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filterPrivacy="1" defaultThemeVersion="166925"/>
  <xr:revisionPtr revIDLastSave="399" documentId="8_{80FCFF55-C4C2-46D4-8402-369B8AD206D7}" xr6:coauthVersionLast="47" xr6:coauthVersionMax="47" xr10:uidLastSave="{04AA5D77-F9F9-49D7-A667-AEC4BC6A1848}"/>
  <bookViews>
    <workbookView xWindow="-120" yWindow="-120" windowWidth="20730" windowHeight="11160" xr2:uid="{00000000-000D-0000-FFFF-FFFF00000000}"/>
  </bookViews>
  <sheets>
    <sheet name="Data" sheetId="1" r:id="rId1"/>
    <sheet name="Feuil1" sheetId="14" r:id="rId2"/>
    <sheet name="Feuil2" sheetId="15" r:id="rId3"/>
    <sheet name="Department" sheetId="2" r:id="rId4"/>
    <sheet name="AT" sheetId="3" r:id="rId5"/>
    <sheet name="BE" sheetId="4" r:id="rId6"/>
    <sheet name="DE" sheetId="5" r:id="rId7"/>
    <sheet name="DK" sheetId="6" r:id="rId8"/>
    <sheet name="FR" sheetId="7" r:id="rId9"/>
    <sheet name="IE" sheetId="8" r:id="rId10"/>
    <sheet name="IT" sheetId="9" r:id="rId11"/>
    <sheet name="NL" sheetId="10" r:id="rId12"/>
    <sheet name="PL" sheetId="11" r:id="rId13"/>
    <sheet name="PT" sheetId="12" r:id="rId14"/>
    <sheet name="UK" sheetId="13" r:id="rId15"/>
  </sheets>
  <definedNames>
    <definedName name="_xlnm._FilterDatabase" localSheetId="4" hidden="1">AT!$A$1:$S$107</definedName>
    <definedName name="_xlnm._FilterDatabase" localSheetId="5" hidden="1">BE!$A$1:$S$158</definedName>
    <definedName name="_xlnm._FilterDatabase" localSheetId="0" hidden="1">Data!$A$12:$T$1949</definedName>
    <definedName name="_xlnm._FilterDatabase" localSheetId="7" hidden="1">DK!$A$1:$T$156</definedName>
    <definedName name="_xlnm._FilterDatabase" localSheetId="8" hidden="1">FR!$A$1:$T$242</definedName>
    <definedName name="_xlnm._FilterDatabase" localSheetId="9" hidden="1">IE!$A$1:$T$58</definedName>
    <definedName name="_xlnm._FilterDatabase" localSheetId="10" hidden="1">IT!$A$1:$T$262</definedName>
    <definedName name="_xlnm._FilterDatabase" localSheetId="11" hidden="1">NL!$A$1:$T$93</definedName>
    <definedName name="_xlnm._FilterDatabase" localSheetId="12" hidden="1">PL!$A$1:$T$182</definedName>
    <definedName name="_xlnm._FilterDatabase" localSheetId="13" hidden="1">PT!$A$1:$T$169</definedName>
    <definedName name="_xlnm._FilterDatabase" localSheetId="14" hidden="1">UK!$B$1:$U$186</definedName>
  </definedNames>
  <calcPr calcId="191029"/>
  <pivotCaches>
    <pivotCache cacheId="0" r:id="rId16"/>
  </pivotCaches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8" i="1" l="1"/>
  <c r="O9" i="1"/>
  <c r="O10" i="1"/>
  <c r="O7" i="1"/>
  <c r="O5" i="1"/>
  <c r="H8" i="1"/>
  <c r="H9" i="1"/>
  <c r="H10" i="1"/>
  <c r="H7" i="1"/>
  <c r="H5" i="1"/>
  <c r="S1925" i="1" l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C10" i="1" l="1"/>
  <c r="E10" i="1"/>
  <c r="F10" i="1"/>
  <c r="G10" i="1"/>
  <c r="J10" i="1"/>
  <c r="M10" i="1"/>
  <c r="N10" i="1"/>
  <c r="B10" i="1"/>
  <c r="C9" i="1"/>
  <c r="E9" i="1"/>
  <c r="F9" i="1"/>
  <c r="G9" i="1"/>
  <c r="I9" i="1"/>
  <c r="J9" i="1"/>
  <c r="L9" i="1"/>
  <c r="M9" i="1"/>
  <c r="N9" i="1"/>
  <c r="K1582" i="1"/>
  <c r="K1581" i="1"/>
  <c r="K1578" i="1"/>
  <c r="K1577" i="1"/>
  <c r="K1574" i="1"/>
  <c r="K1573" i="1"/>
  <c r="K1570" i="1"/>
  <c r="K1569" i="1"/>
  <c r="K1566" i="1"/>
  <c r="K1565" i="1"/>
  <c r="S1561" i="1"/>
  <c r="K1558" i="1"/>
  <c r="K1557" i="1"/>
  <c r="K1554" i="1"/>
  <c r="S1553" i="1"/>
  <c r="K1550" i="1"/>
  <c r="K1549" i="1"/>
  <c r="S1545" i="1"/>
  <c r="K1542" i="1"/>
  <c r="K1541" i="1"/>
  <c r="S1538" i="1"/>
  <c r="K1534" i="1"/>
  <c r="K1533" i="1"/>
  <c r="K1529" i="1"/>
  <c r="S1526" i="1"/>
  <c r="K1525" i="1"/>
  <c r="K1522" i="1"/>
  <c r="K1518" i="1"/>
  <c r="K1517" i="1"/>
  <c r="K1514" i="1"/>
  <c r="K1513" i="1"/>
  <c r="K1510" i="1"/>
  <c r="K1509" i="1"/>
  <c r="K1506" i="1"/>
  <c r="K1502" i="1"/>
  <c r="K1501" i="1"/>
  <c r="K1498" i="1"/>
  <c r="S1497" i="1"/>
  <c r="S1493" i="1"/>
  <c r="K1490" i="1"/>
  <c r="K1489" i="1"/>
  <c r="K1486" i="1"/>
  <c r="K1482" i="1"/>
  <c r="K1481" i="1"/>
  <c r="K1478" i="1"/>
  <c r="K1477" i="1"/>
  <c r="S1474" i="1"/>
  <c r="K1473" i="1"/>
  <c r="S1469" i="1"/>
  <c r="K1466" i="1"/>
  <c r="K1465" i="1"/>
  <c r="K1462" i="1"/>
  <c r="K1461" i="1"/>
  <c r="K1457" i="1"/>
  <c r="K1454" i="1"/>
  <c r="K1453" i="1"/>
  <c r="S1450" i="1"/>
  <c r="K1449" i="1"/>
  <c r="K1446" i="1"/>
  <c r="K1445" i="1"/>
  <c r="S1442" i="1"/>
  <c r="K1438" i="1"/>
  <c r="K1437" i="1"/>
  <c r="S1434" i="1"/>
  <c r="K1429" i="1"/>
  <c r="K1426" i="1"/>
  <c r="K1425" i="1"/>
  <c r="S1422" i="1"/>
  <c r="K1421" i="1"/>
  <c r="S1418" i="1"/>
  <c r="K1417" i="1"/>
  <c r="K1414" i="1"/>
  <c r="S1413" i="1"/>
  <c r="S1410" i="1"/>
  <c r="K1409" i="1"/>
  <c r="K1405" i="1"/>
  <c r="S1402" i="1"/>
  <c r="S1401" i="1"/>
  <c r="K1398" i="1"/>
  <c r="K1397" i="1"/>
  <c r="K1394" i="1"/>
  <c r="S1393" i="1"/>
  <c r="K1390" i="1"/>
  <c r="S1389" i="1"/>
  <c r="K1386" i="1"/>
  <c r="K1385" i="1"/>
  <c r="K1382" i="1"/>
  <c r="S1381" i="1"/>
  <c r="K1378" i="1"/>
  <c r="S1377" i="1"/>
  <c r="S1374" i="1"/>
  <c r="S1373" i="1"/>
  <c r="K1370" i="1"/>
  <c r="K1369" i="1"/>
  <c r="K1366" i="1"/>
  <c r="K1365" i="1"/>
  <c r="S1362" i="1"/>
  <c r="K1361" i="1"/>
  <c r="S1358" i="1"/>
  <c r="K1357" i="1"/>
  <c r="K1354" i="1"/>
  <c r="S1353" i="1"/>
  <c r="K1350" i="1"/>
  <c r="S1349" i="1"/>
  <c r="S1346" i="1"/>
  <c r="K1345" i="1"/>
  <c r="S1342" i="1"/>
  <c r="K1337" i="1"/>
  <c r="K1334" i="1"/>
  <c r="S1333" i="1"/>
  <c r="K1330" i="1"/>
  <c r="K1329" i="1"/>
  <c r="K1326" i="1"/>
  <c r="S1322" i="1"/>
  <c r="K1321" i="1"/>
  <c r="K1318" i="1"/>
  <c r="S1314" i="1"/>
  <c r="K1313" i="1"/>
  <c r="S1309" i="1"/>
  <c r="S1306" i="1"/>
  <c r="K1305" i="1"/>
  <c r="S1302" i="1"/>
  <c r="S1301" i="1"/>
  <c r="S1298" i="1"/>
  <c r="K1294" i="1"/>
  <c r="K1293" i="1"/>
  <c r="S1290" i="1"/>
  <c r="K1289" i="1"/>
  <c r="K1286" i="1"/>
  <c r="K1285" i="1"/>
  <c r="K1282" i="1"/>
  <c r="K1281" i="1"/>
  <c r="K1278" i="1"/>
  <c r="S1277" i="1"/>
  <c r="K1274" i="1"/>
  <c r="K1273" i="1"/>
  <c r="K1266" i="1"/>
  <c r="K1265" i="1"/>
  <c r="K1261" i="1"/>
  <c r="K1258" i="1"/>
  <c r="K1257" i="1"/>
  <c r="K1254" i="1"/>
  <c r="K1253" i="1"/>
  <c r="K1250" i="1"/>
  <c r="S1249" i="1"/>
  <c r="K1246" i="1"/>
  <c r="K1245" i="1"/>
  <c r="K1242" i="1"/>
  <c r="K1241" i="1"/>
  <c r="K1237" i="1"/>
  <c r="K1234" i="1"/>
  <c r="S1233" i="1"/>
  <c r="K1229" i="1"/>
  <c r="S1226" i="1"/>
  <c r="S1225" i="1"/>
  <c r="K1217" i="1"/>
  <c r="K1214" i="1"/>
  <c r="S1213" i="1"/>
  <c r="K1210" i="1"/>
  <c r="K1209" i="1"/>
  <c r="K1205" i="1"/>
  <c r="K1201" i="1"/>
  <c r="S1197" i="1"/>
  <c r="K1194" i="1"/>
  <c r="K1193" i="1"/>
  <c r="K1190" i="1"/>
  <c r="K1189" i="1"/>
  <c r="K1186" i="1"/>
  <c r="K1185" i="1"/>
  <c r="S1181" i="1"/>
  <c r="K1178" i="1"/>
  <c r="K1177" i="1"/>
  <c r="S1174" i="1"/>
  <c r="K1173" i="1"/>
  <c r="S1170" i="1"/>
  <c r="K1169" i="1"/>
  <c r="S1166" i="1"/>
  <c r="K1165" i="1"/>
  <c r="K1126" i="1"/>
  <c r="B9" i="1"/>
  <c r="C8" i="1"/>
  <c r="E8" i="1"/>
  <c r="F8" i="1"/>
  <c r="G8" i="1"/>
  <c r="I8" i="1"/>
  <c r="J8" i="1"/>
  <c r="K8" i="1"/>
  <c r="L8" i="1"/>
  <c r="M8" i="1"/>
  <c r="N8" i="1"/>
  <c r="B8" i="1"/>
  <c r="I7" i="1"/>
  <c r="J7" i="1"/>
  <c r="L7" i="1"/>
  <c r="M7" i="1"/>
  <c r="N7" i="1"/>
  <c r="C7" i="1"/>
  <c r="E7" i="1"/>
  <c r="F7" i="1"/>
  <c r="G7" i="1"/>
  <c r="B7" i="1"/>
  <c r="N238" i="1"/>
  <c r="N239" i="1" s="1"/>
  <c r="N17" i="1"/>
  <c r="R17" i="1" s="1"/>
  <c r="N1136" i="1"/>
  <c r="R1136" i="1" s="1"/>
  <c r="F234" i="1"/>
  <c r="F1132" i="1" s="1"/>
  <c r="F235" i="1" s="1"/>
  <c r="C5" i="1"/>
  <c r="E5" i="1"/>
  <c r="F5" i="1"/>
  <c r="G5" i="1"/>
  <c r="I5" i="1"/>
  <c r="J5" i="1"/>
  <c r="L5" i="1"/>
  <c r="M5" i="1"/>
  <c r="N5" i="1"/>
  <c r="R201" i="1"/>
  <c r="R202" i="1"/>
  <c r="R203" i="1"/>
  <c r="R204" i="1"/>
  <c r="R205" i="1"/>
  <c r="R206" i="1"/>
  <c r="R207" i="1"/>
  <c r="R208" i="1"/>
  <c r="R13" i="1"/>
  <c r="R209" i="1"/>
  <c r="R210" i="1"/>
  <c r="R211" i="1"/>
  <c r="R1890" i="1"/>
  <c r="R212" i="1"/>
  <c r="R213" i="1"/>
  <c r="R214" i="1"/>
  <c r="R215" i="1"/>
  <c r="R216" i="1"/>
  <c r="R217" i="1"/>
  <c r="R1124" i="1"/>
  <c r="R218" i="1"/>
  <c r="R219" i="1"/>
  <c r="R14" i="1"/>
  <c r="R220" i="1"/>
  <c r="R1125" i="1"/>
  <c r="R221" i="1"/>
  <c r="R222" i="1"/>
  <c r="R1126" i="1"/>
  <c r="R1127" i="1"/>
  <c r="R223" i="1"/>
  <c r="R1128" i="1"/>
  <c r="R1129" i="1"/>
  <c r="R224" i="1"/>
  <c r="R15" i="1"/>
  <c r="R225" i="1"/>
  <c r="R226" i="1"/>
  <c r="R227" i="1"/>
  <c r="R1130" i="1"/>
  <c r="R228" i="1"/>
  <c r="R229" i="1"/>
  <c r="R230" i="1"/>
  <c r="R231" i="1"/>
  <c r="R1131" i="1"/>
  <c r="R232" i="1"/>
  <c r="R233" i="1"/>
  <c r="R234" i="1"/>
  <c r="R1132" i="1"/>
  <c r="R235" i="1"/>
  <c r="R1133" i="1"/>
  <c r="R1134" i="1"/>
  <c r="R1135" i="1"/>
  <c r="R236" i="1"/>
  <c r="R237" i="1"/>
  <c r="R16" i="1"/>
  <c r="R1193" i="1"/>
  <c r="R308" i="1"/>
  <c r="R309" i="1"/>
  <c r="R35" i="1"/>
  <c r="R1194" i="1"/>
  <c r="R310" i="1"/>
  <c r="R1195" i="1"/>
  <c r="R1196" i="1"/>
  <c r="R1197" i="1"/>
  <c r="R1198" i="1"/>
  <c r="R311" i="1"/>
  <c r="R312" i="1"/>
  <c r="R1199" i="1"/>
  <c r="R1200" i="1"/>
  <c r="R1201" i="1"/>
  <c r="R1202" i="1"/>
  <c r="R1203" i="1"/>
  <c r="R1204" i="1"/>
  <c r="R1205" i="1"/>
  <c r="R313" i="1"/>
  <c r="R1206" i="1"/>
  <c r="R1207" i="1"/>
  <c r="R1208" i="1"/>
  <c r="R314" i="1"/>
  <c r="R1209" i="1"/>
  <c r="R1210" i="1"/>
  <c r="R1211" i="1"/>
  <c r="R315" i="1"/>
  <c r="R316" i="1"/>
  <c r="R317" i="1"/>
  <c r="R1212" i="1"/>
  <c r="R1898" i="1"/>
  <c r="R1213" i="1"/>
  <c r="R318" i="1"/>
  <c r="R1214" i="1"/>
  <c r="R319" i="1"/>
  <c r="R1215" i="1"/>
  <c r="R1216" i="1"/>
  <c r="R1217" i="1"/>
  <c r="R1218" i="1"/>
  <c r="R1219" i="1"/>
  <c r="R1220" i="1"/>
  <c r="R1221" i="1"/>
  <c r="R320" i="1"/>
  <c r="R1222" i="1"/>
  <c r="R1223" i="1"/>
  <c r="R1224" i="1"/>
  <c r="R1225" i="1"/>
  <c r="R1226" i="1"/>
  <c r="R1227" i="1"/>
  <c r="R321" i="1"/>
  <c r="R322" i="1"/>
  <c r="R36" i="1"/>
  <c r="R1228" i="1"/>
  <c r="R1899" i="1"/>
  <c r="R1229" i="1"/>
  <c r="R323" i="1"/>
  <c r="R324" i="1"/>
  <c r="R325" i="1"/>
  <c r="R326" i="1"/>
  <c r="R327" i="1"/>
  <c r="R1900" i="1"/>
  <c r="R328" i="1"/>
  <c r="R329" i="1"/>
  <c r="R330" i="1"/>
  <c r="R331" i="1"/>
  <c r="R332" i="1"/>
  <c r="R333" i="1"/>
  <c r="R1230" i="1"/>
  <c r="R334" i="1"/>
  <c r="R335" i="1"/>
  <c r="R336" i="1"/>
  <c r="R1231" i="1"/>
  <c r="R337" i="1"/>
  <c r="R338" i="1"/>
  <c r="R339" i="1"/>
  <c r="R340" i="1"/>
  <c r="R341" i="1"/>
  <c r="R342" i="1"/>
  <c r="R37" i="1"/>
  <c r="R343" i="1"/>
  <c r="R344" i="1"/>
  <c r="R345" i="1"/>
  <c r="R346" i="1"/>
  <c r="R347" i="1"/>
  <c r="R38" i="1"/>
  <c r="R39" i="1"/>
  <c r="R348" i="1"/>
  <c r="R349" i="1"/>
  <c r="R350" i="1"/>
  <c r="R351" i="1"/>
  <c r="R352" i="1"/>
  <c r="R1232" i="1"/>
  <c r="R353" i="1"/>
  <c r="R354" i="1"/>
  <c r="R1233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1234" i="1"/>
  <c r="R1235" i="1"/>
  <c r="R40" i="1"/>
  <c r="R369" i="1"/>
  <c r="R1236" i="1"/>
  <c r="R370" i="1"/>
  <c r="R371" i="1"/>
  <c r="R372" i="1"/>
  <c r="R373" i="1"/>
  <c r="R41" i="1"/>
  <c r="R374" i="1"/>
  <c r="R1237" i="1"/>
  <c r="R375" i="1"/>
  <c r="R1238" i="1"/>
  <c r="R376" i="1"/>
  <c r="R377" i="1"/>
  <c r="R378" i="1"/>
  <c r="R42" i="1"/>
  <c r="R379" i="1"/>
  <c r="R380" i="1"/>
  <c r="R1239" i="1"/>
  <c r="R381" i="1"/>
  <c r="R382" i="1"/>
  <c r="R43" i="1"/>
  <c r="R383" i="1"/>
  <c r="R384" i="1"/>
  <c r="R385" i="1"/>
  <c r="R386" i="1"/>
  <c r="R387" i="1"/>
  <c r="R388" i="1"/>
  <c r="R389" i="1"/>
  <c r="R390" i="1"/>
  <c r="R391" i="1"/>
  <c r="R1240" i="1"/>
  <c r="R392" i="1"/>
  <c r="R1241" i="1"/>
  <c r="R44" i="1"/>
  <c r="R393" i="1"/>
  <c r="R394" i="1"/>
  <c r="R45" i="1"/>
  <c r="R1242" i="1"/>
  <c r="R1243" i="1"/>
  <c r="R1244" i="1"/>
  <c r="R395" i="1"/>
  <c r="R396" i="1"/>
  <c r="R1245" i="1"/>
  <c r="R397" i="1"/>
  <c r="R1246" i="1"/>
  <c r="R46" i="1"/>
  <c r="R1247" i="1"/>
  <c r="R398" i="1"/>
  <c r="R399" i="1"/>
  <c r="R400" i="1"/>
  <c r="R1248" i="1"/>
  <c r="R1249" i="1"/>
  <c r="R401" i="1"/>
  <c r="R402" i="1"/>
  <c r="R1250" i="1"/>
  <c r="R403" i="1"/>
  <c r="R404" i="1"/>
  <c r="R405" i="1"/>
  <c r="R47" i="1"/>
  <c r="R406" i="1"/>
  <c r="R1251" i="1"/>
  <c r="R1252" i="1"/>
  <c r="R407" i="1"/>
  <c r="R1253" i="1"/>
  <c r="R408" i="1"/>
  <c r="R409" i="1"/>
  <c r="R48" i="1"/>
  <c r="R1254" i="1"/>
  <c r="R410" i="1"/>
  <c r="R1255" i="1"/>
  <c r="R1256" i="1"/>
  <c r="R411" i="1"/>
  <c r="R412" i="1"/>
  <c r="R413" i="1"/>
  <c r="R49" i="1"/>
  <c r="R50" i="1"/>
  <c r="R414" i="1"/>
  <c r="R51" i="1"/>
  <c r="R1257" i="1"/>
  <c r="R415" i="1"/>
  <c r="R1258" i="1"/>
  <c r="R52" i="1"/>
  <c r="R1259" i="1"/>
  <c r="R1260" i="1"/>
  <c r="R416" i="1"/>
  <c r="R1261" i="1"/>
  <c r="R417" i="1"/>
  <c r="R418" i="1"/>
  <c r="R1262" i="1"/>
  <c r="R419" i="1"/>
  <c r="R420" i="1"/>
  <c r="R421" i="1"/>
  <c r="R1263" i="1"/>
  <c r="R422" i="1"/>
  <c r="R1264" i="1"/>
  <c r="R423" i="1"/>
  <c r="R1265" i="1"/>
  <c r="R424" i="1"/>
  <c r="R425" i="1"/>
  <c r="R1901" i="1"/>
  <c r="R1266" i="1"/>
  <c r="R1267" i="1"/>
  <c r="R426" i="1"/>
  <c r="R427" i="1"/>
  <c r="R1268" i="1"/>
  <c r="R1269" i="1"/>
  <c r="R1270" i="1"/>
  <c r="R428" i="1"/>
  <c r="R429" i="1"/>
  <c r="R1271" i="1"/>
  <c r="R1272" i="1"/>
  <c r="R53" i="1"/>
  <c r="R430" i="1"/>
  <c r="R431" i="1"/>
  <c r="R1273" i="1"/>
  <c r="R432" i="1"/>
  <c r="R433" i="1"/>
  <c r="R54" i="1"/>
  <c r="R434" i="1"/>
  <c r="R435" i="1"/>
  <c r="R1274" i="1"/>
  <c r="R1275" i="1"/>
  <c r="R436" i="1"/>
  <c r="R437" i="1"/>
  <c r="R438" i="1"/>
  <c r="R1276" i="1"/>
  <c r="R1277" i="1"/>
  <c r="R1902" i="1"/>
  <c r="R1278" i="1"/>
  <c r="R439" i="1"/>
  <c r="R440" i="1"/>
  <c r="R441" i="1"/>
  <c r="R442" i="1"/>
  <c r="R1279" i="1"/>
  <c r="R443" i="1"/>
  <c r="R55" i="1"/>
  <c r="R444" i="1"/>
  <c r="R1280" i="1"/>
  <c r="R445" i="1"/>
  <c r="R56" i="1"/>
  <c r="R446" i="1"/>
  <c r="R1281" i="1"/>
  <c r="R447" i="1"/>
  <c r="R57" i="1"/>
  <c r="R1282" i="1"/>
  <c r="R1283" i="1"/>
  <c r="R448" i="1"/>
  <c r="R1903" i="1"/>
  <c r="R1284" i="1"/>
  <c r="R449" i="1"/>
  <c r="R450" i="1"/>
  <c r="R58" i="1"/>
  <c r="R1285" i="1"/>
  <c r="R1286" i="1"/>
  <c r="R59" i="1"/>
  <c r="R1287" i="1"/>
  <c r="R1288" i="1"/>
  <c r="R451" i="1"/>
  <c r="R60" i="1"/>
  <c r="R1289" i="1"/>
  <c r="R452" i="1"/>
  <c r="R453" i="1"/>
  <c r="R1290" i="1"/>
  <c r="R61" i="1"/>
  <c r="R62" i="1"/>
  <c r="R1291" i="1"/>
  <c r="R1292" i="1"/>
  <c r="R1293" i="1"/>
  <c r="R1294" i="1"/>
  <c r="R454" i="1"/>
  <c r="R1295" i="1"/>
  <c r="R1296" i="1"/>
  <c r="R1297" i="1"/>
  <c r="R1904" i="1"/>
  <c r="R1298" i="1"/>
  <c r="R1299" i="1"/>
  <c r="R63" i="1"/>
  <c r="R1300" i="1"/>
  <c r="R1301" i="1"/>
  <c r="R1302" i="1"/>
  <c r="R1303" i="1"/>
  <c r="R1304" i="1"/>
  <c r="R1305" i="1"/>
  <c r="R1306" i="1"/>
  <c r="R64" i="1"/>
  <c r="R1905" i="1"/>
  <c r="R1307" i="1"/>
  <c r="R1308" i="1"/>
  <c r="R455" i="1"/>
  <c r="R456" i="1"/>
  <c r="R1309" i="1"/>
  <c r="R1310" i="1"/>
  <c r="R1311" i="1"/>
  <c r="R457" i="1"/>
  <c r="R1312" i="1"/>
  <c r="R458" i="1"/>
  <c r="R65" i="1"/>
  <c r="R1313" i="1"/>
  <c r="R1314" i="1"/>
  <c r="R1315" i="1"/>
  <c r="R1316" i="1"/>
  <c r="R1317" i="1"/>
  <c r="R1318" i="1"/>
  <c r="R1319" i="1"/>
  <c r="R1320" i="1"/>
  <c r="R66" i="1"/>
  <c r="R67" i="1"/>
  <c r="R1321" i="1"/>
  <c r="R459" i="1"/>
  <c r="R68" i="1"/>
  <c r="R460" i="1"/>
  <c r="R1322" i="1"/>
  <c r="R1323" i="1"/>
  <c r="R69" i="1"/>
  <c r="R461" i="1"/>
  <c r="R1324" i="1"/>
  <c r="R1325" i="1"/>
  <c r="R1326" i="1"/>
  <c r="R1327" i="1"/>
  <c r="R1906" i="1"/>
  <c r="R1328" i="1"/>
  <c r="R1329" i="1"/>
  <c r="R1330" i="1"/>
  <c r="R1907" i="1"/>
  <c r="R1331" i="1"/>
  <c r="R462" i="1"/>
  <c r="R1332" i="1"/>
  <c r="R1333" i="1"/>
  <c r="R463" i="1"/>
  <c r="R1334" i="1"/>
  <c r="R1335" i="1"/>
  <c r="R70" i="1"/>
  <c r="R1336" i="1"/>
  <c r="R1337" i="1"/>
  <c r="R1338" i="1"/>
  <c r="R1339" i="1"/>
  <c r="R1340" i="1"/>
  <c r="R1341" i="1"/>
  <c r="R1342" i="1"/>
  <c r="R464" i="1"/>
  <c r="R1343" i="1"/>
  <c r="R1344" i="1"/>
  <c r="R1345" i="1"/>
  <c r="R1346" i="1"/>
  <c r="R1347" i="1"/>
  <c r="R1908" i="1"/>
  <c r="R1348" i="1"/>
  <c r="R1349" i="1"/>
  <c r="R1350" i="1"/>
  <c r="R1351" i="1"/>
  <c r="R1352" i="1"/>
  <c r="R1353" i="1"/>
  <c r="R1354" i="1"/>
  <c r="R1355" i="1"/>
  <c r="R1356" i="1"/>
  <c r="R71" i="1"/>
  <c r="R1357" i="1"/>
  <c r="R465" i="1"/>
  <c r="R1358" i="1"/>
  <c r="R1359" i="1"/>
  <c r="R1360" i="1"/>
  <c r="R1361" i="1"/>
  <c r="R1362" i="1"/>
  <c r="R1363" i="1"/>
  <c r="R1909" i="1"/>
  <c r="R1910" i="1"/>
  <c r="R466" i="1"/>
  <c r="R1364" i="1"/>
  <c r="R1365" i="1"/>
  <c r="R1911" i="1"/>
  <c r="R1912" i="1"/>
  <c r="R72" i="1"/>
  <c r="R1366" i="1"/>
  <c r="R1367" i="1"/>
  <c r="R1368" i="1"/>
  <c r="R467" i="1"/>
  <c r="R1369" i="1"/>
  <c r="R468" i="1"/>
  <c r="R469" i="1"/>
  <c r="R470" i="1"/>
  <c r="R471" i="1"/>
  <c r="R73" i="1"/>
  <c r="R1913" i="1"/>
  <c r="R1370" i="1"/>
  <c r="R472" i="1"/>
  <c r="R473" i="1"/>
  <c r="R474" i="1"/>
  <c r="R475" i="1"/>
  <c r="R476" i="1"/>
  <c r="R477" i="1"/>
  <c r="R478" i="1"/>
  <c r="R479" i="1"/>
  <c r="R480" i="1"/>
  <c r="R74" i="1"/>
  <c r="R481" i="1"/>
  <c r="R482" i="1"/>
  <c r="R1371" i="1"/>
  <c r="R1372" i="1"/>
  <c r="R483" i="1"/>
  <c r="R484" i="1"/>
  <c r="R485" i="1"/>
  <c r="R486" i="1"/>
  <c r="R487" i="1"/>
  <c r="R1373" i="1"/>
  <c r="R488" i="1"/>
  <c r="R489" i="1"/>
  <c r="R1374" i="1"/>
  <c r="R490" i="1"/>
  <c r="R491" i="1"/>
  <c r="R492" i="1"/>
  <c r="R493" i="1"/>
  <c r="R75" i="1"/>
  <c r="R494" i="1"/>
  <c r="R1375" i="1"/>
  <c r="R495" i="1"/>
  <c r="R496" i="1"/>
  <c r="R497" i="1"/>
  <c r="R1376" i="1"/>
  <c r="R498" i="1"/>
  <c r="R76" i="1"/>
  <c r="R499" i="1"/>
  <c r="R500" i="1"/>
  <c r="R501" i="1"/>
  <c r="R502" i="1"/>
  <c r="R503" i="1"/>
  <c r="R77" i="1"/>
  <c r="R504" i="1"/>
  <c r="R1377" i="1"/>
  <c r="R505" i="1"/>
  <c r="R506" i="1"/>
  <c r="R507" i="1"/>
  <c r="R508" i="1"/>
  <c r="R509" i="1"/>
  <c r="R510" i="1"/>
  <c r="R78" i="1"/>
  <c r="R1378" i="1"/>
  <c r="R1379" i="1"/>
  <c r="R1380" i="1"/>
  <c r="R511" i="1"/>
  <c r="R512" i="1"/>
  <c r="R513" i="1"/>
  <c r="R514" i="1"/>
  <c r="R1381" i="1"/>
  <c r="R1382" i="1"/>
  <c r="R515" i="1"/>
  <c r="R516" i="1"/>
  <c r="R79" i="1"/>
  <c r="R517" i="1"/>
  <c r="R518" i="1"/>
  <c r="R519" i="1"/>
  <c r="R520" i="1"/>
  <c r="R521" i="1"/>
  <c r="R522" i="1"/>
  <c r="R1383" i="1"/>
  <c r="R1384" i="1"/>
  <c r="R1385" i="1"/>
  <c r="R80" i="1"/>
  <c r="R1386" i="1"/>
  <c r="R1387" i="1"/>
  <c r="R81" i="1"/>
  <c r="R1388" i="1"/>
  <c r="R82" i="1"/>
  <c r="R523" i="1"/>
  <c r="R1389" i="1"/>
  <c r="R524" i="1"/>
  <c r="R525" i="1"/>
  <c r="R526" i="1"/>
  <c r="R527" i="1"/>
  <c r="R528" i="1"/>
  <c r="R1390" i="1"/>
  <c r="R529" i="1"/>
  <c r="R530" i="1"/>
  <c r="R531" i="1"/>
  <c r="R83" i="1"/>
  <c r="R1391" i="1"/>
  <c r="R1392" i="1"/>
  <c r="R532" i="1"/>
  <c r="R533" i="1"/>
  <c r="R534" i="1"/>
  <c r="R1393" i="1"/>
  <c r="R535" i="1"/>
  <c r="R536" i="1"/>
  <c r="R537" i="1"/>
  <c r="R84" i="1"/>
  <c r="R538" i="1"/>
  <c r="R1394" i="1"/>
  <c r="R85" i="1"/>
  <c r="R539" i="1"/>
  <c r="R1395" i="1"/>
  <c r="R540" i="1"/>
  <c r="R541" i="1"/>
  <c r="R1396" i="1"/>
  <c r="R542" i="1"/>
  <c r="R1397" i="1"/>
  <c r="R543" i="1"/>
  <c r="R1398" i="1"/>
  <c r="R1399" i="1"/>
  <c r="R544" i="1"/>
  <c r="R1400" i="1"/>
  <c r="R1401" i="1"/>
  <c r="R545" i="1"/>
  <c r="R1914" i="1"/>
  <c r="R546" i="1"/>
  <c r="R1402" i="1"/>
  <c r="R1403" i="1"/>
  <c r="R547" i="1"/>
  <c r="R1404" i="1"/>
  <c r="R548" i="1"/>
  <c r="R1405" i="1"/>
  <c r="R549" i="1"/>
  <c r="R1406" i="1"/>
  <c r="R86" i="1"/>
  <c r="R87" i="1"/>
  <c r="R1407" i="1"/>
  <c r="R550" i="1"/>
  <c r="R1408" i="1"/>
  <c r="R1409" i="1"/>
  <c r="R551" i="1"/>
  <c r="R1410" i="1"/>
  <c r="R1411" i="1"/>
  <c r="R1915" i="1"/>
  <c r="R552" i="1"/>
  <c r="R1412" i="1"/>
  <c r="R1413" i="1"/>
  <c r="R88" i="1"/>
  <c r="R1414" i="1"/>
  <c r="R1415" i="1"/>
  <c r="R1416" i="1"/>
  <c r="R89" i="1"/>
  <c r="R1417" i="1"/>
  <c r="R1418" i="1"/>
  <c r="R553" i="1"/>
  <c r="R554" i="1"/>
  <c r="R555" i="1"/>
  <c r="R556" i="1"/>
  <c r="R557" i="1"/>
  <c r="R1419" i="1"/>
  <c r="R558" i="1"/>
  <c r="R559" i="1"/>
  <c r="R560" i="1"/>
  <c r="R561" i="1"/>
  <c r="R562" i="1"/>
  <c r="R563" i="1"/>
  <c r="R90" i="1"/>
  <c r="R564" i="1"/>
  <c r="R565" i="1"/>
  <c r="R566" i="1"/>
  <c r="R567" i="1"/>
  <c r="R1420" i="1"/>
  <c r="R1421" i="1"/>
  <c r="R568" i="1"/>
  <c r="R569" i="1"/>
  <c r="R570" i="1"/>
  <c r="R571" i="1"/>
  <c r="R1422" i="1"/>
  <c r="R572" i="1"/>
  <c r="R573" i="1"/>
  <c r="R142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1424" i="1"/>
  <c r="R587" i="1"/>
  <c r="R588" i="1"/>
  <c r="R589" i="1"/>
  <c r="R91" i="1"/>
  <c r="R1425" i="1"/>
  <c r="R590" i="1"/>
  <c r="R591" i="1"/>
  <c r="R592" i="1"/>
  <c r="R92" i="1"/>
  <c r="R1426" i="1"/>
  <c r="R593" i="1"/>
  <c r="R594" i="1"/>
  <c r="R595" i="1"/>
  <c r="R93" i="1"/>
  <c r="R596" i="1"/>
  <c r="R597" i="1"/>
  <c r="R1427" i="1"/>
  <c r="R598" i="1"/>
  <c r="R599" i="1"/>
  <c r="R600" i="1"/>
  <c r="R601" i="1"/>
  <c r="R602" i="1"/>
  <c r="R603" i="1"/>
  <c r="R1428" i="1"/>
  <c r="R604" i="1"/>
  <c r="R605" i="1"/>
  <c r="R606" i="1"/>
  <c r="R607" i="1"/>
  <c r="R608" i="1"/>
  <c r="R1429" i="1"/>
  <c r="R609" i="1"/>
  <c r="R610" i="1"/>
  <c r="R611" i="1"/>
  <c r="R612" i="1"/>
  <c r="R1430" i="1"/>
  <c r="R1431" i="1"/>
  <c r="R1432" i="1"/>
  <c r="R1433" i="1"/>
  <c r="R613" i="1"/>
  <c r="R614" i="1"/>
  <c r="R615" i="1"/>
  <c r="R616" i="1"/>
  <c r="R617" i="1"/>
  <c r="R94" i="1"/>
  <c r="R618" i="1"/>
  <c r="R619" i="1"/>
  <c r="R620" i="1"/>
  <c r="R621" i="1"/>
  <c r="R622" i="1"/>
  <c r="R623" i="1"/>
  <c r="R624" i="1"/>
  <c r="R1434" i="1"/>
  <c r="R625" i="1"/>
  <c r="R626" i="1"/>
  <c r="R627" i="1"/>
  <c r="R95" i="1"/>
  <c r="R628" i="1"/>
  <c r="R1435" i="1"/>
  <c r="R629" i="1"/>
  <c r="R630" i="1"/>
  <c r="R631" i="1"/>
  <c r="R632" i="1"/>
  <c r="R96" i="1"/>
  <c r="R1436" i="1"/>
  <c r="R633" i="1"/>
  <c r="R1437" i="1"/>
  <c r="R1438" i="1"/>
  <c r="R97" i="1"/>
  <c r="R634" i="1"/>
  <c r="R1439" i="1"/>
  <c r="R635" i="1"/>
  <c r="R98" i="1"/>
  <c r="R636" i="1"/>
  <c r="R637" i="1"/>
  <c r="R99" i="1"/>
  <c r="R100" i="1"/>
  <c r="R1440" i="1"/>
  <c r="R1441" i="1"/>
  <c r="R638" i="1"/>
  <c r="R1442" i="1"/>
  <c r="R639" i="1"/>
  <c r="R640" i="1"/>
  <c r="R1443" i="1"/>
  <c r="R1444" i="1"/>
  <c r="R641" i="1"/>
  <c r="R1445" i="1"/>
  <c r="R642" i="1"/>
  <c r="R643" i="1"/>
  <c r="R1446" i="1"/>
  <c r="R644" i="1"/>
  <c r="R1447" i="1"/>
  <c r="R101" i="1"/>
  <c r="R1448" i="1"/>
  <c r="R1449" i="1"/>
  <c r="R1450" i="1"/>
  <c r="R1451" i="1"/>
  <c r="R1452" i="1"/>
  <c r="R1453" i="1"/>
  <c r="R645" i="1"/>
  <c r="R102" i="1"/>
  <c r="R103" i="1"/>
  <c r="R1454" i="1"/>
  <c r="R1455" i="1"/>
  <c r="R1456" i="1"/>
  <c r="R1457" i="1"/>
  <c r="R1458" i="1"/>
  <c r="R646" i="1"/>
  <c r="R1459" i="1"/>
  <c r="R1460" i="1"/>
  <c r="R1461" i="1"/>
  <c r="R104" i="1"/>
  <c r="R1462" i="1"/>
  <c r="R647" i="1"/>
  <c r="R648" i="1"/>
  <c r="R1463" i="1"/>
  <c r="R1464" i="1"/>
  <c r="R1465" i="1"/>
  <c r="R1466" i="1"/>
  <c r="R105" i="1"/>
  <c r="R649" i="1"/>
  <c r="R650" i="1"/>
  <c r="R106" i="1"/>
  <c r="R651" i="1"/>
  <c r="R1467" i="1"/>
  <c r="R1468" i="1"/>
  <c r="R652" i="1"/>
  <c r="R653" i="1"/>
  <c r="R1469" i="1"/>
  <c r="R107" i="1"/>
  <c r="R1470" i="1"/>
  <c r="R1471" i="1"/>
  <c r="R1472" i="1"/>
  <c r="R1473" i="1"/>
  <c r="R108" i="1"/>
  <c r="R1474" i="1"/>
  <c r="R1475" i="1"/>
  <c r="R1476" i="1"/>
  <c r="R654" i="1"/>
  <c r="R109" i="1"/>
  <c r="R1477" i="1"/>
  <c r="R1478" i="1"/>
  <c r="R655" i="1"/>
  <c r="R1479" i="1"/>
  <c r="R1480" i="1"/>
  <c r="R1481" i="1"/>
  <c r="R1482" i="1"/>
  <c r="R1483" i="1"/>
  <c r="R656" i="1"/>
  <c r="R1484" i="1"/>
  <c r="R1485" i="1"/>
  <c r="R1486" i="1"/>
  <c r="R1487" i="1"/>
  <c r="R1488" i="1"/>
  <c r="R1489" i="1"/>
  <c r="R657" i="1"/>
  <c r="R1490" i="1"/>
  <c r="R1491" i="1"/>
  <c r="R1492" i="1"/>
  <c r="R1493" i="1"/>
  <c r="R110" i="1"/>
  <c r="R1494" i="1"/>
  <c r="R1495" i="1"/>
  <c r="R1496" i="1"/>
  <c r="R1497" i="1"/>
  <c r="R1498" i="1"/>
  <c r="R1499" i="1"/>
  <c r="R1500" i="1"/>
  <c r="R658" i="1"/>
  <c r="R1501" i="1"/>
  <c r="R1502" i="1"/>
  <c r="R1503" i="1"/>
  <c r="R1504" i="1"/>
  <c r="R1505" i="1"/>
  <c r="R1506" i="1"/>
  <c r="R111" i="1"/>
  <c r="R1507" i="1"/>
  <c r="R112" i="1"/>
  <c r="R1508" i="1"/>
  <c r="R659" i="1"/>
  <c r="R1509" i="1"/>
  <c r="R1510" i="1"/>
  <c r="R1511" i="1"/>
  <c r="R1512" i="1"/>
  <c r="R1513" i="1"/>
  <c r="R1514" i="1"/>
  <c r="R1515" i="1"/>
  <c r="R113" i="1"/>
  <c r="R1516" i="1"/>
  <c r="R114" i="1"/>
  <c r="R1517" i="1"/>
  <c r="R115" i="1"/>
  <c r="R1916" i="1"/>
  <c r="R116" i="1"/>
  <c r="R1917" i="1"/>
  <c r="R1918" i="1"/>
  <c r="R1919" i="1"/>
  <c r="R1518" i="1"/>
  <c r="R1920" i="1"/>
  <c r="R1519" i="1"/>
  <c r="R660" i="1"/>
  <c r="R1520" i="1"/>
  <c r="R661" i="1"/>
  <c r="R662" i="1"/>
  <c r="R663" i="1"/>
  <c r="R1921" i="1"/>
  <c r="R664" i="1"/>
  <c r="R665" i="1"/>
  <c r="R666" i="1"/>
  <c r="R1521" i="1"/>
  <c r="R667" i="1"/>
  <c r="R668" i="1"/>
  <c r="R117" i="1"/>
  <c r="R1522" i="1"/>
  <c r="R1523" i="1"/>
  <c r="R669" i="1"/>
  <c r="R670" i="1"/>
  <c r="R1524" i="1"/>
  <c r="R671" i="1"/>
  <c r="R118" i="1"/>
  <c r="R672" i="1"/>
  <c r="R1525" i="1"/>
  <c r="R673" i="1"/>
  <c r="R1526" i="1"/>
  <c r="R674" i="1"/>
  <c r="R675" i="1"/>
  <c r="R676" i="1"/>
  <c r="R1527" i="1"/>
  <c r="R1528" i="1"/>
  <c r="R1529" i="1"/>
  <c r="R677" i="1"/>
  <c r="R678" i="1"/>
  <c r="R1530" i="1"/>
  <c r="R1531" i="1"/>
  <c r="R679" i="1"/>
  <c r="R1532" i="1"/>
  <c r="R680" i="1"/>
  <c r="R681" i="1"/>
  <c r="R1533" i="1"/>
  <c r="R1922" i="1"/>
  <c r="R119" i="1"/>
  <c r="R682" i="1"/>
  <c r="R1534" i="1"/>
  <c r="R1535" i="1"/>
  <c r="R683" i="1"/>
  <c r="R1536" i="1"/>
  <c r="R1537" i="1"/>
  <c r="R1538" i="1"/>
  <c r="R1539" i="1"/>
  <c r="R1540" i="1"/>
  <c r="R1541" i="1"/>
  <c r="R1542" i="1"/>
  <c r="R1543" i="1"/>
  <c r="R1544" i="1"/>
  <c r="R684" i="1"/>
  <c r="R1545" i="1"/>
  <c r="R1923" i="1"/>
  <c r="R1546" i="1"/>
  <c r="R1547" i="1"/>
  <c r="R685" i="1"/>
  <c r="R1548" i="1"/>
  <c r="R686" i="1"/>
  <c r="R687" i="1"/>
  <c r="R688" i="1"/>
  <c r="R689" i="1"/>
  <c r="R120" i="1"/>
  <c r="R690" i="1"/>
  <c r="R1549" i="1"/>
  <c r="R691" i="1"/>
  <c r="R1550" i="1"/>
  <c r="R692" i="1"/>
  <c r="R693" i="1"/>
  <c r="R1551" i="1"/>
  <c r="R694" i="1"/>
  <c r="R695" i="1"/>
  <c r="R696" i="1"/>
  <c r="R697" i="1"/>
  <c r="R698" i="1"/>
  <c r="R699" i="1"/>
  <c r="R700" i="1"/>
  <c r="R701" i="1"/>
  <c r="R702" i="1"/>
  <c r="R121" i="1"/>
  <c r="R12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1552" i="1"/>
  <c r="R1553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1924" i="1"/>
  <c r="R736" i="1"/>
  <c r="R737" i="1"/>
  <c r="R738" i="1"/>
  <c r="R739" i="1"/>
  <c r="R1554" i="1"/>
  <c r="R740" i="1"/>
  <c r="R741" i="1"/>
  <c r="R742" i="1"/>
  <c r="R743" i="1"/>
  <c r="R744" i="1"/>
  <c r="R745" i="1"/>
  <c r="R746" i="1"/>
  <c r="R1555" i="1"/>
  <c r="R1556" i="1"/>
  <c r="R747" i="1"/>
  <c r="R748" i="1"/>
  <c r="R1557" i="1"/>
  <c r="R749" i="1"/>
  <c r="R750" i="1"/>
  <c r="R751" i="1"/>
  <c r="R752" i="1"/>
  <c r="R1558" i="1"/>
  <c r="R1559" i="1"/>
  <c r="R753" i="1"/>
  <c r="R754" i="1"/>
  <c r="R755" i="1"/>
  <c r="R1560" i="1"/>
  <c r="R756" i="1"/>
  <c r="R1561" i="1"/>
  <c r="R757" i="1"/>
  <c r="R758" i="1"/>
  <c r="R759" i="1"/>
  <c r="R1925" i="1"/>
  <c r="R760" i="1"/>
  <c r="R1562" i="1"/>
  <c r="R1563" i="1"/>
  <c r="R1564" i="1"/>
  <c r="R761" i="1"/>
  <c r="R762" i="1"/>
  <c r="R763" i="1"/>
  <c r="R1565" i="1"/>
  <c r="R764" i="1"/>
  <c r="R765" i="1"/>
  <c r="R766" i="1"/>
  <c r="R767" i="1"/>
  <c r="R1566" i="1"/>
  <c r="R768" i="1"/>
  <c r="R769" i="1"/>
  <c r="R770" i="1"/>
  <c r="R1567" i="1"/>
  <c r="R771" i="1"/>
  <c r="R772" i="1"/>
  <c r="R123" i="1"/>
  <c r="R773" i="1"/>
  <c r="R774" i="1"/>
  <c r="R124" i="1"/>
  <c r="R775" i="1"/>
  <c r="R776" i="1"/>
  <c r="R125" i="1"/>
  <c r="R777" i="1"/>
  <c r="R778" i="1"/>
  <c r="R1568" i="1"/>
  <c r="R1569" i="1"/>
  <c r="R126" i="1"/>
  <c r="R1570" i="1"/>
  <c r="R779" i="1"/>
  <c r="R1571" i="1"/>
  <c r="R1572" i="1"/>
  <c r="R1573" i="1"/>
  <c r="R127" i="1"/>
  <c r="R1574" i="1"/>
  <c r="R1575" i="1"/>
  <c r="R780" i="1"/>
  <c r="R781" i="1"/>
  <c r="R1576" i="1"/>
  <c r="R1577" i="1"/>
  <c r="R782" i="1"/>
  <c r="R783" i="1"/>
  <c r="R1578" i="1"/>
  <c r="R1579" i="1"/>
  <c r="R1580" i="1"/>
  <c r="R784" i="1"/>
  <c r="R785" i="1"/>
  <c r="R1581" i="1"/>
  <c r="R786" i="1"/>
  <c r="R128" i="1"/>
  <c r="R787" i="1"/>
  <c r="R788" i="1"/>
  <c r="R789" i="1"/>
  <c r="R129" i="1"/>
  <c r="R790" i="1"/>
  <c r="R130" i="1"/>
  <c r="R791" i="1"/>
  <c r="R792" i="1"/>
  <c r="R793" i="1"/>
  <c r="R131" i="1"/>
  <c r="R794" i="1"/>
  <c r="R1582" i="1"/>
  <c r="R795" i="1"/>
  <c r="R1583" i="1"/>
  <c r="R796" i="1"/>
  <c r="R797" i="1"/>
  <c r="R1584" i="1"/>
  <c r="R798" i="1"/>
  <c r="R1585" i="1"/>
  <c r="R1586" i="1"/>
  <c r="R799" i="1"/>
  <c r="R800" i="1"/>
  <c r="R801" i="1"/>
  <c r="R1587" i="1"/>
  <c r="R1588" i="1"/>
  <c r="R1589" i="1"/>
  <c r="R132" i="1"/>
  <c r="R802" i="1"/>
  <c r="R1590" i="1"/>
  <c r="R803" i="1"/>
  <c r="R1591" i="1"/>
  <c r="R1592" i="1"/>
  <c r="R133" i="1"/>
  <c r="R1593" i="1"/>
  <c r="R1594" i="1"/>
  <c r="R1595" i="1"/>
  <c r="R804" i="1"/>
  <c r="R805" i="1"/>
  <c r="R1596" i="1"/>
  <c r="R1597" i="1"/>
  <c r="R1598" i="1"/>
  <c r="R1599" i="1"/>
  <c r="R1600" i="1"/>
  <c r="R1601" i="1"/>
  <c r="R134" i="1"/>
  <c r="R1602" i="1"/>
  <c r="R806" i="1"/>
  <c r="R135" i="1"/>
  <c r="R1603" i="1"/>
  <c r="R1604" i="1"/>
  <c r="R1605" i="1"/>
  <c r="R807" i="1"/>
  <c r="R136" i="1"/>
  <c r="R1606" i="1"/>
  <c r="R1607" i="1"/>
  <c r="R1608" i="1"/>
  <c r="R1609" i="1"/>
  <c r="R137" i="1"/>
  <c r="R1610" i="1"/>
  <c r="R808" i="1"/>
  <c r="R1611" i="1"/>
  <c r="R809" i="1"/>
  <c r="R1612" i="1"/>
  <c r="R1613" i="1"/>
  <c r="R810" i="1"/>
  <c r="R1614" i="1"/>
  <c r="R811" i="1"/>
  <c r="R1615" i="1"/>
  <c r="R1616" i="1"/>
  <c r="R1617" i="1"/>
  <c r="R812" i="1"/>
  <c r="R1618" i="1"/>
  <c r="R1619" i="1"/>
  <c r="R138" i="1"/>
  <c r="R813" i="1"/>
  <c r="R139" i="1"/>
  <c r="R1620" i="1"/>
  <c r="R1621" i="1"/>
  <c r="R814" i="1"/>
  <c r="R815" i="1"/>
  <c r="R816" i="1"/>
  <c r="R1926" i="1"/>
  <c r="R1622" i="1"/>
  <c r="R1623" i="1"/>
  <c r="R1624" i="1"/>
  <c r="R1625" i="1"/>
  <c r="R1626" i="1"/>
  <c r="R1627" i="1"/>
  <c r="R1927" i="1"/>
  <c r="R1628" i="1"/>
  <c r="R1629" i="1"/>
  <c r="R1630" i="1"/>
  <c r="R1631" i="1"/>
  <c r="R1632" i="1"/>
  <c r="R1633" i="1"/>
  <c r="R1634" i="1"/>
  <c r="R1635" i="1"/>
  <c r="R1636" i="1"/>
  <c r="R817" i="1"/>
  <c r="R1637" i="1"/>
  <c r="R1638" i="1"/>
  <c r="R818" i="1"/>
  <c r="R1639" i="1"/>
  <c r="R1640" i="1"/>
  <c r="R140" i="1"/>
  <c r="R819" i="1"/>
  <c r="R1641" i="1"/>
  <c r="R1642" i="1"/>
  <c r="R1643" i="1"/>
  <c r="R820" i="1"/>
  <c r="R1644" i="1"/>
  <c r="R1928" i="1"/>
  <c r="R141" i="1"/>
  <c r="R1645" i="1"/>
  <c r="R821" i="1"/>
  <c r="R822" i="1"/>
  <c r="R823" i="1"/>
  <c r="R824" i="1"/>
  <c r="R825" i="1"/>
  <c r="R826" i="1"/>
  <c r="R827" i="1"/>
  <c r="R828" i="1"/>
  <c r="R829" i="1"/>
  <c r="R830" i="1"/>
  <c r="R831" i="1"/>
  <c r="R1646" i="1"/>
  <c r="R832" i="1"/>
  <c r="R833" i="1"/>
  <c r="R834" i="1"/>
  <c r="R835" i="1"/>
  <c r="R836" i="1"/>
  <c r="R837" i="1"/>
  <c r="R838" i="1"/>
  <c r="R839" i="1"/>
  <c r="R1647" i="1"/>
  <c r="R1648" i="1"/>
  <c r="R142" i="1"/>
  <c r="R143" i="1"/>
  <c r="R840" i="1"/>
  <c r="R841" i="1"/>
  <c r="R842" i="1"/>
  <c r="R1649" i="1"/>
  <c r="R843" i="1"/>
  <c r="R144" i="1"/>
  <c r="R1650" i="1"/>
  <c r="R844" i="1"/>
  <c r="R845" i="1"/>
  <c r="R846" i="1"/>
  <c r="R1651" i="1"/>
  <c r="R1652" i="1"/>
  <c r="R1653" i="1"/>
  <c r="R847" i="1"/>
  <c r="R1654" i="1"/>
  <c r="R848" i="1"/>
  <c r="R1655" i="1"/>
  <c r="R145" i="1"/>
  <c r="R849" i="1"/>
  <c r="R1656" i="1"/>
  <c r="R850" i="1"/>
  <c r="R1657" i="1"/>
  <c r="R851" i="1"/>
  <c r="R852" i="1"/>
  <c r="R1658" i="1"/>
  <c r="R1659" i="1"/>
  <c r="R853" i="1"/>
  <c r="R1660" i="1"/>
  <c r="R1661" i="1"/>
  <c r="R854" i="1"/>
  <c r="R1662" i="1"/>
  <c r="R1663" i="1"/>
  <c r="R855" i="1"/>
  <c r="R856" i="1"/>
  <c r="R857" i="1"/>
  <c r="R1664" i="1"/>
  <c r="R146" i="1"/>
  <c r="R1665" i="1"/>
  <c r="R858" i="1"/>
  <c r="R859" i="1"/>
  <c r="R1666" i="1"/>
  <c r="R1667" i="1"/>
  <c r="R1668" i="1"/>
  <c r="R1669" i="1"/>
  <c r="R1670" i="1"/>
  <c r="R860" i="1"/>
  <c r="R147" i="1"/>
  <c r="R1671" i="1"/>
  <c r="R861" i="1"/>
  <c r="R1672" i="1"/>
  <c r="R1673" i="1"/>
  <c r="R1674" i="1"/>
  <c r="R862" i="1"/>
  <c r="R863" i="1"/>
  <c r="R1675" i="1"/>
  <c r="R1676" i="1"/>
  <c r="R1677" i="1"/>
  <c r="R1678" i="1"/>
  <c r="R1679" i="1"/>
  <c r="R1680" i="1"/>
  <c r="R1681" i="1"/>
  <c r="R1682" i="1"/>
  <c r="R1683" i="1"/>
  <c r="R1929" i="1"/>
  <c r="R1684" i="1"/>
  <c r="R1685" i="1"/>
  <c r="R1686" i="1"/>
  <c r="R864" i="1"/>
  <c r="R1687" i="1"/>
  <c r="R865" i="1"/>
  <c r="R866" i="1"/>
  <c r="R148" i="1"/>
  <c r="R867" i="1"/>
  <c r="R1688" i="1"/>
  <c r="R1689" i="1"/>
  <c r="R868" i="1"/>
  <c r="R869" i="1"/>
  <c r="R870" i="1"/>
  <c r="R871" i="1"/>
  <c r="R872" i="1"/>
  <c r="R873" i="1"/>
  <c r="R874" i="1"/>
  <c r="R875" i="1"/>
  <c r="R876" i="1"/>
  <c r="R149" i="1"/>
  <c r="R877" i="1"/>
  <c r="R878" i="1"/>
  <c r="R879" i="1"/>
  <c r="R880" i="1"/>
  <c r="R881" i="1"/>
  <c r="R1690" i="1"/>
  <c r="R882" i="1"/>
  <c r="R883" i="1"/>
  <c r="R884" i="1"/>
  <c r="R885" i="1"/>
  <c r="R886" i="1"/>
  <c r="R887" i="1"/>
  <c r="R1930" i="1"/>
  <c r="R888" i="1"/>
  <c r="R889" i="1"/>
  <c r="R890" i="1"/>
  <c r="R891" i="1"/>
  <c r="R150" i="1"/>
  <c r="R1691" i="1"/>
  <c r="R892" i="1"/>
  <c r="R893" i="1"/>
  <c r="R894" i="1"/>
  <c r="R895" i="1"/>
  <c r="R896" i="1"/>
  <c r="R897" i="1"/>
  <c r="R898" i="1"/>
  <c r="R899" i="1"/>
  <c r="R151" i="1"/>
  <c r="R900" i="1"/>
  <c r="R901" i="1"/>
  <c r="R902" i="1"/>
  <c r="R903" i="1"/>
  <c r="R904" i="1"/>
  <c r="R152" i="1"/>
  <c r="R905" i="1"/>
  <c r="R906" i="1"/>
  <c r="R153" i="1"/>
  <c r="R154" i="1"/>
  <c r="R907" i="1"/>
  <c r="R1692" i="1"/>
  <c r="R908" i="1"/>
  <c r="R909" i="1"/>
  <c r="R1693" i="1"/>
  <c r="R910" i="1"/>
  <c r="R911" i="1"/>
  <c r="R912" i="1"/>
  <c r="R155" i="1"/>
  <c r="R913" i="1"/>
  <c r="R914" i="1"/>
  <c r="R915" i="1"/>
  <c r="R916" i="1"/>
  <c r="R917" i="1"/>
  <c r="R1694" i="1"/>
  <c r="R1695" i="1"/>
  <c r="R918" i="1"/>
  <c r="R919" i="1"/>
  <c r="R920" i="1"/>
  <c r="R1696" i="1"/>
  <c r="R921" i="1"/>
  <c r="R922" i="1"/>
  <c r="R156" i="1"/>
  <c r="R1697" i="1"/>
  <c r="R157" i="1"/>
  <c r="R923" i="1"/>
  <c r="R924" i="1"/>
  <c r="R925" i="1"/>
  <c r="R1698" i="1"/>
  <c r="R926" i="1"/>
  <c r="R927" i="1"/>
  <c r="R928" i="1"/>
  <c r="R929" i="1"/>
  <c r="R930" i="1"/>
  <c r="R1699" i="1"/>
  <c r="R931" i="1"/>
  <c r="R1700" i="1"/>
  <c r="R1701" i="1"/>
  <c r="R932" i="1"/>
  <c r="R1702" i="1"/>
  <c r="R1931" i="1"/>
  <c r="R1703" i="1"/>
  <c r="R158" i="1"/>
  <c r="R1704" i="1"/>
  <c r="R933" i="1"/>
  <c r="R1705" i="1"/>
  <c r="R934" i="1"/>
  <c r="R1706" i="1"/>
  <c r="R935" i="1"/>
  <c r="R1707" i="1"/>
  <c r="R1708" i="1"/>
  <c r="R936" i="1"/>
  <c r="R1709" i="1"/>
  <c r="R937" i="1"/>
  <c r="R938" i="1"/>
  <c r="R939" i="1"/>
  <c r="R1710" i="1"/>
  <c r="R1711" i="1"/>
  <c r="R1712" i="1"/>
  <c r="R1932" i="1"/>
  <c r="R940" i="1"/>
  <c r="R1713" i="1"/>
  <c r="R941" i="1"/>
  <c r="R1714" i="1"/>
  <c r="R942" i="1"/>
  <c r="R1715" i="1"/>
  <c r="R1716" i="1"/>
  <c r="R1717" i="1"/>
  <c r="R943" i="1"/>
  <c r="R944" i="1"/>
  <c r="R1718" i="1"/>
  <c r="R1719" i="1"/>
  <c r="R1720" i="1"/>
  <c r="R159" i="1"/>
  <c r="R1721" i="1"/>
  <c r="R1722" i="1"/>
  <c r="R945" i="1"/>
  <c r="R1723" i="1"/>
  <c r="R1724" i="1"/>
  <c r="R1725" i="1"/>
  <c r="R1933" i="1"/>
  <c r="R1726" i="1"/>
  <c r="R946" i="1"/>
  <c r="R1727" i="1"/>
  <c r="R1728" i="1"/>
  <c r="R947" i="1"/>
  <c r="R1729" i="1"/>
  <c r="R948" i="1"/>
  <c r="R1730" i="1"/>
  <c r="R1731" i="1"/>
  <c r="R1732" i="1"/>
  <c r="R160" i="1"/>
  <c r="R161" i="1"/>
  <c r="R1733" i="1"/>
  <c r="R162" i="1"/>
  <c r="R1734" i="1"/>
  <c r="R1735" i="1"/>
  <c r="R1736" i="1"/>
  <c r="R1737" i="1"/>
  <c r="R1738" i="1"/>
  <c r="R1739" i="1"/>
  <c r="R163" i="1"/>
  <c r="R1740" i="1"/>
  <c r="R1741" i="1"/>
  <c r="R164" i="1"/>
  <c r="R1742" i="1"/>
  <c r="R1743" i="1"/>
  <c r="R949" i="1"/>
  <c r="R1744" i="1"/>
  <c r="R950" i="1"/>
  <c r="R1745" i="1"/>
  <c r="R1746" i="1"/>
  <c r="R1747" i="1"/>
  <c r="R1748" i="1"/>
  <c r="R1749" i="1"/>
  <c r="R1750" i="1"/>
  <c r="R1751" i="1"/>
  <c r="R1752" i="1"/>
  <c r="R1753" i="1"/>
  <c r="R951" i="1"/>
  <c r="R1754" i="1"/>
  <c r="R1755" i="1"/>
  <c r="R1934" i="1"/>
  <c r="R1756" i="1"/>
  <c r="R1935" i="1"/>
  <c r="R1757" i="1"/>
  <c r="R952" i="1"/>
  <c r="R1758" i="1"/>
  <c r="R953" i="1"/>
  <c r="R954" i="1"/>
  <c r="R955" i="1"/>
  <c r="R956" i="1"/>
  <c r="R957" i="1"/>
  <c r="R958" i="1"/>
  <c r="R165" i="1"/>
  <c r="R959" i="1"/>
  <c r="R960" i="1"/>
  <c r="R1759" i="1"/>
  <c r="R961" i="1"/>
  <c r="R962" i="1"/>
  <c r="R963" i="1"/>
  <c r="R964" i="1"/>
  <c r="R965" i="1"/>
  <c r="R966" i="1"/>
  <c r="R967" i="1"/>
  <c r="R968" i="1"/>
  <c r="R969" i="1"/>
  <c r="R970" i="1"/>
  <c r="R971" i="1"/>
  <c r="R166" i="1"/>
  <c r="R972" i="1"/>
  <c r="R1760" i="1"/>
  <c r="R1761" i="1"/>
  <c r="R973" i="1"/>
  <c r="R974" i="1"/>
  <c r="R975" i="1"/>
  <c r="R976" i="1"/>
  <c r="R977" i="1"/>
  <c r="R978" i="1"/>
  <c r="R979" i="1"/>
  <c r="R980" i="1"/>
  <c r="R167" i="1"/>
  <c r="R981" i="1"/>
  <c r="R982" i="1"/>
  <c r="R983" i="1"/>
  <c r="R168" i="1"/>
  <c r="R984" i="1"/>
  <c r="R985" i="1"/>
  <c r="R986" i="1"/>
  <c r="R1762" i="1"/>
  <c r="R987" i="1"/>
  <c r="R988" i="1"/>
  <c r="R989" i="1"/>
  <c r="R990" i="1"/>
  <c r="R1763" i="1"/>
  <c r="R991" i="1"/>
  <c r="R169" i="1"/>
  <c r="R992" i="1"/>
  <c r="R1764" i="1"/>
  <c r="R993" i="1"/>
  <c r="R994" i="1"/>
  <c r="R995" i="1"/>
  <c r="R996" i="1"/>
  <c r="R997" i="1"/>
  <c r="R998" i="1"/>
  <c r="R999" i="1"/>
  <c r="R1000" i="1"/>
  <c r="R1001" i="1"/>
  <c r="R1002" i="1"/>
  <c r="R1765" i="1"/>
  <c r="R1003" i="1"/>
  <c r="R1004" i="1"/>
  <c r="R170" i="1"/>
  <c r="R1005" i="1"/>
  <c r="R1766" i="1"/>
  <c r="R1006" i="1"/>
  <c r="R1007" i="1"/>
  <c r="R1008" i="1"/>
  <c r="R1767" i="1"/>
  <c r="R1009" i="1"/>
  <c r="R1768" i="1"/>
  <c r="R171" i="1"/>
  <c r="R1010" i="1"/>
  <c r="R1011" i="1"/>
  <c r="R1012" i="1"/>
  <c r="R1013" i="1"/>
  <c r="R1014" i="1"/>
  <c r="R1769" i="1"/>
  <c r="R1770" i="1"/>
  <c r="R1936" i="1"/>
  <c r="R1771" i="1"/>
  <c r="R1015" i="1"/>
  <c r="R1772" i="1"/>
  <c r="R1016" i="1"/>
  <c r="R1017" i="1"/>
  <c r="R1773" i="1"/>
  <c r="R1018" i="1"/>
  <c r="R1019" i="1"/>
  <c r="R172" i="1"/>
  <c r="R1774" i="1"/>
  <c r="R1775" i="1"/>
  <c r="R1020" i="1"/>
  <c r="R1776" i="1"/>
  <c r="R1777" i="1"/>
  <c r="R1021" i="1"/>
  <c r="R1022" i="1"/>
  <c r="R1023" i="1"/>
  <c r="R1778" i="1"/>
  <c r="R1024" i="1"/>
  <c r="R1025" i="1"/>
  <c r="R1779" i="1"/>
  <c r="R1780" i="1"/>
  <c r="R1781" i="1"/>
  <c r="R1782" i="1"/>
  <c r="R1783" i="1"/>
  <c r="R1026" i="1"/>
  <c r="R1784" i="1"/>
  <c r="R1937" i="1"/>
  <c r="R1785" i="1"/>
  <c r="R1786" i="1"/>
  <c r="R1787" i="1"/>
  <c r="R1788" i="1"/>
  <c r="R1789" i="1"/>
  <c r="R1790" i="1"/>
  <c r="R1027" i="1"/>
  <c r="R1791" i="1"/>
  <c r="R1028" i="1"/>
  <c r="R173" i="1"/>
  <c r="R1792" i="1"/>
  <c r="R1793" i="1"/>
  <c r="R174" i="1"/>
  <c r="R1029" i="1"/>
  <c r="R175" i="1"/>
  <c r="R1794" i="1"/>
  <c r="R1030" i="1"/>
  <c r="R1795" i="1"/>
  <c r="R1796" i="1"/>
  <c r="R1797" i="1"/>
  <c r="R1798" i="1"/>
  <c r="R1799" i="1"/>
  <c r="R1800" i="1"/>
  <c r="R1031" i="1"/>
  <c r="R1801" i="1"/>
  <c r="R1802" i="1"/>
  <c r="R1803" i="1"/>
  <c r="R1804" i="1"/>
  <c r="R1805" i="1"/>
  <c r="R1806" i="1"/>
  <c r="R1807" i="1"/>
  <c r="R1808" i="1"/>
  <c r="R176" i="1"/>
  <c r="R1809" i="1"/>
  <c r="R1810" i="1"/>
  <c r="R1811" i="1"/>
  <c r="R1812" i="1"/>
  <c r="R1813" i="1"/>
  <c r="R1814" i="1"/>
  <c r="R1938" i="1"/>
  <c r="R177" i="1"/>
  <c r="R1939" i="1"/>
  <c r="R178" i="1"/>
  <c r="R1815" i="1"/>
  <c r="R1816" i="1"/>
  <c r="R1817" i="1"/>
  <c r="R1818" i="1"/>
  <c r="R1819" i="1"/>
  <c r="R1820" i="1"/>
  <c r="R1032" i="1"/>
  <c r="R1821" i="1"/>
  <c r="R1940" i="1"/>
  <c r="R1822" i="1"/>
  <c r="R1941" i="1"/>
  <c r="R1823" i="1"/>
  <c r="R1824" i="1"/>
  <c r="R1033" i="1"/>
  <c r="R1034" i="1"/>
  <c r="R1035" i="1"/>
  <c r="R1036" i="1"/>
  <c r="R1037" i="1"/>
  <c r="R1038" i="1"/>
  <c r="R1039" i="1"/>
  <c r="R1040" i="1"/>
  <c r="R1041" i="1"/>
  <c r="R1042" i="1"/>
  <c r="R1043" i="1"/>
  <c r="R1825" i="1"/>
  <c r="R1044" i="1"/>
  <c r="R1942" i="1"/>
  <c r="R1045" i="1"/>
  <c r="R1826" i="1"/>
  <c r="R1827" i="1"/>
  <c r="R1046" i="1"/>
  <c r="R1047" i="1"/>
  <c r="R1048" i="1"/>
  <c r="R1049" i="1"/>
  <c r="R179" i="1"/>
  <c r="R1828" i="1"/>
  <c r="R1943" i="1"/>
  <c r="R1829" i="1"/>
  <c r="R1050" i="1"/>
  <c r="R1830" i="1"/>
  <c r="R1051" i="1"/>
  <c r="R1052" i="1"/>
  <c r="R1831" i="1"/>
  <c r="R1053" i="1"/>
  <c r="R1832" i="1"/>
  <c r="R1054" i="1"/>
  <c r="R180" i="1"/>
  <c r="R1055" i="1"/>
  <c r="R181" i="1"/>
  <c r="R1056" i="1"/>
  <c r="R1057" i="1"/>
  <c r="R1833" i="1"/>
  <c r="R1058" i="1"/>
  <c r="R1059" i="1"/>
  <c r="R1060" i="1"/>
  <c r="R1061" i="1"/>
  <c r="R1834" i="1"/>
  <c r="R1062" i="1"/>
  <c r="R1063" i="1"/>
  <c r="R1064" i="1"/>
  <c r="R1835" i="1"/>
  <c r="R1065" i="1"/>
  <c r="R182" i="1"/>
  <c r="R1066" i="1"/>
  <c r="R1067" i="1"/>
  <c r="R1068" i="1"/>
  <c r="R1069" i="1"/>
  <c r="R1070" i="1"/>
  <c r="R1071" i="1"/>
  <c r="R1072" i="1"/>
  <c r="R1073" i="1"/>
  <c r="R1074" i="1"/>
  <c r="R1075" i="1"/>
  <c r="R1836" i="1"/>
  <c r="R1837" i="1"/>
  <c r="R1076" i="1"/>
  <c r="R1838" i="1"/>
  <c r="R1077" i="1"/>
  <c r="R1078" i="1"/>
  <c r="R1079" i="1"/>
  <c r="R1080" i="1"/>
  <c r="R1081" i="1"/>
  <c r="R183" i="1"/>
  <c r="R1082" i="1"/>
  <c r="R1083" i="1"/>
  <c r="R1084" i="1"/>
  <c r="R1085" i="1"/>
  <c r="R1086" i="1"/>
  <c r="R1087" i="1"/>
  <c r="R1088" i="1"/>
  <c r="R1839" i="1"/>
  <c r="R1089" i="1"/>
  <c r="R1090" i="1"/>
  <c r="R1091" i="1"/>
  <c r="R1092" i="1"/>
  <c r="R1944" i="1"/>
  <c r="R1093" i="1"/>
  <c r="R1094" i="1"/>
  <c r="R1095" i="1"/>
  <c r="R184" i="1"/>
  <c r="R1096" i="1"/>
  <c r="R185" i="1"/>
  <c r="R1840" i="1"/>
  <c r="R1841" i="1"/>
  <c r="R1842" i="1"/>
  <c r="R1843" i="1"/>
  <c r="R1097" i="1"/>
  <c r="R186" i="1"/>
  <c r="R1098" i="1"/>
  <c r="R1099" i="1"/>
  <c r="R187" i="1"/>
  <c r="R1100" i="1"/>
  <c r="R1101" i="1"/>
  <c r="R1945" i="1"/>
  <c r="R1102" i="1"/>
  <c r="R1844" i="1"/>
  <c r="R1845" i="1"/>
  <c r="R1103" i="1"/>
  <c r="R1104" i="1"/>
  <c r="R1846" i="1"/>
  <c r="R1946" i="1"/>
  <c r="R1105" i="1"/>
  <c r="R1847" i="1"/>
  <c r="R1848" i="1"/>
  <c r="R1849" i="1"/>
  <c r="R1850" i="1"/>
  <c r="R1106" i="1"/>
  <c r="R1107" i="1"/>
  <c r="R1108" i="1"/>
  <c r="R1851" i="1"/>
  <c r="R1109" i="1"/>
  <c r="R188" i="1"/>
  <c r="R189" i="1"/>
  <c r="R1110" i="1"/>
  <c r="R190" i="1"/>
  <c r="R1852" i="1"/>
  <c r="R1111" i="1"/>
  <c r="R1112" i="1"/>
  <c r="R1113" i="1"/>
  <c r="R1853" i="1"/>
  <c r="R1947" i="1"/>
  <c r="R191" i="1"/>
  <c r="R1854" i="1"/>
  <c r="R1855" i="1"/>
  <c r="R1856" i="1"/>
  <c r="R192" i="1"/>
  <c r="R1114" i="1"/>
  <c r="R193" i="1"/>
  <c r="R194" i="1"/>
  <c r="R1857" i="1"/>
  <c r="R1858" i="1"/>
  <c r="R1859" i="1"/>
  <c r="R1115" i="1"/>
  <c r="R1948" i="1"/>
  <c r="R195" i="1"/>
  <c r="R1116" i="1"/>
  <c r="R1117" i="1"/>
  <c r="R1118" i="1"/>
  <c r="R196" i="1"/>
  <c r="R1119" i="1"/>
  <c r="R197" i="1"/>
  <c r="R1860" i="1"/>
  <c r="R1861" i="1"/>
  <c r="R1862" i="1"/>
  <c r="R198" i="1"/>
  <c r="R1863" i="1"/>
  <c r="R1120" i="1"/>
  <c r="R1949" i="1"/>
  <c r="R1864" i="1"/>
  <c r="R1865" i="1"/>
  <c r="R1866" i="1"/>
  <c r="R1121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122" i="1"/>
  <c r="R1885" i="1"/>
  <c r="R1886" i="1"/>
  <c r="R1887" i="1"/>
  <c r="R1123" i="1"/>
  <c r="R199" i="1"/>
  <c r="R1888" i="1"/>
  <c r="R1889" i="1"/>
  <c r="R200" i="1"/>
  <c r="K201" i="1"/>
  <c r="K202" i="1"/>
  <c r="K203" i="1"/>
  <c r="K204" i="1"/>
  <c r="K205" i="1"/>
  <c r="K206" i="1"/>
  <c r="K207" i="1"/>
  <c r="K208" i="1"/>
  <c r="K13" i="1"/>
  <c r="K209" i="1"/>
  <c r="K210" i="1"/>
  <c r="K211" i="1"/>
  <c r="K1890" i="1"/>
  <c r="K212" i="1"/>
  <c r="K213" i="1"/>
  <c r="K214" i="1"/>
  <c r="K215" i="1"/>
  <c r="K216" i="1"/>
  <c r="K217" i="1"/>
  <c r="K1124" i="1"/>
  <c r="K218" i="1"/>
  <c r="K219" i="1"/>
  <c r="K14" i="1"/>
  <c r="K220" i="1"/>
  <c r="K221" i="1"/>
  <c r="K222" i="1"/>
  <c r="K1127" i="1"/>
  <c r="K223" i="1"/>
  <c r="K1128" i="1"/>
  <c r="K224" i="1"/>
  <c r="K15" i="1"/>
  <c r="K225" i="1"/>
  <c r="K226" i="1"/>
  <c r="K227" i="1"/>
  <c r="K1130" i="1"/>
  <c r="K228" i="1"/>
  <c r="K229" i="1"/>
  <c r="K230" i="1"/>
  <c r="K231" i="1"/>
  <c r="K1131" i="1"/>
  <c r="K232" i="1"/>
  <c r="K233" i="1"/>
  <c r="K25" i="1"/>
  <c r="K274" i="1"/>
  <c r="K275" i="1"/>
  <c r="K1166" i="1"/>
  <c r="K1167" i="1"/>
  <c r="K276" i="1"/>
  <c r="K277" i="1"/>
  <c r="K278" i="1"/>
  <c r="K279" i="1"/>
  <c r="K1168" i="1"/>
  <c r="K280" i="1"/>
  <c r="K281" i="1"/>
  <c r="K282" i="1"/>
  <c r="K26" i="1"/>
  <c r="K283" i="1"/>
  <c r="K284" i="1"/>
  <c r="K285" i="1"/>
  <c r="K286" i="1"/>
  <c r="K287" i="1"/>
  <c r="K288" i="1"/>
  <c r="K27" i="1"/>
  <c r="K1171" i="1"/>
  <c r="K289" i="1"/>
  <c r="K290" i="1"/>
  <c r="K291" i="1"/>
  <c r="K292" i="1"/>
  <c r="K293" i="1"/>
  <c r="K294" i="1"/>
  <c r="K28" i="1"/>
  <c r="K1172" i="1"/>
  <c r="K295" i="1"/>
  <c r="K1174" i="1"/>
  <c r="K29" i="1"/>
  <c r="K296" i="1"/>
  <c r="K30" i="1"/>
  <c r="K297" i="1"/>
  <c r="K298" i="1"/>
  <c r="K299" i="1"/>
  <c r="K300" i="1"/>
  <c r="K1175" i="1"/>
  <c r="K1176" i="1"/>
  <c r="K31" i="1"/>
  <c r="K32" i="1"/>
  <c r="K301" i="1"/>
  <c r="K33" i="1"/>
  <c r="K302" i="1"/>
  <c r="K1179" i="1"/>
  <c r="K1180" i="1"/>
  <c r="K303" i="1"/>
  <c r="K304" i="1"/>
  <c r="K305" i="1"/>
  <c r="K1183" i="1"/>
  <c r="K306" i="1"/>
  <c r="K1184" i="1"/>
  <c r="K34" i="1"/>
  <c r="K1187" i="1"/>
  <c r="K1188" i="1"/>
  <c r="K307" i="1"/>
  <c r="K1191" i="1"/>
  <c r="K1192" i="1"/>
  <c r="K308" i="1"/>
  <c r="K309" i="1"/>
  <c r="K35" i="1"/>
  <c r="K310" i="1"/>
  <c r="K1195" i="1"/>
  <c r="K1196" i="1"/>
  <c r="K311" i="1"/>
  <c r="K312" i="1"/>
  <c r="K1199" i="1"/>
  <c r="K1200" i="1"/>
  <c r="K1202" i="1"/>
  <c r="K1203" i="1"/>
  <c r="K1204" i="1"/>
  <c r="K313" i="1"/>
  <c r="K1206" i="1"/>
  <c r="K1207" i="1"/>
  <c r="K1208" i="1"/>
  <c r="K314" i="1"/>
  <c r="K1211" i="1"/>
  <c r="K315" i="1"/>
  <c r="K316" i="1"/>
  <c r="K317" i="1"/>
  <c r="K1212" i="1"/>
  <c r="K1898" i="1"/>
  <c r="K318" i="1"/>
  <c r="K319" i="1"/>
  <c r="K1215" i="1"/>
  <c r="K1216" i="1"/>
  <c r="K1218" i="1"/>
  <c r="K1219" i="1"/>
  <c r="K1220" i="1"/>
  <c r="K320" i="1"/>
  <c r="K1222" i="1"/>
  <c r="K1223" i="1"/>
  <c r="K1224" i="1"/>
  <c r="K1226" i="1"/>
  <c r="K1227" i="1"/>
  <c r="K321" i="1"/>
  <c r="K322" i="1"/>
  <c r="K36" i="1"/>
  <c r="K1228" i="1"/>
  <c r="K1899" i="1"/>
  <c r="K323" i="1"/>
  <c r="K324" i="1"/>
  <c r="K325" i="1"/>
  <c r="K326" i="1"/>
  <c r="K327" i="1"/>
  <c r="K1900" i="1"/>
  <c r="K328" i="1"/>
  <c r="K329" i="1"/>
  <c r="K330" i="1"/>
  <c r="K331" i="1"/>
  <c r="K332" i="1"/>
  <c r="K333" i="1"/>
  <c r="K1230" i="1"/>
  <c r="K334" i="1"/>
  <c r="K335" i="1"/>
  <c r="K336" i="1"/>
  <c r="K1231" i="1"/>
  <c r="K337" i="1"/>
  <c r="K338" i="1"/>
  <c r="K339" i="1"/>
  <c r="K340" i="1"/>
  <c r="K341" i="1"/>
  <c r="K342" i="1"/>
  <c r="K37" i="1"/>
  <c r="K343" i="1"/>
  <c r="K344" i="1"/>
  <c r="K345" i="1"/>
  <c r="K346" i="1"/>
  <c r="K347" i="1"/>
  <c r="K38" i="1"/>
  <c r="K39" i="1"/>
  <c r="K348" i="1"/>
  <c r="K349" i="1"/>
  <c r="K350" i="1"/>
  <c r="K351" i="1"/>
  <c r="K352" i="1"/>
  <c r="K123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1235" i="1"/>
  <c r="K40" i="1"/>
  <c r="K369" i="1"/>
  <c r="K1236" i="1"/>
  <c r="K370" i="1"/>
  <c r="K371" i="1"/>
  <c r="K372" i="1"/>
  <c r="K373" i="1"/>
  <c r="K41" i="1"/>
  <c r="K374" i="1"/>
  <c r="K375" i="1"/>
  <c r="K1238" i="1"/>
  <c r="K376" i="1"/>
  <c r="K377" i="1"/>
  <c r="K378" i="1"/>
  <c r="K42" i="1"/>
  <c r="K379" i="1"/>
  <c r="K380" i="1"/>
  <c r="K1239" i="1"/>
  <c r="K381" i="1"/>
  <c r="K382" i="1"/>
  <c r="K43" i="1"/>
  <c r="K383" i="1"/>
  <c r="K384" i="1"/>
  <c r="K385" i="1"/>
  <c r="K386" i="1"/>
  <c r="K387" i="1"/>
  <c r="K388" i="1"/>
  <c r="K389" i="1"/>
  <c r="K390" i="1"/>
  <c r="K391" i="1"/>
  <c r="K1240" i="1"/>
  <c r="K392" i="1"/>
  <c r="K44" i="1"/>
  <c r="K393" i="1"/>
  <c r="K394" i="1"/>
  <c r="K45" i="1"/>
  <c r="K1243" i="1"/>
  <c r="K1244" i="1"/>
  <c r="K395" i="1"/>
  <c r="K396" i="1"/>
  <c r="K397" i="1"/>
  <c r="K46" i="1"/>
  <c r="K1247" i="1"/>
  <c r="K398" i="1"/>
  <c r="K399" i="1"/>
  <c r="K400" i="1"/>
  <c r="K1248" i="1"/>
  <c r="K401" i="1"/>
  <c r="K402" i="1"/>
  <c r="K403" i="1"/>
  <c r="K404" i="1"/>
  <c r="K405" i="1"/>
  <c r="K47" i="1"/>
  <c r="K406" i="1"/>
  <c r="K1251" i="1"/>
  <c r="K1252" i="1"/>
  <c r="K407" i="1"/>
  <c r="K408" i="1"/>
  <c r="K409" i="1"/>
  <c r="K48" i="1"/>
  <c r="K410" i="1"/>
  <c r="K1255" i="1"/>
  <c r="K1256" i="1"/>
  <c r="K411" i="1"/>
  <c r="K412" i="1"/>
  <c r="K413" i="1"/>
  <c r="K49" i="1"/>
  <c r="K50" i="1"/>
  <c r="K414" i="1"/>
  <c r="K51" i="1"/>
  <c r="K415" i="1"/>
  <c r="K52" i="1"/>
  <c r="K1259" i="1"/>
  <c r="K1260" i="1"/>
  <c r="K416" i="1"/>
  <c r="K417" i="1"/>
  <c r="K418" i="1"/>
  <c r="K419" i="1"/>
  <c r="K420" i="1"/>
  <c r="K421" i="1"/>
  <c r="K1263" i="1"/>
  <c r="K422" i="1"/>
  <c r="K1264" i="1"/>
  <c r="K423" i="1"/>
  <c r="K424" i="1"/>
  <c r="K425" i="1"/>
  <c r="K1901" i="1"/>
  <c r="K1267" i="1"/>
  <c r="K426" i="1"/>
  <c r="K427" i="1"/>
  <c r="K1268" i="1"/>
  <c r="K1270" i="1"/>
  <c r="K428" i="1"/>
  <c r="K429" i="1"/>
  <c r="K1271" i="1"/>
  <c r="K1272" i="1"/>
  <c r="K53" i="1"/>
  <c r="K430" i="1"/>
  <c r="K431" i="1"/>
  <c r="K432" i="1"/>
  <c r="K433" i="1"/>
  <c r="K54" i="1"/>
  <c r="K434" i="1"/>
  <c r="K435" i="1"/>
  <c r="K1275" i="1"/>
  <c r="K436" i="1"/>
  <c r="K437" i="1"/>
  <c r="K438" i="1"/>
  <c r="K1276" i="1"/>
  <c r="K1902" i="1"/>
  <c r="K439" i="1"/>
  <c r="K440" i="1"/>
  <c r="K441" i="1"/>
  <c r="K442" i="1"/>
  <c r="K1279" i="1"/>
  <c r="K443" i="1"/>
  <c r="K55" i="1"/>
  <c r="K444" i="1"/>
  <c r="K1280" i="1"/>
  <c r="K445" i="1"/>
  <c r="K56" i="1"/>
  <c r="K446" i="1"/>
  <c r="K447" i="1"/>
  <c r="K57" i="1"/>
  <c r="K1283" i="1"/>
  <c r="K448" i="1"/>
  <c r="K1903" i="1"/>
  <c r="K1284" i="1"/>
  <c r="K449" i="1"/>
  <c r="K450" i="1"/>
  <c r="K58" i="1"/>
  <c r="K59" i="1"/>
  <c r="K1287" i="1"/>
  <c r="K1288" i="1"/>
  <c r="K451" i="1"/>
  <c r="K60" i="1"/>
  <c r="K452" i="1"/>
  <c r="K453" i="1"/>
  <c r="K61" i="1"/>
  <c r="K62" i="1"/>
  <c r="K1291" i="1"/>
  <c r="K1292" i="1"/>
  <c r="K454" i="1"/>
  <c r="K1295" i="1"/>
  <c r="K1296" i="1"/>
  <c r="K1904" i="1"/>
  <c r="K1298" i="1"/>
  <c r="K1299" i="1"/>
  <c r="K63" i="1"/>
  <c r="K1300" i="1"/>
  <c r="K1302" i="1"/>
  <c r="K1303" i="1"/>
  <c r="K1304" i="1"/>
  <c r="K1306" i="1"/>
  <c r="K64" i="1"/>
  <c r="K1905" i="1"/>
  <c r="K1307" i="1"/>
  <c r="K1308" i="1"/>
  <c r="K455" i="1"/>
  <c r="K456" i="1"/>
  <c r="K1310" i="1"/>
  <c r="K1311" i="1"/>
  <c r="K457" i="1"/>
  <c r="K1312" i="1"/>
  <c r="K458" i="1"/>
  <c r="K65" i="1"/>
  <c r="K1315" i="1"/>
  <c r="K1316" i="1"/>
  <c r="K1319" i="1"/>
  <c r="K1320" i="1"/>
  <c r="K66" i="1"/>
  <c r="K67" i="1"/>
  <c r="K459" i="1"/>
  <c r="K68" i="1"/>
  <c r="K460" i="1"/>
  <c r="K1323" i="1"/>
  <c r="K69" i="1"/>
  <c r="K461" i="1"/>
  <c r="K1324" i="1"/>
  <c r="K1327" i="1"/>
  <c r="K1906" i="1"/>
  <c r="K1328" i="1"/>
  <c r="K1907" i="1"/>
  <c r="K1331" i="1"/>
  <c r="K462" i="1"/>
  <c r="K1332" i="1"/>
  <c r="K463" i="1"/>
  <c r="K1335" i="1"/>
  <c r="K70" i="1"/>
  <c r="K1336" i="1"/>
  <c r="T1336" i="1" s="1"/>
  <c r="K1338" i="1"/>
  <c r="K1339" i="1"/>
  <c r="K1340" i="1"/>
  <c r="T1340" i="1" s="1"/>
  <c r="K1342" i="1"/>
  <c r="K464" i="1"/>
  <c r="K1343" i="1"/>
  <c r="T1343" i="1" s="1"/>
  <c r="K1344" i="1"/>
  <c r="K1346" i="1"/>
  <c r="K1347" i="1"/>
  <c r="T1347" i="1" s="1"/>
  <c r="K1908" i="1"/>
  <c r="K1348" i="1"/>
  <c r="K1349" i="1"/>
  <c r="K1351" i="1"/>
  <c r="K1352" i="1"/>
  <c r="K1355" i="1"/>
  <c r="K1356" i="1"/>
  <c r="K71" i="1"/>
  <c r="K465" i="1"/>
  <c r="K1358" i="1"/>
  <c r="K1359" i="1"/>
  <c r="K1360" i="1"/>
  <c r="T1360" i="1" s="1"/>
  <c r="K1362" i="1"/>
  <c r="K1363" i="1"/>
  <c r="K1909" i="1"/>
  <c r="T1909" i="1" s="1"/>
  <c r="K1910" i="1"/>
  <c r="K466" i="1"/>
  <c r="K1364" i="1"/>
  <c r="K1911" i="1"/>
  <c r="K1912" i="1"/>
  <c r="K72" i="1"/>
  <c r="K1367" i="1"/>
  <c r="K1368" i="1"/>
  <c r="K467" i="1"/>
  <c r="K468" i="1"/>
  <c r="K469" i="1"/>
  <c r="K470" i="1"/>
  <c r="K471" i="1"/>
  <c r="T471" i="1" s="1"/>
  <c r="K73" i="1"/>
  <c r="K1913" i="1"/>
  <c r="K472" i="1"/>
  <c r="T472" i="1" s="1"/>
  <c r="K473" i="1"/>
  <c r="K474" i="1"/>
  <c r="K475" i="1"/>
  <c r="K476" i="1"/>
  <c r="T476" i="1" s="1"/>
  <c r="K477" i="1"/>
  <c r="K478" i="1"/>
  <c r="K479" i="1"/>
  <c r="K480" i="1"/>
  <c r="T480" i="1" s="1"/>
  <c r="K74" i="1"/>
  <c r="K481" i="1"/>
  <c r="K482" i="1"/>
  <c r="K1371" i="1"/>
  <c r="T1371" i="1" s="1"/>
  <c r="K1372" i="1"/>
  <c r="K483" i="1"/>
  <c r="K484" i="1"/>
  <c r="K485" i="1"/>
  <c r="T485" i="1" s="1"/>
  <c r="K486" i="1"/>
  <c r="K487" i="1"/>
  <c r="K488" i="1"/>
  <c r="T488" i="1" s="1"/>
  <c r="K489" i="1"/>
  <c r="K1374" i="1"/>
  <c r="K490" i="1"/>
  <c r="K491" i="1"/>
  <c r="T491" i="1" s="1"/>
  <c r="K492" i="1"/>
  <c r="K493" i="1"/>
  <c r="K75" i="1"/>
  <c r="K494" i="1"/>
  <c r="T494" i="1" s="1"/>
  <c r="K1375" i="1"/>
  <c r="K495" i="1"/>
  <c r="K496" i="1"/>
  <c r="K497" i="1"/>
  <c r="T497" i="1" s="1"/>
  <c r="K1376" i="1"/>
  <c r="K498" i="1"/>
  <c r="K76" i="1"/>
  <c r="K499" i="1"/>
  <c r="T499" i="1" s="1"/>
  <c r="K500" i="1"/>
  <c r="K501" i="1"/>
  <c r="K502" i="1"/>
  <c r="K503" i="1"/>
  <c r="T503" i="1" s="1"/>
  <c r="K77" i="1"/>
  <c r="K504" i="1"/>
  <c r="K505" i="1"/>
  <c r="T505" i="1" s="1"/>
  <c r="K506" i="1"/>
  <c r="K507" i="1"/>
  <c r="K508" i="1"/>
  <c r="K509" i="1"/>
  <c r="T509" i="1" s="1"/>
  <c r="K510" i="1"/>
  <c r="K78" i="1"/>
  <c r="K1379" i="1"/>
  <c r="T1379" i="1" s="1"/>
  <c r="K1380" i="1"/>
  <c r="K511" i="1"/>
  <c r="K512" i="1"/>
  <c r="K513" i="1"/>
  <c r="T513" i="1" s="1"/>
  <c r="K514" i="1"/>
  <c r="K1381" i="1"/>
  <c r="K515" i="1"/>
  <c r="T515" i="1" s="1"/>
  <c r="K516" i="1"/>
  <c r="K79" i="1"/>
  <c r="K517" i="1"/>
  <c r="K518" i="1"/>
  <c r="T518" i="1" s="1"/>
  <c r="K519" i="1"/>
  <c r="K520" i="1"/>
  <c r="K521" i="1"/>
  <c r="K522" i="1"/>
  <c r="T522" i="1" s="1"/>
  <c r="K1383" i="1"/>
  <c r="K1384" i="1"/>
  <c r="K80" i="1"/>
  <c r="T80" i="1" s="1"/>
  <c r="K1387" i="1"/>
  <c r="K81" i="1"/>
  <c r="K1388" i="1"/>
  <c r="T1388" i="1" s="1"/>
  <c r="K82" i="1"/>
  <c r="K523" i="1"/>
  <c r="K1389" i="1"/>
  <c r="K524" i="1"/>
  <c r="T524" i="1" s="1"/>
  <c r="K525" i="1"/>
  <c r="K526" i="1"/>
  <c r="K527" i="1"/>
  <c r="K528" i="1"/>
  <c r="T528" i="1" s="1"/>
  <c r="K529" i="1"/>
  <c r="K530" i="1"/>
  <c r="K531" i="1"/>
  <c r="T531" i="1" s="1"/>
  <c r="K83" i="1"/>
  <c r="K1391" i="1"/>
  <c r="K1392" i="1"/>
  <c r="K532" i="1"/>
  <c r="T532" i="1" s="1"/>
  <c r="K533" i="1"/>
  <c r="K534" i="1"/>
  <c r="K535" i="1"/>
  <c r="T535" i="1" s="1"/>
  <c r="K536" i="1"/>
  <c r="K537" i="1"/>
  <c r="K84" i="1"/>
  <c r="K538" i="1"/>
  <c r="T538" i="1" s="1"/>
  <c r="K85" i="1"/>
  <c r="K539" i="1"/>
  <c r="K1395" i="1"/>
  <c r="T1395" i="1" s="1"/>
  <c r="K540" i="1"/>
  <c r="K541" i="1"/>
  <c r="K1396" i="1"/>
  <c r="K542" i="1"/>
  <c r="T542" i="1" s="1"/>
  <c r="K543" i="1"/>
  <c r="K1399" i="1"/>
  <c r="T1399" i="1" s="1"/>
  <c r="K544" i="1"/>
  <c r="K1400" i="1"/>
  <c r="K545" i="1"/>
  <c r="T545" i="1" s="1"/>
  <c r="K1914" i="1"/>
  <c r="K546" i="1"/>
  <c r="K1403" i="1"/>
  <c r="T1403" i="1" s="1"/>
  <c r="K547" i="1"/>
  <c r="K1404" i="1"/>
  <c r="K548" i="1"/>
  <c r="K549" i="1"/>
  <c r="K1406" i="1"/>
  <c r="K86" i="1"/>
  <c r="K87" i="1"/>
  <c r="T87" i="1" s="1"/>
  <c r="K1407" i="1"/>
  <c r="K550" i="1"/>
  <c r="K1408" i="1"/>
  <c r="K551" i="1"/>
  <c r="K1411" i="1"/>
  <c r="K1915" i="1"/>
  <c r="T1915" i="1" s="1"/>
  <c r="K552" i="1"/>
  <c r="K1412" i="1"/>
  <c r="K88" i="1"/>
  <c r="T88" i="1" s="1"/>
  <c r="K1415" i="1"/>
  <c r="K1416" i="1"/>
  <c r="K89" i="1"/>
  <c r="T89" i="1" s="1"/>
  <c r="K1418" i="1"/>
  <c r="K553" i="1"/>
  <c r="K554" i="1"/>
  <c r="T554" i="1" s="1"/>
  <c r="K555" i="1"/>
  <c r="K556" i="1"/>
  <c r="K557" i="1"/>
  <c r="K1419" i="1"/>
  <c r="T1419" i="1" s="1"/>
  <c r="K558" i="1"/>
  <c r="K559" i="1"/>
  <c r="K560" i="1"/>
  <c r="K561" i="1"/>
  <c r="T561" i="1" s="1"/>
  <c r="K562" i="1"/>
  <c r="K563" i="1"/>
  <c r="K90" i="1"/>
  <c r="K564" i="1"/>
  <c r="T564" i="1" s="1"/>
  <c r="K565" i="1"/>
  <c r="K566" i="1"/>
  <c r="K567" i="1"/>
  <c r="K1420" i="1"/>
  <c r="T1420" i="1" s="1"/>
  <c r="K568" i="1"/>
  <c r="K569" i="1"/>
  <c r="K570" i="1"/>
  <c r="T570" i="1" s="1"/>
  <c r="K571" i="1"/>
  <c r="K1422" i="1"/>
  <c r="K572" i="1"/>
  <c r="K573" i="1"/>
  <c r="T573" i="1" s="1"/>
  <c r="K1423" i="1"/>
  <c r="K574" i="1"/>
  <c r="K575" i="1"/>
  <c r="K576" i="1"/>
  <c r="T576" i="1" s="1"/>
  <c r="K577" i="1"/>
  <c r="K578" i="1"/>
  <c r="K579" i="1"/>
  <c r="K580" i="1"/>
  <c r="T580" i="1" s="1"/>
  <c r="K581" i="1"/>
  <c r="K582" i="1"/>
  <c r="K583" i="1"/>
  <c r="K584" i="1"/>
  <c r="T584" i="1" s="1"/>
  <c r="K585" i="1"/>
  <c r="K586" i="1"/>
  <c r="K1424" i="1"/>
  <c r="K587" i="1"/>
  <c r="T587" i="1" s="1"/>
  <c r="K588" i="1"/>
  <c r="K589" i="1"/>
  <c r="K91" i="1"/>
  <c r="K590" i="1"/>
  <c r="K591" i="1"/>
  <c r="K592" i="1"/>
  <c r="K92" i="1"/>
  <c r="T92" i="1" s="1"/>
  <c r="K593" i="1"/>
  <c r="K594" i="1"/>
  <c r="K595" i="1"/>
  <c r="T595" i="1" s="1"/>
  <c r="K93" i="1"/>
  <c r="K596" i="1"/>
  <c r="K597" i="1"/>
  <c r="K1427" i="1"/>
  <c r="T1427" i="1" s="1"/>
  <c r="K598" i="1"/>
  <c r="K599" i="1"/>
  <c r="K600" i="1"/>
  <c r="K601" i="1"/>
  <c r="T601" i="1" s="1"/>
  <c r="K602" i="1"/>
  <c r="K603" i="1"/>
  <c r="K1428" i="1"/>
  <c r="K604" i="1"/>
  <c r="T604" i="1" s="1"/>
  <c r="K605" i="1"/>
  <c r="K606" i="1"/>
  <c r="K607" i="1"/>
  <c r="K608" i="1"/>
  <c r="T608" i="1" s="1"/>
  <c r="K609" i="1"/>
  <c r="K610" i="1"/>
  <c r="K611" i="1"/>
  <c r="T611" i="1" s="1"/>
  <c r="K612" i="1"/>
  <c r="K1430" i="1"/>
  <c r="K1431" i="1"/>
  <c r="K1432" i="1"/>
  <c r="T1432" i="1" s="1"/>
  <c r="K613" i="1"/>
  <c r="K614" i="1"/>
  <c r="K615" i="1"/>
  <c r="T615" i="1" s="1"/>
  <c r="K616" i="1"/>
  <c r="K617" i="1"/>
  <c r="K94" i="1"/>
  <c r="K618" i="1"/>
  <c r="T618" i="1" s="1"/>
  <c r="K619" i="1"/>
  <c r="K620" i="1"/>
  <c r="K621" i="1"/>
  <c r="K622" i="1"/>
  <c r="T622" i="1" s="1"/>
  <c r="K623" i="1"/>
  <c r="K624" i="1"/>
  <c r="K1434" i="1"/>
  <c r="K625" i="1"/>
  <c r="T625" i="1" s="1"/>
  <c r="K626" i="1"/>
  <c r="K627" i="1"/>
  <c r="K95" i="1"/>
  <c r="K628" i="1"/>
  <c r="T628" i="1" s="1"/>
  <c r="K1435" i="1"/>
  <c r="K629" i="1"/>
  <c r="K630" i="1"/>
  <c r="K631" i="1"/>
  <c r="T631" i="1" s="1"/>
  <c r="K632" i="1"/>
  <c r="K96" i="1"/>
  <c r="K1436" i="1"/>
  <c r="K633" i="1"/>
  <c r="T633" i="1" s="1"/>
  <c r="K97" i="1"/>
  <c r="K634" i="1"/>
  <c r="T634" i="1" s="1"/>
  <c r="K1439" i="1"/>
  <c r="K635" i="1"/>
  <c r="K98" i="1"/>
  <c r="K636" i="1"/>
  <c r="T636" i="1" s="1"/>
  <c r="K637" i="1"/>
  <c r="K99" i="1"/>
  <c r="K100" i="1"/>
  <c r="K1440" i="1"/>
  <c r="T1440" i="1" s="1"/>
  <c r="K638" i="1"/>
  <c r="K639" i="1"/>
  <c r="T639" i="1" s="1"/>
  <c r="K640" i="1"/>
  <c r="K1443" i="1"/>
  <c r="K1444" i="1"/>
  <c r="K641" i="1"/>
  <c r="T641" i="1" s="1"/>
  <c r="K642" i="1"/>
  <c r="K643" i="1"/>
  <c r="K644" i="1"/>
  <c r="K1447" i="1"/>
  <c r="K101" i="1"/>
  <c r="K1448" i="1"/>
  <c r="T1448" i="1" s="1"/>
  <c r="K1451" i="1"/>
  <c r="K1452" i="1"/>
  <c r="T1452" i="1" s="1"/>
  <c r="K645" i="1"/>
  <c r="K102" i="1"/>
  <c r="K103" i="1"/>
  <c r="T103" i="1" s="1"/>
  <c r="K1455" i="1"/>
  <c r="K1456" i="1"/>
  <c r="K646" i="1"/>
  <c r="K1459" i="1"/>
  <c r="K1460" i="1"/>
  <c r="T1460" i="1" s="1"/>
  <c r="K104" i="1"/>
  <c r="K647" i="1"/>
  <c r="T647" i="1" s="1"/>
  <c r="K648" i="1"/>
  <c r="K1463" i="1"/>
  <c r="K1464" i="1"/>
  <c r="K105" i="1"/>
  <c r="K649" i="1"/>
  <c r="K650" i="1"/>
  <c r="T650" i="1" s="1"/>
  <c r="K106" i="1"/>
  <c r="K651" i="1"/>
  <c r="K1467" i="1"/>
  <c r="K1468" i="1"/>
  <c r="T1468" i="1" s="1"/>
  <c r="K652" i="1"/>
  <c r="K653" i="1"/>
  <c r="K1469" i="1"/>
  <c r="K107" i="1"/>
  <c r="T107" i="1" s="1"/>
  <c r="K1471" i="1"/>
  <c r="K1472" i="1"/>
  <c r="K108" i="1"/>
  <c r="K1475" i="1"/>
  <c r="K1476" i="1"/>
  <c r="T1476" i="1" s="1"/>
  <c r="K654" i="1"/>
  <c r="K109" i="1"/>
  <c r="K655" i="1"/>
  <c r="K1479" i="1"/>
  <c r="K1480" i="1"/>
  <c r="K1483" i="1"/>
  <c r="K656" i="1"/>
  <c r="K1484" i="1"/>
  <c r="T1484" i="1" s="1"/>
  <c r="K1487" i="1"/>
  <c r="K1488" i="1"/>
  <c r="T1488" i="1" s="1"/>
  <c r="K657" i="1"/>
  <c r="K1491" i="1"/>
  <c r="T1491" i="1" s="1"/>
  <c r="K1492" i="1"/>
  <c r="K1493" i="1"/>
  <c r="K110" i="1"/>
  <c r="K1495" i="1"/>
  <c r="K1496" i="1"/>
  <c r="K1497" i="1"/>
  <c r="K1499" i="1"/>
  <c r="K1500" i="1"/>
  <c r="K658" i="1"/>
  <c r="K1503" i="1"/>
  <c r="K1504" i="1"/>
  <c r="K111" i="1"/>
  <c r="K1507" i="1"/>
  <c r="K112" i="1"/>
  <c r="T112" i="1" s="1"/>
  <c r="K1508" i="1"/>
  <c r="K659" i="1"/>
  <c r="K1511" i="1"/>
  <c r="K1512" i="1"/>
  <c r="K1515" i="1"/>
  <c r="K113" i="1"/>
  <c r="K1516" i="1"/>
  <c r="K114" i="1"/>
  <c r="T114" i="1" s="1"/>
  <c r="K115" i="1"/>
  <c r="K1916" i="1"/>
  <c r="K116" i="1"/>
  <c r="T116" i="1" s="1"/>
  <c r="K1917" i="1"/>
  <c r="K1918" i="1"/>
  <c r="K1919" i="1"/>
  <c r="K1920" i="1"/>
  <c r="K1519" i="1"/>
  <c r="K660" i="1"/>
  <c r="K1520" i="1"/>
  <c r="T1520" i="1" s="1"/>
  <c r="K661" i="1"/>
  <c r="K662" i="1"/>
  <c r="K663" i="1"/>
  <c r="K1921" i="1"/>
  <c r="T1921" i="1" s="1"/>
  <c r="K664" i="1"/>
  <c r="K665" i="1"/>
  <c r="K666" i="1"/>
  <c r="K667" i="1"/>
  <c r="K668" i="1"/>
  <c r="K117" i="1"/>
  <c r="K1523" i="1"/>
  <c r="K669" i="1"/>
  <c r="K670" i="1"/>
  <c r="K1524" i="1"/>
  <c r="T1524" i="1" s="1"/>
  <c r="K671" i="1"/>
  <c r="K118" i="1"/>
  <c r="K672" i="1"/>
  <c r="K673" i="1"/>
  <c r="K1526" i="1"/>
  <c r="K674" i="1"/>
  <c r="K675" i="1"/>
  <c r="T675" i="1" s="1"/>
  <c r="K676" i="1"/>
  <c r="K1527" i="1"/>
  <c r="K1528" i="1"/>
  <c r="K677" i="1"/>
  <c r="K678" i="1"/>
  <c r="K1530" i="1"/>
  <c r="K1531" i="1"/>
  <c r="T1531" i="1" s="1"/>
  <c r="K679" i="1"/>
  <c r="K1532" i="1"/>
  <c r="K680" i="1"/>
  <c r="K681" i="1"/>
  <c r="T681" i="1" s="1"/>
  <c r="K1922" i="1"/>
  <c r="K119" i="1"/>
  <c r="K682" i="1"/>
  <c r="T682" i="1" s="1"/>
  <c r="K1535" i="1"/>
  <c r="K683" i="1"/>
  <c r="K1536" i="1"/>
  <c r="T1536" i="1" s="1"/>
  <c r="K1538" i="1"/>
  <c r="K1539" i="1"/>
  <c r="K1540" i="1"/>
  <c r="T1540" i="1" s="1"/>
  <c r="K1543" i="1"/>
  <c r="K1544" i="1"/>
  <c r="T1544" i="1" s="1"/>
  <c r="K684" i="1"/>
  <c r="K1923" i="1"/>
  <c r="K1547" i="1"/>
  <c r="K685" i="1"/>
  <c r="K1548" i="1"/>
  <c r="K686" i="1"/>
  <c r="T686" i="1" s="1"/>
  <c r="K687" i="1"/>
  <c r="K688" i="1"/>
  <c r="K689" i="1"/>
  <c r="K120" i="1"/>
  <c r="T120" i="1" s="1"/>
  <c r="K690" i="1"/>
  <c r="K691" i="1"/>
  <c r="K692" i="1"/>
  <c r="K693" i="1"/>
  <c r="K1551" i="1"/>
  <c r="K694" i="1"/>
  <c r="T694" i="1" s="1"/>
  <c r="K695" i="1"/>
  <c r="K696" i="1"/>
  <c r="K697" i="1"/>
  <c r="K698" i="1"/>
  <c r="T698" i="1" s="1"/>
  <c r="K699" i="1"/>
  <c r="K700" i="1"/>
  <c r="K701" i="1"/>
  <c r="K702" i="1"/>
  <c r="T702" i="1" s="1"/>
  <c r="K121" i="1"/>
  <c r="K122" i="1"/>
  <c r="K703" i="1"/>
  <c r="K704" i="1"/>
  <c r="T704" i="1" s="1"/>
  <c r="K705" i="1"/>
  <c r="K706" i="1"/>
  <c r="K707" i="1"/>
  <c r="K708" i="1"/>
  <c r="T708" i="1" s="1"/>
  <c r="K709" i="1"/>
  <c r="K710" i="1"/>
  <c r="K711" i="1"/>
  <c r="K712" i="1"/>
  <c r="T712" i="1" s="1"/>
  <c r="K713" i="1"/>
  <c r="K714" i="1"/>
  <c r="K715" i="1"/>
  <c r="K716" i="1"/>
  <c r="T716" i="1" s="1"/>
  <c r="K717" i="1"/>
  <c r="K718" i="1"/>
  <c r="K719" i="1"/>
  <c r="K720" i="1"/>
  <c r="T720" i="1" s="1"/>
  <c r="K1552" i="1"/>
  <c r="K1553" i="1"/>
  <c r="K721" i="1"/>
  <c r="K722" i="1"/>
  <c r="T722" i="1" s="1"/>
  <c r="K723" i="1"/>
  <c r="K724" i="1"/>
  <c r="K725" i="1"/>
  <c r="K726" i="1"/>
  <c r="T726" i="1" s="1"/>
  <c r="K727" i="1"/>
  <c r="K728" i="1"/>
  <c r="K729" i="1"/>
  <c r="K730" i="1"/>
  <c r="T730" i="1" s="1"/>
  <c r="K731" i="1"/>
  <c r="K732" i="1"/>
  <c r="K733" i="1"/>
  <c r="K734" i="1"/>
  <c r="T734" i="1" s="1"/>
  <c r="K735" i="1"/>
  <c r="K1924" i="1"/>
  <c r="K736" i="1"/>
  <c r="K737" i="1"/>
  <c r="T737" i="1" s="1"/>
  <c r="K738" i="1"/>
  <c r="K739" i="1"/>
  <c r="K740" i="1"/>
  <c r="T740" i="1" s="1"/>
  <c r="K741" i="1"/>
  <c r="K742" i="1"/>
  <c r="K743" i="1"/>
  <c r="K744" i="1"/>
  <c r="T744" i="1" s="1"/>
  <c r="K745" i="1"/>
  <c r="K746" i="1"/>
  <c r="K1555" i="1"/>
  <c r="K1556" i="1"/>
  <c r="T1556" i="1" s="1"/>
  <c r="K747" i="1"/>
  <c r="K748" i="1"/>
  <c r="K749" i="1"/>
  <c r="T749" i="1" s="1"/>
  <c r="K750" i="1"/>
  <c r="K751" i="1"/>
  <c r="K752" i="1"/>
  <c r="K1559" i="1"/>
  <c r="K753" i="1"/>
  <c r="K754" i="1"/>
  <c r="K755" i="1"/>
  <c r="T755" i="1" s="1"/>
  <c r="K1560" i="1"/>
  <c r="K756" i="1"/>
  <c r="K1561" i="1"/>
  <c r="K757" i="1"/>
  <c r="T757" i="1" s="1"/>
  <c r="K758" i="1"/>
  <c r="K759" i="1"/>
  <c r="K1925" i="1"/>
  <c r="K760" i="1"/>
  <c r="T760" i="1" s="1"/>
  <c r="K1563" i="1"/>
  <c r="K1564" i="1"/>
  <c r="K761" i="1"/>
  <c r="T761" i="1" s="1"/>
  <c r="K762" i="1"/>
  <c r="K763" i="1"/>
  <c r="K764" i="1"/>
  <c r="T764" i="1" s="1"/>
  <c r="K765" i="1"/>
  <c r="K766" i="1"/>
  <c r="K767" i="1"/>
  <c r="K768" i="1"/>
  <c r="K769" i="1"/>
  <c r="K770" i="1"/>
  <c r="K1567" i="1"/>
  <c r="T1567" i="1" s="1"/>
  <c r="K771" i="1"/>
  <c r="K772" i="1"/>
  <c r="K123" i="1"/>
  <c r="K773" i="1"/>
  <c r="T773" i="1" s="1"/>
  <c r="K774" i="1"/>
  <c r="K124" i="1"/>
  <c r="K775" i="1"/>
  <c r="K776" i="1"/>
  <c r="T776" i="1" s="1"/>
  <c r="K125" i="1"/>
  <c r="K777" i="1"/>
  <c r="K778" i="1"/>
  <c r="K1568" i="1"/>
  <c r="T1568" i="1" s="1"/>
  <c r="K126" i="1"/>
  <c r="K779" i="1"/>
  <c r="T779" i="1" s="1"/>
  <c r="K1571" i="1"/>
  <c r="K1572" i="1"/>
  <c r="K127" i="1"/>
  <c r="T127" i="1" s="1"/>
  <c r="K1575" i="1"/>
  <c r="K780" i="1"/>
  <c r="K781" i="1"/>
  <c r="T781" i="1" s="1"/>
  <c r="K1576" i="1"/>
  <c r="K782" i="1"/>
  <c r="K783" i="1"/>
  <c r="T783" i="1" s="1"/>
  <c r="K1579" i="1"/>
  <c r="K1580" i="1"/>
  <c r="K784" i="1"/>
  <c r="T784" i="1" s="1"/>
  <c r="K785" i="1"/>
  <c r="K786" i="1"/>
  <c r="K128" i="1"/>
  <c r="T128" i="1" s="1"/>
  <c r="K787" i="1"/>
  <c r="K788" i="1"/>
  <c r="K789" i="1"/>
  <c r="K129" i="1"/>
  <c r="T129" i="1" s="1"/>
  <c r="K790" i="1"/>
  <c r="K130" i="1"/>
  <c r="K791" i="1"/>
  <c r="K792" i="1"/>
  <c r="T792" i="1" s="1"/>
  <c r="K793" i="1"/>
  <c r="K131" i="1"/>
  <c r="K794" i="1"/>
  <c r="K795" i="1"/>
  <c r="K1583" i="1"/>
  <c r="K796" i="1"/>
  <c r="K797" i="1"/>
  <c r="T797" i="1" s="1"/>
  <c r="K1584" i="1"/>
  <c r="K798" i="1"/>
  <c r="K1585" i="1"/>
  <c r="K1586" i="1"/>
  <c r="T1586" i="1" s="1"/>
  <c r="K799" i="1"/>
  <c r="K800" i="1"/>
  <c r="K801" i="1"/>
  <c r="K1587" i="1"/>
  <c r="T1587" i="1" s="1"/>
  <c r="K1588" i="1"/>
  <c r="K1589" i="1"/>
  <c r="K132" i="1"/>
  <c r="K802" i="1"/>
  <c r="T802" i="1" s="1"/>
  <c r="K1590" i="1"/>
  <c r="K803" i="1"/>
  <c r="K1591" i="1"/>
  <c r="K1592" i="1"/>
  <c r="T1592" i="1" s="1"/>
  <c r="K133" i="1"/>
  <c r="K1593" i="1"/>
  <c r="K1594" i="1"/>
  <c r="K1595" i="1"/>
  <c r="T1595" i="1" s="1"/>
  <c r="K804" i="1"/>
  <c r="K805" i="1"/>
  <c r="K1596" i="1"/>
  <c r="K1597" i="1"/>
  <c r="T1597" i="1" s="1"/>
  <c r="K1598" i="1"/>
  <c r="K1599" i="1"/>
  <c r="K1600" i="1"/>
  <c r="K1601" i="1"/>
  <c r="T1601" i="1" s="1"/>
  <c r="K134" i="1"/>
  <c r="K1602" i="1"/>
  <c r="K806" i="1"/>
  <c r="K135" i="1"/>
  <c r="T135" i="1" s="1"/>
  <c r="K1603" i="1"/>
  <c r="K1604" i="1"/>
  <c r="K1605" i="1"/>
  <c r="K807" i="1"/>
  <c r="T807" i="1" s="1"/>
  <c r="K136" i="1"/>
  <c r="K1606" i="1"/>
  <c r="K1607" i="1"/>
  <c r="K1608" i="1"/>
  <c r="T1608" i="1" s="1"/>
  <c r="K1609" i="1"/>
  <c r="K137" i="1"/>
  <c r="K1610" i="1"/>
  <c r="K808" i="1"/>
  <c r="T808" i="1" s="1"/>
  <c r="K1611" i="1"/>
  <c r="K809" i="1"/>
  <c r="K1612" i="1"/>
  <c r="K1613" i="1"/>
  <c r="T1613" i="1" s="1"/>
  <c r="K810" i="1"/>
  <c r="K1614" i="1"/>
  <c r="K811" i="1"/>
  <c r="K1615" i="1"/>
  <c r="T1615" i="1" s="1"/>
  <c r="K1616" i="1"/>
  <c r="K1617" i="1"/>
  <c r="K812" i="1"/>
  <c r="K1618" i="1"/>
  <c r="T1618" i="1" s="1"/>
  <c r="K1619" i="1"/>
  <c r="K138" i="1"/>
  <c r="K813" i="1"/>
  <c r="K139" i="1"/>
  <c r="T139" i="1" s="1"/>
  <c r="K1620" i="1"/>
  <c r="K1621" i="1"/>
  <c r="K814" i="1"/>
  <c r="K815" i="1"/>
  <c r="T815" i="1" s="1"/>
  <c r="K816" i="1"/>
  <c r="K1926" i="1"/>
  <c r="K1622" i="1"/>
  <c r="K1623" i="1"/>
  <c r="T1623" i="1" s="1"/>
  <c r="K1624" i="1"/>
  <c r="K1625" i="1"/>
  <c r="K1626" i="1"/>
  <c r="K1627" i="1"/>
  <c r="T1627" i="1" s="1"/>
  <c r="K1927" i="1"/>
  <c r="K1628" i="1"/>
  <c r="K1629" i="1"/>
  <c r="K1630" i="1"/>
  <c r="T1630" i="1" s="1"/>
  <c r="K1631" i="1"/>
  <c r="K1632" i="1"/>
  <c r="K1633" i="1"/>
  <c r="K1634" i="1"/>
  <c r="T1634" i="1" s="1"/>
  <c r="K1635" i="1"/>
  <c r="K1636" i="1"/>
  <c r="K817" i="1"/>
  <c r="K1637" i="1"/>
  <c r="T1637" i="1" s="1"/>
  <c r="K1638" i="1"/>
  <c r="K818" i="1"/>
  <c r="K1639" i="1"/>
  <c r="K1640" i="1"/>
  <c r="T1640" i="1" s="1"/>
  <c r="K140" i="1"/>
  <c r="K819" i="1"/>
  <c r="K1641" i="1"/>
  <c r="K1642" i="1"/>
  <c r="T1642" i="1" s="1"/>
  <c r="K1643" i="1"/>
  <c r="K820" i="1"/>
  <c r="K1644" i="1"/>
  <c r="K1928" i="1"/>
  <c r="T1928" i="1" s="1"/>
  <c r="K141" i="1"/>
  <c r="K1645" i="1"/>
  <c r="K821" i="1"/>
  <c r="K822" i="1"/>
  <c r="T822" i="1" s="1"/>
  <c r="K823" i="1"/>
  <c r="K824" i="1"/>
  <c r="K825" i="1"/>
  <c r="K826" i="1"/>
  <c r="T826" i="1" s="1"/>
  <c r="K827" i="1"/>
  <c r="K828" i="1"/>
  <c r="K829" i="1"/>
  <c r="K830" i="1"/>
  <c r="T830" i="1" s="1"/>
  <c r="K831" i="1"/>
  <c r="K1646" i="1"/>
  <c r="K832" i="1"/>
  <c r="K833" i="1"/>
  <c r="T833" i="1" s="1"/>
  <c r="K834" i="1"/>
  <c r="K835" i="1"/>
  <c r="K836" i="1"/>
  <c r="K837" i="1"/>
  <c r="T837" i="1" s="1"/>
  <c r="K838" i="1"/>
  <c r="K839" i="1"/>
  <c r="K1647" i="1"/>
  <c r="K1648" i="1"/>
  <c r="T1648" i="1" s="1"/>
  <c r="K142" i="1"/>
  <c r="K143" i="1"/>
  <c r="K840" i="1"/>
  <c r="K841" i="1"/>
  <c r="T841" i="1" s="1"/>
  <c r="K842" i="1"/>
  <c r="K1649" i="1"/>
  <c r="K843" i="1"/>
  <c r="K144" i="1"/>
  <c r="T144" i="1" s="1"/>
  <c r="K1650" i="1"/>
  <c r="K844" i="1"/>
  <c r="K845" i="1"/>
  <c r="K846" i="1"/>
  <c r="T846" i="1" s="1"/>
  <c r="K1651" i="1"/>
  <c r="K1652" i="1"/>
  <c r="K1653" i="1"/>
  <c r="K847" i="1"/>
  <c r="T847" i="1" s="1"/>
  <c r="K1654" i="1"/>
  <c r="K848" i="1"/>
  <c r="K1655" i="1"/>
  <c r="K145" i="1"/>
  <c r="T145" i="1" s="1"/>
  <c r="K849" i="1"/>
  <c r="K1656" i="1"/>
  <c r="K850" i="1"/>
  <c r="K1657" i="1"/>
  <c r="T1657" i="1" s="1"/>
  <c r="K851" i="1"/>
  <c r="K852" i="1"/>
  <c r="K1658" i="1"/>
  <c r="K1659" i="1"/>
  <c r="T1659" i="1" s="1"/>
  <c r="K853" i="1"/>
  <c r="K1660" i="1"/>
  <c r="K1661" i="1"/>
  <c r="K854" i="1"/>
  <c r="T854" i="1" s="1"/>
  <c r="K1662" i="1"/>
  <c r="K1663" i="1"/>
  <c r="K855" i="1"/>
  <c r="K856" i="1"/>
  <c r="T856" i="1" s="1"/>
  <c r="K857" i="1"/>
  <c r="K1664" i="1"/>
  <c r="K146" i="1"/>
  <c r="K1665" i="1"/>
  <c r="T1665" i="1" s="1"/>
  <c r="K858" i="1"/>
  <c r="K859" i="1"/>
  <c r="K1666" i="1"/>
  <c r="K1667" i="1"/>
  <c r="T1667" i="1" s="1"/>
  <c r="K1668" i="1"/>
  <c r="K1669" i="1"/>
  <c r="K1670" i="1"/>
  <c r="K860" i="1"/>
  <c r="T860" i="1" s="1"/>
  <c r="K147" i="1"/>
  <c r="K1671" i="1"/>
  <c r="K861" i="1"/>
  <c r="K1672" i="1"/>
  <c r="T1672" i="1" s="1"/>
  <c r="K1673" i="1"/>
  <c r="K1674" i="1"/>
  <c r="K862" i="1"/>
  <c r="K863" i="1"/>
  <c r="T863" i="1" s="1"/>
  <c r="K1675" i="1"/>
  <c r="K1676" i="1"/>
  <c r="K1677" i="1"/>
  <c r="K1678" i="1"/>
  <c r="T1678" i="1" s="1"/>
  <c r="K1679" i="1"/>
  <c r="K1680" i="1"/>
  <c r="K1681" i="1"/>
  <c r="K1682" i="1"/>
  <c r="T1682" i="1" s="1"/>
  <c r="K1683" i="1"/>
  <c r="K1929" i="1"/>
  <c r="K1684" i="1"/>
  <c r="K1685" i="1"/>
  <c r="T1685" i="1" s="1"/>
  <c r="K1686" i="1"/>
  <c r="K864" i="1"/>
  <c r="K1687" i="1"/>
  <c r="K865" i="1"/>
  <c r="T865" i="1" s="1"/>
  <c r="K866" i="1"/>
  <c r="K148" i="1"/>
  <c r="K867" i="1"/>
  <c r="K1688" i="1"/>
  <c r="T1688" i="1" s="1"/>
  <c r="K1689" i="1"/>
  <c r="K868" i="1"/>
  <c r="K869" i="1"/>
  <c r="K870" i="1"/>
  <c r="T870" i="1" s="1"/>
  <c r="K871" i="1"/>
  <c r="K872" i="1"/>
  <c r="K873" i="1"/>
  <c r="K874" i="1"/>
  <c r="T874" i="1" s="1"/>
  <c r="K875" i="1"/>
  <c r="K876" i="1"/>
  <c r="K149" i="1"/>
  <c r="K877" i="1"/>
  <c r="T877" i="1" s="1"/>
  <c r="K878" i="1"/>
  <c r="K879" i="1"/>
  <c r="K880" i="1"/>
  <c r="K881" i="1"/>
  <c r="T881" i="1" s="1"/>
  <c r="K1690" i="1"/>
  <c r="K882" i="1"/>
  <c r="K883" i="1"/>
  <c r="K884" i="1"/>
  <c r="T884" i="1" s="1"/>
  <c r="K885" i="1"/>
  <c r="K886" i="1"/>
  <c r="K887" i="1"/>
  <c r="K1930" i="1"/>
  <c r="T1930" i="1" s="1"/>
  <c r="K888" i="1"/>
  <c r="K889" i="1"/>
  <c r="K890" i="1"/>
  <c r="K891" i="1"/>
  <c r="T891" i="1" s="1"/>
  <c r="K150" i="1"/>
  <c r="K1691" i="1"/>
  <c r="K892" i="1"/>
  <c r="K893" i="1"/>
  <c r="T893" i="1" s="1"/>
  <c r="K894" i="1"/>
  <c r="K895" i="1"/>
  <c r="K896" i="1"/>
  <c r="K897" i="1"/>
  <c r="T897" i="1" s="1"/>
  <c r="K898" i="1"/>
  <c r="K899" i="1"/>
  <c r="K151" i="1"/>
  <c r="K900" i="1"/>
  <c r="T900" i="1" s="1"/>
  <c r="K901" i="1"/>
  <c r="K902" i="1"/>
  <c r="K903" i="1"/>
  <c r="K904" i="1"/>
  <c r="T904" i="1" s="1"/>
  <c r="K152" i="1"/>
  <c r="K905" i="1"/>
  <c r="K906" i="1"/>
  <c r="K153" i="1"/>
  <c r="T153" i="1" s="1"/>
  <c r="K154" i="1"/>
  <c r="K907" i="1"/>
  <c r="K1692" i="1"/>
  <c r="K908" i="1"/>
  <c r="T908" i="1" s="1"/>
  <c r="K909" i="1"/>
  <c r="K1693" i="1"/>
  <c r="K910" i="1"/>
  <c r="K911" i="1"/>
  <c r="T911" i="1" s="1"/>
  <c r="K912" i="1"/>
  <c r="K155" i="1"/>
  <c r="K913" i="1"/>
  <c r="K914" i="1"/>
  <c r="T914" i="1" s="1"/>
  <c r="K915" i="1"/>
  <c r="K916" i="1"/>
  <c r="K917" i="1"/>
  <c r="K1694" i="1"/>
  <c r="T1694" i="1" s="1"/>
  <c r="K1695" i="1"/>
  <c r="K918" i="1"/>
  <c r="K919" i="1"/>
  <c r="K920" i="1"/>
  <c r="T920" i="1" s="1"/>
  <c r="K1696" i="1"/>
  <c r="K921" i="1"/>
  <c r="K922" i="1"/>
  <c r="K156" i="1"/>
  <c r="T156" i="1" s="1"/>
  <c r="K1697" i="1"/>
  <c r="K157" i="1"/>
  <c r="K923" i="1"/>
  <c r="K924" i="1"/>
  <c r="T924" i="1" s="1"/>
  <c r="K925" i="1"/>
  <c r="K1698" i="1"/>
  <c r="K926" i="1"/>
  <c r="K927" i="1"/>
  <c r="T927" i="1" s="1"/>
  <c r="K928" i="1"/>
  <c r="K929" i="1"/>
  <c r="K930" i="1"/>
  <c r="K1699" i="1"/>
  <c r="T1699" i="1" s="1"/>
  <c r="K931" i="1"/>
  <c r="K1700" i="1"/>
  <c r="K1701" i="1"/>
  <c r="K932" i="1"/>
  <c r="T932" i="1" s="1"/>
  <c r="K1702" i="1"/>
  <c r="K1931" i="1"/>
  <c r="K1703" i="1"/>
  <c r="K158" i="1"/>
  <c r="T158" i="1" s="1"/>
  <c r="K1704" i="1"/>
  <c r="K933" i="1"/>
  <c r="K1705" i="1"/>
  <c r="K934" i="1"/>
  <c r="T934" i="1" s="1"/>
  <c r="K1706" i="1"/>
  <c r="K935" i="1"/>
  <c r="K1707" i="1"/>
  <c r="K1708" i="1"/>
  <c r="T1708" i="1" s="1"/>
  <c r="K936" i="1"/>
  <c r="K1709" i="1"/>
  <c r="K937" i="1"/>
  <c r="K938" i="1"/>
  <c r="T938" i="1" s="1"/>
  <c r="K939" i="1"/>
  <c r="K1710" i="1"/>
  <c r="K1711" i="1"/>
  <c r="K1712" i="1"/>
  <c r="T1712" i="1" s="1"/>
  <c r="K1932" i="1"/>
  <c r="K940" i="1"/>
  <c r="K1713" i="1"/>
  <c r="K941" i="1"/>
  <c r="T941" i="1" s="1"/>
  <c r="K1714" i="1"/>
  <c r="T1714" i="1" s="1"/>
  <c r="K942" i="1"/>
  <c r="K1715" i="1"/>
  <c r="K1716" i="1"/>
  <c r="T1716" i="1" s="1"/>
  <c r="K1717" i="1"/>
  <c r="T1717" i="1" s="1"/>
  <c r="K943" i="1"/>
  <c r="K944" i="1"/>
  <c r="K1718" i="1"/>
  <c r="T1718" i="1" s="1"/>
  <c r="K1719" i="1"/>
  <c r="T1719" i="1" s="1"/>
  <c r="K1720" i="1"/>
  <c r="K159" i="1"/>
  <c r="K1721" i="1"/>
  <c r="T1721" i="1" s="1"/>
  <c r="K1722" i="1"/>
  <c r="T1722" i="1" s="1"/>
  <c r="K945" i="1"/>
  <c r="K1723" i="1"/>
  <c r="K1724" i="1"/>
  <c r="T1724" i="1" s="1"/>
  <c r="K1725" i="1"/>
  <c r="T1725" i="1" s="1"/>
  <c r="K1933" i="1"/>
  <c r="K1726" i="1"/>
  <c r="K946" i="1"/>
  <c r="T946" i="1" s="1"/>
  <c r="K1727" i="1"/>
  <c r="T1727" i="1" s="1"/>
  <c r="K1728" i="1"/>
  <c r="K947" i="1"/>
  <c r="K1729" i="1"/>
  <c r="T1729" i="1" s="1"/>
  <c r="K948" i="1"/>
  <c r="T948" i="1" s="1"/>
  <c r="K1730" i="1"/>
  <c r="K1731" i="1"/>
  <c r="K1732" i="1"/>
  <c r="T1732" i="1" s="1"/>
  <c r="K160" i="1"/>
  <c r="T160" i="1" s="1"/>
  <c r="K161" i="1"/>
  <c r="K1733" i="1"/>
  <c r="K162" i="1"/>
  <c r="T162" i="1" s="1"/>
  <c r="K1734" i="1"/>
  <c r="T1734" i="1" s="1"/>
  <c r="K1735" i="1"/>
  <c r="K1736" i="1"/>
  <c r="K1737" i="1"/>
  <c r="T1737" i="1" s="1"/>
  <c r="K1738" i="1"/>
  <c r="T1738" i="1" s="1"/>
  <c r="K1739" i="1"/>
  <c r="K163" i="1"/>
  <c r="K1740" i="1"/>
  <c r="T1740" i="1" s="1"/>
  <c r="K1741" i="1"/>
  <c r="T1741" i="1" s="1"/>
  <c r="K164" i="1"/>
  <c r="K1742" i="1"/>
  <c r="K1743" i="1"/>
  <c r="T1743" i="1" s="1"/>
  <c r="K949" i="1"/>
  <c r="T949" i="1" s="1"/>
  <c r="K1744" i="1"/>
  <c r="K950" i="1"/>
  <c r="K1745" i="1"/>
  <c r="T1745" i="1" s="1"/>
  <c r="K1746" i="1"/>
  <c r="T1746" i="1" s="1"/>
  <c r="K1747" i="1"/>
  <c r="K1748" i="1"/>
  <c r="K1749" i="1"/>
  <c r="T1749" i="1" s="1"/>
  <c r="K1750" i="1"/>
  <c r="T1750" i="1" s="1"/>
  <c r="K1751" i="1"/>
  <c r="K1752" i="1"/>
  <c r="K1753" i="1"/>
  <c r="T1753" i="1" s="1"/>
  <c r="K951" i="1"/>
  <c r="T951" i="1" s="1"/>
  <c r="K1754" i="1"/>
  <c r="K1755" i="1"/>
  <c r="K1934" i="1"/>
  <c r="T1934" i="1" s="1"/>
  <c r="K1756" i="1"/>
  <c r="T1756" i="1" s="1"/>
  <c r="K1935" i="1"/>
  <c r="K1757" i="1"/>
  <c r="K952" i="1"/>
  <c r="T952" i="1" s="1"/>
  <c r="K1758" i="1"/>
  <c r="T1758" i="1" s="1"/>
  <c r="K953" i="1"/>
  <c r="K954" i="1"/>
  <c r="K955" i="1"/>
  <c r="T955" i="1" s="1"/>
  <c r="K956" i="1"/>
  <c r="T956" i="1" s="1"/>
  <c r="K957" i="1"/>
  <c r="K958" i="1"/>
  <c r="K165" i="1"/>
  <c r="T165" i="1" s="1"/>
  <c r="K959" i="1"/>
  <c r="T959" i="1" s="1"/>
  <c r="K960" i="1"/>
  <c r="K1759" i="1"/>
  <c r="K961" i="1"/>
  <c r="T961" i="1" s="1"/>
  <c r="K962" i="1"/>
  <c r="T962" i="1" s="1"/>
  <c r="K963" i="1"/>
  <c r="K964" i="1"/>
  <c r="K965" i="1"/>
  <c r="T965" i="1" s="1"/>
  <c r="K966" i="1"/>
  <c r="T966" i="1" s="1"/>
  <c r="K967" i="1"/>
  <c r="K968" i="1"/>
  <c r="K969" i="1"/>
  <c r="T969" i="1" s="1"/>
  <c r="K970" i="1"/>
  <c r="T970" i="1" s="1"/>
  <c r="K971" i="1"/>
  <c r="K166" i="1"/>
  <c r="K972" i="1"/>
  <c r="T972" i="1" s="1"/>
  <c r="K1760" i="1"/>
  <c r="T1760" i="1" s="1"/>
  <c r="K1761" i="1"/>
  <c r="K973" i="1"/>
  <c r="K974" i="1"/>
  <c r="T974" i="1" s="1"/>
  <c r="K975" i="1"/>
  <c r="T975" i="1" s="1"/>
  <c r="K976" i="1"/>
  <c r="K977" i="1"/>
  <c r="K978" i="1"/>
  <c r="T978" i="1" s="1"/>
  <c r="K979" i="1"/>
  <c r="T979" i="1" s="1"/>
  <c r="K980" i="1"/>
  <c r="K167" i="1"/>
  <c r="K981" i="1"/>
  <c r="T981" i="1" s="1"/>
  <c r="K982" i="1"/>
  <c r="T982" i="1" s="1"/>
  <c r="K983" i="1"/>
  <c r="K168" i="1"/>
  <c r="K984" i="1"/>
  <c r="T984" i="1" s="1"/>
  <c r="K985" i="1"/>
  <c r="T985" i="1" s="1"/>
  <c r="K986" i="1"/>
  <c r="K1762" i="1"/>
  <c r="K987" i="1"/>
  <c r="T987" i="1" s="1"/>
  <c r="K988" i="1"/>
  <c r="T988" i="1" s="1"/>
  <c r="K989" i="1"/>
  <c r="K990" i="1"/>
  <c r="K1763" i="1"/>
  <c r="T1763" i="1" s="1"/>
  <c r="K991" i="1"/>
  <c r="T991" i="1" s="1"/>
  <c r="K169" i="1"/>
  <c r="K992" i="1"/>
  <c r="K1764" i="1"/>
  <c r="T1764" i="1" s="1"/>
  <c r="K993" i="1"/>
  <c r="T993" i="1" s="1"/>
  <c r="K994" i="1"/>
  <c r="K995" i="1"/>
  <c r="K996" i="1"/>
  <c r="T996" i="1" s="1"/>
  <c r="K997" i="1"/>
  <c r="T997" i="1" s="1"/>
  <c r="K998" i="1"/>
  <c r="K999" i="1"/>
  <c r="K1000" i="1"/>
  <c r="T1000" i="1" s="1"/>
  <c r="K1001" i="1"/>
  <c r="T1001" i="1" s="1"/>
  <c r="K1002" i="1"/>
  <c r="K1765" i="1"/>
  <c r="K1003" i="1"/>
  <c r="T1003" i="1" s="1"/>
  <c r="K1004" i="1"/>
  <c r="T1004" i="1" s="1"/>
  <c r="K170" i="1"/>
  <c r="K1005" i="1"/>
  <c r="K1766" i="1"/>
  <c r="T1766" i="1" s="1"/>
  <c r="K1006" i="1"/>
  <c r="T1006" i="1" s="1"/>
  <c r="K1007" i="1"/>
  <c r="K1008" i="1"/>
  <c r="K1767" i="1"/>
  <c r="T1767" i="1" s="1"/>
  <c r="K1009" i="1"/>
  <c r="T1009" i="1" s="1"/>
  <c r="K1768" i="1"/>
  <c r="K171" i="1"/>
  <c r="K1010" i="1"/>
  <c r="T1010" i="1" s="1"/>
  <c r="K1011" i="1"/>
  <c r="T1011" i="1" s="1"/>
  <c r="K1012" i="1"/>
  <c r="K1013" i="1"/>
  <c r="K1014" i="1"/>
  <c r="T1014" i="1" s="1"/>
  <c r="K1769" i="1"/>
  <c r="T1769" i="1" s="1"/>
  <c r="K1770" i="1"/>
  <c r="K1936" i="1"/>
  <c r="K1771" i="1"/>
  <c r="T1771" i="1" s="1"/>
  <c r="K1015" i="1"/>
  <c r="T1015" i="1" s="1"/>
  <c r="K1772" i="1"/>
  <c r="K1016" i="1"/>
  <c r="K1017" i="1"/>
  <c r="T1017" i="1" s="1"/>
  <c r="K1773" i="1"/>
  <c r="T1773" i="1" s="1"/>
  <c r="K1018" i="1"/>
  <c r="K1019" i="1"/>
  <c r="K172" i="1"/>
  <c r="T172" i="1" s="1"/>
  <c r="K1774" i="1"/>
  <c r="T1774" i="1" s="1"/>
  <c r="K1775" i="1"/>
  <c r="K1020" i="1"/>
  <c r="K1776" i="1"/>
  <c r="T1776" i="1" s="1"/>
  <c r="K1777" i="1"/>
  <c r="T1777" i="1" s="1"/>
  <c r="K1021" i="1"/>
  <c r="K1022" i="1"/>
  <c r="K1023" i="1"/>
  <c r="T1023" i="1" s="1"/>
  <c r="K1778" i="1"/>
  <c r="T1778" i="1" s="1"/>
  <c r="K1024" i="1"/>
  <c r="K1025" i="1"/>
  <c r="K1779" i="1"/>
  <c r="T1779" i="1" s="1"/>
  <c r="K1780" i="1"/>
  <c r="T1780" i="1" s="1"/>
  <c r="K1781" i="1"/>
  <c r="K1782" i="1"/>
  <c r="K1783" i="1"/>
  <c r="T1783" i="1" s="1"/>
  <c r="K1026" i="1"/>
  <c r="T1026" i="1" s="1"/>
  <c r="K1784" i="1"/>
  <c r="K1937" i="1"/>
  <c r="K1785" i="1"/>
  <c r="T1785" i="1" s="1"/>
  <c r="K1786" i="1"/>
  <c r="T1786" i="1" s="1"/>
  <c r="K1787" i="1"/>
  <c r="K1788" i="1"/>
  <c r="K1789" i="1"/>
  <c r="T1789" i="1" s="1"/>
  <c r="K1790" i="1"/>
  <c r="T1790" i="1" s="1"/>
  <c r="K1027" i="1"/>
  <c r="K1791" i="1"/>
  <c r="K1028" i="1"/>
  <c r="T1028" i="1" s="1"/>
  <c r="K173" i="1"/>
  <c r="T173" i="1" s="1"/>
  <c r="K1792" i="1"/>
  <c r="K1793" i="1"/>
  <c r="K174" i="1"/>
  <c r="T174" i="1" s="1"/>
  <c r="K1029" i="1"/>
  <c r="T1029" i="1" s="1"/>
  <c r="K175" i="1"/>
  <c r="K1794" i="1"/>
  <c r="K1030" i="1"/>
  <c r="T1030" i="1" s="1"/>
  <c r="K1795" i="1"/>
  <c r="T1795" i="1" s="1"/>
  <c r="K1796" i="1"/>
  <c r="K1797" i="1"/>
  <c r="K1798" i="1"/>
  <c r="T1798" i="1" s="1"/>
  <c r="K1799" i="1"/>
  <c r="T1799" i="1" s="1"/>
  <c r="K1800" i="1"/>
  <c r="K1031" i="1"/>
  <c r="K1801" i="1"/>
  <c r="T1801" i="1" s="1"/>
  <c r="K1802" i="1"/>
  <c r="T1802" i="1" s="1"/>
  <c r="K1803" i="1"/>
  <c r="K1804" i="1"/>
  <c r="K1805" i="1"/>
  <c r="T1805" i="1" s="1"/>
  <c r="K1806" i="1"/>
  <c r="T1806" i="1" s="1"/>
  <c r="K1807" i="1"/>
  <c r="K1808" i="1"/>
  <c r="K176" i="1"/>
  <c r="T176" i="1" s="1"/>
  <c r="K1809" i="1"/>
  <c r="T1809" i="1" s="1"/>
  <c r="K1810" i="1"/>
  <c r="K1811" i="1"/>
  <c r="K1812" i="1"/>
  <c r="T1812" i="1" s="1"/>
  <c r="K1813" i="1"/>
  <c r="T1813" i="1" s="1"/>
  <c r="K1814" i="1"/>
  <c r="K1938" i="1"/>
  <c r="K177" i="1"/>
  <c r="T177" i="1" s="1"/>
  <c r="K1939" i="1"/>
  <c r="T1939" i="1" s="1"/>
  <c r="K178" i="1"/>
  <c r="K1815" i="1"/>
  <c r="K1816" i="1"/>
  <c r="T1816" i="1" s="1"/>
  <c r="K1817" i="1"/>
  <c r="T1817" i="1" s="1"/>
  <c r="K1818" i="1"/>
  <c r="K1819" i="1"/>
  <c r="K1820" i="1"/>
  <c r="T1820" i="1" s="1"/>
  <c r="K1032" i="1"/>
  <c r="T1032" i="1" s="1"/>
  <c r="K1821" i="1"/>
  <c r="K1940" i="1"/>
  <c r="K1822" i="1"/>
  <c r="T1822" i="1" s="1"/>
  <c r="K1941" i="1"/>
  <c r="T1941" i="1" s="1"/>
  <c r="K1823" i="1"/>
  <c r="K1824" i="1"/>
  <c r="K1033" i="1"/>
  <c r="T1033" i="1" s="1"/>
  <c r="K1034" i="1"/>
  <c r="T1034" i="1" s="1"/>
  <c r="K1035" i="1"/>
  <c r="K1036" i="1"/>
  <c r="K1037" i="1"/>
  <c r="T1037" i="1" s="1"/>
  <c r="K1038" i="1"/>
  <c r="T1038" i="1" s="1"/>
  <c r="K1039" i="1"/>
  <c r="K1040" i="1"/>
  <c r="K1041" i="1"/>
  <c r="T1041" i="1" s="1"/>
  <c r="K1042" i="1"/>
  <c r="T1042" i="1" s="1"/>
  <c r="K1043" i="1"/>
  <c r="K1825" i="1"/>
  <c r="K1044" i="1"/>
  <c r="T1044" i="1" s="1"/>
  <c r="K1942" i="1"/>
  <c r="T1942" i="1" s="1"/>
  <c r="K1045" i="1"/>
  <c r="K1826" i="1"/>
  <c r="K1827" i="1"/>
  <c r="T1827" i="1" s="1"/>
  <c r="K1046" i="1"/>
  <c r="T1046" i="1" s="1"/>
  <c r="K1047" i="1"/>
  <c r="K1048" i="1"/>
  <c r="K1049" i="1"/>
  <c r="T1049" i="1" s="1"/>
  <c r="K179" i="1"/>
  <c r="T179" i="1" s="1"/>
  <c r="K1828" i="1"/>
  <c r="K1943" i="1"/>
  <c r="K1829" i="1"/>
  <c r="T1829" i="1" s="1"/>
  <c r="K1050" i="1"/>
  <c r="T1050" i="1" s="1"/>
  <c r="K1830" i="1"/>
  <c r="K1051" i="1"/>
  <c r="K1052" i="1"/>
  <c r="T1052" i="1" s="1"/>
  <c r="K1831" i="1"/>
  <c r="T1831" i="1" s="1"/>
  <c r="K1053" i="1"/>
  <c r="K1832" i="1"/>
  <c r="K1054" i="1"/>
  <c r="T1054" i="1" s="1"/>
  <c r="K180" i="1"/>
  <c r="T180" i="1" s="1"/>
  <c r="K1055" i="1"/>
  <c r="K181" i="1"/>
  <c r="K1056" i="1"/>
  <c r="T1056" i="1" s="1"/>
  <c r="K1057" i="1"/>
  <c r="T1057" i="1" s="1"/>
  <c r="K1833" i="1"/>
  <c r="K1058" i="1"/>
  <c r="K1059" i="1"/>
  <c r="T1059" i="1" s="1"/>
  <c r="K1060" i="1"/>
  <c r="T1060" i="1" s="1"/>
  <c r="K1061" i="1"/>
  <c r="K1834" i="1"/>
  <c r="K1062" i="1"/>
  <c r="T1062" i="1" s="1"/>
  <c r="K1063" i="1"/>
  <c r="T1063" i="1" s="1"/>
  <c r="K1064" i="1"/>
  <c r="K1835" i="1"/>
  <c r="K1065" i="1"/>
  <c r="T1065" i="1" s="1"/>
  <c r="K182" i="1"/>
  <c r="T182" i="1" s="1"/>
  <c r="K1066" i="1"/>
  <c r="K1067" i="1"/>
  <c r="K1068" i="1"/>
  <c r="T1068" i="1" s="1"/>
  <c r="K1069" i="1"/>
  <c r="T1069" i="1" s="1"/>
  <c r="K1070" i="1"/>
  <c r="K1071" i="1"/>
  <c r="K1072" i="1"/>
  <c r="T1072" i="1" s="1"/>
  <c r="K1073" i="1"/>
  <c r="T1073" i="1" s="1"/>
  <c r="K1074" i="1"/>
  <c r="K1075" i="1"/>
  <c r="K1836" i="1"/>
  <c r="T1836" i="1" s="1"/>
  <c r="K1837" i="1"/>
  <c r="T1837" i="1" s="1"/>
  <c r="K1076" i="1"/>
  <c r="K1838" i="1"/>
  <c r="K1077" i="1"/>
  <c r="T1077" i="1" s="1"/>
  <c r="K1078" i="1"/>
  <c r="T1078" i="1" s="1"/>
  <c r="K1079" i="1"/>
  <c r="K1080" i="1"/>
  <c r="K1081" i="1"/>
  <c r="T1081" i="1" s="1"/>
  <c r="K183" i="1"/>
  <c r="T183" i="1" s="1"/>
  <c r="K1082" i="1"/>
  <c r="K1083" i="1"/>
  <c r="K1084" i="1"/>
  <c r="T1084" i="1" s="1"/>
  <c r="K1085" i="1"/>
  <c r="T1085" i="1" s="1"/>
  <c r="K1086" i="1"/>
  <c r="K1087" i="1"/>
  <c r="K1088" i="1"/>
  <c r="T1088" i="1" s="1"/>
  <c r="K1839" i="1"/>
  <c r="T1839" i="1" s="1"/>
  <c r="K1089" i="1"/>
  <c r="K1090" i="1"/>
  <c r="K1091" i="1"/>
  <c r="T1091" i="1" s="1"/>
  <c r="K1092" i="1"/>
  <c r="T1092" i="1" s="1"/>
  <c r="K1944" i="1"/>
  <c r="K1093" i="1"/>
  <c r="K1094" i="1"/>
  <c r="T1094" i="1" s="1"/>
  <c r="K1095" i="1"/>
  <c r="T1095" i="1" s="1"/>
  <c r="K184" i="1"/>
  <c r="K1096" i="1"/>
  <c r="K185" i="1"/>
  <c r="T185" i="1" s="1"/>
  <c r="K1840" i="1"/>
  <c r="T1840" i="1" s="1"/>
  <c r="K1841" i="1"/>
  <c r="K1842" i="1"/>
  <c r="K1843" i="1"/>
  <c r="T1843" i="1" s="1"/>
  <c r="K1097" i="1"/>
  <c r="T1097" i="1" s="1"/>
  <c r="K186" i="1"/>
  <c r="K1098" i="1"/>
  <c r="K1099" i="1"/>
  <c r="T1099" i="1" s="1"/>
  <c r="K187" i="1"/>
  <c r="T187" i="1" s="1"/>
  <c r="K1100" i="1"/>
  <c r="K1101" i="1"/>
  <c r="K1945" i="1"/>
  <c r="T1945" i="1" s="1"/>
  <c r="K1102" i="1"/>
  <c r="T1102" i="1" s="1"/>
  <c r="K1844" i="1"/>
  <c r="K1845" i="1"/>
  <c r="K1103" i="1"/>
  <c r="T1103" i="1" s="1"/>
  <c r="K1104" i="1"/>
  <c r="T1104" i="1" s="1"/>
  <c r="K1846" i="1"/>
  <c r="K1946" i="1"/>
  <c r="K1105" i="1"/>
  <c r="T1105" i="1" s="1"/>
  <c r="K1847" i="1"/>
  <c r="T1847" i="1" s="1"/>
  <c r="K1848" i="1"/>
  <c r="K1849" i="1"/>
  <c r="K1850" i="1"/>
  <c r="T1850" i="1" s="1"/>
  <c r="K1106" i="1"/>
  <c r="T1106" i="1" s="1"/>
  <c r="K1107" i="1"/>
  <c r="K1108" i="1"/>
  <c r="K1851" i="1"/>
  <c r="T1851" i="1" s="1"/>
  <c r="K1109" i="1"/>
  <c r="T1109" i="1" s="1"/>
  <c r="K188" i="1"/>
  <c r="K189" i="1"/>
  <c r="K1110" i="1"/>
  <c r="T1110" i="1" s="1"/>
  <c r="K190" i="1"/>
  <c r="T190" i="1" s="1"/>
  <c r="K1852" i="1"/>
  <c r="K1111" i="1"/>
  <c r="K1112" i="1"/>
  <c r="T1112" i="1" s="1"/>
  <c r="K1113" i="1"/>
  <c r="T1113" i="1" s="1"/>
  <c r="K1853" i="1"/>
  <c r="K1947" i="1"/>
  <c r="K191" i="1"/>
  <c r="T191" i="1" s="1"/>
  <c r="K1854" i="1"/>
  <c r="T1854" i="1" s="1"/>
  <c r="K1855" i="1"/>
  <c r="K1856" i="1"/>
  <c r="K192" i="1"/>
  <c r="T192" i="1" s="1"/>
  <c r="K1114" i="1"/>
  <c r="T1114" i="1" s="1"/>
  <c r="K193" i="1"/>
  <c r="K194" i="1"/>
  <c r="K1857" i="1"/>
  <c r="T1857" i="1" s="1"/>
  <c r="K1858" i="1"/>
  <c r="T1858" i="1" s="1"/>
  <c r="K1859" i="1"/>
  <c r="K1115" i="1"/>
  <c r="K1948" i="1"/>
  <c r="T1948" i="1" s="1"/>
  <c r="K195" i="1"/>
  <c r="T195" i="1" s="1"/>
  <c r="K1116" i="1"/>
  <c r="K1117" i="1"/>
  <c r="K1118" i="1"/>
  <c r="T1118" i="1" s="1"/>
  <c r="K196" i="1"/>
  <c r="T196" i="1" s="1"/>
  <c r="K1119" i="1"/>
  <c r="K197" i="1"/>
  <c r="K1860" i="1"/>
  <c r="T1860" i="1" s="1"/>
  <c r="K1861" i="1"/>
  <c r="T1861" i="1" s="1"/>
  <c r="K1862" i="1"/>
  <c r="K198" i="1"/>
  <c r="K1863" i="1"/>
  <c r="T1863" i="1" s="1"/>
  <c r="K1120" i="1"/>
  <c r="T1120" i="1" s="1"/>
  <c r="K1949" i="1"/>
  <c r="K1864" i="1"/>
  <c r="K1865" i="1"/>
  <c r="T1865" i="1" s="1"/>
  <c r="K1866" i="1"/>
  <c r="T1866" i="1" s="1"/>
  <c r="K1121" i="1"/>
  <c r="K1867" i="1"/>
  <c r="K1868" i="1"/>
  <c r="T1868" i="1" s="1"/>
  <c r="K1869" i="1"/>
  <c r="T1869" i="1" s="1"/>
  <c r="K1870" i="1"/>
  <c r="K1871" i="1"/>
  <c r="K1872" i="1"/>
  <c r="T1872" i="1" s="1"/>
  <c r="K1873" i="1"/>
  <c r="T1873" i="1" s="1"/>
  <c r="K1874" i="1"/>
  <c r="K1875" i="1"/>
  <c r="K1876" i="1"/>
  <c r="T1876" i="1" s="1"/>
  <c r="K1877" i="1"/>
  <c r="T1877" i="1" s="1"/>
  <c r="K1878" i="1"/>
  <c r="K1879" i="1"/>
  <c r="K1880" i="1"/>
  <c r="T1880" i="1" s="1"/>
  <c r="K1881" i="1"/>
  <c r="T1881" i="1" s="1"/>
  <c r="K1882" i="1"/>
  <c r="K1883" i="1"/>
  <c r="K1884" i="1"/>
  <c r="T1884" i="1" s="1"/>
  <c r="K1122" i="1"/>
  <c r="T1122" i="1" s="1"/>
  <c r="K1885" i="1"/>
  <c r="K1886" i="1"/>
  <c r="K1887" i="1"/>
  <c r="T1887" i="1" s="1"/>
  <c r="K1123" i="1"/>
  <c r="T1123" i="1" s="1"/>
  <c r="K199" i="1"/>
  <c r="K1888" i="1"/>
  <c r="K1889" i="1"/>
  <c r="T1889" i="1" s="1"/>
  <c r="K200" i="1"/>
  <c r="T200" i="1" s="1"/>
  <c r="S186" i="13"/>
  <c r="R186" i="13"/>
  <c r="Q186" i="13"/>
  <c r="S185" i="13"/>
  <c r="R185" i="13"/>
  <c r="Q185" i="13"/>
  <c r="S184" i="13"/>
  <c r="R184" i="13"/>
  <c r="Q184" i="13"/>
  <c r="S183" i="13"/>
  <c r="R183" i="13"/>
  <c r="Q183" i="13"/>
  <c r="S182" i="13"/>
  <c r="R182" i="13"/>
  <c r="Q182" i="13"/>
  <c r="S181" i="13"/>
  <c r="R181" i="13"/>
  <c r="Q181" i="13"/>
  <c r="S180" i="13"/>
  <c r="R180" i="13"/>
  <c r="Q180" i="13"/>
  <c r="S179" i="13"/>
  <c r="R179" i="13"/>
  <c r="Q179" i="13"/>
  <c r="S178" i="13"/>
  <c r="R178" i="13"/>
  <c r="Q178" i="13"/>
  <c r="S177" i="13"/>
  <c r="R177" i="13"/>
  <c r="Q177" i="13"/>
  <c r="S176" i="13"/>
  <c r="R176" i="13"/>
  <c r="Q176" i="13"/>
  <c r="S175" i="13"/>
  <c r="R175" i="13"/>
  <c r="Q175" i="13"/>
  <c r="S174" i="13"/>
  <c r="R174" i="13"/>
  <c r="Q174" i="13"/>
  <c r="S173" i="13"/>
  <c r="R173" i="13"/>
  <c r="Q173" i="13"/>
  <c r="S172" i="13"/>
  <c r="R172" i="13"/>
  <c r="Q172" i="13"/>
  <c r="S171" i="13"/>
  <c r="R171" i="13"/>
  <c r="T171" i="13" s="1"/>
  <c r="Q171" i="13"/>
  <c r="S170" i="13"/>
  <c r="R170" i="13"/>
  <c r="Q170" i="13"/>
  <c r="S169" i="13"/>
  <c r="R169" i="13"/>
  <c r="Q169" i="13"/>
  <c r="S168" i="13"/>
  <c r="R168" i="13"/>
  <c r="Q168" i="13"/>
  <c r="S167" i="13"/>
  <c r="R167" i="13"/>
  <c r="T167" i="13" s="1"/>
  <c r="Q167" i="13"/>
  <c r="S166" i="13"/>
  <c r="R166" i="13"/>
  <c r="Q166" i="13"/>
  <c r="S165" i="13"/>
  <c r="R165" i="13"/>
  <c r="Q165" i="13"/>
  <c r="S164" i="13"/>
  <c r="R164" i="13"/>
  <c r="Q164" i="13"/>
  <c r="S163" i="13"/>
  <c r="R163" i="13"/>
  <c r="T163" i="13" s="1"/>
  <c r="Q163" i="13"/>
  <c r="S162" i="13"/>
  <c r="R162" i="13"/>
  <c r="Q162" i="13"/>
  <c r="S161" i="13"/>
  <c r="R161" i="13"/>
  <c r="Q161" i="13"/>
  <c r="S160" i="13"/>
  <c r="R160" i="13"/>
  <c r="Q160" i="13"/>
  <c r="S159" i="13"/>
  <c r="R159" i="13"/>
  <c r="T159" i="13" s="1"/>
  <c r="Q159" i="13"/>
  <c r="S158" i="13"/>
  <c r="R158" i="13"/>
  <c r="Q158" i="13"/>
  <c r="S157" i="13"/>
  <c r="R157" i="13"/>
  <c r="Q157" i="13"/>
  <c r="S156" i="13"/>
  <c r="R156" i="13"/>
  <c r="Q156" i="13"/>
  <c r="S155" i="13"/>
  <c r="R155" i="13"/>
  <c r="T155" i="13" s="1"/>
  <c r="Q155" i="13"/>
  <c r="S154" i="13"/>
  <c r="R154" i="13"/>
  <c r="Q154" i="13"/>
  <c r="S153" i="13"/>
  <c r="R153" i="13"/>
  <c r="Q153" i="13"/>
  <c r="S152" i="13"/>
  <c r="R152" i="13"/>
  <c r="Q152" i="13"/>
  <c r="S151" i="13"/>
  <c r="R151" i="13"/>
  <c r="T151" i="13" s="1"/>
  <c r="Q151" i="13"/>
  <c r="S150" i="13"/>
  <c r="R150" i="13"/>
  <c r="Q150" i="13"/>
  <c r="S149" i="13"/>
  <c r="R149" i="13"/>
  <c r="Q149" i="13"/>
  <c r="S148" i="13"/>
  <c r="R148" i="13"/>
  <c r="Q148" i="13"/>
  <c r="S147" i="13"/>
  <c r="R147" i="13"/>
  <c r="T147" i="13" s="1"/>
  <c r="Q147" i="13"/>
  <c r="S146" i="13"/>
  <c r="R146" i="13"/>
  <c r="Q146" i="13"/>
  <c r="S145" i="13"/>
  <c r="R145" i="13"/>
  <c r="Q145" i="13"/>
  <c r="S144" i="13"/>
  <c r="R144" i="13"/>
  <c r="Q144" i="13"/>
  <c r="S143" i="13"/>
  <c r="R143" i="13"/>
  <c r="T143" i="13" s="1"/>
  <c r="Q143" i="13"/>
  <c r="S142" i="13"/>
  <c r="R142" i="13"/>
  <c r="Q142" i="13"/>
  <c r="S141" i="13"/>
  <c r="R141" i="13"/>
  <c r="Q141" i="13"/>
  <c r="S140" i="13"/>
  <c r="R140" i="13"/>
  <c r="Q140" i="13"/>
  <c r="S139" i="13"/>
  <c r="R139" i="13"/>
  <c r="T139" i="13" s="1"/>
  <c r="Q139" i="13"/>
  <c r="S138" i="13"/>
  <c r="R138" i="13"/>
  <c r="Q138" i="13"/>
  <c r="S137" i="13"/>
  <c r="R137" i="13"/>
  <c r="Q137" i="13"/>
  <c r="S136" i="13"/>
  <c r="R136" i="13"/>
  <c r="Q136" i="13"/>
  <c r="S135" i="13"/>
  <c r="R135" i="13"/>
  <c r="T135" i="13" s="1"/>
  <c r="Q135" i="13"/>
  <c r="S134" i="13"/>
  <c r="R134" i="13"/>
  <c r="Q134" i="13"/>
  <c r="S133" i="13"/>
  <c r="R133" i="13"/>
  <c r="Q133" i="13"/>
  <c r="S132" i="13"/>
  <c r="R132" i="13"/>
  <c r="Q132" i="13"/>
  <c r="S131" i="13"/>
  <c r="R131" i="13"/>
  <c r="T131" i="13" s="1"/>
  <c r="Q131" i="13"/>
  <c r="S130" i="13"/>
  <c r="R130" i="13"/>
  <c r="Q130" i="13"/>
  <c r="S129" i="13"/>
  <c r="R129" i="13"/>
  <c r="Q129" i="13"/>
  <c r="S128" i="13"/>
  <c r="R128" i="13"/>
  <c r="Q128" i="13"/>
  <c r="S127" i="13"/>
  <c r="R127" i="13"/>
  <c r="T127" i="13" s="1"/>
  <c r="Q127" i="13"/>
  <c r="S126" i="13"/>
  <c r="R126" i="13"/>
  <c r="Q126" i="13"/>
  <c r="S125" i="13"/>
  <c r="R125" i="13"/>
  <c r="Q125" i="13"/>
  <c r="S124" i="13"/>
  <c r="R124" i="13"/>
  <c r="Q124" i="13"/>
  <c r="S123" i="13"/>
  <c r="R123" i="13"/>
  <c r="T123" i="13" s="1"/>
  <c r="Q123" i="13"/>
  <c r="S122" i="13"/>
  <c r="R122" i="13"/>
  <c r="Q122" i="13"/>
  <c r="S121" i="13"/>
  <c r="R121" i="13"/>
  <c r="Q121" i="13"/>
  <c r="S120" i="13"/>
  <c r="R120" i="13"/>
  <c r="Q120" i="13"/>
  <c r="S119" i="13"/>
  <c r="R119" i="13"/>
  <c r="T119" i="13" s="1"/>
  <c r="Q119" i="13"/>
  <c r="S118" i="13"/>
  <c r="R118" i="13"/>
  <c r="Q118" i="13"/>
  <c r="S117" i="13"/>
  <c r="R117" i="13"/>
  <c r="Q117" i="13"/>
  <c r="S116" i="13"/>
  <c r="R116" i="13"/>
  <c r="Q116" i="13"/>
  <c r="S115" i="13"/>
  <c r="R115" i="13"/>
  <c r="T115" i="13" s="1"/>
  <c r="Q115" i="13"/>
  <c r="S114" i="13"/>
  <c r="R114" i="13"/>
  <c r="Q114" i="13"/>
  <c r="S113" i="13"/>
  <c r="R113" i="13"/>
  <c r="Q113" i="13"/>
  <c r="S112" i="13"/>
  <c r="R112" i="13"/>
  <c r="Q112" i="13"/>
  <c r="S111" i="13"/>
  <c r="R111" i="13"/>
  <c r="T111" i="13" s="1"/>
  <c r="Q111" i="13"/>
  <c r="S110" i="13"/>
  <c r="R110" i="13"/>
  <c r="Q110" i="13"/>
  <c r="S109" i="13"/>
  <c r="R109" i="13"/>
  <c r="Q109" i="13"/>
  <c r="S108" i="13"/>
  <c r="R108" i="13"/>
  <c r="Q108" i="13"/>
  <c r="S107" i="13"/>
  <c r="R107" i="13"/>
  <c r="T107" i="13" s="1"/>
  <c r="Q107" i="13"/>
  <c r="S106" i="13"/>
  <c r="R106" i="13"/>
  <c r="Q106" i="13"/>
  <c r="S105" i="13"/>
  <c r="R105" i="13"/>
  <c r="Q105" i="13"/>
  <c r="S104" i="13"/>
  <c r="R104" i="13"/>
  <c r="Q104" i="13"/>
  <c r="S103" i="13"/>
  <c r="R103" i="13"/>
  <c r="T103" i="13" s="1"/>
  <c r="Q103" i="13"/>
  <c r="S102" i="13"/>
  <c r="R102" i="13"/>
  <c r="Q102" i="13"/>
  <c r="S101" i="13"/>
  <c r="R101" i="13"/>
  <c r="T101" i="13" s="1"/>
  <c r="Q101" i="13"/>
  <c r="S100" i="13"/>
  <c r="R100" i="13"/>
  <c r="T100" i="13" s="1"/>
  <c r="Q100" i="13"/>
  <c r="S99" i="13"/>
  <c r="R99" i="13"/>
  <c r="T99" i="13" s="1"/>
  <c r="Q99" i="13"/>
  <c r="S98" i="13"/>
  <c r="R98" i="13"/>
  <c r="T98" i="13" s="1"/>
  <c r="Q98" i="13"/>
  <c r="S97" i="13"/>
  <c r="R97" i="13"/>
  <c r="T97" i="13" s="1"/>
  <c r="Q97" i="13"/>
  <c r="S96" i="13"/>
  <c r="R96" i="13"/>
  <c r="T96" i="13" s="1"/>
  <c r="Q96" i="13"/>
  <c r="S95" i="13"/>
  <c r="R95" i="13"/>
  <c r="T95" i="13" s="1"/>
  <c r="Q95" i="13"/>
  <c r="S94" i="13"/>
  <c r="R94" i="13"/>
  <c r="T94" i="13" s="1"/>
  <c r="Q94" i="13"/>
  <c r="S93" i="13"/>
  <c r="R93" i="13"/>
  <c r="T93" i="13" s="1"/>
  <c r="Q93" i="13"/>
  <c r="S92" i="13"/>
  <c r="R92" i="13"/>
  <c r="T92" i="13" s="1"/>
  <c r="Q92" i="13"/>
  <c r="S91" i="13"/>
  <c r="R91" i="13"/>
  <c r="T91" i="13" s="1"/>
  <c r="Q91" i="13"/>
  <c r="S90" i="13"/>
  <c r="R90" i="13"/>
  <c r="T90" i="13" s="1"/>
  <c r="Q90" i="13"/>
  <c r="S89" i="13"/>
  <c r="R89" i="13"/>
  <c r="T89" i="13" s="1"/>
  <c r="Q89" i="13"/>
  <c r="S88" i="13"/>
  <c r="R88" i="13"/>
  <c r="T88" i="13" s="1"/>
  <c r="Q88" i="13"/>
  <c r="S87" i="13"/>
  <c r="R87" i="13"/>
  <c r="T87" i="13" s="1"/>
  <c r="Q87" i="13"/>
  <c r="S86" i="13"/>
  <c r="R86" i="13"/>
  <c r="T86" i="13" s="1"/>
  <c r="Q86" i="13"/>
  <c r="S85" i="13"/>
  <c r="R85" i="13"/>
  <c r="T85" i="13" s="1"/>
  <c r="Q85" i="13"/>
  <c r="S84" i="13"/>
  <c r="R84" i="13"/>
  <c r="T84" i="13" s="1"/>
  <c r="Q84" i="13"/>
  <c r="S83" i="13"/>
  <c r="R83" i="13"/>
  <c r="T83" i="13" s="1"/>
  <c r="Q83" i="13"/>
  <c r="S82" i="13"/>
  <c r="R82" i="13"/>
  <c r="T82" i="13" s="1"/>
  <c r="Q82" i="13"/>
  <c r="S81" i="13"/>
  <c r="R81" i="13"/>
  <c r="T81" i="13" s="1"/>
  <c r="Q81" i="13"/>
  <c r="S80" i="13"/>
  <c r="R80" i="13"/>
  <c r="T80" i="13" s="1"/>
  <c r="Q80" i="13"/>
  <c r="S79" i="13"/>
  <c r="R79" i="13"/>
  <c r="T79" i="13" s="1"/>
  <c r="Q79" i="13"/>
  <c r="S78" i="13"/>
  <c r="R78" i="13"/>
  <c r="T78" i="13" s="1"/>
  <c r="Q78" i="13"/>
  <c r="S77" i="13"/>
  <c r="R77" i="13"/>
  <c r="T77" i="13" s="1"/>
  <c r="Q77" i="13"/>
  <c r="S76" i="13"/>
  <c r="R76" i="13"/>
  <c r="Q76" i="13"/>
  <c r="S75" i="13"/>
  <c r="R75" i="13"/>
  <c r="T75" i="13" s="1"/>
  <c r="Q75" i="13"/>
  <c r="S74" i="13"/>
  <c r="R74" i="13"/>
  <c r="T74" i="13" s="1"/>
  <c r="Q74" i="13"/>
  <c r="S73" i="13"/>
  <c r="R73" i="13"/>
  <c r="T73" i="13" s="1"/>
  <c r="Q73" i="13"/>
  <c r="S72" i="13"/>
  <c r="R72" i="13"/>
  <c r="Q72" i="13"/>
  <c r="S71" i="13"/>
  <c r="R71" i="13"/>
  <c r="T71" i="13" s="1"/>
  <c r="Q71" i="13"/>
  <c r="S70" i="13"/>
  <c r="R70" i="13"/>
  <c r="T70" i="13" s="1"/>
  <c r="Q70" i="13"/>
  <c r="S69" i="13"/>
  <c r="R69" i="13"/>
  <c r="T69" i="13" s="1"/>
  <c r="Q69" i="13"/>
  <c r="S68" i="13"/>
  <c r="R68" i="13"/>
  <c r="Q68" i="13"/>
  <c r="S67" i="13"/>
  <c r="R67" i="13"/>
  <c r="T67" i="13" s="1"/>
  <c r="Q67" i="13"/>
  <c r="S66" i="13"/>
  <c r="R66" i="13"/>
  <c r="T66" i="13" s="1"/>
  <c r="Q66" i="13"/>
  <c r="S65" i="13"/>
  <c r="R65" i="13"/>
  <c r="T65" i="13" s="1"/>
  <c r="Q65" i="13"/>
  <c r="S64" i="13"/>
  <c r="R64" i="13"/>
  <c r="Q64" i="13"/>
  <c r="S63" i="13"/>
  <c r="R63" i="13"/>
  <c r="T63" i="13" s="1"/>
  <c r="Q63" i="13"/>
  <c r="S62" i="13"/>
  <c r="R62" i="13"/>
  <c r="T62" i="13" s="1"/>
  <c r="Q62" i="13"/>
  <c r="S61" i="13"/>
  <c r="R61" i="13"/>
  <c r="T61" i="13" s="1"/>
  <c r="Q61" i="13"/>
  <c r="S60" i="13"/>
  <c r="R60" i="13"/>
  <c r="Q60" i="13"/>
  <c r="S59" i="13"/>
  <c r="R59" i="13"/>
  <c r="T59" i="13" s="1"/>
  <c r="Q59" i="13"/>
  <c r="S58" i="13"/>
  <c r="R58" i="13"/>
  <c r="T58" i="13" s="1"/>
  <c r="Q58" i="13"/>
  <c r="S57" i="13"/>
  <c r="R57" i="13"/>
  <c r="T57" i="13" s="1"/>
  <c r="Q57" i="13"/>
  <c r="S56" i="13"/>
  <c r="R56" i="13"/>
  <c r="Q56" i="13"/>
  <c r="S55" i="13"/>
  <c r="R55" i="13"/>
  <c r="T55" i="13" s="1"/>
  <c r="Q55" i="13"/>
  <c r="S54" i="13"/>
  <c r="R54" i="13"/>
  <c r="T54" i="13" s="1"/>
  <c r="Q54" i="13"/>
  <c r="S53" i="13"/>
  <c r="R53" i="13"/>
  <c r="T53" i="13" s="1"/>
  <c r="Q53" i="13"/>
  <c r="S52" i="13"/>
  <c r="R52" i="13"/>
  <c r="Q52" i="13"/>
  <c r="S51" i="13"/>
  <c r="R51" i="13"/>
  <c r="T51" i="13" s="1"/>
  <c r="Q51" i="13"/>
  <c r="S50" i="13"/>
  <c r="R50" i="13"/>
  <c r="T50" i="13" s="1"/>
  <c r="Q50" i="13"/>
  <c r="S49" i="13"/>
  <c r="R49" i="13"/>
  <c r="T49" i="13" s="1"/>
  <c r="Q49" i="13"/>
  <c r="S48" i="13"/>
  <c r="R48" i="13"/>
  <c r="Q48" i="13"/>
  <c r="S47" i="13"/>
  <c r="R47" i="13"/>
  <c r="T47" i="13" s="1"/>
  <c r="Q47" i="13"/>
  <c r="S46" i="13"/>
  <c r="R46" i="13"/>
  <c r="T46" i="13" s="1"/>
  <c r="Q46" i="13"/>
  <c r="S45" i="13"/>
  <c r="R45" i="13"/>
  <c r="T45" i="13" s="1"/>
  <c r="Q45" i="13"/>
  <c r="S44" i="13"/>
  <c r="R44" i="13"/>
  <c r="Q44" i="13"/>
  <c r="S43" i="13"/>
  <c r="R43" i="13"/>
  <c r="T43" i="13" s="1"/>
  <c r="Q43" i="13"/>
  <c r="S42" i="13"/>
  <c r="R42" i="13"/>
  <c r="T42" i="13" s="1"/>
  <c r="Q42" i="13"/>
  <c r="S41" i="13"/>
  <c r="R41" i="13"/>
  <c r="T41" i="13" s="1"/>
  <c r="Q41" i="13"/>
  <c r="S40" i="13"/>
  <c r="R40" i="13"/>
  <c r="Q40" i="13"/>
  <c r="S39" i="13"/>
  <c r="R39" i="13"/>
  <c r="T39" i="13" s="1"/>
  <c r="Q39" i="13"/>
  <c r="S38" i="13"/>
  <c r="R38" i="13"/>
  <c r="T38" i="13" s="1"/>
  <c r="Q38" i="13"/>
  <c r="S37" i="13"/>
  <c r="R37" i="13"/>
  <c r="T37" i="13" s="1"/>
  <c r="Q37" i="13"/>
  <c r="S36" i="13"/>
  <c r="R36" i="13"/>
  <c r="Q36" i="13"/>
  <c r="S35" i="13"/>
  <c r="R35" i="13"/>
  <c r="T35" i="13" s="1"/>
  <c r="Q35" i="13"/>
  <c r="S34" i="13"/>
  <c r="R34" i="13"/>
  <c r="T34" i="13" s="1"/>
  <c r="Q34" i="13"/>
  <c r="S33" i="13"/>
  <c r="R33" i="13"/>
  <c r="T33" i="13" s="1"/>
  <c r="Q33" i="13"/>
  <c r="S32" i="13"/>
  <c r="R32" i="13"/>
  <c r="Q32" i="13"/>
  <c r="S31" i="13"/>
  <c r="R31" i="13"/>
  <c r="T31" i="13" s="1"/>
  <c r="Q31" i="13"/>
  <c r="S30" i="13"/>
  <c r="R30" i="13"/>
  <c r="T30" i="13" s="1"/>
  <c r="Q30" i="13"/>
  <c r="S29" i="13"/>
  <c r="R29" i="13"/>
  <c r="Q29" i="13"/>
  <c r="S28" i="13"/>
  <c r="R28" i="13"/>
  <c r="Q28" i="13"/>
  <c r="S27" i="13"/>
  <c r="R27" i="13"/>
  <c r="Q27" i="13"/>
  <c r="S26" i="13"/>
  <c r="R26" i="13"/>
  <c r="T26" i="13" s="1"/>
  <c r="Q26" i="13"/>
  <c r="S25" i="13"/>
  <c r="R25" i="13"/>
  <c r="Q25" i="13"/>
  <c r="S24" i="13"/>
  <c r="R24" i="13"/>
  <c r="Q24" i="13"/>
  <c r="S23" i="13"/>
  <c r="R23" i="13"/>
  <c r="T23" i="13" s="1"/>
  <c r="Q23" i="13"/>
  <c r="S22" i="13"/>
  <c r="R22" i="13"/>
  <c r="T22" i="13" s="1"/>
  <c r="Q22" i="13"/>
  <c r="S21" i="13"/>
  <c r="R21" i="13"/>
  <c r="Q21" i="13"/>
  <c r="S20" i="13"/>
  <c r="R20" i="13"/>
  <c r="Q20" i="13"/>
  <c r="S19" i="13"/>
  <c r="R19" i="13"/>
  <c r="Q19" i="13"/>
  <c r="S18" i="13"/>
  <c r="R18" i="13"/>
  <c r="T18" i="13" s="1"/>
  <c r="Q18" i="13"/>
  <c r="S17" i="13"/>
  <c r="R17" i="13"/>
  <c r="Q17" i="13"/>
  <c r="S16" i="13"/>
  <c r="R16" i="13"/>
  <c r="Q16" i="13"/>
  <c r="S15" i="13"/>
  <c r="R15" i="13"/>
  <c r="Q15" i="13"/>
  <c r="S14" i="13"/>
  <c r="R14" i="13"/>
  <c r="T14" i="13" s="1"/>
  <c r="Q14" i="13"/>
  <c r="S13" i="13"/>
  <c r="R13" i="13"/>
  <c r="Q13" i="13"/>
  <c r="S12" i="13"/>
  <c r="R12" i="13"/>
  <c r="Q12" i="13"/>
  <c r="S11" i="13"/>
  <c r="R11" i="13"/>
  <c r="Q11" i="13"/>
  <c r="S10" i="13"/>
  <c r="R10" i="13"/>
  <c r="T10" i="13" s="1"/>
  <c r="Q10" i="13"/>
  <c r="S9" i="13"/>
  <c r="R9" i="13"/>
  <c r="Q9" i="13"/>
  <c r="S8" i="13"/>
  <c r="R8" i="13"/>
  <c r="Q8" i="13"/>
  <c r="S7" i="13"/>
  <c r="R7" i="13"/>
  <c r="T7" i="13" s="1"/>
  <c r="Q7" i="13"/>
  <c r="S6" i="13"/>
  <c r="R6" i="13"/>
  <c r="T6" i="13" s="1"/>
  <c r="Q6" i="13"/>
  <c r="S5" i="13"/>
  <c r="R5" i="13"/>
  <c r="Q5" i="13"/>
  <c r="S4" i="13"/>
  <c r="R4" i="13"/>
  <c r="Q4" i="13"/>
  <c r="S3" i="13"/>
  <c r="R3" i="13"/>
  <c r="T3" i="13" s="1"/>
  <c r="Q3" i="13"/>
  <c r="S2" i="13"/>
  <c r="R2" i="13"/>
  <c r="Q2" i="13"/>
  <c r="S169" i="12"/>
  <c r="R169" i="12"/>
  <c r="Q169" i="12"/>
  <c r="P169" i="12"/>
  <c r="S168" i="12"/>
  <c r="R168" i="12"/>
  <c r="Q168" i="12"/>
  <c r="P168" i="12"/>
  <c r="S167" i="12"/>
  <c r="R167" i="12"/>
  <c r="Q167" i="12"/>
  <c r="P167" i="12"/>
  <c r="S166" i="12"/>
  <c r="R166" i="12"/>
  <c r="Q166" i="12"/>
  <c r="P166" i="12"/>
  <c r="S165" i="12"/>
  <c r="R165" i="12"/>
  <c r="Q165" i="12"/>
  <c r="P165" i="12"/>
  <c r="S164" i="12"/>
  <c r="R164" i="12"/>
  <c r="Q164" i="12"/>
  <c r="P164" i="12"/>
  <c r="S163" i="12"/>
  <c r="R163" i="12"/>
  <c r="Q163" i="12"/>
  <c r="P163" i="12"/>
  <c r="S162" i="12"/>
  <c r="R162" i="12"/>
  <c r="Q162" i="12"/>
  <c r="P162" i="12"/>
  <c r="S161" i="12"/>
  <c r="R161" i="12"/>
  <c r="Q161" i="12"/>
  <c r="P161" i="12"/>
  <c r="S160" i="12"/>
  <c r="R160" i="12"/>
  <c r="Q160" i="12"/>
  <c r="P160" i="12"/>
  <c r="S159" i="12"/>
  <c r="R159" i="12"/>
  <c r="Q159" i="12"/>
  <c r="P159" i="12"/>
  <c r="S158" i="12"/>
  <c r="R158" i="12"/>
  <c r="Q158" i="12"/>
  <c r="P158" i="12"/>
  <c r="S157" i="12"/>
  <c r="R157" i="12"/>
  <c r="Q157" i="12"/>
  <c r="P157" i="12"/>
  <c r="S156" i="12"/>
  <c r="R156" i="12"/>
  <c r="Q156" i="12"/>
  <c r="P156" i="12"/>
  <c r="S155" i="12"/>
  <c r="R155" i="12"/>
  <c r="Q155" i="12"/>
  <c r="P155" i="12"/>
  <c r="S154" i="12"/>
  <c r="R154" i="12"/>
  <c r="Q154" i="12"/>
  <c r="P154" i="12"/>
  <c r="S153" i="12"/>
  <c r="R153" i="12"/>
  <c r="Q153" i="12"/>
  <c r="P153" i="12"/>
  <c r="S152" i="12"/>
  <c r="R152" i="12"/>
  <c r="Q152" i="12"/>
  <c r="P152" i="12"/>
  <c r="S151" i="12"/>
  <c r="R151" i="12"/>
  <c r="Q151" i="12"/>
  <c r="P151" i="12"/>
  <c r="S150" i="12"/>
  <c r="R150" i="12"/>
  <c r="Q150" i="12"/>
  <c r="P150" i="12"/>
  <c r="S149" i="12"/>
  <c r="R149" i="12"/>
  <c r="Q149" i="12"/>
  <c r="P149" i="12"/>
  <c r="S148" i="12"/>
  <c r="R148" i="12"/>
  <c r="Q148" i="12"/>
  <c r="P148" i="12"/>
  <c r="S147" i="12"/>
  <c r="R147" i="12"/>
  <c r="Q147" i="12"/>
  <c r="P147" i="12"/>
  <c r="S146" i="12"/>
  <c r="R146" i="12"/>
  <c r="Q146" i="12"/>
  <c r="P146" i="12"/>
  <c r="S145" i="12"/>
  <c r="R145" i="12"/>
  <c r="Q145" i="12"/>
  <c r="P145" i="12"/>
  <c r="S144" i="12"/>
  <c r="R144" i="12"/>
  <c r="Q144" i="12"/>
  <c r="P144" i="12"/>
  <c r="S143" i="12"/>
  <c r="R143" i="12"/>
  <c r="Q143" i="12"/>
  <c r="P143" i="12"/>
  <c r="S142" i="12"/>
  <c r="R142" i="12"/>
  <c r="Q142" i="12"/>
  <c r="P142" i="12"/>
  <c r="S141" i="12"/>
  <c r="R141" i="12"/>
  <c r="Q141" i="12"/>
  <c r="P141" i="12"/>
  <c r="S140" i="12"/>
  <c r="R140" i="12"/>
  <c r="Q140" i="12"/>
  <c r="P140" i="12"/>
  <c r="S139" i="12"/>
  <c r="R139" i="12"/>
  <c r="Q139" i="12"/>
  <c r="P139" i="12"/>
  <c r="S138" i="12"/>
  <c r="R138" i="12"/>
  <c r="Q138" i="12"/>
  <c r="P138" i="12"/>
  <c r="S137" i="12"/>
  <c r="R137" i="12"/>
  <c r="Q137" i="12"/>
  <c r="P137" i="12"/>
  <c r="S136" i="12"/>
  <c r="R136" i="12"/>
  <c r="Q136" i="12"/>
  <c r="P136" i="12"/>
  <c r="S135" i="12"/>
  <c r="R135" i="12"/>
  <c r="Q135" i="12"/>
  <c r="P135" i="12"/>
  <c r="S134" i="12"/>
  <c r="R134" i="12"/>
  <c r="Q134" i="12"/>
  <c r="P134" i="12"/>
  <c r="S133" i="12"/>
  <c r="R133" i="12"/>
  <c r="Q133" i="12"/>
  <c r="P133" i="12"/>
  <c r="S132" i="12"/>
  <c r="R132" i="12"/>
  <c r="Q132" i="12"/>
  <c r="P132" i="12"/>
  <c r="S131" i="12"/>
  <c r="R131" i="12"/>
  <c r="Q131" i="12"/>
  <c r="P131" i="12"/>
  <c r="S130" i="12"/>
  <c r="R130" i="12"/>
  <c r="Q130" i="12"/>
  <c r="P130" i="12"/>
  <c r="S129" i="12"/>
  <c r="R129" i="12"/>
  <c r="Q129" i="12"/>
  <c r="P129" i="12"/>
  <c r="S128" i="12"/>
  <c r="R128" i="12"/>
  <c r="Q128" i="12"/>
  <c r="P128" i="12"/>
  <c r="S127" i="12"/>
  <c r="R127" i="12"/>
  <c r="Q127" i="12"/>
  <c r="P127" i="12"/>
  <c r="S126" i="12"/>
  <c r="R126" i="12"/>
  <c r="Q126" i="12"/>
  <c r="P126" i="12"/>
  <c r="S125" i="12"/>
  <c r="R125" i="12"/>
  <c r="Q125" i="12"/>
  <c r="P125" i="12"/>
  <c r="S124" i="12"/>
  <c r="R124" i="12"/>
  <c r="Q124" i="12"/>
  <c r="P124" i="12"/>
  <c r="S123" i="12"/>
  <c r="R123" i="12"/>
  <c r="Q123" i="12"/>
  <c r="P123" i="12"/>
  <c r="S122" i="12"/>
  <c r="R122" i="12"/>
  <c r="Q122" i="12"/>
  <c r="P122" i="12"/>
  <c r="S121" i="12"/>
  <c r="R121" i="12"/>
  <c r="Q121" i="12"/>
  <c r="P121" i="12"/>
  <c r="S120" i="12"/>
  <c r="R120" i="12"/>
  <c r="Q120" i="12"/>
  <c r="P120" i="12"/>
  <c r="S119" i="12"/>
  <c r="R119" i="12"/>
  <c r="Q119" i="12"/>
  <c r="P119" i="12"/>
  <c r="S118" i="12"/>
  <c r="R118" i="12"/>
  <c r="Q118" i="12"/>
  <c r="P118" i="12"/>
  <c r="S117" i="12"/>
  <c r="R117" i="12"/>
  <c r="Q117" i="12"/>
  <c r="P117" i="12"/>
  <c r="S116" i="12"/>
  <c r="R116" i="12"/>
  <c r="Q116" i="12"/>
  <c r="P116" i="12"/>
  <c r="S115" i="12"/>
  <c r="R115" i="12"/>
  <c r="Q115" i="12"/>
  <c r="P115" i="12"/>
  <c r="S114" i="12"/>
  <c r="R114" i="12"/>
  <c r="Q114" i="12"/>
  <c r="P114" i="12"/>
  <c r="S113" i="12"/>
  <c r="R113" i="12"/>
  <c r="Q113" i="12"/>
  <c r="P113" i="12"/>
  <c r="S112" i="12"/>
  <c r="R112" i="12"/>
  <c r="Q112" i="12"/>
  <c r="P112" i="12"/>
  <c r="S111" i="12"/>
  <c r="R111" i="12"/>
  <c r="Q111" i="12"/>
  <c r="P111" i="12"/>
  <c r="S110" i="12"/>
  <c r="R110" i="12"/>
  <c r="Q110" i="12"/>
  <c r="P110" i="12"/>
  <c r="S109" i="12"/>
  <c r="R109" i="12"/>
  <c r="Q109" i="12"/>
  <c r="P109" i="12"/>
  <c r="S108" i="12"/>
  <c r="R108" i="12"/>
  <c r="Q108" i="12"/>
  <c r="P108" i="12"/>
  <c r="S107" i="12"/>
  <c r="R107" i="12"/>
  <c r="Q107" i="12"/>
  <c r="P107" i="12"/>
  <c r="S106" i="12"/>
  <c r="R106" i="12"/>
  <c r="Q106" i="12"/>
  <c r="P106" i="12"/>
  <c r="S105" i="12"/>
  <c r="R105" i="12"/>
  <c r="Q105" i="12"/>
  <c r="P105" i="12"/>
  <c r="S104" i="12"/>
  <c r="R104" i="12"/>
  <c r="Q104" i="12"/>
  <c r="P104" i="12"/>
  <c r="S103" i="12"/>
  <c r="R103" i="12"/>
  <c r="Q103" i="12"/>
  <c r="P103" i="12"/>
  <c r="S102" i="12"/>
  <c r="R102" i="12"/>
  <c r="Q102" i="12"/>
  <c r="P102" i="12"/>
  <c r="S101" i="12"/>
  <c r="R101" i="12"/>
  <c r="Q101" i="12"/>
  <c r="P101" i="12"/>
  <c r="S100" i="12"/>
  <c r="R100" i="12"/>
  <c r="Q100" i="12"/>
  <c r="P100" i="12"/>
  <c r="S99" i="12"/>
  <c r="R99" i="12"/>
  <c r="Q99" i="12"/>
  <c r="P99" i="12"/>
  <c r="S98" i="12"/>
  <c r="R98" i="12"/>
  <c r="Q98" i="12"/>
  <c r="P98" i="12"/>
  <c r="S97" i="12"/>
  <c r="R97" i="12"/>
  <c r="Q97" i="12"/>
  <c r="P97" i="12"/>
  <c r="S96" i="12"/>
  <c r="R96" i="12"/>
  <c r="Q96" i="12"/>
  <c r="P96" i="12"/>
  <c r="S95" i="12"/>
  <c r="R95" i="12"/>
  <c r="Q95" i="12"/>
  <c r="P95" i="12"/>
  <c r="S94" i="12"/>
  <c r="R94" i="12"/>
  <c r="Q94" i="12"/>
  <c r="P94" i="12"/>
  <c r="S93" i="12"/>
  <c r="R93" i="12"/>
  <c r="Q93" i="12"/>
  <c r="P93" i="12"/>
  <c r="S92" i="12"/>
  <c r="R92" i="12"/>
  <c r="Q92" i="12"/>
  <c r="P92" i="12"/>
  <c r="S91" i="12"/>
  <c r="R91" i="12"/>
  <c r="Q91" i="12"/>
  <c r="P91" i="12"/>
  <c r="S90" i="12"/>
  <c r="R90" i="12"/>
  <c r="Q90" i="12"/>
  <c r="P90" i="12"/>
  <c r="S89" i="12"/>
  <c r="R89" i="12"/>
  <c r="Q89" i="12"/>
  <c r="P89" i="12"/>
  <c r="S88" i="12"/>
  <c r="R88" i="12"/>
  <c r="Q88" i="12"/>
  <c r="P88" i="12"/>
  <c r="S87" i="12"/>
  <c r="R87" i="12"/>
  <c r="Q87" i="12"/>
  <c r="P87" i="12"/>
  <c r="S86" i="12"/>
  <c r="R86" i="12"/>
  <c r="Q86" i="12"/>
  <c r="P86" i="12"/>
  <c r="S85" i="12"/>
  <c r="R85" i="12"/>
  <c r="Q85" i="12"/>
  <c r="P85" i="12"/>
  <c r="S84" i="12"/>
  <c r="R84" i="12"/>
  <c r="Q84" i="12"/>
  <c r="P84" i="12"/>
  <c r="S83" i="12"/>
  <c r="R83" i="12"/>
  <c r="Q83" i="12"/>
  <c r="P83" i="12"/>
  <c r="S82" i="12"/>
  <c r="R82" i="12"/>
  <c r="Q82" i="12"/>
  <c r="P82" i="12"/>
  <c r="S81" i="12"/>
  <c r="R81" i="12"/>
  <c r="Q81" i="12"/>
  <c r="P81" i="12"/>
  <c r="S80" i="12"/>
  <c r="R80" i="12"/>
  <c r="Q80" i="12"/>
  <c r="P80" i="12"/>
  <c r="S79" i="12"/>
  <c r="R79" i="12"/>
  <c r="Q79" i="12"/>
  <c r="P79" i="12"/>
  <c r="S78" i="12"/>
  <c r="R78" i="12"/>
  <c r="Q78" i="12"/>
  <c r="P78" i="12"/>
  <c r="S77" i="12"/>
  <c r="R77" i="12"/>
  <c r="Q77" i="12"/>
  <c r="P77" i="12"/>
  <c r="S76" i="12"/>
  <c r="R76" i="12"/>
  <c r="Q76" i="12"/>
  <c r="P76" i="12"/>
  <c r="S75" i="12"/>
  <c r="R75" i="12"/>
  <c r="Q75" i="12"/>
  <c r="P75" i="12"/>
  <c r="S74" i="12"/>
  <c r="R74" i="12"/>
  <c r="Q74" i="12"/>
  <c r="P74" i="12"/>
  <c r="S73" i="12"/>
  <c r="R73" i="12"/>
  <c r="Q73" i="12"/>
  <c r="P73" i="12"/>
  <c r="S72" i="12"/>
  <c r="R72" i="12"/>
  <c r="Q72" i="12"/>
  <c r="P72" i="12"/>
  <c r="S71" i="12"/>
  <c r="R71" i="12"/>
  <c r="Q71" i="12"/>
  <c r="P71" i="12"/>
  <c r="S70" i="12"/>
  <c r="R70" i="12"/>
  <c r="Q70" i="12"/>
  <c r="P70" i="12"/>
  <c r="S69" i="12"/>
  <c r="R69" i="12"/>
  <c r="Q69" i="12"/>
  <c r="P69" i="12"/>
  <c r="S68" i="12"/>
  <c r="R68" i="12"/>
  <c r="Q68" i="12"/>
  <c r="P68" i="12"/>
  <c r="S67" i="12"/>
  <c r="R67" i="12"/>
  <c r="Q67" i="12"/>
  <c r="P67" i="12"/>
  <c r="S66" i="12"/>
  <c r="R66" i="12"/>
  <c r="Q66" i="12"/>
  <c r="P66" i="12"/>
  <c r="S65" i="12"/>
  <c r="R65" i="12"/>
  <c r="Q65" i="12"/>
  <c r="P65" i="12"/>
  <c r="S64" i="12"/>
  <c r="R64" i="12"/>
  <c r="Q64" i="12"/>
  <c r="P64" i="12"/>
  <c r="S63" i="12"/>
  <c r="R63" i="12"/>
  <c r="Q63" i="12"/>
  <c r="P63" i="12"/>
  <c r="S62" i="12"/>
  <c r="R62" i="12"/>
  <c r="Q62" i="12"/>
  <c r="P62" i="12"/>
  <c r="S61" i="12"/>
  <c r="R61" i="12"/>
  <c r="Q61" i="12"/>
  <c r="P61" i="12"/>
  <c r="S60" i="12"/>
  <c r="R60" i="12"/>
  <c r="Q60" i="12"/>
  <c r="P60" i="12"/>
  <c r="S59" i="12"/>
  <c r="R59" i="12"/>
  <c r="Q59" i="12"/>
  <c r="P59" i="12"/>
  <c r="S58" i="12"/>
  <c r="R58" i="12"/>
  <c r="Q58" i="12"/>
  <c r="P58" i="12"/>
  <c r="S57" i="12"/>
  <c r="R57" i="12"/>
  <c r="Q57" i="12"/>
  <c r="P57" i="12"/>
  <c r="S56" i="12"/>
  <c r="R56" i="12"/>
  <c r="Q56" i="12"/>
  <c r="P56" i="12"/>
  <c r="S55" i="12"/>
  <c r="R55" i="12"/>
  <c r="Q55" i="12"/>
  <c r="P55" i="12"/>
  <c r="S54" i="12"/>
  <c r="R54" i="12"/>
  <c r="Q54" i="12"/>
  <c r="P54" i="12"/>
  <c r="S53" i="12"/>
  <c r="R53" i="12"/>
  <c r="Q53" i="12"/>
  <c r="P53" i="12"/>
  <c r="S52" i="12"/>
  <c r="R52" i="12"/>
  <c r="Q52" i="12"/>
  <c r="P52" i="12"/>
  <c r="S51" i="12"/>
  <c r="R51" i="12"/>
  <c r="Q51" i="12"/>
  <c r="P51" i="12"/>
  <c r="S50" i="12"/>
  <c r="R50" i="12"/>
  <c r="Q50" i="12"/>
  <c r="P50" i="12"/>
  <c r="S49" i="12"/>
  <c r="R49" i="12"/>
  <c r="Q49" i="12"/>
  <c r="P49" i="12"/>
  <c r="S48" i="12"/>
  <c r="R48" i="12"/>
  <c r="Q48" i="12"/>
  <c r="P48" i="12"/>
  <c r="S47" i="12"/>
  <c r="R47" i="12"/>
  <c r="Q47" i="12"/>
  <c r="P47" i="12"/>
  <c r="S46" i="12"/>
  <c r="R46" i="12"/>
  <c r="Q46" i="12"/>
  <c r="P46" i="12"/>
  <c r="S45" i="12"/>
  <c r="R45" i="12"/>
  <c r="Q45" i="12"/>
  <c r="P45" i="12"/>
  <c r="S44" i="12"/>
  <c r="R44" i="12"/>
  <c r="Q44" i="12"/>
  <c r="P44" i="12"/>
  <c r="S43" i="12"/>
  <c r="R43" i="12"/>
  <c r="Q43" i="12"/>
  <c r="P43" i="12"/>
  <c r="S42" i="12"/>
  <c r="R42" i="12"/>
  <c r="Q42" i="12"/>
  <c r="P42" i="12"/>
  <c r="S41" i="12"/>
  <c r="R41" i="12"/>
  <c r="Q41" i="12"/>
  <c r="P41" i="12"/>
  <c r="S40" i="12"/>
  <c r="R40" i="12"/>
  <c r="Q40" i="12"/>
  <c r="P40" i="12"/>
  <c r="S39" i="12"/>
  <c r="R39" i="12"/>
  <c r="Q39" i="12"/>
  <c r="P39" i="12"/>
  <c r="S38" i="12"/>
  <c r="R38" i="12"/>
  <c r="Q38" i="12"/>
  <c r="P38" i="12"/>
  <c r="S37" i="12"/>
  <c r="R37" i="12"/>
  <c r="Q37" i="12"/>
  <c r="P37" i="12"/>
  <c r="S36" i="12"/>
  <c r="R36" i="12"/>
  <c r="Q36" i="12"/>
  <c r="P36" i="12"/>
  <c r="S35" i="12"/>
  <c r="R35" i="12"/>
  <c r="Q35" i="12"/>
  <c r="P35" i="12"/>
  <c r="S34" i="12"/>
  <c r="R34" i="12"/>
  <c r="Q34" i="12"/>
  <c r="P34" i="12"/>
  <c r="S33" i="12"/>
  <c r="R33" i="12"/>
  <c r="Q33" i="12"/>
  <c r="P33" i="12"/>
  <c r="S32" i="12"/>
  <c r="R32" i="12"/>
  <c r="Q32" i="12"/>
  <c r="P32" i="12"/>
  <c r="S31" i="12"/>
  <c r="R31" i="12"/>
  <c r="Q31" i="12"/>
  <c r="P31" i="12"/>
  <c r="S30" i="12"/>
  <c r="R30" i="12"/>
  <c r="Q30" i="12"/>
  <c r="P30" i="12"/>
  <c r="S29" i="12"/>
  <c r="R29" i="12"/>
  <c r="Q29" i="12"/>
  <c r="P29" i="12"/>
  <c r="S28" i="12"/>
  <c r="R28" i="12"/>
  <c r="Q28" i="12"/>
  <c r="P28" i="12"/>
  <c r="S27" i="12"/>
  <c r="R27" i="12"/>
  <c r="Q27" i="12"/>
  <c r="P27" i="12"/>
  <c r="S26" i="12"/>
  <c r="R26" i="12"/>
  <c r="Q26" i="12"/>
  <c r="P26" i="12"/>
  <c r="S25" i="12"/>
  <c r="R25" i="12"/>
  <c r="Q25" i="12"/>
  <c r="P25" i="12"/>
  <c r="S24" i="12"/>
  <c r="R24" i="12"/>
  <c r="Q24" i="12"/>
  <c r="P24" i="12"/>
  <c r="S23" i="12"/>
  <c r="R23" i="12"/>
  <c r="Q23" i="12"/>
  <c r="P23" i="12"/>
  <c r="S22" i="12"/>
  <c r="R22" i="12"/>
  <c r="Q22" i="12"/>
  <c r="P22" i="12"/>
  <c r="S21" i="12"/>
  <c r="R21" i="12"/>
  <c r="Q21" i="12"/>
  <c r="P21" i="12"/>
  <c r="S20" i="12"/>
  <c r="R20" i="12"/>
  <c r="Q20" i="12"/>
  <c r="P20" i="12"/>
  <c r="S19" i="12"/>
  <c r="R19" i="12"/>
  <c r="Q19" i="12"/>
  <c r="P19" i="12"/>
  <c r="S18" i="12"/>
  <c r="R18" i="12"/>
  <c r="Q18" i="12"/>
  <c r="P18" i="12"/>
  <c r="S17" i="12"/>
  <c r="R17" i="12"/>
  <c r="Q17" i="12"/>
  <c r="P17" i="12"/>
  <c r="S16" i="12"/>
  <c r="R16" i="12"/>
  <c r="Q16" i="12"/>
  <c r="P16" i="12"/>
  <c r="S15" i="12"/>
  <c r="R15" i="12"/>
  <c r="Q15" i="12"/>
  <c r="P15" i="12"/>
  <c r="S14" i="12"/>
  <c r="R14" i="12"/>
  <c r="Q14" i="12"/>
  <c r="P14" i="12"/>
  <c r="S13" i="12"/>
  <c r="R13" i="12"/>
  <c r="Q13" i="12"/>
  <c r="P13" i="12"/>
  <c r="S12" i="12"/>
  <c r="R12" i="12"/>
  <c r="Q12" i="12"/>
  <c r="P12" i="12"/>
  <c r="S11" i="12"/>
  <c r="R11" i="12"/>
  <c r="Q11" i="12"/>
  <c r="P11" i="12"/>
  <c r="S10" i="12"/>
  <c r="R10" i="12"/>
  <c r="Q10" i="12"/>
  <c r="P10" i="12"/>
  <c r="S9" i="12"/>
  <c r="R9" i="12"/>
  <c r="Q9" i="12"/>
  <c r="P9" i="12"/>
  <c r="S8" i="12"/>
  <c r="R8" i="12"/>
  <c r="Q8" i="12"/>
  <c r="P8" i="12"/>
  <c r="S7" i="12"/>
  <c r="R7" i="12"/>
  <c r="Q7" i="12"/>
  <c r="P7" i="12"/>
  <c r="S6" i="12"/>
  <c r="R6" i="12"/>
  <c r="Q6" i="12"/>
  <c r="P6" i="12"/>
  <c r="S5" i="12"/>
  <c r="R5" i="12"/>
  <c r="Q5" i="12"/>
  <c r="P5" i="12"/>
  <c r="S4" i="12"/>
  <c r="R4" i="12"/>
  <c r="Q4" i="12"/>
  <c r="P4" i="12"/>
  <c r="S3" i="12"/>
  <c r="R3" i="12"/>
  <c r="Q3" i="12"/>
  <c r="P3" i="12"/>
  <c r="S2" i="12"/>
  <c r="R2" i="12"/>
  <c r="Q2" i="12"/>
  <c r="P2" i="12"/>
  <c r="R182" i="11"/>
  <c r="Q182" i="11"/>
  <c r="P182" i="11"/>
  <c r="R181" i="11"/>
  <c r="Q181" i="11"/>
  <c r="P181" i="11"/>
  <c r="R180" i="11"/>
  <c r="Q180" i="11"/>
  <c r="P180" i="11"/>
  <c r="R179" i="11"/>
  <c r="Q179" i="11"/>
  <c r="P179" i="11"/>
  <c r="R178" i="11"/>
  <c r="Q178" i="11"/>
  <c r="P178" i="11"/>
  <c r="R177" i="11"/>
  <c r="Q177" i="11"/>
  <c r="P177" i="11"/>
  <c r="R176" i="11"/>
  <c r="Q176" i="11"/>
  <c r="P176" i="11"/>
  <c r="R175" i="11"/>
  <c r="Q175" i="11"/>
  <c r="P175" i="11"/>
  <c r="R174" i="11"/>
  <c r="Q174" i="11"/>
  <c r="P174" i="11"/>
  <c r="R173" i="11"/>
  <c r="Q173" i="11"/>
  <c r="P173" i="11"/>
  <c r="R172" i="11"/>
  <c r="Q172" i="11"/>
  <c r="P172" i="11"/>
  <c r="R171" i="11"/>
  <c r="Q171" i="11"/>
  <c r="P171" i="11"/>
  <c r="R170" i="11"/>
  <c r="Q170" i="11"/>
  <c r="P170" i="11"/>
  <c r="R169" i="11"/>
  <c r="Q169" i="11"/>
  <c r="P169" i="11"/>
  <c r="R168" i="11"/>
  <c r="Q168" i="11"/>
  <c r="P168" i="11"/>
  <c r="R167" i="11"/>
  <c r="Q167" i="11"/>
  <c r="P167" i="11"/>
  <c r="R166" i="11"/>
  <c r="Q166" i="11"/>
  <c r="P166" i="11"/>
  <c r="R165" i="11"/>
  <c r="Q165" i="11"/>
  <c r="P165" i="11"/>
  <c r="R164" i="11"/>
  <c r="Q164" i="11"/>
  <c r="P164" i="11"/>
  <c r="R163" i="11"/>
  <c r="Q163" i="11"/>
  <c r="P163" i="11"/>
  <c r="R162" i="11"/>
  <c r="Q162" i="11"/>
  <c r="P162" i="11"/>
  <c r="R161" i="11"/>
  <c r="Q161" i="11"/>
  <c r="P161" i="11"/>
  <c r="R160" i="11"/>
  <c r="Q160" i="11"/>
  <c r="P160" i="11"/>
  <c r="R159" i="11"/>
  <c r="Q159" i="11"/>
  <c r="P159" i="11"/>
  <c r="R158" i="11"/>
  <c r="Q158" i="11"/>
  <c r="P158" i="11"/>
  <c r="R157" i="11"/>
  <c r="Q157" i="11"/>
  <c r="P157" i="11"/>
  <c r="R156" i="11"/>
  <c r="Q156" i="11"/>
  <c r="P156" i="11"/>
  <c r="R155" i="11"/>
  <c r="Q155" i="11"/>
  <c r="P155" i="11"/>
  <c r="R154" i="11"/>
  <c r="Q154" i="11"/>
  <c r="P154" i="11"/>
  <c r="R153" i="11"/>
  <c r="Q153" i="11"/>
  <c r="P153" i="11"/>
  <c r="R152" i="11"/>
  <c r="Q152" i="11"/>
  <c r="P152" i="11"/>
  <c r="R151" i="11"/>
  <c r="Q151" i="11"/>
  <c r="P151" i="11"/>
  <c r="R150" i="11"/>
  <c r="Q150" i="11"/>
  <c r="P150" i="11"/>
  <c r="R149" i="11"/>
  <c r="Q149" i="11"/>
  <c r="P149" i="11"/>
  <c r="R148" i="11"/>
  <c r="Q148" i="11"/>
  <c r="P148" i="11"/>
  <c r="R147" i="11"/>
  <c r="Q147" i="11"/>
  <c r="P147" i="11"/>
  <c r="R146" i="11"/>
  <c r="Q146" i="11"/>
  <c r="P146" i="11"/>
  <c r="R145" i="11"/>
  <c r="Q145" i="11"/>
  <c r="P145" i="11"/>
  <c r="R144" i="11"/>
  <c r="Q144" i="11"/>
  <c r="P144" i="11"/>
  <c r="R143" i="11"/>
  <c r="Q143" i="11"/>
  <c r="P143" i="11"/>
  <c r="R142" i="11"/>
  <c r="Q142" i="11"/>
  <c r="P142" i="11"/>
  <c r="R141" i="11"/>
  <c r="Q141" i="11"/>
  <c r="P141" i="11"/>
  <c r="R140" i="11"/>
  <c r="Q140" i="11"/>
  <c r="P140" i="11"/>
  <c r="R139" i="11"/>
  <c r="Q139" i="11"/>
  <c r="P139" i="11"/>
  <c r="R138" i="11"/>
  <c r="Q138" i="11"/>
  <c r="P138" i="11"/>
  <c r="R137" i="11"/>
  <c r="Q137" i="11"/>
  <c r="P137" i="11"/>
  <c r="R136" i="11"/>
  <c r="Q136" i="11"/>
  <c r="P136" i="11"/>
  <c r="R135" i="11"/>
  <c r="Q135" i="11"/>
  <c r="P135" i="11"/>
  <c r="R134" i="11"/>
  <c r="Q134" i="11"/>
  <c r="P134" i="11"/>
  <c r="R133" i="11"/>
  <c r="Q133" i="11"/>
  <c r="P133" i="11"/>
  <c r="R132" i="11"/>
  <c r="Q132" i="11"/>
  <c r="P132" i="11"/>
  <c r="R131" i="11"/>
  <c r="Q131" i="11"/>
  <c r="P131" i="11"/>
  <c r="R130" i="11"/>
  <c r="Q130" i="11"/>
  <c r="P130" i="11"/>
  <c r="R129" i="11"/>
  <c r="Q129" i="11"/>
  <c r="P129" i="11"/>
  <c r="R128" i="11"/>
  <c r="Q128" i="11"/>
  <c r="P128" i="11"/>
  <c r="R127" i="11"/>
  <c r="Q127" i="11"/>
  <c r="P127" i="11"/>
  <c r="R126" i="11"/>
  <c r="Q126" i="11"/>
  <c r="P126" i="11"/>
  <c r="R125" i="11"/>
  <c r="Q125" i="11"/>
  <c r="P125" i="11"/>
  <c r="R124" i="11"/>
  <c r="Q124" i="11"/>
  <c r="P124" i="11"/>
  <c r="R123" i="11"/>
  <c r="Q123" i="11"/>
  <c r="P123" i="11"/>
  <c r="R122" i="11"/>
  <c r="Q122" i="11"/>
  <c r="P122" i="11"/>
  <c r="R121" i="11"/>
  <c r="Q121" i="11"/>
  <c r="P121" i="11"/>
  <c r="R120" i="11"/>
  <c r="Q120" i="11"/>
  <c r="P120" i="11"/>
  <c r="R119" i="11"/>
  <c r="Q119" i="11"/>
  <c r="P119" i="11"/>
  <c r="R118" i="11"/>
  <c r="Q118" i="11"/>
  <c r="P118" i="11"/>
  <c r="R117" i="11"/>
  <c r="Q117" i="11"/>
  <c r="P117" i="11"/>
  <c r="R116" i="11"/>
  <c r="Q116" i="11"/>
  <c r="P116" i="11"/>
  <c r="R115" i="11"/>
  <c r="Q115" i="11"/>
  <c r="P115" i="11"/>
  <c r="R114" i="11"/>
  <c r="Q114" i="11"/>
  <c r="P114" i="11"/>
  <c r="R113" i="11"/>
  <c r="Q113" i="11"/>
  <c r="P113" i="11"/>
  <c r="R112" i="11"/>
  <c r="Q112" i="11"/>
  <c r="P112" i="11"/>
  <c r="R111" i="11"/>
  <c r="Q111" i="11"/>
  <c r="P111" i="11"/>
  <c r="R110" i="11"/>
  <c r="Q110" i="11"/>
  <c r="P110" i="11"/>
  <c r="R109" i="11"/>
  <c r="Q109" i="11"/>
  <c r="P109" i="11"/>
  <c r="R108" i="11"/>
  <c r="Q108" i="11"/>
  <c r="P108" i="11"/>
  <c r="R107" i="11"/>
  <c r="Q107" i="11"/>
  <c r="P107" i="11"/>
  <c r="R106" i="11"/>
  <c r="Q106" i="11"/>
  <c r="P106" i="11"/>
  <c r="R105" i="11"/>
  <c r="Q105" i="11"/>
  <c r="P105" i="11"/>
  <c r="R104" i="11"/>
  <c r="Q104" i="11"/>
  <c r="P104" i="11"/>
  <c r="R103" i="11"/>
  <c r="Q103" i="11"/>
  <c r="P103" i="11"/>
  <c r="R102" i="11"/>
  <c r="Q102" i="11"/>
  <c r="P102" i="11"/>
  <c r="R101" i="11"/>
  <c r="Q101" i="11"/>
  <c r="P101" i="11"/>
  <c r="R100" i="11"/>
  <c r="Q100" i="11"/>
  <c r="P100" i="11"/>
  <c r="R99" i="11"/>
  <c r="Q99" i="11"/>
  <c r="P99" i="11"/>
  <c r="R98" i="11"/>
  <c r="Q98" i="11"/>
  <c r="P98" i="11"/>
  <c r="R97" i="11"/>
  <c r="Q97" i="11"/>
  <c r="P97" i="11"/>
  <c r="R96" i="11"/>
  <c r="Q96" i="11"/>
  <c r="P96" i="11"/>
  <c r="R95" i="11"/>
  <c r="Q95" i="11"/>
  <c r="P95" i="11"/>
  <c r="R94" i="11"/>
  <c r="Q94" i="11"/>
  <c r="P94" i="11"/>
  <c r="R93" i="11"/>
  <c r="Q93" i="11"/>
  <c r="P93" i="11"/>
  <c r="R92" i="11"/>
  <c r="Q92" i="11"/>
  <c r="P92" i="11"/>
  <c r="R91" i="11"/>
  <c r="Q91" i="11"/>
  <c r="P91" i="11"/>
  <c r="R90" i="11"/>
  <c r="Q90" i="11"/>
  <c r="P90" i="11"/>
  <c r="R89" i="11"/>
  <c r="Q89" i="11"/>
  <c r="P89" i="11"/>
  <c r="R88" i="11"/>
  <c r="Q88" i="11"/>
  <c r="P88" i="11"/>
  <c r="R87" i="11"/>
  <c r="Q87" i="11"/>
  <c r="P87" i="11"/>
  <c r="R86" i="11"/>
  <c r="Q86" i="11"/>
  <c r="P86" i="11"/>
  <c r="R85" i="11"/>
  <c r="Q85" i="11"/>
  <c r="P85" i="11"/>
  <c r="R84" i="11"/>
  <c r="Q84" i="11"/>
  <c r="P84" i="11"/>
  <c r="R83" i="11"/>
  <c r="Q83" i="11"/>
  <c r="P83" i="11"/>
  <c r="R82" i="11"/>
  <c r="Q82" i="11"/>
  <c r="P82" i="11"/>
  <c r="R81" i="11"/>
  <c r="Q81" i="11"/>
  <c r="P81" i="11"/>
  <c r="R80" i="11"/>
  <c r="Q80" i="11"/>
  <c r="P80" i="11"/>
  <c r="R79" i="11"/>
  <c r="Q79" i="11"/>
  <c r="P79" i="11"/>
  <c r="R78" i="11"/>
  <c r="Q78" i="11"/>
  <c r="P78" i="11"/>
  <c r="R77" i="11"/>
  <c r="Q77" i="11"/>
  <c r="P77" i="11"/>
  <c r="R76" i="11"/>
  <c r="Q76" i="11"/>
  <c r="P76" i="11"/>
  <c r="R75" i="11"/>
  <c r="Q75" i="11"/>
  <c r="P75" i="11"/>
  <c r="R74" i="11"/>
  <c r="Q74" i="11"/>
  <c r="P74" i="11"/>
  <c r="R73" i="11"/>
  <c r="Q73" i="11"/>
  <c r="P73" i="11"/>
  <c r="R72" i="11"/>
  <c r="Q72" i="11"/>
  <c r="P72" i="11"/>
  <c r="R71" i="11"/>
  <c r="Q71" i="11"/>
  <c r="P71" i="11"/>
  <c r="R70" i="11"/>
  <c r="Q70" i="11"/>
  <c r="P70" i="11"/>
  <c r="R69" i="11"/>
  <c r="Q69" i="11"/>
  <c r="P69" i="11"/>
  <c r="R68" i="11"/>
  <c r="Q68" i="11"/>
  <c r="P68" i="11"/>
  <c r="R67" i="11"/>
  <c r="Q67" i="11"/>
  <c r="P67" i="11"/>
  <c r="R66" i="11"/>
  <c r="Q66" i="11"/>
  <c r="P66" i="11"/>
  <c r="R65" i="11"/>
  <c r="Q65" i="11"/>
  <c r="P65" i="11"/>
  <c r="R64" i="11"/>
  <c r="Q64" i="11"/>
  <c r="P64" i="11"/>
  <c r="R63" i="11"/>
  <c r="Q63" i="11"/>
  <c r="P63" i="11"/>
  <c r="R62" i="11"/>
  <c r="Q62" i="11"/>
  <c r="P62" i="11"/>
  <c r="R61" i="11"/>
  <c r="Q61" i="11"/>
  <c r="P61" i="11"/>
  <c r="R60" i="11"/>
  <c r="Q60" i="11"/>
  <c r="P60" i="11"/>
  <c r="R59" i="11"/>
  <c r="Q59" i="11"/>
  <c r="P59" i="11"/>
  <c r="R58" i="11"/>
  <c r="Q58" i="11"/>
  <c r="P58" i="11"/>
  <c r="R57" i="11"/>
  <c r="Q57" i="11"/>
  <c r="S57" i="11" s="1"/>
  <c r="P57" i="11"/>
  <c r="R56" i="11"/>
  <c r="Q56" i="11"/>
  <c r="S56" i="11" s="1"/>
  <c r="P56" i="11"/>
  <c r="R55" i="11"/>
  <c r="Q55" i="11"/>
  <c r="P55" i="11"/>
  <c r="R54" i="11"/>
  <c r="Q54" i="11"/>
  <c r="S54" i="11" s="1"/>
  <c r="P54" i="11"/>
  <c r="R53" i="11"/>
  <c r="Q53" i="11"/>
  <c r="S53" i="11" s="1"/>
  <c r="P53" i="11"/>
  <c r="R52" i="11"/>
  <c r="Q52" i="11"/>
  <c r="S52" i="11" s="1"/>
  <c r="P52" i="11"/>
  <c r="R51" i="11"/>
  <c r="Q51" i="11"/>
  <c r="P51" i="11"/>
  <c r="R50" i="11"/>
  <c r="Q50" i="11"/>
  <c r="S50" i="11" s="1"/>
  <c r="P50" i="11"/>
  <c r="R49" i="11"/>
  <c r="Q49" i="11"/>
  <c r="S49" i="11" s="1"/>
  <c r="P49" i="11"/>
  <c r="R48" i="11"/>
  <c r="Q48" i="11"/>
  <c r="S48" i="11" s="1"/>
  <c r="P48" i="11"/>
  <c r="R47" i="11"/>
  <c r="Q47" i="11"/>
  <c r="P47" i="11"/>
  <c r="R46" i="11"/>
  <c r="Q46" i="11"/>
  <c r="S46" i="11" s="1"/>
  <c r="P46" i="11"/>
  <c r="R45" i="11"/>
  <c r="Q45" i="11"/>
  <c r="S45" i="11" s="1"/>
  <c r="P45" i="11"/>
  <c r="R44" i="11"/>
  <c r="Q44" i="11"/>
  <c r="P44" i="11"/>
  <c r="R43" i="11"/>
  <c r="Q43" i="11"/>
  <c r="P43" i="11"/>
  <c r="R42" i="11"/>
  <c r="Q42" i="11"/>
  <c r="S42" i="11" s="1"/>
  <c r="P42" i="11"/>
  <c r="R41" i="11"/>
  <c r="Q41" i="11"/>
  <c r="S41" i="11" s="1"/>
  <c r="P41" i="11"/>
  <c r="R40" i="11"/>
  <c r="Q40" i="11"/>
  <c r="S40" i="11" s="1"/>
  <c r="P40" i="11"/>
  <c r="R39" i="11"/>
  <c r="Q39" i="11"/>
  <c r="P39" i="11"/>
  <c r="R38" i="11"/>
  <c r="Q38" i="11"/>
  <c r="S38" i="11" s="1"/>
  <c r="P38" i="11"/>
  <c r="R37" i="11"/>
  <c r="Q37" i="11"/>
  <c r="S37" i="11" s="1"/>
  <c r="P37" i="11"/>
  <c r="R36" i="11"/>
  <c r="Q36" i="11"/>
  <c r="S36" i="11" s="1"/>
  <c r="P36" i="11"/>
  <c r="R35" i="11"/>
  <c r="Q35" i="11"/>
  <c r="P35" i="11"/>
  <c r="R34" i="11"/>
  <c r="Q34" i="11"/>
  <c r="S34" i="11" s="1"/>
  <c r="P34" i="11"/>
  <c r="R33" i="11"/>
  <c r="Q33" i="11"/>
  <c r="S33" i="11" s="1"/>
  <c r="P33" i="11"/>
  <c r="R32" i="11"/>
  <c r="Q32" i="11"/>
  <c r="S32" i="11" s="1"/>
  <c r="P32" i="11"/>
  <c r="R31" i="11"/>
  <c r="Q31" i="11"/>
  <c r="P31" i="11"/>
  <c r="R30" i="11"/>
  <c r="Q30" i="11"/>
  <c r="S30" i="11" s="1"/>
  <c r="P30" i="11"/>
  <c r="R29" i="11"/>
  <c r="Q29" i="11"/>
  <c r="S29" i="11" s="1"/>
  <c r="P29" i="11"/>
  <c r="R28" i="11"/>
  <c r="Q28" i="11"/>
  <c r="S28" i="11" s="1"/>
  <c r="P28" i="11"/>
  <c r="R27" i="11"/>
  <c r="Q27" i="11"/>
  <c r="P27" i="11"/>
  <c r="R26" i="11"/>
  <c r="Q26" i="11"/>
  <c r="S26" i="11" s="1"/>
  <c r="P26" i="11"/>
  <c r="R25" i="11"/>
  <c r="Q25" i="11"/>
  <c r="S25" i="11" s="1"/>
  <c r="P25" i="11"/>
  <c r="R24" i="11"/>
  <c r="Q24" i="11"/>
  <c r="S24" i="11" s="1"/>
  <c r="P24" i="11"/>
  <c r="R23" i="11"/>
  <c r="Q23" i="11"/>
  <c r="P23" i="11"/>
  <c r="R22" i="11"/>
  <c r="Q22" i="11"/>
  <c r="S22" i="11" s="1"/>
  <c r="P22" i="11"/>
  <c r="R21" i="11"/>
  <c r="Q21" i="11"/>
  <c r="S21" i="11" s="1"/>
  <c r="P21" i="11"/>
  <c r="R20" i="11"/>
  <c r="Q20" i="11"/>
  <c r="P20" i="11"/>
  <c r="R19" i="11"/>
  <c r="Q19" i="11"/>
  <c r="P19" i="11"/>
  <c r="R18" i="11"/>
  <c r="Q18" i="11"/>
  <c r="S18" i="11" s="1"/>
  <c r="P18" i="11"/>
  <c r="R17" i="11"/>
  <c r="Q17" i="11"/>
  <c r="S17" i="11" s="1"/>
  <c r="P17" i="11"/>
  <c r="R16" i="11"/>
  <c r="Q16" i="11"/>
  <c r="S16" i="11" s="1"/>
  <c r="P16" i="11"/>
  <c r="R15" i="11"/>
  <c r="Q15" i="11"/>
  <c r="P15" i="11"/>
  <c r="R14" i="11"/>
  <c r="Q14" i="11"/>
  <c r="S14" i="11" s="1"/>
  <c r="P14" i="11"/>
  <c r="R13" i="11"/>
  <c r="Q13" i="11"/>
  <c r="S13" i="11" s="1"/>
  <c r="P13" i="11"/>
  <c r="R12" i="11"/>
  <c r="Q12" i="11"/>
  <c r="S12" i="11" s="1"/>
  <c r="P12" i="11"/>
  <c r="R11" i="11"/>
  <c r="Q11" i="11"/>
  <c r="P11" i="11"/>
  <c r="R10" i="11"/>
  <c r="Q10" i="11"/>
  <c r="S10" i="11" s="1"/>
  <c r="P10" i="11"/>
  <c r="R9" i="11"/>
  <c r="Q9" i="11"/>
  <c r="S9" i="11" s="1"/>
  <c r="P9" i="11"/>
  <c r="R8" i="11"/>
  <c r="Q8" i="11"/>
  <c r="S8" i="11" s="1"/>
  <c r="P8" i="11"/>
  <c r="R7" i="11"/>
  <c r="Q7" i="11"/>
  <c r="P7" i="11"/>
  <c r="R6" i="11"/>
  <c r="Q6" i="11"/>
  <c r="S6" i="11" s="1"/>
  <c r="P6" i="11"/>
  <c r="R5" i="11"/>
  <c r="Q5" i="11"/>
  <c r="S5" i="11" s="1"/>
  <c r="P5" i="11"/>
  <c r="R4" i="11"/>
  <c r="Q4" i="11"/>
  <c r="S4" i="11" s="1"/>
  <c r="P4" i="11"/>
  <c r="R3" i="11"/>
  <c r="Q3" i="11"/>
  <c r="P3" i="11"/>
  <c r="R2" i="11"/>
  <c r="Q2" i="11"/>
  <c r="S2" i="11" s="1"/>
  <c r="P2" i="11"/>
  <c r="R93" i="10"/>
  <c r="Q93" i="10"/>
  <c r="S93" i="10" s="1"/>
  <c r="P93" i="10"/>
  <c r="R92" i="10"/>
  <c r="Q92" i="10"/>
  <c r="S92" i="10" s="1"/>
  <c r="P92" i="10"/>
  <c r="R91" i="10"/>
  <c r="Q91" i="10"/>
  <c r="P91" i="10"/>
  <c r="R90" i="10"/>
  <c r="Q90" i="10"/>
  <c r="P90" i="10"/>
  <c r="R89" i="10"/>
  <c r="Q89" i="10"/>
  <c r="S89" i="10" s="1"/>
  <c r="P89" i="10"/>
  <c r="R88" i="10"/>
  <c r="Q88" i="10"/>
  <c r="S88" i="10" s="1"/>
  <c r="P88" i="10"/>
  <c r="R87" i="10"/>
  <c r="Q87" i="10"/>
  <c r="P87" i="10"/>
  <c r="R86" i="10"/>
  <c r="Q86" i="10"/>
  <c r="P86" i="10"/>
  <c r="R85" i="10"/>
  <c r="Q85" i="10"/>
  <c r="P85" i="10"/>
  <c r="R84" i="10"/>
  <c r="Q84" i="10"/>
  <c r="S84" i="10" s="1"/>
  <c r="P84" i="10"/>
  <c r="R83" i="10"/>
  <c r="Q83" i="10"/>
  <c r="P83" i="10"/>
  <c r="R82" i="10"/>
  <c r="Q82" i="10"/>
  <c r="P82" i="10"/>
  <c r="R81" i="10"/>
  <c r="Q81" i="10"/>
  <c r="P81" i="10"/>
  <c r="R80" i="10"/>
  <c r="Q80" i="10"/>
  <c r="S80" i="10" s="1"/>
  <c r="P80" i="10"/>
  <c r="R79" i="10"/>
  <c r="Q79" i="10"/>
  <c r="P79" i="10"/>
  <c r="R78" i="10"/>
  <c r="Q78" i="10"/>
  <c r="P78" i="10"/>
  <c r="R77" i="10"/>
  <c r="Q77" i="10"/>
  <c r="P77" i="10"/>
  <c r="R76" i="10"/>
  <c r="Q76" i="10"/>
  <c r="S76" i="10" s="1"/>
  <c r="P76" i="10"/>
  <c r="R75" i="10"/>
  <c r="Q75" i="10"/>
  <c r="P75" i="10"/>
  <c r="R74" i="10"/>
  <c r="Q74" i="10"/>
  <c r="P74" i="10"/>
  <c r="R73" i="10"/>
  <c r="Q73" i="10"/>
  <c r="P73" i="10"/>
  <c r="R72" i="10"/>
  <c r="Q72" i="10"/>
  <c r="S72" i="10" s="1"/>
  <c r="P72" i="10"/>
  <c r="R71" i="10"/>
  <c r="Q71" i="10"/>
  <c r="P71" i="10"/>
  <c r="R70" i="10"/>
  <c r="Q70" i="10"/>
  <c r="P70" i="10"/>
  <c r="R69" i="10"/>
  <c r="Q69" i="10"/>
  <c r="P69" i="10"/>
  <c r="R68" i="10"/>
  <c r="Q68" i="10"/>
  <c r="S68" i="10" s="1"/>
  <c r="P68" i="10"/>
  <c r="R67" i="10"/>
  <c r="Q67" i="10"/>
  <c r="P67" i="10"/>
  <c r="R66" i="10"/>
  <c r="Q66" i="10"/>
  <c r="P66" i="10"/>
  <c r="R65" i="10"/>
  <c r="Q65" i="10"/>
  <c r="P65" i="10"/>
  <c r="R64" i="10"/>
  <c r="Q64" i="10"/>
  <c r="S64" i="10" s="1"/>
  <c r="P64" i="10"/>
  <c r="R63" i="10"/>
  <c r="Q63" i="10"/>
  <c r="P63" i="10"/>
  <c r="R62" i="10"/>
  <c r="Q62" i="10"/>
  <c r="P62" i="10"/>
  <c r="R61" i="10"/>
  <c r="Q61" i="10"/>
  <c r="P61" i="10"/>
  <c r="R60" i="10"/>
  <c r="Q60" i="10"/>
  <c r="S60" i="10" s="1"/>
  <c r="P60" i="10"/>
  <c r="R59" i="10"/>
  <c r="Q59" i="10"/>
  <c r="P59" i="10"/>
  <c r="R58" i="10"/>
  <c r="Q58" i="10"/>
  <c r="P58" i="10"/>
  <c r="R57" i="10"/>
  <c r="Q57" i="10"/>
  <c r="P57" i="10"/>
  <c r="R56" i="10"/>
  <c r="Q56" i="10"/>
  <c r="S56" i="10" s="1"/>
  <c r="P56" i="10"/>
  <c r="R55" i="10"/>
  <c r="Q55" i="10"/>
  <c r="P55" i="10"/>
  <c r="R54" i="10"/>
  <c r="Q54" i="10"/>
  <c r="P54" i="10"/>
  <c r="R53" i="10"/>
  <c r="Q53" i="10"/>
  <c r="P53" i="10"/>
  <c r="R52" i="10"/>
  <c r="Q52" i="10"/>
  <c r="S52" i="10" s="1"/>
  <c r="P52" i="10"/>
  <c r="R51" i="10"/>
  <c r="Q51" i="10"/>
  <c r="P51" i="10"/>
  <c r="R50" i="10"/>
  <c r="Q50" i="10"/>
  <c r="P50" i="10"/>
  <c r="R49" i="10"/>
  <c r="Q49" i="10"/>
  <c r="P49" i="10"/>
  <c r="R48" i="10"/>
  <c r="Q48" i="10"/>
  <c r="S48" i="10" s="1"/>
  <c r="P48" i="10"/>
  <c r="R47" i="10"/>
  <c r="Q47" i="10"/>
  <c r="P47" i="10"/>
  <c r="R46" i="10"/>
  <c r="Q46" i="10"/>
  <c r="P46" i="10"/>
  <c r="R45" i="10"/>
  <c r="Q45" i="10"/>
  <c r="P45" i="10"/>
  <c r="R44" i="10"/>
  <c r="Q44" i="10"/>
  <c r="S44" i="10" s="1"/>
  <c r="P44" i="10"/>
  <c r="R43" i="10"/>
  <c r="Q43" i="10"/>
  <c r="P43" i="10"/>
  <c r="R42" i="10"/>
  <c r="Q42" i="10"/>
  <c r="P42" i="10"/>
  <c r="R41" i="10"/>
  <c r="Q41" i="10"/>
  <c r="P41" i="10"/>
  <c r="R40" i="10"/>
  <c r="Q40" i="10"/>
  <c r="S40" i="10" s="1"/>
  <c r="P40" i="10"/>
  <c r="R39" i="10"/>
  <c r="Q39" i="10"/>
  <c r="P39" i="10"/>
  <c r="R38" i="10"/>
  <c r="Q38" i="10"/>
  <c r="P38" i="10"/>
  <c r="R37" i="10"/>
  <c r="Q37" i="10"/>
  <c r="P37" i="10"/>
  <c r="R36" i="10"/>
  <c r="Q36" i="10"/>
  <c r="S36" i="10" s="1"/>
  <c r="P36" i="10"/>
  <c r="R35" i="10"/>
  <c r="Q35" i="10"/>
  <c r="P35" i="10"/>
  <c r="R34" i="10"/>
  <c r="Q34" i="10"/>
  <c r="P34" i="10"/>
  <c r="R33" i="10"/>
  <c r="Q33" i="10"/>
  <c r="P33" i="10"/>
  <c r="R32" i="10"/>
  <c r="Q32" i="10"/>
  <c r="S32" i="10" s="1"/>
  <c r="P32" i="10"/>
  <c r="R31" i="10"/>
  <c r="Q31" i="10"/>
  <c r="P31" i="10"/>
  <c r="R30" i="10"/>
  <c r="Q30" i="10"/>
  <c r="P30" i="10"/>
  <c r="R29" i="10"/>
  <c r="Q29" i="10"/>
  <c r="P29" i="10"/>
  <c r="R28" i="10"/>
  <c r="Q28" i="10"/>
  <c r="S28" i="10" s="1"/>
  <c r="P28" i="10"/>
  <c r="R27" i="10"/>
  <c r="Q27" i="10"/>
  <c r="P27" i="10"/>
  <c r="R26" i="10"/>
  <c r="Q26" i="10"/>
  <c r="P26" i="10"/>
  <c r="R25" i="10"/>
  <c r="Q25" i="10"/>
  <c r="P25" i="10"/>
  <c r="R24" i="10"/>
  <c r="Q24" i="10"/>
  <c r="S24" i="10" s="1"/>
  <c r="P24" i="10"/>
  <c r="R23" i="10"/>
  <c r="Q23" i="10"/>
  <c r="P23" i="10"/>
  <c r="R22" i="10"/>
  <c r="Q22" i="10"/>
  <c r="P22" i="10"/>
  <c r="R21" i="10"/>
  <c r="Q21" i="10"/>
  <c r="P21" i="10"/>
  <c r="R20" i="10"/>
  <c r="Q20" i="10"/>
  <c r="S20" i="10" s="1"/>
  <c r="P20" i="10"/>
  <c r="R19" i="10"/>
  <c r="Q19" i="10"/>
  <c r="P19" i="10"/>
  <c r="R18" i="10"/>
  <c r="Q18" i="10"/>
  <c r="P18" i="10"/>
  <c r="R17" i="10"/>
  <c r="Q17" i="10"/>
  <c r="P17" i="10"/>
  <c r="R16" i="10"/>
  <c r="Q16" i="10"/>
  <c r="S16" i="10" s="1"/>
  <c r="P16" i="10"/>
  <c r="R15" i="10"/>
  <c r="Q15" i="10"/>
  <c r="P15" i="10"/>
  <c r="R14" i="10"/>
  <c r="Q14" i="10"/>
  <c r="P14" i="10"/>
  <c r="R13" i="10"/>
  <c r="Q13" i="10"/>
  <c r="P13" i="10"/>
  <c r="R12" i="10"/>
  <c r="Q12" i="10"/>
  <c r="S12" i="10" s="1"/>
  <c r="P12" i="10"/>
  <c r="R11" i="10"/>
  <c r="Q11" i="10"/>
  <c r="P11" i="10"/>
  <c r="R10" i="10"/>
  <c r="Q10" i="10"/>
  <c r="P10" i="10"/>
  <c r="R9" i="10"/>
  <c r="Q9" i="10"/>
  <c r="P9" i="10"/>
  <c r="R8" i="10"/>
  <c r="Q8" i="10"/>
  <c r="S8" i="10" s="1"/>
  <c r="P8" i="10"/>
  <c r="R7" i="10"/>
  <c r="Q7" i="10"/>
  <c r="P7" i="10"/>
  <c r="R6" i="10"/>
  <c r="Q6" i="10"/>
  <c r="P6" i="10"/>
  <c r="R5" i="10"/>
  <c r="Q5" i="10"/>
  <c r="P5" i="10"/>
  <c r="R4" i="10"/>
  <c r="Q4" i="10"/>
  <c r="S4" i="10" s="1"/>
  <c r="P4" i="10"/>
  <c r="R3" i="10"/>
  <c r="Q3" i="10"/>
  <c r="P3" i="10"/>
  <c r="R2" i="10"/>
  <c r="Q2" i="10"/>
  <c r="P2" i="10"/>
  <c r="R262" i="9"/>
  <c r="Q262" i="9"/>
  <c r="S262" i="9" s="1"/>
  <c r="P262" i="9"/>
  <c r="R261" i="9"/>
  <c r="Q261" i="9"/>
  <c r="P261" i="9"/>
  <c r="R260" i="9"/>
  <c r="Q260" i="9"/>
  <c r="S260" i="9" s="1"/>
  <c r="P260" i="9"/>
  <c r="R259" i="9"/>
  <c r="Q259" i="9"/>
  <c r="S259" i="9" s="1"/>
  <c r="P259" i="9"/>
  <c r="R258" i="9"/>
  <c r="Q258" i="9"/>
  <c r="S258" i="9" s="1"/>
  <c r="P258" i="9"/>
  <c r="R257" i="9"/>
  <c r="Q257" i="9"/>
  <c r="S257" i="9" s="1"/>
  <c r="P257" i="9"/>
  <c r="R256" i="9"/>
  <c r="Q256" i="9"/>
  <c r="S256" i="9" s="1"/>
  <c r="P256" i="9"/>
  <c r="R255" i="9"/>
  <c r="Q255" i="9"/>
  <c r="S255" i="9" s="1"/>
  <c r="P255" i="9"/>
  <c r="R254" i="9"/>
  <c r="Q254" i="9"/>
  <c r="S254" i="9" s="1"/>
  <c r="P254" i="9"/>
  <c r="R253" i="9"/>
  <c r="Q253" i="9"/>
  <c r="S253" i="9" s="1"/>
  <c r="P253" i="9"/>
  <c r="R252" i="9"/>
  <c r="Q252" i="9"/>
  <c r="S252" i="9" s="1"/>
  <c r="P252" i="9"/>
  <c r="R251" i="9"/>
  <c r="Q251" i="9"/>
  <c r="S251" i="9" s="1"/>
  <c r="P251" i="9"/>
  <c r="R250" i="9"/>
  <c r="Q250" i="9"/>
  <c r="S250" i="9" s="1"/>
  <c r="P250" i="9"/>
  <c r="R249" i="9"/>
  <c r="Q249" i="9"/>
  <c r="P249" i="9"/>
  <c r="R248" i="9"/>
  <c r="Q248" i="9"/>
  <c r="S248" i="9" s="1"/>
  <c r="P248" i="9"/>
  <c r="R247" i="9"/>
  <c r="Q247" i="9"/>
  <c r="S247" i="9" s="1"/>
  <c r="P247" i="9"/>
  <c r="R246" i="9"/>
  <c r="Q246" i="9"/>
  <c r="S246" i="9" s="1"/>
  <c r="P246" i="9"/>
  <c r="R245" i="9"/>
  <c r="Q245" i="9"/>
  <c r="P245" i="9"/>
  <c r="R244" i="9"/>
  <c r="Q244" i="9"/>
  <c r="S244" i="9" s="1"/>
  <c r="P244" i="9"/>
  <c r="R243" i="9"/>
  <c r="Q243" i="9"/>
  <c r="S243" i="9" s="1"/>
  <c r="P243" i="9"/>
  <c r="R242" i="9"/>
  <c r="Q242" i="9"/>
  <c r="S242" i="9" s="1"/>
  <c r="P242" i="9"/>
  <c r="R241" i="9"/>
  <c r="Q241" i="9"/>
  <c r="P241" i="9"/>
  <c r="R240" i="9"/>
  <c r="Q240" i="9"/>
  <c r="S240" i="9" s="1"/>
  <c r="P240" i="9"/>
  <c r="R239" i="9"/>
  <c r="Q239" i="9"/>
  <c r="S239" i="9" s="1"/>
  <c r="P239" i="9"/>
  <c r="R238" i="9"/>
  <c r="Q238" i="9"/>
  <c r="S238" i="9" s="1"/>
  <c r="P238" i="9"/>
  <c r="R237" i="9"/>
  <c r="Q237" i="9"/>
  <c r="P237" i="9"/>
  <c r="R236" i="9"/>
  <c r="Q236" i="9"/>
  <c r="S236" i="9" s="1"/>
  <c r="P236" i="9"/>
  <c r="R235" i="9"/>
  <c r="Q235" i="9"/>
  <c r="S235" i="9" s="1"/>
  <c r="P235" i="9"/>
  <c r="R234" i="9"/>
  <c r="Q234" i="9"/>
  <c r="S234" i="9" s="1"/>
  <c r="P234" i="9"/>
  <c r="R233" i="9"/>
  <c r="Q233" i="9"/>
  <c r="P233" i="9"/>
  <c r="R232" i="9"/>
  <c r="Q232" i="9"/>
  <c r="S232" i="9" s="1"/>
  <c r="P232" i="9"/>
  <c r="R231" i="9"/>
  <c r="Q231" i="9"/>
  <c r="S231" i="9" s="1"/>
  <c r="P231" i="9"/>
  <c r="R230" i="9"/>
  <c r="Q230" i="9"/>
  <c r="S230" i="9" s="1"/>
  <c r="P230" i="9"/>
  <c r="R229" i="9"/>
  <c r="Q229" i="9"/>
  <c r="P229" i="9"/>
  <c r="R228" i="9"/>
  <c r="Q228" i="9"/>
  <c r="S228" i="9" s="1"/>
  <c r="P228" i="9"/>
  <c r="R227" i="9"/>
  <c r="Q227" i="9"/>
  <c r="S227" i="9" s="1"/>
  <c r="P227" i="9"/>
  <c r="R226" i="9"/>
  <c r="Q226" i="9"/>
  <c r="S226" i="9" s="1"/>
  <c r="P226" i="9"/>
  <c r="R225" i="9"/>
  <c r="Q225" i="9"/>
  <c r="P225" i="9"/>
  <c r="R224" i="9"/>
  <c r="Q224" i="9"/>
  <c r="S224" i="9" s="1"/>
  <c r="P224" i="9"/>
  <c r="R223" i="9"/>
  <c r="Q223" i="9"/>
  <c r="S223" i="9" s="1"/>
  <c r="P223" i="9"/>
  <c r="R222" i="9"/>
  <c r="Q222" i="9"/>
  <c r="S222" i="9" s="1"/>
  <c r="P222" i="9"/>
  <c r="R221" i="9"/>
  <c r="Q221" i="9"/>
  <c r="P221" i="9"/>
  <c r="R220" i="9"/>
  <c r="Q220" i="9"/>
  <c r="S220" i="9" s="1"/>
  <c r="P220" i="9"/>
  <c r="R219" i="9"/>
  <c r="Q219" i="9"/>
  <c r="S219" i="9" s="1"/>
  <c r="P219" i="9"/>
  <c r="R218" i="9"/>
  <c r="Q218" i="9"/>
  <c r="S218" i="9" s="1"/>
  <c r="P218" i="9"/>
  <c r="R217" i="9"/>
  <c r="Q217" i="9"/>
  <c r="P217" i="9"/>
  <c r="R216" i="9"/>
  <c r="Q216" i="9"/>
  <c r="S216" i="9" s="1"/>
  <c r="P216" i="9"/>
  <c r="R215" i="9"/>
  <c r="Q215" i="9"/>
  <c r="S215" i="9" s="1"/>
  <c r="P215" i="9"/>
  <c r="R214" i="9"/>
  <c r="Q214" i="9"/>
  <c r="S214" i="9" s="1"/>
  <c r="P214" i="9"/>
  <c r="R213" i="9"/>
  <c r="Q213" i="9"/>
  <c r="P213" i="9"/>
  <c r="R212" i="9"/>
  <c r="Q212" i="9"/>
  <c r="S212" i="9" s="1"/>
  <c r="P212" i="9"/>
  <c r="R211" i="9"/>
  <c r="Q211" i="9"/>
  <c r="S211" i="9" s="1"/>
  <c r="P211" i="9"/>
  <c r="R210" i="9"/>
  <c r="Q210" i="9"/>
  <c r="S210" i="9" s="1"/>
  <c r="P210" i="9"/>
  <c r="R209" i="9"/>
  <c r="Q209" i="9"/>
  <c r="P209" i="9"/>
  <c r="R208" i="9"/>
  <c r="Q208" i="9"/>
  <c r="S208" i="9" s="1"/>
  <c r="P208" i="9"/>
  <c r="R207" i="9"/>
  <c r="Q207" i="9"/>
  <c r="S207" i="9" s="1"/>
  <c r="P207" i="9"/>
  <c r="R206" i="9"/>
  <c r="Q206" i="9"/>
  <c r="S206" i="9" s="1"/>
  <c r="P206" i="9"/>
  <c r="R205" i="9"/>
  <c r="Q205" i="9"/>
  <c r="P205" i="9"/>
  <c r="R204" i="9"/>
  <c r="Q204" i="9"/>
  <c r="S204" i="9" s="1"/>
  <c r="P204" i="9"/>
  <c r="R203" i="9"/>
  <c r="Q203" i="9"/>
  <c r="S203" i="9" s="1"/>
  <c r="P203" i="9"/>
  <c r="R202" i="9"/>
  <c r="Q202" i="9"/>
  <c r="S202" i="9" s="1"/>
  <c r="P202" i="9"/>
  <c r="R201" i="9"/>
  <c r="Q201" i="9"/>
  <c r="P201" i="9"/>
  <c r="R200" i="9"/>
  <c r="Q200" i="9"/>
  <c r="S200" i="9" s="1"/>
  <c r="P200" i="9"/>
  <c r="R199" i="9"/>
  <c r="Q199" i="9"/>
  <c r="S199" i="9" s="1"/>
  <c r="P199" i="9"/>
  <c r="R198" i="9"/>
  <c r="Q198" i="9"/>
  <c r="S198" i="9" s="1"/>
  <c r="P198" i="9"/>
  <c r="R197" i="9"/>
  <c r="Q197" i="9"/>
  <c r="P197" i="9"/>
  <c r="R196" i="9"/>
  <c r="Q196" i="9"/>
  <c r="S196" i="9" s="1"/>
  <c r="P196" i="9"/>
  <c r="R195" i="9"/>
  <c r="Q195" i="9"/>
  <c r="P195" i="9"/>
  <c r="R194" i="9"/>
  <c r="Q194" i="9"/>
  <c r="S194" i="9" s="1"/>
  <c r="P194" i="9"/>
  <c r="R193" i="9"/>
  <c r="Q193" i="9"/>
  <c r="P193" i="9"/>
  <c r="R192" i="9"/>
  <c r="Q192" i="9"/>
  <c r="S192" i="9" s="1"/>
  <c r="P192" i="9"/>
  <c r="R191" i="9"/>
  <c r="Q191" i="9"/>
  <c r="S191" i="9" s="1"/>
  <c r="P191" i="9"/>
  <c r="R190" i="9"/>
  <c r="Q190" i="9"/>
  <c r="S190" i="9" s="1"/>
  <c r="P190" i="9"/>
  <c r="R189" i="9"/>
  <c r="Q189" i="9"/>
  <c r="P189" i="9"/>
  <c r="R188" i="9"/>
  <c r="Q188" i="9"/>
  <c r="S188" i="9" s="1"/>
  <c r="P188" i="9"/>
  <c r="R187" i="9"/>
  <c r="Q187" i="9"/>
  <c r="S187" i="9" s="1"/>
  <c r="P187" i="9"/>
  <c r="R186" i="9"/>
  <c r="Q186" i="9"/>
  <c r="S186" i="9" s="1"/>
  <c r="P186" i="9"/>
  <c r="R185" i="9"/>
  <c r="Q185" i="9"/>
  <c r="P185" i="9"/>
  <c r="R184" i="9"/>
  <c r="Q184" i="9"/>
  <c r="S184" i="9" s="1"/>
  <c r="P184" i="9"/>
  <c r="R183" i="9"/>
  <c r="Q183" i="9"/>
  <c r="S183" i="9" s="1"/>
  <c r="P183" i="9"/>
  <c r="R182" i="9"/>
  <c r="Q182" i="9"/>
  <c r="S182" i="9" s="1"/>
  <c r="P182" i="9"/>
  <c r="R181" i="9"/>
  <c r="Q181" i="9"/>
  <c r="P181" i="9"/>
  <c r="R180" i="9"/>
  <c r="Q180" i="9"/>
  <c r="S180" i="9" s="1"/>
  <c r="P180" i="9"/>
  <c r="R179" i="9"/>
  <c r="Q179" i="9"/>
  <c r="S179" i="9" s="1"/>
  <c r="P179" i="9"/>
  <c r="R178" i="9"/>
  <c r="Q178" i="9"/>
  <c r="S178" i="9" s="1"/>
  <c r="P178" i="9"/>
  <c r="R177" i="9"/>
  <c r="Q177" i="9"/>
  <c r="P177" i="9"/>
  <c r="R176" i="9"/>
  <c r="Q176" i="9"/>
  <c r="S176" i="9" s="1"/>
  <c r="P176" i="9"/>
  <c r="R175" i="9"/>
  <c r="Q175" i="9"/>
  <c r="S175" i="9" s="1"/>
  <c r="P175" i="9"/>
  <c r="R174" i="9"/>
  <c r="Q174" i="9"/>
  <c r="S174" i="9" s="1"/>
  <c r="P174" i="9"/>
  <c r="R173" i="9"/>
  <c r="Q173" i="9"/>
  <c r="P173" i="9"/>
  <c r="R172" i="9"/>
  <c r="Q172" i="9"/>
  <c r="P172" i="9"/>
  <c r="R171" i="9"/>
  <c r="Q171" i="9"/>
  <c r="S171" i="9" s="1"/>
  <c r="P171" i="9"/>
  <c r="R170" i="9"/>
  <c r="Q170" i="9"/>
  <c r="S170" i="9" s="1"/>
  <c r="P170" i="9"/>
  <c r="S169" i="9"/>
  <c r="R169" i="9"/>
  <c r="Q169" i="9"/>
  <c r="P169" i="9"/>
  <c r="S168" i="9"/>
  <c r="R168" i="9"/>
  <c r="Q168" i="9"/>
  <c r="P168" i="9"/>
  <c r="S167" i="9"/>
  <c r="R167" i="9"/>
  <c r="Q167" i="9"/>
  <c r="P167" i="9"/>
  <c r="S166" i="9"/>
  <c r="R166" i="9"/>
  <c r="Q166" i="9"/>
  <c r="P166" i="9"/>
  <c r="S165" i="9"/>
  <c r="R165" i="9"/>
  <c r="Q165" i="9"/>
  <c r="P165" i="9"/>
  <c r="S164" i="9"/>
  <c r="R164" i="9"/>
  <c r="Q164" i="9"/>
  <c r="P164" i="9"/>
  <c r="S163" i="9"/>
  <c r="R163" i="9"/>
  <c r="Q163" i="9"/>
  <c r="P163" i="9"/>
  <c r="S162" i="9"/>
  <c r="R162" i="9"/>
  <c r="Q162" i="9"/>
  <c r="P162" i="9"/>
  <c r="R161" i="9"/>
  <c r="Q161" i="9"/>
  <c r="P161" i="9"/>
  <c r="R160" i="9"/>
  <c r="Q160" i="9"/>
  <c r="S160" i="9" s="1"/>
  <c r="P160" i="9"/>
  <c r="R159" i="9"/>
  <c r="Q159" i="9"/>
  <c r="S159" i="9" s="1"/>
  <c r="P159" i="9"/>
  <c r="R158" i="9"/>
  <c r="Q158" i="9"/>
  <c r="S158" i="9" s="1"/>
  <c r="P158" i="9"/>
  <c r="R157" i="9"/>
  <c r="Q157" i="9"/>
  <c r="P157" i="9"/>
  <c r="R156" i="9"/>
  <c r="Q156" i="9"/>
  <c r="S156" i="9" s="1"/>
  <c r="P156" i="9"/>
  <c r="R155" i="9"/>
  <c r="Q155" i="9"/>
  <c r="S155" i="9" s="1"/>
  <c r="P155" i="9"/>
  <c r="R154" i="9"/>
  <c r="Q154" i="9"/>
  <c r="S154" i="9" s="1"/>
  <c r="P154" i="9"/>
  <c r="R153" i="9"/>
  <c r="Q153" i="9"/>
  <c r="P153" i="9"/>
  <c r="R152" i="9"/>
  <c r="Q152" i="9"/>
  <c r="S152" i="9" s="1"/>
  <c r="P152" i="9"/>
  <c r="R151" i="9"/>
  <c r="Q151" i="9"/>
  <c r="S151" i="9" s="1"/>
  <c r="P151" i="9"/>
  <c r="R150" i="9"/>
  <c r="Q150" i="9"/>
  <c r="S150" i="9" s="1"/>
  <c r="P150" i="9"/>
  <c r="R149" i="9"/>
  <c r="Q149" i="9"/>
  <c r="P149" i="9"/>
  <c r="R148" i="9"/>
  <c r="Q148" i="9"/>
  <c r="S148" i="9" s="1"/>
  <c r="P148" i="9"/>
  <c r="R147" i="9"/>
  <c r="Q147" i="9"/>
  <c r="S147" i="9" s="1"/>
  <c r="P147" i="9"/>
  <c r="R146" i="9"/>
  <c r="Q146" i="9"/>
  <c r="S146" i="9" s="1"/>
  <c r="P146" i="9"/>
  <c r="R145" i="9"/>
  <c r="Q145" i="9"/>
  <c r="P145" i="9"/>
  <c r="R144" i="9"/>
  <c r="Q144" i="9"/>
  <c r="S144" i="9" s="1"/>
  <c r="P144" i="9"/>
  <c r="R143" i="9"/>
  <c r="Q143" i="9"/>
  <c r="S143" i="9" s="1"/>
  <c r="P143" i="9"/>
  <c r="R142" i="9"/>
  <c r="Q142" i="9"/>
  <c r="S142" i="9" s="1"/>
  <c r="P142" i="9"/>
  <c r="R141" i="9"/>
  <c r="Q141" i="9"/>
  <c r="P141" i="9"/>
  <c r="R140" i="9"/>
  <c r="Q140" i="9"/>
  <c r="S140" i="9" s="1"/>
  <c r="P140" i="9"/>
  <c r="R139" i="9"/>
  <c r="Q139" i="9"/>
  <c r="S139" i="9" s="1"/>
  <c r="P139" i="9"/>
  <c r="R138" i="9"/>
  <c r="Q138" i="9"/>
  <c r="S138" i="9" s="1"/>
  <c r="P138" i="9"/>
  <c r="R137" i="9"/>
  <c r="Q137" i="9"/>
  <c r="P137" i="9"/>
  <c r="R136" i="9"/>
  <c r="Q136" i="9"/>
  <c r="S136" i="9" s="1"/>
  <c r="P136" i="9"/>
  <c r="R135" i="9"/>
  <c r="Q135" i="9"/>
  <c r="S135" i="9" s="1"/>
  <c r="P135" i="9"/>
  <c r="R134" i="9"/>
  <c r="Q134" i="9"/>
  <c r="S134" i="9" s="1"/>
  <c r="P134" i="9"/>
  <c r="R133" i="9"/>
  <c r="Q133" i="9"/>
  <c r="P133" i="9"/>
  <c r="R132" i="9"/>
  <c r="Q132" i="9"/>
  <c r="S132" i="9" s="1"/>
  <c r="P132" i="9"/>
  <c r="R131" i="9"/>
  <c r="Q131" i="9"/>
  <c r="S131" i="9" s="1"/>
  <c r="P131" i="9"/>
  <c r="R130" i="9"/>
  <c r="Q130" i="9"/>
  <c r="S130" i="9" s="1"/>
  <c r="P130" i="9"/>
  <c r="R129" i="9"/>
  <c r="Q129" i="9"/>
  <c r="P129" i="9"/>
  <c r="R128" i="9"/>
  <c r="Q128" i="9"/>
  <c r="S128" i="9" s="1"/>
  <c r="P128" i="9"/>
  <c r="R127" i="9"/>
  <c r="Q127" i="9"/>
  <c r="S127" i="9" s="1"/>
  <c r="P127" i="9"/>
  <c r="R126" i="9"/>
  <c r="Q126" i="9"/>
  <c r="S126" i="9" s="1"/>
  <c r="P126" i="9"/>
  <c r="R125" i="9"/>
  <c r="Q125" i="9"/>
  <c r="P125" i="9"/>
  <c r="R124" i="9"/>
  <c r="Q124" i="9"/>
  <c r="S124" i="9" s="1"/>
  <c r="P124" i="9"/>
  <c r="R123" i="9"/>
  <c r="Q123" i="9"/>
  <c r="S123" i="9" s="1"/>
  <c r="P123" i="9"/>
  <c r="R122" i="9"/>
  <c r="Q122" i="9"/>
  <c r="S122" i="9" s="1"/>
  <c r="P122" i="9"/>
  <c r="R121" i="9"/>
  <c r="Q121" i="9"/>
  <c r="P121" i="9"/>
  <c r="R120" i="9"/>
  <c r="Q120" i="9"/>
  <c r="S120" i="9" s="1"/>
  <c r="P120" i="9"/>
  <c r="R119" i="9"/>
  <c r="Q119" i="9"/>
  <c r="S119" i="9" s="1"/>
  <c r="P119" i="9"/>
  <c r="R118" i="9"/>
  <c r="Q118" i="9"/>
  <c r="S118" i="9" s="1"/>
  <c r="P118" i="9"/>
  <c r="R117" i="9"/>
  <c r="Q117" i="9"/>
  <c r="P117" i="9"/>
  <c r="R116" i="9"/>
  <c r="Q116" i="9"/>
  <c r="S116" i="9" s="1"/>
  <c r="P116" i="9"/>
  <c r="R115" i="9"/>
  <c r="Q115" i="9"/>
  <c r="S115" i="9" s="1"/>
  <c r="P115" i="9"/>
  <c r="R114" i="9"/>
  <c r="Q114" i="9"/>
  <c r="S114" i="9" s="1"/>
  <c r="P114" i="9"/>
  <c r="R113" i="9"/>
  <c r="Q113" i="9"/>
  <c r="P113" i="9"/>
  <c r="R112" i="9"/>
  <c r="Q112" i="9"/>
  <c r="S112" i="9" s="1"/>
  <c r="P112" i="9"/>
  <c r="R111" i="9"/>
  <c r="Q111" i="9"/>
  <c r="S111" i="9" s="1"/>
  <c r="P111" i="9"/>
  <c r="R110" i="9"/>
  <c r="Q110" i="9"/>
  <c r="P110" i="9"/>
  <c r="R109" i="9"/>
  <c r="Q109" i="9"/>
  <c r="P109" i="9"/>
  <c r="R108" i="9"/>
  <c r="Q108" i="9"/>
  <c r="P108" i="9"/>
  <c r="R107" i="9"/>
  <c r="Q107" i="9"/>
  <c r="S107" i="9" s="1"/>
  <c r="P107" i="9"/>
  <c r="R106" i="9"/>
  <c r="Q106" i="9"/>
  <c r="P106" i="9"/>
  <c r="R105" i="9"/>
  <c r="Q105" i="9"/>
  <c r="P105" i="9"/>
  <c r="R104" i="9"/>
  <c r="Q104" i="9"/>
  <c r="P104" i="9"/>
  <c r="R103" i="9"/>
  <c r="Q103" i="9"/>
  <c r="S103" i="9" s="1"/>
  <c r="P103" i="9"/>
  <c r="R102" i="9"/>
  <c r="Q102" i="9"/>
  <c r="P102" i="9"/>
  <c r="R101" i="9"/>
  <c r="Q101" i="9"/>
  <c r="P101" i="9"/>
  <c r="R100" i="9"/>
  <c r="Q100" i="9"/>
  <c r="P100" i="9"/>
  <c r="R99" i="9"/>
  <c r="Q99" i="9"/>
  <c r="S99" i="9" s="1"/>
  <c r="P99" i="9"/>
  <c r="R98" i="9"/>
  <c r="Q98" i="9"/>
  <c r="P98" i="9"/>
  <c r="R97" i="9"/>
  <c r="Q97" i="9"/>
  <c r="P97" i="9"/>
  <c r="R96" i="9"/>
  <c r="Q96" i="9"/>
  <c r="P96" i="9"/>
  <c r="R95" i="9"/>
  <c r="Q95" i="9"/>
  <c r="S95" i="9" s="1"/>
  <c r="P95" i="9"/>
  <c r="R94" i="9"/>
  <c r="Q94" i="9"/>
  <c r="P94" i="9"/>
  <c r="R93" i="9"/>
  <c r="Q93" i="9"/>
  <c r="P93" i="9"/>
  <c r="R92" i="9"/>
  <c r="Q92" i="9"/>
  <c r="P92" i="9"/>
  <c r="R91" i="9"/>
  <c r="Q91" i="9"/>
  <c r="S91" i="9" s="1"/>
  <c r="P91" i="9"/>
  <c r="R90" i="9"/>
  <c r="Q90" i="9"/>
  <c r="P90" i="9"/>
  <c r="R89" i="9"/>
  <c r="Q89" i="9"/>
  <c r="P89" i="9"/>
  <c r="R88" i="9"/>
  <c r="Q88" i="9"/>
  <c r="P88" i="9"/>
  <c r="R87" i="9"/>
  <c r="Q87" i="9"/>
  <c r="S87" i="9" s="1"/>
  <c r="P87" i="9"/>
  <c r="R86" i="9"/>
  <c r="Q86" i="9"/>
  <c r="P86" i="9"/>
  <c r="R85" i="9"/>
  <c r="Q85" i="9"/>
  <c r="P85" i="9"/>
  <c r="R84" i="9"/>
  <c r="Q84" i="9"/>
  <c r="P84" i="9"/>
  <c r="R83" i="9"/>
  <c r="Q83" i="9"/>
  <c r="S83" i="9" s="1"/>
  <c r="P83" i="9"/>
  <c r="R82" i="9"/>
  <c r="Q82" i="9"/>
  <c r="P82" i="9"/>
  <c r="R81" i="9"/>
  <c r="Q81" i="9"/>
  <c r="P81" i="9"/>
  <c r="R80" i="9"/>
  <c r="Q80" i="9"/>
  <c r="P80" i="9"/>
  <c r="R79" i="9"/>
  <c r="Q79" i="9"/>
  <c r="S79" i="9" s="1"/>
  <c r="P79" i="9"/>
  <c r="R78" i="9"/>
  <c r="Q78" i="9"/>
  <c r="P78" i="9"/>
  <c r="R77" i="9"/>
  <c r="Q77" i="9"/>
  <c r="P77" i="9"/>
  <c r="R76" i="9"/>
  <c r="Q76" i="9"/>
  <c r="P76" i="9"/>
  <c r="R75" i="9"/>
  <c r="Q75" i="9"/>
  <c r="P75" i="9"/>
  <c r="R74" i="9"/>
  <c r="Q74" i="9"/>
  <c r="S74" i="9" s="1"/>
  <c r="P74" i="9"/>
  <c r="R73" i="9"/>
  <c r="S73" i="9" s="1"/>
  <c r="Q73" i="9"/>
  <c r="P73" i="9"/>
  <c r="R72" i="9"/>
  <c r="Q72" i="9"/>
  <c r="P72" i="9"/>
  <c r="R71" i="9"/>
  <c r="Q71" i="9"/>
  <c r="S71" i="9" s="1"/>
  <c r="P71" i="9"/>
  <c r="R70" i="9"/>
  <c r="Q70" i="9"/>
  <c r="S70" i="9" s="1"/>
  <c r="P70" i="9"/>
  <c r="R69" i="9"/>
  <c r="Q69" i="9"/>
  <c r="P69" i="9"/>
  <c r="R68" i="9"/>
  <c r="Q68" i="9"/>
  <c r="S68" i="9" s="1"/>
  <c r="P68" i="9"/>
  <c r="R67" i="9"/>
  <c r="Q67" i="9"/>
  <c r="S67" i="9" s="1"/>
  <c r="P67" i="9"/>
  <c r="R66" i="9"/>
  <c r="Q66" i="9"/>
  <c r="S66" i="9" s="1"/>
  <c r="P66" i="9"/>
  <c r="R65" i="9"/>
  <c r="Q65" i="9"/>
  <c r="P65" i="9"/>
  <c r="R64" i="9"/>
  <c r="Q64" i="9"/>
  <c r="S64" i="9" s="1"/>
  <c r="P64" i="9"/>
  <c r="R63" i="9"/>
  <c r="Q63" i="9"/>
  <c r="S63" i="9" s="1"/>
  <c r="P63" i="9"/>
  <c r="R62" i="9"/>
  <c r="Q62" i="9"/>
  <c r="P62" i="9"/>
  <c r="R61" i="9"/>
  <c r="Q61" i="9"/>
  <c r="P61" i="9"/>
  <c r="R60" i="9"/>
  <c r="Q60" i="9"/>
  <c r="S60" i="9" s="1"/>
  <c r="P60" i="9"/>
  <c r="R59" i="9"/>
  <c r="Q59" i="9"/>
  <c r="P59" i="9"/>
  <c r="R58" i="9"/>
  <c r="Q58" i="9"/>
  <c r="P58" i="9"/>
  <c r="R57" i="9"/>
  <c r="Q57" i="9"/>
  <c r="P57" i="9"/>
  <c r="R56" i="9"/>
  <c r="Q56" i="9"/>
  <c r="S56" i="9" s="1"/>
  <c r="P56" i="9"/>
  <c r="R55" i="9"/>
  <c r="Q55" i="9"/>
  <c r="S55" i="9" s="1"/>
  <c r="P55" i="9"/>
  <c r="R54" i="9"/>
  <c r="Q54" i="9"/>
  <c r="S54" i="9" s="1"/>
  <c r="P54" i="9"/>
  <c r="R53" i="9"/>
  <c r="Q53" i="9"/>
  <c r="P53" i="9"/>
  <c r="R52" i="9"/>
  <c r="Q52" i="9"/>
  <c r="S52" i="9" s="1"/>
  <c r="P52" i="9"/>
  <c r="R51" i="9"/>
  <c r="Q51" i="9"/>
  <c r="S51" i="9" s="1"/>
  <c r="P51" i="9"/>
  <c r="R50" i="9"/>
  <c r="Q50" i="9"/>
  <c r="S50" i="9" s="1"/>
  <c r="P50" i="9"/>
  <c r="R49" i="9"/>
  <c r="Q49" i="9"/>
  <c r="P49" i="9"/>
  <c r="R48" i="9"/>
  <c r="Q48" i="9"/>
  <c r="S48" i="9" s="1"/>
  <c r="P48" i="9"/>
  <c r="R47" i="9"/>
  <c r="Q47" i="9"/>
  <c r="S47" i="9" s="1"/>
  <c r="P47" i="9"/>
  <c r="R46" i="9"/>
  <c r="Q46" i="9"/>
  <c r="S46" i="9" s="1"/>
  <c r="P46" i="9"/>
  <c r="R45" i="9"/>
  <c r="Q45" i="9"/>
  <c r="P45" i="9"/>
  <c r="R44" i="9"/>
  <c r="Q44" i="9"/>
  <c r="S44" i="9" s="1"/>
  <c r="P44" i="9"/>
  <c r="R43" i="9"/>
  <c r="Q43" i="9"/>
  <c r="S43" i="9" s="1"/>
  <c r="P43" i="9"/>
  <c r="R42" i="9"/>
  <c r="Q42" i="9"/>
  <c r="S42" i="9" s="1"/>
  <c r="P42" i="9"/>
  <c r="R41" i="9"/>
  <c r="Q41" i="9"/>
  <c r="P41" i="9"/>
  <c r="R40" i="9"/>
  <c r="Q40" i="9"/>
  <c r="S40" i="9" s="1"/>
  <c r="P40" i="9"/>
  <c r="R39" i="9"/>
  <c r="Q39" i="9"/>
  <c r="S39" i="9" s="1"/>
  <c r="P39" i="9"/>
  <c r="R38" i="9"/>
  <c r="Q38" i="9"/>
  <c r="S38" i="9" s="1"/>
  <c r="P38" i="9"/>
  <c r="R37" i="9"/>
  <c r="Q37" i="9"/>
  <c r="P37" i="9"/>
  <c r="R36" i="9"/>
  <c r="Q36" i="9"/>
  <c r="S36" i="9" s="1"/>
  <c r="P36" i="9"/>
  <c r="R35" i="9"/>
  <c r="Q35" i="9"/>
  <c r="S35" i="9" s="1"/>
  <c r="P35" i="9"/>
  <c r="R34" i="9"/>
  <c r="Q34" i="9"/>
  <c r="S34" i="9" s="1"/>
  <c r="P34" i="9"/>
  <c r="R33" i="9"/>
  <c r="S33" i="9" s="1"/>
  <c r="Q33" i="9"/>
  <c r="P33" i="9"/>
  <c r="R32" i="9"/>
  <c r="Q32" i="9"/>
  <c r="S32" i="9" s="1"/>
  <c r="P32" i="9"/>
  <c r="R31" i="9"/>
  <c r="Q31" i="9"/>
  <c r="S31" i="9" s="1"/>
  <c r="P31" i="9"/>
  <c r="R30" i="9"/>
  <c r="Q30" i="9"/>
  <c r="S30" i="9" s="1"/>
  <c r="P30" i="9"/>
  <c r="R29" i="9"/>
  <c r="Q29" i="9"/>
  <c r="P29" i="9"/>
  <c r="R28" i="9"/>
  <c r="Q28" i="9"/>
  <c r="S28" i="9" s="1"/>
  <c r="P28" i="9"/>
  <c r="R27" i="9"/>
  <c r="Q27" i="9"/>
  <c r="S27" i="9" s="1"/>
  <c r="P27" i="9"/>
  <c r="R26" i="9"/>
  <c r="Q26" i="9"/>
  <c r="S26" i="9" s="1"/>
  <c r="P26" i="9"/>
  <c r="R25" i="9"/>
  <c r="Q25" i="9"/>
  <c r="P25" i="9"/>
  <c r="R24" i="9"/>
  <c r="Q24" i="9"/>
  <c r="S24" i="9" s="1"/>
  <c r="P24" i="9"/>
  <c r="R23" i="9"/>
  <c r="Q23" i="9"/>
  <c r="S23" i="9" s="1"/>
  <c r="P23" i="9"/>
  <c r="R22" i="9"/>
  <c r="Q22" i="9"/>
  <c r="S22" i="9" s="1"/>
  <c r="P22" i="9"/>
  <c r="R21" i="9"/>
  <c r="Q21" i="9"/>
  <c r="P21" i="9"/>
  <c r="R20" i="9"/>
  <c r="Q20" i="9"/>
  <c r="S20" i="9" s="1"/>
  <c r="P20" i="9"/>
  <c r="R19" i="9"/>
  <c r="Q19" i="9"/>
  <c r="S19" i="9" s="1"/>
  <c r="P19" i="9"/>
  <c r="R18" i="9"/>
  <c r="Q18" i="9"/>
  <c r="S18" i="9" s="1"/>
  <c r="P18" i="9"/>
  <c r="R17" i="9"/>
  <c r="Q17" i="9"/>
  <c r="P17" i="9"/>
  <c r="R16" i="9"/>
  <c r="Q16" i="9"/>
  <c r="S16" i="9" s="1"/>
  <c r="P16" i="9"/>
  <c r="R15" i="9"/>
  <c r="Q15" i="9"/>
  <c r="S15" i="9" s="1"/>
  <c r="P15" i="9"/>
  <c r="R14" i="9"/>
  <c r="Q14" i="9"/>
  <c r="S14" i="9" s="1"/>
  <c r="P14" i="9"/>
  <c r="R13" i="9"/>
  <c r="Q13" i="9"/>
  <c r="P13" i="9"/>
  <c r="R12" i="9"/>
  <c r="Q12" i="9"/>
  <c r="S12" i="9" s="1"/>
  <c r="P12" i="9"/>
  <c r="R11" i="9"/>
  <c r="Q11" i="9"/>
  <c r="S11" i="9" s="1"/>
  <c r="P11" i="9"/>
  <c r="R10" i="9"/>
  <c r="Q10" i="9"/>
  <c r="S10" i="9" s="1"/>
  <c r="P10" i="9"/>
  <c r="R9" i="9"/>
  <c r="Q9" i="9"/>
  <c r="P9" i="9"/>
  <c r="R8" i="9"/>
  <c r="Q8" i="9"/>
  <c r="S8" i="9" s="1"/>
  <c r="P8" i="9"/>
  <c r="R7" i="9"/>
  <c r="Q7" i="9"/>
  <c r="S7" i="9" s="1"/>
  <c r="P7" i="9"/>
  <c r="R6" i="9"/>
  <c r="Q6" i="9"/>
  <c r="S6" i="9" s="1"/>
  <c r="P6" i="9"/>
  <c r="R5" i="9"/>
  <c r="Q5" i="9"/>
  <c r="P5" i="9"/>
  <c r="R4" i="9"/>
  <c r="Q4" i="9"/>
  <c r="S4" i="9" s="1"/>
  <c r="P4" i="9"/>
  <c r="R3" i="9"/>
  <c r="Q3" i="9"/>
  <c r="S3" i="9" s="1"/>
  <c r="P3" i="9"/>
  <c r="R2" i="9"/>
  <c r="Q2" i="9"/>
  <c r="S2" i="9" s="1"/>
  <c r="P2" i="9"/>
  <c r="R58" i="8"/>
  <c r="Q58" i="8"/>
  <c r="S58" i="8" s="1"/>
  <c r="P58" i="8"/>
  <c r="R57" i="8"/>
  <c r="Q57" i="8"/>
  <c r="P57" i="8"/>
  <c r="R56" i="8"/>
  <c r="Q56" i="8"/>
  <c r="S56" i="8" s="1"/>
  <c r="P56" i="8"/>
  <c r="R55" i="8"/>
  <c r="Q55" i="8"/>
  <c r="P55" i="8"/>
  <c r="R54" i="8"/>
  <c r="Q54" i="8"/>
  <c r="P54" i="8"/>
  <c r="R53" i="8"/>
  <c r="Q53" i="8"/>
  <c r="P53" i="8"/>
  <c r="R52" i="8"/>
  <c r="Q52" i="8"/>
  <c r="S52" i="8" s="1"/>
  <c r="P52" i="8"/>
  <c r="R51" i="8"/>
  <c r="Q51" i="8"/>
  <c r="P51" i="8"/>
  <c r="R50" i="8"/>
  <c r="Q50" i="8"/>
  <c r="S50" i="8" s="1"/>
  <c r="P50" i="8"/>
  <c r="R49" i="8"/>
  <c r="Q49" i="8"/>
  <c r="P49" i="8"/>
  <c r="R48" i="8"/>
  <c r="Q48" i="8"/>
  <c r="S48" i="8" s="1"/>
  <c r="P48" i="8"/>
  <c r="R47" i="8"/>
  <c r="Q47" i="8"/>
  <c r="S47" i="8" s="1"/>
  <c r="P47" i="8"/>
  <c r="R46" i="8"/>
  <c r="Q46" i="8"/>
  <c r="S46" i="8" s="1"/>
  <c r="P46" i="8"/>
  <c r="R45" i="8"/>
  <c r="Q45" i="8"/>
  <c r="P45" i="8"/>
  <c r="R44" i="8"/>
  <c r="Q44" i="8"/>
  <c r="S44" i="8" s="1"/>
  <c r="P44" i="8"/>
  <c r="R43" i="8"/>
  <c r="Q43" i="8"/>
  <c r="S43" i="8" s="1"/>
  <c r="P43" i="8"/>
  <c r="R42" i="8"/>
  <c r="Q42" i="8"/>
  <c r="S42" i="8" s="1"/>
  <c r="P42" i="8"/>
  <c r="R41" i="8"/>
  <c r="Q41" i="8"/>
  <c r="P41" i="8"/>
  <c r="R40" i="8"/>
  <c r="Q40" i="8"/>
  <c r="S40" i="8" s="1"/>
  <c r="P40" i="8"/>
  <c r="R39" i="8"/>
  <c r="Q39" i="8"/>
  <c r="P39" i="8"/>
  <c r="R38" i="8"/>
  <c r="Q38" i="8"/>
  <c r="S38" i="8" s="1"/>
  <c r="P38" i="8"/>
  <c r="R37" i="8"/>
  <c r="Q37" i="8"/>
  <c r="P37" i="8"/>
  <c r="R36" i="8"/>
  <c r="Q36" i="8"/>
  <c r="S36" i="8" s="1"/>
  <c r="P36" i="8"/>
  <c r="R35" i="8"/>
  <c r="Q35" i="8"/>
  <c r="P35" i="8"/>
  <c r="R34" i="8"/>
  <c r="Q34" i="8"/>
  <c r="S34" i="8" s="1"/>
  <c r="P34" i="8"/>
  <c r="R33" i="8"/>
  <c r="Q33" i="8"/>
  <c r="P33" i="8"/>
  <c r="R32" i="8"/>
  <c r="Q32" i="8"/>
  <c r="S32" i="8" s="1"/>
  <c r="P32" i="8"/>
  <c r="R31" i="8"/>
  <c r="Q31" i="8"/>
  <c r="S31" i="8" s="1"/>
  <c r="P31" i="8"/>
  <c r="R30" i="8"/>
  <c r="Q30" i="8"/>
  <c r="S30" i="8" s="1"/>
  <c r="P30" i="8"/>
  <c r="R29" i="8"/>
  <c r="Q29" i="8"/>
  <c r="P29" i="8"/>
  <c r="R28" i="8"/>
  <c r="Q28" i="8"/>
  <c r="S28" i="8" s="1"/>
  <c r="P28" i="8"/>
  <c r="R27" i="8"/>
  <c r="Q27" i="8"/>
  <c r="P27" i="8"/>
  <c r="R26" i="8"/>
  <c r="Q26" i="8"/>
  <c r="S26" i="8" s="1"/>
  <c r="P26" i="8"/>
  <c r="R25" i="8"/>
  <c r="Q25" i="8"/>
  <c r="P25" i="8"/>
  <c r="R24" i="8"/>
  <c r="Q24" i="8"/>
  <c r="S24" i="8" s="1"/>
  <c r="P24" i="8"/>
  <c r="R23" i="8"/>
  <c r="Q23" i="8"/>
  <c r="S23" i="8" s="1"/>
  <c r="P23" i="8"/>
  <c r="R22" i="8"/>
  <c r="Q22" i="8"/>
  <c r="S22" i="8" s="1"/>
  <c r="P22" i="8"/>
  <c r="R21" i="8"/>
  <c r="Q21" i="8"/>
  <c r="P21" i="8"/>
  <c r="R20" i="8"/>
  <c r="Q20" i="8"/>
  <c r="S20" i="8" s="1"/>
  <c r="P20" i="8"/>
  <c r="R19" i="8"/>
  <c r="Q19" i="8"/>
  <c r="S19" i="8" s="1"/>
  <c r="P19" i="8"/>
  <c r="R18" i="8"/>
  <c r="Q18" i="8"/>
  <c r="S18" i="8" s="1"/>
  <c r="P18" i="8"/>
  <c r="R17" i="8"/>
  <c r="Q17" i="8"/>
  <c r="P17" i="8"/>
  <c r="R16" i="8"/>
  <c r="Q16" i="8"/>
  <c r="S16" i="8" s="1"/>
  <c r="P16" i="8"/>
  <c r="R15" i="8"/>
  <c r="Q15" i="8"/>
  <c r="S15" i="8" s="1"/>
  <c r="P15" i="8"/>
  <c r="R14" i="8"/>
  <c r="Q14" i="8"/>
  <c r="P14" i="8"/>
  <c r="R13" i="8"/>
  <c r="Q13" i="8"/>
  <c r="P13" i="8"/>
  <c r="R12" i="8"/>
  <c r="Q12" i="8"/>
  <c r="S12" i="8" s="1"/>
  <c r="P12" i="8"/>
  <c r="R11" i="8"/>
  <c r="Q11" i="8"/>
  <c r="S11" i="8" s="1"/>
  <c r="P11" i="8"/>
  <c r="R10" i="8"/>
  <c r="Q10" i="8"/>
  <c r="S10" i="8" s="1"/>
  <c r="P10" i="8"/>
  <c r="R9" i="8"/>
  <c r="Q9" i="8"/>
  <c r="P9" i="8"/>
  <c r="R8" i="8"/>
  <c r="Q8" i="8"/>
  <c r="S8" i="8" s="1"/>
  <c r="P8" i="8"/>
  <c r="R7" i="8"/>
  <c r="Q7" i="8"/>
  <c r="S7" i="8" s="1"/>
  <c r="P7" i="8"/>
  <c r="R6" i="8"/>
  <c r="Q6" i="8"/>
  <c r="S6" i="8" s="1"/>
  <c r="P6" i="8"/>
  <c r="R5" i="8"/>
  <c r="Q5" i="8"/>
  <c r="P5" i="8"/>
  <c r="R4" i="8"/>
  <c r="Q4" i="8"/>
  <c r="S4" i="8" s="1"/>
  <c r="P4" i="8"/>
  <c r="R3" i="8"/>
  <c r="Q3" i="8"/>
  <c r="S3" i="8" s="1"/>
  <c r="P3" i="8"/>
  <c r="R2" i="8"/>
  <c r="Q2" i="8"/>
  <c r="S2" i="8" s="1"/>
  <c r="P2" i="8"/>
  <c r="S242" i="7"/>
  <c r="R242" i="7"/>
  <c r="Q242" i="7"/>
  <c r="P242" i="7"/>
  <c r="S241" i="7"/>
  <c r="R241" i="7"/>
  <c r="Q241" i="7"/>
  <c r="P241" i="7"/>
  <c r="S240" i="7"/>
  <c r="R240" i="7"/>
  <c r="Q240" i="7"/>
  <c r="P240" i="7"/>
  <c r="S239" i="7"/>
  <c r="R239" i="7"/>
  <c r="Q239" i="7"/>
  <c r="P239" i="7"/>
  <c r="S238" i="7"/>
  <c r="R238" i="7"/>
  <c r="Q238" i="7"/>
  <c r="P238" i="7"/>
  <c r="S237" i="7"/>
  <c r="R237" i="7"/>
  <c r="Q237" i="7"/>
  <c r="P237" i="7"/>
  <c r="S236" i="7"/>
  <c r="R236" i="7"/>
  <c r="Q236" i="7"/>
  <c r="P236" i="7"/>
  <c r="S235" i="7"/>
  <c r="R235" i="7"/>
  <c r="Q235" i="7"/>
  <c r="P235" i="7"/>
  <c r="S234" i="7"/>
  <c r="R234" i="7"/>
  <c r="Q234" i="7"/>
  <c r="P234" i="7"/>
  <c r="S233" i="7"/>
  <c r="R233" i="7"/>
  <c r="Q233" i="7"/>
  <c r="P233" i="7"/>
  <c r="S232" i="7"/>
  <c r="R232" i="7"/>
  <c r="Q232" i="7"/>
  <c r="P232" i="7"/>
  <c r="S231" i="7"/>
  <c r="R231" i="7"/>
  <c r="Q231" i="7"/>
  <c r="P231" i="7"/>
  <c r="S230" i="7"/>
  <c r="R230" i="7"/>
  <c r="Q230" i="7"/>
  <c r="P230" i="7"/>
  <c r="S229" i="7"/>
  <c r="R229" i="7"/>
  <c r="Q229" i="7"/>
  <c r="P229" i="7"/>
  <c r="S228" i="7"/>
  <c r="R228" i="7"/>
  <c r="Q228" i="7"/>
  <c r="P228" i="7"/>
  <c r="S227" i="7"/>
  <c r="R227" i="7"/>
  <c r="Q227" i="7"/>
  <c r="P227" i="7"/>
  <c r="S226" i="7"/>
  <c r="R226" i="7"/>
  <c r="Q226" i="7"/>
  <c r="P226" i="7"/>
  <c r="S225" i="7"/>
  <c r="R225" i="7"/>
  <c r="Q225" i="7"/>
  <c r="P225" i="7"/>
  <c r="S224" i="7"/>
  <c r="R224" i="7"/>
  <c r="Q224" i="7"/>
  <c r="P224" i="7"/>
  <c r="S223" i="7"/>
  <c r="R223" i="7"/>
  <c r="Q223" i="7"/>
  <c r="P223" i="7"/>
  <c r="S222" i="7"/>
  <c r="R222" i="7"/>
  <c r="Q222" i="7"/>
  <c r="P222" i="7"/>
  <c r="S221" i="7"/>
  <c r="R221" i="7"/>
  <c r="Q221" i="7"/>
  <c r="P221" i="7"/>
  <c r="S220" i="7"/>
  <c r="R220" i="7"/>
  <c r="Q220" i="7"/>
  <c r="P220" i="7"/>
  <c r="S219" i="7"/>
  <c r="R219" i="7"/>
  <c r="Q219" i="7"/>
  <c r="P219" i="7"/>
  <c r="S218" i="7"/>
  <c r="R218" i="7"/>
  <c r="Q218" i="7"/>
  <c r="P218" i="7"/>
  <c r="S217" i="7"/>
  <c r="R217" i="7"/>
  <c r="Q217" i="7"/>
  <c r="P217" i="7"/>
  <c r="S216" i="7"/>
  <c r="R216" i="7"/>
  <c r="Q216" i="7"/>
  <c r="P216" i="7"/>
  <c r="S215" i="7"/>
  <c r="R215" i="7"/>
  <c r="Q215" i="7"/>
  <c r="P215" i="7"/>
  <c r="S214" i="7"/>
  <c r="R214" i="7"/>
  <c r="Q214" i="7"/>
  <c r="P214" i="7"/>
  <c r="S213" i="7"/>
  <c r="R213" i="7"/>
  <c r="Q213" i="7"/>
  <c r="P213" i="7"/>
  <c r="S212" i="7"/>
  <c r="R212" i="7"/>
  <c r="Q212" i="7"/>
  <c r="P212" i="7"/>
  <c r="S211" i="7"/>
  <c r="R211" i="7"/>
  <c r="Q211" i="7"/>
  <c r="P211" i="7"/>
  <c r="S210" i="7"/>
  <c r="R210" i="7"/>
  <c r="Q210" i="7"/>
  <c r="P210" i="7"/>
  <c r="S209" i="7"/>
  <c r="R209" i="7"/>
  <c r="Q209" i="7"/>
  <c r="P209" i="7"/>
  <c r="S208" i="7"/>
  <c r="R208" i="7"/>
  <c r="Q208" i="7"/>
  <c r="P208" i="7"/>
  <c r="S207" i="7"/>
  <c r="R207" i="7"/>
  <c r="Q207" i="7"/>
  <c r="P207" i="7"/>
  <c r="S206" i="7"/>
  <c r="R206" i="7"/>
  <c r="Q206" i="7"/>
  <c r="P206" i="7"/>
  <c r="S205" i="7"/>
  <c r="R205" i="7"/>
  <c r="Q205" i="7"/>
  <c r="P205" i="7"/>
  <c r="S204" i="7"/>
  <c r="R204" i="7"/>
  <c r="Q204" i="7"/>
  <c r="P204" i="7"/>
  <c r="S203" i="7"/>
  <c r="R203" i="7"/>
  <c r="Q203" i="7"/>
  <c r="P203" i="7"/>
  <c r="S202" i="7"/>
  <c r="R202" i="7"/>
  <c r="Q202" i="7"/>
  <c r="P202" i="7"/>
  <c r="S201" i="7"/>
  <c r="R201" i="7"/>
  <c r="Q201" i="7"/>
  <c r="P201" i="7"/>
  <c r="S200" i="7"/>
  <c r="R200" i="7"/>
  <c r="Q200" i="7"/>
  <c r="P200" i="7"/>
  <c r="S199" i="7"/>
  <c r="R199" i="7"/>
  <c r="Q199" i="7"/>
  <c r="P199" i="7"/>
  <c r="S198" i="7"/>
  <c r="R198" i="7"/>
  <c r="Q198" i="7"/>
  <c r="P198" i="7"/>
  <c r="S197" i="7"/>
  <c r="R197" i="7"/>
  <c r="Q197" i="7"/>
  <c r="P197" i="7"/>
  <c r="S196" i="7"/>
  <c r="R196" i="7"/>
  <c r="Q196" i="7"/>
  <c r="P196" i="7"/>
  <c r="S195" i="7"/>
  <c r="R195" i="7"/>
  <c r="Q195" i="7"/>
  <c r="P195" i="7"/>
  <c r="S194" i="7"/>
  <c r="R194" i="7"/>
  <c r="Q194" i="7"/>
  <c r="P194" i="7"/>
  <c r="S193" i="7"/>
  <c r="R193" i="7"/>
  <c r="Q193" i="7"/>
  <c r="P193" i="7"/>
  <c r="S192" i="7"/>
  <c r="R192" i="7"/>
  <c r="Q192" i="7"/>
  <c r="P192" i="7"/>
  <c r="S191" i="7"/>
  <c r="R191" i="7"/>
  <c r="Q191" i="7"/>
  <c r="P191" i="7"/>
  <c r="S190" i="7"/>
  <c r="R190" i="7"/>
  <c r="Q190" i="7"/>
  <c r="P190" i="7"/>
  <c r="S189" i="7"/>
  <c r="R189" i="7"/>
  <c r="Q189" i="7"/>
  <c r="P189" i="7"/>
  <c r="S188" i="7"/>
  <c r="R188" i="7"/>
  <c r="Q188" i="7"/>
  <c r="P188" i="7"/>
  <c r="S187" i="7"/>
  <c r="R187" i="7"/>
  <c r="Q187" i="7"/>
  <c r="P187" i="7"/>
  <c r="S186" i="7"/>
  <c r="R186" i="7"/>
  <c r="Q186" i="7"/>
  <c r="P186" i="7"/>
  <c r="S185" i="7"/>
  <c r="R185" i="7"/>
  <c r="Q185" i="7"/>
  <c r="P185" i="7"/>
  <c r="S184" i="7"/>
  <c r="R184" i="7"/>
  <c r="Q184" i="7"/>
  <c r="P184" i="7"/>
  <c r="S183" i="7"/>
  <c r="R183" i="7"/>
  <c r="Q183" i="7"/>
  <c r="P183" i="7"/>
  <c r="S182" i="7"/>
  <c r="R182" i="7"/>
  <c r="Q182" i="7"/>
  <c r="P182" i="7"/>
  <c r="S181" i="7"/>
  <c r="R181" i="7"/>
  <c r="Q181" i="7"/>
  <c r="P181" i="7"/>
  <c r="S180" i="7"/>
  <c r="R180" i="7"/>
  <c r="Q180" i="7"/>
  <c r="P180" i="7"/>
  <c r="S179" i="7"/>
  <c r="R179" i="7"/>
  <c r="Q179" i="7"/>
  <c r="P179" i="7"/>
  <c r="S178" i="7"/>
  <c r="R178" i="7"/>
  <c r="Q178" i="7"/>
  <c r="P178" i="7"/>
  <c r="S177" i="7"/>
  <c r="R177" i="7"/>
  <c r="Q177" i="7"/>
  <c r="P177" i="7"/>
  <c r="S176" i="7"/>
  <c r="R176" i="7"/>
  <c r="Q176" i="7"/>
  <c r="P176" i="7"/>
  <c r="S175" i="7"/>
  <c r="R175" i="7"/>
  <c r="Q175" i="7"/>
  <c r="P175" i="7"/>
  <c r="S174" i="7"/>
  <c r="R174" i="7"/>
  <c r="Q174" i="7"/>
  <c r="P174" i="7"/>
  <c r="S173" i="7"/>
  <c r="R173" i="7"/>
  <c r="Q173" i="7"/>
  <c r="P173" i="7"/>
  <c r="S172" i="7"/>
  <c r="R172" i="7"/>
  <c r="Q172" i="7"/>
  <c r="P172" i="7"/>
  <c r="S171" i="7"/>
  <c r="R171" i="7"/>
  <c r="Q171" i="7"/>
  <c r="P171" i="7"/>
  <c r="S170" i="7"/>
  <c r="R170" i="7"/>
  <c r="Q170" i="7"/>
  <c r="P170" i="7"/>
  <c r="S169" i="7"/>
  <c r="R169" i="7"/>
  <c r="Q169" i="7"/>
  <c r="P169" i="7"/>
  <c r="S168" i="7"/>
  <c r="R168" i="7"/>
  <c r="Q168" i="7"/>
  <c r="P168" i="7"/>
  <c r="S167" i="7"/>
  <c r="R167" i="7"/>
  <c r="Q167" i="7"/>
  <c r="P167" i="7"/>
  <c r="S166" i="7"/>
  <c r="R166" i="7"/>
  <c r="Q166" i="7"/>
  <c r="P166" i="7"/>
  <c r="S165" i="7"/>
  <c r="R165" i="7"/>
  <c r="Q165" i="7"/>
  <c r="P165" i="7"/>
  <c r="S164" i="7"/>
  <c r="R164" i="7"/>
  <c r="Q164" i="7"/>
  <c r="P164" i="7"/>
  <c r="S163" i="7"/>
  <c r="R163" i="7"/>
  <c r="Q163" i="7"/>
  <c r="P163" i="7"/>
  <c r="S162" i="7"/>
  <c r="R162" i="7"/>
  <c r="Q162" i="7"/>
  <c r="P162" i="7"/>
  <c r="S161" i="7"/>
  <c r="R161" i="7"/>
  <c r="Q161" i="7"/>
  <c r="P161" i="7"/>
  <c r="S160" i="7"/>
  <c r="R160" i="7"/>
  <c r="Q160" i="7"/>
  <c r="P160" i="7"/>
  <c r="S159" i="7"/>
  <c r="R159" i="7"/>
  <c r="Q159" i="7"/>
  <c r="P159" i="7"/>
  <c r="S158" i="7"/>
  <c r="R158" i="7"/>
  <c r="Q158" i="7"/>
  <c r="P158" i="7"/>
  <c r="S157" i="7"/>
  <c r="R157" i="7"/>
  <c r="Q157" i="7"/>
  <c r="P157" i="7"/>
  <c r="S156" i="7"/>
  <c r="R156" i="7"/>
  <c r="Q156" i="7"/>
  <c r="P156" i="7"/>
  <c r="S155" i="7"/>
  <c r="R155" i="7"/>
  <c r="Q155" i="7"/>
  <c r="P155" i="7"/>
  <c r="S154" i="7"/>
  <c r="R154" i="7"/>
  <c r="Q154" i="7"/>
  <c r="P154" i="7"/>
  <c r="S153" i="7"/>
  <c r="R153" i="7"/>
  <c r="Q153" i="7"/>
  <c r="P153" i="7"/>
  <c r="S152" i="7"/>
  <c r="R152" i="7"/>
  <c r="Q152" i="7"/>
  <c r="P152" i="7"/>
  <c r="S151" i="7"/>
  <c r="R151" i="7"/>
  <c r="Q151" i="7"/>
  <c r="P151" i="7"/>
  <c r="S150" i="7"/>
  <c r="R150" i="7"/>
  <c r="Q150" i="7"/>
  <c r="P150" i="7"/>
  <c r="S149" i="7"/>
  <c r="R149" i="7"/>
  <c r="Q149" i="7"/>
  <c r="P149" i="7"/>
  <c r="S148" i="7"/>
  <c r="R148" i="7"/>
  <c r="Q148" i="7"/>
  <c r="P148" i="7"/>
  <c r="S147" i="7"/>
  <c r="R147" i="7"/>
  <c r="Q147" i="7"/>
  <c r="P147" i="7"/>
  <c r="S146" i="7"/>
  <c r="R146" i="7"/>
  <c r="Q146" i="7"/>
  <c r="P146" i="7"/>
  <c r="S145" i="7"/>
  <c r="R145" i="7"/>
  <c r="Q145" i="7"/>
  <c r="P145" i="7"/>
  <c r="S144" i="7"/>
  <c r="R144" i="7"/>
  <c r="Q144" i="7"/>
  <c r="P144" i="7"/>
  <c r="S143" i="7"/>
  <c r="R143" i="7"/>
  <c r="Q143" i="7"/>
  <c r="P143" i="7"/>
  <c r="S142" i="7"/>
  <c r="R142" i="7"/>
  <c r="Q142" i="7"/>
  <c r="P142" i="7"/>
  <c r="S141" i="7"/>
  <c r="R141" i="7"/>
  <c r="Q141" i="7"/>
  <c r="P141" i="7"/>
  <c r="S140" i="7"/>
  <c r="R140" i="7"/>
  <c r="Q140" i="7"/>
  <c r="P140" i="7"/>
  <c r="S139" i="7"/>
  <c r="R139" i="7"/>
  <c r="Q139" i="7"/>
  <c r="P139" i="7"/>
  <c r="S138" i="7"/>
  <c r="R138" i="7"/>
  <c r="Q138" i="7"/>
  <c r="P138" i="7"/>
  <c r="S137" i="7"/>
  <c r="R137" i="7"/>
  <c r="Q137" i="7"/>
  <c r="P137" i="7"/>
  <c r="S136" i="7"/>
  <c r="R136" i="7"/>
  <c r="Q136" i="7"/>
  <c r="P136" i="7"/>
  <c r="S135" i="7"/>
  <c r="R135" i="7"/>
  <c r="Q135" i="7"/>
  <c r="P135" i="7"/>
  <c r="S134" i="7"/>
  <c r="R134" i="7"/>
  <c r="Q134" i="7"/>
  <c r="P134" i="7"/>
  <c r="S133" i="7"/>
  <c r="R133" i="7"/>
  <c r="Q133" i="7"/>
  <c r="P133" i="7"/>
  <c r="S132" i="7"/>
  <c r="R132" i="7"/>
  <c r="Q132" i="7"/>
  <c r="P132" i="7"/>
  <c r="S131" i="7"/>
  <c r="R131" i="7"/>
  <c r="Q131" i="7"/>
  <c r="P131" i="7"/>
  <c r="S130" i="7"/>
  <c r="R130" i="7"/>
  <c r="Q130" i="7"/>
  <c r="P130" i="7"/>
  <c r="S129" i="7"/>
  <c r="R129" i="7"/>
  <c r="Q129" i="7"/>
  <c r="P129" i="7"/>
  <c r="S128" i="7"/>
  <c r="R128" i="7"/>
  <c r="Q128" i="7"/>
  <c r="P128" i="7"/>
  <c r="S127" i="7"/>
  <c r="R127" i="7"/>
  <c r="Q127" i="7"/>
  <c r="P127" i="7"/>
  <c r="S126" i="7"/>
  <c r="R126" i="7"/>
  <c r="Q126" i="7"/>
  <c r="P126" i="7"/>
  <c r="S125" i="7"/>
  <c r="R125" i="7"/>
  <c r="Q125" i="7"/>
  <c r="P125" i="7"/>
  <c r="S124" i="7"/>
  <c r="R124" i="7"/>
  <c r="Q124" i="7"/>
  <c r="P124" i="7"/>
  <c r="S123" i="7"/>
  <c r="R123" i="7"/>
  <c r="Q123" i="7"/>
  <c r="P123" i="7"/>
  <c r="S122" i="7"/>
  <c r="R122" i="7"/>
  <c r="Q122" i="7"/>
  <c r="P122" i="7"/>
  <c r="S121" i="7"/>
  <c r="R121" i="7"/>
  <c r="Q121" i="7"/>
  <c r="P121" i="7"/>
  <c r="S120" i="7"/>
  <c r="R120" i="7"/>
  <c r="Q120" i="7"/>
  <c r="P120" i="7"/>
  <c r="S119" i="7"/>
  <c r="R119" i="7"/>
  <c r="Q119" i="7"/>
  <c r="P119" i="7"/>
  <c r="S118" i="7"/>
  <c r="R118" i="7"/>
  <c r="Q118" i="7"/>
  <c r="P118" i="7"/>
  <c r="S117" i="7"/>
  <c r="R117" i="7"/>
  <c r="Q117" i="7"/>
  <c r="P117" i="7"/>
  <c r="S116" i="7"/>
  <c r="R116" i="7"/>
  <c r="Q116" i="7"/>
  <c r="P116" i="7"/>
  <c r="S115" i="7"/>
  <c r="R115" i="7"/>
  <c r="Q115" i="7"/>
  <c r="P115" i="7"/>
  <c r="S114" i="7"/>
  <c r="R114" i="7"/>
  <c r="Q114" i="7"/>
  <c r="P114" i="7"/>
  <c r="S113" i="7"/>
  <c r="R113" i="7"/>
  <c r="Q113" i="7"/>
  <c r="P113" i="7"/>
  <c r="S112" i="7"/>
  <c r="R112" i="7"/>
  <c r="Q112" i="7"/>
  <c r="P112" i="7"/>
  <c r="S111" i="7"/>
  <c r="R111" i="7"/>
  <c r="Q111" i="7"/>
  <c r="P111" i="7"/>
  <c r="S110" i="7"/>
  <c r="R110" i="7"/>
  <c r="Q110" i="7"/>
  <c r="P110" i="7"/>
  <c r="S109" i="7"/>
  <c r="R109" i="7"/>
  <c r="Q109" i="7"/>
  <c r="P109" i="7"/>
  <c r="S108" i="7"/>
  <c r="R108" i="7"/>
  <c r="Q108" i="7"/>
  <c r="P108" i="7"/>
  <c r="S107" i="7"/>
  <c r="R107" i="7"/>
  <c r="Q107" i="7"/>
  <c r="P107" i="7"/>
  <c r="S106" i="7"/>
  <c r="R106" i="7"/>
  <c r="Q106" i="7"/>
  <c r="P106" i="7"/>
  <c r="S105" i="7"/>
  <c r="R105" i="7"/>
  <c r="Q105" i="7"/>
  <c r="P105" i="7"/>
  <c r="S104" i="7"/>
  <c r="R104" i="7"/>
  <c r="Q104" i="7"/>
  <c r="P104" i="7"/>
  <c r="S103" i="7"/>
  <c r="R103" i="7"/>
  <c r="Q103" i="7"/>
  <c r="P103" i="7"/>
  <c r="S102" i="7"/>
  <c r="R102" i="7"/>
  <c r="Q102" i="7"/>
  <c r="P102" i="7"/>
  <c r="S101" i="7"/>
  <c r="R101" i="7"/>
  <c r="Q101" i="7"/>
  <c r="P101" i="7"/>
  <c r="S100" i="7"/>
  <c r="R100" i="7"/>
  <c r="Q100" i="7"/>
  <c r="P100" i="7"/>
  <c r="S99" i="7"/>
  <c r="R99" i="7"/>
  <c r="Q99" i="7"/>
  <c r="P99" i="7"/>
  <c r="S98" i="7"/>
  <c r="R98" i="7"/>
  <c r="Q98" i="7"/>
  <c r="P98" i="7"/>
  <c r="S97" i="7"/>
  <c r="R97" i="7"/>
  <c r="Q97" i="7"/>
  <c r="P97" i="7"/>
  <c r="S96" i="7"/>
  <c r="R96" i="7"/>
  <c r="Q96" i="7"/>
  <c r="P96" i="7"/>
  <c r="S95" i="7"/>
  <c r="R95" i="7"/>
  <c r="Q95" i="7"/>
  <c r="P95" i="7"/>
  <c r="S94" i="7"/>
  <c r="R94" i="7"/>
  <c r="Q94" i="7"/>
  <c r="P94" i="7"/>
  <c r="S93" i="7"/>
  <c r="R93" i="7"/>
  <c r="Q93" i="7"/>
  <c r="P93" i="7"/>
  <c r="S92" i="7"/>
  <c r="R92" i="7"/>
  <c r="Q92" i="7"/>
  <c r="P92" i="7"/>
  <c r="S91" i="7"/>
  <c r="R91" i="7"/>
  <c r="Q91" i="7"/>
  <c r="P91" i="7"/>
  <c r="S90" i="7"/>
  <c r="R90" i="7"/>
  <c r="Q90" i="7"/>
  <c r="P90" i="7"/>
  <c r="S89" i="7"/>
  <c r="R89" i="7"/>
  <c r="Q89" i="7"/>
  <c r="P89" i="7"/>
  <c r="S88" i="7"/>
  <c r="R88" i="7"/>
  <c r="Q88" i="7"/>
  <c r="P88" i="7"/>
  <c r="S87" i="7"/>
  <c r="R87" i="7"/>
  <c r="Q87" i="7"/>
  <c r="P87" i="7"/>
  <c r="S86" i="7"/>
  <c r="R86" i="7"/>
  <c r="Q86" i="7"/>
  <c r="P86" i="7"/>
  <c r="S85" i="7"/>
  <c r="R85" i="7"/>
  <c r="Q85" i="7"/>
  <c r="P85" i="7"/>
  <c r="S84" i="7"/>
  <c r="R84" i="7"/>
  <c r="Q84" i="7"/>
  <c r="P84" i="7"/>
  <c r="S83" i="7"/>
  <c r="R83" i="7"/>
  <c r="Q83" i="7"/>
  <c r="P83" i="7"/>
  <c r="S82" i="7"/>
  <c r="R82" i="7"/>
  <c r="Q82" i="7"/>
  <c r="P82" i="7"/>
  <c r="S81" i="7"/>
  <c r="R81" i="7"/>
  <c r="Q81" i="7"/>
  <c r="P81" i="7"/>
  <c r="S80" i="7"/>
  <c r="R80" i="7"/>
  <c r="Q80" i="7"/>
  <c r="P80" i="7"/>
  <c r="S79" i="7"/>
  <c r="R79" i="7"/>
  <c r="Q79" i="7"/>
  <c r="P79" i="7"/>
  <c r="S78" i="7"/>
  <c r="R78" i="7"/>
  <c r="Q78" i="7"/>
  <c r="P78" i="7"/>
  <c r="S77" i="7"/>
  <c r="R77" i="7"/>
  <c r="Q77" i="7"/>
  <c r="P77" i="7"/>
  <c r="S76" i="7"/>
  <c r="R76" i="7"/>
  <c r="Q76" i="7"/>
  <c r="P76" i="7"/>
  <c r="S75" i="7"/>
  <c r="R75" i="7"/>
  <c r="Q75" i="7"/>
  <c r="P75" i="7"/>
  <c r="S74" i="7"/>
  <c r="R74" i="7"/>
  <c r="Q74" i="7"/>
  <c r="P74" i="7"/>
  <c r="S73" i="7"/>
  <c r="R73" i="7"/>
  <c r="Q73" i="7"/>
  <c r="P73" i="7"/>
  <c r="S72" i="7"/>
  <c r="R72" i="7"/>
  <c r="Q72" i="7"/>
  <c r="P72" i="7"/>
  <c r="S71" i="7"/>
  <c r="R71" i="7"/>
  <c r="Q71" i="7"/>
  <c r="P71" i="7"/>
  <c r="S70" i="7"/>
  <c r="R70" i="7"/>
  <c r="Q70" i="7"/>
  <c r="P70" i="7"/>
  <c r="S69" i="7"/>
  <c r="R69" i="7"/>
  <c r="Q69" i="7"/>
  <c r="P69" i="7"/>
  <c r="S68" i="7"/>
  <c r="R68" i="7"/>
  <c r="Q68" i="7"/>
  <c r="P68" i="7"/>
  <c r="S67" i="7"/>
  <c r="R67" i="7"/>
  <c r="Q67" i="7"/>
  <c r="P67" i="7"/>
  <c r="S66" i="7"/>
  <c r="R66" i="7"/>
  <c r="Q66" i="7"/>
  <c r="P66" i="7"/>
  <c r="S65" i="7"/>
  <c r="R65" i="7"/>
  <c r="Q65" i="7"/>
  <c r="P65" i="7"/>
  <c r="S64" i="7"/>
  <c r="R64" i="7"/>
  <c r="Q64" i="7"/>
  <c r="P64" i="7"/>
  <c r="S63" i="7"/>
  <c r="R63" i="7"/>
  <c r="Q63" i="7"/>
  <c r="P63" i="7"/>
  <c r="S62" i="7"/>
  <c r="R62" i="7"/>
  <c r="Q62" i="7"/>
  <c r="P62" i="7"/>
  <c r="S61" i="7"/>
  <c r="R61" i="7"/>
  <c r="Q61" i="7"/>
  <c r="P61" i="7"/>
  <c r="S60" i="7"/>
  <c r="R60" i="7"/>
  <c r="Q60" i="7"/>
  <c r="P60" i="7"/>
  <c r="S59" i="7"/>
  <c r="R59" i="7"/>
  <c r="Q59" i="7"/>
  <c r="P59" i="7"/>
  <c r="S58" i="7"/>
  <c r="R58" i="7"/>
  <c r="Q58" i="7"/>
  <c r="P58" i="7"/>
  <c r="S57" i="7"/>
  <c r="R57" i="7"/>
  <c r="Q57" i="7"/>
  <c r="P57" i="7"/>
  <c r="S56" i="7"/>
  <c r="R56" i="7"/>
  <c r="Q56" i="7"/>
  <c r="P56" i="7"/>
  <c r="S55" i="7"/>
  <c r="R55" i="7"/>
  <c r="Q55" i="7"/>
  <c r="P55" i="7"/>
  <c r="S54" i="7"/>
  <c r="R54" i="7"/>
  <c r="Q54" i="7"/>
  <c r="P54" i="7"/>
  <c r="S53" i="7"/>
  <c r="R53" i="7"/>
  <c r="Q53" i="7"/>
  <c r="P53" i="7"/>
  <c r="S52" i="7"/>
  <c r="R52" i="7"/>
  <c r="Q52" i="7"/>
  <c r="P52" i="7"/>
  <c r="S51" i="7"/>
  <c r="R51" i="7"/>
  <c r="Q51" i="7"/>
  <c r="P51" i="7"/>
  <c r="S50" i="7"/>
  <c r="R50" i="7"/>
  <c r="Q50" i="7"/>
  <c r="P50" i="7"/>
  <c r="S49" i="7"/>
  <c r="R49" i="7"/>
  <c r="Q49" i="7"/>
  <c r="P49" i="7"/>
  <c r="S48" i="7"/>
  <c r="R48" i="7"/>
  <c r="Q48" i="7"/>
  <c r="P48" i="7"/>
  <c r="S47" i="7"/>
  <c r="R47" i="7"/>
  <c r="Q47" i="7"/>
  <c r="P47" i="7"/>
  <c r="S46" i="7"/>
  <c r="R46" i="7"/>
  <c r="Q46" i="7"/>
  <c r="P46" i="7"/>
  <c r="S45" i="7"/>
  <c r="R45" i="7"/>
  <c r="Q45" i="7"/>
  <c r="P45" i="7"/>
  <c r="S44" i="7"/>
  <c r="R44" i="7"/>
  <c r="Q44" i="7"/>
  <c r="P44" i="7"/>
  <c r="S43" i="7"/>
  <c r="R43" i="7"/>
  <c r="Q43" i="7"/>
  <c r="P43" i="7"/>
  <c r="S42" i="7"/>
  <c r="R42" i="7"/>
  <c r="Q42" i="7"/>
  <c r="P42" i="7"/>
  <c r="S41" i="7"/>
  <c r="R41" i="7"/>
  <c r="Q41" i="7"/>
  <c r="P41" i="7"/>
  <c r="S40" i="7"/>
  <c r="R40" i="7"/>
  <c r="Q40" i="7"/>
  <c r="P40" i="7"/>
  <c r="S39" i="7"/>
  <c r="R39" i="7"/>
  <c r="Q39" i="7"/>
  <c r="P39" i="7"/>
  <c r="S38" i="7"/>
  <c r="R38" i="7"/>
  <c r="Q38" i="7"/>
  <c r="P38" i="7"/>
  <c r="S37" i="7"/>
  <c r="R37" i="7"/>
  <c r="Q37" i="7"/>
  <c r="P37" i="7"/>
  <c r="S36" i="7"/>
  <c r="R36" i="7"/>
  <c r="Q36" i="7"/>
  <c r="P36" i="7"/>
  <c r="S35" i="7"/>
  <c r="R35" i="7"/>
  <c r="Q35" i="7"/>
  <c r="P35" i="7"/>
  <c r="S34" i="7"/>
  <c r="R34" i="7"/>
  <c r="Q34" i="7"/>
  <c r="P34" i="7"/>
  <c r="S33" i="7"/>
  <c r="R33" i="7"/>
  <c r="Q33" i="7"/>
  <c r="P33" i="7"/>
  <c r="S32" i="7"/>
  <c r="R32" i="7"/>
  <c r="Q32" i="7"/>
  <c r="P32" i="7"/>
  <c r="S31" i="7"/>
  <c r="R31" i="7"/>
  <c r="Q31" i="7"/>
  <c r="P31" i="7"/>
  <c r="S30" i="7"/>
  <c r="R30" i="7"/>
  <c r="Q30" i="7"/>
  <c r="P30" i="7"/>
  <c r="S29" i="7"/>
  <c r="R29" i="7"/>
  <c r="Q29" i="7"/>
  <c r="P29" i="7"/>
  <c r="S28" i="7"/>
  <c r="R28" i="7"/>
  <c r="Q28" i="7"/>
  <c r="P28" i="7"/>
  <c r="S27" i="7"/>
  <c r="R27" i="7"/>
  <c r="Q27" i="7"/>
  <c r="P27" i="7"/>
  <c r="S26" i="7"/>
  <c r="R26" i="7"/>
  <c r="Q26" i="7"/>
  <c r="P26" i="7"/>
  <c r="S25" i="7"/>
  <c r="R25" i="7"/>
  <c r="Q25" i="7"/>
  <c r="P25" i="7"/>
  <c r="S24" i="7"/>
  <c r="R24" i="7"/>
  <c r="Q24" i="7"/>
  <c r="P24" i="7"/>
  <c r="S23" i="7"/>
  <c r="R23" i="7"/>
  <c r="Q23" i="7"/>
  <c r="P23" i="7"/>
  <c r="S22" i="7"/>
  <c r="R22" i="7"/>
  <c r="Q22" i="7"/>
  <c r="P22" i="7"/>
  <c r="S21" i="7"/>
  <c r="R21" i="7"/>
  <c r="Q21" i="7"/>
  <c r="P21" i="7"/>
  <c r="S20" i="7"/>
  <c r="R20" i="7"/>
  <c r="Q20" i="7"/>
  <c r="P20" i="7"/>
  <c r="S19" i="7"/>
  <c r="R19" i="7"/>
  <c r="Q19" i="7"/>
  <c r="P19" i="7"/>
  <c r="S18" i="7"/>
  <c r="R18" i="7"/>
  <c r="Q18" i="7"/>
  <c r="P18" i="7"/>
  <c r="S17" i="7"/>
  <c r="R17" i="7"/>
  <c r="Q17" i="7"/>
  <c r="P17" i="7"/>
  <c r="S16" i="7"/>
  <c r="R16" i="7"/>
  <c r="Q16" i="7"/>
  <c r="P16" i="7"/>
  <c r="S15" i="7"/>
  <c r="R15" i="7"/>
  <c r="Q15" i="7"/>
  <c r="P15" i="7"/>
  <c r="S14" i="7"/>
  <c r="R14" i="7"/>
  <c r="Q14" i="7"/>
  <c r="P14" i="7"/>
  <c r="S13" i="7"/>
  <c r="R13" i="7"/>
  <c r="Q13" i="7"/>
  <c r="P13" i="7"/>
  <c r="S12" i="7"/>
  <c r="R12" i="7"/>
  <c r="Q12" i="7"/>
  <c r="P12" i="7"/>
  <c r="S11" i="7"/>
  <c r="R11" i="7"/>
  <c r="Q11" i="7"/>
  <c r="P11" i="7"/>
  <c r="S10" i="7"/>
  <c r="R10" i="7"/>
  <c r="Q10" i="7"/>
  <c r="P10" i="7"/>
  <c r="S9" i="7"/>
  <c r="R9" i="7"/>
  <c r="Q9" i="7"/>
  <c r="P9" i="7"/>
  <c r="S8" i="7"/>
  <c r="R8" i="7"/>
  <c r="Q8" i="7"/>
  <c r="P8" i="7"/>
  <c r="S7" i="7"/>
  <c r="R7" i="7"/>
  <c r="Q7" i="7"/>
  <c r="P7" i="7"/>
  <c r="S6" i="7"/>
  <c r="R6" i="7"/>
  <c r="Q6" i="7"/>
  <c r="P6" i="7"/>
  <c r="S5" i="7"/>
  <c r="R5" i="7"/>
  <c r="Q5" i="7"/>
  <c r="P5" i="7"/>
  <c r="S4" i="7"/>
  <c r="R4" i="7"/>
  <c r="Q4" i="7"/>
  <c r="P4" i="7"/>
  <c r="S3" i="7"/>
  <c r="R3" i="7"/>
  <c r="Q3" i="7"/>
  <c r="P3" i="7"/>
  <c r="S2" i="7"/>
  <c r="R2" i="7"/>
  <c r="Q2" i="7"/>
  <c r="P2" i="7"/>
  <c r="R156" i="6"/>
  <c r="Q156" i="6"/>
  <c r="P156" i="6"/>
  <c r="R155" i="6"/>
  <c r="S155" i="6" s="1"/>
  <c r="Q155" i="6"/>
  <c r="P155" i="6"/>
  <c r="R154" i="6"/>
  <c r="Q154" i="6"/>
  <c r="P154" i="6"/>
  <c r="R153" i="6"/>
  <c r="S153" i="6" s="1"/>
  <c r="Q153" i="6"/>
  <c r="P153" i="6"/>
  <c r="R152" i="6"/>
  <c r="Q152" i="6"/>
  <c r="P152" i="6"/>
  <c r="R151" i="6"/>
  <c r="S151" i="6" s="1"/>
  <c r="Q151" i="6"/>
  <c r="P151" i="6"/>
  <c r="R150" i="6"/>
  <c r="Q150" i="6"/>
  <c r="P150" i="6"/>
  <c r="R149" i="6"/>
  <c r="S149" i="6" s="1"/>
  <c r="Q149" i="6"/>
  <c r="P149" i="6"/>
  <c r="R148" i="6"/>
  <c r="Q148" i="6"/>
  <c r="P148" i="6"/>
  <c r="R147" i="6"/>
  <c r="S147" i="6" s="1"/>
  <c r="Q147" i="6"/>
  <c r="P147" i="6"/>
  <c r="R146" i="6"/>
  <c r="Q146" i="6"/>
  <c r="P146" i="6"/>
  <c r="R145" i="6"/>
  <c r="S145" i="6" s="1"/>
  <c r="Q145" i="6"/>
  <c r="P145" i="6"/>
  <c r="R144" i="6"/>
  <c r="Q144" i="6"/>
  <c r="P144" i="6"/>
  <c r="R143" i="6"/>
  <c r="S143" i="6" s="1"/>
  <c r="Q143" i="6"/>
  <c r="P143" i="6"/>
  <c r="R142" i="6"/>
  <c r="Q142" i="6"/>
  <c r="P142" i="6"/>
  <c r="R141" i="6"/>
  <c r="S141" i="6" s="1"/>
  <c r="Q141" i="6"/>
  <c r="P141" i="6"/>
  <c r="R140" i="6"/>
  <c r="Q140" i="6"/>
  <c r="P140" i="6"/>
  <c r="R139" i="6"/>
  <c r="S139" i="6" s="1"/>
  <c r="Q139" i="6"/>
  <c r="P139" i="6"/>
  <c r="R138" i="6"/>
  <c r="Q138" i="6"/>
  <c r="P138" i="6"/>
  <c r="R137" i="6"/>
  <c r="S137" i="6" s="1"/>
  <c r="Q137" i="6"/>
  <c r="P137" i="6"/>
  <c r="R136" i="6"/>
  <c r="Q136" i="6"/>
  <c r="P136" i="6"/>
  <c r="R135" i="6"/>
  <c r="S135" i="6" s="1"/>
  <c r="Q135" i="6"/>
  <c r="P135" i="6"/>
  <c r="R134" i="6"/>
  <c r="Q134" i="6"/>
  <c r="P134" i="6"/>
  <c r="R133" i="6"/>
  <c r="S133" i="6" s="1"/>
  <c r="Q133" i="6"/>
  <c r="P133" i="6"/>
  <c r="R132" i="6"/>
  <c r="Q132" i="6"/>
  <c r="P132" i="6"/>
  <c r="R131" i="6"/>
  <c r="S131" i="6" s="1"/>
  <c r="Q131" i="6"/>
  <c r="P131" i="6"/>
  <c r="R130" i="6"/>
  <c r="Q130" i="6"/>
  <c r="P130" i="6"/>
  <c r="R129" i="6"/>
  <c r="S129" i="6" s="1"/>
  <c r="Q129" i="6"/>
  <c r="P129" i="6"/>
  <c r="R128" i="6"/>
  <c r="Q128" i="6"/>
  <c r="P128" i="6"/>
  <c r="R127" i="6"/>
  <c r="S127" i="6" s="1"/>
  <c r="Q127" i="6"/>
  <c r="P127" i="6"/>
  <c r="R126" i="6"/>
  <c r="Q126" i="6"/>
  <c r="P126" i="6"/>
  <c r="R125" i="6"/>
  <c r="S125" i="6" s="1"/>
  <c r="Q125" i="6"/>
  <c r="P125" i="6"/>
  <c r="R124" i="6"/>
  <c r="Q124" i="6"/>
  <c r="P124" i="6"/>
  <c r="R123" i="6"/>
  <c r="S123" i="6" s="1"/>
  <c r="Q123" i="6"/>
  <c r="P123" i="6"/>
  <c r="R122" i="6"/>
  <c r="Q122" i="6"/>
  <c r="P122" i="6"/>
  <c r="R121" i="6"/>
  <c r="S121" i="6" s="1"/>
  <c r="Q121" i="6"/>
  <c r="P121" i="6"/>
  <c r="R120" i="6"/>
  <c r="Q120" i="6"/>
  <c r="P120" i="6"/>
  <c r="R119" i="6"/>
  <c r="S119" i="6" s="1"/>
  <c r="Q119" i="6"/>
  <c r="P119" i="6"/>
  <c r="R118" i="6"/>
  <c r="Q118" i="6"/>
  <c r="P118" i="6"/>
  <c r="R117" i="6"/>
  <c r="S117" i="6" s="1"/>
  <c r="Q117" i="6"/>
  <c r="P117" i="6"/>
  <c r="R116" i="6"/>
  <c r="Q116" i="6"/>
  <c r="P116" i="6"/>
  <c r="R115" i="6"/>
  <c r="S115" i="6" s="1"/>
  <c r="Q115" i="6"/>
  <c r="P115" i="6"/>
  <c r="R114" i="6"/>
  <c r="Q114" i="6"/>
  <c r="P114" i="6"/>
  <c r="R113" i="6"/>
  <c r="S113" i="6" s="1"/>
  <c r="Q113" i="6"/>
  <c r="P113" i="6"/>
  <c r="R112" i="6"/>
  <c r="Q112" i="6"/>
  <c r="P112" i="6"/>
  <c r="R111" i="6"/>
  <c r="S111" i="6" s="1"/>
  <c r="Q111" i="6"/>
  <c r="P111" i="6"/>
  <c r="R110" i="6"/>
  <c r="Q110" i="6"/>
  <c r="P110" i="6"/>
  <c r="R109" i="6"/>
  <c r="S109" i="6" s="1"/>
  <c r="Q109" i="6"/>
  <c r="P109" i="6"/>
  <c r="R108" i="6"/>
  <c r="Q108" i="6"/>
  <c r="P108" i="6"/>
  <c r="R107" i="6"/>
  <c r="S107" i="6" s="1"/>
  <c r="Q107" i="6"/>
  <c r="P107" i="6"/>
  <c r="R106" i="6"/>
  <c r="Q106" i="6"/>
  <c r="P106" i="6"/>
  <c r="R105" i="6"/>
  <c r="S105" i="6" s="1"/>
  <c r="Q105" i="6"/>
  <c r="P105" i="6"/>
  <c r="R104" i="6"/>
  <c r="Q104" i="6"/>
  <c r="P104" i="6"/>
  <c r="R103" i="6"/>
  <c r="S103" i="6" s="1"/>
  <c r="Q103" i="6"/>
  <c r="P103" i="6"/>
  <c r="R102" i="6"/>
  <c r="Q102" i="6"/>
  <c r="P102" i="6"/>
  <c r="R101" i="6"/>
  <c r="S101" i="6" s="1"/>
  <c r="Q101" i="6"/>
  <c r="P101" i="6"/>
  <c r="R100" i="6"/>
  <c r="Q100" i="6"/>
  <c r="P100" i="6"/>
  <c r="R99" i="6"/>
  <c r="S99" i="6" s="1"/>
  <c r="Q99" i="6"/>
  <c r="P99" i="6"/>
  <c r="R98" i="6"/>
  <c r="Q98" i="6"/>
  <c r="P98" i="6"/>
  <c r="R97" i="6"/>
  <c r="S97" i="6" s="1"/>
  <c r="Q97" i="6"/>
  <c r="P97" i="6"/>
  <c r="R96" i="6"/>
  <c r="Q96" i="6"/>
  <c r="P96" i="6"/>
  <c r="R95" i="6"/>
  <c r="S95" i="6" s="1"/>
  <c r="Q95" i="6"/>
  <c r="P95" i="6"/>
  <c r="R94" i="6"/>
  <c r="Q94" i="6"/>
  <c r="P94" i="6"/>
  <c r="R93" i="6"/>
  <c r="S93" i="6" s="1"/>
  <c r="Q93" i="6"/>
  <c r="P93" i="6"/>
  <c r="R92" i="6"/>
  <c r="Q92" i="6"/>
  <c r="P92" i="6"/>
  <c r="R91" i="6"/>
  <c r="S91" i="6" s="1"/>
  <c r="Q91" i="6"/>
  <c r="P91" i="6"/>
  <c r="R90" i="6"/>
  <c r="Q90" i="6"/>
  <c r="P90" i="6"/>
  <c r="R89" i="6"/>
  <c r="S89" i="6" s="1"/>
  <c r="Q89" i="6"/>
  <c r="P89" i="6"/>
  <c r="R88" i="6"/>
  <c r="Q88" i="6"/>
  <c r="P88" i="6"/>
  <c r="R87" i="6"/>
  <c r="S87" i="6" s="1"/>
  <c r="Q87" i="6"/>
  <c r="P87" i="6"/>
  <c r="R86" i="6"/>
  <c r="Q86" i="6"/>
  <c r="P86" i="6"/>
  <c r="R85" i="6"/>
  <c r="S85" i="6" s="1"/>
  <c r="Q85" i="6"/>
  <c r="P85" i="6"/>
  <c r="R84" i="6"/>
  <c r="Q84" i="6"/>
  <c r="P84" i="6"/>
  <c r="R83" i="6"/>
  <c r="S83" i="6" s="1"/>
  <c r="Q83" i="6"/>
  <c r="P83" i="6"/>
  <c r="R82" i="6"/>
  <c r="Q82" i="6"/>
  <c r="P82" i="6"/>
  <c r="R81" i="6"/>
  <c r="S81" i="6" s="1"/>
  <c r="Q81" i="6"/>
  <c r="P81" i="6"/>
  <c r="R80" i="6"/>
  <c r="Q80" i="6"/>
  <c r="P80" i="6"/>
  <c r="R79" i="6"/>
  <c r="S79" i="6" s="1"/>
  <c r="Q79" i="6"/>
  <c r="P79" i="6"/>
  <c r="R78" i="6"/>
  <c r="Q78" i="6"/>
  <c r="P78" i="6"/>
  <c r="R77" i="6"/>
  <c r="S77" i="6" s="1"/>
  <c r="Q77" i="6"/>
  <c r="P77" i="6"/>
  <c r="R76" i="6"/>
  <c r="Q76" i="6"/>
  <c r="P76" i="6"/>
  <c r="R75" i="6"/>
  <c r="S75" i="6" s="1"/>
  <c r="Q75" i="6"/>
  <c r="P75" i="6"/>
  <c r="R74" i="6"/>
  <c r="Q74" i="6"/>
  <c r="P74" i="6"/>
  <c r="R73" i="6"/>
  <c r="S73" i="6" s="1"/>
  <c r="Q73" i="6"/>
  <c r="P73" i="6"/>
  <c r="R72" i="6"/>
  <c r="Q72" i="6"/>
  <c r="P72" i="6"/>
  <c r="R71" i="6"/>
  <c r="S71" i="6" s="1"/>
  <c r="Q71" i="6"/>
  <c r="P71" i="6"/>
  <c r="R70" i="6"/>
  <c r="Q70" i="6"/>
  <c r="P70" i="6"/>
  <c r="R69" i="6"/>
  <c r="S69" i="6" s="1"/>
  <c r="Q69" i="6"/>
  <c r="P69" i="6"/>
  <c r="R68" i="6"/>
  <c r="Q68" i="6"/>
  <c r="P68" i="6"/>
  <c r="R67" i="6"/>
  <c r="S67" i="6" s="1"/>
  <c r="Q67" i="6"/>
  <c r="P67" i="6"/>
  <c r="R66" i="6"/>
  <c r="Q66" i="6"/>
  <c r="P66" i="6"/>
  <c r="R65" i="6"/>
  <c r="S65" i="6" s="1"/>
  <c r="Q65" i="6"/>
  <c r="P65" i="6"/>
  <c r="R64" i="6"/>
  <c r="Q64" i="6"/>
  <c r="P64" i="6"/>
  <c r="R63" i="6"/>
  <c r="S63" i="6" s="1"/>
  <c r="Q63" i="6"/>
  <c r="P63" i="6"/>
  <c r="R62" i="6"/>
  <c r="Q62" i="6"/>
  <c r="P62" i="6"/>
  <c r="R61" i="6"/>
  <c r="S61" i="6" s="1"/>
  <c r="Q61" i="6"/>
  <c r="P61" i="6"/>
  <c r="R60" i="6"/>
  <c r="Q60" i="6"/>
  <c r="P60" i="6"/>
  <c r="R59" i="6"/>
  <c r="S59" i="6" s="1"/>
  <c r="Q59" i="6"/>
  <c r="P59" i="6"/>
  <c r="R58" i="6"/>
  <c r="Q58" i="6"/>
  <c r="P58" i="6"/>
  <c r="R57" i="6"/>
  <c r="S57" i="6" s="1"/>
  <c r="Q57" i="6"/>
  <c r="P57" i="6"/>
  <c r="R56" i="6"/>
  <c r="Q56" i="6"/>
  <c r="P56" i="6"/>
  <c r="R55" i="6"/>
  <c r="S55" i="6" s="1"/>
  <c r="Q55" i="6"/>
  <c r="P55" i="6"/>
  <c r="R54" i="6"/>
  <c r="Q54" i="6"/>
  <c r="P54" i="6"/>
  <c r="R53" i="6"/>
  <c r="S53" i="6" s="1"/>
  <c r="Q53" i="6"/>
  <c r="P53" i="6"/>
  <c r="R52" i="6"/>
  <c r="Q52" i="6"/>
  <c r="P52" i="6"/>
  <c r="R51" i="6"/>
  <c r="S51" i="6" s="1"/>
  <c r="Q51" i="6"/>
  <c r="P51" i="6"/>
  <c r="R50" i="6"/>
  <c r="Q50" i="6"/>
  <c r="P50" i="6"/>
  <c r="R49" i="6"/>
  <c r="S49" i="6" s="1"/>
  <c r="Q49" i="6"/>
  <c r="P49" i="6"/>
  <c r="R48" i="6"/>
  <c r="Q48" i="6"/>
  <c r="P48" i="6"/>
  <c r="R47" i="6"/>
  <c r="S47" i="6" s="1"/>
  <c r="Q47" i="6"/>
  <c r="P47" i="6"/>
  <c r="R46" i="6"/>
  <c r="Q46" i="6"/>
  <c r="P46" i="6"/>
  <c r="R45" i="6"/>
  <c r="S45" i="6" s="1"/>
  <c r="Q45" i="6"/>
  <c r="P45" i="6"/>
  <c r="R44" i="6"/>
  <c r="Q44" i="6"/>
  <c r="P44" i="6"/>
  <c r="R43" i="6"/>
  <c r="S43" i="6" s="1"/>
  <c r="Q43" i="6"/>
  <c r="P43" i="6"/>
  <c r="R42" i="6"/>
  <c r="Q42" i="6"/>
  <c r="P42" i="6"/>
  <c r="R41" i="6"/>
  <c r="S41" i="6" s="1"/>
  <c r="Q41" i="6"/>
  <c r="P41" i="6"/>
  <c r="R40" i="6"/>
  <c r="Q40" i="6"/>
  <c r="P40" i="6"/>
  <c r="R39" i="6"/>
  <c r="S39" i="6" s="1"/>
  <c r="Q39" i="6"/>
  <c r="P39" i="6"/>
  <c r="R38" i="6"/>
  <c r="Q38" i="6"/>
  <c r="P38" i="6"/>
  <c r="R37" i="6"/>
  <c r="S37" i="6" s="1"/>
  <c r="Q37" i="6"/>
  <c r="P37" i="6"/>
  <c r="R36" i="6"/>
  <c r="Q36" i="6"/>
  <c r="P36" i="6"/>
  <c r="R35" i="6"/>
  <c r="S35" i="6" s="1"/>
  <c r="Q35" i="6"/>
  <c r="P35" i="6"/>
  <c r="R34" i="6"/>
  <c r="Q34" i="6"/>
  <c r="P34" i="6"/>
  <c r="R33" i="6"/>
  <c r="S33" i="6" s="1"/>
  <c r="Q33" i="6"/>
  <c r="P33" i="6"/>
  <c r="R32" i="6"/>
  <c r="Q32" i="6"/>
  <c r="P32" i="6"/>
  <c r="R31" i="6"/>
  <c r="S31" i="6" s="1"/>
  <c r="Q31" i="6"/>
  <c r="P31" i="6"/>
  <c r="R30" i="6"/>
  <c r="Q30" i="6"/>
  <c r="P30" i="6"/>
  <c r="R29" i="6"/>
  <c r="S29" i="6" s="1"/>
  <c r="Q29" i="6"/>
  <c r="P29" i="6"/>
  <c r="R28" i="6"/>
  <c r="Q28" i="6"/>
  <c r="P28" i="6"/>
  <c r="R27" i="6"/>
  <c r="S27" i="6" s="1"/>
  <c r="Q27" i="6"/>
  <c r="P27" i="6"/>
  <c r="R26" i="6"/>
  <c r="Q26" i="6"/>
  <c r="P26" i="6"/>
  <c r="R25" i="6"/>
  <c r="S25" i="6" s="1"/>
  <c r="Q25" i="6"/>
  <c r="P25" i="6"/>
  <c r="R24" i="6"/>
  <c r="Q24" i="6"/>
  <c r="P24" i="6"/>
  <c r="R23" i="6"/>
  <c r="S23" i="6" s="1"/>
  <c r="Q23" i="6"/>
  <c r="P23" i="6"/>
  <c r="R22" i="6"/>
  <c r="Q22" i="6"/>
  <c r="P22" i="6"/>
  <c r="R21" i="6"/>
  <c r="S21" i="6" s="1"/>
  <c r="Q21" i="6"/>
  <c r="P21" i="6"/>
  <c r="R20" i="6"/>
  <c r="Q20" i="6"/>
  <c r="P20" i="6"/>
  <c r="R19" i="6"/>
  <c r="S19" i="6" s="1"/>
  <c r="Q19" i="6"/>
  <c r="P19" i="6"/>
  <c r="R18" i="6"/>
  <c r="Q18" i="6"/>
  <c r="P18" i="6"/>
  <c r="R17" i="6"/>
  <c r="S17" i="6" s="1"/>
  <c r="Q17" i="6"/>
  <c r="P17" i="6"/>
  <c r="R16" i="6"/>
  <c r="Q16" i="6"/>
  <c r="P16" i="6"/>
  <c r="R15" i="6"/>
  <c r="S15" i="6" s="1"/>
  <c r="Q15" i="6"/>
  <c r="P15" i="6"/>
  <c r="R14" i="6"/>
  <c r="Q14" i="6"/>
  <c r="P14" i="6"/>
  <c r="R13" i="6"/>
  <c r="S13" i="6" s="1"/>
  <c r="Q13" i="6"/>
  <c r="P13" i="6"/>
  <c r="R12" i="6"/>
  <c r="Q12" i="6"/>
  <c r="P12" i="6"/>
  <c r="R11" i="6"/>
  <c r="S11" i="6" s="1"/>
  <c r="Q11" i="6"/>
  <c r="P11" i="6"/>
  <c r="R10" i="6"/>
  <c r="Q10" i="6"/>
  <c r="P10" i="6"/>
  <c r="R9" i="6"/>
  <c r="S9" i="6" s="1"/>
  <c r="Q9" i="6"/>
  <c r="P9" i="6"/>
  <c r="R8" i="6"/>
  <c r="Q8" i="6"/>
  <c r="P8" i="6"/>
  <c r="R7" i="6"/>
  <c r="S7" i="6" s="1"/>
  <c r="Q7" i="6"/>
  <c r="P7" i="6"/>
  <c r="R6" i="6"/>
  <c r="Q6" i="6"/>
  <c r="P6" i="6"/>
  <c r="R5" i="6"/>
  <c r="S5" i="6" s="1"/>
  <c r="Q5" i="6"/>
  <c r="P5" i="6"/>
  <c r="R4" i="6"/>
  <c r="Q4" i="6"/>
  <c r="P4" i="6"/>
  <c r="R3" i="6"/>
  <c r="S3" i="6" s="1"/>
  <c r="Q3" i="6"/>
  <c r="P3" i="6"/>
  <c r="R2" i="6"/>
  <c r="Q2" i="6"/>
  <c r="P2" i="6"/>
  <c r="R1938" i="5"/>
  <c r="Q1938" i="5"/>
  <c r="S1938" i="5" s="1"/>
  <c r="P1938" i="5"/>
  <c r="R1937" i="5"/>
  <c r="Q1937" i="5"/>
  <c r="S1937" i="5" s="1"/>
  <c r="P1937" i="5"/>
  <c r="R1936" i="5"/>
  <c r="Q1936" i="5"/>
  <c r="S1936" i="5" s="1"/>
  <c r="P1936" i="5"/>
  <c r="R1935" i="5"/>
  <c r="Q1935" i="5"/>
  <c r="S1935" i="5" s="1"/>
  <c r="P1935" i="5"/>
  <c r="R1934" i="5"/>
  <c r="Q1934" i="5"/>
  <c r="S1934" i="5" s="1"/>
  <c r="P1934" i="5"/>
  <c r="R1933" i="5"/>
  <c r="Q1933" i="5"/>
  <c r="S1933" i="5" s="1"/>
  <c r="P1933" i="5"/>
  <c r="R1932" i="5"/>
  <c r="Q1932" i="5"/>
  <c r="S1932" i="5" s="1"/>
  <c r="P1932" i="5"/>
  <c r="R1931" i="5"/>
  <c r="Q1931" i="5"/>
  <c r="S1931" i="5" s="1"/>
  <c r="P1931" i="5"/>
  <c r="R1930" i="5"/>
  <c r="Q1930" i="5"/>
  <c r="S1930" i="5" s="1"/>
  <c r="P1930" i="5"/>
  <c r="R1929" i="5"/>
  <c r="Q1929" i="5"/>
  <c r="S1929" i="5" s="1"/>
  <c r="P1929" i="5"/>
  <c r="R1928" i="5"/>
  <c r="Q1928" i="5"/>
  <c r="S1928" i="5" s="1"/>
  <c r="P1928" i="5"/>
  <c r="R1927" i="5"/>
  <c r="Q1927" i="5"/>
  <c r="S1927" i="5" s="1"/>
  <c r="P1927" i="5"/>
  <c r="R1926" i="5"/>
  <c r="Q1926" i="5"/>
  <c r="S1926" i="5" s="1"/>
  <c r="P1926" i="5"/>
  <c r="R1925" i="5"/>
  <c r="Q1925" i="5"/>
  <c r="S1925" i="5" s="1"/>
  <c r="P1925" i="5"/>
  <c r="R1924" i="5"/>
  <c r="Q1924" i="5"/>
  <c r="S1924" i="5" s="1"/>
  <c r="P1924" i="5"/>
  <c r="R1923" i="5"/>
  <c r="Q1923" i="5"/>
  <c r="S1923" i="5" s="1"/>
  <c r="P1923" i="5"/>
  <c r="R1922" i="5"/>
  <c r="Q1922" i="5"/>
  <c r="S1922" i="5" s="1"/>
  <c r="P1922" i="5"/>
  <c r="R1921" i="5"/>
  <c r="Q1921" i="5"/>
  <c r="S1921" i="5" s="1"/>
  <c r="P1921" i="5"/>
  <c r="R1920" i="5"/>
  <c r="Q1920" i="5"/>
  <c r="S1920" i="5" s="1"/>
  <c r="P1920" i="5"/>
  <c r="R1919" i="5"/>
  <c r="Q1919" i="5"/>
  <c r="S1919" i="5" s="1"/>
  <c r="P1919" i="5"/>
  <c r="R1918" i="5"/>
  <c r="Q1918" i="5"/>
  <c r="S1918" i="5" s="1"/>
  <c r="P1918" i="5"/>
  <c r="R1917" i="5"/>
  <c r="Q1917" i="5"/>
  <c r="S1917" i="5" s="1"/>
  <c r="P1917" i="5"/>
  <c r="R1916" i="5"/>
  <c r="Q1916" i="5"/>
  <c r="S1916" i="5" s="1"/>
  <c r="P1916" i="5"/>
  <c r="R1915" i="5"/>
  <c r="Q1915" i="5"/>
  <c r="S1915" i="5" s="1"/>
  <c r="P1915" i="5"/>
  <c r="R1914" i="5"/>
  <c r="Q1914" i="5"/>
  <c r="S1914" i="5" s="1"/>
  <c r="P1914" i="5"/>
  <c r="R1913" i="5"/>
  <c r="Q1913" i="5"/>
  <c r="S1913" i="5" s="1"/>
  <c r="P1913" i="5"/>
  <c r="R1912" i="5"/>
  <c r="Q1912" i="5"/>
  <c r="S1912" i="5" s="1"/>
  <c r="P1912" i="5"/>
  <c r="R1911" i="5"/>
  <c r="Q1911" i="5"/>
  <c r="S1911" i="5" s="1"/>
  <c r="P1911" i="5"/>
  <c r="R1910" i="5"/>
  <c r="Q1910" i="5"/>
  <c r="S1910" i="5" s="1"/>
  <c r="P1910" i="5"/>
  <c r="R1909" i="5"/>
  <c r="Q1909" i="5"/>
  <c r="S1909" i="5" s="1"/>
  <c r="P1909" i="5"/>
  <c r="R1908" i="5"/>
  <c r="Q1908" i="5"/>
  <c r="S1908" i="5" s="1"/>
  <c r="P1908" i="5"/>
  <c r="R1907" i="5"/>
  <c r="Q1907" i="5"/>
  <c r="S1907" i="5" s="1"/>
  <c r="P1907" i="5"/>
  <c r="R1906" i="5"/>
  <c r="Q1906" i="5"/>
  <c r="S1906" i="5" s="1"/>
  <c r="P1906" i="5"/>
  <c r="R1905" i="5"/>
  <c r="Q1905" i="5"/>
  <c r="S1905" i="5" s="1"/>
  <c r="P1905" i="5"/>
  <c r="R1904" i="5"/>
  <c r="Q1904" i="5"/>
  <c r="S1904" i="5" s="1"/>
  <c r="P1904" i="5"/>
  <c r="R1903" i="5"/>
  <c r="Q1903" i="5"/>
  <c r="S1903" i="5" s="1"/>
  <c r="P1903" i="5"/>
  <c r="R1902" i="5"/>
  <c r="Q1902" i="5"/>
  <c r="S1902" i="5" s="1"/>
  <c r="P1902" i="5"/>
  <c r="R1901" i="5"/>
  <c r="Q1901" i="5"/>
  <c r="P1901" i="5"/>
  <c r="R1900" i="5"/>
  <c r="Q1900" i="5"/>
  <c r="S1900" i="5" s="1"/>
  <c r="P1900" i="5"/>
  <c r="R1899" i="5"/>
  <c r="Q1899" i="5"/>
  <c r="S1899" i="5" s="1"/>
  <c r="P1899" i="5"/>
  <c r="R1898" i="5"/>
  <c r="Q1898" i="5"/>
  <c r="P1898" i="5"/>
  <c r="R1897" i="5"/>
  <c r="Q1897" i="5"/>
  <c r="P1897" i="5"/>
  <c r="R1896" i="5"/>
  <c r="Q1896" i="5"/>
  <c r="S1896" i="5" s="1"/>
  <c r="P1896" i="5"/>
  <c r="R1895" i="5"/>
  <c r="Q1895" i="5"/>
  <c r="S1895" i="5" s="1"/>
  <c r="P1895" i="5"/>
  <c r="R1894" i="5"/>
  <c r="Q1894" i="5"/>
  <c r="P1894" i="5"/>
  <c r="R1893" i="5"/>
  <c r="Q1893" i="5"/>
  <c r="P1893" i="5"/>
  <c r="R1892" i="5"/>
  <c r="Q1892" i="5"/>
  <c r="S1892" i="5" s="1"/>
  <c r="P1892" i="5"/>
  <c r="R1891" i="5"/>
  <c r="Q1891" i="5"/>
  <c r="S1891" i="5" s="1"/>
  <c r="P1891" i="5"/>
  <c r="R1890" i="5"/>
  <c r="Q1890" i="5"/>
  <c r="P1890" i="5"/>
  <c r="R1889" i="5"/>
  <c r="Q1889" i="5"/>
  <c r="P1889" i="5"/>
  <c r="R1888" i="5"/>
  <c r="Q1888" i="5"/>
  <c r="S1888" i="5" s="1"/>
  <c r="P1888" i="5"/>
  <c r="R1887" i="5"/>
  <c r="Q1887" i="5"/>
  <c r="S1887" i="5" s="1"/>
  <c r="P1887" i="5"/>
  <c r="R1886" i="5"/>
  <c r="Q1886" i="5"/>
  <c r="P1886" i="5"/>
  <c r="R1885" i="5"/>
  <c r="Q1885" i="5"/>
  <c r="P1885" i="5"/>
  <c r="R1884" i="5"/>
  <c r="Q1884" i="5"/>
  <c r="S1884" i="5" s="1"/>
  <c r="P1884" i="5"/>
  <c r="R1883" i="5"/>
  <c r="Q1883" i="5"/>
  <c r="S1883" i="5" s="1"/>
  <c r="P1883" i="5"/>
  <c r="R1882" i="5"/>
  <c r="Q1882" i="5"/>
  <c r="P1882" i="5"/>
  <c r="R1881" i="5"/>
  <c r="Q1881" i="5"/>
  <c r="P1881" i="5"/>
  <c r="R1880" i="5"/>
  <c r="Q1880" i="5"/>
  <c r="S1880" i="5" s="1"/>
  <c r="P1880" i="5"/>
  <c r="R1879" i="5"/>
  <c r="Q1879" i="5"/>
  <c r="S1879" i="5" s="1"/>
  <c r="P1879" i="5"/>
  <c r="R1878" i="5"/>
  <c r="Q1878" i="5"/>
  <c r="P1878" i="5"/>
  <c r="R1877" i="5"/>
  <c r="Q1877" i="5"/>
  <c r="P1877" i="5"/>
  <c r="R1876" i="5"/>
  <c r="Q1876" i="5"/>
  <c r="S1876" i="5" s="1"/>
  <c r="P1876" i="5"/>
  <c r="R1875" i="5"/>
  <c r="Q1875" i="5"/>
  <c r="S1875" i="5" s="1"/>
  <c r="P1875" i="5"/>
  <c r="R1874" i="5"/>
  <c r="Q1874" i="5"/>
  <c r="S1874" i="5" s="1"/>
  <c r="P1874" i="5"/>
  <c r="R1873" i="5"/>
  <c r="Q1873" i="5"/>
  <c r="P1873" i="5"/>
  <c r="R1872" i="5"/>
  <c r="Q1872" i="5"/>
  <c r="S1872" i="5" s="1"/>
  <c r="P1872" i="5"/>
  <c r="R1871" i="5"/>
  <c r="Q1871" i="5"/>
  <c r="S1871" i="5" s="1"/>
  <c r="P1871" i="5"/>
  <c r="R1870" i="5"/>
  <c r="Q1870" i="5"/>
  <c r="S1870" i="5" s="1"/>
  <c r="P1870" i="5"/>
  <c r="R1869" i="5"/>
  <c r="Q1869" i="5"/>
  <c r="P1869" i="5"/>
  <c r="R1868" i="5"/>
  <c r="Q1868" i="5"/>
  <c r="S1868" i="5" s="1"/>
  <c r="P1868" i="5"/>
  <c r="R1867" i="5"/>
  <c r="Q1867" i="5"/>
  <c r="S1867" i="5" s="1"/>
  <c r="P1867" i="5"/>
  <c r="R1866" i="5"/>
  <c r="Q1866" i="5"/>
  <c r="S1866" i="5" s="1"/>
  <c r="P1866" i="5"/>
  <c r="R1865" i="5"/>
  <c r="Q1865" i="5"/>
  <c r="P1865" i="5"/>
  <c r="R1864" i="5"/>
  <c r="Q1864" i="5"/>
  <c r="S1864" i="5" s="1"/>
  <c r="P1864" i="5"/>
  <c r="R1863" i="5"/>
  <c r="Q1863" i="5"/>
  <c r="S1863" i="5" s="1"/>
  <c r="P1863" i="5"/>
  <c r="R1862" i="5"/>
  <c r="Q1862" i="5"/>
  <c r="S1862" i="5" s="1"/>
  <c r="P1862" i="5"/>
  <c r="R1861" i="5"/>
  <c r="Q1861" i="5"/>
  <c r="P1861" i="5"/>
  <c r="R1860" i="5"/>
  <c r="Q1860" i="5"/>
  <c r="S1860" i="5" s="1"/>
  <c r="P1860" i="5"/>
  <c r="R1859" i="5"/>
  <c r="Q1859" i="5"/>
  <c r="S1859" i="5" s="1"/>
  <c r="P1859" i="5"/>
  <c r="R1858" i="5"/>
  <c r="Q1858" i="5"/>
  <c r="S1858" i="5" s="1"/>
  <c r="P1858" i="5"/>
  <c r="R1857" i="5"/>
  <c r="Q1857" i="5"/>
  <c r="P1857" i="5"/>
  <c r="R1856" i="5"/>
  <c r="Q1856" i="5"/>
  <c r="S1856" i="5" s="1"/>
  <c r="P1856" i="5"/>
  <c r="R1855" i="5"/>
  <c r="Q1855" i="5"/>
  <c r="S1855" i="5" s="1"/>
  <c r="P1855" i="5"/>
  <c r="R1854" i="5"/>
  <c r="Q1854" i="5"/>
  <c r="S1854" i="5" s="1"/>
  <c r="P1854" i="5"/>
  <c r="S1853" i="5"/>
  <c r="R1853" i="5"/>
  <c r="Q1853" i="5"/>
  <c r="P1853" i="5"/>
  <c r="S1852" i="5"/>
  <c r="R1852" i="5"/>
  <c r="Q1852" i="5"/>
  <c r="P1852" i="5"/>
  <c r="S1851" i="5"/>
  <c r="R1851" i="5"/>
  <c r="Q1851" i="5"/>
  <c r="P1851" i="5"/>
  <c r="S1850" i="5"/>
  <c r="R1850" i="5"/>
  <c r="Q1850" i="5"/>
  <c r="P1850" i="5"/>
  <c r="S1849" i="5"/>
  <c r="R1849" i="5"/>
  <c r="Q1849" i="5"/>
  <c r="P1849" i="5"/>
  <c r="S1848" i="5"/>
  <c r="R1848" i="5"/>
  <c r="Q1848" i="5"/>
  <c r="P1848" i="5"/>
  <c r="S1847" i="5"/>
  <c r="R1847" i="5"/>
  <c r="Q1847" i="5"/>
  <c r="P1847" i="5"/>
  <c r="S1846" i="5"/>
  <c r="R1846" i="5"/>
  <c r="Q1846" i="5"/>
  <c r="P1846" i="5"/>
  <c r="S1845" i="5"/>
  <c r="R1845" i="5"/>
  <c r="Q1845" i="5"/>
  <c r="P1845" i="5"/>
  <c r="S1844" i="5"/>
  <c r="R1844" i="5"/>
  <c r="Q1844" i="5"/>
  <c r="P1844" i="5"/>
  <c r="S1843" i="5"/>
  <c r="R1843" i="5"/>
  <c r="Q1843" i="5"/>
  <c r="P1843" i="5"/>
  <c r="S1842" i="5"/>
  <c r="R1842" i="5"/>
  <c r="Q1842" i="5"/>
  <c r="P1842" i="5"/>
  <c r="S1841" i="5"/>
  <c r="R1841" i="5"/>
  <c r="Q1841" i="5"/>
  <c r="P1841" i="5"/>
  <c r="S1840" i="5"/>
  <c r="R1840" i="5"/>
  <c r="Q1840" i="5"/>
  <c r="P1840" i="5"/>
  <c r="S1839" i="5"/>
  <c r="R1839" i="5"/>
  <c r="Q1839" i="5"/>
  <c r="P1839" i="5"/>
  <c r="S1838" i="5"/>
  <c r="R1838" i="5"/>
  <c r="Q1838" i="5"/>
  <c r="P1838" i="5"/>
  <c r="S1837" i="5"/>
  <c r="R1837" i="5"/>
  <c r="Q1837" i="5"/>
  <c r="P1837" i="5"/>
  <c r="S1836" i="5"/>
  <c r="R1836" i="5"/>
  <c r="Q1836" i="5"/>
  <c r="P1836" i="5"/>
  <c r="S1835" i="5"/>
  <c r="R1835" i="5"/>
  <c r="Q1835" i="5"/>
  <c r="P1835" i="5"/>
  <c r="S1834" i="5"/>
  <c r="R1834" i="5"/>
  <c r="Q1834" i="5"/>
  <c r="P1834" i="5"/>
  <c r="S1833" i="5"/>
  <c r="R1833" i="5"/>
  <c r="Q1833" i="5"/>
  <c r="P1833" i="5"/>
  <c r="S1832" i="5"/>
  <c r="R1832" i="5"/>
  <c r="Q1832" i="5"/>
  <c r="P1832" i="5"/>
  <c r="S1831" i="5"/>
  <c r="R1831" i="5"/>
  <c r="Q1831" i="5"/>
  <c r="P1831" i="5"/>
  <c r="S1830" i="5"/>
  <c r="R1830" i="5"/>
  <c r="Q1830" i="5"/>
  <c r="P1830" i="5"/>
  <c r="S1829" i="5"/>
  <c r="R1829" i="5"/>
  <c r="Q1829" i="5"/>
  <c r="P1829" i="5"/>
  <c r="S1828" i="5"/>
  <c r="R1828" i="5"/>
  <c r="Q1828" i="5"/>
  <c r="P1828" i="5"/>
  <c r="S1827" i="5"/>
  <c r="R1827" i="5"/>
  <c r="Q1827" i="5"/>
  <c r="P1827" i="5"/>
  <c r="S1826" i="5"/>
  <c r="R1826" i="5"/>
  <c r="Q1826" i="5"/>
  <c r="P1826" i="5"/>
  <c r="S1825" i="5"/>
  <c r="R1825" i="5"/>
  <c r="Q1825" i="5"/>
  <c r="P1825" i="5"/>
  <c r="S1824" i="5"/>
  <c r="R1824" i="5"/>
  <c r="Q1824" i="5"/>
  <c r="P1824" i="5"/>
  <c r="S1823" i="5"/>
  <c r="R1823" i="5"/>
  <c r="Q1823" i="5"/>
  <c r="P1823" i="5"/>
  <c r="S1822" i="5"/>
  <c r="R1822" i="5"/>
  <c r="Q1822" i="5"/>
  <c r="P1822" i="5"/>
  <c r="S1821" i="5"/>
  <c r="R1821" i="5"/>
  <c r="Q1821" i="5"/>
  <c r="P1821" i="5"/>
  <c r="S1820" i="5"/>
  <c r="R1820" i="5"/>
  <c r="Q1820" i="5"/>
  <c r="P1820" i="5"/>
  <c r="S1819" i="5"/>
  <c r="R1819" i="5"/>
  <c r="Q1819" i="5"/>
  <c r="P1819" i="5"/>
  <c r="S1818" i="5"/>
  <c r="R1818" i="5"/>
  <c r="Q1818" i="5"/>
  <c r="P1818" i="5"/>
  <c r="S1817" i="5"/>
  <c r="R1817" i="5"/>
  <c r="Q1817" i="5"/>
  <c r="P1817" i="5"/>
  <c r="S1816" i="5"/>
  <c r="R1816" i="5"/>
  <c r="Q1816" i="5"/>
  <c r="P1816" i="5"/>
  <c r="S1815" i="5"/>
  <c r="R1815" i="5"/>
  <c r="Q1815" i="5"/>
  <c r="P1815" i="5"/>
  <c r="S1814" i="5"/>
  <c r="R1814" i="5"/>
  <c r="Q1814" i="5"/>
  <c r="P1814" i="5"/>
  <c r="S1813" i="5"/>
  <c r="R1813" i="5"/>
  <c r="Q1813" i="5"/>
  <c r="P1813" i="5"/>
  <c r="S1812" i="5"/>
  <c r="R1812" i="5"/>
  <c r="Q1812" i="5"/>
  <c r="P1812" i="5"/>
  <c r="S1811" i="5"/>
  <c r="R1811" i="5"/>
  <c r="Q1811" i="5"/>
  <c r="P1811" i="5"/>
  <c r="S1810" i="5"/>
  <c r="R1810" i="5"/>
  <c r="Q1810" i="5"/>
  <c r="P1810" i="5"/>
  <c r="S1809" i="5"/>
  <c r="R1809" i="5"/>
  <c r="Q1809" i="5"/>
  <c r="P1809" i="5"/>
  <c r="S1808" i="5"/>
  <c r="R1808" i="5"/>
  <c r="Q1808" i="5"/>
  <c r="P1808" i="5"/>
  <c r="S1807" i="5"/>
  <c r="R1807" i="5"/>
  <c r="Q1807" i="5"/>
  <c r="P1807" i="5"/>
  <c r="S1806" i="5"/>
  <c r="R1806" i="5"/>
  <c r="Q1806" i="5"/>
  <c r="P1806" i="5"/>
  <c r="S1805" i="5"/>
  <c r="R1805" i="5"/>
  <c r="Q1805" i="5"/>
  <c r="P1805" i="5"/>
  <c r="S1804" i="5"/>
  <c r="R1804" i="5"/>
  <c r="Q1804" i="5"/>
  <c r="P1804" i="5"/>
  <c r="S1803" i="5"/>
  <c r="R1803" i="5"/>
  <c r="Q1803" i="5"/>
  <c r="P1803" i="5"/>
  <c r="S1802" i="5"/>
  <c r="R1802" i="5"/>
  <c r="Q1802" i="5"/>
  <c r="P1802" i="5"/>
  <c r="S1801" i="5"/>
  <c r="R1801" i="5"/>
  <c r="Q1801" i="5"/>
  <c r="P1801" i="5"/>
  <c r="S1800" i="5"/>
  <c r="R1800" i="5"/>
  <c r="Q1800" i="5"/>
  <c r="P1800" i="5"/>
  <c r="S1799" i="5"/>
  <c r="R1799" i="5"/>
  <c r="Q1799" i="5"/>
  <c r="P1799" i="5"/>
  <c r="S1798" i="5"/>
  <c r="R1798" i="5"/>
  <c r="Q1798" i="5"/>
  <c r="P1798" i="5"/>
  <c r="S1797" i="5"/>
  <c r="R1797" i="5"/>
  <c r="Q1797" i="5"/>
  <c r="P1797" i="5"/>
  <c r="S1796" i="5"/>
  <c r="R1796" i="5"/>
  <c r="Q1796" i="5"/>
  <c r="P1796" i="5"/>
  <c r="S1795" i="5"/>
  <c r="R1795" i="5"/>
  <c r="Q1795" i="5"/>
  <c r="P1795" i="5"/>
  <c r="S1794" i="5"/>
  <c r="R1794" i="5"/>
  <c r="Q1794" i="5"/>
  <c r="P1794" i="5"/>
  <c r="S1793" i="5"/>
  <c r="R1793" i="5"/>
  <c r="Q1793" i="5"/>
  <c r="P1793" i="5"/>
  <c r="S1792" i="5"/>
  <c r="R1792" i="5"/>
  <c r="Q1792" i="5"/>
  <c r="P1792" i="5"/>
  <c r="S1791" i="5"/>
  <c r="R1791" i="5"/>
  <c r="Q1791" i="5"/>
  <c r="P1791" i="5"/>
  <c r="S1790" i="5"/>
  <c r="R1790" i="5"/>
  <c r="Q1790" i="5"/>
  <c r="P1790" i="5"/>
  <c r="S1789" i="5"/>
  <c r="R1789" i="5"/>
  <c r="Q1789" i="5"/>
  <c r="P1789" i="5"/>
  <c r="S1788" i="5"/>
  <c r="R1788" i="5"/>
  <c r="Q1788" i="5"/>
  <c r="P1788" i="5"/>
  <c r="S1787" i="5"/>
  <c r="R1787" i="5"/>
  <c r="Q1787" i="5"/>
  <c r="P1787" i="5"/>
  <c r="S1786" i="5"/>
  <c r="R1786" i="5"/>
  <c r="Q1786" i="5"/>
  <c r="P1786" i="5"/>
  <c r="S1785" i="5"/>
  <c r="R1785" i="5"/>
  <c r="Q1785" i="5"/>
  <c r="P1785" i="5"/>
  <c r="S1784" i="5"/>
  <c r="R1784" i="5"/>
  <c r="Q1784" i="5"/>
  <c r="P1784" i="5"/>
  <c r="S1783" i="5"/>
  <c r="R1783" i="5"/>
  <c r="Q1783" i="5"/>
  <c r="P1783" i="5"/>
  <c r="S1782" i="5"/>
  <c r="R1782" i="5"/>
  <c r="Q1782" i="5"/>
  <c r="P1782" i="5"/>
  <c r="S1781" i="5"/>
  <c r="R1781" i="5"/>
  <c r="Q1781" i="5"/>
  <c r="P1781" i="5"/>
  <c r="S1780" i="5"/>
  <c r="R1780" i="5"/>
  <c r="Q1780" i="5"/>
  <c r="P1780" i="5"/>
  <c r="S1779" i="5"/>
  <c r="R1779" i="5"/>
  <c r="Q1779" i="5"/>
  <c r="P1779" i="5"/>
  <c r="S1778" i="5"/>
  <c r="R1778" i="5"/>
  <c r="Q1778" i="5"/>
  <c r="P1778" i="5"/>
  <c r="S1777" i="5"/>
  <c r="R1777" i="5"/>
  <c r="Q1777" i="5"/>
  <c r="P1777" i="5"/>
  <c r="S1776" i="5"/>
  <c r="R1776" i="5"/>
  <c r="Q1776" i="5"/>
  <c r="P1776" i="5"/>
  <c r="S1775" i="5"/>
  <c r="R1775" i="5"/>
  <c r="Q1775" i="5"/>
  <c r="P1775" i="5"/>
  <c r="S1774" i="5"/>
  <c r="R1774" i="5"/>
  <c r="Q1774" i="5"/>
  <c r="P1774" i="5"/>
  <c r="S1773" i="5"/>
  <c r="R1773" i="5"/>
  <c r="Q1773" i="5"/>
  <c r="P1773" i="5"/>
  <c r="S1772" i="5"/>
  <c r="R1772" i="5"/>
  <c r="Q1772" i="5"/>
  <c r="P1772" i="5"/>
  <c r="S1771" i="5"/>
  <c r="R1771" i="5"/>
  <c r="Q1771" i="5"/>
  <c r="P1771" i="5"/>
  <c r="S1770" i="5"/>
  <c r="R1770" i="5"/>
  <c r="Q1770" i="5"/>
  <c r="P1770" i="5"/>
  <c r="S1769" i="5"/>
  <c r="R1769" i="5"/>
  <c r="Q1769" i="5"/>
  <c r="P1769" i="5"/>
  <c r="S1768" i="5"/>
  <c r="R1768" i="5"/>
  <c r="Q1768" i="5"/>
  <c r="P1768" i="5"/>
  <c r="S1767" i="5"/>
  <c r="R1767" i="5"/>
  <c r="Q1767" i="5"/>
  <c r="P1767" i="5"/>
  <c r="S1766" i="5"/>
  <c r="R1766" i="5"/>
  <c r="Q1766" i="5"/>
  <c r="P1766" i="5"/>
  <c r="S1765" i="5"/>
  <c r="R1765" i="5"/>
  <c r="Q1765" i="5"/>
  <c r="P1765" i="5"/>
  <c r="S1764" i="5"/>
  <c r="R1764" i="5"/>
  <c r="Q1764" i="5"/>
  <c r="P1764" i="5"/>
  <c r="S1763" i="5"/>
  <c r="R1763" i="5"/>
  <c r="Q1763" i="5"/>
  <c r="P1763" i="5"/>
  <c r="S1762" i="5"/>
  <c r="R1762" i="5"/>
  <c r="Q1762" i="5"/>
  <c r="P1762" i="5"/>
  <c r="S1761" i="5"/>
  <c r="R1761" i="5"/>
  <c r="Q1761" i="5"/>
  <c r="P1761" i="5"/>
  <c r="S1760" i="5"/>
  <c r="R1760" i="5"/>
  <c r="Q1760" i="5"/>
  <c r="P1760" i="5"/>
  <c r="S1759" i="5"/>
  <c r="R1759" i="5"/>
  <c r="Q1759" i="5"/>
  <c r="P1759" i="5"/>
  <c r="S1758" i="5"/>
  <c r="R1758" i="5"/>
  <c r="Q1758" i="5"/>
  <c r="P1758" i="5"/>
  <c r="S1757" i="5"/>
  <c r="R1757" i="5"/>
  <c r="Q1757" i="5"/>
  <c r="P1757" i="5"/>
  <c r="S1756" i="5"/>
  <c r="R1756" i="5"/>
  <c r="Q1756" i="5"/>
  <c r="P1756" i="5"/>
  <c r="S1755" i="5"/>
  <c r="R1755" i="5"/>
  <c r="Q1755" i="5"/>
  <c r="P1755" i="5"/>
  <c r="S1754" i="5"/>
  <c r="R1754" i="5"/>
  <c r="Q1754" i="5"/>
  <c r="P1754" i="5"/>
  <c r="S1753" i="5"/>
  <c r="R1753" i="5"/>
  <c r="Q1753" i="5"/>
  <c r="P1753" i="5"/>
  <c r="S1752" i="5"/>
  <c r="R1752" i="5"/>
  <c r="Q1752" i="5"/>
  <c r="P1752" i="5"/>
  <c r="S1751" i="5"/>
  <c r="R1751" i="5"/>
  <c r="Q1751" i="5"/>
  <c r="P1751" i="5"/>
  <c r="S1750" i="5"/>
  <c r="R1750" i="5"/>
  <c r="Q1750" i="5"/>
  <c r="P1750" i="5"/>
  <c r="S1749" i="5"/>
  <c r="R1749" i="5"/>
  <c r="Q1749" i="5"/>
  <c r="P1749" i="5"/>
  <c r="S1748" i="5"/>
  <c r="R1748" i="5"/>
  <c r="Q1748" i="5"/>
  <c r="P1748" i="5"/>
  <c r="S1747" i="5"/>
  <c r="R1747" i="5"/>
  <c r="Q1747" i="5"/>
  <c r="P1747" i="5"/>
  <c r="S1746" i="5"/>
  <c r="R1746" i="5"/>
  <c r="Q1746" i="5"/>
  <c r="P1746" i="5"/>
  <c r="S1745" i="5"/>
  <c r="R1745" i="5"/>
  <c r="Q1745" i="5"/>
  <c r="P1745" i="5"/>
  <c r="S1744" i="5"/>
  <c r="R1744" i="5"/>
  <c r="Q1744" i="5"/>
  <c r="P1744" i="5"/>
  <c r="S1743" i="5"/>
  <c r="R1743" i="5"/>
  <c r="Q1743" i="5"/>
  <c r="P1743" i="5"/>
  <c r="S1742" i="5"/>
  <c r="R1742" i="5"/>
  <c r="Q1742" i="5"/>
  <c r="P1742" i="5"/>
  <c r="S1741" i="5"/>
  <c r="R1741" i="5"/>
  <c r="Q1741" i="5"/>
  <c r="P1741" i="5"/>
  <c r="S1740" i="5"/>
  <c r="R1740" i="5"/>
  <c r="Q1740" i="5"/>
  <c r="P1740" i="5"/>
  <c r="S1739" i="5"/>
  <c r="R1739" i="5"/>
  <c r="Q1739" i="5"/>
  <c r="P1739" i="5"/>
  <c r="S1738" i="5"/>
  <c r="R1738" i="5"/>
  <c r="Q1738" i="5"/>
  <c r="P1738" i="5"/>
  <c r="S1737" i="5"/>
  <c r="R1737" i="5"/>
  <c r="Q1737" i="5"/>
  <c r="P1737" i="5"/>
  <c r="S1736" i="5"/>
  <c r="R1736" i="5"/>
  <c r="Q1736" i="5"/>
  <c r="P1736" i="5"/>
  <c r="S1735" i="5"/>
  <c r="R1735" i="5"/>
  <c r="Q1735" i="5"/>
  <c r="P1735" i="5"/>
  <c r="S1734" i="5"/>
  <c r="R1734" i="5"/>
  <c r="Q1734" i="5"/>
  <c r="P1734" i="5"/>
  <c r="S1733" i="5"/>
  <c r="R1733" i="5"/>
  <c r="Q1733" i="5"/>
  <c r="P1733" i="5"/>
  <c r="S1732" i="5"/>
  <c r="R1732" i="5"/>
  <c r="Q1732" i="5"/>
  <c r="P1732" i="5"/>
  <c r="S1731" i="5"/>
  <c r="R1731" i="5"/>
  <c r="Q1731" i="5"/>
  <c r="P1731" i="5"/>
  <c r="S1730" i="5"/>
  <c r="R1730" i="5"/>
  <c r="Q1730" i="5"/>
  <c r="P1730" i="5"/>
  <c r="S1729" i="5"/>
  <c r="R1729" i="5"/>
  <c r="Q1729" i="5"/>
  <c r="P1729" i="5"/>
  <c r="S1728" i="5"/>
  <c r="R1728" i="5"/>
  <c r="Q1728" i="5"/>
  <c r="P1728" i="5"/>
  <c r="S1727" i="5"/>
  <c r="R1727" i="5"/>
  <c r="Q1727" i="5"/>
  <c r="P1727" i="5"/>
  <c r="S1726" i="5"/>
  <c r="R1726" i="5"/>
  <c r="Q1726" i="5"/>
  <c r="P1726" i="5"/>
  <c r="S1725" i="5"/>
  <c r="R1725" i="5"/>
  <c r="Q1725" i="5"/>
  <c r="P1725" i="5"/>
  <c r="S1724" i="5"/>
  <c r="R1724" i="5"/>
  <c r="Q1724" i="5"/>
  <c r="P1724" i="5"/>
  <c r="S1723" i="5"/>
  <c r="R1723" i="5"/>
  <c r="Q1723" i="5"/>
  <c r="P1723" i="5"/>
  <c r="S1722" i="5"/>
  <c r="R1722" i="5"/>
  <c r="Q1722" i="5"/>
  <c r="P1722" i="5"/>
  <c r="S1721" i="5"/>
  <c r="R1721" i="5"/>
  <c r="Q1721" i="5"/>
  <c r="P1721" i="5"/>
  <c r="S1720" i="5"/>
  <c r="R1720" i="5"/>
  <c r="Q1720" i="5"/>
  <c r="P1720" i="5"/>
  <c r="S1719" i="5"/>
  <c r="R1719" i="5"/>
  <c r="Q1719" i="5"/>
  <c r="P1719" i="5"/>
  <c r="S1718" i="5"/>
  <c r="R1718" i="5"/>
  <c r="Q1718" i="5"/>
  <c r="P1718" i="5"/>
  <c r="S1717" i="5"/>
  <c r="R1717" i="5"/>
  <c r="Q1717" i="5"/>
  <c r="P1717" i="5"/>
  <c r="S1716" i="5"/>
  <c r="R1716" i="5"/>
  <c r="Q1716" i="5"/>
  <c r="P1716" i="5"/>
  <c r="S1715" i="5"/>
  <c r="R1715" i="5"/>
  <c r="Q1715" i="5"/>
  <c r="P1715" i="5"/>
  <c r="S1714" i="5"/>
  <c r="R1714" i="5"/>
  <c r="Q1714" i="5"/>
  <c r="P1714" i="5"/>
  <c r="S1713" i="5"/>
  <c r="R1713" i="5"/>
  <c r="Q1713" i="5"/>
  <c r="P1713" i="5"/>
  <c r="S1712" i="5"/>
  <c r="R1712" i="5"/>
  <c r="Q1712" i="5"/>
  <c r="P1712" i="5"/>
  <c r="S1711" i="5"/>
  <c r="R1711" i="5"/>
  <c r="Q1711" i="5"/>
  <c r="P1711" i="5"/>
  <c r="S1710" i="5"/>
  <c r="R1710" i="5"/>
  <c r="Q1710" i="5"/>
  <c r="P1710" i="5"/>
  <c r="S1709" i="5"/>
  <c r="R1709" i="5"/>
  <c r="Q1709" i="5"/>
  <c r="P1709" i="5"/>
  <c r="S1708" i="5"/>
  <c r="R1708" i="5"/>
  <c r="Q1708" i="5"/>
  <c r="P1708" i="5"/>
  <c r="S1707" i="5"/>
  <c r="R1707" i="5"/>
  <c r="Q1707" i="5"/>
  <c r="P1707" i="5"/>
  <c r="S1706" i="5"/>
  <c r="R1706" i="5"/>
  <c r="Q1706" i="5"/>
  <c r="P1706" i="5"/>
  <c r="S1705" i="5"/>
  <c r="R1705" i="5"/>
  <c r="Q1705" i="5"/>
  <c r="P1705" i="5"/>
  <c r="S1704" i="5"/>
  <c r="R1704" i="5"/>
  <c r="Q1704" i="5"/>
  <c r="P1704" i="5"/>
  <c r="S1703" i="5"/>
  <c r="R1703" i="5"/>
  <c r="Q1703" i="5"/>
  <c r="P1703" i="5"/>
  <c r="S1702" i="5"/>
  <c r="R1702" i="5"/>
  <c r="Q1702" i="5"/>
  <c r="P1702" i="5"/>
  <c r="S1701" i="5"/>
  <c r="R1701" i="5"/>
  <c r="Q1701" i="5"/>
  <c r="P1701" i="5"/>
  <c r="S1700" i="5"/>
  <c r="R1700" i="5"/>
  <c r="Q1700" i="5"/>
  <c r="P1700" i="5"/>
  <c r="S1699" i="5"/>
  <c r="R1699" i="5"/>
  <c r="Q1699" i="5"/>
  <c r="P1699" i="5"/>
  <c r="S1698" i="5"/>
  <c r="R1698" i="5"/>
  <c r="Q1698" i="5"/>
  <c r="P1698" i="5"/>
  <c r="S1697" i="5"/>
  <c r="R1697" i="5"/>
  <c r="Q1697" i="5"/>
  <c r="P1697" i="5"/>
  <c r="S1696" i="5"/>
  <c r="R1696" i="5"/>
  <c r="Q1696" i="5"/>
  <c r="P1696" i="5"/>
  <c r="S1695" i="5"/>
  <c r="R1695" i="5"/>
  <c r="Q1695" i="5"/>
  <c r="P1695" i="5"/>
  <c r="S1694" i="5"/>
  <c r="R1694" i="5"/>
  <c r="Q1694" i="5"/>
  <c r="P1694" i="5"/>
  <c r="S1693" i="5"/>
  <c r="R1693" i="5"/>
  <c r="Q1693" i="5"/>
  <c r="P1693" i="5"/>
  <c r="S1692" i="5"/>
  <c r="R1692" i="5"/>
  <c r="Q1692" i="5"/>
  <c r="P1692" i="5"/>
  <c r="S1691" i="5"/>
  <c r="R1691" i="5"/>
  <c r="Q1691" i="5"/>
  <c r="P1691" i="5"/>
  <c r="S1690" i="5"/>
  <c r="R1690" i="5"/>
  <c r="Q1690" i="5"/>
  <c r="P1690" i="5"/>
  <c r="S1689" i="5"/>
  <c r="R1689" i="5"/>
  <c r="Q1689" i="5"/>
  <c r="P1689" i="5"/>
  <c r="S1688" i="5"/>
  <c r="R1688" i="5"/>
  <c r="Q1688" i="5"/>
  <c r="P1688" i="5"/>
  <c r="S1687" i="5"/>
  <c r="R1687" i="5"/>
  <c r="Q1687" i="5"/>
  <c r="P1687" i="5"/>
  <c r="S1686" i="5"/>
  <c r="R1686" i="5"/>
  <c r="Q1686" i="5"/>
  <c r="P1686" i="5"/>
  <c r="S1685" i="5"/>
  <c r="R1685" i="5"/>
  <c r="Q1685" i="5"/>
  <c r="P1685" i="5"/>
  <c r="S1684" i="5"/>
  <c r="R1684" i="5"/>
  <c r="Q1684" i="5"/>
  <c r="P1684" i="5"/>
  <c r="S1683" i="5"/>
  <c r="R1683" i="5"/>
  <c r="Q1683" i="5"/>
  <c r="P1683" i="5"/>
  <c r="S1682" i="5"/>
  <c r="R1682" i="5"/>
  <c r="Q1682" i="5"/>
  <c r="P1682" i="5"/>
  <c r="S1681" i="5"/>
  <c r="R1681" i="5"/>
  <c r="Q1681" i="5"/>
  <c r="P1681" i="5"/>
  <c r="S1680" i="5"/>
  <c r="R1680" i="5"/>
  <c r="Q1680" i="5"/>
  <c r="P1680" i="5"/>
  <c r="S1679" i="5"/>
  <c r="R1679" i="5"/>
  <c r="Q1679" i="5"/>
  <c r="P1679" i="5"/>
  <c r="S1678" i="5"/>
  <c r="R1678" i="5"/>
  <c r="Q1678" i="5"/>
  <c r="P1678" i="5"/>
  <c r="S1677" i="5"/>
  <c r="R1677" i="5"/>
  <c r="Q1677" i="5"/>
  <c r="P1677" i="5"/>
  <c r="S1676" i="5"/>
  <c r="R1676" i="5"/>
  <c r="Q1676" i="5"/>
  <c r="P1676" i="5"/>
  <c r="S1675" i="5"/>
  <c r="R1675" i="5"/>
  <c r="Q1675" i="5"/>
  <c r="P1675" i="5"/>
  <c r="S1674" i="5"/>
  <c r="R1674" i="5"/>
  <c r="Q1674" i="5"/>
  <c r="P1674" i="5"/>
  <c r="S1673" i="5"/>
  <c r="R1673" i="5"/>
  <c r="Q1673" i="5"/>
  <c r="P1673" i="5"/>
  <c r="S1672" i="5"/>
  <c r="R1672" i="5"/>
  <c r="Q1672" i="5"/>
  <c r="P1672" i="5"/>
  <c r="S1671" i="5"/>
  <c r="R1671" i="5"/>
  <c r="Q1671" i="5"/>
  <c r="P1671" i="5"/>
  <c r="S1670" i="5"/>
  <c r="R1670" i="5"/>
  <c r="Q1670" i="5"/>
  <c r="P1670" i="5"/>
  <c r="S1669" i="5"/>
  <c r="R1669" i="5"/>
  <c r="Q1669" i="5"/>
  <c r="P1669" i="5"/>
  <c r="S1668" i="5"/>
  <c r="R1668" i="5"/>
  <c r="Q1668" i="5"/>
  <c r="P1668" i="5"/>
  <c r="S1667" i="5"/>
  <c r="R1667" i="5"/>
  <c r="Q1667" i="5"/>
  <c r="P1667" i="5"/>
  <c r="S1666" i="5"/>
  <c r="R1666" i="5"/>
  <c r="Q1666" i="5"/>
  <c r="P1666" i="5"/>
  <c r="S1665" i="5"/>
  <c r="R1665" i="5"/>
  <c r="Q1665" i="5"/>
  <c r="P1665" i="5"/>
  <c r="S1664" i="5"/>
  <c r="R1664" i="5"/>
  <c r="Q1664" i="5"/>
  <c r="P1664" i="5"/>
  <c r="S1663" i="5"/>
  <c r="R1663" i="5"/>
  <c r="Q1663" i="5"/>
  <c r="P1663" i="5"/>
  <c r="S1662" i="5"/>
  <c r="R1662" i="5"/>
  <c r="Q1662" i="5"/>
  <c r="P1662" i="5"/>
  <c r="S1661" i="5"/>
  <c r="R1661" i="5"/>
  <c r="Q1661" i="5"/>
  <c r="P1661" i="5"/>
  <c r="S1660" i="5"/>
  <c r="R1660" i="5"/>
  <c r="Q1660" i="5"/>
  <c r="P1660" i="5"/>
  <c r="S1659" i="5"/>
  <c r="R1659" i="5"/>
  <c r="Q1659" i="5"/>
  <c r="P1659" i="5"/>
  <c r="S1658" i="5"/>
  <c r="R1658" i="5"/>
  <c r="Q1658" i="5"/>
  <c r="P1658" i="5"/>
  <c r="S1657" i="5"/>
  <c r="R1657" i="5"/>
  <c r="Q1657" i="5"/>
  <c r="P1657" i="5"/>
  <c r="S1656" i="5"/>
  <c r="R1656" i="5"/>
  <c r="Q1656" i="5"/>
  <c r="P1656" i="5"/>
  <c r="S1655" i="5"/>
  <c r="R1655" i="5"/>
  <c r="Q1655" i="5"/>
  <c r="P1655" i="5"/>
  <c r="S1654" i="5"/>
  <c r="R1654" i="5"/>
  <c r="Q1654" i="5"/>
  <c r="P1654" i="5"/>
  <c r="S1653" i="5"/>
  <c r="R1653" i="5"/>
  <c r="Q1653" i="5"/>
  <c r="P1653" i="5"/>
  <c r="S1652" i="5"/>
  <c r="R1652" i="5"/>
  <c r="Q1652" i="5"/>
  <c r="P1652" i="5"/>
  <c r="S1651" i="5"/>
  <c r="R1651" i="5"/>
  <c r="Q1651" i="5"/>
  <c r="P1651" i="5"/>
  <c r="S1650" i="5"/>
  <c r="R1650" i="5"/>
  <c r="Q1650" i="5"/>
  <c r="P1650" i="5"/>
  <c r="S1649" i="5"/>
  <c r="R1649" i="5"/>
  <c r="Q1649" i="5"/>
  <c r="P1649" i="5"/>
  <c r="S1648" i="5"/>
  <c r="R1648" i="5"/>
  <c r="Q1648" i="5"/>
  <c r="P1648" i="5"/>
  <c r="S1647" i="5"/>
  <c r="R1647" i="5"/>
  <c r="Q1647" i="5"/>
  <c r="P1647" i="5"/>
  <c r="S1646" i="5"/>
  <c r="R1646" i="5"/>
  <c r="Q1646" i="5"/>
  <c r="P1646" i="5"/>
  <c r="S1645" i="5"/>
  <c r="R1645" i="5"/>
  <c r="Q1645" i="5"/>
  <c r="P1645" i="5"/>
  <c r="S1644" i="5"/>
  <c r="R1644" i="5"/>
  <c r="Q1644" i="5"/>
  <c r="P1644" i="5"/>
  <c r="S1643" i="5"/>
  <c r="R1643" i="5"/>
  <c r="Q1643" i="5"/>
  <c r="P1643" i="5"/>
  <c r="S1642" i="5"/>
  <c r="R1642" i="5"/>
  <c r="Q1642" i="5"/>
  <c r="P1642" i="5"/>
  <c r="S1641" i="5"/>
  <c r="R1641" i="5"/>
  <c r="Q1641" i="5"/>
  <c r="P1641" i="5"/>
  <c r="S1640" i="5"/>
  <c r="R1640" i="5"/>
  <c r="Q1640" i="5"/>
  <c r="P1640" i="5"/>
  <c r="S1639" i="5"/>
  <c r="R1639" i="5"/>
  <c r="Q1639" i="5"/>
  <c r="P1639" i="5"/>
  <c r="S1638" i="5"/>
  <c r="R1638" i="5"/>
  <c r="Q1638" i="5"/>
  <c r="P1638" i="5"/>
  <c r="S1637" i="5"/>
  <c r="R1637" i="5"/>
  <c r="Q1637" i="5"/>
  <c r="P1637" i="5"/>
  <c r="S1636" i="5"/>
  <c r="R1636" i="5"/>
  <c r="Q1636" i="5"/>
  <c r="P1636" i="5"/>
  <c r="S1635" i="5"/>
  <c r="R1635" i="5"/>
  <c r="Q1635" i="5"/>
  <c r="P1635" i="5"/>
  <c r="S1634" i="5"/>
  <c r="R1634" i="5"/>
  <c r="Q1634" i="5"/>
  <c r="P1634" i="5"/>
  <c r="S1633" i="5"/>
  <c r="R1633" i="5"/>
  <c r="Q1633" i="5"/>
  <c r="P1633" i="5"/>
  <c r="S1632" i="5"/>
  <c r="R1632" i="5"/>
  <c r="Q1632" i="5"/>
  <c r="P1632" i="5"/>
  <c r="S1631" i="5"/>
  <c r="R1631" i="5"/>
  <c r="Q1631" i="5"/>
  <c r="P1631" i="5"/>
  <c r="S1630" i="5"/>
  <c r="R1630" i="5"/>
  <c r="Q1630" i="5"/>
  <c r="P1630" i="5"/>
  <c r="S1629" i="5"/>
  <c r="R1629" i="5"/>
  <c r="Q1629" i="5"/>
  <c r="P1629" i="5"/>
  <c r="S1628" i="5"/>
  <c r="R1628" i="5"/>
  <c r="Q1628" i="5"/>
  <c r="P1628" i="5"/>
  <c r="S1627" i="5"/>
  <c r="R1627" i="5"/>
  <c r="Q1627" i="5"/>
  <c r="P1627" i="5"/>
  <c r="S1626" i="5"/>
  <c r="R1626" i="5"/>
  <c r="Q1626" i="5"/>
  <c r="P1626" i="5"/>
  <c r="S1625" i="5"/>
  <c r="R1625" i="5"/>
  <c r="Q1625" i="5"/>
  <c r="P1625" i="5"/>
  <c r="S1624" i="5"/>
  <c r="R1624" i="5"/>
  <c r="Q1624" i="5"/>
  <c r="P1624" i="5"/>
  <c r="S1623" i="5"/>
  <c r="R1623" i="5"/>
  <c r="Q1623" i="5"/>
  <c r="P1623" i="5"/>
  <c r="S1622" i="5"/>
  <c r="R1622" i="5"/>
  <c r="Q1622" i="5"/>
  <c r="P1622" i="5"/>
  <c r="S1621" i="5"/>
  <c r="R1621" i="5"/>
  <c r="Q1621" i="5"/>
  <c r="P1621" i="5"/>
  <c r="S1620" i="5"/>
  <c r="R1620" i="5"/>
  <c r="Q1620" i="5"/>
  <c r="P1620" i="5"/>
  <c r="S1619" i="5"/>
  <c r="R1619" i="5"/>
  <c r="Q1619" i="5"/>
  <c r="P1619" i="5"/>
  <c r="S1618" i="5"/>
  <c r="R1618" i="5"/>
  <c r="Q1618" i="5"/>
  <c r="P1618" i="5"/>
  <c r="S1617" i="5"/>
  <c r="R1617" i="5"/>
  <c r="Q1617" i="5"/>
  <c r="P1617" i="5"/>
  <c r="S1616" i="5"/>
  <c r="R1616" i="5"/>
  <c r="Q1616" i="5"/>
  <c r="P1616" i="5"/>
  <c r="S1615" i="5"/>
  <c r="R1615" i="5"/>
  <c r="Q1615" i="5"/>
  <c r="P1615" i="5"/>
  <c r="S1614" i="5"/>
  <c r="R1614" i="5"/>
  <c r="Q1614" i="5"/>
  <c r="P1614" i="5"/>
  <c r="S1613" i="5"/>
  <c r="R1613" i="5"/>
  <c r="Q1613" i="5"/>
  <c r="P1613" i="5"/>
  <c r="S1612" i="5"/>
  <c r="R1612" i="5"/>
  <c r="Q1612" i="5"/>
  <c r="P1612" i="5"/>
  <c r="S1611" i="5"/>
  <c r="R1611" i="5"/>
  <c r="Q1611" i="5"/>
  <c r="P1611" i="5"/>
  <c r="S1610" i="5"/>
  <c r="R1610" i="5"/>
  <c r="Q1610" i="5"/>
  <c r="P1610" i="5"/>
  <c r="S1609" i="5"/>
  <c r="R1609" i="5"/>
  <c r="Q1609" i="5"/>
  <c r="P1609" i="5"/>
  <c r="S1608" i="5"/>
  <c r="R1608" i="5"/>
  <c r="Q1608" i="5"/>
  <c r="P1608" i="5"/>
  <c r="S1607" i="5"/>
  <c r="R1607" i="5"/>
  <c r="Q1607" i="5"/>
  <c r="P1607" i="5"/>
  <c r="S1606" i="5"/>
  <c r="R1606" i="5"/>
  <c r="Q1606" i="5"/>
  <c r="P1606" i="5"/>
  <c r="S1605" i="5"/>
  <c r="R1605" i="5"/>
  <c r="Q1605" i="5"/>
  <c r="P1605" i="5"/>
  <c r="S1604" i="5"/>
  <c r="R1604" i="5"/>
  <c r="Q1604" i="5"/>
  <c r="P1604" i="5"/>
  <c r="S1603" i="5"/>
  <c r="R1603" i="5"/>
  <c r="Q1603" i="5"/>
  <c r="P1603" i="5"/>
  <c r="S1602" i="5"/>
  <c r="R1602" i="5"/>
  <c r="Q1602" i="5"/>
  <c r="P1602" i="5"/>
  <c r="S1601" i="5"/>
  <c r="R1601" i="5"/>
  <c r="Q1601" i="5"/>
  <c r="P1601" i="5"/>
  <c r="S1600" i="5"/>
  <c r="R1600" i="5"/>
  <c r="Q1600" i="5"/>
  <c r="P1600" i="5"/>
  <c r="S1599" i="5"/>
  <c r="R1599" i="5"/>
  <c r="Q1599" i="5"/>
  <c r="P1599" i="5"/>
  <c r="S1598" i="5"/>
  <c r="R1598" i="5"/>
  <c r="Q1598" i="5"/>
  <c r="P1598" i="5"/>
  <c r="S1597" i="5"/>
  <c r="R1597" i="5"/>
  <c r="Q1597" i="5"/>
  <c r="P1597" i="5"/>
  <c r="S1596" i="5"/>
  <c r="R1596" i="5"/>
  <c r="Q1596" i="5"/>
  <c r="P1596" i="5"/>
  <c r="S1595" i="5"/>
  <c r="R1595" i="5"/>
  <c r="Q1595" i="5"/>
  <c r="P1595" i="5"/>
  <c r="S1594" i="5"/>
  <c r="R1594" i="5"/>
  <c r="Q1594" i="5"/>
  <c r="P1594" i="5"/>
  <c r="S1593" i="5"/>
  <c r="R1593" i="5"/>
  <c r="Q1593" i="5"/>
  <c r="P1593" i="5"/>
  <c r="S1592" i="5"/>
  <c r="R1592" i="5"/>
  <c r="Q1592" i="5"/>
  <c r="P1592" i="5"/>
  <c r="S1591" i="5"/>
  <c r="R1591" i="5"/>
  <c r="Q1591" i="5"/>
  <c r="P1591" i="5"/>
  <c r="S1590" i="5"/>
  <c r="R1590" i="5"/>
  <c r="Q1590" i="5"/>
  <c r="P1590" i="5"/>
  <c r="S1589" i="5"/>
  <c r="R1589" i="5"/>
  <c r="Q1589" i="5"/>
  <c r="P1589" i="5"/>
  <c r="S1588" i="5"/>
  <c r="R1588" i="5"/>
  <c r="Q1588" i="5"/>
  <c r="P1588" i="5"/>
  <c r="S1587" i="5"/>
  <c r="R1587" i="5"/>
  <c r="Q1587" i="5"/>
  <c r="P1587" i="5"/>
  <c r="S1586" i="5"/>
  <c r="R1586" i="5"/>
  <c r="Q1586" i="5"/>
  <c r="P1586" i="5"/>
  <c r="S1585" i="5"/>
  <c r="R1585" i="5"/>
  <c r="Q1585" i="5"/>
  <c r="P1585" i="5"/>
  <c r="S1584" i="5"/>
  <c r="R1584" i="5"/>
  <c r="Q1584" i="5"/>
  <c r="P1584" i="5"/>
  <c r="S1583" i="5"/>
  <c r="R1583" i="5"/>
  <c r="Q1583" i="5"/>
  <c r="P1583" i="5"/>
  <c r="S1582" i="5"/>
  <c r="R1582" i="5"/>
  <c r="Q1582" i="5"/>
  <c r="P1582" i="5"/>
  <c r="S1581" i="5"/>
  <c r="R1581" i="5"/>
  <c r="Q1581" i="5"/>
  <c r="P1581" i="5"/>
  <c r="S1580" i="5"/>
  <c r="R1580" i="5"/>
  <c r="Q1580" i="5"/>
  <c r="P1580" i="5"/>
  <c r="S1579" i="5"/>
  <c r="R1579" i="5"/>
  <c r="Q1579" i="5"/>
  <c r="P1579" i="5"/>
  <c r="S1578" i="5"/>
  <c r="R1578" i="5"/>
  <c r="Q1578" i="5"/>
  <c r="P1578" i="5"/>
  <c r="S1577" i="5"/>
  <c r="R1577" i="5"/>
  <c r="Q1577" i="5"/>
  <c r="P1577" i="5"/>
  <c r="S1576" i="5"/>
  <c r="R1576" i="5"/>
  <c r="Q1576" i="5"/>
  <c r="P1576" i="5"/>
  <c r="S1575" i="5"/>
  <c r="R1575" i="5"/>
  <c r="Q1575" i="5"/>
  <c r="P1575" i="5"/>
  <c r="S1574" i="5"/>
  <c r="R1574" i="5"/>
  <c r="Q1574" i="5"/>
  <c r="P1574" i="5"/>
  <c r="S1573" i="5"/>
  <c r="R1573" i="5"/>
  <c r="Q1573" i="5"/>
  <c r="P1573" i="5"/>
  <c r="S1572" i="5"/>
  <c r="R1572" i="5"/>
  <c r="Q1572" i="5"/>
  <c r="P1572" i="5"/>
  <c r="S1571" i="5"/>
  <c r="R1571" i="5"/>
  <c r="Q1571" i="5"/>
  <c r="P1571" i="5"/>
  <c r="S1570" i="5"/>
  <c r="R1570" i="5"/>
  <c r="Q1570" i="5"/>
  <c r="P1570" i="5"/>
  <c r="S1569" i="5"/>
  <c r="R1569" i="5"/>
  <c r="Q1569" i="5"/>
  <c r="P1569" i="5"/>
  <c r="S1568" i="5"/>
  <c r="R1568" i="5"/>
  <c r="Q1568" i="5"/>
  <c r="P1568" i="5"/>
  <c r="S1567" i="5"/>
  <c r="R1567" i="5"/>
  <c r="Q1567" i="5"/>
  <c r="P1567" i="5"/>
  <c r="S1566" i="5"/>
  <c r="R1566" i="5"/>
  <c r="Q1566" i="5"/>
  <c r="P1566" i="5"/>
  <c r="S1565" i="5"/>
  <c r="R1565" i="5"/>
  <c r="Q1565" i="5"/>
  <c r="P1565" i="5"/>
  <c r="S1564" i="5"/>
  <c r="R1564" i="5"/>
  <c r="Q1564" i="5"/>
  <c r="P1564" i="5"/>
  <c r="S1563" i="5"/>
  <c r="R1563" i="5"/>
  <c r="Q1563" i="5"/>
  <c r="P1563" i="5"/>
  <c r="S1562" i="5"/>
  <c r="R1562" i="5"/>
  <c r="Q1562" i="5"/>
  <c r="P1562" i="5"/>
  <c r="S1561" i="5"/>
  <c r="R1561" i="5"/>
  <c r="Q1561" i="5"/>
  <c r="P1561" i="5"/>
  <c r="S1560" i="5"/>
  <c r="R1560" i="5"/>
  <c r="Q1560" i="5"/>
  <c r="P1560" i="5"/>
  <c r="S1559" i="5"/>
  <c r="R1559" i="5"/>
  <c r="Q1559" i="5"/>
  <c r="P1559" i="5"/>
  <c r="S1558" i="5"/>
  <c r="R1558" i="5"/>
  <c r="Q1558" i="5"/>
  <c r="P1558" i="5"/>
  <c r="S1557" i="5"/>
  <c r="R1557" i="5"/>
  <c r="Q1557" i="5"/>
  <c r="P1557" i="5"/>
  <c r="S1556" i="5"/>
  <c r="R1556" i="5"/>
  <c r="Q1556" i="5"/>
  <c r="P1556" i="5"/>
  <c r="S1555" i="5"/>
  <c r="R1555" i="5"/>
  <c r="Q1555" i="5"/>
  <c r="P1555" i="5"/>
  <c r="S1554" i="5"/>
  <c r="R1554" i="5"/>
  <c r="Q1554" i="5"/>
  <c r="P1554" i="5"/>
  <c r="S1553" i="5"/>
  <c r="R1553" i="5"/>
  <c r="Q1553" i="5"/>
  <c r="P1553" i="5"/>
  <c r="S1552" i="5"/>
  <c r="R1552" i="5"/>
  <c r="Q1552" i="5"/>
  <c r="P1552" i="5"/>
  <c r="S1551" i="5"/>
  <c r="R1551" i="5"/>
  <c r="Q1551" i="5"/>
  <c r="P1551" i="5"/>
  <c r="S1550" i="5"/>
  <c r="R1550" i="5"/>
  <c r="Q1550" i="5"/>
  <c r="P1550" i="5"/>
  <c r="S1549" i="5"/>
  <c r="R1549" i="5"/>
  <c r="Q1549" i="5"/>
  <c r="P1549" i="5"/>
  <c r="S1548" i="5"/>
  <c r="R1548" i="5"/>
  <c r="Q1548" i="5"/>
  <c r="P1548" i="5"/>
  <c r="S1547" i="5"/>
  <c r="R1547" i="5"/>
  <c r="Q1547" i="5"/>
  <c r="P1547" i="5"/>
  <c r="S1546" i="5"/>
  <c r="R1546" i="5"/>
  <c r="Q1546" i="5"/>
  <c r="P1546" i="5"/>
  <c r="S1545" i="5"/>
  <c r="R1545" i="5"/>
  <c r="Q1545" i="5"/>
  <c r="P1545" i="5"/>
  <c r="S1544" i="5"/>
  <c r="R1544" i="5"/>
  <c r="Q1544" i="5"/>
  <c r="P1544" i="5"/>
  <c r="S1543" i="5"/>
  <c r="R1543" i="5"/>
  <c r="Q1543" i="5"/>
  <c r="P1543" i="5"/>
  <c r="S1542" i="5"/>
  <c r="R1542" i="5"/>
  <c r="Q1542" i="5"/>
  <c r="P1542" i="5"/>
  <c r="S1541" i="5"/>
  <c r="R1541" i="5"/>
  <c r="Q1541" i="5"/>
  <c r="P1541" i="5"/>
  <c r="S1540" i="5"/>
  <c r="R1540" i="5"/>
  <c r="Q1540" i="5"/>
  <c r="P1540" i="5"/>
  <c r="S1539" i="5"/>
  <c r="R1539" i="5"/>
  <c r="Q1539" i="5"/>
  <c r="P1539" i="5"/>
  <c r="S1538" i="5"/>
  <c r="R1538" i="5"/>
  <c r="Q1538" i="5"/>
  <c r="P1538" i="5"/>
  <c r="S1537" i="5"/>
  <c r="R1537" i="5"/>
  <c r="Q1537" i="5"/>
  <c r="P1537" i="5"/>
  <c r="S1536" i="5"/>
  <c r="R1536" i="5"/>
  <c r="Q1536" i="5"/>
  <c r="P1536" i="5"/>
  <c r="S1535" i="5"/>
  <c r="R1535" i="5"/>
  <c r="Q1535" i="5"/>
  <c r="P1535" i="5"/>
  <c r="S1534" i="5"/>
  <c r="R1534" i="5"/>
  <c r="Q1534" i="5"/>
  <c r="P1534" i="5"/>
  <c r="S1533" i="5"/>
  <c r="R1533" i="5"/>
  <c r="Q1533" i="5"/>
  <c r="P1533" i="5"/>
  <c r="S1532" i="5"/>
  <c r="R1532" i="5"/>
  <c r="Q1532" i="5"/>
  <c r="P1532" i="5"/>
  <c r="S1531" i="5"/>
  <c r="R1531" i="5"/>
  <c r="Q1531" i="5"/>
  <c r="P1531" i="5"/>
  <c r="S1530" i="5"/>
  <c r="R1530" i="5"/>
  <c r="Q1530" i="5"/>
  <c r="P1530" i="5"/>
  <c r="S1529" i="5"/>
  <c r="R1529" i="5"/>
  <c r="Q1529" i="5"/>
  <c r="P1529" i="5"/>
  <c r="S1528" i="5"/>
  <c r="R1528" i="5"/>
  <c r="Q1528" i="5"/>
  <c r="P1528" i="5"/>
  <c r="S1527" i="5"/>
  <c r="R1527" i="5"/>
  <c r="Q1527" i="5"/>
  <c r="P1527" i="5"/>
  <c r="S1526" i="5"/>
  <c r="R1526" i="5"/>
  <c r="Q1526" i="5"/>
  <c r="P1526" i="5"/>
  <c r="S1525" i="5"/>
  <c r="R1525" i="5"/>
  <c r="Q1525" i="5"/>
  <c r="P1525" i="5"/>
  <c r="S1524" i="5"/>
  <c r="R1524" i="5"/>
  <c r="Q1524" i="5"/>
  <c r="P1524" i="5"/>
  <c r="S1523" i="5"/>
  <c r="R1523" i="5"/>
  <c r="Q1523" i="5"/>
  <c r="P1523" i="5"/>
  <c r="S1522" i="5"/>
  <c r="R1522" i="5"/>
  <c r="Q1522" i="5"/>
  <c r="P1522" i="5"/>
  <c r="S1521" i="5"/>
  <c r="R1521" i="5"/>
  <c r="Q1521" i="5"/>
  <c r="P1521" i="5"/>
  <c r="S1520" i="5"/>
  <c r="R1520" i="5"/>
  <c r="Q1520" i="5"/>
  <c r="P1520" i="5"/>
  <c r="S1519" i="5"/>
  <c r="R1519" i="5"/>
  <c r="Q1519" i="5"/>
  <c r="P1519" i="5"/>
  <c r="S1518" i="5"/>
  <c r="R1518" i="5"/>
  <c r="Q1518" i="5"/>
  <c r="P1518" i="5"/>
  <c r="S1517" i="5"/>
  <c r="R1517" i="5"/>
  <c r="Q1517" i="5"/>
  <c r="P1517" i="5"/>
  <c r="S1516" i="5"/>
  <c r="R1516" i="5"/>
  <c r="Q1516" i="5"/>
  <c r="P1516" i="5"/>
  <c r="S1515" i="5"/>
  <c r="R1515" i="5"/>
  <c r="Q1515" i="5"/>
  <c r="P1515" i="5"/>
  <c r="S1514" i="5"/>
  <c r="R1514" i="5"/>
  <c r="Q1514" i="5"/>
  <c r="P1514" i="5"/>
  <c r="S1513" i="5"/>
  <c r="R1513" i="5"/>
  <c r="Q1513" i="5"/>
  <c r="P1513" i="5"/>
  <c r="S1512" i="5"/>
  <c r="R1512" i="5"/>
  <c r="Q1512" i="5"/>
  <c r="P1512" i="5"/>
  <c r="S1511" i="5"/>
  <c r="R1511" i="5"/>
  <c r="Q1511" i="5"/>
  <c r="P1511" i="5"/>
  <c r="S1510" i="5"/>
  <c r="R1510" i="5"/>
  <c r="Q1510" i="5"/>
  <c r="P1510" i="5"/>
  <c r="S1509" i="5"/>
  <c r="R1509" i="5"/>
  <c r="Q1509" i="5"/>
  <c r="P1509" i="5"/>
  <c r="S1508" i="5"/>
  <c r="R1508" i="5"/>
  <c r="Q1508" i="5"/>
  <c r="P1508" i="5"/>
  <c r="S1507" i="5"/>
  <c r="R1507" i="5"/>
  <c r="Q1507" i="5"/>
  <c r="P1507" i="5"/>
  <c r="S1506" i="5"/>
  <c r="R1506" i="5"/>
  <c r="Q1506" i="5"/>
  <c r="P1506" i="5"/>
  <c r="S1505" i="5"/>
  <c r="R1505" i="5"/>
  <c r="Q1505" i="5"/>
  <c r="P1505" i="5"/>
  <c r="S1504" i="5"/>
  <c r="R1504" i="5"/>
  <c r="Q1504" i="5"/>
  <c r="P1504" i="5"/>
  <c r="S1503" i="5"/>
  <c r="R1503" i="5"/>
  <c r="Q1503" i="5"/>
  <c r="P1503" i="5"/>
  <c r="S1502" i="5"/>
  <c r="R1502" i="5"/>
  <c r="Q1502" i="5"/>
  <c r="P1502" i="5"/>
  <c r="S1501" i="5"/>
  <c r="R1501" i="5"/>
  <c r="Q1501" i="5"/>
  <c r="P1501" i="5"/>
  <c r="S1500" i="5"/>
  <c r="R1500" i="5"/>
  <c r="Q1500" i="5"/>
  <c r="P1500" i="5"/>
  <c r="S1499" i="5"/>
  <c r="R1499" i="5"/>
  <c r="Q1499" i="5"/>
  <c r="P1499" i="5"/>
  <c r="S1498" i="5"/>
  <c r="R1498" i="5"/>
  <c r="Q1498" i="5"/>
  <c r="P1498" i="5"/>
  <c r="S1497" i="5"/>
  <c r="R1497" i="5"/>
  <c r="Q1497" i="5"/>
  <c r="P1497" i="5"/>
  <c r="S1496" i="5"/>
  <c r="R1496" i="5"/>
  <c r="Q1496" i="5"/>
  <c r="P1496" i="5"/>
  <c r="S1495" i="5"/>
  <c r="R1495" i="5"/>
  <c r="Q1495" i="5"/>
  <c r="P1495" i="5"/>
  <c r="S1494" i="5"/>
  <c r="R1494" i="5"/>
  <c r="Q1494" i="5"/>
  <c r="P1494" i="5"/>
  <c r="S1493" i="5"/>
  <c r="R1493" i="5"/>
  <c r="Q1493" i="5"/>
  <c r="P1493" i="5"/>
  <c r="S1492" i="5"/>
  <c r="R1492" i="5"/>
  <c r="Q1492" i="5"/>
  <c r="P1492" i="5"/>
  <c r="S1491" i="5"/>
  <c r="R1491" i="5"/>
  <c r="Q1491" i="5"/>
  <c r="P1491" i="5"/>
  <c r="S1490" i="5"/>
  <c r="R1490" i="5"/>
  <c r="Q1490" i="5"/>
  <c r="P1490" i="5"/>
  <c r="S1489" i="5"/>
  <c r="R1489" i="5"/>
  <c r="Q1489" i="5"/>
  <c r="P1489" i="5"/>
  <c r="S1488" i="5"/>
  <c r="R1488" i="5"/>
  <c r="Q1488" i="5"/>
  <c r="P1488" i="5"/>
  <c r="S1487" i="5"/>
  <c r="R1487" i="5"/>
  <c r="Q1487" i="5"/>
  <c r="P1487" i="5"/>
  <c r="S1486" i="5"/>
  <c r="R1486" i="5"/>
  <c r="Q1486" i="5"/>
  <c r="P1486" i="5"/>
  <c r="S1485" i="5"/>
  <c r="R1485" i="5"/>
  <c r="Q1485" i="5"/>
  <c r="P1485" i="5"/>
  <c r="S1484" i="5"/>
  <c r="R1484" i="5"/>
  <c r="Q1484" i="5"/>
  <c r="P1484" i="5"/>
  <c r="S1483" i="5"/>
  <c r="R1483" i="5"/>
  <c r="Q1483" i="5"/>
  <c r="P1483" i="5"/>
  <c r="S1482" i="5"/>
  <c r="R1482" i="5"/>
  <c r="Q1482" i="5"/>
  <c r="P1482" i="5"/>
  <c r="S1481" i="5"/>
  <c r="R1481" i="5"/>
  <c r="Q1481" i="5"/>
  <c r="P1481" i="5"/>
  <c r="S1480" i="5"/>
  <c r="R1480" i="5"/>
  <c r="Q1480" i="5"/>
  <c r="P1480" i="5"/>
  <c r="S1479" i="5"/>
  <c r="R1479" i="5"/>
  <c r="Q1479" i="5"/>
  <c r="P1479" i="5"/>
  <c r="S1478" i="5"/>
  <c r="R1478" i="5"/>
  <c r="Q1478" i="5"/>
  <c r="P1478" i="5"/>
  <c r="S1477" i="5"/>
  <c r="R1477" i="5"/>
  <c r="Q1477" i="5"/>
  <c r="P1477" i="5"/>
  <c r="S1476" i="5"/>
  <c r="R1476" i="5"/>
  <c r="Q1476" i="5"/>
  <c r="P1476" i="5"/>
  <c r="S1475" i="5"/>
  <c r="R1475" i="5"/>
  <c r="Q1475" i="5"/>
  <c r="P1475" i="5"/>
  <c r="S1474" i="5"/>
  <c r="R1474" i="5"/>
  <c r="Q1474" i="5"/>
  <c r="P1474" i="5"/>
  <c r="S1473" i="5"/>
  <c r="R1473" i="5"/>
  <c r="Q1473" i="5"/>
  <c r="P1473" i="5"/>
  <c r="S1472" i="5"/>
  <c r="R1472" i="5"/>
  <c r="Q1472" i="5"/>
  <c r="P1472" i="5"/>
  <c r="S1471" i="5"/>
  <c r="R1471" i="5"/>
  <c r="Q1471" i="5"/>
  <c r="P1471" i="5"/>
  <c r="S1470" i="5"/>
  <c r="R1470" i="5"/>
  <c r="Q1470" i="5"/>
  <c r="P1470" i="5"/>
  <c r="S1469" i="5"/>
  <c r="R1469" i="5"/>
  <c r="Q1469" i="5"/>
  <c r="P1469" i="5"/>
  <c r="S1468" i="5"/>
  <c r="R1468" i="5"/>
  <c r="Q1468" i="5"/>
  <c r="P1468" i="5"/>
  <c r="S1467" i="5"/>
  <c r="R1467" i="5"/>
  <c r="Q1467" i="5"/>
  <c r="P1467" i="5"/>
  <c r="S1466" i="5"/>
  <c r="R1466" i="5"/>
  <c r="Q1466" i="5"/>
  <c r="P1466" i="5"/>
  <c r="S1465" i="5"/>
  <c r="R1465" i="5"/>
  <c r="Q1465" i="5"/>
  <c r="P1465" i="5"/>
  <c r="S1464" i="5"/>
  <c r="R1464" i="5"/>
  <c r="Q1464" i="5"/>
  <c r="P1464" i="5"/>
  <c r="S1463" i="5"/>
  <c r="R1463" i="5"/>
  <c r="Q1463" i="5"/>
  <c r="P1463" i="5"/>
  <c r="S1462" i="5"/>
  <c r="R1462" i="5"/>
  <c r="Q1462" i="5"/>
  <c r="P1462" i="5"/>
  <c r="S1461" i="5"/>
  <c r="R1461" i="5"/>
  <c r="Q1461" i="5"/>
  <c r="P1461" i="5"/>
  <c r="S1460" i="5"/>
  <c r="R1460" i="5"/>
  <c r="Q1460" i="5"/>
  <c r="P1460" i="5"/>
  <c r="S1459" i="5"/>
  <c r="R1459" i="5"/>
  <c r="Q1459" i="5"/>
  <c r="P1459" i="5"/>
  <c r="S1458" i="5"/>
  <c r="R1458" i="5"/>
  <c r="Q1458" i="5"/>
  <c r="P1458" i="5"/>
  <c r="S1457" i="5"/>
  <c r="R1457" i="5"/>
  <c r="Q1457" i="5"/>
  <c r="P1457" i="5"/>
  <c r="S1456" i="5"/>
  <c r="R1456" i="5"/>
  <c r="Q1456" i="5"/>
  <c r="P1456" i="5"/>
  <c r="S1455" i="5"/>
  <c r="R1455" i="5"/>
  <c r="Q1455" i="5"/>
  <c r="P1455" i="5"/>
  <c r="S1454" i="5"/>
  <c r="R1454" i="5"/>
  <c r="Q1454" i="5"/>
  <c r="P1454" i="5"/>
  <c r="S1453" i="5"/>
  <c r="R1453" i="5"/>
  <c r="Q1453" i="5"/>
  <c r="P1453" i="5"/>
  <c r="S1452" i="5"/>
  <c r="R1452" i="5"/>
  <c r="Q1452" i="5"/>
  <c r="P1452" i="5"/>
  <c r="S1451" i="5"/>
  <c r="R1451" i="5"/>
  <c r="Q1451" i="5"/>
  <c r="P1451" i="5"/>
  <c r="S1450" i="5"/>
  <c r="R1450" i="5"/>
  <c r="Q1450" i="5"/>
  <c r="P1450" i="5"/>
  <c r="S1449" i="5"/>
  <c r="R1449" i="5"/>
  <c r="Q1449" i="5"/>
  <c r="P1449" i="5"/>
  <c r="S1448" i="5"/>
  <c r="R1448" i="5"/>
  <c r="Q1448" i="5"/>
  <c r="P1448" i="5"/>
  <c r="S1447" i="5"/>
  <c r="R1447" i="5"/>
  <c r="Q1447" i="5"/>
  <c r="P1447" i="5"/>
  <c r="S1446" i="5"/>
  <c r="R1446" i="5"/>
  <c r="Q1446" i="5"/>
  <c r="P1446" i="5"/>
  <c r="S1445" i="5"/>
  <c r="R1445" i="5"/>
  <c r="Q1445" i="5"/>
  <c r="P1445" i="5"/>
  <c r="S1444" i="5"/>
  <c r="R1444" i="5"/>
  <c r="Q1444" i="5"/>
  <c r="P1444" i="5"/>
  <c r="S1443" i="5"/>
  <c r="R1443" i="5"/>
  <c r="Q1443" i="5"/>
  <c r="P1443" i="5"/>
  <c r="S1442" i="5"/>
  <c r="R1442" i="5"/>
  <c r="Q1442" i="5"/>
  <c r="P1442" i="5"/>
  <c r="S1441" i="5"/>
  <c r="R1441" i="5"/>
  <c r="Q1441" i="5"/>
  <c r="P1441" i="5"/>
  <c r="S1440" i="5"/>
  <c r="R1440" i="5"/>
  <c r="Q1440" i="5"/>
  <c r="P1440" i="5"/>
  <c r="S1439" i="5"/>
  <c r="R1439" i="5"/>
  <c r="Q1439" i="5"/>
  <c r="P1439" i="5"/>
  <c r="S1438" i="5"/>
  <c r="R1438" i="5"/>
  <c r="Q1438" i="5"/>
  <c r="P1438" i="5"/>
  <c r="S1437" i="5"/>
  <c r="R1437" i="5"/>
  <c r="Q1437" i="5"/>
  <c r="P1437" i="5"/>
  <c r="S1436" i="5"/>
  <c r="R1436" i="5"/>
  <c r="Q1436" i="5"/>
  <c r="P1436" i="5"/>
  <c r="S1435" i="5"/>
  <c r="R1435" i="5"/>
  <c r="Q1435" i="5"/>
  <c r="P1435" i="5"/>
  <c r="S1434" i="5"/>
  <c r="R1434" i="5"/>
  <c r="Q1434" i="5"/>
  <c r="P1434" i="5"/>
  <c r="S1433" i="5"/>
  <c r="R1433" i="5"/>
  <c r="Q1433" i="5"/>
  <c r="P1433" i="5"/>
  <c r="S1432" i="5"/>
  <c r="R1432" i="5"/>
  <c r="Q1432" i="5"/>
  <c r="P1432" i="5"/>
  <c r="S1431" i="5"/>
  <c r="R1431" i="5"/>
  <c r="Q1431" i="5"/>
  <c r="P1431" i="5"/>
  <c r="S1430" i="5"/>
  <c r="R1430" i="5"/>
  <c r="Q1430" i="5"/>
  <c r="P1430" i="5"/>
  <c r="S1429" i="5"/>
  <c r="R1429" i="5"/>
  <c r="Q1429" i="5"/>
  <c r="P1429" i="5"/>
  <c r="S1428" i="5"/>
  <c r="R1428" i="5"/>
  <c r="Q1428" i="5"/>
  <c r="P1428" i="5"/>
  <c r="S1427" i="5"/>
  <c r="R1427" i="5"/>
  <c r="Q1427" i="5"/>
  <c r="P1427" i="5"/>
  <c r="S1426" i="5"/>
  <c r="R1426" i="5"/>
  <c r="Q1426" i="5"/>
  <c r="P1426" i="5"/>
  <c r="S1425" i="5"/>
  <c r="R1425" i="5"/>
  <c r="Q1425" i="5"/>
  <c r="P1425" i="5"/>
  <c r="S1424" i="5"/>
  <c r="R1424" i="5"/>
  <c r="Q1424" i="5"/>
  <c r="P1424" i="5"/>
  <c r="S1423" i="5"/>
  <c r="R1423" i="5"/>
  <c r="Q1423" i="5"/>
  <c r="P1423" i="5"/>
  <c r="S1422" i="5"/>
  <c r="R1422" i="5"/>
  <c r="Q1422" i="5"/>
  <c r="P1422" i="5"/>
  <c r="S1421" i="5"/>
  <c r="R1421" i="5"/>
  <c r="Q1421" i="5"/>
  <c r="P1421" i="5"/>
  <c r="S1420" i="5"/>
  <c r="R1420" i="5"/>
  <c r="Q1420" i="5"/>
  <c r="P1420" i="5"/>
  <c r="S1419" i="5"/>
  <c r="R1419" i="5"/>
  <c r="Q1419" i="5"/>
  <c r="P1419" i="5"/>
  <c r="S1418" i="5"/>
  <c r="R1418" i="5"/>
  <c r="Q1418" i="5"/>
  <c r="P1418" i="5"/>
  <c r="S1417" i="5"/>
  <c r="R1417" i="5"/>
  <c r="Q1417" i="5"/>
  <c r="P1417" i="5"/>
  <c r="S1416" i="5"/>
  <c r="R1416" i="5"/>
  <c r="Q1416" i="5"/>
  <c r="P1416" i="5"/>
  <c r="S1415" i="5"/>
  <c r="R1415" i="5"/>
  <c r="Q1415" i="5"/>
  <c r="P1415" i="5"/>
  <c r="S1414" i="5"/>
  <c r="R1414" i="5"/>
  <c r="Q1414" i="5"/>
  <c r="P1414" i="5"/>
  <c r="S1413" i="5"/>
  <c r="R1413" i="5"/>
  <c r="Q1413" i="5"/>
  <c r="P1413" i="5"/>
  <c r="S1412" i="5"/>
  <c r="R1412" i="5"/>
  <c r="Q1412" i="5"/>
  <c r="P1412" i="5"/>
  <c r="S1411" i="5"/>
  <c r="R1411" i="5"/>
  <c r="Q1411" i="5"/>
  <c r="P1411" i="5"/>
  <c r="S1410" i="5"/>
  <c r="R1410" i="5"/>
  <c r="Q1410" i="5"/>
  <c r="P1410" i="5"/>
  <c r="S1409" i="5"/>
  <c r="R1409" i="5"/>
  <c r="Q1409" i="5"/>
  <c r="P1409" i="5"/>
  <c r="S1408" i="5"/>
  <c r="R1408" i="5"/>
  <c r="Q1408" i="5"/>
  <c r="P1408" i="5"/>
  <c r="S1407" i="5"/>
  <c r="R1407" i="5"/>
  <c r="Q1407" i="5"/>
  <c r="P1407" i="5"/>
  <c r="S1406" i="5"/>
  <c r="R1406" i="5"/>
  <c r="Q1406" i="5"/>
  <c r="P1406" i="5"/>
  <c r="S1405" i="5"/>
  <c r="R1405" i="5"/>
  <c r="Q1405" i="5"/>
  <c r="P1405" i="5"/>
  <c r="S1404" i="5"/>
  <c r="R1404" i="5"/>
  <c r="Q1404" i="5"/>
  <c r="P1404" i="5"/>
  <c r="S1403" i="5"/>
  <c r="R1403" i="5"/>
  <c r="Q1403" i="5"/>
  <c r="P1403" i="5"/>
  <c r="S1402" i="5"/>
  <c r="R1402" i="5"/>
  <c r="Q1402" i="5"/>
  <c r="P1402" i="5"/>
  <c r="S1401" i="5"/>
  <c r="R1401" i="5"/>
  <c r="Q1401" i="5"/>
  <c r="P1401" i="5"/>
  <c r="S1400" i="5"/>
  <c r="R1400" i="5"/>
  <c r="Q1400" i="5"/>
  <c r="P1400" i="5"/>
  <c r="S1399" i="5"/>
  <c r="R1399" i="5"/>
  <c r="Q1399" i="5"/>
  <c r="P1399" i="5"/>
  <c r="S1398" i="5"/>
  <c r="R1398" i="5"/>
  <c r="Q1398" i="5"/>
  <c r="P1398" i="5"/>
  <c r="S1397" i="5"/>
  <c r="R1397" i="5"/>
  <c r="Q1397" i="5"/>
  <c r="P1397" i="5"/>
  <c r="S1396" i="5"/>
  <c r="R1396" i="5"/>
  <c r="Q1396" i="5"/>
  <c r="P1396" i="5"/>
  <c r="S1395" i="5"/>
  <c r="R1395" i="5"/>
  <c r="Q1395" i="5"/>
  <c r="P1395" i="5"/>
  <c r="S1394" i="5"/>
  <c r="R1394" i="5"/>
  <c r="Q1394" i="5"/>
  <c r="P1394" i="5"/>
  <c r="S1393" i="5"/>
  <c r="R1393" i="5"/>
  <c r="Q1393" i="5"/>
  <c r="P1393" i="5"/>
  <c r="S1392" i="5"/>
  <c r="R1392" i="5"/>
  <c r="Q1392" i="5"/>
  <c r="P1392" i="5"/>
  <c r="S1391" i="5"/>
  <c r="R1391" i="5"/>
  <c r="Q1391" i="5"/>
  <c r="P1391" i="5"/>
  <c r="S1390" i="5"/>
  <c r="R1390" i="5"/>
  <c r="Q1390" i="5"/>
  <c r="P1390" i="5"/>
  <c r="S1389" i="5"/>
  <c r="R1389" i="5"/>
  <c r="Q1389" i="5"/>
  <c r="P1389" i="5"/>
  <c r="S1388" i="5"/>
  <c r="R1388" i="5"/>
  <c r="Q1388" i="5"/>
  <c r="P1388" i="5"/>
  <c r="S1387" i="5"/>
  <c r="R1387" i="5"/>
  <c r="Q1387" i="5"/>
  <c r="P1387" i="5"/>
  <c r="S1386" i="5"/>
  <c r="R1386" i="5"/>
  <c r="Q1386" i="5"/>
  <c r="P1386" i="5"/>
  <c r="S1385" i="5"/>
  <c r="R1385" i="5"/>
  <c r="Q1385" i="5"/>
  <c r="P1385" i="5"/>
  <c r="S1384" i="5"/>
  <c r="R1384" i="5"/>
  <c r="Q1384" i="5"/>
  <c r="P1384" i="5"/>
  <c r="S1383" i="5"/>
  <c r="R1383" i="5"/>
  <c r="Q1383" i="5"/>
  <c r="P1383" i="5"/>
  <c r="S1382" i="5"/>
  <c r="R1382" i="5"/>
  <c r="Q1382" i="5"/>
  <c r="P1382" i="5"/>
  <c r="S1381" i="5"/>
  <c r="R1381" i="5"/>
  <c r="Q1381" i="5"/>
  <c r="P1381" i="5"/>
  <c r="S1380" i="5"/>
  <c r="R1380" i="5"/>
  <c r="Q1380" i="5"/>
  <c r="P1380" i="5"/>
  <c r="S1379" i="5"/>
  <c r="R1379" i="5"/>
  <c r="Q1379" i="5"/>
  <c r="P1379" i="5"/>
  <c r="S1378" i="5"/>
  <c r="R1378" i="5"/>
  <c r="Q1378" i="5"/>
  <c r="P1378" i="5"/>
  <c r="S1377" i="5"/>
  <c r="R1377" i="5"/>
  <c r="Q1377" i="5"/>
  <c r="P1377" i="5"/>
  <c r="S1376" i="5"/>
  <c r="R1376" i="5"/>
  <c r="Q1376" i="5"/>
  <c r="P1376" i="5"/>
  <c r="S1375" i="5"/>
  <c r="R1375" i="5"/>
  <c r="Q1375" i="5"/>
  <c r="P1375" i="5"/>
  <c r="S1374" i="5"/>
  <c r="R1374" i="5"/>
  <c r="Q1374" i="5"/>
  <c r="P1374" i="5"/>
  <c r="S1373" i="5"/>
  <c r="R1373" i="5"/>
  <c r="Q1373" i="5"/>
  <c r="P1373" i="5"/>
  <c r="S1372" i="5"/>
  <c r="R1372" i="5"/>
  <c r="Q1372" i="5"/>
  <c r="P1372" i="5"/>
  <c r="S1371" i="5"/>
  <c r="R1371" i="5"/>
  <c r="Q1371" i="5"/>
  <c r="P1371" i="5"/>
  <c r="S1370" i="5"/>
  <c r="R1370" i="5"/>
  <c r="Q1370" i="5"/>
  <c r="P1370" i="5"/>
  <c r="S1369" i="5"/>
  <c r="R1369" i="5"/>
  <c r="Q1369" i="5"/>
  <c r="P1369" i="5"/>
  <c r="S1368" i="5"/>
  <c r="R1368" i="5"/>
  <c r="Q1368" i="5"/>
  <c r="P1368" i="5"/>
  <c r="S1367" i="5"/>
  <c r="R1367" i="5"/>
  <c r="Q1367" i="5"/>
  <c r="P1367" i="5"/>
  <c r="S1366" i="5"/>
  <c r="R1366" i="5"/>
  <c r="Q1366" i="5"/>
  <c r="P1366" i="5"/>
  <c r="S1365" i="5"/>
  <c r="R1365" i="5"/>
  <c r="Q1365" i="5"/>
  <c r="P1365" i="5"/>
  <c r="S1364" i="5"/>
  <c r="R1364" i="5"/>
  <c r="Q1364" i="5"/>
  <c r="P1364" i="5"/>
  <c r="S1363" i="5"/>
  <c r="R1363" i="5"/>
  <c r="Q1363" i="5"/>
  <c r="P1363" i="5"/>
  <c r="S1362" i="5"/>
  <c r="R1362" i="5"/>
  <c r="Q1362" i="5"/>
  <c r="P1362" i="5"/>
  <c r="S1361" i="5"/>
  <c r="R1361" i="5"/>
  <c r="Q1361" i="5"/>
  <c r="P1361" i="5"/>
  <c r="S1360" i="5"/>
  <c r="R1360" i="5"/>
  <c r="Q1360" i="5"/>
  <c r="P1360" i="5"/>
  <c r="S1359" i="5"/>
  <c r="R1359" i="5"/>
  <c r="Q1359" i="5"/>
  <c r="P1359" i="5"/>
  <c r="S1358" i="5"/>
  <c r="R1358" i="5"/>
  <c r="Q1358" i="5"/>
  <c r="P1358" i="5"/>
  <c r="S1357" i="5"/>
  <c r="R1357" i="5"/>
  <c r="Q1357" i="5"/>
  <c r="P1357" i="5"/>
  <c r="S1356" i="5"/>
  <c r="R1356" i="5"/>
  <c r="Q1356" i="5"/>
  <c r="P1356" i="5"/>
  <c r="S1355" i="5"/>
  <c r="R1355" i="5"/>
  <c r="Q1355" i="5"/>
  <c r="P1355" i="5"/>
  <c r="S1354" i="5"/>
  <c r="R1354" i="5"/>
  <c r="Q1354" i="5"/>
  <c r="P1354" i="5"/>
  <c r="S1353" i="5"/>
  <c r="R1353" i="5"/>
  <c r="Q1353" i="5"/>
  <c r="P1353" i="5"/>
  <c r="S1352" i="5"/>
  <c r="R1352" i="5"/>
  <c r="Q1352" i="5"/>
  <c r="P1352" i="5"/>
  <c r="S1351" i="5"/>
  <c r="R1351" i="5"/>
  <c r="Q1351" i="5"/>
  <c r="P1351" i="5"/>
  <c r="S1350" i="5"/>
  <c r="R1350" i="5"/>
  <c r="Q1350" i="5"/>
  <c r="P1350" i="5"/>
  <c r="S1349" i="5"/>
  <c r="R1349" i="5"/>
  <c r="Q1349" i="5"/>
  <c r="P1349" i="5"/>
  <c r="S1348" i="5"/>
  <c r="R1348" i="5"/>
  <c r="Q1348" i="5"/>
  <c r="P1348" i="5"/>
  <c r="S1347" i="5"/>
  <c r="R1347" i="5"/>
  <c r="Q1347" i="5"/>
  <c r="P1347" i="5"/>
  <c r="S1346" i="5"/>
  <c r="R1346" i="5"/>
  <c r="Q1346" i="5"/>
  <c r="P1346" i="5"/>
  <c r="S1345" i="5"/>
  <c r="R1345" i="5"/>
  <c r="Q1345" i="5"/>
  <c r="P1345" i="5"/>
  <c r="S1344" i="5"/>
  <c r="R1344" i="5"/>
  <c r="Q1344" i="5"/>
  <c r="P1344" i="5"/>
  <c r="S1343" i="5"/>
  <c r="R1343" i="5"/>
  <c r="Q1343" i="5"/>
  <c r="P1343" i="5"/>
  <c r="S1342" i="5"/>
  <c r="R1342" i="5"/>
  <c r="Q1342" i="5"/>
  <c r="P1342" i="5"/>
  <c r="S1341" i="5"/>
  <c r="R1341" i="5"/>
  <c r="Q1341" i="5"/>
  <c r="P1341" i="5"/>
  <c r="S1340" i="5"/>
  <c r="R1340" i="5"/>
  <c r="Q1340" i="5"/>
  <c r="P1340" i="5"/>
  <c r="S1339" i="5"/>
  <c r="R1339" i="5"/>
  <c r="Q1339" i="5"/>
  <c r="P1339" i="5"/>
  <c r="S1338" i="5"/>
  <c r="R1338" i="5"/>
  <c r="Q1338" i="5"/>
  <c r="P1338" i="5"/>
  <c r="S1337" i="5"/>
  <c r="R1337" i="5"/>
  <c r="Q1337" i="5"/>
  <c r="P1337" i="5"/>
  <c r="S1336" i="5"/>
  <c r="R1336" i="5"/>
  <c r="Q1336" i="5"/>
  <c r="P1336" i="5"/>
  <c r="S1335" i="5"/>
  <c r="R1335" i="5"/>
  <c r="Q1335" i="5"/>
  <c r="P1335" i="5"/>
  <c r="S1334" i="5"/>
  <c r="R1334" i="5"/>
  <c r="Q1334" i="5"/>
  <c r="P1334" i="5"/>
  <c r="S1333" i="5"/>
  <c r="R1333" i="5"/>
  <c r="Q1333" i="5"/>
  <c r="P1333" i="5"/>
  <c r="S1332" i="5"/>
  <c r="R1332" i="5"/>
  <c r="Q1332" i="5"/>
  <c r="P1332" i="5"/>
  <c r="S1331" i="5"/>
  <c r="R1331" i="5"/>
  <c r="Q1331" i="5"/>
  <c r="P1331" i="5"/>
  <c r="S1330" i="5"/>
  <c r="R1330" i="5"/>
  <c r="Q1330" i="5"/>
  <c r="P1330" i="5"/>
  <c r="S1329" i="5"/>
  <c r="R1329" i="5"/>
  <c r="Q1329" i="5"/>
  <c r="P1329" i="5"/>
  <c r="S1328" i="5"/>
  <c r="R1328" i="5"/>
  <c r="Q1328" i="5"/>
  <c r="P1328" i="5"/>
  <c r="S1327" i="5"/>
  <c r="R1327" i="5"/>
  <c r="Q1327" i="5"/>
  <c r="P1327" i="5"/>
  <c r="S1326" i="5"/>
  <c r="R1326" i="5"/>
  <c r="Q1326" i="5"/>
  <c r="P1326" i="5"/>
  <c r="S1325" i="5"/>
  <c r="R1325" i="5"/>
  <c r="Q1325" i="5"/>
  <c r="P1325" i="5"/>
  <c r="S1324" i="5"/>
  <c r="R1324" i="5"/>
  <c r="Q1324" i="5"/>
  <c r="P1324" i="5"/>
  <c r="S1323" i="5"/>
  <c r="R1323" i="5"/>
  <c r="Q1323" i="5"/>
  <c r="P1323" i="5"/>
  <c r="S1322" i="5"/>
  <c r="R1322" i="5"/>
  <c r="Q1322" i="5"/>
  <c r="P1322" i="5"/>
  <c r="S1321" i="5"/>
  <c r="R1321" i="5"/>
  <c r="Q1321" i="5"/>
  <c r="P1321" i="5"/>
  <c r="S1320" i="5"/>
  <c r="R1320" i="5"/>
  <c r="Q1320" i="5"/>
  <c r="P1320" i="5"/>
  <c r="S1319" i="5"/>
  <c r="R1319" i="5"/>
  <c r="Q1319" i="5"/>
  <c r="P1319" i="5"/>
  <c r="S1318" i="5"/>
  <c r="R1318" i="5"/>
  <c r="Q1318" i="5"/>
  <c r="P1318" i="5"/>
  <c r="S1317" i="5"/>
  <c r="R1317" i="5"/>
  <c r="Q1317" i="5"/>
  <c r="P1317" i="5"/>
  <c r="S1316" i="5"/>
  <c r="R1316" i="5"/>
  <c r="Q1316" i="5"/>
  <c r="P1316" i="5"/>
  <c r="S1315" i="5"/>
  <c r="R1315" i="5"/>
  <c r="Q1315" i="5"/>
  <c r="P1315" i="5"/>
  <c r="S1314" i="5"/>
  <c r="R1314" i="5"/>
  <c r="Q1314" i="5"/>
  <c r="P1314" i="5"/>
  <c r="S1313" i="5"/>
  <c r="R1313" i="5"/>
  <c r="Q1313" i="5"/>
  <c r="P1313" i="5"/>
  <c r="S1312" i="5"/>
  <c r="R1312" i="5"/>
  <c r="Q1312" i="5"/>
  <c r="P1312" i="5"/>
  <c r="S1311" i="5"/>
  <c r="R1311" i="5"/>
  <c r="Q1311" i="5"/>
  <c r="P1311" i="5"/>
  <c r="S1310" i="5"/>
  <c r="R1310" i="5"/>
  <c r="Q1310" i="5"/>
  <c r="P1310" i="5"/>
  <c r="S1309" i="5"/>
  <c r="R1309" i="5"/>
  <c r="Q1309" i="5"/>
  <c r="P1309" i="5"/>
  <c r="S1308" i="5"/>
  <c r="R1308" i="5"/>
  <c r="Q1308" i="5"/>
  <c r="P1308" i="5"/>
  <c r="S1307" i="5"/>
  <c r="R1307" i="5"/>
  <c r="Q1307" i="5"/>
  <c r="P1307" i="5"/>
  <c r="S1306" i="5"/>
  <c r="R1306" i="5"/>
  <c r="Q1306" i="5"/>
  <c r="P1306" i="5"/>
  <c r="S1305" i="5"/>
  <c r="R1305" i="5"/>
  <c r="Q1305" i="5"/>
  <c r="P1305" i="5"/>
  <c r="S1304" i="5"/>
  <c r="R1304" i="5"/>
  <c r="Q1304" i="5"/>
  <c r="P1304" i="5"/>
  <c r="S1303" i="5"/>
  <c r="R1303" i="5"/>
  <c r="Q1303" i="5"/>
  <c r="P1303" i="5"/>
  <c r="S1302" i="5"/>
  <c r="R1302" i="5"/>
  <c r="Q1302" i="5"/>
  <c r="P1302" i="5"/>
  <c r="S1301" i="5"/>
  <c r="R1301" i="5"/>
  <c r="Q1301" i="5"/>
  <c r="P1301" i="5"/>
  <c r="S1300" i="5"/>
  <c r="R1300" i="5"/>
  <c r="Q1300" i="5"/>
  <c r="P1300" i="5"/>
  <c r="S1299" i="5"/>
  <c r="R1299" i="5"/>
  <c r="Q1299" i="5"/>
  <c r="P1299" i="5"/>
  <c r="S1298" i="5"/>
  <c r="R1298" i="5"/>
  <c r="Q1298" i="5"/>
  <c r="P1298" i="5"/>
  <c r="S1297" i="5"/>
  <c r="R1297" i="5"/>
  <c r="Q1297" i="5"/>
  <c r="P1297" i="5"/>
  <c r="S1296" i="5"/>
  <c r="R1296" i="5"/>
  <c r="Q1296" i="5"/>
  <c r="P1296" i="5"/>
  <c r="S1295" i="5"/>
  <c r="R1295" i="5"/>
  <c r="Q1295" i="5"/>
  <c r="P1295" i="5"/>
  <c r="S1294" i="5"/>
  <c r="R1294" i="5"/>
  <c r="Q1294" i="5"/>
  <c r="P1294" i="5"/>
  <c r="S1293" i="5"/>
  <c r="R1293" i="5"/>
  <c r="Q1293" i="5"/>
  <c r="P1293" i="5"/>
  <c r="S1292" i="5"/>
  <c r="R1292" i="5"/>
  <c r="Q1292" i="5"/>
  <c r="P1292" i="5"/>
  <c r="S1291" i="5"/>
  <c r="R1291" i="5"/>
  <c r="Q1291" i="5"/>
  <c r="P1291" i="5"/>
  <c r="S1290" i="5"/>
  <c r="R1290" i="5"/>
  <c r="Q1290" i="5"/>
  <c r="P1290" i="5"/>
  <c r="S1289" i="5"/>
  <c r="R1289" i="5"/>
  <c r="Q1289" i="5"/>
  <c r="P1289" i="5"/>
  <c r="S1288" i="5"/>
  <c r="R1288" i="5"/>
  <c r="Q1288" i="5"/>
  <c r="P1288" i="5"/>
  <c r="S1287" i="5"/>
  <c r="R1287" i="5"/>
  <c r="Q1287" i="5"/>
  <c r="P1287" i="5"/>
  <c r="S1286" i="5"/>
  <c r="R1286" i="5"/>
  <c r="Q1286" i="5"/>
  <c r="P1286" i="5"/>
  <c r="S1285" i="5"/>
  <c r="R1285" i="5"/>
  <c r="Q1285" i="5"/>
  <c r="P1285" i="5"/>
  <c r="S1284" i="5"/>
  <c r="R1284" i="5"/>
  <c r="Q1284" i="5"/>
  <c r="P1284" i="5"/>
  <c r="S1283" i="5"/>
  <c r="R1283" i="5"/>
  <c r="Q1283" i="5"/>
  <c r="P1283" i="5"/>
  <c r="S1282" i="5"/>
  <c r="R1282" i="5"/>
  <c r="Q1282" i="5"/>
  <c r="P1282" i="5"/>
  <c r="S1281" i="5"/>
  <c r="R1281" i="5"/>
  <c r="Q1281" i="5"/>
  <c r="P1281" i="5"/>
  <c r="S1280" i="5"/>
  <c r="R1280" i="5"/>
  <c r="Q1280" i="5"/>
  <c r="P1280" i="5"/>
  <c r="S1279" i="5"/>
  <c r="R1279" i="5"/>
  <c r="Q1279" i="5"/>
  <c r="P1279" i="5"/>
  <c r="S1278" i="5"/>
  <c r="R1278" i="5"/>
  <c r="Q1278" i="5"/>
  <c r="P1278" i="5"/>
  <c r="S1277" i="5"/>
  <c r="R1277" i="5"/>
  <c r="Q1277" i="5"/>
  <c r="P1277" i="5"/>
  <c r="S1276" i="5"/>
  <c r="R1276" i="5"/>
  <c r="Q1276" i="5"/>
  <c r="P1276" i="5"/>
  <c r="S1275" i="5"/>
  <c r="R1275" i="5"/>
  <c r="Q1275" i="5"/>
  <c r="P1275" i="5"/>
  <c r="S1274" i="5"/>
  <c r="R1274" i="5"/>
  <c r="Q1274" i="5"/>
  <c r="P1274" i="5"/>
  <c r="S1273" i="5"/>
  <c r="R1273" i="5"/>
  <c r="Q1273" i="5"/>
  <c r="P1273" i="5"/>
  <c r="S1272" i="5"/>
  <c r="R1272" i="5"/>
  <c r="Q1272" i="5"/>
  <c r="P1272" i="5"/>
  <c r="S1271" i="5"/>
  <c r="R1271" i="5"/>
  <c r="Q1271" i="5"/>
  <c r="P1271" i="5"/>
  <c r="S1270" i="5"/>
  <c r="R1270" i="5"/>
  <c r="Q1270" i="5"/>
  <c r="P1270" i="5"/>
  <c r="S1269" i="5"/>
  <c r="R1269" i="5"/>
  <c r="Q1269" i="5"/>
  <c r="P1269" i="5"/>
  <c r="S1268" i="5"/>
  <c r="R1268" i="5"/>
  <c r="Q1268" i="5"/>
  <c r="P1268" i="5"/>
  <c r="S1267" i="5"/>
  <c r="R1267" i="5"/>
  <c r="Q1267" i="5"/>
  <c r="P1267" i="5"/>
  <c r="S1266" i="5"/>
  <c r="R1266" i="5"/>
  <c r="Q1266" i="5"/>
  <c r="P1266" i="5"/>
  <c r="S1265" i="5"/>
  <c r="R1265" i="5"/>
  <c r="Q1265" i="5"/>
  <c r="P1265" i="5"/>
  <c r="S1264" i="5"/>
  <c r="R1264" i="5"/>
  <c r="Q1264" i="5"/>
  <c r="P1264" i="5"/>
  <c r="S1263" i="5"/>
  <c r="R1263" i="5"/>
  <c r="Q1263" i="5"/>
  <c r="P1263" i="5"/>
  <c r="S1262" i="5"/>
  <c r="R1262" i="5"/>
  <c r="Q1262" i="5"/>
  <c r="P1262" i="5"/>
  <c r="S1261" i="5"/>
  <c r="R1261" i="5"/>
  <c r="Q1261" i="5"/>
  <c r="P1261" i="5"/>
  <c r="S1260" i="5"/>
  <c r="R1260" i="5"/>
  <c r="Q1260" i="5"/>
  <c r="P1260" i="5"/>
  <c r="S1259" i="5"/>
  <c r="R1259" i="5"/>
  <c r="Q1259" i="5"/>
  <c r="P1259" i="5"/>
  <c r="S1258" i="5"/>
  <c r="R1258" i="5"/>
  <c r="Q1258" i="5"/>
  <c r="P1258" i="5"/>
  <c r="S1257" i="5"/>
  <c r="R1257" i="5"/>
  <c r="Q1257" i="5"/>
  <c r="P1257" i="5"/>
  <c r="S1256" i="5"/>
  <c r="R1256" i="5"/>
  <c r="Q1256" i="5"/>
  <c r="P1256" i="5"/>
  <c r="S1255" i="5"/>
  <c r="R1255" i="5"/>
  <c r="Q1255" i="5"/>
  <c r="P1255" i="5"/>
  <c r="S1254" i="5"/>
  <c r="R1254" i="5"/>
  <c r="Q1254" i="5"/>
  <c r="P1254" i="5"/>
  <c r="S1253" i="5"/>
  <c r="R1253" i="5"/>
  <c r="Q1253" i="5"/>
  <c r="P1253" i="5"/>
  <c r="S1252" i="5"/>
  <c r="R1252" i="5"/>
  <c r="Q1252" i="5"/>
  <c r="P1252" i="5"/>
  <c r="S1251" i="5"/>
  <c r="R1251" i="5"/>
  <c r="Q1251" i="5"/>
  <c r="P1251" i="5"/>
  <c r="S1250" i="5"/>
  <c r="R1250" i="5"/>
  <c r="Q1250" i="5"/>
  <c r="P1250" i="5"/>
  <c r="S1249" i="5"/>
  <c r="R1249" i="5"/>
  <c r="Q1249" i="5"/>
  <c r="P1249" i="5"/>
  <c r="S1248" i="5"/>
  <c r="R1248" i="5"/>
  <c r="Q1248" i="5"/>
  <c r="P1248" i="5"/>
  <c r="S1247" i="5"/>
  <c r="R1247" i="5"/>
  <c r="Q1247" i="5"/>
  <c r="P1247" i="5"/>
  <c r="S1246" i="5"/>
  <c r="R1246" i="5"/>
  <c r="Q1246" i="5"/>
  <c r="P1246" i="5"/>
  <c r="S1245" i="5"/>
  <c r="R1245" i="5"/>
  <c r="Q1245" i="5"/>
  <c r="P1245" i="5"/>
  <c r="S1244" i="5"/>
  <c r="R1244" i="5"/>
  <c r="Q1244" i="5"/>
  <c r="P1244" i="5"/>
  <c r="S1243" i="5"/>
  <c r="R1243" i="5"/>
  <c r="Q1243" i="5"/>
  <c r="P1243" i="5"/>
  <c r="S1242" i="5"/>
  <c r="R1242" i="5"/>
  <c r="Q1242" i="5"/>
  <c r="P1242" i="5"/>
  <c r="S1241" i="5"/>
  <c r="R1241" i="5"/>
  <c r="Q1241" i="5"/>
  <c r="P1241" i="5"/>
  <c r="S1240" i="5"/>
  <c r="R1240" i="5"/>
  <c r="Q1240" i="5"/>
  <c r="P1240" i="5"/>
  <c r="S1239" i="5"/>
  <c r="R1239" i="5"/>
  <c r="Q1239" i="5"/>
  <c r="P1239" i="5"/>
  <c r="S1238" i="5"/>
  <c r="R1238" i="5"/>
  <c r="Q1238" i="5"/>
  <c r="P1238" i="5"/>
  <c r="S1237" i="5"/>
  <c r="R1237" i="5"/>
  <c r="Q1237" i="5"/>
  <c r="P1237" i="5"/>
  <c r="S1236" i="5"/>
  <c r="R1236" i="5"/>
  <c r="Q1236" i="5"/>
  <c r="P1236" i="5"/>
  <c r="S1235" i="5"/>
  <c r="R1235" i="5"/>
  <c r="Q1235" i="5"/>
  <c r="P1235" i="5"/>
  <c r="S1234" i="5"/>
  <c r="R1234" i="5"/>
  <c r="Q1234" i="5"/>
  <c r="P1234" i="5"/>
  <c r="S1233" i="5"/>
  <c r="R1233" i="5"/>
  <c r="Q1233" i="5"/>
  <c r="P1233" i="5"/>
  <c r="S1232" i="5"/>
  <c r="R1232" i="5"/>
  <c r="Q1232" i="5"/>
  <c r="P1232" i="5"/>
  <c r="S1231" i="5"/>
  <c r="R1231" i="5"/>
  <c r="Q1231" i="5"/>
  <c r="P1231" i="5"/>
  <c r="S1230" i="5"/>
  <c r="R1230" i="5"/>
  <c r="Q1230" i="5"/>
  <c r="P1230" i="5"/>
  <c r="S1229" i="5"/>
  <c r="R1229" i="5"/>
  <c r="Q1229" i="5"/>
  <c r="P1229" i="5"/>
  <c r="S1228" i="5"/>
  <c r="R1228" i="5"/>
  <c r="Q1228" i="5"/>
  <c r="P1228" i="5"/>
  <c r="S1227" i="5"/>
  <c r="R1227" i="5"/>
  <c r="Q1227" i="5"/>
  <c r="P1227" i="5"/>
  <c r="S1226" i="5"/>
  <c r="R1226" i="5"/>
  <c r="Q1226" i="5"/>
  <c r="P1226" i="5"/>
  <c r="S1225" i="5"/>
  <c r="R1225" i="5"/>
  <c r="Q1225" i="5"/>
  <c r="P1225" i="5"/>
  <c r="S1224" i="5"/>
  <c r="R1224" i="5"/>
  <c r="Q1224" i="5"/>
  <c r="P1224" i="5"/>
  <c r="S1223" i="5"/>
  <c r="R1223" i="5"/>
  <c r="Q1223" i="5"/>
  <c r="P1223" i="5"/>
  <c r="S1222" i="5"/>
  <c r="R1222" i="5"/>
  <c r="Q1222" i="5"/>
  <c r="P1222" i="5"/>
  <c r="S1221" i="5"/>
  <c r="R1221" i="5"/>
  <c r="Q1221" i="5"/>
  <c r="P1221" i="5"/>
  <c r="S1220" i="5"/>
  <c r="R1220" i="5"/>
  <c r="Q1220" i="5"/>
  <c r="P1220" i="5"/>
  <c r="S1219" i="5"/>
  <c r="R1219" i="5"/>
  <c r="Q1219" i="5"/>
  <c r="P1219" i="5"/>
  <c r="S1218" i="5"/>
  <c r="R1218" i="5"/>
  <c r="Q1218" i="5"/>
  <c r="P1218" i="5"/>
  <c r="S1217" i="5"/>
  <c r="R1217" i="5"/>
  <c r="Q1217" i="5"/>
  <c r="P1217" i="5"/>
  <c r="S1216" i="5"/>
  <c r="R1216" i="5"/>
  <c r="Q1216" i="5"/>
  <c r="P1216" i="5"/>
  <c r="S1215" i="5"/>
  <c r="R1215" i="5"/>
  <c r="Q1215" i="5"/>
  <c r="P1215" i="5"/>
  <c r="S1214" i="5"/>
  <c r="R1214" i="5"/>
  <c r="Q1214" i="5"/>
  <c r="P1214" i="5"/>
  <c r="S1213" i="5"/>
  <c r="R1213" i="5"/>
  <c r="Q1213" i="5"/>
  <c r="P1213" i="5"/>
  <c r="S1212" i="5"/>
  <c r="R1212" i="5"/>
  <c r="Q1212" i="5"/>
  <c r="P1212" i="5"/>
  <c r="S1211" i="5"/>
  <c r="R1211" i="5"/>
  <c r="Q1211" i="5"/>
  <c r="P1211" i="5"/>
  <c r="S1210" i="5"/>
  <c r="R1210" i="5"/>
  <c r="Q1210" i="5"/>
  <c r="P1210" i="5"/>
  <c r="S1209" i="5"/>
  <c r="R1209" i="5"/>
  <c r="Q1209" i="5"/>
  <c r="P1209" i="5"/>
  <c r="S1208" i="5"/>
  <c r="R1208" i="5"/>
  <c r="Q1208" i="5"/>
  <c r="P1208" i="5"/>
  <c r="S1207" i="5"/>
  <c r="R1207" i="5"/>
  <c r="Q1207" i="5"/>
  <c r="P1207" i="5"/>
  <c r="S1206" i="5"/>
  <c r="R1206" i="5"/>
  <c r="Q1206" i="5"/>
  <c r="P1206" i="5"/>
  <c r="S1205" i="5"/>
  <c r="R1205" i="5"/>
  <c r="Q1205" i="5"/>
  <c r="P1205" i="5"/>
  <c r="S1204" i="5"/>
  <c r="R1204" i="5"/>
  <c r="Q1204" i="5"/>
  <c r="P1204" i="5"/>
  <c r="S1203" i="5"/>
  <c r="R1203" i="5"/>
  <c r="Q1203" i="5"/>
  <c r="P1203" i="5"/>
  <c r="S1202" i="5"/>
  <c r="R1202" i="5"/>
  <c r="Q1202" i="5"/>
  <c r="P1202" i="5"/>
  <c r="S1201" i="5"/>
  <c r="R1201" i="5"/>
  <c r="Q1201" i="5"/>
  <c r="P1201" i="5"/>
  <c r="S1200" i="5"/>
  <c r="R1200" i="5"/>
  <c r="Q1200" i="5"/>
  <c r="P1200" i="5"/>
  <c r="S1199" i="5"/>
  <c r="R1199" i="5"/>
  <c r="Q1199" i="5"/>
  <c r="P1199" i="5"/>
  <c r="S1198" i="5"/>
  <c r="R1198" i="5"/>
  <c r="Q1198" i="5"/>
  <c r="P1198" i="5"/>
  <c r="S1197" i="5"/>
  <c r="R1197" i="5"/>
  <c r="Q1197" i="5"/>
  <c r="P1197" i="5"/>
  <c r="S1196" i="5"/>
  <c r="R1196" i="5"/>
  <c r="Q1196" i="5"/>
  <c r="P1196" i="5"/>
  <c r="S1195" i="5"/>
  <c r="R1195" i="5"/>
  <c r="Q1195" i="5"/>
  <c r="P1195" i="5"/>
  <c r="S1194" i="5"/>
  <c r="R1194" i="5"/>
  <c r="Q1194" i="5"/>
  <c r="P1194" i="5"/>
  <c r="S1193" i="5"/>
  <c r="R1193" i="5"/>
  <c r="Q1193" i="5"/>
  <c r="P1193" i="5"/>
  <c r="S1192" i="5"/>
  <c r="R1192" i="5"/>
  <c r="Q1192" i="5"/>
  <c r="P1192" i="5"/>
  <c r="S1191" i="5"/>
  <c r="R1191" i="5"/>
  <c r="Q1191" i="5"/>
  <c r="P1191" i="5"/>
  <c r="S1190" i="5"/>
  <c r="R1190" i="5"/>
  <c r="Q1190" i="5"/>
  <c r="P1190" i="5"/>
  <c r="S1189" i="5"/>
  <c r="R1189" i="5"/>
  <c r="Q1189" i="5"/>
  <c r="P1189" i="5"/>
  <c r="S1188" i="5"/>
  <c r="R1188" i="5"/>
  <c r="Q1188" i="5"/>
  <c r="P1188" i="5"/>
  <c r="S1187" i="5"/>
  <c r="R1187" i="5"/>
  <c r="Q1187" i="5"/>
  <c r="P1187" i="5"/>
  <c r="S1186" i="5"/>
  <c r="R1186" i="5"/>
  <c r="Q1186" i="5"/>
  <c r="P1186" i="5"/>
  <c r="S1185" i="5"/>
  <c r="R1185" i="5"/>
  <c r="Q1185" i="5"/>
  <c r="P1185" i="5"/>
  <c r="S1184" i="5"/>
  <c r="R1184" i="5"/>
  <c r="Q1184" i="5"/>
  <c r="P1184" i="5"/>
  <c r="S1183" i="5"/>
  <c r="R1183" i="5"/>
  <c r="Q1183" i="5"/>
  <c r="P1183" i="5"/>
  <c r="S1182" i="5"/>
  <c r="R1182" i="5"/>
  <c r="Q1182" i="5"/>
  <c r="P1182" i="5"/>
  <c r="S1181" i="5"/>
  <c r="R1181" i="5"/>
  <c r="Q1181" i="5"/>
  <c r="P1181" i="5"/>
  <c r="S1180" i="5"/>
  <c r="R1180" i="5"/>
  <c r="Q1180" i="5"/>
  <c r="P1180" i="5"/>
  <c r="S1179" i="5"/>
  <c r="R1179" i="5"/>
  <c r="Q1179" i="5"/>
  <c r="P1179" i="5"/>
  <c r="S1178" i="5"/>
  <c r="R1178" i="5"/>
  <c r="Q1178" i="5"/>
  <c r="P1178" i="5"/>
  <c r="S1177" i="5"/>
  <c r="R1177" i="5"/>
  <c r="Q1177" i="5"/>
  <c r="P1177" i="5"/>
  <c r="S1176" i="5"/>
  <c r="R1176" i="5"/>
  <c r="Q1176" i="5"/>
  <c r="P1176" i="5"/>
  <c r="S1175" i="5"/>
  <c r="R1175" i="5"/>
  <c r="Q1175" i="5"/>
  <c r="P1175" i="5"/>
  <c r="S1174" i="5"/>
  <c r="R1174" i="5"/>
  <c r="Q1174" i="5"/>
  <c r="P1174" i="5"/>
  <c r="S1173" i="5"/>
  <c r="R1173" i="5"/>
  <c r="Q1173" i="5"/>
  <c r="P1173" i="5"/>
  <c r="S1172" i="5"/>
  <c r="R1172" i="5"/>
  <c r="Q1172" i="5"/>
  <c r="P1172" i="5"/>
  <c r="S1171" i="5"/>
  <c r="R1171" i="5"/>
  <c r="Q1171" i="5"/>
  <c r="P1171" i="5"/>
  <c r="S1170" i="5"/>
  <c r="R1170" i="5"/>
  <c r="Q1170" i="5"/>
  <c r="P1170" i="5"/>
  <c r="S1169" i="5"/>
  <c r="R1169" i="5"/>
  <c r="Q1169" i="5"/>
  <c r="P1169" i="5"/>
  <c r="S1168" i="5"/>
  <c r="R1168" i="5"/>
  <c r="Q1168" i="5"/>
  <c r="P1168" i="5"/>
  <c r="S1167" i="5"/>
  <c r="R1167" i="5"/>
  <c r="Q1167" i="5"/>
  <c r="P1167" i="5"/>
  <c r="S1166" i="5"/>
  <c r="R1166" i="5"/>
  <c r="Q1166" i="5"/>
  <c r="P1166" i="5"/>
  <c r="S1165" i="5"/>
  <c r="R1165" i="5"/>
  <c r="Q1165" i="5"/>
  <c r="P1165" i="5"/>
  <c r="S1164" i="5"/>
  <c r="R1164" i="5"/>
  <c r="Q1164" i="5"/>
  <c r="P1164" i="5"/>
  <c r="S1163" i="5"/>
  <c r="R1163" i="5"/>
  <c r="Q1163" i="5"/>
  <c r="P1163" i="5"/>
  <c r="S1162" i="5"/>
  <c r="R1162" i="5"/>
  <c r="Q1162" i="5"/>
  <c r="P1162" i="5"/>
  <c r="S1161" i="5"/>
  <c r="R1161" i="5"/>
  <c r="Q1161" i="5"/>
  <c r="P1161" i="5"/>
  <c r="S1160" i="5"/>
  <c r="R1160" i="5"/>
  <c r="Q1160" i="5"/>
  <c r="P1160" i="5"/>
  <c r="S1159" i="5"/>
  <c r="R1159" i="5"/>
  <c r="Q1159" i="5"/>
  <c r="P1159" i="5"/>
  <c r="S1158" i="5"/>
  <c r="R1158" i="5"/>
  <c r="Q1158" i="5"/>
  <c r="P1158" i="5"/>
  <c r="S1157" i="5"/>
  <c r="R1157" i="5"/>
  <c r="Q1157" i="5"/>
  <c r="P1157" i="5"/>
  <c r="S1156" i="5"/>
  <c r="R1156" i="5"/>
  <c r="Q1156" i="5"/>
  <c r="P1156" i="5"/>
  <c r="S1155" i="5"/>
  <c r="R1155" i="5"/>
  <c r="Q1155" i="5"/>
  <c r="P1155" i="5"/>
  <c r="S1154" i="5"/>
  <c r="R1154" i="5"/>
  <c r="Q1154" i="5"/>
  <c r="P1154" i="5"/>
  <c r="S1153" i="5"/>
  <c r="R1153" i="5"/>
  <c r="Q1153" i="5"/>
  <c r="P1153" i="5"/>
  <c r="S1152" i="5"/>
  <c r="R1152" i="5"/>
  <c r="Q1152" i="5"/>
  <c r="P1152" i="5"/>
  <c r="S1151" i="5"/>
  <c r="R1151" i="5"/>
  <c r="Q1151" i="5"/>
  <c r="P1151" i="5"/>
  <c r="S1150" i="5"/>
  <c r="R1150" i="5"/>
  <c r="Q1150" i="5"/>
  <c r="P1150" i="5"/>
  <c r="S1149" i="5"/>
  <c r="R1149" i="5"/>
  <c r="Q1149" i="5"/>
  <c r="P1149" i="5"/>
  <c r="S1148" i="5"/>
  <c r="R1148" i="5"/>
  <c r="Q1148" i="5"/>
  <c r="P1148" i="5"/>
  <c r="S1147" i="5"/>
  <c r="R1147" i="5"/>
  <c r="Q1147" i="5"/>
  <c r="P1147" i="5"/>
  <c r="S1146" i="5"/>
  <c r="R1146" i="5"/>
  <c r="Q1146" i="5"/>
  <c r="P1146" i="5"/>
  <c r="S1145" i="5"/>
  <c r="R1145" i="5"/>
  <c r="Q1145" i="5"/>
  <c r="P1145" i="5"/>
  <c r="S1144" i="5"/>
  <c r="R1144" i="5"/>
  <c r="Q1144" i="5"/>
  <c r="P1144" i="5"/>
  <c r="S1143" i="5"/>
  <c r="R1143" i="5"/>
  <c r="Q1143" i="5"/>
  <c r="P1143" i="5"/>
  <c r="S1142" i="5"/>
  <c r="R1142" i="5"/>
  <c r="Q1142" i="5"/>
  <c r="P1142" i="5"/>
  <c r="S1141" i="5"/>
  <c r="R1141" i="5"/>
  <c r="Q1141" i="5"/>
  <c r="P1141" i="5"/>
  <c r="S1140" i="5"/>
  <c r="R1140" i="5"/>
  <c r="Q1140" i="5"/>
  <c r="P1140" i="5"/>
  <c r="S1139" i="5"/>
  <c r="R1139" i="5"/>
  <c r="Q1139" i="5"/>
  <c r="P1139" i="5"/>
  <c r="S1138" i="5"/>
  <c r="R1138" i="5"/>
  <c r="Q1138" i="5"/>
  <c r="P1138" i="5"/>
  <c r="S1137" i="5"/>
  <c r="R1137" i="5"/>
  <c r="Q1137" i="5"/>
  <c r="P1137" i="5"/>
  <c r="S1136" i="5"/>
  <c r="R1136" i="5"/>
  <c r="Q1136" i="5"/>
  <c r="P1136" i="5"/>
  <c r="S1135" i="5"/>
  <c r="R1135" i="5"/>
  <c r="Q1135" i="5"/>
  <c r="P1135" i="5"/>
  <c r="S1134" i="5"/>
  <c r="R1134" i="5"/>
  <c r="Q1134" i="5"/>
  <c r="P1134" i="5"/>
  <c r="S1133" i="5"/>
  <c r="R1133" i="5"/>
  <c r="Q1133" i="5"/>
  <c r="P1133" i="5"/>
  <c r="S1132" i="5"/>
  <c r="R1132" i="5"/>
  <c r="Q1132" i="5"/>
  <c r="P1132" i="5"/>
  <c r="S1131" i="5"/>
  <c r="R1131" i="5"/>
  <c r="Q1131" i="5"/>
  <c r="P1131" i="5"/>
  <c r="S1130" i="5"/>
  <c r="R1130" i="5"/>
  <c r="Q1130" i="5"/>
  <c r="P1130" i="5"/>
  <c r="S1129" i="5"/>
  <c r="R1129" i="5"/>
  <c r="Q1129" i="5"/>
  <c r="P1129" i="5"/>
  <c r="S1128" i="5"/>
  <c r="R1128" i="5"/>
  <c r="Q1128" i="5"/>
  <c r="P1128" i="5"/>
  <c r="S1127" i="5"/>
  <c r="R1127" i="5"/>
  <c r="Q1127" i="5"/>
  <c r="P1127" i="5"/>
  <c r="S1126" i="5"/>
  <c r="R1126" i="5"/>
  <c r="Q1126" i="5"/>
  <c r="P1126" i="5"/>
  <c r="S1125" i="5"/>
  <c r="R1125" i="5"/>
  <c r="Q1125" i="5"/>
  <c r="P1125" i="5"/>
  <c r="S1124" i="5"/>
  <c r="R1124" i="5"/>
  <c r="Q1124" i="5"/>
  <c r="P1124" i="5"/>
  <c r="S1123" i="5"/>
  <c r="R1123" i="5"/>
  <c r="Q1123" i="5"/>
  <c r="P1123" i="5"/>
  <c r="S1122" i="5"/>
  <c r="R1122" i="5"/>
  <c r="Q1122" i="5"/>
  <c r="P1122" i="5"/>
  <c r="S1121" i="5"/>
  <c r="R1121" i="5"/>
  <c r="Q1121" i="5"/>
  <c r="P1121" i="5"/>
  <c r="S1120" i="5"/>
  <c r="R1120" i="5"/>
  <c r="Q1120" i="5"/>
  <c r="P1120" i="5"/>
  <c r="S1119" i="5"/>
  <c r="R1119" i="5"/>
  <c r="Q1119" i="5"/>
  <c r="P1119" i="5"/>
  <c r="S1118" i="5"/>
  <c r="R1118" i="5"/>
  <c r="Q1118" i="5"/>
  <c r="P1118" i="5"/>
  <c r="S1117" i="5"/>
  <c r="R1117" i="5"/>
  <c r="Q1117" i="5"/>
  <c r="P1117" i="5"/>
  <c r="S1116" i="5"/>
  <c r="R1116" i="5"/>
  <c r="Q1116" i="5"/>
  <c r="P1116" i="5"/>
  <c r="S1115" i="5"/>
  <c r="R1115" i="5"/>
  <c r="Q1115" i="5"/>
  <c r="P1115" i="5"/>
  <c r="S1114" i="5"/>
  <c r="R1114" i="5"/>
  <c r="Q1114" i="5"/>
  <c r="P1114" i="5"/>
  <c r="S1113" i="5"/>
  <c r="R1113" i="5"/>
  <c r="Q1113" i="5"/>
  <c r="P1113" i="5"/>
  <c r="S1112" i="5"/>
  <c r="R1112" i="5"/>
  <c r="Q1112" i="5"/>
  <c r="P1112" i="5"/>
  <c r="S1111" i="5"/>
  <c r="R1111" i="5"/>
  <c r="Q1111" i="5"/>
  <c r="P1111" i="5"/>
  <c r="S1110" i="5"/>
  <c r="R1110" i="5"/>
  <c r="Q1110" i="5"/>
  <c r="P1110" i="5"/>
  <c r="S1109" i="5"/>
  <c r="R1109" i="5"/>
  <c r="Q1109" i="5"/>
  <c r="P1109" i="5"/>
  <c r="S1108" i="5"/>
  <c r="R1108" i="5"/>
  <c r="Q1108" i="5"/>
  <c r="P1108" i="5"/>
  <c r="S1107" i="5"/>
  <c r="R1107" i="5"/>
  <c r="Q1107" i="5"/>
  <c r="P1107" i="5"/>
  <c r="S1106" i="5"/>
  <c r="R1106" i="5"/>
  <c r="Q1106" i="5"/>
  <c r="P1106" i="5"/>
  <c r="S1105" i="5"/>
  <c r="R1105" i="5"/>
  <c r="Q1105" i="5"/>
  <c r="P1105" i="5"/>
  <c r="S1104" i="5"/>
  <c r="R1104" i="5"/>
  <c r="Q1104" i="5"/>
  <c r="P1104" i="5"/>
  <c r="S1103" i="5"/>
  <c r="R1103" i="5"/>
  <c r="Q1103" i="5"/>
  <c r="P1103" i="5"/>
  <c r="S1102" i="5"/>
  <c r="R1102" i="5"/>
  <c r="Q1102" i="5"/>
  <c r="P1102" i="5"/>
  <c r="S1101" i="5"/>
  <c r="R1101" i="5"/>
  <c r="Q1101" i="5"/>
  <c r="P1101" i="5"/>
  <c r="S1100" i="5"/>
  <c r="R1100" i="5"/>
  <c r="Q1100" i="5"/>
  <c r="P1100" i="5"/>
  <c r="S1099" i="5"/>
  <c r="R1099" i="5"/>
  <c r="Q1099" i="5"/>
  <c r="P1099" i="5"/>
  <c r="S1098" i="5"/>
  <c r="R1098" i="5"/>
  <c r="Q1098" i="5"/>
  <c r="P1098" i="5"/>
  <c r="S1097" i="5"/>
  <c r="R1097" i="5"/>
  <c r="Q1097" i="5"/>
  <c r="P1097" i="5"/>
  <c r="S1096" i="5"/>
  <c r="R1096" i="5"/>
  <c r="Q1096" i="5"/>
  <c r="P1096" i="5"/>
  <c r="S1095" i="5"/>
  <c r="R1095" i="5"/>
  <c r="Q1095" i="5"/>
  <c r="P1095" i="5"/>
  <c r="S1094" i="5"/>
  <c r="R1094" i="5"/>
  <c r="Q1094" i="5"/>
  <c r="P1094" i="5"/>
  <c r="S1093" i="5"/>
  <c r="R1093" i="5"/>
  <c r="Q1093" i="5"/>
  <c r="P1093" i="5"/>
  <c r="S1092" i="5"/>
  <c r="R1092" i="5"/>
  <c r="Q1092" i="5"/>
  <c r="P1092" i="5"/>
  <c r="S1091" i="5"/>
  <c r="R1091" i="5"/>
  <c r="Q1091" i="5"/>
  <c r="P1091" i="5"/>
  <c r="S1090" i="5"/>
  <c r="R1090" i="5"/>
  <c r="Q1090" i="5"/>
  <c r="P1090" i="5"/>
  <c r="S1089" i="5"/>
  <c r="R1089" i="5"/>
  <c r="Q1089" i="5"/>
  <c r="P1089" i="5"/>
  <c r="S1088" i="5"/>
  <c r="R1088" i="5"/>
  <c r="Q1088" i="5"/>
  <c r="P1088" i="5"/>
  <c r="S1087" i="5"/>
  <c r="R1087" i="5"/>
  <c r="Q1087" i="5"/>
  <c r="P1087" i="5"/>
  <c r="S1086" i="5"/>
  <c r="R1086" i="5"/>
  <c r="Q1086" i="5"/>
  <c r="P1086" i="5"/>
  <c r="S1085" i="5"/>
  <c r="R1085" i="5"/>
  <c r="Q1085" i="5"/>
  <c r="P1085" i="5"/>
  <c r="S1084" i="5"/>
  <c r="R1084" i="5"/>
  <c r="Q1084" i="5"/>
  <c r="P1084" i="5"/>
  <c r="S1083" i="5"/>
  <c r="R1083" i="5"/>
  <c r="Q1083" i="5"/>
  <c r="P1083" i="5"/>
  <c r="S1082" i="5"/>
  <c r="R1082" i="5"/>
  <c r="Q1082" i="5"/>
  <c r="P1082" i="5"/>
  <c r="S1081" i="5"/>
  <c r="R1081" i="5"/>
  <c r="Q1081" i="5"/>
  <c r="P1081" i="5"/>
  <c r="S1080" i="5"/>
  <c r="R1080" i="5"/>
  <c r="Q1080" i="5"/>
  <c r="P1080" i="5"/>
  <c r="S1079" i="5"/>
  <c r="R1079" i="5"/>
  <c r="Q1079" i="5"/>
  <c r="P1079" i="5"/>
  <c r="S1078" i="5"/>
  <c r="R1078" i="5"/>
  <c r="Q1078" i="5"/>
  <c r="P1078" i="5"/>
  <c r="S1077" i="5"/>
  <c r="R1077" i="5"/>
  <c r="Q1077" i="5"/>
  <c r="P1077" i="5"/>
  <c r="S1076" i="5"/>
  <c r="R1076" i="5"/>
  <c r="Q1076" i="5"/>
  <c r="P1076" i="5"/>
  <c r="S1075" i="5"/>
  <c r="R1075" i="5"/>
  <c r="Q1075" i="5"/>
  <c r="P1075" i="5"/>
  <c r="S1074" i="5"/>
  <c r="R1074" i="5"/>
  <c r="Q1074" i="5"/>
  <c r="P1074" i="5"/>
  <c r="S1073" i="5"/>
  <c r="R1073" i="5"/>
  <c r="Q1073" i="5"/>
  <c r="P1073" i="5"/>
  <c r="S1072" i="5"/>
  <c r="R1072" i="5"/>
  <c r="Q1072" i="5"/>
  <c r="P1072" i="5"/>
  <c r="S1071" i="5"/>
  <c r="R1071" i="5"/>
  <c r="Q1071" i="5"/>
  <c r="P1071" i="5"/>
  <c r="S1070" i="5"/>
  <c r="R1070" i="5"/>
  <c r="Q1070" i="5"/>
  <c r="P1070" i="5"/>
  <c r="S1069" i="5"/>
  <c r="R1069" i="5"/>
  <c r="Q1069" i="5"/>
  <c r="P1069" i="5"/>
  <c r="S1068" i="5"/>
  <c r="R1068" i="5"/>
  <c r="Q1068" i="5"/>
  <c r="P1068" i="5"/>
  <c r="S1067" i="5"/>
  <c r="R1067" i="5"/>
  <c r="Q1067" i="5"/>
  <c r="P1067" i="5"/>
  <c r="S1066" i="5"/>
  <c r="R1066" i="5"/>
  <c r="Q1066" i="5"/>
  <c r="P1066" i="5"/>
  <c r="S1065" i="5"/>
  <c r="R1065" i="5"/>
  <c r="Q1065" i="5"/>
  <c r="P1065" i="5"/>
  <c r="S1064" i="5"/>
  <c r="R1064" i="5"/>
  <c r="Q1064" i="5"/>
  <c r="P1064" i="5"/>
  <c r="S1063" i="5"/>
  <c r="R1063" i="5"/>
  <c r="Q1063" i="5"/>
  <c r="P1063" i="5"/>
  <c r="S1062" i="5"/>
  <c r="R1062" i="5"/>
  <c r="Q1062" i="5"/>
  <c r="P1062" i="5"/>
  <c r="S1061" i="5"/>
  <c r="R1061" i="5"/>
  <c r="Q1061" i="5"/>
  <c r="P1061" i="5"/>
  <c r="S1060" i="5"/>
  <c r="R1060" i="5"/>
  <c r="Q1060" i="5"/>
  <c r="P1060" i="5"/>
  <c r="S1059" i="5"/>
  <c r="R1059" i="5"/>
  <c r="Q1059" i="5"/>
  <c r="P1059" i="5"/>
  <c r="S1058" i="5"/>
  <c r="R1058" i="5"/>
  <c r="Q1058" i="5"/>
  <c r="P1058" i="5"/>
  <c r="S1057" i="5"/>
  <c r="R1057" i="5"/>
  <c r="Q1057" i="5"/>
  <c r="P1057" i="5"/>
  <c r="S1056" i="5"/>
  <c r="R1056" i="5"/>
  <c r="Q1056" i="5"/>
  <c r="P1056" i="5"/>
  <c r="S1055" i="5"/>
  <c r="R1055" i="5"/>
  <c r="Q1055" i="5"/>
  <c r="P1055" i="5"/>
  <c r="S1054" i="5"/>
  <c r="R1054" i="5"/>
  <c r="Q1054" i="5"/>
  <c r="P1054" i="5"/>
  <c r="S1053" i="5"/>
  <c r="R1053" i="5"/>
  <c r="Q1053" i="5"/>
  <c r="P1053" i="5"/>
  <c r="S1052" i="5"/>
  <c r="R1052" i="5"/>
  <c r="Q1052" i="5"/>
  <c r="P1052" i="5"/>
  <c r="S1051" i="5"/>
  <c r="R1051" i="5"/>
  <c r="Q1051" i="5"/>
  <c r="P1051" i="5"/>
  <c r="S1050" i="5"/>
  <c r="R1050" i="5"/>
  <c r="Q1050" i="5"/>
  <c r="P1050" i="5"/>
  <c r="S1049" i="5"/>
  <c r="R1049" i="5"/>
  <c r="Q1049" i="5"/>
  <c r="P1049" i="5"/>
  <c r="S1048" i="5"/>
  <c r="R1048" i="5"/>
  <c r="Q1048" i="5"/>
  <c r="P1048" i="5"/>
  <c r="S1047" i="5"/>
  <c r="R1047" i="5"/>
  <c r="Q1047" i="5"/>
  <c r="P1047" i="5"/>
  <c r="S1046" i="5"/>
  <c r="R1046" i="5"/>
  <c r="Q1046" i="5"/>
  <c r="P1046" i="5"/>
  <c r="S1045" i="5"/>
  <c r="R1045" i="5"/>
  <c r="Q1045" i="5"/>
  <c r="P1045" i="5"/>
  <c r="S1044" i="5"/>
  <c r="R1044" i="5"/>
  <c r="Q1044" i="5"/>
  <c r="P1044" i="5"/>
  <c r="S1043" i="5"/>
  <c r="R1043" i="5"/>
  <c r="Q1043" i="5"/>
  <c r="P1043" i="5"/>
  <c r="S1042" i="5"/>
  <c r="R1042" i="5"/>
  <c r="Q1042" i="5"/>
  <c r="P1042" i="5"/>
  <c r="S1041" i="5"/>
  <c r="R1041" i="5"/>
  <c r="Q1041" i="5"/>
  <c r="P1041" i="5"/>
  <c r="S1040" i="5"/>
  <c r="R1040" i="5"/>
  <c r="Q1040" i="5"/>
  <c r="P1040" i="5"/>
  <c r="S1039" i="5"/>
  <c r="R1039" i="5"/>
  <c r="Q1039" i="5"/>
  <c r="P1039" i="5"/>
  <c r="S1038" i="5"/>
  <c r="R1038" i="5"/>
  <c r="Q1038" i="5"/>
  <c r="P1038" i="5"/>
  <c r="S1037" i="5"/>
  <c r="R1037" i="5"/>
  <c r="Q1037" i="5"/>
  <c r="P1037" i="5"/>
  <c r="S1036" i="5"/>
  <c r="R1036" i="5"/>
  <c r="Q1036" i="5"/>
  <c r="P1036" i="5"/>
  <c r="S1035" i="5"/>
  <c r="R1035" i="5"/>
  <c r="Q1035" i="5"/>
  <c r="P1035" i="5"/>
  <c r="S1034" i="5"/>
  <c r="R1034" i="5"/>
  <c r="Q1034" i="5"/>
  <c r="P1034" i="5"/>
  <c r="S1033" i="5"/>
  <c r="R1033" i="5"/>
  <c r="Q1033" i="5"/>
  <c r="P1033" i="5"/>
  <c r="S1032" i="5"/>
  <c r="R1032" i="5"/>
  <c r="Q1032" i="5"/>
  <c r="P1032" i="5"/>
  <c r="S1031" i="5"/>
  <c r="R1031" i="5"/>
  <c r="Q1031" i="5"/>
  <c r="P1031" i="5"/>
  <c r="S1030" i="5"/>
  <c r="R1030" i="5"/>
  <c r="Q1030" i="5"/>
  <c r="P1030" i="5"/>
  <c r="S1029" i="5"/>
  <c r="R1029" i="5"/>
  <c r="Q1029" i="5"/>
  <c r="P1029" i="5"/>
  <c r="S1028" i="5"/>
  <c r="R1028" i="5"/>
  <c r="Q1028" i="5"/>
  <c r="P1028" i="5"/>
  <c r="S1027" i="5"/>
  <c r="R1027" i="5"/>
  <c r="Q1027" i="5"/>
  <c r="P1027" i="5"/>
  <c r="S1026" i="5"/>
  <c r="R1026" i="5"/>
  <c r="Q1026" i="5"/>
  <c r="P1026" i="5"/>
  <c r="S1025" i="5"/>
  <c r="R1025" i="5"/>
  <c r="Q1025" i="5"/>
  <c r="P1025" i="5"/>
  <c r="S1024" i="5"/>
  <c r="R1024" i="5"/>
  <c r="Q1024" i="5"/>
  <c r="P1024" i="5"/>
  <c r="S1023" i="5"/>
  <c r="R1023" i="5"/>
  <c r="Q1023" i="5"/>
  <c r="P1023" i="5"/>
  <c r="S1022" i="5"/>
  <c r="R1022" i="5"/>
  <c r="Q1022" i="5"/>
  <c r="P1022" i="5"/>
  <c r="S1021" i="5"/>
  <c r="R1021" i="5"/>
  <c r="Q1021" i="5"/>
  <c r="P1021" i="5"/>
  <c r="S1020" i="5"/>
  <c r="R1020" i="5"/>
  <c r="Q1020" i="5"/>
  <c r="P1020" i="5"/>
  <c r="S1019" i="5"/>
  <c r="R1019" i="5"/>
  <c r="Q1019" i="5"/>
  <c r="P1019" i="5"/>
  <c r="S1018" i="5"/>
  <c r="R1018" i="5"/>
  <c r="Q1018" i="5"/>
  <c r="P1018" i="5"/>
  <c r="S1017" i="5"/>
  <c r="R1017" i="5"/>
  <c r="Q1017" i="5"/>
  <c r="P1017" i="5"/>
  <c r="S1016" i="5"/>
  <c r="R1016" i="5"/>
  <c r="Q1016" i="5"/>
  <c r="P1016" i="5"/>
  <c r="S1015" i="5"/>
  <c r="R1015" i="5"/>
  <c r="Q1015" i="5"/>
  <c r="P1015" i="5"/>
  <c r="S1014" i="5"/>
  <c r="R1014" i="5"/>
  <c r="Q1014" i="5"/>
  <c r="P1014" i="5"/>
  <c r="S1013" i="5"/>
  <c r="R1013" i="5"/>
  <c r="Q1013" i="5"/>
  <c r="P1013" i="5"/>
  <c r="S1012" i="5"/>
  <c r="R1012" i="5"/>
  <c r="Q1012" i="5"/>
  <c r="P1012" i="5"/>
  <c r="S1011" i="5"/>
  <c r="R1011" i="5"/>
  <c r="Q1011" i="5"/>
  <c r="P1011" i="5"/>
  <c r="S1010" i="5"/>
  <c r="R1010" i="5"/>
  <c r="Q1010" i="5"/>
  <c r="P1010" i="5"/>
  <c r="S1009" i="5"/>
  <c r="R1009" i="5"/>
  <c r="Q1009" i="5"/>
  <c r="P1009" i="5"/>
  <c r="S1008" i="5"/>
  <c r="R1008" i="5"/>
  <c r="Q1008" i="5"/>
  <c r="P1008" i="5"/>
  <c r="S1007" i="5"/>
  <c r="R1007" i="5"/>
  <c r="Q1007" i="5"/>
  <c r="P1007" i="5"/>
  <c r="S1006" i="5"/>
  <c r="R1006" i="5"/>
  <c r="Q1006" i="5"/>
  <c r="P1006" i="5"/>
  <c r="S1005" i="5"/>
  <c r="R1005" i="5"/>
  <c r="Q1005" i="5"/>
  <c r="P1005" i="5"/>
  <c r="S1004" i="5"/>
  <c r="R1004" i="5"/>
  <c r="Q1004" i="5"/>
  <c r="P1004" i="5"/>
  <c r="S1003" i="5"/>
  <c r="R1003" i="5"/>
  <c r="Q1003" i="5"/>
  <c r="P1003" i="5"/>
  <c r="S1002" i="5"/>
  <c r="R1002" i="5"/>
  <c r="Q1002" i="5"/>
  <c r="P1002" i="5"/>
  <c r="S1001" i="5"/>
  <c r="R1001" i="5"/>
  <c r="Q1001" i="5"/>
  <c r="P1001" i="5"/>
  <c r="S1000" i="5"/>
  <c r="R1000" i="5"/>
  <c r="Q1000" i="5"/>
  <c r="P1000" i="5"/>
  <c r="S999" i="5"/>
  <c r="R999" i="5"/>
  <c r="Q999" i="5"/>
  <c r="P999" i="5"/>
  <c r="S998" i="5"/>
  <c r="R998" i="5"/>
  <c r="Q998" i="5"/>
  <c r="P998" i="5"/>
  <c r="S997" i="5"/>
  <c r="R997" i="5"/>
  <c r="Q997" i="5"/>
  <c r="P997" i="5"/>
  <c r="S996" i="5"/>
  <c r="R996" i="5"/>
  <c r="Q996" i="5"/>
  <c r="P996" i="5"/>
  <c r="S995" i="5"/>
  <c r="R995" i="5"/>
  <c r="Q995" i="5"/>
  <c r="P995" i="5"/>
  <c r="S994" i="5"/>
  <c r="R994" i="5"/>
  <c r="Q994" i="5"/>
  <c r="P994" i="5"/>
  <c r="S993" i="5"/>
  <c r="R993" i="5"/>
  <c r="Q993" i="5"/>
  <c r="P993" i="5"/>
  <c r="S992" i="5"/>
  <c r="R992" i="5"/>
  <c r="Q992" i="5"/>
  <c r="P992" i="5"/>
  <c r="S991" i="5"/>
  <c r="R991" i="5"/>
  <c r="Q991" i="5"/>
  <c r="P991" i="5"/>
  <c r="S990" i="5"/>
  <c r="R990" i="5"/>
  <c r="Q990" i="5"/>
  <c r="P990" i="5"/>
  <c r="S989" i="5"/>
  <c r="R989" i="5"/>
  <c r="Q989" i="5"/>
  <c r="P989" i="5"/>
  <c r="S988" i="5"/>
  <c r="R988" i="5"/>
  <c r="Q988" i="5"/>
  <c r="P988" i="5"/>
  <c r="S987" i="5"/>
  <c r="R987" i="5"/>
  <c r="Q987" i="5"/>
  <c r="P987" i="5"/>
  <c r="S986" i="5"/>
  <c r="R986" i="5"/>
  <c r="Q986" i="5"/>
  <c r="P986" i="5"/>
  <c r="S985" i="5"/>
  <c r="R985" i="5"/>
  <c r="Q985" i="5"/>
  <c r="P985" i="5"/>
  <c r="S984" i="5"/>
  <c r="R984" i="5"/>
  <c r="Q984" i="5"/>
  <c r="P984" i="5"/>
  <c r="S983" i="5"/>
  <c r="R983" i="5"/>
  <c r="Q983" i="5"/>
  <c r="P983" i="5"/>
  <c r="S982" i="5"/>
  <c r="R982" i="5"/>
  <c r="Q982" i="5"/>
  <c r="P982" i="5"/>
  <c r="S981" i="5"/>
  <c r="R981" i="5"/>
  <c r="Q981" i="5"/>
  <c r="P981" i="5"/>
  <c r="S980" i="5"/>
  <c r="R980" i="5"/>
  <c r="Q980" i="5"/>
  <c r="P980" i="5"/>
  <c r="S979" i="5"/>
  <c r="R979" i="5"/>
  <c r="Q979" i="5"/>
  <c r="P979" i="5"/>
  <c r="S978" i="5"/>
  <c r="R978" i="5"/>
  <c r="Q978" i="5"/>
  <c r="P978" i="5"/>
  <c r="S977" i="5"/>
  <c r="R977" i="5"/>
  <c r="Q977" i="5"/>
  <c r="P977" i="5"/>
  <c r="S976" i="5"/>
  <c r="R976" i="5"/>
  <c r="Q976" i="5"/>
  <c r="P976" i="5"/>
  <c r="S975" i="5"/>
  <c r="R975" i="5"/>
  <c r="Q975" i="5"/>
  <c r="P975" i="5"/>
  <c r="S974" i="5"/>
  <c r="R974" i="5"/>
  <c r="Q974" i="5"/>
  <c r="P974" i="5"/>
  <c r="S973" i="5"/>
  <c r="R973" i="5"/>
  <c r="Q973" i="5"/>
  <c r="P973" i="5"/>
  <c r="S972" i="5"/>
  <c r="R972" i="5"/>
  <c r="Q972" i="5"/>
  <c r="P972" i="5"/>
  <c r="S971" i="5"/>
  <c r="R971" i="5"/>
  <c r="Q971" i="5"/>
  <c r="P971" i="5"/>
  <c r="S970" i="5"/>
  <c r="R970" i="5"/>
  <c r="Q970" i="5"/>
  <c r="P970" i="5"/>
  <c r="S969" i="5"/>
  <c r="R969" i="5"/>
  <c r="Q969" i="5"/>
  <c r="P969" i="5"/>
  <c r="S968" i="5"/>
  <c r="R968" i="5"/>
  <c r="Q968" i="5"/>
  <c r="P968" i="5"/>
  <c r="S967" i="5"/>
  <c r="R967" i="5"/>
  <c r="Q967" i="5"/>
  <c r="P967" i="5"/>
  <c r="S966" i="5"/>
  <c r="R966" i="5"/>
  <c r="Q966" i="5"/>
  <c r="P966" i="5"/>
  <c r="S965" i="5"/>
  <c r="R965" i="5"/>
  <c r="Q965" i="5"/>
  <c r="P965" i="5"/>
  <c r="S964" i="5"/>
  <c r="R964" i="5"/>
  <c r="Q964" i="5"/>
  <c r="P964" i="5"/>
  <c r="S963" i="5"/>
  <c r="R963" i="5"/>
  <c r="Q963" i="5"/>
  <c r="P963" i="5"/>
  <c r="S962" i="5"/>
  <c r="R962" i="5"/>
  <c r="Q962" i="5"/>
  <c r="P962" i="5"/>
  <c r="S961" i="5"/>
  <c r="R961" i="5"/>
  <c r="Q961" i="5"/>
  <c r="P961" i="5"/>
  <c r="S960" i="5"/>
  <c r="R960" i="5"/>
  <c r="Q960" i="5"/>
  <c r="P960" i="5"/>
  <c r="S959" i="5"/>
  <c r="R959" i="5"/>
  <c r="Q959" i="5"/>
  <c r="P959" i="5"/>
  <c r="S958" i="5"/>
  <c r="R958" i="5"/>
  <c r="Q958" i="5"/>
  <c r="P958" i="5"/>
  <c r="S957" i="5"/>
  <c r="R957" i="5"/>
  <c r="Q957" i="5"/>
  <c r="P957" i="5"/>
  <c r="S956" i="5"/>
  <c r="R956" i="5"/>
  <c r="Q956" i="5"/>
  <c r="P956" i="5"/>
  <c r="S955" i="5"/>
  <c r="R955" i="5"/>
  <c r="Q955" i="5"/>
  <c r="P955" i="5"/>
  <c r="S954" i="5"/>
  <c r="R954" i="5"/>
  <c r="Q954" i="5"/>
  <c r="P954" i="5"/>
  <c r="S953" i="5"/>
  <c r="R953" i="5"/>
  <c r="Q953" i="5"/>
  <c r="P953" i="5"/>
  <c r="S952" i="5"/>
  <c r="R952" i="5"/>
  <c r="Q952" i="5"/>
  <c r="P952" i="5"/>
  <c r="S951" i="5"/>
  <c r="R951" i="5"/>
  <c r="Q951" i="5"/>
  <c r="P951" i="5"/>
  <c r="S950" i="5"/>
  <c r="R950" i="5"/>
  <c r="Q950" i="5"/>
  <c r="P950" i="5"/>
  <c r="S949" i="5"/>
  <c r="R949" i="5"/>
  <c r="Q949" i="5"/>
  <c r="P949" i="5"/>
  <c r="S948" i="5"/>
  <c r="R948" i="5"/>
  <c r="Q948" i="5"/>
  <c r="P948" i="5"/>
  <c r="S947" i="5"/>
  <c r="R947" i="5"/>
  <c r="Q947" i="5"/>
  <c r="P947" i="5"/>
  <c r="S946" i="5"/>
  <c r="R946" i="5"/>
  <c r="Q946" i="5"/>
  <c r="P946" i="5"/>
  <c r="S945" i="5"/>
  <c r="R945" i="5"/>
  <c r="Q945" i="5"/>
  <c r="P945" i="5"/>
  <c r="S944" i="5"/>
  <c r="R944" i="5"/>
  <c r="Q944" i="5"/>
  <c r="P944" i="5"/>
  <c r="S943" i="5"/>
  <c r="R943" i="5"/>
  <c r="Q943" i="5"/>
  <c r="P943" i="5"/>
  <c r="S942" i="5"/>
  <c r="R942" i="5"/>
  <c r="Q942" i="5"/>
  <c r="P942" i="5"/>
  <c r="S941" i="5"/>
  <c r="R941" i="5"/>
  <c r="Q941" i="5"/>
  <c r="P941" i="5"/>
  <c r="S940" i="5"/>
  <c r="R940" i="5"/>
  <c r="Q940" i="5"/>
  <c r="P940" i="5"/>
  <c r="S939" i="5"/>
  <c r="R939" i="5"/>
  <c r="Q939" i="5"/>
  <c r="P939" i="5"/>
  <c r="S938" i="5"/>
  <c r="R938" i="5"/>
  <c r="Q938" i="5"/>
  <c r="P938" i="5"/>
  <c r="S937" i="5"/>
  <c r="R937" i="5"/>
  <c r="Q937" i="5"/>
  <c r="P937" i="5"/>
  <c r="S936" i="5"/>
  <c r="R936" i="5"/>
  <c r="Q936" i="5"/>
  <c r="P936" i="5"/>
  <c r="S935" i="5"/>
  <c r="R935" i="5"/>
  <c r="Q935" i="5"/>
  <c r="P935" i="5"/>
  <c r="S934" i="5"/>
  <c r="R934" i="5"/>
  <c r="Q934" i="5"/>
  <c r="P934" i="5"/>
  <c r="S933" i="5"/>
  <c r="R933" i="5"/>
  <c r="Q933" i="5"/>
  <c r="P933" i="5"/>
  <c r="S932" i="5"/>
  <c r="R932" i="5"/>
  <c r="Q932" i="5"/>
  <c r="P932" i="5"/>
  <c r="S931" i="5"/>
  <c r="R931" i="5"/>
  <c r="Q931" i="5"/>
  <c r="P931" i="5"/>
  <c r="S930" i="5"/>
  <c r="R930" i="5"/>
  <c r="Q930" i="5"/>
  <c r="P930" i="5"/>
  <c r="S929" i="5"/>
  <c r="R929" i="5"/>
  <c r="Q929" i="5"/>
  <c r="P929" i="5"/>
  <c r="S928" i="5"/>
  <c r="R928" i="5"/>
  <c r="Q928" i="5"/>
  <c r="P928" i="5"/>
  <c r="S927" i="5"/>
  <c r="R927" i="5"/>
  <c r="Q927" i="5"/>
  <c r="P927" i="5"/>
  <c r="S926" i="5"/>
  <c r="R926" i="5"/>
  <c r="Q926" i="5"/>
  <c r="P926" i="5"/>
  <c r="S925" i="5"/>
  <c r="R925" i="5"/>
  <c r="Q925" i="5"/>
  <c r="P925" i="5"/>
  <c r="S924" i="5"/>
  <c r="R924" i="5"/>
  <c r="Q924" i="5"/>
  <c r="P924" i="5"/>
  <c r="S923" i="5"/>
  <c r="R923" i="5"/>
  <c r="Q923" i="5"/>
  <c r="P923" i="5"/>
  <c r="S922" i="5"/>
  <c r="R922" i="5"/>
  <c r="Q922" i="5"/>
  <c r="P922" i="5"/>
  <c r="S921" i="5"/>
  <c r="R921" i="5"/>
  <c r="Q921" i="5"/>
  <c r="P921" i="5"/>
  <c r="S920" i="5"/>
  <c r="R920" i="5"/>
  <c r="Q920" i="5"/>
  <c r="P920" i="5"/>
  <c r="S919" i="5"/>
  <c r="R919" i="5"/>
  <c r="Q919" i="5"/>
  <c r="P919" i="5"/>
  <c r="S918" i="5"/>
  <c r="R918" i="5"/>
  <c r="Q918" i="5"/>
  <c r="P918" i="5"/>
  <c r="S917" i="5"/>
  <c r="R917" i="5"/>
  <c r="Q917" i="5"/>
  <c r="P917" i="5"/>
  <c r="S916" i="5"/>
  <c r="R916" i="5"/>
  <c r="Q916" i="5"/>
  <c r="P916" i="5"/>
  <c r="S915" i="5"/>
  <c r="R915" i="5"/>
  <c r="Q915" i="5"/>
  <c r="P915" i="5"/>
  <c r="S914" i="5"/>
  <c r="R914" i="5"/>
  <c r="Q914" i="5"/>
  <c r="P914" i="5"/>
  <c r="S913" i="5"/>
  <c r="R913" i="5"/>
  <c r="Q913" i="5"/>
  <c r="P913" i="5"/>
  <c r="S912" i="5"/>
  <c r="R912" i="5"/>
  <c r="Q912" i="5"/>
  <c r="P912" i="5"/>
  <c r="S911" i="5"/>
  <c r="R911" i="5"/>
  <c r="Q911" i="5"/>
  <c r="P911" i="5"/>
  <c r="S910" i="5"/>
  <c r="R910" i="5"/>
  <c r="Q910" i="5"/>
  <c r="P910" i="5"/>
  <c r="S909" i="5"/>
  <c r="R909" i="5"/>
  <c r="Q909" i="5"/>
  <c r="P909" i="5"/>
  <c r="S908" i="5"/>
  <c r="R908" i="5"/>
  <c r="Q908" i="5"/>
  <c r="P908" i="5"/>
  <c r="S907" i="5"/>
  <c r="R907" i="5"/>
  <c r="Q907" i="5"/>
  <c r="P907" i="5"/>
  <c r="S906" i="5"/>
  <c r="R906" i="5"/>
  <c r="Q906" i="5"/>
  <c r="P906" i="5"/>
  <c r="S905" i="5"/>
  <c r="R905" i="5"/>
  <c r="Q905" i="5"/>
  <c r="P905" i="5"/>
  <c r="S904" i="5"/>
  <c r="R904" i="5"/>
  <c r="Q904" i="5"/>
  <c r="P904" i="5"/>
  <c r="S903" i="5"/>
  <c r="R903" i="5"/>
  <c r="Q903" i="5"/>
  <c r="P903" i="5"/>
  <c r="S902" i="5"/>
  <c r="R902" i="5"/>
  <c r="Q902" i="5"/>
  <c r="P902" i="5"/>
  <c r="S901" i="5"/>
  <c r="R901" i="5"/>
  <c r="Q901" i="5"/>
  <c r="P901" i="5"/>
  <c r="S900" i="5"/>
  <c r="R900" i="5"/>
  <c r="Q900" i="5"/>
  <c r="P900" i="5"/>
  <c r="S899" i="5"/>
  <c r="R899" i="5"/>
  <c r="Q899" i="5"/>
  <c r="P899" i="5"/>
  <c r="S898" i="5"/>
  <c r="R898" i="5"/>
  <c r="Q898" i="5"/>
  <c r="P898" i="5"/>
  <c r="S897" i="5"/>
  <c r="R897" i="5"/>
  <c r="Q897" i="5"/>
  <c r="P897" i="5"/>
  <c r="S896" i="5"/>
  <c r="R896" i="5"/>
  <c r="Q896" i="5"/>
  <c r="P896" i="5"/>
  <c r="S895" i="5"/>
  <c r="R895" i="5"/>
  <c r="Q895" i="5"/>
  <c r="P895" i="5"/>
  <c r="S894" i="5"/>
  <c r="R894" i="5"/>
  <c r="Q894" i="5"/>
  <c r="P894" i="5"/>
  <c r="S893" i="5"/>
  <c r="R893" i="5"/>
  <c r="Q893" i="5"/>
  <c r="P893" i="5"/>
  <c r="S892" i="5"/>
  <c r="R892" i="5"/>
  <c r="Q892" i="5"/>
  <c r="P892" i="5"/>
  <c r="S891" i="5"/>
  <c r="R891" i="5"/>
  <c r="Q891" i="5"/>
  <c r="P891" i="5"/>
  <c r="S890" i="5"/>
  <c r="R890" i="5"/>
  <c r="Q890" i="5"/>
  <c r="P890" i="5"/>
  <c r="S889" i="5"/>
  <c r="R889" i="5"/>
  <c r="Q889" i="5"/>
  <c r="P889" i="5"/>
  <c r="S888" i="5"/>
  <c r="R888" i="5"/>
  <c r="Q888" i="5"/>
  <c r="P888" i="5"/>
  <c r="S887" i="5"/>
  <c r="R887" i="5"/>
  <c r="Q887" i="5"/>
  <c r="P887" i="5"/>
  <c r="S886" i="5"/>
  <c r="R886" i="5"/>
  <c r="Q886" i="5"/>
  <c r="P886" i="5"/>
  <c r="S885" i="5"/>
  <c r="R885" i="5"/>
  <c r="Q885" i="5"/>
  <c r="P885" i="5"/>
  <c r="S884" i="5"/>
  <c r="R884" i="5"/>
  <c r="Q884" i="5"/>
  <c r="P884" i="5"/>
  <c r="S883" i="5"/>
  <c r="R883" i="5"/>
  <c r="Q883" i="5"/>
  <c r="P883" i="5"/>
  <c r="S882" i="5"/>
  <c r="R882" i="5"/>
  <c r="Q882" i="5"/>
  <c r="P882" i="5"/>
  <c r="S881" i="5"/>
  <c r="R881" i="5"/>
  <c r="Q881" i="5"/>
  <c r="P881" i="5"/>
  <c r="S880" i="5"/>
  <c r="R880" i="5"/>
  <c r="Q880" i="5"/>
  <c r="P880" i="5"/>
  <c r="S879" i="5"/>
  <c r="R879" i="5"/>
  <c r="Q879" i="5"/>
  <c r="P879" i="5"/>
  <c r="S878" i="5"/>
  <c r="R878" i="5"/>
  <c r="Q878" i="5"/>
  <c r="P878" i="5"/>
  <c r="S877" i="5"/>
  <c r="R877" i="5"/>
  <c r="Q877" i="5"/>
  <c r="P877" i="5"/>
  <c r="S876" i="5"/>
  <c r="R876" i="5"/>
  <c r="Q876" i="5"/>
  <c r="P876" i="5"/>
  <c r="S875" i="5"/>
  <c r="R875" i="5"/>
  <c r="Q875" i="5"/>
  <c r="P875" i="5"/>
  <c r="S874" i="5"/>
  <c r="R874" i="5"/>
  <c r="Q874" i="5"/>
  <c r="P874" i="5"/>
  <c r="S873" i="5"/>
  <c r="R873" i="5"/>
  <c r="Q873" i="5"/>
  <c r="P873" i="5"/>
  <c r="S872" i="5"/>
  <c r="R872" i="5"/>
  <c r="Q872" i="5"/>
  <c r="P872" i="5"/>
  <c r="S871" i="5"/>
  <c r="R871" i="5"/>
  <c r="Q871" i="5"/>
  <c r="P871" i="5"/>
  <c r="S870" i="5"/>
  <c r="R870" i="5"/>
  <c r="Q870" i="5"/>
  <c r="P870" i="5"/>
  <c r="S869" i="5"/>
  <c r="R869" i="5"/>
  <c r="Q869" i="5"/>
  <c r="P869" i="5"/>
  <c r="S868" i="5"/>
  <c r="R868" i="5"/>
  <c r="Q868" i="5"/>
  <c r="P868" i="5"/>
  <c r="S867" i="5"/>
  <c r="R867" i="5"/>
  <c r="Q867" i="5"/>
  <c r="P867" i="5"/>
  <c r="S866" i="5"/>
  <c r="R866" i="5"/>
  <c r="Q866" i="5"/>
  <c r="P866" i="5"/>
  <c r="S865" i="5"/>
  <c r="R865" i="5"/>
  <c r="Q865" i="5"/>
  <c r="P865" i="5"/>
  <c r="S864" i="5"/>
  <c r="R864" i="5"/>
  <c r="Q864" i="5"/>
  <c r="P864" i="5"/>
  <c r="S863" i="5"/>
  <c r="R863" i="5"/>
  <c r="Q863" i="5"/>
  <c r="P863" i="5"/>
  <c r="S862" i="5"/>
  <c r="R862" i="5"/>
  <c r="Q862" i="5"/>
  <c r="P862" i="5"/>
  <c r="S861" i="5"/>
  <c r="R861" i="5"/>
  <c r="Q861" i="5"/>
  <c r="P861" i="5"/>
  <c r="S860" i="5"/>
  <c r="R860" i="5"/>
  <c r="Q860" i="5"/>
  <c r="P860" i="5"/>
  <c r="S859" i="5"/>
  <c r="R859" i="5"/>
  <c r="Q859" i="5"/>
  <c r="P859" i="5"/>
  <c r="S858" i="5"/>
  <c r="R858" i="5"/>
  <c r="Q858" i="5"/>
  <c r="P858" i="5"/>
  <c r="S857" i="5"/>
  <c r="R857" i="5"/>
  <c r="Q857" i="5"/>
  <c r="P857" i="5"/>
  <c r="S856" i="5"/>
  <c r="R856" i="5"/>
  <c r="Q856" i="5"/>
  <c r="P856" i="5"/>
  <c r="S855" i="5"/>
  <c r="R855" i="5"/>
  <c r="Q855" i="5"/>
  <c r="P855" i="5"/>
  <c r="S854" i="5"/>
  <c r="R854" i="5"/>
  <c r="Q854" i="5"/>
  <c r="P854" i="5"/>
  <c r="S853" i="5"/>
  <c r="R853" i="5"/>
  <c r="Q853" i="5"/>
  <c r="P853" i="5"/>
  <c r="S852" i="5"/>
  <c r="R852" i="5"/>
  <c r="Q852" i="5"/>
  <c r="P852" i="5"/>
  <c r="S851" i="5"/>
  <c r="R851" i="5"/>
  <c r="Q851" i="5"/>
  <c r="P851" i="5"/>
  <c r="S850" i="5"/>
  <c r="R850" i="5"/>
  <c r="Q850" i="5"/>
  <c r="P850" i="5"/>
  <c r="S849" i="5"/>
  <c r="R849" i="5"/>
  <c r="Q849" i="5"/>
  <c r="P849" i="5"/>
  <c r="S848" i="5"/>
  <c r="R848" i="5"/>
  <c r="Q848" i="5"/>
  <c r="P848" i="5"/>
  <c r="S847" i="5"/>
  <c r="R847" i="5"/>
  <c r="Q847" i="5"/>
  <c r="P847" i="5"/>
  <c r="S846" i="5"/>
  <c r="R846" i="5"/>
  <c r="Q846" i="5"/>
  <c r="P846" i="5"/>
  <c r="S845" i="5"/>
  <c r="R845" i="5"/>
  <c r="Q845" i="5"/>
  <c r="P845" i="5"/>
  <c r="S844" i="5"/>
  <c r="R844" i="5"/>
  <c r="Q844" i="5"/>
  <c r="P844" i="5"/>
  <c r="S843" i="5"/>
  <c r="R843" i="5"/>
  <c r="Q843" i="5"/>
  <c r="P843" i="5"/>
  <c r="S842" i="5"/>
  <c r="R842" i="5"/>
  <c r="Q842" i="5"/>
  <c r="P842" i="5"/>
  <c r="S841" i="5"/>
  <c r="R841" i="5"/>
  <c r="Q841" i="5"/>
  <c r="P841" i="5"/>
  <c r="S840" i="5"/>
  <c r="R840" i="5"/>
  <c r="Q840" i="5"/>
  <c r="P840" i="5"/>
  <c r="S839" i="5"/>
  <c r="R839" i="5"/>
  <c r="Q839" i="5"/>
  <c r="P839" i="5"/>
  <c r="S838" i="5"/>
  <c r="R838" i="5"/>
  <c r="Q838" i="5"/>
  <c r="P838" i="5"/>
  <c r="S837" i="5"/>
  <c r="R837" i="5"/>
  <c r="Q837" i="5"/>
  <c r="P837" i="5"/>
  <c r="S836" i="5"/>
  <c r="R836" i="5"/>
  <c r="Q836" i="5"/>
  <c r="P836" i="5"/>
  <c r="S835" i="5"/>
  <c r="R835" i="5"/>
  <c r="Q835" i="5"/>
  <c r="P835" i="5"/>
  <c r="S834" i="5"/>
  <c r="R834" i="5"/>
  <c r="Q834" i="5"/>
  <c r="P834" i="5"/>
  <c r="S833" i="5"/>
  <c r="R833" i="5"/>
  <c r="Q833" i="5"/>
  <c r="P833" i="5"/>
  <c r="S832" i="5"/>
  <c r="R832" i="5"/>
  <c r="Q832" i="5"/>
  <c r="P832" i="5"/>
  <c r="S831" i="5"/>
  <c r="R831" i="5"/>
  <c r="Q831" i="5"/>
  <c r="P831" i="5"/>
  <c r="S830" i="5"/>
  <c r="R830" i="5"/>
  <c r="Q830" i="5"/>
  <c r="P830" i="5"/>
  <c r="S829" i="5"/>
  <c r="R829" i="5"/>
  <c r="Q829" i="5"/>
  <c r="P829" i="5"/>
  <c r="S828" i="5"/>
  <c r="R828" i="5"/>
  <c r="Q828" i="5"/>
  <c r="P828" i="5"/>
  <c r="S827" i="5"/>
  <c r="R827" i="5"/>
  <c r="Q827" i="5"/>
  <c r="P827" i="5"/>
  <c r="S826" i="5"/>
  <c r="R826" i="5"/>
  <c r="Q826" i="5"/>
  <c r="P826" i="5"/>
  <c r="S825" i="5"/>
  <c r="R825" i="5"/>
  <c r="Q825" i="5"/>
  <c r="P825" i="5"/>
  <c r="S824" i="5"/>
  <c r="R824" i="5"/>
  <c r="Q824" i="5"/>
  <c r="P824" i="5"/>
  <c r="S823" i="5"/>
  <c r="R823" i="5"/>
  <c r="Q823" i="5"/>
  <c r="P823" i="5"/>
  <c r="S822" i="5"/>
  <c r="R822" i="5"/>
  <c r="Q822" i="5"/>
  <c r="P822" i="5"/>
  <c r="S821" i="5"/>
  <c r="R821" i="5"/>
  <c r="Q821" i="5"/>
  <c r="P821" i="5"/>
  <c r="S820" i="5"/>
  <c r="R820" i="5"/>
  <c r="Q820" i="5"/>
  <c r="P820" i="5"/>
  <c r="S819" i="5"/>
  <c r="R819" i="5"/>
  <c r="Q819" i="5"/>
  <c r="P819" i="5"/>
  <c r="S818" i="5"/>
  <c r="R818" i="5"/>
  <c r="Q818" i="5"/>
  <c r="P818" i="5"/>
  <c r="S817" i="5"/>
  <c r="R817" i="5"/>
  <c r="Q817" i="5"/>
  <c r="P817" i="5"/>
  <c r="S816" i="5"/>
  <c r="R816" i="5"/>
  <c r="Q816" i="5"/>
  <c r="P816" i="5"/>
  <c r="S815" i="5"/>
  <c r="R815" i="5"/>
  <c r="Q815" i="5"/>
  <c r="P815" i="5"/>
  <c r="S814" i="5"/>
  <c r="R814" i="5"/>
  <c r="Q814" i="5"/>
  <c r="P814" i="5"/>
  <c r="S813" i="5"/>
  <c r="R813" i="5"/>
  <c r="Q813" i="5"/>
  <c r="P813" i="5"/>
  <c r="S812" i="5"/>
  <c r="R812" i="5"/>
  <c r="Q812" i="5"/>
  <c r="P812" i="5"/>
  <c r="S811" i="5"/>
  <c r="R811" i="5"/>
  <c r="Q811" i="5"/>
  <c r="P811" i="5"/>
  <c r="S810" i="5"/>
  <c r="R810" i="5"/>
  <c r="Q810" i="5"/>
  <c r="P810" i="5"/>
  <c r="S809" i="5"/>
  <c r="R809" i="5"/>
  <c r="Q809" i="5"/>
  <c r="P809" i="5"/>
  <c r="S808" i="5"/>
  <c r="R808" i="5"/>
  <c r="Q808" i="5"/>
  <c r="P808" i="5"/>
  <c r="S807" i="5"/>
  <c r="R807" i="5"/>
  <c r="Q807" i="5"/>
  <c r="P807" i="5"/>
  <c r="S806" i="5"/>
  <c r="R806" i="5"/>
  <c r="Q806" i="5"/>
  <c r="P806" i="5"/>
  <c r="S805" i="5"/>
  <c r="R805" i="5"/>
  <c r="Q805" i="5"/>
  <c r="P805" i="5"/>
  <c r="S804" i="5"/>
  <c r="R804" i="5"/>
  <c r="Q804" i="5"/>
  <c r="P804" i="5"/>
  <c r="S803" i="5"/>
  <c r="R803" i="5"/>
  <c r="Q803" i="5"/>
  <c r="P803" i="5"/>
  <c r="S802" i="5"/>
  <c r="R802" i="5"/>
  <c r="Q802" i="5"/>
  <c r="P802" i="5"/>
  <c r="S801" i="5"/>
  <c r="R801" i="5"/>
  <c r="Q801" i="5"/>
  <c r="P801" i="5"/>
  <c r="S800" i="5"/>
  <c r="R800" i="5"/>
  <c r="Q800" i="5"/>
  <c r="P800" i="5"/>
  <c r="S799" i="5"/>
  <c r="R799" i="5"/>
  <c r="Q799" i="5"/>
  <c r="P799" i="5"/>
  <c r="S798" i="5"/>
  <c r="R798" i="5"/>
  <c r="Q798" i="5"/>
  <c r="P798" i="5"/>
  <c r="S797" i="5"/>
  <c r="R797" i="5"/>
  <c r="Q797" i="5"/>
  <c r="P797" i="5"/>
  <c r="S796" i="5"/>
  <c r="R796" i="5"/>
  <c r="Q796" i="5"/>
  <c r="P796" i="5"/>
  <c r="S795" i="5"/>
  <c r="R795" i="5"/>
  <c r="Q795" i="5"/>
  <c r="P795" i="5"/>
  <c r="S794" i="5"/>
  <c r="R794" i="5"/>
  <c r="Q794" i="5"/>
  <c r="P794" i="5"/>
  <c r="S793" i="5"/>
  <c r="R793" i="5"/>
  <c r="Q793" i="5"/>
  <c r="P793" i="5"/>
  <c r="S792" i="5"/>
  <c r="R792" i="5"/>
  <c r="Q792" i="5"/>
  <c r="P792" i="5"/>
  <c r="S791" i="5"/>
  <c r="R791" i="5"/>
  <c r="Q791" i="5"/>
  <c r="P791" i="5"/>
  <c r="S790" i="5"/>
  <c r="R790" i="5"/>
  <c r="Q790" i="5"/>
  <c r="P790" i="5"/>
  <c r="S789" i="5"/>
  <c r="R789" i="5"/>
  <c r="Q789" i="5"/>
  <c r="P789" i="5"/>
  <c r="S788" i="5"/>
  <c r="R788" i="5"/>
  <c r="Q788" i="5"/>
  <c r="P788" i="5"/>
  <c r="S787" i="5"/>
  <c r="R787" i="5"/>
  <c r="Q787" i="5"/>
  <c r="P787" i="5"/>
  <c r="S786" i="5"/>
  <c r="R786" i="5"/>
  <c r="Q786" i="5"/>
  <c r="P786" i="5"/>
  <c r="S785" i="5"/>
  <c r="R785" i="5"/>
  <c r="Q785" i="5"/>
  <c r="P785" i="5"/>
  <c r="S784" i="5"/>
  <c r="R784" i="5"/>
  <c r="Q784" i="5"/>
  <c r="P784" i="5"/>
  <c r="S783" i="5"/>
  <c r="R783" i="5"/>
  <c r="Q783" i="5"/>
  <c r="P783" i="5"/>
  <c r="S782" i="5"/>
  <c r="R782" i="5"/>
  <c r="Q782" i="5"/>
  <c r="P782" i="5"/>
  <c r="S781" i="5"/>
  <c r="R781" i="5"/>
  <c r="Q781" i="5"/>
  <c r="P781" i="5"/>
  <c r="S780" i="5"/>
  <c r="R780" i="5"/>
  <c r="Q780" i="5"/>
  <c r="P780" i="5"/>
  <c r="S779" i="5"/>
  <c r="R779" i="5"/>
  <c r="Q779" i="5"/>
  <c r="P779" i="5"/>
  <c r="S778" i="5"/>
  <c r="R778" i="5"/>
  <c r="Q778" i="5"/>
  <c r="P778" i="5"/>
  <c r="S777" i="5"/>
  <c r="R777" i="5"/>
  <c r="Q777" i="5"/>
  <c r="P777" i="5"/>
  <c r="S776" i="5"/>
  <c r="R776" i="5"/>
  <c r="Q776" i="5"/>
  <c r="P776" i="5"/>
  <c r="S775" i="5"/>
  <c r="R775" i="5"/>
  <c r="Q775" i="5"/>
  <c r="P775" i="5"/>
  <c r="S774" i="5"/>
  <c r="R774" i="5"/>
  <c r="Q774" i="5"/>
  <c r="P774" i="5"/>
  <c r="S773" i="5"/>
  <c r="R773" i="5"/>
  <c r="Q773" i="5"/>
  <c r="P773" i="5"/>
  <c r="S772" i="5"/>
  <c r="R772" i="5"/>
  <c r="Q772" i="5"/>
  <c r="P772" i="5"/>
  <c r="S771" i="5"/>
  <c r="R771" i="5"/>
  <c r="Q771" i="5"/>
  <c r="P771" i="5"/>
  <c r="S770" i="5"/>
  <c r="R770" i="5"/>
  <c r="Q770" i="5"/>
  <c r="P770" i="5"/>
  <c r="S769" i="5"/>
  <c r="R769" i="5"/>
  <c r="Q769" i="5"/>
  <c r="P769" i="5"/>
  <c r="S768" i="5"/>
  <c r="R768" i="5"/>
  <c r="Q768" i="5"/>
  <c r="P768" i="5"/>
  <c r="S767" i="5"/>
  <c r="R767" i="5"/>
  <c r="Q767" i="5"/>
  <c r="P767" i="5"/>
  <c r="S766" i="5"/>
  <c r="R766" i="5"/>
  <c r="Q766" i="5"/>
  <c r="P766" i="5"/>
  <c r="S765" i="5"/>
  <c r="R765" i="5"/>
  <c r="Q765" i="5"/>
  <c r="P765" i="5"/>
  <c r="S764" i="5"/>
  <c r="R764" i="5"/>
  <c r="Q764" i="5"/>
  <c r="P764" i="5"/>
  <c r="S763" i="5"/>
  <c r="R763" i="5"/>
  <c r="Q763" i="5"/>
  <c r="P763" i="5"/>
  <c r="S762" i="5"/>
  <c r="R762" i="5"/>
  <c r="Q762" i="5"/>
  <c r="P762" i="5"/>
  <c r="S761" i="5"/>
  <c r="R761" i="5"/>
  <c r="Q761" i="5"/>
  <c r="P761" i="5"/>
  <c r="S760" i="5"/>
  <c r="R760" i="5"/>
  <c r="Q760" i="5"/>
  <c r="P760" i="5"/>
  <c r="S759" i="5"/>
  <c r="R759" i="5"/>
  <c r="Q759" i="5"/>
  <c r="P759" i="5"/>
  <c r="S758" i="5"/>
  <c r="R758" i="5"/>
  <c r="Q758" i="5"/>
  <c r="P758" i="5"/>
  <c r="S757" i="5"/>
  <c r="R757" i="5"/>
  <c r="Q757" i="5"/>
  <c r="P757" i="5"/>
  <c r="S756" i="5"/>
  <c r="R756" i="5"/>
  <c r="Q756" i="5"/>
  <c r="P756" i="5"/>
  <c r="S755" i="5"/>
  <c r="R755" i="5"/>
  <c r="Q755" i="5"/>
  <c r="P755" i="5"/>
  <c r="S754" i="5"/>
  <c r="R754" i="5"/>
  <c r="Q754" i="5"/>
  <c r="P754" i="5"/>
  <c r="S753" i="5"/>
  <c r="R753" i="5"/>
  <c r="Q753" i="5"/>
  <c r="P753" i="5"/>
  <c r="S752" i="5"/>
  <c r="R752" i="5"/>
  <c r="Q752" i="5"/>
  <c r="P752" i="5"/>
  <c r="S751" i="5"/>
  <c r="R751" i="5"/>
  <c r="Q751" i="5"/>
  <c r="P751" i="5"/>
  <c r="S750" i="5"/>
  <c r="R750" i="5"/>
  <c r="Q750" i="5"/>
  <c r="P750" i="5"/>
  <c r="S749" i="5"/>
  <c r="R749" i="5"/>
  <c r="Q749" i="5"/>
  <c r="P749" i="5"/>
  <c r="S748" i="5"/>
  <c r="R748" i="5"/>
  <c r="Q748" i="5"/>
  <c r="P748" i="5"/>
  <c r="S747" i="5"/>
  <c r="R747" i="5"/>
  <c r="Q747" i="5"/>
  <c r="P747" i="5"/>
  <c r="S746" i="5"/>
  <c r="R746" i="5"/>
  <c r="Q746" i="5"/>
  <c r="P746" i="5"/>
  <c r="S745" i="5"/>
  <c r="R745" i="5"/>
  <c r="Q745" i="5"/>
  <c r="P745" i="5"/>
  <c r="S744" i="5"/>
  <c r="R744" i="5"/>
  <c r="Q744" i="5"/>
  <c r="P744" i="5"/>
  <c r="S743" i="5"/>
  <c r="R743" i="5"/>
  <c r="Q743" i="5"/>
  <c r="P743" i="5"/>
  <c r="S742" i="5"/>
  <c r="R742" i="5"/>
  <c r="Q742" i="5"/>
  <c r="P742" i="5"/>
  <c r="S741" i="5"/>
  <c r="R741" i="5"/>
  <c r="Q741" i="5"/>
  <c r="P741" i="5"/>
  <c r="S740" i="5"/>
  <c r="R740" i="5"/>
  <c r="Q740" i="5"/>
  <c r="P740" i="5"/>
  <c r="S739" i="5"/>
  <c r="R739" i="5"/>
  <c r="Q739" i="5"/>
  <c r="P739" i="5"/>
  <c r="S738" i="5"/>
  <c r="R738" i="5"/>
  <c r="Q738" i="5"/>
  <c r="P738" i="5"/>
  <c r="S737" i="5"/>
  <c r="R737" i="5"/>
  <c r="Q737" i="5"/>
  <c r="P737" i="5"/>
  <c r="S736" i="5"/>
  <c r="R736" i="5"/>
  <c r="Q736" i="5"/>
  <c r="P736" i="5"/>
  <c r="S735" i="5"/>
  <c r="R735" i="5"/>
  <c r="Q735" i="5"/>
  <c r="P735" i="5"/>
  <c r="S734" i="5"/>
  <c r="R734" i="5"/>
  <c r="Q734" i="5"/>
  <c r="P734" i="5"/>
  <c r="S733" i="5"/>
  <c r="R733" i="5"/>
  <c r="Q733" i="5"/>
  <c r="P733" i="5"/>
  <c r="S732" i="5"/>
  <c r="R732" i="5"/>
  <c r="Q732" i="5"/>
  <c r="P732" i="5"/>
  <c r="S731" i="5"/>
  <c r="R731" i="5"/>
  <c r="Q731" i="5"/>
  <c r="P731" i="5"/>
  <c r="S730" i="5"/>
  <c r="R730" i="5"/>
  <c r="Q730" i="5"/>
  <c r="P730" i="5"/>
  <c r="S729" i="5"/>
  <c r="R729" i="5"/>
  <c r="Q729" i="5"/>
  <c r="P729" i="5"/>
  <c r="S728" i="5"/>
  <c r="R728" i="5"/>
  <c r="Q728" i="5"/>
  <c r="P728" i="5"/>
  <c r="S727" i="5"/>
  <c r="R727" i="5"/>
  <c r="Q727" i="5"/>
  <c r="P727" i="5"/>
  <c r="S726" i="5"/>
  <c r="R726" i="5"/>
  <c r="Q726" i="5"/>
  <c r="P726" i="5"/>
  <c r="S725" i="5"/>
  <c r="R725" i="5"/>
  <c r="Q725" i="5"/>
  <c r="P725" i="5"/>
  <c r="S724" i="5"/>
  <c r="R724" i="5"/>
  <c r="Q724" i="5"/>
  <c r="P724" i="5"/>
  <c r="S723" i="5"/>
  <c r="R723" i="5"/>
  <c r="Q723" i="5"/>
  <c r="P723" i="5"/>
  <c r="S722" i="5"/>
  <c r="R722" i="5"/>
  <c r="Q722" i="5"/>
  <c r="P722" i="5"/>
  <c r="S721" i="5"/>
  <c r="R721" i="5"/>
  <c r="Q721" i="5"/>
  <c r="P721" i="5"/>
  <c r="S720" i="5"/>
  <c r="R720" i="5"/>
  <c r="Q720" i="5"/>
  <c r="P720" i="5"/>
  <c r="S719" i="5"/>
  <c r="R719" i="5"/>
  <c r="Q719" i="5"/>
  <c r="P719" i="5"/>
  <c r="S718" i="5"/>
  <c r="R718" i="5"/>
  <c r="Q718" i="5"/>
  <c r="P718" i="5"/>
  <c r="S717" i="5"/>
  <c r="R717" i="5"/>
  <c r="Q717" i="5"/>
  <c r="P717" i="5"/>
  <c r="S716" i="5"/>
  <c r="R716" i="5"/>
  <c r="Q716" i="5"/>
  <c r="P716" i="5"/>
  <c r="S715" i="5"/>
  <c r="R715" i="5"/>
  <c r="Q715" i="5"/>
  <c r="P715" i="5"/>
  <c r="S714" i="5"/>
  <c r="R714" i="5"/>
  <c r="Q714" i="5"/>
  <c r="P714" i="5"/>
  <c r="S713" i="5"/>
  <c r="R713" i="5"/>
  <c r="Q713" i="5"/>
  <c r="P713" i="5"/>
  <c r="S712" i="5"/>
  <c r="R712" i="5"/>
  <c r="Q712" i="5"/>
  <c r="P712" i="5"/>
  <c r="S711" i="5"/>
  <c r="R711" i="5"/>
  <c r="Q711" i="5"/>
  <c r="P711" i="5"/>
  <c r="S710" i="5"/>
  <c r="R710" i="5"/>
  <c r="Q710" i="5"/>
  <c r="P710" i="5"/>
  <c r="S709" i="5"/>
  <c r="R709" i="5"/>
  <c r="Q709" i="5"/>
  <c r="P709" i="5"/>
  <c r="S708" i="5"/>
  <c r="R708" i="5"/>
  <c r="Q708" i="5"/>
  <c r="P708" i="5"/>
  <c r="S707" i="5"/>
  <c r="R707" i="5"/>
  <c r="Q707" i="5"/>
  <c r="P707" i="5"/>
  <c r="S706" i="5"/>
  <c r="R706" i="5"/>
  <c r="Q706" i="5"/>
  <c r="P706" i="5"/>
  <c r="S705" i="5"/>
  <c r="R705" i="5"/>
  <c r="Q705" i="5"/>
  <c r="P705" i="5"/>
  <c r="S704" i="5"/>
  <c r="R704" i="5"/>
  <c r="Q704" i="5"/>
  <c r="P704" i="5"/>
  <c r="S703" i="5"/>
  <c r="R703" i="5"/>
  <c r="Q703" i="5"/>
  <c r="P703" i="5"/>
  <c r="S702" i="5"/>
  <c r="R702" i="5"/>
  <c r="Q702" i="5"/>
  <c r="P702" i="5"/>
  <c r="S701" i="5"/>
  <c r="R701" i="5"/>
  <c r="Q701" i="5"/>
  <c r="P701" i="5"/>
  <c r="S700" i="5"/>
  <c r="R700" i="5"/>
  <c r="Q700" i="5"/>
  <c r="P700" i="5"/>
  <c r="S699" i="5"/>
  <c r="R699" i="5"/>
  <c r="Q699" i="5"/>
  <c r="P699" i="5"/>
  <c r="S698" i="5"/>
  <c r="R698" i="5"/>
  <c r="Q698" i="5"/>
  <c r="P698" i="5"/>
  <c r="S697" i="5"/>
  <c r="R697" i="5"/>
  <c r="Q697" i="5"/>
  <c r="P697" i="5"/>
  <c r="S696" i="5"/>
  <c r="R696" i="5"/>
  <c r="Q696" i="5"/>
  <c r="P696" i="5"/>
  <c r="S695" i="5"/>
  <c r="R695" i="5"/>
  <c r="Q695" i="5"/>
  <c r="P695" i="5"/>
  <c r="S694" i="5"/>
  <c r="R694" i="5"/>
  <c r="Q694" i="5"/>
  <c r="P694" i="5"/>
  <c r="S693" i="5"/>
  <c r="R693" i="5"/>
  <c r="Q693" i="5"/>
  <c r="P693" i="5"/>
  <c r="S692" i="5"/>
  <c r="R692" i="5"/>
  <c r="Q692" i="5"/>
  <c r="P692" i="5"/>
  <c r="S691" i="5"/>
  <c r="R691" i="5"/>
  <c r="Q691" i="5"/>
  <c r="P691" i="5"/>
  <c r="S690" i="5"/>
  <c r="R690" i="5"/>
  <c r="Q690" i="5"/>
  <c r="P690" i="5"/>
  <c r="S689" i="5"/>
  <c r="R689" i="5"/>
  <c r="Q689" i="5"/>
  <c r="P689" i="5"/>
  <c r="S688" i="5"/>
  <c r="R688" i="5"/>
  <c r="Q688" i="5"/>
  <c r="P688" i="5"/>
  <c r="S687" i="5"/>
  <c r="R687" i="5"/>
  <c r="Q687" i="5"/>
  <c r="P687" i="5"/>
  <c r="S686" i="5"/>
  <c r="R686" i="5"/>
  <c r="Q686" i="5"/>
  <c r="P686" i="5"/>
  <c r="S685" i="5"/>
  <c r="R685" i="5"/>
  <c r="Q685" i="5"/>
  <c r="P685" i="5"/>
  <c r="S684" i="5"/>
  <c r="R684" i="5"/>
  <c r="Q684" i="5"/>
  <c r="P684" i="5"/>
  <c r="S683" i="5"/>
  <c r="R683" i="5"/>
  <c r="Q683" i="5"/>
  <c r="P683" i="5"/>
  <c r="S682" i="5"/>
  <c r="R682" i="5"/>
  <c r="Q682" i="5"/>
  <c r="P682" i="5"/>
  <c r="S681" i="5"/>
  <c r="R681" i="5"/>
  <c r="Q681" i="5"/>
  <c r="P681" i="5"/>
  <c r="S680" i="5"/>
  <c r="R680" i="5"/>
  <c r="Q680" i="5"/>
  <c r="P680" i="5"/>
  <c r="S679" i="5"/>
  <c r="R679" i="5"/>
  <c r="Q679" i="5"/>
  <c r="P679" i="5"/>
  <c r="S678" i="5"/>
  <c r="R678" i="5"/>
  <c r="Q678" i="5"/>
  <c r="P678" i="5"/>
  <c r="S677" i="5"/>
  <c r="R677" i="5"/>
  <c r="Q677" i="5"/>
  <c r="P677" i="5"/>
  <c r="S676" i="5"/>
  <c r="R676" i="5"/>
  <c r="Q676" i="5"/>
  <c r="P676" i="5"/>
  <c r="S675" i="5"/>
  <c r="R675" i="5"/>
  <c r="Q675" i="5"/>
  <c r="P675" i="5"/>
  <c r="S674" i="5"/>
  <c r="R674" i="5"/>
  <c r="Q674" i="5"/>
  <c r="P674" i="5"/>
  <c r="S673" i="5"/>
  <c r="R673" i="5"/>
  <c r="Q673" i="5"/>
  <c r="P673" i="5"/>
  <c r="S672" i="5"/>
  <c r="R672" i="5"/>
  <c r="Q672" i="5"/>
  <c r="P672" i="5"/>
  <c r="S671" i="5"/>
  <c r="R671" i="5"/>
  <c r="Q671" i="5"/>
  <c r="P671" i="5"/>
  <c r="S670" i="5"/>
  <c r="R670" i="5"/>
  <c r="Q670" i="5"/>
  <c r="P670" i="5"/>
  <c r="S669" i="5"/>
  <c r="R669" i="5"/>
  <c r="Q669" i="5"/>
  <c r="P669" i="5"/>
  <c r="S668" i="5"/>
  <c r="R668" i="5"/>
  <c r="Q668" i="5"/>
  <c r="P668" i="5"/>
  <c r="S667" i="5"/>
  <c r="R667" i="5"/>
  <c r="Q667" i="5"/>
  <c r="P667" i="5"/>
  <c r="S666" i="5"/>
  <c r="R666" i="5"/>
  <c r="Q666" i="5"/>
  <c r="P666" i="5"/>
  <c r="S665" i="5"/>
  <c r="R665" i="5"/>
  <c r="Q665" i="5"/>
  <c r="P665" i="5"/>
  <c r="S664" i="5"/>
  <c r="R664" i="5"/>
  <c r="Q664" i="5"/>
  <c r="P664" i="5"/>
  <c r="S663" i="5"/>
  <c r="R663" i="5"/>
  <c r="Q663" i="5"/>
  <c r="P663" i="5"/>
  <c r="S662" i="5"/>
  <c r="R662" i="5"/>
  <c r="Q662" i="5"/>
  <c r="P662" i="5"/>
  <c r="S661" i="5"/>
  <c r="R661" i="5"/>
  <c r="Q661" i="5"/>
  <c r="P661" i="5"/>
  <c r="S660" i="5"/>
  <c r="R660" i="5"/>
  <c r="Q660" i="5"/>
  <c r="P660" i="5"/>
  <c r="S659" i="5"/>
  <c r="R659" i="5"/>
  <c r="Q659" i="5"/>
  <c r="P659" i="5"/>
  <c r="S658" i="5"/>
  <c r="R658" i="5"/>
  <c r="Q658" i="5"/>
  <c r="P658" i="5"/>
  <c r="S657" i="5"/>
  <c r="R657" i="5"/>
  <c r="Q657" i="5"/>
  <c r="P657" i="5"/>
  <c r="S656" i="5"/>
  <c r="R656" i="5"/>
  <c r="Q656" i="5"/>
  <c r="P656" i="5"/>
  <c r="S655" i="5"/>
  <c r="R655" i="5"/>
  <c r="Q655" i="5"/>
  <c r="P655" i="5"/>
  <c r="S654" i="5"/>
  <c r="R654" i="5"/>
  <c r="Q654" i="5"/>
  <c r="P654" i="5"/>
  <c r="S653" i="5"/>
  <c r="R653" i="5"/>
  <c r="Q653" i="5"/>
  <c r="P653" i="5"/>
  <c r="S652" i="5"/>
  <c r="R652" i="5"/>
  <c r="Q652" i="5"/>
  <c r="P652" i="5"/>
  <c r="S651" i="5"/>
  <c r="R651" i="5"/>
  <c r="Q651" i="5"/>
  <c r="P651" i="5"/>
  <c r="S650" i="5"/>
  <c r="R650" i="5"/>
  <c r="Q650" i="5"/>
  <c r="P650" i="5"/>
  <c r="S649" i="5"/>
  <c r="R649" i="5"/>
  <c r="Q649" i="5"/>
  <c r="P649" i="5"/>
  <c r="S648" i="5"/>
  <c r="R648" i="5"/>
  <c r="Q648" i="5"/>
  <c r="P648" i="5"/>
  <c r="S647" i="5"/>
  <c r="R647" i="5"/>
  <c r="Q647" i="5"/>
  <c r="P647" i="5"/>
  <c r="S646" i="5"/>
  <c r="R646" i="5"/>
  <c r="Q646" i="5"/>
  <c r="P646" i="5"/>
  <c r="S645" i="5"/>
  <c r="R645" i="5"/>
  <c r="Q645" i="5"/>
  <c r="P645" i="5"/>
  <c r="S644" i="5"/>
  <c r="R644" i="5"/>
  <c r="Q644" i="5"/>
  <c r="P644" i="5"/>
  <c r="S643" i="5"/>
  <c r="R643" i="5"/>
  <c r="Q643" i="5"/>
  <c r="P643" i="5"/>
  <c r="S642" i="5"/>
  <c r="R642" i="5"/>
  <c r="Q642" i="5"/>
  <c r="P642" i="5"/>
  <c r="S641" i="5"/>
  <c r="R641" i="5"/>
  <c r="Q641" i="5"/>
  <c r="P641" i="5"/>
  <c r="S640" i="5"/>
  <c r="R640" i="5"/>
  <c r="Q640" i="5"/>
  <c r="P640" i="5"/>
  <c r="S639" i="5"/>
  <c r="R639" i="5"/>
  <c r="Q639" i="5"/>
  <c r="P639" i="5"/>
  <c r="S638" i="5"/>
  <c r="R638" i="5"/>
  <c r="Q638" i="5"/>
  <c r="P638" i="5"/>
  <c r="S637" i="5"/>
  <c r="R637" i="5"/>
  <c r="Q637" i="5"/>
  <c r="P637" i="5"/>
  <c r="S636" i="5"/>
  <c r="R636" i="5"/>
  <c r="Q636" i="5"/>
  <c r="P636" i="5"/>
  <c r="S635" i="5"/>
  <c r="R635" i="5"/>
  <c r="Q635" i="5"/>
  <c r="P635" i="5"/>
  <c r="S634" i="5"/>
  <c r="R634" i="5"/>
  <c r="Q634" i="5"/>
  <c r="P634" i="5"/>
  <c r="S633" i="5"/>
  <c r="R633" i="5"/>
  <c r="Q633" i="5"/>
  <c r="P633" i="5"/>
  <c r="S632" i="5"/>
  <c r="R632" i="5"/>
  <c r="Q632" i="5"/>
  <c r="P632" i="5"/>
  <c r="S631" i="5"/>
  <c r="R631" i="5"/>
  <c r="Q631" i="5"/>
  <c r="P631" i="5"/>
  <c r="S630" i="5"/>
  <c r="R630" i="5"/>
  <c r="Q630" i="5"/>
  <c r="P630" i="5"/>
  <c r="S629" i="5"/>
  <c r="R629" i="5"/>
  <c r="Q629" i="5"/>
  <c r="P629" i="5"/>
  <c r="S628" i="5"/>
  <c r="R628" i="5"/>
  <c r="Q628" i="5"/>
  <c r="P628" i="5"/>
  <c r="S627" i="5"/>
  <c r="R627" i="5"/>
  <c r="Q627" i="5"/>
  <c r="P627" i="5"/>
  <c r="S626" i="5"/>
  <c r="R626" i="5"/>
  <c r="Q626" i="5"/>
  <c r="P626" i="5"/>
  <c r="S625" i="5"/>
  <c r="R625" i="5"/>
  <c r="Q625" i="5"/>
  <c r="P625" i="5"/>
  <c r="S624" i="5"/>
  <c r="R624" i="5"/>
  <c r="Q624" i="5"/>
  <c r="P624" i="5"/>
  <c r="S623" i="5"/>
  <c r="R623" i="5"/>
  <c r="Q623" i="5"/>
  <c r="P623" i="5"/>
  <c r="S622" i="5"/>
  <c r="R622" i="5"/>
  <c r="Q622" i="5"/>
  <c r="P622" i="5"/>
  <c r="S621" i="5"/>
  <c r="R621" i="5"/>
  <c r="Q621" i="5"/>
  <c r="P621" i="5"/>
  <c r="S620" i="5"/>
  <c r="R620" i="5"/>
  <c r="Q620" i="5"/>
  <c r="P620" i="5"/>
  <c r="S619" i="5"/>
  <c r="R619" i="5"/>
  <c r="Q619" i="5"/>
  <c r="P619" i="5"/>
  <c r="S618" i="5"/>
  <c r="R618" i="5"/>
  <c r="Q618" i="5"/>
  <c r="P618" i="5"/>
  <c r="S617" i="5"/>
  <c r="R617" i="5"/>
  <c r="Q617" i="5"/>
  <c r="P617" i="5"/>
  <c r="S616" i="5"/>
  <c r="R616" i="5"/>
  <c r="Q616" i="5"/>
  <c r="P616" i="5"/>
  <c r="S615" i="5"/>
  <c r="R615" i="5"/>
  <c r="Q615" i="5"/>
  <c r="P615" i="5"/>
  <c r="S614" i="5"/>
  <c r="R614" i="5"/>
  <c r="Q614" i="5"/>
  <c r="P614" i="5"/>
  <c r="S613" i="5"/>
  <c r="R613" i="5"/>
  <c r="Q613" i="5"/>
  <c r="P613" i="5"/>
  <c r="S612" i="5"/>
  <c r="R612" i="5"/>
  <c r="Q612" i="5"/>
  <c r="P612" i="5"/>
  <c r="S611" i="5"/>
  <c r="R611" i="5"/>
  <c r="Q611" i="5"/>
  <c r="P611" i="5"/>
  <c r="S610" i="5"/>
  <c r="R610" i="5"/>
  <c r="Q610" i="5"/>
  <c r="P610" i="5"/>
  <c r="S609" i="5"/>
  <c r="R609" i="5"/>
  <c r="Q609" i="5"/>
  <c r="P609" i="5"/>
  <c r="S608" i="5"/>
  <c r="R608" i="5"/>
  <c r="Q608" i="5"/>
  <c r="P608" i="5"/>
  <c r="S607" i="5"/>
  <c r="R607" i="5"/>
  <c r="Q607" i="5"/>
  <c r="P607" i="5"/>
  <c r="S606" i="5"/>
  <c r="R606" i="5"/>
  <c r="Q606" i="5"/>
  <c r="P606" i="5"/>
  <c r="S605" i="5"/>
  <c r="R605" i="5"/>
  <c r="Q605" i="5"/>
  <c r="P605" i="5"/>
  <c r="S604" i="5"/>
  <c r="R604" i="5"/>
  <c r="Q604" i="5"/>
  <c r="P604" i="5"/>
  <c r="S603" i="5"/>
  <c r="R603" i="5"/>
  <c r="Q603" i="5"/>
  <c r="P603" i="5"/>
  <c r="S602" i="5"/>
  <c r="R602" i="5"/>
  <c r="Q602" i="5"/>
  <c r="P602" i="5"/>
  <c r="S601" i="5"/>
  <c r="R601" i="5"/>
  <c r="Q601" i="5"/>
  <c r="P601" i="5"/>
  <c r="S600" i="5"/>
  <c r="R600" i="5"/>
  <c r="Q600" i="5"/>
  <c r="P600" i="5"/>
  <c r="S599" i="5"/>
  <c r="R599" i="5"/>
  <c r="Q599" i="5"/>
  <c r="P599" i="5"/>
  <c r="S598" i="5"/>
  <c r="R598" i="5"/>
  <c r="Q598" i="5"/>
  <c r="P598" i="5"/>
  <c r="S597" i="5"/>
  <c r="R597" i="5"/>
  <c r="Q597" i="5"/>
  <c r="P597" i="5"/>
  <c r="S596" i="5"/>
  <c r="R596" i="5"/>
  <c r="Q596" i="5"/>
  <c r="P596" i="5"/>
  <c r="S595" i="5"/>
  <c r="R595" i="5"/>
  <c r="Q595" i="5"/>
  <c r="P595" i="5"/>
  <c r="S594" i="5"/>
  <c r="R594" i="5"/>
  <c r="Q594" i="5"/>
  <c r="P594" i="5"/>
  <c r="S593" i="5"/>
  <c r="R593" i="5"/>
  <c r="Q593" i="5"/>
  <c r="P593" i="5"/>
  <c r="S592" i="5"/>
  <c r="R592" i="5"/>
  <c r="Q592" i="5"/>
  <c r="P592" i="5"/>
  <c r="S591" i="5"/>
  <c r="R591" i="5"/>
  <c r="Q591" i="5"/>
  <c r="P591" i="5"/>
  <c r="S590" i="5"/>
  <c r="R590" i="5"/>
  <c r="Q590" i="5"/>
  <c r="P590" i="5"/>
  <c r="S589" i="5"/>
  <c r="R589" i="5"/>
  <c r="Q589" i="5"/>
  <c r="P589" i="5"/>
  <c r="S588" i="5"/>
  <c r="R588" i="5"/>
  <c r="Q588" i="5"/>
  <c r="P588" i="5"/>
  <c r="S587" i="5"/>
  <c r="R587" i="5"/>
  <c r="Q587" i="5"/>
  <c r="P587" i="5"/>
  <c r="S586" i="5"/>
  <c r="R586" i="5"/>
  <c r="Q586" i="5"/>
  <c r="P586" i="5"/>
  <c r="S585" i="5"/>
  <c r="R585" i="5"/>
  <c r="Q585" i="5"/>
  <c r="P585" i="5"/>
  <c r="S584" i="5"/>
  <c r="R584" i="5"/>
  <c r="Q584" i="5"/>
  <c r="P584" i="5"/>
  <c r="S583" i="5"/>
  <c r="R583" i="5"/>
  <c r="Q583" i="5"/>
  <c r="P583" i="5"/>
  <c r="S582" i="5"/>
  <c r="R582" i="5"/>
  <c r="Q582" i="5"/>
  <c r="P582" i="5"/>
  <c r="S581" i="5"/>
  <c r="R581" i="5"/>
  <c r="Q581" i="5"/>
  <c r="P581" i="5"/>
  <c r="S580" i="5"/>
  <c r="R580" i="5"/>
  <c r="Q580" i="5"/>
  <c r="P580" i="5"/>
  <c r="S579" i="5"/>
  <c r="R579" i="5"/>
  <c r="Q579" i="5"/>
  <c r="P579" i="5"/>
  <c r="S578" i="5"/>
  <c r="R578" i="5"/>
  <c r="Q578" i="5"/>
  <c r="P578" i="5"/>
  <c r="S577" i="5"/>
  <c r="R577" i="5"/>
  <c r="Q577" i="5"/>
  <c r="P577" i="5"/>
  <c r="S576" i="5"/>
  <c r="R576" i="5"/>
  <c r="Q576" i="5"/>
  <c r="P576" i="5"/>
  <c r="S575" i="5"/>
  <c r="R575" i="5"/>
  <c r="Q575" i="5"/>
  <c r="P575" i="5"/>
  <c r="S574" i="5"/>
  <c r="R574" i="5"/>
  <c r="Q574" i="5"/>
  <c r="P574" i="5"/>
  <c r="S573" i="5"/>
  <c r="R573" i="5"/>
  <c r="Q573" i="5"/>
  <c r="P573" i="5"/>
  <c r="S572" i="5"/>
  <c r="R572" i="5"/>
  <c r="Q572" i="5"/>
  <c r="P572" i="5"/>
  <c r="S571" i="5"/>
  <c r="R571" i="5"/>
  <c r="Q571" i="5"/>
  <c r="P571" i="5"/>
  <c r="S570" i="5"/>
  <c r="R570" i="5"/>
  <c r="Q570" i="5"/>
  <c r="P570" i="5"/>
  <c r="S569" i="5"/>
  <c r="R569" i="5"/>
  <c r="Q569" i="5"/>
  <c r="P569" i="5"/>
  <c r="S568" i="5"/>
  <c r="R568" i="5"/>
  <c r="Q568" i="5"/>
  <c r="P568" i="5"/>
  <c r="S567" i="5"/>
  <c r="R567" i="5"/>
  <c r="Q567" i="5"/>
  <c r="P567" i="5"/>
  <c r="S566" i="5"/>
  <c r="R566" i="5"/>
  <c r="Q566" i="5"/>
  <c r="P566" i="5"/>
  <c r="S565" i="5"/>
  <c r="R565" i="5"/>
  <c r="Q565" i="5"/>
  <c r="P565" i="5"/>
  <c r="S564" i="5"/>
  <c r="R564" i="5"/>
  <c r="Q564" i="5"/>
  <c r="P564" i="5"/>
  <c r="S563" i="5"/>
  <c r="R563" i="5"/>
  <c r="Q563" i="5"/>
  <c r="P563" i="5"/>
  <c r="S562" i="5"/>
  <c r="R562" i="5"/>
  <c r="Q562" i="5"/>
  <c r="P562" i="5"/>
  <c r="S561" i="5"/>
  <c r="R561" i="5"/>
  <c r="Q561" i="5"/>
  <c r="P561" i="5"/>
  <c r="S560" i="5"/>
  <c r="R560" i="5"/>
  <c r="Q560" i="5"/>
  <c r="P560" i="5"/>
  <c r="S559" i="5"/>
  <c r="R559" i="5"/>
  <c r="Q559" i="5"/>
  <c r="P559" i="5"/>
  <c r="S558" i="5"/>
  <c r="R558" i="5"/>
  <c r="Q558" i="5"/>
  <c r="P558" i="5"/>
  <c r="S557" i="5"/>
  <c r="R557" i="5"/>
  <c r="Q557" i="5"/>
  <c r="P557" i="5"/>
  <c r="S556" i="5"/>
  <c r="R556" i="5"/>
  <c r="Q556" i="5"/>
  <c r="P556" i="5"/>
  <c r="S555" i="5"/>
  <c r="R555" i="5"/>
  <c r="Q555" i="5"/>
  <c r="P555" i="5"/>
  <c r="S554" i="5"/>
  <c r="R554" i="5"/>
  <c r="Q554" i="5"/>
  <c r="P554" i="5"/>
  <c r="S553" i="5"/>
  <c r="R553" i="5"/>
  <c r="Q553" i="5"/>
  <c r="P553" i="5"/>
  <c r="S552" i="5"/>
  <c r="R552" i="5"/>
  <c r="Q552" i="5"/>
  <c r="P552" i="5"/>
  <c r="S551" i="5"/>
  <c r="R551" i="5"/>
  <c r="Q551" i="5"/>
  <c r="P551" i="5"/>
  <c r="S550" i="5"/>
  <c r="R550" i="5"/>
  <c r="Q550" i="5"/>
  <c r="P550" i="5"/>
  <c r="S549" i="5"/>
  <c r="R549" i="5"/>
  <c r="Q549" i="5"/>
  <c r="P549" i="5"/>
  <c r="S548" i="5"/>
  <c r="R548" i="5"/>
  <c r="Q548" i="5"/>
  <c r="P548" i="5"/>
  <c r="S547" i="5"/>
  <c r="R547" i="5"/>
  <c r="Q547" i="5"/>
  <c r="P547" i="5"/>
  <c r="S546" i="5"/>
  <c r="R546" i="5"/>
  <c r="Q546" i="5"/>
  <c r="P546" i="5"/>
  <c r="S545" i="5"/>
  <c r="R545" i="5"/>
  <c r="Q545" i="5"/>
  <c r="P545" i="5"/>
  <c r="S544" i="5"/>
  <c r="R544" i="5"/>
  <c r="Q544" i="5"/>
  <c r="P544" i="5"/>
  <c r="S543" i="5"/>
  <c r="R543" i="5"/>
  <c r="Q543" i="5"/>
  <c r="P543" i="5"/>
  <c r="S542" i="5"/>
  <c r="R542" i="5"/>
  <c r="Q542" i="5"/>
  <c r="P542" i="5"/>
  <c r="S541" i="5"/>
  <c r="R541" i="5"/>
  <c r="Q541" i="5"/>
  <c r="P541" i="5"/>
  <c r="S540" i="5"/>
  <c r="R540" i="5"/>
  <c r="Q540" i="5"/>
  <c r="P540" i="5"/>
  <c r="S539" i="5"/>
  <c r="R539" i="5"/>
  <c r="Q539" i="5"/>
  <c r="P539" i="5"/>
  <c r="S538" i="5"/>
  <c r="R538" i="5"/>
  <c r="Q538" i="5"/>
  <c r="P538" i="5"/>
  <c r="S537" i="5"/>
  <c r="R537" i="5"/>
  <c r="Q537" i="5"/>
  <c r="P537" i="5"/>
  <c r="S536" i="5"/>
  <c r="R536" i="5"/>
  <c r="Q536" i="5"/>
  <c r="P536" i="5"/>
  <c r="S535" i="5"/>
  <c r="R535" i="5"/>
  <c r="Q535" i="5"/>
  <c r="P535" i="5"/>
  <c r="S534" i="5"/>
  <c r="R534" i="5"/>
  <c r="Q534" i="5"/>
  <c r="P534" i="5"/>
  <c r="S533" i="5"/>
  <c r="R533" i="5"/>
  <c r="Q533" i="5"/>
  <c r="P533" i="5"/>
  <c r="S532" i="5"/>
  <c r="R532" i="5"/>
  <c r="Q532" i="5"/>
  <c r="P532" i="5"/>
  <c r="S531" i="5"/>
  <c r="R531" i="5"/>
  <c r="Q531" i="5"/>
  <c r="P531" i="5"/>
  <c r="S530" i="5"/>
  <c r="R530" i="5"/>
  <c r="Q530" i="5"/>
  <c r="P530" i="5"/>
  <c r="S529" i="5"/>
  <c r="R529" i="5"/>
  <c r="Q529" i="5"/>
  <c r="P529" i="5"/>
  <c r="S528" i="5"/>
  <c r="R528" i="5"/>
  <c r="Q528" i="5"/>
  <c r="P528" i="5"/>
  <c r="S527" i="5"/>
  <c r="R527" i="5"/>
  <c r="Q527" i="5"/>
  <c r="P527" i="5"/>
  <c r="S526" i="5"/>
  <c r="R526" i="5"/>
  <c r="Q526" i="5"/>
  <c r="P526" i="5"/>
  <c r="S525" i="5"/>
  <c r="R525" i="5"/>
  <c r="Q525" i="5"/>
  <c r="P525" i="5"/>
  <c r="S524" i="5"/>
  <c r="R524" i="5"/>
  <c r="Q524" i="5"/>
  <c r="P524" i="5"/>
  <c r="S523" i="5"/>
  <c r="R523" i="5"/>
  <c r="Q523" i="5"/>
  <c r="P523" i="5"/>
  <c r="S522" i="5"/>
  <c r="R522" i="5"/>
  <c r="Q522" i="5"/>
  <c r="P522" i="5"/>
  <c r="S521" i="5"/>
  <c r="R521" i="5"/>
  <c r="Q521" i="5"/>
  <c r="P521" i="5"/>
  <c r="S520" i="5"/>
  <c r="R520" i="5"/>
  <c r="Q520" i="5"/>
  <c r="P520" i="5"/>
  <c r="S519" i="5"/>
  <c r="R519" i="5"/>
  <c r="Q519" i="5"/>
  <c r="P519" i="5"/>
  <c r="S518" i="5"/>
  <c r="R518" i="5"/>
  <c r="Q518" i="5"/>
  <c r="P518" i="5"/>
  <c r="S517" i="5"/>
  <c r="R517" i="5"/>
  <c r="Q517" i="5"/>
  <c r="P517" i="5"/>
  <c r="S516" i="5"/>
  <c r="R516" i="5"/>
  <c r="Q516" i="5"/>
  <c r="P516" i="5"/>
  <c r="S515" i="5"/>
  <c r="R515" i="5"/>
  <c r="Q515" i="5"/>
  <c r="P515" i="5"/>
  <c r="S514" i="5"/>
  <c r="R514" i="5"/>
  <c r="Q514" i="5"/>
  <c r="P514" i="5"/>
  <c r="S513" i="5"/>
  <c r="R513" i="5"/>
  <c r="Q513" i="5"/>
  <c r="P513" i="5"/>
  <c r="S512" i="5"/>
  <c r="R512" i="5"/>
  <c r="Q512" i="5"/>
  <c r="P512" i="5"/>
  <c r="S511" i="5"/>
  <c r="R511" i="5"/>
  <c r="Q511" i="5"/>
  <c r="P511" i="5"/>
  <c r="S510" i="5"/>
  <c r="R510" i="5"/>
  <c r="Q510" i="5"/>
  <c r="P510" i="5"/>
  <c r="S509" i="5"/>
  <c r="R509" i="5"/>
  <c r="Q509" i="5"/>
  <c r="P509" i="5"/>
  <c r="S508" i="5"/>
  <c r="R508" i="5"/>
  <c r="Q508" i="5"/>
  <c r="P508" i="5"/>
  <c r="S507" i="5"/>
  <c r="R507" i="5"/>
  <c r="Q507" i="5"/>
  <c r="P507" i="5"/>
  <c r="S506" i="5"/>
  <c r="R506" i="5"/>
  <c r="Q506" i="5"/>
  <c r="P506" i="5"/>
  <c r="S505" i="5"/>
  <c r="R505" i="5"/>
  <c r="Q505" i="5"/>
  <c r="P505" i="5"/>
  <c r="S504" i="5"/>
  <c r="R504" i="5"/>
  <c r="Q504" i="5"/>
  <c r="P504" i="5"/>
  <c r="S503" i="5"/>
  <c r="R503" i="5"/>
  <c r="Q503" i="5"/>
  <c r="P503" i="5"/>
  <c r="S502" i="5"/>
  <c r="R502" i="5"/>
  <c r="Q502" i="5"/>
  <c r="P502" i="5"/>
  <c r="S501" i="5"/>
  <c r="R501" i="5"/>
  <c r="Q501" i="5"/>
  <c r="P501" i="5"/>
  <c r="S500" i="5"/>
  <c r="R500" i="5"/>
  <c r="Q500" i="5"/>
  <c r="P500" i="5"/>
  <c r="S499" i="5"/>
  <c r="R499" i="5"/>
  <c r="Q499" i="5"/>
  <c r="P499" i="5"/>
  <c r="S498" i="5"/>
  <c r="R498" i="5"/>
  <c r="Q498" i="5"/>
  <c r="P498" i="5"/>
  <c r="S497" i="5"/>
  <c r="R497" i="5"/>
  <c r="Q497" i="5"/>
  <c r="P497" i="5"/>
  <c r="S496" i="5"/>
  <c r="R496" i="5"/>
  <c r="Q496" i="5"/>
  <c r="P496" i="5"/>
  <c r="S495" i="5"/>
  <c r="R495" i="5"/>
  <c r="Q495" i="5"/>
  <c r="P495" i="5"/>
  <c r="S494" i="5"/>
  <c r="R494" i="5"/>
  <c r="Q494" i="5"/>
  <c r="P494" i="5"/>
  <c r="S493" i="5"/>
  <c r="R493" i="5"/>
  <c r="Q493" i="5"/>
  <c r="P493" i="5"/>
  <c r="S492" i="5"/>
  <c r="R492" i="5"/>
  <c r="Q492" i="5"/>
  <c r="P492" i="5"/>
  <c r="S491" i="5"/>
  <c r="R491" i="5"/>
  <c r="Q491" i="5"/>
  <c r="P491" i="5"/>
  <c r="S490" i="5"/>
  <c r="R490" i="5"/>
  <c r="Q490" i="5"/>
  <c r="P490" i="5"/>
  <c r="S489" i="5"/>
  <c r="R489" i="5"/>
  <c r="Q489" i="5"/>
  <c r="P489" i="5"/>
  <c r="S488" i="5"/>
  <c r="R488" i="5"/>
  <c r="Q488" i="5"/>
  <c r="P488" i="5"/>
  <c r="S487" i="5"/>
  <c r="R487" i="5"/>
  <c r="Q487" i="5"/>
  <c r="P487" i="5"/>
  <c r="S486" i="5"/>
  <c r="R486" i="5"/>
  <c r="Q486" i="5"/>
  <c r="P486" i="5"/>
  <c r="S485" i="5"/>
  <c r="R485" i="5"/>
  <c r="Q485" i="5"/>
  <c r="P485" i="5"/>
  <c r="S484" i="5"/>
  <c r="R484" i="5"/>
  <c r="Q484" i="5"/>
  <c r="P484" i="5"/>
  <c r="S483" i="5"/>
  <c r="R483" i="5"/>
  <c r="Q483" i="5"/>
  <c r="P483" i="5"/>
  <c r="S482" i="5"/>
  <c r="R482" i="5"/>
  <c r="Q482" i="5"/>
  <c r="P482" i="5"/>
  <c r="S481" i="5"/>
  <c r="R481" i="5"/>
  <c r="Q481" i="5"/>
  <c r="P481" i="5"/>
  <c r="S480" i="5"/>
  <c r="R480" i="5"/>
  <c r="Q480" i="5"/>
  <c r="P480" i="5"/>
  <c r="S479" i="5"/>
  <c r="R479" i="5"/>
  <c r="Q479" i="5"/>
  <c r="P479" i="5"/>
  <c r="S478" i="5"/>
  <c r="R478" i="5"/>
  <c r="Q478" i="5"/>
  <c r="P478" i="5"/>
  <c r="S477" i="5"/>
  <c r="R477" i="5"/>
  <c r="Q477" i="5"/>
  <c r="P477" i="5"/>
  <c r="S476" i="5"/>
  <c r="R476" i="5"/>
  <c r="Q476" i="5"/>
  <c r="P476" i="5"/>
  <c r="S475" i="5"/>
  <c r="R475" i="5"/>
  <c r="Q475" i="5"/>
  <c r="P475" i="5"/>
  <c r="S474" i="5"/>
  <c r="R474" i="5"/>
  <c r="Q474" i="5"/>
  <c r="P474" i="5"/>
  <c r="S473" i="5"/>
  <c r="R473" i="5"/>
  <c r="Q473" i="5"/>
  <c r="P473" i="5"/>
  <c r="S472" i="5"/>
  <c r="R472" i="5"/>
  <c r="Q472" i="5"/>
  <c r="P472" i="5"/>
  <c r="S471" i="5"/>
  <c r="R471" i="5"/>
  <c r="Q471" i="5"/>
  <c r="P471" i="5"/>
  <c r="S470" i="5"/>
  <c r="R470" i="5"/>
  <c r="Q470" i="5"/>
  <c r="P470" i="5"/>
  <c r="S469" i="5"/>
  <c r="R469" i="5"/>
  <c r="Q469" i="5"/>
  <c r="P469" i="5"/>
  <c r="S468" i="5"/>
  <c r="R468" i="5"/>
  <c r="Q468" i="5"/>
  <c r="P468" i="5"/>
  <c r="S467" i="5"/>
  <c r="R467" i="5"/>
  <c r="Q467" i="5"/>
  <c r="P467" i="5"/>
  <c r="S466" i="5"/>
  <c r="R466" i="5"/>
  <c r="Q466" i="5"/>
  <c r="P466" i="5"/>
  <c r="S465" i="5"/>
  <c r="R465" i="5"/>
  <c r="Q465" i="5"/>
  <c r="P465" i="5"/>
  <c r="S464" i="5"/>
  <c r="R464" i="5"/>
  <c r="Q464" i="5"/>
  <c r="P464" i="5"/>
  <c r="S463" i="5"/>
  <c r="R463" i="5"/>
  <c r="Q463" i="5"/>
  <c r="P463" i="5"/>
  <c r="S462" i="5"/>
  <c r="R462" i="5"/>
  <c r="Q462" i="5"/>
  <c r="P462" i="5"/>
  <c r="S461" i="5"/>
  <c r="R461" i="5"/>
  <c r="Q461" i="5"/>
  <c r="P461" i="5"/>
  <c r="S460" i="5"/>
  <c r="R460" i="5"/>
  <c r="Q460" i="5"/>
  <c r="P460" i="5"/>
  <c r="S459" i="5"/>
  <c r="R459" i="5"/>
  <c r="Q459" i="5"/>
  <c r="P459" i="5"/>
  <c r="S458" i="5"/>
  <c r="R458" i="5"/>
  <c r="Q458" i="5"/>
  <c r="P458" i="5"/>
  <c r="S457" i="5"/>
  <c r="R457" i="5"/>
  <c r="Q457" i="5"/>
  <c r="P457" i="5"/>
  <c r="S456" i="5"/>
  <c r="R456" i="5"/>
  <c r="Q456" i="5"/>
  <c r="P456" i="5"/>
  <c r="S455" i="5"/>
  <c r="R455" i="5"/>
  <c r="Q455" i="5"/>
  <c r="P455" i="5"/>
  <c r="S454" i="5"/>
  <c r="R454" i="5"/>
  <c r="Q454" i="5"/>
  <c r="P454" i="5"/>
  <c r="S453" i="5"/>
  <c r="R453" i="5"/>
  <c r="Q453" i="5"/>
  <c r="P453" i="5"/>
  <c r="S452" i="5"/>
  <c r="R452" i="5"/>
  <c r="Q452" i="5"/>
  <c r="P452" i="5"/>
  <c r="S451" i="5"/>
  <c r="R451" i="5"/>
  <c r="Q451" i="5"/>
  <c r="P451" i="5"/>
  <c r="S450" i="5"/>
  <c r="R450" i="5"/>
  <c r="Q450" i="5"/>
  <c r="P450" i="5"/>
  <c r="S449" i="5"/>
  <c r="R449" i="5"/>
  <c r="Q449" i="5"/>
  <c r="P449" i="5"/>
  <c r="S448" i="5"/>
  <c r="R448" i="5"/>
  <c r="Q448" i="5"/>
  <c r="P448" i="5"/>
  <c r="S447" i="5"/>
  <c r="R447" i="5"/>
  <c r="Q447" i="5"/>
  <c r="P447" i="5"/>
  <c r="S446" i="5"/>
  <c r="R446" i="5"/>
  <c r="Q446" i="5"/>
  <c r="P446" i="5"/>
  <c r="S445" i="5"/>
  <c r="R445" i="5"/>
  <c r="Q445" i="5"/>
  <c r="P445" i="5"/>
  <c r="S444" i="5"/>
  <c r="R444" i="5"/>
  <c r="Q444" i="5"/>
  <c r="P444" i="5"/>
  <c r="S443" i="5"/>
  <c r="R443" i="5"/>
  <c r="Q443" i="5"/>
  <c r="P443" i="5"/>
  <c r="S442" i="5"/>
  <c r="R442" i="5"/>
  <c r="Q442" i="5"/>
  <c r="P442" i="5"/>
  <c r="S441" i="5"/>
  <c r="R441" i="5"/>
  <c r="Q441" i="5"/>
  <c r="P441" i="5"/>
  <c r="S440" i="5"/>
  <c r="R440" i="5"/>
  <c r="Q440" i="5"/>
  <c r="P440" i="5"/>
  <c r="S439" i="5"/>
  <c r="R439" i="5"/>
  <c r="Q439" i="5"/>
  <c r="P439" i="5"/>
  <c r="S438" i="5"/>
  <c r="R438" i="5"/>
  <c r="Q438" i="5"/>
  <c r="P438" i="5"/>
  <c r="S437" i="5"/>
  <c r="R437" i="5"/>
  <c r="Q437" i="5"/>
  <c r="P437" i="5"/>
  <c r="S436" i="5"/>
  <c r="R436" i="5"/>
  <c r="Q436" i="5"/>
  <c r="P436" i="5"/>
  <c r="S435" i="5"/>
  <c r="R435" i="5"/>
  <c r="Q435" i="5"/>
  <c r="P435" i="5"/>
  <c r="S434" i="5"/>
  <c r="R434" i="5"/>
  <c r="Q434" i="5"/>
  <c r="P434" i="5"/>
  <c r="S433" i="5"/>
  <c r="R433" i="5"/>
  <c r="Q433" i="5"/>
  <c r="P433" i="5"/>
  <c r="S432" i="5"/>
  <c r="R432" i="5"/>
  <c r="Q432" i="5"/>
  <c r="P432" i="5"/>
  <c r="S431" i="5"/>
  <c r="R431" i="5"/>
  <c r="Q431" i="5"/>
  <c r="P431" i="5"/>
  <c r="S430" i="5"/>
  <c r="R430" i="5"/>
  <c r="Q430" i="5"/>
  <c r="P430" i="5"/>
  <c r="S429" i="5"/>
  <c r="R429" i="5"/>
  <c r="Q429" i="5"/>
  <c r="P429" i="5"/>
  <c r="S428" i="5"/>
  <c r="R428" i="5"/>
  <c r="Q428" i="5"/>
  <c r="P428" i="5"/>
  <c r="S427" i="5"/>
  <c r="R427" i="5"/>
  <c r="Q427" i="5"/>
  <c r="P427" i="5"/>
  <c r="S426" i="5"/>
  <c r="R426" i="5"/>
  <c r="Q426" i="5"/>
  <c r="P426" i="5"/>
  <c r="S425" i="5"/>
  <c r="R425" i="5"/>
  <c r="Q425" i="5"/>
  <c r="P425" i="5"/>
  <c r="S424" i="5"/>
  <c r="R424" i="5"/>
  <c r="Q424" i="5"/>
  <c r="P424" i="5"/>
  <c r="S423" i="5"/>
  <c r="R423" i="5"/>
  <c r="Q423" i="5"/>
  <c r="P423" i="5"/>
  <c r="S422" i="5"/>
  <c r="R422" i="5"/>
  <c r="Q422" i="5"/>
  <c r="P422" i="5"/>
  <c r="S421" i="5"/>
  <c r="R421" i="5"/>
  <c r="Q421" i="5"/>
  <c r="P421" i="5"/>
  <c r="S420" i="5"/>
  <c r="R420" i="5"/>
  <c r="Q420" i="5"/>
  <c r="P420" i="5"/>
  <c r="S419" i="5"/>
  <c r="R419" i="5"/>
  <c r="Q419" i="5"/>
  <c r="P419" i="5"/>
  <c r="S418" i="5"/>
  <c r="R418" i="5"/>
  <c r="Q418" i="5"/>
  <c r="P418" i="5"/>
  <c r="S417" i="5"/>
  <c r="R417" i="5"/>
  <c r="Q417" i="5"/>
  <c r="P417" i="5"/>
  <c r="S416" i="5"/>
  <c r="R416" i="5"/>
  <c r="Q416" i="5"/>
  <c r="P416" i="5"/>
  <c r="S415" i="5"/>
  <c r="R415" i="5"/>
  <c r="Q415" i="5"/>
  <c r="P415" i="5"/>
  <c r="S414" i="5"/>
  <c r="R414" i="5"/>
  <c r="Q414" i="5"/>
  <c r="P414" i="5"/>
  <c r="S413" i="5"/>
  <c r="R413" i="5"/>
  <c r="Q413" i="5"/>
  <c r="P413" i="5"/>
  <c r="S412" i="5"/>
  <c r="R412" i="5"/>
  <c r="Q412" i="5"/>
  <c r="P412" i="5"/>
  <c r="S411" i="5"/>
  <c r="R411" i="5"/>
  <c r="Q411" i="5"/>
  <c r="P411" i="5"/>
  <c r="S410" i="5"/>
  <c r="R410" i="5"/>
  <c r="Q410" i="5"/>
  <c r="P410" i="5"/>
  <c r="S409" i="5"/>
  <c r="R409" i="5"/>
  <c r="Q409" i="5"/>
  <c r="P409" i="5"/>
  <c r="S408" i="5"/>
  <c r="R408" i="5"/>
  <c r="Q408" i="5"/>
  <c r="P408" i="5"/>
  <c r="S407" i="5"/>
  <c r="R407" i="5"/>
  <c r="Q407" i="5"/>
  <c r="P407" i="5"/>
  <c r="S406" i="5"/>
  <c r="R406" i="5"/>
  <c r="Q406" i="5"/>
  <c r="P406" i="5"/>
  <c r="S405" i="5"/>
  <c r="R405" i="5"/>
  <c r="Q405" i="5"/>
  <c r="P405" i="5"/>
  <c r="S404" i="5"/>
  <c r="R404" i="5"/>
  <c r="Q404" i="5"/>
  <c r="P404" i="5"/>
  <c r="S403" i="5"/>
  <c r="R403" i="5"/>
  <c r="Q403" i="5"/>
  <c r="P403" i="5"/>
  <c r="S402" i="5"/>
  <c r="R402" i="5"/>
  <c r="Q402" i="5"/>
  <c r="P402" i="5"/>
  <c r="S401" i="5"/>
  <c r="R401" i="5"/>
  <c r="Q401" i="5"/>
  <c r="P401" i="5"/>
  <c r="S400" i="5"/>
  <c r="R400" i="5"/>
  <c r="Q400" i="5"/>
  <c r="P400" i="5"/>
  <c r="S399" i="5"/>
  <c r="R399" i="5"/>
  <c r="Q399" i="5"/>
  <c r="P399" i="5"/>
  <c r="S398" i="5"/>
  <c r="R398" i="5"/>
  <c r="Q398" i="5"/>
  <c r="P398" i="5"/>
  <c r="S397" i="5"/>
  <c r="R397" i="5"/>
  <c r="Q397" i="5"/>
  <c r="P397" i="5"/>
  <c r="S396" i="5"/>
  <c r="R396" i="5"/>
  <c r="Q396" i="5"/>
  <c r="P396" i="5"/>
  <c r="S395" i="5"/>
  <c r="R395" i="5"/>
  <c r="Q395" i="5"/>
  <c r="P395" i="5"/>
  <c r="S394" i="5"/>
  <c r="R394" i="5"/>
  <c r="Q394" i="5"/>
  <c r="P394" i="5"/>
  <c r="S393" i="5"/>
  <c r="R393" i="5"/>
  <c r="Q393" i="5"/>
  <c r="P393" i="5"/>
  <c r="S392" i="5"/>
  <c r="R392" i="5"/>
  <c r="Q392" i="5"/>
  <c r="P392" i="5"/>
  <c r="S391" i="5"/>
  <c r="R391" i="5"/>
  <c r="Q391" i="5"/>
  <c r="P391" i="5"/>
  <c r="S390" i="5"/>
  <c r="R390" i="5"/>
  <c r="Q390" i="5"/>
  <c r="P390" i="5"/>
  <c r="S389" i="5"/>
  <c r="R389" i="5"/>
  <c r="Q389" i="5"/>
  <c r="P389" i="5"/>
  <c r="S388" i="5"/>
  <c r="R388" i="5"/>
  <c r="Q388" i="5"/>
  <c r="P388" i="5"/>
  <c r="S387" i="5"/>
  <c r="R387" i="5"/>
  <c r="Q387" i="5"/>
  <c r="P387" i="5"/>
  <c r="S386" i="5"/>
  <c r="R386" i="5"/>
  <c r="Q386" i="5"/>
  <c r="P386" i="5"/>
  <c r="S385" i="5"/>
  <c r="R385" i="5"/>
  <c r="Q385" i="5"/>
  <c r="P385" i="5"/>
  <c r="S384" i="5"/>
  <c r="R384" i="5"/>
  <c r="Q384" i="5"/>
  <c r="P384" i="5"/>
  <c r="S383" i="5"/>
  <c r="R383" i="5"/>
  <c r="Q383" i="5"/>
  <c r="P383" i="5"/>
  <c r="S382" i="5"/>
  <c r="R382" i="5"/>
  <c r="Q382" i="5"/>
  <c r="P382" i="5"/>
  <c r="S381" i="5"/>
  <c r="R381" i="5"/>
  <c r="Q381" i="5"/>
  <c r="P381" i="5"/>
  <c r="S380" i="5"/>
  <c r="R380" i="5"/>
  <c r="Q380" i="5"/>
  <c r="P380" i="5"/>
  <c r="S379" i="5"/>
  <c r="R379" i="5"/>
  <c r="Q379" i="5"/>
  <c r="P379" i="5"/>
  <c r="S378" i="5"/>
  <c r="R378" i="5"/>
  <c r="Q378" i="5"/>
  <c r="P378" i="5"/>
  <c r="S377" i="5"/>
  <c r="R377" i="5"/>
  <c r="Q377" i="5"/>
  <c r="P377" i="5"/>
  <c r="S376" i="5"/>
  <c r="R376" i="5"/>
  <c r="Q376" i="5"/>
  <c r="P376" i="5"/>
  <c r="S375" i="5"/>
  <c r="R375" i="5"/>
  <c r="Q375" i="5"/>
  <c r="P375" i="5"/>
  <c r="S374" i="5"/>
  <c r="R374" i="5"/>
  <c r="Q374" i="5"/>
  <c r="P374" i="5"/>
  <c r="S373" i="5"/>
  <c r="R373" i="5"/>
  <c r="Q373" i="5"/>
  <c r="P373" i="5"/>
  <c r="S372" i="5"/>
  <c r="R372" i="5"/>
  <c r="Q372" i="5"/>
  <c r="P372" i="5"/>
  <c r="S371" i="5"/>
  <c r="R371" i="5"/>
  <c r="Q371" i="5"/>
  <c r="P371" i="5"/>
  <c r="S370" i="5"/>
  <c r="R370" i="5"/>
  <c r="Q370" i="5"/>
  <c r="P370" i="5"/>
  <c r="S369" i="5"/>
  <c r="R369" i="5"/>
  <c r="Q369" i="5"/>
  <c r="P369" i="5"/>
  <c r="S368" i="5"/>
  <c r="R368" i="5"/>
  <c r="Q368" i="5"/>
  <c r="P368" i="5"/>
  <c r="S367" i="5"/>
  <c r="R367" i="5"/>
  <c r="Q367" i="5"/>
  <c r="P367" i="5"/>
  <c r="S366" i="5"/>
  <c r="R366" i="5"/>
  <c r="Q366" i="5"/>
  <c r="P366" i="5"/>
  <c r="S365" i="5"/>
  <c r="R365" i="5"/>
  <c r="Q365" i="5"/>
  <c r="P365" i="5"/>
  <c r="S364" i="5"/>
  <c r="R364" i="5"/>
  <c r="Q364" i="5"/>
  <c r="P364" i="5"/>
  <c r="S363" i="5"/>
  <c r="R363" i="5"/>
  <c r="Q363" i="5"/>
  <c r="P363" i="5"/>
  <c r="S362" i="5"/>
  <c r="R362" i="5"/>
  <c r="Q362" i="5"/>
  <c r="P362" i="5"/>
  <c r="S361" i="5"/>
  <c r="R361" i="5"/>
  <c r="Q361" i="5"/>
  <c r="P361" i="5"/>
  <c r="S360" i="5"/>
  <c r="R360" i="5"/>
  <c r="Q360" i="5"/>
  <c r="P360" i="5"/>
  <c r="S359" i="5"/>
  <c r="R359" i="5"/>
  <c r="Q359" i="5"/>
  <c r="P359" i="5"/>
  <c r="S358" i="5"/>
  <c r="R358" i="5"/>
  <c r="Q358" i="5"/>
  <c r="P358" i="5"/>
  <c r="S357" i="5"/>
  <c r="R357" i="5"/>
  <c r="Q357" i="5"/>
  <c r="P357" i="5"/>
  <c r="S356" i="5"/>
  <c r="R356" i="5"/>
  <c r="Q356" i="5"/>
  <c r="P356" i="5"/>
  <c r="S355" i="5"/>
  <c r="R355" i="5"/>
  <c r="Q355" i="5"/>
  <c r="P355" i="5"/>
  <c r="S354" i="5"/>
  <c r="R354" i="5"/>
  <c r="Q354" i="5"/>
  <c r="P354" i="5"/>
  <c r="S353" i="5"/>
  <c r="R353" i="5"/>
  <c r="Q353" i="5"/>
  <c r="P353" i="5"/>
  <c r="S352" i="5"/>
  <c r="R352" i="5"/>
  <c r="Q352" i="5"/>
  <c r="P352" i="5"/>
  <c r="S351" i="5"/>
  <c r="R351" i="5"/>
  <c r="Q351" i="5"/>
  <c r="P351" i="5"/>
  <c r="S350" i="5"/>
  <c r="R350" i="5"/>
  <c r="Q350" i="5"/>
  <c r="P350" i="5"/>
  <c r="S349" i="5"/>
  <c r="R349" i="5"/>
  <c r="Q349" i="5"/>
  <c r="P349" i="5"/>
  <c r="S348" i="5"/>
  <c r="R348" i="5"/>
  <c r="Q348" i="5"/>
  <c r="P348" i="5"/>
  <c r="S347" i="5"/>
  <c r="R347" i="5"/>
  <c r="Q347" i="5"/>
  <c r="P347" i="5"/>
  <c r="S346" i="5"/>
  <c r="R346" i="5"/>
  <c r="Q346" i="5"/>
  <c r="P346" i="5"/>
  <c r="S345" i="5"/>
  <c r="R345" i="5"/>
  <c r="Q345" i="5"/>
  <c r="P345" i="5"/>
  <c r="S344" i="5"/>
  <c r="R344" i="5"/>
  <c r="Q344" i="5"/>
  <c r="P344" i="5"/>
  <c r="S343" i="5"/>
  <c r="R343" i="5"/>
  <c r="Q343" i="5"/>
  <c r="P343" i="5"/>
  <c r="S342" i="5"/>
  <c r="R342" i="5"/>
  <c r="Q342" i="5"/>
  <c r="P342" i="5"/>
  <c r="S341" i="5"/>
  <c r="R341" i="5"/>
  <c r="Q341" i="5"/>
  <c r="P341" i="5"/>
  <c r="S340" i="5"/>
  <c r="R340" i="5"/>
  <c r="Q340" i="5"/>
  <c r="P340" i="5"/>
  <c r="S339" i="5"/>
  <c r="R339" i="5"/>
  <c r="Q339" i="5"/>
  <c r="P339" i="5"/>
  <c r="S338" i="5"/>
  <c r="R338" i="5"/>
  <c r="Q338" i="5"/>
  <c r="P338" i="5"/>
  <c r="S337" i="5"/>
  <c r="R337" i="5"/>
  <c r="Q337" i="5"/>
  <c r="P337" i="5"/>
  <c r="S336" i="5"/>
  <c r="R336" i="5"/>
  <c r="Q336" i="5"/>
  <c r="P336" i="5"/>
  <c r="S335" i="5"/>
  <c r="R335" i="5"/>
  <c r="Q335" i="5"/>
  <c r="P335" i="5"/>
  <c r="S334" i="5"/>
  <c r="R334" i="5"/>
  <c r="Q334" i="5"/>
  <c r="P334" i="5"/>
  <c r="S333" i="5"/>
  <c r="R333" i="5"/>
  <c r="Q333" i="5"/>
  <c r="P333" i="5"/>
  <c r="S332" i="5"/>
  <c r="R332" i="5"/>
  <c r="Q332" i="5"/>
  <c r="P332" i="5"/>
  <c r="S331" i="5"/>
  <c r="R331" i="5"/>
  <c r="Q331" i="5"/>
  <c r="P331" i="5"/>
  <c r="S330" i="5"/>
  <c r="R330" i="5"/>
  <c r="Q330" i="5"/>
  <c r="P330" i="5"/>
  <c r="S329" i="5"/>
  <c r="R329" i="5"/>
  <c r="Q329" i="5"/>
  <c r="P329" i="5"/>
  <c r="S328" i="5"/>
  <c r="R328" i="5"/>
  <c r="Q328" i="5"/>
  <c r="P328" i="5"/>
  <c r="S327" i="5"/>
  <c r="R327" i="5"/>
  <c r="Q327" i="5"/>
  <c r="P327" i="5"/>
  <c r="S326" i="5"/>
  <c r="R326" i="5"/>
  <c r="Q326" i="5"/>
  <c r="P326" i="5"/>
  <c r="S325" i="5"/>
  <c r="R325" i="5"/>
  <c r="Q325" i="5"/>
  <c r="P325" i="5"/>
  <c r="S324" i="5"/>
  <c r="R324" i="5"/>
  <c r="Q324" i="5"/>
  <c r="P324" i="5"/>
  <c r="S323" i="5"/>
  <c r="R323" i="5"/>
  <c r="Q323" i="5"/>
  <c r="P323" i="5"/>
  <c r="S322" i="5"/>
  <c r="R322" i="5"/>
  <c r="Q322" i="5"/>
  <c r="P322" i="5"/>
  <c r="S321" i="5"/>
  <c r="R321" i="5"/>
  <c r="Q321" i="5"/>
  <c r="P321" i="5"/>
  <c r="S320" i="5"/>
  <c r="R320" i="5"/>
  <c r="Q320" i="5"/>
  <c r="P320" i="5"/>
  <c r="S319" i="5"/>
  <c r="R319" i="5"/>
  <c r="Q319" i="5"/>
  <c r="P319" i="5"/>
  <c r="S318" i="5"/>
  <c r="R318" i="5"/>
  <c r="Q318" i="5"/>
  <c r="P318" i="5"/>
  <c r="S317" i="5"/>
  <c r="R317" i="5"/>
  <c r="Q317" i="5"/>
  <c r="P317" i="5"/>
  <c r="S316" i="5"/>
  <c r="R316" i="5"/>
  <c r="Q316" i="5"/>
  <c r="P316" i="5"/>
  <c r="S315" i="5"/>
  <c r="R315" i="5"/>
  <c r="Q315" i="5"/>
  <c r="P315" i="5"/>
  <c r="S314" i="5"/>
  <c r="R314" i="5"/>
  <c r="Q314" i="5"/>
  <c r="P314" i="5"/>
  <c r="S313" i="5"/>
  <c r="R313" i="5"/>
  <c r="Q313" i="5"/>
  <c r="P313" i="5"/>
  <c r="S312" i="5"/>
  <c r="R312" i="5"/>
  <c r="Q312" i="5"/>
  <c r="P312" i="5"/>
  <c r="S311" i="5"/>
  <c r="R311" i="5"/>
  <c r="Q311" i="5"/>
  <c r="P311" i="5"/>
  <c r="S310" i="5"/>
  <c r="R310" i="5"/>
  <c r="Q310" i="5"/>
  <c r="P310" i="5"/>
  <c r="S309" i="5"/>
  <c r="R309" i="5"/>
  <c r="Q309" i="5"/>
  <c r="P309" i="5"/>
  <c r="S308" i="5"/>
  <c r="R308" i="5"/>
  <c r="Q308" i="5"/>
  <c r="P308" i="5"/>
  <c r="S307" i="5"/>
  <c r="R307" i="5"/>
  <c r="Q307" i="5"/>
  <c r="P307" i="5"/>
  <c r="S306" i="5"/>
  <c r="R306" i="5"/>
  <c r="Q306" i="5"/>
  <c r="P306" i="5"/>
  <c r="S305" i="5"/>
  <c r="R305" i="5"/>
  <c r="Q305" i="5"/>
  <c r="P305" i="5"/>
  <c r="S304" i="5"/>
  <c r="R304" i="5"/>
  <c r="Q304" i="5"/>
  <c r="P304" i="5"/>
  <c r="S303" i="5"/>
  <c r="R303" i="5"/>
  <c r="Q303" i="5"/>
  <c r="P303" i="5"/>
  <c r="S302" i="5"/>
  <c r="R302" i="5"/>
  <c r="Q302" i="5"/>
  <c r="P302" i="5"/>
  <c r="S301" i="5"/>
  <c r="R301" i="5"/>
  <c r="Q301" i="5"/>
  <c r="P301" i="5"/>
  <c r="S300" i="5"/>
  <c r="R300" i="5"/>
  <c r="Q300" i="5"/>
  <c r="P300" i="5"/>
  <c r="S299" i="5"/>
  <c r="R299" i="5"/>
  <c r="Q299" i="5"/>
  <c r="P299" i="5"/>
  <c r="S298" i="5"/>
  <c r="R298" i="5"/>
  <c r="Q298" i="5"/>
  <c r="P298" i="5"/>
  <c r="S297" i="5"/>
  <c r="R297" i="5"/>
  <c r="Q297" i="5"/>
  <c r="P297" i="5"/>
  <c r="S296" i="5"/>
  <c r="R296" i="5"/>
  <c r="Q296" i="5"/>
  <c r="P296" i="5"/>
  <c r="S295" i="5"/>
  <c r="R295" i="5"/>
  <c r="Q295" i="5"/>
  <c r="P295" i="5"/>
  <c r="S294" i="5"/>
  <c r="R294" i="5"/>
  <c r="Q294" i="5"/>
  <c r="P294" i="5"/>
  <c r="S293" i="5"/>
  <c r="R293" i="5"/>
  <c r="Q293" i="5"/>
  <c r="P293" i="5"/>
  <c r="S292" i="5"/>
  <c r="R292" i="5"/>
  <c r="Q292" i="5"/>
  <c r="P292" i="5"/>
  <c r="S291" i="5"/>
  <c r="R291" i="5"/>
  <c r="Q291" i="5"/>
  <c r="P291" i="5"/>
  <c r="S290" i="5"/>
  <c r="R290" i="5"/>
  <c r="Q290" i="5"/>
  <c r="P290" i="5"/>
  <c r="S289" i="5"/>
  <c r="R289" i="5"/>
  <c r="Q289" i="5"/>
  <c r="P289" i="5"/>
  <c r="S288" i="5"/>
  <c r="R288" i="5"/>
  <c r="Q288" i="5"/>
  <c r="P288" i="5"/>
  <c r="S287" i="5"/>
  <c r="R287" i="5"/>
  <c r="Q287" i="5"/>
  <c r="P287" i="5"/>
  <c r="S286" i="5"/>
  <c r="R286" i="5"/>
  <c r="Q286" i="5"/>
  <c r="P286" i="5"/>
  <c r="S285" i="5"/>
  <c r="R285" i="5"/>
  <c r="Q285" i="5"/>
  <c r="P285" i="5"/>
  <c r="S284" i="5"/>
  <c r="R284" i="5"/>
  <c r="Q284" i="5"/>
  <c r="P284" i="5"/>
  <c r="S283" i="5"/>
  <c r="R283" i="5"/>
  <c r="Q283" i="5"/>
  <c r="P283" i="5"/>
  <c r="S282" i="5"/>
  <c r="R282" i="5"/>
  <c r="Q282" i="5"/>
  <c r="P282" i="5"/>
  <c r="S281" i="5"/>
  <c r="R281" i="5"/>
  <c r="Q281" i="5"/>
  <c r="P281" i="5"/>
  <c r="S280" i="5"/>
  <c r="R280" i="5"/>
  <c r="Q280" i="5"/>
  <c r="P280" i="5"/>
  <c r="S279" i="5"/>
  <c r="R279" i="5"/>
  <c r="Q279" i="5"/>
  <c r="P279" i="5"/>
  <c r="S278" i="5"/>
  <c r="R278" i="5"/>
  <c r="Q278" i="5"/>
  <c r="P278" i="5"/>
  <c r="S277" i="5"/>
  <c r="R277" i="5"/>
  <c r="Q277" i="5"/>
  <c r="P277" i="5"/>
  <c r="S276" i="5"/>
  <c r="R276" i="5"/>
  <c r="Q276" i="5"/>
  <c r="P276" i="5"/>
  <c r="S275" i="5"/>
  <c r="R275" i="5"/>
  <c r="Q275" i="5"/>
  <c r="P275" i="5"/>
  <c r="S274" i="5"/>
  <c r="R274" i="5"/>
  <c r="Q274" i="5"/>
  <c r="P274" i="5"/>
  <c r="S273" i="5"/>
  <c r="R273" i="5"/>
  <c r="Q273" i="5"/>
  <c r="P273" i="5"/>
  <c r="S272" i="5"/>
  <c r="R272" i="5"/>
  <c r="Q272" i="5"/>
  <c r="P272" i="5"/>
  <c r="S271" i="5"/>
  <c r="R271" i="5"/>
  <c r="Q271" i="5"/>
  <c r="P271" i="5"/>
  <c r="S270" i="5"/>
  <c r="R270" i="5"/>
  <c r="Q270" i="5"/>
  <c r="P270" i="5"/>
  <c r="S269" i="5"/>
  <c r="R269" i="5"/>
  <c r="Q269" i="5"/>
  <c r="P269" i="5"/>
  <c r="S268" i="5"/>
  <c r="R268" i="5"/>
  <c r="Q268" i="5"/>
  <c r="P268" i="5"/>
  <c r="S267" i="5"/>
  <c r="R267" i="5"/>
  <c r="Q267" i="5"/>
  <c r="P267" i="5"/>
  <c r="S266" i="5"/>
  <c r="R266" i="5"/>
  <c r="Q266" i="5"/>
  <c r="P266" i="5"/>
  <c r="S265" i="5"/>
  <c r="R265" i="5"/>
  <c r="Q265" i="5"/>
  <c r="P265" i="5"/>
  <c r="S264" i="5"/>
  <c r="R264" i="5"/>
  <c r="Q264" i="5"/>
  <c r="P264" i="5"/>
  <c r="S263" i="5"/>
  <c r="R263" i="5"/>
  <c r="Q263" i="5"/>
  <c r="P263" i="5"/>
  <c r="S262" i="5"/>
  <c r="R262" i="5"/>
  <c r="Q262" i="5"/>
  <c r="P262" i="5"/>
  <c r="S261" i="5"/>
  <c r="R261" i="5"/>
  <c r="Q261" i="5"/>
  <c r="P261" i="5"/>
  <c r="S260" i="5"/>
  <c r="R260" i="5"/>
  <c r="Q260" i="5"/>
  <c r="P260" i="5"/>
  <c r="S259" i="5"/>
  <c r="R259" i="5"/>
  <c r="Q259" i="5"/>
  <c r="P259" i="5"/>
  <c r="S258" i="5"/>
  <c r="R258" i="5"/>
  <c r="Q258" i="5"/>
  <c r="P258" i="5"/>
  <c r="S257" i="5"/>
  <c r="R257" i="5"/>
  <c r="Q257" i="5"/>
  <c r="P257" i="5"/>
  <c r="S256" i="5"/>
  <c r="R256" i="5"/>
  <c r="Q256" i="5"/>
  <c r="P256" i="5"/>
  <c r="S255" i="5"/>
  <c r="R255" i="5"/>
  <c r="Q255" i="5"/>
  <c r="P255" i="5"/>
  <c r="S254" i="5"/>
  <c r="R254" i="5"/>
  <c r="Q254" i="5"/>
  <c r="P254" i="5"/>
  <c r="S253" i="5"/>
  <c r="R253" i="5"/>
  <c r="Q253" i="5"/>
  <c r="P253" i="5"/>
  <c r="S252" i="5"/>
  <c r="R252" i="5"/>
  <c r="Q252" i="5"/>
  <c r="P252" i="5"/>
  <c r="S251" i="5"/>
  <c r="R251" i="5"/>
  <c r="Q251" i="5"/>
  <c r="P251" i="5"/>
  <c r="S250" i="5"/>
  <c r="R250" i="5"/>
  <c r="Q250" i="5"/>
  <c r="P250" i="5"/>
  <c r="S249" i="5"/>
  <c r="R249" i="5"/>
  <c r="Q249" i="5"/>
  <c r="P249" i="5"/>
  <c r="S248" i="5"/>
  <c r="R248" i="5"/>
  <c r="Q248" i="5"/>
  <c r="P248" i="5"/>
  <c r="S247" i="5"/>
  <c r="R247" i="5"/>
  <c r="Q247" i="5"/>
  <c r="P247" i="5"/>
  <c r="S246" i="5"/>
  <c r="R246" i="5"/>
  <c r="Q246" i="5"/>
  <c r="P246" i="5"/>
  <c r="S245" i="5"/>
  <c r="R245" i="5"/>
  <c r="Q245" i="5"/>
  <c r="P245" i="5"/>
  <c r="S244" i="5"/>
  <c r="R244" i="5"/>
  <c r="Q244" i="5"/>
  <c r="P244" i="5"/>
  <c r="S243" i="5"/>
  <c r="R243" i="5"/>
  <c r="Q243" i="5"/>
  <c r="P243" i="5"/>
  <c r="S242" i="5"/>
  <c r="R242" i="5"/>
  <c r="Q242" i="5"/>
  <c r="P242" i="5"/>
  <c r="S241" i="5"/>
  <c r="R241" i="5"/>
  <c r="Q241" i="5"/>
  <c r="P241" i="5"/>
  <c r="S240" i="5"/>
  <c r="R240" i="5"/>
  <c r="Q240" i="5"/>
  <c r="P240" i="5"/>
  <c r="S239" i="5"/>
  <c r="R239" i="5"/>
  <c r="Q239" i="5"/>
  <c r="P239" i="5"/>
  <c r="S238" i="5"/>
  <c r="R238" i="5"/>
  <c r="Q238" i="5"/>
  <c r="P238" i="5"/>
  <c r="S237" i="5"/>
  <c r="R237" i="5"/>
  <c r="Q237" i="5"/>
  <c r="P237" i="5"/>
  <c r="S236" i="5"/>
  <c r="R236" i="5"/>
  <c r="Q236" i="5"/>
  <c r="P236" i="5"/>
  <c r="S235" i="5"/>
  <c r="R235" i="5"/>
  <c r="Q235" i="5"/>
  <c r="P235" i="5"/>
  <c r="S234" i="5"/>
  <c r="R234" i="5"/>
  <c r="Q234" i="5"/>
  <c r="P234" i="5"/>
  <c r="S233" i="5"/>
  <c r="R233" i="5"/>
  <c r="Q233" i="5"/>
  <c r="P233" i="5"/>
  <c r="S232" i="5"/>
  <c r="R232" i="5"/>
  <c r="Q232" i="5"/>
  <c r="P232" i="5"/>
  <c r="S231" i="5"/>
  <c r="R231" i="5"/>
  <c r="Q231" i="5"/>
  <c r="P231" i="5"/>
  <c r="S230" i="5"/>
  <c r="R230" i="5"/>
  <c r="Q230" i="5"/>
  <c r="P230" i="5"/>
  <c r="S229" i="5"/>
  <c r="R229" i="5"/>
  <c r="Q229" i="5"/>
  <c r="P229" i="5"/>
  <c r="S228" i="5"/>
  <c r="R228" i="5"/>
  <c r="Q228" i="5"/>
  <c r="P228" i="5"/>
  <c r="S227" i="5"/>
  <c r="R227" i="5"/>
  <c r="Q227" i="5"/>
  <c r="P227" i="5"/>
  <c r="S226" i="5"/>
  <c r="R226" i="5"/>
  <c r="Q226" i="5"/>
  <c r="P226" i="5"/>
  <c r="S225" i="5"/>
  <c r="R225" i="5"/>
  <c r="Q225" i="5"/>
  <c r="P225" i="5"/>
  <c r="S224" i="5"/>
  <c r="R224" i="5"/>
  <c r="Q224" i="5"/>
  <c r="P224" i="5"/>
  <c r="S223" i="5"/>
  <c r="R223" i="5"/>
  <c r="Q223" i="5"/>
  <c r="P223" i="5"/>
  <c r="S222" i="5"/>
  <c r="R222" i="5"/>
  <c r="Q222" i="5"/>
  <c r="P222" i="5"/>
  <c r="S221" i="5"/>
  <c r="R221" i="5"/>
  <c r="Q221" i="5"/>
  <c r="P221" i="5"/>
  <c r="S220" i="5"/>
  <c r="R220" i="5"/>
  <c r="Q220" i="5"/>
  <c r="P220" i="5"/>
  <c r="S219" i="5"/>
  <c r="R219" i="5"/>
  <c r="Q219" i="5"/>
  <c r="P219" i="5"/>
  <c r="S218" i="5"/>
  <c r="R218" i="5"/>
  <c r="Q218" i="5"/>
  <c r="P218" i="5"/>
  <c r="S217" i="5"/>
  <c r="R217" i="5"/>
  <c r="Q217" i="5"/>
  <c r="P217" i="5"/>
  <c r="S216" i="5"/>
  <c r="R216" i="5"/>
  <c r="Q216" i="5"/>
  <c r="P216" i="5"/>
  <c r="S215" i="5"/>
  <c r="R215" i="5"/>
  <c r="Q215" i="5"/>
  <c r="P215" i="5"/>
  <c r="S214" i="5"/>
  <c r="R214" i="5"/>
  <c r="Q214" i="5"/>
  <c r="P214" i="5"/>
  <c r="S213" i="5"/>
  <c r="R213" i="5"/>
  <c r="Q213" i="5"/>
  <c r="P213" i="5"/>
  <c r="S212" i="5"/>
  <c r="R212" i="5"/>
  <c r="Q212" i="5"/>
  <c r="P212" i="5"/>
  <c r="S211" i="5"/>
  <c r="R211" i="5"/>
  <c r="Q211" i="5"/>
  <c r="P211" i="5"/>
  <c r="S210" i="5"/>
  <c r="R210" i="5"/>
  <c r="Q210" i="5"/>
  <c r="P210" i="5"/>
  <c r="S209" i="5"/>
  <c r="R209" i="5"/>
  <c r="Q209" i="5"/>
  <c r="P209" i="5"/>
  <c r="S208" i="5"/>
  <c r="R208" i="5"/>
  <c r="Q208" i="5"/>
  <c r="P208" i="5"/>
  <c r="S207" i="5"/>
  <c r="R207" i="5"/>
  <c r="Q207" i="5"/>
  <c r="P207" i="5"/>
  <c r="S206" i="5"/>
  <c r="R206" i="5"/>
  <c r="Q206" i="5"/>
  <c r="P206" i="5"/>
  <c r="S205" i="5"/>
  <c r="R205" i="5"/>
  <c r="Q205" i="5"/>
  <c r="P205" i="5"/>
  <c r="S204" i="5"/>
  <c r="R204" i="5"/>
  <c r="Q204" i="5"/>
  <c r="P204" i="5"/>
  <c r="S203" i="5"/>
  <c r="R203" i="5"/>
  <c r="Q203" i="5"/>
  <c r="P203" i="5"/>
  <c r="S202" i="5"/>
  <c r="R202" i="5"/>
  <c r="Q202" i="5"/>
  <c r="P202" i="5"/>
  <c r="S201" i="5"/>
  <c r="R201" i="5"/>
  <c r="Q201" i="5"/>
  <c r="P201" i="5"/>
  <c r="S200" i="5"/>
  <c r="R200" i="5"/>
  <c r="Q200" i="5"/>
  <c r="P200" i="5"/>
  <c r="S199" i="5"/>
  <c r="R199" i="5"/>
  <c r="Q199" i="5"/>
  <c r="P199" i="5"/>
  <c r="S198" i="5"/>
  <c r="R198" i="5"/>
  <c r="Q198" i="5"/>
  <c r="P198" i="5"/>
  <c r="S197" i="5"/>
  <c r="R197" i="5"/>
  <c r="Q197" i="5"/>
  <c r="P197" i="5"/>
  <c r="S196" i="5"/>
  <c r="R196" i="5"/>
  <c r="Q196" i="5"/>
  <c r="P196" i="5"/>
  <c r="S195" i="5"/>
  <c r="R195" i="5"/>
  <c r="Q195" i="5"/>
  <c r="P195" i="5"/>
  <c r="S194" i="5"/>
  <c r="R194" i="5"/>
  <c r="Q194" i="5"/>
  <c r="P194" i="5"/>
  <c r="S193" i="5"/>
  <c r="R193" i="5"/>
  <c r="Q193" i="5"/>
  <c r="P193" i="5"/>
  <c r="S192" i="5"/>
  <c r="R192" i="5"/>
  <c r="Q192" i="5"/>
  <c r="P192" i="5"/>
  <c r="S191" i="5"/>
  <c r="R191" i="5"/>
  <c r="Q191" i="5"/>
  <c r="P191" i="5"/>
  <c r="S190" i="5"/>
  <c r="R190" i="5"/>
  <c r="Q190" i="5"/>
  <c r="P190" i="5"/>
  <c r="S189" i="5"/>
  <c r="R189" i="5"/>
  <c r="Q189" i="5"/>
  <c r="P189" i="5"/>
  <c r="S188" i="5"/>
  <c r="R188" i="5"/>
  <c r="Q188" i="5"/>
  <c r="P188" i="5"/>
  <c r="S187" i="5"/>
  <c r="R187" i="5"/>
  <c r="Q187" i="5"/>
  <c r="P187" i="5"/>
  <c r="S186" i="5"/>
  <c r="R186" i="5"/>
  <c r="Q186" i="5"/>
  <c r="P186" i="5"/>
  <c r="S185" i="5"/>
  <c r="R185" i="5"/>
  <c r="Q185" i="5"/>
  <c r="P185" i="5"/>
  <c r="S184" i="5"/>
  <c r="R184" i="5"/>
  <c r="Q184" i="5"/>
  <c r="P184" i="5"/>
  <c r="S183" i="5"/>
  <c r="R183" i="5"/>
  <c r="Q183" i="5"/>
  <c r="P183" i="5"/>
  <c r="S182" i="5"/>
  <c r="R182" i="5"/>
  <c r="Q182" i="5"/>
  <c r="P182" i="5"/>
  <c r="S181" i="5"/>
  <c r="R181" i="5"/>
  <c r="Q181" i="5"/>
  <c r="P181" i="5"/>
  <c r="S180" i="5"/>
  <c r="R180" i="5"/>
  <c r="Q180" i="5"/>
  <c r="P180" i="5"/>
  <c r="S179" i="5"/>
  <c r="R179" i="5"/>
  <c r="Q179" i="5"/>
  <c r="P179" i="5"/>
  <c r="S178" i="5"/>
  <c r="R178" i="5"/>
  <c r="Q178" i="5"/>
  <c r="P178" i="5"/>
  <c r="S177" i="5"/>
  <c r="R177" i="5"/>
  <c r="Q177" i="5"/>
  <c r="P177" i="5"/>
  <c r="S176" i="5"/>
  <c r="R176" i="5"/>
  <c r="Q176" i="5"/>
  <c r="P176" i="5"/>
  <c r="S175" i="5"/>
  <c r="R175" i="5"/>
  <c r="Q175" i="5"/>
  <c r="P175" i="5"/>
  <c r="S174" i="5"/>
  <c r="R174" i="5"/>
  <c r="Q174" i="5"/>
  <c r="P174" i="5"/>
  <c r="S173" i="5"/>
  <c r="R173" i="5"/>
  <c r="Q173" i="5"/>
  <c r="P173" i="5"/>
  <c r="S172" i="5"/>
  <c r="R172" i="5"/>
  <c r="Q172" i="5"/>
  <c r="P172" i="5"/>
  <c r="S171" i="5"/>
  <c r="R171" i="5"/>
  <c r="Q171" i="5"/>
  <c r="P171" i="5"/>
  <c r="S170" i="5"/>
  <c r="R170" i="5"/>
  <c r="Q170" i="5"/>
  <c r="P170" i="5"/>
  <c r="S169" i="5"/>
  <c r="R169" i="5"/>
  <c r="Q169" i="5"/>
  <c r="P169" i="5"/>
  <c r="S168" i="5"/>
  <c r="R168" i="5"/>
  <c r="Q168" i="5"/>
  <c r="P168" i="5"/>
  <c r="S167" i="5"/>
  <c r="R167" i="5"/>
  <c r="Q167" i="5"/>
  <c r="P167" i="5"/>
  <c r="S166" i="5"/>
  <c r="R166" i="5"/>
  <c r="Q166" i="5"/>
  <c r="P166" i="5"/>
  <c r="S165" i="5"/>
  <c r="R165" i="5"/>
  <c r="Q165" i="5"/>
  <c r="P165" i="5"/>
  <c r="S164" i="5"/>
  <c r="R164" i="5"/>
  <c r="Q164" i="5"/>
  <c r="P164" i="5"/>
  <c r="S163" i="5"/>
  <c r="R163" i="5"/>
  <c r="Q163" i="5"/>
  <c r="P163" i="5"/>
  <c r="S162" i="5"/>
  <c r="R162" i="5"/>
  <c r="Q162" i="5"/>
  <c r="P162" i="5"/>
  <c r="S161" i="5"/>
  <c r="R161" i="5"/>
  <c r="Q161" i="5"/>
  <c r="P161" i="5"/>
  <c r="S160" i="5"/>
  <c r="R160" i="5"/>
  <c r="Q160" i="5"/>
  <c r="P160" i="5"/>
  <c r="S159" i="5"/>
  <c r="R159" i="5"/>
  <c r="Q159" i="5"/>
  <c r="P159" i="5"/>
  <c r="S158" i="5"/>
  <c r="R158" i="5"/>
  <c r="Q158" i="5"/>
  <c r="P158" i="5"/>
  <c r="S157" i="5"/>
  <c r="R157" i="5"/>
  <c r="Q157" i="5"/>
  <c r="P157" i="5"/>
  <c r="S156" i="5"/>
  <c r="R156" i="5"/>
  <c r="Q156" i="5"/>
  <c r="P156" i="5"/>
  <c r="S155" i="5"/>
  <c r="R155" i="5"/>
  <c r="Q155" i="5"/>
  <c r="P155" i="5"/>
  <c r="S154" i="5"/>
  <c r="R154" i="5"/>
  <c r="Q154" i="5"/>
  <c r="P154" i="5"/>
  <c r="S153" i="5"/>
  <c r="R153" i="5"/>
  <c r="Q153" i="5"/>
  <c r="P153" i="5"/>
  <c r="S152" i="5"/>
  <c r="R152" i="5"/>
  <c r="Q152" i="5"/>
  <c r="P152" i="5"/>
  <c r="S151" i="5"/>
  <c r="R151" i="5"/>
  <c r="Q151" i="5"/>
  <c r="P151" i="5"/>
  <c r="S150" i="5"/>
  <c r="R150" i="5"/>
  <c r="Q150" i="5"/>
  <c r="P150" i="5"/>
  <c r="S149" i="5"/>
  <c r="R149" i="5"/>
  <c r="Q149" i="5"/>
  <c r="P149" i="5"/>
  <c r="S148" i="5"/>
  <c r="R148" i="5"/>
  <c r="Q148" i="5"/>
  <c r="P148" i="5"/>
  <c r="S147" i="5"/>
  <c r="R147" i="5"/>
  <c r="Q147" i="5"/>
  <c r="P147" i="5"/>
  <c r="S146" i="5"/>
  <c r="R146" i="5"/>
  <c r="Q146" i="5"/>
  <c r="P146" i="5"/>
  <c r="S145" i="5"/>
  <c r="R145" i="5"/>
  <c r="Q145" i="5"/>
  <c r="P145" i="5"/>
  <c r="S144" i="5"/>
  <c r="R144" i="5"/>
  <c r="Q144" i="5"/>
  <c r="P144" i="5"/>
  <c r="S143" i="5"/>
  <c r="R143" i="5"/>
  <c r="Q143" i="5"/>
  <c r="P143" i="5"/>
  <c r="S142" i="5"/>
  <c r="R142" i="5"/>
  <c r="Q142" i="5"/>
  <c r="P142" i="5"/>
  <c r="S141" i="5"/>
  <c r="R141" i="5"/>
  <c r="Q141" i="5"/>
  <c r="P141" i="5"/>
  <c r="S140" i="5"/>
  <c r="R140" i="5"/>
  <c r="Q140" i="5"/>
  <c r="P140" i="5"/>
  <c r="S139" i="5"/>
  <c r="R139" i="5"/>
  <c r="Q139" i="5"/>
  <c r="P139" i="5"/>
  <c r="S138" i="5"/>
  <c r="R138" i="5"/>
  <c r="Q138" i="5"/>
  <c r="P138" i="5"/>
  <c r="S137" i="5"/>
  <c r="R137" i="5"/>
  <c r="Q137" i="5"/>
  <c r="P137" i="5"/>
  <c r="S136" i="5"/>
  <c r="R136" i="5"/>
  <c r="Q136" i="5"/>
  <c r="P136" i="5"/>
  <c r="S135" i="5"/>
  <c r="R135" i="5"/>
  <c r="Q135" i="5"/>
  <c r="P135" i="5"/>
  <c r="S134" i="5"/>
  <c r="R134" i="5"/>
  <c r="Q134" i="5"/>
  <c r="P134" i="5"/>
  <c r="S133" i="5"/>
  <c r="R133" i="5"/>
  <c r="Q133" i="5"/>
  <c r="P133" i="5"/>
  <c r="S132" i="5"/>
  <c r="R132" i="5"/>
  <c r="Q132" i="5"/>
  <c r="P132" i="5"/>
  <c r="S131" i="5"/>
  <c r="R131" i="5"/>
  <c r="Q131" i="5"/>
  <c r="P131" i="5"/>
  <c r="S130" i="5"/>
  <c r="R130" i="5"/>
  <c r="Q130" i="5"/>
  <c r="P130" i="5"/>
  <c r="S129" i="5"/>
  <c r="R129" i="5"/>
  <c r="Q129" i="5"/>
  <c r="P129" i="5"/>
  <c r="S128" i="5"/>
  <c r="R128" i="5"/>
  <c r="Q128" i="5"/>
  <c r="P128" i="5"/>
  <c r="S127" i="5"/>
  <c r="R127" i="5"/>
  <c r="Q127" i="5"/>
  <c r="P127" i="5"/>
  <c r="S126" i="5"/>
  <c r="R126" i="5"/>
  <c r="Q126" i="5"/>
  <c r="P126" i="5"/>
  <c r="S125" i="5"/>
  <c r="R125" i="5"/>
  <c r="Q125" i="5"/>
  <c r="P125" i="5"/>
  <c r="S124" i="5"/>
  <c r="R124" i="5"/>
  <c r="Q124" i="5"/>
  <c r="P124" i="5"/>
  <c r="S123" i="5"/>
  <c r="R123" i="5"/>
  <c r="Q123" i="5"/>
  <c r="P123" i="5"/>
  <c r="S122" i="5"/>
  <c r="R122" i="5"/>
  <c r="Q122" i="5"/>
  <c r="P122" i="5"/>
  <c r="S121" i="5"/>
  <c r="R121" i="5"/>
  <c r="Q121" i="5"/>
  <c r="P121" i="5"/>
  <c r="S120" i="5"/>
  <c r="R120" i="5"/>
  <c r="Q120" i="5"/>
  <c r="P120" i="5"/>
  <c r="S119" i="5"/>
  <c r="R119" i="5"/>
  <c r="Q119" i="5"/>
  <c r="P119" i="5"/>
  <c r="S118" i="5"/>
  <c r="R118" i="5"/>
  <c r="Q118" i="5"/>
  <c r="P118" i="5"/>
  <c r="S117" i="5"/>
  <c r="R117" i="5"/>
  <c r="Q117" i="5"/>
  <c r="P117" i="5"/>
  <c r="S116" i="5"/>
  <c r="R116" i="5"/>
  <c r="Q116" i="5"/>
  <c r="P116" i="5"/>
  <c r="S115" i="5"/>
  <c r="R115" i="5"/>
  <c r="Q115" i="5"/>
  <c r="P115" i="5"/>
  <c r="S114" i="5"/>
  <c r="R114" i="5"/>
  <c r="Q114" i="5"/>
  <c r="P114" i="5"/>
  <c r="S113" i="5"/>
  <c r="R113" i="5"/>
  <c r="Q113" i="5"/>
  <c r="P113" i="5"/>
  <c r="S112" i="5"/>
  <c r="R112" i="5"/>
  <c r="Q112" i="5"/>
  <c r="P112" i="5"/>
  <c r="S111" i="5"/>
  <c r="R111" i="5"/>
  <c r="Q111" i="5"/>
  <c r="P111" i="5"/>
  <c r="S110" i="5"/>
  <c r="R110" i="5"/>
  <c r="Q110" i="5"/>
  <c r="P110" i="5"/>
  <c r="S109" i="5"/>
  <c r="R109" i="5"/>
  <c r="Q109" i="5"/>
  <c r="P109" i="5"/>
  <c r="S108" i="5"/>
  <c r="R108" i="5"/>
  <c r="Q108" i="5"/>
  <c r="P108" i="5"/>
  <c r="S107" i="5"/>
  <c r="R107" i="5"/>
  <c r="Q107" i="5"/>
  <c r="P107" i="5"/>
  <c r="S106" i="5"/>
  <c r="R106" i="5"/>
  <c r="Q106" i="5"/>
  <c r="P106" i="5"/>
  <c r="S105" i="5"/>
  <c r="R105" i="5"/>
  <c r="Q105" i="5"/>
  <c r="P105" i="5"/>
  <c r="S104" i="5"/>
  <c r="R104" i="5"/>
  <c r="Q104" i="5"/>
  <c r="P104" i="5"/>
  <c r="S103" i="5"/>
  <c r="R103" i="5"/>
  <c r="Q103" i="5"/>
  <c r="P103" i="5"/>
  <c r="S102" i="5"/>
  <c r="R102" i="5"/>
  <c r="Q102" i="5"/>
  <c r="P102" i="5"/>
  <c r="S101" i="5"/>
  <c r="R101" i="5"/>
  <c r="Q101" i="5"/>
  <c r="P101" i="5"/>
  <c r="S100" i="5"/>
  <c r="R100" i="5"/>
  <c r="Q100" i="5"/>
  <c r="P100" i="5"/>
  <c r="S99" i="5"/>
  <c r="R99" i="5"/>
  <c r="Q99" i="5"/>
  <c r="P99" i="5"/>
  <c r="S98" i="5"/>
  <c r="R98" i="5"/>
  <c r="Q98" i="5"/>
  <c r="P98" i="5"/>
  <c r="S97" i="5"/>
  <c r="R97" i="5"/>
  <c r="Q97" i="5"/>
  <c r="P97" i="5"/>
  <c r="S96" i="5"/>
  <c r="R96" i="5"/>
  <c r="Q96" i="5"/>
  <c r="P96" i="5"/>
  <c r="S95" i="5"/>
  <c r="R95" i="5"/>
  <c r="Q95" i="5"/>
  <c r="P95" i="5"/>
  <c r="S94" i="5"/>
  <c r="R94" i="5"/>
  <c r="Q94" i="5"/>
  <c r="P94" i="5"/>
  <c r="S93" i="5"/>
  <c r="R93" i="5"/>
  <c r="Q93" i="5"/>
  <c r="P93" i="5"/>
  <c r="S92" i="5"/>
  <c r="R92" i="5"/>
  <c r="Q92" i="5"/>
  <c r="P92" i="5"/>
  <c r="S91" i="5"/>
  <c r="R91" i="5"/>
  <c r="Q91" i="5"/>
  <c r="P91" i="5"/>
  <c r="S90" i="5"/>
  <c r="R90" i="5"/>
  <c r="Q90" i="5"/>
  <c r="P90" i="5"/>
  <c r="S89" i="5"/>
  <c r="R89" i="5"/>
  <c r="Q89" i="5"/>
  <c r="P89" i="5"/>
  <c r="S88" i="5"/>
  <c r="R88" i="5"/>
  <c r="Q88" i="5"/>
  <c r="P88" i="5"/>
  <c r="S87" i="5"/>
  <c r="R87" i="5"/>
  <c r="Q87" i="5"/>
  <c r="P87" i="5"/>
  <c r="S86" i="5"/>
  <c r="R86" i="5"/>
  <c r="Q86" i="5"/>
  <c r="P86" i="5"/>
  <c r="S85" i="5"/>
  <c r="R85" i="5"/>
  <c r="Q85" i="5"/>
  <c r="P85" i="5"/>
  <c r="S84" i="5"/>
  <c r="R84" i="5"/>
  <c r="Q84" i="5"/>
  <c r="P84" i="5"/>
  <c r="S83" i="5"/>
  <c r="R83" i="5"/>
  <c r="Q83" i="5"/>
  <c r="P83" i="5"/>
  <c r="S82" i="5"/>
  <c r="R82" i="5"/>
  <c r="Q82" i="5"/>
  <c r="P82" i="5"/>
  <c r="S81" i="5"/>
  <c r="R81" i="5"/>
  <c r="Q81" i="5"/>
  <c r="P81" i="5"/>
  <c r="S80" i="5"/>
  <c r="R80" i="5"/>
  <c r="Q80" i="5"/>
  <c r="P80" i="5"/>
  <c r="S79" i="5"/>
  <c r="R79" i="5"/>
  <c r="Q79" i="5"/>
  <c r="P79" i="5"/>
  <c r="S78" i="5"/>
  <c r="R78" i="5"/>
  <c r="Q78" i="5"/>
  <c r="P78" i="5"/>
  <c r="S77" i="5"/>
  <c r="R77" i="5"/>
  <c r="Q77" i="5"/>
  <c r="P77" i="5"/>
  <c r="S76" i="5"/>
  <c r="R76" i="5"/>
  <c r="Q76" i="5"/>
  <c r="P76" i="5"/>
  <c r="S75" i="5"/>
  <c r="R75" i="5"/>
  <c r="Q75" i="5"/>
  <c r="P75" i="5"/>
  <c r="S74" i="5"/>
  <c r="R74" i="5"/>
  <c r="Q74" i="5"/>
  <c r="P74" i="5"/>
  <c r="S73" i="5"/>
  <c r="R73" i="5"/>
  <c r="Q73" i="5"/>
  <c r="P73" i="5"/>
  <c r="S72" i="5"/>
  <c r="R72" i="5"/>
  <c r="Q72" i="5"/>
  <c r="P72" i="5"/>
  <c r="S71" i="5"/>
  <c r="R71" i="5"/>
  <c r="Q71" i="5"/>
  <c r="P71" i="5"/>
  <c r="S70" i="5"/>
  <c r="R70" i="5"/>
  <c r="Q70" i="5"/>
  <c r="P70" i="5"/>
  <c r="S69" i="5"/>
  <c r="R69" i="5"/>
  <c r="Q69" i="5"/>
  <c r="P69" i="5"/>
  <c r="S68" i="5"/>
  <c r="R68" i="5"/>
  <c r="Q68" i="5"/>
  <c r="P68" i="5"/>
  <c r="S67" i="5"/>
  <c r="R67" i="5"/>
  <c r="Q67" i="5"/>
  <c r="P67" i="5"/>
  <c r="S66" i="5"/>
  <c r="R66" i="5"/>
  <c r="Q66" i="5"/>
  <c r="P66" i="5"/>
  <c r="S65" i="5"/>
  <c r="R65" i="5"/>
  <c r="Q65" i="5"/>
  <c r="P65" i="5"/>
  <c r="S64" i="5"/>
  <c r="R64" i="5"/>
  <c r="Q64" i="5"/>
  <c r="P64" i="5"/>
  <c r="S63" i="5"/>
  <c r="R63" i="5"/>
  <c r="Q63" i="5"/>
  <c r="P63" i="5"/>
  <c r="S62" i="5"/>
  <c r="R62" i="5"/>
  <c r="Q62" i="5"/>
  <c r="P62" i="5"/>
  <c r="S61" i="5"/>
  <c r="R61" i="5"/>
  <c r="Q61" i="5"/>
  <c r="P61" i="5"/>
  <c r="S60" i="5"/>
  <c r="R60" i="5"/>
  <c r="Q60" i="5"/>
  <c r="P60" i="5"/>
  <c r="S59" i="5"/>
  <c r="R59" i="5"/>
  <c r="Q59" i="5"/>
  <c r="P59" i="5"/>
  <c r="S58" i="5"/>
  <c r="R58" i="5"/>
  <c r="Q58" i="5"/>
  <c r="P58" i="5"/>
  <c r="S57" i="5"/>
  <c r="R57" i="5"/>
  <c r="Q57" i="5"/>
  <c r="P57" i="5"/>
  <c r="S56" i="5"/>
  <c r="R56" i="5"/>
  <c r="Q56" i="5"/>
  <c r="P56" i="5"/>
  <c r="S55" i="5"/>
  <c r="R55" i="5"/>
  <c r="Q55" i="5"/>
  <c r="P55" i="5"/>
  <c r="S54" i="5"/>
  <c r="R54" i="5"/>
  <c r="Q54" i="5"/>
  <c r="P54" i="5"/>
  <c r="S53" i="5"/>
  <c r="R53" i="5"/>
  <c r="Q53" i="5"/>
  <c r="P53" i="5"/>
  <c r="S52" i="5"/>
  <c r="R52" i="5"/>
  <c r="Q52" i="5"/>
  <c r="P52" i="5"/>
  <c r="S51" i="5"/>
  <c r="R51" i="5"/>
  <c r="Q51" i="5"/>
  <c r="P51" i="5"/>
  <c r="S50" i="5"/>
  <c r="R50" i="5"/>
  <c r="Q50" i="5"/>
  <c r="P50" i="5"/>
  <c r="S49" i="5"/>
  <c r="R49" i="5"/>
  <c r="Q49" i="5"/>
  <c r="P49" i="5"/>
  <c r="S48" i="5"/>
  <c r="R48" i="5"/>
  <c r="Q48" i="5"/>
  <c r="P48" i="5"/>
  <c r="S47" i="5"/>
  <c r="R47" i="5"/>
  <c r="Q47" i="5"/>
  <c r="P47" i="5"/>
  <c r="S46" i="5"/>
  <c r="R46" i="5"/>
  <c r="Q46" i="5"/>
  <c r="P46" i="5"/>
  <c r="S45" i="5"/>
  <c r="R45" i="5"/>
  <c r="Q45" i="5"/>
  <c r="P45" i="5"/>
  <c r="S44" i="5"/>
  <c r="R44" i="5"/>
  <c r="Q44" i="5"/>
  <c r="P44" i="5"/>
  <c r="S43" i="5"/>
  <c r="R43" i="5"/>
  <c r="Q43" i="5"/>
  <c r="P43" i="5"/>
  <c r="S42" i="5"/>
  <c r="R42" i="5"/>
  <c r="Q42" i="5"/>
  <c r="P42" i="5"/>
  <c r="S41" i="5"/>
  <c r="R41" i="5"/>
  <c r="Q41" i="5"/>
  <c r="P41" i="5"/>
  <c r="S40" i="5"/>
  <c r="R40" i="5"/>
  <c r="Q40" i="5"/>
  <c r="P40" i="5"/>
  <c r="S39" i="5"/>
  <c r="R39" i="5"/>
  <c r="Q39" i="5"/>
  <c r="P39" i="5"/>
  <c r="S38" i="5"/>
  <c r="R38" i="5"/>
  <c r="Q38" i="5"/>
  <c r="P38" i="5"/>
  <c r="S37" i="5"/>
  <c r="R37" i="5"/>
  <c r="Q37" i="5"/>
  <c r="P37" i="5"/>
  <c r="S36" i="5"/>
  <c r="R36" i="5"/>
  <c r="Q36" i="5"/>
  <c r="P36" i="5"/>
  <c r="S35" i="5"/>
  <c r="R35" i="5"/>
  <c r="Q35" i="5"/>
  <c r="P35" i="5"/>
  <c r="S34" i="5"/>
  <c r="R34" i="5"/>
  <c r="Q34" i="5"/>
  <c r="P34" i="5"/>
  <c r="S33" i="5"/>
  <c r="R33" i="5"/>
  <c r="Q33" i="5"/>
  <c r="P33" i="5"/>
  <c r="S32" i="5"/>
  <c r="R32" i="5"/>
  <c r="Q32" i="5"/>
  <c r="P32" i="5"/>
  <c r="S31" i="5"/>
  <c r="R31" i="5"/>
  <c r="Q31" i="5"/>
  <c r="P31" i="5"/>
  <c r="S30" i="5"/>
  <c r="R30" i="5"/>
  <c r="Q30" i="5"/>
  <c r="P30" i="5"/>
  <c r="S29" i="5"/>
  <c r="R29" i="5"/>
  <c r="Q29" i="5"/>
  <c r="P29" i="5"/>
  <c r="S28" i="5"/>
  <c r="R28" i="5"/>
  <c r="Q28" i="5"/>
  <c r="P28" i="5"/>
  <c r="S27" i="5"/>
  <c r="R27" i="5"/>
  <c r="Q27" i="5"/>
  <c r="P27" i="5"/>
  <c r="S26" i="5"/>
  <c r="R26" i="5"/>
  <c r="Q26" i="5"/>
  <c r="P26" i="5"/>
  <c r="S25" i="5"/>
  <c r="R25" i="5"/>
  <c r="Q25" i="5"/>
  <c r="P25" i="5"/>
  <c r="S24" i="5"/>
  <c r="R24" i="5"/>
  <c r="Q24" i="5"/>
  <c r="P24" i="5"/>
  <c r="S23" i="5"/>
  <c r="R23" i="5"/>
  <c r="Q23" i="5"/>
  <c r="P23" i="5"/>
  <c r="S22" i="5"/>
  <c r="R22" i="5"/>
  <c r="Q22" i="5"/>
  <c r="P22" i="5"/>
  <c r="S21" i="5"/>
  <c r="R21" i="5"/>
  <c r="Q21" i="5"/>
  <c r="P21" i="5"/>
  <c r="S20" i="5"/>
  <c r="R20" i="5"/>
  <c r="Q20" i="5"/>
  <c r="P20" i="5"/>
  <c r="S19" i="5"/>
  <c r="R19" i="5"/>
  <c r="Q19" i="5"/>
  <c r="P19" i="5"/>
  <c r="S18" i="5"/>
  <c r="R18" i="5"/>
  <c r="Q18" i="5"/>
  <c r="P18" i="5"/>
  <c r="S17" i="5"/>
  <c r="R17" i="5"/>
  <c r="Q17" i="5"/>
  <c r="P17" i="5"/>
  <c r="S16" i="5"/>
  <c r="R16" i="5"/>
  <c r="Q16" i="5"/>
  <c r="P16" i="5"/>
  <c r="S15" i="5"/>
  <c r="R15" i="5"/>
  <c r="Q15" i="5"/>
  <c r="P15" i="5"/>
  <c r="S14" i="5"/>
  <c r="R14" i="5"/>
  <c r="Q14" i="5"/>
  <c r="P14" i="5"/>
  <c r="S13" i="5"/>
  <c r="R13" i="5"/>
  <c r="Q13" i="5"/>
  <c r="P13" i="5"/>
  <c r="S12" i="5"/>
  <c r="R12" i="5"/>
  <c r="Q12" i="5"/>
  <c r="P12" i="5"/>
  <c r="S11" i="5"/>
  <c r="R11" i="5"/>
  <c r="Q11" i="5"/>
  <c r="P11" i="5"/>
  <c r="S10" i="5"/>
  <c r="R10" i="5"/>
  <c r="Q10" i="5"/>
  <c r="P10" i="5"/>
  <c r="S9" i="5"/>
  <c r="R9" i="5"/>
  <c r="Q9" i="5"/>
  <c r="P9" i="5"/>
  <c r="S8" i="5"/>
  <c r="R8" i="5"/>
  <c r="Q8" i="5"/>
  <c r="P8" i="5"/>
  <c r="S7" i="5"/>
  <c r="R7" i="5"/>
  <c r="Q7" i="5"/>
  <c r="P7" i="5"/>
  <c r="S6" i="5"/>
  <c r="R6" i="5"/>
  <c r="Q6" i="5"/>
  <c r="P6" i="5"/>
  <c r="S5" i="5"/>
  <c r="R5" i="5"/>
  <c r="Q5" i="5"/>
  <c r="P5" i="5"/>
  <c r="S4" i="5"/>
  <c r="R4" i="5"/>
  <c r="Q4" i="5"/>
  <c r="P4" i="5"/>
  <c r="S3" i="5"/>
  <c r="R3" i="5"/>
  <c r="Q3" i="5"/>
  <c r="P3" i="5"/>
  <c r="S2" i="5"/>
  <c r="R2" i="5"/>
  <c r="Q2" i="5"/>
  <c r="P2" i="5"/>
  <c r="R158" i="4"/>
  <c r="Q158" i="4"/>
  <c r="S158" i="4" s="1"/>
  <c r="P158" i="4"/>
  <c r="R157" i="4"/>
  <c r="Q157" i="4"/>
  <c r="P157" i="4"/>
  <c r="R156" i="4"/>
  <c r="Q156" i="4"/>
  <c r="S156" i="4" s="1"/>
  <c r="P156" i="4"/>
  <c r="R155" i="4"/>
  <c r="Q155" i="4"/>
  <c r="P155" i="4"/>
  <c r="R154" i="4"/>
  <c r="Q154" i="4"/>
  <c r="P154" i="4"/>
  <c r="R153" i="4"/>
  <c r="Q153" i="4"/>
  <c r="P153" i="4"/>
  <c r="R152" i="4"/>
  <c r="Q152" i="4"/>
  <c r="S152" i="4" s="1"/>
  <c r="P152" i="4"/>
  <c r="R151" i="4"/>
  <c r="Q151" i="4"/>
  <c r="P151" i="4"/>
  <c r="R150" i="4"/>
  <c r="Q150" i="4"/>
  <c r="S150" i="4" s="1"/>
  <c r="P150" i="4"/>
  <c r="R149" i="4"/>
  <c r="Q149" i="4"/>
  <c r="P149" i="4"/>
  <c r="R148" i="4"/>
  <c r="Q148" i="4"/>
  <c r="S148" i="4" s="1"/>
  <c r="P148" i="4"/>
  <c r="R147" i="4"/>
  <c r="Q147" i="4"/>
  <c r="P147" i="4"/>
  <c r="R146" i="4"/>
  <c r="Q146" i="4"/>
  <c r="S146" i="4" s="1"/>
  <c r="P146" i="4"/>
  <c r="R145" i="4"/>
  <c r="Q145" i="4"/>
  <c r="P145" i="4"/>
  <c r="R144" i="4"/>
  <c r="Q144" i="4"/>
  <c r="S144" i="4" s="1"/>
  <c r="P144" i="4"/>
  <c r="R143" i="4"/>
  <c r="Q143" i="4"/>
  <c r="S143" i="4" s="1"/>
  <c r="P143" i="4"/>
  <c r="R142" i="4"/>
  <c r="Q142" i="4"/>
  <c r="S142" i="4" s="1"/>
  <c r="P142" i="4"/>
  <c r="R141" i="4"/>
  <c r="Q141" i="4"/>
  <c r="P141" i="4"/>
  <c r="R140" i="4"/>
  <c r="Q140" i="4"/>
  <c r="S140" i="4" s="1"/>
  <c r="P140" i="4"/>
  <c r="R139" i="4"/>
  <c r="Q139" i="4"/>
  <c r="S139" i="4" s="1"/>
  <c r="P139" i="4"/>
  <c r="R138" i="4"/>
  <c r="Q138" i="4"/>
  <c r="S138" i="4" s="1"/>
  <c r="P138" i="4"/>
  <c r="R137" i="4"/>
  <c r="Q137" i="4"/>
  <c r="P137" i="4"/>
  <c r="R136" i="4"/>
  <c r="Q136" i="4"/>
  <c r="S136" i="4" s="1"/>
  <c r="P136" i="4"/>
  <c r="R135" i="4"/>
  <c r="Q135" i="4"/>
  <c r="S135" i="4" s="1"/>
  <c r="P135" i="4"/>
  <c r="R134" i="4"/>
  <c r="Q134" i="4"/>
  <c r="P134" i="4"/>
  <c r="R133" i="4"/>
  <c r="Q133" i="4"/>
  <c r="P133" i="4"/>
  <c r="R132" i="4"/>
  <c r="Q132" i="4"/>
  <c r="S132" i="4" s="1"/>
  <c r="P132" i="4"/>
  <c r="R131" i="4"/>
  <c r="Q131" i="4"/>
  <c r="S131" i="4" s="1"/>
  <c r="P131" i="4"/>
  <c r="R130" i="4"/>
  <c r="Q130" i="4"/>
  <c r="P130" i="4"/>
  <c r="R129" i="4"/>
  <c r="Q129" i="4"/>
  <c r="P129" i="4"/>
  <c r="R128" i="4"/>
  <c r="Q128" i="4"/>
  <c r="S128" i="4" s="1"/>
  <c r="P128" i="4"/>
  <c r="R127" i="4"/>
  <c r="Q127" i="4"/>
  <c r="S127" i="4" s="1"/>
  <c r="P127" i="4"/>
  <c r="R126" i="4"/>
  <c r="Q126" i="4"/>
  <c r="P126" i="4"/>
  <c r="R125" i="4"/>
  <c r="Q125" i="4"/>
  <c r="P125" i="4"/>
  <c r="R124" i="4"/>
  <c r="Q124" i="4"/>
  <c r="S124" i="4" s="1"/>
  <c r="P124" i="4"/>
  <c r="R123" i="4"/>
  <c r="Q123" i="4"/>
  <c r="S123" i="4" s="1"/>
  <c r="P123" i="4"/>
  <c r="R122" i="4"/>
  <c r="Q122" i="4"/>
  <c r="S122" i="4" s="1"/>
  <c r="P122" i="4"/>
  <c r="R121" i="4"/>
  <c r="Q121" i="4"/>
  <c r="P121" i="4"/>
  <c r="R120" i="4"/>
  <c r="Q120" i="4"/>
  <c r="S120" i="4" s="1"/>
  <c r="P120" i="4"/>
  <c r="R119" i="4"/>
  <c r="Q119" i="4"/>
  <c r="S119" i="4" s="1"/>
  <c r="P119" i="4"/>
  <c r="R118" i="4"/>
  <c r="Q118" i="4"/>
  <c r="S118" i="4" s="1"/>
  <c r="P118" i="4"/>
  <c r="R117" i="4"/>
  <c r="Q117" i="4"/>
  <c r="P117" i="4"/>
  <c r="R116" i="4"/>
  <c r="Q116" i="4"/>
  <c r="S116" i="4" s="1"/>
  <c r="P116" i="4"/>
  <c r="R115" i="4"/>
  <c r="Q115" i="4"/>
  <c r="S115" i="4" s="1"/>
  <c r="P115" i="4"/>
  <c r="R114" i="4"/>
  <c r="Q114" i="4"/>
  <c r="P114" i="4"/>
  <c r="R113" i="4"/>
  <c r="Q113" i="4"/>
  <c r="P113" i="4"/>
  <c r="R112" i="4"/>
  <c r="Q112" i="4"/>
  <c r="S112" i="4" s="1"/>
  <c r="P112" i="4"/>
  <c r="R111" i="4"/>
  <c r="Q111" i="4"/>
  <c r="S111" i="4" s="1"/>
  <c r="P111" i="4"/>
  <c r="R110" i="4"/>
  <c r="Q110" i="4"/>
  <c r="S110" i="4" s="1"/>
  <c r="P110" i="4"/>
  <c r="R109" i="4"/>
  <c r="Q109" i="4"/>
  <c r="P109" i="4"/>
  <c r="R108" i="4"/>
  <c r="Q108" i="4"/>
  <c r="S108" i="4" s="1"/>
  <c r="P108" i="4"/>
  <c r="R107" i="4"/>
  <c r="Q107" i="4"/>
  <c r="S107" i="4" s="1"/>
  <c r="P107" i="4"/>
  <c r="R106" i="4"/>
  <c r="Q106" i="4"/>
  <c r="S106" i="4" s="1"/>
  <c r="P106" i="4"/>
  <c r="R105" i="4"/>
  <c r="Q105" i="4"/>
  <c r="P105" i="4"/>
  <c r="R104" i="4"/>
  <c r="Q104" i="4"/>
  <c r="S104" i="4" s="1"/>
  <c r="P104" i="4"/>
  <c r="R103" i="4"/>
  <c r="Q103" i="4"/>
  <c r="S103" i="4" s="1"/>
  <c r="P103" i="4"/>
  <c r="R102" i="4"/>
  <c r="Q102" i="4"/>
  <c r="P102" i="4"/>
  <c r="R101" i="4"/>
  <c r="Q101" i="4"/>
  <c r="P101" i="4"/>
  <c r="R100" i="4"/>
  <c r="Q100" i="4"/>
  <c r="S100" i="4" s="1"/>
  <c r="P100" i="4"/>
  <c r="R99" i="4"/>
  <c r="Q99" i="4"/>
  <c r="S99" i="4" s="1"/>
  <c r="P99" i="4"/>
  <c r="R98" i="4"/>
  <c r="Q98" i="4"/>
  <c r="P98" i="4"/>
  <c r="R97" i="4"/>
  <c r="Q97" i="4"/>
  <c r="P97" i="4"/>
  <c r="R96" i="4"/>
  <c r="Q96" i="4"/>
  <c r="S96" i="4" s="1"/>
  <c r="P96" i="4"/>
  <c r="R95" i="4"/>
  <c r="Q95" i="4"/>
  <c r="P95" i="4"/>
  <c r="R94" i="4"/>
  <c r="Q94" i="4"/>
  <c r="S94" i="4" s="1"/>
  <c r="P94" i="4"/>
  <c r="R93" i="4"/>
  <c r="Q93" i="4"/>
  <c r="P93" i="4"/>
  <c r="R92" i="4"/>
  <c r="Q92" i="4"/>
  <c r="P92" i="4"/>
  <c r="R91" i="4"/>
  <c r="Q91" i="4"/>
  <c r="P91" i="4"/>
  <c r="R90" i="4"/>
  <c r="Q90" i="4"/>
  <c r="S90" i="4" s="1"/>
  <c r="P90" i="4"/>
  <c r="R89" i="4"/>
  <c r="Q89" i="4"/>
  <c r="P89" i="4"/>
  <c r="R88" i="4"/>
  <c r="Q88" i="4"/>
  <c r="S88" i="4" s="1"/>
  <c r="P88" i="4"/>
  <c r="R87" i="4"/>
  <c r="Q87" i="4"/>
  <c r="P87" i="4"/>
  <c r="R86" i="4"/>
  <c r="Q86" i="4"/>
  <c r="S86" i="4" s="1"/>
  <c r="P86" i="4"/>
  <c r="R85" i="4"/>
  <c r="Q85" i="4"/>
  <c r="P85" i="4"/>
  <c r="R84" i="4"/>
  <c r="Q84" i="4"/>
  <c r="S84" i="4" s="1"/>
  <c r="P84" i="4"/>
  <c r="R83" i="4"/>
  <c r="Q83" i="4"/>
  <c r="P83" i="4"/>
  <c r="R82" i="4"/>
  <c r="Q82" i="4"/>
  <c r="S82" i="4" s="1"/>
  <c r="P82" i="4"/>
  <c r="R81" i="4"/>
  <c r="Q81" i="4"/>
  <c r="P81" i="4"/>
  <c r="R80" i="4"/>
  <c r="Q80" i="4"/>
  <c r="S80" i="4" s="1"/>
  <c r="P80" i="4"/>
  <c r="R79" i="4"/>
  <c r="Q79" i="4"/>
  <c r="P79" i="4"/>
  <c r="R78" i="4"/>
  <c r="Q78" i="4"/>
  <c r="S78" i="4" s="1"/>
  <c r="P78" i="4"/>
  <c r="R77" i="4"/>
  <c r="Q77" i="4"/>
  <c r="P77" i="4"/>
  <c r="R76" i="4"/>
  <c r="Q76" i="4"/>
  <c r="S76" i="4" s="1"/>
  <c r="P76" i="4"/>
  <c r="R75" i="4"/>
  <c r="Q75" i="4"/>
  <c r="P75" i="4"/>
  <c r="R74" i="4"/>
  <c r="Q74" i="4"/>
  <c r="S74" i="4" s="1"/>
  <c r="P74" i="4"/>
  <c r="R73" i="4"/>
  <c r="Q73" i="4"/>
  <c r="P73" i="4"/>
  <c r="R72" i="4"/>
  <c r="Q72" i="4"/>
  <c r="S72" i="4" s="1"/>
  <c r="P72" i="4"/>
  <c r="R71" i="4"/>
  <c r="Q71" i="4"/>
  <c r="S71" i="4" s="1"/>
  <c r="P71" i="4"/>
  <c r="R70" i="4"/>
  <c r="Q70" i="4"/>
  <c r="S70" i="4" s="1"/>
  <c r="P70" i="4"/>
  <c r="R69" i="4"/>
  <c r="Q69" i="4"/>
  <c r="P69" i="4"/>
  <c r="R68" i="4"/>
  <c r="Q68" i="4"/>
  <c r="S68" i="4" s="1"/>
  <c r="P68" i="4"/>
  <c r="R67" i="4"/>
  <c r="Q67" i="4"/>
  <c r="S67" i="4" s="1"/>
  <c r="P67" i="4"/>
  <c r="R66" i="4"/>
  <c r="Q66" i="4"/>
  <c r="S66" i="4" s="1"/>
  <c r="P66" i="4"/>
  <c r="R65" i="4"/>
  <c r="Q65" i="4"/>
  <c r="P65" i="4"/>
  <c r="R64" i="4"/>
  <c r="Q64" i="4"/>
  <c r="S64" i="4" s="1"/>
  <c r="P64" i="4"/>
  <c r="R63" i="4"/>
  <c r="Q63" i="4"/>
  <c r="S63" i="4" s="1"/>
  <c r="P63" i="4"/>
  <c r="R62" i="4"/>
  <c r="Q62" i="4"/>
  <c r="S62" i="4" s="1"/>
  <c r="P62" i="4"/>
  <c r="R61" i="4"/>
  <c r="Q61" i="4"/>
  <c r="P61" i="4"/>
  <c r="R60" i="4"/>
  <c r="Q60" i="4"/>
  <c r="S60" i="4" s="1"/>
  <c r="P60" i="4"/>
  <c r="R59" i="4"/>
  <c r="Q59" i="4"/>
  <c r="S59" i="4" s="1"/>
  <c r="P59" i="4"/>
  <c r="R58" i="4"/>
  <c r="Q58" i="4"/>
  <c r="S58" i="4" s="1"/>
  <c r="P58" i="4"/>
  <c r="R57" i="4"/>
  <c r="Q57" i="4"/>
  <c r="P57" i="4"/>
  <c r="R56" i="4"/>
  <c r="Q56" i="4"/>
  <c r="S56" i="4" s="1"/>
  <c r="P56" i="4"/>
  <c r="R55" i="4"/>
  <c r="Q55" i="4"/>
  <c r="S55" i="4" s="1"/>
  <c r="P55" i="4"/>
  <c r="R54" i="4"/>
  <c r="Q54" i="4"/>
  <c r="S54" i="4" s="1"/>
  <c r="P54" i="4"/>
  <c r="R53" i="4"/>
  <c r="Q53" i="4"/>
  <c r="P53" i="4"/>
  <c r="R52" i="4"/>
  <c r="Q52" i="4"/>
  <c r="S52" i="4" s="1"/>
  <c r="P52" i="4"/>
  <c r="R51" i="4"/>
  <c r="Q51" i="4"/>
  <c r="S51" i="4" s="1"/>
  <c r="P51" i="4"/>
  <c r="R50" i="4"/>
  <c r="Q50" i="4"/>
  <c r="S50" i="4" s="1"/>
  <c r="P50" i="4"/>
  <c r="R49" i="4"/>
  <c r="Q49" i="4"/>
  <c r="P49" i="4"/>
  <c r="R48" i="4"/>
  <c r="Q48" i="4"/>
  <c r="S48" i="4" s="1"/>
  <c r="P48" i="4"/>
  <c r="R47" i="4"/>
  <c r="Q47" i="4"/>
  <c r="S47" i="4" s="1"/>
  <c r="P47" i="4"/>
  <c r="R46" i="4"/>
  <c r="Q46" i="4"/>
  <c r="S46" i="4" s="1"/>
  <c r="P46" i="4"/>
  <c r="R45" i="4"/>
  <c r="Q45" i="4"/>
  <c r="P45" i="4"/>
  <c r="R44" i="4"/>
  <c r="Q44" i="4"/>
  <c r="S44" i="4" s="1"/>
  <c r="P44" i="4"/>
  <c r="R43" i="4"/>
  <c r="Q43" i="4"/>
  <c r="S43" i="4" s="1"/>
  <c r="P43" i="4"/>
  <c r="R42" i="4"/>
  <c r="Q42" i="4"/>
  <c r="S42" i="4" s="1"/>
  <c r="P42" i="4"/>
  <c r="R41" i="4"/>
  <c r="Q41" i="4"/>
  <c r="P41" i="4"/>
  <c r="R40" i="4"/>
  <c r="Q40" i="4"/>
  <c r="S40" i="4" s="1"/>
  <c r="P40" i="4"/>
  <c r="R39" i="4"/>
  <c r="Q39" i="4"/>
  <c r="S39" i="4" s="1"/>
  <c r="P39" i="4"/>
  <c r="R38" i="4"/>
  <c r="Q38" i="4"/>
  <c r="S38" i="4" s="1"/>
  <c r="P38" i="4"/>
  <c r="R37" i="4"/>
  <c r="Q37" i="4"/>
  <c r="P37" i="4"/>
  <c r="R36" i="4"/>
  <c r="Q36" i="4"/>
  <c r="S36" i="4" s="1"/>
  <c r="P36" i="4"/>
  <c r="R35" i="4"/>
  <c r="Q35" i="4"/>
  <c r="S35" i="4" s="1"/>
  <c r="P35" i="4"/>
  <c r="R34" i="4"/>
  <c r="Q34" i="4"/>
  <c r="S34" i="4" s="1"/>
  <c r="P34" i="4"/>
  <c r="R33" i="4"/>
  <c r="Q33" i="4"/>
  <c r="P33" i="4"/>
  <c r="R32" i="4"/>
  <c r="Q32" i="4"/>
  <c r="S32" i="4" s="1"/>
  <c r="P32" i="4"/>
  <c r="R31" i="4"/>
  <c r="Q31" i="4"/>
  <c r="S31" i="4" s="1"/>
  <c r="P31" i="4"/>
  <c r="R30" i="4"/>
  <c r="Q30" i="4"/>
  <c r="S30" i="4" s="1"/>
  <c r="P30" i="4"/>
  <c r="R29" i="4"/>
  <c r="Q29" i="4"/>
  <c r="P29" i="4"/>
  <c r="R28" i="4"/>
  <c r="Q28" i="4"/>
  <c r="S28" i="4" s="1"/>
  <c r="P28" i="4"/>
  <c r="R27" i="4"/>
  <c r="Q27" i="4"/>
  <c r="S27" i="4" s="1"/>
  <c r="P27" i="4"/>
  <c r="R26" i="4"/>
  <c r="Q26" i="4"/>
  <c r="S26" i="4" s="1"/>
  <c r="P26" i="4"/>
  <c r="R25" i="4"/>
  <c r="Q25" i="4"/>
  <c r="P25" i="4"/>
  <c r="R24" i="4"/>
  <c r="Q24" i="4"/>
  <c r="S24" i="4" s="1"/>
  <c r="P24" i="4"/>
  <c r="R23" i="4"/>
  <c r="Q23" i="4"/>
  <c r="S23" i="4" s="1"/>
  <c r="P23" i="4"/>
  <c r="R22" i="4"/>
  <c r="Q22" i="4"/>
  <c r="S22" i="4" s="1"/>
  <c r="P22" i="4"/>
  <c r="R21" i="4"/>
  <c r="Q21" i="4"/>
  <c r="P21" i="4"/>
  <c r="R20" i="4"/>
  <c r="Q20" i="4"/>
  <c r="S20" i="4" s="1"/>
  <c r="P20" i="4"/>
  <c r="R19" i="4"/>
  <c r="Q19" i="4"/>
  <c r="S19" i="4" s="1"/>
  <c r="P19" i="4"/>
  <c r="R18" i="4"/>
  <c r="Q18" i="4"/>
  <c r="S18" i="4" s="1"/>
  <c r="P18" i="4"/>
  <c r="R17" i="4"/>
  <c r="Q17" i="4"/>
  <c r="P17" i="4"/>
  <c r="R16" i="4"/>
  <c r="Q16" i="4"/>
  <c r="S16" i="4" s="1"/>
  <c r="P16" i="4"/>
  <c r="R15" i="4"/>
  <c r="Q15" i="4"/>
  <c r="S15" i="4" s="1"/>
  <c r="P15" i="4"/>
  <c r="R14" i="4"/>
  <c r="Q14" i="4"/>
  <c r="S14" i="4" s="1"/>
  <c r="P14" i="4"/>
  <c r="R13" i="4"/>
  <c r="Q13" i="4"/>
  <c r="P13" i="4"/>
  <c r="R12" i="4"/>
  <c r="Q12" i="4"/>
  <c r="S12" i="4" s="1"/>
  <c r="P12" i="4"/>
  <c r="R11" i="4"/>
  <c r="Q11" i="4"/>
  <c r="S11" i="4" s="1"/>
  <c r="P11" i="4"/>
  <c r="R10" i="4"/>
  <c r="Q10" i="4"/>
  <c r="S10" i="4" s="1"/>
  <c r="P10" i="4"/>
  <c r="R9" i="4"/>
  <c r="Q9" i="4"/>
  <c r="P9" i="4"/>
  <c r="R8" i="4"/>
  <c r="Q8" i="4"/>
  <c r="S8" i="4" s="1"/>
  <c r="P8" i="4"/>
  <c r="R7" i="4"/>
  <c r="Q7" i="4"/>
  <c r="S7" i="4" s="1"/>
  <c r="P7" i="4"/>
  <c r="R6" i="4"/>
  <c r="Q6" i="4"/>
  <c r="S6" i="4" s="1"/>
  <c r="P6" i="4"/>
  <c r="R5" i="4"/>
  <c r="Q5" i="4"/>
  <c r="P5" i="4"/>
  <c r="R4" i="4"/>
  <c r="Q4" i="4"/>
  <c r="S4" i="4" s="1"/>
  <c r="P4" i="4"/>
  <c r="R3" i="4"/>
  <c r="Q3" i="4"/>
  <c r="S3" i="4" s="1"/>
  <c r="P3" i="4"/>
  <c r="R2" i="4"/>
  <c r="Q2" i="4"/>
  <c r="S2" i="4" s="1"/>
  <c r="P2" i="4"/>
  <c r="S107" i="3"/>
  <c r="R107" i="3"/>
  <c r="Q107" i="3"/>
  <c r="P107" i="3"/>
  <c r="S106" i="3"/>
  <c r="R106" i="3"/>
  <c r="Q106" i="3"/>
  <c r="P106" i="3"/>
  <c r="S105" i="3"/>
  <c r="R105" i="3"/>
  <c r="Q105" i="3"/>
  <c r="P105" i="3"/>
  <c r="S104" i="3"/>
  <c r="R104" i="3"/>
  <c r="Q104" i="3"/>
  <c r="P104" i="3"/>
  <c r="S103" i="3"/>
  <c r="R103" i="3"/>
  <c r="Q103" i="3"/>
  <c r="P103" i="3"/>
  <c r="S102" i="3"/>
  <c r="R102" i="3"/>
  <c r="Q102" i="3"/>
  <c r="P102" i="3"/>
  <c r="S101" i="3"/>
  <c r="R101" i="3"/>
  <c r="Q101" i="3"/>
  <c r="P101" i="3"/>
  <c r="S100" i="3"/>
  <c r="R100" i="3"/>
  <c r="Q100" i="3"/>
  <c r="P100" i="3"/>
  <c r="S99" i="3"/>
  <c r="R99" i="3"/>
  <c r="Q99" i="3"/>
  <c r="P99" i="3"/>
  <c r="S98" i="3"/>
  <c r="R98" i="3"/>
  <c r="Q98" i="3"/>
  <c r="P98" i="3"/>
  <c r="S97" i="3"/>
  <c r="R97" i="3"/>
  <c r="Q97" i="3"/>
  <c r="P97" i="3"/>
  <c r="S96" i="3"/>
  <c r="R96" i="3"/>
  <c r="Q96" i="3"/>
  <c r="P96" i="3"/>
  <c r="S95" i="3"/>
  <c r="R95" i="3"/>
  <c r="Q95" i="3"/>
  <c r="P95" i="3"/>
  <c r="S94" i="3"/>
  <c r="R94" i="3"/>
  <c r="Q94" i="3"/>
  <c r="P94" i="3"/>
  <c r="S93" i="3"/>
  <c r="R93" i="3"/>
  <c r="Q93" i="3"/>
  <c r="P93" i="3"/>
  <c r="S92" i="3"/>
  <c r="R92" i="3"/>
  <c r="Q92" i="3"/>
  <c r="P92" i="3"/>
  <c r="S91" i="3"/>
  <c r="R91" i="3"/>
  <c r="Q91" i="3"/>
  <c r="P91" i="3"/>
  <c r="S90" i="3"/>
  <c r="R90" i="3"/>
  <c r="Q90" i="3"/>
  <c r="P90" i="3"/>
  <c r="S89" i="3"/>
  <c r="R89" i="3"/>
  <c r="Q89" i="3"/>
  <c r="P89" i="3"/>
  <c r="S88" i="3"/>
  <c r="R88" i="3"/>
  <c r="Q88" i="3"/>
  <c r="P88" i="3"/>
  <c r="S87" i="3"/>
  <c r="R87" i="3"/>
  <c r="Q87" i="3"/>
  <c r="P87" i="3"/>
  <c r="S86" i="3"/>
  <c r="R86" i="3"/>
  <c r="Q86" i="3"/>
  <c r="P86" i="3"/>
  <c r="S85" i="3"/>
  <c r="R85" i="3"/>
  <c r="Q85" i="3"/>
  <c r="P85" i="3"/>
  <c r="S84" i="3"/>
  <c r="R84" i="3"/>
  <c r="Q84" i="3"/>
  <c r="P84" i="3"/>
  <c r="S83" i="3"/>
  <c r="R83" i="3"/>
  <c r="Q83" i="3"/>
  <c r="P83" i="3"/>
  <c r="S82" i="3"/>
  <c r="R82" i="3"/>
  <c r="Q82" i="3"/>
  <c r="P82" i="3"/>
  <c r="S81" i="3"/>
  <c r="R81" i="3"/>
  <c r="Q81" i="3"/>
  <c r="P81" i="3"/>
  <c r="S80" i="3"/>
  <c r="R80" i="3"/>
  <c r="Q80" i="3"/>
  <c r="P80" i="3"/>
  <c r="S79" i="3"/>
  <c r="R79" i="3"/>
  <c r="Q79" i="3"/>
  <c r="P79" i="3"/>
  <c r="S78" i="3"/>
  <c r="R78" i="3"/>
  <c r="Q78" i="3"/>
  <c r="P78" i="3"/>
  <c r="S77" i="3"/>
  <c r="R77" i="3"/>
  <c r="Q77" i="3"/>
  <c r="P77" i="3"/>
  <c r="S76" i="3"/>
  <c r="R76" i="3"/>
  <c r="Q76" i="3"/>
  <c r="P76" i="3"/>
  <c r="S75" i="3"/>
  <c r="R75" i="3"/>
  <c r="Q75" i="3"/>
  <c r="P75" i="3"/>
  <c r="S74" i="3"/>
  <c r="R74" i="3"/>
  <c r="Q74" i="3"/>
  <c r="P74" i="3"/>
  <c r="S73" i="3"/>
  <c r="R73" i="3"/>
  <c r="Q73" i="3"/>
  <c r="P73" i="3"/>
  <c r="S72" i="3"/>
  <c r="R72" i="3"/>
  <c r="Q72" i="3"/>
  <c r="P72" i="3"/>
  <c r="S71" i="3"/>
  <c r="R71" i="3"/>
  <c r="Q71" i="3"/>
  <c r="P71" i="3"/>
  <c r="S70" i="3"/>
  <c r="R70" i="3"/>
  <c r="Q70" i="3"/>
  <c r="P70" i="3"/>
  <c r="S69" i="3"/>
  <c r="R69" i="3"/>
  <c r="Q69" i="3"/>
  <c r="P69" i="3"/>
  <c r="S68" i="3"/>
  <c r="R68" i="3"/>
  <c r="Q68" i="3"/>
  <c r="P68" i="3"/>
  <c r="S67" i="3"/>
  <c r="R67" i="3"/>
  <c r="Q67" i="3"/>
  <c r="P67" i="3"/>
  <c r="S66" i="3"/>
  <c r="R66" i="3"/>
  <c r="Q66" i="3"/>
  <c r="P66" i="3"/>
  <c r="S65" i="3"/>
  <c r="R65" i="3"/>
  <c r="Q65" i="3"/>
  <c r="P65" i="3"/>
  <c r="S64" i="3"/>
  <c r="R64" i="3"/>
  <c r="Q64" i="3"/>
  <c r="P64" i="3"/>
  <c r="S63" i="3"/>
  <c r="R63" i="3"/>
  <c r="Q63" i="3"/>
  <c r="P63" i="3"/>
  <c r="S62" i="3"/>
  <c r="R62" i="3"/>
  <c r="Q62" i="3"/>
  <c r="P62" i="3"/>
  <c r="S61" i="3"/>
  <c r="R61" i="3"/>
  <c r="Q61" i="3"/>
  <c r="P61" i="3"/>
  <c r="S60" i="3"/>
  <c r="R60" i="3"/>
  <c r="Q60" i="3"/>
  <c r="P60" i="3"/>
  <c r="S59" i="3"/>
  <c r="R59" i="3"/>
  <c r="Q59" i="3"/>
  <c r="P59" i="3"/>
  <c r="S58" i="3"/>
  <c r="R58" i="3"/>
  <c r="Q58" i="3"/>
  <c r="P58" i="3"/>
  <c r="S57" i="3"/>
  <c r="R57" i="3"/>
  <c r="Q57" i="3"/>
  <c r="P57" i="3"/>
  <c r="S56" i="3"/>
  <c r="R56" i="3"/>
  <c r="Q56" i="3"/>
  <c r="P56" i="3"/>
  <c r="S55" i="3"/>
  <c r="R55" i="3"/>
  <c r="Q55" i="3"/>
  <c r="P55" i="3"/>
  <c r="S54" i="3"/>
  <c r="R54" i="3"/>
  <c r="Q54" i="3"/>
  <c r="P54" i="3"/>
  <c r="S53" i="3"/>
  <c r="R53" i="3"/>
  <c r="Q53" i="3"/>
  <c r="P53" i="3"/>
  <c r="S52" i="3"/>
  <c r="R52" i="3"/>
  <c r="Q52" i="3"/>
  <c r="P52" i="3"/>
  <c r="S51" i="3"/>
  <c r="R51" i="3"/>
  <c r="Q51" i="3"/>
  <c r="P51" i="3"/>
  <c r="S50" i="3"/>
  <c r="R50" i="3"/>
  <c r="Q50" i="3"/>
  <c r="P50" i="3"/>
  <c r="S49" i="3"/>
  <c r="R49" i="3"/>
  <c r="Q49" i="3"/>
  <c r="P49" i="3"/>
  <c r="S48" i="3"/>
  <c r="R48" i="3"/>
  <c r="Q48" i="3"/>
  <c r="P48" i="3"/>
  <c r="S47" i="3"/>
  <c r="R47" i="3"/>
  <c r="Q47" i="3"/>
  <c r="P47" i="3"/>
  <c r="S46" i="3"/>
  <c r="R46" i="3"/>
  <c r="Q46" i="3"/>
  <c r="P46" i="3"/>
  <c r="S45" i="3"/>
  <c r="R45" i="3"/>
  <c r="Q45" i="3"/>
  <c r="P45" i="3"/>
  <c r="S44" i="3"/>
  <c r="R44" i="3"/>
  <c r="Q44" i="3"/>
  <c r="P44" i="3"/>
  <c r="S43" i="3"/>
  <c r="R43" i="3"/>
  <c r="Q43" i="3"/>
  <c r="P43" i="3"/>
  <c r="S42" i="3"/>
  <c r="R42" i="3"/>
  <c r="Q42" i="3"/>
  <c r="P42" i="3"/>
  <c r="S41" i="3"/>
  <c r="R41" i="3"/>
  <c r="Q41" i="3"/>
  <c r="P41" i="3"/>
  <c r="S40" i="3"/>
  <c r="R40" i="3"/>
  <c r="Q40" i="3"/>
  <c r="P40" i="3"/>
  <c r="S39" i="3"/>
  <c r="R39" i="3"/>
  <c r="Q39" i="3"/>
  <c r="P39" i="3"/>
  <c r="S38" i="3"/>
  <c r="R38" i="3"/>
  <c r="Q38" i="3"/>
  <c r="P38" i="3"/>
  <c r="S37" i="3"/>
  <c r="R37" i="3"/>
  <c r="Q37" i="3"/>
  <c r="P37" i="3"/>
  <c r="S36" i="3"/>
  <c r="R36" i="3"/>
  <c r="Q36" i="3"/>
  <c r="P36" i="3"/>
  <c r="S35" i="3"/>
  <c r="R35" i="3"/>
  <c r="Q35" i="3"/>
  <c r="P35" i="3"/>
  <c r="S34" i="3"/>
  <c r="R34" i="3"/>
  <c r="Q34" i="3"/>
  <c r="P34" i="3"/>
  <c r="S33" i="3"/>
  <c r="R33" i="3"/>
  <c r="Q33" i="3"/>
  <c r="P33" i="3"/>
  <c r="S32" i="3"/>
  <c r="R32" i="3"/>
  <c r="Q32" i="3"/>
  <c r="P32" i="3"/>
  <c r="S31" i="3"/>
  <c r="R31" i="3"/>
  <c r="Q31" i="3"/>
  <c r="P31" i="3"/>
  <c r="S30" i="3"/>
  <c r="R30" i="3"/>
  <c r="Q30" i="3"/>
  <c r="P30" i="3"/>
  <c r="S29" i="3"/>
  <c r="R29" i="3"/>
  <c r="Q29" i="3"/>
  <c r="P29" i="3"/>
  <c r="S28" i="3"/>
  <c r="R28" i="3"/>
  <c r="Q28" i="3"/>
  <c r="P28" i="3"/>
  <c r="S27" i="3"/>
  <c r="R27" i="3"/>
  <c r="Q27" i="3"/>
  <c r="P27" i="3"/>
  <c r="S26" i="3"/>
  <c r="R26" i="3"/>
  <c r="Q26" i="3"/>
  <c r="P26" i="3"/>
  <c r="S25" i="3"/>
  <c r="R25" i="3"/>
  <c r="Q25" i="3"/>
  <c r="P25" i="3"/>
  <c r="S24" i="3"/>
  <c r="R24" i="3"/>
  <c r="Q24" i="3"/>
  <c r="P24" i="3"/>
  <c r="S23" i="3"/>
  <c r="R23" i="3"/>
  <c r="Q23" i="3"/>
  <c r="P23" i="3"/>
  <c r="S22" i="3"/>
  <c r="R22" i="3"/>
  <c r="Q22" i="3"/>
  <c r="P22" i="3"/>
  <c r="S21" i="3"/>
  <c r="R21" i="3"/>
  <c r="Q21" i="3"/>
  <c r="P21" i="3"/>
  <c r="S20" i="3"/>
  <c r="R20" i="3"/>
  <c r="Q20" i="3"/>
  <c r="P20" i="3"/>
  <c r="S19" i="3"/>
  <c r="R19" i="3"/>
  <c r="Q19" i="3"/>
  <c r="P19" i="3"/>
  <c r="S18" i="3"/>
  <c r="R18" i="3"/>
  <c r="Q18" i="3"/>
  <c r="P18" i="3"/>
  <c r="S17" i="3"/>
  <c r="R17" i="3"/>
  <c r="Q17" i="3"/>
  <c r="P17" i="3"/>
  <c r="S16" i="3"/>
  <c r="R16" i="3"/>
  <c r="Q16" i="3"/>
  <c r="P16" i="3"/>
  <c r="S15" i="3"/>
  <c r="R15" i="3"/>
  <c r="Q15" i="3"/>
  <c r="P15" i="3"/>
  <c r="S14" i="3"/>
  <c r="R14" i="3"/>
  <c r="Q14" i="3"/>
  <c r="P14" i="3"/>
  <c r="S13" i="3"/>
  <c r="R13" i="3"/>
  <c r="Q13" i="3"/>
  <c r="P13" i="3"/>
  <c r="S12" i="3"/>
  <c r="R12" i="3"/>
  <c r="Q12" i="3"/>
  <c r="P12" i="3"/>
  <c r="S11" i="3"/>
  <c r="R11" i="3"/>
  <c r="Q11" i="3"/>
  <c r="P11" i="3"/>
  <c r="S10" i="3"/>
  <c r="R10" i="3"/>
  <c r="Q10" i="3"/>
  <c r="P10" i="3"/>
  <c r="S9" i="3"/>
  <c r="R9" i="3"/>
  <c r="Q9" i="3"/>
  <c r="P9" i="3"/>
  <c r="S8" i="3"/>
  <c r="R8" i="3"/>
  <c r="Q8" i="3"/>
  <c r="P8" i="3"/>
  <c r="S7" i="3"/>
  <c r="R7" i="3"/>
  <c r="Q7" i="3"/>
  <c r="P7" i="3"/>
  <c r="S6" i="3"/>
  <c r="R6" i="3"/>
  <c r="Q6" i="3"/>
  <c r="P6" i="3"/>
  <c r="S5" i="3"/>
  <c r="R5" i="3"/>
  <c r="Q5" i="3"/>
  <c r="P5" i="3"/>
  <c r="S4" i="3"/>
  <c r="R4" i="3"/>
  <c r="Q4" i="3"/>
  <c r="P4" i="3"/>
  <c r="S3" i="3"/>
  <c r="R3" i="3"/>
  <c r="Q3" i="3"/>
  <c r="P3" i="3"/>
  <c r="S2" i="3"/>
  <c r="R2" i="3"/>
  <c r="Q2" i="3"/>
  <c r="P2" i="3"/>
  <c r="S638" i="1"/>
  <c r="S823" i="1"/>
  <c r="S648" i="1"/>
  <c r="S857" i="1"/>
  <c r="S1492" i="1"/>
  <c r="S826" i="1"/>
  <c r="S1516" i="1"/>
  <c r="S112" i="1"/>
  <c r="S197" i="1"/>
  <c r="S831" i="1"/>
  <c r="S1628" i="1"/>
  <c r="S312" i="1"/>
  <c r="S163" i="1"/>
  <c r="S466" i="1"/>
  <c r="S1107" i="1"/>
  <c r="S1664" i="1"/>
  <c r="S1855" i="1"/>
  <c r="S794" i="1"/>
  <c r="S645" i="1"/>
  <c r="S1617" i="1"/>
  <c r="S934" i="1"/>
  <c r="S1464" i="1"/>
  <c r="S1721" i="1"/>
  <c r="S721" i="1"/>
  <c r="S1923" i="1"/>
  <c r="S151" i="1"/>
  <c r="S530" i="1"/>
  <c r="S809" i="1"/>
  <c r="S1532" i="1"/>
  <c r="S1845" i="1"/>
  <c r="S175" i="1"/>
  <c r="S307" i="1"/>
  <c r="S748" i="1"/>
  <c r="S478" i="1"/>
  <c r="S973" i="1"/>
  <c r="S74" i="1"/>
  <c r="S90" i="1"/>
  <c r="S1192" i="1"/>
  <c r="S349" i="1"/>
  <c r="S1248" i="1"/>
  <c r="S463" i="1"/>
  <c r="S1598" i="1"/>
  <c r="S1860" i="1"/>
  <c r="S629" i="1"/>
  <c r="S852" i="1"/>
  <c r="S1653" i="1"/>
  <c r="S1364" i="1"/>
  <c r="S106" i="1"/>
  <c r="S67" i="1"/>
  <c r="S479" i="1"/>
  <c r="S1209" i="1"/>
  <c r="S1620" i="1"/>
  <c r="S801" i="1"/>
  <c r="S1856" i="1"/>
  <c r="S362" i="1"/>
  <c r="S1308" i="1"/>
  <c r="S628" i="1"/>
  <c r="S62" i="1"/>
  <c r="S1052" i="1"/>
  <c r="S1796" i="1"/>
  <c r="S553" i="1"/>
  <c r="S747" i="1"/>
  <c r="S865" i="1"/>
  <c r="S519" i="1"/>
  <c r="S1729" i="1"/>
  <c r="S1847" i="1"/>
  <c r="S1883" i="1"/>
  <c r="S365" i="1"/>
  <c r="S676" i="1"/>
  <c r="S382" i="1"/>
  <c r="S1247" i="1"/>
  <c r="S1723" i="1"/>
  <c r="S1673" i="1"/>
  <c r="S1697" i="1"/>
  <c r="S1636" i="1"/>
  <c r="S1116" i="1"/>
  <c r="S310" i="1"/>
  <c r="S1270" i="1"/>
  <c r="S873" i="1"/>
  <c r="S1010" i="1"/>
  <c r="S573" i="1"/>
  <c r="S1419" i="1"/>
  <c r="S1792" i="1"/>
  <c r="S956" i="1"/>
  <c r="S552" i="1"/>
  <c r="S1836" i="1"/>
  <c r="S434" i="1"/>
  <c r="S355" i="1"/>
  <c r="S1781" i="1"/>
  <c r="S167" i="1"/>
  <c r="S1200" i="1"/>
  <c r="S1263" i="1"/>
  <c r="S1584" i="1"/>
  <c r="S1054" i="1"/>
  <c r="S532" i="1"/>
  <c r="S397" i="1"/>
  <c r="S575" i="1"/>
  <c r="S1643" i="1"/>
  <c r="S538" i="1"/>
  <c r="S172" i="1"/>
  <c r="S1641" i="1"/>
  <c r="S680" i="1"/>
  <c r="S658" i="1"/>
  <c r="S1235" i="1"/>
  <c r="S505" i="1"/>
  <c r="S1495" i="1"/>
  <c r="S1916" i="1"/>
  <c r="S994" i="1"/>
  <c r="S1000" i="1"/>
  <c r="S1380" i="1"/>
  <c r="S157" i="1"/>
  <c r="S707" i="1"/>
  <c r="S224" i="1"/>
  <c r="S1741" i="1"/>
  <c r="S1758" i="1"/>
  <c r="S1504" i="1"/>
  <c r="S1179" i="1"/>
  <c r="S399" i="1"/>
  <c r="S229" i="1"/>
  <c r="S1766" i="1"/>
  <c r="S876" i="1"/>
  <c r="S531" i="1"/>
  <c r="S1806" i="1"/>
  <c r="S752" i="1"/>
  <c r="S477" i="1"/>
  <c r="S144" i="1"/>
  <c r="S1007" i="1"/>
  <c r="S504" i="1"/>
  <c r="S226" i="1"/>
  <c r="S1829" i="1"/>
  <c r="S1033" i="1"/>
  <c r="S1702" i="1"/>
  <c r="S763" i="1"/>
  <c r="S1841" i="1"/>
  <c r="S822" i="1"/>
  <c r="S681" i="1"/>
  <c r="S936" i="1"/>
  <c r="S476" i="1"/>
  <c r="S1591" i="1"/>
  <c r="S1606" i="1"/>
  <c r="S305" i="1"/>
  <c r="S720" i="1"/>
  <c r="S308" i="1"/>
  <c r="S1471" i="1"/>
  <c r="S384" i="1"/>
  <c r="S601" i="1"/>
  <c r="S368" i="1"/>
  <c r="S122" i="1"/>
  <c r="S405" i="1"/>
  <c r="S1219" i="1"/>
  <c r="S1669" i="1"/>
  <c r="S1533" i="1"/>
  <c r="S569" i="1"/>
  <c r="S1725" i="1"/>
  <c r="S395" i="1"/>
  <c r="S1554" i="1"/>
  <c r="S222" i="1"/>
  <c r="S1015" i="1"/>
  <c r="S1919" i="1"/>
  <c r="S1922" i="1"/>
  <c r="S1004" i="1"/>
  <c r="S804" i="1"/>
  <c r="S1885" i="1"/>
  <c r="S760" i="1"/>
  <c r="S593" i="1"/>
  <c r="S797" i="1"/>
  <c r="S605" i="1"/>
  <c r="S1420" i="1"/>
  <c r="S1594" i="1"/>
  <c r="S1560" i="1"/>
  <c r="S1913" i="1"/>
  <c r="S731" i="1"/>
  <c r="S966" i="1"/>
  <c r="S173" i="1"/>
  <c r="S313" i="1"/>
  <c r="S85" i="1"/>
  <c r="S1331" i="1"/>
  <c r="S846" i="1"/>
  <c r="S95" i="1"/>
  <c r="S1212" i="1"/>
  <c r="S580" i="1"/>
  <c r="S1742" i="1"/>
  <c r="S644" i="1"/>
  <c r="S576" i="1"/>
  <c r="S1115" i="1"/>
  <c r="S199" i="1"/>
  <c r="S1884" i="1"/>
  <c r="S78" i="1"/>
  <c r="S1621" i="1"/>
  <c r="S1039" i="1"/>
  <c r="S1203" i="1"/>
  <c r="S849" i="1"/>
  <c r="S1543" i="1"/>
  <c r="S60" i="1"/>
  <c r="S178" i="1"/>
  <c r="S1046" i="1"/>
  <c r="S802" i="1"/>
  <c r="S142" i="1"/>
  <c r="S1737" i="1"/>
  <c r="S861" i="1"/>
  <c r="S1463" i="1"/>
  <c r="S419" i="1"/>
  <c r="S278" i="1"/>
  <c r="S329" i="1"/>
  <c r="S919" i="1"/>
  <c r="S1268" i="1"/>
  <c r="S1228" i="1"/>
  <c r="S188" i="1"/>
  <c r="S168" i="1"/>
  <c r="S819" i="1"/>
  <c r="S789" i="1"/>
  <c r="S684" i="1"/>
  <c r="S1818" i="1"/>
  <c r="S1383" i="1"/>
  <c r="S76" i="1"/>
  <c r="S232" i="1"/>
  <c r="S1570" i="1"/>
  <c r="S1293" i="1"/>
  <c r="S965" i="1"/>
  <c r="S65" i="1"/>
  <c r="S1070" i="1"/>
  <c r="S672" i="1"/>
  <c r="S701" i="1"/>
  <c r="S844" i="1"/>
  <c r="S1635" i="1"/>
  <c r="S1246" i="1"/>
  <c r="S1371" i="1"/>
  <c r="S180" i="1"/>
  <c r="S916" i="1"/>
  <c r="S1453" i="1"/>
  <c r="S880" i="1"/>
  <c r="S485" i="1"/>
  <c r="S897" i="1"/>
  <c r="S1531" i="1"/>
  <c r="S1491" i="1"/>
  <c r="S220" i="1"/>
  <c r="S1359" i="1"/>
  <c r="S1769" i="1"/>
  <c r="S369" i="1"/>
  <c r="S223" i="1"/>
  <c r="S1751" i="1"/>
  <c r="S1587" i="1"/>
  <c r="S164" i="1"/>
  <c r="S495" i="1"/>
  <c r="S1118" i="1"/>
  <c r="S1405" i="1"/>
  <c r="S154" i="1"/>
  <c r="S1459" i="1"/>
  <c r="S285" i="1"/>
  <c r="S997" i="1"/>
  <c r="S380" i="1"/>
  <c r="S1327" i="1"/>
  <c r="S1662" i="1"/>
  <c r="S928" i="1"/>
  <c r="S366" i="1"/>
  <c r="S618" i="1"/>
  <c r="S709" i="1"/>
  <c r="S905" i="1"/>
  <c r="S141" i="1"/>
  <c r="S1348" i="1"/>
  <c r="S125" i="1"/>
  <c r="S594" i="1"/>
  <c r="S194" i="1"/>
  <c r="S415" i="1"/>
  <c r="S1044" i="1"/>
  <c r="S342" i="1"/>
  <c r="S1864" i="1"/>
  <c r="S1815" i="1"/>
  <c r="S958" i="1"/>
  <c r="S108" i="1"/>
  <c r="S977" i="1"/>
  <c r="S1180" i="1"/>
  <c r="S1064" i="1"/>
  <c r="S1416" i="1"/>
  <c r="S1785" i="1"/>
  <c r="S1905" i="1"/>
  <c r="S714" i="1"/>
  <c r="S465" i="1"/>
  <c r="S498" i="1"/>
  <c r="S1614" i="1"/>
  <c r="S1704" i="1"/>
  <c r="S1804" i="1"/>
  <c r="S309" i="1"/>
  <c r="S159" i="1"/>
  <c r="S1547" i="1"/>
  <c r="S1077" i="1"/>
  <c r="S1666" i="1"/>
  <c r="S827" i="1"/>
  <c r="S1558" i="1"/>
  <c r="S621" i="1"/>
  <c r="S682" i="1"/>
  <c r="S1279" i="1"/>
  <c r="S1825" i="1"/>
  <c r="S336" i="1"/>
  <c r="S104" i="1"/>
  <c r="S718" i="1"/>
  <c r="S1215" i="1"/>
  <c r="S1808" i="1"/>
  <c r="S1871" i="1"/>
  <c r="S461" i="1"/>
  <c r="S626" i="1"/>
  <c r="S1191" i="1"/>
  <c r="S481" i="1"/>
  <c r="S1065" i="1"/>
  <c r="S445" i="1"/>
  <c r="S1025" i="1"/>
  <c r="S527" i="1"/>
  <c r="S735" i="1"/>
  <c r="S765" i="1"/>
  <c r="S1592" i="1"/>
  <c r="S1085" i="1"/>
  <c r="S1692" i="1"/>
  <c r="S34" i="1"/>
  <c r="S446" i="1"/>
  <c r="S315" i="1"/>
  <c r="S176" i="1"/>
  <c r="S510" i="1"/>
  <c r="S930" i="1"/>
  <c r="S52" i="1"/>
  <c r="S773" i="1"/>
  <c r="S1779" i="1"/>
  <c r="S1184" i="1"/>
  <c r="S879" i="1"/>
  <c r="S30" i="1"/>
  <c r="S614" i="1"/>
  <c r="S961" i="1"/>
  <c r="S1448" i="1"/>
  <c r="S655" i="1"/>
  <c r="S686" i="1"/>
  <c r="S1082" i="1"/>
  <c r="S134" i="1"/>
  <c r="S500" i="1"/>
  <c r="S1275" i="1"/>
  <c r="S102" i="1"/>
  <c r="S1840" i="1"/>
  <c r="S1695" i="1"/>
  <c r="S987" i="1"/>
  <c r="S1850" i="1"/>
  <c r="S1698" i="1"/>
  <c r="S26" i="1"/>
  <c r="S1271" i="1"/>
  <c r="S1193" i="1"/>
  <c r="S1763" i="1"/>
  <c r="S903" i="1"/>
  <c r="S1899" i="1"/>
  <c r="S624" i="1"/>
  <c r="S1050" i="1"/>
  <c r="S964" i="1"/>
  <c r="S1176" i="1"/>
  <c r="S494" i="1"/>
  <c r="S1101" i="1"/>
  <c r="S1355" i="1"/>
  <c r="S555" i="1"/>
  <c r="S318" i="1"/>
  <c r="S733" i="1"/>
  <c r="S697" i="1"/>
  <c r="S1043" i="1"/>
  <c r="S209" i="1"/>
  <c r="S619" i="1"/>
  <c r="S744" i="1"/>
  <c r="S627" i="1"/>
  <c r="S792" i="1"/>
  <c r="S639" i="1"/>
  <c r="S1684" i="1"/>
  <c r="S518" i="1"/>
  <c r="S1320" i="1"/>
  <c r="S381" i="1"/>
  <c r="S754" i="1"/>
  <c r="S190" i="1"/>
  <c r="S1053" i="1"/>
  <c r="S838" i="1"/>
  <c r="S207" i="1"/>
  <c r="S1898" i="1"/>
  <c r="S31" i="1"/>
  <c r="S1707" i="1"/>
  <c r="S322" i="1"/>
  <c r="S135" i="1"/>
  <c r="S901" i="1"/>
  <c r="S523" i="1"/>
  <c r="S1832" i="1"/>
  <c r="S1848" i="1"/>
  <c r="S73" i="1"/>
  <c r="S938" i="1"/>
  <c r="S790" i="1"/>
  <c r="S1852" i="1"/>
  <c r="S456" i="1"/>
  <c r="S1539" i="1"/>
  <c r="S1735" i="1"/>
  <c r="S578" i="1"/>
  <c r="S651" i="1"/>
  <c r="S546" i="1"/>
  <c r="S280" i="1"/>
  <c r="S1088" i="1"/>
  <c r="S1564" i="1"/>
  <c r="S1508" i="1"/>
  <c r="S832" i="1"/>
  <c r="S345" i="1"/>
  <c r="S174" i="1"/>
  <c r="S1183" i="1"/>
  <c r="S1728" i="1"/>
  <c r="S659" i="1"/>
  <c r="S451" i="1"/>
  <c r="S899" i="1"/>
  <c r="S1261" i="1"/>
  <c r="S920" i="1"/>
  <c r="S1609" i="1"/>
  <c r="S1634" i="1"/>
  <c r="S1648" i="1"/>
  <c r="S1259" i="1"/>
  <c r="S776" i="1"/>
  <c r="S1768" i="1"/>
  <c r="S469" i="1"/>
  <c r="S1351" i="1"/>
  <c r="S1071" i="1"/>
  <c r="S1583" i="1"/>
  <c r="S1060" i="1"/>
  <c r="S1693" i="1"/>
  <c r="S1444" i="1"/>
  <c r="S784" i="1"/>
  <c r="S729" i="1"/>
  <c r="S568" i="1"/>
  <c r="S1396" i="1"/>
  <c r="S1675" i="1"/>
  <c r="S1750" i="1"/>
  <c r="S1027" i="1"/>
  <c r="S824" i="1"/>
  <c r="S885" i="1"/>
  <c r="S1689" i="1"/>
  <c r="S1637" i="1"/>
  <c r="S853" i="1"/>
  <c r="S585" i="1"/>
  <c r="S828" i="1"/>
  <c r="S1851" i="1"/>
  <c r="S1378" i="1"/>
  <c r="S820" i="1"/>
  <c r="S1324" i="1"/>
  <c r="S1255" i="1"/>
  <c r="S988" i="1"/>
  <c r="S1731" i="1"/>
  <c r="S941" i="1"/>
  <c r="S153" i="1"/>
  <c r="S15" i="1"/>
  <c r="S32" i="1"/>
  <c r="S1601" i="1"/>
  <c r="S279" i="1"/>
  <c r="S150" i="1"/>
  <c r="S795" i="1"/>
  <c r="S667" i="1"/>
  <c r="S1382" i="1"/>
  <c r="S1503" i="1"/>
  <c r="S338" i="1"/>
  <c r="S433" i="1"/>
  <c r="S1430" i="1"/>
  <c r="S829" i="1"/>
  <c r="S1563" i="1"/>
  <c r="S437" i="1"/>
  <c r="S136" i="1"/>
  <c r="S976" i="1"/>
  <c r="S1079" i="1"/>
  <c r="S1760" i="1"/>
  <c r="S29" i="1"/>
  <c r="S1676" i="1"/>
  <c r="S1011" i="1"/>
  <c r="S543" i="1"/>
  <c r="S165" i="1"/>
  <c r="S36" i="1"/>
  <c r="S1663" i="1"/>
  <c r="S282" i="1"/>
  <c r="S830" i="1"/>
  <c r="S1716" i="1"/>
  <c r="S705" i="1"/>
  <c r="S1316" i="1"/>
  <c r="S1439" i="1"/>
  <c r="S191" i="1"/>
  <c r="S1171" i="1"/>
  <c r="S118" i="1"/>
  <c r="S1790" i="1"/>
  <c r="S895" i="1"/>
  <c r="S1467" i="1"/>
  <c r="S1394" i="1"/>
  <c r="S558" i="1"/>
  <c r="S96" i="1"/>
  <c r="S843" i="1"/>
  <c r="S1626" i="1"/>
  <c r="S924" i="1"/>
  <c r="S1612" i="1"/>
  <c r="S1478" i="1"/>
  <c r="S179" i="1"/>
  <c r="S227" i="1"/>
  <c r="S529" i="1"/>
  <c r="S1696" i="1"/>
  <c r="S1568" i="1"/>
  <c r="S1117" i="1"/>
  <c r="S117" i="1"/>
  <c r="S646" i="1"/>
  <c r="S1813" i="1"/>
  <c r="S1075" i="1"/>
  <c r="S677" i="1"/>
  <c r="S1645" i="1"/>
  <c r="S1032" i="1"/>
  <c r="S1694" i="1"/>
  <c r="S1069" i="1"/>
  <c r="S1656" i="1"/>
  <c r="S608" i="1"/>
  <c r="S728" i="1"/>
  <c r="S1631" i="1"/>
  <c r="S554" i="1"/>
  <c r="S1300" i="1"/>
  <c r="S537" i="1"/>
  <c r="S559" i="1"/>
  <c r="S1038" i="1"/>
  <c r="S287" i="1"/>
  <c r="S1078" i="1"/>
  <c r="S798" i="1"/>
  <c r="S992" i="1"/>
  <c r="S389" i="1"/>
  <c r="S943" i="1"/>
  <c r="S1001" i="1"/>
  <c r="S1632" i="1"/>
  <c r="S751" i="1"/>
  <c r="S665" i="1"/>
  <c r="S1765" i="1"/>
  <c r="S204" i="1"/>
  <c r="S1571" i="1"/>
  <c r="S121" i="1"/>
  <c r="S1853" i="1"/>
  <c r="S1090" i="1"/>
  <c r="S584" i="1"/>
  <c r="S1084" i="1"/>
  <c r="S1679" i="1"/>
  <c r="S1524" i="1"/>
  <c r="S825" i="1"/>
  <c r="S216" i="1"/>
  <c r="S1548" i="1"/>
  <c r="S86" i="1"/>
  <c r="S675" i="1"/>
  <c r="S1465" i="1"/>
  <c r="S347" i="1"/>
  <c r="S158" i="1"/>
  <c r="S454" i="1"/>
  <c r="S1613" i="1"/>
  <c r="S562" i="1"/>
  <c r="S1722" i="1"/>
  <c r="S854" i="1"/>
  <c r="S1831" i="1"/>
  <c r="S230" i="1"/>
  <c r="S982" i="1"/>
  <c r="S713" i="1"/>
  <c r="S995" i="1"/>
  <c r="S1817" i="1"/>
  <c r="S200" i="1"/>
  <c r="S105" i="1"/>
  <c r="S376" i="1"/>
  <c r="S791" i="1"/>
  <c r="S1527" i="1"/>
  <c r="S491" i="1"/>
  <c r="S228" i="1"/>
  <c r="S1063" i="1"/>
  <c r="S101" i="1"/>
  <c r="S1727" i="1"/>
  <c r="S1012" i="1"/>
  <c r="S306" i="1"/>
  <c r="S1736" i="1"/>
  <c r="S196" i="1"/>
  <c r="S967" i="1"/>
  <c r="S990" i="1"/>
  <c r="S398" i="1"/>
  <c r="S356" i="1"/>
  <c r="S294" i="1"/>
  <c r="S1244" i="1"/>
  <c r="S796" i="1"/>
  <c r="S51" i="1"/>
  <c r="S219" i="1"/>
  <c r="S214" i="1"/>
  <c r="S1387" i="1"/>
  <c r="S303" i="1"/>
  <c r="S1846" i="1"/>
  <c r="S940" i="1"/>
  <c r="S482" i="1"/>
  <c r="S68" i="1"/>
  <c r="S1918" i="1"/>
  <c r="S1092" i="1"/>
  <c r="S1411" i="1"/>
  <c r="S1754" i="1"/>
  <c r="S813" i="1"/>
  <c r="S430" i="1"/>
  <c r="S145" i="1"/>
  <c r="S1519" i="1"/>
  <c r="S1018" i="1"/>
  <c r="S968" i="1"/>
  <c r="S335" i="1"/>
  <c r="S225" i="1"/>
  <c r="S1379" i="1"/>
  <c r="S774" i="1"/>
  <c r="S27" i="1"/>
  <c r="S1087" i="1"/>
  <c r="S1795" i="1"/>
  <c r="S452" i="1"/>
  <c r="S719" i="1"/>
  <c r="S281" i="1"/>
  <c r="S1468" i="1"/>
  <c r="S1528" i="1"/>
  <c r="S404" i="1"/>
  <c r="S107" i="1"/>
  <c r="S862" i="1"/>
  <c r="S467" i="1"/>
  <c r="S402" i="1"/>
  <c r="S1352" i="1"/>
  <c r="S388" i="1"/>
  <c r="S647" i="1"/>
  <c r="S181" i="1"/>
  <c r="S94" i="1"/>
  <c r="S598" i="1"/>
  <c r="S1021" i="1"/>
  <c r="S496" i="1"/>
  <c r="S606" i="1"/>
  <c r="S1654" i="1"/>
  <c r="S332" i="1"/>
  <c r="S1861" i="1"/>
  <c r="S44" i="1"/>
  <c r="S115" i="1"/>
  <c r="S392" i="1"/>
  <c r="S487" i="1"/>
  <c r="S1239" i="1"/>
  <c r="S991" i="1"/>
  <c r="S712" i="1"/>
  <c r="S756" i="1"/>
  <c r="S887" i="1"/>
  <c r="S484" i="1"/>
  <c r="S126" i="1"/>
  <c r="S800" i="1"/>
  <c r="S513" i="1"/>
  <c r="S1188" i="1"/>
  <c r="S637" i="1"/>
  <c r="S874" i="1"/>
  <c r="S812" i="1"/>
  <c r="S156" i="1"/>
  <c r="S35" i="1"/>
  <c r="S534" i="1"/>
  <c r="S972" i="1"/>
  <c r="S1363" i="1"/>
  <c r="S1347" i="1"/>
  <c r="S1167" i="1"/>
  <c r="S416" i="1"/>
  <c r="S691" i="1"/>
  <c r="S1907" i="1"/>
  <c r="S1665" i="1"/>
  <c r="S161" i="1"/>
  <c r="S1230" i="1"/>
  <c r="S1461" i="1"/>
  <c r="S88" i="1"/>
  <c r="S45" i="1"/>
  <c r="S1667" i="1"/>
  <c r="S1775" i="1"/>
  <c r="S198" i="1"/>
  <c r="S913" i="1"/>
  <c r="S1830" i="1"/>
  <c r="S1593" i="1"/>
  <c r="S814" i="1"/>
  <c r="S311" i="1"/>
  <c r="S1017" i="1"/>
  <c r="S600" i="1"/>
  <c r="S1232" i="1"/>
  <c r="S863" i="1"/>
  <c r="S1073" i="1"/>
  <c r="S1556" i="1"/>
  <c r="S460" i="1"/>
  <c r="S1072" i="1"/>
  <c r="S1732" i="1"/>
  <c r="S717" i="1"/>
  <c r="S297" i="1"/>
  <c r="S1744" i="1"/>
  <c r="S549" i="1"/>
  <c r="S908" i="1"/>
  <c r="S295" i="1"/>
  <c r="S429" i="1"/>
  <c r="S660" i="1"/>
  <c r="S13" i="1"/>
  <c r="S189" i="1"/>
  <c r="S1801" i="1"/>
  <c r="S387" i="1"/>
  <c r="S535" i="1"/>
  <c r="S1762" i="1"/>
  <c r="S1122" i="1"/>
  <c r="S1789" i="1"/>
  <c r="S1572" i="1"/>
  <c r="S1914" i="1"/>
  <c r="S468" i="1"/>
  <c r="S583" i="1"/>
  <c r="S993" i="1"/>
  <c r="S690" i="1"/>
  <c r="S183" i="1"/>
  <c r="S323" i="1"/>
  <c r="S787" i="1"/>
  <c r="S286" i="1"/>
  <c r="S92" i="1"/>
  <c r="S955" i="1"/>
  <c r="S1747" i="1"/>
  <c r="S670" i="1"/>
  <c r="S169" i="1"/>
  <c r="S1911" i="1"/>
  <c r="S525" i="1"/>
  <c r="S1590" i="1"/>
  <c r="S1299" i="1"/>
  <c r="S431" i="1"/>
  <c r="S396" i="1"/>
  <c r="S1828" i="1"/>
  <c r="S882" i="1"/>
  <c r="S949" i="1"/>
  <c r="S703" i="1"/>
  <c r="S1865" i="1"/>
  <c r="S1700" i="1"/>
  <c r="S539" i="1"/>
  <c r="S49" i="1"/>
  <c r="S788" i="1"/>
  <c r="S1823" i="1"/>
  <c r="S1216" i="1"/>
  <c r="S1661" i="1"/>
  <c r="S1534" i="1"/>
  <c r="S1005" i="1"/>
  <c r="S1368" i="1"/>
  <c r="S455" i="1"/>
  <c r="S1794" i="1"/>
  <c r="S1496" i="1"/>
  <c r="S83" i="1"/>
  <c r="S673" i="1"/>
  <c r="S687" i="1"/>
  <c r="S1597" i="1"/>
  <c r="S808" i="1"/>
  <c r="S123" i="1"/>
  <c r="S348" i="1"/>
  <c r="S947" i="1"/>
  <c r="S1452" i="1"/>
  <c r="S1782" i="1"/>
  <c r="S582" i="1"/>
  <c r="S937" i="1"/>
  <c r="S1106" i="1"/>
  <c r="S839" i="1"/>
  <c r="S1372" i="1"/>
  <c r="S564" i="1"/>
  <c r="S1089" i="1"/>
  <c r="S1016" i="1"/>
  <c r="S931" i="1"/>
  <c r="S124" i="1"/>
  <c r="S805" i="1"/>
  <c r="S1131" i="1"/>
  <c r="S1276" i="1"/>
  <c r="S1128" i="1"/>
  <c r="S301" i="1"/>
  <c r="S1657" i="1"/>
  <c r="S866" i="1"/>
  <c r="S1826" i="1"/>
  <c r="S1642" i="1"/>
  <c r="S1500" i="1"/>
  <c r="S352" i="1"/>
  <c r="S1514" i="1"/>
  <c r="S501" i="1"/>
  <c r="S1672" i="1"/>
  <c r="S288" i="1"/>
  <c r="S817" i="1"/>
  <c r="S1028" i="1"/>
  <c r="S61" i="1"/>
  <c r="S1772" i="1"/>
  <c r="S357" i="1"/>
  <c r="S69" i="1"/>
  <c r="S1336" i="1"/>
  <c r="S187" i="1"/>
  <c r="S63" i="1"/>
  <c r="S193" i="1"/>
  <c r="S1715" i="1"/>
  <c r="S339" i="1"/>
  <c r="S414" i="1"/>
  <c r="S1367" i="1"/>
  <c r="S821" i="1"/>
  <c r="S202" i="1"/>
  <c r="S1623" i="1"/>
  <c r="S540" i="1"/>
  <c r="S492" i="1"/>
  <c r="S1814" i="1"/>
  <c r="S1264" i="1"/>
  <c r="S766" i="1"/>
  <c r="S1100" i="1"/>
  <c r="S925" i="1"/>
  <c r="S40" i="1"/>
  <c r="S192" i="1"/>
  <c r="S490" i="1"/>
  <c r="S1062" i="1"/>
  <c r="S375" i="1"/>
  <c r="S37" i="1"/>
  <c r="S371" i="1"/>
  <c r="S1873" i="1"/>
  <c r="S1312" i="1"/>
  <c r="S1920" i="1"/>
  <c r="S842" i="1"/>
  <c r="S753" i="1"/>
  <c r="S948" i="1"/>
  <c r="S1094" i="1"/>
  <c r="S341" i="1"/>
  <c r="S1880" i="1"/>
  <c r="S565" i="1"/>
  <c r="S1649" i="1"/>
  <c r="S1009" i="1"/>
  <c r="S1650" i="1"/>
  <c r="S1343" i="1"/>
  <c r="S1579" i="1"/>
  <c r="S50" i="1"/>
  <c r="S693" i="1"/>
  <c r="S321" i="1"/>
  <c r="S570" i="1"/>
  <c r="S1423" i="1"/>
  <c r="S472" i="1"/>
  <c r="S1091" i="1"/>
  <c r="S911" i="1"/>
  <c r="S612" i="1"/>
  <c r="S985" i="1"/>
  <c r="S64" i="1"/>
  <c r="S1739" i="1"/>
  <c r="S1674" i="1"/>
  <c r="S749" i="1"/>
  <c r="S871" i="1"/>
  <c r="S327" i="1"/>
  <c r="S1600" i="1"/>
  <c r="S1608" i="1"/>
  <c r="S522" i="1"/>
  <c r="S1670" i="1"/>
  <c r="S1867" i="1"/>
  <c r="S1272" i="1"/>
  <c r="S1022" i="1"/>
  <c r="S1254" i="1"/>
  <c r="S891" i="1"/>
  <c r="S182" i="1"/>
  <c r="S759" i="1"/>
  <c r="S806" i="1"/>
  <c r="S1843" i="1"/>
  <c r="S909" i="1"/>
  <c r="S810" i="1"/>
  <c r="S1438" i="1"/>
  <c r="S921" i="1"/>
  <c r="S1644" i="1"/>
  <c r="S401" i="1"/>
  <c r="S586" i="1"/>
  <c r="S1443" i="1"/>
  <c r="S1104" i="1"/>
  <c r="S120" i="1"/>
  <c r="S166" i="1"/>
  <c r="S1019" i="1"/>
  <c r="S1827" i="1"/>
  <c r="S1611" i="1"/>
  <c r="S864" i="1"/>
  <c r="S755" i="1"/>
  <c r="S1536" i="1"/>
  <c r="S386" i="1"/>
  <c r="S1427" i="1"/>
  <c r="S103" i="1"/>
  <c r="S1105" i="1"/>
  <c r="S438" i="1"/>
  <c r="S989" i="1"/>
  <c r="S768" i="1"/>
  <c r="S738" i="1"/>
  <c r="S171" i="1"/>
  <c r="S213" i="1"/>
  <c r="S1287" i="1"/>
  <c r="S87" i="1"/>
  <c r="S980" i="1"/>
  <c r="S379" i="1"/>
  <c r="S1002" i="1"/>
  <c r="S138" i="1"/>
  <c r="S147" i="1"/>
  <c r="S870" i="1"/>
  <c r="S1703" i="1"/>
  <c r="S1392" i="1"/>
  <c r="S1705" i="1"/>
  <c r="S458" i="1"/>
  <c r="S146" i="1"/>
  <c r="S1888" i="1"/>
  <c r="S1119" i="1"/>
  <c r="S609" i="1"/>
  <c r="S1488" i="1"/>
  <c r="S1627" i="1"/>
  <c r="S423" i="1"/>
  <c r="S289" i="1"/>
  <c r="S889" i="1"/>
  <c r="S635" i="1"/>
  <c r="S650" i="1"/>
  <c r="S293" i="1"/>
  <c r="S1267" i="1"/>
  <c r="S630" i="1"/>
  <c r="S1515" i="1"/>
  <c r="S1668" i="1"/>
  <c r="S471" i="1"/>
  <c r="S723" i="1"/>
  <c r="S77" i="1"/>
  <c r="S1904" i="1"/>
  <c r="S1311" i="1"/>
  <c r="S550" i="1"/>
  <c r="S740" i="1"/>
  <c r="S1541" i="1"/>
  <c r="S1738" i="1"/>
  <c r="S473" i="1"/>
  <c r="S912" i="1"/>
  <c r="S1565" i="1"/>
  <c r="S544" i="1"/>
  <c r="S1211" i="1"/>
  <c r="S1912" i="1"/>
  <c r="S959" i="1"/>
  <c r="S851" i="1"/>
  <c r="S1175" i="1"/>
  <c r="S1549" i="1"/>
  <c r="S1622" i="1"/>
  <c r="S140" i="1"/>
  <c r="S514" i="1"/>
  <c r="S1124" i="1"/>
  <c r="S299" i="1"/>
  <c r="S757" i="1"/>
  <c r="S811" i="1"/>
  <c r="S358" i="1"/>
  <c r="S1109" i="1"/>
  <c r="S1013" i="1"/>
  <c r="S1718" i="1"/>
  <c r="S548" i="1"/>
  <c r="S1511" i="1"/>
  <c r="S1486" i="1"/>
  <c r="S1719" i="1"/>
  <c r="S816" i="1"/>
  <c r="S1432" i="1"/>
  <c r="S1083" i="1"/>
  <c r="S1882" i="1"/>
  <c r="S1479" i="1"/>
  <c r="S515" i="1"/>
  <c r="S1291" i="1"/>
  <c r="S233" i="1"/>
  <c r="S1839" i="1"/>
  <c r="S1523" i="1"/>
  <c r="S923" i="1"/>
  <c r="S657" i="1"/>
  <c r="S841" i="1"/>
  <c r="S1425" i="1"/>
  <c r="S390" i="1"/>
  <c r="S951" i="1"/>
  <c r="S1603" i="1"/>
  <c r="S704" i="1"/>
  <c r="S683" i="1"/>
  <c r="S449" i="1"/>
  <c r="S489" i="1"/>
  <c r="S1196" i="1"/>
  <c r="S1879" i="1"/>
  <c r="S331" i="1"/>
  <c r="S111" i="1"/>
  <c r="S975" i="1"/>
  <c r="S1475" i="1"/>
  <c r="S1344" i="1"/>
  <c r="S1404" i="1"/>
  <c r="S625" i="1"/>
  <c r="S1451" i="1"/>
  <c r="S208" i="1"/>
  <c r="S730" i="1"/>
  <c r="S1686" i="1"/>
  <c r="S1651" i="1"/>
  <c r="S1655" i="1"/>
  <c r="S1295" i="1"/>
  <c r="S1711" i="1"/>
  <c r="S669" i="1"/>
  <c r="S939" i="1"/>
  <c r="S656" i="1"/>
  <c r="S1506" i="1"/>
  <c r="S1095" i="1"/>
  <c r="S1408" i="1"/>
  <c r="S1103" i="1"/>
  <c r="S453" i="1"/>
  <c r="S818" i="1"/>
  <c r="S1447" i="1"/>
  <c r="S1862" i="1"/>
  <c r="S1714" i="1"/>
  <c r="S1786" i="1"/>
  <c r="S385" i="1"/>
  <c r="S1872" i="1"/>
  <c r="S1849" i="1"/>
  <c r="S521" i="1"/>
  <c r="S1530" i="1"/>
  <c r="S545" i="1"/>
  <c r="S1080" i="1"/>
  <c r="S1120" i="1"/>
  <c r="S623" i="1"/>
  <c r="S1406" i="1"/>
  <c r="S205" i="1"/>
  <c r="S678" i="1"/>
  <c r="S1055" i="1"/>
  <c r="S1058" i="1"/>
  <c r="S1685" i="1"/>
  <c r="S1288" i="1"/>
  <c r="S1755" i="1"/>
  <c r="S1756" i="1"/>
  <c r="S1512" i="1"/>
  <c r="S886" i="1"/>
  <c r="S97" i="1"/>
  <c r="S319" i="1"/>
  <c r="S836" i="1"/>
  <c r="S1881" i="1"/>
  <c r="S1303" i="1"/>
  <c r="S1588" i="1"/>
  <c r="S1820" i="1"/>
  <c r="S276" i="1"/>
  <c r="S1093" i="1"/>
  <c r="S1770" i="1"/>
  <c r="S59" i="1"/>
  <c r="S699" i="1"/>
  <c r="S316" i="1"/>
  <c r="S1283" i="1"/>
  <c r="S391" i="1"/>
  <c r="S785" i="1"/>
  <c r="S834" i="1"/>
  <c r="S1683" i="1"/>
  <c r="S1236" i="1"/>
  <c r="S604" i="1"/>
  <c r="S1535" i="1"/>
  <c r="S685" i="1"/>
  <c r="S615" i="1"/>
  <c r="S98" i="1"/>
  <c r="S509" i="1"/>
  <c r="S326" i="1"/>
  <c r="S1706" i="1"/>
  <c r="S1127" i="1"/>
  <c r="S1292" i="1"/>
  <c r="S611" i="1"/>
  <c r="S417" i="1"/>
  <c r="S1811" i="1"/>
  <c r="S344" i="1"/>
  <c r="S517" i="1"/>
  <c r="S1734" i="1"/>
  <c r="S1037" i="1"/>
  <c r="S724" i="1"/>
  <c r="S394" i="1"/>
  <c r="S793" i="1"/>
  <c r="S1788" i="1"/>
  <c r="S1507" i="1"/>
  <c r="S1472" i="1"/>
  <c r="S547" i="1"/>
  <c r="S858" i="1"/>
  <c r="S1710" i="1"/>
  <c r="S1822" i="1"/>
  <c r="S1041" i="1"/>
  <c r="S1031" i="1"/>
  <c r="S1227" i="1"/>
  <c r="S1487" i="1"/>
  <c r="S290" i="1"/>
  <c r="S502" i="1"/>
  <c r="S128" i="1"/>
  <c r="S745" i="1"/>
  <c r="S1024" i="1"/>
  <c r="S898" i="1"/>
  <c r="S1014" i="1"/>
  <c r="S666" i="1"/>
  <c r="S1712" i="1"/>
  <c r="S1578" i="1"/>
  <c r="S464" i="1"/>
  <c r="S1659" i="1"/>
  <c r="S663" i="1"/>
  <c r="S1400" i="1"/>
  <c r="S847" i="1"/>
  <c r="S1619" i="1"/>
  <c r="S1567" i="1"/>
  <c r="S616" i="1"/>
  <c r="S444" i="1"/>
  <c r="S206" i="1"/>
  <c r="S354" i="1"/>
  <c r="S542" i="1"/>
  <c r="S750" i="1"/>
  <c r="S524" i="1"/>
  <c r="S1222" i="1"/>
  <c r="S1625" i="1"/>
  <c r="S970" i="1"/>
  <c r="S1874" i="1"/>
  <c r="S170" i="1"/>
  <c r="S1006" i="1"/>
  <c r="S1251" i="1"/>
  <c r="S636" i="1"/>
  <c r="S441" i="1"/>
  <c r="S1484" i="1"/>
  <c r="S1436" i="1"/>
  <c r="S1809" i="1"/>
  <c r="S983" i="1"/>
  <c r="S599" i="1"/>
  <c r="S372" i="1"/>
  <c r="S799" i="1"/>
  <c r="S1076" i="1"/>
  <c r="S661" i="1"/>
  <c r="S1838" i="1"/>
  <c r="S184" i="1"/>
  <c r="S116" i="1"/>
  <c r="S119" i="1"/>
  <c r="S775" i="1"/>
  <c r="S1315" i="1"/>
  <c r="S1780" i="1"/>
  <c r="S1580" i="1"/>
  <c r="S1502" i="1"/>
  <c r="S1483" i="1"/>
  <c r="S689" i="1"/>
  <c r="S55" i="1"/>
  <c r="S1462" i="1"/>
  <c r="S1068" i="1"/>
  <c r="S622" i="1"/>
  <c r="S1110" i="1"/>
  <c r="S1048" i="1"/>
  <c r="S1752" i="1"/>
  <c r="S803" i="1"/>
  <c r="S298" i="1"/>
  <c r="S533" i="1"/>
  <c r="S1575" i="1"/>
  <c r="S946" i="1"/>
  <c r="S668" i="1"/>
  <c r="S541" i="1"/>
  <c r="S1900" i="1"/>
  <c r="S448" i="1"/>
  <c r="S1520" i="1"/>
  <c r="S110" i="1"/>
  <c r="S708" i="1"/>
  <c r="S910" i="1"/>
  <c r="S978" i="1"/>
  <c r="S953" i="1"/>
  <c r="S929" i="1"/>
  <c r="S334" i="1"/>
  <c r="S1552" i="1"/>
  <c r="S1319" i="1"/>
  <c r="S443" i="1"/>
  <c r="S1245" i="1"/>
  <c r="S1819" i="1"/>
  <c r="S1764" i="1"/>
  <c r="S945" i="1"/>
  <c r="S1345" i="1"/>
  <c r="S1375" i="1"/>
  <c r="S1280" i="1"/>
  <c r="S890" i="1"/>
  <c r="S696" i="1"/>
  <c r="S1910" i="1"/>
  <c r="S89" i="1"/>
  <c r="S526" i="1"/>
  <c r="S1805" i="1"/>
  <c r="S1748" i="1"/>
  <c r="S1323" i="1"/>
  <c r="S432" i="1"/>
  <c r="S1624" i="1"/>
  <c r="S148" i="1"/>
  <c r="S409" i="1"/>
  <c r="S1688" i="1"/>
  <c r="S1035" i="1"/>
  <c r="S722" i="1"/>
  <c r="S950" i="1"/>
  <c r="S1339" i="1"/>
  <c r="S1797" i="1"/>
  <c r="S963" i="1"/>
  <c r="S1168" i="1"/>
  <c r="S483" i="1"/>
  <c r="S762" i="1"/>
  <c r="S1863" i="1"/>
  <c r="S440" i="1"/>
  <c r="S960" i="1"/>
  <c r="S1559" i="1"/>
  <c r="S694" i="1"/>
  <c r="S201" i="1"/>
  <c r="S511" i="1"/>
  <c r="S1112" i="1"/>
  <c r="S1787" i="1"/>
  <c r="S902" i="1"/>
  <c r="S779" i="1"/>
  <c r="S1876" i="1"/>
  <c r="S459" i="1"/>
  <c r="S633" i="1"/>
  <c r="S1540" i="1"/>
  <c r="S653" i="1"/>
  <c r="S1102" i="1"/>
  <c r="S1743" i="1"/>
  <c r="S649" i="1"/>
  <c r="S1812" i="1"/>
  <c r="S1366" i="1"/>
  <c r="S1544" i="1"/>
  <c r="S113" i="1"/>
  <c r="S330" i="1"/>
  <c r="S1067" i="1"/>
  <c r="S177" i="1"/>
  <c r="S1111" i="1"/>
  <c r="S370" i="1"/>
  <c r="S1713" i="1"/>
  <c r="S692" i="1"/>
  <c r="S1034" i="1"/>
  <c r="S888" i="1"/>
  <c r="S1909" i="1"/>
  <c r="S442" i="1"/>
  <c r="S1859" i="1"/>
  <c r="S783" i="1"/>
  <c r="S488" i="1"/>
  <c r="S418" i="1"/>
  <c r="S1340" i="1"/>
  <c r="S1906" i="1"/>
  <c r="S1194" i="1"/>
  <c r="S75" i="1"/>
  <c r="S408" i="1"/>
  <c r="S351" i="1"/>
  <c r="S589" i="1"/>
  <c r="S892" i="1"/>
  <c r="S914" i="1"/>
  <c r="S211" i="1"/>
  <c r="S425" i="1"/>
  <c r="S1615" i="1"/>
  <c r="S1051" i="1"/>
  <c r="S1390" i="1"/>
  <c r="S579" i="1"/>
  <c r="S700" i="1"/>
  <c r="S114" i="1"/>
  <c r="S1921" i="1"/>
  <c r="S1056" i="1"/>
  <c r="S1924" i="1"/>
  <c r="S567" i="1"/>
  <c r="S421" i="1"/>
  <c r="S1854" i="1"/>
  <c r="S613" i="1"/>
  <c r="S927" i="1"/>
  <c r="S1638" i="1"/>
  <c r="S413" i="1"/>
  <c r="S1446" i="1"/>
  <c r="S979" i="1"/>
  <c r="S1908" i="1"/>
  <c r="S359" i="1"/>
  <c r="S1310" i="1"/>
  <c r="S1618" i="1"/>
  <c r="S1172" i="1"/>
  <c r="S1771" i="1"/>
  <c r="S70" i="1"/>
  <c r="S1868" i="1"/>
  <c r="S1774" i="1"/>
  <c r="S1783" i="1"/>
  <c r="S1241" i="1"/>
  <c r="S777" i="1"/>
  <c r="S706" i="1"/>
  <c r="S999" i="1"/>
  <c r="S746" i="1"/>
  <c r="S1360" i="1"/>
  <c r="S957" i="1"/>
  <c r="S1357" i="1"/>
  <c r="S671" i="1"/>
  <c r="S1730" i="1"/>
  <c r="S1023" i="1"/>
  <c r="S1857" i="1"/>
  <c r="S620" i="1"/>
  <c r="S1799" i="1"/>
  <c r="S591" i="1"/>
  <c r="S1036" i="1"/>
  <c r="S1042" i="1"/>
  <c r="S324" i="1"/>
  <c r="S1190" i="1"/>
  <c r="S406" i="1"/>
  <c r="S1243" i="1"/>
  <c r="S314" i="1"/>
  <c r="S304" i="1"/>
  <c r="S1630" i="1"/>
  <c r="S426" i="1"/>
  <c r="S727" i="1"/>
  <c r="S652" i="1"/>
  <c r="S1003" i="1"/>
  <c r="S1875" i="1"/>
  <c r="S643" i="1"/>
  <c r="S877" i="1"/>
  <c r="S869" i="1"/>
  <c r="S1759" i="1"/>
  <c r="S1585" i="1"/>
  <c r="S590" i="1"/>
  <c r="S203" i="1"/>
  <c r="S1878" i="1"/>
  <c r="S807" i="1"/>
  <c r="S781" i="1"/>
  <c r="S926" i="1"/>
  <c r="S1099" i="1"/>
  <c r="S1605" i="1"/>
  <c r="S736" i="1"/>
  <c r="S1426" i="1"/>
  <c r="S1821" i="1"/>
  <c r="S435" i="1"/>
  <c r="S1595" i="1"/>
  <c r="S563" i="1"/>
  <c r="S84" i="1"/>
  <c r="S1837" i="1"/>
  <c r="S149" i="1"/>
  <c r="S1647" i="1"/>
  <c r="S632" i="1"/>
  <c r="S566" i="1"/>
  <c r="S58" i="1"/>
  <c r="S577" i="1"/>
  <c r="S403" i="1"/>
  <c r="S215" i="1"/>
  <c r="S1749" i="1"/>
  <c r="S1395" i="1"/>
  <c r="S1284" i="1"/>
  <c r="S1206" i="1"/>
  <c r="S317" i="1"/>
  <c r="S320" i="1"/>
  <c r="S393" i="1"/>
  <c r="S512" i="1"/>
  <c r="S1482" i="1"/>
  <c r="S764" i="1"/>
  <c r="S893" i="1"/>
  <c r="S561" i="1"/>
  <c r="S218" i="1"/>
  <c r="S350" i="1"/>
  <c r="S859" i="1"/>
  <c r="S361" i="1"/>
  <c r="S1800" i="1"/>
  <c r="S1480" i="1"/>
  <c r="S602" i="1"/>
  <c r="S1328" i="1"/>
  <c r="S1724" i="1"/>
  <c r="S782" i="1"/>
  <c r="S835" i="1"/>
  <c r="S1658" i="1"/>
  <c r="S1753" i="1"/>
  <c r="S1250" i="1"/>
  <c r="S1057" i="1"/>
  <c r="S411" i="1"/>
  <c r="S436" i="1"/>
  <c r="S1257" i="1"/>
  <c r="S984" i="1"/>
  <c r="S428" i="1"/>
  <c r="S1476" i="1"/>
  <c r="S1708" i="1"/>
  <c r="S1108" i="1"/>
  <c r="S47" i="1"/>
  <c r="S1123" i="1"/>
  <c r="S1551" i="1"/>
  <c r="S378" i="1"/>
  <c r="S1690" i="1"/>
  <c r="S1701" i="1"/>
  <c r="S1399" i="1"/>
  <c r="S373" i="1"/>
  <c r="S1252" i="1"/>
  <c r="S1720" i="1"/>
  <c r="S1428" i="1"/>
  <c r="S80" i="1"/>
  <c r="S42" i="1"/>
  <c r="S132" i="1"/>
  <c r="S1407" i="1"/>
  <c r="S1639" i="1"/>
  <c r="S152" i="1"/>
  <c r="S1733" i="1"/>
  <c r="S109" i="1"/>
  <c r="S1740" i="1"/>
  <c r="S1129" i="1"/>
  <c r="S277" i="1"/>
  <c r="S383" i="1"/>
  <c r="S996" i="1"/>
  <c r="S1798" i="1"/>
  <c r="S1844" i="1"/>
  <c r="S1586" i="1"/>
  <c r="S93" i="1"/>
  <c r="S1040" i="1"/>
  <c r="S1455" i="1"/>
  <c r="S1388" i="1"/>
  <c r="S872" i="1"/>
  <c r="S840" i="1"/>
  <c r="S1866" i="1"/>
  <c r="S1671" i="1"/>
  <c r="S587" i="1"/>
  <c r="S932" i="1"/>
  <c r="S771" i="1"/>
  <c r="S410" i="1"/>
  <c r="S896" i="1"/>
  <c r="S1066" i="1"/>
  <c r="S695" i="1"/>
  <c r="S767" i="1"/>
  <c r="S1915" i="1"/>
  <c r="S475" i="1"/>
  <c r="S28" i="1"/>
  <c r="S1767" i="1"/>
  <c r="S520" i="1"/>
  <c r="S470" i="1"/>
  <c r="S1113" i="1"/>
  <c r="S860" i="1"/>
  <c r="S1596" i="1"/>
  <c r="S878" i="1"/>
  <c r="S1917" i="1"/>
  <c r="S137" i="1"/>
  <c r="S91" i="1"/>
  <c r="S674" i="1"/>
  <c r="S427" i="1"/>
  <c r="S1008" i="1"/>
  <c r="S129" i="1"/>
  <c r="S884" i="1"/>
  <c r="S1691" i="1"/>
  <c r="S56" i="1"/>
  <c r="S283" i="1"/>
  <c r="S1081" i="1"/>
  <c r="S833" i="1"/>
  <c r="S664" i="1"/>
  <c r="S39" i="1"/>
  <c r="S374" i="1"/>
  <c r="S935" i="1"/>
  <c r="S1218" i="1"/>
  <c r="S1886" i="1"/>
  <c r="S54" i="1"/>
  <c r="S662" i="1"/>
  <c r="S716" i="1"/>
  <c r="S556" i="1"/>
  <c r="S1680" i="1"/>
  <c r="S1385" i="1"/>
  <c r="S360" i="1"/>
  <c r="S72" i="1"/>
  <c r="S1640" i="1"/>
  <c r="S1265" i="1"/>
  <c r="S407" i="1"/>
  <c r="S1207" i="1"/>
  <c r="S367" i="1"/>
  <c r="S1321" i="1"/>
  <c r="S906" i="1"/>
  <c r="S1652" i="1"/>
  <c r="S1304" i="1"/>
  <c r="S772" i="1"/>
  <c r="S186" i="1"/>
  <c r="S595" i="1"/>
  <c r="S536" i="1"/>
  <c r="S560" i="1"/>
  <c r="S1890" i="1"/>
  <c r="S1397" i="1"/>
  <c r="S715" i="1"/>
  <c r="S400" i="1"/>
  <c r="S917" i="1"/>
  <c r="S1238" i="1"/>
  <c r="S1870" i="1"/>
  <c r="S881" i="1"/>
  <c r="S1842" i="1"/>
  <c r="S43" i="1"/>
  <c r="S79" i="1"/>
  <c r="S732" i="1"/>
  <c r="S25" i="1"/>
  <c r="S516" i="1"/>
  <c r="S1902" i="1"/>
  <c r="S71" i="1"/>
  <c r="S195" i="1"/>
  <c r="S160" i="1"/>
  <c r="S981" i="1"/>
  <c r="S1165" i="1"/>
  <c r="S422" i="1"/>
  <c r="S904" i="1"/>
  <c r="S1833" i="1"/>
  <c r="S1412" i="1"/>
  <c r="S346" i="1"/>
  <c r="S474" i="1"/>
  <c r="S780" i="1"/>
  <c r="S364" i="1"/>
  <c r="S1440" i="1"/>
  <c r="S507" i="1"/>
  <c r="S1045" i="1"/>
  <c r="S1745" i="1"/>
  <c r="S962" i="1"/>
  <c r="S710" i="1"/>
  <c r="S737" i="1"/>
  <c r="S212" i="1"/>
  <c r="S1240" i="1"/>
  <c r="S1802" i="1"/>
  <c r="S1049" i="1"/>
  <c r="S915" i="1"/>
  <c r="S1223" i="1"/>
  <c r="S1061" i="1"/>
  <c r="S1858" i="1"/>
  <c r="S1746" i="1"/>
  <c r="S1286" i="1"/>
  <c r="S1334" i="1"/>
  <c r="S1431" i="1"/>
  <c r="S1677" i="1"/>
  <c r="S139" i="1"/>
  <c r="S1460" i="1"/>
  <c r="S1887" i="1"/>
  <c r="S1376" i="1"/>
  <c r="S1204" i="1"/>
  <c r="S100" i="1"/>
  <c r="S328" i="1"/>
  <c r="S986" i="1"/>
  <c r="S493" i="1"/>
  <c r="S221" i="1"/>
  <c r="S1332" i="1"/>
  <c r="S48" i="1"/>
  <c r="S143" i="1"/>
  <c r="S572" i="1"/>
  <c r="S1682" i="1"/>
  <c r="S291" i="1"/>
  <c r="S1435" i="1"/>
  <c r="S1214" i="1"/>
  <c r="S679" i="1"/>
  <c r="S641" i="1"/>
  <c r="S503" i="1"/>
  <c r="S855" i="1"/>
  <c r="S610" i="1"/>
  <c r="S1757" i="1"/>
  <c r="S1202" i="1"/>
  <c r="S508" i="1"/>
  <c r="S377" i="1"/>
  <c r="S1256" i="1"/>
  <c r="S1816" i="1"/>
  <c r="S46" i="1"/>
  <c r="S1026" i="1"/>
  <c r="S1114" i="1"/>
  <c r="S868" i="1"/>
  <c r="S1599" i="1"/>
  <c r="S41" i="1"/>
  <c r="S1773" i="1"/>
  <c r="S486" i="1"/>
  <c r="S867" i="1"/>
  <c r="S900" i="1"/>
  <c r="S480" i="1"/>
  <c r="S734" i="1"/>
  <c r="S875" i="1"/>
  <c r="S155" i="1"/>
  <c r="S1791" i="1"/>
  <c r="S506" i="1"/>
  <c r="S998" i="1"/>
  <c r="S1903" i="1"/>
  <c r="S82" i="1"/>
  <c r="S33" i="1"/>
  <c r="S1121" i="1"/>
  <c r="S761" i="1"/>
  <c r="S1834" i="1"/>
  <c r="S337" i="1"/>
  <c r="S907" i="1"/>
  <c r="S131" i="1"/>
  <c r="S786" i="1"/>
  <c r="S1403" i="1"/>
  <c r="S363" i="1"/>
  <c r="S1096" i="1"/>
  <c r="S654" i="1"/>
  <c r="S1415" i="1"/>
  <c r="S954" i="1"/>
  <c r="S1356" i="1"/>
  <c r="S698" i="1"/>
  <c r="S1761" i="1"/>
  <c r="S1195" i="1"/>
  <c r="S557" i="1"/>
  <c r="S856" i="1"/>
  <c r="S424" i="1"/>
  <c r="S942" i="1"/>
  <c r="S1296" i="1"/>
  <c r="S1633" i="1"/>
  <c r="S325" i="1"/>
  <c r="S1059" i="1"/>
  <c r="S1778" i="1"/>
  <c r="S1776" i="1"/>
  <c r="S944" i="1"/>
  <c r="S1604" i="1"/>
  <c r="S845" i="1"/>
  <c r="S1777" i="1"/>
  <c r="S1338" i="1"/>
  <c r="S1424" i="1"/>
  <c r="S922" i="1"/>
  <c r="S551" i="1"/>
  <c r="S1824" i="1"/>
  <c r="S1717" i="1"/>
  <c r="S1687" i="1"/>
  <c r="S1199" i="1"/>
  <c r="S1097" i="1"/>
  <c r="S1901" i="1"/>
  <c r="S1074" i="1"/>
  <c r="S1889" i="1"/>
  <c r="S607" i="1"/>
  <c r="S634" i="1"/>
  <c r="S778" i="1"/>
  <c r="S1726" i="1"/>
  <c r="S739" i="1"/>
  <c r="S1030" i="1"/>
  <c r="S1810" i="1"/>
  <c r="S439" i="1"/>
  <c r="S162" i="1"/>
  <c r="S14" i="1"/>
  <c r="S1020" i="1"/>
  <c r="S1273" i="1"/>
  <c r="S1047" i="1"/>
  <c r="S743" i="1"/>
  <c r="S353" i="1"/>
  <c r="S631" i="1"/>
  <c r="S231" i="1"/>
  <c r="S447" i="1"/>
  <c r="S592" i="1"/>
  <c r="S457" i="1"/>
  <c r="S1187" i="1"/>
  <c r="S1384" i="1"/>
  <c r="S343" i="1"/>
  <c r="S1330" i="1"/>
  <c r="S769" i="1"/>
  <c r="S497" i="1"/>
  <c r="S284" i="1"/>
  <c r="S850" i="1"/>
  <c r="S1835" i="1"/>
  <c r="S81" i="1"/>
  <c r="S1313" i="1"/>
  <c r="S1086" i="1"/>
  <c r="S274" i="1"/>
  <c r="S1210" i="1"/>
  <c r="S971" i="1"/>
  <c r="S66" i="1"/>
  <c r="S837" i="1"/>
  <c r="S1607" i="1"/>
  <c r="S596" i="1"/>
  <c r="S952" i="1"/>
  <c r="S711" i="1"/>
  <c r="S300" i="1"/>
  <c r="S1260" i="1"/>
  <c r="S1629" i="1"/>
  <c r="S1456" i="1"/>
  <c r="S1678" i="1"/>
  <c r="S702" i="1"/>
  <c r="S1224" i="1"/>
  <c r="S217" i="1"/>
  <c r="S742" i="1"/>
  <c r="S617" i="1"/>
  <c r="S1646" i="1"/>
  <c r="S571" i="1"/>
  <c r="S974" i="1"/>
  <c r="S133" i="1"/>
  <c r="S894" i="1"/>
  <c r="S292" i="1"/>
  <c r="S1499" i="1"/>
  <c r="S1807" i="1"/>
  <c r="S1391" i="1"/>
  <c r="S1098" i="1"/>
  <c r="S528" i="1"/>
  <c r="S741" i="1"/>
  <c r="S642" i="1"/>
  <c r="S1576" i="1"/>
  <c r="S1793" i="1"/>
  <c r="S1784" i="1"/>
  <c r="S185" i="1"/>
  <c r="S1266" i="1"/>
  <c r="S1307" i="1"/>
  <c r="S726" i="1"/>
  <c r="S57" i="1"/>
  <c r="S1616" i="1"/>
  <c r="S1610" i="1"/>
  <c r="S1231" i="1"/>
  <c r="S969" i="1"/>
  <c r="S462" i="1"/>
  <c r="S38" i="1"/>
  <c r="S581" i="1"/>
  <c r="S420" i="1"/>
  <c r="S1555" i="1"/>
  <c r="S640" i="1"/>
  <c r="S883" i="1"/>
  <c r="S1130" i="1"/>
  <c r="S302" i="1"/>
  <c r="S597" i="1"/>
  <c r="S1335" i="1"/>
  <c r="S1681" i="1"/>
  <c r="S574" i="1"/>
  <c r="S770" i="1"/>
  <c r="S1709" i="1"/>
  <c r="S933" i="1"/>
  <c r="S1589" i="1"/>
  <c r="S53" i="1"/>
  <c r="S725" i="1"/>
  <c r="S1660" i="1"/>
  <c r="S340" i="1"/>
  <c r="S333" i="1"/>
  <c r="S296" i="1"/>
  <c r="S1869" i="1"/>
  <c r="S499" i="1"/>
  <c r="S688" i="1"/>
  <c r="S1602" i="1"/>
  <c r="S99" i="1"/>
  <c r="S1208" i="1"/>
  <c r="S1509" i="1"/>
  <c r="S848" i="1"/>
  <c r="S1803" i="1"/>
  <c r="S1029" i="1"/>
  <c r="S1318" i="1"/>
  <c r="S450" i="1"/>
  <c r="S1877" i="1"/>
  <c r="S603" i="1"/>
  <c r="S130" i="1"/>
  <c r="S588" i="1"/>
  <c r="S758" i="1"/>
  <c r="S412" i="1"/>
  <c r="S1699" i="1"/>
  <c r="S1220" i="1"/>
  <c r="S918" i="1"/>
  <c r="S815" i="1"/>
  <c r="S127" i="1"/>
  <c r="S210" i="1"/>
  <c r="S275" i="1"/>
  <c r="T1331" i="1" l="1"/>
  <c r="T463" i="1"/>
  <c r="S234" i="1"/>
  <c r="G6" i="1"/>
  <c r="T1055" i="1"/>
  <c r="T1053" i="1"/>
  <c r="T1830" i="1"/>
  <c r="T1828" i="1"/>
  <c r="T1047" i="1"/>
  <c r="T1045" i="1"/>
  <c r="T1043" i="1"/>
  <c r="T1039" i="1"/>
  <c r="T1035" i="1"/>
  <c r="T1823" i="1"/>
  <c r="T1821" i="1"/>
  <c r="T1818" i="1"/>
  <c r="T178" i="1"/>
  <c r="T1814" i="1"/>
  <c r="T1810" i="1"/>
  <c r="T1807" i="1"/>
  <c r="T1803" i="1"/>
  <c r="T1800" i="1"/>
  <c r="T1796" i="1"/>
  <c r="T175" i="1"/>
  <c r="T1792" i="1"/>
  <c r="T1027" i="1"/>
  <c r="T1787" i="1"/>
  <c r="T1784" i="1"/>
  <c r="T1781" i="1"/>
  <c r="T1024" i="1"/>
  <c r="T1021" i="1"/>
  <c r="T1775" i="1"/>
  <c r="T1012" i="1"/>
  <c r="T1002" i="1"/>
  <c r="T989" i="1"/>
  <c r="T976" i="1"/>
  <c r="T967" i="1"/>
  <c r="T960" i="1"/>
  <c r="T953" i="1"/>
  <c r="T1754" i="1"/>
  <c r="T1747" i="1"/>
  <c r="T164" i="1"/>
  <c r="T1735" i="1"/>
  <c r="T1730" i="1"/>
  <c r="T1933" i="1"/>
  <c r="T1720" i="1"/>
  <c r="T942" i="1"/>
  <c r="T1710" i="1"/>
  <c r="T935" i="1"/>
  <c r="T1931" i="1"/>
  <c r="T929" i="1"/>
  <c r="T157" i="1"/>
  <c r="T918" i="1"/>
  <c r="T155" i="1"/>
  <c r="T907" i="1"/>
  <c r="T902" i="1"/>
  <c r="T895" i="1"/>
  <c r="T889" i="1"/>
  <c r="T882" i="1"/>
  <c r="T876" i="1"/>
  <c r="T868" i="1"/>
  <c r="T864" i="1"/>
  <c r="T1680" i="1"/>
  <c r="T1674" i="1"/>
  <c r="T1669" i="1"/>
  <c r="T1664" i="1"/>
  <c r="T1660" i="1"/>
  <c r="T1656" i="1"/>
  <c r="T1652" i="1"/>
  <c r="T1649" i="1"/>
  <c r="T839" i="1"/>
  <c r="T1646" i="1"/>
  <c r="T824" i="1"/>
  <c r="T820" i="1"/>
  <c r="T818" i="1"/>
  <c r="T1632" i="1"/>
  <c r="T1625" i="1"/>
  <c r="T1621" i="1"/>
  <c r="T1617" i="1"/>
  <c r="T5" i="13"/>
  <c r="T29" i="13"/>
  <c r="T4" i="13"/>
  <c r="T8" i="13"/>
  <c r="T12" i="13"/>
  <c r="T16" i="13"/>
  <c r="T20" i="13"/>
  <c r="T24" i="13"/>
  <c r="T28" i="13"/>
  <c r="T32" i="13"/>
  <c r="T36" i="13"/>
  <c r="T40" i="13"/>
  <c r="T44" i="13"/>
  <c r="T48" i="13"/>
  <c r="T52" i="13"/>
  <c r="T56" i="13"/>
  <c r="T60" i="13"/>
  <c r="T64" i="13"/>
  <c r="T68" i="13"/>
  <c r="T72" i="13"/>
  <c r="T76" i="13"/>
  <c r="T11" i="13"/>
  <c r="T15" i="13"/>
  <c r="T19" i="13"/>
  <c r="T27" i="13"/>
  <c r="T9" i="13"/>
  <c r="T13" i="13"/>
  <c r="T17" i="13"/>
  <c r="T21" i="13"/>
  <c r="T25" i="13"/>
  <c r="T175" i="13"/>
  <c r="T104" i="13"/>
  <c r="T108" i="13"/>
  <c r="T112" i="13"/>
  <c r="T116" i="13"/>
  <c r="T120" i="13"/>
  <c r="T124" i="13"/>
  <c r="T128" i="13"/>
  <c r="T132" i="13"/>
  <c r="T136" i="13"/>
  <c r="T140" i="13"/>
  <c r="T144" i="13"/>
  <c r="T148" i="13"/>
  <c r="T152" i="13"/>
  <c r="T156" i="13"/>
  <c r="T2" i="13"/>
  <c r="T160" i="13"/>
  <c r="T164" i="13"/>
  <c r="T168" i="13"/>
  <c r="T172" i="13"/>
  <c r="T176" i="13"/>
  <c r="T180" i="13"/>
  <c r="T184" i="13"/>
  <c r="T1350" i="1"/>
  <c r="T1366" i="1"/>
  <c r="T1409" i="1"/>
  <c r="T1425" i="1"/>
  <c r="T1446" i="1"/>
  <c r="T1465" i="1"/>
  <c r="T1522" i="1"/>
  <c r="R238" i="1"/>
  <c r="T1369" i="1"/>
  <c r="T1457" i="1"/>
  <c r="T1514" i="1"/>
  <c r="T1525" i="1"/>
  <c r="T199" i="1"/>
  <c r="T1885" i="1"/>
  <c r="T1882" i="1"/>
  <c r="T1878" i="1"/>
  <c r="T1874" i="1"/>
  <c r="T1870" i="1"/>
  <c r="T1121" i="1"/>
  <c r="T1949" i="1"/>
  <c r="T1862" i="1"/>
  <c r="T1119" i="1"/>
  <c r="T1116" i="1"/>
  <c r="T1859" i="1"/>
  <c r="T193" i="1"/>
  <c r="T1855" i="1"/>
  <c r="T1853" i="1"/>
  <c r="T1852" i="1"/>
  <c r="T188" i="1"/>
  <c r="T1107" i="1"/>
  <c r="T1848" i="1"/>
  <c r="T1846" i="1"/>
  <c r="T1844" i="1"/>
  <c r="T1100" i="1"/>
  <c r="T186" i="1"/>
  <c r="T1841" i="1"/>
  <c r="T184" i="1"/>
  <c r="T1944" i="1"/>
  <c r="T1089" i="1"/>
  <c r="T1086" i="1"/>
  <c r="T1082" i="1"/>
  <c r="T1079" i="1"/>
  <c r="T1076" i="1"/>
  <c r="T1074" i="1"/>
  <c r="T1070" i="1"/>
  <c r="T1066" i="1"/>
  <c r="T1064" i="1"/>
  <c r="T1061" i="1"/>
  <c r="T1833" i="1"/>
  <c r="T1354" i="1"/>
  <c r="T1478" i="1"/>
  <c r="T1498" i="1"/>
  <c r="T1566" i="1"/>
  <c r="T1582" i="1"/>
  <c r="T1357" i="1"/>
  <c r="T1365" i="1"/>
  <c r="T1405" i="1"/>
  <c r="T1473" i="1"/>
  <c r="T1481" i="1"/>
  <c r="T1501" i="1"/>
  <c r="T1510" i="1"/>
  <c r="T1518" i="1"/>
  <c r="T1529" i="1"/>
  <c r="T1550" i="1"/>
  <c r="T1558" i="1"/>
  <c r="K1129" i="1"/>
  <c r="T1129" i="1" s="1"/>
  <c r="K1221" i="1"/>
  <c r="T1221" i="1" s="1"/>
  <c r="S1221" i="1"/>
  <c r="K1269" i="1"/>
  <c r="T1269" i="1" s="1"/>
  <c r="S1269" i="1"/>
  <c r="K1297" i="1"/>
  <c r="T1297" i="1" s="1"/>
  <c r="S1297" i="1"/>
  <c r="S1317" i="1"/>
  <c r="K1317" i="1"/>
  <c r="T1317" i="1" s="1"/>
  <c r="K1325" i="1"/>
  <c r="T1325" i="1" s="1"/>
  <c r="S1325" i="1"/>
  <c r="K1341" i="1"/>
  <c r="T1341" i="1" s="1"/>
  <c r="S1341" i="1"/>
  <c r="S1433" i="1"/>
  <c r="K1433" i="1"/>
  <c r="T1433" i="1" s="1"/>
  <c r="S1441" i="1"/>
  <c r="K1441" i="1"/>
  <c r="T1441" i="1" s="1"/>
  <c r="K1485" i="1"/>
  <c r="T1485" i="1" s="1"/>
  <c r="S1485" i="1"/>
  <c r="K1505" i="1"/>
  <c r="T1505" i="1" s="1"/>
  <c r="S1505" i="1"/>
  <c r="K1521" i="1"/>
  <c r="T1521" i="1" s="1"/>
  <c r="S1521" i="1"/>
  <c r="K1537" i="1"/>
  <c r="T1537" i="1" s="1"/>
  <c r="S1537" i="1"/>
  <c r="S1365" i="1"/>
  <c r="S1501" i="1"/>
  <c r="S1513" i="1"/>
  <c r="S1229" i="1"/>
  <c r="S1409" i="1"/>
  <c r="S1173" i="1"/>
  <c r="S1281" i="1"/>
  <c r="S1289" i="1"/>
  <c r="K1413" i="1"/>
  <c r="T1413" i="1" s="1"/>
  <c r="K1393" i="1"/>
  <c r="T1393" i="1" s="1"/>
  <c r="K1301" i="1"/>
  <c r="T1301" i="1" s="1"/>
  <c r="K1181" i="1"/>
  <c r="K1182" i="1"/>
  <c r="S1182" i="1"/>
  <c r="K1198" i="1"/>
  <c r="T1198" i="1" s="1"/>
  <c r="S1198" i="1"/>
  <c r="K1262" i="1"/>
  <c r="T1262" i="1" s="1"/>
  <c r="S1262" i="1"/>
  <c r="S1458" i="1"/>
  <c r="K1458" i="1"/>
  <c r="T1458" i="1" s="1"/>
  <c r="S1470" i="1"/>
  <c r="K1470" i="1"/>
  <c r="T1470" i="1" s="1"/>
  <c r="K1494" i="1"/>
  <c r="T1494" i="1" s="1"/>
  <c r="S1494" i="1"/>
  <c r="K1546" i="1"/>
  <c r="T1546" i="1" s="1"/>
  <c r="S1546" i="1"/>
  <c r="K1562" i="1"/>
  <c r="T1562" i="1" s="1"/>
  <c r="S1562" i="1"/>
  <c r="S1414" i="1"/>
  <c r="S1566" i="1"/>
  <c r="S1581" i="1"/>
  <c r="S1274" i="1"/>
  <c r="S1477" i="1"/>
  <c r="S1350" i="1"/>
  <c r="S1489" i="1"/>
  <c r="S1466" i="1"/>
  <c r="S1437" i="1"/>
  <c r="S1577" i="1"/>
  <c r="S1169" i="1"/>
  <c r="S1253" i="1"/>
  <c r="S1522" i="1"/>
  <c r="S1354" i="1"/>
  <c r="S1329" i="1"/>
  <c r="S1186" i="1"/>
  <c r="S1189" i="1"/>
  <c r="S1525" i="1"/>
  <c r="S1398" i="1"/>
  <c r="S1542" i="1"/>
  <c r="S1178" i="1"/>
  <c r="S1569" i="1"/>
  <c r="S1498" i="1"/>
  <c r="S1234" i="1"/>
  <c r="S1481" i="1"/>
  <c r="S1305" i="1"/>
  <c r="S1294" i="1"/>
  <c r="S1518" i="1"/>
  <c r="S1361" i="1"/>
  <c r="S1429" i="1"/>
  <c r="K1545" i="1"/>
  <c r="T1545" i="1" s="1"/>
  <c r="K1450" i="1"/>
  <c r="T1450" i="1" s="1"/>
  <c r="K1442" i="1"/>
  <c r="T1442" i="1" s="1"/>
  <c r="K1410" i="1"/>
  <c r="T1410" i="1" s="1"/>
  <c r="K1322" i="1"/>
  <c r="T1322" i="1" s="1"/>
  <c r="K1314" i="1"/>
  <c r="T1314" i="1" s="1"/>
  <c r="K1277" i="1"/>
  <c r="T1277" i="1" s="1"/>
  <c r="K1249" i="1"/>
  <c r="T1249" i="1" s="1"/>
  <c r="K1233" i="1"/>
  <c r="T1233" i="1" s="1"/>
  <c r="K1225" i="1"/>
  <c r="T1225" i="1" s="1"/>
  <c r="K1213" i="1"/>
  <c r="T1213" i="1" s="1"/>
  <c r="K1197" i="1"/>
  <c r="T1197" i="1" s="1"/>
  <c r="B5" i="1"/>
  <c r="C6" i="1" s="1"/>
  <c r="S1457" i="1"/>
  <c r="S1337" i="1"/>
  <c r="S1205" i="1"/>
  <c r="S1369" i="1"/>
  <c r="S1529" i="1"/>
  <c r="K1353" i="1"/>
  <c r="T1353" i="1" s="1"/>
  <c r="K1333" i="1"/>
  <c r="T1333" i="1" s="1"/>
  <c r="K1309" i="1"/>
  <c r="T1309" i="1" s="1"/>
  <c r="S1326" i="1"/>
  <c r="S1125" i="1"/>
  <c r="S1445" i="1"/>
  <c r="S1185" i="1"/>
  <c r="S1517" i="1"/>
  <c r="S1282" i="1"/>
  <c r="S1285" i="1"/>
  <c r="S1258" i="1"/>
  <c r="S1574" i="1"/>
  <c r="S1242" i="1"/>
  <c r="S1454" i="1"/>
  <c r="S1370" i="1"/>
  <c r="S1490" i="1"/>
  <c r="S1421" i="1"/>
  <c r="S1510" i="1"/>
  <c r="S1550" i="1"/>
  <c r="S1217" i="1"/>
  <c r="S1126" i="1"/>
  <c r="S1573" i="1"/>
  <c r="S1278" i="1"/>
  <c r="S1582" i="1"/>
  <c r="S1201" i="1"/>
  <c r="S1386" i="1"/>
  <c r="S1449" i="1"/>
  <c r="S1473" i="1"/>
  <c r="S1237" i="1"/>
  <c r="S1417" i="1"/>
  <c r="S1557" i="1"/>
  <c r="S1177" i="1"/>
  <c r="K1474" i="1"/>
  <c r="T1474" i="1" s="1"/>
  <c r="K1402" i="1"/>
  <c r="T1402" i="1" s="1"/>
  <c r="K1401" i="1"/>
  <c r="T1401" i="1" s="1"/>
  <c r="K1377" i="1"/>
  <c r="T1377" i="1" s="1"/>
  <c r="K1373" i="1"/>
  <c r="T1373" i="1" s="1"/>
  <c r="K1290" i="1"/>
  <c r="T1290" i="1" s="1"/>
  <c r="K1170" i="1"/>
  <c r="K1125" i="1"/>
  <c r="T1125" i="1" s="1"/>
  <c r="S1132" i="1"/>
  <c r="F1133" i="1"/>
  <c r="S1133" i="1" s="1"/>
  <c r="K235" i="1"/>
  <c r="T235" i="1" s="1"/>
  <c r="S235" i="1"/>
  <c r="T1932" i="1"/>
  <c r="T939" i="1"/>
  <c r="T936" i="1"/>
  <c r="T1706" i="1"/>
  <c r="T1704" i="1"/>
  <c r="T1702" i="1"/>
  <c r="T931" i="1"/>
  <c r="T928" i="1"/>
  <c r="T925" i="1"/>
  <c r="T1697" i="1"/>
  <c r="T1696" i="1"/>
  <c r="T1695" i="1"/>
  <c r="T915" i="1"/>
  <c r="T912" i="1"/>
  <c r="T909" i="1"/>
  <c r="T154" i="1"/>
  <c r="T152" i="1"/>
  <c r="T901" i="1"/>
  <c r="T898" i="1"/>
  <c r="T894" i="1"/>
  <c r="T150" i="1"/>
  <c r="T888" i="1"/>
  <c r="T885" i="1"/>
  <c r="T1690" i="1"/>
  <c r="T878" i="1"/>
  <c r="T875" i="1"/>
  <c r="T871" i="1"/>
  <c r="T1689" i="1"/>
  <c r="T866" i="1"/>
  <c r="T1686" i="1"/>
  <c r="T1683" i="1"/>
  <c r="T1679" i="1"/>
  <c r="T1675" i="1"/>
  <c r="T1673" i="1"/>
  <c r="T147" i="1"/>
  <c r="T1668" i="1"/>
  <c r="T858" i="1"/>
  <c r="T857" i="1"/>
  <c r="T1662" i="1"/>
  <c r="T853" i="1"/>
  <c r="T851" i="1"/>
  <c r="T849" i="1"/>
  <c r="T1654" i="1"/>
  <c r="T1651" i="1"/>
  <c r="T1650" i="1"/>
  <c r="T842" i="1"/>
  <c r="T142" i="1"/>
  <c r="T838" i="1"/>
  <c r="T834" i="1"/>
  <c r="T831" i="1"/>
  <c r="T827" i="1"/>
  <c r="T823" i="1"/>
  <c r="T141" i="1"/>
  <c r="T1643" i="1"/>
  <c r="T140" i="1"/>
  <c r="T1638" i="1"/>
  <c r="T1635" i="1"/>
  <c r="T1631" i="1"/>
  <c r="T1927" i="1"/>
  <c r="T1624" i="1"/>
  <c r="T816" i="1"/>
  <c r="T1620" i="1"/>
  <c r="T1619" i="1"/>
  <c r="T1616" i="1"/>
  <c r="T810" i="1"/>
  <c r="T1611" i="1"/>
  <c r="T1609" i="1"/>
  <c r="T136" i="1"/>
  <c r="T1603" i="1"/>
  <c r="T134" i="1"/>
  <c r="T1598" i="1"/>
  <c r="T804" i="1"/>
  <c r="T133" i="1"/>
  <c r="T1590" i="1"/>
  <c r="T1588" i="1"/>
  <c r="T799" i="1"/>
  <c r="T1584" i="1"/>
  <c r="T795" i="1"/>
  <c r="T793" i="1"/>
  <c r="T790" i="1"/>
  <c r="T787" i="1"/>
  <c r="T785" i="1"/>
  <c r="T1578" i="1"/>
  <c r="T1576" i="1"/>
  <c r="K1132" i="1"/>
  <c r="T1132" i="1" s="1"/>
  <c r="T1328" i="1"/>
  <c r="T1323" i="1"/>
  <c r="T459" i="1"/>
  <c r="T1320" i="1"/>
  <c r="T1316" i="1"/>
  <c r="T65" i="1"/>
  <c r="T1311" i="1"/>
  <c r="T455" i="1"/>
  <c r="T64" i="1"/>
  <c r="T1303" i="1"/>
  <c r="T63" i="1"/>
  <c r="T1294" i="1"/>
  <c r="T62" i="1"/>
  <c r="T452" i="1"/>
  <c r="T1288" i="1"/>
  <c r="T1285" i="1"/>
  <c r="T1284" i="1"/>
  <c r="T1282" i="1"/>
  <c r="T446" i="1"/>
  <c r="T444" i="1"/>
  <c r="T442" i="1"/>
  <c r="T1278" i="1"/>
  <c r="T438" i="1"/>
  <c r="T1274" i="1"/>
  <c r="T433" i="1"/>
  <c r="T430" i="1"/>
  <c r="T429" i="1"/>
  <c r="T1268" i="1"/>
  <c r="T1266" i="1"/>
  <c r="T1265" i="1"/>
  <c r="T1263" i="1"/>
  <c r="T416" i="1"/>
  <c r="T1258" i="1"/>
  <c r="T414" i="1"/>
  <c r="T412" i="1"/>
  <c r="T410" i="1"/>
  <c r="T408" i="1"/>
  <c r="T1251" i="1"/>
  <c r="T404" i="1"/>
  <c r="T401" i="1"/>
  <c r="T399" i="1"/>
  <c r="T1246" i="1"/>
  <c r="T395" i="1"/>
  <c r="T45" i="1"/>
  <c r="T1241" i="1"/>
  <c r="T390" i="1"/>
  <c r="T386" i="1"/>
  <c r="T43" i="1"/>
  <c r="T380" i="1"/>
  <c r="T377" i="1"/>
  <c r="T1237" i="1"/>
  <c r="T372" i="1"/>
  <c r="T369" i="1"/>
  <c r="T368" i="1"/>
  <c r="T364" i="1"/>
  <c r="T360" i="1"/>
  <c r="T356" i="1"/>
  <c r="T353" i="1"/>
  <c r="T350" i="1"/>
  <c r="T38" i="1"/>
  <c r="T344" i="1"/>
  <c r="T341" i="1"/>
  <c r="T337" i="1"/>
  <c r="T334" i="1"/>
  <c r="T331" i="1"/>
  <c r="T1900" i="1"/>
  <c r="T324" i="1"/>
  <c r="T1228" i="1"/>
  <c r="T1227" i="1"/>
  <c r="T1223" i="1"/>
  <c r="T1220" i="1"/>
  <c r="T1216" i="1"/>
  <c r="T318" i="1"/>
  <c r="T317" i="1"/>
  <c r="T1210" i="1"/>
  <c r="T1207" i="1"/>
  <c r="T1204" i="1"/>
  <c r="T1200" i="1"/>
  <c r="T310" i="1"/>
  <c r="T308" i="1"/>
  <c r="K234" i="1"/>
  <c r="T233" i="1"/>
  <c r="T230" i="1"/>
  <c r="T227" i="1"/>
  <c r="T224" i="1"/>
  <c r="T1127" i="1"/>
  <c r="T218" i="1"/>
  <c r="T215" i="1"/>
  <c r="T1890" i="1"/>
  <c r="T13" i="1"/>
  <c r="T205" i="1"/>
  <c r="T201" i="1"/>
  <c r="T1888" i="1"/>
  <c r="T1886" i="1"/>
  <c r="T1883" i="1"/>
  <c r="T1879" i="1"/>
  <c r="T1875" i="1"/>
  <c r="T1871" i="1"/>
  <c r="T1867" i="1"/>
  <c r="T1864" i="1"/>
  <c r="T198" i="1"/>
  <c r="T197" i="1"/>
  <c r="T1117" i="1"/>
  <c r="T1115" i="1"/>
  <c r="T194" i="1"/>
  <c r="T1856" i="1"/>
  <c r="T1947" i="1"/>
  <c r="T1111" i="1"/>
  <c r="T189" i="1"/>
  <c r="T1108" i="1"/>
  <c r="T1849" i="1"/>
  <c r="T1946" i="1"/>
  <c r="T1845" i="1"/>
  <c r="T1101" i="1"/>
  <c r="T1098" i="1"/>
  <c r="T1842" i="1"/>
  <c r="T1096" i="1"/>
  <c r="T1093" i="1"/>
  <c r="T1090" i="1"/>
  <c r="T1087" i="1"/>
  <c r="T1083" i="1"/>
  <c r="T1080" i="1"/>
  <c r="T1838" i="1"/>
  <c r="T1075" i="1"/>
  <c r="T1071" i="1"/>
  <c r="T1067" i="1"/>
  <c r="T1835" i="1"/>
  <c r="T1834" i="1"/>
  <c r="T1058" i="1"/>
  <c r="T181" i="1"/>
  <c r="T1832" i="1"/>
  <c r="T1051" i="1"/>
  <c r="T1943" i="1"/>
  <c r="T1048" i="1"/>
  <c r="T1826" i="1"/>
  <c r="T1825" i="1"/>
  <c r="T1040" i="1"/>
  <c r="T1036" i="1"/>
  <c r="T1824" i="1"/>
  <c r="T1940" i="1"/>
  <c r="T1819" i="1"/>
  <c r="T1815" i="1"/>
  <c r="T1938" i="1"/>
  <c r="T1811" i="1"/>
  <c r="T1808" i="1"/>
  <c r="T1804" i="1"/>
  <c r="T1031" i="1"/>
  <c r="T1797" i="1"/>
  <c r="T1794" i="1"/>
  <c r="T1793" i="1"/>
  <c r="T1791" i="1"/>
  <c r="T1788" i="1"/>
  <c r="T1937" i="1"/>
  <c r="T1782" i="1"/>
  <c r="T1025" i="1"/>
  <c r="T1022" i="1"/>
  <c r="T1020" i="1"/>
  <c r="T1019" i="1"/>
  <c r="T1016" i="1"/>
  <c r="T1936" i="1"/>
  <c r="T1013" i="1"/>
  <c r="T171" i="1"/>
  <c r="T1008" i="1"/>
  <c r="T1005" i="1"/>
  <c r="T1765" i="1"/>
  <c r="T999" i="1"/>
  <c r="T995" i="1"/>
  <c r="T992" i="1"/>
  <c r="T990" i="1"/>
  <c r="T1762" i="1"/>
  <c r="T168" i="1"/>
  <c r="T167" i="1"/>
  <c r="T977" i="1"/>
  <c r="T973" i="1"/>
  <c r="T166" i="1"/>
  <c r="T968" i="1"/>
  <c r="T964" i="1"/>
  <c r="T1759" i="1"/>
  <c r="T958" i="1"/>
  <c r="T954" i="1"/>
  <c r="T1757" i="1"/>
  <c r="T1755" i="1"/>
  <c r="T1752" i="1"/>
  <c r="T1748" i="1"/>
  <c r="T950" i="1"/>
  <c r="T1742" i="1"/>
  <c r="T163" i="1"/>
  <c r="T1736" i="1"/>
  <c r="T1733" i="1"/>
  <c r="T1731" i="1"/>
  <c r="T947" i="1"/>
  <c r="T1726" i="1"/>
  <c r="T1723" i="1"/>
  <c r="T159" i="1"/>
  <c r="T944" i="1"/>
  <c r="T1715" i="1"/>
  <c r="T1713" i="1"/>
  <c r="T1711" i="1"/>
  <c r="T937" i="1"/>
  <c r="T1707" i="1"/>
  <c r="T1705" i="1"/>
  <c r="T1703" i="1"/>
  <c r="T1701" i="1"/>
  <c r="T930" i="1"/>
  <c r="T926" i="1"/>
  <c r="T923" i="1"/>
  <c r="T922" i="1"/>
  <c r="T919" i="1"/>
  <c r="T917" i="1"/>
  <c r="T913" i="1"/>
  <c r="T910" i="1"/>
  <c r="T1692" i="1"/>
  <c r="T906" i="1"/>
  <c r="T903" i="1"/>
  <c r="T151" i="1"/>
  <c r="T896" i="1"/>
  <c r="T892" i="1"/>
  <c r="T890" i="1"/>
  <c r="T887" i="1"/>
  <c r="T883" i="1"/>
  <c r="T880" i="1"/>
  <c r="T149" i="1"/>
  <c r="T873" i="1"/>
  <c r="T869" i="1"/>
  <c r="T867" i="1"/>
  <c r="T1687" i="1"/>
  <c r="T1684" i="1"/>
  <c r="T1681" i="1"/>
  <c r="T1677" i="1"/>
  <c r="T862" i="1"/>
  <c r="T861" i="1"/>
  <c r="T1670" i="1"/>
  <c r="T1666" i="1"/>
  <c r="T146" i="1"/>
  <c r="T855" i="1"/>
  <c r="T1661" i="1"/>
  <c r="T1658" i="1"/>
  <c r="T850" i="1"/>
  <c r="T1655" i="1"/>
  <c r="T1653" i="1"/>
  <c r="T845" i="1"/>
  <c r="T843" i="1"/>
  <c r="T840" i="1"/>
  <c r="T1647" i="1"/>
  <c r="T836" i="1"/>
  <c r="T832" i="1"/>
  <c r="T829" i="1"/>
  <c r="T825" i="1"/>
  <c r="T821" i="1"/>
  <c r="T1644" i="1"/>
  <c r="T1641" i="1"/>
  <c r="T1639" i="1"/>
  <c r="T817" i="1"/>
  <c r="T1633" i="1"/>
  <c r="T1629" i="1"/>
  <c r="T1626" i="1"/>
  <c r="T1622" i="1"/>
  <c r="T814" i="1"/>
  <c r="T813" i="1"/>
  <c r="T812" i="1"/>
  <c r="T811" i="1"/>
  <c r="T1612" i="1"/>
  <c r="T1610" i="1"/>
  <c r="T1607" i="1"/>
  <c r="T1605" i="1"/>
  <c r="T806" i="1"/>
  <c r="T1600" i="1"/>
  <c r="T1596" i="1"/>
  <c r="T1594" i="1"/>
  <c r="T1591" i="1"/>
  <c r="T132" i="1"/>
  <c r="T801" i="1"/>
  <c r="T1585" i="1"/>
  <c r="T796" i="1"/>
  <c r="T794" i="1"/>
  <c r="T791" i="1"/>
  <c r="T789" i="1"/>
  <c r="T786" i="1"/>
  <c r="T1580" i="1"/>
  <c r="T782" i="1"/>
  <c r="T780" i="1"/>
  <c r="T1573" i="1"/>
  <c r="T1570" i="1"/>
  <c r="T778" i="1"/>
  <c r="T775" i="1"/>
  <c r="T123" i="1"/>
  <c r="T770" i="1"/>
  <c r="T767" i="1"/>
  <c r="T1565" i="1"/>
  <c r="T1564" i="1"/>
  <c r="T1925" i="1"/>
  <c r="T1561" i="1"/>
  <c r="T754" i="1"/>
  <c r="T752" i="1"/>
  <c r="T1557" i="1"/>
  <c r="T1555" i="1"/>
  <c r="T743" i="1"/>
  <c r="T1554" i="1"/>
  <c r="T736" i="1"/>
  <c r="T733" i="1"/>
  <c r="T729" i="1"/>
  <c r="T725" i="1"/>
  <c r="T721" i="1"/>
  <c r="T719" i="1"/>
  <c r="T715" i="1"/>
  <c r="T711" i="1"/>
  <c r="T707" i="1"/>
  <c r="T703" i="1"/>
  <c r="T701" i="1"/>
  <c r="T697" i="1"/>
  <c r="T1551" i="1"/>
  <c r="T691" i="1"/>
  <c r="T689" i="1"/>
  <c r="T1548" i="1"/>
  <c r="T1923" i="1"/>
  <c r="T1543" i="1"/>
  <c r="T1539" i="1"/>
  <c r="T683" i="1"/>
  <c r="T119" i="1"/>
  <c r="T680" i="1"/>
  <c r="T1530" i="1"/>
  <c r="T1528" i="1"/>
  <c r="T674" i="1"/>
  <c r="T672" i="1"/>
  <c r="T670" i="1"/>
  <c r="T117" i="1"/>
  <c r="T666" i="1"/>
  <c r="T663" i="1"/>
  <c r="T660" i="1"/>
  <c r="T1919" i="1"/>
  <c r="T1916" i="1"/>
  <c r="T1516" i="1"/>
  <c r="T1513" i="1"/>
  <c r="T1509" i="1"/>
  <c r="T1507" i="1"/>
  <c r="T1504" i="1"/>
  <c r="T658" i="1"/>
  <c r="T1497" i="1"/>
  <c r="T110" i="1"/>
  <c r="T1490" i="1"/>
  <c r="T1487" i="1"/>
  <c r="T656" i="1"/>
  <c r="T1480" i="1"/>
  <c r="T1477" i="1"/>
  <c r="T1475" i="1"/>
  <c r="T1472" i="1"/>
  <c r="T1469" i="1"/>
  <c r="T1467" i="1"/>
  <c r="T649" i="1"/>
  <c r="T1464" i="1"/>
  <c r="T1462" i="1"/>
  <c r="T1459" i="1"/>
  <c r="T1456" i="1"/>
  <c r="T102" i="1"/>
  <c r="T1451" i="1"/>
  <c r="T101" i="1"/>
  <c r="T643" i="1"/>
  <c r="T1444" i="1"/>
  <c r="T100" i="1"/>
  <c r="T98" i="1"/>
  <c r="T97" i="1"/>
  <c r="T1436" i="1"/>
  <c r="T630" i="1"/>
  <c r="T95" i="1"/>
  <c r="T1434" i="1"/>
  <c r="T621" i="1"/>
  <c r="T94" i="1"/>
  <c r="T614" i="1"/>
  <c r="T1431" i="1"/>
  <c r="T610" i="1"/>
  <c r="T607" i="1"/>
  <c r="T1428" i="1"/>
  <c r="T600" i="1"/>
  <c r="T597" i="1"/>
  <c r="T594" i="1"/>
  <c r="T592" i="1"/>
  <c r="T91" i="1"/>
  <c r="T1424" i="1"/>
  <c r="T583" i="1"/>
  <c r="T579" i="1"/>
  <c r="T575" i="1"/>
  <c r="T572" i="1"/>
  <c r="T569" i="1"/>
  <c r="T567" i="1"/>
  <c r="T90" i="1"/>
  <c r="T560" i="1"/>
  <c r="T557" i="1"/>
  <c r="T553" i="1"/>
  <c r="T1416" i="1"/>
  <c r="T1411" i="1"/>
  <c r="T1408" i="1"/>
  <c r="T86" i="1"/>
  <c r="T548" i="1"/>
  <c r="T1398" i="1"/>
  <c r="T1396" i="1"/>
  <c r="T539" i="1"/>
  <c r="T84" i="1"/>
  <c r="T1392" i="1"/>
  <c r="T530" i="1"/>
  <c r="T527" i="1"/>
  <c r="T1389" i="1"/>
  <c r="T81" i="1"/>
  <c r="T1385" i="1"/>
  <c r="T521" i="1"/>
  <c r="T517" i="1"/>
  <c r="T1382" i="1"/>
  <c r="T512" i="1"/>
  <c r="T1378" i="1"/>
  <c r="T508" i="1"/>
  <c r="T502" i="1"/>
  <c r="T76" i="1"/>
  <c r="T496" i="1"/>
  <c r="T75" i="1"/>
  <c r="T490" i="1"/>
  <c r="T484" i="1"/>
  <c r="T482" i="1"/>
  <c r="T479" i="1"/>
  <c r="T475" i="1"/>
  <c r="T1370" i="1"/>
  <c r="T470" i="1"/>
  <c r="T467" i="1"/>
  <c r="T72" i="1"/>
  <c r="T1364" i="1"/>
  <c r="T1363" i="1"/>
  <c r="T1359" i="1"/>
  <c r="T71" i="1"/>
  <c r="T1349" i="1"/>
  <c r="T1346" i="1"/>
  <c r="T464" i="1"/>
  <c r="T1339" i="1"/>
  <c r="T70" i="1"/>
  <c r="T1907" i="1"/>
  <c r="T1906" i="1"/>
  <c r="T1324" i="1"/>
  <c r="T1321" i="1"/>
  <c r="T1319" i="1"/>
  <c r="T1315" i="1"/>
  <c r="T458" i="1"/>
  <c r="T1310" i="1"/>
  <c r="T1308" i="1"/>
  <c r="T1306" i="1"/>
  <c r="T1302" i="1"/>
  <c r="T1299" i="1"/>
  <c r="T1296" i="1"/>
  <c r="T1293" i="1"/>
  <c r="T61" i="1"/>
  <c r="T1289" i="1"/>
  <c r="T1287" i="1"/>
  <c r="T58" i="1"/>
  <c r="T1903" i="1"/>
  <c r="T57" i="1"/>
  <c r="T56" i="1"/>
  <c r="T55" i="1"/>
  <c r="T441" i="1"/>
  <c r="T1902" i="1"/>
  <c r="T437" i="1"/>
  <c r="T435" i="1"/>
  <c r="T432" i="1"/>
  <c r="T53" i="1"/>
  <c r="T428" i="1"/>
  <c r="T427" i="1"/>
  <c r="T1901" i="1"/>
  <c r="T423" i="1"/>
  <c r="T421" i="1"/>
  <c r="T418" i="1"/>
  <c r="T1260" i="1"/>
  <c r="T415" i="1"/>
  <c r="T50" i="1"/>
  <c r="T411" i="1"/>
  <c r="T1254" i="1"/>
  <c r="T1253" i="1"/>
  <c r="T406" i="1"/>
  <c r="T403" i="1"/>
  <c r="T398" i="1"/>
  <c r="T397" i="1"/>
  <c r="T1244" i="1"/>
  <c r="T394" i="1"/>
  <c r="T392" i="1"/>
  <c r="T389" i="1"/>
  <c r="T385" i="1"/>
  <c r="T382" i="1"/>
  <c r="T379" i="1"/>
  <c r="T376" i="1"/>
  <c r="T374" i="1"/>
  <c r="T371" i="1"/>
  <c r="T40" i="1"/>
  <c r="T367" i="1"/>
  <c r="T363" i="1"/>
  <c r="T359" i="1"/>
  <c r="T355" i="1"/>
  <c r="T1232" i="1"/>
  <c r="T349" i="1"/>
  <c r="T347" i="1"/>
  <c r="T343" i="1"/>
  <c r="T340" i="1"/>
  <c r="T1231" i="1"/>
  <c r="T1230" i="1"/>
  <c r="T330" i="1"/>
  <c r="T327" i="1"/>
  <c r="T323" i="1"/>
  <c r="T36" i="1"/>
  <c r="T1226" i="1"/>
  <c r="T1222" i="1"/>
  <c r="T1219" i="1"/>
  <c r="T1215" i="1"/>
  <c r="T316" i="1"/>
  <c r="T1209" i="1"/>
  <c r="T1206" i="1"/>
  <c r="T1203" i="1"/>
  <c r="T1199" i="1"/>
  <c r="T1194" i="1"/>
  <c r="T1193" i="1"/>
  <c r="T232" i="1"/>
  <c r="T229" i="1"/>
  <c r="T226" i="1"/>
  <c r="T1126" i="1"/>
  <c r="T220" i="1"/>
  <c r="T1124" i="1"/>
  <c r="T214" i="1"/>
  <c r="T211" i="1"/>
  <c r="T208" i="1"/>
  <c r="T204" i="1"/>
  <c r="M6" i="1"/>
  <c r="N1137" i="1"/>
  <c r="N1138" i="1" s="1"/>
  <c r="N240" i="1" s="1"/>
  <c r="F6" i="1"/>
  <c r="T1574" i="1"/>
  <c r="T1571" i="1"/>
  <c r="T1569" i="1"/>
  <c r="T125" i="1"/>
  <c r="T774" i="1"/>
  <c r="T771" i="1"/>
  <c r="T768" i="1"/>
  <c r="T765" i="1"/>
  <c r="T762" i="1"/>
  <c r="T758" i="1"/>
  <c r="T1560" i="1"/>
  <c r="T1559" i="1"/>
  <c r="T750" i="1"/>
  <c r="T747" i="1"/>
  <c r="T745" i="1"/>
  <c r="T741" i="1"/>
  <c r="T738" i="1"/>
  <c r="T735" i="1"/>
  <c r="T731" i="1"/>
  <c r="T727" i="1"/>
  <c r="T723" i="1"/>
  <c r="T1552" i="1"/>
  <c r="T717" i="1"/>
  <c r="T713" i="1"/>
  <c r="T709" i="1"/>
  <c r="T705" i="1"/>
  <c r="T121" i="1"/>
  <c r="T699" i="1"/>
  <c r="T695" i="1"/>
  <c r="T692" i="1"/>
  <c r="T690" i="1"/>
  <c r="T687" i="1"/>
  <c r="T1547" i="1"/>
  <c r="T684" i="1"/>
  <c r="T1541" i="1"/>
  <c r="T1534" i="1"/>
  <c r="T1533" i="1"/>
  <c r="T679" i="1"/>
  <c r="T677" i="1"/>
  <c r="T676" i="1"/>
  <c r="T673" i="1"/>
  <c r="T671" i="1"/>
  <c r="T1523" i="1"/>
  <c r="T667" i="1"/>
  <c r="T664" i="1"/>
  <c r="T661" i="1"/>
  <c r="T1920" i="1"/>
  <c r="T1917" i="1"/>
  <c r="T1517" i="1"/>
  <c r="T1515" i="1"/>
  <c r="T1511" i="1"/>
  <c r="T1508" i="1"/>
  <c r="T1506" i="1"/>
  <c r="T1502" i="1"/>
  <c r="T1499" i="1"/>
  <c r="T1495" i="1"/>
  <c r="T1492" i="1"/>
  <c r="T1489" i="1"/>
  <c r="T1482" i="1"/>
  <c r="T655" i="1"/>
  <c r="T654" i="1"/>
  <c r="T108" i="1"/>
  <c r="T652" i="1"/>
  <c r="T106" i="1"/>
  <c r="T1466" i="1"/>
  <c r="T648" i="1"/>
  <c r="T1461" i="1"/>
  <c r="T1454" i="1"/>
  <c r="T1453" i="1"/>
  <c r="T1449" i="1"/>
  <c r="T644" i="1"/>
  <c r="T1445" i="1"/>
  <c r="T640" i="1"/>
  <c r="T637" i="1"/>
  <c r="T1439" i="1"/>
  <c r="T1437" i="1"/>
  <c r="T632" i="1"/>
  <c r="T1435" i="1"/>
  <c r="T626" i="1"/>
  <c r="T623" i="1"/>
  <c r="T619" i="1"/>
  <c r="T616" i="1"/>
  <c r="T612" i="1"/>
  <c r="T1429" i="1"/>
  <c r="T605" i="1"/>
  <c r="T602" i="1"/>
  <c r="T598" i="1"/>
  <c r="T93" i="1"/>
  <c r="T1426" i="1"/>
  <c r="T590" i="1"/>
  <c r="T588" i="1"/>
  <c r="T585" i="1"/>
  <c r="T581" i="1"/>
  <c r="T577" i="1"/>
  <c r="T1423" i="1"/>
  <c r="T571" i="1"/>
  <c r="T1421" i="1"/>
  <c r="T565" i="1"/>
  <c r="T562" i="1"/>
  <c r="T558" i="1"/>
  <c r="T555" i="1"/>
  <c r="T1417" i="1"/>
  <c r="T1414" i="1"/>
  <c r="T552" i="1"/>
  <c r="T551" i="1"/>
  <c r="T400" i="1"/>
  <c r="T1407" i="1"/>
  <c r="T549" i="1"/>
  <c r="T547" i="1"/>
  <c r="T1914" i="1"/>
  <c r="T544" i="1"/>
  <c r="T1397" i="1"/>
  <c r="T540" i="1"/>
  <c r="T1394" i="1"/>
  <c r="T536" i="1"/>
  <c r="T533" i="1"/>
  <c r="T83" i="1"/>
  <c r="T1390" i="1"/>
  <c r="T525" i="1"/>
  <c r="T82" i="1"/>
  <c r="T1386" i="1"/>
  <c r="T1383" i="1"/>
  <c r="T519" i="1"/>
  <c r="T516" i="1"/>
  <c r="T514" i="1"/>
  <c r="T1380" i="1"/>
  <c r="T510" i="1"/>
  <c r="T506" i="1"/>
  <c r="T77" i="1"/>
  <c r="T500" i="1"/>
  <c r="T1376" i="1"/>
  <c r="T1375" i="1"/>
  <c r="T492" i="1"/>
  <c r="T489" i="1"/>
  <c r="T486" i="1"/>
  <c r="T1372" i="1"/>
  <c r="T74" i="1"/>
  <c r="T477" i="1"/>
  <c r="T473" i="1"/>
  <c r="T73" i="1"/>
  <c r="T468" i="1"/>
  <c r="T1367" i="1"/>
  <c r="T1911" i="1"/>
  <c r="T1910" i="1"/>
  <c r="T1361" i="1"/>
  <c r="T465" i="1"/>
  <c r="T1355" i="1"/>
  <c r="T1351" i="1"/>
  <c r="T1908" i="1"/>
  <c r="T1344" i="1"/>
  <c r="T1337" i="1"/>
  <c r="T1334" i="1"/>
  <c r="T462" i="1"/>
  <c r="T1329" i="1"/>
  <c r="T1326" i="1"/>
  <c r="T69" i="1"/>
  <c r="T68" i="1"/>
  <c r="T66" i="1"/>
  <c r="T1313" i="1"/>
  <c r="T457" i="1"/>
  <c r="T456" i="1"/>
  <c r="T1905" i="1"/>
  <c r="T413" i="1"/>
  <c r="T361" i="1"/>
  <c r="T338" i="1"/>
  <c r="T1205" i="1"/>
  <c r="T1131" i="1"/>
  <c r="T228" i="1"/>
  <c r="T225" i="1"/>
  <c r="T1128" i="1"/>
  <c r="T222" i="1"/>
  <c r="T14" i="1"/>
  <c r="T217" i="1"/>
  <c r="T213" i="1"/>
  <c r="T210" i="1"/>
  <c r="T207" i="1"/>
  <c r="T203" i="1"/>
  <c r="N18" i="1"/>
  <c r="T511" i="1"/>
  <c r="T460" i="1"/>
  <c r="R239" i="1"/>
  <c r="T1018" i="1"/>
  <c r="T1772" i="1"/>
  <c r="T1770" i="1"/>
  <c r="T1768" i="1"/>
  <c r="T1007" i="1"/>
  <c r="T170" i="1"/>
  <c r="T998" i="1"/>
  <c r="T994" i="1"/>
  <c r="T169" i="1"/>
  <c r="T986" i="1"/>
  <c r="T983" i="1"/>
  <c r="T980" i="1"/>
  <c r="T1761" i="1"/>
  <c r="T971" i="1"/>
  <c r="T963" i="1"/>
  <c r="T957" i="1"/>
  <c r="T1935" i="1"/>
  <c r="T1751" i="1"/>
  <c r="T1744" i="1"/>
  <c r="T1739" i="1"/>
  <c r="T161" i="1"/>
  <c r="T1728" i="1"/>
  <c r="T945" i="1"/>
  <c r="T943" i="1"/>
  <c r="T940" i="1"/>
  <c r="T1709" i="1"/>
  <c r="T933" i="1"/>
  <c r="T1700" i="1"/>
  <c r="T1698" i="1"/>
  <c r="T921" i="1"/>
  <c r="T916" i="1"/>
  <c r="T1693" i="1"/>
  <c r="T905" i="1"/>
  <c r="T899" i="1"/>
  <c r="T1691" i="1"/>
  <c r="T886" i="1"/>
  <c r="T879" i="1"/>
  <c r="T872" i="1"/>
  <c r="T148" i="1"/>
  <c r="T1929" i="1"/>
  <c r="T1676" i="1"/>
  <c r="T1671" i="1"/>
  <c r="T859" i="1"/>
  <c r="T1663" i="1"/>
  <c r="T852" i="1"/>
  <c r="T848" i="1"/>
  <c r="T844" i="1"/>
  <c r="T143" i="1"/>
  <c r="T835" i="1"/>
  <c r="T828" i="1"/>
  <c r="T1645" i="1"/>
  <c r="T819" i="1"/>
  <c r="T1636" i="1"/>
  <c r="T1628" i="1"/>
  <c r="T1926" i="1"/>
  <c r="T138" i="1"/>
  <c r="T1614" i="1"/>
  <c r="T809" i="1"/>
  <c r="T137" i="1"/>
  <c r="T1606" i="1"/>
  <c r="T1604" i="1"/>
  <c r="T1602" i="1"/>
  <c r="T1599" i="1"/>
  <c r="T805" i="1"/>
  <c r="T1593" i="1"/>
  <c r="T803" i="1"/>
  <c r="T1589" i="1"/>
  <c r="T800" i="1"/>
  <c r="T798" i="1"/>
  <c r="T1583" i="1"/>
  <c r="T131" i="1"/>
  <c r="T130" i="1"/>
  <c r="T788" i="1"/>
  <c r="T1581" i="1"/>
  <c r="T1579" i="1"/>
  <c r="T1577" i="1"/>
  <c r="T1575" i="1"/>
  <c r="T1572" i="1"/>
  <c r="T126" i="1"/>
  <c r="T777" i="1"/>
  <c r="T124" i="1"/>
  <c r="T772" i="1"/>
  <c r="T769" i="1"/>
  <c r="T766" i="1"/>
  <c r="T763" i="1"/>
  <c r="T1563" i="1"/>
  <c r="T759" i="1"/>
  <c r="T756" i="1"/>
  <c r="T753" i="1"/>
  <c r="T751" i="1"/>
  <c r="T748" i="1"/>
  <c r="T746" i="1"/>
  <c r="T742" i="1"/>
  <c r="T739" i="1"/>
  <c r="T1924" i="1"/>
  <c r="T732" i="1"/>
  <c r="T728" i="1"/>
  <c r="T724" i="1"/>
  <c r="T1553" i="1"/>
  <c r="T718" i="1"/>
  <c r="T714" i="1"/>
  <c r="T710" i="1"/>
  <c r="T706" i="1"/>
  <c r="T122" i="1"/>
  <c r="T700" i="1"/>
  <c r="T696" i="1"/>
  <c r="T693" i="1"/>
  <c r="T1549" i="1"/>
  <c r="T688" i="1"/>
  <c r="T685" i="1"/>
  <c r="T1542" i="1"/>
  <c r="T1538" i="1"/>
  <c r="T1535" i="1"/>
  <c r="T1922" i="1"/>
  <c r="T1532" i="1"/>
  <c r="T678" i="1"/>
  <c r="T1527" i="1"/>
  <c r="T1526" i="1"/>
  <c r="T118" i="1"/>
  <c r="T669" i="1"/>
  <c r="T668" i="1"/>
  <c r="T665" i="1"/>
  <c r="T662" i="1"/>
  <c r="T1519" i="1"/>
  <c r="T1918" i="1"/>
  <c r="T115" i="1"/>
  <c r="T113" i="1"/>
  <c r="T1512" i="1"/>
  <c r="T659" i="1"/>
  <c r="T111" i="1"/>
  <c r="T1503" i="1"/>
  <c r="T1500" i="1"/>
  <c r="T1496" i="1"/>
  <c r="T1493" i="1"/>
  <c r="T657" i="1"/>
  <c r="T1486" i="1"/>
  <c r="T1483" i="1"/>
  <c r="T1479" i="1"/>
  <c r="T109" i="1"/>
  <c r="T1471" i="1"/>
  <c r="T653" i="1"/>
  <c r="T651" i="1"/>
  <c r="T105" i="1"/>
  <c r="T1463" i="1"/>
  <c r="T104" i="1"/>
  <c r="T646" i="1"/>
  <c r="T1455" i="1"/>
  <c r="T645" i="1"/>
  <c r="T1447" i="1"/>
  <c r="T642" i="1"/>
  <c r="T1443" i="1"/>
  <c r="T638" i="1"/>
  <c r="T487" i="1"/>
  <c r="T1368" i="1"/>
  <c r="T1342" i="1"/>
  <c r="T1298" i="1"/>
  <c r="T448" i="1"/>
  <c r="T1272" i="1"/>
  <c r="T99" i="1"/>
  <c r="T635" i="1"/>
  <c r="T1438" i="1"/>
  <c r="T96" i="1"/>
  <c r="T629" i="1"/>
  <c r="T627" i="1"/>
  <c r="T624" i="1"/>
  <c r="T620" i="1"/>
  <c r="T617" i="1"/>
  <c r="T613" i="1"/>
  <c r="T1430" i="1"/>
  <c r="T609" i="1"/>
  <c r="T606" i="1"/>
  <c r="T603" i="1"/>
  <c r="T599" i="1"/>
  <c r="T596" i="1"/>
  <c r="T593" i="1"/>
  <c r="T591" i="1"/>
  <c r="T589" i="1"/>
  <c r="T586" i="1"/>
  <c r="T582" i="1"/>
  <c r="T578" i="1"/>
  <c r="T574" i="1"/>
  <c r="T1422" i="1"/>
  <c r="T568" i="1"/>
  <c r="T566" i="1"/>
  <c r="T563" i="1"/>
  <c r="T559" i="1"/>
  <c r="T556" i="1"/>
  <c r="T1418" i="1"/>
  <c r="T1415" i="1"/>
  <c r="T1412" i="1"/>
  <c r="T550" i="1"/>
  <c r="T1406" i="1"/>
  <c r="T1404" i="1"/>
  <c r="T546" i="1"/>
  <c r="T1400" i="1"/>
  <c r="T543" i="1"/>
  <c r="T541" i="1"/>
  <c r="T85" i="1"/>
  <c r="T537" i="1"/>
  <c r="T534" i="1"/>
  <c r="T1391" i="1"/>
  <c r="T529" i="1"/>
  <c r="T526" i="1"/>
  <c r="T523" i="1"/>
  <c r="T1387" i="1"/>
  <c r="T1384" i="1"/>
  <c r="T520" i="1"/>
  <c r="T79" i="1"/>
  <c r="T1381" i="1"/>
  <c r="T78" i="1"/>
  <c r="T507" i="1"/>
  <c r="T504" i="1"/>
  <c r="T501" i="1"/>
  <c r="T498" i="1"/>
  <c r="T495" i="1"/>
  <c r="T493" i="1"/>
  <c r="T1374" i="1"/>
  <c r="T483" i="1"/>
  <c r="T481" i="1"/>
  <c r="T478" i="1"/>
  <c r="T474" i="1"/>
  <c r="T1913" i="1"/>
  <c r="T469" i="1"/>
  <c r="T1912" i="1"/>
  <c r="T466" i="1"/>
  <c r="T1362" i="1"/>
  <c r="T1358" i="1"/>
  <c r="T1356" i="1"/>
  <c r="T1352" i="1"/>
  <c r="T1348" i="1"/>
  <c r="T1345" i="1"/>
  <c r="T1338" i="1"/>
  <c r="T1335" i="1"/>
  <c r="T1332" i="1"/>
  <c r="T1330" i="1"/>
  <c r="T1327" i="1"/>
  <c r="T461" i="1"/>
  <c r="T67" i="1"/>
  <c r="T1318" i="1"/>
  <c r="T1312" i="1"/>
  <c r="T1307" i="1"/>
  <c r="T1305" i="1"/>
  <c r="T1295" i="1"/>
  <c r="T1292" i="1"/>
  <c r="T60" i="1"/>
  <c r="T59" i="1"/>
  <c r="T450" i="1"/>
  <c r="T447" i="1"/>
  <c r="T445" i="1"/>
  <c r="T443" i="1"/>
  <c r="T440" i="1"/>
  <c r="T436" i="1"/>
  <c r="T434" i="1"/>
  <c r="T1273" i="1"/>
  <c r="T1270" i="1"/>
  <c r="T426" i="1"/>
  <c r="T425" i="1"/>
  <c r="T1264" i="1"/>
  <c r="T420" i="1"/>
  <c r="T417" i="1"/>
  <c r="T1259" i="1"/>
  <c r="T1257" i="1"/>
  <c r="T49" i="1"/>
  <c r="T1256" i="1"/>
  <c r="T48" i="1"/>
  <c r="T407" i="1"/>
  <c r="T47" i="1"/>
  <c r="T1250" i="1"/>
  <c r="T1248" i="1"/>
  <c r="T1247" i="1"/>
  <c r="T1245" i="1"/>
  <c r="T1243" i="1"/>
  <c r="T393" i="1"/>
  <c r="T1240" i="1"/>
  <c r="T388" i="1"/>
  <c r="T384" i="1"/>
  <c r="T381" i="1"/>
  <c r="T42" i="1"/>
  <c r="T1238" i="1"/>
  <c r="T41" i="1"/>
  <c r="T370" i="1"/>
  <c r="T1235" i="1"/>
  <c r="T366" i="1"/>
  <c r="T362" i="1"/>
  <c r="T358" i="1"/>
  <c r="T352" i="1"/>
  <c r="T348" i="1"/>
  <c r="T346" i="1"/>
  <c r="T37" i="1"/>
  <c r="T339" i="1"/>
  <c r="T336" i="1"/>
  <c r="T333" i="1"/>
  <c r="T329" i="1"/>
  <c r="T326" i="1"/>
  <c r="T1229" i="1"/>
  <c r="T322" i="1"/>
  <c r="T320" i="1"/>
  <c r="T1218" i="1"/>
  <c r="T319" i="1"/>
  <c r="T1898" i="1"/>
  <c r="T315" i="1"/>
  <c r="T314" i="1"/>
  <c r="T313" i="1"/>
  <c r="T1202" i="1"/>
  <c r="T312" i="1"/>
  <c r="T1196" i="1"/>
  <c r="T35" i="1"/>
  <c r="T1304" i="1"/>
  <c r="T1300" i="1"/>
  <c r="T1904" i="1"/>
  <c r="T454" i="1"/>
  <c r="T1291" i="1"/>
  <c r="T453" i="1"/>
  <c r="T451" i="1"/>
  <c r="T1286" i="1"/>
  <c r="T449" i="1"/>
  <c r="T1283" i="1"/>
  <c r="T1281" i="1"/>
  <c r="T1280" i="1"/>
  <c r="T1279" i="1"/>
  <c r="T439" i="1"/>
  <c r="T1276" i="1"/>
  <c r="T1275" i="1"/>
  <c r="T54" i="1"/>
  <c r="T431" i="1"/>
  <c r="T1271" i="1"/>
  <c r="T1267" i="1"/>
  <c r="T424" i="1"/>
  <c r="T422" i="1"/>
  <c r="T419" i="1"/>
  <c r="T1261" i="1"/>
  <c r="T52" i="1"/>
  <c r="T51" i="1"/>
  <c r="T1255" i="1"/>
  <c r="T409" i="1"/>
  <c r="T1252" i="1"/>
  <c r="T405" i="1"/>
  <c r="T402" i="1"/>
  <c r="T46" i="1"/>
  <c r="T396" i="1"/>
  <c r="T1242" i="1"/>
  <c r="T44" i="1"/>
  <c r="T391" i="1"/>
  <c r="T387" i="1"/>
  <c r="T383" i="1"/>
  <c r="T1239" i="1"/>
  <c r="T378" i="1"/>
  <c r="T375" i="1"/>
  <c r="T373" i="1"/>
  <c r="T1236" i="1"/>
  <c r="T1234" i="1"/>
  <c r="T365" i="1"/>
  <c r="T357" i="1"/>
  <c r="T354" i="1"/>
  <c r="T351" i="1"/>
  <c r="T39" i="1"/>
  <c r="T345" i="1"/>
  <c r="T342" i="1"/>
  <c r="T335" i="1"/>
  <c r="T332" i="1"/>
  <c r="T328" i="1"/>
  <c r="T325" i="1"/>
  <c r="T1899" i="1"/>
  <c r="T321" i="1"/>
  <c r="T1224" i="1"/>
  <c r="T1217" i="1"/>
  <c r="T1214" i="1"/>
  <c r="T1212" i="1"/>
  <c r="T1211" i="1"/>
  <c r="T1208" i="1"/>
  <c r="T1201" i="1"/>
  <c r="T311" i="1"/>
  <c r="T1195" i="1"/>
  <c r="T309" i="1"/>
  <c r="T234" i="1"/>
  <c r="T231" i="1"/>
  <c r="T1130" i="1"/>
  <c r="T15" i="1"/>
  <c r="T223" i="1"/>
  <c r="T221" i="1"/>
  <c r="T219" i="1"/>
  <c r="T216" i="1"/>
  <c r="T212" i="1"/>
  <c r="T209" i="1"/>
  <c r="T206" i="1"/>
  <c r="T202" i="1"/>
  <c r="N6" i="1"/>
  <c r="J6" i="1"/>
  <c r="T179" i="13"/>
  <c r="T183" i="13"/>
  <c r="T158" i="13"/>
  <c r="T162" i="13"/>
  <c r="T166" i="13"/>
  <c r="T170" i="13"/>
  <c r="T174" i="13"/>
  <c r="T178" i="13"/>
  <c r="T182" i="13"/>
  <c r="T186" i="13"/>
  <c r="T157" i="13"/>
  <c r="T161" i="13"/>
  <c r="T165" i="13"/>
  <c r="T169" i="13"/>
  <c r="T173" i="13"/>
  <c r="T177" i="13"/>
  <c r="T181" i="13"/>
  <c r="T185" i="13"/>
  <c r="S20" i="11"/>
  <c r="S44" i="11"/>
  <c r="S3" i="11"/>
  <c r="S7" i="11"/>
  <c r="S11" i="11"/>
  <c r="S15" i="11"/>
  <c r="S19" i="11"/>
  <c r="S23" i="11"/>
  <c r="S27" i="11"/>
  <c r="S31" i="11"/>
  <c r="S35" i="11"/>
  <c r="S39" i="11"/>
  <c r="S43" i="11"/>
  <c r="S47" i="11"/>
  <c r="S51" i="11"/>
  <c r="S55" i="11"/>
  <c r="S59" i="11"/>
  <c r="S63" i="11"/>
  <c r="S67" i="11"/>
  <c r="S71" i="11"/>
  <c r="S75" i="11"/>
  <c r="S79" i="11"/>
  <c r="S83" i="11"/>
  <c r="S87" i="11"/>
  <c r="S91" i="11"/>
  <c r="S95" i="11"/>
  <c r="S99" i="11"/>
  <c r="S103" i="11"/>
  <c r="S107" i="11"/>
  <c r="S111" i="11"/>
  <c r="S115" i="11"/>
  <c r="S119" i="11"/>
  <c r="S123" i="11"/>
  <c r="S127" i="11"/>
  <c r="S131" i="11"/>
  <c r="S135" i="11"/>
  <c r="S139" i="11"/>
  <c r="S143" i="11"/>
  <c r="S147" i="11"/>
  <c r="S151" i="11"/>
  <c r="S155" i="11"/>
  <c r="S159" i="11"/>
  <c r="S163" i="11"/>
  <c r="S167" i="11"/>
  <c r="S171" i="11"/>
  <c r="S175" i="11"/>
  <c r="S179" i="11"/>
  <c r="S58" i="11"/>
  <c r="S62" i="11"/>
  <c r="S66" i="11"/>
  <c r="S70" i="11"/>
  <c r="S74" i="11"/>
  <c r="S78" i="11"/>
  <c r="S82" i="11"/>
  <c r="S86" i="11"/>
  <c r="S90" i="11"/>
  <c r="S94" i="11"/>
  <c r="S98" i="11"/>
  <c r="S102" i="11"/>
  <c r="S106" i="11"/>
  <c r="S110" i="11"/>
  <c r="S114" i="11"/>
  <c r="S118" i="11"/>
  <c r="S122" i="11"/>
  <c r="S126" i="11"/>
  <c r="S130" i="11"/>
  <c r="S134" i="11"/>
  <c r="S138" i="11"/>
  <c r="S142" i="11"/>
  <c r="S146" i="11"/>
  <c r="S150" i="11"/>
  <c r="S154" i="11"/>
  <c r="S158" i="11"/>
  <c r="S162" i="11"/>
  <c r="S166" i="11"/>
  <c r="S170" i="11"/>
  <c r="S174" i="11"/>
  <c r="S178" i="11"/>
  <c r="S182" i="11"/>
  <c r="S61" i="11"/>
  <c r="S65" i="11"/>
  <c r="S69" i="11"/>
  <c r="S73" i="11"/>
  <c r="S77" i="11"/>
  <c r="S81" i="11"/>
  <c r="S85" i="11"/>
  <c r="S89" i="11"/>
  <c r="S93" i="11"/>
  <c r="S97" i="11"/>
  <c r="S101" i="11"/>
  <c r="S105" i="11"/>
  <c r="S109" i="11"/>
  <c r="S113" i="11"/>
  <c r="S117" i="11"/>
  <c r="S121" i="11"/>
  <c r="S125" i="11"/>
  <c r="S129" i="11"/>
  <c r="S133" i="11"/>
  <c r="S137" i="11"/>
  <c r="S141" i="11"/>
  <c r="S145" i="11"/>
  <c r="S149" i="11"/>
  <c r="S153" i="11"/>
  <c r="S157" i="11"/>
  <c r="S161" i="11"/>
  <c r="S165" i="11"/>
  <c r="S169" i="11"/>
  <c r="S173" i="11"/>
  <c r="S177" i="11"/>
  <c r="S181" i="11"/>
  <c r="S60" i="11"/>
  <c r="S64" i="11"/>
  <c r="S68" i="11"/>
  <c r="S72" i="11"/>
  <c r="S76" i="11"/>
  <c r="S80" i="11"/>
  <c r="S84" i="11"/>
  <c r="S88" i="11"/>
  <c r="S92" i="11"/>
  <c r="S96" i="11"/>
  <c r="S100" i="11"/>
  <c r="S104" i="11"/>
  <c r="S108" i="11"/>
  <c r="S112" i="11"/>
  <c r="S116" i="11"/>
  <c r="S120" i="11"/>
  <c r="S124" i="11"/>
  <c r="S128" i="11"/>
  <c r="S132" i="11"/>
  <c r="S136" i="11"/>
  <c r="S140" i="11"/>
  <c r="S144" i="11"/>
  <c r="S148" i="11"/>
  <c r="S152" i="11"/>
  <c r="S156" i="11"/>
  <c r="S160" i="11"/>
  <c r="S164" i="11"/>
  <c r="S168" i="11"/>
  <c r="S172" i="11"/>
  <c r="S176" i="11"/>
  <c r="S180" i="11"/>
  <c r="S5" i="10"/>
  <c r="S9" i="10"/>
  <c r="S13" i="10"/>
  <c r="S17" i="10"/>
  <c r="S21" i="10"/>
  <c r="S25" i="10"/>
  <c r="S29" i="10"/>
  <c r="S33" i="10"/>
  <c r="S37" i="10"/>
  <c r="S41" i="10"/>
  <c r="S45" i="10"/>
  <c r="S49" i="10"/>
  <c r="S53" i="10"/>
  <c r="S57" i="10"/>
  <c r="S61" i="10"/>
  <c r="S65" i="10"/>
  <c r="S69" i="10"/>
  <c r="S73" i="10"/>
  <c r="S77" i="10"/>
  <c r="S81" i="10"/>
  <c r="S85" i="10"/>
  <c r="S3" i="10"/>
  <c r="S7" i="10"/>
  <c r="S11" i="10"/>
  <c r="S15" i="10"/>
  <c r="S19" i="10"/>
  <c r="S23" i="10"/>
  <c r="S27" i="10"/>
  <c r="S31" i="10"/>
  <c r="S35" i="10"/>
  <c r="S39" i="10"/>
  <c r="S43" i="10"/>
  <c r="S51" i="10"/>
  <c r="S67" i="10"/>
  <c r="S71" i="10"/>
  <c r="S75" i="10"/>
  <c r="S79" i="10"/>
  <c r="S83" i="10"/>
  <c r="S87" i="10"/>
  <c r="S91" i="10"/>
  <c r="S47" i="10"/>
  <c r="S55" i="10"/>
  <c r="S59" i="10"/>
  <c r="S63" i="10"/>
  <c r="S2" i="10"/>
  <c r="S6" i="10"/>
  <c r="S10" i="10"/>
  <c r="S14" i="10"/>
  <c r="S18" i="10"/>
  <c r="S22" i="10"/>
  <c r="S26" i="10"/>
  <c r="S30" i="10"/>
  <c r="S34" i="10"/>
  <c r="S38" i="10"/>
  <c r="S42" i="10"/>
  <c r="S46" i="10"/>
  <c r="S50" i="10"/>
  <c r="S54" i="10"/>
  <c r="S58" i="10"/>
  <c r="S62" i="10"/>
  <c r="S66" i="10"/>
  <c r="S70" i="10"/>
  <c r="S74" i="10"/>
  <c r="S78" i="10"/>
  <c r="S82" i="10"/>
  <c r="S86" i="10"/>
  <c r="S90" i="10"/>
  <c r="S76" i="9"/>
  <c r="S59" i="9"/>
  <c r="S75" i="9"/>
  <c r="S72" i="9"/>
  <c r="S5" i="9"/>
  <c r="S9" i="9"/>
  <c r="S13" i="9"/>
  <c r="S17" i="9"/>
  <c r="S21" i="9"/>
  <c r="S25" i="9"/>
  <c r="S29" i="9"/>
  <c r="S37" i="9"/>
  <c r="S41" i="9"/>
  <c r="S45" i="9"/>
  <c r="S49" i="9"/>
  <c r="S53" i="9"/>
  <c r="S57" i="9"/>
  <c r="S58" i="9"/>
  <c r="S61" i="9"/>
  <c r="S62" i="9"/>
  <c r="S65" i="9"/>
  <c r="S69" i="9"/>
  <c r="S77" i="9"/>
  <c r="S81" i="9"/>
  <c r="S85" i="9"/>
  <c r="S89" i="9"/>
  <c r="S93" i="9"/>
  <c r="S97" i="9"/>
  <c r="S101" i="9"/>
  <c r="S105" i="9"/>
  <c r="S109" i="9"/>
  <c r="S113" i="9"/>
  <c r="S117" i="9"/>
  <c r="S121" i="9"/>
  <c r="S125" i="9"/>
  <c r="S129" i="9"/>
  <c r="S133" i="9"/>
  <c r="S137" i="9"/>
  <c r="S141" i="9"/>
  <c r="S145" i="9"/>
  <c r="S149" i="9"/>
  <c r="S153" i="9"/>
  <c r="S157" i="9"/>
  <c r="S161" i="9"/>
  <c r="S197" i="9"/>
  <c r="S201" i="9"/>
  <c r="S205" i="9"/>
  <c r="S209" i="9"/>
  <c r="S213" i="9"/>
  <c r="S217" i="9"/>
  <c r="S221" i="9"/>
  <c r="S225" i="9"/>
  <c r="S229" i="9"/>
  <c r="S233" i="9"/>
  <c r="S237" i="9"/>
  <c r="S241" i="9"/>
  <c r="S245" i="9"/>
  <c r="S249" i="9"/>
  <c r="S261" i="9"/>
  <c r="S80" i="9"/>
  <c r="S84" i="9"/>
  <c r="S88" i="9"/>
  <c r="S92" i="9"/>
  <c r="S96" i="9"/>
  <c r="S100" i="9"/>
  <c r="S104" i="9"/>
  <c r="S108" i="9"/>
  <c r="S78" i="9"/>
  <c r="S82" i="9"/>
  <c r="S86" i="9"/>
  <c r="S90" i="9"/>
  <c r="S94" i="9"/>
  <c r="S98" i="9"/>
  <c r="S102" i="9"/>
  <c r="S106" i="9"/>
  <c r="S110" i="9"/>
  <c r="S172" i="9"/>
  <c r="S195" i="9"/>
  <c r="S173" i="9"/>
  <c r="S177" i="9"/>
  <c r="S181" i="9"/>
  <c r="S185" i="9"/>
  <c r="S189" i="9"/>
  <c r="S193" i="9"/>
  <c r="S27" i="8"/>
  <c r="S35" i="8"/>
  <c r="S39" i="8"/>
  <c r="S51" i="8"/>
  <c r="S55" i="8"/>
  <c r="S14" i="8"/>
  <c r="S54" i="8"/>
  <c r="S5" i="8"/>
  <c r="S9" i="8"/>
  <c r="S13" i="8"/>
  <c r="S17" i="8"/>
  <c r="S21" i="8"/>
  <c r="S25" i="8"/>
  <c r="S29" i="8"/>
  <c r="S33" i="8"/>
  <c r="S37" i="8"/>
  <c r="S41" i="8"/>
  <c r="S45" i="8"/>
  <c r="S49" i="8"/>
  <c r="S53" i="8"/>
  <c r="S57" i="8"/>
  <c r="S4" i="6"/>
  <c r="S8" i="6"/>
  <c r="S12" i="6"/>
  <c r="S16" i="6"/>
  <c r="S20" i="6"/>
  <c r="S24" i="6"/>
  <c r="S28" i="6"/>
  <c r="S32" i="6"/>
  <c r="S36" i="6"/>
  <c r="S40" i="6"/>
  <c r="S44" i="6"/>
  <c r="S48" i="6"/>
  <c r="S52" i="6"/>
  <c r="S56" i="6"/>
  <c r="S60" i="6"/>
  <c r="S64" i="6"/>
  <c r="S68" i="6"/>
  <c r="S72" i="6"/>
  <c r="S76" i="6"/>
  <c r="S80" i="6"/>
  <c r="S84" i="6"/>
  <c r="S88" i="6"/>
  <c r="S92" i="6"/>
  <c r="S96" i="6"/>
  <c r="S100" i="6"/>
  <c r="S104" i="6"/>
  <c r="S108" i="6"/>
  <c r="S112" i="6"/>
  <c r="S116" i="6"/>
  <c r="S120" i="6"/>
  <c r="S124" i="6"/>
  <c r="S128" i="6"/>
  <c r="S132" i="6"/>
  <c r="S136" i="6"/>
  <c r="S140" i="6"/>
  <c r="S144" i="6"/>
  <c r="S148" i="6"/>
  <c r="S152" i="6"/>
  <c r="S156" i="6"/>
  <c r="S2" i="6"/>
  <c r="S6" i="6"/>
  <c r="S10" i="6"/>
  <c r="S14" i="6"/>
  <c r="S18" i="6"/>
  <c r="S22" i="6"/>
  <c r="S26" i="6"/>
  <c r="S30" i="6"/>
  <c r="S34" i="6"/>
  <c r="S38" i="6"/>
  <c r="S42" i="6"/>
  <c r="S46" i="6"/>
  <c r="S50" i="6"/>
  <c r="S54" i="6"/>
  <c r="S58" i="6"/>
  <c r="S62" i="6"/>
  <c r="S66" i="6"/>
  <c r="S70" i="6"/>
  <c r="S74" i="6"/>
  <c r="S78" i="6"/>
  <c r="S82" i="6"/>
  <c r="S86" i="6"/>
  <c r="S90" i="6"/>
  <c r="S94" i="6"/>
  <c r="S98" i="6"/>
  <c r="S102" i="6"/>
  <c r="S106" i="6"/>
  <c r="S110" i="6"/>
  <c r="S114" i="6"/>
  <c r="S118" i="6"/>
  <c r="S122" i="6"/>
  <c r="S126" i="6"/>
  <c r="S130" i="6"/>
  <c r="S134" i="6"/>
  <c r="S138" i="6"/>
  <c r="S142" i="6"/>
  <c r="S146" i="6"/>
  <c r="S150" i="6"/>
  <c r="S154" i="6"/>
  <c r="S147" i="4"/>
  <c r="S151" i="4"/>
  <c r="S155" i="4"/>
  <c r="S98" i="4"/>
  <c r="S102" i="4"/>
  <c r="S114" i="4"/>
  <c r="S126" i="4"/>
  <c r="S130" i="4"/>
  <c r="S134" i="4"/>
  <c r="S154" i="4"/>
  <c r="S5" i="4"/>
  <c r="S9" i="4"/>
  <c r="S13" i="4"/>
  <c r="S17" i="4"/>
  <c r="S21" i="4"/>
  <c r="S25" i="4"/>
  <c r="S29" i="4"/>
  <c r="S33" i="4"/>
  <c r="S37" i="4"/>
  <c r="S41" i="4"/>
  <c r="S45" i="4"/>
  <c r="S49" i="4"/>
  <c r="S53" i="4"/>
  <c r="S57" i="4"/>
  <c r="S61" i="4"/>
  <c r="S65" i="4"/>
  <c r="S69" i="4"/>
  <c r="S73" i="4"/>
  <c r="S81" i="4"/>
  <c r="S89" i="4"/>
  <c r="S97" i="4"/>
  <c r="S101" i="4"/>
  <c r="S105" i="4"/>
  <c r="S109" i="4"/>
  <c r="S113" i="4"/>
  <c r="S117" i="4"/>
  <c r="S121" i="4"/>
  <c r="S125" i="4"/>
  <c r="S129" i="4"/>
  <c r="S133" i="4"/>
  <c r="S137" i="4"/>
  <c r="S141" i="4"/>
  <c r="S145" i="4"/>
  <c r="S149" i="4"/>
  <c r="S153" i="4"/>
  <c r="S157" i="4"/>
  <c r="S92" i="4"/>
  <c r="S75" i="4"/>
  <c r="S79" i="4"/>
  <c r="S83" i="4"/>
  <c r="S87" i="4"/>
  <c r="S91" i="4"/>
  <c r="S95" i="4"/>
  <c r="S77" i="4"/>
  <c r="S85" i="4"/>
  <c r="S93" i="4"/>
  <c r="T102" i="13"/>
  <c r="T106" i="13"/>
  <c r="T110" i="13"/>
  <c r="T114" i="13"/>
  <c r="T118" i="13"/>
  <c r="T122" i="13"/>
  <c r="T126" i="13"/>
  <c r="T130" i="13"/>
  <c r="T134" i="13"/>
  <c r="T138" i="13"/>
  <c r="T142" i="13"/>
  <c r="T146" i="13"/>
  <c r="T150" i="13"/>
  <c r="T154" i="13"/>
  <c r="T105" i="13"/>
  <c r="T109" i="13"/>
  <c r="T113" i="13"/>
  <c r="T117" i="13"/>
  <c r="T121" i="13"/>
  <c r="T125" i="13"/>
  <c r="T129" i="13"/>
  <c r="T133" i="13"/>
  <c r="T137" i="13"/>
  <c r="T141" i="13"/>
  <c r="T145" i="13"/>
  <c r="T149" i="13"/>
  <c r="T153" i="13"/>
  <c r="S1878" i="5"/>
  <c r="S1882" i="5"/>
  <c r="S1886" i="5"/>
  <c r="S1890" i="5"/>
  <c r="S1894" i="5"/>
  <c r="S1898" i="5"/>
  <c r="S1857" i="5"/>
  <c r="S1861" i="5"/>
  <c r="S1865" i="5"/>
  <c r="S1869" i="5"/>
  <c r="S1873" i="5"/>
  <c r="S1877" i="5"/>
  <c r="S1881" i="5"/>
  <c r="S1885" i="5"/>
  <c r="S1889" i="5"/>
  <c r="S1893" i="5"/>
  <c r="S1897" i="5"/>
  <c r="S1901" i="5"/>
  <c r="F1134" i="1" l="1"/>
  <c r="K1133" i="1"/>
  <c r="T1133" i="1" s="1"/>
  <c r="N241" i="1"/>
  <c r="N242" i="1" s="1"/>
  <c r="N19" i="1"/>
  <c r="R19" i="1" s="1"/>
  <c r="R1137" i="1"/>
  <c r="S1134" i="1"/>
  <c r="K1134" i="1"/>
  <c r="F1135" i="1"/>
  <c r="N1139" i="1" l="1"/>
  <c r="N243" i="1"/>
  <c r="R243" i="1" s="1"/>
  <c r="R1138" i="1"/>
  <c r="F236" i="1"/>
  <c r="S1135" i="1"/>
  <c r="K1135" i="1"/>
  <c r="T1135" i="1" s="1"/>
  <c r="T1134" i="1"/>
  <c r="N1891" i="1" l="1"/>
  <c r="N244" i="1"/>
  <c r="R240" i="1"/>
  <c r="K236" i="1"/>
  <c r="T236" i="1" s="1"/>
  <c r="F237" i="1"/>
  <c r="S236" i="1"/>
  <c r="K10" i="1" l="1"/>
  <c r="L10" i="1"/>
  <c r="N1140" i="1"/>
  <c r="R244" i="1"/>
  <c r="R18" i="1"/>
  <c r="K237" i="1"/>
  <c r="F16" i="1"/>
  <c r="S237" i="1"/>
  <c r="N245" i="1" l="1"/>
  <c r="R1140" i="1"/>
  <c r="R241" i="1"/>
  <c r="S16" i="1"/>
  <c r="F1136" i="1"/>
  <c r="K16" i="1"/>
  <c r="T237" i="1"/>
  <c r="T16" i="1" l="1"/>
  <c r="N1141" i="1"/>
  <c r="R245" i="1"/>
  <c r="R242" i="1"/>
  <c r="F238" i="1"/>
  <c r="S1136" i="1"/>
  <c r="K1136" i="1"/>
  <c r="T1136" i="1" s="1"/>
  <c r="N20" i="1" l="1"/>
  <c r="R1141" i="1"/>
  <c r="R1139" i="1"/>
  <c r="K238" i="1"/>
  <c r="T238" i="1" s="1"/>
  <c r="F17" i="1"/>
  <c r="S238" i="1"/>
  <c r="N1142" i="1" l="1"/>
  <c r="R20" i="1"/>
  <c r="R1891" i="1"/>
  <c r="K17" i="1"/>
  <c r="F239" i="1"/>
  <c r="S17" i="1"/>
  <c r="T17" i="1" l="1"/>
  <c r="N1143" i="1"/>
  <c r="R1142" i="1"/>
  <c r="F1137" i="1"/>
  <c r="S239" i="1"/>
  <c r="K239" i="1"/>
  <c r="T239" i="1" s="1"/>
  <c r="N21" i="1" l="1"/>
  <c r="R1143" i="1"/>
  <c r="F1138" i="1"/>
  <c r="K1137" i="1"/>
  <c r="T1137" i="1" s="1"/>
  <c r="S1137" i="1"/>
  <c r="K7" i="1" l="1"/>
  <c r="N1144" i="1"/>
  <c r="R21" i="1"/>
  <c r="K1138" i="1"/>
  <c r="T1138" i="1" s="1"/>
  <c r="F240" i="1"/>
  <c r="S1138" i="1"/>
  <c r="N1145" i="1" l="1"/>
  <c r="R1144" i="1"/>
  <c r="S240" i="1"/>
  <c r="K240" i="1"/>
  <c r="T240" i="1" s="1"/>
  <c r="F18" i="1"/>
  <c r="N1146" i="1" l="1"/>
  <c r="R1145" i="1"/>
  <c r="S18" i="1"/>
  <c r="F241" i="1"/>
  <c r="F242" i="1" s="1"/>
  <c r="K18" i="1"/>
  <c r="T18" i="1" l="1"/>
  <c r="N1147" i="1"/>
  <c r="R1146" i="1"/>
  <c r="F1139" i="1"/>
  <c r="K242" i="1"/>
  <c r="T242" i="1" s="1"/>
  <c r="S242" i="1"/>
  <c r="K241" i="1"/>
  <c r="S241" i="1"/>
  <c r="N1148" i="1" l="1"/>
  <c r="R1147" i="1"/>
  <c r="F1891" i="1"/>
  <c r="K1139" i="1"/>
  <c r="T1139" i="1" s="1"/>
  <c r="S1139" i="1"/>
  <c r="T241" i="1"/>
  <c r="N1149" i="1" l="1"/>
  <c r="R1148" i="1"/>
  <c r="S1891" i="1"/>
  <c r="K1891" i="1"/>
  <c r="F243" i="1"/>
  <c r="T1891" i="1" l="1"/>
  <c r="N1150" i="1"/>
  <c r="R1149" i="1"/>
  <c r="S243" i="1"/>
  <c r="F19" i="1"/>
  <c r="K243" i="1"/>
  <c r="T243" i="1" s="1"/>
  <c r="N1151" i="1" l="1"/>
  <c r="R1150" i="1"/>
  <c r="K19" i="1"/>
  <c r="T19" i="1" s="1"/>
  <c r="F244" i="1"/>
  <c r="S19" i="1"/>
  <c r="N1152" i="1" l="1"/>
  <c r="R1151" i="1"/>
  <c r="S244" i="1"/>
  <c r="K244" i="1"/>
  <c r="T244" i="1" s="1"/>
  <c r="F1140" i="1"/>
  <c r="N246" i="1" l="1"/>
  <c r="N1153" i="1"/>
  <c r="N1154" i="1" s="1"/>
  <c r="K9" i="1" s="1"/>
  <c r="R1152" i="1"/>
  <c r="F245" i="1"/>
  <c r="S1140" i="1"/>
  <c r="K1140" i="1"/>
  <c r="T1140" i="1" s="1"/>
  <c r="N247" i="1" l="1"/>
  <c r="R247" i="1" s="1"/>
  <c r="R246" i="1"/>
  <c r="R1153" i="1"/>
  <c r="F1141" i="1"/>
  <c r="S245" i="1"/>
  <c r="K245" i="1"/>
  <c r="T245" i="1" s="1"/>
  <c r="R1154" i="1" l="1"/>
  <c r="K1141" i="1"/>
  <c r="T1141" i="1" s="1"/>
  <c r="F20" i="1"/>
  <c r="S1141" i="1"/>
  <c r="R1155" i="1" l="1"/>
  <c r="S20" i="1"/>
  <c r="K20" i="1"/>
  <c r="T20" i="1" s="1"/>
  <c r="F1142" i="1"/>
  <c r="R1156" i="1" l="1"/>
  <c r="F1143" i="1"/>
  <c r="K1142" i="1"/>
  <c r="T1142" i="1" s="1"/>
  <c r="S1142" i="1"/>
  <c r="R1157" i="1" l="1"/>
  <c r="K1143" i="1"/>
  <c r="T1143" i="1" s="1"/>
  <c r="S1143" i="1"/>
  <c r="F21" i="1"/>
  <c r="R1892" i="1" l="1"/>
  <c r="F1144" i="1"/>
  <c r="S21" i="1"/>
  <c r="K21" i="1"/>
  <c r="T21" i="1" s="1"/>
  <c r="R1158" i="1" l="1"/>
  <c r="K1144" i="1"/>
  <c r="T1144" i="1" s="1"/>
  <c r="F1145" i="1"/>
  <c r="S1144" i="1"/>
  <c r="R1893" i="1" l="1"/>
  <c r="K1145" i="1"/>
  <c r="T1145" i="1" s="1"/>
  <c r="F1146" i="1"/>
  <c r="S1145" i="1"/>
  <c r="R1159" i="1" l="1"/>
  <c r="S1146" i="1"/>
  <c r="K1146" i="1"/>
  <c r="T1146" i="1" s="1"/>
  <c r="F1147" i="1"/>
  <c r="R1160" i="1" l="1"/>
  <c r="K1147" i="1"/>
  <c r="T1147" i="1" s="1"/>
  <c r="S1147" i="1"/>
  <c r="F1148" i="1"/>
  <c r="R248" i="1" l="1"/>
  <c r="F1149" i="1"/>
  <c r="S1148" i="1"/>
  <c r="K1148" i="1"/>
  <c r="T1148" i="1" s="1"/>
  <c r="R1161" i="1" l="1"/>
  <c r="K1149" i="1"/>
  <c r="T1149" i="1" s="1"/>
  <c r="F1150" i="1"/>
  <c r="S1149" i="1"/>
  <c r="R1162" i="1" l="1"/>
  <c r="F1151" i="1"/>
  <c r="S1150" i="1"/>
  <c r="K1150" i="1"/>
  <c r="T1150" i="1" s="1"/>
  <c r="R1894" i="1" l="1"/>
  <c r="S1151" i="1"/>
  <c r="F1152" i="1"/>
  <c r="K1151" i="1"/>
  <c r="R1895" i="1" l="1"/>
  <c r="T1151" i="1"/>
  <c r="F246" i="1"/>
  <c r="S1152" i="1"/>
  <c r="K1152" i="1"/>
  <c r="T1152" i="1" s="1"/>
  <c r="R249" i="1" l="1"/>
  <c r="F247" i="1"/>
  <c r="S246" i="1"/>
  <c r="K246" i="1"/>
  <c r="R1896" i="1" l="1"/>
  <c r="T246" i="1"/>
  <c r="F1153" i="1"/>
  <c r="S247" i="1"/>
  <c r="K247" i="1"/>
  <c r="T247" i="1" s="1"/>
  <c r="R1897" i="1" l="1"/>
  <c r="S1153" i="1"/>
  <c r="F1154" i="1"/>
  <c r="K1153" i="1"/>
  <c r="R22" i="1" l="1"/>
  <c r="T1153" i="1"/>
  <c r="K1154" i="1"/>
  <c r="T1154" i="1" s="1"/>
  <c r="F1155" i="1"/>
  <c r="S1154" i="1"/>
  <c r="R250" i="1" l="1"/>
  <c r="S1155" i="1"/>
  <c r="F1156" i="1"/>
  <c r="K1155" i="1"/>
  <c r="T1155" i="1" s="1"/>
  <c r="R251" i="1" l="1"/>
  <c r="S1156" i="1"/>
  <c r="K1156" i="1"/>
  <c r="T1156" i="1" s="1"/>
  <c r="F1157" i="1"/>
  <c r="R1163" i="1" l="1"/>
  <c r="F1892" i="1"/>
  <c r="S1157" i="1"/>
  <c r="K1157" i="1"/>
  <c r="T1157" i="1" s="1"/>
  <c r="R252" i="1" l="1"/>
  <c r="F1158" i="1"/>
  <c r="S1892" i="1"/>
  <c r="K1892" i="1"/>
  <c r="T1892" i="1" l="1"/>
  <c r="R253" i="1"/>
  <c r="F1893" i="1"/>
  <c r="K1158" i="1"/>
  <c r="T1158" i="1" s="1"/>
  <c r="S1158" i="1"/>
  <c r="R23" i="1" l="1"/>
  <c r="K1893" i="1"/>
  <c r="F1159" i="1"/>
  <c r="S1893" i="1"/>
  <c r="T1893" i="1" l="1"/>
  <c r="R254" i="1"/>
  <c r="S1159" i="1"/>
  <c r="F1160" i="1"/>
  <c r="K1159" i="1"/>
  <c r="T1159" i="1" s="1"/>
  <c r="R255" i="1" l="1"/>
  <c r="S1160" i="1"/>
  <c r="F248" i="1"/>
  <c r="K1160" i="1"/>
  <c r="T1160" i="1" s="1"/>
  <c r="R256" i="1" l="1"/>
  <c r="F1161" i="1"/>
  <c r="K248" i="1"/>
  <c r="T248" i="1" s="1"/>
  <c r="S248" i="1"/>
  <c r="R257" i="1" l="1"/>
  <c r="F1162" i="1"/>
  <c r="K1161" i="1"/>
  <c r="T1161" i="1" s="1"/>
  <c r="S1161" i="1"/>
  <c r="R258" i="1" l="1"/>
  <c r="K1162" i="1"/>
  <c r="T1162" i="1" s="1"/>
  <c r="F1894" i="1"/>
  <c r="S1162" i="1"/>
  <c r="R24" i="1" l="1"/>
  <c r="F1895" i="1"/>
  <c r="S1894" i="1"/>
  <c r="K1894" i="1"/>
  <c r="T1894" i="1" s="1"/>
  <c r="R259" i="1" l="1"/>
  <c r="S1895" i="1"/>
  <c r="F249" i="1"/>
  <c r="K1895" i="1"/>
  <c r="T1895" i="1" s="1"/>
  <c r="R260" i="1" l="1"/>
  <c r="F1896" i="1"/>
  <c r="K249" i="1"/>
  <c r="T249" i="1" s="1"/>
  <c r="S249" i="1"/>
  <c r="R261" i="1" l="1"/>
  <c r="S1896" i="1"/>
  <c r="F1897" i="1"/>
  <c r="D10" i="1" s="1"/>
  <c r="K1896" i="1"/>
  <c r="T1896" i="1" s="1"/>
  <c r="R262" i="1" l="1"/>
  <c r="S1897" i="1"/>
  <c r="F22" i="1"/>
  <c r="K1897" i="1"/>
  <c r="I10" i="1" s="1"/>
  <c r="T1897" i="1" l="1"/>
  <c r="R1164" i="1"/>
  <c r="F250" i="1"/>
  <c r="S22" i="1"/>
  <c r="K22" i="1"/>
  <c r="T22" i="1" s="1"/>
  <c r="R263" i="1" l="1"/>
  <c r="F251" i="1"/>
  <c r="S250" i="1"/>
  <c r="K250" i="1"/>
  <c r="T250" i="1" s="1"/>
  <c r="R264" i="1" l="1"/>
  <c r="F1163" i="1"/>
  <c r="K251" i="1"/>
  <c r="T251" i="1" s="1"/>
  <c r="S251" i="1"/>
  <c r="R265" i="1" l="1"/>
  <c r="S1163" i="1"/>
  <c r="K1163" i="1"/>
  <c r="T1163" i="1" s="1"/>
  <c r="F252" i="1"/>
  <c r="R266" i="1" l="1"/>
  <c r="F253" i="1"/>
  <c r="S252" i="1"/>
  <c r="K252" i="1"/>
  <c r="T252" i="1" s="1"/>
  <c r="R267" i="1" l="1"/>
  <c r="F23" i="1"/>
  <c r="S253" i="1"/>
  <c r="K253" i="1"/>
  <c r="T253" i="1" s="1"/>
  <c r="R268" i="1" l="1"/>
  <c r="K23" i="1"/>
  <c r="T23" i="1" s="1"/>
  <c r="S23" i="1"/>
  <c r="F254" i="1"/>
  <c r="R269" i="1" l="1"/>
  <c r="K254" i="1"/>
  <c r="T254" i="1" s="1"/>
  <c r="S254" i="1"/>
  <c r="F255" i="1"/>
  <c r="R270" i="1" l="1"/>
  <c r="F256" i="1"/>
  <c r="S255" i="1"/>
  <c r="K255" i="1"/>
  <c r="T255" i="1" s="1"/>
  <c r="R271" i="1" l="1"/>
  <c r="F257" i="1"/>
  <c r="K256" i="1"/>
  <c r="T256" i="1" s="1"/>
  <c r="S256" i="1"/>
  <c r="R272" i="1" l="1"/>
  <c r="F258" i="1"/>
  <c r="K257" i="1"/>
  <c r="T257" i="1" s="1"/>
  <c r="S257" i="1"/>
  <c r="R273" i="1" l="1"/>
  <c r="K258" i="1"/>
  <c r="T258" i="1" s="1"/>
  <c r="F24" i="1"/>
  <c r="S258" i="1"/>
  <c r="D7" i="1" l="1"/>
  <c r="R25" i="1"/>
  <c r="T25" i="1" s="1"/>
  <c r="S24" i="1"/>
  <c r="K24" i="1"/>
  <c r="F259" i="1"/>
  <c r="T24" i="1" l="1"/>
  <c r="R1165" i="1"/>
  <c r="T1165" i="1" s="1"/>
  <c r="S259" i="1"/>
  <c r="F260" i="1"/>
  <c r="K259" i="1"/>
  <c r="T259" i="1" s="1"/>
  <c r="R274" i="1" l="1"/>
  <c r="T274" i="1" s="1"/>
  <c r="K260" i="1"/>
  <c r="T260" i="1" s="1"/>
  <c r="F261" i="1"/>
  <c r="S260" i="1"/>
  <c r="R275" i="1" l="1"/>
  <c r="T275" i="1" s="1"/>
  <c r="S261" i="1"/>
  <c r="K261" i="1"/>
  <c r="T261" i="1" s="1"/>
  <c r="F262" i="1"/>
  <c r="R1166" i="1" l="1"/>
  <c r="T1166" i="1" s="1"/>
  <c r="S262" i="1"/>
  <c r="K262" i="1"/>
  <c r="T262" i="1" s="1"/>
  <c r="F1164" i="1"/>
  <c r="D9" i="1" s="1"/>
  <c r="R1167" i="1" l="1"/>
  <c r="T1167" i="1" s="1"/>
  <c r="F263" i="1"/>
  <c r="K1164" i="1"/>
  <c r="S1164" i="1"/>
  <c r="T1164" i="1" l="1"/>
  <c r="R276" i="1"/>
  <c r="T276" i="1" s="1"/>
  <c r="K263" i="1"/>
  <c r="T263" i="1" s="1"/>
  <c r="S263" i="1"/>
  <c r="F264" i="1"/>
  <c r="R277" i="1" l="1"/>
  <c r="T277" i="1" s="1"/>
  <c r="F265" i="1"/>
  <c r="S264" i="1"/>
  <c r="K264" i="1"/>
  <c r="T264" i="1" s="1"/>
  <c r="R278" i="1" l="1"/>
  <c r="T278" i="1" s="1"/>
  <c r="F266" i="1"/>
  <c r="K265" i="1"/>
  <c r="T265" i="1" s="1"/>
  <c r="S265" i="1"/>
  <c r="R279" i="1" l="1"/>
  <c r="T279" i="1" s="1"/>
  <c r="F267" i="1"/>
  <c r="K266" i="1"/>
  <c r="S266" i="1"/>
  <c r="T266" i="1" l="1"/>
  <c r="R1168" i="1"/>
  <c r="T1168" i="1" s="1"/>
  <c r="S267" i="1"/>
  <c r="F268" i="1"/>
  <c r="K267" i="1"/>
  <c r="T267" i="1" s="1"/>
  <c r="R280" i="1" l="1"/>
  <c r="T280" i="1" s="1"/>
  <c r="F269" i="1"/>
  <c r="K268" i="1"/>
  <c r="T268" i="1" s="1"/>
  <c r="S268" i="1"/>
  <c r="R281" i="1" l="1"/>
  <c r="T281" i="1" s="1"/>
  <c r="K269" i="1"/>
  <c r="T269" i="1" s="1"/>
  <c r="S269" i="1"/>
  <c r="F270" i="1"/>
  <c r="R282" i="1" l="1"/>
  <c r="T282" i="1" s="1"/>
  <c r="K270" i="1"/>
  <c r="T270" i="1" s="1"/>
  <c r="S270" i="1"/>
  <c r="F271" i="1"/>
  <c r="R1169" i="1" l="1"/>
  <c r="T1169" i="1" s="1"/>
  <c r="F272" i="1"/>
  <c r="K271" i="1"/>
  <c r="T271" i="1" s="1"/>
  <c r="S271" i="1"/>
  <c r="R26" i="1" l="1"/>
  <c r="T26" i="1" s="1"/>
  <c r="F273" i="1"/>
  <c r="D8" i="1" s="1"/>
  <c r="K272" i="1"/>
  <c r="T272" i="1" s="1"/>
  <c r="S272" i="1"/>
  <c r="R283" i="1" l="1"/>
  <c r="T283" i="1" s="1"/>
  <c r="K273" i="1"/>
  <c r="S273" i="1"/>
  <c r="D5" i="1"/>
  <c r="H2" i="1" s="1"/>
  <c r="R284" i="1" l="1"/>
  <c r="T284" i="1" s="1"/>
  <c r="E6" i="1"/>
  <c r="D6" i="1"/>
  <c r="T273" i="1"/>
  <c r="R285" i="1" l="1"/>
  <c r="T285" i="1" s="1"/>
  <c r="R286" i="1" l="1"/>
  <c r="T286" i="1" s="1"/>
  <c r="R287" i="1" l="1"/>
  <c r="T287" i="1" s="1"/>
  <c r="R288" i="1" l="1"/>
  <c r="T288" i="1" s="1"/>
  <c r="R27" i="1" l="1"/>
  <c r="T27" i="1" s="1"/>
  <c r="R1170" i="1" l="1"/>
  <c r="T1170" i="1" s="1"/>
  <c r="R1171" i="1" l="1"/>
  <c r="T1171" i="1" s="1"/>
  <c r="R289" i="1" l="1"/>
  <c r="T289" i="1" s="1"/>
  <c r="R290" i="1" l="1"/>
  <c r="T290" i="1" s="1"/>
  <c r="R291" i="1" l="1"/>
  <c r="T291" i="1" s="1"/>
  <c r="R292" i="1" l="1"/>
  <c r="T292" i="1" s="1"/>
  <c r="R293" i="1" l="1"/>
  <c r="T293" i="1" s="1"/>
  <c r="R294" i="1" l="1"/>
  <c r="T294" i="1" s="1"/>
  <c r="R28" i="1" l="1"/>
  <c r="T28" i="1" s="1"/>
  <c r="R1172" i="1" l="1"/>
  <c r="T1172" i="1" s="1"/>
  <c r="R295" i="1" l="1"/>
  <c r="T295" i="1" s="1"/>
  <c r="R1173" i="1" l="1"/>
  <c r="T1173" i="1" s="1"/>
  <c r="R1174" i="1" l="1"/>
  <c r="T1174" i="1" s="1"/>
  <c r="R29" i="1" l="1"/>
  <c r="T29" i="1" s="1"/>
  <c r="R296" i="1" l="1"/>
  <c r="T296" i="1" s="1"/>
  <c r="R30" i="1" l="1"/>
  <c r="T30" i="1" s="1"/>
  <c r="R297" i="1" l="1"/>
  <c r="T297" i="1" s="1"/>
  <c r="R298" i="1" l="1"/>
  <c r="T298" i="1" s="1"/>
  <c r="R299" i="1" l="1"/>
  <c r="T299" i="1" s="1"/>
  <c r="R300" i="1" l="1"/>
  <c r="T300" i="1" s="1"/>
  <c r="R1175" i="1" l="1"/>
  <c r="T1175" i="1" s="1"/>
  <c r="R1176" i="1" l="1"/>
  <c r="T1176" i="1" s="1"/>
  <c r="R31" i="1" l="1"/>
  <c r="T31" i="1" s="1"/>
  <c r="R1177" i="1" l="1"/>
  <c r="T1177" i="1" s="1"/>
  <c r="R32" i="1" l="1"/>
  <c r="T32" i="1" s="1"/>
  <c r="R301" i="1" l="1"/>
  <c r="T301" i="1" s="1"/>
  <c r="R1178" i="1" l="1"/>
  <c r="T1178" i="1" s="1"/>
  <c r="R33" i="1" l="1"/>
  <c r="T33" i="1" s="1"/>
  <c r="R302" i="1" l="1"/>
  <c r="T302" i="1" s="1"/>
  <c r="R1179" i="1" l="1"/>
  <c r="T1179" i="1" s="1"/>
  <c r="R1180" i="1" l="1"/>
  <c r="T1180" i="1" s="1"/>
  <c r="R303" i="1" l="1"/>
  <c r="T303" i="1" s="1"/>
  <c r="R304" i="1" l="1"/>
  <c r="T304" i="1" s="1"/>
  <c r="R1181" i="1" l="1"/>
  <c r="T1181" i="1" s="1"/>
  <c r="R1182" i="1" l="1"/>
  <c r="T1182" i="1" s="1"/>
  <c r="R305" i="1" l="1"/>
  <c r="T305" i="1" s="1"/>
  <c r="R1183" i="1" l="1"/>
  <c r="T1183" i="1" s="1"/>
  <c r="R306" i="1" l="1"/>
  <c r="T306" i="1" s="1"/>
  <c r="R1184" i="1" l="1"/>
  <c r="T1184" i="1" s="1"/>
  <c r="R34" i="1" l="1"/>
  <c r="T34" i="1" l="1"/>
  <c r="R1185" i="1"/>
  <c r="T1185" i="1" s="1"/>
  <c r="R1186" i="1" l="1"/>
  <c r="T1186" i="1" s="1"/>
  <c r="R1187" i="1" l="1"/>
  <c r="T1187" i="1" s="1"/>
  <c r="R1188" i="1" l="1"/>
  <c r="T1188" i="1" s="1"/>
  <c r="R1189" i="1" l="1"/>
  <c r="T1189" i="1" s="1"/>
  <c r="R1190" i="1" l="1"/>
  <c r="T1190" i="1" s="1"/>
  <c r="R307" i="1" l="1"/>
  <c r="T307" i="1" l="1"/>
  <c r="R1191" i="1"/>
  <c r="T1191" i="1" s="1"/>
  <c r="R1192" i="1" l="1"/>
  <c r="K5" i="1"/>
  <c r="O2" i="1" s="1"/>
  <c r="K6" i="1" l="1"/>
  <c r="L6" i="1"/>
  <c r="T1192" i="1"/>
</calcChain>
</file>

<file path=xl/sharedStrings.xml><?xml version="1.0" encoding="utf-8"?>
<sst xmlns="http://schemas.openxmlformats.org/spreadsheetml/2006/main" count="16743" uniqueCount="74">
  <si>
    <t>Region</t>
  </si>
  <si>
    <t>Jan Expenditure</t>
  </si>
  <si>
    <t>Jan Income</t>
  </si>
  <si>
    <t>Feb Expenditure</t>
  </si>
  <si>
    <t>Feb Income</t>
  </si>
  <si>
    <t>Mar Expenditure</t>
  </si>
  <si>
    <t>Mar Income</t>
  </si>
  <si>
    <t>Apr Expenditure</t>
  </si>
  <si>
    <t>Apr Income</t>
  </si>
  <si>
    <t>May Expenditure</t>
  </si>
  <si>
    <t>May Income</t>
  </si>
  <si>
    <t>Jun Expenditure</t>
  </si>
  <si>
    <t>Jun Income</t>
  </si>
  <si>
    <t>Total Expenditure</t>
  </si>
  <si>
    <t>Total Income</t>
  </si>
  <si>
    <t>Average Income</t>
  </si>
  <si>
    <t>Net</t>
  </si>
  <si>
    <t>Total général</t>
  </si>
  <si>
    <t>(vide)</t>
  </si>
  <si>
    <t>Loans</t>
  </si>
  <si>
    <t>Fees</t>
  </si>
  <si>
    <t>Maintenance</t>
  </si>
  <si>
    <t>Assistance</t>
  </si>
  <si>
    <t>Services</t>
  </si>
  <si>
    <t>UK</t>
  </si>
  <si>
    <t>PL</t>
  </si>
  <si>
    <t>DE</t>
  </si>
  <si>
    <t>AT</t>
  </si>
  <si>
    <t>FR</t>
  </si>
  <si>
    <t>IE</t>
  </si>
  <si>
    <t>BE</t>
  </si>
  <si>
    <t>IT</t>
  </si>
  <si>
    <t>DK</t>
  </si>
  <si>
    <t>NL</t>
  </si>
  <si>
    <t>PT</t>
  </si>
  <si>
    <t>Department</t>
  </si>
  <si>
    <t>B2C_1</t>
  </si>
  <si>
    <t>B2C_2</t>
  </si>
  <si>
    <t>B2B</t>
  </si>
  <si>
    <t>Fleet</t>
  </si>
  <si>
    <t>Business</t>
  </si>
  <si>
    <t>Income</t>
  </si>
  <si>
    <t>Expenditure</t>
  </si>
  <si>
    <t>INCOME</t>
  </si>
  <si>
    <t>EXPENDITURE</t>
  </si>
  <si>
    <t>January</t>
  </si>
  <si>
    <t>Fenruary</t>
  </si>
  <si>
    <t>March</t>
  </si>
  <si>
    <t>April</t>
  </si>
  <si>
    <t>May</t>
  </si>
  <si>
    <t>June</t>
  </si>
  <si>
    <t>Uptodate</t>
  </si>
  <si>
    <t>M2M ev.</t>
  </si>
  <si>
    <t>Last Month</t>
  </si>
  <si>
    <t xml:space="preserve"> Jan Income</t>
  </si>
  <si>
    <t xml:space="preserve"> Feb Income</t>
  </si>
  <si>
    <t xml:space="preserve"> Mar Income</t>
  </si>
  <si>
    <t xml:space="preserve"> Apr Income</t>
  </si>
  <si>
    <t xml:space="preserve"> May Income</t>
  </si>
  <si>
    <t xml:space="preserve"> Jun Income</t>
  </si>
  <si>
    <t xml:space="preserve"> Jan Expenditure</t>
  </si>
  <si>
    <t xml:space="preserve"> Feb Expenditure</t>
  </si>
  <si>
    <t xml:space="preserve"> Mar Expenditure</t>
  </si>
  <si>
    <t xml:space="preserve"> Apr Expenditure</t>
  </si>
  <si>
    <t xml:space="preserve"> May Expenditure</t>
  </si>
  <si>
    <t xml:space="preserve"> Jun Expenditure</t>
  </si>
  <si>
    <t xml:space="preserve">Étiquettes </t>
  </si>
  <si>
    <t>Month</t>
  </si>
  <si>
    <t>MonthlyTotal</t>
  </si>
  <si>
    <t>income</t>
  </si>
  <si>
    <t>expenditure</t>
  </si>
  <si>
    <t>Balance</t>
  </si>
  <si>
    <t>Total</t>
  </si>
  <si>
    <t>Average Expenditure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</si>
</sst>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C09]#,##0.00"/>
    <numFmt numFmtId="165" formatCode="0.0%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49C386"/>
        <bgColor indexed="64"/>
      </patternFill>
    </fill>
    <fill>
      <patternFill patternType="solid">
        <fgColor rgb="FFFFFF00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theme="4" tint="0.39997558519241921"/>
      </bottom>
      <diagonal/>
    </border>
    <border>
      <left/>
      <right/>
      <top style="thin">
        <color indexed="64"/>
      </top>
      <bottom style="medium">
        <color theme="4" tint="0.39997558519241921"/>
      </bottom>
      <diagonal/>
    </border>
    <border>
      <left/>
      <right style="thin">
        <color indexed="64"/>
      </right>
      <top style="thin">
        <color indexed="64"/>
      </top>
      <bottom style="medium">
        <color theme="4" tint="0.39997558519241921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9" fillId="5" borderId="4" applyFill="0" applyBorder="0" applyAlignment="0" applyProtection="0">
      <alignment horizontal="left"/>
    </xf>
    <xf numFmtId="9" fontId="1" fillId="0" borderId="0" applyFont="0" applyFill="0" applyBorder="0" applyAlignment="0" applyProtection="0"/>
  </cellStyleXfs>
  <cellXfs count="57">
    <xf numFmtId="0" fontId="0" fillId="0" borderId="0" xfId="0"/>
    <xf numFmtId="2" fontId="0" fillId="0" borderId="0" xfId="0" applyNumberFormat="1"/>
    <xf numFmtId="0" fontId="0" fillId="0" borderId="0" xfId="0" applyAlignment="1">
      <alignment horizontal="left"/>
    </xf>
    <xf numFmtId="0" fontId="16" fillId="0" borderId="0" xfId="0" applyFont="1" applyAlignment="1">
      <alignment vertical="center" wrapText="1"/>
    </xf>
    <xf numFmtId="0" fontId="5" fillId="0" borderId="3" xfId="4" applyAlignment="1">
      <alignment vertical="center" wrapText="1"/>
    </xf>
    <xf numFmtId="164" fontId="18" fillId="0" borderId="0" xfId="0" applyNumberFormat="1" applyFont="1"/>
    <xf numFmtId="0" fontId="0" fillId="0" borderId="0" xfId="0" pivotButton="1"/>
    <xf numFmtId="0" fontId="0" fillId="33" borderId="0" xfId="0" applyFill="1"/>
    <xf numFmtId="0" fontId="0" fillId="34" borderId="0" xfId="0" applyFill="1" applyAlignment="1">
      <alignment horizontal="left"/>
    </xf>
    <xf numFmtId="0" fontId="5" fillId="0" borderId="3" xfId="4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2" fontId="5" fillId="0" borderId="11" xfId="4" applyNumberFormat="1" applyBorder="1" applyAlignment="1">
      <alignment horizontal="center" vertical="center" wrapText="1"/>
    </xf>
    <xf numFmtId="2" fontId="5" fillId="0" borderId="12" xfId="4" applyNumberFormat="1" applyBorder="1" applyAlignment="1">
      <alignment horizontal="center" vertical="center" wrapText="1"/>
    </xf>
    <xf numFmtId="2" fontId="5" fillId="35" borderId="13" xfId="4" applyNumberFormat="1" applyFill="1" applyBorder="1" applyAlignment="1">
      <alignment horizontal="center" vertical="center" wrapText="1"/>
    </xf>
    <xf numFmtId="2" fontId="18" fillId="0" borderId="14" xfId="0" applyNumberFormat="1" applyFont="1" applyBorder="1"/>
    <xf numFmtId="2" fontId="18" fillId="0" borderId="0" xfId="0" applyNumberFormat="1" applyFont="1"/>
    <xf numFmtId="2" fontId="18" fillId="0" borderId="15" xfId="0" applyNumberFormat="1" applyFont="1" applyBorder="1"/>
    <xf numFmtId="2" fontId="18" fillId="0" borderId="16" xfId="0" applyNumberFormat="1" applyFont="1" applyBorder="1"/>
    <xf numFmtId="2" fontId="18" fillId="0" borderId="17" xfId="0" applyNumberFormat="1" applyFont="1" applyBorder="1"/>
    <xf numFmtId="2" fontId="5" fillId="36" borderId="13" xfId="4" applyNumberFormat="1" applyFill="1" applyBorder="1" applyAlignment="1">
      <alignment horizontal="center" vertical="center" wrapText="1"/>
    </xf>
    <xf numFmtId="2" fontId="5" fillId="0" borderId="13" xfId="4" applyNumberFormat="1" applyBorder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19" fillId="0" borderId="14" xfId="0" applyNumberFormat="1" applyFont="1" applyBorder="1" applyAlignment="1">
      <alignment horizontal="center" vertical="center"/>
    </xf>
    <xf numFmtId="2" fontId="19" fillId="0" borderId="0" xfId="0" applyNumberFormat="1" applyFont="1" applyAlignment="1">
      <alignment horizontal="center" vertical="center"/>
    </xf>
    <xf numFmtId="2" fontId="19" fillId="0" borderId="15" xfId="0" applyNumberFormat="1" applyFont="1" applyBorder="1" applyAlignment="1">
      <alignment horizontal="center" vertical="center"/>
    </xf>
    <xf numFmtId="1" fontId="20" fillId="0" borderId="0" xfId="0" applyNumberFormat="1" applyFont="1" applyAlignment="1">
      <alignment horizontal="center" vertical="center"/>
    </xf>
    <xf numFmtId="2" fontId="18" fillId="37" borderId="15" xfId="0" applyNumberFormat="1" applyFont="1" applyFill="1" applyBorder="1"/>
    <xf numFmtId="2" fontId="18" fillId="37" borderId="18" xfId="0" applyNumberFormat="1" applyFont="1" applyFill="1" applyBorder="1"/>
    <xf numFmtId="2" fontId="18" fillId="38" borderId="15" xfId="0" applyNumberFormat="1" applyFont="1" applyFill="1" applyBorder="1"/>
    <xf numFmtId="2" fontId="18" fillId="38" borderId="18" xfId="0" applyNumberFormat="1" applyFont="1" applyFill="1" applyBorder="1"/>
    <xf numFmtId="165" fontId="0" fillId="0" borderId="0" xfId="43" applyNumberFormat="1" applyFont="1"/>
    <xf numFmtId="1" fontId="21" fillId="0" borderId="16" xfId="0" applyNumberFormat="1" applyFont="1" applyBorder="1" applyAlignment="1">
      <alignment horizontal="center" vertical="center"/>
    </xf>
    <xf numFmtId="1" fontId="21" fillId="39" borderId="17" xfId="0" applyNumberFormat="1" applyFont="1" applyFill="1" applyBorder="1" applyAlignment="1">
      <alignment horizontal="center" vertical="center"/>
    </xf>
    <xf numFmtId="1" fontId="21" fillId="40" borderId="17" xfId="0" applyNumberFormat="1" applyFont="1" applyFill="1" applyBorder="1" applyAlignment="1">
      <alignment horizontal="center" vertical="center"/>
    </xf>
    <xf numFmtId="1" fontId="21" fillId="41" borderId="17" xfId="0" applyNumberFormat="1" applyFont="1" applyFill="1" applyBorder="1" applyAlignment="1">
      <alignment horizontal="center" vertical="center"/>
    </xf>
    <xf numFmtId="1" fontId="21" fillId="42" borderId="17" xfId="0" applyNumberFormat="1" applyFont="1" applyFill="1" applyBorder="1" applyAlignment="1">
      <alignment horizontal="center" vertical="center"/>
    </xf>
    <xf numFmtId="1" fontId="0" fillId="0" borderId="0" xfId="0" applyNumberFormat="1"/>
    <xf numFmtId="1" fontId="21" fillId="0" borderId="10" xfId="0" applyNumberFormat="1" applyFont="1" applyBorder="1" applyAlignment="1">
      <alignment horizontal="center" vertical="center"/>
    </xf>
    <xf numFmtId="165" fontId="0" fillId="0" borderId="0" xfId="43" applyNumberFormat="1" applyFont="1" applyBorder="1"/>
    <xf numFmtId="165" fontId="0" fillId="0" borderId="15" xfId="43" applyNumberFormat="1" applyFont="1" applyBorder="1"/>
    <xf numFmtId="2" fontId="0" fillId="0" borderId="16" xfId="0" applyNumberFormat="1" applyBorder="1" applyAlignment="1">
      <alignment horizontal="center" vertical="center"/>
    </xf>
    <xf numFmtId="2" fontId="0" fillId="0" borderId="17" xfId="0" applyNumberFormat="1" applyBorder="1" applyAlignment="1">
      <alignment horizontal="center" vertical="center"/>
    </xf>
    <xf numFmtId="2" fontId="0" fillId="0" borderId="19" xfId="0" applyNumberFormat="1" applyBorder="1" applyAlignment="1">
      <alignment horizontal="center" vertical="center"/>
    </xf>
    <xf numFmtId="2" fontId="0" fillId="0" borderId="20" xfId="0" applyNumberFormat="1" applyBorder="1" applyAlignment="1">
      <alignment horizontal="center" vertical="center"/>
    </xf>
    <xf numFmtId="2" fontId="16" fillId="35" borderId="19" xfId="0" applyNumberFormat="1" applyFont="1" applyFill="1" applyBorder="1" applyAlignment="1">
      <alignment horizontal="center" vertical="center"/>
    </xf>
    <xf numFmtId="2" fontId="16" fillId="35" borderId="20" xfId="0" applyNumberFormat="1" applyFont="1" applyFill="1" applyBorder="1" applyAlignment="1">
      <alignment horizontal="center" vertical="center"/>
    </xf>
    <xf numFmtId="2" fontId="16" fillId="35" borderId="21" xfId="0" applyNumberFormat="1" applyFont="1" applyFill="1" applyBorder="1" applyAlignment="1">
      <alignment horizontal="center" vertical="center"/>
    </xf>
    <xf numFmtId="2" fontId="16" fillId="36" borderId="19" xfId="0" applyNumberFormat="1" applyFont="1" applyFill="1" applyBorder="1" applyAlignment="1">
      <alignment horizontal="center" vertical="center"/>
    </xf>
    <xf numFmtId="2" fontId="16" fillId="36" borderId="20" xfId="0" applyNumberFormat="1" applyFont="1" applyFill="1" applyBorder="1" applyAlignment="1">
      <alignment horizontal="center" vertical="center"/>
    </xf>
    <xf numFmtId="2" fontId="16" fillId="36" borderId="21" xfId="0" applyNumberFormat="1" applyFont="1" applyFill="1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0" fontId="0" fillId="0" borderId="0" xfId="0" applyAlignment="1">
      <alignment horizontal="right"/>
    </xf>
    <xf numFmtId="1" fontId="18" fillId="0" borderId="0" xfId="0" applyNumberFormat="1" applyFont="1" applyAlignment="1">
      <alignment horizontal="right" vertical="center"/>
    </xf>
    <xf numFmtId="2" fontId="0" fillId="0" borderId="0" xfId="0" applyNumberFormat="1" applyBorder="1" applyAlignment="1">
      <alignment horizontal="right" vertical="center"/>
    </xf>
    <xf numFmtId="0" fontId="19" fillId="0" borderId="0" xfId="0" applyFont="1" applyAlignment="1">
      <alignment horizontal="right" vertical="center"/>
    </xf>
  </cellXfs>
  <cellStyles count="44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Pourcentage" xfId="43" builtinId="5"/>
    <cellStyle name="Satisfaisant" xfId="6" builtinId="26" customBuiltin="1"/>
    <cellStyle name="Sortie" xfId="10" builtinId="21" customBuiltin="1"/>
    <cellStyle name="Style 1" xfId="42" xr:uid="{05DC1CEF-CDA1-4286-B6BE-84B62198BC39}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1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colors>
    <mruColors>
      <color rgb="FF49C386"/>
      <color rgb="FF339966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000" baseline="0"/>
              <a:t>Income, expenditure history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Feuil1!$B$6</c:f>
              <c:strCache>
                <c:ptCount val="1"/>
                <c:pt idx="0">
                  <c:v>income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Feuil1!$A$7:$A$13</c15:sqref>
                  </c15:fullRef>
                </c:ext>
              </c:extLst>
              <c:f>Feuil1!$A$7:$A$12</c:f>
              <c:strCache>
                <c:ptCount val="6"/>
                <c:pt idx="0">
                  <c:v>January</c:v>
                </c:pt>
                <c:pt idx="1">
                  <c:v>Fenruary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Feuil1!$B$7:$B$13</c15:sqref>
                  </c15:fullRef>
                </c:ext>
              </c:extLst>
              <c:f>Feuil1!$B$7:$B$12</c:f>
              <c:numCache>
                <c:formatCode>0.00</c:formatCode>
                <c:ptCount val="6"/>
                <c:pt idx="0">
                  <c:v>6062494.5636538379</c:v>
                </c:pt>
                <c:pt idx="1">
                  <c:v>6086388.6000000071</c:v>
                </c:pt>
                <c:pt idx="2">
                  <c:v>5882797.3199999966</c:v>
                </c:pt>
                <c:pt idx="3">
                  <c:v>6036964.6499999948</c:v>
                </c:pt>
                <c:pt idx="4">
                  <c:v>6067672</c:v>
                </c:pt>
                <c:pt idx="5">
                  <c:v>6090124.1500000115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56-4E25-9663-E9F767AF2E33}"/>
            </c:ext>
          </c:extLst>
        </c:ser>
        <c:ser>
          <c:idx val="1"/>
          <c:order val="1"/>
          <c:tx>
            <c:strRef>
              <c:f>Feuil1!$C$6</c:f>
              <c:strCache>
                <c:ptCount val="1"/>
                <c:pt idx="0">
                  <c:v>expenditure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Feuil1!$A$7:$A$13</c15:sqref>
                  </c15:fullRef>
                </c:ext>
              </c:extLst>
              <c:f>Feuil1!$A$7:$A$12</c:f>
              <c:strCache>
                <c:ptCount val="6"/>
                <c:pt idx="0">
                  <c:v>January</c:v>
                </c:pt>
                <c:pt idx="1">
                  <c:v>Fenruary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Feuil1!$C$7:$C$13</c15:sqref>
                  </c15:fullRef>
                </c:ext>
              </c:extLst>
              <c:f>Feuil1!$C$7:$C$12</c:f>
              <c:numCache>
                <c:formatCode>0.00</c:formatCode>
                <c:ptCount val="6"/>
                <c:pt idx="0">
                  <c:v>4669630.04</c:v>
                </c:pt>
                <c:pt idx="1">
                  <c:v>4301371.8800000008</c:v>
                </c:pt>
                <c:pt idx="2">
                  <c:v>4497781.5900000138</c:v>
                </c:pt>
                <c:pt idx="3">
                  <c:v>4528205.9400000172</c:v>
                </c:pt>
                <c:pt idx="4">
                  <c:v>4622542.799999998</c:v>
                </c:pt>
                <c:pt idx="5">
                  <c:v>4732192.3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56-4E25-9663-E9F767AF2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3446808"/>
        <c:axId val="573444512"/>
      </c:lineChart>
      <c:catAx>
        <c:axId val="573446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73444512"/>
        <c:crossesAt val="4000000"/>
        <c:auto val="1"/>
        <c:lblAlgn val="ctr"/>
        <c:lblOffset val="100"/>
        <c:noMultiLvlLbl val="0"/>
      </c:catAx>
      <c:valAx>
        <c:axId val="573444512"/>
        <c:scaling>
          <c:orientation val="minMax"/>
          <c:min val="4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73446808"/>
        <c:crosses val="autoZero"/>
        <c:crossBetween val="between"/>
        <c:dispUnits>
          <c:builtInUnit val="ten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Feuil1!$B$6</c:f>
              <c:strCache>
                <c:ptCount val="1"/>
                <c:pt idx="0">
                  <c:v>income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Feuil1!$A$7:$A$13</c15:sqref>
                  </c15:fullRef>
                </c:ext>
              </c:extLst>
              <c:f>Feuil1!$A$13</c:f>
              <c:strCache>
                <c:ptCount val="1"/>
                <c:pt idx="0">
                  <c:v>Uptodate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Feuil1!$B$7:$B$13</c15:sqref>
                  </c15:fullRef>
                </c:ext>
              </c:extLst>
              <c:f>Feuil1!$B$13</c:f>
              <c:numCache>
                <c:formatCode>0.00</c:formatCode>
                <c:ptCount val="1"/>
                <c:pt idx="0">
                  <c:v>36226441.283653885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4A-466F-A773-3B0F6388E5DA}"/>
            </c:ext>
          </c:extLst>
        </c:ser>
        <c:ser>
          <c:idx val="1"/>
          <c:order val="1"/>
          <c:tx>
            <c:strRef>
              <c:f>Feuil1!$C$6</c:f>
              <c:strCache>
                <c:ptCount val="1"/>
                <c:pt idx="0">
                  <c:v>expenditure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Feuil1!$A$7:$A$13</c15:sqref>
                  </c15:fullRef>
                </c:ext>
              </c:extLst>
              <c:f>Feuil1!$A$13</c:f>
              <c:strCache>
                <c:ptCount val="1"/>
                <c:pt idx="0">
                  <c:v>Uptodate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Feuil1!$C$7:$C$13</c15:sqref>
                  </c15:fullRef>
                </c:ext>
              </c:extLst>
              <c:f>Feuil1!$C$13</c:f>
              <c:numCache>
                <c:formatCode>0.00</c:formatCode>
                <c:ptCount val="1"/>
                <c:pt idx="0">
                  <c:v>27351724.550000008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4A-466F-A773-3B0F6388E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8159120"/>
        <c:axId val="1018164368"/>
      </c:barChart>
      <c:catAx>
        <c:axId val="101815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18164368"/>
        <c:crosses val="autoZero"/>
        <c:auto val="1"/>
        <c:lblAlgn val="ctr"/>
        <c:lblOffset val="100"/>
        <c:noMultiLvlLbl val="0"/>
      </c:catAx>
      <c:valAx>
        <c:axId val="1018164368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018159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pieChart>
        <c:varyColors val="1"/>
        <c:ser>
          <c:idx val="2"/>
          <c:order val="0"/>
          <c:tx>
            <c:strRef>
              <c:f>Feuil1!$B$16</c:f>
              <c:strCache>
                <c:ptCount val="1"/>
                <c:pt idx="0">
                  <c:v>income</c:v>
                </c:pt>
              </c:strCache>
            </c:strRef>
          </c:tx>
          <c:cat>
            <c:strRef>
              <c:f>Feuil1!$A$17:$A$20</c:f>
              <c:strCache>
                <c:ptCount val="4"/>
                <c:pt idx="0">
                  <c:v>B2B</c:v>
                </c:pt>
                <c:pt idx="1">
                  <c:v>B2C_1</c:v>
                </c:pt>
                <c:pt idx="2">
                  <c:v>B2C_2</c:v>
                </c:pt>
                <c:pt idx="3">
                  <c:v>Fleet</c:v>
                </c:pt>
              </c:strCache>
            </c:strRef>
          </c:cat>
          <c:val>
            <c:numRef>
              <c:f>Feuil1!$B$17:$B$20</c:f>
              <c:numCache>
                <c:formatCode>General</c:formatCode>
                <c:ptCount val="4"/>
                <c:pt idx="0">
                  <c:v>3063666.6671153833</c:v>
                </c:pt>
                <c:pt idx="1">
                  <c:v>21247574.759679489</c:v>
                </c:pt>
                <c:pt idx="2">
                  <c:v>6906351.9317307724</c:v>
                </c:pt>
                <c:pt idx="3">
                  <c:v>522656.35499999992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D5-403B-9E99-F0715CF88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t"/>
      <c:layout>
        <c:manualLayout>
          <c:xMode val="edge"/>
          <c:yMode val="edge"/>
          <c:x val="0"/>
          <c:y val="0.12932236038955991"/>
          <c:w val="0.96618997769787451"/>
          <c:h val="0.131178659881101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pieChart>
        <c:varyColors val="1"/>
        <c:ser>
          <c:idx val="2"/>
          <c:order val="0"/>
          <c:tx>
            <c:strRef>
              <c:f>Feuil1!$C$16</c:f>
              <c:strCache>
                <c:ptCount val="1"/>
                <c:pt idx="0">
                  <c:v>expenditure</c:v>
                </c:pt>
              </c:strCache>
            </c:strRef>
          </c:tx>
          <c:cat>
            <c:strRef>
              <c:f>Feuil1!$A$17:$A$20</c:f>
              <c:strCache>
                <c:ptCount val="4"/>
                <c:pt idx="0">
                  <c:v>B2B</c:v>
                </c:pt>
                <c:pt idx="1">
                  <c:v>B2C_1</c:v>
                </c:pt>
                <c:pt idx="2">
                  <c:v>B2C_2</c:v>
                </c:pt>
                <c:pt idx="3">
                  <c:v>Fleet</c:v>
                </c:pt>
              </c:strCache>
            </c:strRef>
          </c:cat>
          <c:val>
            <c:numRef>
              <c:f>Feuil1!$C$17:$C$20</c:f>
              <c:numCache>
                <c:formatCode>General</c:formatCode>
                <c:ptCount val="4"/>
                <c:pt idx="0">
                  <c:v>2560164.6500000004</c:v>
                </c:pt>
                <c:pt idx="1">
                  <c:v>14991931.749999993</c:v>
                </c:pt>
                <c:pt idx="2">
                  <c:v>5613786.2099999972</c:v>
                </c:pt>
                <c:pt idx="3">
                  <c:v>478058.62000000011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21-47AB-88E1-96421944F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t"/>
      <c:layout>
        <c:manualLayout>
          <c:xMode val="edge"/>
          <c:yMode val="edge"/>
          <c:x val="0"/>
          <c:y val="0.15065574803149606"/>
          <c:w val="0.96618997769787451"/>
          <c:h val="0.131178659881101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000" baseline="0"/>
              <a:t>Income, expenditure history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Feuil1!$B$6</c:f>
              <c:strCache>
                <c:ptCount val="1"/>
                <c:pt idx="0">
                  <c:v>income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Feuil1!$A$7:$A$13</c15:sqref>
                  </c15:fullRef>
                </c:ext>
              </c:extLst>
              <c:f>Feuil1!$A$7:$A$12</c:f>
              <c:strCache>
                <c:ptCount val="6"/>
                <c:pt idx="0">
                  <c:v>January</c:v>
                </c:pt>
                <c:pt idx="1">
                  <c:v>Fenruary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Feuil1!$B$7:$B$13</c15:sqref>
                  </c15:fullRef>
                </c:ext>
              </c:extLst>
              <c:f>Feuil1!$B$7:$B$12</c:f>
              <c:numCache>
                <c:formatCode>0.00</c:formatCode>
                <c:ptCount val="6"/>
                <c:pt idx="0">
                  <c:v>6062494.5636538379</c:v>
                </c:pt>
                <c:pt idx="1">
                  <c:v>6086388.6000000071</c:v>
                </c:pt>
                <c:pt idx="2">
                  <c:v>5882797.3199999966</c:v>
                </c:pt>
                <c:pt idx="3">
                  <c:v>6036964.6499999948</c:v>
                </c:pt>
                <c:pt idx="4">
                  <c:v>6067672</c:v>
                </c:pt>
                <c:pt idx="5">
                  <c:v>6090124.1500000115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6E-4774-B703-97DB10421E37}"/>
            </c:ext>
          </c:extLst>
        </c:ser>
        <c:ser>
          <c:idx val="1"/>
          <c:order val="1"/>
          <c:tx>
            <c:strRef>
              <c:f>Feuil1!$C$6</c:f>
              <c:strCache>
                <c:ptCount val="1"/>
                <c:pt idx="0">
                  <c:v>expenditure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Feuil1!$A$7:$A$13</c15:sqref>
                  </c15:fullRef>
                </c:ext>
              </c:extLst>
              <c:f>Feuil1!$A$7:$A$12</c:f>
              <c:strCache>
                <c:ptCount val="6"/>
                <c:pt idx="0">
                  <c:v>January</c:v>
                </c:pt>
                <c:pt idx="1">
                  <c:v>Fenruary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Feuil1!$C$7:$C$13</c15:sqref>
                  </c15:fullRef>
                </c:ext>
              </c:extLst>
              <c:f>Feuil1!$C$7:$C$12</c:f>
              <c:numCache>
                <c:formatCode>0.00</c:formatCode>
                <c:ptCount val="6"/>
                <c:pt idx="0">
                  <c:v>4669630.04</c:v>
                </c:pt>
                <c:pt idx="1">
                  <c:v>4301371.8800000008</c:v>
                </c:pt>
                <c:pt idx="2">
                  <c:v>4497781.5900000138</c:v>
                </c:pt>
                <c:pt idx="3">
                  <c:v>4528205.9400000172</c:v>
                </c:pt>
                <c:pt idx="4">
                  <c:v>4622542.799999998</c:v>
                </c:pt>
                <c:pt idx="5">
                  <c:v>4732192.3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6E-4774-B703-97DB10421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3446808"/>
        <c:axId val="573444512"/>
      </c:lineChart>
      <c:catAx>
        <c:axId val="573446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73444512"/>
        <c:crossesAt val="4000000"/>
        <c:auto val="1"/>
        <c:lblAlgn val="ctr"/>
        <c:lblOffset val="100"/>
        <c:noMultiLvlLbl val="0"/>
      </c:catAx>
      <c:valAx>
        <c:axId val="573444512"/>
        <c:scaling>
          <c:orientation val="minMax"/>
          <c:min val="4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73446808"/>
        <c:crosses val="autoZero"/>
        <c:crossBetween val="between"/>
        <c:dispUnits>
          <c:builtInUnit val="ten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Feuil1!$B$6</c:f>
              <c:strCache>
                <c:ptCount val="1"/>
                <c:pt idx="0">
                  <c:v>income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Feuil1!$A$7:$A$13</c15:sqref>
                  </c15:fullRef>
                </c:ext>
              </c:extLst>
              <c:f>Feuil1!$A$13</c:f>
              <c:strCache>
                <c:ptCount val="1"/>
                <c:pt idx="0">
                  <c:v>Uptodate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Feuil1!$B$7:$B$13</c15:sqref>
                  </c15:fullRef>
                </c:ext>
              </c:extLst>
              <c:f>Feuil1!$B$13</c:f>
              <c:numCache>
                <c:formatCode>0.00</c:formatCode>
                <c:ptCount val="1"/>
                <c:pt idx="0">
                  <c:v>36226441.283653885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4F-4906-A412-8673AD3FEB11}"/>
            </c:ext>
          </c:extLst>
        </c:ser>
        <c:ser>
          <c:idx val="1"/>
          <c:order val="1"/>
          <c:tx>
            <c:strRef>
              <c:f>Feuil1!$C$6</c:f>
              <c:strCache>
                <c:ptCount val="1"/>
                <c:pt idx="0">
                  <c:v>expenditure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Feuil1!$A$7:$A$13</c15:sqref>
                  </c15:fullRef>
                </c:ext>
              </c:extLst>
              <c:f>Feuil1!$A$13</c:f>
              <c:strCache>
                <c:ptCount val="1"/>
                <c:pt idx="0">
                  <c:v>Uptodate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Feuil1!$C$7:$C$13</c15:sqref>
                  </c15:fullRef>
                </c:ext>
              </c:extLst>
              <c:f>Feuil1!$C$13</c:f>
              <c:numCache>
                <c:formatCode>0.00</c:formatCode>
                <c:ptCount val="1"/>
                <c:pt idx="0">
                  <c:v>27351724.550000008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4F-4906-A412-8673AD3FE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8159120"/>
        <c:axId val="1018164368"/>
      </c:barChart>
      <c:catAx>
        <c:axId val="101815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18164368"/>
        <c:crosses val="autoZero"/>
        <c:auto val="1"/>
        <c:lblAlgn val="ctr"/>
        <c:lblOffset val="100"/>
        <c:noMultiLvlLbl val="0"/>
      </c:catAx>
      <c:valAx>
        <c:axId val="1018164368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018159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pieChart>
        <c:varyColors val="1"/>
        <c:ser>
          <c:idx val="2"/>
          <c:order val="0"/>
          <c:tx>
            <c:strRef>
              <c:f>Feuil1!$B$16</c:f>
              <c:strCache>
                <c:ptCount val="1"/>
                <c:pt idx="0">
                  <c:v>income</c:v>
                </c:pt>
              </c:strCache>
            </c:strRef>
          </c:tx>
          <c:cat>
            <c:strRef>
              <c:f>Feuil1!$A$17:$A$20</c:f>
              <c:strCache>
                <c:ptCount val="4"/>
                <c:pt idx="0">
                  <c:v>B2B</c:v>
                </c:pt>
                <c:pt idx="1">
                  <c:v>B2C_1</c:v>
                </c:pt>
                <c:pt idx="2">
                  <c:v>B2C_2</c:v>
                </c:pt>
                <c:pt idx="3">
                  <c:v>Fleet</c:v>
                </c:pt>
              </c:strCache>
            </c:strRef>
          </c:cat>
          <c:val>
            <c:numRef>
              <c:f>Feuil1!$B$17:$B$20</c:f>
              <c:numCache>
                <c:formatCode>General</c:formatCode>
                <c:ptCount val="4"/>
                <c:pt idx="0">
                  <c:v>3063666.6671153833</c:v>
                </c:pt>
                <c:pt idx="1">
                  <c:v>21247574.759679489</c:v>
                </c:pt>
                <c:pt idx="2">
                  <c:v>6906351.9317307724</c:v>
                </c:pt>
                <c:pt idx="3">
                  <c:v>522656.35499999992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80F3-4C9C-80D1-5FF238CC9D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t"/>
      <c:layout>
        <c:manualLayout>
          <c:xMode val="edge"/>
          <c:yMode val="edge"/>
          <c:x val="0"/>
          <c:y val="0.23065581972371763"/>
          <c:w val="0.96618997769787451"/>
          <c:h val="0.131178659881101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pieChart>
        <c:varyColors val="1"/>
        <c:ser>
          <c:idx val="2"/>
          <c:order val="0"/>
          <c:tx>
            <c:strRef>
              <c:f>Feuil1!$C$16</c:f>
              <c:strCache>
                <c:ptCount val="1"/>
                <c:pt idx="0">
                  <c:v>expenditure</c:v>
                </c:pt>
              </c:strCache>
            </c:strRef>
          </c:tx>
          <c:cat>
            <c:strRef>
              <c:f>Feuil1!$A$17:$A$20</c:f>
              <c:strCache>
                <c:ptCount val="4"/>
                <c:pt idx="0">
                  <c:v>B2B</c:v>
                </c:pt>
                <c:pt idx="1">
                  <c:v>B2C_1</c:v>
                </c:pt>
                <c:pt idx="2">
                  <c:v>B2C_2</c:v>
                </c:pt>
                <c:pt idx="3">
                  <c:v>Fleet</c:v>
                </c:pt>
              </c:strCache>
            </c:strRef>
          </c:cat>
          <c:val>
            <c:numRef>
              <c:f>Feuil1!$C$17:$C$20</c:f>
              <c:numCache>
                <c:formatCode>General</c:formatCode>
                <c:ptCount val="4"/>
                <c:pt idx="0">
                  <c:v>2560164.6500000004</c:v>
                </c:pt>
                <c:pt idx="1">
                  <c:v>14991931.749999993</c:v>
                </c:pt>
                <c:pt idx="2">
                  <c:v>5613786.2099999972</c:v>
                </c:pt>
                <c:pt idx="3">
                  <c:v>478058.62000000011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76-4287-895C-BD0FD7871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t"/>
      <c:layout>
        <c:manualLayout>
          <c:xMode val="edge"/>
          <c:yMode val="edge"/>
          <c:x val="0"/>
          <c:y val="0.23065581972371763"/>
          <c:w val="0.96618997769787451"/>
          <c:h val="0.131178659881101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28575</xdr:colOff>
      <xdr:row>0</xdr:row>
      <xdr:rowOff>171450</xdr:rowOff>
    </xdr:from>
    <xdr:to>
      <xdr:col>31</xdr:col>
      <xdr:colOff>457200</xdr:colOff>
      <xdr:row>10</xdr:row>
      <xdr:rowOff>38099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3BE5A1A9-6841-4B98-ABE5-F70BC97A5A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57150</xdr:colOff>
      <xdr:row>2</xdr:row>
      <xdr:rowOff>57150</xdr:rowOff>
    </xdr:from>
    <xdr:to>
      <xdr:col>17</xdr:col>
      <xdr:colOff>0</xdr:colOff>
      <xdr:row>10</xdr:row>
      <xdr:rowOff>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27370478-5E5B-4A01-9806-F69F1D618D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57150</xdr:colOff>
      <xdr:row>2</xdr:row>
      <xdr:rowOff>38099</xdr:rowOff>
    </xdr:from>
    <xdr:to>
      <xdr:col>19</xdr:col>
      <xdr:colOff>57150</xdr:colOff>
      <xdr:row>10</xdr:row>
      <xdr:rowOff>0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3D11638B-4B86-4AD3-BEA4-E07703B771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152400</xdr:colOff>
      <xdr:row>2</xdr:row>
      <xdr:rowOff>0</xdr:rowOff>
    </xdr:from>
    <xdr:to>
      <xdr:col>22</xdr:col>
      <xdr:colOff>400050</xdr:colOff>
      <xdr:row>9</xdr:row>
      <xdr:rowOff>247650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7BF7C191-7E18-4E19-A226-F7DAE7EF49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3</xdr:row>
      <xdr:rowOff>147637</xdr:rowOff>
    </xdr:from>
    <xdr:to>
      <xdr:col>9</xdr:col>
      <xdr:colOff>666750</xdr:colOff>
      <xdr:row>14</xdr:row>
      <xdr:rowOff>19050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DB9FA5A4-7E1B-6C31-4F1D-5FD6A93BEA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180976</xdr:colOff>
      <xdr:row>3</xdr:row>
      <xdr:rowOff>147637</xdr:rowOff>
    </xdr:from>
    <xdr:to>
      <xdr:col>6</xdr:col>
      <xdr:colOff>542925</xdr:colOff>
      <xdr:row>12</xdr:row>
      <xdr:rowOff>171450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FADBDD74-A928-4619-4802-655EF825AE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752475</xdr:colOff>
      <xdr:row>15</xdr:row>
      <xdr:rowOff>14287</xdr:rowOff>
    </xdr:from>
    <xdr:to>
      <xdr:col>6</xdr:col>
      <xdr:colOff>114300</xdr:colOff>
      <xdr:row>24</xdr:row>
      <xdr:rowOff>66675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7993134B-FDB2-30F4-E276-1B2F266A85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161925</xdr:colOff>
      <xdr:row>15</xdr:row>
      <xdr:rowOff>0</xdr:rowOff>
    </xdr:from>
    <xdr:to>
      <xdr:col>8</xdr:col>
      <xdr:colOff>285750</xdr:colOff>
      <xdr:row>24</xdr:row>
      <xdr:rowOff>52388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ED55B174-7E89-4C46-A2EB-15C0C3241C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eur" refreshedDate="44882.521780902774" createdVersion="8" refreshedVersion="8" minRefreshableVersion="3" recordCount="4366" xr:uid="{BD634DF0-110D-453F-B856-FBA4DC7A229B}">
  <cacheSource type="worksheet">
    <worksheetSource ref="A1:S1048576" sheet="Data"/>
  </cacheSource>
  <cacheFields count="19">
    <cacheField name="Business" numFmtId="0">
      <sharedItems containsBlank="1"/>
    </cacheField>
    <cacheField name="Department" numFmtId="0">
      <sharedItems containsBlank="1" count="6">
        <s v="Loans"/>
        <s v="Services"/>
        <s v="Assistance"/>
        <s v="Maintenance"/>
        <s v="Fees"/>
        <m/>
      </sharedItems>
    </cacheField>
    <cacheField name="Region" numFmtId="0">
      <sharedItems containsBlank="1"/>
    </cacheField>
    <cacheField name="Jan Income" numFmtId="0">
      <sharedItems containsString="0" containsBlank="1" containsNumber="1" minValue="0" maxValue="5924.95"/>
    </cacheField>
    <cacheField name="Feb Income" numFmtId="0">
      <sharedItems containsString="0" containsBlank="1" containsNumber="1" minValue="0" maxValue="7406.19"/>
    </cacheField>
    <cacheField name="Mar Income" numFmtId="0">
      <sharedItems containsString="0" containsBlank="1" containsNumber="1" minValue="0" maxValue="7406.19"/>
    </cacheField>
    <cacheField name="Apr Income" numFmtId="0">
      <sharedItems containsString="0" containsBlank="1" containsNumber="1" minValue="0" maxValue="7406.19"/>
    </cacheField>
    <cacheField name="May Income" numFmtId="0">
      <sharedItems containsString="0" containsBlank="1" containsNumber="1" minValue="0" maxValue="7406.19"/>
    </cacheField>
    <cacheField name="Jun Income" numFmtId="0">
      <sharedItems containsString="0" containsBlank="1" containsNumber="1" minValue="0" maxValue="7406.19"/>
    </cacheField>
    <cacheField name="Jan Expenditure" numFmtId="0">
      <sharedItems containsString="0" containsBlank="1" containsNumber="1" minValue="152.63" maxValue="5875"/>
    </cacheField>
    <cacheField name="Feb Expenditure" numFmtId="0">
      <sharedItems containsString="0" containsBlank="1" containsNumber="1" minValue="120.58" maxValue="6462.5"/>
    </cacheField>
    <cacheField name="Mar Expenditure" numFmtId="0">
      <sharedItems containsString="0" containsBlank="1" containsNumber="1" minValue="133.84" maxValue="7402.5"/>
    </cacheField>
    <cacheField name="Apr Expenditure" numFmtId="0">
      <sharedItems containsString="0" containsBlank="1" containsNumber="1" minValue="144.55000000000001" maxValue="8464.59"/>
    </cacheField>
    <cacheField name="May Expenditure" numFmtId="0">
      <sharedItems containsString="0" containsBlank="1" containsNumber="1" minValue="147.44" maxValue="9439.06"/>
    </cacheField>
    <cacheField name="Jun Expenditure" numFmtId="0">
      <sharedItems containsString="0" containsBlank="1" containsNumber="1" minValue="131.99" maxValue="9722.23"/>
    </cacheField>
    <cacheField name="Average Income" numFmtId="0">
      <sharedItems containsString="0" containsBlank="1" containsNumber="1" minValue="0" maxValue="6666.876666666667"/>
    </cacheField>
    <cacheField name="Total Income" numFmtId="0">
      <sharedItems containsString="0" containsBlank="1" containsNumber="1" minValue="0" maxValue="40001.26"/>
    </cacheField>
    <cacheField name="Total Expenditure" numFmtId="0">
      <sharedItems containsString="0" containsBlank="1" containsNumber="1" minValue="837.63" maxValue="46641.679999999993"/>
    </cacheField>
    <cacheField name="Net" numFmtId="0">
      <sharedItems containsString="0" containsBlank="1" containsNumber="1" minValue="-34335.267500000002" maxValue="30713.7600000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66">
  <r>
    <s v="B2C_1"/>
    <x v="0"/>
    <s v="AT"/>
    <n v="5924.95"/>
    <n v="4680.71"/>
    <n v="7406.19"/>
    <n v="7169.19"/>
    <n v="7406.19"/>
    <n v="5213.96"/>
    <n v="5178.13"/>
    <n v="3883.6"/>
    <n v="3534.08"/>
    <n v="4240.8999999999996"/>
    <n v="3731.99"/>
    <n v="4217.1499999999996"/>
    <n v="6300.1983333333328"/>
    <n v="37801.189999999995"/>
    <n v="24785.85"/>
    <n v="13015.339999999997"/>
  </r>
  <r>
    <s v="B2C_1"/>
    <x v="0"/>
    <s v="AT"/>
    <n v="5924.95"/>
    <n v="7346.94"/>
    <n v="6872.94"/>
    <n v="4739.96"/>
    <n v="6280.45"/>
    <n v="6576.69"/>
    <n v="3913.87"/>
    <n v="3835.59"/>
    <n v="4410.93"/>
    <n v="4058.06"/>
    <n v="4220.38"/>
    <n v="5064.46"/>
    <n v="6290.3216666666667"/>
    <n v="37741.93"/>
    <n v="25503.289999999997"/>
    <n v="12238.640000000003"/>
  </r>
  <r>
    <s v="B2C_1"/>
    <x v="0"/>
    <s v="AT"/>
    <n v="5924.95"/>
    <n v="7406.19"/>
    <n v="6043.45"/>
    <n v="6161.95"/>
    <n v="6161.95"/>
    <n v="5924.95"/>
    <n v="4386.71"/>
    <n v="3377.77"/>
    <n v="3411.55"/>
    <n v="3206.86"/>
    <n v="3399.27"/>
    <n v="3229.31"/>
    <n v="6270.5733333333337"/>
    <n v="37623.440000000002"/>
    <n v="21011.47"/>
    <n v="16611.97"/>
  </r>
  <r>
    <s v="B2C_1"/>
    <x v="1"/>
    <s v="AT"/>
    <n v="5924.95"/>
    <n v="5865.7"/>
    <n v="7406.19"/>
    <n v="4858.46"/>
    <n v="5984.2"/>
    <n v="7169.19"/>
    <n v="4840.7299999999996"/>
    <n v="4743.92"/>
    <n v="5692.7"/>
    <n v="5123.43"/>
    <n v="4867.26"/>
    <n v="5500"/>
    <n v="6201.4483333333337"/>
    <n v="37208.69"/>
    <n v="30768.04"/>
    <n v="6440.6500000000015"/>
  </r>
  <r>
    <s v="B2C_1"/>
    <x v="0"/>
    <s v="AT"/>
    <n v="5924.95"/>
    <n v="6280.45"/>
    <n v="6102.7"/>
    <n v="6339.7"/>
    <n v="5865.7"/>
    <n v="6458.2"/>
    <n v="5875"/>
    <n v="5698.75"/>
    <n v="5983.69"/>
    <n v="6701.73"/>
    <n v="7505.94"/>
    <n v="8481.7099999999991"/>
    <n v="6161.95"/>
    <n v="36971.699999999997"/>
    <n v="40246.819999999992"/>
    <n v="-3275.1199999999953"/>
  </r>
  <r>
    <s v="B2C_1"/>
    <x v="0"/>
    <s v="AT"/>
    <n v="5867.9"/>
    <n v="7334.88"/>
    <n v="6102.62"/>
    <n v="4987.72"/>
    <n v="6043.94"/>
    <n v="6396.01"/>
    <n v="2229.34"/>
    <n v="2162.46"/>
    <n v="2551.6999999999998"/>
    <n v="2908.94"/>
    <n v="3112.57"/>
    <n v="3237.07"/>
    <n v="6122.1783333333333"/>
    <n v="36733.07"/>
    <n v="16202.08"/>
    <n v="20530.989999999998"/>
  </r>
  <r>
    <s v="B2C_1"/>
    <x v="0"/>
    <s v="AT"/>
    <n v="5824.7000000000007"/>
    <n v="6814.9"/>
    <n v="6989.64"/>
    <n v="4543.2700000000004"/>
    <n v="6465.42"/>
    <n v="5649.96"/>
    <n v="2199"/>
    <n v="1737.21"/>
    <n v="2015.16"/>
    <n v="2115.92"/>
    <n v="1883.17"/>
    <n v="1977.33"/>
    <n v="6047.9816666666666"/>
    <n v="36287.89"/>
    <n v="11927.789999999999"/>
    <n v="24360.1"/>
  </r>
  <r>
    <s v="B2C_1"/>
    <x v="0"/>
    <s v="AT"/>
    <n v="5924.95"/>
    <n v="5391.7"/>
    <n v="4976.96"/>
    <n v="7346.94"/>
    <n v="6102.7"/>
    <n v="5806.45"/>
    <n v="3924.12"/>
    <n v="3767.16"/>
    <n v="4068.53"/>
    <n v="3987.16"/>
    <n v="4505.49"/>
    <n v="3964.83"/>
    <n v="5924.95"/>
    <n v="35549.699999999997"/>
    <n v="24217.29"/>
    <n v="11332.409999999996"/>
  </r>
  <r>
    <s v="B2C_1"/>
    <x v="0"/>
    <s v="AT"/>
    <n v="5924.95"/>
    <n v="7346.94"/>
    <n v="5687.95"/>
    <n v="6280.45"/>
    <n v="4739.96"/>
    <n v="5332.46"/>
    <n v="2543.35"/>
    <n v="2161.85"/>
    <n v="1945.67"/>
    <n v="2023.5"/>
    <n v="2246.09"/>
    <n v="2583"/>
    <n v="5885.4516666666668"/>
    <n v="35312.71"/>
    <n v="13503.46"/>
    <n v="21809.25"/>
  </r>
  <r>
    <s v="B2B"/>
    <x v="2"/>
    <s v="AT"/>
    <n v="663.75"/>
    <n v="829.69"/>
    <n v="584.1"/>
    <n v="643.84"/>
    <n v="716.85"/>
    <n v="776.59"/>
    <n v="2234.17"/>
    <n v="1966.07"/>
    <n v="2221.66"/>
    <n v="2221.66"/>
    <n v="2043.93"/>
    <n v="1798.66"/>
    <n v="702.46999999999991"/>
    <n v="4214.82"/>
    <n v="12486.15"/>
    <n v="-8271.33"/>
  </r>
  <r>
    <s v="B2C_1"/>
    <x v="3"/>
    <s v="AT"/>
    <n v="5924.95"/>
    <n v="5213.96"/>
    <n v="5450.95"/>
    <n v="5391.7"/>
    <n v="5332.46"/>
    <n v="7287.69"/>
    <n v="2796.13"/>
    <n v="2712.25"/>
    <n v="2929.23"/>
    <n v="3075.69"/>
    <n v="3567.8"/>
    <n v="3924.58"/>
    <n v="5766.9516666666668"/>
    <n v="34601.71"/>
    <n v="19005.68"/>
    <n v="15596.029999999999"/>
  </r>
  <r>
    <s v="B2C_1"/>
    <x v="3"/>
    <s v="AT"/>
    <n v="5924.95"/>
    <n v="5806.45"/>
    <n v="5450.95"/>
    <n v="5924.95"/>
    <n v="4443.71"/>
    <n v="6932.19"/>
    <n v="2407.3000000000002"/>
    <n v="2238.79"/>
    <n v="2037.3"/>
    <n v="1833.57"/>
    <n v="2181.9499999999998"/>
    <n v="2072.85"/>
    <n v="5747.2"/>
    <n v="34483.199999999997"/>
    <n v="12771.76"/>
    <n v="21711.439999999995"/>
  </r>
  <r>
    <s v="B2C_1"/>
    <x v="0"/>
    <s v="AT"/>
    <n v="5924.95"/>
    <n v="5036.21"/>
    <n v="6576.69"/>
    <n v="4562.21"/>
    <n v="4976.96"/>
    <n v="6991.44"/>
    <n v="4307.28"/>
    <n v="4178.0600000000004"/>
    <n v="4345.18"/>
    <n v="4605.8900000000003"/>
    <n v="4559.83"/>
    <n v="4377.4399999999996"/>
    <n v="5678.0766666666668"/>
    <n v="34068.46"/>
    <n v="26373.679999999997"/>
    <n v="7694.7800000000025"/>
  </r>
  <r>
    <s v="Fleet"/>
    <x v="2"/>
    <s v="AT"/>
    <n v="893.9"/>
    <n v="1010.11"/>
    <n v="938.6"/>
    <n v="1090.56"/>
    <n v="1063.74"/>
    <n v="911.78"/>
    <n v="1127.73"/>
    <n v="857.07"/>
    <n v="994.2"/>
    <n v="994.2"/>
    <n v="1024.03"/>
    <n v="1136.67"/>
    <n v="984.78166666666664"/>
    <n v="5908.69"/>
    <n v="6133.9"/>
    <n v="-225.21000000000004"/>
  </r>
  <r>
    <s v="B2C_1"/>
    <x v="3"/>
    <s v="AT"/>
    <n v="5924.95"/>
    <n v="4443.71"/>
    <n v="5924.95"/>
    <n v="5510.2"/>
    <n v="5332.46"/>
    <n v="6576.69"/>
    <n v="1833.14"/>
    <n v="1668.16"/>
    <n v="1868.34"/>
    <n v="2055.17"/>
    <n v="2178.48"/>
    <n v="2156.6999999999998"/>
    <n v="5618.8266666666668"/>
    <n v="33712.959999999999"/>
    <n v="11759.990000000002"/>
    <n v="21952.969999999998"/>
  </r>
  <r>
    <s v="B2C_1"/>
    <x v="2"/>
    <s v="AT"/>
    <n v="1092.25"/>
    <n v="1092.25"/>
    <n v="1092.25"/>
    <n v="1092.25"/>
    <n v="1103.17"/>
    <n v="1103.17"/>
    <n v="2310.3200000000002"/>
    <n v="2425.84"/>
    <n v="2886.75"/>
    <n v="2944.49"/>
    <n v="3327.27"/>
    <n v="3593.45"/>
    <n v="1095.8900000000001"/>
    <n v="6575.34"/>
    <n v="17488.12"/>
    <n v="-10912.779999999999"/>
  </r>
  <r>
    <s v="B2C_1"/>
    <x v="0"/>
    <s v="AT"/>
    <n v="4900.7"/>
    <n v="4900.7"/>
    <n v="3675.53"/>
    <n v="6027.86"/>
    <n v="5782.83"/>
    <n v="6125.88"/>
    <n v="3342.17"/>
    <n v="3108.22"/>
    <n v="2890.64"/>
    <n v="3324.24"/>
    <n v="3889.36"/>
    <n v="3344.85"/>
    <n v="5235.5833333333339"/>
    <n v="31413.500000000004"/>
    <n v="19899.479999999996"/>
    <n v="11514.020000000008"/>
  </r>
  <r>
    <s v="B2C_1"/>
    <x v="0"/>
    <s v="AT"/>
    <n v="5499.8"/>
    <n v="5224.8100000000004"/>
    <n v="4124.8500000000004"/>
    <n v="6049.78"/>
    <n v="5389.8"/>
    <n v="4509.84"/>
    <n v="2516.16"/>
    <n v="2088.41"/>
    <n v="2025.76"/>
    <n v="1762.41"/>
    <n v="1586.17"/>
    <n v="1649.62"/>
    <n v="5133.1466666666665"/>
    <n v="30798.880000000001"/>
    <n v="11628.529999999999"/>
    <n v="19170.350000000002"/>
  </r>
  <r>
    <s v="B2C_1"/>
    <x v="3"/>
    <s v="AT"/>
    <n v="5006.8500000000004"/>
    <n v="5207.12"/>
    <n v="4756.51"/>
    <n v="4756.51"/>
    <n v="4506.17"/>
    <n v="4305.8900000000003"/>
    <n v="3105.5"/>
    <n v="3043.39"/>
    <n v="3073.82"/>
    <n v="3596.37"/>
    <n v="3776.19"/>
    <n v="4493.67"/>
    <n v="4756.5083333333341"/>
    <n v="28539.050000000003"/>
    <n v="21088.939999999995"/>
    <n v="7450.1100000000079"/>
  </r>
  <r>
    <s v="B2C_1"/>
    <x v="0"/>
    <s v="AT"/>
    <n v="4698"/>
    <n v="4979.88"/>
    <n v="5449.68"/>
    <n v="3523.5"/>
    <n v="4932.8999999999996"/>
    <n v="4744.9799999999996"/>
    <n v="3219.26"/>
    <n v="2832.95"/>
    <n v="2917.94"/>
    <n v="3355.63"/>
    <n v="3624.08"/>
    <n v="3261.67"/>
    <n v="4721.49"/>
    <n v="28328.94"/>
    <n v="19211.53"/>
    <n v="9117.41"/>
  </r>
  <r>
    <s v="B2C_2"/>
    <x v="4"/>
    <s v="AT"/>
    <n v="4627"/>
    <n v="5089.7"/>
    <n v="5135.97"/>
    <n v="4441.92"/>
    <n v="4673.2700000000004"/>
    <n v="3840.41"/>
    <n v="5097.3100000000004"/>
    <n v="4740.5"/>
    <n v="5404.17"/>
    <n v="5025.88"/>
    <n v="5427.95"/>
    <n v="5862.19"/>
    <n v="4634.711666666667"/>
    <n v="27808.270000000004"/>
    <n v="31558"/>
    <n v="-3749.7299999999959"/>
  </r>
  <r>
    <s v="B2C_1"/>
    <x v="3"/>
    <s v="AT"/>
    <n v="4928.8500000000004"/>
    <n v="4337.3900000000003"/>
    <n v="4583.83"/>
    <n v="5766.75"/>
    <n v="3795.21"/>
    <n v="4337.3900000000003"/>
    <n v="3771.62"/>
    <n v="4148.78"/>
    <n v="3858.37"/>
    <n v="4475.71"/>
    <n v="4072.9"/>
    <n v="4235.82"/>
    <n v="4624.9033333333327"/>
    <n v="27749.42"/>
    <n v="24563.200000000001"/>
    <n v="3186.2199999999975"/>
  </r>
  <r>
    <s v="B2C_1"/>
    <x v="0"/>
    <s v="AT"/>
    <n v="4294.1500000000005"/>
    <n v="5024.16"/>
    <n v="5238.8599999999997"/>
    <n v="4165.33"/>
    <n v="4766.51"/>
    <n v="3993.56"/>
    <n v="2109.48"/>
    <n v="1919.63"/>
    <n v="2188.38"/>
    <n v="2363.4499999999998"/>
    <n v="2363.4499999999998"/>
    <n v="2387.08"/>
    <n v="4580.4283333333342"/>
    <n v="27482.570000000003"/>
    <n v="13331.47"/>
    <n v="14151.100000000004"/>
  </r>
  <r>
    <s v="B2B"/>
    <x v="2"/>
    <s v="AT"/>
    <n v="1526.3999999999999"/>
    <n v="1556.93"/>
    <n v="1297.44"/>
    <n v="1541.66"/>
    <n v="1648.51"/>
    <n v="1801.15"/>
    <n v="2086.2600000000002"/>
    <n v="2086.2600000000002"/>
    <n v="2357.4699999999998"/>
    <n v="2734.67"/>
    <n v="2898.75"/>
    <n v="2579.89"/>
    <n v="1562.0150000000001"/>
    <n v="9372.09"/>
    <n v="14743.3"/>
    <n v="-5371.2099999999991"/>
  </r>
  <r>
    <s v="B2C_1"/>
    <x v="2"/>
    <s v="AT"/>
    <n v="1596.45"/>
    <n v="1612.41"/>
    <n v="1596.45"/>
    <n v="1612.41"/>
    <n v="1612.41"/>
    <n v="1612.41"/>
    <n v="494.73"/>
    <n v="450.2"/>
    <n v="481.71"/>
    <n v="467.26"/>
    <n v="425.21"/>
    <n v="429.46"/>
    <n v="1607.0900000000001"/>
    <n v="9642.5400000000009"/>
    <n v="2748.57"/>
    <n v="6893.9700000000012"/>
  </r>
  <r>
    <s v="B2C_2"/>
    <x v="4"/>
    <s v="AT"/>
    <n v="4881.0199999999995"/>
    <n v="3856.01"/>
    <n v="4490.54"/>
    <n v="4002.44"/>
    <n v="5466.74"/>
    <n v="4490.54"/>
    <n v="3355.64"/>
    <n v="3691.2"/>
    <n v="4281.79"/>
    <n v="4367.43"/>
    <n v="3843.34"/>
    <n v="4419.84"/>
    <n v="4531.2150000000001"/>
    <n v="27187.29"/>
    <n v="23959.24"/>
    <n v="3228.0499999999993"/>
  </r>
  <r>
    <s v="B2C_1"/>
    <x v="2"/>
    <s v="AT"/>
    <n v="1695.6"/>
    <n v="1695.6"/>
    <n v="1712.56"/>
    <n v="1712.56"/>
    <n v="1712.56"/>
    <n v="1712.56"/>
    <n v="1589.19"/>
    <n v="1557.41"/>
    <n v="1557.41"/>
    <n v="1759.87"/>
    <n v="1724.67"/>
    <n v="1759.16"/>
    <n v="1706.9066666666665"/>
    <n v="10241.439999999999"/>
    <n v="9947.7100000000009"/>
    <n v="293.72999999999774"/>
  </r>
  <r>
    <s v="B2C_1"/>
    <x v="0"/>
    <s v="AT"/>
    <n v="4640.9500000000007"/>
    <n v="3944.81"/>
    <n v="4780.18"/>
    <n v="5151.45"/>
    <n v="3619.94"/>
    <n v="4223.26"/>
    <n v="4523.8100000000004"/>
    <n v="3845.24"/>
    <n v="4114.41"/>
    <n v="4484.71"/>
    <n v="4215.63"/>
    <n v="4047"/>
    <n v="4393.4316666666664"/>
    <n v="26360.589999999997"/>
    <n v="25230.799999999999"/>
    <n v="1129.7899999999972"/>
  </r>
  <r>
    <s v="B2C_2"/>
    <x v="4"/>
    <s v="AT"/>
    <n v="4101.5576923076896"/>
    <n v="4593.74"/>
    <n v="4757.8100000000004"/>
    <n v="4347.6499999999996"/>
    <n v="3896.48"/>
    <n v="3445.31"/>
    <n v="3226.02"/>
    <n v="3548.62"/>
    <n v="3797.02"/>
    <n v="4442.51"/>
    <n v="4264.8100000000004"/>
    <n v="4051.57"/>
    <n v="4190.4246153846152"/>
    <n v="25142.547692307693"/>
    <n v="23330.55"/>
    <n v="1811.9976923076938"/>
  </r>
  <r>
    <s v="B2C_2"/>
    <x v="4"/>
    <s v="AT"/>
    <n v="3667.01"/>
    <n v="4363.74"/>
    <n v="4400.41"/>
    <n v="4253.7299999999996"/>
    <n v="4033.71"/>
    <n v="4363.74"/>
    <n v="2763.69"/>
    <n v="2349.14"/>
    <n v="2513.58"/>
    <n v="2915.75"/>
    <n v="2886.59"/>
    <n v="2857.72"/>
    <n v="4180.3899999999994"/>
    <n v="25082.339999999997"/>
    <n v="16286.47"/>
    <n v="8795.8699999999972"/>
  </r>
  <r>
    <s v="B2C_1"/>
    <x v="2"/>
    <s v="AT"/>
    <n v="1906.25"/>
    <n v="1906.25"/>
    <n v="1906.25"/>
    <n v="1906.25"/>
    <n v="1925.31"/>
    <n v="1925.31"/>
    <n v="1543.51"/>
    <n v="1250.24"/>
    <n v="1187.73"/>
    <n v="1306.5"/>
    <n v="1502.48"/>
    <n v="1517.5"/>
    <n v="1912.6033333333332"/>
    <n v="11475.619999999999"/>
    <n v="8307.9599999999991"/>
    <n v="3167.66"/>
  </r>
  <r>
    <s v="B2C_2"/>
    <x v="4"/>
    <s v="AT"/>
    <n v="3653.1099999999997"/>
    <n v="3616.58"/>
    <n v="4274.1400000000003"/>
    <n v="3762.7"/>
    <n v="3908.83"/>
    <n v="4128.01"/>
    <n v="2876.93"/>
    <n v="2761.85"/>
    <n v="2513.2800000000002"/>
    <n v="2437.88"/>
    <n v="2389.12"/>
    <n v="2580.25"/>
    <n v="3890.561666666667"/>
    <n v="23343.370000000003"/>
    <n v="15559.309999999998"/>
    <n v="7784.0600000000049"/>
  </r>
  <r>
    <s v="B2C_2"/>
    <x v="4"/>
    <s v="AT"/>
    <n v="3737.0749999999998"/>
    <n v="3363.37"/>
    <n v="3998.67"/>
    <n v="3475.48"/>
    <n v="4185.5200000000004"/>
    <n v="4073.41"/>
    <n v="2310.2800000000002"/>
    <n v="2194.77"/>
    <n v="1865.55"/>
    <n v="1716.31"/>
    <n v="2025.25"/>
    <n v="1782.22"/>
    <n v="3805.5874999999996"/>
    <n v="22833.524999999998"/>
    <n v="11894.38"/>
    <n v="10939.144999999999"/>
  </r>
  <r>
    <s v="B2C_1"/>
    <x v="3"/>
    <s v="AT"/>
    <n v="3732.5"/>
    <n v="3732.5"/>
    <n v="3732.5"/>
    <n v="3769.83"/>
    <n v="3769.83"/>
    <n v="3732.5"/>
    <n v="2749.45"/>
    <n v="2721.96"/>
    <n v="3048.6"/>
    <n v="3444.92"/>
    <n v="3169.33"/>
    <n v="2789.01"/>
    <n v="3744.9433333333332"/>
    <n v="22469.66"/>
    <n v="17923.27"/>
    <n v="4546.3899999999994"/>
  </r>
  <r>
    <s v="B2B"/>
    <x v="2"/>
    <s v="AT"/>
    <n v="2387.16"/>
    <n v="2076.83"/>
    <n v="2458.77"/>
    <n v="2100.6999999999998"/>
    <n v="1861.98"/>
    <n v="2721.36"/>
    <n v="2023.18"/>
    <n v="1760.17"/>
    <n v="2112.1999999999998"/>
    <n v="2513.52"/>
    <n v="2639.2"/>
    <n v="2296.1"/>
    <n v="2267.7999999999997"/>
    <n v="13606.8"/>
    <n v="13344.37"/>
    <n v="262.42999999999847"/>
  </r>
  <r>
    <s v="B2C_1"/>
    <x v="2"/>
    <s v="AT"/>
    <n v="2284.65"/>
    <n v="2284.65"/>
    <n v="2284.65"/>
    <n v="2307.5"/>
    <n v="2284.65"/>
    <n v="2307.5"/>
    <n v="1560.22"/>
    <n v="1419.8"/>
    <n v="1263.6199999999999"/>
    <n v="1124.6199999999999"/>
    <n v="1057.1400000000001"/>
    <n v="1110"/>
    <n v="2292.2666666666669"/>
    <n v="13753.6"/>
    <n v="7535.4"/>
    <n v="6218.2000000000007"/>
  </r>
  <r>
    <s v="B2C_1"/>
    <x v="0"/>
    <s v="AT"/>
    <n v="3524.75"/>
    <n v="3560"/>
    <n v="3560"/>
    <n v="3524.75"/>
    <n v="3524.75"/>
    <n v="3560"/>
    <n v="2192.0300000000002"/>
    <n v="1907.07"/>
    <n v="2135.92"/>
    <n v="2157.2800000000002"/>
    <n v="2243.5700000000002"/>
    <n v="2355.75"/>
    <n v="3542.375"/>
    <n v="21254.25"/>
    <n v="12991.62"/>
    <n v="8262.6299999999992"/>
  </r>
  <r>
    <s v="B2C_1"/>
    <x v="0"/>
    <s v="AT"/>
    <n v="3499.6499999999996"/>
    <n v="3499.65"/>
    <n v="3534.65"/>
    <n v="3499.65"/>
    <n v="3534.65"/>
    <n v="3499.65"/>
    <n v="3154.74"/>
    <n v="2492.2399999999998"/>
    <n v="2392.5500000000002"/>
    <n v="2272.92"/>
    <n v="2477.48"/>
    <n v="2898.65"/>
    <n v="3511.3166666666671"/>
    <n v="21067.9"/>
    <n v="15688.58"/>
    <n v="5379.3200000000015"/>
  </r>
  <r>
    <s v="B2C_2"/>
    <x v="4"/>
    <s v="AT"/>
    <n v="3304.51"/>
    <n v="3502.78"/>
    <n v="3007.1"/>
    <n v="3469.74"/>
    <n v="3139.28"/>
    <n v="4130.6400000000003"/>
    <n v="3129.92"/>
    <n v="2942.12"/>
    <n v="2883.28"/>
    <n v="2854.45"/>
    <n v="3254.07"/>
    <n v="3319.15"/>
    <n v="3425.6749999999997"/>
    <n v="20554.05"/>
    <n v="18382.990000000002"/>
    <n v="2171.0599999999977"/>
  </r>
  <r>
    <s v="B2C_1"/>
    <x v="3"/>
    <s v="AT"/>
    <n v="3394.25"/>
    <n v="3428.19"/>
    <n v="3394.25"/>
    <n v="3428.19"/>
    <n v="3428.19"/>
    <n v="3394.25"/>
    <n v="2347.73"/>
    <n v="2488.59"/>
    <n v="2687.68"/>
    <n v="2956.45"/>
    <n v="3399.92"/>
    <n v="4079.9"/>
    <n v="3411.22"/>
    <n v="20467.32"/>
    <n v="17960.27"/>
    <n v="2507.0499999999993"/>
  </r>
  <r>
    <s v="B2C_1"/>
    <x v="3"/>
    <s v="AT"/>
    <n v="3302.4"/>
    <n v="3335.42"/>
    <n v="3335.42"/>
    <n v="3302.4"/>
    <n v="3302.4"/>
    <n v="3302.4"/>
    <n v="1383.65"/>
    <n v="1466.67"/>
    <n v="1730.67"/>
    <n v="1592.22"/>
    <n v="1894.74"/>
    <n v="1989.48"/>
    <n v="3313.4066666666672"/>
    <n v="19880.440000000002"/>
    <n v="10057.43"/>
    <n v="9823.010000000002"/>
  </r>
  <r>
    <s v="B2C_1"/>
    <x v="3"/>
    <s v="AT"/>
    <n v="3273.15"/>
    <n v="3273.15"/>
    <n v="3305.88"/>
    <n v="3273.15"/>
    <n v="3273.15"/>
    <n v="3305.88"/>
    <n v="2855.53"/>
    <n v="2455.7600000000002"/>
    <n v="2431.1999999999998"/>
    <n v="2820.19"/>
    <n v="2453.5700000000002"/>
    <n v="2576.25"/>
    <n v="3284.06"/>
    <n v="19704.36"/>
    <n v="15592.5"/>
    <n v="4111.8600000000006"/>
  </r>
  <r>
    <s v="B2C_1"/>
    <x v="2"/>
    <s v="AT"/>
    <n v="2901.45"/>
    <n v="2901.45"/>
    <n v="2901.45"/>
    <n v="2930.46"/>
    <n v="2901.45"/>
    <n v="2901.45"/>
    <n v="2577.6799999999998"/>
    <n v="2526.13"/>
    <n v="2804"/>
    <n v="2467.52"/>
    <n v="2837.65"/>
    <n v="3320.05"/>
    <n v="2906.2849999999999"/>
    <n v="17437.71"/>
    <n v="16533.03"/>
    <n v="904.68000000000029"/>
  </r>
  <r>
    <s v="B2C_2"/>
    <x v="4"/>
    <s v="AT"/>
    <n v="3220.1600000000003"/>
    <n v="2994.75"/>
    <n v="2704.93"/>
    <n v="3187.96"/>
    <n v="2898.14"/>
    <n v="2801.54"/>
    <n v="1086.75"/>
    <n v="891.14"/>
    <n v="998.08"/>
    <n v="968.14"/>
    <n v="997.18"/>
    <n v="1186.6400000000001"/>
    <n v="2967.9133333333334"/>
    <n v="17807.48"/>
    <n v="6127.93"/>
    <n v="11679.55"/>
  </r>
  <r>
    <s v="B2C_1"/>
    <x v="2"/>
    <s v="AT"/>
    <n v="2999.6499999999996"/>
    <n v="2999.65"/>
    <n v="3029.65"/>
    <n v="3029.65"/>
    <n v="2999.65"/>
    <n v="3029.65"/>
    <n v="3588.36"/>
    <n v="2834.8"/>
    <n v="2636.36"/>
    <n v="2425.4499999999998"/>
    <n v="2110.14"/>
    <n v="2025.73"/>
    <n v="3014.6499999999996"/>
    <n v="18087.899999999998"/>
    <n v="15620.84"/>
    <n v="2467.0599999999977"/>
  </r>
  <r>
    <s v="B2C_1"/>
    <x v="2"/>
    <s v="AT"/>
    <n v="3016.1000000000004"/>
    <n v="3016.1"/>
    <n v="3046.26"/>
    <n v="3016.1"/>
    <n v="3016.1"/>
    <n v="3016.1"/>
    <n v="1293.45"/>
    <n v="1306.3800000000001"/>
    <n v="1149.6099999999999"/>
    <n v="1345.04"/>
    <n v="1385.39"/>
    <n v="1399.24"/>
    <n v="3021.126666666667"/>
    <n v="18126.760000000002"/>
    <n v="7879.11"/>
    <n v="10247.650000000001"/>
  </r>
  <r>
    <s v="B2C_1"/>
    <x v="3"/>
    <s v="AT"/>
    <n v="2822.8250000000003"/>
    <n v="2822.83"/>
    <n v="2822.83"/>
    <n v="2822.83"/>
    <n v="2851.05"/>
    <n v="2822.83"/>
    <n v="974.29"/>
    <n v="1052.23"/>
    <n v="989.1"/>
    <n v="1157.25"/>
    <n v="1353.98"/>
    <n v="1435.22"/>
    <n v="2827.5324999999998"/>
    <n v="16965.195"/>
    <n v="6962.0700000000006"/>
    <n v="10003.125"/>
  </r>
  <r>
    <s v="B2C_2"/>
    <x v="3"/>
    <s v="AT"/>
    <n v="2661.2"/>
    <n v="2315.2399999999998"/>
    <n v="3246.66"/>
    <n v="2874.1"/>
    <n v="2900.71"/>
    <n v="2900.71"/>
    <n v="2052.9699999999998"/>
    <n v="1539.73"/>
    <n v="1647.51"/>
    <n v="1565.13"/>
    <n v="1361.66"/>
    <n v="1211.8800000000001"/>
    <n v="2816.4366666666665"/>
    <n v="16898.62"/>
    <n v="9378.880000000001"/>
    <n v="7519.739999999998"/>
  </r>
  <r>
    <s v="B2C_1"/>
    <x v="2"/>
    <s v="AT"/>
    <n v="3258.71"/>
    <n v="3258.71"/>
    <n v="3258.71"/>
    <n v="3258.71"/>
    <n v="3258.71"/>
    <n v="3291.3"/>
    <n v="2347.64"/>
    <n v="2253.73"/>
    <n v="2569.25"/>
    <n v="2826.18"/>
    <n v="3250.11"/>
    <n v="3770.13"/>
    <n v="3264.1416666666664"/>
    <n v="19584.849999999999"/>
    <n v="17017.04"/>
    <n v="2567.8099999999977"/>
  </r>
  <r>
    <s v="B2C_2"/>
    <x v="4"/>
    <s v="AT"/>
    <n v="2722.76"/>
    <n v="2477.71"/>
    <n v="2368.8000000000002"/>
    <n v="3103.95"/>
    <n v="2396.0300000000002"/>
    <n v="2913.35"/>
    <n v="1683.31"/>
    <n v="1262.48"/>
    <n v="1300.3499999999999"/>
    <n v="1391.37"/>
    <n v="1600.08"/>
    <n v="1664.08"/>
    <n v="2663.7666666666669"/>
    <n v="15982.600000000002"/>
    <n v="8901.6699999999983"/>
    <n v="7080.9300000000039"/>
  </r>
  <r>
    <s v="B2C_2"/>
    <x v="1"/>
    <s v="AT"/>
    <n v="2239.5"/>
    <n v="2776.98"/>
    <n v="2373.87"/>
    <n v="2754.59"/>
    <n v="2553.0300000000002"/>
    <n v="2709.8"/>
    <n v="1945.76"/>
    <n v="1576.07"/>
    <n v="1591.83"/>
    <n v="1400.81"/>
    <n v="1498.87"/>
    <n v="1558.82"/>
    <n v="2567.9616666666666"/>
    <n v="15407.77"/>
    <n v="9572.16"/>
    <n v="5835.6100000000006"/>
  </r>
  <r>
    <s v="B2C_2"/>
    <x v="4"/>
    <s v="AT"/>
    <n v="2554.52"/>
    <n v="2477.88"/>
    <n v="2018.07"/>
    <n v="3065.42"/>
    <n v="2912.15"/>
    <n v="1966.98"/>
    <n v="2151.19"/>
    <n v="2280.2600000000002"/>
    <n v="2257.46"/>
    <n v="2708.95"/>
    <n v="3142.38"/>
    <n v="2765.29"/>
    <n v="2499.1699999999996"/>
    <n v="14995.019999999999"/>
    <n v="15305.530000000002"/>
    <n v="-310.51000000000386"/>
  </r>
  <r>
    <s v="B2C_1"/>
    <x v="0"/>
    <s v="AT"/>
    <n v="2406.6525641025651"/>
    <n v="2406.65"/>
    <n v="2406.65"/>
    <n v="2406.65"/>
    <n v="2430.7199999999998"/>
    <n v="2406.65"/>
    <n v="1120.54"/>
    <n v="963.66"/>
    <n v="838.38"/>
    <n v="855.15"/>
    <n v="889.36"/>
    <n v="996.08"/>
    <n v="2410.6620940170938"/>
    <n v="14463.972564102563"/>
    <n v="5663.17"/>
    <n v="8800.8025641025633"/>
  </r>
  <r>
    <s v="B2C_1"/>
    <x v="2"/>
    <s v="AT"/>
    <n v="3497.6499999999996"/>
    <n v="3497.65"/>
    <n v="3532.63"/>
    <n v="3532.63"/>
    <n v="3497.65"/>
    <n v="3497.65"/>
    <n v="4412.84"/>
    <n v="3309.63"/>
    <n v="3111.05"/>
    <n v="3702.15"/>
    <n v="3924.28"/>
    <n v="3728.07"/>
    <n v="3509.3100000000009"/>
    <n v="21055.860000000004"/>
    <n v="22188.02"/>
    <n v="-1132.1599999999962"/>
  </r>
  <r>
    <s v="B2B"/>
    <x v="0"/>
    <s v="AT"/>
    <n v="2093.15"/>
    <n v="2511.7800000000002"/>
    <n v="2574.5700000000002"/>
    <n v="2407.12"/>
    <n v="2344.33"/>
    <n v="1967.56"/>
    <n v="1986.18"/>
    <n v="1886.87"/>
    <n v="2018.95"/>
    <n v="2281.41"/>
    <n v="1962.01"/>
    <n v="1942.39"/>
    <n v="2316.4183333333331"/>
    <n v="13898.509999999998"/>
    <n v="12077.81"/>
    <n v="1820.6999999999989"/>
  </r>
  <r>
    <s v="B2C_2"/>
    <x v="4"/>
    <s v="AT"/>
    <n v="2292.96"/>
    <n v="2453.4699999999998"/>
    <n v="2545.19"/>
    <n v="2384.6799999999998"/>
    <n v="1949.02"/>
    <n v="1788.51"/>
    <n v="1487.16"/>
    <n v="1278.96"/>
    <n v="1087.1199999999999"/>
    <n v="1076.25"/>
    <n v="1076.25"/>
    <n v="1291.5"/>
    <n v="2235.6383333333338"/>
    <n v="13413.830000000002"/>
    <n v="7297.24"/>
    <n v="6116.590000000002"/>
  </r>
  <r>
    <s v="B2C_1"/>
    <x v="3"/>
    <s v="AT"/>
    <n v="2169.35"/>
    <n v="2169.35"/>
    <n v="2169.35"/>
    <n v="2169.35"/>
    <n v="2191.04"/>
    <n v="2169.35"/>
    <n v="4447.3900000000003"/>
    <n v="4225.0200000000004"/>
    <n v="4140.5200000000004"/>
    <n v="3519.44"/>
    <n v="2991.52"/>
    <n v="2961.6"/>
    <n v="2172.9649999999997"/>
    <n v="13037.789999999999"/>
    <n v="22285.489999999998"/>
    <n v="-9247.6999999999989"/>
  </r>
  <r>
    <s v="B2B"/>
    <x v="3"/>
    <s v="AT"/>
    <n v="2346.85"/>
    <n v="1947.89"/>
    <n v="1900.95"/>
    <n v="2041.76"/>
    <n v="2886.63"/>
    <n v="1760.14"/>
    <n v="1297.26"/>
    <n v="1206.45"/>
    <n v="1182.32"/>
    <n v="1312.38"/>
    <n v="1246.76"/>
    <n v="1221.82"/>
    <n v="2147.3699999999994"/>
    <n v="12884.219999999998"/>
    <n v="7466.99"/>
    <n v="5417.2299999999977"/>
  </r>
  <r>
    <s v="B2C_1"/>
    <x v="0"/>
    <s v="AT"/>
    <n v="2114.35"/>
    <n v="2114.35"/>
    <n v="2135.4899999999998"/>
    <n v="2114.35"/>
    <n v="2135.4899999999998"/>
    <n v="2135.4899999999998"/>
    <n v="5875"/>
    <n v="6168.75"/>
    <n v="6538.88"/>
    <n v="6015.77"/>
    <n v="5474.35"/>
    <n v="6076.53"/>
    <n v="2124.9199999999996"/>
    <n v="12749.519999999999"/>
    <n v="36149.279999999999"/>
    <n v="-23399.760000000002"/>
  </r>
  <r>
    <s v="B2C_2"/>
    <x v="3"/>
    <s v="AT"/>
    <n v="2051.15"/>
    <n v="2338.31"/>
    <n v="2399.85"/>
    <n v="1805.01"/>
    <n v="2235.75"/>
    <n v="1763.99"/>
    <n v="1548.67"/>
    <n v="1641.59"/>
    <n v="1772.92"/>
    <n v="2003.4"/>
    <n v="2023.43"/>
    <n v="2084.13"/>
    <n v="2099.0099999999998"/>
    <n v="12594.06"/>
    <n v="11074.14"/>
    <n v="1519.92"/>
  </r>
  <r>
    <s v="B2C_2"/>
    <x v="0"/>
    <s v="AT"/>
    <n v="2057.85"/>
    <n v="2304.79"/>
    <n v="1790.33"/>
    <n v="2284.21"/>
    <n v="2201.9"/>
    <n v="1790.33"/>
    <n v="2311.3000000000002"/>
    <n v="2103.2800000000002"/>
    <n v="2481.87"/>
    <n v="2878.97"/>
    <n v="3080.5"/>
    <n v="3419.36"/>
    <n v="2071.5683333333332"/>
    <n v="12429.41"/>
    <n v="16275.28"/>
    <n v="-3845.8700000000008"/>
  </r>
  <r>
    <s v="B2C_1"/>
    <x v="3"/>
    <s v="AT"/>
    <n v="2026.75"/>
    <n v="2026.75"/>
    <n v="2026.75"/>
    <n v="2047.02"/>
    <n v="2026.75"/>
    <n v="2047.02"/>
    <n v="1226.23"/>
    <n v="1250.75"/>
    <n v="1463.38"/>
    <n v="1404.84"/>
    <n v="1264.3599999999999"/>
    <n v="1264.3599999999999"/>
    <n v="2033.5066666666669"/>
    <n v="12201.04"/>
    <n v="7873.9199999999992"/>
    <n v="4327.1200000000017"/>
  </r>
  <r>
    <s v="B2B"/>
    <x v="3"/>
    <s v="AT"/>
    <n v="1975"/>
    <n v="2291"/>
    <n v="2310.75"/>
    <n v="1876.25"/>
    <n v="1738"/>
    <n v="1975"/>
    <n v="2306.1999999999998"/>
    <n v="2144.77"/>
    <n v="2209.11"/>
    <n v="2032.38"/>
    <n v="2337.2399999999998"/>
    <n v="2687.83"/>
    <n v="2027.6666666666667"/>
    <n v="12166"/>
    <n v="13717.529999999999"/>
    <n v="-1551.5299999999988"/>
  </r>
  <r>
    <s v="B2C_1"/>
    <x v="3"/>
    <s v="AT"/>
    <n v="2009.05"/>
    <n v="2029.14"/>
    <n v="2009.05"/>
    <n v="2029.14"/>
    <n v="2009.05"/>
    <n v="2029.14"/>
    <n v="1866.99"/>
    <n v="1418.91"/>
    <n v="1660.12"/>
    <n v="1909.14"/>
    <n v="2157.33"/>
    <n v="2373.06"/>
    <n v="2019.095"/>
    <n v="12114.57"/>
    <n v="11385.550000000001"/>
    <n v="729.01999999999862"/>
  </r>
  <r>
    <s v="B2C_1"/>
    <x v="0"/>
    <s v="AT"/>
    <n v="1956.9"/>
    <n v="1956.9"/>
    <n v="1976.47"/>
    <n v="1956.9"/>
    <n v="1976.47"/>
    <n v="1976.47"/>
    <n v="2675.39"/>
    <n v="2140.31"/>
    <n v="2097.5"/>
    <n v="2139.4499999999998"/>
    <n v="2011.08"/>
    <n v="2292.63"/>
    <n v="1966.6849999999997"/>
    <n v="11800.109999999999"/>
    <n v="13356.36"/>
    <n v="-1556.2500000000018"/>
  </r>
  <r>
    <s v="B2C_2"/>
    <x v="4"/>
    <s v="AT"/>
    <n v="2011.3200000000002"/>
    <n v="1528.6"/>
    <n v="1810.19"/>
    <n v="2192.34"/>
    <n v="1971.09"/>
    <n v="2091.77"/>
    <n v="1377.68"/>
    <n v="1267.47"/>
    <n v="1242.1199999999999"/>
    <n v="1440.86"/>
    <n v="1311.18"/>
    <n v="1389.85"/>
    <n v="1934.2183333333335"/>
    <n v="11605.310000000001"/>
    <n v="8029.16"/>
    <n v="3576.1500000000015"/>
  </r>
  <r>
    <s v="Fleet"/>
    <x v="1"/>
    <s v="AT"/>
    <n v="1902.5"/>
    <n v="2016.65"/>
    <n v="1978.6"/>
    <n v="1464.93"/>
    <n v="2263.98"/>
    <n v="1826.4"/>
    <n v="1599.63"/>
    <n v="1503.65"/>
    <n v="1578.83"/>
    <n v="1847.23"/>
    <n v="2068.9"/>
    <n v="2461.9899999999998"/>
    <n v="1908.8433333333332"/>
    <n v="11453.06"/>
    <n v="11060.23"/>
    <n v="392.82999999999993"/>
  </r>
  <r>
    <s v="B2C_1"/>
    <x v="0"/>
    <s v="AT"/>
    <n v="1882.25"/>
    <n v="1901.07"/>
    <n v="1882.25"/>
    <n v="1901.07"/>
    <n v="1882.25"/>
    <n v="1882.25"/>
    <n v="2920.72"/>
    <n v="2482.61"/>
    <n v="2284"/>
    <n v="2466.7199999999998"/>
    <n v="2170.71"/>
    <n v="1997.05"/>
    <n v="1888.5233333333333"/>
    <n v="11331.14"/>
    <n v="14321.809999999998"/>
    <n v="-2990.6699999999983"/>
  </r>
  <r>
    <s v="B2B"/>
    <x v="0"/>
    <s v="AT"/>
    <n v="1991.5"/>
    <n v="1573.29"/>
    <n v="1553.37"/>
    <n v="1911.84"/>
    <n v="2310.14"/>
    <n v="1891.93"/>
    <n v="1102.1600000000001"/>
    <n v="1091.1400000000001"/>
    <n v="938.38"/>
    <n v="1060.3699999999999"/>
    <n v="1187.6099999999999"/>
    <n v="1163.8599999999999"/>
    <n v="1872.0116666666665"/>
    <n v="11232.07"/>
    <n v="6543.5199999999995"/>
    <n v="4688.55"/>
  </r>
  <r>
    <s v="B2C_1"/>
    <x v="3"/>
    <s v="AT"/>
    <n v="1803.8999999999999"/>
    <n v="1803.9"/>
    <n v="1821.94"/>
    <n v="1821.94"/>
    <n v="1821.94"/>
    <n v="1803.9"/>
    <n v="3652.82"/>
    <n v="3908.52"/>
    <n v="4143.03"/>
    <n v="4681.62"/>
    <n v="5056.1499999999996"/>
    <n v="4651.66"/>
    <n v="1812.92"/>
    <n v="10877.52"/>
    <n v="26093.8"/>
    <n v="-15216.279999999999"/>
  </r>
  <r>
    <s v="B2C_2"/>
    <x v="3"/>
    <s v="AT"/>
    <n v="1818.175"/>
    <n v="2072.7199999999998"/>
    <n v="1836.36"/>
    <n v="1399.99"/>
    <n v="1454.54"/>
    <n v="1890.9"/>
    <n v="1527.22"/>
    <n v="1664.67"/>
    <n v="1914.37"/>
    <n v="2278.1"/>
    <n v="2505.91"/>
    <n v="2330.5"/>
    <n v="1745.4475"/>
    <n v="10472.684999999999"/>
    <n v="12220.77"/>
    <n v="-1748.0850000000009"/>
  </r>
  <r>
    <s v="B2C_1"/>
    <x v="3"/>
    <s v="AT"/>
    <n v="1732.4"/>
    <n v="1732.4"/>
    <n v="1732.4"/>
    <n v="1749.72"/>
    <n v="1732.4"/>
    <n v="1749.72"/>
    <n v="823.34"/>
    <n v="839.81"/>
    <n v="764.23"/>
    <n v="649.6"/>
    <n v="675.58"/>
    <n v="797.18"/>
    <n v="1738.1733333333334"/>
    <n v="10429.040000000001"/>
    <n v="4549.74"/>
    <n v="5879.3000000000011"/>
  </r>
  <r>
    <s v="B2C_2"/>
    <x v="3"/>
    <s v="AT"/>
    <n v="1573.6725000000001"/>
    <n v="1967.09"/>
    <n v="1935.62"/>
    <n v="1872.67"/>
    <n v="1195.99"/>
    <n v="1384.83"/>
    <n v="3323.59"/>
    <n v="3489.77"/>
    <n v="3803.85"/>
    <n v="4336.3900000000003"/>
    <n v="5160.3"/>
    <n v="5882.74"/>
    <n v="1654.97875"/>
    <n v="9929.8724999999995"/>
    <n v="25996.639999999999"/>
    <n v="-16066.7675"/>
  </r>
  <r>
    <s v="B2B"/>
    <x v="3"/>
    <s v="AT"/>
    <n v="1553.8999999999999"/>
    <n v="1631.6"/>
    <n v="1507.28"/>
    <n v="1662.67"/>
    <n v="1507.28"/>
    <n v="1911.3"/>
    <n v="1395.05"/>
    <n v="1116.04"/>
    <n v="959.79"/>
    <n v="1026.98"/>
    <n v="1139.95"/>
    <n v="1094.3499999999999"/>
    <n v="1629.0049999999999"/>
    <n v="9774.0299999999988"/>
    <n v="6732.16"/>
    <n v="3041.869999999999"/>
  </r>
  <r>
    <s v="B2C_2"/>
    <x v="4"/>
    <s v="AT"/>
    <n v="1662.7199999999998"/>
    <n v="1712.6"/>
    <n v="1928.76"/>
    <n v="1496.45"/>
    <n v="1296.92"/>
    <n v="1479.82"/>
    <n v="992.16"/>
    <n v="1091.3800000000001"/>
    <n v="1113.21"/>
    <n v="1068.68"/>
    <n v="1175.55"/>
    <n v="1304.8599999999999"/>
    <n v="1596.2116666666668"/>
    <n v="9577.27"/>
    <n v="6745.84"/>
    <n v="2831.4300000000003"/>
  </r>
  <r>
    <s v="B2C_2"/>
    <x v="4"/>
    <s v="AT"/>
    <n v="1448.56"/>
    <n v="1549.96"/>
    <n v="1564.44"/>
    <n v="1144.3599999999999"/>
    <n v="1752.76"/>
    <n v="1796.21"/>
    <n v="1020.19"/>
    <n v="979.38"/>
    <n v="1067.52"/>
    <n v="982.12"/>
    <n v="1031.23"/>
    <n v="1206.54"/>
    <n v="1542.7150000000001"/>
    <n v="9256.2900000000009"/>
    <n v="6286.9800000000005"/>
    <n v="2969.3100000000004"/>
  </r>
  <r>
    <s v="B2B"/>
    <x v="3"/>
    <s v="AT"/>
    <n v="1476.85"/>
    <n v="1698.38"/>
    <n v="1358.7"/>
    <n v="1535.92"/>
    <n v="1491.62"/>
    <n v="1654.07"/>
    <n v="1364.39"/>
    <n v="1187.02"/>
    <n v="1127.67"/>
    <n v="1060.01"/>
    <n v="1123.6099999999999"/>
    <n v="1000.01"/>
    <n v="1535.9233333333334"/>
    <n v="9215.5400000000009"/>
    <n v="6862.71"/>
    <n v="2352.8300000000008"/>
  </r>
  <r>
    <s v="B2C_2"/>
    <x v="4"/>
    <s v="AT"/>
    <n v="1443.85"/>
    <n v="1516.04"/>
    <n v="1516.04"/>
    <n v="1313.9"/>
    <n v="1429.41"/>
    <n v="1573.8"/>
    <n v="844.06"/>
    <n v="700.57"/>
    <n v="616.5"/>
    <n v="579.51"/>
    <n v="683.82"/>
    <n v="765.88"/>
    <n v="1465.5066666666664"/>
    <n v="8793.0399999999991"/>
    <n v="4190.34"/>
    <n v="4602.6999999999989"/>
  </r>
  <r>
    <s v="B2C_2"/>
    <x v="4"/>
    <s v="AT"/>
    <n v="1292.21"/>
    <n v="1563.57"/>
    <n v="1511.89"/>
    <n v="1486.04"/>
    <n v="1162.99"/>
    <n v="1382.66"/>
    <n v="655.6"/>
    <n v="668.71"/>
    <n v="615.21"/>
    <n v="633.66999999999996"/>
    <n v="747.73"/>
    <n v="807.55"/>
    <n v="1399.8933333333334"/>
    <n v="8399.36"/>
    <n v="4128.47"/>
    <n v="4270.8900000000003"/>
  </r>
  <r>
    <s v="B2C_2"/>
    <x v="4"/>
    <s v="AT"/>
    <n v="1245.01"/>
    <n v="1319.71"/>
    <n v="1406.86"/>
    <n v="1307.26"/>
    <n v="1319.71"/>
    <n v="1269.9100000000001"/>
    <n v="1128.77"/>
    <n v="925.59"/>
    <n v="1036.6600000000001"/>
    <n v="1212.8900000000001"/>
    <n v="1358.44"/>
    <n v="1399.19"/>
    <n v="1311.41"/>
    <n v="7868.46"/>
    <n v="7061.5400000000009"/>
    <n v="806.91999999999916"/>
  </r>
  <r>
    <s v="B2C_2"/>
    <x v="1"/>
    <s v="AT"/>
    <n v="1265.76"/>
    <n v="1113.8699999999999"/>
    <n v="1189.81"/>
    <n v="1291.08"/>
    <n v="1506.25"/>
    <n v="1480.94"/>
    <n v="720.83"/>
    <n v="728.04"/>
    <n v="764.44"/>
    <n v="672.71"/>
    <n v="639.07000000000005"/>
    <n v="587.94000000000005"/>
    <n v="1307.9516666666668"/>
    <n v="7847.7100000000009"/>
    <n v="4113.0300000000007"/>
    <n v="3734.6800000000003"/>
  </r>
  <r>
    <s v="B2C_2"/>
    <x v="3"/>
    <s v="AT"/>
    <n v="1376.9"/>
    <n v="1473.28"/>
    <n v="1528.36"/>
    <n v="1239.21"/>
    <n v="1032.68"/>
    <n v="1115.29"/>
    <n v="1015.87"/>
    <n v="761.9"/>
    <n v="723.81"/>
    <n v="774.48"/>
    <n v="658.31"/>
    <n v="730.72"/>
    <n v="1294.2866666666666"/>
    <n v="7765.72"/>
    <n v="4665.09"/>
    <n v="3100.63"/>
  </r>
  <r>
    <s v="B2C_2"/>
    <x v="3"/>
    <s v="AT"/>
    <n v="1252.125"/>
    <n v="1515.07"/>
    <n v="1177"/>
    <n v="1339.77"/>
    <n v="951.62"/>
    <n v="1139.43"/>
    <n v="1306.25"/>
    <n v="1110.31"/>
    <n v="1276.8599999999999"/>
    <n v="1430.08"/>
    <n v="1329.97"/>
    <n v="1489.57"/>
    <n v="1229.1691666666668"/>
    <n v="7375.0150000000003"/>
    <n v="7943.04"/>
    <n v="-568.02499999999964"/>
  </r>
  <r>
    <s v="B2C_2"/>
    <x v="4"/>
    <s v="AT"/>
    <n v="1235.31"/>
    <n v="963.54"/>
    <n v="1544.14"/>
    <n v="1087.07"/>
    <n v="975.89"/>
    <n v="1309.43"/>
    <n v="884.14"/>
    <n v="795.73"/>
    <n v="843.47"/>
    <n v="784.43"/>
    <n v="917.78"/>
    <n v="972.85"/>
    <n v="1185.8966666666668"/>
    <n v="7115.38"/>
    <n v="5198.4000000000005"/>
    <n v="1916.9799999999996"/>
  </r>
  <r>
    <s v="B2C_2"/>
    <x v="4"/>
    <s v="AT"/>
    <n v="1074.97"/>
    <n v="1332.96"/>
    <n v="1021.22"/>
    <n v="999.72"/>
    <n v="935.22"/>
    <n v="1322.21"/>
    <n v="1904.64"/>
    <n v="1847.5"/>
    <n v="1939.88"/>
    <n v="1901.08"/>
    <n v="1615.92"/>
    <n v="1809.83"/>
    <n v="1114.3833333333334"/>
    <n v="6686.3000000000011"/>
    <n v="11018.85"/>
    <n v="-4332.5499999999993"/>
  </r>
  <r>
    <s v="B2C_2"/>
    <x v="4"/>
    <s v="AT"/>
    <n v="1122.3999999999999"/>
    <n v="954.04"/>
    <n v="954.04"/>
    <n v="1290.76"/>
    <n v="1369.33"/>
    <n v="897.92"/>
    <n v="3147.91"/>
    <n v="2455.37"/>
    <n v="2160.73"/>
    <n v="2117.52"/>
    <n v="1926.94"/>
    <n v="1984.75"/>
    <n v="1098.0816666666667"/>
    <n v="6588.49"/>
    <n v="13793.220000000001"/>
    <n v="-7204.7300000000014"/>
  </r>
  <r>
    <s v="B2C_1"/>
    <x v="2"/>
    <s v="AT"/>
    <n v="5874.5666666666502"/>
    <n v="4699.6499999999996"/>
    <n v="4817.1400000000003"/>
    <n v="6050.8"/>
    <n v="6755.75"/>
    <n v="5639.58"/>
    <n v="2521.33"/>
    <n v="1941.42"/>
    <n v="2038.49"/>
    <n v="2221.9499999999998"/>
    <n v="2266.39"/>
    <n v="1949.1"/>
    <n v="5639.5811111111079"/>
    <n v="33837.486666666649"/>
    <n v="12938.679999999998"/>
    <n v="20898.806666666649"/>
  </r>
  <r>
    <s v="B2C_1"/>
    <x v="2"/>
    <s v="AT"/>
    <n v="5450.5499999999993"/>
    <n v="6486.15"/>
    <n v="6213.63"/>
    <n v="5123.5200000000004"/>
    <n v="5450.55"/>
    <n v="5178.0200000000004"/>
    <n v="3143.74"/>
    <n v="2735.05"/>
    <n v="2953.85"/>
    <n v="3544.62"/>
    <n v="4182.6499999999996"/>
    <n v="3889.86"/>
    <n v="5650.4033333333327"/>
    <n v="33902.42"/>
    <n v="20449.769999999997"/>
    <n v="13452.650000000001"/>
  </r>
  <r>
    <s v="B2C_2"/>
    <x v="4"/>
    <s v="AT"/>
    <n v="1111.9199999999998"/>
    <n v="978.49"/>
    <n v="1356.54"/>
    <n v="1089.68"/>
    <n v="845.06"/>
    <n v="1011.85"/>
    <n v="981.25"/>
    <n v="942"/>
    <n v="1130.4000000000001"/>
    <n v="1243.44"/>
    <n v="1243.44"/>
    <n v="1255.8699999999999"/>
    <n v="1065.5900000000001"/>
    <n v="6393.5400000000009"/>
    <n v="6796.4000000000005"/>
    <n v="-402.85999999999967"/>
  </r>
  <r>
    <s v="B2C_2"/>
    <x v="4"/>
    <s v="AT"/>
    <n v="1154.06"/>
    <n v="923.25"/>
    <n v="1073.28"/>
    <n v="980.95"/>
    <n v="900.17"/>
    <n v="1015.57"/>
    <n v="1717.89"/>
    <n v="1700.71"/>
    <n v="1462.61"/>
    <n v="1667.38"/>
    <n v="2000.86"/>
    <n v="1880.81"/>
    <n v="1007.88"/>
    <n v="6047.28"/>
    <n v="10430.26"/>
    <n v="-4382.9800000000005"/>
  </r>
  <r>
    <s v="B2C_2"/>
    <x v="4"/>
    <s v="AT"/>
    <n v="928.56"/>
    <n v="1151.4100000000001"/>
    <n v="1021.42"/>
    <n v="854.28"/>
    <n v="947.13"/>
    <n v="1002.84"/>
    <n v="765.72"/>
    <n v="658.52"/>
    <n v="757.3"/>
    <n v="840.6"/>
    <n v="874.22"/>
    <n v="865.48"/>
    <n v="984.27333333333343"/>
    <n v="5905.64"/>
    <n v="4761.84"/>
    <n v="1143.8000000000002"/>
  </r>
  <r>
    <s v="B2C_2"/>
    <x v="1"/>
    <s v="AT"/>
    <n v="852.84999999999991"/>
    <n v="946.66"/>
    <n v="784.62"/>
    <n v="716.39"/>
    <n v="869.91"/>
    <n v="895.49"/>
    <n v="688"/>
    <n v="701.76"/>
    <n v="807.02"/>
    <n v="936.14"/>
    <n v="1076.56"/>
    <n v="1001.2"/>
    <n v="844.31999999999982"/>
    <n v="5065.9199999999992"/>
    <n v="5210.6799999999994"/>
    <n v="-144.76000000000022"/>
  </r>
  <r>
    <s v="B2C_2"/>
    <x v="4"/>
    <s v="AT"/>
    <n v="779.41000000000008"/>
    <n v="654.70000000000005"/>
    <n v="865.15"/>
    <n v="818.38"/>
    <n v="872.94"/>
    <n v="787.2"/>
    <n v="553.73"/>
    <n v="415.3"/>
    <n v="448.52"/>
    <n v="479.92"/>
    <n v="542.30999999999995"/>
    <n v="482.66"/>
    <n v="796.29666666666674"/>
    <n v="4777.7800000000007"/>
    <n v="2922.4399999999996"/>
    <n v="1855.3400000000011"/>
  </r>
  <r>
    <s v="Fleet"/>
    <x v="1"/>
    <s v="AT"/>
    <n v="735.86"/>
    <n v="772.65"/>
    <n v="662.27"/>
    <n v="846.24"/>
    <n v="610.76"/>
    <n v="875.67"/>
    <n v="561.21"/>
    <n v="566.82000000000005"/>
    <n v="646.16999999999996"/>
    <n v="633.25"/>
    <n v="614.25"/>
    <n v="694.1"/>
    <n v="750.57499999999993"/>
    <n v="4503.45"/>
    <n v="3715.8"/>
    <n v="787.64999999999964"/>
  </r>
  <r>
    <s v="B2C_2"/>
    <x v="0"/>
    <s v="AT"/>
    <n v="694"/>
    <n v="798.1"/>
    <n v="694"/>
    <n v="652.36"/>
    <n v="707.88"/>
    <n v="728.7"/>
    <n v="539.6"/>
    <n v="420.89"/>
    <n v="475.61"/>
    <n v="418.54"/>
    <n v="443.65"/>
    <n v="501.32"/>
    <n v="712.50666666666666"/>
    <n v="4275.04"/>
    <n v="2799.61"/>
    <n v="1475.4299999999998"/>
  </r>
  <r>
    <s v="Fleet"/>
    <x v="1"/>
    <s v="AT"/>
    <n v="705.96"/>
    <n v="614.19000000000005"/>
    <n v="713.02"/>
    <n v="600.07000000000005"/>
    <n v="670.66"/>
    <n v="691.84"/>
    <n v="834.93"/>
    <n v="684.64"/>
    <n v="581.94000000000005"/>
    <n v="675.05"/>
    <n v="729.05"/>
    <n v="729.05"/>
    <n v="665.95666666666671"/>
    <n v="3995.7400000000002"/>
    <n v="4234.6600000000008"/>
    <n v="-238.92000000000053"/>
  </r>
  <r>
    <s v="B2C_2"/>
    <x v="4"/>
    <s v="AT"/>
    <n v="747.45999999999992"/>
    <n v="739.99"/>
    <n v="665.24"/>
    <n v="590.49"/>
    <n v="575.54"/>
    <n v="635.34"/>
    <n v="631"/>
    <n v="523.73"/>
    <n v="523.73"/>
    <n v="523.73"/>
    <n v="466.12"/>
    <n v="428.83"/>
    <n v="659.00999999999988"/>
    <n v="3954.0599999999995"/>
    <n v="3097.14"/>
    <n v="856.91999999999962"/>
  </r>
  <r>
    <s v="B2C_2"/>
    <x v="4"/>
    <s v="AT"/>
    <n v="562.31000000000006"/>
    <n v="607.29"/>
    <n v="669.15"/>
    <n v="567.92999999999995"/>
    <n v="494.83"/>
    <n v="657.9"/>
    <n v="405.33"/>
    <n v="372.9"/>
    <n v="402.73"/>
    <n v="362.46"/>
    <n v="409.58"/>
    <n v="491.5"/>
    <n v="593.23500000000001"/>
    <n v="3559.41"/>
    <n v="2444.5"/>
    <n v="1114.9099999999999"/>
  </r>
  <r>
    <s v="B2C_1"/>
    <x v="2"/>
    <s v="AT"/>
    <n v="5924.95"/>
    <n v="5687.95"/>
    <n v="6695.19"/>
    <n v="5154.71"/>
    <n v="7169.19"/>
    <n v="5510.2"/>
    <n v="5875"/>
    <n v="6110"/>
    <n v="6659.9"/>
    <n v="6260.31"/>
    <n v="5884.69"/>
    <n v="6943.93"/>
    <n v="6023.6983333333328"/>
    <n v="36142.189999999995"/>
    <n v="37733.83"/>
    <n v="-1591.6400000000067"/>
  </r>
  <r>
    <s v="B2C_2"/>
    <x v="3"/>
    <s v="AT"/>
    <n v="532.5"/>
    <n v="415.35"/>
    <n v="623.03"/>
    <n v="564.45000000000005"/>
    <n v="548.48"/>
    <n v="527.17999999999995"/>
    <n v="540.41999999999996"/>
    <n v="410.72"/>
    <n v="427.15"/>
    <n v="478.41"/>
    <n v="440.14"/>
    <n v="475.35"/>
    <n v="535.16499999999996"/>
    <n v="3210.99"/>
    <n v="2772.19"/>
    <n v="438.79999999999973"/>
  </r>
  <r>
    <s v="B2C_2"/>
    <x v="4"/>
    <s v="AT"/>
    <n v="373.11"/>
    <n v="444"/>
    <n v="335.8"/>
    <n v="373.11"/>
    <n v="425.35"/>
    <n v="447.73"/>
    <n v="574.54"/>
    <n v="597.52"/>
    <n v="591.54"/>
    <n v="556.04999999999995"/>
    <n v="550.49"/>
    <n v="478.93"/>
    <n v="399.84999999999997"/>
    <n v="2399.1"/>
    <n v="3349.0699999999993"/>
    <n v="-949.96999999999935"/>
  </r>
  <r>
    <s v="Fleet"/>
    <x v="4"/>
    <s v="AT"/>
    <n v="355"/>
    <n v="433.1"/>
    <n v="397.6"/>
    <n v="284"/>
    <n v="429.55"/>
    <n v="418.9"/>
    <n v="355.58"/>
    <n v="270.24"/>
    <n v="299.97000000000003"/>
    <n v="269.97000000000003"/>
    <n v="229.47"/>
    <n v="259.3"/>
    <n v="386.35833333333335"/>
    <n v="2318.15"/>
    <n v="1684.53"/>
    <n v="633.62000000000012"/>
  </r>
  <r>
    <s v="Fleet"/>
    <x v="1"/>
    <s v="AT"/>
    <n v="355"/>
    <n v="436.65"/>
    <n v="426"/>
    <n v="280.45"/>
    <n v="312.39999999999998"/>
    <n v="291.10000000000002"/>
    <n v="169.31"/>
    <n v="181.16"/>
    <n v="182.97"/>
    <n v="204.93"/>
    <n v="231.57"/>
    <n v="238.52"/>
    <n v="350.26666666666665"/>
    <n v="2101.6"/>
    <n v="1208.46"/>
    <n v="893.13999999999987"/>
  </r>
  <r>
    <s v="B2C_1"/>
    <x v="3"/>
    <s v="AT"/>
    <n v="340.82500000000005"/>
    <n v="344.23"/>
    <n v="340.83"/>
    <n v="340.83"/>
    <n v="344.23"/>
    <n v="340.83"/>
    <n v="1373.32"/>
    <n v="1469.45"/>
    <n v="1542.92"/>
    <n v="1558.35"/>
    <n v="1667.43"/>
    <n v="1900.87"/>
    <n v="341.96250000000003"/>
    <n v="2051.7750000000001"/>
    <n v="9512.34"/>
    <n v="-7460.5650000000005"/>
  </r>
  <r>
    <s v="Fleet"/>
    <x v="1"/>
    <s v="AT"/>
    <n v="355"/>
    <n v="340.8"/>
    <n v="287.55"/>
    <n v="326.60000000000002"/>
    <n v="280.45"/>
    <n v="355"/>
    <n v="445.26"/>
    <n v="351.76"/>
    <n v="393.97"/>
    <n v="397.91"/>
    <n v="437.7"/>
    <n v="433.32"/>
    <n v="324.23333333333329"/>
    <n v="1945.3999999999999"/>
    <n v="2459.92"/>
    <n v="-514.52000000000021"/>
  </r>
  <r>
    <s v="Fleet"/>
    <x v="1"/>
    <s v="AT"/>
    <n v="260"/>
    <n v="236.6"/>
    <n v="291.2"/>
    <n v="221"/>
    <n v="280.8"/>
    <n v="215.8"/>
    <n v="544.75"/>
    <n v="588.33000000000004"/>
    <n v="706"/>
    <n v="840.14"/>
    <n v="999.77"/>
    <n v="1029.76"/>
    <n v="250.89999999999998"/>
    <n v="1505.3999999999999"/>
    <n v="4708.75"/>
    <n v="-3203.3500000000004"/>
  </r>
  <r>
    <s v="B2B"/>
    <x v="0"/>
    <s v="BE"/>
    <n v="5924.95"/>
    <n v="7169.19"/>
    <n v="7109.94"/>
    <n v="7406.19"/>
    <n v="6695.19"/>
    <n v="5569.45"/>
    <n v="4622.1000000000004"/>
    <n v="4159.8900000000003"/>
    <n v="4908.67"/>
    <n v="5055.93"/>
    <n v="5207.6099999999997"/>
    <n v="5311.76"/>
    <n v="6645.8183333333327"/>
    <n v="39874.909999999996"/>
    <n v="29265.960000000006"/>
    <n v="10608.94999999999"/>
  </r>
  <r>
    <s v="B2C_1"/>
    <x v="0"/>
    <s v="BE"/>
    <n v="5858.6"/>
    <n v="6210.12"/>
    <n v="6971.73"/>
    <n v="7147.49"/>
    <n v="6385.87"/>
    <n v="6678.8"/>
    <n v="2766.96"/>
    <n v="2268.91"/>
    <n v="1928.57"/>
    <n v="1639.28"/>
    <n v="1508.14"/>
    <n v="1432.73"/>
    <n v="6542.1016666666665"/>
    <n v="39252.61"/>
    <n v="11544.589999999998"/>
    <n v="27708.020000000004"/>
  </r>
  <r>
    <s v="B2C_1"/>
    <x v="0"/>
    <s v="BE"/>
    <n v="5924.95"/>
    <n v="6991.44"/>
    <n v="6813.69"/>
    <n v="7346.94"/>
    <n v="6813.69"/>
    <n v="4917.71"/>
    <n v="1633.86"/>
    <n v="1405.12"/>
    <n v="1208.4000000000001"/>
    <n v="1401.74"/>
    <n v="1247.55"/>
    <n v="1284.98"/>
    <n v="6468.07"/>
    <n v="38808.42"/>
    <n v="8181.65"/>
    <n v="30626.769999999997"/>
  </r>
  <r>
    <s v="B2C_2"/>
    <x v="2"/>
    <s v="BE"/>
    <n v="19.875"/>
    <n v="19.28"/>
    <n v="15.5"/>
    <n v="17.09"/>
    <n v="21.66"/>
    <n v="16.7"/>
    <n v="1594.77"/>
    <n v="1578.82"/>
    <n v="1641.97"/>
    <n v="1756.91"/>
    <n v="1651.5"/>
    <n v="1684.53"/>
    <n v="18.350833333333334"/>
    <n v="110.105"/>
    <n v="9908.5000000000018"/>
    <n v="-9798.3950000000023"/>
  </r>
  <r>
    <s v="B2C_1"/>
    <x v="0"/>
    <s v="BE"/>
    <n v="5924.95"/>
    <n v="6635.94"/>
    <n v="5213.96"/>
    <n v="5984.2"/>
    <n v="7287.69"/>
    <n v="6932.19"/>
    <n v="5875"/>
    <n v="5581.25"/>
    <n v="6418.44"/>
    <n v="5455.67"/>
    <n v="6437.69"/>
    <n v="6180.18"/>
    <n v="6329.8216666666667"/>
    <n v="37978.93"/>
    <n v="35948.229999999996"/>
    <n v="2030.7000000000044"/>
  </r>
  <r>
    <s v="B2C_1"/>
    <x v="0"/>
    <s v="BE"/>
    <n v="5924.95"/>
    <n v="5687.95"/>
    <n v="6872.94"/>
    <n v="5332.46"/>
    <n v="7169.19"/>
    <n v="6517.45"/>
    <n v="5875"/>
    <n v="5581.25"/>
    <n v="6083.56"/>
    <n v="6326.9"/>
    <n v="7086.13"/>
    <n v="7369.58"/>
    <n v="6250.8233333333328"/>
    <n v="37504.939999999995"/>
    <n v="38322.42"/>
    <n v="-817.4800000000032"/>
  </r>
  <r>
    <s v="B2B"/>
    <x v="0"/>
    <s v="BE"/>
    <n v="5924.95"/>
    <n v="6221.2"/>
    <n v="7406.19"/>
    <n v="5213.96"/>
    <n v="6813.69"/>
    <n v="5747.2"/>
    <n v="4898.6099999999997"/>
    <n v="4996.58"/>
    <n v="5696.1"/>
    <n v="5639.14"/>
    <n v="4849.66"/>
    <n v="5625.61"/>
    <n v="6221.1983333333328"/>
    <n v="37327.189999999995"/>
    <n v="31705.7"/>
    <n v="5621.4899999999943"/>
  </r>
  <r>
    <s v="B2C_1"/>
    <x v="0"/>
    <s v="BE"/>
    <n v="5924.95"/>
    <n v="5569.45"/>
    <n v="6813.69"/>
    <n v="7109.94"/>
    <n v="6221.2"/>
    <n v="5687.95"/>
    <n v="2824.34"/>
    <n v="2909.07"/>
    <n v="2618.16"/>
    <n v="2618.16"/>
    <n v="2827.61"/>
    <n v="2940.71"/>
    <n v="6221.1966666666667"/>
    <n v="37327.18"/>
    <n v="16738.05"/>
    <n v="20589.13"/>
  </r>
  <r>
    <s v="B2C_1"/>
    <x v="0"/>
    <s v="BE"/>
    <n v="5695.8"/>
    <n v="6208.42"/>
    <n v="7005.83"/>
    <n v="6664.09"/>
    <n v="4898.3900000000003"/>
    <n v="6721.04"/>
    <n v="4542.1899999999996"/>
    <n v="3633.75"/>
    <n v="4251.49"/>
    <n v="4081.43"/>
    <n v="3469.22"/>
    <n v="3885.53"/>
    <n v="6198.9283333333333"/>
    <n v="37193.57"/>
    <n v="23863.61"/>
    <n v="13329.96"/>
  </r>
  <r>
    <s v="B2C_1"/>
    <x v="0"/>
    <s v="BE"/>
    <n v="5924.95"/>
    <n v="6102.7"/>
    <n v="5628.7"/>
    <n v="6932.19"/>
    <n v="5747.2"/>
    <n v="6398.95"/>
    <n v="2615.0100000000002"/>
    <n v="2641.16"/>
    <n v="2324.2199999999998"/>
    <n v="2486.92"/>
    <n v="2238.23"/>
    <n v="2148.6999999999998"/>
    <n v="6122.4483333333328"/>
    <n v="36734.689999999995"/>
    <n v="14454.239999999998"/>
    <n v="22280.449999999997"/>
  </r>
  <r>
    <s v="B2C_1"/>
    <x v="0"/>
    <s v="BE"/>
    <n v="5924.95"/>
    <n v="5747.2"/>
    <n v="5391.7"/>
    <n v="6517.45"/>
    <n v="6576.69"/>
    <n v="6576.69"/>
    <n v="5875"/>
    <n v="6051.25"/>
    <n v="5809.2"/>
    <n v="5518.74"/>
    <n v="4690.93"/>
    <n v="5160.0200000000004"/>
    <n v="6122.4466666666667"/>
    <n v="36734.68"/>
    <n v="33105.14"/>
    <n v="3629.5400000000009"/>
  </r>
  <r>
    <s v="B2C_1"/>
    <x v="3"/>
    <s v="BE"/>
    <n v="5924.95"/>
    <n v="6576.69"/>
    <n v="6695.19"/>
    <n v="4976.96"/>
    <n v="6872.94"/>
    <n v="5273.21"/>
    <n v="5875"/>
    <n v="6286.25"/>
    <n v="5783.35"/>
    <n v="6419.52"/>
    <n v="6162.74"/>
    <n v="6532.5"/>
    <n v="6053.3233333333328"/>
    <n v="36319.939999999995"/>
    <n v="37059.360000000001"/>
    <n v="-739.42000000000553"/>
  </r>
  <r>
    <s v="B2B"/>
    <x v="0"/>
    <s v="BE"/>
    <n v="5881.8600000000006"/>
    <n v="5881.86"/>
    <n v="5058.3999999999996"/>
    <n v="5058.3999999999996"/>
    <n v="6587.68"/>
    <n v="6999.41"/>
    <n v="5010.33"/>
    <n v="5060.43"/>
    <n v="5414.66"/>
    <n v="6172.71"/>
    <n v="6172.71"/>
    <n v="6296.16"/>
    <n v="5911.2683333333334"/>
    <n v="35467.61"/>
    <n v="34127"/>
    <n v="1340.6100000000006"/>
  </r>
  <r>
    <s v="B2C_1"/>
    <x v="0"/>
    <s v="BE"/>
    <n v="5924.95"/>
    <n v="5273.21"/>
    <n v="6932.19"/>
    <n v="5095.46"/>
    <n v="6280.45"/>
    <n v="5924.95"/>
    <n v="3662.56"/>
    <n v="3882.31"/>
    <n v="3494.08"/>
    <n v="3004.91"/>
    <n v="2974.86"/>
    <n v="2558.38"/>
    <n v="5905.2016666666668"/>
    <n v="35431.21"/>
    <n v="19577.100000000002"/>
    <n v="15854.109999999997"/>
  </r>
  <r>
    <s v="B2C_1"/>
    <x v="0"/>
    <s v="BE"/>
    <n v="5924.95"/>
    <n v="7406.19"/>
    <n v="6102.7"/>
    <n v="4443.71"/>
    <n v="4443.71"/>
    <n v="7109.94"/>
    <n v="2897.49"/>
    <n v="2636.72"/>
    <n v="2821.29"/>
    <n v="2482.7399999999998"/>
    <n v="2184.81"/>
    <n v="1988.18"/>
    <n v="5905.2"/>
    <n v="35431.199999999997"/>
    <n v="15011.23"/>
    <n v="20419.969999999998"/>
  </r>
  <r>
    <s v="B2C_1"/>
    <x v="0"/>
    <s v="BE"/>
    <n v="5924.95"/>
    <n v="6517.45"/>
    <n v="5510.2"/>
    <n v="5747.2"/>
    <n v="5806.45"/>
    <n v="5865.7"/>
    <n v="5875"/>
    <n v="5170"/>
    <n v="6204"/>
    <n v="5769.72"/>
    <n v="5135.05"/>
    <n v="4621.55"/>
    <n v="5895.3249999999998"/>
    <n v="35371.949999999997"/>
    <n v="32775.32"/>
    <n v="2596.6299999999974"/>
  </r>
  <r>
    <s v="B2C_1"/>
    <x v="2"/>
    <s v="BE"/>
    <n v="583.125"/>
    <n v="588.96"/>
    <n v="583.13"/>
    <n v="583.13"/>
    <n v="583.13"/>
    <n v="588.96"/>
    <n v="3676.06"/>
    <n v="3198.17"/>
    <n v="2750.43"/>
    <n v="3273.01"/>
    <n v="3338.47"/>
    <n v="2971.24"/>
    <n v="585.0725000000001"/>
    <n v="3510.4350000000004"/>
    <n v="19207.379999999997"/>
    <n v="-15696.944999999996"/>
  </r>
  <r>
    <s v="B2C_2"/>
    <x v="4"/>
    <s v="BE"/>
    <n v="5924.95"/>
    <n v="5213.96"/>
    <n v="4976.96"/>
    <n v="7287.69"/>
    <n v="5332.46"/>
    <n v="5984.2"/>
    <n v="1665.7"/>
    <n v="1682.36"/>
    <n v="1446.83"/>
    <n v="1374.49"/>
    <n v="1608.15"/>
    <n v="1801.13"/>
    <n v="5786.703333333332"/>
    <n v="34720.219999999994"/>
    <n v="9578.66"/>
    <n v="25141.559999999994"/>
  </r>
  <r>
    <s v="B2C_1"/>
    <x v="0"/>
    <s v="BE"/>
    <n v="5924.95"/>
    <n v="6102.7"/>
    <n v="5450.95"/>
    <n v="5510.2"/>
    <n v="6161.95"/>
    <n v="5569.45"/>
    <n v="5875"/>
    <n v="5287.5"/>
    <n v="6239.25"/>
    <n v="5864.9"/>
    <n v="6510.04"/>
    <n v="5989.24"/>
    <n v="5786.7"/>
    <n v="34720.199999999997"/>
    <n v="35765.93"/>
    <n v="-1045.7300000000032"/>
  </r>
  <r>
    <s v="B2C_1"/>
    <x v="3"/>
    <s v="BE"/>
    <n v="5651.3"/>
    <n v="5820.84"/>
    <n v="4238.4799999999996"/>
    <n v="5651.3"/>
    <n v="7064.13"/>
    <n v="6103.4"/>
    <n v="4688.68"/>
    <n v="4829.34"/>
    <n v="5408.86"/>
    <n v="5571.13"/>
    <n v="5849.69"/>
    <n v="5908.19"/>
    <n v="5754.9083333333328"/>
    <n v="34529.449999999997"/>
    <n v="32255.89"/>
    <n v="2273.5599999999977"/>
  </r>
  <r>
    <s v="B2C_1"/>
    <x v="0"/>
    <s v="BE"/>
    <n v="5924.95"/>
    <n v="4502.96"/>
    <n v="5332.46"/>
    <n v="7228.44"/>
    <n v="6043.45"/>
    <n v="5450.95"/>
    <n v="5875"/>
    <n v="5346.25"/>
    <n v="6041.26"/>
    <n v="7128.69"/>
    <n v="6059.39"/>
    <n v="6544.14"/>
    <n v="5747.2016666666668"/>
    <n v="34483.21"/>
    <n v="36994.730000000003"/>
    <n v="-2511.5200000000041"/>
  </r>
  <r>
    <s v="B2C_1"/>
    <x v="2"/>
    <s v="BE"/>
    <n v="923.8"/>
    <n v="923.8"/>
    <n v="923.8"/>
    <n v="923.8"/>
    <n v="933.04"/>
    <n v="923.8"/>
    <n v="776.5"/>
    <n v="660.03"/>
    <n v="772.24"/>
    <n v="818.57"/>
    <n v="867.68"/>
    <n v="954.45"/>
    <n v="925.34"/>
    <n v="5552.04"/>
    <n v="4849.47"/>
    <n v="702.56999999999971"/>
  </r>
  <r>
    <s v="B2C_1"/>
    <x v="3"/>
    <s v="BE"/>
    <n v="5225.25"/>
    <n v="6322.55"/>
    <n v="5800.03"/>
    <n v="6374.81"/>
    <n v="5747.78"/>
    <n v="4963.99"/>
    <n v="1443.3"/>
    <n v="1515.47"/>
    <n v="1727.64"/>
    <n v="1796.75"/>
    <n v="2084.23"/>
    <n v="2292.65"/>
    <n v="5739.0683333333327"/>
    <n v="34434.409999999996"/>
    <n v="10860.039999999999"/>
    <n v="23574.369999999995"/>
  </r>
  <r>
    <s v="B2C_1"/>
    <x v="0"/>
    <s v="BE"/>
    <n v="5765.3499999999995"/>
    <n v="5304.12"/>
    <n v="5938.31"/>
    <n v="6457.19"/>
    <n v="5015.8500000000004"/>
    <n v="5534.74"/>
    <n v="4510.99"/>
    <n v="4375.66"/>
    <n v="5163.28"/>
    <n v="4595.32"/>
    <n v="5100.8100000000004"/>
    <n v="4998.79"/>
    <n v="5669.2599999999993"/>
    <n v="34015.56"/>
    <n v="28744.850000000002"/>
    <n v="5270.7099999999955"/>
  </r>
  <r>
    <s v="B2C_1"/>
    <x v="2"/>
    <s v="BE"/>
    <n v="1056.25"/>
    <n v="1056.25"/>
    <n v="1066.81"/>
    <n v="1056.25"/>
    <n v="1056.25"/>
    <n v="1066.81"/>
    <n v="2141.65"/>
    <n v="2205.9"/>
    <n v="2404.4299999999998"/>
    <n v="2356.34"/>
    <n v="2073.58"/>
    <n v="2032.11"/>
    <n v="1059.7699999999998"/>
    <n v="6358.619999999999"/>
    <n v="13214.01"/>
    <n v="-6855.3900000000012"/>
  </r>
  <r>
    <s v="B2C_1"/>
    <x v="2"/>
    <s v="BE"/>
    <n v="1061.5"/>
    <n v="1072.1199999999999"/>
    <n v="1072.1199999999999"/>
    <n v="1072.1199999999999"/>
    <n v="1061.5"/>
    <n v="1072.1199999999999"/>
    <n v="1255.25"/>
    <n v="1054.4100000000001"/>
    <n v="1212.57"/>
    <n v="1333.83"/>
    <n v="1227.1199999999999"/>
    <n v="1276.2"/>
    <n v="1068.58"/>
    <n v="6411.48"/>
    <n v="7359.3799999999992"/>
    <n v="-947.89999999999964"/>
  </r>
  <r>
    <s v="B2C_1"/>
    <x v="0"/>
    <s v="BE"/>
    <n v="5547.7"/>
    <n v="5048.41"/>
    <n v="6324.38"/>
    <n v="5825.09"/>
    <n v="5603.18"/>
    <n v="4382.68"/>
    <n v="3010.26"/>
    <n v="2378.11"/>
    <n v="2829.95"/>
    <n v="2858.25"/>
    <n v="2801.09"/>
    <n v="2801.09"/>
    <n v="5455.2400000000007"/>
    <n v="32731.440000000002"/>
    <n v="16678.75"/>
    <n v="16052.690000000002"/>
  </r>
  <r>
    <s v="B2C_1"/>
    <x v="0"/>
    <s v="BE"/>
    <n v="5924.95"/>
    <n v="4976.96"/>
    <n v="4917.71"/>
    <n v="7169.19"/>
    <n v="4739.96"/>
    <n v="4799.21"/>
    <n v="5875"/>
    <n v="4876.25"/>
    <n v="5607.69"/>
    <n v="5383.38"/>
    <n v="4575.87"/>
    <n v="5124.97"/>
    <n v="5421.329999999999"/>
    <n v="32527.979999999996"/>
    <n v="31443.16"/>
    <n v="1084.8199999999961"/>
  </r>
  <r>
    <s v="B2C_1"/>
    <x v="0"/>
    <s v="BE"/>
    <n v="5924.95"/>
    <n v="6872.94"/>
    <n v="5332.46"/>
    <n v="4799.21"/>
    <n v="4502.96"/>
    <n v="4799.21"/>
    <n v="5543.22"/>
    <n v="5155.1899999999996"/>
    <n v="5361.4"/>
    <n v="6112"/>
    <n v="5378.56"/>
    <n v="6400.49"/>
    <n v="5371.954999999999"/>
    <n v="32231.729999999996"/>
    <n v="33950.86"/>
    <n v="-1719.1300000000047"/>
  </r>
  <r>
    <s v="B2B"/>
    <x v="0"/>
    <s v="BE"/>
    <n v="5596.9624999999996"/>
    <n v="5429.05"/>
    <n v="5708.9"/>
    <n v="5093.24"/>
    <n v="5988.75"/>
    <n v="4365.63"/>
    <n v="2688.12"/>
    <n v="2930.05"/>
    <n v="3486.76"/>
    <n v="3451.89"/>
    <n v="3244.78"/>
    <n v="3731.5"/>
    <n v="5363.755416666666"/>
    <n v="32182.532499999998"/>
    <n v="19533.099999999999"/>
    <n v="12649.432499999999"/>
  </r>
  <r>
    <s v="B2C_2"/>
    <x v="0"/>
    <s v="BE"/>
    <n v="5652.7599999999993"/>
    <n v="5596.23"/>
    <n v="4804.8500000000004"/>
    <n v="4409.1499999999996"/>
    <n v="5200.54"/>
    <n v="5765.82"/>
    <n v="4712.63"/>
    <n v="4335.62"/>
    <n v="4118.84"/>
    <n v="4777.8500000000004"/>
    <n v="5255.64"/>
    <n v="5991.43"/>
    <n v="5238.2249999999995"/>
    <n v="31429.35"/>
    <n v="29192.010000000002"/>
    <n v="2237.3399999999965"/>
  </r>
  <r>
    <s v="B2C_1"/>
    <x v="0"/>
    <s v="BE"/>
    <n v="4682.05"/>
    <n v="5150.26"/>
    <n v="5665.28"/>
    <n v="5712.1"/>
    <n v="4447.95"/>
    <n v="5524.82"/>
    <n v="3012.6"/>
    <n v="2440.21"/>
    <n v="2537.8200000000002"/>
    <n v="2207.9"/>
    <n v="2009.19"/>
    <n v="2210.11"/>
    <n v="5197.0766666666668"/>
    <n v="31182.460000000003"/>
    <n v="14417.83"/>
    <n v="16764.630000000005"/>
  </r>
  <r>
    <s v="B2C_1"/>
    <x v="3"/>
    <s v="BE"/>
    <n v="5384.3499999999995"/>
    <n v="4738.2299999999996"/>
    <n v="5492.04"/>
    <n v="6138.16"/>
    <n v="5061.29"/>
    <n v="4307.4799999999996"/>
    <n v="3500.02"/>
    <n v="3850.02"/>
    <n v="3619.02"/>
    <n v="3401.88"/>
    <n v="3742.07"/>
    <n v="3218.18"/>
    <n v="5186.9250000000002"/>
    <n v="31121.55"/>
    <n v="21331.19"/>
    <n v="9790.36"/>
  </r>
  <r>
    <s v="B2C_2"/>
    <x v="2"/>
    <s v="BE"/>
    <n v="1195.56"/>
    <n v="1470.54"/>
    <n v="1195.56"/>
    <n v="1362.94"/>
    <n v="1446.63"/>
    <n v="1303.1600000000001"/>
    <n v="797.6"/>
    <n v="765.7"/>
    <n v="849.93"/>
    <n v="892.43"/>
    <n v="1070.92"/>
    <n v="1113.76"/>
    <n v="1329.0650000000001"/>
    <n v="7974.39"/>
    <n v="5490.34"/>
    <n v="2484.0500000000002"/>
  </r>
  <r>
    <s v="B2C_2"/>
    <x v="2"/>
    <s v="BE"/>
    <n v="1360.6"/>
    <n v="1523.87"/>
    <n v="1020.45"/>
    <n v="1346.99"/>
    <n v="1687.14"/>
    <n v="1210.93"/>
    <n v="1970.72"/>
    <n v="2010.13"/>
    <n v="2251.35"/>
    <n v="2431.46"/>
    <n v="2382.83"/>
    <n v="2478.14"/>
    <n v="1358.3300000000002"/>
    <n v="8149.9800000000005"/>
    <n v="13524.63"/>
    <n v="-5374.6499999999987"/>
  </r>
  <r>
    <s v="B2C_1"/>
    <x v="0"/>
    <s v="BE"/>
    <n v="5125.96"/>
    <n v="4459.59"/>
    <n v="5536.04"/>
    <n v="4305.8100000000004"/>
    <n v="5638.56"/>
    <n v="5587.3"/>
    <n v="3941.6"/>
    <n v="3941.6"/>
    <n v="4335.76"/>
    <n v="4465.83"/>
    <n v="5225.0200000000004"/>
    <n v="5799.77"/>
    <n v="5108.876666666667"/>
    <n v="30653.260000000002"/>
    <n v="27709.58"/>
    <n v="2943.6800000000003"/>
  </r>
  <r>
    <s v="B2C_1"/>
    <x v="0"/>
    <s v="BE"/>
    <n v="5421.91"/>
    <n v="5476.13"/>
    <n v="4825.5"/>
    <n v="4229.09"/>
    <n v="4337.53"/>
    <n v="6343.63"/>
    <n v="5119.3500000000004"/>
    <n v="4812.1899999999996"/>
    <n v="5485.9"/>
    <n v="6253.93"/>
    <n v="6379.01"/>
    <n v="6889.33"/>
    <n v="5105.6316666666671"/>
    <n v="30633.79"/>
    <n v="34939.710000000006"/>
    <n v="-4305.9200000000055"/>
  </r>
  <r>
    <s v="B2C_1"/>
    <x v="3"/>
    <s v="BE"/>
    <n v="5565.7000000000007"/>
    <n v="6233.58"/>
    <n v="4229.93"/>
    <n v="4842.16"/>
    <n v="4786.5"/>
    <n v="4396.8999999999996"/>
    <n v="3516.07"/>
    <n v="2812.86"/>
    <n v="2925.37"/>
    <n v="2749.85"/>
    <n v="2722.35"/>
    <n v="3239.6"/>
    <n v="5009.128333333334"/>
    <n v="30054.770000000004"/>
    <n v="17966.099999999999"/>
    <n v="12088.670000000006"/>
  </r>
  <r>
    <s v="B2C_1"/>
    <x v="2"/>
    <s v="BE"/>
    <n v="1502.46"/>
    <n v="1517.48"/>
    <n v="1517.48"/>
    <n v="1502.46"/>
    <n v="1502.46"/>
    <n v="1517.48"/>
    <n v="1760.68"/>
    <n v="1408.54"/>
    <n v="1577.56"/>
    <n v="1609.11"/>
    <n v="1802.2"/>
    <n v="2144.62"/>
    <n v="1509.97"/>
    <n v="9059.82"/>
    <n v="10302.709999999999"/>
    <n v="-1242.8899999999994"/>
  </r>
  <r>
    <s v="B2C_2"/>
    <x v="4"/>
    <s v="BE"/>
    <n v="4899.8599999999997"/>
    <n v="4507.87"/>
    <n v="4899.8599999999997"/>
    <n v="4801.8599999999997"/>
    <n v="5438.84"/>
    <n v="5193.8500000000004"/>
    <n v="2567.92"/>
    <n v="2131.37"/>
    <n v="1982.17"/>
    <n v="2239.85"/>
    <n v="1948.67"/>
    <n v="2065.59"/>
    <n v="4957.0233333333335"/>
    <n v="29742.14"/>
    <n v="12935.57"/>
    <n v="16806.57"/>
  </r>
  <r>
    <s v="B2C_1"/>
    <x v="0"/>
    <s v="BE"/>
    <n v="4805.3500000000004"/>
    <n v="5430.05"/>
    <n v="6006.69"/>
    <n v="4276.76"/>
    <n v="4997.5600000000004"/>
    <n v="4036.49"/>
    <n v="3771.42"/>
    <n v="2903.99"/>
    <n v="3194.39"/>
    <n v="3641.6"/>
    <n v="4224.26"/>
    <n v="3675.11"/>
    <n v="4925.4833333333336"/>
    <n v="29552.9"/>
    <n v="21410.77"/>
    <n v="8142.130000000001"/>
  </r>
  <r>
    <s v="B2C_1"/>
    <x v="2"/>
    <s v="BE"/>
    <n v="1507.3"/>
    <n v="1522.37"/>
    <n v="1522.37"/>
    <n v="1522.37"/>
    <n v="1522.37"/>
    <n v="1507.3"/>
    <n v="1161.82"/>
    <n v="1208.29"/>
    <n v="1123.71"/>
    <n v="1202.3699999999999"/>
    <n v="1322.61"/>
    <n v="1521"/>
    <n v="1517.3466666666666"/>
    <n v="9104.08"/>
    <n v="7539.7999999999993"/>
    <n v="1564.2800000000007"/>
  </r>
  <r>
    <s v="B2C_1"/>
    <x v="0"/>
    <s v="BE"/>
    <n v="4807.45"/>
    <n v="5913.16"/>
    <n v="5095.8999999999996"/>
    <n v="4903.6000000000004"/>
    <n v="3749.81"/>
    <n v="4855.5200000000004"/>
    <n v="2192.75"/>
    <n v="2368.17"/>
    <n v="2676.03"/>
    <n v="3184.48"/>
    <n v="2897.88"/>
    <n v="2868.9"/>
    <n v="4887.5733333333337"/>
    <n v="29325.440000000002"/>
    <n v="16188.210000000001"/>
    <n v="13137.230000000001"/>
  </r>
  <r>
    <s v="B2C_2"/>
    <x v="4"/>
    <s v="BE"/>
    <n v="4150.92"/>
    <n v="5105.63"/>
    <n v="4399.9799999999996"/>
    <n v="4815.07"/>
    <n v="5022.6099999999997"/>
    <n v="5022.6099999999997"/>
    <n v="2356.27"/>
    <n v="2356.27"/>
    <n v="2827.52"/>
    <n v="3279.92"/>
    <n v="3640.71"/>
    <n v="3640.71"/>
    <n v="4752.8033333333333"/>
    <n v="28516.82"/>
    <n v="18101.399999999998"/>
    <n v="10415.420000000002"/>
  </r>
  <r>
    <s v="B2B"/>
    <x v="1"/>
    <s v="BE"/>
    <n v="4568.6499999999996"/>
    <n v="4842.7700000000004"/>
    <n v="5665.13"/>
    <n v="3426.49"/>
    <n v="5573.75"/>
    <n v="3929.04"/>
    <n v="2604.37"/>
    <n v="2682.5"/>
    <n v="2843.45"/>
    <n v="2701.28"/>
    <n v="2566.2199999999998"/>
    <n v="2283.94"/>
    <n v="4667.6383333333333"/>
    <n v="28005.83"/>
    <n v="15681.76"/>
    <n v="12324.070000000002"/>
  </r>
  <r>
    <s v="B2C_1"/>
    <x v="3"/>
    <s v="BE"/>
    <n v="4176.3"/>
    <n v="3716.91"/>
    <n v="5178.6099999999997"/>
    <n v="5220.38"/>
    <n v="4510.3999999999996"/>
    <n v="4886.2700000000004"/>
    <n v="1147.68"/>
    <n v="1262.45"/>
    <n v="1451.82"/>
    <n v="1248.57"/>
    <n v="1298.51"/>
    <n v="1519.26"/>
    <n v="4614.8116666666665"/>
    <n v="27688.87"/>
    <n v="7928.29"/>
    <n v="19760.579999999998"/>
  </r>
  <r>
    <s v="B2C_1"/>
    <x v="3"/>
    <s v="BE"/>
    <n v="5218.7666666666501"/>
    <n v="3914.07"/>
    <n v="5375.33"/>
    <n v="4070.64"/>
    <n v="4331.58"/>
    <n v="4018.45"/>
    <n v="3498.38"/>
    <n v="3708.28"/>
    <n v="3522.87"/>
    <n v="2994.44"/>
    <n v="2545.27"/>
    <n v="2290.7399999999998"/>
    <n v="4488.1394444444422"/>
    <n v="26928.836666666652"/>
    <n v="18559.98"/>
    <n v="8368.856666666652"/>
  </r>
  <r>
    <s v="B2C_1"/>
    <x v="0"/>
    <s v="BE"/>
    <n v="4272.25"/>
    <n v="3930.47"/>
    <n v="4272.25"/>
    <n v="5126.7"/>
    <n v="5340.31"/>
    <n v="3674.14"/>
    <n v="1799.84"/>
    <n v="1529.86"/>
    <n v="1453.37"/>
    <n v="1424.3"/>
    <n v="1224.9000000000001"/>
    <n v="1077.9100000000001"/>
    <n v="4436.0199999999995"/>
    <n v="26616.12"/>
    <n v="8510.18"/>
    <n v="18105.939999999999"/>
  </r>
  <r>
    <s v="B2C_1"/>
    <x v="0"/>
    <s v="BE"/>
    <n v="4625.2624999999998"/>
    <n v="3607.7"/>
    <n v="5550.32"/>
    <n v="4902.78"/>
    <n v="3653.96"/>
    <n v="4116.4799999999996"/>
    <n v="4422.03"/>
    <n v="3493.4"/>
    <n v="4157.1499999999996"/>
    <n v="4157.1499999999996"/>
    <n v="3533.58"/>
    <n v="4134.29"/>
    <n v="4409.4170833333328"/>
    <n v="26456.502499999999"/>
    <n v="23897.599999999999"/>
    <n v="2558.9025000000001"/>
  </r>
  <r>
    <s v="B2C_1"/>
    <x v="3"/>
    <s v="BE"/>
    <n v="4098.1038461538456"/>
    <n v="4712.82"/>
    <n v="3565.35"/>
    <n v="4589.88"/>
    <n v="4999.6899999999996"/>
    <n v="3975.16"/>
    <n v="2434.0100000000002"/>
    <n v="2385.33"/>
    <n v="2552.3000000000002"/>
    <n v="2526.7800000000002"/>
    <n v="2956.33"/>
    <n v="2719.82"/>
    <n v="4323.5006410256401"/>
    <n v="25941.003846153842"/>
    <n v="15574.57"/>
    <n v="10366.433846153843"/>
  </r>
  <r>
    <s v="B2C_1"/>
    <x v="0"/>
    <s v="BE"/>
    <n v="4212.95"/>
    <n v="4676.37"/>
    <n v="4423.6000000000004"/>
    <n v="4423.6000000000004"/>
    <n v="3791.66"/>
    <n v="3538.88"/>
    <n v="2114.02"/>
    <n v="2008.32"/>
    <n v="1847.65"/>
    <n v="2217.1799999999998"/>
    <n v="2195.0100000000002"/>
    <n v="2238.91"/>
    <n v="4177.8433333333332"/>
    <n v="25067.06"/>
    <n v="12621.09"/>
    <n v="12445.970000000001"/>
  </r>
  <r>
    <s v="B2B"/>
    <x v="0"/>
    <s v="BE"/>
    <n v="4187.25"/>
    <n v="4438.49"/>
    <n v="3601.04"/>
    <n v="3349.8"/>
    <n v="4145.38"/>
    <n v="4815.34"/>
    <n v="2656.7"/>
    <n v="2603.5700000000002"/>
    <n v="3072.21"/>
    <n v="2703.54"/>
    <n v="2460.2199999999998"/>
    <n v="2164.9899999999998"/>
    <n v="4089.5499999999997"/>
    <n v="24537.3"/>
    <n v="15661.23"/>
    <n v="8876.07"/>
  </r>
  <r>
    <s v="B2C_2"/>
    <x v="0"/>
    <s v="BE"/>
    <n v="4172"/>
    <n v="5048.12"/>
    <n v="4046.84"/>
    <n v="3170.72"/>
    <n v="4505.76"/>
    <n v="3546.2"/>
    <n v="3867.39"/>
    <n v="3558"/>
    <n v="3451.26"/>
    <n v="3623.82"/>
    <n v="4239.87"/>
    <n v="5087.84"/>
    <n v="4081.606666666667"/>
    <n v="24489.640000000003"/>
    <n v="23828.18"/>
    <n v="661.46000000000276"/>
  </r>
  <r>
    <s v="B2C_2"/>
    <x v="4"/>
    <s v="BE"/>
    <n v="4394.76"/>
    <n v="3955.28"/>
    <n v="4262.92"/>
    <n v="4614.5"/>
    <n v="3471.86"/>
    <n v="3559.76"/>
    <n v="3887.05"/>
    <n v="3653.83"/>
    <n v="4055.75"/>
    <n v="4542.4399999999996"/>
    <n v="4315.32"/>
    <n v="4531.09"/>
    <n v="4043.1800000000003"/>
    <n v="24259.08"/>
    <n v="24985.48"/>
    <n v="-726.39999999999782"/>
  </r>
  <r>
    <s v="B2C_1"/>
    <x v="0"/>
    <s v="BE"/>
    <n v="4032.6"/>
    <n v="4435.8599999999997"/>
    <n v="3306.73"/>
    <n v="3911.62"/>
    <n v="4677.82"/>
    <n v="3709.99"/>
    <n v="3114.25"/>
    <n v="2958.54"/>
    <n v="2514.7600000000002"/>
    <n v="2665.65"/>
    <n v="3198.78"/>
    <n v="3070.83"/>
    <n v="4012.436666666666"/>
    <n v="24074.619999999995"/>
    <n v="17522.809999999998"/>
    <n v="6551.8099999999977"/>
  </r>
  <r>
    <s v="B2C_1"/>
    <x v="3"/>
    <s v="BE"/>
    <n v="4225.25"/>
    <n v="4225.25"/>
    <n v="4436.51"/>
    <n v="3802.73"/>
    <n v="3887.23"/>
    <n v="3422.45"/>
    <n v="3062.56"/>
    <n v="2419.42"/>
    <n v="2298.4499999999998"/>
    <n v="2758.14"/>
    <n v="2427.16"/>
    <n v="2912.59"/>
    <n v="3999.9033333333336"/>
    <n v="23999.420000000002"/>
    <n v="15878.32"/>
    <n v="8121.1000000000022"/>
  </r>
  <r>
    <s v="B2C_1"/>
    <x v="3"/>
    <s v="BE"/>
    <n v="3986.3"/>
    <n v="3986.3"/>
    <n v="3986.3"/>
    <n v="3986.3"/>
    <n v="3986.3"/>
    <n v="4026.16"/>
    <n v="3179.01"/>
    <n v="3369.75"/>
    <n v="3369.75"/>
    <n v="2931.68"/>
    <n v="2785.1"/>
    <n v="2534.44"/>
    <n v="3992.9433333333332"/>
    <n v="23957.66"/>
    <n v="18169.73"/>
    <n v="5787.93"/>
  </r>
  <r>
    <s v="B2C_1"/>
    <x v="3"/>
    <s v="BE"/>
    <n v="3907.75"/>
    <n v="3946.83"/>
    <n v="3907.75"/>
    <n v="3946.83"/>
    <n v="3907.75"/>
    <n v="3907.75"/>
    <n v="3797.82"/>
    <n v="3607.93"/>
    <n v="3788.33"/>
    <n v="3636.8"/>
    <n v="3855.01"/>
    <n v="4163.41"/>
    <n v="3920.7766666666666"/>
    <n v="23524.66"/>
    <n v="22849.3"/>
    <n v="675.36000000000058"/>
  </r>
  <r>
    <s v="B2C_1"/>
    <x v="3"/>
    <s v="BE"/>
    <n v="3748.15"/>
    <n v="3748.15"/>
    <n v="3748.15"/>
    <n v="3748.15"/>
    <n v="3785.63"/>
    <n v="3748.15"/>
    <n v="5135.41"/>
    <n v="5340.83"/>
    <n v="6088.55"/>
    <n v="7306.26"/>
    <n v="7087.07"/>
    <n v="6024.01"/>
    <n v="3754.396666666667"/>
    <n v="22526.38"/>
    <n v="36982.130000000005"/>
    <n v="-14455.750000000004"/>
  </r>
  <r>
    <s v="B2C_1"/>
    <x v="0"/>
    <s v="BE"/>
    <n v="3589.35"/>
    <n v="3589.35"/>
    <n v="3625.24"/>
    <n v="3589.35"/>
    <n v="3625.24"/>
    <n v="3589.35"/>
    <n v="1959.29"/>
    <n v="1606.62"/>
    <n v="1574.49"/>
    <n v="1574.49"/>
    <n v="1857.9"/>
    <n v="1709.27"/>
    <n v="3601.313333333333"/>
    <n v="21607.879999999997"/>
    <n v="10282.06"/>
    <n v="11325.819999999998"/>
  </r>
  <r>
    <s v="B2B"/>
    <x v="2"/>
    <s v="BE"/>
    <n v="2720.6"/>
    <n v="2339.7199999999998"/>
    <n v="2176.48"/>
    <n v="2312.5100000000002"/>
    <n v="2040.45"/>
    <n v="2829.42"/>
    <n v="2280.87"/>
    <n v="2258.06"/>
    <n v="2461.29"/>
    <n v="2362.84"/>
    <n v="2835.41"/>
    <n v="3062.24"/>
    <n v="2403.1966666666667"/>
    <n v="14419.18"/>
    <n v="15260.710000000001"/>
    <n v="-841.53000000000065"/>
  </r>
  <r>
    <s v="B2C_2"/>
    <x v="4"/>
    <s v="BE"/>
    <n v="3564.6"/>
    <n v="3386.37"/>
    <n v="3208.14"/>
    <n v="2709.1"/>
    <n v="4420.1000000000004"/>
    <n v="3742.83"/>
    <n v="2303.8000000000002"/>
    <n v="1981.27"/>
    <n v="2337.9"/>
    <n v="2033.97"/>
    <n v="1830.57"/>
    <n v="1739.04"/>
    <n v="3505.19"/>
    <n v="21031.14"/>
    <n v="12226.55"/>
    <n v="8804.59"/>
  </r>
  <r>
    <s v="B2C_1"/>
    <x v="2"/>
    <s v="BE"/>
    <n v="2412.9499999999998"/>
    <n v="2412.9499999999998"/>
    <n v="2437.08"/>
    <n v="2437.08"/>
    <n v="2437.08"/>
    <n v="2437.08"/>
    <n v="958.67"/>
    <n v="862.8"/>
    <n v="733.38"/>
    <n v="872.72"/>
    <n v="1038.54"/>
    <n v="913.92"/>
    <n v="2429.0366666666664"/>
    <n v="14574.22"/>
    <n v="5380.03"/>
    <n v="9194.1899999999987"/>
  </r>
  <r>
    <s v="B2C_2"/>
    <x v="4"/>
    <s v="BE"/>
    <n v="3262.5099999999998"/>
    <n v="3621.39"/>
    <n v="3262.51"/>
    <n v="2838.38"/>
    <n v="3947.64"/>
    <n v="4012.89"/>
    <n v="1725.21"/>
    <n v="1328.41"/>
    <n v="1248.71"/>
    <n v="1398.56"/>
    <n v="1482.47"/>
    <n v="1319.4"/>
    <n v="3490.8866666666668"/>
    <n v="20945.32"/>
    <n v="8502.76"/>
    <n v="12442.56"/>
  </r>
  <r>
    <s v="B2C_2"/>
    <x v="4"/>
    <s v="BE"/>
    <n v="3856.8575000000001"/>
    <n v="3046.92"/>
    <n v="4011.13"/>
    <n v="3008.35"/>
    <n v="2892.64"/>
    <n v="3972.56"/>
    <n v="2839.82"/>
    <n v="2839.82"/>
    <n v="3038.61"/>
    <n v="3099.38"/>
    <n v="3099.38"/>
    <n v="2975.4"/>
    <n v="3464.7429166666675"/>
    <n v="20788.457500000004"/>
    <n v="17892.410000000003"/>
    <n v="2896.0475000000006"/>
  </r>
  <r>
    <s v="B2B"/>
    <x v="1"/>
    <s v="BE"/>
    <n v="3179.2000000000003"/>
    <n v="2765.9"/>
    <n v="3401.74"/>
    <n v="3656.08"/>
    <n v="2956.66"/>
    <n v="3274.58"/>
    <n v="5064.3999999999996"/>
    <n v="4000.88"/>
    <n v="4040.89"/>
    <n v="4525.8"/>
    <n v="4163.74"/>
    <n v="4330.29"/>
    <n v="3205.6933333333332"/>
    <n v="19234.16"/>
    <n v="26126"/>
    <n v="-6891.84"/>
  </r>
  <r>
    <s v="B2C_1"/>
    <x v="0"/>
    <s v="BE"/>
    <n v="3158.1375000000003"/>
    <n v="3158.14"/>
    <n v="3189.72"/>
    <n v="3189.72"/>
    <n v="3158.14"/>
    <n v="3189.72"/>
    <n v="4204.08"/>
    <n v="3447.35"/>
    <n v="3585.24"/>
    <n v="3800.35"/>
    <n v="3838.35"/>
    <n v="3838.35"/>
    <n v="3173.9295833333331"/>
    <n v="19043.577499999999"/>
    <n v="22713.719999999998"/>
    <n v="-3670.1424999999981"/>
  </r>
  <r>
    <s v="B2B"/>
    <x v="3"/>
    <s v="BE"/>
    <n v="3281.35"/>
    <n v="3773.55"/>
    <n v="3117.28"/>
    <n v="2789.15"/>
    <n v="2887.59"/>
    <n v="2953.22"/>
    <n v="4777.68"/>
    <n v="4108.8"/>
    <n v="3615.74"/>
    <n v="3073.38"/>
    <n v="2981.18"/>
    <n v="3338.92"/>
    <n v="3133.69"/>
    <n v="18802.14"/>
    <n v="21895.699999999997"/>
    <n v="-3093.5599999999977"/>
  </r>
  <r>
    <s v="B2C_1"/>
    <x v="3"/>
    <s v="BE"/>
    <n v="3104.7000000000003"/>
    <n v="3104.7"/>
    <n v="3135.75"/>
    <n v="3104.7"/>
    <n v="3135.75"/>
    <n v="3104.7"/>
    <n v="2832.65"/>
    <n v="2379.4299999999998"/>
    <n v="2641.17"/>
    <n v="2958.11"/>
    <n v="2751.04"/>
    <n v="3273.74"/>
    <n v="3115.0499999999997"/>
    <n v="18690.3"/>
    <n v="16836.14"/>
    <n v="1854.1599999999999"/>
  </r>
  <r>
    <s v="B2C_1"/>
    <x v="3"/>
    <s v="BE"/>
    <n v="3076.35"/>
    <n v="3107.11"/>
    <n v="3076.35"/>
    <n v="3107.11"/>
    <n v="3076.35"/>
    <n v="3107.11"/>
    <n v="2200.94"/>
    <n v="2090.89"/>
    <n v="2299.98"/>
    <n v="2736.98"/>
    <n v="2627.5"/>
    <n v="2995.35"/>
    <n v="3091.73"/>
    <n v="18550.38"/>
    <n v="14951.64"/>
    <n v="3598.7400000000016"/>
  </r>
  <r>
    <s v="B2C_1"/>
    <x v="0"/>
    <s v="BE"/>
    <n v="3077.2000000000003"/>
    <n v="3077.2"/>
    <n v="3107.97"/>
    <n v="3077.2"/>
    <n v="3107.97"/>
    <n v="3077.2"/>
    <n v="2165.96"/>
    <n v="1884.39"/>
    <n v="1809.01"/>
    <n v="1790.92"/>
    <n v="1629.74"/>
    <n v="1466.77"/>
    <n v="3087.4566666666665"/>
    <n v="18524.739999999998"/>
    <n v="10746.79"/>
    <n v="7777.9499999999971"/>
  </r>
  <r>
    <s v="B2C_1"/>
    <x v="0"/>
    <s v="BE"/>
    <n v="3016.2"/>
    <n v="3016.2"/>
    <n v="3046.36"/>
    <n v="3016.2"/>
    <n v="3016.2"/>
    <n v="3016.2"/>
    <n v="5183.62"/>
    <n v="4768.93"/>
    <n v="4101.28"/>
    <n v="4675.46"/>
    <n v="4581.95"/>
    <n v="5223.42"/>
    <n v="3021.2266666666669"/>
    <n v="18127.36"/>
    <n v="28534.659999999996"/>
    <n v="-10407.299999999996"/>
  </r>
  <r>
    <s v="B2C_2"/>
    <x v="4"/>
    <s v="BE"/>
    <n v="3244.7575000000002"/>
    <n v="2920.28"/>
    <n v="2595.81"/>
    <n v="3017.62"/>
    <n v="2660.7"/>
    <n v="3601.68"/>
    <n v="2458.91"/>
    <n v="1868.77"/>
    <n v="1625.83"/>
    <n v="1642.09"/>
    <n v="1559.99"/>
    <n v="1793.99"/>
    <n v="3006.8079166666666"/>
    <n v="18040.8475"/>
    <n v="10949.58"/>
    <n v="7091.2674999999999"/>
  </r>
  <r>
    <s v="B2C_2"/>
    <x v="4"/>
    <s v="BE"/>
    <n v="2869.25"/>
    <n v="3127.48"/>
    <n v="3500.49"/>
    <n v="3328.33"/>
    <n v="2897.94"/>
    <n v="2266.71"/>
    <n v="1994.09"/>
    <n v="2053.91"/>
    <n v="1807.44"/>
    <n v="1717.07"/>
    <n v="1905.95"/>
    <n v="2191.84"/>
    <n v="2998.3666666666668"/>
    <n v="17990.2"/>
    <n v="11670.300000000001"/>
    <n v="6319.9"/>
  </r>
  <r>
    <s v="B2B"/>
    <x v="3"/>
    <s v="BE"/>
    <n v="3141.5699999999997"/>
    <n v="2764.58"/>
    <n v="2387.59"/>
    <n v="3832.72"/>
    <n v="2544.67"/>
    <n v="2890.24"/>
    <n v="3021.72"/>
    <n v="3323.89"/>
    <n v="3024.74"/>
    <n v="3024.74"/>
    <n v="2661.77"/>
    <n v="2475.4499999999998"/>
    <n v="2926.895"/>
    <n v="17561.37"/>
    <n v="17532.309999999998"/>
    <n v="29.06000000000131"/>
  </r>
  <r>
    <s v="B2C_2"/>
    <x v="4"/>
    <s v="BE"/>
    <n v="2965.8449999999998"/>
    <n v="2254.04"/>
    <n v="2787.89"/>
    <n v="3025.16"/>
    <n v="3025.16"/>
    <n v="3499.7"/>
    <n v="2711.36"/>
    <n v="2060.63"/>
    <n v="2390.33"/>
    <n v="2390.33"/>
    <n v="2772.78"/>
    <n v="2939.15"/>
    <n v="2926.2991666666662"/>
    <n v="17557.794999999998"/>
    <n v="15264.58"/>
    <n v="2293.2149999999983"/>
  </r>
  <r>
    <s v="B2B"/>
    <x v="3"/>
    <s v="BE"/>
    <n v="2807.55"/>
    <n v="3397.14"/>
    <n v="2667.17"/>
    <n v="3116.38"/>
    <n v="2217.96"/>
    <n v="3312.91"/>
    <n v="2246"/>
    <n v="1864.18"/>
    <n v="1920.11"/>
    <n v="1651.29"/>
    <n v="1932.01"/>
    <n v="2318.41"/>
    <n v="2919.8516666666669"/>
    <n v="17519.11"/>
    <n v="11932"/>
    <n v="5587.1100000000006"/>
  </r>
  <r>
    <s v="B2C_1"/>
    <x v="3"/>
    <s v="BE"/>
    <n v="2903.7"/>
    <n v="2932.74"/>
    <n v="2903.7"/>
    <n v="2932.74"/>
    <n v="2903.7"/>
    <n v="2903.7"/>
    <n v="1246.9000000000001"/>
    <n v="1296.78"/>
    <n v="1452.39"/>
    <n v="1510.49"/>
    <n v="1616.22"/>
    <n v="1438.44"/>
    <n v="2913.3799999999997"/>
    <n v="17480.28"/>
    <n v="8561.2200000000012"/>
    <n v="8919.0599999999977"/>
  </r>
  <r>
    <s v="B2C_2"/>
    <x v="4"/>
    <s v="BE"/>
    <n v="2986.4625000000001"/>
    <n v="3016.33"/>
    <n v="3613.62"/>
    <n v="2538.4899999999998"/>
    <n v="2837.14"/>
    <n v="2359.31"/>
    <n v="752.87"/>
    <n v="805.57"/>
    <n v="918.35"/>
    <n v="844.88"/>
    <n v="878.68"/>
    <n v="817.17"/>
    <n v="2891.8920833333327"/>
    <n v="17351.352499999997"/>
    <n v="5017.5200000000004"/>
    <n v="12333.832499999997"/>
  </r>
  <r>
    <s v="B2B"/>
    <x v="3"/>
    <s v="BE"/>
    <n v="2903.65"/>
    <n v="3106.91"/>
    <n v="2468.1"/>
    <n v="2671.36"/>
    <n v="3135.94"/>
    <n v="2961.72"/>
    <n v="2278.84"/>
    <n v="2142.11"/>
    <n v="2484.85"/>
    <n v="2310.91"/>
    <n v="2334.02"/>
    <n v="2007.26"/>
    <n v="2874.6133333333332"/>
    <n v="17247.68"/>
    <n v="13557.990000000002"/>
    <n v="3689.6899999999987"/>
  </r>
  <r>
    <s v="B2C_1"/>
    <x v="3"/>
    <s v="BE"/>
    <n v="2803.75"/>
    <n v="2803.75"/>
    <n v="2831.79"/>
    <n v="2831.79"/>
    <n v="2803.75"/>
    <n v="2803.75"/>
    <n v="2325.9499999999998"/>
    <n v="1977.06"/>
    <n v="2234.08"/>
    <n v="1921.31"/>
    <n v="1786.82"/>
    <n v="2001.24"/>
    <n v="2813.0966666666668"/>
    <n v="16878.580000000002"/>
    <n v="12246.46"/>
    <n v="4632.1200000000026"/>
  </r>
  <r>
    <s v="B2C_2"/>
    <x v="4"/>
    <s v="BE"/>
    <n v="2769.3074999999999"/>
    <n v="3406.25"/>
    <n v="2160.06"/>
    <n v="3184.7"/>
    <n v="2880.08"/>
    <n v="2409.3000000000002"/>
    <n v="2214.0500000000002"/>
    <n v="2036.93"/>
    <n v="1935.08"/>
    <n v="1780.27"/>
    <n v="1531.03"/>
    <n v="1500.41"/>
    <n v="2801.6162500000005"/>
    <n v="16809.697500000002"/>
    <n v="10997.77"/>
    <n v="5811.9275000000016"/>
  </r>
  <r>
    <s v="B2C_2"/>
    <x v="4"/>
    <s v="BE"/>
    <n v="2961.7349999999997"/>
    <n v="2517.4699999999998"/>
    <n v="3317.14"/>
    <n v="2547.09"/>
    <n v="2991.35"/>
    <n v="2458.2399999999998"/>
    <n v="1414.95"/>
    <n v="1160.26"/>
    <n v="1102.25"/>
    <n v="1179.4100000000001"/>
    <n v="1061.47"/>
    <n v="987.17"/>
    <n v="2798.8375000000001"/>
    <n v="16793.025000000001"/>
    <n v="6905.51"/>
    <n v="9887.5150000000012"/>
  </r>
  <r>
    <s v="B2C_1"/>
    <x v="0"/>
    <s v="BE"/>
    <n v="2742.3076923076901"/>
    <n v="2742.31"/>
    <n v="2742.31"/>
    <n v="2742.31"/>
    <n v="2769.73"/>
    <n v="2742.31"/>
    <n v="1925.78"/>
    <n v="1829.49"/>
    <n v="1646.54"/>
    <n v="1761.8"/>
    <n v="1744.18"/>
    <n v="1726.74"/>
    <n v="2746.8796153846147"/>
    <n v="16481.277692307689"/>
    <n v="10634.529999999999"/>
    <n v="5846.7476923076902"/>
  </r>
  <r>
    <s v="B2C_1"/>
    <x v="0"/>
    <s v="BE"/>
    <n v="2711.7599999999998"/>
    <n v="2711.76"/>
    <n v="2738.88"/>
    <n v="2738.88"/>
    <n v="2738.88"/>
    <n v="2738.88"/>
    <n v="1149.79"/>
    <n v="1253.27"/>
    <n v="1378.6"/>
    <n v="1378.6"/>
    <n v="1530.25"/>
    <n v="1300.71"/>
    <n v="2729.84"/>
    <n v="16379.04"/>
    <n v="7991.22"/>
    <n v="8387.82"/>
  </r>
  <r>
    <s v="B2C_2"/>
    <x v="4"/>
    <s v="BE"/>
    <n v="2937.7999999999997"/>
    <n v="2262.11"/>
    <n v="2879.04"/>
    <n v="2908.42"/>
    <n v="2291.48"/>
    <n v="2996.56"/>
    <n v="2114.67"/>
    <n v="2135.8200000000002"/>
    <n v="2285.33"/>
    <n v="2628.13"/>
    <n v="2339.04"/>
    <n v="2362.4299999999998"/>
    <n v="2712.5683333333332"/>
    <n v="16275.409999999998"/>
    <n v="13865.420000000002"/>
    <n v="2409.9899999999961"/>
  </r>
  <r>
    <s v="B2C_2"/>
    <x v="0"/>
    <s v="BE"/>
    <n v="2807.375"/>
    <n v="2835.45"/>
    <n v="2863.52"/>
    <n v="2273.9699999999998"/>
    <n v="2105.5300000000002"/>
    <n v="3340.78"/>
    <n v="2638.65"/>
    <n v="2031.76"/>
    <n v="2214.62"/>
    <n v="2214.62"/>
    <n v="2591.11"/>
    <n v="2876.13"/>
    <n v="2704.4375"/>
    <n v="16226.625"/>
    <n v="14566.89"/>
    <n v="1659.7350000000006"/>
  </r>
  <r>
    <s v="B2C_1"/>
    <x v="0"/>
    <s v="BE"/>
    <n v="2545.6"/>
    <n v="2571.06"/>
    <n v="2545.6"/>
    <n v="2571.06"/>
    <n v="2545.6"/>
    <n v="2545.6"/>
    <n v="2827.3"/>
    <n v="2996.94"/>
    <n v="3176.76"/>
    <n v="3335.6"/>
    <n v="3502.38"/>
    <n v="3887.64"/>
    <n v="2554.0866666666666"/>
    <n v="15324.52"/>
    <n v="19726.62"/>
    <n v="-4402.0999999999985"/>
  </r>
  <r>
    <s v="B2C_2"/>
    <x v="4"/>
    <s v="BE"/>
    <n v="2673.0349999999999"/>
    <n v="2379"/>
    <n v="2726.5"/>
    <n v="2646.3"/>
    <n v="2485.92"/>
    <n v="2325.54"/>
    <n v="966.41"/>
    <n v="1034.06"/>
    <n v="972.02"/>
    <n v="894.26"/>
    <n v="1001.57"/>
    <n v="971.52"/>
    <n v="2539.3824999999997"/>
    <n v="15236.294999999998"/>
    <n v="5839.84"/>
    <n v="9396.4549999999981"/>
  </r>
  <r>
    <s v="B2C_1"/>
    <x v="2"/>
    <s v="BE"/>
    <n v="3308.5"/>
    <n v="3341.59"/>
    <n v="3341.59"/>
    <n v="3341.59"/>
    <n v="3308.5"/>
    <n v="3341.59"/>
    <n v="1988.12"/>
    <n v="1848.95"/>
    <n v="1719.52"/>
    <n v="1702.32"/>
    <n v="1838.51"/>
    <n v="1746.58"/>
    <n v="3330.56"/>
    <n v="19983.36"/>
    <n v="10844"/>
    <n v="9139.36"/>
  </r>
  <r>
    <s v="B2C_2"/>
    <x v="4"/>
    <s v="BE"/>
    <n v="2480.7325000000001"/>
    <n v="2356.6999999999998"/>
    <n v="2952.07"/>
    <n v="1885.36"/>
    <n v="2902.46"/>
    <n v="2108.62"/>
    <n v="3551.64"/>
    <n v="3338.54"/>
    <n v="3805.94"/>
    <n v="4148.47"/>
    <n v="3733.62"/>
    <n v="3210.91"/>
    <n v="2447.6570833333335"/>
    <n v="14685.942500000001"/>
    <n v="21789.119999999999"/>
    <n v="-7103.177499999998"/>
  </r>
  <r>
    <s v="B2B"/>
    <x v="2"/>
    <s v="BE"/>
    <n v="3321.5"/>
    <n v="2790.06"/>
    <n v="3454.36"/>
    <n v="3952.59"/>
    <n v="3786.51"/>
    <n v="3587.22"/>
    <n v="2101.9899999999998"/>
    <n v="1681.59"/>
    <n v="1496.62"/>
    <n v="1691.18"/>
    <n v="1555.89"/>
    <n v="1742.6"/>
    <n v="3482.0400000000004"/>
    <n v="20892.240000000002"/>
    <n v="10269.870000000001"/>
    <n v="10622.37"/>
  </r>
  <r>
    <s v="B2C_2"/>
    <x v="4"/>
    <s v="BE"/>
    <n v="2445.56"/>
    <n v="2494.4699999999998"/>
    <n v="2274.37"/>
    <n v="1834.17"/>
    <n v="3032.49"/>
    <n v="2494.4699999999998"/>
    <n v="2321.3000000000002"/>
    <n v="2390.94"/>
    <n v="2630.03"/>
    <n v="2814.13"/>
    <n v="2814.13"/>
    <n v="3067.4"/>
    <n v="2429.2549999999997"/>
    <n v="14575.529999999999"/>
    <n v="16037.930000000002"/>
    <n v="-1462.4000000000033"/>
  </r>
  <r>
    <s v="B2C_2"/>
    <x v="4"/>
    <s v="BE"/>
    <n v="2324.02"/>
    <n v="2207.8200000000002"/>
    <n v="2486.6999999999998"/>
    <n v="2858.54"/>
    <n v="2579.66"/>
    <n v="1998.66"/>
    <n v="1500.47"/>
    <n v="1200.3800000000001"/>
    <n v="1440.46"/>
    <n v="1512.48"/>
    <n v="1784.73"/>
    <n v="1873.97"/>
    <n v="2409.2333333333331"/>
    <n v="14455.4"/>
    <n v="9312.49"/>
    <n v="5142.91"/>
  </r>
  <r>
    <s v="B2C_2"/>
    <x v="4"/>
    <s v="BE"/>
    <n v="2435.85"/>
    <n v="2046.11"/>
    <n v="2801.23"/>
    <n v="2435.85"/>
    <n v="2216.62"/>
    <n v="2362.77"/>
    <n v="1875.22"/>
    <n v="1593.94"/>
    <n v="1912.73"/>
    <n v="2084.88"/>
    <n v="1855.54"/>
    <n v="1799.87"/>
    <n v="2383.0716666666667"/>
    <n v="14298.43"/>
    <n v="11122.18"/>
    <n v="3176.25"/>
  </r>
  <r>
    <s v="B2C_2"/>
    <x v="0"/>
    <s v="BE"/>
    <n v="2284.81"/>
    <n v="2650.38"/>
    <n v="1827.85"/>
    <n v="1759.3"/>
    <n v="2787.47"/>
    <n v="2696.08"/>
    <n v="2037.53"/>
    <n v="2200.5300000000002"/>
    <n v="2288.5500000000002"/>
    <n v="2082.58"/>
    <n v="2207.5300000000002"/>
    <n v="2075.08"/>
    <n v="2334.3150000000001"/>
    <n v="14005.89"/>
    <n v="12891.800000000001"/>
    <n v="1114.0899999999983"/>
  </r>
  <r>
    <s v="B2C_2"/>
    <x v="4"/>
    <s v="BE"/>
    <n v="2387.2600000000002"/>
    <n v="2625.99"/>
    <n v="2530.5"/>
    <n v="2625.99"/>
    <n v="1862.06"/>
    <n v="1933.68"/>
    <n v="2737.36"/>
    <n v="2080.39"/>
    <n v="2350.84"/>
    <n v="2280.31"/>
    <n v="2599.5500000000002"/>
    <n v="2937.49"/>
    <n v="2327.58"/>
    <n v="13965.48"/>
    <n v="14985.94"/>
    <n v="-1020.4600000000009"/>
  </r>
  <r>
    <s v="B2C_2"/>
    <x v="4"/>
    <s v="BE"/>
    <n v="2200.86"/>
    <n v="1694.66"/>
    <n v="1936.76"/>
    <n v="2530.9899999999998"/>
    <n v="2376.9299999999998"/>
    <n v="2575.0100000000002"/>
    <n v="1297.92"/>
    <n v="1258.98"/>
    <n v="1498.19"/>
    <n v="1348.37"/>
    <n v="1240.5"/>
    <n v="1290.1199999999999"/>
    <n v="2219.2016666666668"/>
    <n v="13315.210000000001"/>
    <n v="7934.08"/>
    <n v="5381.130000000001"/>
  </r>
  <r>
    <s v="B2C_1"/>
    <x v="3"/>
    <s v="BE"/>
    <n v="2175"/>
    <n v="2196.75"/>
    <n v="2175"/>
    <n v="2175"/>
    <n v="2175"/>
    <n v="2175"/>
    <n v="1152.55"/>
    <n v="1071.8699999999999"/>
    <n v="953.96"/>
    <n v="1039.82"/>
    <n v="1071.01"/>
    <n v="1167.4000000000001"/>
    <n v="2178.625"/>
    <n v="13071.75"/>
    <n v="6456.6100000000006"/>
    <n v="6615.1399999999994"/>
  </r>
  <r>
    <s v="B2C_2"/>
    <x v="4"/>
    <s v="BE"/>
    <n v="2331.5974999999999"/>
    <n v="1888.59"/>
    <n v="2238.33"/>
    <n v="2401.5500000000002"/>
    <n v="1958.54"/>
    <n v="1841.96"/>
    <n v="1108.78"/>
    <n v="920.29"/>
    <n v="892.68"/>
    <n v="758.78"/>
    <n v="713.25"/>
    <n v="770.31"/>
    <n v="2110.0945833333335"/>
    <n v="12660.567500000001"/>
    <n v="5164.09"/>
    <n v="7496.4775000000009"/>
  </r>
  <r>
    <s v="B2C_2"/>
    <x v="4"/>
    <s v="BE"/>
    <n v="2255.35"/>
    <n v="1714.07"/>
    <n v="2300.46"/>
    <n v="1804.28"/>
    <n v="2142.58"/>
    <n v="2232.8000000000002"/>
    <n v="1184.3900000000001"/>
    <n v="1077.79"/>
    <n v="1196.3499999999999"/>
    <n v="1375.8"/>
    <n v="1293.25"/>
    <n v="1176.8599999999999"/>
    <n v="2074.9233333333336"/>
    <n v="12449.54"/>
    <n v="7304.44"/>
    <n v="5145.1000000000013"/>
  </r>
  <r>
    <s v="B2C_2"/>
    <x v="1"/>
    <s v="BE"/>
    <n v="2211.5500000000002"/>
    <n v="2476.94"/>
    <n v="1990.4"/>
    <n v="1857.7"/>
    <n v="1769.24"/>
    <n v="1968.28"/>
    <n v="1631.83"/>
    <n v="1338.1"/>
    <n v="1605.72"/>
    <n v="1621.78"/>
    <n v="1832.61"/>
    <n v="2180.81"/>
    <n v="2045.6850000000002"/>
    <n v="12274.11"/>
    <n v="10210.849999999999"/>
    <n v="2063.260000000002"/>
  </r>
  <r>
    <s v="B2C_1"/>
    <x v="0"/>
    <s v="BE"/>
    <n v="2030"/>
    <n v="2030"/>
    <n v="2050.3000000000002"/>
    <n v="2050.3000000000002"/>
    <n v="2030"/>
    <n v="2050.3000000000002"/>
    <n v="2188.58"/>
    <n v="1750.86"/>
    <n v="1838.4"/>
    <n v="2022.24"/>
    <n v="1941.35"/>
    <n v="1727.8"/>
    <n v="2040.1500000000003"/>
    <n v="12240.900000000001"/>
    <n v="11469.23"/>
    <n v="771.67000000000189"/>
  </r>
  <r>
    <s v="B2C_1"/>
    <x v="3"/>
    <s v="BE"/>
    <n v="2028.5374999999999"/>
    <n v="2048.8200000000002"/>
    <n v="2048.8200000000002"/>
    <n v="2028.54"/>
    <n v="2028.54"/>
    <n v="2048.8200000000002"/>
    <n v="2418.9899999999998"/>
    <n v="2056.14"/>
    <n v="1994.46"/>
    <n v="2014.4"/>
    <n v="1974.11"/>
    <n v="2092.56"/>
    <n v="2038.6795833333333"/>
    <n v="12232.077499999999"/>
    <n v="12550.66"/>
    <n v="-318.58250000000044"/>
  </r>
  <r>
    <s v="B2B"/>
    <x v="0"/>
    <s v="BE"/>
    <n v="2042.375"/>
    <n v="2307.88"/>
    <n v="1633.9"/>
    <n v="1878.99"/>
    <n v="1838.14"/>
    <n v="2369.16"/>
    <n v="887.67"/>
    <n v="710.14"/>
    <n v="703.04"/>
    <n v="773.34"/>
    <n v="796.54"/>
    <n v="923.99"/>
    <n v="2011.7408333333333"/>
    <n v="12070.445"/>
    <n v="4794.72"/>
    <n v="7275.7249999999995"/>
  </r>
  <r>
    <s v="B2C_2"/>
    <x v="4"/>
    <s v="BE"/>
    <n v="1924.62"/>
    <n v="2405.7800000000002"/>
    <n v="1751.4"/>
    <n v="2097.84"/>
    <n v="1616.68"/>
    <n v="2232.56"/>
    <n v="1369.16"/>
    <n v="1341.78"/>
    <n v="1543.05"/>
    <n v="1651.06"/>
    <n v="1865.7"/>
    <n v="1921.67"/>
    <n v="2004.8133333333333"/>
    <n v="12028.88"/>
    <n v="9692.4199999999983"/>
    <n v="2336.4600000000009"/>
  </r>
  <r>
    <s v="B2C_1"/>
    <x v="3"/>
    <s v="BE"/>
    <n v="1897.5"/>
    <n v="1916.48"/>
    <n v="1897.5"/>
    <n v="1916.48"/>
    <n v="1897.5"/>
    <n v="1916.48"/>
    <n v="1928.88"/>
    <n v="1851.72"/>
    <n v="1722.1"/>
    <n v="1481.01"/>
    <n v="1703.16"/>
    <n v="1703.16"/>
    <n v="1906.9899999999998"/>
    <n v="11441.939999999999"/>
    <n v="10390.030000000001"/>
    <n v="1051.909999999998"/>
  </r>
  <r>
    <s v="B2C_2"/>
    <x v="4"/>
    <s v="BE"/>
    <n v="1803"/>
    <n v="1514.52"/>
    <n v="2055.42"/>
    <n v="1965.27"/>
    <n v="2199.66"/>
    <n v="1875.12"/>
    <n v="999.8"/>
    <n v="899.82"/>
    <n v="944.81"/>
    <n v="925.91"/>
    <n v="935.17"/>
    <n v="907.11"/>
    <n v="1902.1650000000002"/>
    <n v="11412.990000000002"/>
    <n v="5612.619999999999"/>
    <n v="5800.3700000000026"/>
  </r>
  <r>
    <s v="B2C_2"/>
    <x v="2"/>
    <s v="BE"/>
    <n v="4076.7374999999997"/>
    <n v="3872.9"/>
    <n v="3220.62"/>
    <n v="3546.76"/>
    <n v="4362.1099999999997"/>
    <n v="4769.78"/>
    <n v="2507.2800000000002"/>
    <n v="2457.13"/>
    <n v="2113.13"/>
    <n v="1965.21"/>
    <n v="1827.65"/>
    <n v="2193.1799999999998"/>
    <n v="3974.8179166666664"/>
    <n v="23848.907499999998"/>
    <n v="13063.58"/>
    <n v="10785.327499999998"/>
  </r>
  <r>
    <s v="B2C_2"/>
    <x v="1"/>
    <s v="BE"/>
    <n v="1769.1999999999998"/>
    <n v="1963.81"/>
    <n v="1486.13"/>
    <n v="1875.35"/>
    <n v="2016.89"/>
    <n v="2211.5"/>
    <n v="3087.7"/>
    <n v="2995.07"/>
    <n v="2935.17"/>
    <n v="2524.25"/>
    <n v="2625.22"/>
    <n v="2336.4499999999998"/>
    <n v="1887.1466666666665"/>
    <n v="11322.88"/>
    <n v="16503.86"/>
    <n v="-5180.9800000000014"/>
  </r>
  <r>
    <s v="B2C_2"/>
    <x v="4"/>
    <s v="BE"/>
    <n v="1729.82"/>
    <n v="2162.2800000000002"/>
    <n v="1902.8"/>
    <n v="1470.35"/>
    <n v="1660.63"/>
    <n v="1539.54"/>
    <n v="1137.8399999999999"/>
    <n v="944.41"/>
    <n v="1038.8499999999999"/>
    <n v="934.97"/>
    <n v="1000.42"/>
    <n v="850.36"/>
    <n v="1744.2366666666669"/>
    <n v="10465.420000000002"/>
    <n v="5906.8499999999995"/>
    <n v="4558.5700000000024"/>
  </r>
  <r>
    <s v="B2C_1"/>
    <x v="0"/>
    <s v="BE"/>
    <n v="1700.5"/>
    <n v="1700.5"/>
    <n v="1717.51"/>
    <n v="1700.5"/>
    <n v="1717.51"/>
    <n v="1717.51"/>
    <n v="1425"/>
    <n v="1467.75"/>
    <n v="1629.2"/>
    <n v="1955.04"/>
    <n v="2130.9899999999998"/>
    <n v="2152.3000000000002"/>
    <n v="1709.0050000000001"/>
    <n v="10254.030000000001"/>
    <n v="10760.279999999999"/>
    <n v="-506.24999999999818"/>
  </r>
  <r>
    <s v="B2C_1"/>
    <x v="2"/>
    <s v="BE"/>
    <n v="4211.8999999999996"/>
    <n v="4590.97"/>
    <n v="4675.21"/>
    <n v="3874.95"/>
    <n v="4001.31"/>
    <n v="5138.5200000000004"/>
    <n v="3344.88"/>
    <n v="3645.92"/>
    <n v="3974.05"/>
    <n v="4570.16"/>
    <n v="4615.8599999999997"/>
    <n v="4338.91"/>
    <n v="4415.4766666666665"/>
    <n v="26492.86"/>
    <n v="24489.78"/>
    <n v="2003.0800000000017"/>
  </r>
  <r>
    <s v="B2C_2"/>
    <x v="4"/>
    <s v="BE"/>
    <n v="1621.9949999999999"/>
    <n v="1816.63"/>
    <n v="1346.26"/>
    <n v="2027.49"/>
    <n v="1524.68"/>
    <n v="1865.29"/>
    <n v="1327.42"/>
    <n v="1221.23"/>
    <n v="1074.68"/>
    <n v="1182.1500000000001"/>
    <n v="1418.58"/>
    <n v="1219.98"/>
    <n v="1700.3908333333336"/>
    <n v="10202.345000000001"/>
    <n v="7444.0399999999991"/>
    <n v="2758.3050000000021"/>
  </r>
  <r>
    <s v="B2C_2"/>
    <x v="4"/>
    <s v="BE"/>
    <n v="1784.1100000000001"/>
    <n v="1605.7"/>
    <n v="1427.29"/>
    <n v="1748.43"/>
    <n v="1909"/>
    <n v="1659.22"/>
    <n v="1272.0899999999999"/>
    <n v="1004.95"/>
    <n v="1015"/>
    <n v="1157.0999999999999"/>
    <n v="1249.67"/>
    <n v="1174.69"/>
    <n v="1688.9583333333333"/>
    <n v="10133.75"/>
    <n v="6873.5"/>
    <n v="3260.25"/>
  </r>
  <r>
    <s v="B2C_2"/>
    <x v="4"/>
    <s v="BE"/>
    <n v="1751.1699999999998"/>
    <n v="1418.45"/>
    <n v="1908.78"/>
    <n v="1576.05"/>
    <n v="1330.89"/>
    <n v="1541.03"/>
    <n v="1823.67"/>
    <n v="1914.85"/>
    <n v="1972.3"/>
    <n v="2327.31"/>
    <n v="2071.31"/>
    <n v="2154.16"/>
    <n v="1587.7283333333335"/>
    <n v="9526.3700000000008"/>
    <n v="12263.599999999999"/>
    <n v="-2737.2299999999977"/>
  </r>
  <r>
    <s v="B2C_2"/>
    <x v="4"/>
    <s v="BE"/>
    <n v="1501.31"/>
    <n v="1561.36"/>
    <n v="1861.62"/>
    <n v="1441.26"/>
    <n v="1201.05"/>
    <n v="1861.62"/>
    <n v="2833.61"/>
    <n v="2550.25"/>
    <n v="2550.25"/>
    <n v="2346.23"/>
    <n v="2252.38"/>
    <n v="1982.09"/>
    <n v="1571.3700000000001"/>
    <n v="9428.2200000000012"/>
    <n v="14514.810000000001"/>
    <n v="-5086.59"/>
  </r>
  <r>
    <s v="B2C_2"/>
    <x v="4"/>
    <s v="BE"/>
    <n v="1550.05"/>
    <n v="1689.55"/>
    <n v="1720.56"/>
    <n v="1658.55"/>
    <n v="1286.54"/>
    <n v="1503.55"/>
    <n v="1714.79"/>
    <n v="1457.57"/>
    <n v="1399.27"/>
    <n v="1399.27"/>
    <n v="1595.17"/>
    <n v="1371.85"/>
    <n v="1568.1333333333332"/>
    <n v="9408.7999999999993"/>
    <n v="8937.92"/>
    <n v="470.8799999999992"/>
  </r>
  <r>
    <s v="B2C_2"/>
    <x v="4"/>
    <s v="BE"/>
    <n v="1464.65"/>
    <n v="1259.5999999999999"/>
    <n v="1801.52"/>
    <n v="1830.81"/>
    <n v="1259.5999999999999"/>
    <n v="1655.05"/>
    <n v="954.41"/>
    <n v="983.04"/>
    <n v="1012.53"/>
    <n v="870.78"/>
    <n v="1001.4"/>
    <n v="1051.47"/>
    <n v="1545.2049999999999"/>
    <n v="9271.23"/>
    <n v="5873.6299999999992"/>
    <n v="3397.6000000000004"/>
  </r>
  <r>
    <s v="B2C_2"/>
    <x v="4"/>
    <s v="BE"/>
    <n v="1465.72"/>
    <n v="1817.49"/>
    <n v="1744.21"/>
    <n v="1421.75"/>
    <n v="1113.95"/>
    <n v="1700.24"/>
    <n v="1538.3"/>
    <n v="1184.49"/>
    <n v="1291.0899999999999"/>
    <n v="1278.18"/>
    <n v="1495.47"/>
    <n v="1764.65"/>
    <n v="1543.8933333333334"/>
    <n v="9263.36"/>
    <n v="8552.18"/>
    <n v="711.18000000000029"/>
  </r>
  <r>
    <s v="B2C_1"/>
    <x v="2"/>
    <s v="BE"/>
    <n v="4767.7999999999993"/>
    <n v="4910.83"/>
    <n v="4720.12"/>
    <n v="5626"/>
    <n v="4147.99"/>
    <n v="5912.07"/>
    <n v="2174.73"/>
    <n v="2044.25"/>
    <n v="2248.6799999999998"/>
    <n v="2113.7600000000002"/>
    <n v="2388.5500000000002"/>
    <n v="2866.26"/>
    <n v="5014.1349999999993"/>
    <n v="30084.809999999998"/>
    <n v="13836.230000000001"/>
    <n v="16248.579999999996"/>
  </r>
  <r>
    <s v="B2C_2"/>
    <x v="4"/>
    <s v="BE"/>
    <n v="1438.21"/>
    <n v="1078.6600000000001"/>
    <n v="1754.62"/>
    <n v="1495.74"/>
    <n v="1797.76"/>
    <n v="1136.19"/>
    <n v="1159.8499999999999"/>
    <n v="1101.8599999999999"/>
    <n v="1190.01"/>
    <n v="1190.01"/>
    <n v="1261.4100000000001"/>
    <n v="1362.32"/>
    <n v="1450.1966666666667"/>
    <n v="8701.18"/>
    <n v="7265.46"/>
    <n v="1435.7200000000003"/>
  </r>
  <r>
    <s v="B2C_2"/>
    <x v="4"/>
    <s v="BE"/>
    <n v="1400.1499999999999"/>
    <n v="1526.16"/>
    <n v="1302.1400000000001"/>
    <n v="1120.1199999999999"/>
    <n v="1176.1300000000001"/>
    <n v="1596.17"/>
    <n v="879.43"/>
    <n v="967.37"/>
    <n v="1054.43"/>
    <n v="1233.68"/>
    <n v="1357.05"/>
    <n v="1289.2"/>
    <n v="1353.4783333333332"/>
    <n v="8120.87"/>
    <n v="6781.16"/>
    <n v="1339.71"/>
  </r>
  <r>
    <s v="B2C_2"/>
    <x v="4"/>
    <s v="BE"/>
    <n v="1380.4825000000001"/>
    <n v="1173.4100000000001"/>
    <n v="1601.36"/>
    <n v="1049.17"/>
    <n v="1228.6300000000001"/>
    <n v="1504.73"/>
    <n v="1401.64"/>
    <n v="1135.33"/>
    <n v="1078.56"/>
    <n v="1207.99"/>
    <n v="1171.75"/>
    <n v="1406.1"/>
    <n v="1322.9637499999999"/>
    <n v="7937.7824999999993"/>
    <n v="7401.3700000000008"/>
    <n v="536.41249999999854"/>
  </r>
  <r>
    <s v="B2C_1"/>
    <x v="0"/>
    <s v="BE"/>
    <n v="1227.1500000000001"/>
    <n v="1239.42"/>
    <n v="1239.42"/>
    <n v="1227.1500000000001"/>
    <n v="1239.42"/>
    <n v="1227.1500000000001"/>
    <n v="1684.96"/>
    <n v="1769.21"/>
    <n v="2052.2800000000002"/>
    <n v="2216.46"/>
    <n v="1950.48"/>
    <n v="2340.58"/>
    <n v="1233.2850000000001"/>
    <n v="7399.7100000000009"/>
    <n v="12013.970000000001"/>
    <n v="-4614.26"/>
  </r>
  <r>
    <s v="B2C_2"/>
    <x v="4"/>
    <s v="BE"/>
    <n v="1119.4974999999999"/>
    <n v="1052.33"/>
    <n v="1399.37"/>
    <n v="1365.79"/>
    <n v="1276.23"/>
    <n v="1041.1300000000001"/>
    <n v="903.34"/>
    <n v="713.64"/>
    <n v="735.05"/>
    <n v="764.45"/>
    <n v="817.96"/>
    <n v="973.37"/>
    <n v="1209.0579166666664"/>
    <n v="7254.3474999999989"/>
    <n v="4907.8099999999995"/>
    <n v="2346.5374999999995"/>
  </r>
  <r>
    <s v="B2C_2"/>
    <x v="3"/>
    <s v="BE"/>
    <n v="1281.7599999999998"/>
    <n v="1320.21"/>
    <n v="1051.04"/>
    <n v="1025.4100000000001"/>
    <n v="1153.58"/>
    <n v="1230.49"/>
    <n v="1854.68"/>
    <n v="1761.95"/>
    <n v="1867.67"/>
    <n v="2091.79"/>
    <n v="2008.12"/>
    <n v="1927.8"/>
    <n v="1177.0816666666667"/>
    <n v="7062.49"/>
    <n v="11512.009999999998"/>
    <n v="-4449.5199999999986"/>
  </r>
  <r>
    <s v="B2C_2"/>
    <x v="4"/>
    <s v="BE"/>
    <n v="1255.21"/>
    <n v="991.62"/>
    <n v="1192.45"/>
    <n v="1029.27"/>
    <n v="1154.79"/>
    <n v="1355.63"/>
    <n v="479.32"/>
    <n v="407.42"/>
    <n v="431.87"/>
    <n v="410.28"/>
    <n v="414.38"/>
    <n v="364.65"/>
    <n v="1163.1616666666666"/>
    <n v="6978.9699999999993"/>
    <n v="2507.92"/>
    <n v="4471.0499999999993"/>
  </r>
  <r>
    <s v="B2C_1"/>
    <x v="3"/>
    <s v="BE"/>
    <n v="1145.1500000000001"/>
    <n v="1156.5999999999999"/>
    <n v="1156.5999999999999"/>
    <n v="1156.5999999999999"/>
    <n v="1145.1500000000001"/>
    <n v="1156.5999999999999"/>
    <n v="1185.53"/>
    <n v="960.28"/>
    <n v="1008.29"/>
    <n v="1159.53"/>
    <n v="1229.0999999999999"/>
    <n v="1253.68"/>
    <n v="1152.7833333333335"/>
    <n v="6916.7000000000007"/>
    <n v="6796.41"/>
    <n v="120.29000000000087"/>
  </r>
  <r>
    <s v="B2C_1"/>
    <x v="1"/>
    <s v="BE"/>
    <n v="1145.8499999999999"/>
    <n v="1145.8499999999999"/>
    <n v="1145.8499999999999"/>
    <n v="1157.31"/>
    <n v="1145.8499999999999"/>
    <n v="1145.8499999999999"/>
    <n v="2849.83"/>
    <n v="2393.86"/>
    <n v="2274.17"/>
    <n v="2410.62"/>
    <n v="2579.36"/>
    <n v="2269.84"/>
    <n v="1147.76"/>
    <n v="6886.5599999999995"/>
    <n v="14777.68"/>
    <n v="-7891.1200000000008"/>
  </r>
  <r>
    <s v="B2C_1"/>
    <x v="3"/>
    <s v="BE"/>
    <n v="1121.5999999999999"/>
    <n v="1121.5999999999999"/>
    <n v="1132.82"/>
    <n v="1121.5999999999999"/>
    <n v="1132.82"/>
    <n v="1132.82"/>
    <n v="853.73"/>
    <n v="862.27"/>
    <n v="836.4"/>
    <n v="945.13"/>
    <n v="860.07"/>
    <n v="937.48"/>
    <n v="1127.2099999999998"/>
    <n v="6763.2599999999984"/>
    <n v="5295.08"/>
    <n v="1468.1799999999985"/>
  </r>
  <r>
    <s v="B2C_2"/>
    <x v="4"/>
    <s v="BE"/>
    <n v="1172.9099999999999"/>
    <n v="1055.6199999999999"/>
    <n v="1255.01"/>
    <n v="1114.26"/>
    <n v="1219.83"/>
    <n v="914.87"/>
    <n v="395.58"/>
    <n v="383.71"/>
    <n v="414.41"/>
    <n v="464.14"/>
    <n v="427.01"/>
    <n v="435.55"/>
    <n v="1122.0833333333333"/>
    <n v="6732.5"/>
    <n v="2520.4000000000005"/>
    <n v="4212.0999999999995"/>
  </r>
  <r>
    <s v="Fleet"/>
    <x v="3"/>
    <s v="BE"/>
    <n v="1062.1500000000001"/>
    <n v="987.8"/>
    <n v="998.42"/>
    <n v="1040.9100000000001"/>
    <n v="1253.3399999999999"/>
    <n v="1306.44"/>
    <n v="938.87"/>
    <n v="948.26"/>
    <n v="1109.46"/>
    <n v="1286.97"/>
    <n v="1299.8399999999999"/>
    <n v="1247.8499999999999"/>
    <n v="1108.1766666666665"/>
    <n v="6649.0599999999995"/>
    <n v="6831.25"/>
    <n v="-182.19000000000051"/>
  </r>
  <r>
    <s v="B2C_2"/>
    <x v="3"/>
    <s v="BE"/>
    <n v="1070"/>
    <n v="952.3"/>
    <n v="1005.8"/>
    <n v="1273.3"/>
    <n v="1273.3"/>
    <n v="1005.8"/>
    <n v="989.7"/>
    <n v="890.73"/>
    <n v="783.84"/>
    <n v="705.46"/>
    <n v="670.19"/>
    <n v="797.53"/>
    <n v="1096.75"/>
    <n v="6580.5"/>
    <n v="4837.45"/>
    <n v="1743.0500000000002"/>
  </r>
  <r>
    <s v="B2C_1"/>
    <x v="3"/>
    <s v="BE"/>
    <n v="1088.75"/>
    <n v="1099.6400000000001"/>
    <n v="1088.75"/>
    <n v="1088.75"/>
    <n v="1099.6400000000001"/>
    <n v="1099.6400000000001"/>
    <n v="952.42"/>
    <n v="1047.6600000000001"/>
    <n v="911.46"/>
    <n v="920.57"/>
    <n v="1058.6600000000001"/>
    <n v="952.79"/>
    <n v="1094.1950000000002"/>
    <n v="6565.170000000001"/>
    <n v="5843.56"/>
    <n v="721.61000000000058"/>
  </r>
  <r>
    <s v="B2C_2"/>
    <x v="4"/>
    <s v="BE"/>
    <n v="1091.25"/>
    <n v="949.39"/>
    <n v="1287.68"/>
    <n v="1003.95"/>
    <n v="840.26"/>
    <n v="1342.24"/>
    <n v="963.7"/>
    <n v="857.69"/>
    <n v="1020.65"/>
    <n v="1224.78"/>
    <n v="1065.56"/>
    <n v="1204.08"/>
    <n v="1085.7949999999998"/>
    <n v="6514.7699999999995"/>
    <n v="6336.4599999999991"/>
    <n v="178.3100000000004"/>
  </r>
  <r>
    <s v="B2C_1"/>
    <x v="2"/>
    <s v="BE"/>
    <n v="5924.95"/>
    <n v="6576.69"/>
    <n v="6813.69"/>
    <n v="5332.46"/>
    <n v="4443.71"/>
    <n v="4621.46"/>
    <n v="3572.36"/>
    <n v="2714.99"/>
    <n v="3013.64"/>
    <n v="2742.41"/>
    <n v="3071.5"/>
    <n v="3347.94"/>
    <n v="5618.8266666666668"/>
    <n v="33712.959999999999"/>
    <n v="18462.84"/>
    <n v="15250.119999999999"/>
  </r>
  <r>
    <s v="B2C_2"/>
    <x v="1"/>
    <s v="BE"/>
    <n v="991.91000000000008"/>
    <n v="1081.18"/>
    <n v="952.23"/>
    <n v="892.72"/>
    <n v="1071.26"/>
    <n v="1200.21"/>
    <n v="350.89"/>
    <n v="382.47"/>
    <n v="386.29"/>
    <n v="463.55"/>
    <n v="398.65"/>
    <n v="470.41"/>
    <n v="1031.585"/>
    <n v="6189.51"/>
    <n v="2452.2599999999998"/>
    <n v="3737.2500000000005"/>
  </r>
  <r>
    <s v="B2C_2"/>
    <x v="4"/>
    <s v="BE"/>
    <n v="950.91"/>
    <n v="1169.6199999999999"/>
    <n v="1131.58"/>
    <n v="1026.98"/>
    <n v="827.29"/>
    <n v="789.26"/>
    <n v="891.47"/>
    <n v="944.96"/>
    <n v="831.56"/>
    <n v="748.4"/>
    <n v="860.66"/>
    <n v="929.51"/>
    <n v="982.60666666666668"/>
    <n v="5895.64"/>
    <n v="5206.5600000000004"/>
    <n v="689.07999999999993"/>
  </r>
  <r>
    <s v="B2C_2"/>
    <x v="4"/>
    <s v="BE"/>
    <n v="958.25"/>
    <n v="1034.9100000000001"/>
    <n v="929.5"/>
    <n v="948.67"/>
    <n v="996.58"/>
    <n v="900.76"/>
    <n v="1607.01"/>
    <n v="1639.15"/>
    <n v="1819.46"/>
    <n v="1564.74"/>
    <n v="1533.45"/>
    <n v="1579.45"/>
    <n v="961.44500000000005"/>
    <n v="5768.67"/>
    <n v="9743.26"/>
    <n v="-3974.59"/>
  </r>
  <r>
    <s v="B2C_2"/>
    <x v="4"/>
    <s v="BE"/>
    <n v="952.11"/>
    <n v="1085.4100000000001"/>
    <n v="771.21"/>
    <n v="752.17"/>
    <n v="1104.45"/>
    <n v="1066.3599999999999"/>
    <n v="581.04"/>
    <n v="534.55999999999995"/>
    <n v="550.6"/>
    <n v="556.11"/>
    <n v="533.87"/>
    <n v="523.19000000000005"/>
    <n v="955.28499999999997"/>
    <n v="5731.71"/>
    <n v="3279.37"/>
    <n v="2452.34"/>
  </r>
  <r>
    <s v="B2C_2"/>
    <x v="4"/>
    <s v="BE"/>
    <n v="1006.46"/>
    <n v="905.81"/>
    <n v="1006.46"/>
    <n v="1066.8499999999999"/>
    <n v="774.97"/>
    <n v="885.68"/>
    <n v="1013.6"/>
    <n v="810.88"/>
    <n v="794.66"/>
    <n v="953.59"/>
    <n v="1068.02"/>
    <n v="950.54"/>
    <n v="941.03833333333341"/>
    <n v="5646.2300000000005"/>
    <n v="5591.29"/>
    <n v="54.940000000000509"/>
  </r>
  <r>
    <s v="B2C_2"/>
    <x v="4"/>
    <s v="BE"/>
    <n v="978.96"/>
    <n v="949.59"/>
    <n v="802.75"/>
    <n v="871.27"/>
    <n v="783.17"/>
    <n v="1184.54"/>
    <n v="869.78"/>
    <n v="948.06"/>
    <n v="1071.31"/>
    <n v="964.18"/>
    <n v="906.33"/>
    <n v="842.89"/>
    <n v="928.38"/>
    <n v="5570.28"/>
    <n v="5602.55"/>
    <n v="-32.270000000000437"/>
  </r>
  <r>
    <s v="B2C_2"/>
    <x v="4"/>
    <s v="BE"/>
    <n v="960.37249999999995"/>
    <n v="1094.82"/>
    <n v="921.96"/>
    <n v="1008.39"/>
    <n v="768.3"/>
    <n v="720.28"/>
    <n v="630.15"/>
    <n v="516.72"/>
    <n v="506.39"/>
    <n v="511.45"/>
    <n v="593.28"/>
    <n v="706"/>
    <n v="912.35374999999988"/>
    <n v="5474.1224999999995"/>
    <n v="3463.99"/>
    <n v="2010.1324999999997"/>
  </r>
  <r>
    <s v="B2C_1"/>
    <x v="2"/>
    <s v="BE"/>
    <n v="5704.25"/>
    <n v="4905.66"/>
    <n v="6160.59"/>
    <n v="7130.31"/>
    <n v="5932.42"/>
    <n v="4677.49"/>
    <n v="2890.74"/>
    <n v="2168.06"/>
    <n v="2341.5"/>
    <n v="2505.41"/>
    <n v="2680.79"/>
    <n v="2841.64"/>
    <n v="5751.7866666666669"/>
    <n v="34510.720000000001"/>
    <n v="15428.14"/>
    <n v="19082.580000000002"/>
  </r>
  <r>
    <s v="B2C_2"/>
    <x v="4"/>
    <s v="BE"/>
    <n v="751.75"/>
    <n v="887.07"/>
    <n v="939.69"/>
    <n v="638.99"/>
    <n v="766.79"/>
    <n v="684.09"/>
    <n v="531.39"/>
    <n v="531.39"/>
    <n v="552.65"/>
    <n v="469.75"/>
    <n v="559"/>
    <n v="547.82000000000005"/>
    <n v="778.06333333333339"/>
    <n v="4668.38"/>
    <n v="3192"/>
    <n v="1476.38"/>
  </r>
  <r>
    <s v="B2C_2"/>
    <x v="4"/>
    <s v="BE"/>
    <n v="733.70999999999992"/>
    <n v="785.07"/>
    <n v="682.35"/>
    <n v="741.05"/>
    <n v="653"/>
    <n v="807.08"/>
    <n v="1078.3"/>
    <n v="884.21"/>
    <n v="769.26"/>
    <n v="669.26"/>
    <n v="776.34"/>
    <n v="885.03"/>
    <n v="733.71"/>
    <n v="4402.26"/>
    <n v="5062.3999999999996"/>
    <n v="-660.13999999999942"/>
  </r>
  <r>
    <s v="B2C_2"/>
    <x v="4"/>
    <s v="BE"/>
    <n v="748.66"/>
    <n v="628.87"/>
    <n v="905.88"/>
    <n v="583.95000000000005"/>
    <n v="756.15"/>
    <n v="643.85"/>
    <n v="571.30999999999995"/>
    <n v="537.03"/>
    <n v="510.18"/>
    <n v="581.61"/>
    <n v="610.69000000000005"/>
    <n v="641.22"/>
    <n v="711.22666666666657"/>
    <n v="4267.3599999999997"/>
    <n v="3452.04"/>
    <n v="815.31999999999971"/>
  </r>
  <r>
    <s v="B2C_2"/>
    <x v="4"/>
    <s v="BE"/>
    <n v="684.33499999999992"/>
    <n v="602.21"/>
    <n v="739.08"/>
    <n v="609.05999999999995"/>
    <n v="780.14"/>
    <n v="793.83"/>
    <n v="470.42"/>
    <n v="371.63"/>
    <n v="375.35"/>
    <n v="442.91"/>
    <n v="496.06"/>
    <n v="540.71"/>
    <n v="701.4425"/>
    <n v="4208.6549999999997"/>
    <n v="2697.0800000000004"/>
    <n v="1511.5749999999994"/>
  </r>
  <r>
    <s v="B2C_2"/>
    <x v="4"/>
    <s v="BE"/>
    <n v="744.54750000000001"/>
    <n v="603.08000000000004"/>
    <n v="565.86"/>
    <n v="662.65"/>
    <n v="647.76"/>
    <n v="699.87"/>
    <n v="642.41999999999996"/>
    <n v="661.69"/>
    <n v="621.99"/>
    <n v="578.45000000000005"/>
    <n v="659.43"/>
    <n v="593.49"/>
    <n v="653.96124999999995"/>
    <n v="3923.7674999999999"/>
    <n v="3757.4700000000003"/>
    <n v="166.29749999999967"/>
  </r>
  <r>
    <s v="B2C_2"/>
    <x v="4"/>
    <s v="BE"/>
    <n v="630.30999999999995"/>
    <n v="668.13"/>
    <n v="699.64"/>
    <n v="529.46"/>
    <n v="472.73"/>
    <n v="472.73"/>
    <n v="873.97"/>
    <n v="681.7"/>
    <n v="804.41"/>
    <n v="780.28"/>
    <n v="780.28"/>
    <n v="741.27"/>
    <n v="578.83333333333337"/>
    <n v="3473"/>
    <n v="4661.91"/>
    <n v="-1188.9099999999999"/>
  </r>
  <r>
    <s v="B2C_1"/>
    <x v="2"/>
    <s v="BE"/>
    <n v="5924.95"/>
    <n v="6458.2"/>
    <n v="6813.69"/>
    <n v="4562.21"/>
    <n v="5628.7"/>
    <n v="6458.2"/>
    <n v="5875"/>
    <n v="5522.5"/>
    <n v="5356.83"/>
    <n v="4660.4399999999996"/>
    <n v="4474.0200000000004"/>
    <n v="3937.14"/>
    <n v="5974.3249999999998"/>
    <n v="35845.949999999997"/>
    <n v="29825.93"/>
    <n v="6020.0199999999968"/>
  </r>
  <r>
    <s v="B2C_1"/>
    <x v="2"/>
    <s v="BE"/>
    <n v="5924.95"/>
    <n v="4858.46"/>
    <n v="6754.44"/>
    <n v="5273.21"/>
    <n v="6635.94"/>
    <n v="6635.94"/>
    <n v="1767.75"/>
    <n v="1378.85"/>
    <n v="1447.79"/>
    <n v="1607.05"/>
    <n v="1414.2"/>
    <n v="1598.05"/>
    <n v="6013.8233333333328"/>
    <n v="36082.939999999995"/>
    <n v="9213.6899999999987"/>
    <n v="26869.249999999996"/>
  </r>
  <r>
    <s v="B2B"/>
    <x v="3"/>
    <s v="BE"/>
    <n v="438.5"/>
    <n v="521.82000000000005"/>
    <n v="377.11"/>
    <n v="350.8"/>
    <n v="517.42999999999995"/>
    <n v="539.36"/>
    <n v="637.25"/>
    <n v="541.66"/>
    <n v="568.74"/>
    <n v="580.11"/>
    <n v="655.52"/>
    <n v="635.85"/>
    <n v="457.50333333333333"/>
    <n v="2745.02"/>
    <n v="3619.1299999999997"/>
    <n v="-874.10999999999967"/>
  </r>
  <r>
    <s v="B2C_2"/>
    <x v="3"/>
    <s v="BE"/>
    <n v="455.96"/>
    <n v="433.16"/>
    <n v="497"/>
    <n v="419.48"/>
    <n v="373.89"/>
    <n v="360.21"/>
    <n v="186.38"/>
    <n v="186.38"/>
    <n v="178.92"/>
    <n v="161.03"/>
    <n v="157.81"/>
    <n v="164.12"/>
    <n v="423.2833333333333"/>
    <n v="2539.6999999999998"/>
    <n v="1034.6399999999999"/>
    <n v="1505.06"/>
  </r>
  <r>
    <s v="Fleet"/>
    <x v="1"/>
    <s v="BE"/>
    <n v="450"/>
    <n v="369"/>
    <n v="373.5"/>
    <n v="346.5"/>
    <n v="346.5"/>
    <n v="369"/>
    <n v="656.1"/>
    <n v="616.73"/>
    <n v="672.24"/>
    <n v="692.41"/>
    <n v="810.12"/>
    <n v="866.83"/>
    <n v="375.75"/>
    <n v="2254.5"/>
    <n v="4314.43"/>
    <n v="-2059.9300000000003"/>
  </r>
  <r>
    <s v="B2C_2"/>
    <x v="3"/>
    <s v="BE"/>
    <n v="311.14999999999998"/>
    <n v="267.58999999999997"/>
    <n v="242.7"/>
    <n v="248.92"/>
    <n v="373.38"/>
    <n v="308.04000000000002"/>
    <n v="807.78"/>
    <n v="662.38"/>
    <n v="589.52"/>
    <n v="518.78"/>
    <n v="466.9"/>
    <n v="499.58"/>
    <n v="291.96333333333337"/>
    <n v="1751.7800000000002"/>
    <n v="3544.94"/>
    <n v="-1793.1599999999999"/>
  </r>
  <r>
    <s v="B2C_1"/>
    <x v="0"/>
    <s v="DE"/>
    <n v="5924.95"/>
    <n v="7050.69"/>
    <n v="6754.44"/>
    <n v="7169.19"/>
    <n v="6932.19"/>
    <n v="5687.95"/>
    <n v="4543.49"/>
    <n v="4316.32"/>
    <n v="4143.67"/>
    <n v="4267.9799999999996"/>
    <n v="4182.62"/>
    <n v="4057.14"/>
    <n v="6586.5683333333327"/>
    <n v="39519.409999999996"/>
    <n v="25511.219999999998"/>
    <n v="14008.189999999999"/>
  </r>
  <r>
    <s v="B2C_1"/>
    <x v="0"/>
    <s v="DE"/>
    <n v="5924.95"/>
    <n v="6991.44"/>
    <n v="6754.44"/>
    <n v="6161.95"/>
    <n v="6280.45"/>
    <n v="7287.69"/>
    <n v="5274.02"/>
    <n v="4641.1400000000003"/>
    <n v="5012.43"/>
    <n v="5112.68"/>
    <n v="5623.95"/>
    <n v="6636.26"/>
    <n v="6566.82"/>
    <n v="39400.92"/>
    <n v="32300.480000000003"/>
    <n v="7100.4399999999951"/>
  </r>
  <r>
    <s v="B2C_1"/>
    <x v="3"/>
    <s v="DE"/>
    <n v="5924.95"/>
    <n v="6813.69"/>
    <n v="6280.45"/>
    <n v="7287.69"/>
    <n v="6991.44"/>
    <n v="6102.7"/>
    <n v="3208.01"/>
    <n v="2951.37"/>
    <n v="3246.51"/>
    <n v="3246.51"/>
    <n v="3278.98"/>
    <n v="3213.4"/>
    <n v="6566.82"/>
    <n v="39400.92"/>
    <n v="19144.78"/>
    <n v="20256.14"/>
  </r>
  <r>
    <s v="B2C_1"/>
    <x v="0"/>
    <s v="DE"/>
    <n v="5924.95"/>
    <n v="7228.44"/>
    <n v="6576.69"/>
    <n v="6339.7"/>
    <n v="6458.2"/>
    <n v="6695.19"/>
    <n v="5875"/>
    <n v="4993.75"/>
    <n v="5892.63"/>
    <n v="6364.04"/>
    <n v="6364.04"/>
    <n v="6554.96"/>
    <n v="6537.1949999999997"/>
    <n v="39223.17"/>
    <n v="36044.420000000006"/>
    <n v="3178.7499999999927"/>
  </r>
  <r>
    <s v="B2C_1"/>
    <x v="0"/>
    <s v="DE"/>
    <n v="5924.95"/>
    <n v="6043.45"/>
    <n v="7228.44"/>
    <n v="6161.95"/>
    <n v="6517.45"/>
    <n v="7050.69"/>
    <n v="4096.08"/>
    <n v="4505.6899999999996"/>
    <n v="4325.46"/>
    <n v="4152.4399999999996"/>
    <n v="4027.87"/>
    <n v="4430.66"/>
    <n v="6487.8216666666667"/>
    <n v="38926.93"/>
    <n v="25538.199999999997"/>
    <n v="13388.730000000003"/>
  </r>
  <r>
    <s v="Fleet"/>
    <x v="2"/>
    <s v="DE"/>
    <n v="19.25"/>
    <n v="17.329999999999998"/>
    <n v="22.14"/>
    <n v="16.36"/>
    <n v="23.87"/>
    <n v="20.6"/>
    <n v="823.67"/>
    <n v="733.07"/>
    <n v="813.71"/>
    <n v="707.93"/>
    <n v="630.05999999999995"/>
    <n v="693.07"/>
    <n v="19.925000000000001"/>
    <n v="119.55000000000001"/>
    <n v="4401.5099999999993"/>
    <n v="-4281.9599999999991"/>
  </r>
  <r>
    <s v="B2C_1"/>
    <x v="0"/>
    <s v="DE"/>
    <n v="5924.95"/>
    <n v="5154.71"/>
    <n v="7228.44"/>
    <n v="7050.69"/>
    <n v="7050.69"/>
    <n v="6043.45"/>
    <n v="2423.63"/>
    <n v="2157.0300000000002"/>
    <n v="1984.47"/>
    <n v="1885.25"/>
    <n v="1885.25"/>
    <n v="2054.92"/>
    <n v="6408.8216666666658"/>
    <n v="38452.929999999993"/>
    <n v="12390.550000000001"/>
    <n v="26062.37999999999"/>
  </r>
  <r>
    <s v="B2C_1"/>
    <x v="0"/>
    <s v="DE"/>
    <n v="5924.95"/>
    <n v="6813.69"/>
    <n v="6813.69"/>
    <n v="5628.7"/>
    <n v="5806.45"/>
    <n v="7169.19"/>
    <n v="5875"/>
    <n v="4993.75"/>
    <n v="5892.63"/>
    <n v="5598"/>
    <n v="6045.84"/>
    <n v="6227.22"/>
    <n v="6359.4449999999997"/>
    <n v="38156.67"/>
    <n v="34632.44"/>
    <n v="3524.2299999999959"/>
  </r>
  <r>
    <s v="B2C_1"/>
    <x v="0"/>
    <s v="DE"/>
    <n v="5924.95"/>
    <n v="5450.95"/>
    <n v="5865.7"/>
    <n v="7287.69"/>
    <n v="6754.44"/>
    <n v="6576.69"/>
    <n v="4809.1000000000004"/>
    <n v="4232.01"/>
    <n v="4485.93"/>
    <n v="5113.96"/>
    <n v="5778.77"/>
    <n v="4911.95"/>
    <n v="6310.07"/>
    <n v="37860.42"/>
    <n v="29331.72"/>
    <n v="8528.6999999999971"/>
  </r>
  <r>
    <s v="B2C_1"/>
    <x v="3"/>
    <s v="DE"/>
    <n v="5924.95"/>
    <n v="6635.94"/>
    <n v="7169.19"/>
    <n v="6517.45"/>
    <n v="5569.45"/>
    <n v="5865.7"/>
    <n v="3351.75"/>
    <n v="3016.58"/>
    <n v="3589.73"/>
    <n v="4128.1899999999996"/>
    <n v="4747.42"/>
    <n v="4510.05"/>
    <n v="6280.4466666666667"/>
    <n v="37682.68"/>
    <n v="23343.719999999998"/>
    <n v="14338.960000000003"/>
  </r>
  <r>
    <s v="B2C_1"/>
    <x v="0"/>
    <s v="DE"/>
    <n v="5924.95"/>
    <n v="5569.45"/>
    <n v="6043.45"/>
    <n v="6339.7"/>
    <n v="6991.44"/>
    <n v="6754.44"/>
    <n v="3220.12"/>
    <n v="3316.72"/>
    <n v="3084.55"/>
    <n v="3516.39"/>
    <n v="3657.05"/>
    <n v="3291.35"/>
    <n v="6270.5716666666667"/>
    <n v="37623.43"/>
    <n v="20086.179999999997"/>
    <n v="17537.250000000004"/>
  </r>
  <r>
    <s v="B2C_1"/>
    <x v="0"/>
    <s v="DE"/>
    <n v="5924.95"/>
    <n v="6517.45"/>
    <n v="6813.69"/>
    <n v="5273.21"/>
    <n v="7169.19"/>
    <n v="5747.2"/>
    <n v="5393.26"/>
    <n v="5662.92"/>
    <n v="5209.8900000000003"/>
    <n v="6043.47"/>
    <n v="6587.38"/>
    <n v="7114.37"/>
    <n v="6240.9483333333328"/>
    <n v="37445.689999999995"/>
    <n v="36011.29"/>
    <n v="1434.3999999999942"/>
  </r>
  <r>
    <s v="B2C_2"/>
    <x v="4"/>
    <s v="DE"/>
    <n v="5924.95"/>
    <n v="6635.94"/>
    <n v="5450.95"/>
    <n v="6991.44"/>
    <n v="7228.44"/>
    <n v="5213.96"/>
    <n v="5875"/>
    <n v="6168.75"/>
    <n v="7402.5"/>
    <n v="6810.3"/>
    <n v="6469.79"/>
    <n v="5628.72"/>
    <n v="6240.9466666666667"/>
    <n v="37445.68"/>
    <n v="38355.06"/>
    <n v="-909.37999999999738"/>
  </r>
  <r>
    <s v="B2C_1"/>
    <x v="0"/>
    <s v="DE"/>
    <n v="5924.95"/>
    <n v="5628.7"/>
    <n v="6280.45"/>
    <n v="5273.21"/>
    <n v="6991.44"/>
    <n v="6991.44"/>
    <n v="5875"/>
    <n v="6051.25"/>
    <n v="5688.18"/>
    <n v="5005.6000000000004"/>
    <n v="5355.99"/>
    <n v="5730.91"/>
    <n v="6181.6983333333328"/>
    <n v="37090.189999999995"/>
    <n v="33706.929999999993"/>
    <n v="3383.260000000002"/>
  </r>
  <r>
    <s v="B2C_1"/>
    <x v="0"/>
    <s v="DE"/>
    <n v="5924.95"/>
    <n v="6102.7"/>
    <n v="6813.69"/>
    <n v="6517.45"/>
    <n v="6398.95"/>
    <n v="5213.96"/>
    <n v="4986.59"/>
    <n v="4886.8599999999997"/>
    <n v="4447.04"/>
    <n v="4447.04"/>
    <n v="4046.81"/>
    <n v="4208.68"/>
    <n v="6161.9500000000007"/>
    <n v="36971.700000000004"/>
    <n v="27023.020000000004"/>
    <n v="9948.68"/>
  </r>
  <r>
    <s v="B2C_1"/>
    <x v="0"/>
    <s v="DE"/>
    <n v="5722.7999999999993"/>
    <n v="4463.78"/>
    <n v="6810.13"/>
    <n v="6752.9"/>
    <n v="6466.76"/>
    <n v="6752.9"/>
    <n v="3229.27"/>
    <n v="3455.32"/>
    <n v="3973.62"/>
    <n v="3457.05"/>
    <n v="4044.75"/>
    <n v="4570.57"/>
    <n v="6161.545000000001"/>
    <n v="36969.270000000004"/>
    <n v="22730.579999999998"/>
    <n v="14238.690000000006"/>
  </r>
  <r>
    <s v="B2C_2"/>
    <x v="0"/>
    <s v="DE"/>
    <n v="5924.95"/>
    <n v="5154.71"/>
    <n v="6754.44"/>
    <n v="5095.46"/>
    <n v="6635.94"/>
    <n v="7287.69"/>
    <n v="4612.78"/>
    <n v="4843.42"/>
    <n v="5085.59"/>
    <n v="4373.6099999999997"/>
    <n v="4592.29"/>
    <n v="4913.75"/>
    <n v="6142.1983333333328"/>
    <n v="36853.189999999995"/>
    <n v="28421.440000000002"/>
    <n v="8431.7499999999927"/>
  </r>
  <r>
    <s v="B2C_1"/>
    <x v="0"/>
    <s v="DE"/>
    <n v="5924.95"/>
    <n v="6932.19"/>
    <n v="4562.21"/>
    <n v="6754.44"/>
    <n v="6458.2"/>
    <n v="6102.7"/>
    <n v="5053.04"/>
    <n v="5053.04"/>
    <n v="4295.08"/>
    <n v="3908.52"/>
    <n v="4572.97"/>
    <n v="4710.16"/>
    <n v="6122.4483333333328"/>
    <n v="36734.689999999995"/>
    <n v="27592.81"/>
    <n v="9141.8799999999937"/>
  </r>
  <r>
    <s v="B2C_1"/>
    <x v="0"/>
    <s v="DE"/>
    <n v="5924.95"/>
    <n v="6813.69"/>
    <n v="4680.71"/>
    <n v="5569.45"/>
    <n v="7169.19"/>
    <n v="6576.69"/>
    <n v="4729.17"/>
    <n v="4634.59"/>
    <n v="4588.24"/>
    <n v="4771.7700000000004"/>
    <n v="4676.33"/>
    <n v="4021.64"/>
    <n v="6122.4466666666667"/>
    <n v="36734.68"/>
    <n v="27421.739999999998"/>
    <n v="9312.9400000000023"/>
  </r>
  <r>
    <s v="B2C_1"/>
    <x v="0"/>
    <s v="DE"/>
    <n v="5924.95"/>
    <n v="5924.95"/>
    <n v="7346.94"/>
    <n v="5154.71"/>
    <n v="5628.7"/>
    <n v="6576.69"/>
    <n v="2963.72"/>
    <n v="2874.81"/>
    <n v="3047.3"/>
    <n v="2833.99"/>
    <n v="3230.75"/>
    <n v="2939.98"/>
    <n v="6092.8233333333337"/>
    <n v="36556.94"/>
    <n v="17890.55"/>
    <n v="18666.390000000003"/>
  </r>
  <r>
    <s v="B2C_1"/>
    <x v="0"/>
    <s v="DE"/>
    <n v="5924.95"/>
    <n v="5213.96"/>
    <n v="5806.45"/>
    <n v="7346.94"/>
    <n v="6754.44"/>
    <n v="5391.7"/>
    <n v="4428.5"/>
    <n v="4074.22"/>
    <n v="3463.09"/>
    <n v="3324.57"/>
    <n v="3823.26"/>
    <n v="4396.75"/>
    <n v="6073.0733333333328"/>
    <n v="36438.439999999995"/>
    <n v="23510.39"/>
    <n v="12928.049999999996"/>
  </r>
  <r>
    <s v="B2C_1"/>
    <x v="2"/>
    <s v="DE"/>
    <n v="568.80000000000007"/>
    <n v="568.79999999999995"/>
    <n v="568.79999999999995"/>
    <n v="568.79999999999995"/>
    <n v="568.79999999999995"/>
    <n v="568.79999999999995"/>
    <n v="1466.92"/>
    <n v="1129.53"/>
    <n v="1027.8699999999999"/>
    <n v="873.69"/>
    <n v="943.59"/>
    <n v="1085.1300000000001"/>
    <n v="568.80000000000007"/>
    <n v="3412.8"/>
    <n v="6526.7300000000005"/>
    <n v="-3113.9300000000003"/>
  </r>
  <r>
    <s v="B2C_1"/>
    <x v="0"/>
    <s v="DE"/>
    <n v="5924.95"/>
    <n v="6102.7"/>
    <n v="4502.96"/>
    <n v="6458.2"/>
    <n v="6280.45"/>
    <n v="6754.44"/>
    <n v="2974.44"/>
    <n v="3182.65"/>
    <n v="3055.34"/>
    <n v="3574.75"/>
    <n v="3896.48"/>
    <n v="3818.55"/>
    <n v="6003.9500000000007"/>
    <n v="36023.700000000004"/>
    <n v="20502.21"/>
    <n v="15521.490000000005"/>
  </r>
  <r>
    <s v="B2B"/>
    <x v="3"/>
    <s v="DE"/>
    <n v="5924.95"/>
    <n v="6813.69"/>
    <n v="4680.71"/>
    <n v="6991.44"/>
    <n v="4443.71"/>
    <n v="7169.19"/>
    <n v="3616.24"/>
    <n v="2892.99"/>
    <n v="2459.04"/>
    <n v="2827.9"/>
    <n v="3252.09"/>
    <n v="3056.96"/>
    <n v="6003.9483333333328"/>
    <n v="36023.689999999995"/>
    <n v="18105.22"/>
    <n v="17918.469999999994"/>
  </r>
  <r>
    <s v="B2C_1"/>
    <x v="0"/>
    <s v="DE"/>
    <n v="5924.95"/>
    <n v="7109.94"/>
    <n v="5391.7"/>
    <n v="5450.95"/>
    <n v="6576.69"/>
    <n v="5569.45"/>
    <n v="2929.33"/>
    <n v="2958.62"/>
    <n v="3076.96"/>
    <n v="3353.89"/>
    <n v="3454.51"/>
    <n v="3972.69"/>
    <n v="6003.9466666666667"/>
    <n v="36023.68"/>
    <n v="19746"/>
    <n v="16277.68"/>
  </r>
  <r>
    <s v="B2C_1"/>
    <x v="3"/>
    <s v="DE"/>
    <n v="5924.95"/>
    <n v="6813.69"/>
    <n v="5391.7"/>
    <n v="6339.7"/>
    <n v="4858.46"/>
    <n v="6576.69"/>
    <n v="5875"/>
    <n v="5111.25"/>
    <n v="5826.83"/>
    <n v="4952.8100000000004"/>
    <n v="4457.53"/>
    <n v="4947.8599999999997"/>
    <n v="5984.1983333333337"/>
    <n v="35905.19"/>
    <n v="31171.280000000002"/>
    <n v="4733.91"/>
  </r>
  <r>
    <s v="B2C_1"/>
    <x v="0"/>
    <s v="DE"/>
    <n v="5924.95"/>
    <n v="5924.95"/>
    <n v="5687.95"/>
    <n v="6517.45"/>
    <n v="6043.45"/>
    <n v="5628.7"/>
    <n v="4589.24"/>
    <n v="4543.3500000000004"/>
    <n v="4043.58"/>
    <n v="3841.4"/>
    <n v="3726.16"/>
    <n v="3204.5"/>
    <n v="5954.5749999999998"/>
    <n v="35727.449999999997"/>
    <n v="23948.23"/>
    <n v="11779.219999999998"/>
  </r>
  <r>
    <s v="B2C_1"/>
    <x v="0"/>
    <s v="DE"/>
    <n v="5713.35"/>
    <n v="5713.35"/>
    <n v="5941.88"/>
    <n v="4970.6099999999997"/>
    <n v="7084.55"/>
    <n v="6056.15"/>
    <n v="4691.79"/>
    <n v="3518.84"/>
    <n v="3307.71"/>
    <n v="3175.4"/>
    <n v="3016.63"/>
    <n v="2714.97"/>
    <n v="5913.3149999999996"/>
    <n v="35479.89"/>
    <n v="20425.34"/>
    <n v="15054.55"/>
  </r>
  <r>
    <s v="B2C_1"/>
    <x v="0"/>
    <s v="DE"/>
    <n v="5517.1749999999993"/>
    <n v="6620.61"/>
    <n v="5130.97"/>
    <n v="5462"/>
    <n v="6124.06"/>
    <n v="6565.44"/>
    <n v="2888.2"/>
    <n v="3090.37"/>
    <n v="2719.53"/>
    <n v="2637.94"/>
    <n v="2321.39"/>
    <n v="2321.39"/>
    <n v="5903.3758333333344"/>
    <n v="35420.255000000005"/>
    <n v="15978.82"/>
    <n v="19441.435000000005"/>
  </r>
  <r>
    <s v="B2B"/>
    <x v="2"/>
    <s v="DE"/>
    <n v="629.04750000000001"/>
    <n v="490.66"/>
    <n v="572.42999999999995"/>
    <n v="622.76"/>
    <n v="717.11"/>
    <n v="780.02"/>
    <n v="968.33"/>
    <n v="803.71"/>
    <n v="916.23"/>
    <n v="1044.5"/>
    <n v="1054.95"/>
    <n v="1265.94"/>
    <n v="635.33791666666673"/>
    <n v="3812.0275000000001"/>
    <n v="6053.66"/>
    <n v="-2241.6324999999997"/>
  </r>
  <r>
    <s v="B2B"/>
    <x v="0"/>
    <s v="DE"/>
    <n v="5924.95"/>
    <n v="5332.46"/>
    <n v="5450.95"/>
    <n v="7287.69"/>
    <n v="6280.45"/>
    <n v="4858.46"/>
    <n v="1220.75"/>
    <n v="1232.96"/>
    <n v="1294.6099999999999"/>
    <n v="1424.07"/>
    <n v="1680.4"/>
    <n v="1629.99"/>
    <n v="5855.8266666666668"/>
    <n v="35134.959999999999"/>
    <n v="8482.7799999999988"/>
    <n v="26652.18"/>
  </r>
  <r>
    <s v="B2C_1"/>
    <x v="0"/>
    <s v="DE"/>
    <n v="5924.95"/>
    <n v="5450.95"/>
    <n v="5628.7"/>
    <n v="5569.45"/>
    <n v="6458.2"/>
    <n v="5984.2"/>
    <n v="5374.61"/>
    <n v="4622.16"/>
    <n v="4252.3900000000003"/>
    <n v="4720.1499999999996"/>
    <n v="4720.1499999999996"/>
    <n v="5380.97"/>
    <n v="5836.0749999999998"/>
    <n v="35016.449999999997"/>
    <n v="29070.43"/>
    <n v="5946.0199999999968"/>
  </r>
  <r>
    <s v="B2C_1"/>
    <x v="0"/>
    <s v="DE"/>
    <n v="5924.95"/>
    <n v="6635.94"/>
    <n v="5391.7"/>
    <n v="4443.71"/>
    <n v="5687.95"/>
    <n v="6813.69"/>
    <n v="5559.78"/>
    <n v="5782.17"/>
    <n v="5030.49"/>
    <n v="4477.1400000000003"/>
    <n v="3895.11"/>
    <n v="3895.11"/>
    <n v="5816.3233333333337"/>
    <n v="34897.94"/>
    <n v="28639.800000000003"/>
    <n v="6258.1399999999994"/>
  </r>
  <r>
    <s v="B2C_1"/>
    <x v="0"/>
    <s v="DE"/>
    <n v="5924.95"/>
    <n v="5154.71"/>
    <n v="5450.95"/>
    <n v="7050.69"/>
    <n v="5213.96"/>
    <n v="6043.45"/>
    <n v="5875"/>
    <n v="5698.75"/>
    <n v="6211.64"/>
    <n v="5776.83"/>
    <n v="5776.83"/>
    <n v="5314.68"/>
    <n v="5806.4516666666668"/>
    <n v="34838.71"/>
    <n v="34653.730000000003"/>
    <n v="184.97999999999593"/>
  </r>
  <r>
    <s v="B2C_1"/>
    <x v="0"/>
    <s v="DE"/>
    <n v="5924.95"/>
    <n v="5332.46"/>
    <n v="5154.71"/>
    <n v="6635.94"/>
    <n v="5510.2"/>
    <n v="6221.2"/>
    <n v="3194.25"/>
    <n v="3513.68"/>
    <n v="2986.63"/>
    <n v="2897.03"/>
    <n v="2810.12"/>
    <n v="2753.92"/>
    <n v="5796.5766666666668"/>
    <n v="34779.46"/>
    <n v="18155.630000000005"/>
    <n v="16623.829999999994"/>
  </r>
  <r>
    <s v="B2C_1"/>
    <x v="0"/>
    <s v="DE"/>
    <n v="5924.95"/>
    <n v="6398.95"/>
    <n v="4917.71"/>
    <n v="5273.21"/>
    <n v="5095.46"/>
    <n v="7109.94"/>
    <n v="5875"/>
    <n v="4523.75"/>
    <n v="4614.2299999999996"/>
    <n v="4983.37"/>
    <n v="5730.88"/>
    <n v="4928.5600000000004"/>
    <n v="5786.7033333333338"/>
    <n v="34720.22"/>
    <n v="30655.79"/>
    <n v="4064.4300000000003"/>
  </r>
  <r>
    <s v="B2C_2"/>
    <x v="4"/>
    <s v="DE"/>
    <n v="5924.95"/>
    <n v="6576.69"/>
    <n v="6280.45"/>
    <n v="5154.71"/>
    <n v="5391.7"/>
    <n v="5332.46"/>
    <n v="5875"/>
    <n v="5875"/>
    <n v="5875"/>
    <n v="5405"/>
    <n v="4648.3"/>
    <n v="4369.3999999999996"/>
    <n v="5776.8266666666668"/>
    <n v="34660.959999999999"/>
    <n v="32047.699999999997"/>
    <n v="2613.260000000002"/>
  </r>
  <r>
    <s v="B2C_1"/>
    <x v="0"/>
    <s v="DE"/>
    <n v="5924.95"/>
    <n v="4917.71"/>
    <n v="6339.7"/>
    <n v="5747.2"/>
    <n v="4443.71"/>
    <n v="7287.69"/>
    <n v="4222.34"/>
    <n v="4264.5600000000004"/>
    <n v="4861.6000000000004"/>
    <n v="4132.3599999999997"/>
    <n v="3512.51"/>
    <n v="3653.01"/>
    <n v="5776.8266666666668"/>
    <n v="34660.959999999999"/>
    <n v="24646.380000000005"/>
    <n v="10014.579999999994"/>
  </r>
  <r>
    <s v="B2C_1"/>
    <x v="2"/>
    <s v="DE"/>
    <n v="750"/>
    <n v="750"/>
    <n v="757.5"/>
    <n v="757.5"/>
    <n v="750"/>
    <n v="750"/>
    <n v="2511.77"/>
    <n v="2185.2399999999998"/>
    <n v="2272.65"/>
    <n v="2659"/>
    <n v="2313.33"/>
    <n v="2197.66"/>
    <n v="752.5"/>
    <n v="4515"/>
    <n v="14139.65"/>
    <n v="-9624.65"/>
  </r>
  <r>
    <s v="B2C_2"/>
    <x v="4"/>
    <s v="DE"/>
    <n v="5522.2000000000007"/>
    <n v="4528.2"/>
    <n v="6681.86"/>
    <n v="5080.42"/>
    <n v="6019.2"/>
    <n v="6737.08"/>
    <n v="3274.88"/>
    <n v="3471.37"/>
    <n v="4130.93"/>
    <n v="4502.71"/>
    <n v="4862.93"/>
    <n v="4133.49"/>
    <n v="5761.4933333333329"/>
    <n v="34568.959999999999"/>
    <n v="24376.309999999998"/>
    <n v="10192.650000000001"/>
  </r>
  <r>
    <s v="B2C_1"/>
    <x v="0"/>
    <s v="DE"/>
    <n v="5924.95"/>
    <n v="6280.45"/>
    <n v="5332.46"/>
    <n v="4562.21"/>
    <n v="6813.69"/>
    <n v="5569.45"/>
    <n v="5875"/>
    <n v="5816.25"/>
    <n v="6223.39"/>
    <n v="5912.22"/>
    <n v="5380.12"/>
    <n v="5756.73"/>
    <n v="5747.2016666666668"/>
    <n v="34483.21"/>
    <n v="34963.71"/>
    <n v="-480.5"/>
  </r>
  <r>
    <s v="B2C_1"/>
    <x v="0"/>
    <s v="DE"/>
    <n v="5924.95"/>
    <n v="4562.21"/>
    <n v="7050.69"/>
    <n v="4858.46"/>
    <n v="6576.69"/>
    <n v="5450.95"/>
    <n v="5875"/>
    <n v="5875"/>
    <n v="5346.25"/>
    <n v="5239.33"/>
    <n v="5396.51"/>
    <n v="4910.82"/>
    <n v="5737.3249999999998"/>
    <n v="34423.949999999997"/>
    <n v="32642.910000000003"/>
    <n v="1781.0399999999936"/>
  </r>
  <r>
    <s v="B2C_1"/>
    <x v="0"/>
    <s v="DE"/>
    <n v="5736.65"/>
    <n v="7113.45"/>
    <n v="4359.8500000000004"/>
    <n v="4646.6899999999996"/>
    <n v="5908.75"/>
    <n v="6138.22"/>
    <n v="3819.97"/>
    <n v="3590.77"/>
    <n v="3339.42"/>
    <n v="2905.3"/>
    <n v="3486.36"/>
    <n v="3102.86"/>
    <n v="5650.6016666666656"/>
    <n v="33903.609999999993"/>
    <n v="20244.68"/>
    <n v="13658.929999999993"/>
  </r>
  <r>
    <s v="B2C_1"/>
    <x v="0"/>
    <s v="DE"/>
    <n v="5924.95"/>
    <n v="5569.45"/>
    <n v="4917.71"/>
    <n v="4443.71"/>
    <n v="6221.2"/>
    <n v="6813.69"/>
    <n v="2247.6999999999998"/>
    <n v="1977.98"/>
    <n v="2373.58"/>
    <n v="2563.4699999999998"/>
    <n v="2999.26"/>
    <n v="3359.17"/>
    <n v="5648.4516666666668"/>
    <n v="33890.71"/>
    <n v="15521.16"/>
    <n v="18369.55"/>
  </r>
  <r>
    <s v="B2C_1"/>
    <x v="0"/>
    <s v="DE"/>
    <n v="5924.95"/>
    <n v="5036.21"/>
    <n v="5036.21"/>
    <n v="4680.71"/>
    <n v="6221.2"/>
    <n v="6458.2"/>
    <n v="3524.13"/>
    <n v="3841.3"/>
    <n v="3687.65"/>
    <n v="3171.38"/>
    <n v="3520.23"/>
    <n v="2992.2"/>
    <n v="5559.579999999999"/>
    <n v="33357.479999999996"/>
    <n v="20736.89"/>
    <n v="12620.589999999997"/>
  </r>
  <r>
    <s v="B2C_1"/>
    <x v="3"/>
    <s v="DE"/>
    <n v="5420.5999999999995"/>
    <n v="5529.01"/>
    <n v="6613.13"/>
    <n v="6233.69"/>
    <n v="4932.75"/>
    <n v="4336.4799999999996"/>
    <n v="2319.54"/>
    <n v="1762.85"/>
    <n v="1815.74"/>
    <n v="2178.89"/>
    <n v="2222.4699999999998"/>
    <n v="2400.27"/>
    <n v="5510.9433333333336"/>
    <n v="33065.660000000003"/>
    <n v="12699.76"/>
    <n v="20365.900000000001"/>
  </r>
  <r>
    <s v="B2C_1"/>
    <x v="0"/>
    <s v="DE"/>
    <n v="5924.95"/>
    <n v="6872.94"/>
    <n v="4976.96"/>
    <n v="4502.96"/>
    <n v="4443.71"/>
    <n v="6280.45"/>
    <n v="2565.66"/>
    <n v="2770.91"/>
    <n v="3241.96"/>
    <n v="3177.12"/>
    <n v="3463.06"/>
    <n v="3428.43"/>
    <n v="5500.328333333332"/>
    <n v="33001.969999999994"/>
    <n v="18647.139999999996"/>
    <n v="14354.829999999998"/>
  </r>
  <r>
    <s v="B2C_1"/>
    <x v="0"/>
    <s v="DE"/>
    <n v="5481.9500000000007"/>
    <n v="5153.03"/>
    <n v="6852.44"/>
    <n v="4111.46"/>
    <n v="6413.88"/>
    <n v="4659.66"/>
    <n v="2866.92"/>
    <n v="3096.27"/>
    <n v="3127.23"/>
    <n v="2908.32"/>
    <n v="2966.49"/>
    <n v="3352.13"/>
    <n v="5445.4033333333327"/>
    <n v="32672.42"/>
    <n v="18317.36"/>
    <n v="14355.059999999998"/>
  </r>
  <r>
    <s v="B2C_1"/>
    <x v="0"/>
    <s v="DE"/>
    <n v="5924.95"/>
    <n v="5628.7"/>
    <n v="4917.71"/>
    <n v="5924.95"/>
    <n v="5213.96"/>
    <n v="4739.96"/>
    <n v="5875"/>
    <n v="5992.5"/>
    <n v="5393.25"/>
    <n v="5015.72"/>
    <n v="4915.41"/>
    <n v="4669.6400000000003"/>
    <n v="5391.7049999999999"/>
    <n v="32350.23"/>
    <n v="31861.52"/>
    <n v="488.70999999999913"/>
  </r>
  <r>
    <s v="B2C_1"/>
    <x v="0"/>
    <s v="DE"/>
    <n v="5709.6"/>
    <n v="4282.2"/>
    <n v="5595.41"/>
    <n v="6223.46"/>
    <n v="4567.68"/>
    <n v="5823.79"/>
    <n v="4278.32"/>
    <n v="4706.1499999999996"/>
    <n v="5270.89"/>
    <n v="4901.93"/>
    <n v="4264.68"/>
    <n v="4179.3900000000003"/>
    <n v="5367.0233333333335"/>
    <n v="32202.14"/>
    <n v="27601.360000000001"/>
    <n v="4600.7799999999988"/>
  </r>
  <r>
    <s v="B2C_1"/>
    <x v="0"/>
    <s v="DE"/>
    <n v="5639.3499999999995"/>
    <n v="4906.2299999999996"/>
    <n v="6034.1"/>
    <n v="5921.32"/>
    <n v="4398.6899999999996"/>
    <n v="5300.99"/>
    <n v="2290.77"/>
    <n v="1992.97"/>
    <n v="2232.13"/>
    <n v="2299.09"/>
    <n v="2689.94"/>
    <n v="2878.24"/>
    <n v="5366.78"/>
    <n v="32200.68"/>
    <n v="14383.14"/>
    <n v="17817.54"/>
  </r>
  <r>
    <s v="B2C_1"/>
    <x v="0"/>
    <s v="DE"/>
    <n v="5206.5"/>
    <n v="6299.87"/>
    <n v="4009.01"/>
    <n v="5466.83"/>
    <n v="4842.05"/>
    <n v="6195.74"/>
    <n v="2387.5100000000002"/>
    <n v="2005.51"/>
    <n v="2346.4499999999998"/>
    <n v="2534.17"/>
    <n v="2610.1999999999998"/>
    <n v="2558"/>
    <n v="5336.666666666667"/>
    <n v="32020"/>
    <n v="14441.84"/>
    <n v="17578.16"/>
  </r>
  <r>
    <s v="B2C_1"/>
    <x v="0"/>
    <s v="DE"/>
    <n v="5652.75"/>
    <n v="7009.41"/>
    <n v="4239.5600000000004"/>
    <n v="4409.1499999999996"/>
    <n v="4409.1499999999996"/>
    <n v="5935.39"/>
    <n v="2797.53"/>
    <n v="2769.55"/>
    <n v="2714.16"/>
    <n v="2958.43"/>
    <n v="3490.95"/>
    <n v="3595.68"/>
    <n v="5275.9016666666676"/>
    <n v="31655.410000000003"/>
    <n v="18326.3"/>
    <n v="13329.110000000004"/>
  </r>
  <r>
    <s v="B2C_1"/>
    <x v="2"/>
    <s v="DE"/>
    <n v="1317.0249999999999"/>
    <n v="1330.2"/>
    <n v="1317.03"/>
    <n v="1317.03"/>
    <n v="1317.03"/>
    <n v="1330.2"/>
    <n v="823.8"/>
    <n v="626.09"/>
    <n v="738.79"/>
    <n v="664.91"/>
    <n v="671.56"/>
    <n v="624.54999999999995"/>
    <n v="1321.4191666666666"/>
    <n v="7928.5149999999994"/>
    <n v="4149.7"/>
    <n v="3778.8149999999996"/>
  </r>
  <r>
    <s v="B2C_2"/>
    <x v="4"/>
    <s v="DE"/>
    <n v="5070.2699999999995"/>
    <n v="4157.62"/>
    <n v="4918.16"/>
    <n v="6033.62"/>
    <n v="5780.11"/>
    <n v="5323.78"/>
    <n v="2096.35"/>
    <n v="1991.53"/>
    <n v="2350.0100000000002"/>
    <n v="2726.01"/>
    <n v="3107.65"/>
    <n v="2641.5"/>
    <n v="5213.9266666666663"/>
    <n v="31283.559999999998"/>
    <n v="14913.050000000001"/>
    <n v="16370.509999999997"/>
  </r>
  <r>
    <s v="B2C_2"/>
    <x v="1"/>
    <s v="DE"/>
    <n v="5142.45"/>
    <n v="4062.54"/>
    <n v="6170.94"/>
    <n v="6273.79"/>
    <n v="4833.8999999999996"/>
    <n v="4011.11"/>
    <n v="2165.4699999999998"/>
    <n v="1775.69"/>
    <n v="2095.31"/>
    <n v="2095.31"/>
    <n v="2116.2600000000002"/>
    <n v="2031.61"/>
    <n v="5082.4550000000008"/>
    <n v="30494.730000000003"/>
    <n v="12279.65"/>
    <n v="18215.080000000002"/>
  </r>
  <r>
    <s v="B2B"/>
    <x v="0"/>
    <s v="DE"/>
    <n v="5326.16"/>
    <n v="5858.78"/>
    <n v="5379.42"/>
    <n v="4687.0200000000004"/>
    <n v="5166.38"/>
    <n v="3994.62"/>
    <n v="5199.41"/>
    <n v="5719.35"/>
    <n v="5376.19"/>
    <n v="4623.5200000000004"/>
    <n v="5178.34"/>
    <n v="6214.01"/>
    <n v="5068.7300000000005"/>
    <n v="30412.38"/>
    <n v="32310.82"/>
    <n v="-1898.4399999999987"/>
  </r>
  <r>
    <s v="B2C_1"/>
    <x v="2"/>
    <s v="DE"/>
    <n v="1424.25"/>
    <n v="1424.25"/>
    <n v="1438.49"/>
    <n v="1424.25"/>
    <n v="1438.49"/>
    <n v="1424.25"/>
    <n v="1548.27"/>
    <n v="1346.99"/>
    <n v="1144.94"/>
    <n v="1190.74"/>
    <n v="1428.89"/>
    <n v="1628.93"/>
    <n v="1428.9966666666667"/>
    <n v="8573.98"/>
    <n v="8288.76"/>
    <n v="285.21999999999935"/>
  </r>
  <r>
    <s v="B2C_2"/>
    <x v="4"/>
    <s v="DE"/>
    <n v="4955.2"/>
    <n v="5748.03"/>
    <n v="5896.69"/>
    <n v="4360.58"/>
    <n v="4608.34"/>
    <n v="3914.61"/>
    <n v="2104.9299999999998"/>
    <n v="2252.2800000000002"/>
    <n v="1914.44"/>
    <n v="2125.0300000000002"/>
    <n v="1976.28"/>
    <n v="1877.47"/>
    <n v="4913.9083333333338"/>
    <n v="29483.45"/>
    <n v="12250.43"/>
    <n v="17233.02"/>
  </r>
  <r>
    <s v="B2C_1"/>
    <x v="0"/>
    <s v="DE"/>
    <n v="4827.55"/>
    <n v="5841.34"/>
    <n v="4296.5200000000004"/>
    <n v="4006.87"/>
    <n v="5455.13"/>
    <n v="4924.1000000000004"/>
    <n v="5220.34"/>
    <n v="4019.66"/>
    <n v="4341.2299999999996"/>
    <n v="4254.41"/>
    <n v="3658.79"/>
    <n v="4317.37"/>
    <n v="4891.918333333334"/>
    <n v="29351.510000000002"/>
    <n v="25811.8"/>
    <n v="3539.7100000000028"/>
  </r>
  <r>
    <s v="B2C_1"/>
    <x v="0"/>
    <s v="DE"/>
    <n v="4571.6451923076893"/>
    <n v="5165.96"/>
    <n v="5303.11"/>
    <n v="4663.08"/>
    <n v="4571.6499999999996"/>
    <n v="5028.8100000000004"/>
    <n v="1659.2"/>
    <n v="1825.12"/>
    <n v="2135.39"/>
    <n v="2135.39"/>
    <n v="2071.33"/>
    <n v="2216.3200000000002"/>
    <n v="4884.0425320512823"/>
    <n v="29304.255192307694"/>
    <n v="12042.749999999998"/>
    <n v="17261.505192307697"/>
  </r>
  <r>
    <s v="B2C_1"/>
    <x v="0"/>
    <s v="DE"/>
    <n v="4743.1499999999996"/>
    <n v="5454.62"/>
    <n v="4980.3100000000004"/>
    <n v="4505.99"/>
    <n v="5454.62"/>
    <n v="3984.25"/>
    <n v="3266.15"/>
    <n v="3462.12"/>
    <n v="3254.39"/>
    <n v="3905.27"/>
    <n v="3983.38"/>
    <n v="4182.55"/>
    <n v="4853.8233333333328"/>
    <n v="29122.94"/>
    <n v="22053.86"/>
    <n v="7069.0799999999981"/>
  </r>
  <r>
    <s v="B2C_1"/>
    <x v="2"/>
    <s v="DE"/>
    <n v="1510.3999999999999"/>
    <n v="1510.4"/>
    <n v="1525.5"/>
    <n v="1525.5"/>
    <n v="1525.5"/>
    <n v="1525.5"/>
    <n v="1543.78"/>
    <n v="1420.28"/>
    <n v="1690.13"/>
    <n v="1876.04"/>
    <n v="2026.12"/>
    <n v="2411.08"/>
    <n v="1520.4666666666665"/>
    <n v="9122.7999999999993"/>
    <n v="10967.43"/>
    <n v="-1844.630000000001"/>
  </r>
  <r>
    <s v="B2B"/>
    <x v="0"/>
    <s v="DE"/>
    <n v="5219.2"/>
    <n v="4853.8599999999997"/>
    <n v="5271.39"/>
    <n v="4488.51"/>
    <n v="4540.7"/>
    <n v="4018.78"/>
    <n v="3342.37"/>
    <n v="3643.18"/>
    <n v="3716.04"/>
    <n v="3455.92"/>
    <n v="3317.68"/>
    <n v="3649.45"/>
    <n v="4732.0733333333328"/>
    <n v="28392.44"/>
    <n v="21124.639999999999"/>
    <n v="7267.7999999999993"/>
  </r>
  <r>
    <s v="B2C_1"/>
    <x v="2"/>
    <s v="DE"/>
    <n v="1542.8999999999999"/>
    <n v="1542.9"/>
    <n v="1558.33"/>
    <n v="1542.9"/>
    <n v="1542.9"/>
    <n v="1542.9"/>
    <n v="1331.18"/>
    <n v="1397.74"/>
    <n v="1551.49"/>
    <n v="1567"/>
    <n v="1598.34"/>
    <n v="1486.46"/>
    <n v="1545.4716666666666"/>
    <n v="9272.83"/>
    <n v="8932.2099999999991"/>
    <n v="340.6200000000008"/>
  </r>
  <r>
    <s v="B2C_2"/>
    <x v="2"/>
    <s v="DE"/>
    <n v="1682.7"/>
    <n v="1531.26"/>
    <n v="1262.03"/>
    <n v="1665.87"/>
    <n v="1783.66"/>
    <n v="1430.3"/>
    <n v="2162.29"/>
    <n v="2140.67"/>
    <n v="2525.9899999999998"/>
    <n v="2525.9899999999998"/>
    <n v="2222.87"/>
    <n v="2045.04"/>
    <n v="1559.3033333333333"/>
    <n v="9355.82"/>
    <n v="13622.849999999999"/>
    <n v="-4267.0299999999988"/>
  </r>
  <r>
    <s v="B2C_1"/>
    <x v="0"/>
    <s v="DE"/>
    <n v="4646.21"/>
    <n v="3624.04"/>
    <n v="4553.29"/>
    <n v="4181.59"/>
    <n v="5110.83"/>
    <n v="5761.3"/>
    <n v="2391.36"/>
    <n v="2534.84"/>
    <n v="2940.41"/>
    <n v="2793.39"/>
    <n v="2849.26"/>
    <n v="2906.25"/>
    <n v="4646.21"/>
    <n v="27877.26"/>
    <n v="16415.510000000002"/>
    <n v="11461.749999999996"/>
  </r>
  <r>
    <s v="B2C_2"/>
    <x v="4"/>
    <s v="DE"/>
    <n v="5018.5700000000006"/>
    <n v="3763.93"/>
    <n v="5871.73"/>
    <n v="4416.34"/>
    <n v="3763.93"/>
    <n v="4717.46"/>
    <n v="1198.47"/>
    <n v="1030.68"/>
    <n v="989.45"/>
    <n v="1009.24"/>
    <n v="1079.8900000000001"/>
    <n v="1101.49"/>
    <n v="4591.9933333333329"/>
    <n v="27551.96"/>
    <n v="6409.22"/>
    <n v="21142.739999999998"/>
  </r>
  <r>
    <s v="B2C_1"/>
    <x v="2"/>
    <s v="DE"/>
    <n v="1611.6"/>
    <n v="1611.6"/>
    <n v="1611.6"/>
    <n v="1627.72"/>
    <n v="1611.6"/>
    <n v="1627.72"/>
    <n v="1008.24"/>
    <n v="857"/>
    <n v="728.45"/>
    <n v="830.43"/>
    <n v="971.6"/>
    <n v="845.29"/>
    <n v="1616.9733333333331"/>
    <n v="9701.8399999999983"/>
    <n v="5241.01"/>
    <n v="4460.8299999999981"/>
  </r>
  <r>
    <s v="B2C_1"/>
    <x v="3"/>
    <s v="DE"/>
    <n v="4387.8500000000004"/>
    <n v="3817.43"/>
    <n v="4343.97"/>
    <n v="4256.21"/>
    <n v="5265.42"/>
    <n v="4958.2700000000004"/>
    <n v="3869.41"/>
    <n v="3443.77"/>
    <n v="3925.9"/>
    <n v="4632.5600000000004"/>
    <n v="4030.33"/>
    <n v="4594.58"/>
    <n v="4504.8583333333327"/>
    <n v="27029.149999999998"/>
    <n v="24496.550000000003"/>
    <n v="2532.5999999999949"/>
  </r>
  <r>
    <s v="B2C_1"/>
    <x v="0"/>
    <s v="DE"/>
    <n v="4635.5"/>
    <n v="4913.63"/>
    <n v="3522.98"/>
    <n v="4681.8599999999997"/>
    <n v="4079.24"/>
    <n v="4728.21"/>
    <n v="3116.68"/>
    <n v="2649.18"/>
    <n v="2543.21"/>
    <n v="2441.48"/>
    <n v="2905.36"/>
    <n v="2760.09"/>
    <n v="4426.9033333333327"/>
    <n v="26561.42"/>
    <n v="16416"/>
    <n v="10145.419999999998"/>
  </r>
  <r>
    <s v="B2B"/>
    <x v="0"/>
    <s v="DE"/>
    <n v="4744.1374999999998"/>
    <n v="3937.63"/>
    <n v="3558.1"/>
    <n v="5123.67"/>
    <n v="3985.08"/>
    <n v="4933.8999999999996"/>
    <n v="4390.7299999999996"/>
    <n v="4039.47"/>
    <n v="4322.2299999999996"/>
    <n v="5186.68"/>
    <n v="5705.35"/>
    <n v="5420.08"/>
    <n v="4380.4195833333333"/>
    <n v="26282.517500000002"/>
    <n v="29064.54"/>
    <n v="-2782.0224999999991"/>
  </r>
  <r>
    <s v="B2C_1"/>
    <x v="2"/>
    <s v="DE"/>
    <n v="1710"/>
    <n v="1710"/>
    <n v="1727.1"/>
    <n v="1710"/>
    <n v="1710"/>
    <n v="1710"/>
    <n v="1955.82"/>
    <n v="1936.26"/>
    <n v="2304.15"/>
    <n v="2004.61"/>
    <n v="1744.01"/>
    <n v="1709.13"/>
    <n v="1712.8500000000001"/>
    <n v="10277.1"/>
    <n v="11653.98"/>
    <n v="-1376.8799999999992"/>
  </r>
  <r>
    <s v="B2C_1"/>
    <x v="0"/>
    <s v="DE"/>
    <n v="4388.6499999999996"/>
    <n v="4739.74"/>
    <n v="4037.56"/>
    <n v="4432.54"/>
    <n v="4476.42"/>
    <n v="3774.24"/>
    <n v="3506.31"/>
    <n v="2629.73"/>
    <n v="2708.62"/>
    <n v="2979.48"/>
    <n v="2770.92"/>
    <n v="3048.01"/>
    <n v="4308.1916666666657"/>
    <n v="25849.149999999994"/>
    <n v="17643.07"/>
    <n v="8206.0799999999945"/>
  </r>
  <r>
    <s v="B2C_2"/>
    <x v="4"/>
    <s v="DE"/>
    <n v="4430.91"/>
    <n v="4741.07"/>
    <n v="4209.3599999999997"/>
    <n v="4209.3599999999997"/>
    <n v="3721.96"/>
    <n v="4386.6000000000004"/>
    <n v="873.05"/>
    <n v="916.7"/>
    <n v="907.53"/>
    <n v="807.7"/>
    <n v="775.39"/>
    <n v="713.36"/>
    <n v="4283.21"/>
    <n v="25699.260000000002"/>
    <n v="4993.7299999999996"/>
    <n v="20705.530000000002"/>
  </r>
  <r>
    <s v="B2C_1"/>
    <x v="0"/>
    <s v="DE"/>
    <n v="4138"/>
    <n v="4510.42"/>
    <n v="5089.74"/>
    <n v="3972.48"/>
    <n v="4510.42"/>
    <n v="3434.54"/>
    <n v="3352.45"/>
    <n v="2983.68"/>
    <n v="2774.82"/>
    <n v="3107.8"/>
    <n v="3573.97"/>
    <n v="3716.93"/>
    <n v="4275.9333333333334"/>
    <n v="25655.599999999999"/>
    <n v="19509.649999999998"/>
    <n v="6145.9500000000007"/>
  </r>
  <r>
    <s v="B2C_1"/>
    <x v="0"/>
    <s v="DE"/>
    <n v="4172.3999999999996"/>
    <n v="4589.6400000000003"/>
    <n v="3796.88"/>
    <n v="4297.57"/>
    <n v="4464.47"/>
    <n v="4297.57"/>
    <n v="2337.36"/>
    <n v="2267.2399999999998"/>
    <n v="2131.21"/>
    <n v="2152.52"/>
    <n v="2238.62"/>
    <n v="2104.3000000000002"/>
    <n v="4269.7550000000001"/>
    <n v="25618.530000000002"/>
    <n v="13231.25"/>
    <n v="12387.280000000002"/>
  </r>
  <r>
    <s v="B2B"/>
    <x v="3"/>
    <s v="DE"/>
    <n v="3835.2974999999997"/>
    <n v="4218.83"/>
    <n v="4564"/>
    <n v="4295.53"/>
    <n v="4295.53"/>
    <n v="4372.24"/>
    <n v="3340.6"/>
    <n v="3374.01"/>
    <n v="3576.45"/>
    <n v="3469.16"/>
    <n v="3434.47"/>
    <n v="3915.3"/>
    <n v="4263.57125"/>
    <n v="25581.427499999998"/>
    <n v="21109.99"/>
    <n v="4471.4374999999964"/>
  </r>
  <r>
    <s v="B2C_1"/>
    <x v="3"/>
    <s v="DE"/>
    <n v="4150.66"/>
    <n v="4731.75"/>
    <n v="4524.22"/>
    <n v="4441.21"/>
    <n v="4358.1899999999996"/>
    <n v="3196.01"/>
    <n v="3140.33"/>
    <n v="3203.14"/>
    <n v="3715.64"/>
    <n v="4124.3599999999997"/>
    <n v="3835.65"/>
    <n v="4372.6400000000003"/>
    <n v="4233.6733333333332"/>
    <n v="25402.04"/>
    <n v="22391.759999999998"/>
    <n v="3010.2800000000025"/>
  </r>
  <r>
    <s v="B2C_1"/>
    <x v="0"/>
    <s v="DE"/>
    <n v="4439.3"/>
    <n v="5460.34"/>
    <n v="3462.65"/>
    <n v="4838.84"/>
    <n v="3507.05"/>
    <n v="3551.44"/>
    <n v="1995.23"/>
    <n v="1616.14"/>
    <n v="1680.79"/>
    <n v="1563.13"/>
    <n v="1469.34"/>
    <n v="1586.89"/>
    <n v="4209.9366666666656"/>
    <n v="25259.619999999995"/>
    <n v="9911.5199999999986"/>
    <n v="15348.099999999997"/>
  </r>
  <r>
    <s v="B2C_1"/>
    <x v="3"/>
    <s v="DE"/>
    <n v="4097.6000000000004"/>
    <n v="3360.03"/>
    <n v="3237.1"/>
    <n v="4179.55"/>
    <n v="4712.24"/>
    <n v="5081.0200000000004"/>
    <n v="1905.43"/>
    <n v="1733.94"/>
    <n v="1924.67"/>
    <n v="2136.38"/>
    <n v="1880.01"/>
    <n v="2162.0100000000002"/>
    <n v="4111.2566666666671"/>
    <n v="24667.540000000005"/>
    <n v="11742.44"/>
    <n v="12925.100000000004"/>
  </r>
  <r>
    <s v="B2C_1"/>
    <x v="3"/>
    <s v="DE"/>
    <n v="4193"/>
    <n v="4570.37"/>
    <n v="3480.19"/>
    <n v="3941.42"/>
    <n v="4528.4399999999996"/>
    <n v="3857.56"/>
    <n v="2250.98"/>
    <n v="2138.4299999999998"/>
    <n v="1839.05"/>
    <n v="1691.93"/>
    <n v="1928.8"/>
    <n v="1755.21"/>
    <n v="4095.1633333333334"/>
    <n v="24570.98"/>
    <n v="11604.400000000001"/>
    <n v="12966.579999999998"/>
  </r>
  <r>
    <s v="B2C_1"/>
    <x v="3"/>
    <s v="DE"/>
    <n v="4224.45"/>
    <n v="4984.8500000000004"/>
    <n v="3379.56"/>
    <n v="3295.07"/>
    <n v="4013.23"/>
    <n v="4308.9399999999996"/>
    <n v="2759.93"/>
    <n v="2152.75"/>
    <n v="1894.42"/>
    <n v="1989.14"/>
    <n v="1810.12"/>
    <n v="1864.42"/>
    <n v="4034.35"/>
    <n v="24206.1"/>
    <n v="12470.78"/>
    <n v="11735.319999999998"/>
  </r>
  <r>
    <s v="B2C_1"/>
    <x v="0"/>
    <s v="DE"/>
    <n v="3972.5"/>
    <n v="4012.23"/>
    <n v="4012.23"/>
    <n v="4012.23"/>
    <n v="4012.23"/>
    <n v="3972.5"/>
    <n v="4799.8100000000004"/>
    <n v="4799.8100000000004"/>
    <n v="5615.78"/>
    <n v="4885.7299999999996"/>
    <n v="5325.45"/>
    <n v="6284.03"/>
    <n v="3998.9866666666662"/>
    <n v="23993.919999999998"/>
    <n v="31710.61"/>
    <n v="-7716.6900000000023"/>
  </r>
  <r>
    <s v="B2C_1"/>
    <x v="2"/>
    <s v="DE"/>
    <n v="1883.3500000000001"/>
    <n v="1902.18"/>
    <n v="1902.18"/>
    <n v="1883.35"/>
    <n v="1883.35"/>
    <n v="1883.35"/>
    <n v="1193.0899999999999"/>
    <n v="1145.3699999999999"/>
    <n v="973.56"/>
    <n v="1100.1199999999999"/>
    <n v="1034.1099999999999"/>
    <n v="889.33"/>
    <n v="1889.6266666666668"/>
    <n v="11337.76"/>
    <n v="6335.579999999999"/>
    <n v="5002.1800000000012"/>
  </r>
  <r>
    <s v="B2C_1"/>
    <x v="0"/>
    <s v="DE"/>
    <n v="3971"/>
    <n v="3971"/>
    <n v="4010.71"/>
    <n v="3971"/>
    <n v="4010.71"/>
    <n v="4010.71"/>
    <n v="1249.79"/>
    <n v="1049.82"/>
    <n v="976.33"/>
    <n v="1122.78"/>
    <n v="1347.34"/>
    <n v="1603.33"/>
    <n v="3990.8549999999996"/>
    <n v="23945.129999999997"/>
    <n v="7349.3899999999994"/>
    <n v="16595.739999999998"/>
  </r>
  <r>
    <s v="B2C_1"/>
    <x v="3"/>
    <s v="DE"/>
    <n v="4259.3999999999996"/>
    <n v="3705.68"/>
    <n v="3237.14"/>
    <n v="4813.12"/>
    <n v="3535.3"/>
    <n v="4387.18"/>
    <n v="3001.31"/>
    <n v="3151.38"/>
    <n v="3182.89"/>
    <n v="3469.35"/>
    <n v="3955.06"/>
    <n v="3638.66"/>
    <n v="3989.6366666666668"/>
    <n v="23937.82"/>
    <n v="20398.650000000001"/>
    <n v="3539.1699999999983"/>
  </r>
  <r>
    <s v="B2C_2"/>
    <x v="0"/>
    <s v="DE"/>
    <n v="4074.8374999999996"/>
    <n v="3096.88"/>
    <n v="4400.82"/>
    <n v="5093.55"/>
    <n v="4197.08"/>
    <n v="3056.13"/>
    <n v="5875"/>
    <n v="4758.75"/>
    <n v="4901.51"/>
    <n v="4509.3900000000003"/>
    <n v="4464.3"/>
    <n v="4107.16"/>
    <n v="3986.549583333333"/>
    <n v="23919.297499999997"/>
    <n v="28616.11"/>
    <n v="-4696.8125000000036"/>
  </r>
  <r>
    <s v="B2C_1"/>
    <x v="3"/>
    <s v="DE"/>
    <n v="3959.9"/>
    <n v="3999.5"/>
    <n v="3999.5"/>
    <n v="3959.9"/>
    <n v="3959.9"/>
    <n v="3959.9"/>
    <n v="3243.99"/>
    <n v="2757.39"/>
    <n v="2977.98"/>
    <n v="2977.98"/>
    <n v="3424.68"/>
    <n v="3116.46"/>
    <n v="3973.1000000000004"/>
    <n v="23838.600000000002"/>
    <n v="18498.48"/>
    <n v="5340.1200000000026"/>
  </r>
  <r>
    <s v="B2C_2"/>
    <x v="4"/>
    <s v="DE"/>
    <n v="3570.9474999999998"/>
    <n v="3963.75"/>
    <n v="4070.88"/>
    <n v="3428.11"/>
    <n v="4249.43"/>
    <n v="4213.72"/>
    <n v="2617.16"/>
    <n v="2381.62"/>
    <n v="2357.8000000000002"/>
    <n v="2381.38"/>
    <n v="2643.33"/>
    <n v="2590.46"/>
    <n v="3916.1395833333336"/>
    <n v="23496.837500000001"/>
    <n v="14971.75"/>
    <n v="8525.0875000000015"/>
  </r>
  <r>
    <s v="B2B"/>
    <x v="0"/>
    <s v="DE"/>
    <n v="3525.5"/>
    <n v="3313.97"/>
    <n v="4019.07"/>
    <n v="4054.33"/>
    <n v="3349.23"/>
    <n v="4336.37"/>
    <n v="1581"/>
    <n v="1501.95"/>
    <n v="1697.2"/>
    <n v="1561.42"/>
    <n v="1530.19"/>
    <n v="1667.91"/>
    <n v="3766.4116666666664"/>
    <n v="22598.469999999998"/>
    <n v="9539.67"/>
    <n v="13058.799999999997"/>
  </r>
  <r>
    <s v="B2C_1"/>
    <x v="0"/>
    <s v="DE"/>
    <n v="3743.4500000000003"/>
    <n v="3743.45"/>
    <n v="3780.88"/>
    <n v="3780.88"/>
    <n v="3743.45"/>
    <n v="3780.88"/>
    <n v="2882.77"/>
    <n v="3084.56"/>
    <n v="3084.56"/>
    <n v="3578.09"/>
    <n v="4150.58"/>
    <n v="3652.51"/>
    <n v="3762.1650000000004"/>
    <n v="22572.99"/>
    <n v="20433.07"/>
    <n v="2139.9200000000019"/>
  </r>
  <r>
    <s v="B2C_1"/>
    <x v="3"/>
    <s v="DE"/>
    <n v="3732.25"/>
    <n v="3769.57"/>
    <n v="3769.57"/>
    <n v="3769.57"/>
    <n v="3769.57"/>
    <n v="3732.25"/>
    <n v="3175.15"/>
    <n v="3111.65"/>
    <n v="2707.14"/>
    <n v="3194.43"/>
    <n v="3577.76"/>
    <n v="3541.98"/>
    <n v="3757.1299999999997"/>
    <n v="22542.78"/>
    <n v="19308.11"/>
    <n v="3234.6699999999983"/>
  </r>
  <r>
    <s v="B2B"/>
    <x v="3"/>
    <s v="DE"/>
    <n v="3706.5499999999997"/>
    <n v="3484.16"/>
    <n v="3187.63"/>
    <n v="3817.75"/>
    <n v="3447.09"/>
    <n v="4521.99"/>
    <n v="3392.63"/>
    <n v="2544.4699999999998"/>
    <n v="3002.47"/>
    <n v="3422.82"/>
    <n v="2909.4"/>
    <n v="3025.78"/>
    <n v="3694.1949999999997"/>
    <n v="22165.17"/>
    <n v="18297.57"/>
    <n v="3867.5999999999985"/>
  </r>
  <r>
    <s v="B2C_2"/>
    <x v="2"/>
    <s v="DE"/>
    <n v="2352.15"/>
    <n v="1999.33"/>
    <n v="2728.49"/>
    <n v="1952.28"/>
    <n v="1881.72"/>
    <n v="2681.45"/>
    <n v="2789.16"/>
    <n v="2705.49"/>
    <n v="3192.48"/>
    <n v="2777.46"/>
    <n v="2471.94"/>
    <n v="2274.1799999999998"/>
    <n v="2265.9033333333332"/>
    <n v="13595.419999999998"/>
    <n v="16210.710000000001"/>
    <n v="-2615.2900000000027"/>
  </r>
  <r>
    <s v="B2C_2"/>
    <x v="0"/>
    <s v="DE"/>
    <n v="3401.9"/>
    <n v="4048.26"/>
    <n v="3810.13"/>
    <n v="4048.26"/>
    <n v="3946.2"/>
    <n v="2755.54"/>
    <n v="4011.72"/>
    <n v="3369.84"/>
    <n v="3133.95"/>
    <n v="2757.88"/>
    <n v="2978.51"/>
    <n v="2889.15"/>
    <n v="3668.3816666666667"/>
    <n v="22010.29"/>
    <n v="19141.05"/>
    <n v="2869.2400000000016"/>
  </r>
  <r>
    <s v="B2C_2"/>
    <x v="4"/>
    <s v="DE"/>
    <n v="3587.9700000000003"/>
    <n v="3265.05"/>
    <n v="3695.61"/>
    <n v="3659.73"/>
    <n v="3623.85"/>
    <n v="4126.17"/>
    <n v="2540.44"/>
    <n v="1981.54"/>
    <n v="1823.02"/>
    <n v="1750.1"/>
    <n v="1592.59"/>
    <n v="1895.18"/>
    <n v="3659.7299999999996"/>
    <n v="21958.379999999997"/>
    <n v="11582.87"/>
    <n v="10375.509999999997"/>
  </r>
  <r>
    <s v="B2C_1"/>
    <x v="3"/>
    <s v="DE"/>
    <n v="3626.65"/>
    <n v="3662.92"/>
    <n v="3662.92"/>
    <n v="3662.92"/>
    <n v="3626.65"/>
    <n v="3662.92"/>
    <n v="4996.17"/>
    <n v="4696.3999999999996"/>
    <n v="4273.72"/>
    <n v="4230.9799999999996"/>
    <n v="4230.9799999999996"/>
    <n v="4019.43"/>
    <n v="3650.8300000000004"/>
    <n v="21904.980000000003"/>
    <n v="26447.68"/>
    <n v="-4542.6999999999971"/>
  </r>
  <r>
    <s v="B2C_1"/>
    <x v="2"/>
    <s v="DE"/>
    <n v="2296.0874999999996"/>
    <n v="2296.09"/>
    <n v="2296.09"/>
    <n v="2319.0500000000002"/>
    <n v="2319.0500000000002"/>
    <n v="2319.0500000000002"/>
    <n v="2025.05"/>
    <n v="1599.79"/>
    <n v="1711.78"/>
    <n v="1763.13"/>
    <n v="1974.71"/>
    <n v="2330.16"/>
    <n v="2307.5695833333334"/>
    <n v="13845.4175"/>
    <n v="11404.619999999999"/>
    <n v="2440.7975000000006"/>
  </r>
  <r>
    <s v="B2C_2"/>
    <x v="4"/>
    <s v="DE"/>
    <n v="3633.57"/>
    <n v="3161.21"/>
    <n v="3996.93"/>
    <n v="4033.26"/>
    <n v="2834.18"/>
    <n v="4069.6"/>
    <n v="1166.1199999999999"/>
    <n v="1201.0999999999999"/>
    <n v="1117.02"/>
    <n v="1117.02"/>
    <n v="994.15"/>
    <n v="904.68"/>
    <n v="3621.4583333333335"/>
    <n v="21728.75"/>
    <n v="6500.09"/>
    <n v="15228.66"/>
  </r>
  <r>
    <s v="B2C_1"/>
    <x v="3"/>
    <s v="DE"/>
    <n v="3588.1"/>
    <n v="3588.1"/>
    <n v="3623.98"/>
    <n v="3623.98"/>
    <n v="3623.98"/>
    <n v="3623.98"/>
    <n v="1978.07"/>
    <n v="1523.11"/>
    <n v="1309.8699999999999"/>
    <n v="1152.69"/>
    <n v="1025.8900000000001"/>
    <n v="995.11"/>
    <n v="3612.02"/>
    <n v="21672.12"/>
    <n v="7984.74"/>
    <n v="13687.38"/>
  </r>
  <r>
    <s v="B2C_2"/>
    <x v="4"/>
    <s v="DE"/>
    <n v="3692.1"/>
    <n v="3913.63"/>
    <n v="3249.05"/>
    <n v="3322.89"/>
    <n v="3359.81"/>
    <n v="3950.55"/>
    <n v="1808.53"/>
    <n v="1989.38"/>
    <n v="2287.79"/>
    <n v="2676.71"/>
    <n v="2516.11"/>
    <n v="2390.3000000000002"/>
    <n v="3581.3383333333331"/>
    <n v="21488.03"/>
    <n v="13668.82"/>
    <n v="7819.2099999999991"/>
  </r>
  <r>
    <s v="B2B"/>
    <x v="2"/>
    <s v="DE"/>
    <n v="2410.5500000000002"/>
    <n v="2338.23"/>
    <n v="2193.6"/>
    <n v="2820.34"/>
    <n v="2386.44"/>
    <n v="2121.2800000000002"/>
    <n v="1383.36"/>
    <n v="1300.3599999999999"/>
    <n v="1521.42"/>
    <n v="1643.13"/>
    <n v="1528.11"/>
    <n v="1497.55"/>
    <n v="2378.4066666666672"/>
    <n v="14270.440000000002"/>
    <n v="8873.9299999999985"/>
    <n v="5396.5100000000039"/>
  </r>
  <r>
    <s v="B2C_2"/>
    <x v="4"/>
    <s v="DE"/>
    <n v="3407.4"/>
    <n v="3543.7"/>
    <n v="2998.51"/>
    <n v="3850.36"/>
    <n v="3884.44"/>
    <n v="3645.92"/>
    <n v="2376.0300000000002"/>
    <n v="2566.11"/>
    <n v="2258.1799999999998"/>
    <n v="2664.65"/>
    <n v="2638"/>
    <n v="2242.3000000000002"/>
    <n v="3555.0550000000003"/>
    <n v="21330.33"/>
    <n v="14745.27"/>
    <n v="6585.0600000000013"/>
  </r>
  <r>
    <s v="B2C_1"/>
    <x v="2"/>
    <s v="DE"/>
    <n v="2366.0858974358998"/>
    <n v="2389.75"/>
    <n v="2389.75"/>
    <n v="2366.09"/>
    <n v="2389.75"/>
    <n v="2389.75"/>
    <n v="1316.25"/>
    <n v="1026.68"/>
    <n v="1098.55"/>
    <n v="933.77"/>
    <n v="1017.81"/>
    <n v="1170.48"/>
    <n v="2381.8626495726498"/>
    <n v="14291.1758974359"/>
    <n v="6563.5399999999991"/>
    <n v="7727.6358974359009"/>
  </r>
  <r>
    <s v="B2C_1"/>
    <x v="2"/>
    <s v="DE"/>
    <n v="2394.4"/>
    <n v="2394.4"/>
    <n v="2394.4"/>
    <n v="2394.4"/>
    <n v="2418.34"/>
    <n v="2394.4"/>
    <n v="2550.71"/>
    <n v="2754.77"/>
    <n v="3112.89"/>
    <n v="2708.21"/>
    <n v="2924.87"/>
    <n v="2486.14"/>
    <n v="2398.39"/>
    <n v="14390.34"/>
    <n v="16537.589999999997"/>
    <n v="-2147.2499999999964"/>
  </r>
  <r>
    <s v="B2C_1"/>
    <x v="0"/>
    <s v="DE"/>
    <n v="3509.1000000000004"/>
    <n v="3509.1"/>
    <n v="3509.1"/>
    <n v="3544.19"/>
    <n v="3544.19"/>
    <n v="3509.1"/>
    <n v="2333.65"/>
    <n v="2520.34"/>
    <n v="3024.41"/>
    <n v="3024.41"/>
    <n v="3417.58"/>
    <n v="3896.04"/>
    <n v="3520.7966666666666"/>
    <n v="21124.78"/>
    <n v="18216.43"/>
    <n v="2908.3499999999985"/>
  </r>
  <r>
    <s v="B2C_2"/>
    <x v="4"/>
    <s v="DE"/>
    <n v="3242.8250000000003"/>
    <n v="3696.82"/>
    <n v="3891.39"/>
    <n v="3631.96"/>
    <n v="3631.96"/>
    <n v="2853.69"/>
    <n v="1429.92"/>
    <n v="1572.91"/>
    <n v="1509.99"/>
    <n v="1509.99"/>
    <n v="1434.49"/>
    <n v="1276.7"/>
    <n v="3491.4408333333326"/>
    <n v="20948.644999999997"/>
    <n v="8734"/>
    <n v="12214.644999999997"/>
  </r>
  <r>
    <s v="B2C_2"/>
    <x v="4"/>
    <s v="DE"/>
    <n v="3522.5"/>
    <n v="3592.95"/>
    <n v="2923.68"/>
    <n v="3522.5"/>
    <n v="3628.18"/>
    <n v="3592.95"/>
    <n v="1866.93"/>
    <n v="1773.58"/>
    <n v="1507.54"/>
    <n v="1778.9"/>
    <n v="1547.64"/>
    <n v="1392.88"/>
    <n v="3463.7933333333331"/>
    <n v="20782.759999999998"/>
    <n v="9867.4700000000012"/>
    <n v="10915.289999999997"/>
  </r>
  <r>
    <s v="B2C_1"/>
    <x v="2"/>
    <s v="DE"/>
    <n v="2439.65"/>
    <n v="2439.65"/>
    <n v="2464.0500000000002"/>
    <n v="2464.0500000000002"/>
    <n v="2439.65"/>
    <n v="2464.0500000000002"/>
    <n v="1566.9"/>
    <n v="1613.91"/>
    <n v="1743.02"/>
    <n v="1481.57"/>
    <n v="1481.57"/>
    <n v="1555.65"/>
    <n v="2451.8500000000004"/>
    <n v="14711.100000000002"/>
    <n v="9442.619999999999"/>
    <n v="5268.4800000000032"/>
  </r>
  <r>
    <s v="B2C_1"/>
    <x v="2"/>
    <s v="DE"/>
    <n v="2447.8000000000002"/>
    <n v="2447.8000000000002"/>
    <n v="2472.2800000000002"/>
    <n v="2447.8000000000002"/>
    <n v="2472.2800000000002"/>
    <n v="2447.8000000000002"/>
    <n v="1529.22"/>
    <n v="1422.17"/>
    <n v="1407.95"/>
    <n v="1689.54"/>
    <n v="1588.17"/>
    <n v="1397.59"/>
    <n v="2455.9600000000005"/>
    <n v="14735.760000000002"/>
    <n v="9034.64"/>
    <n v="5701.1200000000026"/>
  </r>
  <r>
    <s v="B2C_2"/>
    <x v="4"/>
    <s v="DE"/>
    <n v="3786.7200000000003"/>
    <n v="3105.11"/>
    <n v="3142.98"/>
    <n v="3976.06"/>
    <n v="3673.12"/>
    <n v="2877.91"/>
    <n v="2417.3000000000002"/>
    <n v="2151.4"/>
    <n v="2280.48"/>
    <n v="2234.87"/>
    <n v="2033.73"/>
    <n v="1932.04"/>
    <n v="3426.9833333333331"/>
    <n v="20561.899999999998"/>
    <n v="13049.82"/>
    <n v="7512.0799999999981"/>
  </r>
  <r>
    <s v="B2C_1"/>
    <x v="0"/>
    <s v="DE"/>
    <n v="3351.4749999999999"/>
    <n v="3384.99"/>
    <n v="3351.48"/>
    <n v="3384.99"/>
    <n v="3384.99"/>
    <n v="3384.99"/>
    <n v="2093.87"/>
    <n v="2198.56"/>
    <n v="2308.4899999999998"/>
    <n v="2077.64"/>
    <n v="2368.5100000000002"/>
    <n v="2107.9699999999998"/>
    <n v="3373.8191666666667"/>
    <n v="20242.915000000001"/>
    <n v="13155.039999999999"/>
    <n v="7087.8750000000018"/>
  </r>
  <r>
    <s v="B2C_1"/>
    <x v="0"/>
    <s v="DE"/>
    <n v="3357.7999999999997"/>
    <n v="3391.38"/>
    <n v="3357.8"/>
    <n v="3357.8"/>
    <n v="3357.8"/>
    <n v="3391.38"/>
    <n v="2615.7399999999998"/>
    <n v="2563.4299999999998"/>
    <n v="2255.8200000000002"/>
    <n v="2571.63"/>
    <n v="2623.06"/>
    <n v="2754.21"/>
    <n v="3368.9933333333333"/>
    <n v="20213.96"/>
    <n v="15383.89"/>
    <n v="4830.07"/>
  </r>
  <r>
    <s v="B2C_1"/>
    <x v="0"/>
    <s v="DE"/>
    <n v="3337.9"/>
    <n v="3337.9"/>
    <n v="3337.9"/>
    <n v="3371.28"/>
    <n v="3371.28"/>
    <n v="3371.28"/>
    <n v="2265.46"/>
    <n v="2333.42"/>
    <n v="2660.1"/>
    <n v="2766.5"/>
    <n v="2434.52"/>
    <n v="2312.79"/>
    <n v="3354.59"/>
    <n v="20127.54"/>
    <n v="14772.79"/>
    <n v="5354.75"/>
  </r>
  <r>
    <s v="B2B"/>
    <x v="1"/>
    <s v="DE"/>
    <n v="3414.75"/>
    <n v="3175.72"/>
    <n v="3414.75"/>
    <n v="2561.06"/>
    <n v="3653.78"/>
    <n v="3892.82"/>
    <n v="4331.9799999999996"/>
    <n v="4288.66"/>
    <n v="3816.91"/>
    <n v="4007.76"/>
    <n v="3486.75"/>
    <n v="3207.81"/>
    <n v="3352.146666666667"/>
    <n v="20112.88"/>
    <n v="23139.87"/>
    <n v="-3026.989999999998"/>
  </r>
  <r>
    <s v="B2C_1"/>
    <x v="0"/>
    <s v="DE"/>
    <n v="3289"/>
    <n v="3321.89"/>
    <n v="3289"/>
    <n v="3289"/>
    <n v="3321.89"/>
    <n v="3289"/>
    <n v="2629.95"/>
    <n v="2025.06"/>
    <n v="1822.55"/>
    <n v="1603.84"/>
    <n v="1812.34"/>
    <n v="2066.0700000000002"/>
    <n v="3299.9633333333331"/>
    <n v="19799.78"/>
    <n v="11959.81"/>
    <n v="7839.9699999999993"/>
  </r>
  <r>
    <s v="B2C_2"/>
    <x v="4"/>
    <s v="DE"/>
    <n v="3223.55"/>
    <n v="2707.78"/>
    <n v="3578.14"/>
    <n v="3416.96"/>
    <n v="3062.37"/>
    <n v="3803.79"/>
    <n v="3664.78"/>
    <n v="3554.84"/>
    <n v="3270.45"/>
    <n v="3303.15"/>
    <n v="2873.74"/>
    <n v="3391.01"/>
    <n v="3298.7649999999999"/>
    <n v="19792.59"/>
    <n v="20057.97"/>
    <n v="-265.38000000000102"/>
  </r>
  <r>
    <s v="B2C_2"/>
    <x v="4"/>
    <s v="DE"/>
    <n v="3025.07"/>
    <n v="3630.08"/>
    <n v="3327.58"/>
    <n v="2662.06"/>
    <n v="3509.08"/>
    <n v="3448.58"/>
    <n v="4438.07"/>
    <n v="4615.59"/>
    <n v="4061.72"/>
    <n v="4752.21"/>
    <n v="5417.52"/>
    <n v="4821.59"/>
    <n v="3267.0749999999994"/>
    <n v="19602.449999999997"/>
    <n v="28106.7"/>
    <n v="-8504.2500000000036"/>
  </r>
  <r>
    <s v="B2C_1"/>
    <x v="2"/>
    <s v="DE"/>
    <n v="2663.1"/>
    <n v="2689.73"/>
    <n v="2689.73"/>
    <n v="2689.73"/>
    <n v="2689.73"/>
    <n v="2663.1"/>
    <n v="2189.64"/>
    <n v="1817.4"/>
    <n v="1835.57"/>
    <n v="1596.95"/>
    <n v="1485.16"/>
    <n v="1559.42"/>
    <n v="2680.853333333333"/>
    <n v="16085.119999999999"/>
    <n v="10484.14"/>
    <n v="5600.98"/>
  </r>
  <r>
    <s v="B2C_2"/>
    <x v="4"/>
    <s v="DE"/>
    <n v="3313.16"/>
    <n v="3975.79"/>
    <n v="3511.95"/>
    <n v="2849.32"/>
    <n v="3180.63"/>
    <n v="2716.79"/>
    <n v="1974.13"/>
    <n v="1974.13"/>
    <n v="1678.01"/>
    <n v="1996.83"/>
    <n v="2096.67"/>
    <n v="2516"/>
    <n v="3257.94"/>
    <n v="19547.64"/>
    <n v="12235.77"/>
    <n v="7311.869999999999"/>
  </r>
  <r>
    <s v="B2C_1"/>
    <x v="0"/>
    <s v="DE"/>
    <n v="3220.2"/>
    <n v="3220.2"/>
    <n v="3252.4"/>
    <n v="3220.2"/>
    <n v="3252.4"/>
    <n v="3220.2"/>
    <n v="1954.74"/>
    <n v="1505.15"/>
    <n v="1535.25"/>
    <n v="1550.6"/>
    <n v="1628.13"/>
    <n v="1432.75"/>
    <n v="3230.9333333333329"/>
    <n v="19385.599999999999"/>
    <n v="9606.619999999999"/>
    <n v="9778.98"/>
  </r>
  <r>
    <s v="B2C_1"/>
    <x v="3"/>
    <s v="DE"/>
    <n v="3197.75"/>
    <n v="3197.75"/>
    <n v="3229.73"/>
    <n v="3197.75"/>
    <n v="3229.73"/>
    <n v="3229.73"/>
    <n v="1480.65"/>
    <n v="1391.81"/>
    <n v="1489.24"/>
    <n v="1325.42"/>
    <n v="1259.1500000000001"/>
    <n v="1095.46"/>
    <n v="3213.74"/>
    <n v="19282.439999999999"/>
    <n v="8041.7300000000005"/>
    <n v="11240.71"/>
  </r>
  <r>
    <s v="B2B"/>
    <x v="2"/>
    <s v="DE"/>
    <n v="2463"/>
    <n v="2192.0700000000002"/>
    <n v="2955.6"/>
    <n v="2930.97"/>
    <n v="2807.82"/>
    <n v="3029.49"/>
    <n v="1374.2"/>
    <n v="1168.07"/>
    <n v="1051.26"/>
    <n v="1145.8699999999999"/>
    <n v="1111.49"/>
    <n v="1333.79"/>
    <n v="2729.8249999999998"/>
    <n v="16378.949999999999"/>
    <n v="7184.6799999999994"/>
    <n v="9194.27"/>
  </r>
  <r>
    <s v="B2C_2"/>
    <x v="4"/>
    <s v="DE"/>
    <n v="3467.9575"/>
    <n v="3953.47"/>
    <n v="2774.37"/>
    <n v="2878.4"/>
    <n v="3433.28"/>
    <n v="2705.01"/>
    <n v="1812.87"/>
    <n v="1794.74"/>
    <n v="1848.58"/>
    <n v="2051.92"/>
    <n v="2318.67"/>
    <n v="2527.35"/>
    <n v="3202.0812500000006"/>
    <n v="19212.487500000003"/>
    <n v="12354.13"/>
    <n v="6858.3575000000037"/>
  </r>
  <r>
    <s v="B2C_1"/>
    <x v="0"/>
    <s v="DE"/>
    <n v="3138.125"/>
    <n v="3169.51"/>
    <n v="3169.51"/>
    <n v="3138.13"/>
    <n v="3169.51"/>
    <n v="3138.13"/>
    <n v="1694.65"/>
    <n v="1830.22"/>
    <n v="1830.22"/>
    <n v="1866.82"/>
    <n v="1978.83"/>
    <n v="2216.29"/>
    <n v="3153.8191666666667"/>
    <n v="18922.915000000001"/>
    <n v="11417.029999999999"/>
    <n v="7505.885000000002"/>
  </r>
  <r>
    <s v="B2C_2"/>
    <x v="4"/>
    <s v="DE"/>
    <n v="3172.4225000000001"/>
    <n v="3775.18"/>
    <n v="2379.3200000000002"/>
    <n v="3077.25"/>
    <n v="2823.46"/>
    <n v="3648.29"/>
    <n v="2811.16"/>
    <n v="2614.38"/>
    <n v="2274.5100000000002"/>
    <n v="1956.08"/>
    <n v="1799.59"/>
    <n v="1889.57"/>
    <n v="3145.9870833333334"/>
    <n v="18875.922500000001"/>
    <n v="13345.29"/>
    <n v="5530.6324999999997"/>
  </r>
  <r>
    <s v="B2C_2"/>
    <x v="4"/>
    <s v="DE"/>
    <n v="3060.02"/>
    <n v="3457.82"/>
    <n v="3763.82"/>
    <n v="2998.82"/>
    <n v="3060.02"/>
    <n v="2478.62"/>
    <n v="2022.93"/>
    <n v="2043.16"/>
    <n v="2002.3"/>
    <n v="2342.69"/>
    <n v="2787.8"/>
    <n v="2592.65"/>
    <n v="3136.52"/>
    <n v="18819.12"/>
    <n v="13791.53"/>
    <n v="5027.5899999999983"/>
  </r>
  <r>
    <s v="B2C_1"/>
    <x v="0"/>
    <s v="DE"/>
    <n v="3116.375"/>
    <n v="3147.54"/>
    <n v="3116.38"/>
    <n v="3116.38"/>
    <n v="3116.38"/>
    <n v="3147.54"/>
    <n v="1232.8699999999999"/>
    <n v="1097.25"/>
    <n v="1152.1099999999999"/>
    <n v="1025.3800000000001"/>
    <n v="1158.68"/>
    <n v="1147.0899999999999"/>
    <n v="3126.7658333333334"/>
    <n v="18760.595000000001"/>
    <n v="6813.38"/>
    <n v="11947.215"/>
  </r>
  <r>
    <s v="B2C_1"/>
    <x v="0"/>
    <s v="DE"/>
    <n v="3106.2"/>
    <n v="3106.2"/>
    <n v="3137.26"/>
    <n v="3137.26"/>
    <n v="3137.26"/>
    <n v="3106.2"/>
    <n v="1812.85"/>
    <n v="1504.67"/>
    <n v="1670.18"/>
    <n v="1586.67"/>
    <n v="1539.07"/>
    <n v="1708.37"/>
    <n v="3121.73"/>
    <n v="18730.38"/>
    <n v="9821.81"/>
    <n v="8908.5700000000015"/>
  </r>
  <r>
    <s v="B2C_1"/>
    <x v="2"/>
    <s v="DE"/>
    <n v="2851.0124999999998"/>
    <n v="2851.01"/>
    <n v="2851.01"/>
    <n v="2851.01"/>
    <n v="2851.01"/>
    <n v="2879.52"/>
    <n v="1256.57"/>
    <n v="1093.22"/>
    <n v="972.97"/>
    <n v="856.21"/>
    <n v="813.4"/>
    <n v="691.39"/>
    <n v="2855.7620833333335"/>
    <n v="17134.572500000002"/>
    <n v="5683.76"/>
    <n v="11450.812500000002"/>
  </r>
  <r>
    <s v="B2B"/>
    <x v="0"/>
    <s v="DE"/>
    <n v="3255.96"/>
    <n v="2474.5300000000002"/>
    <n v="2865.24"/>
    <n v="3972.27"/>
    <n v="3581.56"/>
    <n v="2441.9699999999998"/>
    <n v="2568.94"/>
    <n v="2286.36"/>
    <n v="2149.1799999999998"/>
    <n v="2106.1999999999998"/>
    <n v="1790.27"/>
    <n v="1826.08"/>
    <n v="3098.5883333333331"/>
    <n v="18591.53"/>
    <n v="12727.03"/>
    <n v="5864.4999999999982"/>
  </r>
  <r>
    <s v="B2B"/>
    <x v="3"/>
    <s v="DE"/>
    <n v="3156.3"/>
    <n v="2777.54"/>
    <n v="3061.61"/>
    <n v="3503.49"/>
    <n v="2840.67"/>
    <n v="3250.99"/>
    <n v="2443.23"/>
    <n v="2492.09"/>
    <n v="2616.69"/>
    <n v="3140.03"/>
    <n v="2983.03"/>
    <n v="3340.99"/>
    <n v="3098.4333333333329"/>
    <n v="18590.599999999999"/>
    <n v="17016.060000000001"/>
    <n v="1574.5399999999972"/>
  </r>
  <r>
    <s v="B2C_1"/>
    <x v="0"/>
    <s v="DE"/>
    <n v="3054.3"/>
    <n v="3054.3"/>
    <n v="3084.84"/>
    <n v="3084.84"/>
    <n v="3084.84"/>
    <n v="3084.84"/>
    <n v="2786.43"/>
    <n v="2897.89"/>
    <n v="3477.47"/>
    <n v="3686.12"/>
    <n v="3243.79"/>
    <n v="3081.6"/>
    <n v="3074.66"/>
    <n v="18447.96"/>
    <n v="19173.3"/>
    <n v="-725.34000000000015"/>
  </r>
  <r>
    <s v="B2B"/>
    <x v="0"/>
    <s v="DE"/>
    <n v="3527.5"/>
    <n v="3386.4"/>
    <n v="2716.18"/>
    <n v="2963.1"/>
    <n v="2892.55"/>
    <n v="2786.73"/>
    <n v="2135.66"/>
    <n v="2178.37"/>
    <n v="2592.2600000000002"/>
    <n v="2799.64"/>
    <n v="2575.67"/>
    <n v="3013.53"/>
    <n v="3045.41"/>
    <n v="18272.46"/>
    <n v="15295.130000000001"/>
    <n v="2977.3299999999981"/>
  </r>
  <r>
    <s v="B2C_2"/>
    <x v="0"/>
    <s v="DE"/>
    <n v="2908.05"/>
    <n v="3460.58"/>
    <n v="3402.42"/>
    <n v="3489.66"/>
    <n v="2675.41"/>
    <n v="2268.2800000000002"/>
    <n v="2906.22"/>
    <n v="2412.16"/>
    <n v="2725.74"/>
    <n v="2807.51"/>
    <n v="3116.34"/>
    <n v="3022.85"/>
    <n v="3034.0666666666662"/>
    <n v="18204.399999999998"/>
    <n v="16990.82"/>
    <n v="1213.5799999999981"/>
  </r>
  <r>
    <s v="B2C_1"/>
    <x v="2"/>
    <s v="DE"/>
    <n v="2936.75"/>
    <n v="2966.12"/>
    <n v="2936.75"/>
    <n v="2936.75"/>
    <n v="2936.75"/>
    <n v="2936.75"/>
    <n v="1099.8699999999999"/>
    <n v="1165.8599999999999"/>
    <n v="1084.25"/>
    <n v="1008.35"/>
    <n v="1189.8499999999999"/>
    <n v="1142.26"/>
    <n v="2941.645"/>
    <n v="17649.87"/>
    <n v="6690.4400000000005"/>
    <n v="10959.429999999998"/>
  </r>
  <r>
    <s v="B2C_2"/>
    <x v="4"/>
    <s v="DE"/>
    <n v="3060.91"/>
    <n v="2662.99"/>
    <n v="2693.6"/>
    <n v="3397.61"/>
    <n v="3489.44"/>
    <n v="2540.56"/>
    <n v="914.99"/>
    <n v="759.44"/>
    <n v="774.63"/>
    <n v="735.9"/>
    <n v="640.23"/>
    <n v="704.25"/>
    <n v="2974.1849999999999"/>
    <n v="17845.11"/>
    <n v="4529.4400000000005"/>
    <n v="13315.67"/>
  </r>
  <r>
    <s v="B2B"/>
    <x v="3"/>
    <s v="DE"/>
    <n v="3157.9"/>
    <n v="2936.85"/>
    <n v="3852.64"/>
    <n v="2968.43"/>
    <n v="2557.9"/>
    <n v="2368.4299999999998"/>
    <n v="946.5"/>
    <n v="766.67"/>
    <n v="874"/>
    <n v="1031.32"/>
    <n v="876.62"/>
    <n v="990.58"/>
    <n v="2973.6916666666662"/>
    <n v="17842.149999999998"/>
    <n v="5485.69"/>
    <n v="12356.46"/>
  </r>
  <r>
    <s v="B2C_2"/>
    <x v="3"/>
    <s v="DE"/>
    <n v="3155.75"/>
    <n v="3566"/>
    <n v="2587.7199999999998"/>
    <n v="2650.83"/>
    <n v="2587.7199999999998"/>
    <n v="3281.98"/>
    <n v="1952.05"/>
    <n v="1464.04"/>
    <n v="1420.12"/>
    <n v="1633.14"/>
    <n v="1453.49"/>
    <n v="1337.21"/>
    <n v="2971.6666666666665"/>
    <n v="17830"/>
    <n v="9260.0499999999993"/>
    <n v="8569.9500000000007"/>
  </r>
  <r>
    <s v="B2C_2"/>
    <x v="4"/>
    <s v="DE"/>
    <n v="2966.3315384615403"/>
    <n v="2373.0700000000002"/>
    <n v="3173.97"/>
    <n v="2343.4"/>
    <n v="3648.59"/>
    <n v="3322.29"/>
    <n v="3955.05"/>
    <n v="3519.99"/>
    <n v="3273.59"/>
    <n v="3568.21"/>
    <n v="3675.26"/>
    <n v="3307.73"/>
    <n v="2971.275256410257"/>
    <n v="17827.651538461541"/>
    <n v="21299.829999999998"/>
    <n v="-3472.1784615384568"/>
  </r>
  <r>
    <s v="B2C_1"/>
    <x v="3"/>
    <s v="DE"/>
    <n v="2951.8249999999998"/>
    <n v="2981.34"/>
    <n v="2951.83"/>
    <n v="2951.83"/>
    <n v="2951.83"/>
    <n v="2981.34"/>
    <n v="1817.38"/>
    <n v="1762.86"/>
    <n v="1657.09"/>
    <n v="1756.52"/>
    <n v="1932.17"/>
    <n v="1970.81"/>
    <n v="2961.665833333333"/>
    <n v="17769.994999999999"/>
    <n v="10896.83"/>
    <n v="6873.1649999999991"/>
  </r>
  <r>
    <s v="B2C_2"/>
    <x v="4"/>
    <s v="DE"/>
    <n v="3172.22"/>
    <n v="2474.33"/>
    <n v="2855"/>
    <n v="3933.55"/>
    <n v="2918.44"/>
    <n v="2379.17"/>
    <n v="1815.54"/>
    <n v="1379.81"/>
    <n v="1503.99"/>
    <n v="1714.55"/>
    <n v="2023.17"/>
    <n v="2083.87"/>
    <n v="2955.4516666666664"/>
    <n v="17732.71"/>
    <n v="10520.93"/>
    <n v="7211.7799999999988"/>
  </r>
  <r>
    <s v="B2C_1"/>
    <x v="0"/>
    <s v="DE"/>
    <n v="2940.6"/>
    <n v="2970.01"/>
    <n v="2940.6"/>
    <n v="2940.6"/>
    <n v="2940.6"/>
    <n v="2970.01"/>
    <n v="3179.8"/>
    <n v="3465.98"/>
    <n v="3154.04"/>
    <n v="3627.15"/>
    <n v="4134.95"/>
    <n v="3845.5"/>
    <n v="2950.4033333333336"/>
    <n v="17702.420000000002"/>
    <n v="21407.42"/>
    <n v="-3704.9999999999964"/>
  </r>
  <r>
    <s v="B2C_1"/>
    <x v="3"/>
    <s v="DE"/>
    <n v="2914.75"/>
    <n v="2914.75"/>
    <n v="2943.9"/>
    <n v="2943.9"/>
    <n v="2943.9"/>
    <n v="2943.9"/>
    <n v="1808.13"/>
    <n v="1410.34"/>
    <n v="1650.1"/>
    <n v="1633.6"/>
    <n v="1715.28"/>
    <n v="1955.42"/>
    <n v="2934.1833333333329"/>
    <n v="17605.099999999999"/>
    <n v="10172.870000000001"/>
    <n v="7432.2299999999977"/>
  </r>
  <r>
    <s v="B2C_2"/>
    <x v="4"/>
    <s v="DE"/>
    <n v="2888.9575000000004"/>
    <n v="3380.08"/>
    <n v="2311.17"/>
    <n v="2195.61"/>
    <n v="3466.75"/>
    <n v="3235.63"/>
    <n v="2172.5"/>
    <n v="2215.9499999999998"/>
    <n v="2437.5500000000002"/>
    <n v="2851.93"/>
    <n v="2509.6999999999998"/>
    <n v="2835.96"/>
    <n v="2913.032916666667"/>
    <n v="17478.197500000002"/>
    <n v="15023.59"/>
    <n v="2454.6075000000019"/>
  </r>
  <r>
    <s v="B2C_1"/>
    <x v="3"/>
    <s v="DE"/>
    <n v="2901.45"/>
    <n v="2901.45"/>
    <n v="2901.45"/>
    <n v="2901.45"/>
    <n v="2930.46"/>
    <n v="2930.46"/>
    <n v="1733.03"/>
    <n v="1421.08"/>
    <n v="1591.61"/>
    <n v="1639.36"/>
    <n v="1606.57"/>
    <n v="1606.57"/>
    <n v="2911.1199999999994"/>
    <n v="17466.719999999998"/>
    <n v="9598.2199999999993"/>
    <n v="7868.4999999999982"/>
  </r>
  <r>
    <s v="B2C_1"/>
    <x v="2"/>
    <s v="DE"/>
    <n v="3040.2874999999999"/>
    <n v="3040.29"/>
    <n v="3040.29"/>
    <n v="3070.69"/>
    <n v="3070.69"/>
    <n v="3040.29"/>
    <n v="2085.6799999999998"/>
    <n v="1939.68"/>
    <n v="1765.11"/>
    <n v="1818.06"/>
    <n v="1908.96"/>
    <n v="2042.59"/>
    <n v="3050.4229166666669"/>
    <n v="18302.537500000002"/>
    <n v="11560.079999999998"/>
    <n v="6742.4575000000041"/>
  </r>
  <r>
    <s v="B2C_1"/>
    <x v="3"/>
    <s v="DE"/>
    <n v="2880.71"/>
    <n v="2909.52"/>
    <n v="2880.71"/>
    <n v="2909.52"/>
    <n v="2880.71"/>
    <n v="2880.71"/>
    <n v="1187.8699999999999"/>
    <n v="1235.3800000000001"/>
    <n v="1124.2"/>
    <n v="1315.31"/>
    <n v="1420.53"/>
    <n v="1676.23"/>
    <n v="2890.313333333333"/>
    <n v="17341.879999999997"/>
    <n v="7959.52"/>
    <n v="9382.3599999999969"/>
  </r>
  <r>
    <s v="B2C_2"/>
    <x v="0"/>
    <s v="DE"/>
    <n v="2668.9875000000002"/>
    <n v="3176.1"/>
    <n v="2882.51"/>
    <n v="2909.2"/>
    <n v="3202.79"/>
    <n v="2455.4699999999998"/>
    <n v="961.22"/>
    <n v="903.55"/>
    <n v="804.16"/>
    <n v="932.83"/>
    <n v="1100.74"/>
    <n v="1111.75"/>
    <n v="2882.5095833333339"/>
    <n v="17295.057500000003"/>
    <n v="5814.25"/>
    <n v="11480.807500000003"/>
  </r>
  <r>
    <s v="B2C_1"/>
    <x v="0"/>
    <s v="DE"/>
    <n v="2851.45"/>
    <n v="2879.96"/>
    <n v="2879.96"/>
    <n v="2879.96"/>
    <n v="2879.96"/>
    <n v="2851.45"/>
    <n v="3080.8"/>
    <n v="2587.87"/>
    <n v="3105.44"/>
    <n v="2732.79"/>
    <n v="2896.76"/>
    <n v="3476.11"/>
    <n v="2870.4566666666665"/>
    <n v="17222.739999999998"/>
    <n v="17879.77"/>
    <n v="-657.03000000000247"/>
  </r>
  <r>
    <s v="B2C_2"/>
    <x v="4"/>
    <s v="DE"/>
    <n v="2997.77"/>
    <n v="2668.02"/>
    <n v="3207.61"/>
    <n v="3027.75"/>
    <n v="2697.99"/>
    <n v="2548.1"/>
    <n v="994.25"/>
    <n v="1053.9100000000001"/>
    <n v="1264.69"/>
    <n v="1365.87"/>
    <n v="1229.28"/>
    <n v="1180.1099999999999"/>
    <n v="2857.873333333333"/>
    <n v="17147.239999999998"/>
    <n v="7088.1099999999988"/>
    <n v="10059.129999999999"/>
  </r>
  <r>
    <s v="B2C_1"/>
    <x v="0"/>
    <s v="DE"/>
    <n v="2846.5"/>
    <n v="2846.5"/>
    <n v="2846.5"/>
    <n v="2874.97"/>
    <n v="2874.97"/>
    <n v="2846.5"/>
    <n v="2278.25"/>
    <n v="2209.9"/>
    <n v="2497.19"/>
    <n v="2322.39"/>
    <n v="2229.4899999999998"/>
    <n v="2563.91"/>
    <n v="2855.99"/>
    <n v="17135.939999999999"/>
    <n v="14101.13"/>
    <n v="3034.8099999999995"/>
  </r>
  <r>
    <s v="B2C_2"/>
    <x v="4"/>
    <s v="DE"/>
    <n v="3025.4500000000003"/>
    <n v="2964.94"/>
    <n v="3418.76"/>
    <n v="2753.16"/>
    <n v="2511.12"/>
    <n v="2420.36"/>
    <n v="2772.63"/>
    <n v="2301.2800000000002"/>
    <n v="2554.42"/>
    <n v="2656.6"/>
    <n v="2975.39"/>
    <n v="3510.96"/>
    <n v="2848.9650000000001"/>
    <n v="17093.79"/>
    <n v="16771.28"/>
    <n v="322.51000000000204"/>
  </r>
  <r>
    <s v="B2C_1"/>
    <x v="0"/>
    <s v="DE"/>
    <n v="2835.3500000000004"/>
    <n v="2863.7"/>
    <n v="2863.7"/>
    <n v="2835.35"/>
    <n v="2835.35"/>
    <n v="2835.35"/>
    <n v="1827.39"/>
    <n v="1498.46"/>
    <n v="1723.23"/>
    <n v="1826.62"/>
    <n v="2155.41"/>
    <n v="2176.96"/>
    <n v="2844.7999999999997"/>
    <n v="17068.8"/>
    <n v="11208.07"/>
    <n v="5860.73"/>
  </r>
  <r>
    <s v="B2C_1"/>
    <x v="2"/>
    <s v="DE"/>
    <n v="3097.45"/>
    <n v="3097.45"/>
    <n v="3128.42"/>
    <n v="3128.42"/>
    <n v="3128.42"/>
    <n v="3128.42"/>
    <n v="3137.43"/>
    <n v="2572.69"/>
    <n v="2238.2399999999998"/>
    <n v="2685.89"/>
    <n v="2927.62"/>
    <n v="2781.24"/>
    <n v="3118.0966666666668"/>
    <n v="18708.580000000002"/>
    <n v="16343.109999999999"/>
    <n v="2365.470000000003"/>
  </r>
  <r>
    <s v="Fleet"/>
    <x v="0"/>
    <s v="DE"/>
    <n v="2683.75"/>
    <n v="2576.4"/>
    <n v="3086.31"/>
    <n v="2925.29"/>
    <n v="2710.59"/>
    <n v="2978.96"/>
    <n v="4241.2299999999996"/>
    <n v="4156.41"/>
    <n v="4863"/>
    <n v="5543.82"/>
    <n v="5821.01"/>
    <n v="6868.79"/>
    <n v="2826.8833333333332"/>
    <n v="16961.3"/>
    <n v="31494.260000000002"/>
    <n v="-14532.960000000003"/>
  </r>
  <r>
    <s v="B2C_2"/>
    <x v="4"/>
    <s v="DE"/>
    <n v="2684.8700000000003"/>
    <n v="2765.42"/>
    <n v="2658.02"/>
    <n v="2201.59"/>
    <n v="3168.15"/>
    <n v="3356.09"/>
    <n v="2202.14"/>
    <n v="1805.75"/>
    <n v="2040.5"/>
    <n v="1734.43"/>
    <n v="1630.36"/>
    <n v="1581.45"/>
    <n v="2805.69"/>
    <n v="16834.14"/>
    <n v="10994.630000000001"/>
    <n v="5839.5099999999984"/>
  </r>
  <r>
    <s v="B2C_2"/>
    <x v="4"/>
    <s v="DE"/>
    <n v="2626.46"/>
    <n v="3230.55"/>
    <n v="2731.52"/>
    <n v="2836.58"/>
    <n v="2731.52"/>
    <n v="2652.72"/>
    <n v="2025.23"/>
    <n v="2106.2399999999998"/>
    <n v="2169.4299999999998"/>
    <n v="2169.4299999999998"/>
    <n v="2603.3200000000002"/>
    <n v="2525.2199999999998"/>
    <n v="2801.5583333333338"/>
    <n v="16809.350000000002"/>
    <n v="13598.869999999999"/>
    <n v="3210.4800000000032"/>
  </r>
  <r>
    <s v="B2C_1"/>
    <x v="2"/>
    <s v="DE"/>
    <n v="3176.75"/>
    <n v="3208.52"/>
    <n v="3176.75"/>
    <n v="3208.52"/>
    <n v="3208.52"/>
    <n v="3176.75"/>
    <n v="2461.66"/>
    <n v="2412.4299999999998"/>
    <n v="2412.4299999999998"/>
    <n v="2340.06"/>
    <n v="2035.85"/>
    <n v="2443.02"/>
    <n v="3192.6350000000002"/>
    <n v="19155.810000000001"/>
    <n v="14105.45"/>
    <n v="5050.3600000000006"/>
  </r>
  <r>
    <s v="B2C_1"/>
    <x v="2"/>
    <s v="DE"/>
    <n v="3187.3725000000004"/>
    <n v="3219.25"/>
    <n v="3187.37"/>
    <n v="3187.37"/>
    <n v="3187.37"/>
    <n v="3219.25"/>
    <n v="2838.46"/>
    <n v="3093.92"/>
    <n v="3217.68"/>
    <n v="3700.33"/>
    <n v="3404.3"/>
    <n v="3234.09"/>
    <n v="3197.9970833333332"/>
    <n v="19187.982499999998"/>
    <n v="19488.78"/>
    <n v="-300.79750000000058"/>
  </r>
  <r>
    <s v="B2C_2"/>
    <x v="4"/>
    <s v="DE"/>
    <n v="2888.9800000000005"/>
    <n v="2513.41"/>
    <n v="3553.45"/>
    <n v="2715.64"/>
    <n v="2368.96"/>
    <n v="2195.62"/>
    <n v="1375.21"/>
    <n v="1141.42"/>
    <n v="1027.28"/>
    <n v="1068.3699999999999"/>
    <n v="1111.0999999999999"/>
    <n v="1266.6500000000001"/>
    <n v="2706.0099999999998"/>
    <n v="16236.059999999998"/>
    <n v="6990.0299999999988"/>
    <n v="9246.0299999999988"/>
  </r>
  <r>
    <s v="B2C_2"/>
    <x v="4"/>
    <s v="DE"/>
    <n v="2539.395"/>
    <n v="3148.85"/>
    <n v="2006.12"/>
    <n v="3072.67"/>
    <n v="2691.76"/>
    <n v="2539.4"/>
    <n v="1055.19"/>
    <n v="896.91"/>
    <n v="762.37"/>
    <n v="808.11"/>
    <n v="824.27"/>
    <n v="840.76"/>
    <n v="2666.3658333333333"/>
    <n v="15998.195"/>
    <n v="5187.6100000000006"/>
    <n v="10810.584999999999"/>
  </r>
  <r>
    <s v="B2C_2"/>
    <x v="4"/>
    <s v="DE"/>
    <n v="3109.3450000000003"/>
    <n v="2580.7600000000002"/>
    <n v="2425.29"/>
    <n v="2456.38"/>
    <n v="2456.38"/>
    <n v="2953.88"/>
    <n v="3889.73"/>
    <n v="3345.17"/>
    <n v="3913.85"/>
    <n v="4696.62"/>
    <n v="4273.92"/>
    <n v="3632.83"/>
    <n v="2663.6725000000006"/>
    <n v="15982.035000000003"/>
    <n v="23752.120000000003"/>
    <n v="-7770.0849999999991"/>
  </r>
  <r>
    <s v="B2C_1"/>
    <x v="2"/>
    <s v="DE"/>
    <n v="3282.3"/>
    <n v="3282.3"/>
    <n v="3315.12"/>
    <n v="3282.3"/>
    <n v="3315.12"/>
    <n v="3315.12"/>
    <n v="4002.49"/>
    <n v="3882.42"/>
    <n v="4464.78"/>
    <n v="4777.3100000000004"/>
    <n v="4920.63"/>
    <n v="5019.04"/>
    <n v="3298.7099999999996"/>
    <n v="19792.259999999998"/>
    <n v="27066.670000000002"/>
    <n v="-7274.4100000000035"/>
  </r>
  <r>
    <s v="B2C_1"/>
    <x v="3"/>
    <s v="DE"/>
    <n v="2639.75"/>
    <n v="2639.75"/>
    <n v="2666.15"/>
    <n v="2639.75"/>
    <n v="2639.75"/>
    <n v="2666.15"/>
    <n v="984.66"/>
    <n v="846.81"/>
    <n v="855.28"/>
    <n v="1017.78"/>
    <n v="1068.67"/>
    <n v="1207.5999999999999"/>
    <n v="2648.5499999999997"/>
    <n v="15891.3"/>
    <n v="5980.7999999999993"/>
    <n v="9910.5"/>
  </r>
  <r>
    <s v="B2C_2"/>
    <x v="4"/>
    <s v="DE"/>
    <n v="2480.85"/>
    <n v="2902.59"/>
    <n v="2753.74"/>
    <n v="2332"/>
    <n v="2654.51"/>
    <n v="2679.32"/>
    <n v="2343.25"/>
    <n v="1898.03"/>
    <n v="2049.87"/>
    <n v="1885.88"/>
    <n v="1603"/>
    <n v="1699.18"/>
    <n v="2633.835"/>
    <n v="15803.01"/>
    <n v="11479.21"/>
    <n v="4323.8000000000011"/>
  </r>
  <r>
    <s v="B2C_2"/>
    <x v="4"/>
    <s v="DE"/>
    <n v="2552.66"/>
    <n v="3012.14"/>
    <n v="3165.3"/>
    <n v="2399.5"/>
    <n v="1914.5"/>
    <n v="2756.87"/>
    <n v="2099.36"/>
    <n v="1973.4"/>
    <n v="2170.7399999999998"/>
    <n v="2170.7399999999998"/>
    <n v="2279.2800000000002"/>
    <n v="2165.3200000000002"/>
    <n v="2633.4949999999994"/>
    <n v="15800.969999999998"/>
    <n v="12858.84"/>
    <n v="2942.1299999999974"/>
  </r>
  <r>
    <s v="B2B"/>
    <x v="0"/>
    <s v="DE"/>
    <n v="2580.9500000000003"/>
    <n v="3097.14"/>
    <n v="2813.24"/>
    <n v="2297.0500000000002"/>
    <n v="2116.38"/>
    <n v="2813.24"/>
    <n v="1432.02"/>
    <n v="1174.26"/>
    <n v="1174.26"/>
    <n v="1021.61"/>
    <n v="909.23"/>
    <n v="836.49"/>
    <n v="2619.666666666667"/>
    <n v="15718.000000000002"/>
    <n v="6547.869999999999"/>
    <n v="9170.1300000000028"/>
  </r>
  <r>
    <s v="B2C_1"/>
    <x v="3"/>
    <s v="DE"/>
    <n v="2599.8000000000002"/>
    <n v="2625.8"/>
    <n v="2599.8000000000002"/>
    <n v="2599.8000000000002"/>
    <n v="2625.8"/>
    <n v="2599.8000000000002"/>
    <n v="1668.53"/>
    <n v="1468.31"/>
    <n v="1629.82"/>
    <n v="1760.21"/>
    <n v="2094.65"/>
    <n v="2429.79"/>
    <n v="2608.4666666666667"/>
    <n v="15650.8"/>
    <n v="11051.310000000001"/>
    <n v="4599.489999999998"/>
  </r>
  <r>
    <s v="B2C_1"/>
    <x v="3"/>
    <s v="DE"/>
    <n v="2560"/>
    <n v="2560"/>
    <n v="2560"/>
    <n v="2560"/>
    <n v="2560"/>
    <n v="2585.6"/>
    <n v="1435.79"/>
    <n v="1191.71"/>
    <n v="1191.71"/>
    <n v="1132.1199999999999"/>
    <n v="1222.69"/>
    <n v="1357.19"/>
    <n v="2564.2666666666669"/>
    <n v="15385.6"/>
    <n v="7531.2100000000009"/>
    <n v="7854.3899999999994"/>
  </r>
  <r>
    <s v="B2C_2"/>
    <x v="4"/>
    <s v="DE"/>
    <n v="2496.5725000000002"/>
    <n v="2296.85"/>
    <n v="2771.2"/>
    <n v="2721.26"/>
    <n v="2246.92"/>
    <n v="2746.23"/>
    <n v="2962.75"/>
    <n v="2281.3200000000002"/>
    <n v="2646.33"/>
    <n v="2963.89"/>
    <n v="3438.11"/>
    <n v="4056.97"/>
    <n v="2546.5054166666664"/>
    <n v="15279.032499999999"/>
    <n v="18349.37"/>
    <n v="-3070.3374999999996"/>
  </r>
  <r>
    <s v="B2C_1"/>
    <x v="3"/>
    <s v="DE"/>
    <n v="2506.6749999999997"/>
    <n v="2531.7399999999998"/>
    <n v="2506.6799999999998"/>
    <n v="2531.7399999999998"/>
    <n v="2531.7399999999998"/>
    <n v="2506.6799999999998"/>
    <n v="2123.85"/>
    <n v="2230.04"/>
    <n v="2274.64"/>
    <n v="2251.89"/>
    <n v="2161.81"/>
    <n v="2421.23"/>
    <n v="2519.2091666666665"/>
    <n v="15115.254999999999"/>
    <n v="13463.459999999997"/>
    <n v="1651.7950000000019"/>
  </r>
  <r>
    <s v="B2C_1"/>
    <x v="3"/>
    <s v="DE"/>
    <n v="2505"/>
    <n v="2505"/>
    <n v="2505"/>
    <n v="2530.0500000000002"/>
    <n v="2530.0500000000002"/>
    <n v="2505"/>
    <n v="1342.85"/>
    <n v="1383.14"/>
    <n v="1645.94"/>
    <n v="1744.7"/>
    <n v="1849.38"/>
    <n v="2015.82"/>
    <n v="2513.35"/>
    <n v="15080.099999999999"/>
    <n v="9981.83"/>
    <n v="5098.2699999999986"/>
  </r>
  <r>
    <s v="B2B"/>
    <x v="3"/>
    <s v="DE"/>
    <n v="2514.6"/>
    <n v="2590.04"/>
    <n v="2564.89"/>
    <n v="1961.39"/>
    <n v="2338.58"/>
    <n v="3017.52"/>
    <n v="2297.9699999999998"/>
    <n v="2504.79"/>
    <n v="2780.32"/>
    <n v="3141.76"/>
    <n v="2921.84"/>
    <n v="3184.81"/>
    <n v="2497.8366666666666"/>
    <n v="14987.019999999999"/>
    <n v="16831.490000000002"/>
    <n v="-1844.470000000003"/>
  </r>
  <r>
    <s v="B2C_1"/>
    <x v="3"/>
    <s v="DE"/>
    <n v="2487.85"/>
    <n v="2512.73"/>
    <n v="2487.85"/>
    <n v="2487.85"/>
    <n v="2487.85"/>
    <n v="2487.85"/>
    <n v="1932.14"/>
    <n v="1661.64"/>
    <n v="1495.48"/>
    <n v="1779.62"/>
    <n v="1744.03"/>
    <n v="1674.27"/>
    <n v="2491.9966666666669"/>
    <n v="14951.980000000001"/>
    <n v="10287.18"/>
    <n v="4664.8000000000011"/>
  </r>
  <r>
    <s v="B2C_1"/>
    <x v="3"/>
    <s v="DE"/>
    <n v="2472.0500000000002"/>
    <n v="2496.77"/>
    <n v="2472.0500000000002"/>
    <n v="2472.0500000000002"/>
    <n v="2496.77"/>
    <n v="2496.77"/>
    <n v="1613.76"/>
    <n v="1371.7"/>
    <n v="1179.6600000000001"/>
    <n v="1108.8800000000001"/>
    <n v="1153.24"/>
    <n v="1199.3699999999999"/>
    <n v="2484.4100000000003"/>
    <n v="14906.460000000001"/>
    <n v="7626.61"/>
    <n v="7279.8500000000013"/>
  </r>
  <r>
    <s v="B2C_2"/>
    <x v="4"/>
    <s v="DE"/>
    <n v="2548.35"/>
    <n v="2777.7"/>
    <n v="2293.52"/>
    <n v="2013.2"/>
    <n v="2675.77"/>
    <n v="2573.83"/>
    <n v="1351.2"/>
    <n v="1229.5899999999999"/>
    <n v="1414.03"/>
    <n v="1611.99"/>
    <n v="1418.55"/>
    <n v="1361.81"/>
    <n v="2480.395"/>
    <n v="14882.37"/>
    <n v="8387.17"/>
    <n v="6495.2000000000007"/>
  </r>
  <r>
    <s v="B2C_2"/>
    <x v="4"/>
    <s v="DE"/>
    <n v="2479.67"/>
    <n v="2306.09"/>
    <n v="2182.11"/>
    <n v="2901.21"/>
    <n v="2430.08"/>
    <n v="2479.67"/>
    <n v="1718.5"/>
    <n v="1426.36"/>
    <n v="1226.67"/>
    <n v="1079.47"/>
    <n v="1176.6199999999999"/>
    <n v="1176.6199999999999"/>
    <n v="2463.1383333333338"/>
    <n v="14778.830000000002"/>
    <n v="7804.24"/>
    <n v="6974.590000000002"/>
  </r>
  <r>
    <s v="B2C_1"/>
    <x v="2"/>
    <s v="DE"/>
    <n v="3412.55"/>
    <n v="3446.68"/>
    <n v="3446.68"/>
    <n v="3412.55"/>
    <n v="3446.68"/>
    <n v="3446.68"/>
    <n v="2392.77"/>
    <n v="1962.07"/>
    <n v="1903.21"/>
    <n v="2074.5"/>
    <n v="2447.91"/>
    <n v="2815.1"/>
    <n v="3435.3033333333333"/>
    <n v="20611.82"/>
    <n v="13595.56"/>
    <n v="7016.26"/>
  </r>
  <r>
    <s v="B2C_1"/>
    <x v="2"/>
    <s v="DE"/>
    <n v="3460.5"/>
    <n v="3495.11"/>
    <n v="3495.11"/>
    <n v="3460.5"/>
    <n v="3460.5"/>
    <n v="3495.11"/>
    <n v="1543.33"/>
    <n v="1512.46"/>
    <n v="1739.33"/>
    <n v="1913.26"/>
    <n v="1913.26"/>
    <n v="1798.46"/>
    <n v="3477.8050000000003"/>
    <n v="20866.830000000002"/>
    <n v="10420.099999999999"/>
    <n v="10446.730000000003"/>
  </r>
  <r>
    <s v="B2C_1"/>
    <x v="3"/>
    <s v="DE"/>
    <n v="2424.4"/>
    <n v="2448.64"/>
    <n v="2448.64"/>
    <n v="2448.64"/>
    <n v="2424.4"/>
    <n v="2424.4"/>
    <n v="1734.59"/>
    <n v="1543.79"/>
    <n v="1574.67"/>
    <n v="1763.63"/>
    <n v="1640.18"/>
    <n v="1689.39"/>
    <n v="2436.52"/>
    <n v="14619.119999999999"/>
    <n v="9946.25"/>
    <n v="4672.869999999999"/>
  </r>
  <r>
    <s v="B2C_2"/>
    <x v="4"/>
    <s v="DE"/>
    <n v="2605.8825000000002"/>
    <n v="2110.7600000000002"/>
    <n v="3179.18"/>
    <n v="2527.71"/>
    <n v="2058.65"/>
    <n v="2006.53"/>
    <n v="1058.82"/>
    <n v="889.41"/>
    <n v="800.47"/>
    <n v="744.44"/>
    <n v="699.77"/>
    <n v="818.73"/>
    <n v="2414.7854166666671"/>
    <n v="14488.712500000001"/>
    <n v="5011.6399999999994"/>
    <n v="9477.072500000002"/>
  </r>
  <r>
    <s v="B2C_2"/>
    <x v="4"/>
    <s v="DE"/>
    <n v="2451.17"/>
    <n v="2377.63"/>
    <n v="1887.4"/>
    <n v="2009.96"/>
    <n v="3039.45"/>
    <n v="2573.73"/>
    <n v="654.71"/>
    <n v="576.14"/>
    <n v="610.71"/>
    <n v="659.57"/>
    <n v="620"/>
    <n v="607.6"/>
    <n v="2389.89"/>
    <n v="14339.34"/>
    <n v="3728.73"/>
    <n v="10610.61"/>
  </r>
  <r>
    <s v="Fleet"/>
    <x v="2"/>
    <s v="DE"/>
    <n v="3487.5"/>
    <n v="3034.13"/>
    <n v="4324.5"/>
    <n v="2894.63"/>
    <n v="3417.75"/>
    <n v="4185"/>
    <n v="2476.19"/>
    <n v="1931.43"/>
    <n v="1854.17"/>
    <n v="1631.67"/>
    <n v="1452.19"/>
    <n v="1611.93"/>
    <n v="3557.251666666667"/>
    <n v="21343.510000000002"/>
    <n v="10957.58"/>
    <n v="10385.930000000002"/>
  </r>
  <r>
    <s v="B2C_2"/>
    <x v="0"/>
    <s v="DE"/>
    <n v="2326.9499999999998"/>
    <n v="2350.2199999999998"/>
    <n v="2489.84"/>
    <n v="2489.84"/>
    <n v="1861.56"/>
    <n v="2722.53"/>
    <n v="2012.71"/>
    <n v="1972.46"/>
    <n v="2169.71"/>
    <n v="2581.9499999999998"/>
    <n v="2711.05"/>
    <n v="2385.7199999999998"/>
    <n v="2373.4900000000002"/>
    <n v="14240.94"/>
    <n v="13833.6"/>
    <n v="407.34000000000015"/>
  </r>
  <r>
    <s v="B2C_1"/>
    <x v="0"/>
    <s v="DE"/>
    <n v="2357.5500000000002"/>
    <n v="2357.5500000000002"/>
    <n v="2357.5500000000002"/>
    <n v="2381.13"/>
    <n v="2381.13"/>
    <n v="2381.13"/>
    <n v="977.06"/>
    <n v="977.06"/>
    <n v="947.75"/>
    <n v="834.02"/>
    <n v="984.14"/>
    <n v="846.36"/>
    <n v="2369.34"/>
    <n v="14216.04"/>
    <n v="5566.3899999999994"/>
    <n v="8649.6500000000015"/>
  </r>
  <r>
    <s v="B2C_1"/>
    <x v="0"/>
    <s v="DE"/>
    <n v="2351.9499999999998"/>
    <n v="2351.9499999999998"/>
    <n v="2375.4699999999998"/>
    <n v="2351.9499999999998"/>
    <n v="2375.4699999999998"/>
    <n v="2375.4699999999998"/>
    <n v="1983.24"/>
    <n v="1705.59"/>
    <n v="1586.2"/>
    <n v="1903.44"/>
    <n v="1903.44"/>
    <n v="1636.96"/>
    <n v="2363.7099999999996"/>
    <n v="14182.259999999998"/>
    <n v="10718.869999999999"/>
    <n v="3463.3899999999994"/>
  </r>
  <r>
    <s v="B2C_1"/>
    <x v="2"/>
    <s v="DE"/>
    <n v="3558.95"/>
    <n v="3558.95"/>
    <n v="3594.54"/>
    <n v="3558.95"/>
    <n v="3594.54"/>
    <n v="3558.95"/>
    <n v="3831.7"/>
    <n v="3448.53"/>
    <n v="3655.44"/>
    <n v="3728.55"/>
    <n v="4213.26"/>
    <n v="4845.25"/>
    <n v="3570.8133333333335"/>
    <n v="21424.880000000001"/>
    <n v="23722.730000000003"/>
    <n v="-2297.8500000000022"/>
  </r>
  <r>
    <s v="B2C_1"/>
    <x v="2"/>
    <s v="DE"/>
    <n v="3559.6499999999996"/>
    <n v="3559.65"/>
    <n v="3595.25"/>
    <n v="3595.25"/>
    <n v="3559.65"/>
    <n v="3595.25"/>
    <n v="2425.23"/>
    <n v="2595"/>
    <n v="2906.4"/>
    <n v="2644.82"/>
    <n v="3094.44"/>
    <n v="3434.83"/>
    <n v="3577.4500000000003"/>
    <n v="21464.7"/>
    <n v="17100.72"/>
    <n v="4363.9799999999996"/>
  </r>
  <r>
    <s v="B2C_2"/>
    <x v="4"/>
    <s v="DE"/>
    <n v="2317.02"/>
    <n v="2780.42"/>
    <n v="2317.02"/>
    <n v="1899.96"/>
    <n v="2849.93"/>
    <n v="1784.11"/>
    <n v="2065.81"/>
    <n v="1693.96"/>
    <n v="1948.05"/>
    <n v="1753.25"/>
    <n v="1805.85"/>
    <n v="2022.55"/>
    <n v="2324.7433333333338"/>
    <n v="13948.460000000003"/>
    <n v="11289.47"/>
    <n v="2658.9900000000034"/>
  </r>
  <r>
    <s v="B2C_1"/>
    <x v="2"/>
    <s v="DE"/>
    <n v="3608.1"/>
    <n v="3644.18"/>
    <n v="3608.1"/>
    <n v="3644.18"/>
    <n v="3644.18"/>
    <n v="3644.18"/>
    <n v="3669.09"/>
    <n v="3742.47"/>
    <n v="3330.8"/>
    <n v="2964.41"/>
    <n v="2579.04"/>
    <n v="2501.67"/>
    <n v="3632.1533333333332"/>
    <n v="21792.92"/>
    <n v="18787.480000000003"/>
    <n v="3005.4399999999951"/>
  </r>
  <r>
    <s v="B2B"/>
    <x v="3"/>
    <s v="DE"/>
    <n v="2247.0076923076949"/>
    <n v="2449.2399999999998"/>
    <n v="2449.2399999999998"/>
    <n v="1932.43"/>
    <n v="2359.36"/>
    <n v="2426.77"/>
    <n v="1254.8800000000001"/>
    <n v="1305.08"/>
    <n v="1109.32"/>
    <n v="987.29"/>
    <n v="918.18"/>
    <n v="1055.9100000000001"/>
    <n v="2310.6746153846157"/>
    <n v="13864.047692307695"/>
    <n v="6630.66"/>
    <n v="7233.387692307695"/>
  </r>
  <r>
    <s v="B2C_1"/>
    <x v="2"/>
    <s v="DE"/>
    <n v="3622.41"/>
    <n v="3658.63"/>
    <n v="3622.41"/>
    <n v="3622.41"/>
    <n v="3622.41"/>
    <n v="3658.63"/>
    <n v="2373.37"/>
    <n v="2302.17"/>
    <n v="2141.02"/>
    <n v="1926.92"/>
    <n v="1676.42"/>
    <n v="1777.01"/>
    <n v="3634.4833333333336"/>
    <n v="21806.9"/>
    <n v="12196.91"/>
    <n v="9609.9900000000016"/>
  </r>
  <r>
    <s v="B2C_2"/>
    <x v="4"/>
    <s v="DE"/>
    <n v="2175.7800000000002"/>
    <n v="2088.75"/>
    <n v="2415.12"/>
    <n v="2436.87"/>
    <n v="2654.45"/>
    <n v="2066.9899999999998"/>
    <n v="1785.18"/>
    <n v="1820.88"/>
    <n v="1657"/>
    <n v="1690.14"/>
    <n v="1774.65"/>
    <n v="1668.17"/>
    <n v="2306.3266666666668"/>
    <n v="13837.960000000001"/>
    <n v="10396.02"/>
    <n v="3441.9400000000005"/>
  </r>
  <r>
    <s v="B2C_1"/>
    <x v="2"/>
    <s v="DE"/>
    <n v="3628.2"/>
    <n v="3628.2"/>
    <n v="3628.2"/>
    <n v="3664.48"/>
    <n v="3664.48"/>
    <n v="3628.2"/>
    <n v="3253.35"/>
    <n v="2862.95"/>
    <n v="2519.4"/>
    <n v="2897.31"/>
    <n v="2781.42"/>
    <n v="3226.45"/>
    <n v="3640.2933333333331"/>
    <n v="21841.759999999998"/>
    <n v="17540.879999999997"/>
    <n v="4300.880000000001"/>
  </r>
  <r>
    <s v="B2B"/>
    <x v="0"/>
    <s v="DE"/>
    <n v="2280.9499999999998"/>
    <n v="2600.2800000000002"/>
    <n v="2303.7600000000002"/>
    <n v="2805.57"/>
    <n v="1801.95"/>
    <n v="1938.81"/>
    <n v="1979.62"/>
    <n v="1682.68"/>
    <n v="1935.08"/>
    <n v="1973.78"/>
    <n v="1934.3"/>
    <n v="2224.4499999999998"/>
    <n v="2288.5533333333333"/>
    <n v="13731.32"/>
    <n v="11729.91"/>
    <n v="2001.4099999999999"/>
  </r>
  <r>
    <s v="B2C_1"/>
    <x v="3"/>
    <s v="DE"/>
    <n v="2243.75"/>
    <n v="2266.19"/>
    <n v="2266.19"/>
    <n v="2243.75"/>
    <n v="2266.19"/>
    <n v="2266.19"/>
    <n v="1808.67"/>
    <n v="1465.02"/>
    <n v="1479.67"/>
    <n v="1316.91"/>
    <n v="1264.23"/>
    <n v="1302.1600000000001"/>
    <n v="2258.7100000000005"/>
    <n v="13552.260000000002"/>
    <n v="8636.66"/>
    <n v="4915.6000000000022"/>
  </r>
  <r>
    <s v="B2C_2"/>
    <x v="4"/>
    <s v="DE"/>
    <n v="2495.42"/>
    <n v="1971.38"/>
    <n v="2146.06"/>
    <n v="2245.88"/>
    <n v="2195.9699999999998"/>
    <n v="2495.42"/>
    <n v="1553.09"/>
    <n v="1164.82"/>
    <n v="1397.78"/>
    <n v="1216.07"/>
    <n v="1325.52"/>
    <n v="1550.86"/>
    <n v="2258.355"/>
    <n v="13550.130000000001"/>
    <n v="8208.14"/>
    <n v="5341.9900000000016"/>
  </r>
  <r>
    <s v="B2C_1"/>
    <x v="0"/>
    <s v="DE"/>
    <n v="2240.35"/>
    <n v="2262.75"/>
    <n v="2262.75"/>
    <n v="2240.35"/>
    <n v="2240.35"/>
    <n v="2262.75"/>
    <n v="1505.63"/>
    <n v="1174.3900000000001"/>
    <n v="1021.72"/>
    <n v="1031.94"/>
    <n v="949.38"/>
    <n v="1110.77"/>
    <n v="2251.5500000000002"/>
    <n v="13509.300000000001"/>
    <n v="6793.83"/>
    <n v="6715.4700000000012"/>
  </r>
  <r>
    <s v="B2B"/>
    <x v="3"/>
    <s v="DE"/>
    <n v="2063.75"/>
    <n v="2311.4"/>
    <n v="2352.6799999999998"/>
    <n v="2455.86"/>
    <n v="2476.5"/>
    <n v="1836.74"/>
    <n v="3612.98"/>
    <n v="3143.29"/>
    <n v="3457.62"/>
    <n v="3630.5"/>
    <n v="3085.93"/>
    <n v="2653.9"/>
    <n v="2249.4883333333332"/>
    <n v="13496.93"/>
    <n v="19584.22"/>
    <n v="-6087.2900000000009"/>
  </r>
  <r>
    <s v="B2C_2"/>
    <x v="0"/>
    <s v="DE"/>
    <n v="2297.1999999999998"/>
    <n v="2021.54"/>
    <n v="1768.84"/>
    <n v="2113.42"/>
    <n v="2343.14"/>
    <n v="2802.58"/>
    <n v="3267.31"/>
    <n v="2907.91"/>
    <n v="2500.8000000000002"/>
    <n v="2925.94"/>
    <n v="3072.24"/>
    <n v="2734.29"/>
    <n v="2224.4533333333334"/>
    <n v="13346.72"/>
    <n v="17408.490000000002"/>
    <n v="-4061.7700000000023"/>
  </r>
  <r>
    <s v="B2C_2"/>
    <x v="4"/>
    <s v="DE"/>
    <n v="2447.92"/>
    <n v="2398.96"/>
    <n v="1884.9"/>
    <n v="2178.65"/>
    <n v="2154.17"/>
    <n v="2203.13"/>
    <n v="1941.42"/>
    <n v="1630.79"/>
    <n v="1663.41"/>
    <n v="1962.82"/>
    <n v="1707.65"/>
    <n v="1553.96"/>
    <n v="2211.2883333333334"/>
    <n v="13267.73"/>
    <n v="10460.049999999999"/>
    <n v="2807.6800000000003"/>
  </r>
  <r>
    <s v="B2C_1"/>
    <x v="2"/>
    <s v="DE"/>
    <n v="3683.3999999999996"/>
    <n v="3720.23"/>
    <n v="3683.4"/>
    <n v="3683.4"/>
    <n v="3720.23"/>
    <n v="3683.4"/>
    <n v="2719.78"/>
    <n v="2502.1999999999998"/>
    <n v="2602.29"/>
    <n v="2576.27"/>
    <n v="2679.32"/>
    <n v="2518.56"/>
    <n v="3695.6766666666667"/>
    <n v="22174.06"/>
    <n v="15598.419999999998"/>
    <n v="6575.6400000000031"/>
  </r>
  <r>
    <s v="Fleet"/>
    <x v="1"/>
    <s v="DE"/>
    <n v="2316.8375000000001"/>
    <n v="2757.04"/>
    <n v="1807.13"/>
    <n v="1946.14"/>
    <n v="2316.84"/>
    <n v="2015.65"/>
    <n v="1349.68"/>
    <n v="1282.2"/>
    <n v="1410.42"/>
    <n v="1410.42"/>
    <n v="1424.52"/>
    <n v="1453.01"/>
    <n v="2193.2729166666668"/>
    <n v="13159.637500000001"/>
    <n v="8330.25"/>
    <n v="4829.3875000000007"/>
  </r>
  <r>
    <s v="B2C_2"/>
    <x v="4"/>
    <s v="DE"/>
    <n v="2057.06"/>
    <n v="2468.4699999999998"/>
    <n v="1913.07"/>
    <n v="1954.21"/>
    <n v="2221.62"/>
    <n v="2489.04"/>
    <n v="1409.52"/>
    <n v="1395.42"/>
    <n v="1423.33"/>
    <n v="1665.3"/>
    <n v="1915.1"/>
    <n v="1895.95"/>
    <n v="2183.9116666666669"/>
    <n v="13103.470000000001"/>
    <n v="9704.6200000000008"/>
    <n v="3398.8500000000004"/>
  </r>
  <r>
    <s v="B2C_1"/>
    <x v="2"/>
    <s v="DE"/>
    <n v="3716.4625000000001"/>
    <n v="3716.46"/>
    <n v="3753.63"/>
    <n v="3716.46"/>
    <n v="3716.46"/>
    <n v="3753.63"/>
    <n v="2933.62"/>
    <n v="2640.26"/>
    <n v="2244.2199999999998"/>
    <n v="2109.5700000000002"/>
    <n v="2046.28"/>
    <n v="1882.58"/>
    <n v="3728.8504166666667"/>
    <n v="22373.102500000001"/>
    <n v="13856.53"/>
    <n v="8516.5725000000002"/>
  </r>
  <r>
    <s v="B2C_1"/>
    <x v="3"/>
    <s v="DE"/>
    <n v="2124.0500000000002"/>
    <n v="2145.29"/>
    <n v="2124.0500000000002"/>
    <n v="2145.29"/>
    <n v="2145.29"/>
    <n v="2124.0500000000002"/>
    <n v="4459.51"/>
    <n v="3835.18"/>
    <n v="4410.46"/>
    <n v="4234.04"/>
    <n v="4064.68"/>
    <n v="3536.27"/>
    <n v="2134.67"/>
    <n v="12808.02"/>
    <n v="24540.140000000003"/>
    <n v="-11732.120000000003"/>
  </r>
  <r>
    <s v="B2B"/>
    <x v="3"/>
    <s v="DE"/>
    <n v="1952.5250000000001"/>
    <n v="2128.25"/>
    <n v="2343.0300000000002"/>
    <n v="2030.63"/>
    <n v="1913.47"/>
    <n v="2401.61"/>
    <n v="1969.24"/>
    <n v="1910.16"/>
    <n v="1776.45"/>
    <n v="1723.16"/>
    <n v="1568.08"/>
    <n v="1583.76"/>
    <n v="2128.2525000000001"/>
    <n v="12769.515000000001"/>
    <n v="10530.85"/>
    <n v="2238.6650000000009"/>
  </r>
  <r>
    <s v="B2C_2"/>
    <x v="4"/>
    <s v="DE"/>
    <n v="1888.42"/>
    <n v="2001.73"/>
    <n v="2266.1"/>
    <n v="2096.15"/>
    <n v="2171.6799999999998"/>
    <n v="2341.64"/>
    <n v="4985.93"/>
    <n v="4836.3500000000004"/>
    <n v="5513.44"/>
    <n v="5844.25"/>
    <n v="5785.81"/>
    <n v="5091.51"/>
    <n v="2127.62"/>
    <n v="12765.72"/>
    <n v="32057.29"/>
    <n v="-19291.57"/>
  </r>
  <r>
    <s v="B2C_2"/>
    <x v="3"/>
    <s v="DE"/>
    <n v="2180"/>
    <n v="2485.1999999999998"/>
    <n v="1940.2"/>
    <n v="2245.4"/>
    <n v="2114.6"/>
    <n v="1787.6"/>
    <n v="1472.93"/>
    <n v="1590.76"/>
    <n v="1352.15"/>
    <n v="1243.98"/>
    <n v="1318.62"/>
    <n v="1213.1300000000001"/>
    <n v="2125.5"/>
    <n v="12753"/>
    <n v="8191.57"/>
    <n v="4561.43"/>
  </r>
  <r>
    <s v="B2B"/>
    <x v="3"/>
    <s v="DE"/>
    <n v="2175"/>
    <n v="1653"/>
    <n v="1827"/>
    <n v="2327.25"/>
    <n v="2088"/>
    <n v="2305.5"/>
    <n v="1831.45"/>
    <n v="1904.71"/>
    <n v="2018.99"/>
    <n v="1857.47"/>
    <n v="1690.3"/>
    <n v="1622.69"/>
    <n v="2062.625"/>
    <n v="12375.75"/>
    <n v="10925.61"/>
    <n v="1450.1399999999994"/>
  </r>
  <r>
    <s v="B2C_2"/>
    <x v="4"/>
    <s v="DE"/>
    <n v="2097.86"/>
    <n v="2202.75"/>
    <n v="2034.92"/>
    <n v="1594.37"/>
    <n v="2538.41"/>
    <n v="1867.1"/>
    <n v="1622.65"/>
    <n v="1590.2"/>
    <n v="1717.42"/>
    <n v="1494.16"/>
    <n v="1524.04"/>
    <n v="1737.41"/>
    <n v="2055.9016666666671"/>
    <n v="12335.410000000002"/>
    <n v="9685.880000000001"/>
    <n v="2649.5300000000007"/>
  </r>
  <r>
    <s v="B2C_2"/>
    <x v="4"/>
    <s v="DE"/>
    <n v="2023.71"/>
    <n v="2003.47"/>
    <n v="1780.86"/>
    <n v="1861.81"/>
    <n v="2489.16"/>
    <n v="2165.37"/>
    <n v="1474.08"/>
    <n v="1238.23"/>
    <n v="1114.4100000000001"/>
    <n v="1315"/>
    <n v="1183.5"/>
    <n v="1372.86"/>
    <n v="2054.0633333333335"/>
    <n v="12324.380000000001"/>
    <n v="7698.08"/>
    <n v="4626.3000000000011"/>
  </r>
  <r>
    <s v="B2C_1"/>
    <x v="3"/>
    <s v="DE"/>
    <n v="2026.6499999999999"/>
    <n v="2046.92"/>
    <n v="2026.65"/>
    <n v="2046.92"/>
    <n v="2046.92"/>
    <n v="2026.65"/>
    <n v="1613.85"/>
    <n v="1694.54"/>
    <n v="1592.87"/>
    <n v="1545.08"/>
    <n v="1452.38"/>
    <n v="1597.62"/>
    <n v="2036.7849999999999"/>
    <n v="12220.71"/>
    <n v="9496.34"/>
    <n v="2724.369999999999"/>
  </r>
  <r>
    <s v="B2B"/>
    <x v="3"/>
    <s v="DE"/>
    <n v="1908.3500000000001"/>
    <n v="2041.93"/>
    <n v="1984.68"/>
    <n v="1870.18"/>
    <n v="2003.77"/>
    <n v="2366.35"/>
    <n v="599.65"/>
    <n v="497.71"/>
    <n v="532.54999999999995"/>
    <n v="569.83000000000004"/>
    <n v="638.21"/>
    <n v="650.97"/>
    <n v="2029.21"/>
    <n v="12175.26"/>
    <n v="3488.92"/>
    <n v="8686.34"/>
  </r>
  <r>
    <s v="B2C_2"/>
    <x v="4"/>
    <s v="DE"/>
    <n v="2098.1"/>
    <n v="2014.18"/>
    <n v="2035.16"/>
    <n v="2035.16"/>
    <n v="1699.46"/>
    <n v="2223.9899999999998"/>
    <n v="1706.68"/>
    <n v="1553.08"/>
    <n v="1677.33"/>
    <n v="1610.24"/>
    <n v="1883.98"/>
    <n v="1940.5"/>
    <n v="2017.675"/>
    <n v="12106.05"/>
    <n v="10371.81"/>
    <n v="1734.2399999999998"/>
  </r>
  <r>
    <s v="B2C_1"/>
    <x v="3"/>
    <s v="DE"/>
    <n v="1993.4"/>
    <n v="2013.33"/>
    <n v="2013.33"/>
    <n v="2013.33"/>
    <n v="2013.33"/>
    <n v="1993.4"/>
    <n v="1498.28"/>
    <n v="1483.3"/>
    <n v="1453.63"/>
    <n v="1569.92"/>
    <n v="1601.32"/>
    <n v="1873.54"/>
    <n v="2006.6866666666665"/>
    <n v="12040.119999999999"/>
    <n v="9479.99"/>
    <n v="2560.1299999999992"/>
  </r>
  <r>
    <s v="B2C_1"/>
    <x v="3"/>
    <s v="DE"/>
    <n v="1975.3999999999999"/>
    <n v="1975.4"/>
    <n v="1975.4"/>
    <n v="1995.15"/>
    <n v="1995.15"/>
    <n v="1995.15"/>
    <n v="2179.0300000000002"/>
    <n v="1786.8"/>
    <n v="1518.78"/>
    <n v="1397.28"/>
    <n v="1243.58"/>
    <n v="1094.3499999999999"/>
    <n v="1985.2749999999999"/>
    <n v="11911.65"/>
    <n v="9219.82"/>
    <n v="2691.83"/>
  </r>
  <r>
    <s v="B2C_2"/>
    <x v="4"/>
    <s v="DE"/>
    <n v="1806.8325"/>
    <n v="2258.54"/>
    <n v="1752.63"/>
    <n v="2041.72"/>
    <n v="1897.17"/>
    <n v="1933.31"/>
    <n v="1606.74"/>
    <n v="1510.34"/>
    <n v="1344.2"/>
    <n v="1330.76"/>
    <n v="1264.22"/>
    <n v="1175.72"/>
    <n v="1948.3670833333335"/>
    <n v="11690.202500000001"/>
    <n v="8231.98"/>
    <n v="3458.2225000000017"/>
  </r>
  <r>
    <s v="B2B"/>
    <x v="3"/>
    <s v="DE"/>
    <n v="1944.35"/>
    <n v="1458.26"/>
    <n v="2274.89"/>
    <n v="1905.46"/>
    <n v="1866.58"/>
    <n v="2099.9"/>
    <n v="1922.05"/>
    <n v="1768.29"/>
    <n v="1874.39"/>
    <n v="1724.44"/>
    <n v="1776.17"/>
    <n v="1971.55"/>
    <n v="1924.9066666666668"/>
    <n v="11549.44"/>
    <n v="11036.89"/>
    <n v="512.55000000000109"/>
  </r>
  <r>
    <s v="B2B"/>
    <x v="3"/>
    <s v="DE"/>
    <n v="1852"/>
    <n v="1685.32"/>
    <n v="1777.92"/>
    <n v="1740.88"/>
    <n v="2240.92"/>
    <n v="2185.36"/>
    <n v="1506.5"/>
    <n v="1280.53"/>
    <n v="1280.53"/>
    <n v="1421.39"/>
    <n v="1279.25"/>
    <n v="1304.8399999999999"/>
    <n v="1913.7333333333336"/>
    <n v="11482.400000000001"/>
    <n v="8073.04"/>
    <n v="3409.3600000000015"/>
  </r>
  <r>
    <s v="B2C_2"/>
    <x v="4"/>
    <s v="DE"/>
    <n v="1980.2099999999998"/>
    <n v="2435.66"/>
    <n v="1485.16"/>
    <n v="2475.2600000000002"/>
    <n v="1544.56"/>
    <n v="1544.56"/>
    <n v="1789.28"/>
    <n v="1467.21"/>
    <n v="1261.8"/>
    <n v="1299.6500000000001"/>
    <n v="1130.7"/>
    <n v="1255.08"/>
    <n v="1910.9016666666666"/>
    <n v="11465.41"/>
    <n v="8203.7200000000012"/>
    <n v="3261.6899999999987"/>
  </r>
  <r>
    <s v="B2C_2"/>
    <x v="4"/>
    <s v="DE"/>
    <n v="2045.2"/>
    <n v="1574.8"/>
    <n v="2331.5300000000002"/>
    <n v="1881.58"/>
    <n v="1779.32"/>
    <n v="1697.52"/>
    <n v="2417.38"/>
    <n v="2175.64"/>
    <n v="2066.86"/>
    <n v="2273.5500000000002"/>
    <n v="2728.26"/>
    <n v="2946.52"/>
    <n v="1884.9916666666668"/>
    <n v="11309.95"/>
    <n v="14608.210000000001"/>
    <n v="-3298.26"/>
  </r>
  <r>
    <s v="B2C_2"/>
    <x v="4"/>
    <s v="DE"/>
    <n v="1888.9725000000001"/>
    <n v="1473.4"/>
    <n v="2191.21"/>
    <n v="2172.3200000000002"/>
    <n v="1737.85"/>
    <n v="1832.3"/>
    <n v="1107.0899999999999"/>
    <n v="1073.8800000000001"/>
    <n v="955.75"/>
    <n v="898.41"/>
    <n v="916.38"/>
    <n v="962.2"/>
    <n v="1882.6754166666667"/>
    <n v="11296.0525"/>
    <n v="5913.71"/>
    <n v="5382.3424999999997"/>
  </r>
  <r>
    <s v="B2C_2"/>
    <x v="4"/>
    <s v="DE"/>
    <n v="2007.77"/>
    <n v="1766.84"/>
    <n v="1967.61"/>
    <n v="1927.46"/>
    <n v="1626.29"/>
    <n v="1827.07"/>
    <n v="1554.45"/>
    <n v="1414.55"/>
    <n v="1655.02"/>
    <n v="1522.62"/>
    <n v="1370.36"/>
    <n v="1479.99"/>
    <n v="1853.84"/>
    <n v="11123.039999999999"/>
    <n v="8996.99"/>
    <n v="2126.0499999999993"/>
  </r>
  <r>
    <s v="B2C_1"/>
    <x v="3"/>
    <s v="DE"/>
    <n v="1844.91"/>
    <n v="1844.91"/>
    <n v="1844.91"/>
    <n v="1844.91"/>
    <n v="1844.91"/>
    <n v="1844.91"/>
    <n v="1226.72"/>
    <n v="1251.25"/>
    <n v="1151.1500000000001"/>
    <n v="1185.68"/>
    <n v="1031.54"/>
    <n v="949.02"/>
    <n v="1844.91"/>
    <n v="11069.460000000001"/>
    <n v="6795.3600000000006"/>
    <n v="4274.1000000000004"/>
  </r>
  <r>
    <s v="B2C_2"/>
    <x v="4"/>
    <s v="DE"/>
    <n v="1884.32"/>
    <n v="1507.46"/>
    <n v="2261.1799999999998"/>
    <n v="1695.89"/>
    <n v="1677.04"/>
    <n v="1827.79"/>
    <n v="1673.74"/>
    <n v="1640.27"/>
    <n v="1689.48"/>
    <n v="1503.64"/>
    <n v="1669.04"/>
    <n v="1719.11"/>
    <n v="1808.9466666666667"/>
    <n v="10853.68"/>
    <n v="9895.2800000000007"/>
    <n v="958.39999999999964"/>
  </r>
  <r>
    <s v="B2C_2"/>
    <x v="4"/>
    <s v="DE"/>
    <n v="1721.91"/>
    <n v="1463.62"/>
    <n v="2135.17"/>
    <n v="2066.29"/>
    <n v="1653.03"/>
    <n v="1808.01"/>
    <n v="1023.32"/>
    <n v="798.19"/>
    <n v="758.28"/>
    <n v="909.94"/>
    <n v="864.44"/>
    <n v="916.31"/>
    <n v="1808.0050000000001"/>
    <n v="10848.03"/>
    <n v="5270.48"/>
    <n v="5577.5500000000011"/>
  </r>
  <r>
    <s v="B2C_2"/>
    <x v="4"/>
    <s v="DE"/>
    <n v="1791.96"/>
    <n v="1612.76"/>
    <n v="1899.48"/>
    <n v="1774.04"/>
    <n v="2168.27"/>
    <n v="1487.33"/>
    <n v="1376.52"/>
    <n v="1307.69"/>
    <n v="1503.84"/>
    <n v="1609.11"/>
    <n v="1786.11"/>
    <n v="1893.28"/>
    <n v="1788.9733333333334"/>
    <n v="10733.84"/>
    <n v="9476.5499999999993"/>
    <n v="1257.2900000000009"/>
  </r>
  <r>
    <s v="Fleet"/>
    <x v="3"/>
    <s v="DE"/>
    <n v="1703.85"/>
    <n v="1618.66"/>
    <n v="1942.39"/>
    <n v="1720.89"/>
    <n v="1703.85"/>
    <n v="1840.16"/>
    <n v="1364.38"/>
    <n v="1296.1600000000001"/>
    <n v="1322.08"/>
    <n v="1123.77"/>
    <n v="1326.05"/>
    <n v="1498.44"/>
    <n v="1754.9666666666669"/>
    <n v="10529.800000000001"/>
    <n v="7930.8799999999992"/>
    <n v="2598.9200000000019"/>
  </r>
  <r>
    <s v="B2C_2"/>
    <x v="4"/>
    <s v="DE"/>
    <n v="1771.42"/>
    <n v="1363.99"/>
    <n v="1771.42"/>
    <n v="1558.85"/>
    <n v="1983.99"/>
    <n v="2072.56"/>
    <n v="2161.5300000000002"/>
    <n v="2204.7600000000002"/>
    <n v="2469.33"/>
    <n v="2716.26"/>
    <n v="2852.07"/>
    <n v="3080.24"/>
    <n v="1753.7049999999999"/>
    <n v="10522.23"/>
    <n v="15484.19"/>
    <n v="-4961.9600000000009"/>
  </r>
  <r>
    <s v="B2C_2"/>
    <x v="4"/>
    <s v="DE"/>
    <n v="1947.45"/>
    <n v="1966.92"/>
    <n v="1577.43"/>
    <n v="1480.06"/>
    <n v="1791.65"/>
    <n v="1694.28"/>
    <n v="1254.78"/>
    <n v="1242.23"/>
    <n v="1105.58"/>
    <n v="995.02"/>
    <n v="995.02"/>
    <n v="1154.22"/>
    <n v="1742.9650000000001"/>
    <n v="10457.790000000001"/>
    <n v="6746.8500000000013"/>
    <n v="3710.9399999999996"/>
  </r>
  <r>
    <s v="B2B"/>
    <x v="3"/>
    <s v="DE"/>
    <n v="1847.45"/>
    <n v="1810.5"/>
    <n v="1755.08"/>
    <n v="1459.49"/>
    <n v="1939.82"/>
    <n v="1459.49"/>
    <n v="1874.52"/>
    <n v="1837.03"/>
    <n v="1616.59"/>
    <n v="1438.77"/>
    <n v="1510.71"/>
    <n v="1420.07"/>
    <n v="1711.9716666666666"/>
    <n v="10271.83"/>
    <n v="9697.6899999999987"/>
    <n v="574.14000000000124"/>
  </r>
  <r>
    <s v="B2C_2"/>
    <x v="4"/>
    <s v="DE"/>
    <n v="1862.7099999999998"/>
    <n v="1993.1"/>
    <n v="1415.66"/>
    <n v="1639.18"/>
    <n v="1713.69"/>
    <n v="1452.91"/>
    <n v="1746.73"/>
    <n v="1869"/>
    <n v="1906.38"/>
    <n v="1811.06"/>
    <n v="1702.4"/>
    <n v="1889.66"/>
    <n v="1679.5416666666667"/>
    <n v="10077.25"/>
    <n v="10925.23"/>
    <n v="-847.97999999999956"/>
  </r>
  <r>
    <s v="B2C_2"/>
    <x v="3"/>
    <s v="DE"/>
    <n v="1670.2199999999998"/>
    <n v="1987.56"/>
    <n v="1369.58"/>
    <n v="1553.3"/>
    <n v="1553.3"/>
    <n v="1904.05"/>
    <n v="2028.57"/>
    <n v="1846"/>
    <n v="2030.6"/>
    <n v="2111.8200000000002"/>
    <n v="2154.06"/>
    <n v="2520.25"/>
    <n v="1673.0016666666668"/>
    <n v="10038.01"/>
    <n v="12691.3"/>
    <n v="-2653.2899999999991"/>
  </r>
  <r>
    <s v="B2C_2"/>
    <x v="4"/>
    <s v="DE"/>
    <n v="1655.02"/>
    <n v="1522.62"/>
    <n v="1655.02"/>
    <n v="1903.27"/>
    <n v="1324.02"/>
    <n v="1952.92"/>
    <n v="559.98"/>
    <n v="503.98"/>
    <n v="579.58000000000004"/>
    <n v="614.35"/>
    <n v="620.49"/>
    <n v="657.72"/>
    <n v="1668.8116666666667"/>
    <n v="10012.870000000001"/>
    <n v="3536.1000000000004"/>
    <n v="6476.77"/>
  </r>
  <r>
    <s v="B2C_2"/>
    <x v="4"/>
    <s v="DE"/>
    <n v="1534.66"/>
    <n v="1734.17"/>
    <n v="1534.66"/>
    <n v="1411.89"/>
    <n v="1872.29"/>
    <n v="1887.63"/>
    <n v="1412.24"/>
    <n v="1468.73"/>
    <n v="1468.73"/>
    <n v="1527.48"/>
    <n v="1313.63"/>
    <n v="1116.5899999999999"/>
    <n v="1662.55"/>
    <n v="9975.2999999999993"/>
    <n v="8307.4"/>
    <n v="1667.8999999999996"/>
  </r>
  <r>
    <s v="B2C_2"/>
    <x v="4"/>
    <s v="DE"/>
    <n v="1741.25"/>
    <n v="1793.49"/>
    <n v="2089.5"/>
    <n v="1445.24"/>
    <n v="1549.71"/>
    <n v="1305.94"/>
    <n v="1403.46"/>
    <n v="1052.5999999999999"/>
    <n v="1231.54"/>
    <n v="1280.8"/>
    <n v="1536.96"/>
    <n v="1429.37"/>
    <n v="1654.1883333333333"/>
    <n v="9925.1299999999992"/>
    <n v="7934.73"/>
    <n v="1990.3999999999996"/>
  </r>
  <r>
    <s v="B2C_2"/>
    <x v="4"/>
    <s v="DE"/>
    <n v="1595"/>
    <n v="1531.2"/>
    <n v="1945.9"/>
    <n v="1945.9"/>
    <n v="1595"/>
    <n v="1260.05"/>
    <n v="1601.03"/>
    <n v="1312.84"/>
    <n v="1115.9100000000001"/>
    <n v="1149.3900000000001"/>
    <n v="1022.96"/>
    <n v="1186.6300000000001"/>
    <n v="1645.5083333333332"/>
    <n v="9873.0499999999993"/>
    <n v="7388.76"/>
    <n v="2484.2899999999991"/>
  </r>
  <r>
    <s v="B2C_2"/>
    <x v="4"/>
    <s v="DE"/>
    <n v="1589.02"/>
    <n v="1430.12"/>
    <n v="1890.93"/>
    <n v="1398.34"/>
    <n v="1557.24"/>
    <n v="1986.28"/>
    <n v="1898.79"/>
    <n v="1765.87"/>
    <n v="1536.31"/>
    <n v="1351.95"/>
    <n v="1365.47"/>
    <n v="1379.12"/>
    <n v="1641.9883333333335"/>
    <n v="9851.93"/>
    <n v="9297.5099999999984"/>
    <n v="554.42000000000189"/>
  </r>
  <r>
    <s v="B2B"/>
    <x v="3"/>
    <s v="DE"/>
    <n v="1678"/>
    <n v="1510.2"/>
    <n v="1292.06"/>
    <n v="1896.14"/>
    <n v="1543.76"/>
    <n v="1610.88"/>
    <n v="1003.01"/>
    <n v="1003.01"/>
    <n v="1063.19"/>
    <n v="946.24"/>
    <n v="842.15"/>
    <n v="732.67"/>
    <n v="1588.5066666666669"/>
    <n v="9531.0400000000009"/>
    <n v="5590.2699999999995"/>
    <n v="3940.7700000000013"/>
  </r>
  <r>
    <s v="Fleet"/>
    <x v="0"/>
    <s v="DE"/>
    <n v="1523.15"/>
    <n v="1782.09"/>
    <n v="1690.7"/>
    <n v="1218.52"/>
    <n v="1660.23"/>
    <n v="1629.77"/>
    <n v="1357.54"/>
    <n v="1086.03"/>
    <n v="1205.49"/>
    <n v="1277.82"/>
    <n v="1367.27"/>
    <n v="1203.2"/>
    <n v="1584.0766666666666"/>
    <n v="9504.4599999999991"/>
    <n v="7497.3499999999995"/>
    <n v="2007.1099999999997"/>
  </r>
  <r>
    <s v="B2C_2"/>
    <x v="3"/>
    <s v="DE"/>
    <n v="1559.91"/>
    <n v="1700.3"/>
    <n v="1637.91"/>
    <n v="1481.91"/>
    <n v="1466.32"/>
    <n v="1653.5"/>
    <n v="2471.0300000000002"/>
    <n v="1927.4"/>
    <n v="2255.06"/>
    <n v="2638.42"/>
    <n v="2269.04"/>
    <n v="2155.59"/>
    <n v="1583.3083333333332"/>
    <n v="9499.8499999999985"/>
    <n v="13716.54"/>
    <n v="-4216.6900000000023"/>
  </r>
  <r>
    <s v="B2C_2"/>
    <x v="4"/>
    <s v="DE"/>
    <n v="1675.92"/>
    <n v="1491.57"/>
    <n v="1340.74"/>
    <n v="1391.01"/>
    <n v="2027.86"/>
    <n v="1541.85"/>
    <n v="1489.55"/>
    <n v="1504.45"/>
    <n v="1308.8699999999999"/>
    <n v="1413.58"/>
    <n v="1569.07"/>
    <n v="1349.4"/>
    <n v="1578.1583333333331"/>
    <n v="9468.9499999999989"/>
    <n v="8634.92"/>
    <n v="834.02999999999884"/>
  </r>
  <r>
    <s v="B2C_1"/>
    <x v="2"/>
    <s v="DE"/>
    <n v="4617.7999999999993"/>
    <n v="5125.76"/>
    <n v="4294.55"/>
    <n v="4710.16"/>
    <n v="4756.33"/>
    <n v="3925.13"/>
    <n v="3719.84"/>
    <n v="3868.63"/>
    <n v="4062.06"/>
    <n v="3858.96"/>
    <n v="4437.8"/>
    <n v="4437.8"/>
    <n v="4571.6216666666669"/>
    <n v="27429.73"/>
    <n v="24385.09"/>
    <n v="3044.6399999999994"/>
  </r>
  <r>
    <s v="B2C_1"/>
    <x v="2"/>
    <s v="DE"/>
    <n v="4600.25"/>
    <n v="5704.31"/>
    <n v="3910.21"/>
    <n v="4646.25"/>
    <n v="5152.28"/>
    <n v="4140.2299999999996"/>
    <n v="2528.11"/>
    <n v="2401.6999999999998"/>
    <n v="2353.67"/>
    <n v="2212.4499999999998"/>
    <n v="2477.94"/>
    <n v="2899.19"/>
    <n v="4692.2550000000001"/>
    <n v="28153.53"/>
    <n v="14873.060000000001"/>
    <n v="13280.469999999998"/>
  </r>
  <r>
    <s v="B2C_2"/>
    <x v="4"/>
    <s v="DE"/>
    <n v="1480.8600000000001"/>
    <n v="1140.26"/>
    <n v="1436.43"/>
    <n v="1717.8"/>
    <n v="1762.22"/>
    <n v="1702.99"/>
    <n v="1037.73"/>
    <n v="954.71"/>
    <n v="887.88"/>
    <n v="896.76"/>
    <n v="986.44"/>
    <n v="1164"/>
    <n v="1540.0933333333335"/>
    <n v="9240.5600000000013"/>
    <n v="5927.52"/>
    <n v="3313.0400000000009"/>
  </r>
  <r>
    <s v="B2C_2"/>
    <x v="4"/>
    <s v="DE"/>
    <n v="1698.075"/>
    <n v="1375.44"/>
    <n v="1273.56"/>
    <n v="1766"/>
    <n v="1766"/>
    <n v="1341.48"/>
    <n v="2235.12"/>
    <n v="1966.91"/>
    <n v="2163.6"/>
    <n v="2271.7800000000002"/>
    <n v="2476.2399999999998"/>
    <n v="2971.49"/>
    <n v="1536.7591666666667"/>
    <n v="9220.5550000000003"/>
    <n v="14085.14"/>
    <n v="-4864.5849999999991"/>
  </r>
  <r>
    <s v="B2C_2"/>
    <x v="4"/>
    <s v="DE"/>
    <n v="1475.25"/>
    <n v="1593.27"/>
    <n v="1416.24"/>
    <n v="1150.7"/>
    <n v="1829.31"/>
    <n v="1726.04"/>
    <n v="1450.06"/>
    <n v="1290.55"/>
    <n v="1200.21"/>
    <n v="1272.22"/>
    <n v="1106.83"/>
    <n v="1283.92"/>
    <n v="1531.801666666667"/>
    <n v="9190.8100000000013"/>
    <n v="7603.79"/>
    <n v="1587.0200000000013"/>
  </r>
  <r>
    <s v="B2C_1"/>
    <x v="2"/>
    <s v="DE"/>
    <n v="4616.1499999999996"/>
    <n v="5354.73"/>
    <n v="4200.7"/>
    <n v="5724.03"/>
    <n v="4939.28"/>
    <n v="3877.57"/>
    <n v="3597.45"/>
    <n v="3417.58"/>
    <n v="3144.17"/>
    <n v="2829.75"/>
    <n v="2744.86"/>
    <n v="2827.21"/>
    <n v="4785.4099999999989"/>
    <n v="28712.459999999995"/>
    <n v="18561.02"/>
    <n v="10151.439999999995"/>
  </r>
  <r>
    <s v="B2C_2"/>
    <x v="4"/>
    <s v="DE"/>
    <n v="1635.35"/>
    <n v="1340.99"/>
    <n v="1766.18"/>
    <n v="1651.7"/>
    <n v="1259.22"/>
    <n v="1439.11"/>
    <n v="642.25"/>
    <n v="616.55999999999995"/>
    <n v="573.4"/>
    <n v="630.74"/>
    <n v="649.66"/>
    <n v="591.19000000000005"/>
    <n v="1515.4250000000002"/>
    <n v="9092.5500000000011"/>
    <n v="3703.7999999999997"/>
    <n v="5388.7500000000018"/>
  </r>
  <r>
    <s v="B2C_1"/>
    <x v="2"/>
    <s v="DE"/>
    <n v="4868.5"/>
    <n v="4138.2299999999996"/>
    <n v="3992.17"/>
    <n v="5550.09"/>
    <n v="5452.72"/>
    <n v="5793.52"/>
    <n v="2129.66"/>
    <n v="2278.7399999999998"/>
    <n v="2005.29"/>
    <n v="1965.18"/>
    <n v="2024.14"/>
    <n v="1841.97"/>
    <n v="4965.8716666666669"/>
    <n v="29795.23"/>
    <n v="12244.979999999998"/>
    <n v="17550.25"/>
  </r>
  <r>
    <s v="B2B"/>
    <x v="3"/>
    <s v="DE"/>
    <n v="1558.1999999999998"/>
    <n v="1542.62"/>
    <n v="1324.47"/>
    <n v="1527.04"/>
    <n v="1667.27"/>
    <n v="1355.63"/>
    <n v="1366.69"/>
    <n v="1503.36"/>
    <n v="1623.63"/>
    <n v="1802.23"/>
    <n v="1784.21"/>
    <n v="1695"/>
    <n v="1495.8716666666667"/>
    <n v="8975.23"/>
    <n v="9775.119999999999"/>
    <n v="-799.88999999999942"/>
  </r>
  <r>
    <s v="B2C_2"/>
    <x v="4"/>
    <s v="DE"/>
    <n v="1587.885"/>
    <n v="1603.76"/>
    <n v="1889.58"/>
    <n v="1190.9100000000001"/>
    <n v="1365.58"/>
    <n v="1302.07"/>
    <n v="1343.32"/>
    <n v="1370.19"/>
    <n v="1616.82"/>
    <n v="1438.97"/>
    <n v="1438.97"/>
    <n v="1510.92"/>
    <n v="1489.9641666666666"/>
    <n v="8939.7849999999999"/>
    <n v="8719.19"/>
    <n v="220.59499999999935"/>
  </r>
  <r>
    <s v="B2C_2"/>
    <x v="4"/>
    <s v="DE"/>
    <n v="1361.2200000000003"/>
    <n v="1619.85"/>
    <n v="1252.32"/>
    <n v="1687.91"/>
    <n v="1388.44"/>
    <n v="1497.34"/>
    <n v="1656.51"/>
    <n v="1391.47"/>
    <n v="1391.47"/>
    <n v="1516.7"/>
    <n v="1804.87"/>
    <n v="1949.26"/>
    <n v="1467.8466666666666"/>
    <n v="8807.08"/>
    <n v="9710.2799999999988"/>
    <n v="-903.19999999999891"/>
  </r>
  <r>
    <s v="B2C_2"/>
    <x v="4"/>
    <s v="DE"/>
    <n v="1322.3"/>
    <n v="1441.31"/>
    <n v="1480.98"/>
    <n v="1639.65"/>
    <n v="1560.31"/>
    <n v="1282.6300000000001"/>
    <n v="1284.74"/>
    <n v="1092.03"/>
    <n v="1092.03"/>
    <n v="1179.3900000000001"/>
    <n v="1415.27"/>
    <n v="1556.8"/>
    <n v="1454.53"/>
    <n v="8727.18"/>
    <n v="7620.2600000000011"/>
    <n v="1106.9199999999992"/>
  </r>
  <r>
    <s v="B2C_2"/>
    <x v="4"/>
    <s v="DE"/>
    <n v="1459.1999999999998"/>
    <n v="1269.5"/>
    <n v="1721.86"/>
    <n v="1138.18"/>
    <n v="1721.86"/>
    <n v="1240.32"/>
    <n v="1298.08"/>
    <n v="1246.1600000000001"/>
    <n v="1470.47"/>
    <n v="1264.5999999999999"/>
    <n v="1353.12"/>
    <n v="1244.8699999999999"/>
    <n v="1425.1533333333334"/>
    <n v="8550.92"/>
    <n v="7877.2999999999993"/>
    <n v="673.6200000000008"/>
  </r>
  <r>
    <s v="B2C_2"/>
    <x v="4"/>
    <s v="DE"/>
    <n v="1412.01"/>
    <n v="1510.85"/>
    <n v="1341.41"/>
    <n v="1214.33"/>
    <n v="1454.37"/>
    <n v="1609.69"/>
    <n v="445.57"/>
    <n v="392.1"/>
    <n v="364.65"/>
    <n v="412.05"/>
    <n v="494.46"/>
    <n v="558.74"/>
    <n v="1423.7766666666666"/>
    <n v="8542.66"/>
    <n v="2667.5699999999997"/>
    <n v="5875.09"/>
  </r>
  <r>
    <s v="B2C_2"/>
    <x v="3"/>
    <s v="DE"/>
    <n v="1445.75"/>
    <n v="1633.7"/>
    <n v="1705.99"/>
    <n v="1373.46"/>
    <n v="1127.69"/>
    <n v="1214.43"/>
    <n v="957.77"/>
    <n v="938.61"/>
    <n v="910.45"/>
    <n v="837.61"/>
    <n v="929.75"/>
    <n v="1022.73"/>
    <n v="1416.8366666666668"/>
    <n v="8501.02"/>
    <n v="5596.92"/>
    <n v="2904.1000000000004"/>
  </r>
  <r>
    <s v="B2C_2"/>
    <x v="1"/>
    <s v="DE"/>
    <n v="1407.85"/>
    <n v="1365.61"/>
    <n v="1126.28"/>
    <n v="1731.66"/>
    <n v="1126.28"/>
    <n v="1689.42"/>
    <n v="2806.1"/>
    <n v="2469.37"/>
    <n v="2617.5300000000002"/>
    <n v="2774.58"/>
    <n v="3218.51"/>
    <n v="3669.1"/>
    <n v="1407.8499999999997"/>
    <n v="8447.0999999999985"/>
    <n v="17555.189999999999"/>
    <n v="-9108.09"/>
  </r>
  <r>
    <s v="B2C_2"/>
    <x v="4"/>
    <s v="DE"/>
    <n v="1399.9700000000003"/>
    <n v="1203.97"/>
    <n v="1497.97"/>
    <n v="1385.97"/>
    <n v="1147.98"/>
    <n v="1693.96"/>
    <n v="897.11"/>
    <n v="959.91"/>
    <n v="1027.0999999999999"/>
    <n v="1006.56"/>
    <n v="1066.95"/>
    <n v="1280.3399999999999"/>
    <n v="1388.3033333333333"/>
    <n v="8329.82"/>
    <n v="6237.97"/>
    <n v="2091.8499999999995"/>
  </r>
  <r>
    <s v="B2B"/>
    <x v="3"/>
    <s v="DE"/>
    <n v="1470"/>
    <n v="1131.9000000000001"/>
    <n v="1264.2"/>
    <n v="1411.2"/>
    <n v="1411.2"/>
    <n v="1587.6"/>
    <n v="1696.86"/>
    <n v="1323.55"/>
    <n v="1389.73"/>
    <n v="1389.73"/>
    <n v="1667.68"/>
    <n v="1600.97"/>
    <n v="1379.3500000000001"/>
    <n v="8276.1"/>
    <n v="9068.5199999999986"/>
    <n v="-792.41999999999825"/>
  </r>
  <r>
    <s v="B2B"/>
    <x v="3"/>
    <s v="DE"/>
    <n v="1331.6499999999999"/>
    <n v="1318.33"/>
    <n v="1438.18"/>
    <n v="1544.71"/>
    <n v="1171.8499999999999"/>
    <n v="1225.1199999999999"/>
    <n v="784.52"/>
    <n v="635.46"/>
    <n v="571.91"/>
    <n v="686.29"/>
    <n v="645.11"/>
    <n v="722.52"/>
    <n v="1338.3066666666666"/>
    <n v="8029.8399999999992"/>
    <n v="4045.81"/>
    <n v="3984.0299999999993"/>
  </r>
  <r>
    <s v="B2C_2"/>
    <x v="4"/>
    <s v="DE"/>
    <n v="1299.71"/>
    <n v="1598.64"/>
    <n v="1091.76"/>
    <n v="1585.65"/>
    <n v="1234.72"/>
    <n v="1195.73"/>
    <n v="1811.5"/>
    <n v="1539.78"/>
    <n v="1786.14"/>
    <n v="1946.89"/>
    <n v="1966.36"/>
    <n v="1691.07"/>
    <n v="1334.3683333333336"/>
    <n v="8006.2100000000009"/>
    <n v="10741.74"/>
    <n v="-2735.5299999999988"/>
  </r>
  <r>
    <s v="B2C_1"/>
    <x v="2"/>
    <s v="DE"/>
    <n v="4987.0016025640998"/>
    <n v="4139.21"/>
    <n v="5336.09"/>
    <n v="6084.14"/>
    <n v="5834.79"/>
    <n v="4588.04"/>
    <n v="5875"/>
    <n v="5816.25"/>
    <n v="5990.74"/>
    <n v="5990.74"/>
    <n v="5870.93"/>
    <n v="5166.42"/>
    <n v="5161.5452670940167"/>
    <n v="30969.271602564102"/>
    <n v="34710.079999999994"/>
    <n v="-3740.8083974358924"/>
  </r>
  <r>
    <s v="B2B"/>
    <x v="3"/>
    <s v="DE"/>
    <n v="1338.1999999999998"/>
    <n v="1311.44"/>
    <n v="1364.96"/>
    <n v="1003.65"/>
    <n v="1338.2"/>
    <n v="1472.02"/>
    <n v="1433.36"/>
    <n v="1132.3499999999999"/>
    <n v="985.14"/>
    <n v="1152.6099999999999"/>
    <n v="1071.93"/>
    <n v="1082.6500000000001"/>
    <n v="1304.7449999999999"/>
    <n v="7828.4699999999993"/>
    <n v="6858.0400000000009"/>
    <n v="970.42999999999847"/>
  </r>
  <r>
    <s v="B2C_1"/>
    <x v="3"/>
    <s v="DE"/>
    <n v="1296.6599999999999"/>
    <n v="1309.6300000000001"/>
    <n v="1309.6300000000001"/>
    <n v="1296.6600000000001"/>
    <n v="1296.6600000000001"/>
    <n v="1296.6600000000001"/>
    <n v="1366.46"/>
    <n v="1366.46"/>
    <n v="1598.76"/>
    <n v="1598.76"/>
    <n v="1502.83"/>
    <n v="1803.4"/>
    <n v="1300.9833333333333"/>
    <n v="7805.9"/>
    <n v="9236.67"/>
    <n v="-1430.7700000000004"/>
  </r>
  <r>
    <s v="B2C_2"/>
    <x v="4"/>
    <s v="DE"/>
    <n v="1205.585"/>
    <n v="1181.47"/>
    <n v="1217.6400000000001"/>
    <n v="1253.81"/>
    <n v="1422.59"/>
    <n v="1422.59"/>
    <n v="853.26"/>
    <n v="827.66"/>
    <n v="852.49"/>
    <n v="912.16"/>
    <n v="903.04"/>
    <n v="794.68"/>
    <n v="1283.9475000000002"/>
    <n v="7703.6850000000013"/>
    <n v="5143.29"/>
    <n v="2560.3950000000013"/>
  </r>
  <r>
    <s v="B2C_2"/>
    <x v="4"/>
    <s v="DE"/>
    <n v="1379.8"/>
    <n v="1103.8399999999999"/>
    <n v="1214.22"/>
    <n v="1062.45"/>
    <n v="1131.44"/>
    <n v="1586.77"/>
    <n v="1571.81"/>
    <n v="1650.4"/>
    <n v="1402.84"/>
    <n v="1585.21"/>
    <n v="1791.29"/>
    <n v="1683.81"/>
    <n v="1246.42"/>
    <n v="7478.52"/>
    <n v="9685.36"/>
    <n v="-2206.84"/>
  </r>
  <r>
    <s v="B2B"/>
    <x v="3"/>
    <s v="DE"/>
    <n v="1353.65"/>
    <n v="1245.3599999999999"/>
    <n v="1055.8499999999999"/>
    <n v="1015.24"/>
    <n v="1380.72"/>
    <n v="1353.65"/>
    <n v="1470.69"/>
    <n v="1397.16"/>
    <n v="1536.88"/>
    <n v="1475.4"/>
    <n v="1667.2"/>
    <n v="1700.54"/>
    <n v="1234.0783333333336"/>
    <n v="7404.4700000000012"/>
    <n v="9247.8700000000008"/>
    <n v="-1843.3999999999996"/>
  </r>
  <r>
    <s v="B2C_1"/>
    <x v="3"/>
    <s v="DE"/>
    <n v="1211.3"/>
    <n v="1223.4100000000001"/>
    <n v="1223.4100000000001"/>
    <n v="1211.3"/>
    <n v="1211.3"/>
    <n v="1211.3"/>
    <n v="1761.27"/>
    <n v="1373.79"/>
    <n v="1524.91"/>
    <n v="1509.66"/>
    <n v="1615.34"/>
    <n v="1373.04"/>
    <n v="1215.3366666666668"/>
    <n v="7292.02"/>
    <n v="9158.01"/>
    <n v="-1865.9899999999998"/>
  </r>
  <r>
    <s v="B2C_2"/>
    <x v="4"/>
    <s v="DE"/>
    <n v="1228.77"/>
    <n v="1302.5"/>
    <n v="1056.74"/>
    <n v="1302.5"/>
    <n v="1179.6199999999999"/>
    <n v="1204.19"/>
    <n v="805.67"/>
    <n v="797.61"/>
    <n v="885.35"/>
    <n v="876.5"/>
    <n v="911.56"/>
    <n v="975.37"/>
    <n v="1212.3866666666665"/>
    <n v="7274.32"/>
    <n v="5252.06"/>
    <n v="2022.2599999999993"/>
  </r>
  <r>
    <s v="B2C_2"/>
    <x v="3"/>
    <s v="DE"/>
    <n v="1307.2"/>
    <n v="1045.76"/>
    <n v="1228.77"/>
    <n v="1594.78"/>
    <n v="1006.54"/>
    <n v="1084.98"/>
    <n v="1453.7"/>
    <n v="1555.46"/>
    <n v="1462.13"/>
    <n v="1389.02"/>
    <n v="1194.56"/>
    <n v="1361.8"/>
    <n v="1211.3383333333334"/>
    <n v="7268.0300000000007"/>
    <n v="8416.6699999999983"/>
    <n v="-1148.6399999999976"/>
  </r>
  <r>
    <s v="B2C_2"/>
    <x v="4"/>
    <s v="DE"/>
    <n v="1230.8"/>
    <n v="1390.8"/>
    <n v="1193.8800000000001"/>
    <n v="923.1"/>
    <n v="1132.3399999999999"/>
    <n v="1218.49"/>
    <n v="623.29999999999995"/>
    <n v="492.41"/>
    <n v="590.89"/>
    <n v="655.89"/>
    <n v="760.83"/>
    <n v="905.39"/>
    <n v="1181.5683333333334"/>
    <n v="7089.41"/>
    <n v="4028.7099999999996"/>
    <n v="3060.7000000000003"/>
  </r>
  <r>
    <s v="B2C_2"/>
    <x v="4"/>
    <s v="DE"/>
    <n v="1133.0500000000002"/>
    <n v="1110.3900000000001"/>
    <n v="1076.4000000000001"/>
    <n v="1404.98"/>
    <n v="929.1"/>
    <n v="1404.98"/>
    <n v="3675.53"/>
    <n v="3197.71"/>
    <n v="3293.64"/>
    <n v="2898.4"/>
    <n v="3391.13"/>
    <n v="2950.28"/>
    <n v="1176.4833333333336"/>
    <n v="7058.9000000000015"/>
    <n v="19406.689999999999"/>
    <n v="-12347.789999999997"/>
  </r>
  <r>
    <s v="Fleet"/>
    <x v="3"/>
    <s v="DE"/>
    <n v="1166"/>
    <n v="1294.26"/>
    <n v="1259.28"/>
    <n v="979.44"/>
    <n v="1352.56"/>
    <n v="932.8"/>
    <n v="940.93"/>
    <n v="846.84"/>
    <n v="812.97"/>
    <n v="861.75"/>
    <n v="947.93"/>
    <n v="1004.81"/>
    <n v="1164.0566666666666"/>
    <n v="6984.3399999999992"/>
    <n v="5415.23"/>
    <n v="1569.1099999999997"/>
  </r>
  <r>
    <s v="B2C_2"/>
    <x v="4"/>
    <s v="DE"/>
    <n v="1099.01"/>
    <n v="1263.8599999999999"/>
    <n v="1329.8"/>
    <n v="1066.04"/>
    <n v="967.13"/>
    <n v="1252.8699999999999"/>
    <n v="886.64"/>
    <n v="966.44"/>
    <n v="1140.4000000000001"/>
    <n v="1368.48"/>
    <n v="1409.53"/>
    <n v="1691.44"/>
    <n v="1163.1183333333333"/>
    <n v="6978.71"/>
    <n v="7462.93"/>
    <n v="-484.22000000000025"/>
  </r>
  <r>
    <s v="B2C_2"/>
    <x v="3"/>
    <s v="DE"/>
    <n v="1176.25"/>
    <n v="976.29"/>
    <n v="1199.78"/>
    <n v="1082.1500000000001"/>
    <n v="1376.21"/>
    <n v="1035.0999999999999"/>
    <n v="1025.7"/>
    <n v="769.28"/>
    <n v="746.2"/>
    <n v="790.97"/>
    <n v="877.98"/>
    <n v="798.96"/>
    <n v="1140.9633333333331"/>
    <n v="6845.7799999999988"/>
    <n v="5009.0900000000011"/>
    <n v="1836.6899999999978"/>
  </r>
  <r>
    <s v="B2C_2"/>
    <x v="4"/>
    <s v="DE"/>
    <n v="1170.51"/>
    <n v="1287.56"/>
    <n v="1123.69"/>
    <n v="889.59"/>
    <n v="1123.69"/>
    <n v="1205.6300000000001"/>
    <n v="812.75"/>
    <n v="812.75"/>
    <n v="707.09"/>
    <n v="806.08"/>
    <n v="685.17"/>
    <n v="712.58"/>
    <n v="1133.4449999999999"/>
    <n v="6800.6699999999992"/>
    <n v="4536.42"/>
    <n v="2264.2499999999991"/>
  </r>
  <r>
    <s v="Fleet"/>
    <x v="1"/>
    <s v="DE"/>
    <n v="1082.8499999999999"/>
    <n v="1245.28"/>
    <n v="1266.93"/>
    <n v="1017.88"/>
    <n v="931.25"/>
    <n v="1191.1400000000001"/>
    <n v="1037.52"/>
    <n v="788.52"/>
    <n v="914.68"/>
    <n v="1061.03"/>
    <n v="1167.1300000000001"/>
    <n v="1318.86"/>
    <n v="1122.5550000000001"/>
    <n v="6735.3300000000008"/>
    <n v="6287.74"/>
    <n v="447.59000000000106"/>
  </r>
  <r>
    <s v="B2C_2"/>
    <x v="4"/>
    <s v="DE"/>
    <n v="1065.2075"/>
    <n v="1310.21"/>
    <n v="1022.6"/>
    <n v="1033.25"/>
    <n v="1214.3399999999999"/>
    <n v="1054.56"/>
    <n v="1120.6099999999999"/>
    <n v="1120.6099999999999"/>
    <n v="1243.8800000000001"/>
    <n v="1082.18"/>
    <n v="1168.75"/>
    <n v="1250.56"/>
    <n v="1116.6945833333332"/>
    <n v="6700.1674999999996"/>
    <n v="6986.59"/>
    <n v="-286.42250000000058"/>
  </r>
  <r>
    <s v="B2C_1"/>
    <x v="2"/>
    <s v="DE"/>
    <n v="5629.9"/>
    <n v="6418.09"/>
    <n v="4503.92"/>
    <n v="6136.59"/>
    <n v="5179.51"/>
    <n v="5798.8"/>
    <n v="1524.64"/>
    <n v="1417.92"/>
    <n v="1290.31"/>
    <n v="1341.92"/>
    <n v="1341.92"/>
    <n v="1422.44"/>
    <n v="5611.1350000000011"/>
    <n v="33666.810000000005"/>
    <n v="8339.1500000000015"/>
    <n v="25327.660000000003"/>
  </r>
  <r>
    <s v="B2C_2"/>
    <x v="1"/>
    <s v="DE"/>
    <n v="1060.96"/>
    <n v="933.64"/>
    <n v="1220.0999999999999"/>
    <n v="1304.98"/>
    <n v="923.04"/>
    <n v="1103.4000000000001"/>
    <n v="472.93"/>
    <n v="520.22"/>
    <n v="515.02"/>
    <n v="437.77"/>
    <n v="372.1"/>
    <n v="372.1"/>
    <n v="1091.0200000000002"/>
    <n v="6546.1200000000008"/>
    <n v="2690.14"/>
    <n v="3855.9800000000009"/>
  </r>
  <r>
    <s v="B2C_2"/>
    <x v="4"/>
    <s v="DE"/>
    <n v="1135.76"/>
    <n v="954.04"/>
    <n v="965.4"/>
    <n v="1215.26"/>
    <n v="1215.26"/>
    <n v="863.18"/>
    <n v="806.53"/>
    <n v="862.99"/>
    <n v="1001.07"/>
    <n v="931"/>
    <n v="996.17"/>
    <n v="1026.06"/>
    <n v="1058.1500000000001"/>
    <n v="6348.9000000000005"/>
    <n v="5623.82"/>
    <n v="725.08000000000084"/>
  </r>
  <r>
    <s v="B2C_1"/>
    <x v="2"/>
    <s v="DE"/>
    <n v="5924.95"/>
    <n v="5510.2"/>
    <n v="7406.19"/>
    <n v="4502.96"/>
    <n v="6221.2"/>
    <n v="4443.71"/>
    <n v="4138.28"/>
    <n v="3765.83"/>
    <n v="4104.75"/>
    <n v="4309.99"/>
    <n v="4956.49"/>
    <n v="5898.22"/>
    <n v="5668.2016666666668"/>
    <n v="34009.21"/>
    <n v="27173.56"/>
    <n v="6835.6499999999978"/>
  </r>
  <r>
    <s v="B2C_2"/>
    <x v="3"/>
    <s v="DE"/>
    <n v="958"/>
    <n v="718.5"/>
    <n v="1187.92"/>
    <n v="1187.92"/>
    <n v="1053.8"/>
    <n v="996.32"/>
    <n v="1673.65"/>
    <n v="1790.81"/>
    <n v="1844.53"/>
    <n v="2139.65"/>
    <n v="2096.86"/>
    <n v="2516.23"/>
    <n v="1017.0766666666667"/>
    <n v="6102.46"/>
    <n v="12061.73"/>
    <n v="-5959.2699999999995"/>
  </r>
  <r>
    <s v="B2C_2"/>
    <x v="4"/>
    <s v="DE"/>
    <n v="1025.22"/>
    <n v="1127.74"/>
    <n v="1261.02"/>
    <n v="820.18"/>
    <n v="871.44"/>
    <n v="973.96"/>
    <n v="757.35"/>
    <n v="772.5"/>
    <n v="911.55"/>
    <n v="1011.82"/>
    <n v="991.58"/>
    <n v="1011.41"/>
    <n v="1013.2600000000001"/>
    <n v="6079.56"/>
    <n v="5456.21"/>
    <n v="623.35000000000036"/>
  </r>
  <r>
    <s v="B2B"/>
    <x v="3"/>
    <s v="DE"/>
    <n v="995"/>
    <n v="1243.75"/>
    <n v="955.2"/>
    <n v="925.35"/>
    <n v="766.15"/>
    <n v="1074.5999999999999"/>
    <n v="600.79999999999995"/>
    <n v="462.62"/>
    <n v="434.86"/>
    <n v="460.95"/>
    <n v="401.03"/>
    <n v="348.9"/>
    <n v="993.34166666666658"/>
    <n v="5960.0499999999993"/>
    <n v="2709.1600000000003"/>
    <n v="3250.889999999999"/>
  </r>
  <r>
    <s v="B2C_2"/>
    <x v="4"/>
    <s v="DE"/>
    <n v="1001.135"/>
    <n v="750.85"/>
    <n v="931.06"/>
    <n v="1181.3399999999999"/>
    <n v="1061.2"/>
    <n v="1011.15"/>
    <n v="1043.03"/>
    <n v="886.58"/>
    <n v="780.19"/>
    <n v="756.78"/>
    <n v="734.08"/>
    <n v="645.99"/>
    <n v="989.45583333333332"/>
    <n v="5936.7349999999997"/>
    <n v="4846.6499999999996"/>
    <n v="1090.085"/>
  </r>
  <r>
    <s v="B2C_2"/>
    <x v="4"/>
    <s v="DE"/>
    <n v="966.11999999999989"/>
    <n v="734.25"/>
    <n v="956.46"/>
    <n v="985.44"/>
    <n v="1072.3900000000001"/>
    <n v="1149.68"/>
    <n v="2396.77"/>
    <n v="2013.29"/>
    <n v="2415.9499999999998"/>
    <n v="2633.39"/>
    <n v="2975.73"/>
    <n v="3035.24"/>
    <n v="977.39"/>
    <n v="5864.34"/>
    <n v="15470.369999999999"/>
    <n v="-9606.0299999999988"/>
  </r>
  <r>
    <s v="B2C_2"/>
    <x v="4"/>
    <s v="DE"/>
    <n v="1019.375"/>
    <n v="1243.6400000000001"/>
    <n v="876.66"/>
    <n v="998.99"/>
    <n v="805.31"/>
    <n v="897.05"/>
    <n v="406.23"/>
    <n v="312.8"/>
    <n v="334.7"/>
    <n v="394.95"/>
    <n v="351.51"/>
    <n v="404.24"/>
    <n v="973.50416666666672"/>
    <n v="5841.0250000000005"/>
    <n v="2204.4300000000003"/>
    <n v="3636.5950000000003"/>
  </r>
  <r>
    <s v="B2C_2"/>
    <x v="4"/>
    <s v="DE"/>
    <n v="964.05"/>
    <n v="1031.53"/>
    <n v="742.32"/>
    <n v="973.69"/>
    <n v="1070.0999999999999"/>
    <n v="1050.81"/>
    <n v="734.56"/>
    <n v="580.29999999999995"/>
    <n v="504.86"/>
    <n v="540.20000000000005"/>
    <n v="621.23"/>
    <n v="664.72"/>
    <n v="972.08333333333337"/>
    <n v="5832.5"/>
    <n v="3645.87"/>
    <n v="2186.63"/>
  </r>
  <r>
    <s v="B2C_2"/>
    <x v="4"/>
    <s v="DE"/>
    <n v="913.01"/>
    <n v="1104.74"/>
    <n v="1059.0899999999999"/>
    <n v="739.54"/>
    <n v="1068.22"/>
    <n v="876.49"/>
    <n v="1205.78"/>
    <n v="928.45"/>
    <n v="891.31"/>
    <n v="998.27"/>
    <n v="1028.22"/>
    <n v="904.83"/>
    <n v="960.18166666666673"/>
    <n v="5761.09"/>
    <n v="5956.86"/>
    <n v="-195.76999999999953"/>
  </r>
  <r>
    <s v="B2C_2"/>
    <x v="4"/>
    <s v="DE"/>
    <n v="962.6099999999999"/>
    <n v="914.48"/>
    <n v="847.1"/>
    <n v="1135.8800000000001"/>
    <n v="818.22"/>
    <n v="914.48"/>
    <n v="1008.46"/>
    <n v="806.77"/>
    <n v="726.09"/>
    <n v="668"/>
    <n v="714.76"/>
    <n v="736.2"/>
    <n v="932.12833333333344"/>
    <n v="5592.77"/>
    <n v="4660.28"/>
    <n v="932.49000000000069"/>
  </r>
  <r>
    <s v="B2C_2"/>
    <x v="4"/>
    <s v="DE"/>
    <n v="923.36"/>
    <n v="1043.4000000000001"/>
    <n v="821.79"/>
    <n v="1144.97"/>
    <n v="914.13"/>
    <n v="738.69"/>
    <n v="770.25"/>
    <n v="731.74"/>
    <n v="812.23"/>
    <n v="722.88"/>
    <n v="643.36"/>
    <n v="643.36"/>
    <n v="931.05666666666673"/>
    <n v="5586.34"/>
    <n v="4323.8200000000006"/>
    <n v="1262.5199999999995"/>
  </r>
  <r>
    <s v="B2C_1"/>
    <x v="2"/>
    <s v="DE"/>
    <n v="5924.95"/>
    <n v="6754.44"/>
    <n v="5747.2"/>
    <n v="6221.2"/>
    <n v="5036.21"/>
    <n v="4799.21"/>
    <n v="3896.73"/>
    <n v="2922.55"/>
    <n v="3068.68"/>
    <n v="3651.73"/>
    <n v="3797.8"/>
    <n v="4519.38"/>
    <n v="5747.2016666666668"/>
    <n v="34483.21"/>
    <n v="21856.870000000003"/>
    <n v="12626.339999999997"/>
  </r>
  <r>
    <s v="B2C_2"/>
    <x v="4"/>
    <s v="DE"/>
    <n v="864.81"/>
    <n v="1063.72"/>
    <n v="674.55"/>
    <n v="968.59"/>
    <n v="968.59"/>
    <n v="977.24"/>
    <n v="160.68"/>
    <n v="159.07"/>
    <n v="171.8"/>
    <n v="166.65"/>
    <n v="149.99"/>
    <n v="131.99"/>
    <n v="919.58333333333337"/>
    <n v="5517.5"/>
    <n v="940.18000000000006"/>
    <n v="4577.32"/>
  </r>
  <r>
    <s v="B2C_2"/>
    <x v="4"/>
    <s v="DE"/>
    <n v="955.1"/>
    <n v="1031.51"/>
    <n v="773.63"/>
    <n v="1088.81"/>
    <n v="888.24"/>
    <n v="764.08"/>
    <n v="846.2"/>
    <n v="812.35"/>
    <n v="950.45"/>
    <n v="826.89"/>
    <n v="859.97"/>
    <n v="988.97"/>
    <n v="916.89499999999998"/>
    <n v="5501.37"/>
    <n v="5284.83"/>
    <n v="216.53999999999996"/>
  </r>
  <r>
    <s v="B2C_2"/>
    <x v="4"/>
    <s v="DE"/>
    <n v="916.81"/>
    <n v="916.81"/>
    <n v="779.29"/>
    <n v="825.13"/>
    <n v="925.98"/>
    <n v="1118.51"/>
    <n v="521.23"/>
    <n v="453.47"/>
    <n v="403.59"/>
    <n v="415.7"/>
    <n v="407.39"/>
    <n v="399.24"/>
    <n v="913.75500000000011"/>
    <n v="5482.5300000000007"/>
    <n v="2600.62"/>
    <n v="2881.9100000000008"/>
  </r>
  <r>
    <s v="B2C_2"/>
    <x v="4"/>
    <s v="DE"/>
    <n v="909.09999999999991"/>
    <n v="1136.3800000000001"/>
    <n v="763.64"/>
    <n v="836.37"/>
    <n v="927.28"/>
    <n v="836.37"/>
    <n v="985.97"/>
    <n v="739.48"/>
    <n v="635.95000000000005"/>
    <n v="699.55"/>
    <n v="783.5"/>
    <n v="728.66"/>
    <n v="901.5233333333332"/>
    <n v="5409.1399999999994"/>
    <n v="4573.1099999999997"/>
    <n v="836.02999999999975"/>
  </r>
  <r>
    <s v="B2C_2"/>
    <x v="3"/>
    <s v="DE"/>
    <n v="821.5"/>
    <n v="944.73"/>
    <n v="821.5"/>
    <n v="796.86"/>
    <n v="903.65"/>
    <n v="994.02"/>
    <n v="919.49"/>
    <n v="919.49"/>
    <n v="1029.83"/>
    <n v="937.15"/>
    <n v="880.92"/>
    <n v="766.4"/>
    <n v="880.37666666666667"/>
    <n v="5282.26"/>
    <n v="5453.28"/>
    <n v="-171.01999999999953"/>
  </r>
  <r>
    <s v="Fleet"/>
    <x v="1"/>
    <s v="DE"/>
    <n v="1012.36"/>
    <n v="850.38"/>
    <n v="870.63"/>
    <n v="789.64"/>
    <n v="820.01"/>
    <n v="870.63"/>
    <n v="620.37"/>
    <n v="682.41"/>
    <n v="702.88"/>
    <n v="759.11"/>
    <n v="698.38"/>
    <n v="796.15"/>
    <n v="868.94166666666661"/>
    <n v="5213.6499999999996"/>
    <n v="4259.3"/>
    <n v="954.34999999999945"/>
  </r>
  <r>
    <s v="B2C_2"/>
    <x v="4"/>
    <s v="DE"/>
    <n v="856.08500000000004"/>
    <n v="941.69"/>
    <n v="1061.55"/>
    <n v="958.82"/>
    <n v="659.19"/>
    <n v="727.67"/>
    <n v="1258.3399999999999"/>
    <n v="1359.01"/>
    <n v="1291.06"/>
    <n v="1471.81"/>
    <n v="1427.66"/>
    <n v="1299.17"/>
    <n v="867.50083333333339"/>
    <n v="5205.0050000000001"/>
    <n v="8107.0499999999993"/>
    <n v="-2902.0449999999992"/>
  </r>
  <r>
    <s v="B2C_2"/>
    <x v="4"/>
    <s v="DE"/>
    <n v="967.31"/>
    <n v="754.5"/>
    <n v="1054.3699999999999"/>
    <n v="889.93"/>
    <n v="735.16"/>
    <n v="793.19"/>
    <n v="1626.61"/>
    <n v="1268.76"/>
    <n v="1319.51"/>
    <n v="1425.07"/>
    <n v="1268.31"/>
    <n v="1369.77"/>
    <n v="865.74333333333323"/>
    <n v="5194.4599999999991"/>
    <n v="8278.0300000000007"/>
    <n v="-3083.5700000000015"/>
  </r>
  <r>
    <s v="B2C_2"/>
    <x v="4"/>
    <s v="DE"/>
    <n v="890.76"/>
    <n v="730.42"/>
    <n v="1024.3699999999999"/>
    <n v="864.04"/>
    <n v="846.22"/>
    <n v="783.87"/>
    <n v="858.06"/>
    <n v="660.71"/>
    <n v="753.21"/>
    <n v="821"/>
    <n v="821"/>
    <n v="894.89"/>
    <n v="856.61333333333323"/>
    <n v="5139.6799999999994"/>
    <n v="4808.87"/>
    <n v="330.80999999999949"/>
  </r>
  <r>
    <s v="B2C_2"/>
    <x v="4"/>
    <s v="DE"/>
    <n v="812.31"/>
    <n v="869.17"/>
    <n v="812.31"/>
    <n v="682.34"/>
    <n v="999.14"/>
    <n v="885.42"/>
    <n v="504.82"/>
    <n v="403.86"/>
    <n v="424.05"/>
    <n v="381.65"/>
    <n v="343.49"/>
    <n v="319.45"/>
    <n v="843.44833333333338"/>
    <n v="5060.6900000000005"/>
    <n v="2377.3199999999997"/>
    <n v="2683.3700000000008"/>
  </r>
  <r>
    <s v="B2C_2"/>
    <x v="4"/>
    <s v="DE"/>
    <n v="787.41"/>
    <n v="874.03"/>
    <n v="929.14"/>
    <n v="763.79"/>
    <n v="905.52"/>
    <n v="771.66"/>
    <n v="990.48"/>
    <n v="960.77"/>
    <n v="951.16"/>
    <n v="884.58"/>
    <n v="1061.5"/>
    <n v="912.89"/>
    <n v="838.59166666666658"/>
    <n v="5031.5499999999993"/>
    <n v="5761.38"/>
    <n v="-729.83000000000084"/>
  </r>
  <r>
    <s v="B2C_2"/>
    <x v="4"/>
    <s v="DE"/>
    <n v="848.01"/>
    <n v="703.85"/>
    <n v="703.85"/>
    <n v="966.73"/>
    <n v="881.93"/>
    <n v="839.53"/>
    <n v="360.08"/>
    <n v="360.08"/>
    <n v="327.67"/>
    <n v="308.01"/>
    <n v="286.45"/>
    <n v="252.08"/>
    <n v="823.98333333333323"/>
    <n v="4943.8999999999996"/>
    <n v="1894.37"/>
    <n v="3049.5299999999997"/>
  </r>
  <r>
    <s v="B2C_2"/>
    <x v="4"/>
    <s v="DE"/>
    <n v="905.40000000000009"/>
    <n v="923.51"/>
    <n v="706.21"/>
    <n v="796.75"/>
    <n v="832.97"/>
    <n v="751.48"/>
    <n v="937.37"/>
    <n v="740.52"/>
    <n v="718.3"/>
    <n v="826.05"/>
    <n v="925.18"/>
    <n v="980.69"/>
    <n v="819.38666666666666"/>
    <n v="4916.32"/>
    <n v="5128.1100000000006"/>
    <n v="-211.79000000000087"/>
  </r>
  <r>
    <s v="B2C_2"/>
    <x v="4"/>
    <s v="DE"/>
    <n v="780.125"/>
    <n v="912.75"/>
    <n v="686.51"/>
    <n v="616.29999999999995"/>
    <n v="873.74"/>
    <n v="975.16"/>
    <n v="571.08000000000004"/>
    <n v="474"/>
    <n v="511.92"/>
    <n v="547.75"/>
    <n v="465.59"/>
    <n v="446.97"/>
    <n v="807.43083333333334"/>
    <n v="4844.585"/>
    <n v="3017.3100000000004"/>
    <n v="1827.2749999999996"/>
  </r>
  <r>
    <s v="B2C_2"/>
    <x v="4"/>
    <s v="DE"/>
    <n v="707.6099999999999"/>
    <n v="834.98"/>
    <n v="615.62"/>
    <n v="849.13"/>
    <n v="856.21"/>
    <n v="863.28"/>
    <n v="451.53"/>
    <n v="424.44"/>
    <n v="365.02"/>
    <n v="346.77"/>
    <n v="367.58"/>
    <n v="396.99"/>
    <n v="787.80499999999995"/>
    <n v="4726.83"/>
    <n v="2352.33"/>
    <n v="2374.5"/>
  </r>
  <r>
    <s v="B2B"/>
    <x v="3"/>
    <s v="DE"/>
    <n v="738.5"/>
    <n v="590.79999999999995"/>
    <n v="797.58"/>
    <n v="915.74"/>
    <n v="694.19"/>
    <n v="768.04"/>
    <n v="740.27"/>
    <n v="806.89"/>
    <n v="693.93"/>
    <n v="673.11"/>
    <n v="700.03"/>
    <n v="791.03"/>
    <n v="750.80833333333339"/>
    <n v="4504.8500000000004"/>
    <n v="4405.2599999999993"/>
    <n v="99.590000000001055"/>
  </r>
  <r>
    <s v="B2C_2"/>
    <x v="4"/>
    <s v="DE"/>
    <n v="786"/>
    <n v="589.5"/>
    <n v="636.66"/>
    <n v="927.48"/>
    <n v="793.86"/>
    <n v="675.96"/>
    <n v="2146.4499999999998"/>
    <n v="1738.62"/>
    <n v="1825.55"/>
    <n v="2154.15"/>
    <n v="1895.65"/>
    <n v="1971.48"/>
    <n v="734.91"/>
    <n v="4409.46"/>
    <n v="11731.9"/>
    <n v="-7322.44"/>
  </r>
  <r>
    <s v="B2C_1"/>
    <x v="2"/>
    <s v="DE"/>
    <n v="5924.95"/>
    <n v="6576.69"/>
    <n v="4739.96"/>
    <n v="6398.95"/>
    <n v="5687.95"/>
    <n v="5687.95"/>
    <n v="2944.31"/>
    <n v="2738.21"/>
    <n v="3121.56"/>
    <n v="3371.28"/>
    <n v="3337.57"/>
    <n v="3704.7"/>
    <n v="5836.0749999999998"/>
    <n v="35016.449999999997"/>
    <n v="19217.63"/>
    <n v="15798.819999999996"/>
  </r>
  <r>
    <s v="B2C_2"/>
    <x v="4"/>
    <s v="DE"/>
    <n v="764.36000000000013"/>
    <n v="733.79"/>
    <n v="802.58"/>
    <n v="772"/>
    <n v="580.91"/>
    <n v="657.35"/>
    <n v="968.12"/>
    <n v="784.18"/>
    <n v="760.65"/>
    <n v="836.72"/>
    <n v="819.99"/>
    <n v="713.39"/>
    <n v="718.49833333333333"/>
    <n v="4310.99"/>
    <n v="4883.05"/>
    <n v="-572.0600000000004"/>
  </r>
  <r>
    <s v="B2C_2"/>
    <x v="4"/>
    <s v="DE"/>
    <n v="626.36"/>
    <n v="739.1"/>
    <n v="732.84"/>
    <n v="682.73"/>
    <n v="757.9"/>
    <n v="676.47"/>
    <n v="311.7"/>
    <n v="271.18"/>
    <n v="257.62"/>
    <n v="234.43"/>
    <n v="220.36"/>
    <n v="213.75"/>
    <n v="702.56666666666672"/>
    <n v="4215.4000000000005"/>
    <n v="1509.04"/>
    <n v="2706.3600000000006"/>
  </r>
  <r>
    <s v="B2C_2"/>
    <x v="4"/>
    <s v="DE"/>
    <n v="804.06000000000006"/>
    <n v="603.04999999999995"/>
    <n v="659.33"/>
    <n v="796.02"/>
    <n v="659.33"/>
    <n v="627.16999999999996"/>
    <n v="1445.27"/>
    <n v="1185.1199999999999"/>
    <n v="1173.27"/>
    <n v="1032.48"/>
    <n v="1104.75"/>
    <n v="1005.32"/>
    <n v="691.49333333333334"/>
    <n v="4148.96"/>
    <n v="6946.2099999999991"/>
    <n v="-2797.2499999999991"/>
  </r>
  <r>
    <s v="B2C_2"/>
    <x v="3"/>
    <s v="DE"/>
    <n v="731.5"/>
    <n v="731.5"/>
    <n v="629.09"/>
    <n v="585.20000000000005"/>
    <n v="694.93"/>
    <n v="731.5"/>
    <n v="1152.25"/>
    <n v="1013.98"/>
    <n v="1044.4000000000001"/>
    <n v="887.74"/>
    <n v="1038.6600000000001"/>
    <n v="1007.5"/>
    <n v="683.95333333333326"/>
    <n v="4103.7199999999993"/>
    <n v="6144.53"/>
    <n v="-2040.8100000000004"/>
  </r>
  <r>
    <s v="B2C_2"/>
    <x v="4"/>
    <s v="DE"/>
    <n v="673.63749999999993"/>
    <n v="815.1"/>
    <n v="720.79"/>
    <n v="532.16999999999996"/>
    <n v="559.12"/>
    <n v="592.79999999999995"/>
    <n v="1225.1500000000001"/>
    <n v="1225.1500000000001"/>
    <n v="1372.17"/>
    <n v="1331"/>
    <n v="1357.62"/>
    <n v="1466.23"/>
    <n v="648.93625000000009"/>
    <n v="3893.6175000000003"/>
    <n v="7977.32"/>
    <n v="-4083.7024999999994"/>
  </r>
  <r>
    <s v="B2C_2"/>
    <x v="4"/>
    <s v="DE"/>
    <n v="654.61"/>
    <n v="523.69000000000005"/>
    <n v="615.33000000000004"/>
    <n v="733.16"/>
    <n v="759.35"/>
    <n v="536.78"/>
    <n v="393.03"/>
    <n v="381.24"/>
    <n v="327.87"/>
    <n v="285.25"/>
    <n v="325.19"/>
    <n v="367.46"/>
    <n v="637.15333333333331"/>
    <n v="3822.92"/>
    <n v="2080.04"/>
    <n v="1742.88"/>
  </r>
  <r>
    <s v="Fleet"/>
    <x v="1"/>
    <s v="DE"/>
    <n v="520"/>
    <n v="650"/>
    <n v="639.6"/>
    <n v="618.79999999999995"/>
    <n v="561.6"/>
    <n v="639.6"/>
    <n v="354.28"/>
    <n v="286.97000000000003"/>
    <n v="243.92"/>
    <n v="229.28"/>
    <n v="206.35"/>
    <n v="189.84"/>
    <n v="604.93333333333328"/>
    <n v="3629.5999999999995"/>
    <n v="1510.6399999999999"/>
    <n v="2118.9599999999996"/>
  </r>
  <r>
    <s v="Fleet"/>
    <x v="0"/>
    <s v="DE"/>
    <n v="590.61249999999995"/>
    <n v="626.04999999999995"/>
    <n v="596.52"/>
    <n v="478.4"/>
    <n v="708.74"/>
    <n v="460.68"/>
    <n v="5875"/>
    <n v="4993.75"/>
    <n v="5543.06"/>
    <n v="6651.67"/>
    <n v="7117.29"/>
    <n v="7615.5"/>
    <n v="576.83375000000001"/>
    <n v="3461.0025000000001"/>
    <n v="37796.270000000004"/>
    <n v="-34335.267500000002"/>
  </r>
  <r>
    <s v="B2C_1"/>
    <x v="2"/>
    <s v="DE"/>
    <n v="5924.95"/>
    <n v="6576.69"/>
    <n v="4502.96"/>
    <n v="6517.45"/>
    <n v="6458.2"/>
    <n v="6635.94"/>
    <n v="3674.34"/>
    <n v="3490.62"/>
    <n v="3281.18"/>
    <n v="3510.86"/>
    <n v="3861.95"/>
    <n v="3977.81"/>
    <n v="6102.6983333333337"/>
    <n v="36616.19"/>
    <n v="21796.760000000002"/>
    <n v="14819.43"/>
  </r>
  <r>
    <s v="B2C_2"/>
    <x v="1"/>
    <s v="DE"/>
    <n v="396.15000000000003"/>
    <n v="380.3"/>
    <n v="297.11"/>
    <n v="316.92"/>
    <n v="435.77"/>
    <n v="415.96"/>
    <n v="2139.33"/>
    <n v="2053.7600000000002"/>
    <n v="2238.6"/>
    <n v="2686.32"/>
    <n v="2283.37"/>
    <n v="1963.7"/>
    <n v="373.70166666666665"/>
    <n v="2242.21"/>
    <n v="13365.080000000002"/>
    <n v="-11122.870000000003"/>
  </r>
  <r>
    <s v="B2C_2"/>
    <x v="4"/>
    <s v="DE"/>
    <n v="350"/>
    <n v="269.5"/>
    <n v="322"/>
    <n v="427"/>
    <n v="308"/>
    <n v="395.5"/>
    <n v="645.51"/>
    <n v="555.14"/>
    <n v="621.76"/>
    <n v="540.92999999999995"/>
    <n v="649.12"/>
    <n v="636.14"/>
    <n v="345.33333333333331"/>
    <n v="2072"/>
    <n v="3648.6"/>
    <n v="-1576.6"/>
  </r>
  <r>
    <s v="Fleet"/>
    <x v="1"/>
    <s v="DE"/>
    <n v="355"/>
    <n v="273.35000000000002"/>
    <n v="390.5"/>
    <n v="394.05"/>
    <n v="337.25"/>
    <n v="276.89999999999998"/>
    <n v="263.5"/>
    <n v="281.95"/>
    <n v="315.77999999999997"/>
    <n v="287.36"/>
    <n v="244.26"/>
    <n v="229.6"/>
    <n v="337.8416666666667"/>
    <n v="2027.0500000000002"/>
    <n v="1622.45"/>
    <n v="404.60000000000014"/>
  </r>
  <r>
    <s v="Fleet"/>
    <x v="1"/>
    <s v="DE"/>
    <n v="312.48750000000001"/>
    <n v="371.86"/>
    <n v="246.87"/>
    <n v="359.36"/>
    <n v="315.61"/>
    <n v="318.74"/>
    <n v="1129"/>
    <n v="1196.74"/>
    <n v="1256.58"/>
    <n v="1206.32"/>
    <n v="1230.45"/>
    <n v="1242.75"/>
    <n v="320.82125000000002"/>
    <n v="1924.9275"/>
    <n v="7261.8399999999992"/>
    <n v="-5336.9124999999995"/>
  </r>
  <r>
    <s v="B2B"/>
    <x v="1"/>
    <s v="DE"/>
    <n v="297.64999999999998"/>
    <n v="235.14"/>
    <n v="232.17"/>
    <n v="327.42"/>
    <n v="285.74"/>
    <n v="372.06"/>
    <n v="658.22"/>
    <n v="671.38"/>
    <n v="678.09"/>
    <n v="786.58"/>
    <n v="739.39"/>
    <n v="754.18"/>
    <n v="291.69666666666666"/>
    <n v="1750.1799999999998"/>
    <n v="4287.84"/>
    <n v="-2537.6600000000003"/>
  </r>
  <r>
    <s v="B2C_2"/>
    <x v="4"/>
    <s v="DE"/>
    <n v="273.15999999999997"/>
    <n v="273.16000000000003"/>
    <n v="207.6"/>
    <n v="218.53"/>
    <n v="278.62"/>
    <n v="218.53"/>
    <n v="152.63"/>
    <n v="120.58"/>
    <n v="133.84"/>
    <n v="144.55000000000001"/>
    <n v="147.44"/>
    <n v="138.59"/>
    <n v="244.93333333333331"/>
    <n v="1469.6"/>
    <n v="837.63"/>
    <n v="631.96999999999991"/>
  </r>
  <r>
    <s v="B2C_2"/>
    <x v="3"/>
    <s v="DE"/>
    <n v="207.76"/>
    <n v="191.14"/>
    <n v="213.99"/>
    <n v="236.85"/>
    <n v="249.31"/>
    <n v="195.29"/>
    <n v="4909.95"/>
    <n v="3977.06"/>
    <n v="4692.93"/>
    <n v="4599.07"/>
    <n v="4783.03"/>
    <n v="5596.15"/>
    <n v="215.72333333333333"/>
    <n v="1294.3399999999999"/>
    <n v="28558.190000000002"/>
    <n v="-27263.850000000002"/>
  </r>
  <r>
    <s v="B2C_2"/>
    <x v="1"/>
    <s v="DE"/>
    <n v="134.60000000000002"/>
    <n v="135.94999999999999"/>
    <n v="164.21"/>
    <n v="107.68"/>
    <n v="121.14"/>
    <n v="129.22"/>
    <n v="1895.45"/>
    <n v="1724.86"/>
    <n v="1638.62"/>
    <n v="1900.8"/>
    <n v="1957.82"/>
    <n v="1801.19"/>
    <n v="132.13333333333335"/>
    <n v="792.80000000000007"/>
    <n v="10918.740000000002"/>
    <n v="-10125.940000000002"/>
  </r>
  <r>
    <s v="B2C_1"/>
    <x v="2"/>
    <s v="DE"/>
    <n v="5924.95"/>
    <n v="6517.45"/>
    <n v="6754.44"/>
    <n v="7228.44"/>
    <n v="5154.71"/>
    <n v="6872.94"/>
    <n v="5875"/>
    <n v="4523.75"/>
    <n v="5157.08"/>
    <n v="5260.22"/>
    <n v="5365.42"/>
    <n v="6331.2"/>
    <n v="6408.8216666666667"/>
    <n v="38452.93"/>
    <n v="32512.670000000002"/>
    <n v="5940.2599999999984"/>
  </r>
  <r>
    <s v="B2C_2"/>
    <x v="0"/>
    <s v="DE"/>
    <n v="0"/>
    <n v="0"/>
    <n v="0"/>
    <n v="0"/>
    <n v="0"/>
    <n v="0"/>
    <n v="733.48"/>
    <n v="806.83"/>
    <n v="734.22"/>
    <n v="668.14"/>
    <n v="574.6"/>
    <n v="649.29999999999995"/>
    <n v="0"/>
    <n v="0"/>
    <n v="4166.57"/>
    <n v="-4166.57"/>
  </r>
  <r>
    <s v="B2C_1"/>
    <x v="0"/>
    <s v="DK"/>
    <n v="5924.95"/>
    <n v="7406.19"/>
    <n v="5510.2"/>
    <n v="5924.95"/>
    <n v="7406.19"/>
    <n v="6813.69"/>
    <n v="4288.0200000000004"/>
    <n v="3301.78"/>
    <n v="3235.74"/>
    <n v="3429.88"/>
    <n v="3292.68"/>
    <n v="3852.44"/>
    <n v="6497.6949999999997"/>
    <n v="38986.17"/>
    <n v="21400.54"/>
    <n v="17585.629999999997"/>
  </r>
  <r>
    <s v="B2C_1"/>
    <x v="0"/>
    <s v="DK"/>
    <n v="5924.95"/>
    <n v="7228.44"/>
    <n v="7287.69"/>
    <n v="6872.94"/>
    <n v="4621.46"/>
    <n v="6695.19"/>
    <n v="5875"/>
    <n v="4876.25"/>
    <n v="5412.64"/>
    <n v="6116.28"/>
    <n v="5626.98"/>
    <n v="6639.84"/>
    <n v="6438.4449999999997"/>
    <n v="38630.67"/>
    <n v="34546.99"/>
    <n v="4083.6800000000003"/>
  </r>
  <r>
    <s v="B2C_1"/>
    <x v="0"/>
    <s v="DK"/>
    <n v="5924.95"/>
    <n v="4739.96"/>
    <n v="6398.95"/>
    <n v="7406.19"/>
    <n v="7228.44"/>
    <n v="6043.45"/>
    <n v="5875"/>
    <n v="5170"/>
    <n v="5221.7"/>
    <n v="4438.45"/>
    <n v="4127.76"/>
    <n v="3591.15"/>
    <n v="6290.3233333333328"/>
    <n v="37741.939999999995"/>
    <n v="28424.060000000005"/>
    <n v="9317.8799999999901"/>
  </r>
  <r>
    <s v="B2C_1"/>
    <x v="0"/>
    <s v="DK"/>
    <n v="5924.95"/>
    <n v="6635.94"/>
    <n v="6458.2"/>
    <n v="5924.95"/>
    <n v="6517.45"/>
    <n v="5747.2"/>
    <n v="4769.8500000000004"/>
    <n v="3911.28"/>
    <n v="4576.2"/>
    <n v="4484.68"/>
    <n v="4305.29"/>
    <n v="5123.3"/>
    <n v="6201.4483333333337"/>
    <n v="37208.69"/>
    <n v="27170.600000000002"/>
    <n v="10038.09"/>
  </r>
  <r>
    <s v="B2B"/>
    <x v="0"/>
    <s v="DK"/>
    <n v="5684.85"/>
    <n v="6935.52"/>
    <n v="6821.82"/>
    <n v="6764.97"/>
    <n v="5457.46"/>
    <n v="5286.91"/>
    <n v="1853.04"/>
    <n v="1686.27"/>
    <n v="1770.58"/>
    <n v="1912.23"/>
    <n v="2218.19"/>
    <n v="2018.55"/>
    <n v="6158.5883333333331"/>
    <n v="36951.53"/>
    <n v="11458.859999999999"/>
    <n v="25492.67"/>
  </r>
  <r>
    <s v="Fleet"/>
    <x v="2"/>
    <s v="DK"/>
    <n v="461.55"/>
    <n v="567.71"/>
    <n v="452.32"/>
    <n v="433.86"/>
    <n v="378.47"/>
    <n v="503.09"/>
    <n v="1781.52"/>
    <n v="1870.6"/>
    <n v="2151.19"/>
    <n v="2301.77"/>
    <n v="2693.07"/>
    <n v="2693.07"/>
    <n v="466.16666666666669"/>
    <n v="2797"/>
    <n v="13491.22"/>
    <n v="-10694.22"/>
  </r>
  <r>
    <s v="B2C_2"/>
    <x v="2"/>
    <s v="DK"/>
    <n v="541.25"/>
    <n v="638.67999999999995"/>
    <n v="654.91"/>
    <n v="514.19000000000005"/>
    <n v="416.76"/>
    <n v="497.95"/>
    <n v="489.63"/>
    <n v="460.25"/>
    <n v="524.69000000000005"/>
    <n v="498.46"/>
    <n v="543.32000000000005"/>
    <n v="575.91999999999996"/>
    <n v="543.95666666666659"/>
    <n v="3263.74"/>
    <n v="3092.2700000000004"/>
    <n v="171.46999999999935"/>
  </r>
  <r>
    <s v="B2C_1"/>
    <x v="0"/>
    <s v="DK"/>
    <n v="5924.95"/>
    <n v="7109.94"/>
    <n v="7346.94"/>
    <n v="5095.46"/>
    <n v="5747.2"/>
    <n v="5036.21"/>
    <n v="4899.33"/>
    <n v="4311.41"/>
    <n v="4354.5200000000004"/>
    <n v="3831.98"/>
    <n v="3257.18"/>
    <n v="2898.89"/>
    <n v="6043.45"/>
    <n v="36260.699999999997"/>
    <n v="23553.31"/>
    <n v="12707.389999999996"/>
  </r>
  <r>
    <s v="B2C_1"/>
    <x v="0"/>
    <s v="DK"/>
    <n v="5924.95"/>
    <n v="6043.45"/>
    <n v="4858.46"/>
    <n v="6221.2"/>
    <n v="7169.19"/>
    <n v="5569.45"/>
    <n v="4117.4399999999996"/>
    <n v="4446.84"/>
    <n v="4713.6499999999996"/>
    <n v="4760.79"/>
    <n v="4237.1000000000004"/>
    <n v="4957.41"/>
    <n v="5964.45"/>
    <n v="35786.699999999997"/>
    <n v="27233.23"/>
    <n v="8553.4699999999975"/>
  </r>
  <r>
    <s v="B2C_1"/>
    <x v="0"/>
    <s v="DK"/>
    <n v="5924.95"/>
    <n v="5569.45"/>
    <n v="4443.71"/>
    <n v="5213.96"/>
    <n v="7169.19"/>
    <n v="6754.44"/>
    <n v="5687.36"/>
    <n v="4834.26"/>
    <n v="4109.12"/>
    <n v="4766.58"/>
    <n v="5290.9"/>
    <n v="5237.99"/>
    <n v="5845.95"/>
    <n v="35075.699999999997"/>
    <n v="29926.21"/>
    <n v="5149.489999999998"/>
  </r>
  <r>
    <s v="B2C_1"/>
    <x v="0"/>
    <s v="DK"/>
    <n v="5924.95"/>
    <n v="7169.19"/>
    <n v="4562.21"/>
    <n v="5391.7"/>
    <n v="5569.45"/>
    <n v="6339.7"/>
    <n v="3200.76"/>
    <n v="3072.73"/>
    <n v="3595.09"/>
    <n v="3738.89"/>
    <n v="3514.56"/>
    <n v="4182.33"/>
    <n v="5826.2"/>
    <n v="34957.199999999997"/>
    <n v="21304.36"/>
    <n v="13652.839999999997"/>
  </r>
  <r>
    <s v="B2C_1"/>
    <x v="3"/>
    <s v="DK"/>
    <n v="5924.95"/>
    <n v="5984.2"/>
    <n v="5273.21"/>
    <n v="5450.95"/>
    <n v="5036.21"/>
    <n v="7228.44"/>
    <n v="5875"/>
    <n v="5405"/>
    <n v="5080.7"/>
    <n v="5131.51"/>
    <n v="6157.81"/>
    <n v="6835.17"/>
    <n v="5816.3266666666668"/>
    <n v="34897.96"/>
    <n v="34485.19"/>
    <n v="412.7699999999968"/>
  </r>
  <r>
    <s v="B2C_1"/>
    <x v="3"/>
    <s v="DK"/>
    <n v="5192.95"/>
    <n v="6127.68"/>
    <n v="5504.53"/>
    <n v="5816.1"/>
    <n v="5971.89"/>
    <n v="6179.61"/>
    <n v="3123.34"/>
    <n v="2904.71"/>
    <n v="3253.28"/>
    <n v="2765.29"/>
    <n v="3263.04"/>
    <n v="3099.89"/>
    <n v="5798.793333333334"/>
    <n v="34792.76"/>
    <n v="18409.55"/>
    <n v="16383.210000000003"/>
  </r>
  <r>
    <s v="B2C_1"/>
    <x v="0"/>
    <s v="DK"/>
    <n v="5924.95"/>
    <n v="4621.46"/>
    <n v="5450.95"/>
    <n v="7406.19"/>
    <n v="5273.21"/>
    <n v="5628.7"/>
    <n v="4143.1000000000004"/>
    <n v="3355.91"/>
    <n v="3523.71"/>
    <n v="3805.61"/>
    <n v="3234.77"/>
    <n v="3008.34"/>
    <n v="5717.5766666666668"/>
    <n v="34305.46"/>
    <n v="21071.440000000002"/>
    <n v="13234.019999999997"/>
  </r>
  <r>
    <s v="B2C_1"/>
    <x v="0"/>
    <s v="DK"/>
    <n v="5924.95"/>
    <n v="4443.71"/>
    <n v="7406.19"/>
    <n v="5154.71"/>
    <n v="4799.21"/>
    <n v="6576.69"/>
    <n v="2883.82"/>
    <n v="2480.09"/>
    <n v="2728.1"/>
    <n v="2482.5700000000002"/>
    <n v="2954.26"/>
    <n v="3279.23"/>
    <n v="5717.5766666666668"/>
    <n v="34305.46"/>
    <n v="16808.07"/>
    <n v="17497.39"/>
  </r>
  <r>
    <s v="B2C_1"/>
    <x v="3"/>
    <s v="DK"/>
    <n v="5924.95"/>
    <n v="7050.69"/>
    <n v="4680.71"/>
    <n v="5332.46"/>
    <n v="6576.69"/>
    <n v="4621.46"/>
    <n v="2972.12"/>
    <n v="2466.86"/>
    <n v="2146.17"/>
    <n v="2060.3200000000002"/>
    <n v="2204.54"/>
    <n v="2336.81"/>
    <n v="5697.8266666666668"/>
    <n v="34186.959999999999"/>
    <n v="14186.819999999998"/>
    <n v="20000.14"/>
  </r>
  <r>
    <s v="B2B"/>
    <x v="0"/>
    <s v="DK"/>
    <n v="5924.95"/>
    <n v="4739.96"/>
    <n v="6161.95"/>
    <n v="7109.94"/>
    <n v="4443.71"/>
    <n v="5273.21"/>
    <n v="5080.75"/>
    <n v="4572.68"/>
    <n v="4755.59"/>
    <n v="5564.04"/>
    <n v="5174.5600000000004"/>
    <n v="5329.8"/>
    <n v="5608.9533333333338"/>
    <n v="33653.72"/>
    <n v="30477.420000000002"/>
    <n v="3176.2999999999993"/>
  </r>
  <r>
    <s v="B2C_1"/>
    <x v="0"/>
    <s v="DK"/>
    <n v="5924.95"/>
    <n v="5687.95"/>
    <n v="5450.95"/>
    <n v="5984.2"/>
    <n v="5865.7"/>
    <n v="4680.71"/>
    <n v="4054.16"/>
    <n v="3446.04"/>
    <n v="3342.66"/>
    <n v="3008.39"/>
    <n v="3279.15"/>
    <n v="3738.23"/>
    <n v="5599.0766666666668"/>
    <n v="33594.46"/>
    <n v="20868.63"/>
    <n v="12725.829999999998"/>
  </r>
  <r>
    <s v="B2C_1"/>
    <x v="0"/>
    <s v="DK"/>
    <n v="5213.973076923101"/>
    <n v="6048.21"/>
    <n v="5683.23"/>
    <n v="6048.21"/>
    <n v="4640.4399999999996"/>
    <n v="4953.2700000000004"/>
    <n v="4001.45"/>
    <n v="3801.38"/>
    <n v="3497.27"/>
    <n v="3532.24"/>
    <n v="3496.92"/>
    <n v="4021.46"/>
    <n v="5431.222179487183"/>
    <n v="32587.3330769231"/>
    <n v="22350.720000000001"/>
    <n v="10236.613076923099"/>
  </r>
  <r>
    <s v="B2C_2"/>
    <x v="4"/>
    <s v="DK"/>
    <n v="5126.5875000000005"/>
    <n v="5434.18"/>
    <n v="5536.71"/>
    <n v="4665.1899999999996"/>
    <n v="6408.23"/>
    <n v="4972.79"/>
    <n v="4008.84"/>
    <n v="3808.4"/>
    <n v="3389.48"/>
    <n v="3558.95"/>
    <n v="3914.85"/>
    <n v="4462.93"/>
    <n v="5357.28125"/>
    <n v="32143.6875"/>
    <n v="23143.449999999997"/>
    <n v="9000.2375000000029"/>
  </r>
  <r>
    <s v="B2C_2"/>
    <x v="4"/>
    <s v="DK"/>
    <n v="4715.9375"/>
    <n v="5706.28"/>
    <n v="4668.78"/>
    <n v="5611.97"/>
    <n v="5329.01"/>
    <n v="5470.49"/>
    <n v="2238.81"/>
    <n v="1925.38"/>
    <n v="1867.62"/>
    <n v="1643.51"/>
    <n v="1939.34"/>
    <n v="2075.09"/>
    <n v="5250.4112500000001"/>
    <n v="31502.467499999999"/>
    <n v="11689.75"/>
    <n v="19812.717499999999"/>
  </r>
  <r>
    <s v="B2C_1"/>
    <x v="0"/>
    <s v="DK"/>
    <n v="5924.95"/>
    <n v="4917.71"/>
    <n v="5036.21"/>
    <n v="4562.21"/>
    <n v="5273.21"/>
    <n v="5510.2"/>
    <n v="5875"/>
    <n v="5640"/>
    <n v="5922"/>
    <n v="6573.42"/>
    <n v="7625.17"/>
    <n v="8540.19"/>
    <n v="5204.081666666666"/>
    <n v="31224.489999999998"/>
    <n v="40175.78"/>
    <n v="-8951.2900000000009"/>
  </r>
  <r>
    <s v="B2C_1"/>
    <x v="3"/>
    <s v="DK"/>
    <n v="5162.1500000000005"/>
    <n v="4697.5600000000004"/>
    <n v="5936.47"/>
    <n v="4181.34"/>
    <n v="6142.96"/>
    <n v="5058.91"/>
    <n v="3604.66"/>
    <n v="3460.47"/>
    <n v="2976"/>
    <n v="2678.4"/>
    <n v="3133.73"/>
    <n v="2977.04"/>
    <n v="5196.5649999999996"/>
    <n v="31179.39"/>
    <n v="18830.3"/>
    <n v="12349.09"/>
  </r>
  <r>
    <s v="B2C_1"/>
    <x v="0"/>
    <s v="DK"/>
    <n v="5141.9000000000005"/>
    <n v="5399"/>
    <n v="5450.41"/>
    <n v="4422.03"/>
    <n v="5553.25"/>
    <n v="4884.8100000000004"/>
    <n v="4758.3999999999996"/>
    <n v="3663.97"/>
    <n v="3590.69"/>
    <n v="3231.62"/>
    <n v="3102.36"/>
    <n v="2730.08"/>
    <n v="5141.9000000000005"/>
    <n v="30851.4"/>
    <n v="21077.120000000003"/>
    <n v="9774.2799999999988"/>
  </r>
  <r>
    <s v="B2C_1"/>
    <x v="0"/>
    <s v="DK"/>
    <n v="5008.7"/>
    <n v="5910.27"/>
    <n v="3806.61"/>
    <n v="4858.4399999999996"/>
    <n v="5309.22"/>
    <n v="5559.66"/>
    <n v="4085.95"/>
    <n v="3432.2"/>
    <n v="3500.84"/>
    <n v="4166"/>
    <n v="3624.42"/>
    <n v="3733.15"/>
    <n v="5075.4833333333336"/>
    <n v="30452.9"/>
    <n v="22542.560000000001"/>
    <n v="7910.34"/>
  </r>
  <r>
    <s v="B2C_1"/>
    <x v="0"/>
    <s v="DK"/>
    <n v="5327.2625000000007"/>
    <n v="5167.4399999999996"/>
    <n v="5433.81"/>
    <n v="5114.17"/>
    <n v="4474.8999999999996"/>
    <n v="4847.8100000000004"/>
    <n v="2773.5"/>
    <n v="2745.77"/>
    <n v="2635.94"/>
    <n v="2846.82"/>
    <n v="2505.1999999999998"/>
    <n v="2379.94"/>
    <n v="5060.8987500000012"/>
    <n v="30365.392500000005"/>
    <n v="15887.17"/>
    <n v="14478.222500000005"/>
  </r>
  <r>
    <s v="B2C_2"/>
    <x v="0"/>
    <s v="DK"/>
    <n v="4956.7"/>
    <n v="3965.36"/>
    <n v="6096.74"/>
    <n v="4907.13"/>
    <n v="5303.67"/>
    <n v="4907.13"/>
    <n v="2323.84"/>
    <n v="2440.0300000000002"/>
    <n v="2366.83"/>
    <n v="2698.19"/>
    <n v="2806.12"/>
    <n v="3255.1"/>
    <n v="5022.788333333333"/>
    <n v="30136.73"/>
    <n v="15890.110000000002"/>
    <n v="14246.619999999997"/>
  </r>
  <r>
    <s v="B2C_1"/>
    <x v="0"/>
    <s v="DK"/>
    <n v="5012.6000000000004"/>
    <n v="4561.47"/>
    <n v="5162.9799999999996"/>
    <n v="4461.21"/>
    <n v="4461.21"/>
    <n v="5513.86"/>
    <n v="3459.41"/>
    <n v="3286.44"/>
    <n v="3450.76"/>
    <n v="4106.3999999999996"/>
    <n v="3942.14"/>
    <n v="3981.56"/>
    <n v="4862.2216666666664"/>
    <n v="29173.329999999998"/>
    <n v="22226.710000000003"/>
    <n v="6946.6199999999953"/>
  </r>
  <r>
    <s v="B2C_1"/>
    <x v="3"/>
    <s v="DK"/>
    <n v="5028.2250000000004"/>
    <n v="3922.02"/>
    <n v="4022.58"/>
    <n v="5229.3500000000004"/>
    <n v="5329.92"/>
    <n v="5380.2"/>
    <n v="3764.35"/>
    <n v="2898.55"/>
    <n v="2956.52"/>
    <n v="3370.43"/>
    <n v="3370.43"/>
    <n v="3134.5"/>
    <n v="4818.7158333333336"/>
    <n v="28912.295000000002"/>
    <n v="19494.78"/>
    <n v="9417.5150000000031"/>
  </r>
  <r>
    <s v="B2C_2"/>
    <x v="4"/>
    <s v="DK"/>
    <n v="4757.47"/>
    <n v="4281.72"/>
    <n v="4947.7700000000004"/>
    <n v="4424.45"/>
    <n v="4329.3"/>
    <n v="5708.96"/>
    <n v="3176.76"/>
    <n v="2509.64"/>
    <n v="2308.87"/>
    <n v="2470.4899999999998"/>
    <n v="2519.9"/>
    <n v="2797.09"/>
    <n v="4741.6116666666667"/>
    <n v="28449.67"/>
    <n v="15782.749999999998"/>
    <n v="12666.92"/>
  </r>
  <r>
    <s v="B2C_1"/>
    <x v="0"/>
    <s v="DK"/>
    <n v="4602.1499999999996"/>
    <n v="5752.69"/>
    <n v="3911.83"/>
    <n v="5568.6"/>
    <n v="4049.89"/>
    <n v="4510.1099999999997"/>
    <n v="4982.8599999999997"/>
    <n v="4683.8900000000003"/>
    <n v="4683.8900000000003"/>
    <n v="4637.05"/>
    <n v="4915.2700000000004"/>
    <n v="5308.49"/>
    <n v="4732.5450000000001"/>
    <n v="28395.27"/>
    <n v="29211.449999999997"/>
    <n v="-816.17999999999665"/>
  </r>
  <r>
    <s v="B2C_1"/>
    <x v="3"/>
    <s v="DK"/>
    <n v="4686.9375"/>
    <n v="5483.72"/>
    <n v="4358.8500000000004"/>
    <n v="3890.16"/>
    <n v="5436.85"/>
    <n v="4030.77"/>
    <n v="4121.3"/>
    <n v="3791.6"/>
    <n v="4360.34"/>
    <n v="3837.1"/>
    <n v="4412.67"/>
    <n v="4898.0600000000004"/>
    <n v="4647.8812500000004"/>
    <n v="27887.287500000002"/>
    <n v="25421.070000000003"/>
    <n v="2466.2174999999988"/>
  </r>
  <r>
    <s v="B2C_1"/>
    <x v="0"/>
    <s v="DK"/>
    <n v="4715.8"/>
    <n v="3772.64"/>
    <n v="3866.96"/>
    <n v="5706.12"/>
    <n v="5564.64"/>
    <n v="4244.22"/>
    <n v="2408.9"/>
    <n v="2288.46"/>
    <n v="2723.27"/>
    <n v="2450.94"/>
    <n v="2107.81"/>
    <n v="2086.73"/>
    <n v="4645.0633333333335"/>
    <n v="27870.38"/>
    <n v="14066.11"/>
    <n v="13804.27"/>
  </r>
  <r>
    <s v="B2C_1"/>
    <x v="0"/>
    <s v="DK"/>
    <n v="4591.3999999999996"/>
    <n v="4912.8"/>
    <n v="5693.34"/>
    <n v="3443.55"/>
    <n v="5004.63"/>
    <n v="3719.03"/>
    <n v="4395.63"/>
    <n v="4219.8"/>
    <n v="3713.42"/>
    <n v="4121.8999999999996"/>
    <n v="3586.05"/>
    <n v="4303.26"/>
    <n v="4560.791666666667"/>
    <n v="27364.75"/>
    <n v="24340.059999999998"/>
    <n v="3024.6900000000023"/>
  </r>
  <r>
    <s v="B2B"/>
    <x v="2"/>
    <s v="DK"/>
    <n v="1745.35"/>
    <n v="1501"/>
    <n v="2007.15"/>
    <n v="1518.45"/>
    <n v="1658.08"/>
    <n v="2076.9699999999998"/>
    <n v="1172.83"/>
    <n v="949.99"/>
    <n v="883.49"/>
    <n v="777.47"/>
    <n v="746.37"/>
    <n v="806.08"/>
    <n v="1751.1666666666663"/>
    <n v="10506.999999999998"/>
    <n v="5336.23"/>
    <n v="5170.7699999999986"/>
  </r>
  <r>
    <s v="B2C_1"/>
    <x v="3"/>
    <s v="DK"/>
    <n v="4059.0499999999997"/>
    <n v="4262"/>
    <n v="3450.19"/>
    <n v="4140.2299999999996"/>
    <n v="4383.7700000000004"/>
    <n v="4586.7299999999996"/>
    <n v="2238.34"/>
    <n v="1701.14"/>
    <n v="1854.24"/>
    <n v="2188"/>
    <n v="2384.92"/>
    <n v="2051.0300000000002"/>
    <n v="4146.9949999999999"/>
    <n v="24881.969999999998"/>
    <n v="12417.67"/>
    <n v="12464.299999999997"/>
  </r>
  <r>
    <s v="B2C_2"/>
    <x v="4"/>
    <s v="DK"/>
    <n v="3801.07"/>
    <n v="3154.89"/>
    <n v="4333.22"/>
    <n v="4485.26"/>
    <n v="4447.25"/>
    <n v="4637.3100000000004"/>
    <n v="1875.02"/>
    <n v="1481.27"/>
    <n v="1747.9"/>
    <n v="2080"/>
    <n v="2371.1999999999998"/>
    <n v="2513.4699999999998"/>
    <n v="4143.166666666667"/>
    <n v="24859.000000000004"/>
    <n v="12068.859999999999"/>
    <n v="12790.140000000005"/>
  </r>
  <r>
    <s v="B2C_1"/>
    <x v="0"/>
    <s v="DK"/>
    <n v="4024.5"/>
    <n v="3420.83"/>
    <n v="3702.54"/>
    <n v="5030.63"/>
    <n v="4668.42"/>
    <n v="3984.26"/>
    <n v="2934.5"/>
    <n v="3051.88"/>
    <n v="2960.32"/>
    <n v="3108.34"/>
    <n v="3667.84"/>
    <n v="3154.34"/>
    <n v="4138.53"/>
    <n v="24831.18"/>
    <n v="18877.22"/>
    <n v="5953.9599999999991"/>
  </r>
  <r>
    <s v="B2C_1"/>
    <x v="2"/>
    <s v="DK"/>
    <n v="1802.1717948717949"/>
    <n v="1820.19"/>
    <n v="1820.19"/>
    <n v="1802.17"/>
    <n v="1802.17"/>
    <n v="1802.17"/>
    <n v="1009.69"/>
    <n v="797.66"/>
    <n v="733.85"/>
    <n v="799.9"/>
    <n v="943.88"/>
    <n v="962.76"/>
    <n v="1808.1769658119658"/>
    <n v="10849.061794871795"/>
    <n v="5247.74"/>
    <n v="5601.3217948717956"/>
  </r>
  <r>
    <s v="B2C_1"/>
    <x v="3"/>
    <s v="DK"/>
    <n v="3982.25"/>
    <n v="4022.07"/>
    <n v="3982.25"/>
    <n v="3982.25"/>
    <n v="3982.25"/>
    <n v="4022.07"/>
    <n v="2101.42"/>
    <n v="2311.56"/>
    <n v="2773.87"/>
    <n v="2884.82"/>
    <n v="2769.43"/>
    <n v="3101.76"/>
    <n v="3995.5233333333331"/>
    <n v="23973.14"/>
    <n v="15942.86"/>
    <n v="8030.2799999999988"/>
  </r>
  <r>
    <s v="B2C_2"/>
    <x v="4"/>
    <s v="DK"/>
    <n v="4191.42"/>
    <n v="3143.57"/>
    <n v="4275.25"/>
    <n v="4526.7299999999996"/>
    <n v="4149.51"/>
    <n v="3604.62"/>
    <n v="2261.85"/>
    <n v="2329.71"/>
    <n v="2725.76"/>
    <n v="2480.44"/>
    <n v="2406.0300000000002"/>
    <n v="2261.67"/>
    <n v="3981.85"/>
    <n v="23891.1"/>
    <n v="14465.460000000001"/>
    <n v="9425.6399999999976"/>
  </r>
  <r>
    <s v="B2C_1"/>
    <x v="0"/>
    <s v="DK"/>
    <n v="3951.7128205128201"/>
    <n v="3991.23"/>
    <n v="3951.71"/>
    <n v="3951.71"/>
    <n v="3951.71"/>
    <n v="3991.23"/>
    <n v="2837.31"/>
    <n v="2326.59"/>
    <n v="2024.13"/>
    <n v="1943.16"/>
    <n v="1884.87"/>
    <n v="1903.72"/>
    <n v="3964.8838034188029"/>
    <n v="23789.302820512818"/>
    <n v="12919.78"/>
    <n v="10869.522820512817"/>
  </r>
  <r>
    <s v="B2B"/>
    <x v="3"/>
    <s v="DK"/>
    <n v="3798.82"/>
    <n v="4026.75"/>
    <n v="2887.1"/>
    <n v="4026.75"/>
    <n v="4558.58"/>
    <n v="4406.63"/>
    <n v="2358.52"/>
    <n v="2099.08"/>
    <n v="1826.2"/>
    <n v="1661.84"/>
    <n v="1545.51"/>
    <n v="1375.5"/>
    <n v="3950.771666666667"/>
    <n v="23704.63"/>
    <n v="10866.65"/>
    <n v="12837.980000000001"/>
  </r>
  <r>
    <s v="B2C_1"/>
    <x v="0"/>
    <s v="DK"/>
    <n v="3918.35"/>
    <n v="3918.35"/>
    <n v="3918.35"/>
    <n v="3957.53"/>
    <n v="3957.53"/>
    <n v="3957.53"/>
    <n v="3239.09"/>
    <n v="3563"/>
    <n v="3812.41"/>
    <n v="4117.3999999999996"/>
    <n v="4570.3100000000004"/>
    <n v="4981.6400000000003"/>
    <n v="3937.94"/>
    <n v="23627.64"/>
    <n v="24283.85"/>
    <n v="-656.20999999999913"/>
  </r>
  <r>
    <s v="B2C_1"/>
    <x v="0"/>
    <s v="DK"/>
    <n v="3920.7249999999999"/>
    <n v="3920.73"/>
    <n v="3920.73"/>
    <n v="3920.73"/>
    <n v="3959.93"/>
    <n v="3959.93"/>
    <n v="3544.52"/>
    <n v="3296.4"/>
    <n v="2801.94"/>
    <n v="2493.73"/>
    <n v="2643.35"/>
    <n v="2379.02"/>
    <n v="3933.7958333333331"/>
    <n v="23602.774999999998"/>
    <n v="17158.96"/>
    <n v="6443.8149999999987"/>
  </r>
  <r>
    <s v="B2C_1"/>
    <x v="2"/>
    <s v="DK"/>
    <n v="1908.1100000000001"/>
    <n v="1927.19"/>
    <n v="1927.19"/>
    <n v="1908.11"/>
    <n v="1927.19"/>
    <n v="1908.11"/>
    <n v="4903.6000000000004"/>
    <n v="4266.13"/>
    <n v="3967.5"/>
    <n v="3888.15"/>
    <n v="3888.15"/>
    <n v="3499.34"/>
    <n v="1917.6499999999999"/>
    <n v="11505.9"/>
    <n v="24412.870000000003"/>
    <n v="-12906.970000000003"/>
  </r>
  <r>
    <s v="B2C_1"/>
    <x v="0"/>
    <s v="DK"/>
    <n v="3923.05"/>
    <n v="3923.05"/>
    <n v="3923.05"/>
    <n v="3923.05"/>
    <n v="3923.05"/>
    <n v="3962.28"/>
    <n v="2730.7"/>
    <n v="2430.3200000000002"/>
    <n v="2673.35"/>
    <n v="3047.62"/>
    <n v="3108.57"/>
    <n v="3264"/>
    <n v="3929.5883333333331"/>
    <n v="23577.53"/>
    <n v="17254.560000000001"/>
    <n v="6322.9699999999975"/>
  </r>
  <r>
    <s v="B2C_1"/>
    <x v="0"/>
    <s v="DK"/>
    <n v="3887.45"/>
    <n v="3926.32"/>
    <n v="3926.32"/>
    <n v="3926.32"/>
    <n v="3926.32"/>
    <n v="3887.45"/>
    <n v="5007.42"/>
    <n v="4356.46"/>
    <n v="4617.8500000000004"/>
    <n v="5402.88"/>
    <n v="5835.11"/>
    <n v="6943.78"/>
    <n v="3913.3633333333332"/>
    <n v="23480.18"/>
    <n v="32163.5"/>
    <n v="-8683.32"/>
  </r>
  <r>
    <s v="B2B"/>
    <x v="3"/>
    <s v="DK"/>
    <n v="3969.8"/>
    <n v="3731.61"/>
    <n v="4684.3599999999997"/>
    <n v="3890.4"/>
    <n v="3890.4"/>
    <n v="3294.93"/>
    <n v="2776.91"/>
    <n v="2360.37"/>
    <n v="2431.1799999999998"/>
    <n v="2090.81"/>
    <n v="2341.71"/>
    <n v="2365.13"/>
    <n v="3910.25"/>
    <n v="23461.5"/>
    <n v="14366.11"/>
    <n v="9095.39"/>
  </r>
  <r>
    <s v="B2C_1"/>
    <x v="2"/>
    <s v="DK"/>
    <n v="2016.15"/>
    <n v="2036.31"/>
    <n v="2016.15"/>
    <n v="2016.15"/>
    <n v="2016.15"/>
    <n v="2036.31"/>
    <n v="3304.25"/>
    <n v="2709.49"/>
    <n v="2465.64"/>
    <n v="2934.11"/>
    <n v="3110.16"/>
    <n v="3701.09"/>
    <n v="2022.87"/>
    <n v="12137.22"/>
    <n v="18224.739999999998"/>
    <n v="-6087.5199999999986"/>
  </r>
  <r>
    <s v="B2C_2"/>
    <x v="4"/>
    <s v="DK"/>
    <n v="3604.8"/>
    <n v="4397.8599999999997"/>
    <n v="3496.66"/>
    <n v="4506"/>
    <n v="4109.47"/>
    <n v="3136.18"/>
    <n v="3361.58"/>
    <n v="2588.42"/>
    <n v="2277.81"/>
    <n v="2050.0300000000002"/>
    <n v="1845.03"/>
    <n v="1863.48"/>
    <n v="3875.1616666666669"/>
    <n v="23250.97"/>
    <n v="13986.35"/>
    <n v="9264.6200000000008"/>
  </r>
  <r>
    <s v="B2C_1"/>
    <x v="0"/>
    <s v="DK"/>
    <n v="3838.6875"/>
    <n v="3838.69"/>
    <n v="3877.07"/>
    <n v="3838.69"/>
    <n v="3838.69"/>
    <n v="3838.69"/>
    <n v="4380.8500000000004"/>
    <n v="3898.96"/>
    <n v="4171.8900000000003"/>
    <n v="4422.2"/>
    <n v="3891.54"/>
    <n v="3930.46"/>
    <n v="3845.0862499999998"/>
    <n v="23070.517499999998"/>
    <n v="24695.9"/>
    <n v="-1625.3825000000033"/>
  </r>
  <r>
    <s v="B2C_1"/>
    <x v="0"/>
    <s v="DK"/>
    <n v="3830.7"/>
    <n v="3830.7"/>
    <n v="3830.7"/>
    <n v="3869.01"/>
    <n v="3830.7"/>
    <n v="3869.01"/>
    <n v="3304.2"/>
    <n v="3039.86"/>
    <n v="3617.43"/>
    <n v="3364.21"/>
    <n v="3465.14"/>
    <n v="4054.21"/>
    <n v="3843.47"/>
    <n v="23060.82"/>
    <n v="20845.05"/>
    <n v="2215.7700000000004"/>
  </r>
  <r>
    <s v="B2C_1"/>
    <x v="3"/>
    <s v="DK"/>
    <n v="3797.9500000000003"/>
    <n v="3835.93"/>
    <n v="3797.95"/>
    <n v="3797.95"/>
    <n v="3797.95"/>
    <n v="3797.95"/>
    <n v="2695.12"/>
    <n v="2398.66"/>
    <n v="2350.69"/>
    <n v="2726.8"/>
    <n v="2999.48"/>
    <n v="2699.53"/>
    <n v="3804.28"/>
    <n v="22825.68"/>
    <n v="15870.28"/>
    <n v="6955.4"/>
  </r>
  <r>
    <s v="B2C_1"/>
    <x v="0"/>
    <s v="DK"/>
    <n v="3797.1243589743603"/>
    <n v="3797.12"/>
    <n v="3797.12"/>
    <n v="3797.12"/>
    <n v="3835.1"/>
    <n v="3797.12"/>
    <n v="1418.96"/>
    <n v="1277.06"/>
    <n v="1353.68"/>
    <n v="1177.7"/>
    <n v="1413.24"/>
    <n v="1243.6500000000001"/>
    <n v="3803.450726495726"/>
    <n v="22820.704358974355"/>
    <n v="7884.2899999999991"/>
    <n v="14936.414358974356"/>
  </r>
  <r>
    <s v="B2C_1"/>
    <x v="0"/>
    <s v="DK"/>
    <n v="3789.6875"/>
    <n v="3789.69"/>
    <n v="3789.69"/>
    <n v="3789.69"/>
    <n v="3789.69"/>
    <n v="3789.69"/>
    <n v="1814.92"/>
    <n v="1379.34"/>
    <n v="1655.21"/>
    <n v="1804.18"/>
    <n v="2128.9299999999998"/>
    <n v="2405.69"/>
    <n v="3789.6895833333333"/>
    <n v="22738.137500000001"/>
    <n v="11188.27"/>
    <n v="11549.8675"/>
  </r>
  <r>
    <s v="B2C_1"/>
    <x v="3"/>
    <s v="DK"/>
    <n v="3677.3500000000004"/>
    <n v="3677.35"/>
    <n v="3714.12"/>
    <n v="3714.12"/>
    <n v="3714.12"/>
    <n v="3677.35"/>
    <n v="2333.34"/>
    <n v="2520.0100000000002"/>
    <n v="2570.41"/>
    <n v="2853.16"/>
    <n v="3423.79"/>
    <n v="3012.94"/>
    <n v="3695.7349999999992"/>
    <n v="22174.409999999996"/>
    <n v="16713.649999999998"/>
    <n v="5460.7599999999984"/>
  </r>
  <r>
    <s v="B2B"/>
    <x v="0"/>
    <s v="DK"/>
    <n v="3448.7849999999999"/>
    <n v="3276.35"/>
    <n v="4035.08"/>
    <n v="3552.25"/>
    <n v="4104.05"/>
    <n v="3724.69"/>
    <n v="3394.23"/>
    <n v="2613.56"/>
    <n v="2665.83"/>
    <n v="2425.91"/>
    <n v="2304.61"/>
    <n v="2650.3"/>
    <n v="3690.2008333333329"/>
    <n v="22141.204999999998"/>
    <n v="16054.439999999999"/>
    <n v="6086.7649999999994"/>
  </r>
  <r>
    <s v="B2C_2"/>
    <x v="4"/>
    <s v="DK"/>
    <n v="3903.7124999999996"/>
    <n v="3747.56"/>
    <n v="2966.82"/>
    <n v="3864.68"/>
    <n v="3981.79"/>
    <n v="3357.19"/>
    <n v="2180.5700000000002"/>
    <n v="1831.68"/>
    <n v="2179.6999999999998"/>
    <n v="2027.12"/>
    <n v="2290.65"/>
    <n v="2359.37"/>
    <n v="3636.9587499999998"/>
    <n v="21821.752499999999"/>
    <n v="12869.09"/>
    <n v="8952.6624999999985"/>
  </r>
  <r>
    <s v="B2C_2"/>
    <x v="4"/>
    <s v="DK"/>
    <n v="3672.77"/>
    <n v="4370.6000000000004"/>
    <n v="3121.85"/>
    <n v="3709.5"/>
    <n v="3085.13"/>
    <n v="3856.41"/>
    <n v="2436.29"/>
    <n v="2509.38"/>
    <n v="2810.51"/>
    <n v="3007.25"/>
    <n v="3518.48"/>
    <n v="4151.8100000000004"/>
    <n v="3636.0433333333335"/>
    <n v="21816.260000000002"/>
    <n v="18433.72"/>
    <n v="3382.5400000000009"/>
  </r>
  <r>
    <s v="B2C_2"/>
    <x v="4"/>
    <s v="DK"/>
    <n v="3813.0749999999998"/>
    <n v="2897.94"/>
    <n v="3393.64"/>
    <n v="4194.38"/>
    <n v="4156.25"/>
    <n v="3279.24"/>
    <n v="3997.49"/>
    <n v="3437.84"/>
    <n v="3265.95"/>
    <n v="3657.86"/>
    <n v="3950.49"/>
    <n v="3950.49"/>
    <n v="3622.4208333333336"/>
    <n v="21734.525000000001"/>
    <n v="22260.119999999995"/>
    <n v="-525.59499999999389"/>
  </r>
  <r>
    <s v="B2C_1"/>
    <x v="3"/>
    <s v="DK"/>
    <n v="3586.6875"/>
    <n v="3622.55"/>
    <n v="3622.55"/>
    <n v="3586.69"/>
    <n v="3586.69"/>
    <n v="3622.55"/>
    <n v="1837.68"/>
    <n v="1727.42"/>
    <n v="1779.24"/>
    <n v="1743.66"/>
    <n v="1621.6"/>
    <n v="1864.84"/>
    <n v="3604.6195833333331"/>
    <n v="21627.717499999999"/>
    <n v="10574.44"/>
    <n v="11053.277499999998"/>
  </r>
  <r>
    <s v="B2C_1"/>
    <x v="0"/>
    <s v="DK"/>
    <n v="3580.05"/>
    <n v="3615.85"/>
    <n v="3615.85"/>
    <n v="3580.05"/>
    <n v="3615.85"/>
    <n v="3615.85"/>
    <n v="4235.53"/>
    <n v="3515.49"/>
    <n v="3726.42"/>
    <n v="4024.53"/>
    <n v="4467.2299999999996"/>
    <n v="4154.5200000000004"/>
    <n v="3603.9166666666661"/>
    <n v="21623.499999999996"/>
    <n v="24123.719999999998"/>
    <n v="-2500.2200000000012"/>
  </r>
  <r>
    <s v="B2C_1"/>
    <x v="2"/>
    <s v="DK"/>
    <n v="2372.9"/>
    <n v="2372.9"/>
    <n v="2372.9"/>
    <n v="2396.63"/>
    <n v="2396.63"/>
    <n v="2372.9"/>
    <n v="2134.4899999999998"/>
    <n v="1835.66"/>
    <n v="2000.87"/>
    <n v="1740.76"/>
    <n v="2001.87"/>
    <n v="2282.13"/>
    <n v="2380.8100000000004"/>
    <n v="14284.860000000002"/>
    <n v="11995.779999999999"/>
    <n v="2289.0800000000036"/>
  </r>
  <r>
    <s v="B2C_1"/>
    <x v="3"/>
    <s v="DK"/>
    <n v="3503.85"/>
    <n v="3538.89"/>
    <n v="3538.89"/>
    <n v="3503.85"/>
    <n v="3538.89"/>
    <n v="3538.89"/>
    <n v="2879.49"/>
    <n v="2706.72"/>
    <n v="3004.46"/>
    <n v="3334.95"/>
    <n v="3735.14"/>
    <n v="3212.22"/>
    <n v="3527.2099999999996"/>
    <n v="21163.26"/>
    <n v="18872.98"/>
    <n v="2290.2799999999988"/>
  </r>
  <r>
    <s v="B2C_2"/>
    <x v="4"/>
    <s v="DK"/>
    <n v="3452.2874999999999"/>
    <n v="4177.2700000000004"/>
    <n v="3762.99"/>
    <n v="2968.97"/>
    <n v="3107.06"/>
    <n v="3072.54"/>
    <n v="3535.91"/>
    <n v="3288.4"/>
    <n v="2828.02"/>
    <n v="2432.1"/>
    <n v="2505.06"/>
    <n v="2705.46"/>
    <n v="3423.5195833333332"/>
    <n v="20541.1175"/>
    <n v="17294.95"/>
    <n v="3246.1674999999996"/>
  </r>
  <r>
    <s v="B2C_2"/>
    <x v="4"/>
    <s v="DK"/>
    <n v="3367.9500000000003"/>
    <n v="4142.58"/>
    <n v="4176.26"/>
    <n v="2761.72"/>
    <n v="2593.3200000000002"/>
    <n v="3031.16"/>
    <n v="3570.66"/>
    <n v="2749.41"/>
    <n v="3299.29"/>
    <n v="2837.39"/>
    <n v="3291.37"/>
    <n v="3324.28"/>
    <n v="3345.4983333333334"/>
    <n v="20072.990000000002"/>
    <n v="19072.399999999998"/>
    <n v="1000.5900000000038"/>
  </r>
  <r>
    <s v="B2C_1"/>
    <x v="2"/>
    <s v="DK"/>
    <n v="2470.6"/>
    <n v="2495.31"/>
    <n v="2495.31"/>
    <n v="2495.31"/>
    <n v="2495.31"/>
    <n v="2470.6"/>
    <n v="1321.96"/>
    <n v="1031.1300000000001"/>
    <n v="1216.73"/>
    <n v="1265.4000000000001"/>
    <n v="1455.21"/>
    <n v="1571.63"/>
    <n v="2487.0733333333333"/>
    <n v="14922.439999999999"/>
    <n v="7862.06"/>
    <n v="7060.3799999999983"/>
  </r>
  <r>
    <s v="B2C_1"/>
    <x v="2"/>
    <s v="DK"/>
    <n v="2532.6499999999996"/>
    <n v="2557.98"/>
    <n v="2557.98"/>
    <n v="2532.65"/>
    <n v="2532.65"/>
    <n v="2532.65"/>
    <n v="1474.79"/>
    <n v="1430.55"/>
    <n v="1330.41"/>
    <n v="1596.49"/>
    <n v="1676.31"/>
    <n v="1491.92"/>
    <n v="2541.0933333333328"/>
    <n v="15246.559999999998"/>
    <n v="9000.4699999999993"/>
    <n v="6246.0899999999983"/>
  </r>
  <r>
    <s v="B2B"/>
    <x v="2"/>
    <s v="DK"/>
    <n v="2778.2"/>
    <n v="2778.2"/>
    <n v="2250.34"/>
    <n v="2472.6"/>
    <n v="3167.15"/>
    <n v="2111.4299999999998"/>
    <n v="1972.55"/>
    <n v="1755.57"/>
    <n v="1948.68"/>
    <n v="1929.19"/>
    <n v="1755.56"/>
    <n v="2018.89"/>
    <n v="2592.9866666666667"/>
    <n v="15557.92"/>
    <n v="11380.439999999999"/>
    <n v="4177.4800000000014"/>
  </r>
  <r>
    <s v="B2C_1"/>
    <x v="3"/>
    <s v="DK"/>
    <n v="3278.8999999999996"/>
    <n v="3278.9"/>
    <n v="3311.69"/>
    <n v="3311.69"/>
    <n v="3278.9"/>
    <n v="3278.9"/>
    <n v="2405.27"/>
    <n v="2068.5300000000002"/>
    <n v="1944.42"/>
    <n v="1769.42"/>
    <n v="1787.11"/>
    <n v="2037.31"/>
    <n v="3289.8300000000004"/>
    <n v="19738.980000000003"/>
    <n v="12012.06"/>
    <n v="7726.9200000000037"/>
  </r>
  <r>
    <s v="B2C_1"/>
    <x v="2"/>
    <s v="DK"/>
    <n v="2660.9625000000001"/>
    <n v="2660.96"/>
    <n v="2660.96"/>
    <n v="2660.96"/>
    <n v="2687.57"/>
    <n v="2660.96"/>
    <n v="1328.8"/>
    <n v="1381.95"/>
    <n v="1312.85"/>
    <n v="1549.16"/>
    <n v="1642.11"/>
    <n v="1937.69"/>
    <n v="2665.3954166666667"/>
    <n v="15992.372500000001"/>
    <n v="9152.56"/>
    <n v="6839.8125000000018"/>
  </r>
  <r>
    <s v="B2C_1"/>
    <x v="0"/>
    <s v="DK"/>
    <n v="3266.8325"/>
    <n v="3266.83"/>
    <n v="3299.5"/>
    <n v="3266.83"/>
    <n v="3266.83"/>
    <n v="3266.83"/>
    <n v="2179.11"/>
    <n v="2070.15"/>
    <n v="1945.94"/>
    <n v="1984.86"/>
    <n v="1865.77"/>
    <n v="1679.19"/>
    <n v="3272.2754166666668"/>
    <n v="19633.6525"/>
    <n v="11725.02"/>
    <n v="7908.6324999999997"/>
  </r>
  <r>
    <s v="B2C_1"/>
    <x v="3"/>
    <s v="DK"/>
    <n v="3200.0250000000001"/>
    <n v="3200.03"/>
    <n v="3200.03"/>
    <n v="3200.03"/>
    <n v="3232.03"/>
    <n v="3200.03"/>
    <n v="2267.69"/>
    <n v="2267.69"/>
    <n v="2176.98"/>
    <n v="2547.0700000000002"/>
    <n v="2419.7199999999998"/>
    <n v="2879.47"/>
    <n v="3205.3625000000006"/>
    <n v="19232.175000000003"/>
    <n v="14558.619999999999"/>
    <n v="4673.5550000000039"/>
  </r>
  <r>
    <s v="B2C_1"/>
    <x v="3"/>
    <s v="DK"/>
    <n v="3185.2999999999997"/>
    <n v="3217.15"/>
    <n v="3217.15"/>
    <n v="3185.3"/>
    <n v="3217.15"/>
    <n v="3185.3"/>
    <n v="3288.85"/>
    <n v="2532.41"/>
    <n v="2228.52"/>
    <n v="2250.81"/>
    <n v="2655.96"/>
    <n v="2709.08"/>
    <n v="3201.2250000000004"/>
    <n v="19207.350000000002"/>
    <n v="15665.63"/>
    <n v="3541.720000000003"/>
  </r>
  <r>
    <s v="B2C_1"/>
    <x v="3"/>
    <s v="DK"/>
    <n v="3085.75"/>
    <n v="3116.61"/>
    <n v="3085.75"/>
    <n v="3085.75"/>
    <n v="3085.75"/>
    <n v="3116.61"/>
    <n v="2012.89"/>
    <n v="1851.86"/>
    <n v="1833.34"/>
    <n v="1796.67"/>
    <n v="1706.84"/>
    <n v="2031.14"/>
    <n v="3096.0366666666669"/>
    <n v="18576.22"/>
    <n v="11232.74"/>
    <n v="7343.4800000000014"/>
  </r>
  <r>
    <s v="B2C_2"/>
    <x v="3"/>
    <s v="DK"/>
    <n v="2992.5"/>
    <n v="2902.73"/>
    <n v="2513.6999999999998"/>
    <n v="3650.85"/>
    <n v="3411.45"/>
    <n v="3052.35"/>
    <n v="5616.07"/>
    <n v="5279.11"/>
    <n v="4962.3599999999997"/>
    <n v="5061.6099999999997"/>
    <n v="5669"/>
    <n v="6179.21"/>
    <n v="3087.2633333333329"/>
    <n v="18523.579999999998"/>
    <n v="32767.360000000001"/>
    <n v="-14243.780000000002"/>
  </r>
  <r>
    <s v="B2C_2"/>
    <x v="4"/>
    <s v="DK"/>
    <n v="3099.2075"/>
    <n v="3161.19"/>
    <n v="2572.34"/>
    <n v="3409.13"/>
    <n v="3161.19"/>
    <n v="2727.3"/>
    <n v="1162.42"/>
    <n v="1092.67"/>
    <n v="1103.5999999999999"/>
    <n v="1280.18"/>
    <n v="1113.76"/>
    <n v="1035.8"/>
    <n v="3021.7262500000002"/>
    <n v="18130.357500000002"/>
    <n v="6788.43"/>
    <n v="11341.927500000002"/>
  </r>
  <r>
    <s v="B2C_2"/>
    <x v="4"/>
    <s v="DK"/>
    <n v="2997.22"/>
    <n v="3326.91"/>
    <n v="2457.7199999999998"/>
    <n v="3416.83"/>
    <n v="2607.58"/>
    <n v="2817.39"/>
    <n v="2492.0300000000002"/>
    <n v="2616.63"/>
    <n v="2381.13"/>
    <n v="2762.11"/>
    <n v="2596.38"/>
    <n v="2544.4499999999998"/>
    <n v="2937.2749999999996"/>
    <n v="17623.649999999998"/>
    <n v="15392.73"/>
    <n v="2230.9199999999983"/>
  </r>
  <r>
    <s v="B2B"/>
    <x v="0"/>
    <s v="DK"/>
    <n v="2801.1000000000004"/>
    <n v="3361.32"/>
    <n v="2605.02"/>
    <n v="2857.12"/>
    <n v="3109.22"/>
    <n v="2829.11"/>
    <n v="1652.51"/>
    <n v="1288.96"/>
    <n v="1211.6199999999999"/>
    <n v="1417.6"/>
    <n v="1318.37"/>
    <n v="1120.6099999999999"/>
    <n v="2927.1483333333331"/>
    <n v="17562.89"/>
    <n v="8009.67"/>
    <n v="9553.2199999999993"/>
  </r>
  <r>
    <s v="B2C_2"/>
    <x v="4"/>
    <s v="DK"/>
    <n v="3049.7474999999995"/>
    <n v="2622.78"/>
    <n v="2897.26"/>
    <n v="2805.77"/>
    <n v="2836.27"/>
    <n v="3263.23"/>
    <n v="4336.71"/>
    <n v="3729.57"/>
    <n v="3505.8"/>
    <n v="3295.45"/>
    <n v="3592.04"/>
    <n v="3735.72"/>
    <n v="2912.5095833333339"/>
    <n v="17475.057500000003"/>
    <n v="22195.290000000005"/>
    <n v="-4720.2325000000019"/>
  </r>
  <r>
    <s v="B2C_2"/>
    <x v="4"/>
    <s v="DK"/>
    <n v="2814.0574999999999"/>
    <n v="2729.64"/>
    <n v="2870.34"/>
    <n v="2504.5100000000002"/>
    <n v="3039.18"/>
    <n v="3461.29"/>
    <n v="1697.8"/>
    <n v="1392.2"/>
    <n v="1573.19"/>
    <n v="1824.9"/>
    <n v="1569.41"/>
    <n v="1459.55"/>
    <n v="2903.1695833333338"/>
    <n v="17419.017500000002"/>
    <n v="9517.0499999999993"/>
    <n v="7901.9675000000025"/>
  </r>
  <r>
    <s v="B2B"/>
    <x v="3"/>
    <s v="DK"/>
    <n v="3213.6000000000004"/>
    <n v="2474.4699999999998"/>
    <n v="3567.1"/>
    <n v="2506.61"/>
    <n v="2731.56"/>
    <n v="2731.56"/>
    <n v="2830.06"/>
    <n v="2914.96"/>
    <n v="3468.8"/>
    <n v="3919.74"/>
    <n v="3958.94"/>
    <n v="4077.71"/>
    <n v="2870.8166666666671"/>
    <n v="17224.900000000001"/>
    <n v="21170.21"/>
    <n v="-3945.3099999999977"/>
  </r>
  <r>
    <s v="B2C_2"/>
    <x v="4"/>
    <s v="DK"/>
    <n v="3027.41"/>
    <n v="2361.38"/>
    <n v="2452.1999999999998"/>
    <n v="2664.12"/>
    <n v="3239.33"/>
    <n v="3451.25"/>
    <n v="2625.11"/>
    <n v="2283.85"/>
    <n v="2672.1"/>
    <n v="2458.33"/>
    <n v="2679.58"/>
    <n v="2304.44"/>
    <n v="2865.9483333333337"/>
    <n v="17195.690000000002"/>
    <n v="15023.41"/>
    <n v="2172.2800000000025"/>
  </r>
  <r>
    <s v="B2B"/>
    <x v="1"/>
    <s v="DK"/>
    <n v="2771"/>
    <n v="2660.16"/>
    <n v="3103.52"/>
    <n v="2743.29"/>
    <n v="2687.87"/>
    <n v="3214.36"/>
    <n v="2608.4"/>
    <n v="2086.7199999999998"/>
    <n v="2211.92"/>
    <n v="2654.3"/>
    <n v="3132.07"/>
    <n v="2662.26"/>
    <n v="2863.3666666666668"/>
    <n v="17180.2"/>
    <n v="15355.67"/>
    <n v="1824.5300000000007"/>
  </r>
  <r>
    <s v="B2C_1"/>
    <x v="2"/>
    <s v="DK"/>
    <n v="3094.7449999999999"/>
    <n v="3125.69"/>
    <n v="3125.69"/>
    <n v="3125.69"/>
    <n v="3125.69"/>
    <n v="3094.75"/>
    <n v="1076.08"/>
    <n v="1183.69"/>
    <n v="1053.48"/>
    <n v="1179.9000000000001"/>
    <n v="1085.51"/>
    <n v="1270.05"/>
    <n v="3115.3758333333335"/>
    <n v="18692.255000000001"/>
    <n v="6848.71"/>
    <n v="11843.545000000002"/>
  </r>
  <r>
    <s v="B2C_2"/>
    <x v="4"/>
    <s v="DK"/>
    <n v="2635.1600000000003"/>
    <n v="2819.62"/>
    <n v="2582.46"/>
    <n v="3293.95"/>
    <n v="2292.59"/>
    <n v="3267.6"/>
    <n v="3130.87"/>
    <n v="3287.41"/>
    <n v="3681.9"/>
    <n v="3276.89"/>
    <n v="3047.51"/>
    <n v="2834.18"/>
    <n v="2815.23"/>
    <n v="16891.38"/>
    <n v="19258.760000000002"/>
    <n v="-2367.380000000001"/>
  </r>
  <r>
    <s v="B2C_1"/>
    <x v="3"/>
    <s v="DK"/>
    <n v="2797.9500000000003"/>
    <n v="2797.95"/>
    <n v="2797.95"/>
    <n v="2797.95"/>
    <n v="2825.93"/>
    <n v="2825.93"/>
    <n v="2313.5500000000002"/>
    <n v="2406.09"/>
    <n v="2093.3000000000002"/>
    <n v="2302.63"/>
    <n v="2210.52"/>
    <n v="2453.6799999999998"/>
    <n v="2807.2766666666666"/>
    <n v="16843.66"/>
    <n v="13779.77"/>
    <n v="3063.8899999999994"/>
  </r>
  <r>
    <s v="B2C_1"/>
    <x v="3"/>
    <s v="DK"/>
    <n v="2766.35"/>
    <n v="2766.35"/>
    <n v="2794.01"/>
    <n v="2766.35"/>
    <n v="2794.01"/>
    <n v="2794.01"/>
    <n v="2943.53"/>
    <n v="2266.52"/>
    <n v="2085.1999999999998"/>
    <n v="2231.16"/>
    <n v="2476.59"/>
    <n v="2352.7600000000002"/>
    <n v="2780.1800000000003"/>
    <n v="16681.080000000002"/>
    <n v="14355.76"/>
    <n v="2325.3200000000015"/>
  </r>
  <r>
    <s v="B2C_1"/>
    <x v="0"/>
    <s v="DK"/>
    <n v="2742.7"/>
    <n v="2770.13"/>
    <n v="2770.13"/>
    <n v="2770.13"/>
    <n v="2770.13"/>
    <n v="2770.13"/>
    <n v="2403.41"/>
    <n v="2066.9299999999998"/>
    <n v="2211.62"/>
    <n v="2609.71"/>
    <n v="2896.78"/>
    <n v="2491.23"/>
    <n v="2765.5583333333338"/>
    <n v="16593.350000000002"/>
    <n v="14679.68"/>
    <n v="1913.6700000000019"/>
  </r>
  <r>
    <s v="B2C_1"/>
    <x v="2"/>
    <s v="DK"/>
    <n v="3227.1499999999996"/>
    <n v="3227.15"/>
    <n v="3259.42"/>
    <n v="3259.42"/>
    <n v="3227.15"/>
    <n v="3259.42"/>
    <n v="1821.73"/>
    <n v="1967.47"/>
    <n v="2105.19"/>
    <n v="1831.52"/>
    <n v="2051.3000000000002"/>
    <n v="1743.61"/>
    <n v="3243.2849999999999"/>
    <n v="19459.71"/>
    <n v="11520.82"/>
    <n v="7938.8899999999994"/>
  </r>
  <r>
    <s v="B2C_1"/>
    <x v="3"/>
    <s v="DK"/>
    <n v="2712.9038461538448"/>
    <n v="2740.03"/>
    <n v="2712.9"/>
    <n v="2740.03"/>
    <n v="2712.9"/>
    <n v="2740.03"/>
    <n v="2443.12"/>
    <n v="2369.83"/>
    <n v="2038.05"/>
    <n v="2384.52"/>
    <n v="2074.5300000000002"/>
    <n v="1950.06"/>
    <n v="2726.4656410256407"/>
    <n v="16358.793846153845"/>
    <n v="13260.11"/>
    <n v="3098.6838461538446"/>
  </r>
  <r>
    <s v="B2C_2"/>
    <x v="3"/>
    <s v="DK"/>
    <n v="2865.97"/>
    <n v="2722.67"/>
    <n v="2407.41"/>
    <n v="2694.01"/>
    <n v="2321.44"/>
    <n v="3295.87"/>
    <n v="2211.7600000000002"/>
    <n v="2344.4699999999998"/>
    <n v="2532.0300000000002"/>
    <n v="2202.87"/>
    <n v="2048.67"/>
    <n v="2355.9699999999998"/>
    <n v="2717.895"/>
    <n v="16307.369999999999"/>
    <n v="13695.77"/>
    <n v="2611.5999999999985"/>
  </r>
  <r>
    <s v="B2C_1"/>
    <x v="0"/>
    <s v="DK"/>
    <n v="2684.3"/>
    <n v="2711.14"/>
    <n v="2684.3"/>
    <n v="2684.3"/>
    <n v="2711.14"/>
    <n v="2711.14"/>
    <n v="2202.5"/>
    <n v="2092.38"/>
    <n v="2217.92"/>
    <n v="2617.15"/>
    <n v="3088.24"/>
    <n v="3520.59"/>
    <n v="2697.72"/>
    <n v="16186.32"/>
    <n v="15738.78"/>
    <n v="447.53999999999905"/>
  </r>
  <r>
    <s v="B2C_1"/>
    <x v="0"/>
    <s v="DK"/>
    <n v="2587.7999999999997"/>
    <n v="2587.8000000000002"/>
    <n v="2613.6799999999998"/>
    <n v="2587.8000000000002"/>
    <n v="2587.8000000000002"/>
    <n v="2587.8000000000002"/>
    <n v="1717.63"/>
    <n v="1889.39"/>
    <n v="2210.59"/>
    <n v="2431.65"/>
    <n v="2577.5500000000002"/>
    <n v="2989.96"/>
    <n v="2592.1133333333332"/>
    <n v="15552.68"/>
    <n v="13816.77"/>
    <n v="1735.9099999999999"/>
  </r>
  <r>
    <s v="B2C_1"/>
    <x v="2"/>
    <s v="DK"/>
    <n v="3303.55"/>
    <n v="3336.59"/>
    <n v="3336.59"/>
    <n v="3336.59"/>
    <n v="3303.55"/>
    <n v="3336.59"/>
    <n v="5875"/>
    <n v="4641.25"/>
    <n v="5476.68"/>
    <n v="5969.58"/>
    <n v="5193.53"/>
    <n v="4933.8500000000004"/>
    <n v="3325.5766666666664"/>
    <n v="19953.46"/>
    <n v="32089.89"/>
    <n v="-12136.43"/>
  </r>
  <r>
    <s v="B2B"/>
    <x v="0"/>
    <s v="DK"/>
    <n v="2694.4"/>
    <n v="2424.96"/>
    <n v="2802.18"/>
    <n v="2613.5700000000002"/>
    <n v="2344.13"/>
    <n v="2047.74"/>
    <n v="2241"/>
    <n v="1792.8"/>
    <n v="1936.22"/>
    <n v="2323.46"/>
    <n v="2276.9899999999998"/>
    <n v="2208.6799999999998"/>
    <n v="2487.8300000000004"/>
    <n v="14926.980000000001"/>
    <n v="12779.15"/>
    <n v="2147.8300000000017"/>
  </r>
  <r>
    <s v="B2C_2"/>
    <x v="4"/>
    <s v="DK"/>
    <n v="2501.7224999999999"/>
    <n v="2076.4299999999998"/>
    <n v="2476.71"/>
    <n v="2676.84"/>
    <n v="2876.98"/>
    <n v="2301.58"/>
    <n v="1950.85"/>
    <n v="1482.65"/>
    <n v="1334.39"/>
    <n v="1374.42"/>
    <n v="1525.61"/>
    <n v="1357.79"/>
    <n v="2485.0437499999998"/>
    <n v="14910.262499999999"/>
    <n v="9025.7099999999991"/>
    <n v="5884.5524999999998"/>
  </r>
  <r>
    <s v="B2C_2"/>
    <x v="4"/>
    <s v="DK"/>
    <n v="2199.37"/>
    <n v="2661.24"/>
    <n v="2485.29"/>
    <n v="2683.23"/>
    <n v="2309.34"/>
    <n v="2441.3000000000002"/>
    <n v="2191.67"/>
    <n v="1906.75"/>
    <n v="1697.01"/>
    <n v="1476.4"/>
    <n v="1314"/>
    <n v="1353.42"/>
    <n v="2463.2950000000001"/>
    <n v="14779.77"/>
    <n v="9939.25"/>
    <n v="4840.5200000000004"/>
  </r>
  <r>
    <s v="B2C_1"/>
    <x v="3"/>
    <s v="DK"/>
    <n v="2440"/>
    <n v="2440"/>
    <n v="2464.4"/>
    <n v="2464.4"/>
    <n v="2464.4"/>
    <n v="2464.4"/>
    <n v="2157.0100000000002"/>
    <n v="1682.47"/>
    <n v="1884.37"/>
    <n v="2148.1799999999998"/>
    <n v="2277.0700000000002"/>
    <n v="2003.82"/>
    <n v="2456.2666666666664"/>
    <n v="14737.599999999999"/>
    <n v="12152.92"/>
    <n v="2584.6799999999985"/>
  </r>
  <r>
    <s v="B2C_1"/>
    <x v="1"/>
    <s v="DK"/>
    <n v="2424.5124999999998"/>
    <n v="2424.5100000000002"/>
    <n v="2424.5100000000002"/>
    <n v="2424.5100000000002"/>
    <n v="2424.5100000000002"/>
    <n v="2424.5100000000002"/>
    <n v="1999.7"/>
    <n v="1859.72"/>
    <n v="1934.11"/>
    <n v="1837.4"/>
    <n v="1616.91"/>
    <n v="1374.37"/>
    <n v="2424.5104166666665"/>
    <n v="14547.0625"/>
    <n v="10622.21"/>
    <n v="3924.8525000000009"/>
  </r>
  <r>
    <s v="B2C_1"/>
    <x v="0"/>
    <s v="DK"/>
    <n v="2408.1"/>
    <n v="2432.1799999999998"/>
    <n v="2432.1799999999998"/>
    <n v="2408.1"/>
    <n v="2408.1"/>
    <n v="2408.1"/>
    <n v="1510.54"/>
    <n v="1374.59"/>
    <n v="1264.6199999999999"/>
    <n v="1340.5"/>
    <n v="1179.6400000000001"/>
    <n v="1332.99"/>
    <n v="2416.1266666666666"/>
    <n v="14496.76"/>
    <n v="8002.88"/>
    <n v="6493.88"/>
  </r>
  <r>
    <s v="B2C_2"/>
    <x v="4"/>
    <s v="DK"/>
    <n v="2345.67"/>
    <n v="2369.13"/>
    <n v="2369.13"/>
    <n v="2322.21"/>
    <n v="2674.06"/>
    <n v="2392.58"/>
    <n v="4752.8100000000004"/>
    <n v="4800.34"/>
    <n v="5088.3599999999997"/>
    <n v="5444.55"/>
    <n v="6097.9"/>
    <n v="6646.71"/>
    <n v="2412.1299999999997"/>
    <n v="14472.779999999999"/>
    <n v="32830.67"/>
    <n v="-18357.89"/>
  </r>
  <r>
    <s v="B2C_1"/>
    <x v="2"/>
    <s v="DK"/>
    <n v="3534"/>
    <n v="3534"/>
    <n v="3534"/>
    <n v="3534"/>
    <n v="3534"/>
    <n v="3534"/>
    <n v="1630.54"/>
    <n v="1679.46"/>
    <n v="1864.2"/>
    <n v="1715.06"/>
    <n v="1680.76"/>
    <n v="1932.87"/>
    <n v="3534"/>
    <n v="21204"/>
    <n v="10502.89"/>
    <n v="10701.11"/>
  </r>
  <r>
    <s v="B2C_1"/>
    <x v="0"/>
    <s v="DK"/>
    <n v="2317.0249999999996"/>
    <n v="2340.1999999999998"/>
    <n v="2340.1999999999998"/>
    <n v="2317.0300000000002"/>
    <n v="2340.1999999999998"/>
    <n v="2340.1999999999998"/>
    <n v="1699.83"/>
    <n v="1869.81"/>
    <n v="1944.6"/>
    <n v="2314.0700000000002"/>
    <n v="2661.18"/>
    <n v="2448.29"/>
    <n v="2332.4758333333334"/>
    <n v="13994.855"/>
    <n v="12937.779999999999"/>
    <n v="1057.0750000000007"/>
  </r>
  <r>
    <s v="B2C_1"/>
    <x v="3"/>
    <s v="DK"/>
    <n v="2228.1"/>
    <n v="2228.1"/>
    <n v="2250.38"/>
    <n v="2250.38"/>
    <n v="2228.1"/>
    <n v="2228.1"/>
    <n v="1201.45"/>
    <n v="1225.48"/>
    <n v="1225.48"/>
    <n v="1384.79"/>
    <n v="1246.31"/>
    <n v="1483.11"/>
    <n v="2235.5266666666666"/>
    <n v="13413.16"/>
    <n v="7766.62"/>
    <n v="5646.54"/>
  </r>
  <r>
    <s v="B2B"/>
    <x v="2"/>
    <s v="DK"/>
    <n v="3440.1"/>
    <n v="4300.13"/>
    <n v="4196.92"/>
    <n v="4300.13"/>
    <n v="2924.09"/>
    <n v="2924.09"/>
    <n v="2465.5"/>
    <n v="2120.33"/>
    <n v="2099.13"/>
    <n v="2204.09"/>
    <n v="2137.9699999999998"/>
    <n v="2309.0100000000002"/>
    <n v="3680.91"/>
    <n v="22085.46"/>
    <n v="13336.029999999999"/>
    <n v="8749.43"/>
  </r>
  <r>
    <s v="B2C_1"/>
    <x v="0"/>
    <s v="DK"/>
    <n v="2214.8500000000004"/>
    <n v="2214.85"/>
    <n v="2214.85"/>
    <n v="2237"/>
    <n v="2237"/>
    <n v="2237"/>
    <n v="2740.83"/>
    <n v="2329.71"/>
    <n v="2795.65"/>
    <n v="3270.91"/>
    <n v="3499.87"/>
    <n v="3289.88"/>
    <n v="2225.9250000000002"/>
    <n v="13355.550000000001"/>
    <n v="17926.850000000002"/>
    <n v="-4571.3000000000011"/>
  </r>
  <r>
    <s v="B2C_2"/>
    <x v="4"/>
    <s v="DK"/>
    <n v="2031.01"/>
    <n v="1523.26"/>
    <n v="2416.9"/>
    <n v="2234.11"/>
    <n v="2376.2800000000002"/>
    <n v="2538.7600000000002"/>
    <n v="1838.17"/>
    <n v="2021.99"/>
    <n v="2062.4299999999998"/>
    <n v="2227.42"/>
    <n v="2160.6"/>
    <n v="1879.72"/>
    <n v="2186.7200000000003"/>
    <n v="13120.320000000002"/>
    <n v="12190.33"/>
    <n v="929.9900000000016"/>
  </r>
  <r>
    <s v="B2B"/>
    <x v="1"/>
    <s v="DK"/>
    <n v="2232.5374999999999"/>
    <n v="2009.28"/>
    <n v="2679.05"/>
    <n v="2009.28"/>
    <n v="1786.03"/>
    <n v="2344.16"/>
    <n v="2324.2800000000002"/>
    <n v="1975.64"/>
    <n v="1679.29"/>
    <n v="1578.53"/>
    <n v="1767.95"/>
    <n v="1803.31"/>
    <n v="2176.7229166666671"/>
    <n v="13060.337500000001"/>
    <n v="11129"/>
    <n v="1931.3375000000015"/>
  </r>
  <r>
    <s v="B2C_1"/>
    <x v="0"/>
    <s v="DK"/>
    <n v="2112.0750000000003"/>
    <n v="2112.08"/>
    <n v="2112.08"/>
    <n v="2133.1999999999998"/>
    <n v="2133.1999999999998"/>
    <n v="2112.08"/>
    <n v="963.6"/>
    <n v="751.61"/>
    <n v="901.93"/>
    <n v="811.74"/>
    <n v="689.98"/>
    <n v="634.78"/>
    <n v="2119.1191666666668"/>
    <n v="12714.715000000002"/>
    <n v="4753.6400000000003"/>
    <n v="7961.0750000000016"/>
  </r>
  <r>
    <s v="B2C_2"/>
    <x v="4"/>
    <s v="DK"/>
    <n v="2030.5449999999998"/>
    <n v="2274.21"/>
    <n v="1685.35"/>
    <n v="2538.1799999999998"/>
    <n v="1949.32"/>
    <n v="2132.0700000000002"/>
    <n v="1941.94"/>
    <n v="1883.68"/>
    <n v="2147.4"/>
    <n v="2533.9299999999998"/>
    <n v="2305.88"/>
    <n v="1983.06"/>
    <n v="2101.6124999999997"/>
    <n v="12609.674999999999"/>
    <n v="12795.890000000001"/>
    <n v="-186.21500000000196"/>
  </r>
  <r>
    <s v="B2C_1"/>
    <x v="3"/>
    <s v="DK"/>
    <n v="2090.2000000000003"/>
    <n v="2111.1"/>
    <n v="2111.1"/>
    <n v="2090.1999999999998"/>
    <n v="2090.1999999999998"/>
    <n v="2111.1"/>
    <n v="1206.25"/>
    <n v="952.94"/>
    <n v="933.88"/>
    <n v="943.22"/>
    <n v="1056.4100000000001"/>
    <n v="1098.67"/>
    <n v="2100.65"/>
    <n v="12603.9"/>
    <n v="6191.37"/>
    <n v="6412.53"/>
  </r>
  <r>
    <s v="B2C_1"/>
    <x v="0"/>
    <s v="DK"/>
    <n v="2060.1875"/>
    <n v="2060.19"/>
    <n v="2060.19"/>
    <n v="2080.79"/>
    <n v="2060.19"/>
    <n v="2060.19"/>
    <n v="1787.64"/>
    <n v="1644.63"/>
    <n v="1496.61"/>
    <n v="1616.34"/>
    <n v="1584.01"/>
    <n v="1900.81"/>
    <n v="2063.6229166666672"/>
    <n v="12381.737500000003"/>
    <n v="10030.040000000001"/>
    <n v="2351.697500000002"/>
  </r>
  <r>
    <s v="B2C_2"/>
    <x v="4"/>
    <s v="DK"/>
    <n v="2190.0700000000002"/>
    <n v="1708.25"/>
    <n v="2474.7800000000002"/>
    <n v="1686.35"/>
    <n v="1708.25"/>
    <n v="2255.77"/>
    <n v="4914.42"/>
    <n v="4521.2700000000004"/>
    <n v="5063.82"/>
    <n v="4608.08"/>
    <n v="4377.68"/>
    <n v="3764.8"/>
    <n v="2003.9116666666669"/>
    <n v="12023.470000000001"/>
    <n v="27250.07"/>
    <n v="-15226.599999999999"/>
  </r>
  <r>
    <s v="B2C_1"/>
    <x v="2"/>
    <s v="DK"/>
    <n v="3881.6000000000004"/>
    <n v="3881.6"/>
    <n v="3920.42"/>
    <n v="3920.42"/>
    <n v="3881.6"/>
    <n v="3881.6"/>
    <n v="1977.69"/>
    <n v="2056.8000000000002"/>
    <n v="2139.0700000000002"/>
    <n v="2566.88"/>
    <n v="2464.1999999999998"/>
    <n v="2316.35"/>
    <n v="3894.5399999999995"/>
    <n v="23367.239999999998"/>
    <n v="13520.99"/>
    <n v="9846.2499999999982"/>
  </r>
  <r>
    <s v="B2C_2"/>
    <x v="0"/>
    <s v="DK"/>
    <n v="1972.1125000000002"/>
    <n v="1498.81"/>
    <n v="2090.44"/>
    <n v="1498.81"/>
    <n v="2267.9299999999998"/>
    <n v="2090.44"/>
    <n v="2303.2199999999998"/>
    <n v="1980.77"/>
    <n v="1782.69"/>
    <n v="1907.48"/>
    <n v="2079.15"/>
    <n v="2120.73"/>
    <n v="1903.0904166666669"/>
    <n v="11418.542500000001"/>
    <n v="12174.039999999999"/>
    <n v="-755.49749999999767"/>
  </r>
  <r>
    <s v="B2C_1"/>
    <x v="0"/>
    <s v="DK"/>
    <n v="1885"/>
    <n v="1885"/>
    <n v="1885"/>
    <n v="1885"/>
    <n v="1903.85"/>
    <n v="1885"/>
    <n v="2010.05"/>
    <n v="1989.95"/>
    <n v="2169.0500000000002"/>
    <n v="2451.0300000000002"/>
    <n v="2647.11"/>
    <n v="2435.34"/>
    <n v="1888.1416666666667"/>
    <n v="11328.85"/>
    <n v="13702.53"/>
    <n v="-2373.6800000000003"/>
  </r>
  <r>
    <s v="B2C_2"/>
    <x v="4"/>
    <s v="DK"/>
    <n v="1973.8200000000002"/>
    <n v="1519.84"/>
    <n v="2329.11"/>
    <n v="2111.9899999999998"/>
    <n v="1559.32"/>
    <n v="1559.32"/>
    <n v="550.41999999999996"/>
    <n v="605.46"/>
    <n v="575.19000000000005"/>
    <n v="638.46"/>
    <n v="561.84"/>
    <n v="550.6"/>
    <n v="1842.2333333333333"/>
    <n v="11053.4"/>
    <n v="3481.9700000000003"/>
    <n v="7571.4299999999994"/>
  </r>
  <r>
    <s v="B2C_2"/>
    <x v="4"/>
    <s v="DK"/>
    <n v="1790.97"/>
    <n v="2077.5300000000002"/>
    <n v="1862.61"/>
    <n v="1558.14"/>
    <n v="1611.87"/>
    <n v="1987.98"/>
    <n v="1541.06"/>
    <n v="1541.06"/>
    <n v="1371.54"/>
    <n v="1522.41"/>
    <n v="1476.74"/>
    <n v="1609.65"/>
    <n v="1814.8499999999997"/>
    <n v="10889.099999999999"/>
    <n v="9062.4599999999991"/>
    <n v="1826.6399999999994"/>
  </r>
  <r>
    <s v="B2C_1"/>
    <x v="0"/>
    <s v="DK"/>
    <n v="1777.75"/>
    <n v="1795.53"/>
    <n v="1777.75"/>
    <n v="1795.53"/>
    <n v="1795.53"/>
    <n v="1777.75"/>
    <n v="2180.0700000000002"/>
    <n v="2310.87"/>
    <n v="2102.89"/>
    <n v="1829.51"/>
    <n v="2122.23"/>
    <n v="1888.78"/>
    <n v="1786.64"/>
    <n v="10719.84"/>
    <n v="12434.35"/>
    <n v="-1714.5100000000002"/>
  </r>
  <r>
    <s v="B2C_2"/>
    <x v="4"/>
    <s v="DK"/>
    <n v="1900.8500000000001"/>
    <n v="1824.82"/>
    <n v="1615.72"/>
    <n v="1691.76"/>
    <n v="1596.71"/>
    <n v="1767.79"/>
    <n v="621.83000000000004"/>
    <n v="485.03"/>
    <n v="548.08000000000004"/>
    <n v="493.27"/>
    <n v="434.08"/>
    <n v="434.08"/>
    <n v="1732.9416666666668"/>
    <n v="10397.650000000001"/>
    <n v="3016.37"/>
    <n v="7381.2800000000016"/>
  </r>
  <r>
    <s v="B2C_2"/>
    <x v="4"/>
    <s v="DK"/>
    <n v="1617.3500000000001"/>
    <n v="2021.69"/>
    <n v="1358.57"/>
    <n v="1390.92"/>
    <n v="1665.87"/>
    <n v="1989.34"/>
    <n v="1740.6"/>
    <n v="1740.6"/>
    <n v="1792.82"/>
    <n v="1559.75"/>
    <n v="1793.71"/>
    <n v="1829.58"/>
    <n v="1673.9566666666667"/>
    <n v="10043.74"/>
    <n v="10457.06"/>
    <n v="-413.31999999999971"/>
  </r>
  <r>
    <s v="B2C_1"/>
    <x v="0"/>
    <s v="DK"/>
    <n v="1634.7"/>
    <n v="1651.05"/>
    <n v="1634.7"/>
    <n v="1651.05"/>
    <n v="1634.7"/>
    <n v="1651.05"/>
    <n v="2583.31"/>
    <n v="2660.81"/>
    <n v="2527.77"/>
    <n v="2274.9899999999998"/>
    <n v="2365.9899999999998"/>
    <n v="2815.53"/>
    <n v="1642.875"/>
    <n v="9857.25"/>
    <n v="15228.4"/>
    <n v="-5371.15"/>
  </r>
  <r>
    <s v="Fleet"/>
    <x v="1"/>
    <s v="DK"/>
    <n v="1560.3999999999999"/>
    <n v="1248.32"/>
    <n v="1747.65"/>
    <n v="1903.69"/>
    <n v="1810.06"/>
    <n v="1560.4"/>
    <n v="925.05"/>
    <n v="749.29"/>
    <n v="689.35"/>
    <n v="710.03"/>
    <n v="639.03"/>
    <n v="658.2"/>
    <n v="1638.4199999999998"/>
    <n v="9830.5199999999986"/>
    <n v="4370.95"/>
    <n v="5459.5699999999988"/>
  </r>
  <r>
    <s v="B2C_1"/>
    <x v="3"/>
    <s v="DK"/>
    <n v="1629.679487179485"/>
    <n v="1645.98"/>
    <n v="1629.68"/>
    <n v="1629.68"/>
    <n v="1645.98"/>
    <n v="1645.98"/>
    <n v="1218"/>
    <n v="1035.3"/>
    <n v="1211.3"/>
    <n v="1053.83"/>
    <n v="1106.52"/>
    <n v="1095.45"/>
    <n v="1637.8299145299143"/>
    <n v="9826.9794871794857"/>
    <n v="6720.4000000000005"/>
    <n v="3106.5794871794851"/>
  </r>
  <r>
    <s v="B2C_2"/>
    <x v="4"/>
    <s v="DK"/>
    <n v="1706.52"/>
    <n v="1570"/>
    <n v="1621.19"/>
    <n v="1450.54"/>
    <n v="1450.54"/>
    <n v="1996.63"/>
    <n v="1212.18"/>
    <n v="1297.03"/>
    <n v="1310"/>
    <n v="1165.9000000000001"/>
    <n v="1095.95"/>
    <n v="1249.3800000000001"/>
    <n v="1632.57"/>
    <n v="9795.42"/>
    <n v="7330.4400000000005"/>
    <n v="2464.9799999999996"/>
  </r>
  <r>
    <s v="B2C_2"/>
    <x v="4"/>
    <s v="DK"/>
    <n v="1656.8975"/>
    <n v="1474.64"/>
    <n v="2004.85"/>
    <n v="1292.3800000000001"/>
    <n v="1789.45"/>
    <n v="1507.78"/>
    <n v="962.45"/>
    <n v="721.84"/>
    <n v="642.44000000000005"/>
    <n v="648.86"/>
    <n v="635.88"/>
    <n v="763.06"/>
    <n v="1620.9995833333335"/>
    <n v="9725.9975000000013"/>
    <n v="4374.5300000000007"/>
    <n v="5351.4675000000007"/>
  </r>
  <r>
    <s v="B2C_1"/>
    <x v="2"/>
    <s v="DK"/>
    <n v="4370.8"/>
    <n v="5244.96"/>
    <n v="5026.42"/>
    <n v="3496.64"/>
    <n v="5201.25"/>
    <n v="3715.18"/>
    <n v="1719.69"/>
    <n v="1324.16"/>
    <n v="1324.16"/>
    <n v="1469.82"/>
    <n v="1749.09"/>
    <n v="2081.42"/>
    <n v="4509.208333333333"/>
    <n v="27055.25"/>
    <n v="9668.34"/>
    <n v="17386.91"/>
  </r>
  <r>
    <s v="B2C_2"/>
    <x v="4"/>
    <s v="DK"/>
    <n v="1562.56"/>
    <n v="1750.07"/>
    <n v="1687.56"/>
    <n v="1296.92"/>
    <n v="1875.07"/>
    <n v="1359.43"/>
    <n v="486.17"/>
    <n v="442.41"/>
    <n v="460.11"/>
    <n v="455.51"/>
    <n v="428.18"/>
    <n v="436.74"/>
    <n v="1588.6016666666667"/>
    <n v="9531.61"/>
    <n v="2709.12"/>
    <n v="6822.4900000000007"/>
  </r>
  <r>
    <s v="B2C_1"/>
    <x v="0"/>
    <s v="DK"/>
    <n v="1569.3375000000001"/>
    <n v="1585.03"/>
    <n v="1569.34"/>
    <n v="1569.34"/>
    <n v="1585.03"/>
    <n v="1569.34"/>
    <n v="1734.07"/>
    <n v="1525.98"/>
    <n v="1617.54"/>
    <n v="1860.17"/>
    <n v="2176.4"/>
    <n v="2372.2800000000002"/>
    <n v="1574.5695833333332"/>
    <n v="9447.4174999999996"/>
    <n v="11286.44"/>
    <n v="-1839.0225000000009"/>
  </r>
  <r>
    <s v="B2C_2"/>
    <x v="1"/>
    <s v="DK"/>
    <n v="1482.9375"/>
    <n v="1809.18"/>
    <n v="1453.28"/>
    <n v="1764.7"/>
    <n v="1275.33"/>
    <n v="1453.28"/>
    <n v="3220.08"/>
    <n v="2640.47"/>
    <n v="2561.2600000000002"/>
    <n v="2638.1"/>
    <n v="2295.15"/>
    <n v="2731.23"/>
    <n v="1539.7845833333333"/>
    <n v="9238.7075000000004"/>
    <n v="16086.289999999999"/>
    <n v="-6847.5824999999986"/>
  </r>
  <r>
    <s v="B2C_1"/>
    <x v="2"/>
    <s v="DK"/>
    <n v="4571.7"/>
    <n v="5668.91"/>
    <n v="3931.66"/>
    <n v="3748.79"/>
    <n v="5303.17"/>
    <n v="5211.74"/>
    <n v="3546.22"/>
    <n v="3191.6"/>
    <n v="3446.93"/>
    <n v="2998.83"/>
    <n v="2578.9899999999998"/>
    <n v="2682.15"/>
    <n v="4739.3283333333338"/>
    <n v="28435.97"/>
    <n v="18444.72"/>
    <n v="9991.25"/>
  </r>
  <r>
    <s v="B2C_2"/>
    <x v="4"/>
    <s v="DK"/>
    <n v="1623.86"/>
    <n v="1461.47"/>
    <n v="1250.3699999999999"/>
    <n v="1656.34"/>
    <n v="1640.1"/>
    <n v="1575.14"/>
    <n v="1342.78"/>
    <n v="1477.06"/>
    <n v="1639.54"/>
    <n v="1951.05"/>
    <n v="2185.1799999999998"/>
    <n v="1857.4"/>
    <n v="1534.5466666666664"/>
    <n v="9207.2799999999988"/>
    <n v="10453.01"/>
    <n v="-1245.7300000000014"/>
  </r>
  <r>
    <s v="B2B"/>
    <x v="3"/>
    <s v="DK"/>
    <n v="1582.5"/>
    <n v="1345.13"/>
    <n v="1281.83"/>
    <n v="1455.9"/>
    <n v="1440.08"/>
    <n v="1930.65"/>
    <n v="1276.0899999999999"/>
    <n v="1033.6300000000001"/>
    <n v="930.27"/>
    <n v="902.36"/>
    <n v="965.53"/>
    <n v="878.63"/>
    <n v="1506.0150000000001"/>
    <n v="9036.09"/>
    <n v="5986.51"/>
    <n v="3049.58"/>
  </r>
  <r>
    <s v="B2B"/>
    <x v="0"/>
    <s v="DK"/>
    <n v="1272.5"/>
    <n v="1590.63"/>
    <n v="1514.28"/>
    <n v="1412.48"/>
    <n v="1590.63"/>
    <n v="1361.58"/>
    <n v="766.86"/>
    <n v="628.83000000000004"/>
    <n v="754.6"/>
    <n v="739.51"/>
    <n v="643.37"/>
    <n v="707.71"/>
    <n v="1457.0166666666664"/>
    <n v="8742.0999999999985"/>
    <n v="4240.88"/>
    <n v="4501.2199999999984"/>
  </r>
  <r>
    <s v="B2C_2"/>
    <x v="4"/>
    <s v="DK"/>
    <n v="1592.32"/>
    <n v="1464.93"/>
    <n v="1703.78"/>
    <n v="1289.78"/>
    <n v="1210.1600000000001"/>
    <n v="1480.86"/>
    <n v="1218.3800000000001"/>
    <n v="1254.93"/>
    <n v="1141.99"/>
    <n v="1062.05"/>
    <n v="1200.1199999999999"/>
    <n v="1092.1099999999999"/>
    <n v="1456.9716666666666"/>
    <n v="8741.83"/>
    <n v="6969.58"/>
    <n v="1772.25"/>
  </r>
  <r>
    <s v="B2C_1"/>
    <x v="2"/>
    <s v="DK"/>
    <n v="5124.0999999999995"/>
    <n v="3894.32"/>
    <n v="4867.8999999999996"/>
    <n v="5482.79"/>
    <n v="5534.03"/>
    <n v="5431.55"/>
    <n v="2648.33"/>
    <n v="2224.6"/>
    <n v="2113.37"/>
    <n v="1880.9"/>
    <n v="1749.24"/>
    <n v="1924.16"/>
    <n v="5055.7816666666668"/>
    <n v="30334.69"/>
    <n v="12540.6"/>
    <n v="17794.089999999997"/>
  </r>
  <r>
    <s v="B2C_2"/>
    <x v="4"/>
    <s v="DK"/>
    <n v="1273.8500000000001"/>
    <n v="1515.88"/>
    <n v="1401.24"/>
    <n v="1210.1600000000001"/>
    <n v="1464.93"/>
    <n v="1171.94"/>
    <n v="1183.75"/>
    <n v="1041.7"/>
    <n v="927.11"/>
    <n v="1084.72"/>
    <n v="1138.96"/>
    <n v="1047.8399999999999"/>
    <n v="1339.6666666666667"/>
    <n v="8038"/>
    <n v="6424.08"/>
    <n v="1613.92"/>
  </r>
  <r>
    <s v="B2C_2"/>
    <x v="4"/>
    <s v="DK"/>
    <n v="1207.5125"/>
    <n v="1497.32"/>
    <n v="1449.02"/>
    <n v="1038.46"/>
    <n v="1183.3599999999999"/>
    <n v="1436.94"/>
    <n v="291.93"/>
    <n v="253.98"/>
    <n v="243.82"/>
    <n v="285.27"/>
    <n v="328.06"/>
    <n v="341.18"/>
    <n v="1302.1020833333332"/>
    <n v="7812.6124999999993"/>
    <n v="1744.24"/>
    <n v="6068.3724999999995"/>
  </r>
  <r>
    <s v="B2C_1"/>
    <x v="3"/>
    <s v="DK"/>
    <n v="1299.4000000000001"/>
    <n v="1312.39"/>
    <n v="1299.4000000000001"/>
    <n v="1299.4000000000001"/>
    <n v="1299.4000000000001"/>
    <n v="1299.4000000000001"/>
    <n v="912.9"/>
    <n v="903.77"/>
    <n v="903.77"/>
    <n v="813.39"/>
    <n v="829.66"/>
    <n v="887.74"/>
    <n v="1301.5649999999998"/>
    <n v="7809.3899999999994"/>
    <n v="5251.23"/>
    <n v="2558.16"/>
  </r>
  <r>
    <s v="B2C_2"/>
    <x v="4"/>
    <s v="DK"/>
    <n v="1326.85"/>
    <n v="1353.39"/>
    <n v="1008.41"/>
    <n v="1486.07"/>
    <n v="1486.07"/>
    <n v="1088.02"/>
    <n v="2050.56"/>
    <n v="1907.02"/>
    <n v="2021.44"/>
    <n v="1981.01"/>
    <n v="2258.35"/>
    <n v="2326.1"/>
    <n v="1291.4683333333332"/>
    <n v="7748.8099999999995"/>
    <n v="12544.480000000001"/>
    <n v="-4795.6700000000019"/>
  </r>
  <r>
    <s v="B2C_2"/>
    <x v="4"/>
    <s v="DK"/>
    <n v="1239.7350000000001"/>
    <n v="1177.75"/>
    <n v="1351.31"/>
    <n v="1115.76"/>
    <n v="1252.1300000000001"/>
    <n v="1028.98"/>
    <n v="857.39"/>
    <n v="685.91"/>
    <n v="740.78"/>
    <n v="666.7"/>
    <n v="740.04"/>
    <n v="725.24"/>
    <n v="1194.2775000000001"/>
    <n v="7165.6650000000009"/>
    <n v="4416.0599999999995"/>
    <n v="2749.6050000000014"/>
  </r>
  <r>
    <s v="Fleet"/>
    <x v="1"/>
    <s v="DK"/>
    <n v="1157"/>
    <n v="867.75"/>
    <n v="1295.8399999999999"/>
    <n v="1226.42"/>
    <n v="1214.8499999999999"/>
    <n v="1052.8699999999999"/>
    <n v="997.55"/>
    <n v="1017.5"/>
    <n v="1190.48"/>
    <n v="1416.67"/>
    <n v="1275"/>
    <n v="1134.75"/>
    <n v="1135.7883333333334"/>
    <n v="6814.7300000000005"/>
    <n v="7031.95"/>
    <n v="-217.21999999999935"/>
  </r>
  <r>
    <s v="B2C_1"/>
    <x v="1"/>
    <s v="DK"/>
    <n v="1128.1999999999998"/>
    <n v="1128.2"/>
    <n v="1128.2"/>
    <n v="1139.48"/>
    <n v="1139.48"/>
    <n v="1128.2"/>
    <n v="1721.63"/>
    <n v="1377.3"/>
    <n v="1267.1199999999999"/>
    <n v="1267.1199999999999"/>
    <n v="1305.1300000000001"/>
    <n v="1448.69"/>
    <n v="1131.9599999999998"/>
    <n v="6791.7599999999993"/>
    <n v="8386.99"/>
    <n v="-1595.2300000000005"/>
  </r>
  <r>
    <s v="B2C_2"/>
    <x v="3"/>
    <s v="DK"/>
    <n v="963.39749999999992"/>
    <n v="1021.2"/>
    <n v="857.42"/>
    <n v="992.3"/>
    <n v="895.96"/>
    <n v="1175.3399999999999"/>
    <n v="425.23"/>
    <n v="403.97"/>
    <n v="436.29"/>
    <n v="379.57"/>
    <n v="375.77"/>
    <n v="420.86"/>
    <n v="984.26958333333334"/>
    <n v="5905.6175000000003"/>
    <n v="2441.69"/>
    <n v="3463.9275000000002"/>
  </r>
  <r>
    <s v="B2C_2"/>
    <x v="4"/>
    <s v="DK"/>
    <n v="843"/>
    <n v="969.45"/>
    <n v="859.86"/>
    <n v="750.27"/>
    <n v="952.59"/>
    <n v="834.57"/>
    <n v="802.85"/>
    <n v="602.14"/>
    <n v="704.5"/>
    <n v="598.83000000000004"/>
    <n v="658.71"/>
    <n v="638.95000000000005"/>
    <n v="868.29"/>
    <n v="5209.74"/>
    <n v="4005.9799999999996"/>
    <n v="1203.7600000000002"/>
  </r>
  <r>
    <s v="B2B"/>
    <x v="3"/>
    <s v="DK"/>
    <n v="888.1"/>
    <n v="674.96"/>
    <n v="834.81"/>
    <n v="674.96"/>
    <n v="1030.2"/>
    <n v="683.84"/>
    <n v="1006.63"/>
    <n v="986.5"/>
    <n v="1183.8"/>
    <n v="1018.07"/>
    <n v="1048.6099999999999"/>
    <n v="1216.3900000000001"/>
    <n v="797.81166666666661"/>
    <n v="4786.87"/>
    <n v="6460"/>
    <n v="-1673.13"/>
  </r>
  <r>
    <s v="B2C_2"/>
    <x v="4"/>
    <s v="DK"/>
    <n v="768.96"/>
    <n v="922.75"/>
    <n v="930.44"/>
    <n v="576.72"/>
    <n v="899.68"/>
    <n v="630.54999999999995"/>
    <n v="1033.18"/>
    <n v="857.54"/>
    <n v="960.44"/>
    <n v="979.65"/>
    <n v="1087.4100000000001"/>
    <n v="1283.1400000000001"/>
    <n v="788.18333333333339"/>
    <n v="4729.1000000000004"/>
    <n v="6201.3600000000006"/>
    <n v="-1472.2600000000002"/>
  </r>
  <r>
    <s v="B2C_2"/>
    <x v="4"/>
    <s v="DK"/>
    <n v="655.21"/>
    <n v="714.18"/>
    <n v="629"/>
    <n v="819.01"/>
    <n v="714.18"/>
    <n v="805.91"/>
    <n v="740.26"/>
    <n v="747.66"/>
    <n v="777.57"/>
    <n v="668.71"/>
    <n v="628.59"/>
    <n v="678.88"/>
    <n v="722.91499999999996"/>
    <n v="4337.49"/>
    <n v="4241.67"/>
    <n v="95.819999999999709"/>
  </r>
  <r>
    <s v="B2C_2"/>
    <x v="3"/>
    <s v="DK"/>
    <n v="739.46"/>
    <n v="591.57000000000005"/>
    <n v="606.36"/>
    <n v="776.43"/>
    <n v="687.7"/>
    <n v="909.54"/>
    <n v="1379.08"/>
    <n v="1337.71"/>
    <n v="1605.25"/>
    <n v="1653.41"/>
    <n v="1868.35"/>
    <n v="1793.62"/>
    <n v="718.5100000000001"/>
    <n v="4311.0600000000004"/>
    <n v="9637.4199999999983"/>
    <n v="-5326.3599999999979"/>
  </r>
  <r>
    <s v="B2B"/>
    <x v="3"/>
    <s v="DK"/>
    <n v="634.29999999999995"/>
    <n v="704.07"/>
    <n v="596.24"/>
    <n v="551.84"/>
    <n v="545.5"/>
    <n v="691.39"/>
    <n v="1477.41"/>
    <n v="1551.28"/>
    <n v="1458.2"/>
    <n v="1560.27"/>
    <n v="1731.9"/>
    <n v="2043.64"/>
    <n v="620.55666666666662"/>
    <n v="3723.3399999999997"/>
    <n v="9822.6999999999989"/>
    <n v="-6099.3599999999988"/>
  </r>
  <r>
    <s v="B2C_2"/>
    <x v="3"/>
    <s v="DK"/>
    <n v="361.34999999999997"/>
    <n v="339.67"/>
    <n v="281.85000000000002"/>
    <n v="411.94"/>
    <n v="278.24"/>
    <n v="339.67"/>
    <n v="233.88"/>
    <n v="196.46"/>
    <n v="188.6"/>
    <n v="171.63"/>
    <n v="183.64"/>
    <n v="198.33"/>
    <n v="335.45333333333332"/>
    <n v="2012.72"/>
    <n v="1172.54"/>
    <n v="840.18000000000006"/>
  </r>
  <r>
    <s v="B2C_2"/>
    <x v="4"/>
    <s v="DK"/>
    <n v="208.5"/>
    <n v="216.84"/>
    <n v="216.84"/>
    <n v="179.31"/>
    <n v="221.01"/>
    <n v="189.74"/>
    <n v="1526.82"/>
    <n v="1511.55"/>
    <n v="1299.93"/>
    <n v="1481.92"/>
    <n v="1259.6300000000001"/>
    <n v="1385.59"/>
    <n v="205.37333333333333"/>
    <n v="1232.24"/>
    <n v="8465.44"/>
    <n v="-7233.2000000000007"/>
  </r>
  <r>
    <s v="B2C_1"/>
    <x v="2"/>
    <s v="DK"/>
    <n v="5924.95"/>
    <n v="7109.94"/>
    <n v="6754.44"/>
    <n v="6221.2"/>
    <n v="5984.2"/>
    <n v="6754.44"/>
    <n v="4630.92"/>
    <n v="4630.92"/>
    <n v="4723.54"/>
    <n v="4062.24"/>
    <n v="3940.37"/>
    <n v="3822.16"/>
    <n v="6458.1949999999997"/>
    <n v="38749.17"/>
    <n v="25810.15"/>
    <n v="12939.019999999997"/>
  </r>
  <r>
    <s v="B2C_1"/>
    <x v="0"/>
    <s v="FR"/>
    <n v="5924.95"/>
    <n v="4799.21"/>
    <n v="6635.94"/>
    <n v="7287.69"/>
    <n v="6991.44"/>
    <n v="7169.19"/>
    <n v="4422.68"/>
    <n v="3936.19"/>
    <n v="4251.09"/>
    <n v="3783.47"/>
    <n v="3367.29"/>
    <n v="3771.36"/>
    <n v="6468.07"/>
    <n v="38808.42"/>
    <n v="23532.080000000002"/>
    <n v="15276.339999999997"/>
  </r>
  <r>
    <s v="B2C_1"/>
    <x v="3"/>
    <s v="FR"/>
    <n v="5924.95"/>
    <n v="6754.44"/>
    <n v="5569.45"/>
    <n v="5747.2"/>
    <n v="6991.44"/>
    <n v="7346.94"/>
    <n v="4472.8900000000003"/>
    <n v="3623.04"/>
    <n v="3949.11"/>
    <n v="4580.97"/>
    <n v="4214.49"/>
    <n v="3582.32"/>
    <n v="6389.07"/>
    <n v="38334.42"/>
    <n v="24422.82"/>
    <n v="13911.599999999999"/>
  </r>
  <r>
    <s v="B2C_1"/>
    <x v="0"/>
    <s v="FR"/>
    <n v="5924.95"/>
    <n v="4621.46"/>
    <n v="6991.44"/>
    <n v="6991.44"/>
    <n v="7228.44"/>
    <n v="6517.45"/>
    <n v="3861.95"/>
    <n v="3707.47"/>
    <n v="4448.96"/>
    <n v="4582.43"/>
    <n v="4353.3100000000004"/>
    <n v="4005.05"/>
    <n v="6379.1966666666658"/>
    <n v="38275.179999999993"/>
    <n v="24959.170000000002"/>
    <n v="13316.009999999991"/>
  </r>
  <r>
    <s v="B2C_1"/>
    <x v="0"/>
    <s v="FR"/>
    <n v="5924.95"/>
    <n v="5213.96"/>
    <n v="6339.7"/>
    <n v="6221.2"/>
    <n v="7287.69"/>
    <n v="6517.45"/>
    <n v="1992.27"/>
    <n v="1673.51"/>
    <n v="1991.48"/>
    <n v="2369.86"/>
    <n v="2417.2600000000002"/>
    <n v="2441.4299999999998"/>
    <n v="6250.8249999999998"/>
    <n v="37504.949999999997"/>
    <n v="12885.810000000001"/>
    <n v="24619.139999999996"/>
  </r>
  <r>
    <s v="B2C_2"/>
    <x v="4"/>
    <s v="FR"/>
    <n v="5924.95"/>
    <n v="7050.69"/>
    <n v="6635.94"/>
    <n v="5628.7"/>
    <n v="4858.46"/>
    <n v="7228.44"/>
    <n v="2880.22"/>
    <n v="2909.02"/>
    <n v="3083.56"/>
    <n v="2775.2"/>
    <n v="2969.46"/>
    <n v="3177.32"/>
    <n v="6221.1966666666667"/>
    <n v="37327.18"/>
    <n v="17794.78"/>
    <n v="19532.400000000001"/>
  </r>
  <r>
    <s v="B2C_1"/>
    <x v="0"/>
    <s v="FR"/>
    <n v="5924.95"/>
    <n v="6695.19"/>
    <n v="6695.19"/>
    <n v="6813.69"/>
    <n v="5036.21"/>
    <n v="5806.45"/>
    <n v="2393.13"/>
    <n v="2082.02"/>
    <n v="2186.12"/>
    <n v="2535.9"/>
    <n v="2865.57"/>
    <n v="3008.85"/>
    <n v="6161.9466666666658"/>
    <n v="36971.679999999993"/>
    <n v="15071.59"/>
    <n v="21900.089999999993"/>
  </r>
  <r>
    <s v="B2C_1"/>
    <x v="0"/>
    <s v="FR"/>
    <n v="5924.95"/>
    <n v="6398.95"/>
    <n v="4621.46"/>
    <n v="5924.95"/>
    <n v="6813.69"/>
    <n v="6991.44"/>
    <n v="5313.89"/>
    <n v="3985.42"/>
    <n v="3905.71"/>
    <n v="4530.62"/>
    <n v="4757.1499999999996"/>
    <n v="4899.8599999999997"/>
    <n v="6112.5733333333337"/>
    <n v="36675.440000000002"/>
    <n v="27392.65"/>
    <n v="9282.7900000000009"/>
  </r>
  <r>
    <s v="B2C_1"/>
    <x v="0"/>
    <s v="FR"/>
    <n v="5924.95"/>
    <n v="6221.2"/>
    <n v="6161.95"/>
    <n v="5510.2"/>
    <n v="6161.95"/>
    <n v="6517.45"/>
    <n v="3333.39"/>
    <n v="3400.06"/>
    <n v="3026.05"/>
    <n v="3570.74"/>
    <n v="4034.94"/>
    <n v="3671.8"/>
    <n v="6082.95"/>
    <n v="36497.699999999997"/>
    <n v="21036.98"/>
    <n v="15460.719999999998"/>
  </r>
  <r>
    <s v="B2C_1"/>
    <x v="0"/>
    <s v="FR"/>
    <n v="5924.95"/>
    <n v="6932.19"/>
    <n v="5391.7"/>
    <n v="5628.7"/>
    <n v="6635.94"/>
    <n v="5984.2"/>
    <n v="5875"/>
    <n v="5346.25"/>
    <n v="4758.16"/>
    <n v="4425.09"/>
    <n v="3982.58"/>
    <n v="3385.19"/>
    <n v="6082.9466666666667"/>
    <n v="36497.68"/>
    <n v="27772.27"/>
    <n v="8725.41"/>
  </r>
  <r>
    <s v="B2C_1"/>
    <x v="0"/>
    <s v="FR"/>
    <n v="5924.95"/>
    <n v="4443.71"/>
    <n v="7228.44"/>
    <n v="7050.69"/>
    <n v="6339.7"/>
    <n v="5450.95"/>
    <n v="4512.46"/>
    <n v="4061.21"/>
    <n v="4711"/>
    <n v="5134.99"/>
    <n v="5083.6400000000003"/>
    <n v="4473.6000000000004"/>
    <n v="6073.0733333333328"/>
    <n v="36438.439999999995"/>
    <n v="27976.9"/>
    <n v="8461.5399999999936"/>
  </r>
  <r>
    <s v="B2C_1"/>
    <x v="0"/>
    <s v="FR"/>
    <n v="5924.95"/>
    <n v="6161.95"/>
    <n v="5687.95"/>
    <n v="6813.69"/>
    <n v="6280.45"/>
    <n v="5569.45"/>
    <n v="2469.13"/>
    <n v="2419.75"/>
    <n v="2661.73"/>
    <n v="2901.29"/>
    <n v="3104.38"/>
    <n v="3694.21"/>
    <n v="6073.0733333333328"/>
    <n v="36438.439999999995"/>
    <n v="17250.490000000002"/>
    <n v="19187.949999999993"/>
  </r>
  <r>
    <s v="B2B"/>
    <x v="0"/>
    <s v="FR"/>
    <n v="5924.95"/>
    <n v="6754.44"/>
    <n v="7228.44"/>
    <n v="6339.7"/>
    <n v="4621.46"/>
    <n v="5510.2"/>
    <n v="4955.8"/>
    <n v="4807.13"/>
    <n v="5432.06"/>
    <n v="6029.59"/>
    <n v="5245.74"/>
    <n v="4616.25"/>
    <n v="6063.1983333333328"/>
    <n v="36379.189999999995"/>
    <n v="31086.57"/>
    <n v="5292.6199999999953"/>
  </r>
  <r>
    <s v="B2C_1"/>
    <x v="0"/>
    <s v="FR"/>
    <n v="5924.95"/>
    <n v="6695.19"/>
    <n v="6161.95"/>
    <n v="5095.46"/>
    <n v="6280.45"/>
    <n v="6161.95"/>
    <n v="2900.66"/>
    <n v="3074.7"/>
    <n v="3105.45"/>
    <n v="3136.5"/>
    <n v="3356.06"/>
    <n v="3322.5"/>
    <n v="6053.3249999999998"/>
    <n v="36319.949999999997"/>
    <n v="18895.87"/>
    <n v="17424.079999999998"/>
  </r>
  <r>
    <s v="B2C_1"/>
    <x v="0"/>
    <s v="FR"/>
    <n v="5924.95"/>
    <n v="6813.69"/>
    <n v="6932.19"/>
    <n v="5154.71"/>
    <n v="6161.95"/>
    <n v="5332.46"/>
    <n v="3458.7"/>
    <n v="3078.24"/>
    <n v="3416.85"/>
    <n v="2904.32"/>
    <n v="3310.92"/>
    <n v="3509.58"/>
    <n v="6053.3249999999998"/>
    <n v="36319.949999999997"/>
    <n v="19678.61"/>
    <n v="16641.339999999997"/>
  </r>
  <r>
    <s v="B2C_1"/>
    <x v="3"/>
    <s v="FR"/>
    <n v="5924.95"/>
    <n v="6991.44"/>
    <n v="5924.95"/>
    <n v="7228.44"/>
    <n v="5273.21"/>
    <n v="4917.71"/>
    <n v="5875"/>
    <n v="6110"/>
    <n v="6721"/>
    <n v="7527.52"/>
    <n v="7979.17"/>
    <n v="9176.0499999999993"/>
    <n v="6043.45"/>
    <n v="36260.699999999997"/>
    <n v="43388.740000000005"/>
    <n v="-7128.0400000000081"/>
  </r>
  <r>
    <s v="B2C_1"/>
    <x v="0"/>
    <s v="FR"/>
    <n v="5924.95"/>
    <n v="5806.45"/>
    <n v="6635.94"/>
    <n v="5510.2"/>
    <n v="5213.96"/>
    <n v="7169.19"/>
    <n v="5875"/>
    <n v="5052.5"/>
    <n v="4496.7299999999996"/>
    <n v="4451.76"/>
    <n v="4362.72"/>
    <n v="4449.97"/>
    <n v="6043.4483333333337"/>
    <n v="36260.69"/>
    <n v="28688.68"/>
    <n v="7572.010000000002"/>
  </r>
  <r>
    <s v="B2C_2"/>
    <x v="2"/>
    <s v="FR"/>
    <n v="567"/>
    <n v="601.02"/>
    <n v="430.92"/>
    <n v="555.66"/>
    <n v="646.38"/>
    <n v="663.39"/>
    <n v="579.66999999999996"/>
    <n v="562.28"/>
    <n v="500.43"/>
    <n v="525.45000000000005"/>
    <n v="514.94000000000005"/>
    <n v="509.79"/>
    <n v="577.39499999999998"/>
    <n v="3464.37"/>
    <n v="3192.56"/>
    <n v="271.80999999999995"/>
  </r>
  <r>
    <s v="B2C_2"/>
    <x v="4"/>
    <s v="FR"/>
    <n v="5924.95"/>
    <n v="5865.7"/>
    <n v="4502.96"/>
    <n v="5628.7"/>
    <n v="7406.19"/>
    <n v="6695.19"/>
    <n v="4487.09"/>
    <n v="3948.64"/>
    <n v="3672.24"/>
    <n v="3121.4"/>
    <n v="3714.47"/>
    <n v="3640.18"/>
    <n v="6003.9483333333337"/>
    <n v="36023.69"/>
    <n v="22584.02"/>
    <n v="13439.670000000002"/>
  </r>
  <r>
    <s v="B2C_1"/>
    <x v="0"/>
    <s v="FR"/>
    <n v="5924.95"/>
    <n v="6754.44"/>
    <n v="6161.95"/>
    <n v="6339.7"/>
    <n v="5628.7"/>
    <n v="5095.46"/>
    <n v="5875"/>
    <n v="4523.75"/>
    <n v="4071.38"/>
    <n v="3867.81"/>
    <n v="4486.66"/>
    <n v="4935.33"/>
    <n v="5984.2000000000007"/>
    <n v="35905.200000000004"/>
    <n v="27759.93"/>
    <n v="8145.2700000000041"/>
  </r>
  <r>
    <s v="B2C_1"/>
    <x v="0"/>
    <s v="FR"/>
    <n v="5924.95"/>
    <n v="6280.45"/>
    <n v="4680.71"/>
    <n v="7346.94"/>
    <n v="5154.71"/>
    <n v="5984.2"/>
    <n v="5875"/>
    <n v="5052.5"/>
    <n v="5507.23"/>
    <n v="5782.59"/>
    <n v="5898.24"/>
    <n v="6134.17"/>
    <n v="5895.3266666666668"/>
    <n v="35371.96"/>
    <n v="34249.729999999996"/>
    <n v="1122.2300000000032"/>
  </r>
  <r>
    <s v="B2C_1"/>
    <x v="3"/>
    <s v="FR"/>
    <n v="5924.95"/>
    <n v="4443.71"/>
    <n v="5628.7"/>
    <n v="6754.44"/>
    <n v="6043.45"/>
    <n v="6280.45"/>
    <n v="2125.31"/>
    <n v="1615.24"/>
    <n v="1776.76"/>
    <n v="1723.46"/>
    <n v="1895.81"/>
    <n v="1857.89"/>
    <n v="5845.95"/>
    <n v="35075.699999999997"/>
    <n v="10994.47"/>
    <n v="24081.229999999996"/>
  </r>
  <r>
    <s v="B2C_1"/>
    <x v="0"/>
    <s v="FR"/>
    <n v="5924.95"/>
    <n v="6754.44"/>
    <n v="4917.71"/>
    <n v="4621.46"/>
    <n v="7287.69"/>
    <n v="5213.96"/>
    <n v="2578.41"/>
    <n v="2604.19"/>
    <n v="2942.73"/>
    <n v="2589.6"/>
    <n v="2641.39"/>
    <n v="2350.84"/>
    <n v="5786.7016666666668"/>
    <n v="34720.21"/>
    <n v="15707.16"/>
    <n v="19013.05"/>
  </r>
  <r>
    <s v="B2C_2"/>
    <x v="4"/>
    <s v="FR"/>
    <n v="5660.7375000000002"/>
    <n v="5207.88"/>
    <n v="5038.0600000000004"/>
    <n v="6170.2"/>
    <n v="6000.38"/>
    <n v="6509.85"/>
    <n v="3525.53"/>
    <n v="2855.68"/>
    <n v="3284.03"/>
    <n v="3316.87"/>
    <n v="3051.52"/>
    <n v="2654.82"/>
    <n v="5764.5179166666676"/>
    <n v="34587.107500000006"/>
    <n v="18688.45"/>
    <n v="15898.657500000005"/>
  </r>
  <r>
    <s v="B2C_1"/>
    <x v="0"/>
    <s v="FR"/>
    <n v="5924.95"/>
    <n v="5213.96"/>
    <n v="4799.21"/>
    <n v="4799.21"/>
    <n v="6398.95"/>
    <n v="7406.19"/>
    <n v="4085.1"/>
    <n v="3349.78"/>
    <n v="3517.27"/>
    <n v="3833.82"/>
    <n v="4332.22"/>
    <n v="4505.51"/>
    <n v="5757.0783333333338"/>
    <n v="34542.47"/>
    <n v="23623.699999999997"/>
    <n v="10918.770000000004"/>
  </r>
  <r>
    <s v="B2C_1"/>
    <x v="0"/>
    <s v="FR"/>
    <n v="5924.95"/>
    <n v="6339.7"/>
    <n v="6576.69"/>
    <n v="4502.96"/>
    <n v="5924.95"/>
    <n v="5213.96"/>
    <n v="5399.23"/>
    <n v="4373.38"/>
    <n v="3804.84"/>
    <n v="3386.31"/>
    <n v="3691.08"/>
    <n v="3321.97"/>
    <n v="5747.2016666666668"/>
    <n v="34483.21"/>
    <n v="23976.810000000005"/>
    <n v="10506.399999999994"/>
  </r>
  <r>
    <s v="B2C_2"/>
    <x v="0"/>
    <s v="FR"/>
    <n v="5856"/>
    <n v="4684.8"/>
    <n v="5856"/>
    <n v="5973.12"/>
    <n v="6265.92"/>
    <n v="5563.2"/>
    <n v="4996.29"/>
    <n v="4446.7"/>
    <n v="5336.04"/>
    <n v="6403.25"/>
    <n v="6595.35"/>
    <n v="6991.07"/>
    <n v="5699.8399999999992"/>
    <n v="34199.039999999994"/>
    <n v="34768.699999999997"/>
    <n v="-569.66000000000349"/>
  </r>
  <r>
    <s v="B2C_1"/>
    <x v="0"/>
    <s v="FR"/>
    <n v="5682.2249999999995"/>
    <n v="5511.76"/>
    <n v="6591.38"/>
    <n v="6364.09"/>
    <n v="4773.07"/>
    <n v="5170.82"/>
    <n v="4096.7700000000004"/>
    <n v="3891.93"/>
    <n v="4320.04"/>
    <n v="5011.25"/>
    <n v="5462.26"/>
    <n v="5844.62"/>
    <n v="5682.2241666666669"/>
    <n v="34093.345000000001"/>
    <n v="28626.87"/>
    <n v="5466.4750000000022"/>
  </r>
  <r>
    <s v="B2C_1"/>
    <x v="0"/>
    <s v="FR"/>
    <n v="5924.95"/>
    <n v="6932.19"/>
    <n v="5036.21"/>
    <n v="5628.7"/>
    <n v="5450.95"/>
    <n v="4858.46"/>
    <n v="5875"/>
    <n v="5816.25"/>
    <n v="4943.8100000000004"/>
    <n v="5833.7"/>
    <n v="5833.7"/>
    <n v="6767.09"/>
    <n v="5638.5766666666668"/>
    <n v="33831.46"/>
    <n v="35069.550000000003"/>
    <n v="-1238.0900000000038"/>
  </r>
  <r>
    <s v="B2C_1"/>
    <x v="0"/>
    <s v="FR"/>
    <n v="5924.95"/>
    <n v="5924.95"/>
    <n v="5036.21"/>
    <n v="5273.21"/>
    <n v="5332.46"/>
    <n v="6280.45"/>
    <n v="3427.87"/>
    <n v="3462.15"/>
    <n v="3115.94"/>
    <n v="2648.55"/>
    <n v="2939.89"/>
    <n v="2528.31"/>
    <n v="5628.704999999999"/>
    <n v="33772.229999999996"/>
    <n v="18122.710000000003"/>
    <n v="15649.519999999993"/>
  </r>
  <r>
    <s v="B2C_1"/>
    <x v="0"/>
    <s v="FR"/>
    <n v="5924.95"/>
    <n v="4443.71"/>
    <n v="5450.95"/>
    <n v="7346.94"/>
    <n v="5332.46"/>
    <n v="5213.96"/>
    <n v="3357.1"/>
    <n v="2517.83"/>
    <n v="2593.36"/>
    <n v="3060.16"/>
    <n v="3151.96"/>
    <n v="3151.96"/>
    <n v="5618.8283333333338"/>
    <n v="33712.97"/>
    <n v="17832.37"/>
    <n v="15880.600000000002"/>
  </r>
  <r>
    <s v="B2C_1"/>
    <x v="0"/>
    <s v="FR"/>
    <n v="5841.1125000000002"/>
    <n v="5140.18"/>
    <n v="5023.3599999999997"/>
    <n v="4556.07"/>
    <n v="7301.39"/>
    <n v="5607.47"/>
    <n v="2739.13"/>
    <n v="2520"/>
    <n v="2948.4"/>
    <n v="2535.62"/>
    <n v="2941.32"/>
    <n v="3470.76"/>
    <n v="5578.2637499999992"/>
    <n v="33469.582499999997"/>
    <n v="17155.230000000003"/>
    <n v="16314.352499999994"/>
  </r>
  <r>
    <s v="B2C_1"/>
    <x v="0"/>
    <s v="FR"/>
    <n v="5398.35"/>
    <n v="5776.23"/>
    <n v="5020.47"/>
    <n v="6100.14"/>
    <n v="6478.02"/>
    <n v="4264.7"/>
    <n v="2685.27"/>
    <n v="2013.95"/>
    <n v="2013.95"/>
    <n v="2175.0700000000002"/>
    <n v="2022.82"/>
    <n v="1941.91"/>
    <n v="5506.3183333333327"/>
    <n v="33037.909999999996"/>
    <n v="12852.97"/>
    <n v="20184.939999999995"/>
  </r>
  <r>
    <s v="B2C_1"/>
    <x v="0"/>
    <s v="FR"/>
    <n v="5924.95"/>
    <n v="7228.44"/>
    <n v="5510.2"/>
    <n v="4562.21"/>
    <n v="5273.21"/>
    <n v="4502.96"/>
    <n v="1711.67"/>
    <n v="1437.8"/>
    <n v="1236.51"/>
    <n v="1199.4100000000001"/>
    <n v="1283.3699999999999"/>
    <n v="1103.7"/>
    <n v="5500.3283333333338"/>
    <n v="33001.97"/>
    <n v="7972.46"/>
    <n v="25029.510000000002"/>
  </r>
  <r>
    <s v="B2C_1"/>
    <x v="0"/>
    <s v="FR"/>
    <n v="5924.95"/>
    <n v="5687.95"/>
    <n v="6932.19"/>
    <n v="4621.46"/>
    <n v="5154.71"/>
    <n v="4502.96"/>
    <n v="3938.76"/>
    <n v="4253.8599999999997"/>
    <n v="4849.3999999999996"/>
    <n v="5576.81"/>
    <n v="6078.72"/>
    <n v="5531.64"/>
    <n v="5470.7033333333338"/>
    <n v="32824.22"/>
    <n v="30229.19"/>
    <n v="2595.0300000000025"/>
  </r>
  <r>
    <s v="B2C_1"/>
    <x v="0"/>
    <s v="FR"/>
    <n v="5392.35"/>
    <n v="5284.5"/>
    <n v="6416.9"/>
    <n v="4637.42"/>
    <n v="6255.13"/>
    <n v="4799.1899999999996"/>
    <n v="3991.27"/>
    <n v="3991.27"/>
    <n v="4270.66"/>
    <n v="3929.01"/>
    <n v="4400.49"/>
    <n v="4312.4799999999996"/>
    <n v="5464.248333333333"/>
    <n v="32785.49"/>
    <n v="24895.18"/>
    <n v="7890.3099999999977"/>
  </r>
  <r>
    <s v="B2C_1"/>
    <x v="0"/>
    <s v="FR"/>
    <n v="5924.95"/>
    <n v="5569.45"/>
    <n v="5036.21"/>
    <n v="4443.71"/>
    <n v="6754.44"/>
    <n v="4621.46"/>
    <n v="3833.85"/>
    <n v="3795.51"/>
    <n v="4326.88"/>
    <n v="4456.6899999999996"/>
    <n v="4233.8599999999997"/>
    <n v="3979.83"/>
    <n v="5391.7033333333329"/>
    <n v="32350.219999999998"/>
    <n v="24626.620000000003"/>
    <n v="7723.5999999999949"/>
  </r>
  <r>
    <s v="B2C_1"/>
    <x v="0"/>
    <s v="FR"/>
    <n v="5659.51"/>
    <n v="6112.27"/>
    <n v="5093.5600000000004"/>
    <n v="5433.13"/>
    <n v="4640.8"/>
    <n v="5206.75"/>
    <n v="2515.56"/>
    <n v="2716.8"/>
    <n v="2825.47"/>
    <n v="3249.29"/>
    <n v="3639.2"/>
    <n v="4185.08"/>
    <n v="5357.67"/>
    <n v="32146.02"/>
    <n v="19131.400000000001"/>
    <n v="13014.619999999999"/>
  </r>
  <r>
    <s v="B2C_1"/>
    <x v="0"/>
    <s v="FR"/>
    <n v="5924.95"/>
    <n v="4443.71"/>
    <n v="5865.7"/>
    <n v="6458.2"/>
    <n v="4502.96"/>
    <n v="4858.46"/>
    <n v="5875"/>
    <n v="4582.5"/>
    <n v="4811.63"/>
    <n v="4186.12"/>
    <n v="4144.26"/>
    <n v="4434.3599999999997"/>
    <n v="5342.33"/>
    <n v="32053.98"/>
    <n v="28033.870000000003"/>
    <n v="4020.1099999999969"/>
  </r>
  <r>
    <s v="B2C_1"/>
    <x v="0"/>
    <s v="FR"/>
    <n v="5331.45"/>
    <n v="5438.08"/>
    <n v="4958.25"/>
    <n v="4105.22"/>
    <n v="6024.54"/>
    <n v="5917.91"/>
    <n v="3015.77"/>
    <n v="2864.98"/>
    <n v="2435.23"/>
    <n v="2216.06"/>
    <n v="2127.42"/>
    <n v="2467.81"/>
    <n v="5295.9083333333338"/>
    <n v="31775.45"/>
    <n v="15127.269999999999"/>
    <n v="16648.18"/>
  </r>
  <r>
    <s v="B2C_2"/>
    <x v="4"/>
    <s v="FR"/>
    <n v="5636.8600000000006"/>
    <n v="5185.91"/>
    <n v="4227.6499999999996"/>
    <n v="5636.86"/>
    <n v="4734.96"/>
    <n v="6087.81"/>
    <n v="2086.64"/>
    <n v="2190.9699999999998"/>
    <n v="2059.5100000000002"/>
    <n v="1894.75"/>
    <n v="1875.8"/>
    <n v="2025.86"/>
    <n v="5251.6750000000002"/>
    <n v="31510.05"/>
    <n v="12133.529999999999"/>
    <n v="19376.52"/>
  </r>
  <r>
    <s v="B2C_1"/>
    <x v="0"/>
    <s v="FR"/>
    <n v="5924.95"/>
    <n v="5273.21"/>
    <n v="4562.21"/>
    <n v="5865.7"/>
    <n v="4502.96"/>
    <n v="4443.71"/>
    <n v="5875"/>
    <n v="5816.25"/>
    <n v="5874.41"/>
    <n v="6109.39"/>
    <n v="6109.39"/>
    <n v="6292.67"/>
    <n v="5095.456666666666"/>
    <n v="30572.739999999998"/>
    <n v="36077.11"/>
    <n v="-5504.3700000000026"/>
  </r>
  <r>
    <s v="B2C_1"/>
    <x v="0"/>
    <s v="FR"/>
    <n v="4952.6625000000004"/>
    <n v="5497.46"/>
    <n v="4209.76"/>
    <n v="5348.88"/>
    <n v="5299.35"/>
    <n v="4556.45"/>
    <n v="2428.39"/>
    <n v="1869.86"/>
    <n v="1738.97"/>
    <n v="1617.24"/>
    <n v="1390.83"/>
    <n v="1502.1"/>
    <n v="4977.4270833333339"/>
    <n v="29864.562500000004"/>
    <n v="10547.390000000001"/>
    <n v="19317.172500000001"/>
  </r>
  <r>
    <s v="B2C_1"/>
    <x v="3"/>
    <s v="FR"/>
    <n v="5303.4500000000007"/>
    <n v="5091.3100000000004"/>
    <n v="5886.83"/>
    <n v="4030.62"/>
    <n v="4189.7299999999996"/>
    <n v="5197.38"/>
    <n v="2356.35"/>
    <n v="1932.21"/>
    <n v="1951.53"/>
    <n v="1873.47"/>
    <n v="1723.59"/>
    <n v="1930.42"/>
    <n v="4949.8866666666672"/>
    <n v="29699.320000000003"/>
    <n v="11767.57"/>
    <n v="17931.750000000004"/>
  </r>
  <r>
    <s v="B2B"/>
    <x v="3"/>
    <s v="FR"/>
    <n v="5063.96"/>
    <n v="5063.96"/>
    <n v="4304.37"/>
    <n v="4557.5600000000004"/>
    <n v="5114.6000000000004"/>
    <n v="4658.84"/>
    <n v="2191.1"/>
    <n v="1862.44"/>
    <n v="2048.6799999999998"/>
    <n v="2355.98"/>
    <n v="2426.66"/>
    <n v="2547.9899999999998"/>
    <n v="4793.8816666666671"/>
    <n v="28763.290000000005"/>
    <n v="13432.849999999999"/>
    <n v="15330.440000000006"/>
  </r>
  <r>
    <s v="B2C_2"/>
    <x v="2"/>
    <s v="FR"/>
    <n v="1465.05"/>
    <n v="1802.01"/>
    <n v="1215.99"/>
    <n v="1772.71"/>
    <n v="1670.16"/>
    <n v="1259.94"/>
    <n v="1600.8"/>
    <n v="1616.81"/>
    <n v="1616.81"/>
    <n v="1568.31"/>
    <n v="1693.77"/>
    <n v="1727.65"/>
    <n v="1530.9766666666667"/>
    <n v="9185.86"/>
    <n v="9824.15"/>
    <n v="-638.28999999999905"/>
  </r>
  <r>
    <s v="B2C_1"/>
    <x v="0"/>
    <s v="FR"/>
    <n v="4600.8692307692299"/>
    <n v="4922.93"/>
    <n v="4048.76"/>
    <n v="5383.02"/>
    <n v="5060.96"/>
    <n v="4462.84"/>
    <n v="3546.61"/>
    <n v="3298.35"/>
    <n v="3595.2"/>
    <n v="4098.53"/>
    <n v="3524.74"/>
    <n v="4229.6899999999996"/>
    <n v="4746.5632051282055"/>
    <n v="28479.379230769231"/>
    <n v="22293.119999999999"/>
    <n v="6186.2592307692321"/>
  </r>
  <r>
    <s v="B2C_1"/>
    <x v="0"/>
    <s v="FR"/>
    <n v="4642.25"/>
    <n v="5431.43"/>
    <n v="4317.29"/>
    <n v="5292.17"/>
    <n v="4642.25"/>
    <n v="3806.65"/>
    <n v="2918.34"/>
    <n v="2568.14"/>
    <n v="2208.6"/>
    <n v="2076.08"/>
    <n v="2117.6"/>
    <n v="2159.9499999999998"/>
    <n v="4688.6733333333332"/>
    <n v="28132.04"/>
    <n v="14048.71"/>
    <n v="14083.330000000002"/>
  </r>
  <r>
    <s v="B2C_1"/>
    <x v="0"/>
    <s v="FR"/>
    <n v="4612.3099999999995"/>
    <n v="4842.93"/>
    <n v="3505.36"/>
    <n v="3551.48"/>
    <n v="5073.54"/>
    <n v="5719.26"/>
    <n v="4061.24"/>
    <n v="3045.93"/>
    <n v="3502.82"/>
    <n v="3467.79"/>
    <n v="3606.5"/>
    <n v="3822.89"/>
    <n v="4550.8133333333344"/>
    <n v="27304.880000000005"/>
    <n v="21507.17"/>
    <n v="5797.7100000000064"/>
  </r>
  <r>
    <s v="B2B"/>
    <x v="0"/>
    <s v="FR"/>
    <n v="4371.05"/>
    <n v="4152.5"/>
    <n v="5288.97"/>
    <n v="4458.47"/>
    <n v="3977.66"/>
    <n v="4633.3100000000004"/>
    <n v="2272.65"/>
    <n v="1818.12"/>
    <n v="2163.56"/>
    <n v="2012.11"/>
    <n v="1971.87"/>
    <n v="2090.1799999999998"/>
    <n v="4480.3266666666668"/>
    <n v="26881.960000000003"/>
    <n v="12328.490000000002"/>
    <n v="14553.470000000001"/>
  </r>
  <r>
    <s v="B2C_2"/>
    <x v="2"/>
    <s v="FR"/>
    <n v="1546.5625"/>
    <n v="1453.77"/>
    <n v="1871.34"/>
    <n v="1670.29"/>
    <n v="1608.43"/>
    <n v="1855.88"/>
    <n v="5606.49"/>
    <n v="5998.94"/>
    <n v="6658.82"/>
    <n v="7324.7"/>
    <n v="6592.23"/>
    <n v="7910.68"/>
    <n v="1667.7120833333331"/>
    <n v="10006.272499999999"/>
    <n v="40091.86"/>
    <n v="-30085.587500000001"/>
  </r>
  <r>
    <s v="B2C_1"/>
    <x v="0"/>
    <s v="FR"/>
    <n v="4670.0599999999995"/>
    <n v="4670.0600000000004"/>
    <n v="3642.65"/>
    <n v="4670.0600000000004"/>
    <n v="4529.96"/>
    <n v="4436.5600000000004"/>
    <n v="2833.76"/>
    <n v="2635.4"/>
    <n v="2319.15"/>
    <n v="2458.3000000000002"/>
    <n v="2409.13"/>
    <n v="2216.4"/>
    <n v="4436.5583333333334"/>
    <n v="26619.35"/>
    <n v="14872.140000000001"/>
    <n v="11747.209999999997"/>
  </r>
  <r>
    <s v="B2C_1"/>
    <x v="3"/>
    <s v="FR"/>
    <n v="4184.1000000000004"/>
    <n v="4351.46"/>
    <n v="5230.13"/>
    <n v="3807.53"/>
    <n v="3974.9"/>
    <n v="4560.67"/>
    <n v="1966.92"/>
    <n v="1652.21"/>
    <n v="1850.48"/>
    <n v="1998.52"/>
    <n v="1738.71"/>
    <n v="1617"/>
    <n v="4351.4650000000001"/>
    <n v="26108.79"/>
    <n v="10823.84"/>
    <n v="15284.95"/>
  </r>
  <r>
    <s v="B2C_1"/>
    <x v="3"/>
    <s v="FR"/>
    <n v="4370.5"/>
    <n v="3846.04"/>
    <n v="5026.08"/>
    <n v="4414.21"/>
    <n v="4676.4399999999996"/>
    <n v="3671.22"/>
    <n v="2609.3200000000002"/>
    <n v="2191.83"/>
    <n v="2323.34"/>
    <n v="2695.07"/>
    <n v="2668.12"/>
    <n v="2961.61"/>
    <n v="4334.0816666666669"/>
    <n v="26004.49"/>
    <n v="15449.29"/>
    <n v="10555.2"/>
  </r>
  <r>
    <s v="B2B"/>
    <x v="2"/>
    <s v="FR"/>
    <n v="1930.2"/>
    <n v="1640.67"/>
    <n v="1582.76"/>
    <n v="1582.76"/>
    <n v="1698.58"/>
    <n v="1968.8"/>
    <n v="1124.8499999999999"/>
    <n v="1203.5899999999999"/>
    <n v="1047.1199999999999"/>
    <n v="942.41"/>
    <n v="1083.77"/>
    <n v="1213.82"/>
    <n v="1733.9616666666668"/>
    <n v="10403.77"/>
    <n v="6615.5599999999995"/>
    <n v="3788.2100000000009"/>
  </r>
  <r>
    <s v="B2C_1"/>
    <x v="3"/>
    <s v="FR"/>
    <n v="4935.1000000000004"/>
    <n v="3997.43"/>
    <n v="4194.84"/>
    <n v="4490.9399999999996"/>
    <n v="4293.54"/>
    <n v="3849.38"/>
    <n v="4884.08"/>
    <n v="4542.1899999999996"/>
    <n v="4633.03"/>
    <n v="4308.72"/>
    <n v="4007.11"/>
    <n v="3646.47"/>
    <n v="4293.5383333333339"/>
    <n v="25761.230000000003"/>
    <n v="26021.600000000002"/>
    <n v="-260.36999999999898"/>
  </r>
  <r>
    <s v="B2C_1"/>
    <x v="3"/>
    <s v="FR"/>
    <n v="4368.05"/>
    <n v="4455.41"/>
    <n v="3843.88"/>
    <n v="4542.7700000000004"/>
    <n v="3931.25"/>
    <n v="4586.45"/>
    <n v="3933.1"/>
    <n v="3500.46"/>
    <n v="3920.52"/>
    <n v="3410.85"/>
    <n v="2899.22"/>
    <n v="3392.09"/>
    <n v="4287.9683333333332"/>
    <n v="25727.81"/>
    <n v="21056.240000000002"/>
    <n v="4671.57"/>
  </r>
  <r>
    <s v="B2C_2"/>
    <x v="2"/>
    <s v="FR"/>
    <n v="1790.8500000000001"/>
    <n v="1593.86"/>
    <n v="1808.76"/>
    <n v="1683.4"/>
    <n v="1593.86"/>
    <n v="2023.66"/>
    <n v="1207.3599999999999"/>
    <n v="1171.1400000000001"/>
    <n v="1405.37"/>
    <n v="1559.96"/>
    <n v="1747.16"/>
    <n v="2096.59"/>
    <n v="1749.0650000000003"/>
    <n v="10494.390000000001"/>
    <n v="9187.58"/>
    <n v="1306.8100000000013"/>
  </r>
  <r>
    <s v="B2C_1"/>
    <x v="3"/>
    <s v="FR"/>
    <n v="4443.5"/>
    <n v="5021.16"/>
    <n v="3465.93"/>
    <n v="3599.24"/>
    <n v="4798.9799999999996"/>
    <n v="3688.11"/>
    <n v="1629.63"/>
    <n v="1271.1099999999999"/>
    <n v="1360.09"/>
    <n v="1292.0899999999999"/>
    <n v="1511.75"/>
    <n v="1541.99"/>
    <n v="4169.4866666666667"/>
    <n v="25016.920000000002"/>
    <n v="8606.66"/>
    <n v="16410.260000000002"/>
  </r>
  <r>
    <s v="B2C_1"/>
    <x v="3"/>
    <s v="FR"/>
    <n v="4370.4000000000005"/>
    <n v="5069.66"/>
    <n v="3452.62"/>
    <n v="4064.47"/>
    <n v="4588.92"/>
    <n v="3452.62"/>
    <n v="2428.04"/>
    <n v="2330.92"/>
    <n v="2470.7800000000002"/>
    <n v="2396.66"/>
    <n v="2516.4899999999998"/>
    <n v="2944.29"/>
    <n v="4166.4483333333328"/>
    <n v="24998.69"/>
    <n v="15087.18"/>
    <n v="9911.5099999999984"/>
  </r>
  <r>
    <s v="B2C_1"/>
    <x v="2"/>
    <s v="FR"/>
    <n v="1792.81"/>
    <n v="1810.74"/>
    <n v="1810.74"/>
    <n v="1792.81"/>
    <n v="1810.74"/>
    <n v="1810.74"/>
    <n v="3304.78"/>
    <n v="2676.87"/>
    <n v="2730.41"/>
    <n v="3085.36"/>
    <n v="2900.24"/>
    <n v="2494.21"/>
    <n v="1804.7633333333333"/>
    <n v="10828.58"/>
    <n v="17191.87"/>
    <n v="-6363.2899999999991"/>
  </r>
  <r>
    <s v="B2C_1"/>
    <x v="0"/>
    <s v="FR"/>
    <n v="4383.95"/>
    <n v="3682.52"/>
    <n v="3331.8"/>
    <n v="4866.18"/>
    <n v="4208.59"/>
    <n v="4383.95"/>
    <n v="2221.6999999999998"/>
    <n v="2399.44"/>
    <n v="2039.52"/>
    <n v="1998.73"/>
    <n v="2138.64"/>
    <n v="2395.2800000000002"/>
    <n v="4142.8316666666669"/>
    <n v="24856.99"/>
    <n v="13193.31"/>
    <n v="11663.680000000002"/>
  </r>
  <r>
    <s v="B2C_1"/>
    <x v="0"/>
    <s v="FR"/>
    <n v="4329.3500000000004"/>
    <n v="3679.95"/>
    <n v="4069.59"/>
    <n v="4545.82"/>
    <n v="3983"/>
    <n v="4156.18"/>
    <n v="2260.9899999999998"/>
    <n v="2374.04"/>
    <n v="2658.92"/>
    <n v="2658.92"/>
    <n v="2685.51"/>
    <n v="2792.93"/>
    <n v="4127.3149999999996"/>
    <n v="24763.89"/>
    <n v="15431.31"/>
    <n v="9332.58"/>
  </r>
  <r>
    <s v="B2C_1"/>
    <x v="2"/>
    <s v="FR"/>
    <n v="1823.8"/>
    <n v="1823.8"/>
    <n v="1842.04"/>
    <n v="1842.04"/>
    <n v="1823.8"/>
    <n v="1823.8"/>
    <n v="2121.2399999999998"/>
    <n v="1845.48"/>
    <n v="1900.84"/>
    <n v="2262"/>
    <n v="2171.52"/>
    <n v="1954.37"/>
    <n v="1829.8799999999999"/>
    <n v="10979.279999999999"/>
    <n v="12255.45"/>
    <n v="-1276.1700000000019"/>
  </r>
  <r>
    <s v="B2C_2"/>
    <x v="4"/>
    <s v="FR"/>
    <n v="4098.72"/>
    <n v="4344.6400000000003"/>
    <n v="3115.03"/>
    <n v="4262.67"/>
    <n v="4672.54"/>
    <n v="4057.73"/>
    <n v="3283.79"/>
    <n v="2988.25"/>
    <n v="3376.72"/>
    <n v="3781.93"/>
    <n v="3895.39"/>
    <n v="3622.71"/>
    <n v="4091.8883333333338"/>
    <n v="24551.33"/>
    <n v="20948.79"/>
    <n v="3602.5400000000009"/>
  </r>
  <r>
    <s v="B2C_1"/>
    <x v="0"/>
    <s v="FR"/>
    <n v="4698.54871794872"/>
    <n v="3523.91"/>
    <n v="3852.81"/>
    <n v="3805.82"/>
    <n v="4416.6400000000003"/>
    <n v="4087.74"/>
    <n v="573.85"/>
    <n v="499.25"/>
    <n v="464.3"/>
    <n v="441.09"/>
    <n v="419.04"/>
    <n v="414.85"/>
    <n v="4064.2447863247871"/>
    <n v="24385.468717948723"/>
    <n v="2812.3799999999997"/>
    <n v="21573.088717948722"/>
  </r>
  <r>
    <s v="B2C_1"/>
    <x v="0"/>
    <s v="FR"/>
    <n v="4001.8"/>
    <n v="3441.55"/>
    <n v="4482.0200000000004"/>
    <n v="4321.9399999999996"/>
    <n v="3521.58"/>
    <n v="4241.91"/>
    <n v="2771.73"/>
    <n v="2522.27"/>
    <n v="2396.16"/>
    <n v="2156.54"/>
    <n v="2156.54"/>
    <n v="2178.11"/>
    <n v="4001.7999999999997"/>
    <n v="24010.799999999999"/>
    <n v="14181.350000000002"/>
    <n v="9829.4499999999971"/>
  </r>
  <r>
    <s v="B2C_1"/>
    <x v="0"/>
    <s v="FR"/>
    <n v="3950.1"/>
    <n v="3989.6"/>
    <n v="3950.1"/>
    <n v="3989.6"/>
    <n v="3989.6"/>
    <n v="3950.1"/>
    <n v="3337.93"/>
    <n v="3271.17"/>
    <n v="3532.86"/>
    <n v="4098.12"/>
    <n v="3852.23"/>
    <n v="3659.62"/>
    <n v="3969.85"/>
    <n v="23819.1"/>
    <n v="21751.93"/>
    <n v="2067.1699999999983"/>
  </r>
  <r>
    <s v="B2C_1"/>
    <x v="0"/>
    <s v="FR"/>
    <n v="3857.3500000000004"/>
    <n v="3857.35"/>
    <n v="3895.92"/>
    <n v="3857.35"/>
    <n v="3895.92"/>
    <n v="3895.92"/>
    <n v="3047.72"/>
    <n v="2986.77"/>
    <n v="3195.84"/>
    <n v="3419.55"/>
    <n v="3419.55"/>
    <n v="3761.51"/>
    <n v="3876.6349999999998"/>
    <n v="23259.809999999998"/>
    <n v="19830.940000000002"/>
    <n v="3428.8699999999953"/>
  </r>
  <r>
    <s v="B2C_1"/>
    <x v="0"/>
    <s v="FR"/>
    <n v="3844.5499999999997"/>
    <n v="3883"/>
    <n v="3883"/>
    <n v="3844.55"/>
    <n v="3883"/>
    <n v="3844.55"/>
    <n v="2796.18"/>
    <n v="2348.79"/>
    <n v="2372.2800000000002"/>
    <n v="2704.4"/>
    <n v="3110.06"/>
    <n v="3296.66"/>
    <n v="3863.7749999999996"/>
    <n v="23182.649999999998"/>
    <n v="16628.37"/>
    <n v="6554.2799999999988"/>
  </r>
  <r>
    <s v="B2C_2"/>
    <x v="4"/>
    <s v="FR"/>
    <n v="3479.1575000000003"/>
    <n v="4035.82"/>
    <n v="4279.3599999999997"/>
    <n v="4314.16"/>
    <n v="3548.74"/>
    <n v="3026.87"/>
    <n v="1121.1500000000001"/>
    <n v="930.55"/>
    <n v="911.94"/>
    <n v="1057.8499999999999"/>
    <n v="952.07"/>
    <n v="1132.96"/>
    <n v="3780.6845833333336"/>
    <n v="22684.107500000002"/>
    <n v="6106.5199999999995"/>
    <n v="16577.587500000001"/>
  </r>
  <r>
    <s v="B2C_1"/>
    <x v="3"/>
    <s v="FR"/>
    <n v="3757.25"/>
    <n v="3794.82"/>
    <n v="3757.25"/>
    <n v="3794.82"/>
    <n v="3757.25"/>
    <n v="3757.25"/>
    <n v="2025.45"/>
    <n v="2086.21"/>
    <n v="2148.8000000000002"/>
    <n v="2471.12"/>
    <n v="2693.52"/>
    <n v="2424.17"/>
    <n v="3769.7733333333331"/>
    <n v="22618.639999999999"/>
    <n v="13849.27"/>
    <n v="8769.369999999999"/>
  </r>
  <r>
    <s v="B2C_1"/>
    <x v="0"/>
    <s v="FR"/>
    <n v="3665.4500000000003"/>
    <n v="3665.45"/>
    <n v="3702.1"/>
    <n v="3665.45"/>
    <n v="3702.1"/>
    <n v="3702.1"/>
    <n v="2036"/>
    <n v="2015.64"/>
    <n v="1995.48"/>
    <n v="2075.3000000000002"/>
    <n v="2158.31"/>
    <n v="2266.23"/>
    <n v="3683.7749999999996"/>
    <n v="22102.649999999998"/>
    <n v="12546.960000000001"/>
    <n v="9555.6899999999969"/>
  </r>
  <r>
    <s v="B2C_1"/>
    <x v="2"/>
    <s v="FR"/>
    <n v="2227.15"/>
    <n v="2249.42"/>
    <n v="2227.15"/>
    <n v="2249.42"/>
    <n v="2227.15"/>
    <n v="2227.15"/>
    <n v="1852.06"/>
    <n v="1870.58"/>
    <n v="1926.7"/>
    <n v="2023.04"/>
    <n v="2265.8000000000002"/>
    <n v="2243.14"/>
    <n v="2234.5733333333333"/>
    <n v="13407.439999999999"/>
    <n v="12181.32"/>
    <n v="1226.119999999999"/>
  </r>
  <r>
    <s v="B2C_1"/>
    <x v="0"/>
    <s v="FR"/>
    <n v="3654.75"/>
    <n v="3654.75"/>
    <n v="3654.75"/>
    <n v="3691.3"/>
    <n v="3691.3"/>
    <n v="3691.3"/>
    <n v="1300.96"/>
    <n v="1079.8"/>
    <n v="1090.5999999999999"/>
    <n v="1101.51"/>
    <n v="1310.8"/>
    <n v="1402.56"/>
    <n v="3673.0249999999996"/>
    <n v="22038.149999999998"/>
    <n v="7286.23"/>
    <n v="14751.919999999998"/>
  </r>
  <r>
    <s v="B2C_2"/>
    <x v="4"/>
    <s v="FR"/>
    <n v="3841.62"/>
    <n v="4686.78"/>
    <n v="3303.79"/>
    <n v="3188.54"/>
    <n v="3380.63"/>
    <n v="3495.87"/>
    <n v="2839.17"/>
    <n v="2810.78"/>
    <n v="2417.27"/>
    <n v="2223.89"/>
    <n v="2179.41"/>
    <n v="1939.67"/>
    <n v="3649.5383333333334"/>
    <n v="21897.23"/>
    <n v="14410.19"/>
    <n v="7487.0399999999991"/>
  </r>
  <r>
    <s v="B2C_2"/>
    <x v="4"/>
    <s v="FR"/>
    <n v="3240.3500000000004"/>
    <n v="3920.82"/>
    <n v="3856.02"/>
    <n v="2624.68"/>
    <n v="4050.44"/>
    <n v="3985.63"/>
    <n v="1670.27"/>
    <n v="1620.16"/>
    <n v="1798.38"/>
    <n v="1546.61"/>
    <n v="1701.27"/>
    <n v="1803.35"/>
    <n v="3612.9900000000002"/>
    <n v="21677.940000000002"/>
    <n v="10140.040000000001"/>
    <n v="11537.900000000001"/>
  </r>
  <r>
    <s v="B2C_2"/>
    <x v="4"/>
    <s v="FR"/>
    <n v="3405.7200000000003"/>
    <n v="3576.01"/>
    <n v="3405.72"/>
    <n v="3099.21"/>
    <n v="4120.92"/>
    <n v="3712.23"/>
    <n v="2135.09"/>
    <n v="1921.58"/>
    <n v="2286.6799999999998"/>
    <n v="2149.48"/>
    <n v="2042.01"/>
    <n v="2001.17"/>
    <n v="3553.3016666666667"/>
    <n v="21319.81"/>
    <n v="12536.01"/>
    <n v="8783.8000000000011"/>
  </r>
  <r>
    <s v="B2C_2"/>
    <x v="4"/>
    <s v="FR"/>
    <n v="3412.7"/>
    <n v="2866.67"/>
    <n v="2900.8"/>
    <n v="3958.73"/>
    <n v="3958.73"/>
    <n v="4163.49"/>
    <n v="3119.67"/>
    <n v="2558.13"/>
    <n v="2711.62"/>
    <n v="2874.32"/>
    <n v="3247.98"/>
    <n v="2988.14"/>
    <n v="3543.5200000000004"/>
    <n v="21261.120000000003"/>
    <n v="17499.86"/>
    <n v="3761.260000000002"/>
  </r>
  <r>
    <s v="B2C_1"/>
    <x v="3"/>
    <s v="FR"/>
    <n v="3500.9500000000003"/>
    <n v="3500.95"/>
    <n v="3535.96"/>
    <n v="3535.96"/>
    <n v="3535.96"/>
    <n v="3500.95"/>
    <n v="1980.41"/>
    <n v="1544.72"/>
    <n v="1652.85"/>
    <n v="1917.31"/>
    <n v="1687.23"/>
    <n v="1569.12"/>
    <n v="3518.4549999999999"/>
    <n v="21110.73"/>
    <n v="10351.64"/>
    <n v="10759.09"/>
  </r>
  <r>
    <s v="B2C_1"/>
    <x v="2"/>
    <s v="FR"/>
    <n v="2430.5625"/>
    <n v="2430.56"/>
    <n v="2454.87"/>
    <n v="2430.56"/>
    <n v="2454.87"/>
    <n v="2430.56"/>
    <n v="2030.13"/>
    <n v="1644.41"/>
    <n v="1808.85"/>
    <n v="2170.62"/>
    <n v="1845.03"/>
    <n v="1697.43"/>
    <n v="2438.6637500000002"/>
    <n v="14631.9825"/>
    <n v="11196.47"/>
    <n v="3435.5125000000007"/>
  </r>
  <r>
    <s v="B2C_1"/>
    <x v="2"/>
    <s v="FR"/>
    <n v="2430.7249999999999"/>
    <n v="2455.0300000000002"/>
    <n v="2455.0300000000002"/>
    <n v="2455.0300000000002"/>
    <n v="2430.73"/>
    <n v="2430.73"/>
    <n v="2169.56"/>
    <n v="1800.73"/>
    <n v="2124.86"/>
    <n v="2379.84"/>
    <n v="2522.63"/>
    <n v="2850.57"/>
    <n v="2442.8791666666666"/>
    <n v="14657.275"/>
    <n v="13848.189999999999"/>
    <n v="809.08500000000095"/>
  </r>
  <r>
    <s v="B2C_1"/>
    <x v="2"/>
    <s v="FR"/>
    <n v="2441.71"/>
    <n v="2466.13"/>
    <n v="2441.71"/>
    <n v="2441.71"/>
    <n v="2441.71"/>
    <n v="2441.71"/>
    <n v="1806.5"/>
    <n v="1643.92"/>
    <n v="1693.24"/>
    <n v="1845.63"/>
    <n v="2030.19"/>
    <n v="1908.38"/>
    <n v="2445.7800000000002"/>
    <n v="14674.68"/>
    <n v="10927.86"/>
    <n v="3746.8199999999997"/>
  </r>
  <r>
    <s v="B2C_1"/>
    <x v="3"/>
    <s v="FR"/>
    <n v="3461.3"/>
    <n v="3461.3"/>
    <n v="3495.91"/>
    <n v="3495.91"/>
    <n v="3461.3"/>
    <n v="3461.3"/>
    <n v="3112.4"/>
    <n v="2489.92"/>
    <n v="2763.81"/>
    <n v="2984.91"/>
    <n v="2626.72"/>
    <n v="2941.93"/>
    <n v="3472.8366666666666"/>
    <n v="20837.02"/>
    <n v="16919.689999999999"/>
    <n v="3917.3300000000017"/>
  </r>
  <r>
    <s v="B2B"/>
    <x v="0"/>
    <s v="FR"/>
    <n v="3878.8"/>
    <n v="3335.77"/>
    <n v="2986.68"/>
    <n v="3219.4"/>
    <n v="3568.5"/>
    <n v="3568.5"/>
    <n v="5162.01"/>
    <n v="4181.2299999999996"/>
    <n v="4097.6099999999997"/>
    <n v="4917.13"/>
    <n v="4917.13"/>
    <n v="4523.76"/>
    <n v="3426.2750000000001"/>
    <n v="20557.650000000001"/>
    <n v="27798.870000000003"/>
    <n v="-7241.2200000000012"/>
  </r>
  <r>
    <s v="B2C_1"/>
    <x v="0"/>
    <s v="FR"/>
    <n v="3370.65"/>
    <n v="3370.65"/>
    <n v="3404.36"/>
    <n v="3404.36"/>
    <n v="3370.65"/>
    <n v="3370.65"/>
    <n v="1779.22"/>
    <n v="1547.92"/>
    <n v="1656.27"/>
    <n v="1855.02"/>
    <n v="1984.87"/>
    <n v="2322.3000000000002"/>
    <n v="3381.8866666666672"/>
    <n v="20291.320000000003"/>
    <n v="11145.599999999999"/>
    <n v="9145.7200000000048"/>
  </r>
  <r>
    <s v="B2C_1"/>
    <x v="0"/>
    <s v="FR"/>
    <n v="3312.8874999999998"/>
    <n v="3312.89"/>
    <n v="3346.02"/>
    <n v="3346.02"/>
    <n v="3312.89"/>
    <n v="3312.89"/>
    <n v="2484.25"/>
    <n v="2384.88"/>
    <n v="2456.4299999999998"/>
    <n v="2849.46"/>
    <n v="2763.98"/>
    <n v="2957.46"/>
    <n v="3323.9329166666666"/>
    <n v="19943.5975"/>
    <n v="15896.46"/>
    <n v="4047.1375000000007"/>
  </r>
  <r>
    <s v="B2C_1"/>
    <x v="2"/>
    <s v="FR"/>
    <n v="2561.4499999999998"/>
    <n v="2561.4499999999998"/>
    <n v="2561.4499999999998"/>
    <n v="2587.06"/>
    <n v="2587.06"/>
    <n v="2561.4499999999998"/>
    <n v="2619.23"/>
    <n v="2043"/>
    <n v="2267.73"/>
    <n v="2403.79"/>
    <n v="2860.51"/>
    <n v="2631.67"/>
    <n v="2569.9866666666662"/>
    <n v="15419.919999999998"/>
    <n v="14825.93"/>
    <n v="593.98999999999796"/>
  </r>
  <r>
    <s v="B2C_1"/>
    <x v="0"/>
    <s v="FR"/>
    <n v="3173.2999999999997"/>
    <n v="3173.3"/>
    <n v="3173.3"/>
    <n v="3205.03"/>
    <n v="3205.03"/>
    <n v="3205.03"/>
    <n v="2148.42"/>
    <n v="1955.06"/>
    <n v="2267.87"/>
    <n v="2721.44"/>
    <n v="3156.87"/>
    <n v="3220.01"/>
    <n v="3189.1650000000004"/>
    <n v="19134.990000000002"/>
    <n v="15469.67"/>
    <n v="3665.3200000000015"/>
  </r>
  <r>
    <s v="B2C_1"/>
    <x v="2"/>
    <s v="FR"/>
    <n v="2762.75"/>
    <n v="2762.75"/>
    <n v="2762.75"/>
    <n v="2762.75"/>
    <n v="2790.38"/>
    <n v="2762.75"/>
    <n v="2201.4699999999998"/>
    <n v="1937.29"/>
    <n v="2092.27"/>
    <n v="2050.42"/>
    <n v="2357.98"/>
    <n v="2829.58"/>
    <n v="2767.355"/>
    <n v="16604.13"/>
    <n v="13469.01"/>
    <n v="3135.1200000000008"/>
  </r>
  <r>
    <s v="B2C_1"/>
    <x v="0"/>
    <s v="FR"/>
    <n v="3160.6858974359002"/>
    <n v="3192.29"/>
    <n v="3160.69"/>
    <n v="3192.29"/>
    <n v="3160.69"/>
    <n v="3192.29"/>
    <n v="1741.46"/>
    <n v="1811.12"/>
    <n v="1702.45"/>
    <n v="1651.38"/>
    <n v="1453.21"/>
    <n v="1453.21"/>
    <n v="3176.4893162393164"/>
    <n v="19058.935897435898"/>
    <n v="9812.8299999999981"/>
    <n v="9246.1058974359003"/>
  </r>
  <r>
    <s v="B2C_1"/>
    <x v="0"/>
    <s v="FR"/>
    <n v="3129.95"/>
    <n v="3129.95"/>
    <n v="3129.95"/>
    <n v="3129.95"/>
    <n v="3161.25"/>
    <n v="3161.25"/>
    <n v="1077.6500000000001"/>
    <n v="1142.31"/>
    <n v="1085.19"/>
    <n v="1030.93"/>
    <n v="958.76"/>
    <n v="1016.29"/>
    <n v="3140.3833333333332"/>
    <n v="18842.3"/>
    <n v="6311.13"/>
    <n v="12531.169999999998"/>
  </r>
  <r>
    <s v="B2C_2"/>
    <x v="4"/>
    <s v="FR"/>
    <n v="2935.27"/>
    <n v="2436.27"/>
    <n v="3581.03"/>
    <n v="3404.91"/>
    <n v="2817.86"/>
    <n v="3639.73"/>
    <n v="1689.15"/>
    <n v="1739.82"/>
    <n v="1670.23"/>
    <n v="1920.76"/>
    <n v="1786.31"/>
    <n v="1571.95"/>
    <n v="3135.8449999999998"/>
    <n v="18815.07"/>
    <n v="10378.220000000001"/>
    <n v="8436.8499999999985"/>
  </r>
  <r>
    <s v="B2C_1"/>
    <x v="0"/>
    <s v="FR"/>
    <n v="3057.2000000000003"/>
    <n v="3057.2"/>
    <n v="3057.2"/>
    <n v="3087.77"/>
    <n v="3087.77"/>
    <n v="3057.2"/>
    <n v="2929.31"/>
    <n v="2431.33"/>
    <n v="2382.6999999999998"/>
    <n v="2215.91"/>
    <n v="2304.5500000000002"/>
    <n v="2281.5"/>
    <n v="3067.39"/>
    <n v="18404.34"/>
    <n v="14545.3"/>
    <n v="3859.0400000000009"/>
  </r>
  <r>
    <s v="B2C_1"/>
    <x v="0"/>
    <s v="FR"/>
    <n v="3039.7000000000003"/>
    <n v="3070.1"/>
    <n v="3070.1"/>
    <n v="3039.7"/>
    <n v="3039.7"/>
    <n v="3070.1"/>
    <n v="5875"/>
    <n v="5052.5"/>
    <n v="4900.93"/>
    <n v="5194.99"/>
    <n v="4987.1899999999996"/>
    <n v="5485.91"/>
    <n v="3054.8999999999996"/>
    <n v="18329.399999999998"/>
    <n v="31496.519999999997"/>
    <n v="-13167.119999999999"/>
  </r>
  <r>
    <s v="B2C_1"/>
    <x v="2"/>
    <s v="FR"/>
    <n v="2912.8500000000004"/>
    <n v="2912.85"/>
    <n v="2912.85"/>
    <n v="2912.85"/>
    <n v="2912.85"/>
    <n v="2941.98"/>
    <n v="3444.03"/>
    <n v="2892.99"/>
    <n v="3211.22"/>
    <n v="3532.34"/>
    <n v="4168.16"/>
    <n v="5001.79"/>
    <n v="2917.7050000000004"/>
    <n v="17506.230000000003"/>
    <n v="22250.53"/>
    <n v="-4744.2999999999956"/>
  </r>
  <r>
    <s v="B2B"/>
    <x v="0"/>
    <s v="FR"/>
    <n v="2812.1749999999997"/>
    <n v="3374.61"/>
    <n v="3234"/>
    <n v="3234"/>
    <n v="3121.51"/>
    <n v="2390.35"/>
    <n v="2509.12"/>
    <n v="2634.58"/>
    <n v="2476.5100000000002"/>
    <n v="2649.87"/>
    <n v="2570.37"/>
    <n v="3033.04"/>
    <n v="3027.7741666666666"/>
    <n v="18166.645"/>
    <n v="15873.490000000002"/>
    <n v="2293.1549999999988"/>
  </r>
  <r>
    <s v="B2C_1"/>
    <x v="3"/>
    <s v="FR"/>
    <n v="3006.9"/>
    <n v="3006.9"/>
    <n v="3006.9"/>
    <n v="3006.9"/>
    <n v="3006.9"/>
    <n v="3006.9"/>
    <n v="2950.46"/>
    <n v="3216"/>
    <n v="3827.04"/>
    <n v="4324.5600000000004"/>
    <n v="3935.35"/>
    <n v="3777.94"/>
    <n v="3006.9"/>
    <n v="18041.400000000001"/>
    <n v="22031.35"/>
    <n v="-3989.9499999999971"/>
  </r>
  <r>
    <s v="B2C_2"/>
    <x v="4"/>
    <s v="FR"/>
    <n v="2879.1699999999996"/>
    <n v="2850.38"/>
    <n v="3368.63"/>
    <n v="3397.42"/>
    <n v="2188.17"/>
    <n v="3167.09"/>
    <n v="1280.02"/>
    <n v="1280.02"/>
    <n v="1446.42"/>
    <n v="1547.67"/>
    <n v="1841.73"/>
    <n v="1694.39"/>
    <n v="2975.1433333333334"/>
    <n v="17850.86"/>
    <n v="9090.25"/>
    <n v="8760.61"/>
  </r>
  <r>
    <s v="B2C_1"/>
    <x v="3"/>
    <s v="FR"/>
    <n v="2959.41"/>
    <n v="2959.41"/>
    <n v="2989"/>
    <n v="2989"/>
    <n v="2959.41"/>
    <n v="2989"/>
    <n v="1543.13"/>
    <n v="1450.54"/>
    <n v="1697.13"/>
    <n v="1985.64"/>
    <n v="1767.22"/>
    <n v="2049.98"/>
    <n v="2974.2049999999999"/>
    <n v="17845.23"/>
    <n v="10493.64"/>
    <n v="7351.59"/>
  </r>
  <r>
    <s v="B2C_1"/>
    <x v="3"/>
    <s v="FR"/>
    <n v="2939.2000000000003"/>
    <n v="2968.59"/>
    <n v="2968.59"/>
    <n v="2968.59"/>
    <n v="2939.2"/>
    <n v="2968.59"/>
    <n v="2867.36"/>
    <n v="2494.6"/>
    <n v="2444.71"/>
    <n v="2566.9499999999998"/>
    <n v="3080.34"/>
    <n v="2926.32"/>
    <n v="2958.7933333333335"/>
    <n v="17752.760000000002"/>
    <n v="16380.279999999999"/>
    <n v="1372.4800000000032"/>
  </r>
  <r>
    <s v="B2C_1"/>
    <x v="0"/>
    <s v="FR"/>
    <n v="2943.6624999999999"/>
    <n v="2973.1"/>
    <n v="2943.66"/>
    <n v="2973.1"/>
    <n v="2943.66"/>
    <n v="2943.66"/>
    <n v="2011.68"/>
    <n v="1870.86"/>
    <n v="1945.69"/>
    <n v="1790.03"/>
    <n v="1521.53"/>
    <n v="1399.81"/>
    <n v="2953.4737499999997"/>
    <n v="17720.842499999999"/>
    <n v="10539.599999999999"/>
    <n v="7181.2425000000003"/>
  </r>
  <r>
    <s v="B2C_1"/>
    <x v="3"/>
    <s v="FR"/>
    <n v="2931.9"/>
    <n v="2961.22"/>
    <n v="2961.22"/>
    <n v="2961.22"/>
    <n v="2931.9"/>
    <n v="2961.22"/>
    <n v="769.42"/>
    <n v="684.78"/>
    <n v="602.61"/>
    <n v="560.42999999999995"/>
    <n v="549.22"/>
    <n v="494.3"/>
    <n v="2951.4466666666667"/>
    <n v="17708.68"/>
    <n v="3660.76"/>
    <n v="14047.92"/>
  </r>
  <r>
    <s v="B2B"/>
    <x v="3"/>
    <s v="FR"/>
    <n v="2932.2000000000003"/>
    <n v="2785.59"/>
    <n v="2668.3"/>
    <n v="3518.64"/>
    <n v="2345.7600000000002"/>
    <n v="3284.06"/>
    <n v="1095.71"/>
    <n v="843.7"/>
    <n v="759.33"/>
    <n v="797.3"/>
    <n v="853.11"/>
    <n v="784.86"/>
    <n v="2922.4249999999997"/>
    <n v="17534.55"/>
    <n v="5134.0099999999993"/>
    <n v="12400.54"/>
  </r>
  <r>
    <s v="B2C_2"/>
    <x v="4"/>
    <s v="FR"/>
    <n v="2790.66"/>
    <n v="3097.63"/>
    <n v="3209.26"/>
    <n v="2427.87"/>
    <n v="3376.7"/>
    <n v="2427.87"/>
    <n v="1590.69"/>
    <n v="1288.46"/>
    <n v="1340"/>
    <n v="1594.6"/>
    <n v="1626.49"/>
    <n v="1707.81"/>
    <n v="2888.3316666666665"/>
    <n v="17329.989999999998"/>
    <n v="9148.0499999999993"/>
    <n v="8181.9399999999987"/>
  </r>
  <r>
    <s v="B2C_1"/>
    <x v="0"/>
    <s v="FR"/>
    <n v="2859.0499999999997"/>
    <n v="2887.64"/>
    <n v="2887.64"/>
    <n v="2859.05"/>
    <n v="2887.64"/>
    <n v="2859.05"/>
    <n v="1529.95"/>
    <n v="1239.26"/>
    <n v="1078.1600000000001"/>
    <n v="959.56"/>
    <n v="834.82"/>
    <n v="943.35"/>
    <n v="2873.3449999999998"/>
    <n v="17240.07"/>
    <n v="6585.1"/>
    <n v="10654.97"/>
  </r>
  <r>
    <s v="B2C_2"/>
    <x v="4"/>
    <s v="FR"/>
    <n v="2939.8"/>
    <n v="3321.97"/>
    <n v="2881"/>
    <n v="2351.84"/>
    <n v="3174.98"/>
    <n v="2528.23"/>
    <n v="1952.63"/>
    <n v="1796.42"/>
    <n v="1922.17"/>
    <n v="2210.5"/>
    <n v="2365.2399999999998"/>
    <n v="2057.7600000000002"/>
    <n v="2866.3033333333333"/>
    <n v="17197.82"/>
    <n v="12304.72"/>
    <n v="4893.1000000000004"/>
  </r>
  <r>
    <s v="B2C_2"/>
    <x v="4"/>
    <s v="FR"/>
    <n v="2818.6200000000003"/>
    <n v="3382.34"/>
    <n v="3128.67"/>
    <n v="2367.64"/>
    <n v="2790.43"/>
    <n v="2480.39"/>
    <n v="1424.48"/>
    <n v="1168.07"/>
    <n v="1168.07"/>
    <n v="1051.26"/>
    <n v="925.11"/>
    <n v="915.86"/>
    <n v="2828.0149999999999"/>
    <n v="16968.09"/>
    <n v="6652.8499999999995"/>
    <n v="10315.240000000002"/>
  </r>
  <r>
    <s v="B2B"/>
    <x v="3"/>
    <s v="FR"/>
    <n v="2609.5100000000002"/>
    <n v="3183.6"/>
    <n v="2661.7"/>
    <n v="2218.08"/>
    <n v="3027.03"/>
    <n v="3235.79"/>
    <n v="2447.9499999999998"/>
    <n v="1860.44"/>
    <n v="1934.86"/>
    <n v="1741.37"/>
    <n v="1967.75"/>
    <n v="1908.72"/>
    <n v="2822.6183333333338"/>
    <n v="16935.710000000003"/>
    <n v="11861.089999999998"/>
    <n v="5074.6200000000044"/>
  </r>
  <r>
    <s v="B2C_1"/>
    <x v="3"/>
    <s v="FR"/>
    <n v="2797.4"/>
    <n v="2797.4"/>
    <n v="2797.4"/>
    <n v="2825.37"/>
    <n v="2797.4"/>
    <n v="2797.4"/>
    <n v="2163.54"/>
    <n v="1947.19"/>
    <n v="2200.3200000000002"/>
    <n v="2442.36"/>
    <n v="2491.21"/>
    <n v="2142.44"/>
    <n v="2802.0616666666665"/>
    <n v="16812.37"/>
    <n v="13387.06"/>
    <n v="3425.3099999999995"/>
  </r>
  <r>
    <s v="B2C_2"/>
    <x v="4"/>
    <s v="FR"/>
    <n v="2720.96"/>
    <n v="2312.8200000000002"/>
    <n v="2748.17"/>
    <n v="3156.31"/>
    <n v="2666.54"/>
    <n v="3074.68"/>
    <n v="1987.92"/>
    <n v="1669.85"/>
    <n v="1603.06"/>
    <n v="1907.64"/>
    <n v="2251.02"/>
    <n v="2453.61"/>
    <n v="2779.9133333333334"/>
    <n v="16679.48"/>
    <n v="11873.1"/>
    <n v="4806.3799999999992"/>
  </r>
  <r>
    <s v="B2C_1"/>
    <x v="0"/>
    <s v="FR"/>
    <n v="2760.55"/>
    <n v="2760.55"/>
    <n v="2760.55"/>
    <n v="2788.16"/>
    <n v="2760.55"/>
    <n v="2760.55"/>
    <n v="1046.74"/>
    <n v="889.73"/>
    <n v="880.83"/>
    <n v="942.49"/>
    <n v="867.09"/>
    <n v="1031.8399999999999"/>
    <n v="2765.1516666666666"/>
    <n v="16590.91"/>
    <n v="5658.72"/>
    <n v="10932.189999999999"/>
  </r>
  <r>
    <s v="B2B"/>
    <x v="3"/>
    <s v="FR"/>
    <n v="2871.5"/>
    <n v="2268.4899999999998"/>
    <n v="2584.35"/>
    <n v="2498.21"/>
    <n v="3503.23"/>
    <n v="2670.5"/>
    <n v="2247.85"/>
    <n v="1708.37"/>
    <n v="1810.87"/>
    <n v="1774.65"/>
    <n v="1579.44"/>
    <n v="1532.06"/>
    <n v="2732.7133333333331"/>
    <n v="16396.28"/>
    <n v="10653.24"/>
    <n v="5743.0399999999991"/>
  </r>
  <r>
    <s v="B2C_1"/>
    <x v="0"/>
    <s v="FR"/>
    <n v="2717.8692307692299"/>
    <n v="2717.87"/>
    <n v="2745.05"/>
    <n v="2745.05"/>
    <n v="2745.05"/>
    <n v="2717.87"/>
    <n v="2392.64"/>
    <n v="2512.27"/>
    <n v="2160.5500000000002"/>
    <n v="2182.16"/>
    <n v="1942.12"/>
    <n v="1903.28"/>
    <n v="2731.4598717948716"/>
    <n v="16388.759230769228"/>
    <n v="13093.019999999999"/>
    <n v="3295.7392307692298"/>
  </r>
  <r>
    <s v="B2C_1"/>
    <x v="2"/>
    <s v="FR"/>
    <n v="3257.25"/>
    <n v="3289.82"/>
    <n v="3289.82"/>
    <n v="3289.82"/>
    <n v="3257.25"/>
    <n v="3289.82"/>
    <n v="1349.77"/>
    <n v="1430.76"/>
    <n v="1631.07"/>
    <n v="1467.96"/>
    <n v="1570.72"/>
    <n v="1413.65"/>
    <n v="3278.9633333333331"/>
    <n v="19673.78"/>
    <n v="8863.93"/>
    <n v="10809.849999999999"/>
  </r>
  <r>
    <s v="B2B"/>
    <x v="3"/>
    <s v="FR"/>
    <n v="2534.6999999999998"/>
    <n v="2560.0500000000002"/>
    <n v="2534.6999999999998"/>
    <n v="2788.17"/>
    <n v="2357.27"/>
    <n v="2788.17"/>
    <n v="1128.1600000000001"/>
    <n v="1150.72"/>
    <n v="1047.1600000000001"/>
    <n v="1162.3499999999999"/>
    <n v="1011.24"/>
    <n v="1082.03"/>
    <n v="2593.8433333333332"/>
    <n v="15563.06"/>
    <n v="6581.6599999999989"/>
    <n v="8981.4000000000015"/>
  </r>
  <r>
    <s v="B2B"/>
    <x v="3"/>
    <s v="FR"/>
    <n v="2658.95"/>
    <n v="2446.23"/>
    <n v="2206.9299999999998"/>
    <n v="3004.61"/>
    <n v="2020.8"/>
    <n v="3190.74"/>
    <n v="2925.23"/>
    <n v="2544.9499999999998"/>
    <n v="2392.25"/>
    <n v="2798.93"/>
    <n v="3246.76"/>
    <n v="3474.03"/>
    <n v="2588.0433333333335"/>
    <n v="15528.26"/>
    <n v="17382.150000000001"/>
    <n v="-1853.8900000000012"/>
  </r>
  <r>
    <s v="B2C_2"/>
    <x v="2"/>
    <s v="FR"/>
    <n v="3093.85"/>
    <n v="3681.68"/>
    <n v="3186.67"/>
    <n v="3743.56"/>
    <n v="2351.33"/>
    <n v="3805.44"/>
    <n v="2388.27"/>
    <n v="1815.09"/>
    <n v="2014.75"/>
    <n v="1934.16"/>
    <n v="1856.79"/>
    <n v="1708.25"/>
    <n v="3310.4216666666666"/>
    <n v="19862.53"/>
    <n v="11717.31"/>
    <n v="8145.2199999999993"/>
  </r>
  <r>
    <s v="B2C_2"/>
    <x v="4"/>
    <s v="FR"/>
    <n v="2544.37"/>
    <n v="3078.69"/>
    <n v="2442.6"/>
    <n v="2111.83"/>
    <n v="2111.83"/>
    <n v="3129.58"/>
    <n v="2885.33"/>
    <n v="2567.94"/>
    <n v="2336.83"/>
    <n v="2406.9299999999998"/>
    <n v="2479.14"/>
    <n v="2132.06"/>
    <n v="2569.8166666666666"/>
    <n v="15418.9"/>
    <n v="14808.23"/>
    <n v="610.67000000000007"/>
  </r>
  <r>
    <s v="B2C_1"/>
    <x v="2"/>
    <s v="FR"/>
    <n v="3318.3449999999998"/>
    <n v="3351.53"/>
    <n v="3318.35"/>
    <n v="3318.35"/>
    <n v="3318.35"/>
    <n v="3318.35"/>
    <n v="2132.5500000000002"/>
    <n v="1642.06"/>
    <n v="1674.9"/>
    <n v="1725.15"/>
    <n v="1880.41"/>
    <n v="1654.76"/>
    <n v="3323.8791666666662"/>
    <n v="19943.274999999998"/>
    <n v="10709.83"/>
    <n v="9233.4449999999979"/>
  </r>
  <r>
    <s v="B2C_2"/>
    <x v="4"/>
    <s v="FR"/>
    <n v="2369.5099999999998"/>
    <n v="2748.63"/>
    <n v="2796.02"/>
    <n v="2511.6799999999998"/>
    <n v="2298.42"/>
    <n v="2535.38"/>
    <n v="2778.7"/>
    <n v="2667.55"/>
    <n v="2827.6"/>
    <n v="2601.39"/>
    <n v="2991.6"/>
    <n v="3380.51"/>
    <n v="2543.2733333333331"/>
    <n v="15259.64"/>
    <n v="17247.349999999999"/>
    <n v="-1987.7099999999991"/>
  </r>
  <r>
    <s v="B2C_1"/>
    <x v="3"/>
    <s v="FR"/>
    <n v="2469.1"/>
    <n v="2493.79"/>
    <n v="2493.79"/>
    <n v="2493.79"/>
    <n v="2469.1"/>
    <n v="2493.79"/>
    <n v="2618.0300000000002"/>
    <n v="2042.06"/>
    <n v="2389.21"/>
    <n v="2054.7199999999998"/>
    <n v="1951.98"/>
    <n v="1912.94"/>
    <n v="2485.56"/>
    <n v="14913.36"/>
    <n v="12968.94"/>
    <n v="1944.42"/>
  </r>
  <r>
    <s v="B2C_1"/>
    <x v="0"/>
    <s v="FR"/>
    <n v="2461.6"/>
    <n v="2486.2199999999998"/>
    <n v="2486.2199999999998"/>
    <n v="2486.2199999999998"/>
    <n v="2461.6"/>
    <n v="2486.2199999999998"/>
    <n v="1398.52"/>
    <n v="1230.7"/>
    <n v="1316.85"/>
    <n v="1172"/>
    <n v="1101.68"/>
    <n v="1013.55"/>
    <n v="2478.0133333333329"/>
    <n v="14868.079999999998"/>
    <n v="7233.3"/>
    <n v="7634.7799999999979"/>
  </r>
  <r>
    <s v="B2C_2"/>
    <x v="4"/>
    <s v="FR"/>
    <n v="2404.9499999999998"/>
    <n v="2020.16"/>
    <n v="2164.46"/>
    <n v="2837.84"/>
    <n v="2284.6999999999998"/>
    <n v="2982.14"/>
    <n v="1689.83"/>
    <n v="1774.32"/>
    <n v="1685.6"/>
    <n v="1719.31"/>
    <n v="1994.4"/>
    <n v="2134.0100000000002"/>
    <n v="2449.0416666666665"/>
    <n v="14694.25"/>
    <n v="10997.47"/>
    <n v="3696.7800000000007"/>
  </r>
  <r>
    <s v="B2C_2"/>
    <x v="2"/>
    <s v="FR"/>
    <n v="3543.26"/>
    <n v="3330.66"/>
    <n v="3047.2"/>
    <n v="3649.56"/>
    <n v="3543.26"/>
    <n v="4216.4799999999996"/>
    <n v="3792.58"/>
    <n v="2882.36"/>
    <n v="3257.07"/>
    <n v="3713.06"/>
    <n v="4158.63"/>
    <n v="4990.3599999999997"/>
    <n v="3555.0699999999997"/>
    <n v="21330.42"/>
    <n v="22794.06"/>
    <n v="-1463.6400000000031"/>
  </r>
  <r>
    <s v="B2C_1"/>
    <x v="3"/>
    <s v="FR"/>
    <n v="2324"/>
    <n v="2324"/>
    <n v="2347.2399999999998"/>
    <n v="2324"/>
    <n v="2347.2399999999998"/>
    <n v="2324"/>
    <n v="2904.38"/>
    <n v="2642.99"/>
    <n v="2801.57"/>
    <n v="3165.77"/>
    <n v="3070.8"/>
    <n v="3101.51"/>
    <n v="2331.7466666666664"/>
    <n v="13990.48"/>
    <n v="17687.020000000004"/>
    <n v="-3696.5400000000045"/>
  </r>
  <r>
    <s v="B2C_2"/>
    <x v="4"/>
    <s v="FR"/>
    <n v="2295.06"/>
    <n v="2065.5500000000002"/>
    <n v="2432.7600000000002"/>
    <n v="2570.4699999999998"/>
    <n v="2363.91"/>
    <n v="2226.21"/>
    <n v="1583.26"/>
    <n v="1456.6"/>
    <n v="1558.56"/>
    <n v="1340.36"/>
    <n v="1353.76"/>
    <n v="1583.9"/>
    <n v="2325.66"/>
    <n v="13953.96"/>
    <n v="8876.44"/>
    <n v="5077.5199999999986"/>
  </r>
  <r>
    <s v="B2C_1"/>
    <x v="3"/>
    <s v="FR"/>
    <n v="2305.1499999999996"/>
    <n v="2305.15"/>
    <n v="2305.15"/>
    <n v="2305.15"/>
    <n v="2328.1999999999998"/>
    <n v="2305.15"/>
    <n v="2377.5500000000002"/>
    <n v="2615.31"/>
    <n v="2955.3"/>
    <n v="2896.19"/>
    <n v="3156.85"/>
    <n v="3377.83"/>
    <n v="2308.9916666666663"/>
    <n v="13853.949999999999"/>
    <n v="17379.03"/>
    <n v="-3525.08"/>
  </r>
  <r>
    <s v="B2C_1"/>
    <x v="3"/>
    <s v="FR"/>
    <n v="2286.5"/>
    <n v="2309.37"/>
    <n v="2286.5"/>
    <n v="2286.5"/>
    <n v="2286.5"/>
    <n v="2309.37"/>
    <n v="1147.76"/>
    <n v="918.21"/>
    <n v="890.66"/>
    <n v="792.69"/>
    <n v="935.37"/>
    <n v="879.25"/>
    <n v="2294.123333333333"/>
    <n v="13764.739999999998"/>
    <n v="5563.9400000000005"/>
    <n v="8200.7999999999975"/>
  </r>
  <r>
    <s v="B2C_2"/>
    <x v="1"/>
    <s v="FR"/>
    <n v="2252.5500000000002"/>
    <n v="2748.11"/>
    <n v="2252.5500000000002"/>
    <n v="2184.9699999999998"/>
    <n v="1892.14"/>
    <n v="2184.9699999999998"/>
    <n v="1778.74"/>
    <n v="1796.53"/>
    <n v="1562.98"/>
    <n v="1875.58"/>
    <n v="2119.41"/>
    <n v="1971.05"/>
    <n v="2252.5483333333332"/>
    <n v="13515.289999999999"/>
    <n v="11104.289999999999"/>
    <n v="2411"/>
  </r>
  <r>
    <s v="B2C_1"/>
    <x v="0"/>
    <s v="FR"/>
    <n v="2218.8000000000002"/>
    <n v="2240.9899999999998"/>
    <n v="2218.8000000000002"/>
    <n v="2218.8000000000002"/>
    <n v="2240.9899999999998"/>
    <n v="2240.9899999999998"/>
    <n v="2046.22"/>
    <n v="2148.5300000000002"/>
    <n v="1976.65"/>
    <n v="1818.52"/>
    <n v="1945.82"/>
    <n v="2023.65"/>
    <n v="2229.895"/>
    <n v="13379.369999999999"/>
    <n v="11959.39"/>
    <n v="1419.9799999999996"/>
  </r>
  <r>
    <s v="B2C_2"/>
    <x v="3"/>
    <s v="FR"/>
    <n v="2061.8000000000002"/>
    <n v="2267.98"/>
    <n v="2329.83"/>
    <n v="2432.92"/>
    <n v="2288.6"/>
    <n v="1773.15"/>
    <n v="1738.26"/>
    <n v="1494.9"/>
    <n v="1659.34"/>
    <n v="1758.9"/>
    <n v="1917.2"/>
    <n v="2262.3000000000002"/>
    <n v="2192.38"/>
    <n v="13154.28"/>
    <n v="10830.900000000001"/>
    <n v="2323.3799999999992"/>
  </r>
  <r>
    <s v="B2B"/>
    <x v="0"/>
    <s v="FR"/>
    <n v="2150.1499999999996"/>
    <n v="2343.66"/>
    <n v="1956.64"/>
    <n v="2558.6799999999998"/>
    <n v="2322.16"/>
    <n v="1806.13"/>
    <n v="1895.32"/>
    <n v="1781.6"/>
    <n v="1567.81"/>
    <n v="1536.45"/>
    <n v="1613.27"/>
    <n v="1548.74"/>
    <n v="2189.5699999999997"/>
    <n v="13137.419999999998"/>
    <n v="9943.1899999999987"/>
    <n v="3194.2299999999996"/>
  </r>
  <r>
    <s v="B2C_2"/>
    <x v="4"/>
    <s v="FR"/>
    <n v="2337.4349999999999"/>
    <n v="2711.42"/>
    <n v="2197.19"/>
    <n v="2056.94"/>
    <n v="1846.57"/>
    <n v="1893.32"/>
    <n v="1032.3800000000001"/>
    <n v="815.58"/>
    <n v="856.36"/>
    <n v="839.23"/>
    <n v="956.72"/>
    <n v="947.15"/>
    <n v="2173.8125"/>
    <n v="13042.875"/>
    <n v="5447.42"/>
    <n v="7595.4549999999999"/>
  </r>
  <r>
    <s v="B2C_2"/>
    <x v="4"/>
    <s v="FR"/>
    <n v="1986.3999999999999"/>
    <n v="2244.63"/>
    <n v="1569.26"/>
    <n v="2324.09"/>
    <n v="2363.8200000000002"/>
    <n v="2383.6799999999998"/>
    <n v="1535.75"/>
    <n v="1228.5999999999999"/>
    <n v="1081.17"/>
    <n v="962.24"/>
    <n v="1096.95"/>
    <n v="1272.46"/>
    <n v="2145.3133333333335"/>
    <n v="12871.880000000001"/>
    <n v="7177.17"/>
    <n v="5694.7100000000009"/>
  </r>
  <r>
    <s v="B2C_2"/>
    <x v="4"/>
    <s v="FR"/>
    <n v="2277.2999999999997"/>
    <n v="2026.8"/>
    <n v="2004.02"/>
    <n v="2004.02"/>
    <n v="2368.39"/>
    <n v="2117.89"/>
    <n v="1275.5"/>
    <n v="1211.73"/>
    <n v="1284.43"/>
    <n v="1361.5"/>
    <n v="1388.73"/>
    <n v="1194.31"/>
    <n v="2133.0699999999997"/>
    <n v="12798.419999999998"/>
    <n v="7716.1999999999989"/>
    <n v="5082.2199999999993"/>
  </r>
  <r>
    <s v="B2C_2"/>
    <x v="4"/>
    <s v="FR"/>
    <n v="2283.6600000000003"/>
    <n v="2032.46"/>
    <n v="2009.62"/>
    <n v="2329.33"/>
    <n v="1804.09"/>
    <n v="2009.62"/>
    <n v="658.12"/>
    <n v="513.33000000000004"/>
    <n v="487.66"/>
    <n v="438.89"/>
    <n v="377.45"/>
    <n v="422.74"/>
    <n v="2078.1299999999997"/>
    <n v="12468.779999999999"/>
    <n v="2898.1899999999996"/>
    <n v="9570.59"/>
  </r>
  <r>
    <s v="B2C_2"/>
    <x v="4"/>
    <s v="FR"/>
    <n v="2008.1"/>
    <n v="1988.02"/>
    <n v="1967.94"/>
    <n v="1726.97"/>
    <n v="2510.13"/>
    <n v="2228.9899999999998"/>
    <n v="1700.9"/>
    <n v="1683.89"/>
    <n v="1431.31"/>
    <n v="1703.26"/>
    <n v="1754.36"/>
    <n v="1859.62"/>
    <n v="2071.6916666666666"/>
    <n v="12430.15"/>
    <n v="10133.34"/>
    <n v="2296.8099999999995"/>
  </r>
  <r>
    <s v="B2C_2"/>
    <x v="0"/>
    <s v="FR"/>
    <n v="2028.4"/>
    <n v="1825.56"/>
    <n v="2129.8200000000002"/>
    <n v="2129.8200000000002"/>
    <n v="2312.38"/>
    <n v="1906.7"/>
    <n v="4154.3999999999996"/>
    <n v="3572.78"/>
    <n v="3394.14"/>
    <n v="3428.08"/>
    <n v="3942.29"/>
    <n v="3626.91"/>
    <n v="2055.4466666666667"/>
    <n v="12332.68"/>
    <n v="22118.6"/>
    <n v="-9785.9199999999983"/>
  </r>
  <r>
    <s v="B2C_1"/>
    <x v="0"/>
    <s v="FR"/>
    <n v="2028.95"/>
    <n v="2049.2399999999998"/>
    <n v="2049.2399999999998"/>
    <n v="2049.2399999999998"/>
    <n v="2049.2399999999998"/>
    <n v="2049.2399999999998"/>
    <n v="988.75"/>
    <n v="1067.8499999999999"/>
    <n v="1089.21"/>
    <n v="1045.6400000000001"/>
    <n v="1108.3800000000001"/>
    <n v="1263.55"/>
    <n v="2045.8583333333333"/>
    <n v="12275.15"/>
    <n v="6563.38"/>
    <n v="5711.7699999999995"/>
  </r>
  <r>
    <s v="B2B"/>
    <x v="3"/>
    <s v="FR"/>
    <n v="2098.7624999999998"/>
    <n v="2182.71"/>
    <n v="1741.97"/>
    <n v="1825.92"/>
    <n v="1909.87"/>
    <n v="2476.54"/>
    <n v="4987.71"/>
    <n v="4339.3100000000004"/>
    <n v="4860.03"/>
    <n v="5783.44"/>
    <n v="4973.76"/>
    <n v="5918.77"/>
    <n v="2039.2954166666666"/>
    <n v="12235.772499999999"/>
    <n v="30863.02"/>
    <n v="-18627.247500000001"/>
  </r>
  <r>
    <s v="B2B"/>
    <x v="3"/>
    <s v="FR"/>
    <n v="1915"/>
    <n v="1512.85"/>
    <n v="2278.85"/>
    <n v="2029.9"/>
    <n v="2240.5500000000002"/>
    <n v="2221.4"/>
    <n v="1897.82"/>
    <n v="2068.62"/>
    <n v="2440.9699999999998"/>
    <n v="2904.75"/>
    <n v="2614.2800000000002"/>
    <n v="2588.14"/>
    <n v="2033.0916666666669"/>
    <n v="12198.550000000001"/>
    <n v="14514.58"/>
    <n v="-2316.0299999999988"/>
  </r>
  <r>
    <s v="B2C_2"/>
    <x v="4"/>
    <s v="FR"/>
    <n v="2183.7950000000001"/>
    <n v="2052.77"/>
    <n v="1987.25"/>
    <n v="2009.09"/>
    <n v="2030.93"/>
    <n v="1921.74"/>
    <n v="946.97"/>
    <n v="1032.2"/>
    <n v="1218"/>
    <n v="1425.06"/>
    <n v="1396.56"/>
    <n v="1480.35"/>
    <n v="2030.9291666666668"/>
    <n v="12185.575000000001"/>
    <n v="7499.1399999999994"/>
    <n v="4686.4350000000013"/>
  </r>
  <r>
    <s v="B2C_2"/>
    <x v="4"/>
    <s v="FR"/>
    <n v="2023.07"/>
    <n v="2225.38"/>
    <n v="1921.92"/>
    <n v="2023.07"/>
    <n v="1638.69"/>
    <n v="2265.84"/>
    <n v="1395.76"/>
    <n v="1130.57"/>
    <n v="960.98"/>
    <n v="1076.3"/>
    <n v="1291.56"/>
    <n v="1226.98"/>
    <n v="2016.3283333333336"/>
    <n v="12097.970000000001"/>
    <n v="7082.15"/>
    <n v="5015.8200000000015"/>
  </r>
  <r>
    <s v="B2C_2"/>
    <x v="4"/>
    <s v="FR"/>
    <n v="2166.1099999999997"/>
    <n v="1841.19"/>
    <n v="1624.58"/>
    <n v="1841.19"/>
    <n v="1906.18"/>
    <n v="2664.32"/>
    <n v="622.23"/>
    <n v="560.01"/>
    <n v="476.01"/>
    <n v="466.49"/>
    <n v="410.51"/>
    <n v="398.19"/>
    <n v="2007.2616666666665"/>
    <n v="12043.57"/>
    <n v="2933.44"/>
    <n v="9110.1299999999992"/>
  </r>
  <r>
    <s v="B2C_2"/>
    <x v="4"/>
    <s v="FR"/>
    <n v="2012.27"/>
    <n v="2374.48"/>
    <n v="2293.9899999999998"/>
    <n v="1811.04"/>
    <n v="1650.06"/>
    <n v="1770.8"/>
    <n v="1324.36"/>
    <n v="1456.8"/>
    <n v="1456.8"/>
    <n v="1340.26"/>
    <n v="1487.69"/>
    <n v="1576.95"/>
    <n v="1985.4399999999996"/>
    <n v="11912.639999999998"/>
    <n v="8642.86"/>
    <n v="3269.779999999997"/>
  </r>
  <r>
    <s v="B2C_2"/>
    <x v="4"/>
    <s v="FR"/>
    <n v="2139.67"/>
    <n v="1754.53"/>
    <n v="2203.86"/>
    <n v="2203.86"/>
    <n v="1626.15"/>
    <n v="1904.31"/>
    <n v="2415.59"/>
    <n v="2101.56"/>
    <n v="2269.6799999999998"/>
    <n v="2315.0700000000002"/>
    <n v="2569.73"/>
    <n v="2235.67"/>
    <n v="1972.0633333333333"/>
    <n v="11832.38"/>
    <n v="13907.3"/>
    <n v="-2074.92"/>
  </r>
  <r>
    <s v="B2C_1"/>
    <x v="3"/>
    <s v="FR"/>
    <n v="1954.5"/>
    <n v="1974.05"/>
    <n v="1954.5"/>
    <n v="1954.5"/>
    <n v="1974.05"/>
    <n v="1954.5"/>
    <n v="1345.59"/>
    <n v="1036.0999999999999"/>
    <n v="994.66"/>
    <n v="1183.6500000000001"/>
    <n v="1219.1600000000001"/>
    <n v="1206.97"/>
    <n v="1961.0166666666667"/>
    <n v="11766.1"/>
    <n v="6986.13"/>
    <n v="4779.97"/>
  </r>
  <r>
    <s v="B2C_2"/>
    <x v="4"/>
    <s v="FR"/>
    <n v="2019.21"/>
    <n v="1776.9"/>
    <n v="2140.36"/>
    <n v="2281.71"/>
    <n v="1534.6"/>
    <n v="1978.83"/>
    <n v="1027.43"/>
    <n v="821.94"/>
    <n v="715.09"/>
    <n v="722.24"/>
    <n v="816.13"/>
    <n v="734.52"/>
    <n v="1955.2683333333334"/>
    <n v="11731.61"/>
    <n v="4837.3500000000004"/>
    <n v="6894.26"/>
  </r>
  <r>
    <s v="B2C_2"/>
    <x v="4"/>
    <s v="FR"/>
    <n v="1962.75"/>
    <n v="1923.5"/>
    <n v="1629.08"/>
    <n v="1609.46"/>
    <n v="2139.4"/>
    <n v="2374.9299999999998"/>
    <n v="863.33"/>
    <n v="837.43"/>
    <n v="963.04"/>
    <n v="1049.71"/>
    <n v="1207.17"/>
    <n v="1255.46"/>
    <n v="1939.8533333333335"/>
    <n v="11639.12"/>
    <n v="6176.14"/>
    <n v="5462.9800000000005"/>
  </r>
  <r>
    <s v="B2C_2"/>
    <x v="4"/>
    <s v="FR"/>
    <n v="2026.4474999999998"/>
    <n v="2208.83"/>
    <n v="1945.39"/>
    <n v="2208.83"/>
    <n v="1681.95"/>
    <n v="1519.84"/>
    <n v="1560.2"/>
    <n v="1575.8"/>
    <n v="1638.83"/>
    <n v="1393.01"/>
    <n v="1601.96"/>
    <n v="1473.8"/>
    <n v="1931.8812500000004"/>
    <n v="11591.287500000002"/>
    <n v="9243.6"/>
    <n v="2347.6875000000018"/>
  </r>
  <r>
    <s v="B2B"/>
    <x v="1"/>
    <s v="FR"/>
    <n v="1925.05"/>
    <n v="2059.8000000000002"/>
    <n v="1790.3"/>
    <n v="1617.04"/>
    <n v="2194.56"/>
    <n v="1963.55"/>
    <n v="2390.25"/>
    <n v="1912.2"/>
    <n v="1663.61"/>
    <n v="1530.52"/>
    <n v="1622.35"/>
    <n v="1898.15"/>
    <n v="1925.05"/>
    <n v="11550.3"/>
    <n v="11017.08"/>
    <n v="533.21999999999935"/>
  </r>
  <r>
    <s v="B2C_2"/>
    <x v="4"/>
    <s v="FR"/>
    <n v="1917.77"/>
    <n v="2032.84"/>
    <n v="2032.84"/>
    <n v="1879.41"/>
    <n v="1515.04"/>
    <n v="2128.7199999999998"/>
    <n v="2433.4899999999998"/>
    <n v="1922.46"/>
    <n v="1634.09"/>
    <n v="1470.68"/>
    <n v="1720.7"/>
    <n v="1737.91"/>
    <n v="1917.7699999999998"/>
    <n v="11506.619999999999"/>
    <n v="10919.33"/>
    <n v="587.28999999999905"/>
  </r>
  <r>
    <s v="B2C_1"/>
    <x v="2"/>
    <s v="FR"/>
    <n v="3910.2999999999997"/>
    <n v="3949.4"/>
    <n v="3949.4"/>
    <n v="3910.3"/>
    <n v="3910.3"/>
    <n v="3949.4"/>
    <n v="2522.3200000000002"/>
    <n v="1942.19"/>
    <n v="1709.13"/>
    <n v="1452.76"/>
    <n v="1452.76"/>
    <n v="1743.31"/>
    <n v="3929.8500000000004"/>
    <n v="23579.100000000002"/>
    <n v="10822.47"/>
    <n v="12756.630000000003"/>
  </r>
  <r>
    <s v="B2C_1"/>
    <x v="2"/>
    <s v="FR"/>
    <n v="3910.2"/>
    <n v="3949.3"/>
    <n v="3949.3"/>
    <n v="3949.3"/>
    <n v="3949.3"/>
    <n v="3910.2"/>
    <n v="2412.35"/>
    <n v="1929.88"/>
    <n v="2103.5700000000002"/>
    <n v="2145.64"/>
    <n v="2124.1799999999998"/>
    <n v="2039.21"/>
    <n v="3936.2666666666664"/>
    <n v="23617.599999999999"/>
    <n v="12754.829999999998"/>
    <n v="10862.77"/>
  </r>
  <r>
    <s v="B2C_2"/>
    <x v="4"/>
    <s v="FR"/>
    <n v="1678.0600000000002"/>
    <n v="1996.89"/>
    <n v="2064.0100000000002"/>
    <n v="1879.43"/>
    <n v="2047.23"/>
    <n v="1728.4"/>
    <n v="1323.22"/>
    <n v="1389.38"/>
    <n v="1250.44"/>
    <n v="1187.92"/>
    <n v="1187.92"/>
    <n v="1413.62"/>
    <n v="1899.0033333333333"/>
    <n v="11394.02"/>
    <n v="7752.5000000000009"/>
    <n v="3641.5199999999995"/>
  </r>
  <r>
    <s v="B2C_2"/>
    <x v="4"/>
    <s v="FR"/>
    <n v="2128.1849999999999"/>
    <n v="1979.21"/>
    <n v="1957.93"/>
    <n v="1979.21"/>
    <n v="1638.7"/>
    <n v="1702.55"/>
    <n v="1242.3499999999999"/>
    <n v="956.61"/>
    <n v="813.12"/>
    <n v="813.12"/>
    <n v="967.61"/>
    <n v="1074.05"/>
    <n v="1897.6308333333334"/>
    <n v="11385.785"/>
    <n v="5866.86"/>
    <n v="5518.9250000000002"/>
  </r>
  <r>
    <s v="B2C_2"/>
    <x v="4"/>
    <s v="FR"/>
    <n v="1889.2599999999998"/>
    <n v="2267.11"/>
    <n v="1832.58"/>
    <n v="1586.98"/>
    <n v="2172.65"/>
    <n v="1586.98"/>
    <n v="1906.39"/>
    <n v="1677.62"/>
    <n v="1912.49"/>
    <n v="1663.87"/>
    <n v="1913.45"/>
    <n v="2143.06"/>
    <n v="1889.26"/>
    <n v="11335.56"/>
    <n v="11216.88"/>
    <n v="118.68000000000029"/>
  </r>
  <r>
    <s v="B2C_2"/>
    <x v="4"/>
    <s v="FR"/>
    <n v="1768.0600000000002"/>
    <n v="2192.39"/>
    <n v="2139.35"/>
    <n v="1697.34"/>
    <n v="1538.21"/>
    <n v="1821.1"/>
    <n v="1334.28"/>
    <n v="1334.28"/>
    <n v="1574.45"/>
    <n v="1889.34"/>
    <n v="1662.62"/>
    <n v="1612.74"/>
    <n v="1859.4083333333331"/>
    <n v="11156.449999999999"/>
    <n v="9407.7100000000009"/>
    <n v="1748.739999999998"/>
  </r>
  <r>
    <s v="B2B"/>
    <x v="3"/>
    <s v="FR"/>
    <n v="2069.6999999999998"/>
    <n v="1862.73"/>
    <n v="1738.55"/>
    <n v="1655.76"/>
    <n v="1800.64"/>
    <n v="2028.31"/>
    <n v="1891.92"/>
    <n v="1721.65"/>
    <n v="1670"/>
    <n v="1569.8"/>
    <n v="1773.87"/>
    <n v="1631.96"/>
    <n v="1859.2816666666665"/>
    <n v="11155.689999999999"/>
    <n v="10259.200000000001"/>
    <n v="896.48999999999796"/>
  </r>
  <r>
    <s v="B2C_1"/>
    <x v="2"/>
    <s v="FR"/>
    <n v="4282.5574999999999"/>
    <n v="4025.6"/>
    <n v="3297.57"/>
    <n v="5139.07"/>
    <n v="3340.39"/>
    <n v="4368.21"/>
    <n v="1007.62"/>
    <n v="1068.08"/>
    <n v="907.87"/>
    <n v="944.18"/>
    <n v="1104.69"/>
    <n v="1159.92"/>
    <n v="4075.5662499999999"/>
    <n v="24453.397499999999"/>
    <n v="6192.36"/>
    <n v="18261.037499999999"/>
  </r>
  <r>
    <s v="B2C_1"/>
    <x v="3"/>
    <s v="FR"/>
    <n v="1834.4"/>
    <n v="1852.74"/>
    <n v="1834.4"/>
    <n v="1834.4"/>
    <n v="1834.4"/>
    <n v="1834.4"/>
    <n v="1869.6"/>
    <n v="1981.78"/>
    <n v="2259.23"/>
    <n v="2259.23"/>
    <n v="2575.52"/>
    <n v="2292.21"/>
    <n v="1837.4566666666667"/>
    <n v="11024.74"/>
    <n v="13237.57"/>
    <n v="-2212.83"/>
  </r>
  <r>
    <s v="B2B"/>
    <x v="3"/>
    <s v="FR"/>
    <n v="1716.3999999999999"/>
    <n v="1682.07"/>
    <n v="1991.02"/>
    <n v="1767.89"/>
    <n v="1853.71"/>
    <n v="1870.88"/>
    <n v="2570.64"/>
    <n v="2107.92"/>
    <n v="2129"/>
    <n v="1958.68"/>
    <n v="2017.44"/>
    <n v="2118.31"/>
    <n v="1813.6616666666669"/>
    <n v="10881.970000000001"/>
    <n v="12901.99"/>
    <n v="-2020.0199999999986"/>
  </r>
  <r>
    <s v="B2C_1"/>
    <x v="2"/>
    <s v="FR"/>
    <n v="4434.55"/>
    <n v="3680.68"/>
    <n v="4567.59"/>
    <n v="3680.68"/>
    <n v="4523.24"/>
    <n v="4079.79"/>
    <n v="2447.59"/>
    <n v="1884.64"/>
    <n v="1696.18"/>
    <n v="1933.65"/>
    <n v="1720.95"/>
    <n v="1686.53"/>
    <n v="4161.0883333333331"/>
    <n v="24966.53"/>
    <n v="11369.540000000003"/>
    <n v="13596.989999999996"/>
  </r>
  <r>
    <s v="B2C_2"/>
    <x v="4"/>
    <s v="FR"/>
    <n v="1618.87"/>
    <n v="1894.08"/>
    <n v="1829.32"/>
    <n v="1748.38"/>
    <n v="1975.02"/>
    <n v="1667.44"/>
    <n v="1588.49"/>
    <n v="1397.87"/>
    <n v="1230.1300000000001"/>
    <n v="1156.32"/>
    <n v="1063.81"/>
    <n v="1127.6400000000001"/>
    <n v="1788.8516666666667"/>
    <n v="10733.11"/>
    <n v="7564.2599999999993"/>
    <n v="3168.8500000000013"/>
  </r>
  <r>
    <s v="B2C_2"/>
    <x v="4"/>
    <s v="FR"/>
    <n v="1647.55"/>
    <n v="1318.04"/>
    <n v="1861.73"/>
    <n v="2059.44"/>
    <n v="1664.03"/>
    <n v="2042.96"/>
    <n v="1813.91"/>
    <n v="1360.43"/>
    <n v="1197.18"/>
    <n v="1089.43"/>
    <n v="947.8"/>
    <n v="919.37"/>
    <n v="1765.625"/>
    <n v="10593.75"/>
    <n v="7328.1200000000008"/>
    <n v="3265.6299999999992"/>
  </r>
  <r>
    <s v="B2C_1"/>
    <x v="2"/>
    <s v="FR"/>
    <n v="4118.1499999999996"/>
    <n v="4735.87"/>
    <n v="4612.33"/>
    <n v="3459.25"/>
    <n v="3747.52"/>
    <n v="4653.51"/>
    <n v="1630.06"/>
    <n v="1630.06"/>
    <n v="1515.96"/>
    <n v="1288.57"/>
    <n v="1430.31"/>
    <n v="1301.58"/>
    <n v="4221.1049999999996"/>
    <n v="25326.629999999997"/>
    <n v="8796.5399999999991"/>
    <n v="16530.089999999997"/>
  </r>
  <r>
    <s v="B2C_1"/>
    <x v="2"/>
    <s v="FR"/>
    <n v="4129.2250000000004"/>
    <n v="4624.7299999999996"/>
    <n v="3633.72"/>
    <n v="4046.64"/>
    <n v="4624.7299999999996"/>
    <n v="4789.8999999999996"/>
    <n v="3569.42"/>
    <n v="3176.78"/>
    <n v="3494.46"/>
    <n v="3424.57"/>
    <n v="2945.13"/>
    <n v="2915.68"/>
    <n v="4308.1575000000003"/>
    <n v="25848.945"/>
    <n v="19526.04"/>
    <n v="6322.9049999999988"/>
  </r>
  <r>
    <s v="B2C_2"/>
    <x v="4"/>
    <s v="FR"/>
    <n v="1593.1200000000001"/>
    <n v="1577.19"/>
    <n v="1879.88"/>
    <n v="1688.71"/>
    <n v="1768.36"/>
    <n v="1736.5"/>
    <n v="1491.55"/>
    <n v="1327.48"/>
    <n v="1579.7"/>
    <n v="1674.48"/>
    <n v="1490.29"/>
    <n v="1475.39"/>
    <n v="1707.2933333333333"/>
    <n v="10243.76"/>
    <n v="9038.89"/>
    <n v="1204.8700000000008"/>
  </r>
  <r>
    <s v="B2B"/>
    <x v="3"/>
    <s v="FR"/>
    <n v="1583.8999999999999"/>
    <n v="1948.2"/>
    <n v="1948.2"/>
    <n v="1457.19"/>
    <n v="1568.06"/>
    <n v="1694.77"/>
    <n v="1600.66"/>
    <n v="1328.55"/>
    <n v="1208.98"/>
    <n v="1402.42"/>
    <n v="1276.2"/>
    <n v="1237.9100000000001"/>
    <n v="1700.0533333333333"/>
    <n v="10200.32"/>
    <n v="8054.72"/>
    <n v="2145.5999999999995"/>
  </r>
  <r>
    <s v="B2C_2"/>
    <x v="3"/>
    <s v="FR"/>
    <n v="1646"/>
    <n v="1925.82"/>
    <n v="1646"/>
    <n v="1711.84"/>
    <n v="1777.68"/>
    <n v="1481.4"/>
    <n v="1736.34"/>
    <n v="1597.43"/>
    <n v="1565.48"/>
    <n v="1424.59"/>
    <n v="1367.61"/>
    <n v="1244.53"/>
    <n v="1698.1233333333332"/>
    <n v="10188.74"/>
    <n v="8935.98"/>
    <n v="1252.7600000000002"/>
  </r>
  <r>
    <s v="B2C_2"/>
    <x v="1"/>
    <s v="FR"/>
    <n v="1556.6499999999999"/>
    <n v="1727.88"/>
    <n v="1852.41"/>
    <n v="1494.38"/>
    <n v="1899.11"/>
    <n v="1572.22"/>
    <n v="2054.77"/>
    <n v="2013.67"/>
    <n v="1812.3"/>
    <n v="2084.15"/>
    <n v="2480.14"/>
    <n v="2108.12"/>
    <n v="1683.7749999999999"/>
    <n v="10102.65"/>
    <n v="12553.149999999998"/>
    <n v="-2450.4999999999982"/>
  </r>
  <r>
    <s v="B2C_2"/>
    <x v="4"/>
    <s v="FR"/>
    <n v="1677.9499999999998"/>
    <n v="1761.85"/>
    <n v="1627.61"/>
    <n v="1476.6"/>
    <n v="2030.32"/>
    <n v="1510.16"/>
    <n v="376.41"/>
    <n v="380.17"/>
    <n v="364.96"/>
    <n v="412.4"/>
    <n v="408.28"/>
    <n v="453.19"/>
    <n v="1680.7483333333332"/>
    <n v="10084.49"/>
    <n v="2395.41"/>
    <n v="7689.08"/>
  </r>
  <r>
    <s v="B2C_2"/>
    <x v="4"/>
    <s v="FR"/>
    <n v="1631.375"/>
    <n v="1451.92"/>
    <n v="1745.57"/>
    <n v="1843.45"/>
    <n v="1386.67"/>
    <n v="2006.59"/>
    <n v="481"/>
    <n v="456.95"/>
    <n v="507.21"/>
    <n v="603.58000000000004"/>
    <n v="682.05"/>
    <n v="634.30999999999995"/>
    <n v="1677.5958333333331"/>
    <n v="10065.574999999999"/>
    <n v="3365.1"/>
    <n v="6700.4749999999985"/>
  </r>
  <r>
    <s v="B2B"/>
    <x v="3"/>
    <s v="FR"/>
    <n v="1630.6"/>
    <n v="1386.01"/>
    <n v="1646.91"/>
    <n v="1826.27"/>
    <n v="2005.64"/>
    <n v="1386.01"/>
    <n v="1532.49"/>
    <n v="1287.29"/>
    <n v="1287.29"/>
    <n v="1145.69"/>
    <n v="1271.72"/>
    <n v="1424.33"/>
    <n v="1646.9066666666665"/>
    <n v="9881.4399999999987"/>
    <n v="7948.81"/>
    <n v="1932.6299999999983"/>
  </r>
  <r>
    <s v="B2C_2"/>
    <x v="3"/>
    <s v="FR"/>
    <n v="1628.4"/>
    <n v="1823.81"/>
    <n v="1628.4"/>
    <n v="1237.58"/>
    <n v="1563.26"/>
    <n v="1954.08"/>
    <n v="1160.8900000000001"/>
    <n v="1265.3699999999999"/>
    <n v="1467.83"/>
    <n v="1673.33"/>
    <n v="1439.06"/>
    <n v="1626.14"/>
    <n v="1639.2550000000001"/>
    <n v="9835.5300000000007"/>
    <n v="8632.619999999999"/>
    <n v="1202.9100000000017"/>
  </r>
  <r>
    <s v="B2C_2"/>
    <x v="4"/>
    <s v="FR"/>
    <n v="1512.46"/>
    <n v="1784.7"/>
    <n v="1618.33"/>
    <n v="1693.96"/>
    <n v="1724.2"/>
    <n v="1497.34"/>
    <n v="539.98"/>
    <n v="523.78"/>
    <n v="618.05999999999995"/>
    <n v="673.69"/>
    <n v="768.01"/>
    <n v="875.53"/>
    <n v="1638.4983333333332"/>
    <n v="9830.99"/>
    <n v="3999.05"/>
    <n v="5831.94"/>
  </r>
  <r>
    <s v="B2C_2"/>
    <x v="4"/>
    <s v="FR"/>
    <n v="1527.2249999999999"/>
    <n v="1634.13"/>
    <n v="1771.58"/>
    <n v="1741.04"/>
    <n v="1909.03"/>
    <n v="1175.96"/>
    <n v="2707.47"/>
    <n v="2490.87"/>
    <n v="2715.05"/>
    <n v="2932.25"/>
    <n v="3078.86"/>
    <n v="2709.4"/>
    <n v="1626.4941666666666"/>
    <n v="9758.9650000000001"/>
    <n v="16633.900000000001"/>
    <n v="-6874.9350000000013"/>
  </r>
  <r>
    <s v="B2C_1"/>
    <x v="2"/>
    <s v="FR"/>
    <n v="4403.6000000000004"/>
    <n v="4315.53"/>
    <n v="4491.67"/>
    <n v="4007.28"/>
    <n v="5328.36"/>
    <n v="4491.67"/>
    <n v="1549.73"/>
    <n v="1162.3"/>
    <n v="1034.45"/>
    <n v="1189.6199999999999"/>
    <n v="1034.97"/>
    <n v="1148.82"/>
    <n v="4506.3516666666665"/>
    <n v="27038.11"/>
    <n v="7119.8899999999994"/>
    <n v="19918.22"/>
  </r>
  <r>
    <s v="B2B"/>
    <x v="0"/>
    <s v="FR"/>
    <n v="1669.5500000000002"/>
    <n v="1385.73"/>
    <n v="1652.85"/>
    <n v="1669.55"/>
    <n v="1435.81"/>
    <n v="1869.9"/>
    <n v="1492.95"/>
    <n v="1433.23"/>
    <n v="1461.89"/>
    <n v="1651.94"/>
    <n v="1899.73"/>
    <n v="1633.77"/>
    <n v="1613.8983333333333"/>
    <n v="9683.39"/>
    <n v="9573.51"/>
    <n v="109.8799999999992"/>
  </r>
  <r>
    <s v="B2C_2"/>
    <x v="3"/>
    <s v="FR"/>
    <n v="1507.15"/>
    <n v="1793.51"/>
    <n v="1220.79"/>
    <n v="1778.44"/>
    <n v="1883.94"/>
    <n v="1416.72"/>
    <n v="1262.01"/>
    <n v="1388.21"/>
    <n v="1235.51"/>
    <n v="1099.5999999999999"/>
    <n v="1143.58"/>
    <n v="1006.35"/>
    <n v="1600.0916666666665"/>
    <n v="9600.5499999999993"/>
    <n v="7135.26"/>
    <n v="2465.2899999999991"/>
  </r>
  <r>
    <s v="B2C_2"/>
    <x v="4"/>
    <s v="FR"/>
    <n v="1563"/>
    <n v="1422.33"/>
    <n v="1500.48"/>
    <n v="1453.59"/>
    <n v="1688.04"/>
    <n v="1734.93"/>
    <n v="2235.8000000000002"/>
    <n v="2258.16"/>
    <n v="2213"/>
    <n v="2013.83"/>
    <n v="2154.8000000000002"/>
    <n v="2305.64"/>
    <n v="1560.3949999999998"/>
    <n v="9362.369999999999"/>
    <n v="13181.23"/>
    <n v="-3818.8600000000006"/>
  </r>
  <r>
    <s v="B2C_1"/>
    <x v="2"/>
    <s v="FR"/>
    <n v="5159.0499999999993"/>
    <n v="5829.73"/>
    <n v="4282.01"/>
    <n v="4075.65"/>
    <n v="6242.45"/>
    <n v="4333.6000000000004"/>
    <n v="4145.8900000000003"/>
    <n v="4436.1000000000004"/>
    <n v="4391.74"/>
    <n v="4611.33"/>
    <n v="4749.67"/>
    <n v="5034.6499999999996"/>
    <n v="4987.081666666666"/>
    <n v="29922.489999999998"/>
    <n v="27369.380000000005"/>
    <n v="2553.1099999999933"/>
  </r>
  <r>
    <s v="B2C_2"/>
    <x v="1"/>
    <s v="FR"/>
    <n v="1586.9"/>
    <n v="1475.82"/>
    <n v="1364.73"/>
    <n v="1634.51"/>
    <n v="1555.16"/>
    <n v="1221.9100000000001"/>
    <n v="2336.65"/>
    <n v="2523.58"/>
    <n v="2649.76"/>
    <n v="3179.71"/>
    <n v="3306.9"/>
    <n v="3406.11"/>
    <n v="1473.1716666666669"/>
    <n v="8839.0300000000007"/>
    <n v="17402.71"/>
    <n v="-8563.6799999999985"/>
  </r>
  <r>
    <s v="B2C_2"/>
    <x v="4"/>
    <s v="FR"/>
    <n v="1437.9499999999998"/>
    <n v="1366.05"/>
    <n v="1294.1600000000001"/>
    <n v="1150.3599999999999"/>
    <n v="1739.92"/>
    <n v="1725.54"/>
    <n v="1834.87"/>
    <n v="2018.36"/>
    <n v="2099.09"/>
    <n v="2099.09"/>
    <n v="1868.19"/>
    <n v="1644.01"/>
    <n v="1452.33"/>
    <n v="8713.98"/>
    <n v="11563.61"/>
    <n v="-2849.630000000001"/>
  </r>
  <r>
    <s v="B2C_2"/>
    <x v="4"/>
    <s v="FR"/>
    <n v="1539.87"/>
    <n v="1416.68"/>
    <n v="1278.0899999999999"/>
    <n v="1570.67"/>
    <n v="1324.29"/>
    <n v="1370.48"/>
    <n v="824.09"/>
    <n v="774.64"/>
    <n v="906.33"/>
    <n v="842.89"/>
    <n v="800.75"/>
    <n v="840.79"/>
    <n v="1416.68"/>
    <n v="8500.08"/>
    <n v="4989.49"/>
    <n v="3510.59"/>
  </r>
  <r>
    <s v="B2C_2"/>
    <x v="4"/>
    <s v="FR"/>
    <n v="1501.885"/>
    <n v="1261.58"/>
    <n v="1231.55"/>
    <n v="1456.83"/>
    <n v="1321.66"/>
    <n v="1682.11"/>
    <n v="940.48"/>
    <n v="724.17"/>
    <n v="630.03"/>
    <n v="680.43"/>
    <n v="707.65"/>
    <n v="743.03"/>
    <n v="1409.2691666666667"/>
    <n v="8455.6149999999998"/>
    <n v="4425.79"/>
    <n v="4029.8249999999998"/>
  </r>
  <r>
    <s v="B2C_2"/>
    <x v="4"/>
    <s v="FR"/>
    <n v="1410.81"/>
    <n v="1439.03"/>
    <n v="1114.54"/>
    <n v="1213.3"/>
    <n v="1580.11"/>
    <n v="1664.76"/>
    <n v="531.1"/>
    <n v="568.28"/>
    <n v="488.72"/>
    <n v="547.37"/>
    <n v="558.32000000000005"/>
    <n v="558.32000000000005"/>
    <n v="1403.7583333333332"/>
    <n v="8422.5499999999993"/>
    <n v="3252.1100000000006"/>
    <n v="5170.4399999999987"/>
  </r>
  <r>
    <s v="B2C_1"/>
    <x v="3"/>
    <s v="FR"/>
    <n v="1360.8000000000002"/>
    <n v="1374.41"/>
    <n v="1374.41"/>
    <n v="1360.8"/>
    <n v="1374.41"/>
    <n v="1360.8"/>
    <n v="1507.11"/>
    <n v="1326.26"/>
    <n v="1445.62"/>
    <n v="1532.36"/>
    <n v="1823.51"/>
    <n v="2005.86"/>
    <n v="1367.6049999999998"/>
    <n v="8205.6299999999992"/>
    <n v="9640.7199999999993"/>
    <n v="-1435.0900000000001"/>
  </r>
  <r>
    <s v="B2C_2"/>
    <x v="4"/>
    <s v="FR"/>
    <n v="1419.77"/>
    <n v="1277.79"/>
    <n v="1150.01"/>
    <n v="1320.39"/>
    <n v="1646.93"/>
    <n v="1235.2"/>
    <n v="1968.9"/>
    <n v="2008.28"/>
    <n v="1807.45"/>
    <n v="1897.82"/>
    <n v="1954.75"/>
    <n v="2169.77"/>
    <n v="1341.6816666666666"/>
    <n v="8050.09"/>
    <n v="11806.970000000001"/>
    <n v="-3756.880000000001"/>
  </r>
  <r>
    <s v="B2C_2"/>
    <x v="4"/>
    <s v="FR"/>
    <n v="1395.31"/>
    <n v="1241.83"/>
    <n v="1158.1099999999999"/>
    <n v="1311.59"/>
    <n v="1186.01"/>
    <n v="1618.56"/>
    <n v="603.70000000000005"/>
    <n v="525.22"/>
    <n v="614.51"/>
    <n v="565.35"/>
    <n v="678.42"/>
    <n v="719.13"/>
    <n v="1318.5683333333334"/>
    <n v="7911.41"/>
    <n v="3706.3300000000004"/>
    <n v="4205.08"/>
  </r>
  <r>
    <s v="B2C_2"/>
    <x v="4"/>
    <s v="FR"/>
    <n v="1325.76"/>
    <n v="1246.21"/>
    <n v="1272.73"/>
    <n v="1087.1199999999999"/>
    <n v="1498.11"/>
    <n v="1352.28"/>
    <n v="1080.3800000000001"/>
    <n v="842.7"/>
    <n v="792.14"/>
    <n v="792.14"/>
    <n v="847.59"/>
    <n v="779.78"/>
    <n v="1297.0349999999999"/>
    <n v="7782.2099999999991"/>
    <n v="5134.7299999999996"/>
    <n v="2647.4799999999996"/>
  </r>
  <r>
    <s v="B2C_2"/>
    <x v="4"/>
    <s v="FR"/>
    <n v="1283.8200000000002"/>
    <n v="1360.85"/>
    <n v="1296.6600000000001"/>
    <n v="1206.79"/>
    <n v="1553.42"/>
    <n v="1027.06"/>
    <n v="1800.19"/>
    <n v="1944.21"/>
    <n v="2216.4"/>
    <n v="2305.06"/>
    <n v="2328.11"/>
    <n v="2048.7399999999998"/>
    <n v="1288.1000000000001"/>
    <n v="7728.6"/>
    <n v="12642.710000000001"/>
    <n v="-4914.1100000000006"/>
  </r>
  <r>
    <s v="B2C_2"/>
    <x v="4"/>
    <s v="FR"/>
    <n v="1269.25"/>
    <n v="1358.1"/>
    <n v="1396.18"/>
    <n v="951.94"/>
    <n v="1345.41"/>
    <n v="1345.41"/>
    <n v="735.53"/>
    <n v="559"/>
    <n v="531.04999999999995"/>
    <n v="552.29"/>
    <n v="530.20000000000005"/>
    <n v="487.78"/>
    <n v="1277.7149999999999"/>
    <n v="7666.2899999999991"/>
    <n v="3395.8499999999995"/>
    <n v="4270.4399999999996"/>
  </r>
  <r>
    <s v="B2C_2"/>
    <x v="4"/>
    <s v="FR"/>
    <n v="1299.9700000000003"/>
    <n v="1234.97"/>
    <n v="1325.97"/>
    <n v="1260.97"/>
    <n v="1013.98"/>
    <n v="1429.97"/>
    <n v="1277.5"/>
    <n v="1060.33"/>
    <n v="1251.19"/>
    <n v="1176.1199999999999"/>
    <n v="1034.99"/>
    <n v="879.74"/>
    <n v="1260.9716666666668"/>
    <n v="7565.8300000000008"/>
    <n v="6679.869999999999"/>
    <n v="885.96000000000186"/>
  </r>
  <r>
    <s v="B2C_1"/>
    <x v="3"/>
    <s v="FR"/>
    <n v="1246.5"/>
    <n v="1246.5"/>
    <n v="1246.5"/>
    <n v="1258.97"/>
    <n v="1258.97"/>
    <n v="1246.5"/>
    <n v="1079.77"/>
    <n v="842.22"/>
    <n v="867.49"/>
    <n v="858.82"/>
    <n v="1013.41"/>
    <n v="1094.48"/>
    <n v="1250.6566666666668"/>
    <n v="7503.9400000000005"/>
    <n v="5756.1900000000005"/>
    <n v="1747.75"/>
  </r>
  <r>
    <s v="B2C_2"/>
    <x v="4"/>
    <s v="FR"/>
    <n v="1313.26"/>
    <n v="1129.4000000000001"/>
    <n v="1129.4000000000001"/>
    <n v="998.08"/>
    <n v="1431.45"/>
    <n v="1405.19"/>
    <n v="982.13"/>
    <n v="923.2"/>
    <n v="969.36"/>
    <n v="1056.5999999999999"/>
    <n v="1130.56"/>
    <n v="1209.7"/>
    <n v="1234.4633333333334"/>
    <n v="7406.7800000000007"/>
    <n v="6271.55"/>
    <n v="1135.2300000000005"/>
  </r>
  <r>
    <s v="B2C_2"/>
    <x v="4"/>
    <s v="FR"/>
    <n v="1270"/>
    <n v="1143"/>
    <n v="1346.2"/>
    <n v="1206.5"/>
    <n v="1219.2"/>
    <n v="1104.9000000000001"/>
    <n v="1568.8"/>
    <n v="1286.42"/>
    <n v="1453.65"/>
    <n v="1322.82"/>
    <n v="1283.1400000000001"/>
    <n v="1514.11"/>
    <n v="1214.9666666666665"/>
    <n v="7289.7999999999993"/>
    <n v="8428.94"/>
    <n v="-1139.1400000000012"/>
  </r>
  <r>
    <s v="B2C_2"/>
    <x v="4"/>
    <s v="FR"/>
    <n v="1233.9100000000001"/>
    <n v="1147.54"/>
    <n v="1443.67"/>
    <n v="1344.96"/>
    <n v="1024.1500000000001"/>
    <n v="937.77"/>
    <n v="822.51"/>
    <n v="814.28"/>
    <n v="749.14"/>
    <n v="704.19"/>
    <n v="739.4"/>
    <n v="702.43"/>
    <n v="1188.6666666666667"/>
    <n v="7132"/>
    <n v="4531.95"/>
    <n v="2600.0500000000002"/>
  </r>
  <r>
    <s v="B2C_2"/>
    <x v="4"/>
    <s v="FR"/>
    <n v="1281.77"/>
    <n v="1089.5"/>
    <n v="1576.58"/>
    <n v="1012.6"/>
    <n v="1192.05"/>
    <n v="961.33"/>
    <n v="1639.32"/>
    <n v="1622.93"/>
    <n v="1411.95"/>
    <n v="1369.59"/>
    <n v="1506.55"/>
    <n v="1566.81"/>
    <n v="1185.6383333333333"/>
    <n v="7113.83"/>
    <n v="9117.15"/>
    <n v="-2003.3199999999997"/>
  </r>
  <r>
    <s v="B2B"/>
    <x v="3"/>
    <s v="FR"/>
    <n v="1112.25"/>
    <n v="1067.76"/>
    <n v="867.56"/>
    <n v="1101.1300000000001"/>
    <n v="1290.21"/>
    <n v="1345.82"/>
    <n v="1118.28"/>
    <n v="1218.93"/>
    <n v="1243.31"/>
    <n v="1317.91"/>
    <n v="1265.19"/>
    <n v="1341.1"/>
    <n v="1130.7883333333334"/>
    <n v="6784.7300000000005"/>
    <n v="7504.7200000000012"/>
    <n v="-719.99000000000069"/>
  </r>
  <r>
    <s v="B2C_2"/>
    <x v="4"/>
    <s v="FR"/>
    <n v="1136.56"/>
    <n v="931.98"/>
    <n v="1272.95"/>
    <n v="1057"/>
    <n v="1045.6400000000001"/>
    <n v="1329.78"/>
    <n v="1459.3"/>
    <n v="1473.89"/>
    <n v="1414.93"/>
    <n v="1358.33"/>
    <n v="1168.1600000000001"/>
    <n v="1390.11"/>
    <n v="1128.9849999999999"/>
    <n v="6773.91"/>
    <n v="8264.7199999999993"/>
    <n v="-1490.8099999999995"/>
  </r>
  <r>
    <s v="B2C_2"/>
    <x v="4"/>
    <s v="FR"/>
    <n v="1129.8"/>
    <n v="1321.87"/>
    <n v="1016.82"/>
    <n v="903.84"/>
    <n v="1005.52"/>
    <n v="1276.67"/>
    <n v="1642.34"/>
    <n v="1724.46"/>
    <n v="1569.26"/>
    <n v="1380.95"/>
    <n v="1629.52"/>
    <n v="1531.75"/>
    <n v="1109.0866666666668"/>
    <n v="6654.52"/>
    <n v="9478.2800000000007"/>
    <n v="-2823.76"/>
  </r>
  <r>
    <s v="B2C_2"/>
    <x v="4"/>
    <s v="FR"/>
    <n v="1123.56"/>
    <n v="1280.8599999999999"/>
    <n v="1157.27"/>
    <n v="1011.2"/>
    <n v="1123.56"/>
    <n v="955.03"/>
    <n v="1050.44"/>
    <n v="913.88"/>
    <n v="913.88"/>
    <n v="1041.82"/>
    <n v="1208.51"/>
    <n v="1365.62"/>
    <n v="1108.5800000000002"/>
    <n v="6651.4800000000005"/>
    <n v="6494.1500000000005"/>
    <n v="157.32999999999993"/>
  </r>
  <r>
    <s v="B2C_2"/>
    <x v="4"/>
    <s v="FR"/>
    <n v="1168.0500000000002"/>
    <n v="1401.66"/>
    <n v="981.16"/>
    <n v="981.16"/>
    <n v="1144.69"/>
    <n v="922.76"/>
    <n v="2391.75"/>
    <n v="1817.73"/>
    <n v="2072.21"/>
    <n v="2237.9899999999998"/>
    <n v="2417.0300000000002"/>
    <n v="2803.75"/>
    <n v="1099.9133333333332"/>
    <n v="6599.48"/>
    <n v="13740.460000000001"/>
    <n v="-7140.9800000000014"/>
  </r>
  <r>
    <s v="B2C_2"/>
    <x v="4"/>
    <s v="FR"/>
    <n v="1065.96"/>
    <n v="959.36"/>
    <n v="1215.19"/>
    <n v="1236.51"/>
    <n v="927.39"/>
    <n v="1108.5999999999999"/>
    <n v="1335.1"/>
    <n v="1174.8900000000001"/>
    <n v="1257.1300000000001"/>
    <n v="1433.13"/>
    <n v="1304.1500000000001"/>
    <n v="1160.69"/>
    <n v="1085.5016666666668"/>
    <n v="6513.01"/>
    <n v="7665.09"/>
    <n v="-1152.08"/>
  </r>
  <r>
    <s v="B2C_2"/>
    <x v="4"/>
    <s v="FR"/>
    <n v="1116.76"/>
    <n v="1139.0999999999999"/>
    <n v="1317.78"/>
    <n v="949.25"/>
    <n v="1016.25"/>
    <n v="960.41"/>
    <n v="566.15"/>
    <n v="566.15"/>
    <n v="673.72"/>
    <n v="579.4"/>
    <n v="573.61"/>
    <n v="619.5"/>
    <n v="1083.2583333333332"/>
    <n v="6499.5499999999993"/>
    <n v="3578.53"/>
    <n v="2921.0199999999991"/>
  </r>
  <r>
    <s v="B2C_2"/>
    <x v="4"/>
    <s v="FR"/>
    <n v="1097.5"/>
    <n v="987.75"/>
    <n v="910.93"/>
    <n v="878"/>
    <n v="1349.93"/>
    <n v="1273.0999999999999"/>
    <n v="1148.58"/>
    <n v="861.44"/>
    <n v="878.67"/>
    <n v="790.8"/>
    <n v="751.26"/>
    <n v="698.67"/>
    <n v="1082.8683333333331"/>
    <n v="6497.2099999999991"/>
    <n v="5129.42"/>
    <n v="1367.7899999999991"/>
  </r>
  <r>
    <s v="B2C_1"/>
    <x v="2"/>
    <s v="FR"/>
    <n v="5924.95"/>
    <n v="6517.45"/>
    <n v="5273.21"/>
    <n v="5510.2"/>
    <n v="4858.46"/>
    <n v="5865.7"/>
    <n v="4812.7299999999996"/>
    <n v="3994.57"/>
    <n v="4713.59"/>
    <n v="4053.69"/>
    <n v="4377.99"/>
    <n v="4640.67"/>
    <n v="5658.3283333333338"/>
    <n v="33949.97"/>
    <n v="26593.239999999998"/>
    <n v="7356.7300000000032"/>
  </r>
  <r>
    <s v="B2C_2"/>
    <x v="4"/>
    <s v="FR"/>
    <n v="1028.26"/>
    <n v="781.48"/>
    <n v="1254.48"/>
    <n v="956.28"/>
    <n v="1079.67"/>
    <n v="1059.1099999999999"/>
    <n v="713.65"/>
    <n v="535.24"/>
    <n v="578.05999999999995"/>
    <n v="497.13"/>
    <n v="556.79"/>
    <n v="506.68"/>
    <n v="1026.5466666666666"/>
    <n v="6159.28"/>
    <n v="3387.5499999999997"/>
    <n v="2771.73"/>
  </r>
  <r>
    <s v="B2C_2"/>
    <x v="4"/>
    <s v="FR"/>
    <n v="1015"/>
    <n v="1035.3"/>
    <n v="761.25"/>
    <n v="1106.3499999999999"/>
    <n v="1228.1500000000001"/>
    <n v="933.8"/>
    <n v="1055.53"/>
    <n v="897.2"/>
    <n v="852.34"/>
    <n v="758.58"/>
    <n v="781.34"/>
    <n v="796.97"/>
    <n v="1013.3083333333334"/>
    <n v="6079.85"/>
    <n v="5141.96"/>
    <n v="937.89000000000033"/>
  </r>
  <r>
    <s v="B2C_2"/>
    <x v="4"/>
    <s v="FR"/>
    <n v="1029.81"/>
    <n v="937.13"/>
    <n v="926.83"/>
    <n v="1287.26"/>
    <n v="772.36"/>
    <n v="1112.19"/>
    <n v="324.55"/>
    <n v="340.78"/>
    <n v="385.08"/>
    <n v="358.12"/>
    <n v="411.84"/>
    <n v="494.21"/>
    <n v="1010.93"/>
    <n v="6065.58"/>
    <n v="2314.5799999999995"/>
    <n v="3751.0000000000005"/>
  </r>
  <r>
    <s v="B2C_2"/>
    <x v="4"/>
    <s v="FR"/>
    <n v="946.46"/>
    <n v="1135.75"/>
    <n v="738.24"/>
    <n v="1164.1500000000001"/>
    <n v="1154.68"/>
    <n v="918.07"/>
    <n v="1879.78"/>
    <n v="1579.02"/>
    <n v="1642.18"/>
    <n v="1855.66"/>
    <n v="1985.56"/>
    <n v="2303.25"/>
    <n v="1009.5583333333333"/>
    <n v="6057.3499999999995"/>
    <n v="11245.45"/>
    <n v="-5188.1000000000013"/>
  </r>
  <r>
    <s v="B2C_2"/>
    <x v="3"/>
    <s v="FR"/>
    <n v="1125.75"/>
    <n v="900.6"/>
    <n v="1035.69"/>
    <n v="900.6"/>
    <n v="844.31"/>
    <n v="1069.46"/>
    <n v="550.95000000000005"/>
    <n v="539.92999999999995"/>
    <n v="496.74"/>
    <n v="422.23"/>
    <n v="498.23"/>
    <n v="543.07000000000005"/>
    <n v="979.40166666666664"/>
    <n v="5876.41"/>
    <n v="3051.15"/>
    <n v="2825.2599999999998"/>
  </r>
  <r>
    <s v="B2C_2"/>
    <x v="4"/>
    <s v="FR"/>
    <n v="977.71"/>
    <n v="772.39"/>
    <n v="1153.7"/>
    <n v="899.49"/>
    <n v="1104.81"/>
    <n v="967.93"/>
    <n v="545"/>
    <n v="452.35"/>
    <n v="529.25"/>
    <n v="492.2"/>
    <n v="516.80999999999995"/>
    <n v="449.62"/>
    <n v="979.33833333333348"/>
    <n v="5876.0300000000007"/>
    <n v="2985.2299999999996"/>
    <n v="2890.8000000000011"/>
  </r>
  <r>
    <s v="B2B"/>
    <x v="3"/>
    <s v="FR"/>
    <n v="1026.3"/>
    <n v="1087.8800000000001"/>
    <n v="1016.04"/>
    <n v="800.51"/>
    <n v="1077.6199999999999"/>
    <n v="862.09"/>
    <n v="1101.8599999999999"/>
    <n v="1046.77"/>
    <n v="942.09"/>
    <n v="838.46"/>
    <n v="939.08"/>
    <n v="1014.21"/>
    <n v="978.40666666666675"/>
    <n v="5870.4400000000005"/>
    <n v="5882.47"/>
    <n v="-12.029999999999745"/>
  </r>
  <r>
    <s v="B2C_2"/>
    <x v="4"/>
    <s v="FR"/>
    <n v="957.69999999999993"/>
    <n v="890.66"/>
    <n v="948.12"/>
    <n v="967.28"/>
    <n v="996.01"/>
    <n v="1043.8900000000001"/>
    <n v="673.3"/>
    <n v="639.64"/>
    <n v="626.85"/>
    <n v="658.19"/>
    <n v="783.25"/>
    <n v="830.25"/>
    <n v="967.27666666666676"/>
    <n v="5803.6600000000008"/>
    <n v="4211.4799999999996"/>
    <n v="1592.1800000000012"/>
  </r>
  <r>
    <s v="B2B"/>
    <x v="3"/>
    <s v="FR"/>
    <n v="1009.6500000000001"/>
    <n v="1241.8699999999999"/>
    <n v="1019.75"/>
    <n v="797.62"/>
    <n v="888.49"/>
    <n v="817.82"/>
    <n v="1207.1300000000001"/>
    <n v="1013.99"/>
    <n v="993.71"/>
    <n v="953.96"/>
    <n v="829.95"/>
    <n v="746.96"/>
    <n v="962.5333333333333"/>
    <n v="5775.2"/>
    <n v="5745.7"/>
    <n v="29.5"/>
  </r>
  <r>
    <s v="B2C_2"/>
    <x v="4"/>
    <s v="FR"/>
    <n v="964.06000000000006"/>
    <n v="1012.26"/>
    <n v="829.09"/>
    <n v="829.09"/>
    <n v="1079.75"/>
    <n v="1050.83"/>
    <n v="331.73"/>
    <n v="321.77999999999997"/>
    <n v="328.22"/>
    <n v="321.66000000000003"/>
    <n v="366.69"/>
    <n v="385.02"/>
    <n v="960.84666666666669"/>
    <n v="5765.08"/>
    <n v="2055.1000000000004"/>
    <n v="3709.9799999999996"/>
  </r>
  <r>
    <s v="B2C_1"/>
    <x v="2"/>
    <s v="FR"/>
    <n v="5470.9000000000005"/>
    <n v="5908.57"/>
    <n v="5142.6499999999996"/>
    <n v="6838.63"/>
    <n v="5252.06"/>
    <n v="5799.15"/>
    <n v="2620.71"/>
    <n v="2568.3000000000002"/>
    <n v="2850.81"/>
    <n v="2793.79"/>
    <n v="3240.8"/>
    <n v="2884.31"/>
    <n v="5735.3266666666677"/>
    <n v="34411.960000000006"/>
    <n v="16958.72"/>
    <n v="17453.240000000005"/>
  </r>
  <r>
    <s v="B2C_2"/>
    <x v="4"/>
    <s v="FR"/>
    <n v="961.26"/>
    <n v="807.46"/>
    <n v="1095.8399999999999"/>
    <n v="836.3"/>
    <n v="1047.77"/>
    <n v="807.46"/>
    <n v="589.80999999999995"/>
    <n v="631.1"/>
    <n v="738.39"/>
    <n v="649.78"/>
    <n v="643.28"/>
    <n v="694.74"/>
    <n v="926.01499999999987"/>
    <n v="5556.0899999999992"/>
    <n v="3947.0999999999995"/>
    <n v="1608.9899999999998"/>
  </r>
  <r>
    <s v="B2C_2"/>
    <x v="4"/>
    <s v="FR"/>
    <n v="956.46"/>
    <n v="784.3"/>
    <n v="870.38"/>
    <n v="1109.49"/>
    <n v="841.68"/>
    <n v="975.59"/>
    <n v="673.63"/>
    <n v="714.05"/>
    <n v="735.47"/>
    <n v="757.53"/>
    <n v="802.98"/>
    <n v="899.34"/>
    <n v="922.98333333333346"/>
    <n v="5537.9000000000005"/>
    <n v="4582.9999999999991"/>
    <n v="954.90000000000146"/>
  </r>
  <r>
    <s v="B2C_2"/>
    <x v="4"/>
    <s v="FR"/>
    <n v="906.61"/>
    <n v="979.14"/>
    <n v="1115.1300000000001"/>
    <n v="997.27"/>
    <n v="761.55"/>
    <n v="761.55"/>
    <n v="664.69"/>
    <n v="671.34"/>
    <n v="758.61"/>
    <n v="811.71"/>
    <n v="714.3"/>
    <n v="785.73"/>
    <n v="920.20833333333337"/>
    <n v="5521.25"/>
    <n v="4406.380000000001"/>
    <n v="1114.869999999999"/>
  </r>
  <r>
    <s v="B2C_2"/>
    <x v="4"/>
    <s v="FR"/>
    <n v="887.41"/>
    <n v="780.92"/>
    <n v="1002.77"/>
    <n v="816.42"/>
    <n v="780.92"/>
    <n v="1073.77"/>
    <n v="546.95000000000005"/>
    <n v="453.97"/>
    <n v="522.07000000000005"/>
    <n v="589.94000000000005"/>
    <n v="507.35"/>
    <n v="553.01"/>
    <n v="890.36833333333323"/>
    <n v="5342.2099999999991"/>
    <n v="3173.29"/>
    <n v="2168.9199999999992"/>
  </r>
  <r>
    <s v="B2C_2"/>
    <x v="4"/>
    <s v="FR"/>
    <n v="839.25"/>
    <n v="931.57"/>
    <n v="805.68"/>
    <n v="805.68"/>
    <n v="914.78"/>
    <n v="956.75"/>
    <n v="664.11"/>
    <n v="524.65"/>
    <n v="451.2"/>
    <n v="388.03"/>
    <n v="364.75"/>
    <n v="353.81"/>
    <n v="875.61833333333334"/>
    <n v="5253.71"/>
    <n v="2746.5499999999997"/>
    <n v="2507.1600000000003"/>
  </r>
  <r>
    <s v="B2C_2"/>
    <x v="3"/>
    <s v="FR"/>
    <n v="802.4"/>
    <n v="890.66"/>
    <n v="730.18"/>
    <n v="962.88"/>
    <n v="890.66"/>
    <n v="657.97"/>
    <n v="935.09"/>
    <n v="916.39"/>
    <n v="815.59"/>
    <n v="807.43"/>
    <n v="734.76"/>
    <n v="675.98"/>
    <n v="822.45833333333337"/>
    <n v="4934.75"/>
    <n v="4885.24"/>
    <n v="49.510000000000218"/>
  </r>
  <r>
    <s v="B2C_2"/>
    <x v="4"/>
    <s v="FR"/>
    <n v="777.67250000000001"/>
    <n v="902.1"/>
    <n v="746.57"/>
    <n v="816.56"/>
    <n v="614.36"/>
    <n v="972.09"/>
    <n v="610.62"/>
    <n v="598.41"/>
    <n v="526.6"/>
    <n v="610.86"/>
    <n v="733.03"/>
    <n v="740.36"/>
    <n v="804.89208333333329"/>
    <n v="4829.3525"/>
    <n v="3819.8800000000006"/>
    <n v="1009.4724999999994"/>
  </r>
  <r>
    <s v="B2B"/>
    <x v="3"/>
    <s v="FR"/>
    <n v="702.55"/>
    <n v="695.52"/>
    <n v="639.32000000000005"/>
    <n v="646.35"/>
    <n v="814.96"/>
    <n v="857.11"/>
    <n v="1608.16"/>
    <n v="1559.92"/>
    <n v="1450.73"/>
    <n v="1726.37"/>
    <n v="1829.95"/>
    <n v="1976.35"/>
    <n v="725.96833333333325"/>
    <n v="4355.8099999999995"/>
    <n v="10151.48"/>
    <n v="-5795.67"/>
  </r>
  <r>
    <s v="B2C_2"/>
    <x v="0"/>
    <s v="FR"/>
    <n v="685.71"/>
    <n v="514.28"/>
    <n v="809.14"/>
    <n v="617.14"/>
    <n v="809.14"/>
    <n v="706.28"/>
    <n v="2245.7399999999998"/>
    <n v="1863.96"/>
    <n v="2031.72"/>
    <n v="1950.45"/>
    <n v="1774.91"/>
    <n v="2023.4"/>
    <n v="690.28166666666664"/>
    <n v="4141.6899999999996"/>
    <n v="11890.18"/>
    <n v="-7748.4900000000007"/>
  </r>
  <r>
    <s v="B2B"/>
    <x v="3"/>
    <s v="FR"/>
    <n v="612.5"/>
    <n v="692.13"/>
    <n v="545.13"/>
    <n v="594.13"/>
    <n v="637"/>
    <n v="508.38"/>
    <n v="1231.6199999999999"/>
    <n v="1231.6199999999999"/>
    <n v="1206.99"/>
    <n v="1327.69"/>
    <n v="1460.46"/>
    <n v="1299.81"/>
    <n v="598.2116666666667"/>
    <n v="3589.2700000000004"/>
    <n v="7758.1900000000005"/>
    <n v="-4168.92"/>
  </r>
  <r>
    <s v="B2C_2"/>
    <x v="3"/>
    <s v="FR"/>
    <n v="515"/>
    <n v="525.29999999999995"/>
    <n v="561.35"/>
    <n v="628.29999999999995"/>
    <n v="437.75"/>
    <n v="432.6"/>
    <n v="744.28"/>
    <n v="736.84"/>
    <n v="758.95"/>
    <n v="796.9"/>
    <n v="940.34"/>
    <n v="959.15"/>
    <n v="516.71666666666658"/>
    <n v="3100.2999999999997"/>
    <n v="4936.46"/>
    <n v="-1836.1600000000003"/>
  </r>
  <r>
    <s v="B2B"/>
    <x v="3"/>
    <s v="FR"/>
    <n v="501.9"/>
    <n v="436.65"/>
    <n v="501.9"/>
    <n v="436.65"/>
    <n v="612.32000000000005"/>
    <n v="542.04999999999995"/>
    <n v="1703.24"/>
    <n v="1805.43"/>
    <n v="1570.72"/>
    <n v="1429.36"/>
    <n v="1214.96"/>
    <n v="1129.9100000000001"/>
    <n v="505.24500000000006"/>
    <n v="3031.4700000000003"/>
    <n v="8853.6200000000008"/>
    <n v="-5822.1500000000005"/>
  </r>
  <r>
    <s v="Fleet"/>
    <x v="0"/>
    <s v="FR"/>
    <n v="500"/>
    <n v="390"/>
    <n v="610"/>
    <n v="375"/>
    <n v="590"/>
    <n v="530"/>
    <n v="774.77"/>
    <n v="805.76"/>
    <n v="797.7"/>
    <n v="717.93"/>
    <n v="818.44"/>
    <n v="752.96"/>
    <n v="499.16666666666669"/>
    <n v="2995"/>
    <n v="4667.5599999999995"/>
    <n v="-1672.5599999999995"/>
  </r>
  <r>
    <s v="B2B"/>
    <x v="3"/>
    <s v="FR"/>
    <n v="425"/>
    <n v="344.25"/>
    <n v="408"/>
    <n v="484.5"/>
    <n v="382.5"/>
    <n v="471.75"/>
    <n v="1698.33"/>
    <n v="1358.66"/>
    <n v="1453.77"/>
    <n v="1700.91"/>
    <n v="1836.98"/>
    <n v="1579.8"/>
    <n v="419.33333333333331"/>
    <n v="2516"/>
    <n v="9628.4499999999989"/>
    <n v="-7112.4499999999989"/>
  </r>
  <r>
    <s v="Fleet"/>
    <x v="1"/>
    <s v="FR"/>
    <n v="358.5"/>
    <n v="308.31"/>
    <n v="430.2"/>
    <n v="293.97000000000003"/>
    <n v="376.43"/>
    <n v="344.16"/>
    <n v="175.58"/>
    <n v="136.94999999999999"/>
    <n v="164.34"/>
    <n v="188.99"/>
    <n v="187.1"/>
    <n v="188.97"/>
    <n v="351.92833333333334"/>
    <n v="2111.5700000000002"/>
    <n v="1041.93"/>
    <n v="1069.6400000000001"/>
  </r>
  <r>
    <s v="Fleet"/>
    <x v="1"/>
    <s v="FR"/>
    <n v="320"/>
    <n v="371.2"/>
    <n v="252.8"/>
    <n v="316.8"/>
    <n v="393.6"/>
    <n v="380.8"/>
    <n v="310.39999999999998"/>
    <n v="257.63"/>
    <n v="293.7"/>
    <n v="276.08"/>
    <n v="303.69"/>
    <n v="261.17"/>
    <n v="339.2"/>
    <n v="2035.2"/>
    <n v="1702.67"/>
    <n v="332.53"/>
  </r>
  <r>
    <s v="Fleet"/>
    <x v="1"/>
    <s v="FR"/>
    <n v="355"/>
    <n v="301.75"/>
    <n v="397.6"/>
    <n v="269.8"/>
    <n v="273.35000000000002"/>
    <n v="376.3"/>
    <n v="749.23"/>
    <n v="636.85"/>
    <n v="713.27"/>
    <n v="713.27"/>
    <n v="820.26"/>
    <n v="705.42"/>
    <n v="328.96666666666664"/>
    <n v="1973.8"/>
    <n v="4338.3"/>
    <n v="-2364.5"/>
  </r>
  <r>
    <s v="B2C_2"/>
    <x v="4"/>
    <s v="FR"/>
    <n v="315.59999999999997"/>
    <n v="321.91000000000003"/>
    <n v="309.29000000000002"/>
    <n v="331.38"/>
    <n v="388.19"/>
    <n v="290.35000000000002"/>
    <n v="871.83"/>
    <n v="793.37"/>
    <n v="721.97"/>
    <n v="851.92"/>
    <n v="1022.3"/>
    <n v="1001.85"/>
    <n v="326.11999999999995"/>
    <n v="1956.7199999999998"/>
    <n v="5263.2400000000007"/>
    <n v="-3306.5200000000009"/>
  </r>
  <r>
    <s v="Fleet"/>
    <x v="1"/>
    <s v="FR"/>
    <n v="280"/>
    <n v="249.2"/>
    <n v="268.8"/>
    <n v="212.8"/>
    <n v="280"/>
    <n v="296.8"/>
    <n v="285.08999999999997"/>
    <n v="267.98"/>
    <n v="251.9"/>
    <n v="264.5"/>
    <n v="317.39999999999998"/>
    <n v="380.88"/>
    <n v="264.59999999999997"/>
    <n v="1587.6"/>
    <n v="1767.75"/>
    <n v="-180.15000000000009"/>
  </r>
  <r>
    <s v="B2C_2"/>
    <x v="1"/>
    <s v="FR"/>
    <n v="266.35000000000002"/>
    <n v="223.73"/>
    <n v="237.05"/>
    <n v="300.98"/>
    <n v="263.69"/>
    <n v="253.03"/>
    <n v="238.67"/>
    <n v="214.8"/>
    <n v="225.54"/>
    <n v="216.52"/>
    <n v="190.54"/>
    <n v="181.01"/>
    <n v="257.47166666666669"/>
    <n v="1544.8300000000002"/>
    <n v="1267.08"/>
    <n v="277.75000000000023"/>
  </r>
  <r>
    <s v="B2C_1"/>
    <x v="2"/>
    <s v="FR"/>
    <n v="5924.95"/>
    <n v="7109.94"/>
    <n v="6221.2"/>
    <n v="5747.2"/>
    <n v="6517.45"/>
    <n v="6043.45"/>
    <n v="3682.86"/>
    <n v="4051.15"/>
    <n v="3443.48"/>
    <n v="3168"/>
    <n v="3674.88"/>
    <n v="3491.14"/>
    <n v="6260.6983333333337"/>
    <n v="37564.19"/>
    <n v="21511.51"/>
    <n v="16052.680000000004"/>
  </r>
  <r>
    <s v="B2C_2"/>
    <x v="3"/>
    <s v="FR"/>
    <n v="7.7"/>
    <n v="7.78"/>
    <n v="8.5500000000000007"/>
    <n v="7.16"/>
    <n v="8.01"/>
    <n v="6.55"/>
    <n v="493.9"/>
    <n v="464.27"/>
    <n v="473.56"/>
    <n v="449.88"/>
    <n v="440.88"/>
    <n v="392.38"/>
    <n v="7.625"/>
    <n v="45.75"/>
    <n v="2714.8700000000003"/>
    <n v="-2669.1200000000003"/>
  </r>
  <r>
    <s v="B2C_1"/>
    <x v="0"/>
    <s v="IE"/>
    <n v="5924.95"/>
    <n v="6102.7"/>
    <n v="6458.2"/>
    <n v="6635.94"/>
    <n v="6398.95"/>
    <n v="7109.94"/>
    <n v="3741.15"/>
    <n v="3965.62"/>
    <n v="4044.93"/>
    <n v="3761.78"/>
    <n v="3799.4"/>
    <n v="3305.48"/>
    <n v="6438.4466666666667"/>
    <n v="38630.68"/>
    <n v="22618.36"/>
    <n v="16012.32"/>
  </r>
  <r>
    <s v="B2C_1"/>
    <x v="3"/>
    <s v="IE"/>
    <n v="5924.95"/>
    <n v="4917.71"/>
    <n v="6339.7"/>
    <n v="5806.45"/>
    <n v="6043.45"/>
    <n v="6754.44"/>
    <n v="5630.2"/>
    <n v="5179.78"/>
    <n v="5335.17"/>
    <n v="6348.85"/>
    <n v="7555.13"/>
    <n v="8386.19"/>
    <n v="5964.4500000000007"/>
    <n v="35786.700000000004"/>
    <n v="38435.32"/>
    <n v="-2648.6199999999953"/>
  </r>
  <r>
    <s v="B2C_1"/>
    <x v="0"/>
    <s v="IE"/>
    <n v="5618.0249999999996"/>
    <n v="6236.01"/>
    <n v="5955.11"/>
    <n v="6179.83"/>
    <n v="5337.12"/>
    <n v="6348.37"/>
    <n v="2132.2800000000002"/>
    <n v="2132.2800000000002"/>
    <n v="2494.77"/>
    <n v="2370.0300000000002"/>
    <n v="2156.73"/>
    <n v="2329.27"/>
    <n v="5945.7441666666664"/>
    <n v="35674.464999999997"/>
    <n v="13615.36"/>
    <n v="22059.104999999996"/>
  </r>
  <r>
    <s v="Fleet"/>
    <x v="1"/>
    <s v="IE"/>
    <n v="5924.95"/>
    <n v="6458.2"/>
    <n v="6339.7"/>
    <n v="4799.21"/>
    <n v="4621.46"/>
    <n v="7287.69"/>
    <n v="4221.08"/>
    <n v="3967.82"/>
    <n v="3372.65"/>
    <n v="3440.1"/>
    <n v="4093.72"/>
    <n v="4544.03"/>
    <n v="5905.2016666666668"/>
    <n v="35431.21"/>
    <n v="23639.399999999998"/>
    <n v="11791.810000000001"/>
  </r>
  <r>
    <s v="B2C_1"/>
    <x v="0"/>
    <s v="IE"/>
    <n v="5924.95"/>
    <n v="5628.7"/>
    <n v="6398.95"/>
    <n v="5450.95"/>
    <n v="5510.2"/>
    <n v="5391.7"/>
    <n v="3701.5"/>
    <n v="3405.38"/>
    <n v="3950.24"/>
    <n v="3357.7"/>
    <n v="2887.62"/>
    <n v="2743.24"/>
    <n v="5717.5749999999998"/>
    <n v="34305.449999999997"/>
    <n v="20045.68"/>
    <n v="14259.769999999997"/>
  </r>
  <r>
    <s v="B2C_1"/>
    <x v="2"/>
    <s v="IE"/>
    <n v="1067.3"/>
    <n v="1077.97"/>
    <n v="1077.97"/>
    <n v="1067.3"/>
    <n v="1077.97"/>
    <n v="1067.3"/>
    <n v="3202.2"/>
    <n v="3202.2"/>
    <n v="3298.27"/>
    <n v="3001.43"/>
    <n v="3571.7"/>
    <n v="4071.74"/>
    <n v="1072.635"/>
    <n v="6435.81"/>
    <n v="20347.54"/>
    <n v="-13911.73"/>
  </r>
  <r>
    <s v="B2C_1"/>
    <x v="0"/>
    <s v="IE"/>
    <n v="5924.95"/>
    <n v="6161.95"/>
    <n v="5687.95"/>
    <n v="4739.96"/>
    <n v="6517.45"/>
    <n v="4680.71"/>
    <n v="4473.58"/>
    <n v="3981.49"/>
    <n v="3503.71"/>
    <n v="3293.49"/>
    <n v="3062.95"/>
    <n v="2695.4"/>
    <n v="5618.8283333333338"/>
    <n v="33712.97"/>
    <n v="21010.62"/>
    <n v="12702.350000000002"/>
  </r>
  <r>
    <s v="B2C_2"/>
    <x v="4"/>
    <s v="IE"/>
    <n v="5924.95"/>
    <n v="5687.95"/>
    <n v="4976.96"/>
    <n v="6991.44"/>
    <n v="4739.96"/>
    <n v="5213.96"/>
    <n v="4350.2299999999996"/>
    <n v="4611.24"/>
    <n v="4288.45"/>
    <n v="3859.61"/>
    <n v="3666.63"/>
    <n v="3813.3"/>
    <n v="5589.2033333333338"/>
    <n v="33535.22"/>
    <n v="24589.46"/>
    <n v="8945.760000000002"/>
  </r>
  <r>
    <s v="B2C_1"/>
    <x v="0"/>
    <s v="IE"/>
    <n v="5409.7000000000007"/>
    <n v="6275.25"/>
    <n v="4652.34"/>
    <n v="4544.1499999999996"/>
    <n v="5571.99"/>
    <n v="6167.06"/>
    <n v="3409.33"/>
    <n v="2693.37"/>
    <n v="2612.5700000000002"/>
    <n v="2351.31"/>
    <n v="2092.67"/>
    <n v="2008.96"/>
    <n v="5436.7483333333339"/>
    <n v="32620.49"/>
    <n v="15168.21"/>
    <n v="17452.280000000002"/>
  </r>
  <r>
    <s v="B2C_1"/>
    <x v="0"/>
    <s v="IE"/>
    <n v="5044.9624999999996"/>
    <n v="6306.2"/>
    <n v="5145.8599999999997"/>
    <n v="5852.16"/>
    <n v="5448.56"/>
    <n v="4136.87"/>
    <n v="3216.1"/>
    <n v="3473.39"/>
    <n v="3577.59"/>
    <n v="4221.5600000000004"/>
    <n v="4432.6400000000003"/>
    <n v="4787.25"/>
    <n v="5322.4354166666662"/>
    <n v="31934.612499999999"/>
    <n v="23708.53"/>
    <n v="8226.0825000000004"/>
  </r>
  <r>
    <s v="B2B"/>
    <x v="0"/>
    <s v="IE"/>
    <n v="4992.95"/>
    <n v="5841.75"/>
    <n v="5691.96"/>
    <n v="4643.4399999999996"/>
    <n v="5292.53"/>
    <n v="5392.39"/>
    <n v="3326.69"/>
    <n v="2894.22"/>
    <n v="3357.3"/>
    <n v="3390.87"/>
    <n v="3797.77"/>
    <n v="4519.3500000000004"/>
    <n v="5309.1699999999992"/>
    <n v="31855.019999999997"/>
    <n v="21286.199999999997"/>
    <n v="10568.82"/>
  </r>
  <r>
    <s v="B2C_2"/>
    <x v="2"/>
    <s v="IE"/>
    <n v="1505.25"/>
    <n v="1700.93"/>
    <n v="1294.52"/>
    <n v="1776.2"/>
    <n v="1445.04"/>
    <n v="1234.31"/>
    <n v="2906.4"/>
    <n v="3197.04"/>
    <n v="2717.48"/>
    <n v="2364.21"/>
    <n v="2506.06"/>
    <n v="2881.97"/>
    <n v="1492.7083333333333"/>
    <n v="8956.25"/>
    <n v="16573.16"/>
    <n v="-7616.91"/>
  </r>
  <r>
    <s v="B2C_2"/>
    <x v="0"/>
    <s v="IE"/>
    <n v="4629.25"/>
    <n v="3749.69"/>
    <n v="4073.74"/>
    <n v="4907.01"/>
    <n v="3795.99"/>
    <n v="3471.94"/>
    <n v="3628.3"/>
    <n v="3846"/>
    <n v="4461.3599999999997"/>
    <n v="5041.34"/>
    <n v="4839.6899999999996"/>
    <n v="5372.06"/>
    <n v="4104.6033333333335"/>
    <n v="24627.62"/>
    <n v="27188.75"/>
    <n v="-2561.130000000001"/>
  </r>
  <r>
    <s v="B2C_1"/>
    <x v="3"/>
    <s v="IE"/>
    <n v="3913.2749999999996"/>
    <n v="3913.28"/>
    <n v="3952.41"/>
    <n v="3952.41"/>
    <n v="3913.28"/>
    <n v="3913.28"/>
    <n v="2100.44"/>
    <n v="1806.38"/>
    <n v="1661.87"/>
    <n v="1977.63"/>
    <n v="2076.5100000000002"/>
    <n v="2180.34"/>
    <n v="3926.3224999999998"/>
    <n v="23557.934999999998"/>
    <n v="11803.170000000002"/>
    <n v="11754.764999999996"/>
  </r>
  <r>
    <s v="B2C_1"/>
    <x v="2"/>
    <s v="IE"/>
    <n v="1969.35"/>
    <n v="1989.04"/>
    <n v="1989.04"/>
    <n v="1989.04"/>
    <n v="1969.35"/>
    <n v="1989.04"/>
    <n v="1875.8"/>
    <n v="1800.77"/>
    <n v="1944.83"/>
    <n v="1905.93"/>
    <n v="1982.17"/>
    <n v="2021.81"/>
    <n v="1982.4766666666667"/>
    <n v="11894.86"/>
    <n v="11531.31"/>
    <n v="363.55000000000109"/>
  </r>
  <r>
    <s v="B2C_2"/>
    <x v="0"/>
    <s v="IE"/>
    <n v="3747.7999999999997"/>
    <n v="3447.98"/>
    <n v="3522.93"/>
    <n v="4272.49"/>
    <n v="4609.79"/>
    <n v="2885.81"/>
    <n v="1928.7"/>
    <n v="1639.4"/>
    <n v="1557.43"/>
    <n v="1526.28"/>
    <n v="1312.6"/>
    <n v="1181.3399999999999"/>
    <n v="3747.7999999999997"/>
    <n v="22486.799999999999"/>
    <n v="9145.75"/>
    <n v="13341.05"/>
  </r>
  <r>
    <s v="B2C_1"/>
    <x v="0"/>
    <s v="IE"/>
    <n v="3623.35"/>
    <n v="3623.35"/>
    <n v="3659.58"/>
    <n v="3659.58"/>
    <n v="3623.35"/>
    <n v="3623.35"/>
    <n v="2148.5500000000002"/>
    <n v="2341.92"/>
    <n v="2224.8200000000002"/>
    <n v="2358.31"/>
    <n v="2546.9699999999998"/>
    <n v="3056.36"/>
    <n v="3635.4266666666663"/>
    <n v="21812.559999999998"/>
    <n v="14676.93"/>
    <n v="7135.6299999999974"/>
  </r>
  <r>
    <s v="B2B"/>
    <x v="1"/>
    <s v="IE"/>
    <n v="3562"/>
    <n v="4025.06"/>
    <n v="3740.1"/>
    <n v="3027.7"/>
    <n v="3562"/>
    <n v="3811.34"/>
    <n v="5875"/>
    <n v="5698.75"/>
    <n v="5812.73"/>
    <n v="5870.86"/>
    <n v="5518.61"/>
    <n v="6456.77"/>
    <n v="3621.3666666666668"/>
    <n v="21728.2"/>
    <n v="35232.720000000001"/>
    <n v="-13504.52"/>
  </r>
  <r>
    <s v="B2C_1"/>
    <x v="3"/>
    <s v="IE"/>
    <n v="3492.5"/>
    <n v="3527.43"/>
    <n v="3527.43"/>
    <n v="3492.5"/>
    <n v="3527.43"/>
    <n v="3527.43"/>
    <n v="1909.14"/>
    <n v="2080.96"/>
    <n v="1956.1"/>
    <n v="1662.69"/>
    <n v="1928.72"/>
    <n v="2295.1799999999998"/>
    <n v="3515.7866666666669"/>
    <n v="21094.720000000001"/>
    <n v="11832.79"/>
    <n v="9261.93"/>
  </r>
  <r>
    <s v="B2C_2"/>
    <x v="4"/>
    <s v="IE"/>
    <n v="3341.3724999999999"/>
    <n v="3508.44"/>
    <n v="3241.13"/>
    <n v="3307.96"/>
    <n v="4043.06"/>
    <n v="3508.44"/>
    <n v="4725.13"/>
    <n v="3685.6"/>
    <n v="3796.17"/>
    <n v="3416.55"/>
    <n v="3587.38"/>
    <n v="3659.13"/>
    <n v="3491.7337499999999"/>
    <n v="20950.4025"/>
    <n v="22869.960000000003"/>
    <n v="-1919.5575000000026"/>
  </r>
  <r>
    <s v="B2C_1"/>
    <x v="0"/>
    <s v="IE"/>
    <n v="3441.8249999999998"/>
    <n v="3441.83"/>
    <n v="3476.24"/>
    <n v="3441.83"/>
    <n v="3441.83"/>
    <n v="3476.24"/>
    <n v="1441.43"/>
    <n v="1109.9000000000001"/>
    <n v="1076.5999999999999"/>
    <n v="1162.73"/>
    <n v="1360.39"/>
    <n v="1591.66"/>
    <n v="3453.2991666666662"/>
    <n v="20719.794999999998"/>
    <n v="7742.71"/>
    <n v="12977.084999999999"/>
  </r>
  <r>
    <s v="B2C_2"/>
    <x v="3"/>
    <s v="IE"/>
    <n v="3320"/>
    <n v="4116.8"/>
    <n v="2755.6"/>
    <n v="3519.2"/>
    <n v="3618.8"/>
    <n v="3154"/>
    <n v="2000.65"/>
    <n v="1580.51"/>
    <n v="1659.54"/>
    <n v="1410.61"/>
    <n v="1537.56"/>
    <n v="1445.31"/>
    <n v="3414.0666666666662"/>
    <n v="20484.399999999998"/>
    <n v="9634.1799999999985"/>
    <n v="10850.22"/>
  </r>
  <r>
    <s v="B2C_1"/>
    <x v="0"/>
    <s v="IE"/>
    <n v="3254.1000000000004"/>
    <n v="3286.64"/>
    <n v="3254.1"/>
    <n v="3254.1"/>
    <n v="3254.1"/>
    <n v="3286.64"/>
    <n v="2268.14"/>
    <n v="1791.83"/>
    <n v="1935.18"/>
    <n v="1683.61"/>
    <n v="1717.28"/>
    <n v="1459.69"/>
    <n v="3264.9466666666667"/>
    <n v="19589.68"/>
    <n v="10855.73"/>
    <n v="8733.9500000000007"/>
  </r>
  <r>
    <s v="B2C_1"/>
    <x v="3"/>
    <s v="IE"/>
    <n v="3204.45"/>
    <n v="3204.45"/>
    <n v="3204.45"/>
    <n v="3204.45"/>
    <n v="3204.45"/>
    <n v="3236.49"/>
    <n v="2139.54"/>
    <n v="1818.61"/>
    <n v="1909.54"/>
    <n v="2157.7800000000002"/>
    <n v="2200.94"/>
    <n v="2377.02"/>
    <n v="3209.7899999999995"/>
    <n v="19258.739999999998"/>
    <n v="12603.43"/>
    <n v="6655.3099999999977"/>
  </r>
  <r>
    <s v="B2C_1"/>
    <x v="0"/>
    <s v="IE"/>
    <n v="3175.2"/>
    <n v="3175.2"/>
    <n v="3206.95"/>
    <n v="3175.2"/>
    <n v="3206.95"/>
    <n v="3206.95"/>
    <n v="2463.4"/>
    <n v="2561.94"/>
    <n v="2664.42"/>
    <n v="2957.51"/>
    <n v="3460.29"/>
    <n v="3010.45"/>
    <n v="3191.0750000000003"/>
    <n v="19146.45"/>
    <n v="17118.010000000002"/>
    <n v="2028.4399999999987"/>
  </r>
  <r>
    <s v="B2C_2"/>
    <x v="4"/>
    <s v="IE"/>
    <n v="3495.92"/>
    <n v="2936.57"/>
    <n v="2901.61"/>
    <n v="2866.65"/>
    <n v="4090.23"/>
    <n v="2796.74"/>
    <n v="952.3"/>
    <n v="971.35"/>
    <n v="1010.2"/>
    <n v="1050.6099999999999"/>
    <n v="1229.21"/>
    <n v="1106.29"/>
    <n v="3181.2866666666669"/>
    <n v="19087.72"/>
    <n v="6319.96"/>
    <n v="12767.760000000002"/>
  </r>
  <r>
    <s v="B2C_2"/>
    <x v="4"/>
    <s v="IE"/>
    <n v="3015.56"/>
    <n v="2261.67"/>
    <n v="3709.14"/>
    <n v="3106.03"/>
    <n v="3467.89"/>
    <n v="3467.89"/>
    <n v="2156.3000000000002"/>
    <n v="1746.6"/>
    <n v="1851.4"/>
    <n v="1906.94"/>
    <n v="2192.98"/>
    <n v="1995.61"/>
    <n v="3171.3633333333332"/>
    <n v="19028.18"/>
    <n v="11849.83"/>
    <n v="7178.35"/>
  </r>
  <r>
    <s v="B2C_2"/>
    <x v="4"/>
    <s v="IE"/>
    <n v="2936.7725"/>
    <n v="3201.08"/>
    <n v="3201.08"/>
    <n v="3347.92"/>
    <n v="2613.73"/>
    <n v="2731.2"/>
    <n v="1830.93"/>
    <n v="1519.67"/>
    <n v="1702.03"/>
    <n v="1531.83"/>
    <n v="1715.65"/>
    <n v="1629.87"/>
    <n v="3005.2970833333329"/>
    <n v="18031.782499999998"/>
    <n v="9929.98"/>
    <n v="8101.802499999998"/>
  </r>
  <r>
    <s v="B2C_1"/>
    <x v="2"/>
    <s v="IE"/>
    <n v="3093.2"/>
    <n v="3093.2"/>
    <n v="3093.2"/>
    <n v="3093.2"/>
    <n v="3093.2"/>
    <n v="3124.13"/>
    <n v="5769.37"/>
    <n v="4788.58"/>
    <n v="4740.6899999999996"/>
    <n v="4930.32"/>
    <n v="5226.1400000000003"/>
    <n v="6166.85"/>
    <n v="3098.355"/>
    <n v="18590.13"/>
    <n v="31621.949999999997"/>
    <n v="-13031.819999999996"/>
  </r>
  <r>
    <s v="B2C_1"/>
    <x v="0"/>
    <s v="IE"/>
    <n v="2729.5375000000004"/>
    <n v="2756.83"/>
    <n v="2729.54"/>
    <n v="2756.83"/>
    <n v="2729.54"/>
    <n v="2756.83"/>
    <n v="1611.42"/>
    <n v="1305.25"/>
    <n v="1292.2"/>
    <n v="1473.11"/>
    <n v="1694.08"/>
    <n v="1507.73"/>
    <n v="2743.1845833333332"/>
    <n v="16459.107499999998"/>
    <n v="8883.7899999999991"/>
    <n v="7575.3174999999992"/>
  </r>
  <r>
    <s v="B2C_2"/>
    <x v="4"/>
    <s v="IE"/>
    <n v="2915.0250000000001"/>
    <n v="2332.02"/>
    <n v="3089.93"/>
    <n v="2827.57"/>
    <n v="2186.27"/>
    <n v="2856.72"/>
    <n v="1676.25"/>
    <n v="1676.25"/>
    <n v="1441.58"/>
    <n v="1369.5"/>
    <n v="1191.47"/>
    <n v="1191.47"/>
    <n v="2701.2558333333332"/>
    <n v="16207.535"/>
    <n v="8546.52"/>
    <n v="7661.0149999999994"/>
  </r>
  <r>
    <s v="B2C_2"/>
    <x v="4"/>
    <s v="IE"/>
    <n v="2759.95"/>
    <n v="2097.56"/>
    <n v="2345.96"/>
    <n v="2456.36"/>
    <n v="2870.35"/>
    <n v="2373.56"/>
    <n v="2575.25"/>
    <n v="2343.48"/>
    <n v="2273.1799999999998"/>
    <n v="2523.23"/>
    <n v="2952.18"/>
    <n v="2597.92"/>
    <n v="2483.9566666666665"/>
    <n v="14903.74"/>
    <n v="15265.24"/>
    <n v="-361.5"/>
  </r>
  <r>
    <s v="B2C_1"/>
    <x v="2"/>
    <s v="IE"/>
    <n v="4004.4250000000002"/>
    <n v="3764.16"/>
    <n v="3203.54"/>
    <n v="3203.54"/>
    <n v="3003.32"/>
    <n v="4845.3500000000004"/>
    <n v="5198.53"/>
    <n v="4314.78"/>
    <n v="4357.93"/>
    <n v="3704.24"/>
    <n v="4371"/>
    <n v="4239.87"/>
    <n v="3670.7224999999999"/>
    <n v="22024.334999999999"/>
    <n v="26186.35"/>
    <n v="-4162.0149999999994"/>
  </r>
  <r>
    <s v="B2C_2"/>
    <x v="4"/>
    <s v="IE"/>
    <n v="2228.9474999999998"/>
    <n v="2072.92"/>
    <n v="2719.32"/>
    <n v="2162.08"/>
    <n v="2630.16"/>
    <n v="1760.87"/>
    <n v="1870.8"/>
    <n v="1683.72"/>
    <n v="1448"/>
    <n v="1303.2"/>
    <n v="1511.71"/>
    <n v="1481.48"/>
    <n v="2262.3829166666669"/>
    <n v="13574.297500000001"/>
    <n v="9298.91"/>
    <n v="4275.3875000000007"/>
  </r>
  <r>
    <s v="B2C_1"/>
    <x v="3"/>
    <s v="IE"/>
    <n v="2246.375"/>
    <n v="2246.38"/>
    <n v="2268.84"/>
    <n v="2268.84"/>
    <n v="2246.38"/>
    <n v="2246.38"/>
    <n v="2419.52"/>
    <n v="2346.9299999999998"/>
    <n v="2722.44"/>
    <n v="3076.36"/>
    <n v="3384"/>
    <n v="3620.88"/>
    <n v="2253.8658333333337"/>
    <n v="13523.195000000003"/>
    <n v="17570.13"/>
    <n v="-4046.9349999999977"/>
  </r>
  <r>
    <s v="B2C_1"/>
    <x v="3"/>
    <s v="IE"/>
    <n v="2081.15"/>
    <n v="2101.96"/>
    <n v="2101.96"/>
    <n v="2081.15"/>
    <n v="2081.15"/>
    <n v="2081.15"/>
    <n v="2020.9"/>
    <n v="2121.9499999999998"/>
    <n v="2015.85"/>
    <n v="2318.23"/>
    <n v="2086.41"/>
    <n v="2149"/>
    <n v="2088.0866666666666"/>
    <n v="12528.52"/>
    <n v="12712.34"/>
    <n v="-183.81999999999971"/>
  </r>
  <r>
    <s v="B2C_2"/>
    <x v="0"/>
    <s v="IE"/>
    <n v="1984.67"/>
    <n v="2381.6"/>
    <n v="1607.58"/>
    <n v="2004.52"/>
    <n v="2322.06"/>
    <n v="2083.9"/>
    <n v="2605.1799999999998"/>
    <n v="2318.61"/>
    <n v="2735.96"/>
    <n v="2818.04"/>
    <n v="3128.02"/>
    <n v="2690.1"/>
    <n v="2064.0549999999998"/>
    <n v="12384.33"/>
    <n v="16295.910000000002"/>
    <n v="-3911.5800000000017"/>
  </r>
  <r>
    <s v="Fleet"/>
    <x v="3"/>
    <s v="IE"/>
    <n v="1790"/>
    <n v="2148"/>
    <n v="1754.2"/>
    <n v="2183.8000000000002"/>
    <n v="1593.1"/>
    <n v="1503.6"/>
    <n v="345.8"/>
    <n v="311.22000000000003"/>
    <n v="273.87"/>
    <n v="265.64999999999998"/>
    <n v="247.05"/>
    <n v="214.93"/>
    <n v="1828.7833333333335"/>
    <n v="10972.7"/>
    <n v="1658.52"/>
    <n v="9314.18"/>
  </r>
  <r>
    <s v="B2B"/>
    <x v="3"/>
    <s v="IE"/>
    <n v="1738.16"/>
    <n v="1616.49"/>
    <n v="2068.41"/>
    <n v="1373.15"/>
    <n v="1564.34"/>
    <n v="1859.83"/>
    <n v="1797.98"/>
    <n v="1869.9"/>
    <n v="2038.19"/>
    <n v="2140.1"/>
    <n v="2204.3000000000002"/>
    <n v="2336.56"/>
    <n v="1703.3966666666665"/>
    <n v="10220.379999999999"/>
    <n v="12387.03"/>
    <n v="-2166.6500000000015"/>
  </r>
  <r>
    <s v="B2C_1"/>
    <x v="3"/>
    <s v="IE"/>
    <n v="1444.7"/>
    <n v="1444.7"/>
    <n v="1444.7"/>
    <n v="1444.7"/>
    <n v="1444.7"/>
    <n v="1459.15"/>
    <n v="906.28"/>
    <n v="806.59"/>
    <n v="935.64"/>
    <n v="888.86"/>
    <n v="906.64"/>
    <n v="1087.97"/>
    <n v="1447.1083333333333"/>
    <n v="8682.65"/>
    <n v="5531.9800000000005"/>
    <n v="3150.6699999999992"/>
  </r>
  <r>
    <s v="B2C_2"/>
    <x v="4"/>
    <s v="IE"/>
    <n v="1355.1499999999999"/>
    <n v="1057.02"/>
    <n v="1693.94"/>
    <n v="1111.22"/>
    <n v="1693.94"/>
    <n v="1138.33"/>
    <n v="1627.33"/>
    <n v="1790.06"/>
    <n v="1933.26"/>
    <n v="1797.93"/>
    <n v="1618.14"/>
    <n v="1504.87"/>
    <n v="1341.6000000000001"/>
    <n v="8049.6"/>
    <n v="10271.59"/>
    <n v="-2221.9899999999998"/>
  </r>
  <r>
    <s v="B2C_2"/>
    <x v="4"/>
    <s v="IE"/>
    <n v="1267.8"/>
    <n v="1166.3800000000001"/>
    <n v="1419.94"/>
    <n v="1584.75"/>
    <n v="1191.73"/>
    <n v="1394.58"/>
    <n v="1013.18"/>
    <n v="1073.97"/>
    <n v="1245.81"/>
    <n v="1258.27"/>
    <n v="1094.69"/>
    <n v="1029.01"/>
    <n v="1337.53"/>
    <n v="8025.18"/>
    <n v="6714.93"/>
    <n v="1310.25"/>
  </r>
  <r>
    <s v="B2C_1"/>
    <x v="2"/>
    <s v="IE"/>
    <n v="4880.9500000000007"/>
    <n v="5808.33"/>
    <n v="5417.85"/>
    <n v="5466.66"/>
    <n v="4734.5200000000004"/>
    <n v="6003.57"/>
    <n v="2527.33"/>
    <n v="2552.6"/>
    <n v="2680.23"/>
    <n v="2385.4"/>
    <n v="2266.13"/>
    <n v="2062.1799999999998"/>
    <n v="5385.3133333333335"/>
    <n v="32311.88"/>
    <n v="14473.869999999999"/>
    <n v="17838.010000000002"/>
  </r>
  <r>
    <s v="B2C_2"/>
    <x v="4"/>
    <s v="IE"/>
    <n v="1156.81"/>
    <n v="1226.22"/>
    <n v="983.29"/>
    <n v="960.15"/>
    <n v="1353.47"/>
    <n v="1041.1300000000001"/>
    <n v="1000.6"/>
    <n v="870.52"/>
    <n v="809.58"/>
    <n v="752.91"/>
    <n v="767.97"/>
    <n v="844.77"/>
    <n v="1120.1783333333333"/>
    <n v="6721.07"/>
    <n v="5046.3500000000004"/>
    <n v="1674.7199999999993"/>
  </r>
  <r>
    <s v="B2C_2"/>
    <x v="4"/>
    <s v="IE"/>
    <n v="1006.7975"/>
    <n v="1258.5"/>
    <n v="1117.55"/>
    <n v="1248.43"/>
    <n v="1026.93"/>
    <n v="996.73"/>
    <n v="1812.25"/>
    <n v="1703.52"/>
    <n v="1669.45"/>
    <n v="1819.7"/>
    <n v="1874.29"/>
    <n v="1724.35"/>
    <n v="1109.15625"/>
    <n v="6654.9375"/>
    <n v="10603.56"/>
    <n v="-3948.6224999999995"/>
  </r>
  <r>
    <s v="B2C_2"/>
    <x v="3"/>
    <s v="IE"/>
    <n v="1029.8600000000001"/>
    <n v="916.58"/>
    <n v="978.37"/>
    <n v="1029.8599999999999"/>
    <n v="1225.53"/>
    <n v="1256.43"/>
    <n v="1032.58"/>
    <n v="908.67"/>
    <n v="963.19"/>
    <n v="972.82"/>
    <n v="992.28"/>
    <n v="1121.28"/>
    <n v="1072.7716666666668"/>
    <n v="6436.63"/>
    <n v="5990.82"/>
    <n v="445.8100000000004"/>
  </r>
  <r>
    <s v="B2C_2"/>
    <x v="4"/>
    <s v="IE"/>
    <n v="1025.21"/>
    <n v="1230.25"/>
    <n v="1199.5"/>
    <n v="830.42"/>
    <n v="943.19"/>
    <n v="1137.98"/>
    <n v="905.55"/>
    <n v="996.11"/>
    <n v="1055.8800000000001"/>
    <n v="1108.67"/>
    <n v="1064.32"/>
    <n v="1223.97"/>
    <n v="1061.0916666666665"/>
    <n v="6366.5499999999993"/>
    <n v="6354.5"/>
    <n v="12.049999999999272"/>
  </r>
  <r>
    <s v="B2C_2"/>
    <x v="4"/>
    <s v="IE"/>
    <n v="945.01"/>
    <n v="1077.31"/>
    <n v="1011.16"/>
    <n v="1171.81"/>
    <n v="1134.01"/>
    <n v="1001.71"/>
    <n v="1013.28"/>
    <n v="871.42"/>
    <n v="862.71"/>
    <n v="957.61"/>
    <n v="1005.49"/>
    <n v="854.67"/>
    <n v="1056.835"/>
    <n v="6341.01"/>
    <n v="5565.18"/>
    <n v="775.82999999999993"/>
  </r>
  <r>
    <s v="B2C_2"/>
    <x v="4"/>
    <s v="IE"/>
    <n v="985.125"/>
    <n v="926.02"/>
    <n v="985.13"/>
    <n v="758.55"/>
    <n v="1201.8499999999999"/>
    <n v="817.65"/>
    <n v="665.63"/>
    <n v="612.38"/>
    <n v="600.13"/>
    <n v="594.13"/>
    <n v="695.13"/>
    <n v="764.64"/>
    <n v="945.72083333333319"/>
    <n v="5674.3249999999989"/>
    <n v="3932.04"/>
    <n v="1742.2849999999989"/>
  </r>
  <r>
    <s v="B2C_2"/>
    <x v="4"/>
    <s v="IE"/>
    <n v="900"/>
    <n v="972"/>
    <n v="945"/>
    <n v="684"/>
    <n v="1107"/>
    <n v="972"/>
    <n v="780.53"/>
    <n v="694.67"/>
    <n v="611.30999999999995"/>
    <n v="556.29"/>
    <n v="600.79"/>
    <n v="666.88"/>
    <n v="930"/>
    <n v="5580"/>
    <n v="3910.47"/>
    <n v="1669.5300000000002"/>
  </r>
  <r>
    <s v="B2C_2"/>
    <x v="4"/>
    <s v="IE"/>
    <n v="1028.8500000000001"/>
    <n v="802.5"/>
    <n v="781.93"/>
    <n v="833.37"/>
    <n v="1142.02"/>
    <n v="987.7"/>
    <n v="408.6"/>
    <n v="441.29"/>
    <n v="476.59"/>
    <n v="571.91"/>
    <n v="554.75"/>
    <n v="482.63"/>
    <n v="929.39499999999998"/>
    <n v="5576.37"/>
    <n v="2935.77"/>
    <n v="2640.6"/>
  </r>
  <r>
    <s v="B2C_2"/>
    <x v="4"/>
    <s v="IE"/>
    <n v="935.1099999999999"/>
    <n v="785.49"/>
    <n v="963.16"/>
    <n v="888.35"/>
    <n v="1028.6199999999999"/>
    <n v="813.55"/>
    <n v="1094.1500000000001"/>
    <n v="897.2"/>
    <n v="879.26"/>
    <n v="949.6"/>
    <n v="1101.54"/>
    <n v="1024.43"/>
    <n v="902.38"/>
    <n v="5414.28"/>
    <n v="5946.18"/>
    <n v="-531.90000000000055"/>
  </r>
  <r>
    <s v="B2C_1"/>
    <x v="2"/>
    <s v="IE"/>
    <n v="5924.95"/>
    <n v="6576.69"/>
    <n v="6161.95"/>
    <n v="5687.95"/>
    <n v="4502.96"/>
    <n v="5806.45"/>
    <n v="5875"/>
    <n v="4758.75"/>
    <n v="4806.34"/>
    <n v="5383.1"/>
    <n v="6298.23"/>
    <n v="6550.16"/>
    <n v="5776.8249999999998"/>
    <n v="34660.949999999997"/>
    <n v="33671.58"/>
    <n v="989.36999999999534"/>
  </r>
  <r>
    <s v="B2C_2"/>
    <x v="4"/>
    <s v="IE"/>
    <n v="679.5"/>
    <n v="849.38"/>
    <n v="645.53"/>
    <n v="740.66"/>
    <n v="727.07"/>
    <n v="597.96"/>
    <n v="1186.6300000000001"/>
    <n v="1162.9000000000001"/>
    <n v="1290.82"/>
    <n v="1329.54"/>
    <n v="1422.61"/>
    <n v="1493.74"/>
    <n v="706.68333333333339"/>
    <n v="4240.1000000000004"/>
    <n v="7886.24"/>
    <n v="-3646.1399999999994"/>
  </r>
  <r>
    <s v="Fleet"/>
    <x v="3"/>
    <s v="IE"/>
    <n v="710"/>
    <n v="603.5"/>
    <n v="717.1"/>
    <n v="631.9"/>
    <n v="610.6"/>
    <n v="610.6"/>
    <n v="728.8"/>
    <n v="641.34"/>
    <n v="756.78"/>
    <n v="711.37"/>
    <n v="661.57"/>
    <n v="628.49"/>
    <n v="647.2833333333333"/>
    <n v="3883.7"/>
    <n v="4128.3500000000004"/>
    <n v="-244.65000000000055"/>
  </r>
  <r>
    <s v="B2C_2"/>
    <x v="4"/>
    <s v="IE"/>
    <n v="661.85"/>
    <n v="575.80999999999995"/>
    <n v="562.57000000000005"/>
    <n v="536.1"/>
    <n v="516.24"/>
    <n v="555.95000000000005"/>
    <n v="2565.88"/>
    <n v="2001.39"/>
    <n v="1881.31"/>
    <n v="1994.19"/>
    <n v="2273.38"/>
    <n v="2250.65"/>
    <n v="568.08666666666659"/>
    <n v="3408.5199999999995"/>
    <n v="12966.800000000001"/>
    <n v="-9558.2800000000025"/>
  </r>
  <r>
    <s v="B2C_2"/>
    <x v="1"/>
    <s v="IE"/>
    <n v="250"/>
    <n v="257.5"/>
    <n v="210"/>
    <n v="282.5"/>
    <n v="207.5"/>
    <n v="250"/>
    <n v="575.08000000000004"/>
    <n v="592.33000000000004"/>
    <n v="539.02"/>
    <n v="549.79999999999995"/>
    <n v="632.27"/>
    <n v="739.76"/>
    <n v="242.91666666666666"/>
    <n v="1457.5"/>
    <n v="3628.26"/>
    <n v="-2170.7600000000002"/>
  </r>
  <r>
    <s v="B2C_1"/>
    <x v="0"/>
    <s v="IT"/>
    <n v="5924.95"/>
    <n v="7287.69"/>
    <n v="7169.19"/>
    <n v="4858.46"/>
    <n v="6991.44"/>
    <n v="7346.94"/>
    <n v="3209.7"/>
    <n v="2952.92"/>
    <n v="3366.33"/>
    <n v="3736.63"/>
    <n v="3250.87"/>
    <n v="3218.36"/>
    <n v="6596.4449999999997"/>
    <n v="39578.67"/>
    <n v="19734.810000000001"/>
    <n v="19843.859999999997"/>
  </r>
  <r>
    <s v="B2C_2"/>
    <x v="4"/>
    <s v="IT"/>
    <n v="5922.36"/>
    <n v="6514.6"/>
    <n v="7166.06"/>
    <n v="6514.6"/>
    <n v="5863.14"/>
    <n v="7047.61"/>
    <n v="4169.79"/>
    <n v="3544.32"/>
    <n v="3225.33"/>
    <n v="2967.3"/>
    <n v="3264.03"/>
    <n v="3068.19"/>
    <n v="6504.7283333333335"/>
    <n v="39028.370000000003"/>
    <n v="20238.96"/>
    <n v="18789.410000000003"/>
  </r>
  <r>
    <s v="B2C_1"/>
    <x v="0"/>
    <s v="IT"/>
    <n v="5924.95"/>
    <n v="6576.69"/>
    <n v="4799.21"/>
    <n v="7109.94"/>
    <n v="7406.19"/>
    <n v="6576.69"/>
    <n v="4820.9799999999996"/>
    <n v="4917.3999999999996"/>
    <n v="5359.97"/>
    <n v="5413.57"/>
    <n v="5575.98"/>
    <n v="6691.18"/>
    <n v="6398.9449999999997"/>
    <n v="38393.67"/>
    <n v="32779.08"/>
    <n v="5614.5899999999965"/>
  </r>
  <r>
    <s v="B2C_1"/>
    <x v="0"/>
    <s v="IT"/>
    <n v="5924.95"/>
    <n v="5273.21"/>
    <n v="6221.2"/>
    <n v="6635.94"/>
    <n v="6813.69"/>
    <n v="7169.19"/>
    <n v="5237.8500000000004"/>
    <n v="5028.34"/>
    <n v="4424.9399999999996"/>
    <n v="4292.1899999999996"/>
    <n v="4850.17"/>
    <n v="4898.67"/>
    <n v="6339.6966666666667"/>
    <n v="38038.18"/>
    <n v="28732.159999999996"/>
    <n v="9306.0200000000041"/>
  </r>
  <r>
    <s v="B2C_1"/>
    <x v="0"/>
    <s v="IT"/>
    <n v="5924.95"/>
    <n v="7406.19"/>
    <n v="6695.19"/>
    <n v="4621.46"/>
    <n v="6102.7"/>
    <n v="7228.44"/>
    <n v="3025.95"/>
    <n v="2693.1"/>
    <n v="2477.65"/>
    <n v="2130.7800000000002"/>
    <n v="2194.6999999999998"/>
    <n v="2633.64"/>
    <n v="6329.8216666666667"/>
    <n v="37978.93"/>
    <n v="15155.82"/>
    <n v="22823.11"/>
  </r>
  <r>
    <s v="B2C_1"/>
    <x v="0"/>
    <s v="IT"/>
    <n v="5924.95"/>
    <n v="6102.7"/>
    <n v="6991.44"/>
    <n v="6339.7"/>
    <n v="5687.95"/>
    <n v="6754.44"/>
    <n v="5812.92"/>
    <n v="6161.7"/>
    <n v="5545.53"/>
    <n v="6100.08"/>
    <n v="5795.08"/>
    <n v="6664.34"/>
    <n v="6300.1966666666667"/>
    <n v="37801.18"/>
    <n v="36079.649999999994"/>
    <n v="1721.5300000000061"/>
  </r>
  <r>
    <s v="B2B"/>
    <x v="0"/>
    <s v="IT"/>
    <n v="5924.95"/>
    <n v="5984.2"/>
    <n v="5865.7"/>
    <n v="7228.44"/>
    <n v="5332.46"/>
    <n v="7406.19"/>
    <n v="4158.3"/>
    <n v="4158.3"/>
    <n v="4116.72"/>
    <n v="3952.05"/>
    <n v="3398.76"/>
    <n v="2922.93"/>
    <n v="6290.3233333333328"/>
    <n v="37741.939999999995"/>
    <n v="22707.059999999998"/>
    <n v="15034.879999999997"/>
  </r>
  <r>
    <s v="B2C_1"/>
    <x v="0"/>
    <s v="IT"/>
    <n v="5924.95"/>
    <n v="5391.7"/>
    <n v="5154.71"/>
    <n v="6991.44"/>
    <n v="7050.69"/>
    <n v="7169.19"/>
    <n v="5735.32"/>
    <n v="5563.26"/>
    <n v="5841.42"/>
    <n v="5724.59"/>
    <n v="6297.05"/>
    <n v="6234.08"/>
    <n v="6280.4466666666667"/>
    <n v="37682.68"/>
    <n v="35395.72"/>
    <n v="2286.9599999999991"/>
  </r>
  <r>
    <s v="B2C_2"/>
    <x v="4"/>
    <s v="IT"/>
    <n v="5924.95"/>
    <n v="5332.46"/>
    <n v="7169.19"/>
    <n v="5984.2"/>
    <n v="6161.95"/>
    <n v="6872.94"/>
    <n v="5875"/>
    <n v="5111.25"/>
    <n v="6031.28"/>
    <n v="6212.22"/>
    <n v="5591"/>
    <n v="5982.37"/>
    <n v="6240.9483333333337"/>
    <n v="37445.69"/>
    <n v="34803.120000000003"/>
    <n v="2642.5699999999997"/>
  </r>
  <r>
    <s v="B2C_1"/>
    <x v="0"/>
    <s v="IT"/>
    <n v="5924.95"/>
    <n v="4917.71"/>
    <n v="6043.45"/>
    <n v="6576.69"/>
    <n v="6991.44"/>
    <n v="6754.44"/>
    <n v="2955.57"/>
    <n v="2896.46"/>
    <n v="2519.92"/>
    <n v="2872.71"/>
    <n v="2671.62"/>
    <n v="3125.8"/>
    <n v="6201.4466666666667"/>
    <n v="37208.68"/>
    <n v="17042.079999999998"/>
    <n v="20166.600000000002"/>
  </r>
  <r>
    <s v="B2C_2"/>
    <x v="4"/>
    <s v="IT"/>
    <n v="5924.95"/>
    <n v="6813.69"/>
    <n v="6932.19"/>
    <n v="6221.2"/>
    <n v="4799.21"/>
    <n v="6398.95"/>
    <n v="1501.48"/>
    <n v="1651.63"/>
    <n v="1453.43"/>
    <n v="1249.95"/>
    <n v="1149.95"/>
    <n v="1310.94"/>
    <n v="6181.6983333333328"/>
    <n v="37090.189999999995"/>
    <n v="8317.3799999999992"/>
    <n v="28772.809999999998"/>
  </r>
  <r>
    <s v="B2C_1"/>
    <x v="0"/>
    <s v="IT"/>
    <n v="5922.45"/>
    <n v="5922.45"/>
    <n v="7284.61"/>
    <n v="5507.88"/>
    <n v="5448.65"/>
    <n v="6929.27"/>
    <n v="3516.46"/>
    <n v="2637.35"/>
    <n v="2663.72"/>
    <n v="3063.28"/>
    <n v="3400.24"/>
    <n v="3128.22"/>
    <n v="6169.2183333333332"/>
    <n v="37015.31"/>
    <n v="18409.27"/>
    <n v="18606.039999999997"/>
  </r>
  <r>
    <s v="B2C_1"/>
    <x v="2"/>
    <s v="IT"/>
    <n v="433.65000000000003"/>
    <n v="433.65"/>
    <n v="433.65"/>
    <n v="433.65"/>
    <n v="433.65"/>
    <n v="437.99"/>
    <n v="599.53"/>
    <n v="449.65"/>
    <n v="512.6"/>
    <n v="543.36"/>
    <n v="646.6"/>
    <n v="659.53"/>
    <n v="434.37333333333328"/>
    <n v="2606.2399999999998"/>
    <n v="3411.2699999999995"/>
    <n v="-805.02999999999975"/>
  </r>
  <r>
    <s v="B2C_2"/>
    <x v="4"/>
    <s v="IT"/>
    <n v="5924.95"/>
    <n v="7050.69"/>
    <n v="6102.7"/>
    <n v="6043.45"/>
    <n v="6280.45"/>
    <n v="5273.21"/>
    <n v="5875"/>
    <n v="5346.25"/>
    <n v="5987.8"/>
    <n v="7125.48"/>
    <n v="7980.54"/>
    <n v="8219.9599999999991"/>
    <n v="6112.5750000000007"/>
    <n v="36675.450000000004"/>
    <n v="40535.03"/>
    <n v="-3859.5799999999945"/>
  </r>
  <r>
    <s v="B2C_1"/>
    <x v="3"/>
    <s v="IT"/>
    <n v="5924.95"/>
    <n v="6458.2"/>
    <n v="6043.45"/>
    <n v="7406.19"/>
    <n v="4858.46"/>
    <n v="5806.45"/>
    <n v="2916.83"/>
    <n v="3091.84"/>
    <n v="2751.74"/>
    <n v="2366.5"/>
    <n v="2437.5"/>
    <n v="2071.88"/>
    <n v="6082.95"/>
    <n v="36497.699999999997"/>
    <n v="15636.29"/>
    <n v="20861.409999999996"/>
  </r>
  <r>
    <s v="B2C_1"/>
    <x v="0"/>
    <s v="IT"/>
    <n v="5924.95"/>
    <n v="6635.94"/>
    <n v="5036.21"/>
    <n v="6517.45"/>
    <n v="5687.95"/>
    <n v="6517.45"/>
    <n v="3815.67"/>
    <n v="2976.22"/>
    <n v="2976.22"/>
    <n v="3154.79"/>
    <n v="3028.6"/>
    <n v="3270.89"/>
    <n v="6053.3249999999998"/>
    <n v="36319.949999999997"/>
    <n v="19222.39"/>
    <n v="17097.559999999998"/>
  </r>
  <r>
    <s v="B2C_1"/>
    <x v="0"/>
    <s v="IT"/>
    <n v="5924.95"/>
    <n v="5984.2"/>
    <n v="5154.71"/>
    <n v="7109.94"/>
    <n v="5510.2"/>
    <n v="6635.94"/>
    <n v="3205.09"/>
    <n v="3205.09"/>
    <n v="3012.78"/>
    <n v="3042.91"/>
    <n v="2890.76"/>
    <n v="2543.87"/>
    <n v="6053.3233333333337"/>
    <n v="36319.94"/>
    <n v="17900.5"/>
    <n v="18419.440000000002"/>
  </r>
  <r>
    <s v="B2C_1"/>
    <x v="0"/>
    <s v="IT"/>
    <n v="5924.95"/>
    <n v="5984.2"/>
    <n v="5747.2"/>
    <n v="7228.44"/>
    <n v="5450.95"/>
    <n v="5865.7"/>
    <n v="5875"/>
    <n v="5111.25"/>
    <n v="4753.46"/>
    <n v="4230.58"/>
    <n v="4653.6400000000003"/>
    <n v="4607.1000000000004"/>
    <n v="6033.5733333333328"/>
    <n v="36201.439999999995"/>
    <n v="29231.03"/>
    <n v="6970.4099999999962"/>
  </r>
  <r>
    <s v="B2C_1"/>
    <x v="0"/>
    <s v="IT"/>
    <n v="5924.95"/>
    <n v="7406.19"/>
    <n v="6398.95"/>
    <n v="4680.71"/>
    <n v="4621.46"/>
    <n v="7050.69"/>
    <n v="2408.91"/>
    <n v="2023.48"/>
    <n v="1821.13"/>
    <n v="1620.81"/>
    <n v="1669.43"/>
    <n v="1836.37"/>
    <n v="6013.8249999999998"/>
    <n v="36082.949999999997"/>
    <n v="11380.130000000001"/>
    <n v="24702.819999999996"/>
  </r>
  <r>
    <s v="B2C_1"/>
    <x v="0"/>
    <s v="IT"/>
    <n v="5924.95"/>
    <n v="6932.19"/>
    <n v="6043.45"/>
    <n v="5510.2"/>
    <n v="5806.45"/>
    <n v="5806.45"/>
    <n v="3993.31"/>
    <n v="3713.78"/>
    <n v="4048.02"/>
    <n v="3845.62"/>
    <n v="4230.18"/>
    <n v="4018.67"/>
    <n v="6003.9483333333337"/>
    <n v="36023.69"/>
    <n v="23849.58"/>
    <n v="12174.11"/>
  </r>
  <r>
    <s v="B2C_1"/>
    <x v="0"/>
    <s v="IT"/>
    <n v="5924.95"/>
    <n v="6991.44"/>
    <n v="5687.95"/>
    <n v="5450.95"/>
    <n v="6517.45"/>
    <n v="5450.95"/>
    <n v="3539.93"/>
    <n v="3752.33"/>
    <n v="4240.13"/>
    <n v="3604.11"/>
    <n v="3532.03"/>
    <n v="3532.03"/>
    <n v="6003.9483333333337"/>
    <n v="36023.69"/>
    <n v="22200.559999999998"/>
    <n v="13823.130000000005"/>
  </r>
  <r>
    <s v="B2C_1"/>
    <x v="0"/>
    <s v="IT"/>
    <n v="5924.95"/>
    <n v="6635.94"/>
    <n v="5510.2"/>
    <n v="7228.44"/>
    <n v="5332.46"/>
    <n v="5332.46"/>
    <n v="5875"/>
    <n v="5875"/>
    <n v="6345"/>
    <n v="6725.7"/>
    <n v="6120.39"/>
    <n v="6671.23"/>
    <n v="5994.0749999999998"/>
    <n v="35964.449999999997"/>
    <n v="37612.32"/>
    <n v="-1647.8700000000026"/>
  </r>
  <r>
    <s v="B2C_1"/>
    <x v="0"/>
    <s v="IT"/>
    <n v="5751.0874999999996"/>
    <n v="6613.75"/>
    <n v="7131.35"/>
    <n v="6383.71"/>
    <n v="4830.91"/>
    <n v="5175.9799999999996"/>
    <n v="3847.26"/>
    <n v="4039.62"/>
    <n v="4039.62"/>
    <n v="3474.07"/>
    <n v="3647.77"/>
    <n v="3757.2"/>
    <n v="5981.1312499999995"/>
    <n v="35886.787499999999"/>
    <n v="22805.54"/>
    <n v="13081.247499999998"/>
  </r>
  <r>
    <s v="B2B"/>
    <x v="2"/>
    <s v="IT"/>
    <n v="615.20000000000005"/>
    <n v="609.04999999999995"/>
    <n v="504.46"/>
    <n v="572.14"/>
    <n v="553.67999999999995"/>
    <n v="615.20000000000005"/>
    <n v="913.48"/>
    <n v="758.19"/>
    <n v="682.37"/>
    <n v="791.55"/>
    <n v="894.45"/>
    <n v="992.84"/>
    <n v="578.2883333333333"/>
    <n v="3469.7299999999996"/>
    <n v="5032.88"/>
    <n v="-1563.1500000000005"/>
  </r>
  <r>
    <s v="B2B"/>
    <x v="0"/>
    <s v="IT"/>
    <n v="5924.95"/>
    <n v="5510.2"/>
    <n v="7287.69"/>
    <n v="4739.96"/>
    <n v="6398.95"/>
    <n v="5924.95"/>
    <n v="2753.55"/>
    <n v="2120.23"/>
    <n v="2459.4699999999998"/>
    <n v="2287.31"/>
    <n v="2150.0700000000002"/>
    <n v="2451.08"/>
    <n v="5964.45"/>
    <n v="35786.699999999997"/>
    <n v="14221.71"/>
    <n v="21564.989999999998"/>
  </r>
  <r>
    <s v="B2C_1"/>
    <x v="0"/>
    <s v="IT"/>
    <n v="5924.95"/>
    <n v="6635.94"/>
    <n v="5213.96"/>
    <n v="5628.7"/>
    <n v="7287.69"/>
    <n v="5095.46"/>
    <n v="2526.5300000000002"/>
    <n v="2097.02"/>
    <n v="2159.9299999999998"/>
    <n v="2397.52"/>
    <n v="2589.3200000000002"/>
    <n v="2822.36"/>
    <n v="5964.45"/>
    <n v="35786.699999999997"/>
    <n v="14592.68"/>
    <n v="21194.019999999997"/>
  </r>
  <r>
    <s v="B2C_1"/>
    <x v="0"/>
    <s v="IT"/>
    <n v="5924.95"/>
    <n v="5687.95"/>
    <n v="6991.44"/>
    <n v="5391.7"/>
    <n v="6398.95"/>
    <n v="5391.7"/>
    <n v="4784.04"/>
    <n v="5166.76"/>
    <n v="5838.44"/>
    <n v="6597.44"/>
    <n v="6663.41"/>
    <n v="6996.58"/>
    <n v="5964.4483333333337"/>
    <n v="35786.69"/>
    <n v="36046.67"/>
    <n v="-259.97999999999593"/>
  </r>
  <r>
    <s v="B2C_1"/>
    <x v="0"/>
    <s v="IT"/>
    <n v="5924.95"/>
    <n v="6754.44"/>
    <n v="4562.21"/>
    <n v="4917.71"/>
    <n v="6517.45"/>
    <n v="6932.19"/>
    <n v="4104.87"/>
    <n v="3981.72"/>
    <n v="4061.35"/>
    <n v="4223.8"/>
    <n v="4181.5600000000004"/>
    <n v="3763.4"/>
    <n v="5934.8249999999998"/>
    <n v="35608.949999999997"/>
    <n v="24316.700000000004"/>
    <n v="11292.249999999993"/>
  </r>
  <r>
    <s v="B2C_1"/>
    <x v="0"/>
    <s v="IT"/>
    <n v="5924.95"/>
    <n v="5687.95"/>
    <n v="6161.95"/>
    <n v="5450.95"/>
    <n v="5687.95"/>
    <n v="6576.69"/>
    <n v="3271.88"/>
    <n v="2584.79"/>
    <n v="2610.64"/>
    <n v="2662.85"/>
    <n v="2556.34"/>
    <n v="2658.59"/>
    <n v="5915.0733333333337"/>
    <n v="35490.44"/>
    <n v="16345.09"/>
    <n v="19145.350000000002"/>
  </r>
  <r>
    <s v="B2C_1"/>
    <x v="0"/>
    <s v="IT"/>
    <n v="5924.95"/>
    <n v="5095.46"/>
    <n v="7169.19"/>
    <n v="6754.44"/>
    <n v="4562.21"/>
    <n v="5924.95"/>
    <n v="3811.74"/>
    <n v="3354.33"/>
    <n v="3891.02"/>
    <n v="3891.02"/>
    <n v="3424.1"/>
    <n v="3492.58"/>
    <n v="5905.2"/>
    <n v="35431.199999999997"/>
    <n v="21864.79"/>
    <n v="13566.409999999996"/>
  </r>
  <r>
    <s v="B2C_1"/>
    <x v="0"/>
    <s v="IT"/>
    <n v="5924.95"/>
    <n v="5332.46"/>
    <n v="7050.69"/>
    <n v="5332.46"/>
    <n v="6991.44"/>
    <n v="4680.71"/>
    <n v="5875"/>
    <n v="4817.5"/>
    <n v="4480.28"/>
    <n v="4211.46"/>
    <n v="4085.12"/>
    <n v="4411.93"/>
    <n v="5885.4516666666668"/>
    <n v="35312.71"/>
    <n v="27881.289999999997"/>
    <n v="7431.4200000000019"/>
  </r>
  <r>
    <s v="B2C_1"/>
    <x v="0"/>
    <s v="IT"/>
    <n v="5924.95"/>
    <n v="6872.94"/>
    <n v="5095.46"/>
    <n v="6339.7"/>
    <n v="6221.2"/>
    <n v="4680.71"/>
    <n v="5875"/>
    <n v="5757.5"/>
    <n v="5009.03"/>
    <n v="5610.11"/>
    <n v="4824.6899999999996"/>
    <n v="5741.38"/>
    <n v="5855.8266666666668"/>
    <n v="35134.959999999999"/>
    <n v="32817.71"/>
    <n v="2317.25"/>
  </r>
  <r>
    <s v="B2C_1"/>
    <x v="0"/>
    <s v="IT"/>
    <n v="5924.95"/>
    <n v="5806.45"/>
    <n v="5273.21"/>
    <n v="7406.19"/>
    <n v="5569.45"/>
    <n v="5036.21"/>
    <n v="3365.72"/>
    <n v="2557.9499999999998"/>
    <n v="2532.37"/>
    <n v="2709.64"/>
    <n v="2384.48"/>
    <n v="2503.6999999999998"/>
    <n v="5836.0766666666668"/>
    <n v="35016.46"/>
    <n v="16053.86"/>
    <n v="18962.599999999999"/>
  </r>
  <r>
    <s v="B2C_1"/>
    <x v="0"/>
    <s v="IT"/>
    <n v="5924.95"/>
    <n v="7169.19"/>
    <n v="6221.2"/>
    <n v="5806.45"/>
    <n v="5213.96"/>
    <n v="4680.71"/>
    <n v="4615.38"/>
    <n v="4938.46"/>
    <n v="4938.46"/>
    <n v="5679.23"/>
    <n v="5054.51"/>
    <n v="5509.42"/>
    <n v="5836.0766666666668"/>
    <n v="35016.46"/>
    <n v="30735.46"/>
    <n v="4281"/>
  </r>
  <r>
    <s v="B2C_1"/>
    <x v="0"/>
    <s v="IT"/>
    <n v="5924.95"/>
    <n v="7287.69"/>
    <n v="5332.46"/>
    <n v="6339.7"/>
    <n v="5154.71"/>
    <n v="4917.71"/>
    <n v="4358.79"/>
    <n v="4489.55"/>
    <n v="4983.3999999999996"/>
    <n v="5830.58"/>
    <n v="5422.44"/>
    <n v="4717.5200000000004"/>
    <n v="5826.2033333333338"/>
    <n v="34957.22"/>
    <n v="29802.28"/>
    <n v="5154.9400000000023"/>
  </r>
  <r>
    <s v="B2C_1"/>
    <x v="0"/>
    <s v="IT"/>
    <n v="5924.95"/>
    <n v="5569.45"/>
    <n v="4739.96"/>
    <n v="5213.96"/>
    <n v="6991.44"/>
    <n v="6458.2"/>
    <n v="4846.33"/>
    <n v="4652.4799999999996"/>
    <n v="4559.43"/>
    <n v="5015.37"/>
    <n v="4664.29"/>
    <n v="5457.22"/>
    <n v="5816.3266666666668"/>
    <n v="34897.96"/>
    <n v="29195.120000000003"/>
    <n v="5702.8399999999965"/>
  </r>
  <r>
    <s v="B2C_1"/>
    <x v="3"/>
    <s v="IT"/>
    <n v="5924.95"/>
    <n v="5213.96"/>
    <n v="5095.46"/>
    <n v="6221.2"/>
    <n v="6043.45"/>
    <n v="6339.7"/>
    <n v="4836.87"/>
    <n v="4595.03"/>
    <n v="4916.68"/>
    <n v="5359.18"/>
    <n v="4930.45"/>
    <n v="5423.5"/>
    <n v="5806.4533333333338"/>
    <n v="34838.720000000001"/>
    <n v="30061.710000000003"/>
    <n v="4777.0099999999984"/>
  </r>
  <r>
    <s v="B2C_1"/>
    <x v="0"/>
    <s v="IT"/>
    <n v="5924.95"/>
    <n v="4502.96"/>
    <n v="5273.21"/>
    <n v="6221.2"/>
    <n v="5510.2"/>
    <n v="7406.19"/>
    <n v="5875"/>
    <n v="5522.5"/>
    <n v="6129.98"/>
    <n v="6559.08"/>
    <n v="5575.22"/>
    <n v="5742.48"/>
    <n v="5806.4516666666668"/>
    <n v="34838.71"/>
    <n v="35404.259999999995"/>
    <n v="-565.54999999999563"/>
  </r>
  <r>
    <s v="B2C_1"/>
    <x v="0"/>
    <s v="IT"/>
    <n v="5286.5475000000006"/>
    <n v="3964.91"/>
    <n v="6555.32"/>
    <n v="6502.45"/>
    <n v="6290.99"/>
    <n v="6132.4"/>
    <n v="4905.83"/>
    <n v="4366.1899999999996"/>
    <n v="4366.1899999999996"/>
    <n v="3842.25"/>
    <n v="4610.7"/>
    <n v="5394.52"/>
    <n v="5788.7695833333337"/>
    <n v="34732.6175"/>
    <n v="27485.68"/>
    <n v="7246.9375"/>
  </r>
  <r>
    <s v="B2C_1"/>
    <x v="0"/>
    <s v="IT"/>
    <n v="5924.95"/>
    <n v="7050.69"/>
    <n v="5806.45"/>
    <n v="5273.21"/>
    <n v="5391.7"/>
    <n v="5273.21"/>
    <n v="5875"/>
    <n v="4758.75"/>
    <n v="4663.58"/>
    <n v="4896.76"/>
    <n v="5827.14"/>
    <n v="5477.51"/>
    <n v="5786.7016666666668"/>
    <n v="34720.21"/>
    <n v="31498.739999999998"/>
    <n v="3221.4700000000012"/>
  </r>
  <r>
    <s v="B2C_1"/>
    <x v="0"/>
    <s v="IT"/>
    <n v="5924.95"/>
    <n v="5687.95"/>
    <n v="5865.7"/>
    <n v="5332.46"/>
    <n v="5036.21"/>
    <n v="6813.69"/>
    <n v="3649.92"/>
    <n v="3868.92"/>
    <n v="4526.6400000000003"/>
    <n v="4662.4399999999996"/>
    <n v="5175.3100000000004"/>
    <n v="5382.32"/>
    <n v="5776.8266666666668"/>
    <n v="34660.959999999999"/>
    <n v="27265.55"/>
    <n v="7395.41"/>
  </r>
  <r>
    <s v="B2C_1"/>
    <x v="0"/>
    <s v="IT"/>
    <n v="5924.95"/>
    <n v="6458.2"/>
    <n v="5273.21"/>
    <n v="5391.7"/>
    <n v="5450.95"/>
    <n v="6102.7"/>
    <n v="2820.63"/>
    <n v="2877.04"/>
    <n v="2848.27"/>
    <n v="2791.3"/>
    <n v="3210"/>
    <n v="3563.1"/>
    <n v="5766.9516666666668"/>
    <n v="34601.71"/>
    <n v="18110.34"/>
    <n v="16491.37"/>
  </r>
  <r>
    <s v="B2C_1"/>
    <x v="0"/>
    <s v="IT"/>
    <n v="5924.95"/>
    <n v="7406.19"/>
    <n v="5332.46"/>
    <n v="5095.46"/>
    <n v="5450.95"/>
    <n v="5332.46"/>
    <n v="3257.32"/>
    <n v="2638.43"/>
    <n v="2348.1999999999998"/>
    <n v="2019.45"/>
    <n v="2019.45"/>
    <n v="2019.45"/>
    <n v="5757.0783333333338"/>
    <n v="34542.47"/>
    <n v="14302.300000000003"/>
    <n v="20240.169999999998"/>
  </r>
  <r>
    <s v="B2C_2"/>
    <x v="4"/>
    <s v="IT"/>
    <n v="5924.95"/>
    <n v="5510.2"/>
    <n v="5273.21"/>
    <n v="6932.19"/>
    <n v="5213.96"/>
    <n v="5687.95"/>
    <n v="3275.86"/>
    <n v="3374.14"/>
    <n v="3239.17"/>
    <n v="3627.87"/>
    <n v="3664.15"/>
    <n v="4103.8500000000004"/>
    <n v="5757.0766666666668"/>
    <n v="34542.46"/>
    <n v="21285.040000000001"/>
    <n v="13257.419999999998"/>
  </r>
  <r>
    <s v="B2C_2"/>
    <x v="2"/>
    <s v="IT"/>
    <n v="973.21"/>
    <n v="856.42"/>
    <n v="963.48"/>
    <n v="749.37"/>
    <n v="1177.58"/>
    <n v="934.28"/>
    <n v="809.71"/>
    <n v="882.58"/>
    <n v="882.58"/>
    <n v="979.66"/>
    <n v="1018.85"/>
    <n v="1039.23"/>
    <n v="942.38999999999987"/>
    <n v="5654.3399999999992"/>
    <n v="5612.6100000000006"/>
    <n v="41.729999999998654"/>
  </r>
  <r>
    <s v="B2C_1"/>
    <x v="0"/>
    <s v="IT"/>
    <n v="5924.95"/>
    <n v="6221.2"/>
    <n v="4858.46"/>
    <n v="7169.19"/>
    <n v="5154.71"/>
    <n v="4917.71"/>
    <n v="2646.59"/>
    <n v="2514.2600000000002"/>
    <n v="2715.4"/>
    <n v="2389.5500000000002"/>
    <n v="2580.71"/>
    <n v="2709.75"/>
    <n v="5707.7033333333338"/>
    <n v="34246.22"/>
    <n v="15556.259999999998"/>
    <n v="18689.960000000003"/>
  </r>
  <r>
    <s v="B2C_1"/>
    <x v="0"/>
    <s v="IT"/>
    <n v="5924.95"/>
    <n v="6043.45"/>
    <n v="5924.95"/>
    <n v="6458.2"/>
    <n v="4621.46"/>
    <n v="5213.96"/>
    <n v="3381.24"/>
    <n v="3448.86"/>
    <n v="3586.81"/>
    <n v="3694.41"/>
    <n v="4100.8"/>
    <n v="3485.68"/>
    <n v="5697.8283333333338"/>
    <n v="34186.97"/>
    <n v="21697.8"/>
    <n v="12489.170000000002"/>
  </r>
  <r>
    <s v="B2C_1"/>
    <x v="0"/>
    <s v="IT"/>
    <n v="5924.95"/>
    <n v="4502.96"/>
    <n v="6813.69"/>
    <n v="4680.71"/>
    <n v="5273.21"/>
    <n v="6991.44"/>
    <n v="4682.5200000000004"/>
    <n v="3511.89"/>
    <n v="3722.6"/>
    <n v="3201.44"/>
    <n v="2753.24"/>
    <n v="3028.56"/>
    <n v="5697.8266666666668"/>
    <n v="34186.959999999999"/>
    <n v="20900.250000000004"/>
    <n v="13286.709999999995"/>
  </r>
  <r>
    <s v="B2C_1"/>
    <x v="0"/>
    <s v="IT"/>
    <n v="5924.95"/>
    <n v="6280.45"/>
    <n v="5450.95"/>
    <n v="6339.7"/>
    <n v="4858.46"/>
    <n v="5154.71"/>
    <n v="5875"/>
    <n v="6051.25"/>
    <n v="5809.2"/>
    <n v="6622.49"/>
    <n v="7019.84"/>
    <n v="8353.61"/>
    <n v="5668.2033333333338"/>
    <n v="34009.22"/>
    <n v="39731.39"/>
    <n v="-5722.1699999999983"/>
  </r>
  <r>
    <s v="B2C_1"/>
    <x v="0"/>
    <s v="IT"/>
    <n v="5924.95"/>
    <n v="5865.7"/>
    <n v="6517.45"/>
    <n v="5213.96"/>
    <n v="4502.96"/>
    <n v="5806.45"/>
    <n v="5875"/>
    <n v="4582.5"/>
    <n v="4857.45"/>
    <n v="4274.5600000000004"/>
    <n v="4060.83"/>
    <n v="4832.3900000000003"/>
    <n v="5638.578333333332"/>
    <n v="33831.469999999994"/>
    <n v="28482.730000000003"/>
    <n v="5348.7399999999907"/>
  </r>
  <r>
    <s v="B2C_1"/>
    <x v="2"/>
    <s v="IT"/>
    <n v="1079.0125"/>
    <n v="1089.8"/>
    <n v="1079.01"/>
    <n v="1079.01"/>
    <n v="1079.01"/>
    <n v="1079.01"/>
    <n v="1077.71"/>
    <n v="1013.05"/>
    <n v="1134.6199999999999"/>
    <n v="1009.81"/>
    <n v="949.22"/>
    <n v="825.82"/>
    <n v="1080.8087500000001"/>
    <n v="6484.8525000000009"/>
    <n v="6010.2300000000005"/>
    <n v="474.6225000000004"/>
  </r>
  <r>
    <s v="B2C_1"/>
    <x v="2"/>
    <s v="IT"/>
    <n v="1125.45"/>
    <n v="1136.7"/>
    <n v="1136.7"/>
    <n v="1136.7"/>
    <n v="1136.7"/>
    <n v="1125.45"/>
    <n v="1136.25"/>
    <n v="897.64"/>
    <n v="1023.31"/>
    <n v="1135.8699999999999"/>
    <n v="1090.44"/>
    <n v="1101.3399999999999"/>
    <n v="1132.95"/>
    <n v="6797.7"/>
    <n v="6384.85"/>
    <n v="412.84999999999945"/>
  </r>
  <r>
    <s v="B2C_1"/>
    <x v="0"/>
    <s v="IT"/>
    <n v="5924.95"/>
    <n v="5095.46"/>
    <n v="4443.71"/>
    <n v="6043.45"/>
    <n v="6517.45"/>
    <n v="5450.95"/>
    <n v="3744.64"/>
    <n v="3257.84"/>
    <n v="2899.48"/>
    <n v="3218.42"/>
    <n v="3089.68"/>
    <n v="3584.03"/>
    <n v="5579.3283333333338"/>
    <n v="33475.97"/>
    <n v="19794.09"/>
    <n v="13681.880000000001"/>
  </r>
  <r>
    <s v="B2C_1"/>
    <x v="0"/>
    <s v="IT"/>
    <n v="5924.95"/>
    <n v="4739.96"/>
    <n v="6813.69"/>
    <n v="4976.96"/>
    <n v="5569.45"/>
    <n v="5332.46"/>
    <n v="5698.3"/>
    <n v="5812.27"/>
    <n v="6102.88"/>
    <n v="5492.59"/>
    <n v="6261.55"/>
    <n v="7075.55"/>
    <n v="5559.5783333333338"/>
    <n v="33357.47"/>
    <n v="36443.14"/>
    <n v="-3085.6699999999983"/>
  </r>
  <r>
    <s v="B2C_1"/>
    <x v="3"/>
    <s v="IT"/>
    <n v="5924.95"/>
    <n v="5154.71"/>
    <n v="5391.7"/>
    <n v="5628.7"/>
    <n v="5036.21"/>
    <n v="6102.7"/>
    <n v="4159.87"/>
    <n v="3910.28"/>
    <n v="3871.18"/>
    <n v="3445.35"/>
    <n v="2997.45"/>
    <n v="3267.22"/>
    <n v="5539.8283333333338"/>
    <n v="33238.97"/>
    <n v="21651.350000000002"/>
    <n v="11587.619999999999"/>
  </r>
  <r>
    <s v="B2C_1"/>
    <x v="0"/>
    <s v="IT"/>
    <n v="5555.5"/>
    <n v="6777.71"/>
    <n v="4944.3999999999996"/>
    <n v="6388.83"/>
    <n v="4166.63"/>
    <n v="5222.17"/>
    <n v="2845.75"/>
    <n v="2874.21"/>
    <n v="3046.66"/>
    <n v="2681.06"/>
    <n v="2788.3"/>
    <n v="3290.19"/>
    <n v="5509.2066666666678"/>
    <n v="33055.240000000005"/>
    <n v="17526.169999999998"/>
    <n v="15529.070000000007"/>
  </r>
  <r>
    <s v="B2C_1"/>
    <x v="0"/>
    <s v="IT"/>
    <n v="5924.95"/>
    <n v="5628.7"/>
    <n v="4443.71"/>
    <n v="5984.2"/>
    <n v="4917.71"/>
    <n v="5924.95"/>
    <n v="5456.61"/>
    <n v="5347.48"/>
    <n v="5721.8"/>
    <n v="6866.16"/>
    <n v="7140.81"/>
    <n v="8283.34"/>
    <n v="5470.7033333333338"/>
    <n v="32824.22"/>
    <n v="38816.199999999997"/>
    <n v="-5991.9799999999959"/>
  </r>
  <r>
    <s v="B2C_1"/>
    <x v="0"/>
    <s v="IT"/>
    <n v="5421.0961538461506"/>
    <n v="4336.88"/>
    <n v="6342.68"/>
    <n v="5475.31"/>
    <n v="6288.47"/>
    <n v="4770.5600000000004"/>
    <n v="2396.2399999999998"/>
    <n v="2587.94"/>
    <n v="2484.42"/>
    <n v="2459.58"/>
    <n v="2484.1799999999998"/>
    <n v="2111.5500000000002"/>
    <n v="5439.166025641026"/>
    <n v="32634.996153846154"/>
    <n v="14523.91"/>
    <n v="18111.086153846154"/>
  </r>
  <r>
    <s v="B2C_1"/>
    <x v="0"/>
    <s v="IT"/>
    <n v="5924.95"/>
    <n v="4562.21"/>
    <n v="5391.7"/>
    <n v="5332.46"/>
    <n v="5450.95"/>
    <n v="5865.7"/>
    <n v="3899.72"/>
    <n v="3782.73"/>
    <n v="4387.97"/>
    <n v="4475.7299999999996"/>
    <n v="3849.13"/>
    <n v="4272.53"/>
    <n v="5421.3283333333338"/>
    <n v="32527.97"/>
    <n v="24667.81"/>
    <n v="7860.16"/>
  </r>
  <r>
    <s v="B2C_1"/>
    <x v="0"/>
    <s v="IT"/>
    <n v="5750.5"/>
    <n v="4830.42"/>
    <n v="5405.47"/>
    <n v="4887.93"/>
    <n v="5117.95"/>
    <n v="6210.54"/>
    <n v="2761.8"/>
    <n v="2927.51"/>
    <n v="3337.36"/>
    <n v="3137.12"/>
    <n v="3764.54"/>
    <n v="3689.25"/>
    <n v="5367.1350000000002"/>
    <n v="32202.81"/>
    <n v="19617.580000000002"/>
    <n v="12585.23"/>
  </r>
  <r>
    <s v="Fleet"/>
    <x v="2"/>
    <s v="IT"/>
    <n v="1146.3225"/>
    <n v="928.52"/>
    <n v="1295.3399999999999"/>
    <n v="1260.95"/>
    <n v="1020.23"/>
    <n v="1295.3399999999999"/>
    <n v="1420.58"/>
    <n v="1491.61"/>
    <n v="1640.77"/>
    <n v="1886.89"/>
    <n v="2056.71"/>
    <n v="2077.2800000000002"/>
    <n v="1157.7837499999998"/>
    <n v="6946.7024999999994"/>
    <n v="10573.84"/>
    <n v="-3627.1375000000007"/>
  </r>
  <r>
    <s v="B2C_1"/>
    <x v="0"/>
    <s v="IT"/>
    <n v="5212.75"/>
    <n v="5838.28"/>
    <n v="4378.71"/>
    <n v="5734.03"/>
    <n v="5942.54"/>
    <n v="4899.99"/>
    <n v="4838.4799999999996"/>
    <n v="4548.17"/>
    <n v="5002.99"/>
    <n v="4802.87"/>
    <n v="4130.47"/>
    <n v="4130.47"/>
    <n v="5334.3833333333323"/>
    <n v="32006.299999999996"/>
    <n v="27453.45"/>
    <n v="4552.8499999999949"/>
  </r>
  <r>
    <s v="B2C_1"/>
    <x v="0"/>
    <s v="IT"/>
    <n v="5924.95"/>
    <n v="4621.46"/>
    <n v="4799.21"/>
    <n v="5213.96"/>
    <n v="5391.7"/>
    <n v="5984.2"/>
    <n v="5875"/>
    <n v="5405"/>
    <n v="6377.9"/>
    <n v="6314.12"/>
    <n v="5367"/>
    <n v="4615.62"/>
    <n v="5322.58"/>
    <n v="31935.48"/>
    <n v="33954.639999999999"/>
    <n v="-2019.1599999999999"/>
  </r>
  <r>
    <s v="B2C_1"/>
    <x v="0"/>
    <s v="IT"/>
    <n v="5327.2000000000007"/>
    <n v="5327.2"/>
    <n v="5114.1099999999997"/>
    <n v="4581.3900000000003"/>
    <n v="6073.01"/>
    <n v="5433.74"/>
    <n v="2702.65"/>
    <n v="2378.33"/>
    <n v="2116.71"/>
    <n v="1820.37"/>
    <n v="1929.59"/>
    <n v="1736.63"/>
    <n v="5309.4416666666666"/>
    <n v="31856.65"/>
    <n v="12684.279999999999"/>
    <n v="19172.370000000003"/>
  </r>
  <r>
    <s v="B2C_1"/>
    <x v="0"/>
    <s v="IT"/>
    <n v="5924.95"/>
    <n v="5984.2"/>
    <n v="4443.71"/>
    <n v="4739.96"/>
    <n v="5806.45"/>
    <n v="4799.21"/>
    <n v="2335.59"/>
    <n v="1845.12"/>
    <n v="2103.44"/>
    <n v="2187.58"/>
    <n v="2165.6999999999998"/>
    <n v="2382.27"/>
    <n v="5283.08"/>
    <n v="31698.48"/>
    <n v="13019.7"/>
    <n v="18678.78"/>
  </r>
  <r>
    <s v="B2C_2"/>
    <x v="4"/>
    <s v="IT"/>
    <n v="4993.5199999999995"/>
    <n v="5542.81"/>
    <n v="5093.3900000000003"/>
    <n v="6142.03"/>
    <n v="5393"/>
    <n v="4294.43"/>
    <n v="3178.57"/>
    <n v="3242.14"/>
    <n v="3663.62"/>
    <n v="4066.62"/>
    <n v="4757.95"/>
    <n v="4995.8500000000004"/>
    <n v="5243.1966666666667"/>
    <n v="31459.18"/>
    <n v="23904.75"/>
    <n v="7554.43"/>
  </r>
  <r>
    <s v="B2C_1"/>
    <x v="0"/>
    <s v="IT"/>
    <n v="5924.95"/>
    <n v="6161.95"/>
    <n v="4562.21"/>
    <n v="4858.46"/>
    <n v="4502.96"/>
    <n v="5332.46"/>
    <n v="5875"/>
    <n v="4465"/>
    <n v="3884.55"/>
    <n v="3845.7"/>
    <n v="4037.99"/>
    <n v="4078.37"/>
    <n v="5223.831666666666"/>
    <n v="31342.989999999998"/>
    <n v="26186.609999999997"/>
    <n v="5156.380000000001"/>
  </r>
  <r>
    <s v="B2C_1"/>
    <x v="3"/>
    <s v="IT"/>
    <n v="5022.0951923077"/>
    <n v="3917.23"/>
    <n v="5524.3"/>
    <n v="4971.87"/>
    <n v="5524.3"/>
    <n v="6076.74"/>
    <n v="2820.41"/>
    <n v="2510.16"/>
    <n v="2861.58"/>
    <n v="2489.5700000000002"/>
    <n v="2887.9"/>
    <n v="3263.33"/>
    <n v="5172.7558653846163"/>
    <n v="31036.535192307696"/>
    <n v="16832.949999999997"/>
    <n v="14203.585192307699"/>
  </r>
  <r>
    <s v="B2C_1"/>
    <x v="0"/>
    <s v="IT"/>
    <n v="5836.35"/>
    <n v="4435.63"/>
    <n v="4960.8999999999996"/>
    <n v="4727.4399999999996"/>
    <n v="6011.44"/>
    <n v="4552.3500000000004"/>
    <n v="4528.32"/>
    <n v="4528.32"/>
    <n v="4483.04"/>
    <n v="4348.55"/>
    <n v="3739.75"/>
    <n v="3216.19"/>
    <n v="5087.3516666666665"/>
    <n v="30524.11"/>
    <n v="24844.17"/>
    <n v="5679.9400000000023"/>
  </r>
  <r>
    <s v="B2C_1"/>
    <x v="2"/>
    <s v="IT"/>
    <n v="1466.3625"/>
    <n v="1481.03"/>
    <n v="1466.36"/>
    <n v="1466.36"/>
    <n v="1466.36"/>
    <n v="1466.36"/>
    <n v="963"/>
    <n v="847.44"/>
    <n v="813.54"/>
    <n v="959.98"/>
    <n v="1017.58"/>
    <n v="1098.99"/>
    <n v="1468.8054166666664"/>
    <n v="8812.8324999999986"/>
    <n v="5700.53"/>
    <n v="3112.3024999999989"/>
  </r>
  <r>
    <s v="B2C_1"/>
    <x v="0"/>
    <s v="IT"/>
    <n v="5924.95"/>
    <n v="4502.96"/>
    <n v="5095.46"/>
    <n v="4976.96"/>
    <n v="4917.71"/>
    <n v="4443.71"/>
    <n v="3773.15"/>
    <n v="4112.7299999999996"/>
    <n v="4894.1499999999996"/>
    <n v="5530.39"/>
    <n v="6249.34"/>
    <n v="5311.94"/>
    <n v="4976.958333333333"/>
    <n v="29861.749999999996"/>
    <n v="29871.699999999997"/>
    <n v="-9.9500000000007276"/>
  </r>
  <r>
    <s v="B2C_1"/>
    <x v="2"/>
    <s v="IT"/>
    <n v="1509.6000000000001"/>
    <n v="1524.7"/>
    <n v="1509.6"/>
    <n v="1509.6"/>
    <n v="1509.6"/>
    <n v="1524.7"/>
    <n v="2884.16"/>
    <n v="2480.38"/>
    <n v="2579.6"/>
    <n v="2811.76"/>
    <n v="2446.23"/>
    <n v="2079.3000000000002"/>
    <n v="1514.6333333333334"/>
    <n v="9087.8000000000011"/>
    <n v="15281.43"/>
    <n v="-6193.6299999999992"/>
  </r>
  <r>
    <s v="B2C_1"/>
    <x v="0"/>
    <s v="IT"/>
    <n v="5791.4125000000004"/>
    <n v="4922.7"/>
    <n v="4633.13"/>
    <n v="5038.53"/>
    <n v="4575.22"/>
    <n v="4806.87"/>
    <n v="2740.55"/>
    <n v="2082.8200000000002"/>
    <n v="1895.37"/>
    <n v="1686.88"/>
    <n v="1686.88"/>
    <n v="1585.67"/>
    <n v="4961.3104166666662"/>
    <n v="29767.862499999999"/>
    <n v="11678.17"/>
    <n v="18089.692499999997"/>
  </r>
  <r>
    <s v="B2C_2"/>
    <x v="4"/>
    <s v="IT"/>
    <n v="4639.92"/>
    <n v="5707.1"/>
    <n v="4918.32"/>
    <n v="3990.33"/>
    <n v="5382.31"/>
    <n v="5011.1099999999997"/>
    <n v="2596.23"/>
    <n v="2855.85"/>
    <n v="2770.17"/>
    <n v="3213.4"/>
    <n v="3534.74"/>
    <n v="3322.66"/>
    <n v="4941.5150000000003"/>
    <n v="29649.09"/>
    <n v="18293.05"/>
    <n v="11356.04"/>
  </r>
  <r>
    <s v="B2C_2"/>
    <x v="0"/>
    <s v="IT"/>
    <n v="4875.4000000000005"/>
    <n v="5216.68"/>
    <n v="4680.38"/>
    <n v="4485.37"/>
    <n v="4777.8900000000003"/>
    <n v="5411.69"/>
    <n v="3471.86"/>
    <n v="3089.96"/>
    <n v="3089.96"/>
    <n v="2719.16"/>
    <n v="2365.67"/>
    <n v="2271.04"/>
    <n v="4907.9016666666666"/>
    <n v="29447.41"/>
    <n v="17007.649999999998"/>
    <n v="12439.760000000002"/>
  </r>
  <r>
    <s v="B2C_1"/>
    <x v="3"/>
    <s v="IT"/>
    <n v="4912.6100000000006"/>
    <n v="5993.38"/>
    <n v="4912.6099999999997"/>
    <n v="3880.96"/>
    <n v="4519.6000000000004"/>
    <n v="4568.7299999999996"/>
    <n v="1981.71"/>
    <n v="1644.82"/>
    <n v="1694.16"/>
    <n v="1914.4"/>
    <n v="2105.84"/>
    <n v="1937.37"/>
    <n v="4797.9816666666675"/>
    <n v="28787.890000000003"/>
    <n v="11278.3"/>
    <n v="17509.590000000004"/>
  </r>
  <r>
    <s v="B2C_1"/>
    <x v="0"/>
    <s v="IT"/>
    <n v="5138.0499999999993"/>
    <n v="3853.54"/>
    <n v="4778.3900000000003"/>
    <n v="5138.05"/>
    <n v="5600.47"/>
    <n v="4264.58"/>
    <n v="5193.47"/>
    <n v="4570.25"/>
    <n v="4844.47"/>
    <n v="4602.25"/>
    <n v="4464.18"/>
    <n v="3794.55"/>
    <n v="4795.5133333333333"/>
    <n v="28773.08"/>
    <n v="27469.170000000002"/>
    <n v="1303.9099999999999"/>
  </r>
  <r>
    <s v="B2C_2"/>
    <x v="4"/>
    <s v="IT"/>
    <n v="4813.0349999999999"/>
    <n v="4235.47"/>
    <n v="5920.03"/>
    <n v="3657.91"/>
    <n v="5727.51"/>
    <n v="4331.7299999999996"/>
    <n v="1377.03"/>
    <n v="1115.3900000000001"/>
    <n v="1171.1600000000001"/>
    <n v="1241.43"/>
    <n v="1278.67"/>
    <n v="1406.54"/>
    <n v="4780.9475000000002"/>
    <n v="28685.685000000001"/>
    <n v="7590.22"/>
    <n v="21095.465"/>
  </r>
  <r>
    <s v="B2C_1"/>
    <x v="3"/>
    <s v="IT"/>
    <n v="4916.6500000000005"/>
    <n v="4670.82"/>
    <n v="5309.98"/>
    <n v="4031.65"/>
    <n v="5162.4799999999996"/>
    <n v="4523.32"/>
    <n v="3453.46"/>
    <n v="2762.77"/>
    <n v="3121.93"/>
    <n v="3153.15"/>
    <n v="2995.49"/>
    <n v="2695.94"/>
    <n v="4769.1500000000005"/>
    <n v="28614.9"/>
    <n v="18182.739999999998"/>
    <n v="10432.160000000003"/>
  </r>
  <r>
    <s v="B2C_1"/>
    <x v="0"/>
    <s v="IT"/>
    <n v="4775.2999999999993"/>
    <n v="4727.55"/>
    <n v="5205.08"/>
    <n v="4823.05"/>
    <n v="5396.09"/>
    <n v="3629.23"/>
    <n v="3271.54"/>
    <n v="3304.26"/>
    <n v="2973.83"/>
    <n v="3330.69"/>
    <n v="2897.7"/>
    <n v="2752.82"/>
    <n v="4759.3833333333332"/>
    <n v="28556.3"/>
    <n v="18530.84"/>
    <n v="10025.459999999999"/>
  </r>
  <r>
    <s v="B2C_1"/>
    <x v="0"/>
    <s v="IT"/>
    <n v="4567.45"/>
    <n v="5024.2"/>
    <n v="4887.17"/>
    <n v="5161.22"/>
    <n v="4750.1499999999996"/>
    <n v="4156.38"/>
    <n v="3569.4"/>
    <n v="2855.52"/>
    <n v="2512.86"/>
    <n v="2387.2199999999998"/>
    <n v="2434.96"/>
    <n v="2654.11"/>
    <n v="4757.7616666666672"/>
    <n v="28546.570000000003"/>
    <n v="16414.07"/>
    <n v="12132.500000000004"/>
  </r>
  <r>
    <s v="B2C_1"/>
    <x v="0"/>
    <s v="IT"/>
    <n v="4692.6499999999996"/>
    <n v="5021.1400000000003"/>
    <n v="3613.34"/>
    <n v="5068.0600000000004"/>
    <n v="4786.5"/>
    <n v="5068.0600000000004"/>
    <n v="3072.22"/>
    <n v="2365.61"/>
    <n v="2058.08"/>
    <n v="2099.2399999999998"/>
    <n v="2057.2600000000002"/>
    <n v="2427.5700000000002"/>
    <n v="4708.291666666667"/>
    <n v="28249.750000000004"/>
    <n v="14079.98"/>
    <n v="14169.770000000004"/>
  </r>
  <r>
    <s v="B2C_2"/>
    <x v="4"/>
    <s v="IT"/>
    <n v="4537.8325000000004"/>
    <n v="5490.78"/>
    <n v="3947.91"/>
    <n v="3448.75"/>
    <n v="5309.26"/>
    <n v="5445.4"/>
    <n v="2711.04"/>
    <n v="2548.38"/>
    <n v="2446.44"/>
    <n v="2177.33"/>
    <n v="2569.25"/>
    <n v="3057.41"/>
    <n v="4696.6554166666674"/>
    <n v="28179.932500000003"/>
    <n v="15509.85"/>
    <n v="12670.082500000002"/>
  </r>
  <r>
    <s v="B2C_2"/>
    <x v="4"/>
    <s v="IT"/>
    <n v="4569.3474999999999"/>
    <n v="5163.3599999999997"/>
    <n v="5163.3599999999997"/>
    <n v="4249.49"/>
    <n v="5528.91"/>
    <n v="3427.01"/>
    <n v="5875"/>
    <n v="5640"/>
    <n v="6429.6"/>
    <n v="5658.05"/>
    <n v="5092.25"/>
    <n v="5041.33"/>
    <n v="4683.5795833333332"/>
    <n v="28101.477500000001"/>
    <n v="33736.229999999996"/>
    <n v="-5634.7524999999951"/>
  </r>
  <r>
    <s v="B2C_1"/>
    <x v="0"/>
    <s v="IT"/>
    <n v="4613.82"/>
    <n v="5767.28"/>
    <n v="4106.3"/>
    <n v="4706.1000000000004"/>
    <n v="4336.99"/>
    <n v="4429.2700000000004"/>
    <n v="2333.06"/>
    <n v="1936.44"/>
    <n v="2265.63"/>
    <n v="2242.9699999999998"/>
    <n v="2220.54"/>
    <n v="2220.54"/>
    <n v="4659.96"/>
    <n v="27959.759999999998"/>
    <n v="13219.18"/>
    <n v="14740.579999999998"/>
  </r>
  <r>
    <s v="B2C_1"/>
    <x v="0"/>
    <s v="IT"/>
    <n v="4368.5749999999998"/>
    <n v="4630.6899999999996"/>
    <n v="3625.92"/>
    <n v="5285.98"/>
    <n v="5111.2299999999996"/>
    <n v="4761.75"/>
    <n v="2708.47"/>
    <n v="2627.22"/>
    <n v="2443.31"/>
    <n v="2809.81"/>
    <n v="2669.32"/>
    <n v="2882.87"/>
    <n v="4630.6908333333331"/>
    <n v="27784.145"/>
    <n v="16141"/>
    <n v="11643.145"/>
  </r>
  <r>
    <s v="B2C_1"/>
    <x v="0"/>
    <s v="IT"/>
    <n v="4884.8999999999996"/>
    <n v="5177.99"/>
    <n v="5617.64"/>
    <n v="3907.92"/>
    <n v="3810.22"/>
    <n v="4347.5600000000004"/>
    <n v="4541.9399999999996"/>
    <n v="4042.33"/>
    <n v="3557.25"/>
    <n v="3912.98"/>
    <n v="4499.93"/>
    <n v="3824.94"/>
    <n v="4624.3716666666669"/>
    <n v="27746.23"/>
    <n v="24379.37"/>
    <n v="3366.8600000000006"/>
  </r>
  <r>
    <s v="B2C_2"/>
    <x v="4"/>
    <s v="IT"/>
    <n v="4567.66"/>
    <n v="4887.3999999999996"/>
    <n v="5389.84"/>
    <n v="4110.8900000000003"/>
    <n v="3425.75"/>
    <n v="4933.07"/>
    <n v="1147.21"/>
    <n v="1204.57"/>
    <n v="1060.02"/>
    <n v="1007.02"/>
    <n v="1198.3499999999999"/>
    <n v="1198.3499999999999"/>
    <n v="4552.4350000000004"/>
    <n v="27314.61"/>
    <n v="6815.52"/>
    <n v="20499.09"/>
  </r>
  <r>
    <s v="B2C_1"/>
    <x v="0"/>
    <s v="IT"/>
    <n v="4560.8"/>
    <n v="3603.03"/>
    <n v="5199.3100000000004"/>
    <n v="3420.6"/>
    <n v="5518.57"/>
    <n v="4834.45"/>
    <n v="5875"/>
    <n v="5698.75"/>
    <n v="5185.8599999999997"/>
    <n v="6015.6"/>
    <n v="7098.41"/>
    <n v="8163.17"/>
    <n v="4522.7933333333331"/>
    <n v="27136.76"/>
    <n v="38036.79"/>
    <n v="-10900.030000000002"/>
  </r>
  <r>
    <s v="B2C_2"/>
    <x v="4"/>
    <s v="IT"/>
    <n v="4418.3074999999999"/>
    <n v="5213.6000000000004"/>
    <n v="4550.8599999999997"/>
    <n v="5036.87"/>
    <n v="3402.1"/>
    <n v="4462.49"/>
    <n v="3065.48"/>
    <n v="2758.93"/>
    <n v="2483.04"/>
    <n v="2135.41"/>
    <n v="1815.1"/>
    <n v="2141.8200000000002"/>
    <n v="4514.0379166666671"/>
    <n v="27084.227500000001"/>
    <n v="14399.78"/>
    <n v="12684.4475"/>
  </r>
  <r>
    <s v="B2C_1"/>
    <x v="3"/>
    <s v="IT"/>
    <n v="4779.45"/>
    <n v="4110.33"/>
    <n v="5639.75"/>
    <n v="4062.53"/>
    <n v="3919.15"/>
    <n v="4158.12"/>
    <n v="2284.65"/>
    <n v="1713.49"/>
    <n v="1525.01"/>
    <n v="1692.76"/>
    <n v="1929.75"/>
    <n v="1929.75"/>
    <n v="4444.8883333333333"/>
    <n v="26669.329999999998"/>
    <n v="11075.41"/>
    <n v="15593.919999999998"/>
  </r>
  <r>
    <s v="B2C_1"/>
    <x v="0"/>
    <s v="IT"/>
    <n v="4812.4323717948701"/>
    <n v="3994.32"/>
    <n v="4716.18"/>
    <n v="4523.6899999999996"/>
    <n v="4234.9399999999996"/>
    <n v="4379.3100000000004"/>
    <n v="3386.72"/>
    <n v="2946.45"/>
    <n v="2710.73"/>
    <n v="2493.87"/>
    <n v="2693.38"/>
    <n v="2989.65"/>
    <n v="4443.4787286324781"/>
    <n v="26660.872371794871"/>
    <n v="17220.800000000003"/>
    <n v="9440.0723717948676"/>
  </r>
  <r>
    <s v="B2C_1"/>
    <x v="0"/>
    <s v="IT"/>
    <n v="4279.7000000000007"/>
    <n v="5092.84"/>
    <n v="4279.7"/>
    <n v="4365.29"/>
    <n v="4878.8599999999997"/>
    <n v="3423.76"/>
    <n v="4621.53"/>
    <n v="4020.73"/>
    <n v="4784.67"/>
    <n v="5598.06"/>
    <n v="5654.04"/>
    <n v="5032.1000000000004"/>
    <n v="4386.6916666666666"/>
    <n v="26320.15"/>
    <n v="29711.130000000005"/>
    <n v="-3390.9800000000032"/>
  </r>
  <r>
    <s v="Fleet"/>
    <x v="3"/>
    <s v="IT"/>
    <n v="4225.9500000000007"/>
    <n v="5071.1400000000003"/>
    <n v="4564.03"/>
    <n v="4479.51"/>
    <n v="4310.47"/>
    <n v="3465.28"/>
    <n v="1348.3"/>
    <n v="1253.92"/>
    <n v="1103.45"/>
    <n v="1213.8"/>
    <n v="1408.01"/>
    <n v="1478.41"/>
    <n v="4352.7299999999996"/>
    <n v="26116.379999999997"/>
    <n v="7805.89"/>
    <n v="18310.489999999998"/>
  </r>
  <r>
    <s v="B2C_1"/>
    <x v="0"/>
    <s v="IT"/>
    <n v="4903.75"/>
    <n v="3677.81"/>
    <n v="4854.71"/>
    <n v="3677.81"/>
    <n v="3726.85"/>
    <n v="5001.83"/>
    <n v="4078.42"/>
    <n v="4119.2"/>
    <n v="3583.7"/>
    <n v="3440.35"/>
    <n v="3922"/>
    <n v="4667.18"/>
    <n v="4307.126666666667"/>
    <n v="25842.760000000002"/>
    <n v="23810.85"/>
    <n v="2031.9100000000035"/>
  </r>
  <r>
    <s v="B2C_2"/>
    <x v="4"/>
    <s v="IT"/>
    <n v="4309.9574999999995"/>
    <n v="4396.16"/>
    <n v="4913.3500000000004"/>
    <n v="3404.87"/>
    <n v="4180.66"/>
    <n v="4396.16"/>
    <n v="2391.48"/>
    <n v="1841.44"/>
    <n v="1786.2"/>
    <n v="1643.3"/>
    <n v="1955.53"/>
    <n v="2346.64"/>
    <n v="4266.8595833333338"/>
    <n v="25601.157500000001"/>
    <n v="11964.59"/>
    <n v="13636.567500000001"/>
  </r>
  <r>
    <s v="B2C_2"/>
    <x v="4"/>
    <s v="IT"/>
    <n v="4258.92"/>
    <n v="4599.63"/>
    <n v="3279.37"/>
    <n v="4897.76"/>
    <n v="3620.08"/>
    <n v="4897.76"/>
    <n v="1563.42"/>
    <n v="1360.18"/>
    <n v="1224.1600000000001"/>
    <n v="1407.78"/>
    <n v="1196.6099999999999"/>
    <n v="1041.05"/>
    <n v="4258.920000000001"/>
    <n v="25553.520000000004"/>
    <n v="7793.2"/>
    <n v="17760.320000000003"/>
  </r>
  <r>
    <s v="B2C_2"/>
    <x v="3"/>
    <s v="IT"/>
    <n v="4415.3599999999997"/>
    <n v="4856.8999999999996"/>
    <n v="3532.29"/>
    <n v="4989.3599999999997"/>
    <n v="3664.75"/>
    <n v="4017.98"/>
    <n v="4045.19"/>
    <n v="3357.51"/>
    <n v="3491.81"/>
    <n v="4190.17"/>
    <n v="4818.7"/>
    <n v="4625.95"/>
    <n v="4246.1066666666666"/>
    <n v="25476.639999999999"/>
    <n v="24529.33"/>
    <n v="947.30999999999767"/>
  </r>
  <r>
    <s v="B2C_1"/>
    <x v="0"/>
    <s v="IT"/>
    <n v="4220.8999999999996"/>
    <n v="5065.08"/>
    <n v="4052.06"/>
    <n v="4558.57"/>
    <n v="4136.4799999999996"/>
    <n v="3292.3"/>
    <n v="2313.9899999999998"/>
    <n v="2545.39"/>
    <n v="2214.4899999999998"/>
    <n v="2280.92"/>
    <n v="2349.35"/>
    <n v="2631.27"/>
    <n v="4220.8983333333335"/>
    <n v="25325.39"/>
    <n v="14335.41"/>
    <n v="10989.98"/>
  </r>
  <r>
    <s v="B2C_1"/>
    <x v="0"/>
    <s v="IT"/>
    <n v="4474"/>
    <n v="4563.4799999999996"/>
    <n v="4563.4799999999996"/>
    <n v="3444.98"/>
    <n v="3489.72"/>
    <n v="4563.4799999999996"/>
    <n v="3173.54"/>
    <n v="2856.19"/>
    <n v="3198.93"/>
    <n v="3166.94"/>
    <n v="3451.96"/>
    <n v="3728.12"/>
    <n v="4183.1899999999996"/>
    <n v="25099.14"/>
    <n v="19575.68"/>
    <n v="5523.4599999999991"/>
  </r>
  <r>
    <s v="B2C_1"/>
    <x v="0"/>
    <s v="IT"/>
    <n v="4060.7"/>
    <n v="4629.2"/>
    <n v="3329.77"/>
    <n v="4913.45"/>
    <n v="4466.7700000000004"/>
    <n v="3370.38"/>
    <n v="3248.96"/>
    <n v="3248.96"/>
    <n v="2989.04"/>
    <n v="2720.03"/>
    <n v="2937.63"/>
    <n v="3113.89"/>
    <n v="4128.3783333333331"/>
    <n v="24770.27"/>
    <n v="18258.509999999998"/>
    <n v="6511.760000000002"/>
  </r>
  <r>
    <s v="B2C_2"/>
    <x v="3"/>
    <s v="IT"/>
    <n v="4011.2"/>
    <n v="3329.3"/>
    <n v="4733.22"/>
    <n v="4091.42"/>
    <n v="3850.75"/>
    <n v="4532.66"/>
    <n v="2101.15"/>
    <n v="1659.91"/>
    <n v="1543.72"/>
    <n v="1343.04"/>
    <n v="1383.33"/>
    <n v="1452.5"/>
    <n v="4091.4249999999997"/>
    <n v="24548.55"/>
    <n v="9483.6500000000015"/>
    <n v="15064.899999999998"/>
  </r>
  <r>
    <s v="B2C_1"/>
    <x v="3"/>
    <s v="IT"/>
    <n v="3995.2999999999997"/>
    <n v="3995.3"/>
    <n v="3995.3"/>
    <n v="3995.3"/>
    <n v="3995.3"/>
    <n v="4035.25"/>
    <n v="1201.45"/>
    <n v="973.17"/>
    <n v="1167.8"/>
    <n v="1109.4100000000001"/>
    <n v="1220.3499999999999"/>
    <n v="1269.1600000000001"/>
    <n v="4001.9583333333335"/>
    <n v="24011.75"/>
    <n v="6941.34"/>
    <n v="17070.41"/>
  </r>
  <r>
    <s v="B2C_1"/>
    <x v="3"/>
    <s v="IT"/>
    <n v="3902.7749999999996"/>
    <n v="3902.78"/>
    <n v="3941.8"/>
    <n v="3902.78"/>
    <n v="3941.8"/>
    <n v="3902.78"/>
    <n v="2930.07"/>
    <n v="2607.7600000000002"/>
    <n v="2738.15"/>
    <n v="3285.78"/>
    <n v="3384.35"/>
    <n v="3688.94"/>
    <n v="3915.7858333333334"/>
    <n v="23494.715"/>
    <n v="18635.05"/>
    <n v="4859.6650000000009"/>
  </r>
  <r>
    <s v="B2C_1"/>
    <x v="0"/>
    <s v="IT"/>
    <n v="3893.7"/>
    <n v="3893.7"/>
    <n v="3932.64"/>
    <n v="3932.64"/>
    <n v="3893.7"/>
    <n v="3932.64"/>
    <n v="1552"/>
    <n v="1443.36"/>
    <n v="1472.23"/>
    <n v="1295.56"/>
    <n v="1528.76"/>
    <n v="1696.92"/>
    <n v="3913.1699999999996"/>
    <n v="23479.019999999997"/>
    <n v="8988.83"/>
    <n v="14490.189999999997"/>
  </r>
  <r>
    <s v="B2C_1"/>
    <x v="3"/>
    <s v="IT"/>
    <n v="3892"/>
    <n v="3892"/>
    <n v="3892"/>
    <n v="3892"/>
    <n v="3930.92"/>
    <n v="3930.92"/>
    <n v="2507.5"/>
    <n v="2131.38"/>
    <n v="2493.71"/>
    <n v="2967.51"/>
    <n v="3026.86"/>
    <n v="2663.64"/>
    <n v="3904.9733333333329"/>
    <n v="23429.839999999997"/>
    <n v="15790.6"/>
    <n v="7639.2399999999961"/>
  </r>
  <r>
    <s v="B2C_2"/>
    <x v="4"/>
    <s v="IT"/>
    <n v="3664.3450000000003"/>
    <n v="4214"/>
    <n v="4104.07"/>
    <n v="3957.49"/>
    <n v="3371.2"/>
    <n v="4104.07"/>
    <n v="2471.17"/>
    <n v="2570.02"/>
    <n v="2878.42"/>
    <n v="3338.97"/>
    <n v="2871.51"/>
    <n v="2555.64"/>
    <n v="3902.5291666666667"/>
    <n v="23415.174999999999"/>
    <n v="16685.73"/>
    <n v="6729.4449999999997"/>
  </r>
  <r>
    <s v="B2C_1"/>
    <x v="0"/>
    <s v="IT"/>
    <n v="3856.125"/>
    <n v="3894.69"/>
    <n v="3894.69"/>
    <n v="3856.13"/>
    <n v="3894.69"/>
    <n v="3894.69"/>
    <n v="3387.8"/>
    <n v="2540.85"/>
    <n v="2261.36"/>
    <n v="2600.56"/>
    <n v="2418.52"/>
    <n v="2708.74"/>
    <n v="3881.8358333333331"/>
    <n v="23291.014999999999"/>
    <n v="15917.83"/>
    <n v="7373.1849999999995"/>
  </r>
  <r>
    <s v="B2C_1"/>
    <x v="0"/>
    <s v="IT"/>
    <n v="3831.9"/>
    <n v="3870.22"/>
    <n v="3870.22"/>
    <n v="3831.9"/>
    <n v="3831.9"/>
    <n v="3831.9"/>
    <n v="5875"/>
    <n v="5992.5"/>
    <n v="5573.03"/>
    <n v="6018.87"/>
    <n v="6680.95"/>
    <n v="7349.05"/>
    <n v="3844.6733333333336"/>
    <n v="23068.04"/>
    <n v="37489.4"/>
    <n v="-14421.36"/>
  </r>
  <r>
    <s v="B2C_1"/>
    <x v="3"/>
    <s v="IT"/>
    <n v="3800.7"/>
    <n v="3800.7"/>
    <n v="3800.7"/>
    <n v="3800.7"/>
    <n v="3838.71"/>
    <n v="3838.71"/>
    <n v="2460.7199999999998"/>
    <n v="2608.36"/>
    <n v="2973.53"/>
    <n v="3538.5"/>
    <n v="3007.73"/>
    <n v="3067.88"/>
    <n v="3813.3699999999994"/>
    <n v="22880.219999999998"/>
    <n v="17656.72"/>
    <n v="5223.4999999999964"/>
  </r>
  <r>
    <s v="B2C_2"/>
    <x v="0"/>
    <s v="IT"/>
    <n v="3663.25"/>
    <n v="4395.8999999999996"/>
    <n v="3113.76"/>
    <n v="4066.21"/>
    <n v="3040.5"/>
    <n v="4432.53"/>
    <n v="4503.42"/>
    <n v="3557.7"/>
    <n v="3273.08"/>
    <n v="3174.89"/>
    <n v="3555.88"/>
    <n v="3698.12"/>
    <n v="3785.3583333333331"/>
    <n v="22712.149999999998"/>
    <n v="21763.09"/>
    <n v="949.05999999999767"/>
  </r>
  <r>
    <s v="B2C_1"/>
    <x v="0"/>
    <s v="IT"/>
    <n v="3746.5499999999997"/>
    <n v="3746.55"/>
    <n v="3746.55"/>
    <n v="3746.55"/>
    <n v="3784.02"/>
    <n v="3746.55"/>
    <n v="3208.8"/>
    <n v="2759.57"/>
    <n v="2400.83"/>
    <n v="2496.86"/>
    <n v="2197.2399999999998"/>
    <n v="2373.02"/>
    <n v="3752.7950000000001"/>
    <n v="22516.77"/>
    <n v="15436.320000000002"/>
    <n v="7080.4499999999989"/>
  </r>
  <r>
    <s v="B2C_1"/>
    <x v="2"/>
    <s v="IT"/>
    <n v="2137.56"/>
    <n v="2158.94"/>
    <n v="2158.94"/>
    <n v="2158.94"/>
    <n v="2158.94"/>
    <n v="2137.56"/>
    <n v="2155.21"/>
    <n v="1853.48"/>
    <n v="1816.41"/>
    <n v="2052.54"/>
    <n v="2073.0700000000002"/>
    <n v="2280.38"/>
    <n v="2151.8133333333335"/>
    <n v="12910.880000000001"/>
    <n v="12231.09"/>
    <n v="679.79000000000087"/>
  </r>
  <r>
    <s v="B2B"/>
    <x v="2"/>
    <s v="IT"/>
    <n v="2062.31"/>
    <n v="2371.66"/>
    <n v="2062.31"/>
    <n v="2412.9"/>
    <n v="2124.1799999999998"/>
    <n v="1959.19"/>
    <n v="1052.31"/>
    <n v="978.65"/>
    <n v="910.14"/>
    <n v="791.82"/>
    <n v="760.15"/>
    <n v="858.97"/>
    <n v="2165.4249999999997"/>
    <n v="12992.55"/>
    <n v="5352.04"/>
    <n v="7640.5099999999993"/>
  </r>
  <r>
    <s v="B2C_1"/>
    <x v="2"/>
    <s v="IT"/>
    <n v="2166.75"/>
    <n v="2188.42"/>
    <n v="2188.42"/>
    <n v="2188.42"/>
    <n v="2188.42"/>
    <n v="2166.75"/>
    <n v="1804.07"/>
    <n v="1587.58"/>
    <n v="1508.2"/>
    <n v="1478.04"/>
    <n v="1256.33"/>
    <n v="1294.02"/>
    <n v="2181.1966666666667"/>
    <n v="13087.18"/>
    <n v="8928.24"/>
    <n v="4158.9400000000005"/>
  </r>
  <r>
    <s v="B2C_1"/>
    <x v="0"/>
    <s v="IT"/>
    <n v="3686.5750000000003"/>
    <n v="3686.58"/>
    <n v="3723.44"/>
    <n v="3723.44"/>
    <n v="3723.44"/>
    <n v="3686.58"/>
    <n v="2849.25"/>
    <n v="2877.74"/>
    <n v="2791.41"/>
    <n v="3014.72"/>
    <n v="3316.19"/>
    <n v="3846.78"/>
    <n v="3705.0091666666667"/>
    <n v="22230.055"/>
    <n v="18696.09"/>
    <n v="3533.9650000000001"/>
  </r>
  <r>
    <s v="B2B"/>
    <x v="0"/>
    <s v="IT"/>
    <n v="3609.6499999999996"/>
    <n v="4439.87"/>
    <n v="2743.33"/>
    <n v="3681.84"/>
    <n v="3104.3"/>
    <n v="4403.7700000000004"/>
    <n v="2760.97"/>
    <n v="2788.58"/>
    <n v="2509.7199999999998"/>
    <n v="2610.11"/>
    <n v="3053.83"/>
    <n v="3542.44"/>
    <n v="3663.7933333333331"/>
    <n v="21982.76"/>
    <n v="17265.649999999998"/>
    <n v="4717.1100000000006"/>
  </r>
  <r>
    <s v="B2C_1"/>
    <x v="2"/>
    <s v="IT"/>
    <n v="2309.4499999999998"/>
    <n v="2309.4499999999998"/>
    <n v="2332.54"/>
    <n v="2309.4499999999998"/>
    <n v="2309.4499999999998"/>
    <n v="2332.54"/>
    <n v="2481.06"/>
    <n v="2654.73"/>
    <n v="2442.35"/>
    <n v="2637.74"/>
    <n v="2716.87"/>
    <n v="3042.89"/>
    <n v="2317.146666666667"/>
    <n v="13902.880000000001"/>
    <n v="15975.64"/>
    <n v="-2072.7599999999984"/>
  </r>
  <r>
    <s v="B2C_1"/>
    <x v="0"/>
    <s v="IT"/>
    <n v="3596.95"/>
    <n v="3632.92"/>
    <n v="3596.95"/>
    <n v="3632.92"/>
    <n v="3596.95"/>
    <n v="3632.92"/>
    <n v="3680.65"/>
    <n v="3533.42"/>
    <n v="3957.43"/>
    <n v="4392.75"/>
    <n v="4568.46"/>
    <n v="4111.6099999999997"/>
    <n v="3614.9349999999999"/>
    <n v="21689.61"/>
    <n v="24244.32"/>
    <n v="-2554.7099999999991"/>
  </r>
  <r>
    <s v="B2B"/>
    <x v="0"/>
    <s v="IT"/>
    <n v="3149.2599999999998"/>
    <n v="3842.1"/>
    <n v="3779.11"/>
    <n v="3779.11"/>
    <n v="3149.26"/>
    <n v="3779.11"/>
    <n v="1686.5"/>
    <n v="1585.31"/>
    <n v="1854.81"/>
    <n v="2077.39"/>
    <n v="2035.84"/>
    <n v="2137.63"/>
    <n v="3579.6583333333333"/>
    <n v="21477.95"/>
    <n v="11377.48"/>
    <n v="10100.470000000001"/>
  </r>
  <r>
    <s v="B2C_1"/>
    <x v="2"/>
    <s v="IT"/>
    <n v="2311.1000000000004"/>
    <n v="2334.21"/>
    <n v="2334.21"/>
    <n v="2311.1"/>
    <n v="2334.21"/>
    <n v="2334.21"/>
    <n v="1854.34"/>
    <n v="1761.62"/>
    <n v="2113.94"/>
    <n v="2008.24"/>
    <n v="2068.4899999999998"/>
    <n v="2213.2800000000002"/>
    <n v="2326.5066666666667"/>
    <n v="13959.04"/>
    <n v="12019.91"/>
    <n v="1939.130000000001"/>
  </r>
  <r>
    <s v="B2C_1"/>
    <x v="2"/>
    <s v="IT"/>
    <n v="2397.9499999999998"/>
    <n v="2397.9499999999998"/>
    <n v="2397.9499999999998"/>
    <n v="2397.9499999999998"/>
    <n v="2421.9299999999998"/>
    <n v="2397.9499999999998"/>
    <n v="1879.8"/>
    <n v="1409.85"/>
    <n v="1593.13"/>
    <n v="1736.51"/>
    <n v="1719.14"/>
    <n v="1787.91"/>
    <n v="2401.9466666666667"/>
    <n v="14411.68"/>
    <n v="10126.34"/>
    <n v="4285.34"/>
  </r>
  <r>
    <s v="B2C_2"/>
    <x v="4"/>
    <s v="IT"/>
    <n v="3629.5125000000003"/>
    <n v="3520.63"/>
    <n v="3992.46"/>
    <n v="4319.12"/>
    <n v="2831.02"/>
    <n v="2794.72"/>
    <n v="1793.22"/>
    <n v="1488.37"/>
    <n v="1741.39"/>
    <n v="1532.42"/>
    <n v="1762.28"/>
    <n v="1956.13"/>
    <n v="3514.5770833333336"/>
    <n v="21087.462500000001"/>
    <n v="10273.810000000001"/>
    <n v="10813.6525"/>
  </r>
  <r>
    <s v="B2C_2"/>
    <x v="4"/>
    <s v="IT"/>
    <n v="3366.9"/>
    <n v="3164.89"/>
    <n v="3939.27"/>
    <n v="3434.24"/>
    <n v="4073.95"/>
    <n v="2861.87"/>
    <n v="5875"/>
    <n v="5816.25"/>
    <n v="4943.8100000000004"/>
    <n v="4251.68"/>
    <n v="3613.93"/>
    <n v="3288.68"/>
    <n v="3473.52"/>
    <n v="20841.12"/>
    <n v="27789.350000000002"/>
    <n v="-6948.2300000000032"/>
  </r>
  <r>
    <s v="B2B"/>
    <x v="0"/>
    <s v="IT"/>
    <n v="3615.7125000000001"/>
    <n v="2928.73"/>
    <n v="3109.51"/>
    <n v="4049.6"/>
    <n v="3145.67"/>
    <n v="3832.66"/>
    <n v="5875"/>
    <n v="5052.5"/>
    <n v="4345.1499999999996"/>
    <n v="4214.8"/>
    <n v="3961.91"/>
    <n v="3644.96"/>
    <n v="3446.9804166666668"/>
    <n v="20681.8825"/>
    <n v="27094.32"/>
    <n v="-6412.4375"/>
  </r>
  <r>
    <s v="B2C_2"/>
    <x v="4"/>
    <s v="IT"/>
    <n v="3641.5699999999997"/>
    <n v="3095.33"/>
    <n v="3423.08"/>
    <n v="2767.59"/>
    <n v="3568.74"/>
    <n v="4114.97"/>
    <n v="4516.22"/>
    <n v="3793.62"/>
    <n v="4476.47"/>
    <n v="4476.47"/>
    <n v="4655.53"/>
    <n v="4469.3100000000004"/>
    <n v="3435.2133333333331"/>
    <n v="20611.28"/>
    <n v="26387.620000000003"/>
    <n v="-5776.3400000000038"/>
  </r>
  <r>
    <s v="B2C_1"/>
    <x v="3"/>
    <s v="IT"/>
    <n v="3409.835"/>
    <n v="3443.93"/>
    <n v="3443.93"/>
    <n v="3409.84"/>
    <n v="3443.93"/>
    <n v="3443.93"/>
    <n v="917.23"/>
    <n v="953.92"/>
    <n v="925.3"/>
    <n v="934.55"/>
    <n v="1018.66"/>
    <n v="1028.8499999999999"/>
    <n v="3432.5658333333336"/>
    <n v="20595.395"/>
    <n v="5778.51"/>
    <n v="14816.885"/>
  </r>
  <r>
    <s v="B2C_2"/>
    <x v="4"/>
    <s v="IT"/>
    <n v="3354.06"/>
    <n v="4192.58"/>
    <n v="3555.3"/>
    <n v="2750.33"/>
    <n v="2985.11"/>
    <n v="3286.98"/>
    <n v="1506.13"/>
    <n v="1445.88"/>
    <n v="1402.5"/>
    <n v="1346.4"/>
    <n v="1265.6199999999999"/>
    <n v="1442.81"/>
    <n v="3354.0599999999995"/>
    <n v="20124.359999999997"/>
    <n v="8409.34"/>
    <n v="11715.019999999997"/>
  </r>
  <r>
    <s v="B2C_2"/>
    <x v="4"/>
    <s v="IT"/>
    <n v="3391.61"/>
    <n v="2611.54"/>
    <n v="3255.95"/>
    <n v="2950.7"/>
    <n v="4171.68"/>
    <n v="3561.19"/>
    <n v="1027.24"/>
    <n v="903.97"/>
    <n v="1075.72"/>
    <n v="1000.42"/>
    <n v="940.39"/>
    <n v="808.74"/>
    <n v="3323.7783333333332"/>
    <n v="19942.669999999998"/>
    <n v="5756.4800000000005"/>
    <n v="14186.189999999999"/>
  </r>
  <r>
    <s v="B2C_2"/>
    <x v="4"/>
    <s v="IT"/>
    <n v="3277.6"/>
    <n v="2687.63"/>
    <n v="3802.02"/>
    <n v="4064.22"/>
    <n v="3015.39"/>
    <n v="3080.94"/>
    <n v="1669.06"/>
    <n v="1335.25"/>
    <n v="1175.02"/>
    <n v="1280.77"/>
    <n v="1229.54"/>
    <n v="1155.77"/>
    <n v="3321.2999999999997"/>
    <n v="19927.8"/>
    <n v="7845.41"/>
    <n v="12082.39"/>
  </r>
  <r>
    <s v="B2B"/>
    <x v="3"/>
    <s v="IT"/>
    <n v="3340"/>
    <n v="4175"/>
    <n v="3273.2"/>
    <n v="3206.4"/>
    <n v="3006"/>
    <n v="2839"/>
    <n v="3272.4"/>
    <n v="2650.64"/>
    <n v="2703.65"/>
    <n v="2703.65"/>
    <n v="2703.65"/>
    <n v="2568.4699999999998"/>
    <n v="3306.6"/>
    <n v="19839.599999999999"/>
    <n v="16602.46"/>
    <n v="3237.1399999999994"/>
  </r>
  <r>
    <s v="B2C_2"/>
    <x v="0"/>
    <s v="IT"/>
    <n v="3082"/>
    <n v="3729.22"/>
    <n v="3236.1"/>
    <n v="2742.98"/>
    <n v="3790.86"/>
    <n v="3082"/>
    <n v="2945.3"/>
    <n v="3180.92"/>
    <n v="2703.78"/>
    <n v="2703.78"/>
    <n v="2893.04"/>
    <n v="3240.2"/>
    <n v="3277.1933333333332"/>
    <n v="19663.16"/>
    <n v="17667.02"/>
    <n v="1996.1399999999994"/>
  </r>
  <r>
    <s v="B2C_2"/>
    <x v="2"/>
    <s v="IT"/>
    <n v="2629.9124999999999"/>
    <n v="2682.51"/>
    <n v="2156.5300000000002"/>
    <n v="2814.01"/>
    <n v="3050.7"/>
    <n v="2682.51"/>
    <n v="4129.07"/>
    <n v="4418.1000000000004"/>
    <n v="5169.18"/>
    <n v="5582.71"/>
    <n v="4745.3"/>
    <n v="5077.47"/>
    <n v="2669.3620833333339"/>
    <n v="16016.172500000002"/>
    <n v="29121.83"/>
    <n v="-13105.657499999999"/>
  </r>
  <r>
    <s v="B2C_1"/>
    <x v="3"/>
    <s v="IT"/>
    <n v="3241.8"/>
    <n v="3241.8"/>
    <n v="3241.8"/>
    <n v="3274.22"/>
    <n v="3274.22"/>
    <n v="3274.22"/>
    <n v="3086.88"/>
    <n v="3086.88"/>
    <n v="2809.06"/>
    <n v="2921.42"/>
    <n v="3301.2"/>
    <n v="3895.42"/>
    <n v="3258.01"/>
    <n v="19548.060000000001"/>
    <n v="19100.86"/>
    <n v="447.20000000000073"/>
  </r>
  <r>
    <s v="B2C_1"/>
    <x v="3"/>
    <s v="IT"/>
    <n v="3240.3500000000004"/>
    <n v="3272.75"/>
    <n v="3272.75"/>
    <n v="3240.35"/>
    <n v="3240.35"/>
    <n v="3240.35"/>
    <n v="1919.12"/>
    <n v="1554.49"/>
    <n v="1756.57"/>
    <n v="1879.53"/>
    <n v="1747.96"/>
    <n v="1817.88"/>
    <n v="3251.15"/>
    <n v="19506.900000000001"/>
    <n v="10675.55"/>
    <n v="8831.3500000000022"/>
  </r>
  <r>
    <s v="B2C_2"/>
    <x v="4"/>
    <s v="IT"/>
    <n v="3247.1075000000001"/>
    <n v="2532.7399999999998"/>
    <n v="3149.69"/>
    <n v="3376.99"/>
    <n v="3506.88"/>
    <n v="3571.82"/>
    <n v="1831.02"/>
    <n v="1647.92"/>
    <n v="1516.09"/>
    <n v="1485.77"/>
    <n v="1723.49"/>
    <n v="1930.31"/>
    <n v="3230.8712500000001"/>
    <n v="19385.227500000001"/>
    <n v="10134.599999999999"/>
    <n v="9250.6275000000023"/>
  </r>
  <r>
    <s v="B2C_2"/>
    <x v="4"/>
    <s v="IT"/>
    <n v="3301.06"/>
    <n v="3961.27"/>
    <n v="2541.8200000000002"/>
    <n v="3103"/>
    <n v="3697.19"/>
    <n v="2772.89"/>
    <n v="3134.68"/>
    <n v="2601.7800000000002"/>
    <n v="2783.9"/>
    <n v="2366.3200000000002"/>
    <n v="2413.65"/>
    <n v="2461.92"/>
    <n v="3229.5383333333334"/>
    <n v="19377.23"/>
    <n v="15762.25"/>
    <n v="3614.9799999999996"/>
  </r>
  <r>
    <s v="B2C_1"/>
    <x v="3"/>
    <s v="IT"/>
    <n v="3192.9"/>
    <n v="3192.9"/>
    <n v="3224.83"/>
    <n v="3224.83"/>
    <n v="3192.9"/>
    <n v="3192.9"/>
    <n v="1045.56"/>
    <n v="794.63"/>
    <n v="882.04"/>
    <n v="776.2"/>
    <n v="923.68"/>
    <n v="979.1"/>
    <n v="3203.5433333333335"/>
    <n v="19221.260000000002"/>
    <n v="5401.2100000000009"/>
    <n v="13820.050000000001"/>
  </r>
  <r>
    <s v="B2C_1"/>
    <x v="2"/>
    <s v="IT"/>
    <n v="2743.2999999999997"/>
    <n v="2770.73"/>
    <n v="2743.3"/>
    <n v="2743.3"/>
    <n v="2770.73"/>
    <n v="2743.3"/>
    <n v="1352.18"/>
    <n v="1460.35"/>
    <n v="1445.75"/>
    <n v="1286.72"/>
    <n v="1132.31"/>
    <n v="1041.73"/>
    <n v="2752.4433333333332"/>
    <n v="16514.66"/>
    <n v="7719.0399999999991"/>
    <n v="8795.6200000000008"/>
  </r>
  <r>
    <s v="B2C_2"/>
    <x v="4"/>
    <s v="IT"/>
    <n v="3239.61"/>
    <n v="2753.67"/>
    <n v="3012.84"/>
    <n v="3142.42"/>
    <n v="3401.59"/>
    <n v="3628.36"/>
    <n v="966.68"/>
    <n v="850.68"/>
    <n v="774.12"/>
    <n v="673.48"/>
    <n v="686.95"/>
    <n v="590.78"/>
    <n v="3196.4150000000004"/>
    <n v="19178.490000000002"/>
    <n v="4542.6899999999996"/>
    <n v="14635.800000000003"/>
  </r>
  <r>
    <s v="B2C_2"/>
    <x v="4"/>
    <s v="IT"/>
    <n v="2997.52"/>
    <n v="3207.35"/>
    <n v="2787.69"/>
    <n v="3656.97"/>
    <n v="3267.3"/>
    <n v="3237.32"/>
    <n v="1447.74"/>
    <n v="1143.71"/>
    <n v="1258.08"/>
    <n v="1245.5"/>
    <n v="1357.6"/>
    <n v="1384.75"/>
    <n v="3192.3583333333331"/>
    <n v="19154.149999999998"/>
    <n v="7837.3799999999992"/>
    <n v="11316.769999999999"/>
  </r>
  <r>
    <s v="B2C_2"/>
    <x v="4"/>
    <s v="IT"/>
    <n v="3115.5749999999998"/>
    <n v="3645.22"/>
    <n v="3395.98"/>
    <n v="2585.9299999999998"/>
    <n v="2492.46"/>
    <n v="3894.47"/>
    <n v="2867.64"/>
    <n v="2810.29"/>
    <n v="3175.63"/>
    <n v="3715.49"/>
    <n v="3864.11"/>
    <n v="4482.37"/>
    <n v="3188.2725000000005"/>
    <n v="19129.635000000002"/>
    <n v="20915.53"/>
    <n v="-1785.8949999999968"/>
  </r>
  <r>
    <s v="B2C_1"/>
    <x v="2"/>
    <s v="IT"/>
    <n v="2808.9075000000003"/>
    <n v="2808.91"/>
    <n v="2808.91"/>
    <n v="2837"/>
    <n v="2808.91"/>
    <n v="2837"/>
    <n v="1135.8"/>
    <n v="1113.08"/>
    <n v="1068.56"/>
    <n v="1047.19"/>
    <n v="921.53"/>
    <n v="1068.97"/>
    <n v="2818.2729166666668"/>
    <n v="16909.637500000001"/>
    <n v="6355.13"/>
    <n v="10554.5075"/>
  </r>
  <r>
    <s v="B2C_1"/>
    <x v="0"/>
    <s v="IT"/>
    <n v="3111.15"/>
    <n v="3142.26"/>
    <n v="3111.15"/>
    <n v="3111.15"/>
    <n v="3111.15"/>
    <n v="3111.15"/>
    <n v="3235.3"/>
    <n v="2426.48"/>
    <n v="2644.86"/>
    <n v="2803.55"/>
    <n v="2635.34"/>
    <n v="2898.87"/>
    <n v="3116.3349999999996"/>
    <n v="18698.009999999998"/>
    <n v="16644.400000000001"/>
    <n v="2053.6099999999969"/>
  </r>
  <r>
    <s v="B2C_2"/>
    <x v="4"/>
    <s v="IT"/>
    <n v="3190.9075000000003"/>
    <n v="2457"/>
    <n v="3190.91"/>
    <n v="3892.91"/>
    <n v="2808"/>
    <n v="3063.27"/>
    <n v="2024.31"/>
    <n v="1700.42"/>
    <n v="1666.41"/>
    <n v="1433.11"/>
    <n v="1232.47"/>
    <n v="1392.69"/>
    <n v="3100.4995833333337"/>
    <n v="18602.997500000001"/>
    <n v="9449.41"/>
    <n v="9153.5875000000015"/>
  </r>
  <r>
    <s v="B2C_1"/>
    <x v="0"/>
    <s v="IT"/>
    <n v="3078.7"/>
    <n v="3078.7"/>
    <n v="3109.49"/>
    <n v="3109.49"/>
    <n v="3078.7"/>
    <n v="3109.49"/>
    <n v="2524.5300000000002"/>
    <n v="2145.85"/>
    <n v="1845.43"/>
    <n v="1734.7"/>
    <n v="1752.05"/>
    <n v="1646.93"/>
    <n v="3094.0949999999998"/>
    <n v="18564.57"/>
    <n v="11649.49"/>
    <n v="6915.08"/>
  </r>
  <r>
    <s v="B2B"/>
    <x v="3"/>
    <s v="IT"/>
    <n v="2964"/>
    <n v="3290.04"/>
    <n v="3230.76"/>
    <n v="2519.4"/>
    <n v="3349.32"/>
    <n v="3171.48"/>
    <n v="1889.97"/>
    <n v="1549.78"/>
    <n v="1673.76"/>
    <n v="1673.76"/>
    <n v="1740.71"/>
    <n v="1566.64"/>
    <n v="3087.5"/>
    <n v="18525"/>
    <n v="10094.619999999999"/>
    <n v="8430.380000000001"/>
  </r>
  <r>
    <s v="B2C_1"/>
    <x v="0"/>
    <s v="IT"/>
    <n v="3061.1000000000004"/>
    <n v="3091.71"/>
    <n v="3061.1"/>
    <n v="3091.71"/>
    <n v="3061.1"/>
    <n v="3091.71"/>
    <n v="1648.02"/>
    <n v="1499.7"/>
    <n v="1454.71"/>
    <n v="1731.1"/>
    <n v="1627.23"/>
    <n v="1822.5"/>
    <n v="3076.4050000000002"/>
    <n v="18458.43"/>
    <n v="9783.26"/>
    <n v="8675.17"/>
  </r>
  <r>
    <s v="B2C_1"/>
    <x v="0"/>
    <s v="IT"/>
    <n v="3057.1"/>
    <n v="3087.67"/>
    <n v="3057.1"/>
    <n v="3057.1"/>
    <n v="3087.67"/>
    <n v="3057.1"/>
    <n v="1570.12"/>
    <n v="1491.61"/>
    <n v="1730.27"/>
    <n v="1920.6"/>
    <n v="1978.22"/>
    <n v="1819.96"/>
    <n v="3067.2900000000004"/>
    <n v="18403.740000000002"/>
    <n v="10510.779999999999"/>
    <n v="7892.9600000000028"/>
  </r>
  <r>
    <s v="B2C_1"/>
    <x v="2"/>
    <s v="IT"/>
    <n v="2886.375"/>
    <n v="2886.38"/>
    <n v="2886.38"/>
    <n v="2886.38"/>
    <n v="2915.24"/>
    <n v="2886.38"/>
    <n v="3305.26"/>
    <n v="2809.47"/>
    <n v="3034.23"/>
    <n v="2609.44"/>
    <n v="2766.01"/>
    <n v="2434.09"/>
    <n v="2891.1891666666666"/>
    <n v="17347.134999999998"/>
    <n v="16958.5"/>
    <n v="388.6349999999984"/>
  </r>
  <r>
    <s v="B2B"/>
    <x v="3"/>
    <s v="IT"/>
    <n v="3487.6"/>
    <n v="2859.83"/>
    <n v="2615.6999999999998"/>
    <n v="2615.6999999999998"/>
    <n v="3348.1"/>
    <n v="3348.1"/>
    <n v="5662.63"/>
    <n v="4869.8599999999997"/>
    <n v="5454.24"/>
    <n v="5563.32"/>
    <n v="5173.8900000000003"/>
    <n v="6208.67"/>
    <n v="3045.8383333333336"/>
    <n v="18275.030000000002"/>
    <n v="32932.61"/>
    <n v="-14657.579999999998"/>
  </r>
  <r>
    <s v="B2C_1"/>
    <x v="0"/>
    <s v="IT"/>
    <n v="3023.8"/>
    <n v="3054.04"/>
    <n v="3054.04"/>
    <n v="3023.8"/>
    <n v="3054.04"/>
    <n v="3054.04"/>
    <n v="2312.38"/>
    <n v="1942.4"/>
    <n v="1806.43"/>
    <n v="2041.27"/>
    <n v="1775.9"/>
    <n v="1775.9"/>
    <n v="3043.9600000000005"/>
    <n v="18263.760000000002"/>
    <n v="11654.28"/>
    <n v="6609.4800000000014"/>
  </r>
  <r>
    <s v="B2B"/>
    <x v="0"/>
    <s v="IT"/>
    <n v="3091.3999999999996"/>
    <n v="2658.6"/>
    <n v="2813.17"/>
    <n v="2565.86"/>
    <n v="3462.37"/>
    <n v="3400.54"/>
    <n v="1624.51"/>
    <n v="1494.55"/>
    <n v="1494.55"/>
    <n v="1763.57"/>
    <n v="1869.38"/>
    <n v="2187.17"/>
    <n v="2998.6566666666672"/>
    <n v="17991.940000000002"/>
    <n v="10433.73"/>
    <n v="7558.2100000000028"/>
  </r>
  <r>
    <s v="B2C_1"/>
    <x v="3"/>
    <s v="IT"/>
    <n v="2980.2999999999997"/>
    <n v="3010.1"/>
    <n v="2980.3"/>
    <n v="2980.3"/>
    <n v="3010.1"/>
    <n v="3010.1"/>
    <n v="1712.06"/>
    <n v="1369.65"/>
    <n v="1287.47"/>
    <n v="1326.09"/>
    <n v="1551.53"/>
    <n v="1722.2"/>
    <n v="2995.2000000000003"/>
    <n v="17971.2"/>
    <n v="8969"/>
    <n v="9002.2000000000007"/>
  </r>
  <r>
    <s v="B2C_1"/>
    <x v="2"/>
    <s v="IT"/>
    <n v="2987.9"/>
    <n v="2987.9"/>
    <n v="3017.78"/>
    <n v="2987.9"/>
    <n v="2987.9"/>
    <n v="2987.9"/>
    <n v="1924.86"/>
    <n v="1905.61"/>
    <n v="1619.77"/>
    <n v="1733.15"/>
    <n v="1837.14"/>
    <n v="1616.68"/>
    <n v="2992.8799999999997"/>
    <n v="17957.28"/>
    <n v="10637.21"/>
    <n v="7320.07"/>
  </r>
  <r>
    <s v="B2C_1"/>
    <x v="0"/>
    <s v="IT"/>
    <n v="2970.75"/>
    <n v="2970.75"/>
    <n v="2970.75"/>
    <n v="2970.75"/>
    <n v="2970.75"/>
    <n v="2970.75"/>
    <n v="2325.71"/>
    <n v="2116.4"/>
    <n v="2222.2199999999998"/>
    <n v="2111.11"/>
    <n v="2427.7800000000002"/>
    <n v="2330.67"/>
    <n v="2970.75"/>
    <n v="17824.5"/>
    <n v="13533.890000000001"/>
    <n v="4290.6099999999988"/>
  </r>
  <r>
    <s v="B2B"/>
    <x v="3"/>
    <s v="IT"/>
    <n v="2815.3500000000004"/>
    <n v="3293.96"/>
    <n v="2815.35"/>
    <n v="2590.12"/>
    <n v="2815.35"/>
    <n v="3462.88"/>
    <n v="1152.3699999999999"/>
    <n v="887.32"/>
    <n v="887.32"/>
    <n v="887.32"/>
    <n v="763.1"/>
    <n v="869.93"/>
    <n v="2965.5016666666666"/>
    <n v="17793.009999999998"/>
    <n v="5447.3600000000006"/>
    <n v="12345.649999999998"/>
  </r>
  <r>
    <s v="B2C_1"/>
    <x v="0"/>
    <s v="IT"/>
    <n v="2907.2000000000003"/>
    <n v="2907.2"/>
    <n v="2907.2"/>
    <n v="2936.27"/>
    <n v="2907.2"/>
    <n v="2936.27"/>
    <n v="1679.48"/>
    <n v="1780.25"/>
    <n v="1993.88"/>
    <n v="1874.25"/>
    <n v="1630.6"/>
    <n v="1402.32"/>
    <n v="2916.89"/>
    <n v="17501.34"/>
    <n v="10360.780000000001"/>
    <n v="7140.5599999999995"/>
  </r>
  <r>
    <s v="B2C_2"/>
    <x v="4"/>
    <s v="IT"/>
    <n v="2969.645"/>
    <n v="2732.07"/>
    <n v="2672.68"/>
    <n v="2346.02"/>
    <n v="3533.88"/>
    <n v="3236.91"/>
    <n v="5875"/>
    <n v="5640"/>
    <n v="4794"/>
    <n v="5561.04"/>
    <n v="4782.49"/>
    <n v="5165.09"/>
    <n v="2915.2008333333338"/>
    <n v="17491.205000000002"/>
    <n v="31817.62"/>
    <n v="-14326.414999999997"/>
  </r>
  <r>
    <s v="B2C_1"/>
    <x v="2"/>
    <s v="IT"/>
    <n v="3071.3"/>
    <n v="3102.01"/>
    <n v="3071.3"/>
    <n v="3102.01"/>
    <n v="3102.01"/>
    <n v="3071.3"/>
    <n v="949.49"/>
    <n v="883.03"/>
    <n v="777.07"/>
    <n v="660.51"/>
    <n v="607.66999999999996"/>
    <n v="528.66999999999996"/>
    <n v="3086.6550000000002"/>
    <n v="18519.93"/>
    <n v="4406.4400000000005"/>
    <n v="14113.49"/>
  </r>
  <r>
    <s v="B2C_2"/>
    <x v="4"/>
    <s v="IT"/>
    <n v="2732.1499999999996"/>
    <n v="3196.62"/>
    <n v="2185.7199999999998"/>
    <n v="2431.61"/>
    <n v="3114.65"/>
    <n v="3360.54"/>
    <n v="2503.92"/>
    <n v="2128.33"/>
    <n v="2468.86"/>
    <n v="2740.43"/>
    <n v="2356.77"/>
    <n v="2686.72"/>
    <n v="2836.8816666666667"/>
    <n v="17021.29"/>
    <n v="14885.03"/>
    <n v="2136.2600000000002"/>
  </r>
  <r>
    <s v="B2C_1"/>
    <x v="2"/>
    <s v="IT"/>
    <n v="3154.41"/>
    <n v="3154.41"/>
    <n v="3154.41"/>
    <n v="3185.95"/>
    <n v="3154.41"/>
    <n v="3154.41"/>
    <n v="4457.8599999999997"/>
    <n v="3477.13"/>
    <n v="3720.53"/>
    <n v="3757.74"/>
    <n v="3569.85"/>
    <n v="4033.93"/>
    <n v="3159.6666666666665"/>
    <n v="18958"/>
    <n v="23017.040000000001"/>
    <n v="-4059.0400000000009"/>
  </r>
  <r>
    <s v="B2C_1"/>
    <x v="0"/>
    <s v="IT"/>
    <n v="2781"/>
    <n v="2781"/>
    <n v="2781"/>
    <n v="2808.81"/>
    <n v="2808.81"/>
    <n v="2808.81"/>
    <n v="1701.09"/>
    <n v="1820.17"/>
    <n v="1838.37"/>
    <n v="2206.04"/>
    <n v="2117.8000000000002"/>
    <n v="1948.38"/>
    <n v="2794.9050000000002"/>
    <n v="16769.43"/>
    <n v="11631.850000000002"/>
    <n v="5137.5799999999981"/>
  </r>
  <r>
    <s v="B2C_2"/>
    <x v="4"/>
    <s v="IT"/>
    <n v="3027.01"/>
    <n v="2845.39"/>
    <n v="2875.66"/>
    <n v="3178.36"/>
    <n v="2421.61"/>
    <n v="2330.8000000000002"/>
    <n v="2600.4699999999998"/>
    <n v="1976.36"/>
    <n v="2134.4699999999998"/>
    <n v="2475.9899999999998"/>
    <n v="2599.79"/>
    <n v="2937.76"/>
    <n v="2779.8050000000003"/>
    <n v="16678.830000000002"/>
    <n v="14724.839999999998"/>
    <n v="1953.9900000000034"/>
  </r>
  <r>
    <s v="B2C_1"/>
    <x v="2"/>
    <s v="IT"/>
    <n v="3172.1"/>
    <n v="3172.1"/>
    <n v="3203.82"/>
    <n v="3203.82"/>
    <n v="3172.1"/>
    <n v="3172.1"/>
    <n v="3778.42"/>
    <n v="3362.79"/>
    <n v="3261.91"/>
    <n v="2805.24"/>
    <n v="2973.55"/>
    <n v="3122.23"/>
    <n v="3182.6733333333336"/>
    <n v="19096.04"/>
    <n v="19304.14"/>
    <n v="-208.09999999999854"/>
  </r>
  <r>
    <s v="B2C_2"/>
    <x v="4"/>
    <s v="IT"/>
    <n v="2447.9"/>
    <n v="2668.21"/>
    <n v="3010.92"/>
    <n v="2961.96"/>
    <n v="2815.09"/>
    <n v="2692.69"/>
    <n v="3441.62"/>
    <n v="3579.28"/>
    <n v="3722.45"/>
    <n v="4355.2700000000004"/>
    <n v="4573.03"/>
    <n v="4207.1899999999996"/>
    <n v="2766.1283333333336"/>
    <n v="16596.77"/>
    <n v="23878.839999999997"/>
    <n v="-7282.0699999999961"/>
  </r>
  <r>
    <s v="B2C_2"/>
    <x v="4"/>
    <s v="IT"/>
    <n v="2675.4500000000003"/>
    <n v="2809.22"/>
    <n v="2621.94"/>
    <n v="2755.71"/>
    <n v="2595.19"/>
    <n v="3023.26"/>
    <n v="2477.73"/>
    <n v="2502.5100000000002"/>
    <n v="2877.89"/>
    <n v="3136.9"/>
    <n v="3481.96"/>
    <n v="3830.16"/>
    <n v="2746.7950000000001"/>
    <n v="16480.77"/>
    <n v="18307.149999999998"/>
    <n v="-1826.3799999999974"/>
  </r>
  <r>
    <s v="B2C_1"/>
    <x v="3"/>
    <s v="IT"/>
    <n v="2682.6499999999996"/>
    <n v="2709.48"/>
    <n v="2682.65"/>
    <n v="2682.65"/>
    <n v="2709.48"/>
    <n v="2709.48"/>
    <n v="2402.89"/>
    <n v="2426.92"/>
    <n v="2621.0700000000002"/>
    <n v="2411.38"/>
    <n v="2893.66"/>
    <n v="2633.23"/>
    <n v="2696.0649999999996"/>
    <n v="16176.389999999998"/>
    <n v="15389.149999999998"/>
    <n v="787.23999999999978"/>
  </r>
  <r>
    <s v="B2C_1"/>
    <x v="3"/>
    <s v="IT"/>
    <n v="2640.3500000000004"/>
    <n v="2666.75"/>
    <n v="2640.35"/>
    <n v="2640.35"/>
    <n v="2666.75"/>
    <n v="2640.35"/>
    <n v="2020.29"/>
    <n v="2161.71"/>
    <n v="1945.54"/>
    <n v="2120.64"/>
    <n v="2311.5"/>
    <n v="2195.9299999999998"/>
    <n v="2649.15"/>
    <n v="15894.900000000001"/>
    <n v="12755.61"/>
    <n v="3139.2900000000009"/>
  </r>
  <r>
    <s v="B2C_1"/>
    <x v="0"/>
    <s v="IT"/>
    <n v="2620.2999999999997"/>
    <n v="2646.5"/>
    <n v="2646.5"/>
    <n v="2646.5"/>
    <n v="2620.3000000000002"/>
    <n v="2620.3000000000002"/>
    <n v="3272.37"/>
    <n v="3010.58"/>
    <n v="2799.84"/>
    <n v="2631.85"/>
    <n v="2868.72"/>
    <n v="2639.22"/>
    <n v="2633.3999999999996"/>
    <n v="15800.399999999998"/>
    <n v="17222.580000000002"/>
    <n v="-1422.1800000000039"/>
  </r>
  <r>
    <s v="B2C_2"/>
    <x v="4"/>
    <s v="IT"/>
    <n v="2428.92"/>
    <n v="2380.34"/>
    <n v="3036.15"/>
    <n v="2088.87"/>
    <n v="2817.55"/>
    <n v="3011.86"/>
    <n v="2877.39"/>
    <n v="2963.71"/>
    <n v="2904.44"/>
    <n v="2846.35"/>
    <n v="3187.91"/>
    <n v="2901"/>
    <n v="2627.2816666666663"/>
    <n v="15763.689999999999"/>
    <n v="17680.800000000003"/>
    <n v="-1917.1100000000042"/>
  </r>
  <r>
    <s v="B2C_2"/>
    <x v="4"/>
    <s v="IT"/>
    <n v="2674.62"/>
    <n v="2273.4299999999998"/>
    <n v="2353.67"/>
    <n v="2166.44"/>
    <n v="2781.6"/>
    <n v="3182.8"/>
    <n v="2113.14"/>
    <n v="1944.09"/>
    <n v="2002.41"/>
    <n v="1922.31"/>
    <n v="2287.5500000000002"/>
    <n v="1990.17"/>
    <n v="2572.0933333333337"/>
    <n v="15432.560000000001"/>
    <n v="12259.67"/>
    <n v="3172.8900000000012"/>
  </r>
  <r>
    <s v="B2C_2"/>
    <x v="4"/>
    <s v="IT"/>
    <n v="2658.77"/>
    <n v="2579.0100000000002"/>
    <n v="2286.54"/>
    <n v="2685.36"/>
    <n v="1994.08"/>
    <n v="2898.06"/>
    <n v="4443.6400000000003"/>
    <n v="3954.84"/>
    <n v="4666.71"/>
    <n v="5180.05"/>
    <n v="5024.6499999999996"/>
    <n v="5527.12"/>
    <n v="2516.9699999999998"/>
    <n v="15101.82"/>
    <n v="28797.01"/>
    <n v="-13695.189999999999"/>
  </r>
  <r>
    <s v="B2B"/>
    <x v="0"/>
    <s v="IT"/>
    <n v="2432.75"/>
    <n v="2432.75"/>
    <n v="3016.61"/>
    <n v="2894.97"/>
    <n v="2335.44"/>
    <n v="1824.56"/>
    <n v="3541.75"/>
    <n v="3293.83"/>
    <n v="2865.63"/>
    <n v="2579.0700000000002"/>
    <n v="2785.4"/>
    <n v="2924.67"/>
    <n v="2489.5133333333333"/>
    <n v="14937.08"/>
    <n v="17990.349999999999"/>
    <n v="-3053.2699999999986"/>
  </r>
  <r>
    <s v="B2C_1"/>
    <x v="0"/>
    <s v="IT"/>
    <n v="2431.7625000000003"/>
    <n v="2431.7600000000002"/>
    <n v="2456.08"/>
    <n v="2456.08"/>
    <n v="2456.08"/>
    <n v="2456.08"/>
    <n v="5875"/>
    <n v="4465"/>
    <n v="4732.8999999999996"/>
    <n v="5679.48"/>
    <n v="6644.99"/>
    <n v="6578.54"/>
    <n v="2447.9737500000001"/>
    <n v="14687.842500000001"/>
    <n v="33975.909999999996"/>
    <n v="-19288.067499999997"/>
  </r>
  <r>
    <s v="B2C_2"/>
    <x v="4"/>
    <s v="IT"/>
    <n v="2381.1750000000002"/>
    <n v="2857.41"/>
    <n v="2762.16"/>
    <n v="1928.75"/>
    <n v="2119.25"/>
    <n v="2143.06"/>
    <n v="1943.75"/>
    <n v="1807.69"/>
    <n v="2169.23"/>
    <n v="1930.61"/>
    <n v="1737.55"/>
    <n v="1685.42"/>
    <n v="2365.3008333333332"/>
    <n v="14191.804999999998"/>
    <n v="11274.25"/>
    <n v="2917.5549999999985"/>
  </r>
  <r>
    <s v="B2C_1"/>
    <x v="0"/>
    <s v="IT"/>
    <n v="2345.3000000000002"/>
    <n v="2345.3000000000002"/>
    <n v="2368.75"/>
    <n v="2345.3000000000002"/>
    <n v="2345.3000000000002"/>
    <n v="2345.3000000000002"/>
    <n v="1953.58"/>
    <n v="1582.4"/>
    <n v="1471.63"/>
    <n v="1412.76"/>
    <n v="1426.89"/>
    <n v="1327.01"/>
    <n v="2349.2083333333335"/>
    <n v="14095.25"/>
    <n v="9174.27"/>
    <n v="4920.9799999999996"/>
  </r>
  <r>
    <s v="B2C_2"/>
    <x v="4"/>
    <s v="IT"/>
    <n v="2455.35"/>
    <n v="2283.48"/>
    <n v="1841.51"/>
    <n v="2013.39"/>
    <n v="2799.1"/>
    <n v="2406.2399999999998"/>
    <n v="2037.74"/>
    <n v="2180.38"/>
    <n v="2333.0100000000002"/>
    <n v="2333.0100000000002"/>
    <n v="2682.96"/>
    <n v="2709.79"/>
    <n v="2299.8449999999998"/>
    <n v="13799.07"/>
    <n v="14276.89"/>
    <n v="-477.81999999999971"/>
  </r>
  <r>
    <s v="B2C_2"/>
    <x v="4"/>
    <s v="IT"/>
    <n v="2211.645"/>
    <n v="2366.46"/>
    <n v="2145.3000000000002"/>
    <n v="2012.6"/>
    <n v="2720.32"/>
    <n v="2300.11"/>
    <n v="1258.3599999999999"/>
    <n v="943.77"/>
    <n v="972.08"/>
    <n v="894.31"/>
    <n v="992.68"/>
    <n v="943.05"/>
    <n v="2292.7391666666667"/>
    <n v="13756.434999999999"/>
    <n v="6004.25"/>
    <n v="7752.1849999999995"/>
  </r>
  <r>
    <s v="B2B"/>
    <x v="2"/>
    <s v="IT"/>
    <n v="3223.65"/>
    <n v="3546.02"/>
    <n v="3771.67"/>
    <n v="3932.85"/>
    <n v="4029.56"/>
    <n v="3449.31"/>
    <n v="1828.59"/>
    <n v="1389.73"/>
    <n v="1459.22"/>
    <n v="1546.77"/>
    <n v="1361.16"/>
    <n v="1156.99"/>
    <n v="3658.8433333333337"/>
    <n v="21953.06"/>
    <n v="8742.4599999999991"/>
    <n v="13210.600000000002"/>
  </r>
  <r>
    <s v="B2C_2"/>
    <x v="4"/>
    <s v="IT"/>
    <n v="2269.52"/>
    <n v="2292.2199999999998"/>
    <n v="2496.4699999999998"/>
    <n v="2224.13"/>
    <n v="2269.52"/>
    <n v="2019.87"/>
    <n v="2092.63"/>
    <n v="2218.19"/>
    <n v="2240.37"/>
    <n v="2419.6"/>
    <n v="2709.95"/>
    <n v="2818.35"/>
    <n v="2261.9549999999999"/>
    <n v="13571.73"/>
    <n v="14499.089999999998"/>
    <n v="-927.35999999999876"/>
  </r>
  <r>
    <s v="B2C_2"/>
    <x v="1"/>
    <s v="IT"/>
    <n v="2312.16"/>
    <n v="1849.73"/>
    <n v="1734.12"/>
    <n v="2219.67"/>
    <n v="2381.52"/>
    <n v="2820.84"/>
    <n v="533.97"/>
    <n v="517.95000000000005"/>
    <n v="517.95000000000005"/>
    <n v="528.30999999999995"/>
    <n v="449.06"/>
    <n v="484.98"/>
    <n v="2219.6733333333332"/>
    <n v="13318.039999999999"/>
    <n v="3032.2200000000003"/>
    <n v="10285.82"/>
  </r>
  <r>
    <s v="B2C_2"/>
    <x v="3"/>
    <s v="IT"/>
    <n v="2067.75"/>
    <n v="2212.4899999999998"/>
    <n v="2522.66"/>
    <n v="2564.0100000000002"/>
    <n v="1695.56"/>
    <n v="1923.01"/>
    <n v="989.57"/>
    <n v="791.66"/>
    <n v="712.49"/>
    <n v="683.99"/>
    <n v="663.47"/>
    <n v="650.20000000000005"/>
    <n v="2164.2466666666664"/>
    <n v="12985.48"/>
    <n v="4491.38"/>
    <n v="8494.0999999999985"/>
  </r>
  <r>
    <s v="B2C_1"/>
    <x v="3"/>
    <s v="IT"/>
    <n v="2136.5500000000002"/>
    <n v="2157.92"/>
    <n v="2136.5500000000002"/>
    <n v="2136.5500000000002"/>
    <n v="2136.5500000000002"/>
    <n v="2157.92"/>
    <n v="2042.7"/>
    <n v="1940.57"/>
    <n v="2270.4699999999998"/>
    <n v="2701.86"/>
    <n v="2890.99"/>
    <n v="3093.36"/>
    <n v="2143.6733333333332"/>
    <n v="12862.039999999999"/>
    <n v="14939.95"/>
    <n v="-2077.9100000000017"/>
  </r>
  <r>
    <s v="B2C_1"/>
    <x v="2"/>
    <s v="IT"/>
    <n v="4132.7999999999993"/>
    <n v="3182.26"/>
    <n v="3760.85"/>
    <n v="3719.52"/>
    <n v="4959.3599999999997"/>
    <n v="3223.58"/>
    <n v="2201.4699999999998"/>
    <n v="1959.31"/>
    <n v="2037.68"/>
    <n v="2017.3"/>
    <n v="1876.09"/>
    <n v="2026.18"/>
    <n v="3829.7283333333339"/>
    <n v="22978.370000000003"/>
    <n v="12118.03"/>
    <n v="10860.340000000002"/>
  </r>
  <r>
    <s v="B2C_2"/>
    <x v="4"/>
    <s v="IT"/>
    <n v="2024.6000000000001"/>
    <n v="2470.0100000000002"/>
    <n v="2146.08"/>
    <n v="1984.11"/>
    <n v="1903.12"/>
    <n v="1943.62"/>
    <n v="1823.87"/>
    <n v="1769.15"/>
    <n v="1910.68"/>
    <n v="1948.89"/>
    <n v="2338.67"/>
    <n v="2666.08"/>
    <n v="2078.59"/>
    <n v="12471.54"/>
    <n v="12457.34"/>
    <n v="14.200000000000728"/>
  </r>
  <r>
    <s v="B2C_2"/>
    <x v="4"/>
    <s v="IT"/>
    <n v="2128.6750000000002"/>
    <n v="1724.23"/>
    <n v="2341.54"/>
    <n v="1681.65"/>
    <n v="2171.25"/>
    <n v="2256.4"/>
    <n v="760.86"/>
    <n v="661.95"/>
    <n v="754.62"/>
    <n v="656.52"/>
    <n v="669.65"/>
    <n v="656.26"/>
    <n v="2050.6241666666665"/>
    <n v="12303.744999999999"/>
    <n v="4159.8599999999997"/>
    <n v="8143.8849999999993"/>
  </r>
  <r>
    <s v="B2C_2"/>
    <x v="0"/>
    <s v="IT"/>
    <n v="1974.7"/>
    <n v="2211.66"/>
    <n v="2112.9299999999998"/>
    <n v="1954.95"/>
    <n v="2053.69"/>
    <n v="1954.95"/>
    <n v="1930.24"/>
    <n v="1988.15"/>
    <n v="2027.91"/>
    <n v="2190.14"/>
    <n v="2474.86"/>
    <n v="2177.88"/>
    <n v="2043.8133333333335"/>
    <n v="12262.880000000001"/>
    <n v="12789.18"/>
    <n v="-526.29999999999927"/>
  </r>
  <r>
    <s v="B2C_2"/>
    <x v="4"/>
    <s v="IT"/>
    <n v="1831.7599999999998"/>
    <n v="1923.35"/>
    <n v="2234.75"/>
    <n v="1868.4"/>
    <n v="2289.6999999999998"/>
    <n v="2069.89"/>
    <n v="2930.53"/>
    <n v="3077.06"/>
    <n v="3569.39"/>
    <n v="3890.64"/>
    <n v="4046.27"/>
    <n v="4167.66"/>
    <n v="2036.3083333333332"/>
    <n v="12217.849999999999"/>
    <n v="21681.55"/>
    <n v="-9463.7000000000007"/>
  </r>
  <r>
    <s v="B2C_2"/>
    <x v="4"/>
    <s v="IT"/>
    <n v="2409.5450000000001"/>
    <n v="1927.64"/>
    <n v="2024.02"/>
    <n v="1807.16"/>
    <n v="2024.02"/>
    <n v="1951.73"/>
    <n v="2324.9"/>
    <n v="1813.42"/>
    <n v="2139.84"/>
    <n v="1861.66"/>
    <n v="1712.73"/>
    <n v="1678.48"/>
    <n v="2024.0191666666667"/>
    <n v="12144.115"/>
    <n v="11531.029999999999"/>
    <n v="613.08500000000095"/>
  </r>
  <r>
    <s v="B2C_2"/>
    <x v="4"/>
    <s v="IT"/>
    <n v="1951.92"/>
    <n v="2342.3000000000002"/>
    <n v="1463.94"/>
    <n v="2264.23"/>
    <n v="1659.13"/>
    <n v="2420.38"/>
    <n v="1761.02"/>
    <n v="1761.02"/>
    <n v="1901.9"/>
    <n v="1711.71"/>
    <n v="1745.94"/>
    <n v="1798.32"/>
    <n v="2016.9833333333336"/>
    <n v="12101.900000000001"/>
    <n v="10679.91"/>
    <n v="1421.9900000000016"/>
  </r>
  <r>
    <s v="B2B"/>
    <x v="0"/>
    <s v="IT"/>
    <n v="2019.4"/>
    <n v="1837.65"/>
    <n v="2524.25"/>
    <n v="1676.1"/>
    <n v="1857.85"/>
    <n v="2140.56"/>
    <n v="1370.25"/>
    <n v="1096.2"/>
    <n v="1118.1199999999999"/>
    <n v="1151.6600000000001"/>
    <n v="1347.44"/>
    <n v="1212.7"/>
    <n v="2009.3016666666665"/>
    <n v="12055.81"/>
    <n v="7296.37"/>
    <n v="4759.4399999999996"/>
  </r>
  <r>
    <s v="B2C_2"/>
    <x v="4"/>
    <s v="IT"/>
    <n v="2070.7200000000003"/>
    <n v="2070.7199999999998"/>
    <n v="1905.06"/>
    <n v="1780.82"/>
    <n v="1987.89"/>
    <n v="2132.84"/>
    <n v="1698.46"/>
    <n v="1341.78"/>
    <n v="1288.1099999999999"/>
    <n v="1313.87"/>
    <n v="1116.79"/>
    <n v="1284.31"/>
    <n v="1991.3416666666665"/>
    <n v="11948.05"/>
    <n v="8043.32"/>
    <n v="3904.7299999999996"/>
  </r>
  <r>
    <s v="B2C_1"/>
    <x v="3"/>
    <s v="IT"/>
    <n v="1923.25"/>
    <n v="1923.25"/>
    <n v="1942.48"/>
    <n v="1942.48"/>
    <n v="1923.25"/>
    <n v="1942.48"/>
    <n v="1688.82"/>
    <n v="1401.72"/>
    <n v="1597.96"/>
    <n v="1693.84"/>
    <n v="2032.61"/>
    <n v="2357.83"/>
    <n v="1932.8649999999998"/>
    <n v="11597.189999999999"/>
    <n v="10772.78"/>
    <n v="824.40999999999804"/>
  </r>
  <r>
    <s v="B2B"/>
    <x v="3"/>
    <s v="IT"/>
    <n v="1905.9"/>
    <n v="2077.4299999999998"/>
    <n v="1562.84"/>
    <n v="1867.78"/>
    <n v="1810.61"/>
    <n v="2306.14"/>
    <n v="2843.05"/>
    <n v="2189.15"/>
    <n v="2495.63"/>
    <n v="2320.94"/>
    <n v="2436.9899999999998"/>
    <n v="2802.54"/>
    <n v="1921.7833333333331"/>
    <n v="11530.699999999999"/>
    <n v="15088.3"/>
    <n v="-3557.6000000000004"/>
  </r>
  <r>
    <s v="B2C_2"/>
    <x v="4"/>
    <s v="IT"/>
    <n v="1928.87"/>
    <n v="1851.72"/>
    <n v="2391.8000000000002"/>
    <n v="1716.69"/>
    <n v="1871"/>
    <n v="1735.98"/>
    <n v="1232.81"/>
    <n v="1060.22"/>
    <n v="1176.8399999999999"/>
    <n v="1188.6099999999999"/>
    <n v="1331.24"/>
    <n v="1570.86"/>
    <n v="1916.01"/>
    <n v="11496.06"/>
    <n v="7560.579999999999"/>
    <n v="3935.4800000000005"/>
  </r>
  <r>
    <s v="B2C_2"/>
    <x v="4"/>
    <s v="IT"/>
    <n v="2083.5"/>
    <n v="1895.99"/>
    <n v="1583.46"/>
    <n v="2083.5"/>
    <n v="1687.64"/>
    <n v="2104.34"/>
    <n v="1643.76"/>
    <n v="1594.45"/>
    <n v="1737.95"/>
    <n v="1616.29"/>
    <n v="1470.82"/>
    <n v="1735.57"/>
    <n v="1906.405"/>
    <n v="11438.43"/>
    <n v="9798.84"/>
    <n v="1639.5900000000001"/>
  </r>
  <r>
    <s v="B2C_2"/>
    <x v="4"/>
    <s v="IT"/>
    <n v="1911.835"/>
    <n v="2275.08"/>
    <n v="1586.82"/>
    <n v="1701.53"/>
    <n v="1701.53"/>
    <n v="2103.02"/>
    <n v="1352.63"/>
    <n v="1406.74"/>
    <n v="1392.67"/>
    <n v="1323.04"/>
    <n v="1362.73"/>
    <n v="1539.88"/>
    <n v="1879.9691666666668"/>
    <n v="11279.815000000001"/>
    <n v="8377.6899999999987"/>
    <n v="2902.1250000000018"/>
  </r>
  <r>
    <s v="B2C_1"/>
    <x v="2"/>
    <s v="IT"/>
    <n v="4142.05"/>
    <n v="4183.47"/>
    <n v="4473.41"/>
    <n v="3976.37"/>
    <n v="3810.69"/>
    <n v="4059.21"/>
    <n v="4622.5200000000004"/>
    <n v="3929.14"/>
    <n v="4282.76"/>
    <n v="3854.48"/>
    <n v="4471.2"/>
    <n v="4337.0600000000004"/>
    <n v="4107.5333333333328"/>
    <n v="24645.199999999997"/>
    <n v="25497.160000000003"/>
    <n v="-851.9600000000064"/>
  </r>
  <r>
    <s v="B2B"/>
    <x v="2"/>
    <s v="IT"/>
    <n v="3712.6019230769248"/>
    <n v="4529.37"/>
    <n v="3898.23"/>
    <n v="4343.74"/>
    <n v="4529.37"/>
    <n v="3749.73"/>
    <n v="2197.09"/>
    <n v="1669.79"/>
    <n v="1803.37"/>
    <n v="2019.77"/>
    <n v="1737"/>
    <n v="1702.26"/>
    <n v="4127.1736538461537"/>
    <n v="24763.041923076922"/>
    <n v="11129.28"/>
    <n v="13633.761923076921"/>
  </r>
  <r>
    <s v="B2C_2"/>
    <x v="4"/>
    <s v="IT"/>
    <n v="1922.895"/>
    <n v="1826.75"/>
    <n v="1461.4"/>
    <n v="1922.9"/>
    <n v="1749.83"/>
    <n v="1903.67"/>
    <n v="1867.14"/>
    <n v="1997.84"/>
    <n v="2137.69"/>
    <n v="1902.54"/>
    <n v="1978.64"/>
    <n v="2196.29"/>
    <n v="1797.9075"/>
    <n v="10787.445"/>
    <n v="12080.14"/>
    <n v="-1292.6949999999997"/>
  </r>
  <r>
    <s v="B2C_2"/>
    <x v="4"/>
    <s v="IT"/>
    <n v="1812.6"/>
    <n v="1975.73"/>
    <n v="1975.73"/>
    <n v="1413.83"/>
    <n v="1993.86"/>
    <n v="1522.58"/>
    <n v="729.43"/>
    <n v="765.9"/>
    <n v="788.88"/>
    <n v="725.77"/>
    <n v="805.6"/>
    <n v="716.98"/>
    <n v="1782.3883333333333"/>
    <n v="10694.33"/>
    <n v="4532.5599999999995"/>
    <n v="6161.77"/>
  </r>
  <r>
    <s v="B2C_2"/>
    <x v="4"/>
    <s v="IT"/>
    <n v="1716.9499999999998"/>
    <n v="1991.66"/>
    <n v="1304.8800000000001"/>
    <n v="1699.78"/>
    <n v="1905.81"/>
    <n v="1854.31"/>
    <n v="687.56"/>
    <n v="570.66999999999996"/>
    <n v="496.48"/>
    <n v="476.62"/>
    <n v="433.72"/>
    <n v="381.67"/>
    <n v="1745.5649999999998"/>
    <n v="10473.39"/>
    <n v="3046.7200000000003"/>
    <n v="7426.6699999999992"/>
  </r>
  <r>
    <s v="B2C_2"/>
    <x v="4"/>
    <s v="IT"/>
    <n v="1739.86"/>
    <n v="1652.87"/>
    <n v="1635.47"/>
    <n v="1739.86"/>
    <n v="1548.48"/>
    <n v="2035.64"/>
    <n v="565.4"/>
    <n v="616.29"/>
    <n v="548.5"/>
    <n v="499.14"/>
    <n v="559.04"/>
    <n v="654.08000000000004"/>
    <n v="1725.363333333333"/>
    <n v="10352.179999999998"/>
    <n v="3442.45"/>
    <n v="6909.7299999999987"/>
  </r>
  <r>
    <s v="B2B"/>
    <x v="3"/>
    <s v="IT"/>
    <n v="1691.15"/>
    <n v="1741.88"/>
    <n v="1336.01"/>
    <n v="1741.88"/>
    <n v="2097.0300000000002"/>
    <n v="1674.24"/>
    <n v="1734"/>
    <n v="1421.88"/>
    <n v="1706.26"/>
    <n v="1467.38"/>
    <n v="1614.12"/>
    <n v="1872.38"/>
    <n v="1713.6983333333335"/>
    <n v="10282.19"/>
    <n v="9816.02"/>
    <n v="466.17000000000007"/>
  </r>
  <r>
    <s v="B2C_2"/>
    <x v="4"/>
    <s v="IT"/>
    <n v="1605.75"/>
    <n v="1991.13"/>
    <n v="1461.23"/>
    <n v="1702.1"/>
    <n v="1429.12"/>
    <n v="1910.84"/>
    <n v="2540.79"/>
    <n v="2439.16"/>
    <n v="2731.86"/>
    <n v="2404.04"/>
    <n v="2860.81"/>
    <n v="2689.16"/>
    <n v="1683.3616666666667"/>
    <n v="10100.17"/>
    <n v="15665.819999999998"/>
    <n v="-5565.6499999999978"/>
  </r>
  <r>
    <s v="B2C_1"/>
    <x v="2"/>
    <s v="IT"/>
    <n v="4508.6000000000004"/>
    <n v="4238.08"/>
    <n v="3426.54"/>
    <n v="5320.15"/>
    <n v="3697.05"/>
    <n v="5635.75"/>
    <n v="1966.84"/>
    <n v="2084.85"/>
    <n v="2314.1799999999998"/>
    <n v="2152.19"/>
    <n v="2023.06"/>
    <n v="2002.83"/>
    <n v="4471.0283333333336"/>
    <n v="26826.170000000002"/>
    <n v="12543.949999999999"/>
    <n v="14282.220000000003"/>
  </r>
  <r>
    <s v="B2C_2"/>
    <x v="4"/>
    <s v="IT"/>
    <n v="1523.3500000000001"/>
    <n v="1553.82"/>
    <n v="1873.72"/>
    <n v="1706.15"/>
    <n v="1584.28"/>
    <n v="1706.15"/>
    <n v="2279.34"/>
    <n v="2507.27"/>
    <n v="3008.72"/>
    <n v="3189.24"/>
    <n v="2870.32"/>
    <n v="2985.13"/>
    <n v="1657.9116666666669"/>
    <n v="9947.4700000000012"/>
    <n v="16840.02"/>
    <n v="-6892.5499999999993"/>
  </r>
  <r>
    <s v="B2C_1"/>
    <x v="2"/>
    <s v="IT"/>
    <n v="4726.5499999999993"/>
    <n v="5671.86"/>
    <n v="3733.97"/>
    <n v="5104.67"/>
    <n v="3544.91"/>
    <n v="4632.0200000000004"/>
    <n v="3181.6"/>
    <n v="2386.1999999999998"/>
    <n v="2123.7199999999998"/>
    <n v="2208.67"/>
    <n v="2628.32"/>
    <n v="2365.4899999999998"/>
    <n v="4568.9966666666669"/>
    <n v="27413.98"/>
    <n v="14893.999999999998"/>
    <n v="12519.980000000001"/>
  </r>
  <r>
    <s v="B2C_2"/>
    <x v="4"/>
    <s v="IT"/>
    <n v="1613.8"/>
    <n v="1613.8"/>
    <n v="1855.87"/>
    <n v="1678.35"/>
    <n v="1436.28"/>
    <n v="1210.3499999999999"/>
    <n v="1340.73"/>
    <n v="1032.3599999999999"/>
    <n v="970.42"/>
    <n v="1018.94"/>
    <n v="1131.02"/>
    <n v="972.68"/>
    <n v="1568.075"/>
    <n v="9408.4500000000007"/>
    <n v="6466.1500000000015"/>
    <n v="2942.2999999999993"/>
  </r>
  <r>
    <s v="B2C_2"/>
    <x v="4"/>
    <s v="IT"/>
    <n v="1582.6599999999999"/>
    <n v="1614.31"/>
    <n v="1930.85"/>
    <n v="1677.62"/>
    <n v="1187"/>
    <n v="1281.95"/>
    <n v="767.56"/>
    <n v="621.72"/>
    <n v="590.63"/>
    <n v="631.97"/>
    <n v="688.85"/>
    <n v="778.4"/>
    <n v="1545.7316666666666"/>
    <n v="9274.39"/>
    <n v="4079.13"/>
    <n v="5195.2599999999993"/>
  </r>
  <r>
    <s v="B2C_1"/>
    <x v="3"/>
    <s v="IT"/>
    <n v="1503.3500000000001"/>
    <n v="1518.38"/>
    <n v="1518.38"/>
    <n v="1503.35"/>
    <n v="1503.35"/>
    <n v="1503.35"/>
    <n v="1089.92"/>
    <n v="1133.52"/>
    <n v="1122.18"/>
    <n v="1009.96"/>
    <n v="1020.06"/>
    <n v="1060.8599999999999"/>
    <n v="1508.3600000000004"/>
    <n v="9050.1600000000017"/>
    <n v="6436.4999999999991"/>
    <n v="2613.6600000000026"/>
  </r>
  <r>
    <s v="B2C_2"/>
    <x v="4"/>
    <s v="IT"/>
    <n v="1505.47"/>
    <n v="1866.78"/>
    <n v="1535.58"/>
    <n v="1234.49"/>
    <n v="1475.36"/>
    <n v="1324.81"/>
    <n v="1284.56"/>
    <n v="1233.18"/>
    <n v="1048.2"/>
    <n v="1090.1300000000001"/>
    <n v="1297.25"/>
    <n v="1530.76"/>
    <n v="1490.415"/>
    <n v="8942.49"/>
    <n v="7484.08"/>
    <n v="1458.4099999999999"/>
  </r>
  <r>
    <s v="B2C_1"/>
    <x v="3"/>
    <s v="IT"/>
    <n v="1476.25"/>
    <n v="1491.01"/>
    <n v="1491.01"/>
    <n v="1491.01"/>
    <n v="1476.25"/>
    <n v="1491.01"/>
    <n v="1105.44"/>
    <n v="1028.06"/>
    <n v="1213.1099999999999"/>
    <n v="1370.81"/>
    <n v="1206.31"/>
    <n v="1278.69"/>
    <n v="1486.0900000000001"/>
    <n v="8916.5400000000009"/>
    <n v="7202.42"/>
    <n v="1714.1200000000008"/>
  </r>
  <r>
    <s v="B2C_2"/>
    <x v="4"/>
    <s v="IT"/>
    <n v="1510.8574999999998"/>
    <n v="1208.69"/>
    <n v="1450.42"/>
    <n v="1843.25"/>
    <n v="1677.05"/>
    <n v="1208.69"/>
    <n v="625.23"/>
    <n v="568.96"/>
    <n v="648.61"/>
    <n v="590.24"/>
    <n v="525.30999999999995"/>
    <n v="604.11"/>
    <n v="1483.1595833333333"/>
    <n v="8898.9575000000004"/>
    <n v="3562.46"/>
    <n v="5336.4975000000004"/>
  </r>
  <r>
    <s v="B2C_2"/>
    <x v="0"/>
    <s v="IT"/>
    <n v="1505"/>
    <n v="1324.4"/>
    <n v="1219.05"/>
    <n v="1790.95"/>
    <n v="1625.4"/>
    <n v="1354.5"/>
    <n v="2138.91"/>
    <n v="2181.69"/>
    <n v="2596.21"/>
    <n v="3089.49"/>
    <n v="2626.07"/>
    <n v="2783.63"/>
    <n v="1469.8833333333332"/>
    <n v="8819.2999999999993"/>
    <n v="15416"/>
    <n v="-6596.7000000000007"/>
  </r>
  <r>
    <s v="B2C_2"/>
    <x v="4"/>
    <s v="IT"/>
    <n v="1409.05"/>
    <n v="1254.05"/>
    <n v="1070.8800000000001"/>
    <n v="1310.42"/>
    <n v="1564.05"/>
    <n v="1747.22"/>
    <n v="2472.2199999999998"/>
    <n v="2027.22"/>
    <n v="1905.59"/>
    <n v="1867.48"/>
    <n v="1774.11"/>
    <n v="1969.26"/>
    <n v="1392.6116666666667"/>
    <n v="8355.67"/>
    <n v="12015.880000000001"/>
    <n v="-3660.2100000000009"/>
  </r>
  <r>
    <s v="B2C_1"/>
    <x v="0"/>
    <s v="IT"/>
    <n v="1361.3999999999999"/>
    <n v="1361.4"/>
    <n v="1375.01"/>
    <n v="1375.01"/>
    <n v="1361.4"/>
    <n v="1375.01"/>
    <n v="3446.83"/>
    <n v="2929.81"/>
    <n v="2636.83"/>
    <n v="2478.62"/>
    <n v="2205.9699999999998"/>
    <n v="1875.07"/>
    <n v="1368.2050000000002"/>
    <n v="8209.2300000000014"/>
    <n v="15573.13"/>
    <n v="-7363.8999999999978"/>
  </r>
  <r>
    <s v="B2C_2"/>
    <x v="4"/>
    <s v="IT"/>
    <n v="1326.4699999999998"/>
    <n v="1061.18"/>
    <n v="1472.38"/>
    <n v="1472.38"/>
    <n v="1432.59"/>
    <n v="1419.32"/>
    <n v="1317.72"/>
    <n v="1317.72"/>
    <n v="1568.09"/>
    <n v="1756.26"/>
    <n v="1773.82"/>
    <n v="1578.7"/>
    <n v="1364.0533333333333"/>
    <n v="8184.32"/>
    <n v="9312.31"/>
    <n v="-1127.9899999999998"/>
  </r>
  <r>
    <s v="B2C_2"/>
    <x v="4"/>
    <s v="IT"/>
    <n v="1204.96"/>
    <n v="1433.9"/>
    <n v="1470.05"/>
    <n v="1397.75"/>
    <n v="1470.05"/>
    <n v="1204.96"/>
    <n v="639.79999999999995"/>
    <n v="543.83000000000004"/>
    <n v="522.08000000000004"/>
    <n v="553.4"/>
    <n v="597.66999999999996"/>
    <n v="525.95000000000005"/>
    <n v="1363.6116666666667"/>
    <n v="8181.67"/>
    <n v="3382.7300000000005"/>
    <n v="4798.9399999999996"/>
  </r>
  <r>
    <s v="B2B"/>
    <x v="3"/>
    <s v="IT"/>
    <n v="1358.75"/>
    <n v="1576.15"/>
    <n v="1331.58"/>
    <n v="1372.34"/>
    <n v="1059.83"/>
    <n v="1372.34"/>
    <n v="1465.21"/>
    <n v="1421.25"/>
    <n v="1577.59"/>
    <n v="1356.73"/>
    <n v="1533.1"/>
    <n v="1502.44"/>
    <n v="1345.165"/>
    <n v="8070.99"/>
    <n v="8856.3200000000015"/>
    <n v="-785.33000000000175"/>
  </r>
  <r>
    <s v="B2C_1"/>
    <x v="2"/>
    <s v="IT"/>
    <n v="5255.2"/>
    <n v="5307.75"/>
    <n v="4992.4399999999996"/>
    <n v="4834.78"/>
    <n v="6516.45"/>
    <n v="4046.5"/>
    <n v="3760.41"/>
    <n v="3045.93"/>
    <n v="2863.17"/>
    <n v="3092.22"/>
    <n v="2721.15"/>
    <n v="2993.27"/>
    <n v="5158.8533333333335"/>
    <n v="30953.119999999999"/>
    <n v="18476.149999999998"/>
    <n v="12476.970000000001"/>
  </r>
  <r>
    <s v="B2B"/>
    <x v="2"/>
    <s v="IT"/>
    <n v="4776.3249999999998"/>
    <n v="5301.72"/>
    <n v="5445.01"/>
    <n v="5970.41"/>
    <n v="5492.77"/>
    <n v="4919.6099999999997"/>
    <n v="2416.35"/>
    <n v="2271.37"/>
    <n v="2657.5"/>
    <n v="3162.43"/>
    <n v="3067.56"/>
    <n v="3251.61"/>
    <n v="5317.6408333333338"/>
    <n v="31905.845000000001"/>
    <n v="16826.82"/>
    <n v="15079.025000000001"/>
  </r>
  <r>
    <s v="B2C_2"/>
    <x v="4"/>
    <s v="IT"/>
    <n v="1360.2099999999998"/>
    <n v="1142.58"/>
    <n v="1659.46"/>
    <n v="1088.17"/>
    <n v="1033.76"/>
    <n v="1319.4"/>
    <n v="720.53"/>
    <n v="698.91"/>
    <n v="726.87"/>
    <n v="632.38"/>
    <n v="613.41"/>
    <n v="564.34"/>
    <n v="1267.2633333333333"/>
    <n v="7603.58"/>
    <n v="3956.44"/>
    <n v="3647.14"/>
  </r>
  <r>
    <s v="B2C_2"/>
    <x v="4"/>
    <s v="IT"/>
    <n v="1414.0100000000002"/>
    <n v="1583.69"/>
    <n v="1258.47"/>
    <n v="1131.21"/>
    <n v="1131.21"/>
    <n v="1074.6500000000001"/>
    <n v="1084.46"/>
    <n v="1138.68"/>
    <n v="1172.8399999999999"/>
    <n v="1008.64"/>
    <n v="927.95"/>
    <n v="1104.26"/>
    <n v="1265.54"/>
    <n v="7593.24"/>
    <n v="6436.8300000000008"/>
    <n v="1156.4099999999989"/>
  </r>
  <r>
    <s v="B2C_1"/>
    <x v="2"/>
    <s v="IT"/>
    <n v="5924.95"/>
    <n v="5924.95"/>
    <n v="4858.46"/>
    <n v="6161.95"/>
    <n v="4621.46"/>
    <n v="4502.96"/>
    <n v="3246.77"/>
    <n v="2597.42"/>
    <n v="2883.14"/>
    <n v="3373.27"/>
    <n v="3272.07"/>
    <n v="2912.14"/>
    <n v="5332.4549999999999"/>
    <n v="31994.73"/>
    <n v="18284.810000000001"/>
    <n v="13709.919999999998"/>
  </r>
  <r>
    <s v="B2C_1"/>
    <x v="2"/>
    <s v="IT"/>
    <n v="5164.8"/>
    <n v="5887.87"/>
    <n v="5887.87"/>
    <n v="4286.78"/>
    <n v="4854.91"/>
    <n v="5939.52"/>
    <n v="3601.51"/>
    <n v="3241.36"/>
    <n v="3662.74"/>
    <n v="3809.25"/>
    <n v="3923.53"/>
    <n v="3609.65"/>
    <n v="5336.958333333333"/>
    <n v="32021.75"/>
    <n v="21848.04"/>
    <n v="10173.709999999999"/>
  </r>
  <r>
    <s v="B2C_1"/>
    <x v="2"/>
    <s v="IT"/>
    <n v="5151.75"/>
    <n v="4636.58"/>
    <n v="5357.82"/>
    <n v="5769.96"/>
    <n v="5512.37"/>
    <n v="5615.41"/>
    <n v="2929.91"/>
    <n v="2812.71"/>
    <n v="3319"/>
    <n v="2854.34"/>
    <n v="2768.71"/>
    <n v="2519.5300000000002"/>
    <n v="5340.6483333333335"/>
    <n v="32043.89"/>
    <n v="17204.199999999997"/>
    <n v="14839.690000000002"/>
  </r>
  <r>
    <s v="Fleet"/>
    <x v="3"/>
    <s v="IT"/>
    <n v="1076.9000000000001"/>
    <n v="1292.28"/>
    <n v="1033.82"/>
    <n v="1098.44"/>
    <n v="1130.75"/>
    <n v="1184.5899999999999"/>
    <n v="778.08"/>
    <n v="614.67999999999995"/>
    <n v="645.41"/>
    <n v="748.68"/>
    <n v="703.76"/>
    <n v="689.68"/>
    <n v="1136.1300000000001"/>
    <n v="6816.7800000000007"/>
    <n v="4180.29"/>
    <n v="2636.4900000000007"/>
  </r>
  <r>
    <s v="B2C_2"/>
    <x v="4"/>
    <s v="IT"/>
    <n v="1094.2"/>
    <n v="831.59"/>
    <n v="1313.04"/>
    <n v="886.3"/>
    <n v="1039.49"/>
    <n v="1291.1600000000001"/>
    <n v="1150.6500000000001"/>
    <n v="1150.6500000000001"/>
    <n v="1024.08"/>
    <n v="972.88"/>
    <n v="1148"/>
    <n v="1090.5999999999999"/>
    <n v="1075.9633333333334"/>
    <n v="6455.78"/>
    <n v="6536.8600000000006"/>
    <n v="-81.080000000000837"/>
  </r>
  <r>
    <s v="B2C_2"/>
    <x v="4"/>
    <s v="IT"/>
    <n v="1022.6099999999999"/>
    <n v="1237.3599999999999"/>
    <n v="899.9"/>
    <n v="777.18"/>
    <n v="971.48"/>
    <n v="1155.55"/>
    <n v="744.68"/>
    <n v="662.77"/>
    <n v="729.05"/>
    <n v="743.63"/>
    <n v="803.12"/>
    <n v="891.46"/>
    <n v="1010.68"/>
    <n v="6064.08"/>
    <n v="4574.71"/>
    <n v="1489.37"/>
  </r>
  <r>
    <s v="B2C_2"/>
    <x v="4"/>
    <s v="IT"/>
    <n v="1019.25"/>
    <n v="988.67"/>
    <n v="988.67"/>
    <n v="1029.44"/>
    <n v="1110.98"/>
    <n v="896.94"/>
    <n v="328.83"/>
    <n v="279.51"/>
    <n v="287.89999999999998"/>
    <n v="342.6"/>
    <n v="411.12"/>
    <n v="439.9"/>
    <n v="1005.6583333333334"/>
    <n v="6033.9500000000007"/>
    <n v="2089.86"/>
    <n v="3944.0900000000006"/>
  </r>
  <r>
    <s v="B2C_2"/>
    <x v="4"/>
    <s v="IT"/>
    <n v="1051.06"/>
    <n v="798.81"/>
    <n v="924.93"/>
    <n v="830.34"/>
    <n v="1093.0999999999999"/>
    <n v="1240.25"/>
    <n v="1930.54"/>
    <n v="1756.79"/>
    <n v="1827.06"/>
    <n v="1936.68"/>
    <n v="2265.92"/>
    <n v="2469.85"/>
    <n v="989.74833333333333"/>
    <n v="5938.49"/>
    <n v="12186.84"/>
    <n v="-6248.35"/>
  </r>
  <r>
    <s v="B2C_2"/>
    <x v="4"/>
    <s v="IT"/>
    <n v="914.81"/>
    <n v="896.51"/>
    <n v="960.55"/>
    <n v="1061.18"/>
    <n v="859.92"/>
    <n v="1143.51"/>
    <n v="988.86"/>
    <n v="939.42"/>
    <n v="911.24"/>
    <n v="1002.36"/>
    <n v="912.15"/>
    <n v="775.33"/>
    <n v="972.74666666666678"/>
    <n v="5836.4800000000005"/>
    <n v="5529.36"/>
    <n v="307.1200000000008"/>
  </r>
  <r>
    <s v="B2C_2"/>
    <x v="4"/>
    <s v="IT"/>
    <n v="886.55"/>
    <n v="1108.19"/>
    <n v="1019.53"/>
    <n v="948.61"/>
    <n v="735.84"/>
    <n v="922.01"/>
    <n v="1738.2"/>
    <n v="1407.94"/>
    <n v="1224.9100000000001"/>
    <n v="1188.1600000000001"/>
    <n v="1152.52"/>
    <n v="1210.1500000000001"/>
    <n v="936.78833333333341"/>
    <n v="5620.7300000000005"/>
    <n v="7921.8799999999992"/>
    <n v="-2301.1499999999987"/>
  </r>
  <r>
    <s v="Fleet"/>
    <x v="3"/>
    <s v="IT"/>
    <n v="937.02499999999998"/>
    <n v="946.4"/>
    <n v="937.03"/>
    <n v="796.47"/>
    <n v="890.17"/>
    <n v="993.25"/>
    <n v="1195.49"/>
    <n v="1052.03"/>
    <n v="1052.03"/>
    <n v="988.91"/>
    <n v="979.02"/>
    <n v="969.23"/>
    <n v="916.72416666666675"/>
    <n v="5500.3450000000003"/>
    <n v="6236.7099999999991"/>
    <n v="-736.36499999999887"/>
  </r>
  <r>
    <s v="B2C_2"/>
    <x v="3"/>
    <s v="IT"/>
    <n v="905.15"/>
    <n v="1077.1300000000001"/>
    <n v="769.38"/>
    <n v="841.79"/>
    <n v="678.86"/>
    <n v="1077.1300000000001"/>
    <n v="603.29999999999995"/>
    <n v="663.63"/>
    <n v="769.81"/>
    <n v="785.21"/>
    <n v="824.47"/>
    <n v="816.23"/>
    <n v="891.57333333333338"/>
    <n v="5349.4400000000005"/>
    <n v="4462.6499999999996"/>
    <n v="886.79000000000087"/>
  </r>
  <r>
    <s v="B2C_2"/>
    <x v="4"/>
    <s v="IT"/>
    <n v="905.1"/>
    <n v="715.03"/>
    <n v="968.46"/>
    <n v="1031.81"/>
    <n v="778.39"/>
    <n v="950.36"/>
    <n v="237.73"/>
    <n v="225.84"/>
    <n v="246.17"/>
    <n v="285.56"/>
    <n v="336.96"/>
    <n v="310"/>
    <n v="891.52499999999998"/>
    <n v="5349.15"/>
    <n v="1642.26"/>
    <n v="3706.8899999999994"/>
  </r>
  <r>
    <s v="B2C_2"/>
    <x v="4"/>
    <s v="IT"/>
    <n v="903.47250000000008"/>
    <n v="1129.3399999999999"/>
    <n v="677.6"/>
    <n v="975.75"/>
    <n v="804.09"/>
    <n v="840.23"/>
    <n v="634.08000000000004"/>
    <n v="577.01"/>
    <n v="513.54"/>
    <n v="549.49"/>
    <n v="544"/>
    <n v="620.16"/>
    <n v="888.41375000000005"/>
    <n v="5330.4825000000001"/>
    <n v="3438.2799999999997"/>
    <n v="1892.2025000000003"/>
  </r>
  <r>
    <s v="B2C_2"/>
    <x v="4"/>
    <s v="IT"/>
    <n v="926.51"/>
    <n v="1037.69"/>
    <n v="769"/>
    <n v="1102.55"/>
    <n v="778.27"/>
    <n v="713.41"/>
    <n v="764.07"/>
    <n v="825.2"/>
    <n v="957.23"/>
    <n v="1024.24"/>
    <n v="880.85"/>
    <n v="863.23"/>
    <n v="887.90500000000009"/>
    <n v="5327.43"/>
    <n v="5314.82"/>
    <n v="12.610000000000582"/>
  </r>
  <r>
    <s v="B2C_2"/>
    <x v="4"/>
    <s v="IT"/>
    <n v="900.92250000000013"/>
    <n v="1108.1300000000001"/>
    <n v="819.84"/>
    <n v="729.75"/>
    <n v="747.77"/>
    <n v="819.84"/>
    <n v="803.34"/>
    <n v="626.61"/>
    <n v="538.88"/>
    <n v="495.77"/>
    <n v="585.01"/>
    <n v="549.91"/>
    <n v="854.37541666666675"/>
    <n v="5126.2525000000005"/>
    <n v="3599.5199999999995"/>
    <n v="1526.732500000001"/>
  </r>
  <r>
    <s v="B2C_2"/>
    <x v="4"/>
    <s v="IT"/>
    <n v="810"/>
    <n v="785.7"/>
    <n v="777.6"/>
    <n v="745.2"/>
    <n v="891"/>
    <n v="980.1"/>
    <n v="651.16999999999996"/>
    <n v="625.12"/>
    <n v="650.12"/>
    <n v="565.6"/>
    <n v="588.22"/>
    <n v="517.63"/>
    <n v="831.6"/>
    <n v="4989.6000000000004"/>
    <n v="3597.8599999999997"/>
    <n v="1391.7400000000007"/>
  </r>
  <r>
    <s v="B2C_2"/>
    <x v="4"/>
    <s v="IT"/>
    <n v="809.25"/>
    <n v="954.92"/>
    <n v="655.49"/>
    <n v="671.68"/>
    <n v="971.1"/>
    <n v="922.55"/>
    <n v="820.38"/>
    <n v="697.32"/>
    <n v="592.72"/>
    <n v="651.99"/>
    <n v="580.27"/>
    <n v="603.48"/>
    <n v="830.83166666666659"/>
    <n v="4984.99"/>
    <n v="3946.16"/>
    <n v="1038.83"/>
  </r>
  <r>
    <s v="B2C_2"/>
    <x v="4"/>
    <s v="IT"/>
    <n v="827.23500000000001"/>
    <n v="835.51"/>
    <n v="794.15"/>
    <n v="1017.5"/>
    <n v="810.69"/>
    <n v="670.06"/>
    <n v="679.01"/>
    <n v="522.84"/>
    <n v="470.56"/>
    <n v="508.2"/>
    <n v="508.2"/>
    <n v="462.46"/>
    <n v="825.85750000000007"/>
    <n v="4955.1450000000004"/>
    <n v="3151.2699999999995"/>
    <n v="1803.8750000000009"/>
  </r>
  <r>
    <s v="B2C_2"/>
    <x v="4"/>
    <s v="IT"/>
    <n v="757.55"/>
    <n v="939.36"/>
    <n v="901.48"/>
    <n v="583.30999999999995"/>
    <n v="803"/>
    <n v="568.16"/>
    <n v="802.2"/>
    <n v="697.91"/>
    <n v="642.08000000000004"/>
    <n v="738.39"/>
    <n v="716.24"/>
    <n v="723.4"/>
    <n v="758.81"/>
    <n v="4552.8599999999997"/>
    <n v="4320.2199999999993"/>
    <n v="232.64000000000033"/>
  </r>
  <r>
    <s v="B2C_1"/>
    <x v="2"/>
    <s v="IT"/>
    <n v="5924.95"/>
    <n v="6161.95"/>
    <n v="4739.96"/>
    <n v="5095.46"/>
    <n v="6635.94"/>
    <n v="6043.45"/>
    <n v="2301.7600000000002"/>
    <n v="1841.41"/>
    <n v="1675.68"/>
    <n v="1994.06"/>
    <n v="2372.9299999999998"/>
    <n v="2728.87"/>
    <n v="5766.9516666666668"/>
    <n v="34601.71"/>
    <n v="12914.71"/>
    <n v="21687"/>
  </r>
  <r>
    <s v="B2C_2"/>
    <x v="4"/>
    <s v="IT"/>
    <n v="814.01"/>
    <n v="643.07000000000005"/>
    <n v="683.77"/>
    <n v="626.79"/>
    <n v="757.03"/>
    <n v="968.67"/>
    <n v="1471.51"/>
    <n v="1353.79"/>
    <n v="1394.4"/>
    <n v="1561.73"/>
    <n v="1389.94"/>
    <n v="1320.44"/>
    <n v="748.89"/>
    <n v="4493.34"/>
    <n v="8491.8100000000013"/>
    <n v="-3998.4700000000012"/>
  </r>
  <r>
    <s v="B2C_2"/>
    <x v="3"/>
    <s v="IT"/>
    <n v="839.5"/>
    <n v="864.69"/>
    <n v="696.79"/>
    <n v="629.63"/>
    <n v="738.76"/>
    <n v="638.02"/>
    <n v="533.79999999999995"/>
    <n v="571.16999999999996"/>
    <n v="651.13"/>
    <n v="768.33"/>
    <n v="852.85"/>
    <n v="886.96"/>
    <n v="734.56499999999994"/>
    <n v="4407.3899999999994"/>
    <n v="4264.24"/>
    <n v="143.14999999999964"/>
  </r>
  <r>
    <s v="B2C_1"/>
    <x v="0"/>
    <s v="IT"/>
    <n v="719.5"/>
    <n v="719.5"/>
    <n v="726.7"/>
    <n v="726.7"/>
    <n v="726.7"/>
    <n v="726.7"/>
    <n v="1083.32"/>
    <n v="1083.32"/>
    <n v="974.99"/>
    <n v="1043.24"/>
    <n v="970.21"/>
    <n v="970.21"/>
    <n v="724.29999999999984"/>
    <n v="4345.7999999999993"/>
    <n v="6125.29"/>
    <n v="-1779.4900000000007"/>
  </r>
  <r>
    <s v="B2C_2"/>
    <x v="4"/>
    <s v="IT"/>
    <n v="733.70999999999992"/>
    <n v="711.7"/>
    <n v="741.05"/>
    <n v="711.7"/>
    <n v="748.38"/>
    <n v="630.99"/>
    <n v="728.88"/>
    <n v="553.95000000000005"/>
    <n v="570.57000000000005"/>
    <n v="553.45000000000005"/>
    <n v="492.57"/>
    <n v="492.57"/>
    <n v="712.92166666666662"/>
    <n v="4277.53"/>
    <n v="3391.9900000000007"/>
    <n v="885.53999999999905"/>
  </r>
  <r>
    <s v="B2C_2"/>
    <x v="3"/>
    <s v="IT"/>
    <n v="711.5"/>
    <n v="533.63"/>
    <n v="597.66"/>
    <n v="853.8"/>
    <n v="711.5"/>
    <n v="732.85"/>
    <n v="439.42"/>
    <n v="347.14"/>
    <n v="402.68"/>
    <n v="418.79"/>
    <n v="464.86"/>
    <n v="469.51"/>
    <n v="690.15666666666675"/>
    <n v="4140.9400000000005"/>
    <n v="2542.3999999999996"/>
    <n v="1598.5400000000009"/>
  </r>
  <r>
    <s v="B2B"/>
    <x v="3"/>
    <s v="IT"/>
    <n v="702.4"/>
    <n v="547.87"/>
    <n v="561.91999999999996"/>
    <n v="625.14"/>
    <n v="646.21"/>
    <n v="863.95"/>
    <n v="578.83000000000004"/>
    <n v="497.79"/>
    <n v="537.61"/>
    <n v="516.11"/>
    <n v="572.88"/>
    <n v="687.46"/>
    <n v="657.91499999999996"/>
    <n v="3947.49"/>
    <n v="3390.6800000000003"/>
    <n v="556.80999999999949"/>
  </r>
  <r>
    <s v="B2C_1"/>
    <x v="2"/>
    <s v="IT"/>
    <n v="5924.95"/>
    <n v="5984.2"/>
    <n v="7287.69"/>
    <n v="5924.95"/>
    <n v="5747.2"/>
    <n v="4443.71"/>
    <n v="3561.74"/>
    <n v="3063.1"/>
    <n v="3001.84"/>
    <n v="2971.82"/>
    <n v="3031.26"/>
    <n v="3516.26"/>
    <n v="5885.4500000000007"/>
    <n v="35312.700000000004"/>
    <n v="19146.02"/>
    <n v="16166.680000000004"/>
  </r>
  <r>
    <s v="B2C_2"/>
    <x v="3"/>
    <s v="IT"/>
    <n v="485"/>
    <n v="426.8"/>
    <n v="606.25"/>
    <n v="363.75"/>
    <n v="528.65"/>
    <n v="606.25"/>
    <n v="928.68"/>
    <n v="947.25"/>
    <n v="1013.56"/>
    <n v="1104.78"/>
    <n v="1160.02"/>
    <n v="1160.02"/>
    <n v="502.7833333333333"/>
    <n v="3016.7"/>
    <n v="6314.3099999999995"/>
    <n v="-3297.6099999999997"/>
  </r>
  <r>
    <s v="B2C_2"/>
    <x v="2"/>
    <s v="IT"/>
    <n v="5924.95"/>
    <n v="5865.7"/>
    <n v="6221.2"/>
    <n v="5865.7"/>
    <n v="5865.7"/>
    <n v="7169.19"/>
    <n v="3742.57"/>
    <n v="3742.57"/>
    <n v="3929.7"/>
    <n v="4008.29"/>
    <n v="3687.63"/>
    <n v="4388.28"/>
    <n v="6152.0733333333337"/>
    <n v="36912.44"/>
    <n v="23499.040000000001"/>
    <n v="13413.400000000001"/>
  </r>
  <r>
    <s v="B2C_2"/>
    <x v="0"/>
    <s v="IT"/>
    <n v="362.5"/>
    <n v="445.88"/>
    <n v="435"/>
    <n v="431.38"/>
    <n v="293.63"/>
    <n v="351.63"/>
    <n v="805.2"/>
    <n v="821.3"/>
    <n v="870.58"/>
    <n v="975.05"/>
    <n v="1150.56"/>
    <n v="1288.6300000000001"/>
    <n v="386.67000000000007"/>
    <n v="2320.0200000000004"/>
    <n v="5911.3200000000006"/>
    <n v="-3591.3"/>
  </r>
  <r>
    <s v="B2C_1"/>
    <x v="2"/>
    <s v="IT"/>
    <n v="5924.95"/>
    <n v="7228.44"/>
    <n v="7346.94"/>
    <n v="4502.96"/>
    <n v="5984.2"/>
    <n v="6221.2"/>
    <n v="2950.69"/>
    <n v="2655.62"/>
    <n v="2575.9499999999998"/>
    <n v="2550.19"/>
    <n v="2856.21"/>
    <n v="2570.59"/>
    <n v="6201.4483333333328"/>
    <n v="37208.689999999995"/>
    <n v="16159.25"/>
    <n v="21049.439999999995"/>
  </r>
  <r>
    <s v="B2C_2"/>
    <x v="4"/>
    <s v="IT"/>
    <n v="358.5"/>
    <n v="290.39"/>
    <n v="297.56"/>
    <n v="351.33"/>
    <n v="336.99"/>
    <n v="437.37"/>
    <n v="486.58"/>
    <n v="452.52"/>
    <n v="466.1"/>
    <n v="522.03"/>
    <n v="448.95"/>
    <n v="395.08"/>
    <n v="345.35666666666663"/>
    <n v="2072.14"/>
    <n v="2771.2599999999998"/>
    <n v="-699.11999999999989"/>
  </r>
  <r>
    <s v="Fleet"/>
    <x v="1"/>
    <s v="IT"/>
    <n v="357"/>
    <n v="378.42"/>
    <n v="274.89"/>
    <n v="360.57"/>
    <n v="292.74"/>
    <n v="324.87"/>
    <n v="581.6"/>
    <n v="593.23"/>
    <n v="510.18"/>
    <n v="602.01"/>
    <n v="614.04999999999995"/>
    <n v="583.35"/>
    <n v="331.41500000000002"/>
    <n v="1988.4900000000002"/>
    <n v="3484.4199999999996"/>
    <n v="-1495.9299999999994"/>
  </r>
  <r>
    <s v="B2B"/>
    <x v="3"/>
    <s v="IT"/>
    <n v="333.75"/>
    <n v="287.02999999999997"/>
    <n v="290.36"/>
    <n v="310.39"/>
    <n v="390.49"/>
    <n v="300.38"/>
    <n v="547.53"/>
    <n v="591.33000000000004"/>
    <n v="638.64"/>
    <n v="632.25"/>
    <n v="556.38"/>
    <n v="617.58000000000004"/>
    <n v="318.73333333333335"/>
    <n v="1912.4"/>
    <n v="3583.71"/>
    <n v="-1671.31"/>
  </r>
  <r>
    <s v="B2C_2"/>
    <x v="0"/>
    <s v="IT"/>
    <n v="0"/>
    <n v="0"/>
    <n v="0"/>
    <n v="0"/>
    <n v="0"/>
    <n v="0"/>
    <n v="3296.73"/>
    <n v="3000.02"/>
    <n v="2820.02"/>
    <n v="2397.02"/>
    <n v="2253.1999999999998"/>
    <n v="2433.46"/>
    <n v="0"/>
    <n v="0"/>
    <n v="16200.45"/>
    <n v="-16200.45"/>
  </r>
  <r>
    <s v="B2C_1"/>
    <x v="0"/>
    <s v="NL"/>
    <n v="5924.95"/>
    <n v="5628.7"/>
    <n v="6695.19"/>
    <n v="7228.44"/>
    <n v="6754.44"/>
    <n v="6991.44"/>
    <n v="4497.7299999999996"/>
    <n v="4632.66"/>
    <n v="4771.6400000000003"/>
    <n v="4580.7700000000004"/>
    <n v="4397.54"/>
    <n v="3737.91"/>
    <n v="6537.1933333333327"/>
    <n v="39223.159999999996"/>
    <n v="26618.25"/>
    <n v="12604.909999999996"/>
  </r>
  <r>
    <s v="B2C_1"/>
    <x v="0"/>
    <s v="NL"/>
    <n v="5924.95"/>
    <n v="5924.95"/>
    <n v="6576.69"/>
    <n v="5332.46"/>
    <n v="7346.94"/>
    <n v="6754.44"/>
    <n v="4447.3999999999996"/>
    <n v="4892.1400000000003"/>
    <n v="5528.12"/>
    <n v="4975.3100000000004"/>
    <n v="5472.84"/>
    <n v="6457.95"/>
    <n v="6310.0716666666667"/>
    <n v="37860.43"/>
    <n v="31773.760000000002"/>
    <n v="6086.6699999999983"/>
  </r>
  <r>
    <s v="B2C_1"/>
    <x v="0"/>
    <s v="NL"/>
    <n v="5674.6"/>
    <n v="7093.25"/>
    <n v="6525.79"/>
    <n v="6752.77"/>
    <n v="4766.66"/>
    <n v="7036.5"/>
    <n v="4670.78"/>
    <n v="4997.7299999999996"/>
    <n v="5097.68"/>
    <n v="5250.61"/>
    <n v="5198.1000000000004"/>
    <n v="4886.21"/>
    <n v="6308.2616666666663"/>
    <n v="37849.57"/>
    <n v="30101.11"/>
    <n v="7748.4599999999991"/>
  </r>
  <r>
    <s v="B2C_1"/>
    <x v="0"/>
    <s v="NL"/>
    <n v="5924.95"/>
    <n v="7346.94"/>
    <n v="4858.46"/>
    <n v="7169.19"/>
    <n v="5806.45"/>
    <n v="6458.2"/>
    <n v="2661.56"/>
    <n v="2209.09"/>
    <n v="2187"/>
    <n v="2318.2199999999998"/>
    <n v="2665.95"/>
    <n v="2772.59"/>
    <n v="6260.6983333333328"/>
    <n v="37564.189999999995"/>
    <n v="14814.41"/>
    <n v="22749.779999999995"/>
  </r>
  <r>
    <s v="B2C_1"/>
    <x v="0"/>
    <s v="NL"/>
    <n v="5924.95"/>
    <n v="5450.95"/>
    <n v="7228.44"/>
    <n v="7228.44"/>
    <n v="5687.95"/>
    <n v="5273.21"/>
    <n v="912.73"/>
    <n v="885.35"/>
    <n v="1027.01"/>
    <n v="1016.74"/>
    <n v="1209.92"/>
    <n v="1028.43"/>
    <n v="6132.3233333333337"/>
    <n v="36793.94"/>
    <n v="6080.18"/>
    <n v="30713.760000000002"/>
  </r>
  <r>
    <s v="B2C_1"/>
    <x v="0"/>
    <s v="NL"/>
    <n v="5924.95"/>
    <n v="6754.44"/>
    <n v="4976.96"/>
    <n v="5806.45"/>
    <n v="6339.7"/>
    <n v="6932.19"/>
    <n v="2548.21"/>
    <n v="2624.66"/>
    <n v="2230.96"/>
    <n v="2587.91"/>
    <n v="2769.06"/>
    <n v="2492.15"/>
    <n v="6122.4483333333337"/>
    <n v="36734.69"/>
    <n v="15252.949999999999"/>
    <n v="21481.740000000005"/>
  </r>
  <r>
    <s v="B2C_1"/>
    <x v="0"/>
    <s v="NL"/>
    <n v="5924.95"/>
    <n v="5391.7"/>
    <n v="5036.21"/>
    <n v="6932.19"/>
    <n v="5687.95"/>
    <n v="7287.69"/>
    <n v="3456.49"/>
    <n v="3352.8"/>
    <n v="3688.08"/>
    <n v="4167.53"/>
    <n v="3792.45"/>
    <n v="3223.58"/>
    <n v="6043.4483333333337"/>
    <n v="36260.69"/>
    <n v="21680.93"/>
    <n v="14579.760000000002"/>
  </r>
  <r>
    <s v="B2C_1"/>
    <x v="0"/>
    <s v="NL"/>
    <n v="5924.95"/>
    <n v="5924.95"/>
    <n v="4976.96"/>
    <n v="6339.7"/>
    <n v="7287.69"/>
    <n v="5510.2"/>
    <n v="2176.7600000000002"/>
    <n v="1872.01"/>
    <n v="2115.37"/>
    <n v="1988.45"/>
    <n v="2107.7600000000002"/>
    <n v="2128.84"/>
    <n v="5994.0749999999998"/>
    <n v="35964.449999999997"/>
    <n v="12389.19"/>
    <n v="23575.259999999995"/>
  </r>
  <r>
    <s v="B2C_1"/>
    <x v="0"/>
    <s v="NL"/>
    <n v="5924.95"/>
    <n v="6221.2"/>
    <n v="5510.2"/>
    <n v="5273.21"/>
    <n v="5569.45"/>
    <n v="7287.69"/>
    <n v="2397.69"/>
    <n v="2589.5100000000002"/>
    <n v="2382.35"/>
    <n v="2549.11"/>
    <n v="2243.2199999999998"/>
    <n v="2310.52"/>
    <n v="5964.45"/>
    <n v="35786.699999999997"/>
    <n v="14472.400000000001"/>
    <n v="21314.299999999996"/>
  </r>
  <r>
    <s v="B2C_1"/>
    <x v="0"/>
    <s v="NL"/>
    <n v="5924.95"/>
    <n v="4502.96"/>
    <n v="6576.69"/>
    <n v="4502.96"/>
    <n v="7287.69"/>
    <n v="6932.19"/>
    <n v="2806.45"/>
    <n v="2918.71"/>
    <n v="3327.33"/>
    <n v="2828.23"/>
    <n v="2997.92"/>
    <n v="2788.07"/>
    <n v="5954.5733333333328"/>
    <n v="35727.439999999995"/>
    <n v="17666.71"/>
    <n v="18060.729999999996"/>
  </r>
  <r>
    <s v="B2C_1"/>
    <x v="0"/>
    <s v="NL"/>
    <n v="5924"/>
    <n v="5924"/>
    <n v="5924"/>
    <n v="5924"/>
    <n v="5924"/>
    <n v="5924"/>
    <n v="2803.57"/>
    <n v="2242.86"/>
    <n v="2512"/>
    <n v="2361.2800000000002"/>
    <n v="2219.6"/>
    <n v="2596.9299999999998"/>
    <n v="5924"/>
    <n v="35544"/>
    <n v="14736.240000000002"/>
    <n v="20807.759999999998"/>
  </r>
  <r>
    <s v="B2C_2"/>
    <x v="4"/>
    <s v="NL"/>
    <n v="5801.1324999999997"/>
    <n v="6961.36"/>
    <n v="4582.8900000000003"/>
    <n v="6439.26"/>
    <n v="5221.0200000000004"/>
    <n v="6439.26"/>
    <n v="2260.2800000000002"/>
    <n v="2441.1"/>
    <n v="2074.94"/>
    <n v="2220.19"/>
    <n v="1909.36"/>
    <n v="1699.33"/>
    <n v="5907.4870833333334"/>
    <n v="35444.922500000001"/>
    <n v="12605.2"/>
    <n v="22839.7225"/>
  </r>
  <r>
    <s v="B2C_1"/>
    <x v="3"/>
    <s v="NL"/>
    <n v="5924.95"/>
    <n v="5095.46"/>
    <n v="4562.21"/>
    <n v="7050.69"/>
    <n v="5391.7"/>
    <n v="6043.45"/>
    <n v="4298.29"/>
    <n v="4599.17"/>
    <n v="4369.21"/>
    <n v="4325.5200000000004"/>
    <n v="4498.54"/>
    <n v="4498.54"/>
    <n v="5678.0766666666668"/>
    <n v="34068.46"/>
    <n v="26589.27"/>
    <n v="7479.1899999999987"/>
  </r>
  <r>
    <s v="B2C_1"/>
    <x v="0"/>
    <s v="NL"/>
    <n v="5924.95"/>
    <n v="6102.7"/>
    <n v="4502.96"/>
    <n v="6695.19"/>
    <n v="5273.21"/>
    <n v="5450.95"/>
    <n v="5875"/>
    <n v="5757.5"/>
    <n v="5930.23"/>
    <n v="6108.14"/>
    <n v="5741.65"/>
    <n v="6258.4"/>
    <n v="5658.3266666666668"/>
    <n v="33949.96"/>
    <n v="35670.92"/>
    <n v="-1720.9599999999991"/>
  </r>
  <r>
    <s v="B2C_1"/>
    <x v="0"/>
    <s v="NL"/>
    <n v="5924.95"/>
    <n v="5569.45"/>
    <n v="4858.46"/>
    <n v="4562.21"/>
    <n v="6043.45"/>
    <n v="6813.69"/>
    <n v="4729.45"/>
    <n v="4114.62"/>
    <n v="3497.43"/>
    <n v="3742.25"/>
    <n v="3180.91"/>
    <n v="2735.58"/>
    <n v="5628.7016666666668"/>
    <n v="33772.21"/>
    <n v="22000.239999999998"/>
    <n v="11771.970000000001"/>
  </r>
  <r>
    <s v="B2C_1"/>
    <x v="0"/>
    <s v="NL"/>
    <n v="5619.75"/>
    <n v="4832.99"/>
    <n v="6575.11"/>
    <n v="4832.99"/>
    <n v="4720.59"/>
    <n v="6181.73"/>
    <n v="4576.32"/>
    <n v="4713.6099999999997"/>
    <n v="5420.65"/>
    <n v="5908.51"/>
    <n v="6499.36"/>
    <n v="6759.33"/>
    <n v="5460.5266666666657"/>
    <n v="32763.159999999996"/>
    <n v="33877.78"/>
    <n v="-1114.6200000000026"/>
  </r>
  <r>
    <s v="B2C_1"/>
    <x v="0"/>
    <s v="NL"/>
    <n v="5107.2000000000007"/>
    <n v="5056.13"/>
    <n v="5056.13"/>
    <n v="5566.85"/>
    <n v="4341.12"/>
    <n v="6332.93"/>
    <n v="2079.61"/>
    <n v="2142"/>
    <n v="2206.2600000000002"/>
    <n v="1919.45"/>
    <n v="2092.1999999999998"/>
    <n v="2343.2600000000002"/>
    <n v="5243.3933333333343"/>
    <n v="31460.360000000004"/>
    <n v="12782.78"/>
    <n v="18677.580000000002"/>
  </r>
  <r>
    <s v="B2C_1"/>
    <x v="2"/>
    <s v="NL"/>
    <n v="1330.7875000000001"/>
    <n v="1330.79"/>
    <n v="1344.1"/>
    <n v="1344.1"/>
    <n v="1344.1"/>
    <n v="1330.79"/>
    <n v="612.04"/>
    <n v="624.28"/>
    <n v="730.41"/>
    <n v="876.49"/>
    <n v="885.25"/>
    <n v="752.46"/>
    <n v="1337.4445833333334"/>
    <n v="8024.6675000000005"/>
    <n v="4480.93"/>
    <n v="3543.7375000000002"/>
  </r>
  <r>
    <s v="B2C_1"/>
    <x v="0"/>
    <s v="NL"/>
    <n v="5103.95"/>
    <n v="5563.31"/>
    <n v="6277.86"/>
    <n v="4287.32"/>
    <n v="3981.08"/>
    <n v="4746.67"/>
    <n v="2399.79"/>
    <n v="2543.7800000000002"/>
    <n v="2772.72"/>
    <n v="2578.63"/>
    <n v="2913.85"/>
    <n v="2826.43"/>
    <n v="4993.3649999999989"/>
    <n v="29960.189999999995"/>
    <n v="16035.199999999999"/>
    <n v="13924.989999999996"/>
  </r>
  <r>
    <s v="B2C_1"/>
    <x v="3"/>
    <s v="NL"/>
    <n v="4490.2"/>
    <n v="4535.1000000000004"/>
    <n v="5253.53"/>
    <n v="3502.36"/>
    <n v="4310.59"/>
    <n v="4984.12"/>
    <n v="2181.2800000000002"/>
    <n v="1897.71"/>
    <n v="2106.46"/>
    <n v="2253.91"/>
    <n v="2637.07"/>
    <n v="2531.59"/>
    <n v="4512.6499999999996"/>
    <n v="27075.899999999998"/>
    <n v="13608.02"/>
    <n v="13467.879999999997"/>
  </r>
  <r>
    <s v="B2C_2"/>
    <x v="1"/>
    <s v="NL"/>
    <n v="4457.75"/>
    <n v="4502.33"/>
    <n v="4457.75"/>
    <n v="3878.24"/>
    <n v="4279.4399999999996"/>
    <n v="5215.57"/>
    <n v="5796.43"/>
    <n v="4579.18"/>
    <n v="5037.1000000000004"/>
    <n v="4936.3599999999997"/>
    <n v="4541.45"/>
    <n v="4586.8599999999997"/>
    <n v="4465.1799999999994"/>
    <n v="26791.079999999998"/>
    <n v="29477.38"/>
    <n v="-2686.3000000000029"/>
  </r>
  <r>
    <s v="B2C_2"/>
    <x v="4"/>
    <s v="NL"/>
    <n v="4189.7000000000007"/>
    <n v="5153.33"/>
    <n v="4524.88"/>
    <n v="3896.42"/>
    <n v="4524.88"/>
    <n v="4315.3900000000003"/>
    <n v="1508.25"/>
    <n v="1221.68"/>
    <n v="1160.5999999999999"/>
    <n v="1288.27"/>
    <n v="1120.79"/>
    <n v="1087.17"/>
    <n v="4434.1000000000004"/>
    <n v="26604.600000000002"/>
    <n v="7386.76"/>
    <n v="19217.840000000004"/>
  </r>
  <r>
    <s v="B2B"/>
    <x v="0"/>
    <s v="NL"/>
    <n v="4164.76"/>
    <n v="4831.12"/>
    <n v="4539.59"/>
    <n v="3290.16"/>
    <n v="4123.1099999999997"/>
    <n v="3831.58"/>
    <n v="2664.95"/>
    <n v="2558.35"/>
    <n v="2686.27"/>
    <n v="2793.72"/>
    <n v="2374.66"/>
    <n v="2802.1"/>
    <n v="4130.0533333333333"/>
    <n v="24780.32"/>
    <n v="15880.05"/>
    <n v="8900.27"/>
  </r>
  <r>
    <s v="B2B"/>
    <x v="2"/>
    <s v="NL"/>
    <n v="1734.51"/>
    <n v="1977.34"/>
    <n v="2046.72"/>
    <n v="1595.75"/>
    <n v="1682.47"/>
    <n v="2064.0700000000002"/>
    <n v="2418.2399999999998"/>
    <n v="2297.33"/>
    <n v="2343.2800000000002"/>
    <n v="1991.79"/>
    <n v="1772.69"/>
    <n v="1577.69"/>
    <n v="1850.1433333333332"/>
    <n v="11100.859999999999"/>
    <n v="12401.02"/>
    <n v="-1300.1600000000017"/>
  </r>
  <r>
    <s v="B2C_1"/>
    <x v="0"/>
    <s v="NL"/>
    <n v="3946.35"/>
    <n v="3985.81"/>
    <n v="3985.81"/>
    <n v="3985.81"/>
    <n v="3985.81"/>
    <n v="3946.35"/>
    <n v="4292.8599999999997"/>
    <n v="4207"/>
    <n v="4417.3500000000004"/>
    <n v="3887.27"/>
    <n v="3537.42"/>
    <n v="3572.79"/>
    <n v="3972.6566666666663"/>
    <n v="23835.94"/>
    <n v="23914.690000000002"/>
    <n v="-78.750000000003638"/>
  </r>
  <r>
    <s v="B2C_1"/>
    <x v="3"/>
    <s v="NL"/>
    <n v="3742.0499999999997"/>
    <n v="3742.05"/>
    <n v="3742.05"/>
    <n v="3779.47"/>
    <n v="3779.47"/>
    <n v="3742.05"/>
    <n v="5172.3500000000004"/>
    <n v="5017.18"/>
    <n v="4515.46"/>
    <n v="4921.8500000000004"/>
    <n v="4429.67"/>
    <n v="4739.75"/>
    <n v="3754.5233333333331"/>
    <n v="22527.14"/>
    <n v="28796.260000000002"/>
    <n v="-6269.1200000000026"/>
  </r>
  <r>
    <s v="B2C_1"/>
    <x v="3"/>
    <s v="NL"/>
    <n v="3573.35"/>
    <n v="3609.08"/>
    <n v="3573.35"/>
    <n v="3609.08"/>
    <n v="3609.08"/>
    <n v="3573.35"/>
    <n v="2808.16"/>
    <n v="2471.1799999999998"/>
    <n v="2619.4499999999998"/>
    <n v="3064.76"/>
    <n v="2635.69"/>
    <n v="2582.98"/>
    <n v="3591.2150000000001"/>
    <n v="21547.29"/>
    <n v="16182.22"/>
    <n v="5365.0700000000015"/>
  </r>
  <r>
    <s v="B2C_2"/>
    <x v="4"/>
    <s v="NL"/>
    <n v="3478.42"/>
    <n v="2782.74"/>
    <n v="3026.23"/>
    <n v="4000.18"/>
    <n v="4034.97"/>
    <n v="4174.1000000000004"/>
    <n v="1060.8399999999999"/>
    <n v="1113.8800000000001"/>
    <n v="1113.8800000000001"/>
    <n v="1225.27"/>
    <n v="1127.25"/>
    <n v="1217.43"/>
    <n v="3582.7733333333331"/>
    <n v="21496.639999999999"/>
    <n v="6858.5500000000011"/>
    <n v="14638.089999999998"/>
  </r>
  <r>
    <s v="B2C_1"/>
    <x v="2"/>
    <s v="NL"/>
    <n v="2315.9499999999998"/>
    <n v="2339.11"/>
    <n v="2339.11"/>
    <n v="2339.11"/>
    <n v="2339.11"/>
    <n v="2339.11"/>
    <n v="2193.09"/>
    <n v="2083.44"/>
    <n v="2437.62"/>
    <n v="2413.2399999999998"/>
    <n v="2389.11"/>
    <n v="2365.2199999999998"/>
    <n v="2335.2500000000005"/>
    <n v="14011.500000000002"/>
    <n v="13881.72"/>
    <n v="129.78000000000247"/>
  </r>
  <r>
    <s v="B2B"/>
    <x v="0"/>
    <s v="NL"/>
    <n v="3504.8500000000004"/>
    <n v="2663.69"/>
    <n v="3259.51"/>
    <n v="4275.92"/>
    <n v="3119.32"/>
    <n v="3049.22"/>
    <n v="4051.64"/>
    <n v="3403.38"/>
    <n v="3539.52"/>
    <n v="3645.71"/>
    <n v="4265.4799999999996"/>
    <n v="4521.41"/>
    <n v="3312.0850000000005"/>
    <n v="19872.510000000002"/>
    <n v="23427.14"/>
    <n v="-3554.6299999999974"/>
  </r>
  <r>
    <s v="B2C_2"/>
    <x v="4"/>
    <s v="NL"/>
    <n v="3775.4500000000003"/>
    <n v="3511.17"/>
    <n v="3284.64"/>
    <n v="2944.85"/>
    <n v="3209.13"/>
    <n v="2944.85"/>
    <n v="2057.65"/>
    <n v="2057.65"/>
    <n v="2386.87"/>
    <n v="2697.16"/>
    <n v="3128.71"/>
    <n v="3003.56"/>
    <n v="3278.3483333333334"/>
    <n v="19670.09"/>
    <n v="15331.6"/>
    <n v="4338.49"/>
  </r>
  <r>
    <s v="B2C_1"/>
    <x v="2"/>
    <s v="NL"/>
    <n v="2713.25"/>
    <n v="2740.38"/>
    <n v="2740.38"/>
    <n v="2740.38"/>
    <n v="2713.25"/>
    <n v="2713.25"/>
    <n v="951.97"/>
    <n v="904.37"/>
    <n v="822.98"/>
    <n v="971.12"/>
    <n v="932.28"/>
    <n v="792.44"/>
    <n v="2726.8150000000001"/>
    <n v="16360.89"/>
    <n v="5375.16"/>
    <n v="10985.73"/>
  </r>
  <r>
    <s v="B2C_1"/>
    <x v="0"/>
    <s v="NL"/>
    <n v="3219.2000000000003"/>
    <n v="3219.2"/>
    <n v="3219.2"/>
    <n v="3251.39"/>
    <n v="3219.2"/>
    <n v="3219.2"/>
    <n v="2326.19"/>
    <n v="1837.69"/>
    <n v="2131.7199999999998"/>
    <n v="1961.18"/>
    <n v="1804.29"/>
    <n v="2147.11"/>
    <n v="3224.5650000000001"/>
    <n v="19347.39"/>
    <n v="12208.18"/>
    <n v="7139.2099999999991"/>
  </r>
  <r>
    <s v="B2C_1"/>
    <x v="3"/>
    <s v="NL"/>
    <n v="3172"/>
    <n v="3172"/>
    <n v="3172"/>
    <n v="3172"/>
    <n v="3203.72"/>
    <n v="3172"/>
    <n v="2731.98"/>
    <n v="2786.62"/>
    <n v="3093.15"/>
    <n v="3464.33"/>
    <n v="4157.2"/>
    <n v="3990.91"/>
    <n v="3177.2866666666669"/>
    <n v="19063.72"/>
    <n v="20224.189999999999"/>
    <n v="-1160.4699999999975"/>
  </r>
  <r>
    <s v="B2C_2"/>
    <x v="2"/>
    <s v="NL"/>
    <n v="2749.3"/>
    <n v="2556.85"/>
    <n v="2474.37"/>
    <n v="2804.29"/>
    <n v="3381.64"/>
    <n v="2721.81"/>
    <n v="2008.33"/>
    <n v="1606.66"/>
    <n v="1847.66"/>
    <n v="2143.29"/>
    <n v="2400.48"/>
    <n v="2688.54"/>
    <n v="2781.3766666666666"/>
    <n v="16688.259999999998"/>
    <n v="12694.96"/>
    <n v="3993.2999999999993"/>
  </r>
  <r>
    <s v="B2C_2"/>
    <x v="4"/>
    <s v="NL"/>
    <n v="3026.6325000000002"/>
    <n v="2814.77"/>
    <n v="2481.84"/>
    <n v="2996.37"/>
    <n v="3268.76"/>
    <n v="3389.83"/>
    <n v="3807"/>
    <n v="3464.37"/>
    <n v="4018.67"/>
    <n v="3737.36"/>
    <n v="3513.12"/>
    <n v="4215.74"/>
    <n v="2996.3670833333331"/>
    <n v="17978.202499999999"/>
    <n v="22756.260000000002"/>
    <n v="-4778.0575000000026"/>
  </r>
  <r>
    <s v="B2C_2"/>
    <x v="4"/>
    <s v="NL"/>
    <n v="3131.81"/>
    <n v="2411.4899999999998"/>
    <n v="3257.08"/>
    <n v="3351.04"/>
    <n v="2599.4"/>
    <n v="3163.13"/>
    <n v="3721.65"/>
    <n v="3758.87"/>
    <n v="3608.52"/>
    <n v="4041.54"/>
    <n v="3435.31"/>
    <n v="3469.66"/>
    <n v="2985.6583333333328"/>
    <n v="17913.949999999997"/>
    <n v="22035.550000000003"/>
    <n v="-4121.6000000000058"/>
  </r>
  <r>
    <s v="B2C_1"/>
    <x v="2"/>
    <s v="NL"/>
    <n v="3015.9500000000003"/>
    <n v="3015.95"/>
    <n v="3015.95"/>
    <n v="3015.95"/>
    <n v="3015.95"/>
    <n v="3015.95"/>
    <n v="1909.6"/>
    <n v="1775.93"/>
    <n v="1758.17"/>
    <n v="1898.82"/>
    <n v="1917.81"/>
    <n v="1687.67"/>
    <n v="3015.9500000000003"/>
    <n v="18095.7"/>
    <n v="10948"/>
    <n v="7147.7000000000007"/>
  </r>
  <r>
    <s v="B2C_2"/>
    <x v="4"/>
    <s v="NL"/>
    <n v="3146.85"/>
    <n v="2423.0700000000002"/>
    <n v="2863.63"/>
    <n v="3461.54"/>
    <n v="3083.91"/>
    <n v="2611.89"/>
    <n v="2072.9299999999998"/>
    <n v="2052.1999999999998"/>
    <n v="2113.77"/>
    <n v="2092.63"/>
    <n v="2239.11"/>
    <n v="2149.5500000000002"/>
    <n v="2931.8150000000001"/>
    <n v="17590.89"/>
    <n v="12720.189999999999"/>
    <n v="4870.7000000000007"/>
  </r>
  <r>
    <s v="B2C_1"/>
    <x v="2"/>
    <s v="NL"/>
    <n v="3037.9"/>
    <n v="3068.28"/>
    <n v="3068.28"/>
    <n v="3037.9"/>
    <n v="3068.28"/>
    <n v="3037.9"/>
    <n v="2628.36"/>
    <n v="2391.81"/>
    <n v="2176.5500000000002"/>
    <n v="2459.5"/>
    <n v="2828.43"/>
    <n v="3224.41"/>
    <n v="3053.09"/>
    <n v="18318.54"/>
    <n v="15709.060000000001"/>
    <n v="2609.4799999999996"/>
  </r>
  <r>
    <s v="B2C_2"/>
    <x v="4"/>
    <s v="NL"/>
    <n v="2692.645"/>
    <n v="3015.76"/>
    <n v="2881.13"/>
    <n v="3069.62"/>
    <n v="2611.87"/>
    <n v="3096.54"/>
    <n v="1875.95"/>
    <n v="1650.84"/>
    <n v="1815.92"/>
    <n v="1725.12"/>
    <n v="2018.39"/>
    <n v="1756"/>
    <n v="2894.5941666666663"/>
    <n v="17367.564999999999"/>
    <n v="10842.22"/>
    <n v="6525.3449999999993"/>
  </r>
  <r>
    <s v="B2B"/>
    <x v="2"/>
    <s v="NL"/>
    <n v="2859.3249999999998"/>
    <n v="3030.88"/>
    <n v="3316.82"/>
    <n v="3202.44"/>
    <n v="3402.6"/>
    <n v="2573.39"/>
    <n v="1915.78"/>
    <n v="2049.88"/>
    <n v="2418.86"/>
    <n v="2297.92"/>
    <n v="2527.71"/>
    <n v="2224.38"/>
    <n v="3064.2425000000003"/>
    <n v="18385.455000000002"/>
    <n v="13434.530000000002"/>
    <n v="4950.9249999999993"/>
  </r>
  <r>
    <s v="B2C_1"/>
    <x v="3"/>
    <s v="NL"/>
    <n v="2750.85"/>
    <n v="2778.36"/>
    <n v="2778.36"/>
    <n v="2750.85"/>
    <n v="2778.36"/>
    <n v="2750.85"/>
    <n v="2444.5"/>
    <n v="2004.49"/>
    <n v="1884.22"/>
    <n v="2016.12"/>
    <n v="2197.5700000000002"/>
    <n v="1977.81"/>
    <n v="2764.605"/>
    <n v="16587.63"/>
    <n v="12524.71"/>
    <n v="4062.9200000000019"/>
  </r>
  <r>
    <s v="B2C_2"/>
    <x v="4"/>
    <s v="NL"/>
    <n v="2802.4"/>
    <n v="2494.14"/>
    <n v="3306.83"/>
    <n v="2101.8000000000002"/>
    <n v="2438.09"/>
    <n v="3306.83"/>
    <n v="1720.86"/>
    <n v="1359.48"/>
    <n v="1209.94"/>
    <n v="1161.54"/>
    <n v="1277.69"/>
    <n v="1494.9"/>
    <n v="2741.6816666666659"/>
    <n v="16450.089999999997"/>
    <n v="8224.41"/>
    <n v="8225.6799999999967"/>
  </r>
  <r>
    <s v="B2C_1"/>
    <x v="3"/>
    <s v="NL"/>
    <n v="2656.1589743589752"/>
    <n v="2682.72"/>
    <n v="2682.72"/>
    <n v="2682.72"/>
    <n v="2656.16"/>
    <n v="2656.16"/>
    <n v="2653.82"/>
    <n v="2335.36"/>
    <n v="2312.0100000000002"/>
    <n v="2543.21"/>
    <n v="2212.59"/>
    <n v="2632.98"/>
    <n v="2669.4398290598288"/>
    <n v="16016.638974358973"/>
    <n v="14689.970000000001"/>
    <n v="1326.6689743589723"/>
  </r>
  <r>
    <s v="B2C_2"/>
    <x v="4"/>
    <s v="NL"/>
    <n v="2639.95"/>
    <n v="2639.95"/>
    <n v="2217.56"/>
    <n v="3220.74"/>
    <n v="2639.95"/>
    <n v="2296.7600000000002"/>
    <n v="1545.98"/>
    <n v="1623.28"/>
    <n v="1574.58"/>
    <n v="1763.53"/>
    <n v="1516.64"/>
    <n v="1471.14"/>
    <n v="2609.1516666666662"/>
    <n v="15654.909999999998"/>
    <n v="9495.15"/>
    <n v="6159.7599999999984"/>
  </r>
  <r>
    <s v="B2C_1"/>
    <x v="3"/>
    <s v="NL"/>
    <n v="2546.3999999999996"/>
    <n v="2571.86"/>
    <n v="2546.4"/>
    <n v="2571.86"/>
    <n v="2546.4"/>
    <n v="2571.86"/>
    <n v="494.65"/>
    <n v="395.72"/>
    <n v="368.02"/>
    <n v="426.9"/>
    <n v="503.74"/>
    <n v="574.26"/>
    <n v="2559.13"/>
    <n v="15354.78"/>
    <n v="2763.29"/>
    <n v="12591.490000000002"/>
  </r>
  <r>
    <s v="B2C_1"/>
    <x v="2"/>
    <s v="NL"/>
    <n v="3435.5"/>
    <n v="3435.5"/>
    <n v="3469.86"/>
    <n v="3469.86"/>
    <n v="3469.86"/>
    <n v="3469.86"/>
    <n v="3094.46"/>
    <n v="3063.52"/>
    <n v="3492.41"/>
    <n v="4190.8900000000003"/>
    <n v="4316.62"/>
    <n v="4964.1099999999997"/>
    <n v="3458.4066666666672"/>
    <n v="20750.440000000002"/>
    <n v="23122.01"/>
    <n v="-2371.5699999999961"/>
  </r>
  <r>
    <s v="B2C_2"/>
    <x v="4"/>
    <s v="NL"/>
    <n v="2308.2350000000001"/>
    <n v="2146.66"/>
    <n v="1731.18"/>
    <n v="2792.96"/>
    <n v="2492.89"/>
    <n v="2792.96"/>
    <n v="1659.46"/>
    <n v="1510.11"/>
    <n v="1479.91"/>
    <n v="1746.29"/>
    <n v="1554.2"/>
    <n v="1818.41"/>
    <n v="2377.4808333333331"/>
    <n v="14264.884999999998"/>
    <n v="9768.3799999999992"/>
    <n v="4496.5049999999992"/>
  </r>
  <r>
    <s v="B2C_2"/>
    <x v="4"/>
    <s v="NL"/>
    <n v="2028.85"/>
    <n v="2536.06"/>
    <n v="2394.04"/>
    <n v="2495.4899999999998"/>
    <n v="2231.7399999999998"/>
    <n v="1947.7"/>
    <n v="1008.44"/>
    <n v="927.76"/>
    <n v="872.09"/>
    <n v="811.04"/>
    <n v="802.93"/>
    <n v="859.14"/>
    <n v="2272.313333333333"/>
    <n v="13633.88"/>
    <n v="5281.4000000000005"/>
    <n v="8352.48"/>
  </r>
  <r>
    <s v="B2C_1"/>
    <x v="0"/>
    <s v="NL"/>
    <n v="2213"/>
    <n v="2213"/>
    <n v="2213"/>
    <n v="2213"/>
    <n v="2235.13"/>
    <n v="2213"/>
    <n v="2466.1"/>
    <n v="2638.73"/>
    <n v="2744.28"/>
    <n v="2442.41"/>
    <n v="2808.77"/>
    <n v="2640.24"/>
    <n v="2216.6883333333335"/>
    <n v="13300.130000000001"/>
    <n v="15740.53"/>
    <n v="-2440.3999999999996"/>
  </r>
  <r>
    <s v="B2C_2"/>
    <x v="1"/>
    <s v="NL"/>
    <n v="2201.0499999999997"/>
    <n v="2289.09"/>
    <n v="2443.17"/>
    <n v="1716.82"/>
    <n v="1738.83"/>
    <n v="2751.31"/>
    <n v="1608.79"/>
    <n v="1287.03"/>
    <n v="1351.38"/>
    <n v="1162.19"/>
    <n v="1348.14"/>
    <n v="1469.47"/>
    <n v="2190.0449999999996"/>
    <n v="13140.269999999999"/>
    <n v="8227"/>
    <n v="4913.2699999999986"/>
  </r>
  <r>
    <s v="B2C_2"/>
    <x v="4"/>
    <s v="NL"/>
    <n v="1961.6499999999999"/>
    <n v="2216.66"/>
    <n v="1981.27"/>
    <n v="1981.27"/>
    <n v="2295.13"/>
    <n v="1961.65"/>
    <n v="1860.43"/>
    <n v="1618.57"/>
    <n v="1440.53"/>
    <n v="1598.99"/>
    <n v="1918.79"/>
    <n v="2033.92"/>
    <n v="2066.2716666666665"/>
    <n v="12397.63"/>
    <n v="10471.23"/>
    <n v="1926.3999999999996"/>
  </r>
  <r>
    <s v="B2C_1"/>
    <x v="2"/>
    <s v="NL"/>
    <n v="4053.8"/>
    <n v="4783.4799999999996"/>
    <n v="3243.04"/>
    <n v="3080.89"/>
    <n v="3688.96"/>
    <n v="4459.18"/>
    <n v="1921.73"/>
    <n v="2094.69"/>
    <n v="2031.85"/>
    <n v="2255.35"/>
    <n v="2029.82"/>
    <n v="2253.1"/>
    <n v="3884.8916666666664"/>
    <n v="23309.35"/>
    <n v="12586.54"/>
    <n v="10722.809999999998"/>
  </r>
  <r>
    <s v="B2C_2"/>
    <x v="4"/>
    <s v="NL"/>
    <n v="2007.15"/>
    <n v="1826.51"/>
    <n v="2207.87"/>
    <n v="2007.15"/>
    <n v="2167.7199999999998"/>
    <n v="1525.43"/>
    <n v="932.85"/>
    <n v="914.19"/>
    <n v="996.47"/>
    <n v="926.72"/>
    <n v="1056.46"/>
    <n v="1162.1099999999999"/>
    <n v="1956.9716666666666"/>
    <n v="11741.83"/>
    <n v="5988.8"/>
    <n v="5753.03"/>
  </r>
  <r>
    <s v="B2C_2"/>
    <x v="1"/>
    <s v="NL"/>
    <n v="1923"/>
    <n v="2384.52"/>
    <n v="2038.38"/>
    <n v="1865.31"/>
    <n v="1903.77"/>
    <n v="1461.48"/>
    <n v="5875"/>
    <n v="6227.5"/>
    <n v="5480.2"/>
    <n v="5260.99"/>
    <n v="5208.38"/>
    <n v="4531.29"/>
    <n v="1929.41"/>
    <n v="11576.460000000001"/>
    <n v="32583.360000000004"/>
    <n v="-21006.9"/>
  </r>
  <r>
    <s v="B2C_1"/>
    <x v="0"/>
    <s v="NL"/>
    <n v="1892.45"/>
    <n v="1911.37"/>
    <n v="1892.45"/>
    <n v="1892.45"/>
    <n v="1892.45"/>
    <n v="1892.45"/>
    <n v="1731.39"/>
    <n v="1696.76"/>
    <n v="1696.76"/>
    <n v="2036.11"/>
    <n v="2341.5300000000002"/>
    <n v="1990.3"/>
    <n v="1895.6033333333335"/>
    <n v="11373.62"/>
    <n v="11492.849999999999"/>
    <n v="-119.22999999999774"/>
  </r>
  <r>
    <s v="B2C_1"/>
    <x v="2"/>
    <s v="NL"/>
    <n v="3984.8"/>
    <n v="3984.8"/>
    <n v="3984.8"/>
    <n v="4024.65"/>
    <n v="4024.65"/>
    <n v="3984.8"/>
    <n v="3139.31"/>
    <n v="3327.67"/>
    <n v="3993.2"/>
    <n v="4632.1099999999997"/>
    <n v="3937.29"/>
    <n v="3819.17"/>
    <n v="3998.0833333333335"/>
    <n v="23988.5"/>
    <n v="22848.75"/>
    <n v="1139.75"/>
  </r>
  <r>
    <s v="B2C_1"/>
    <x v="2"/>
    <s v="NL"/>
    <n v="4291.125"/>
    <n v="3261.26"/>
    <n v="4248.21"/>
    <n v="3604.55"/>
    <n v="5106.4399999999996"/>
    <n v="3604.55"/>
    <n v="1223.19"/>
    <n v="1039.71"/>
    <n v="1174.8699999999999"/>
    <n v="1116.1300000000001"/>
    <n v="1038"/>
    <n v="1100.28"/>
    <n v="4019.3558333333331"/>
    <n v="24116.134999999998"/>
    <n v="6692.1799999999994"/>
    <n v="17423.954999999998"/>
  </r>
  <r>
    <s v="B2C_2"/>
    <x v="4"/>
    <s v="NL"/>
    <n v="1670.7349999999999"/>
    <n v="2021.59"/>
    <n v="1570.49"/>
    <n v="1821.1"/>
    <n v="2071.71"/>
    <n v="2071.71"/>
    <n v="1984.28"/>
    <n v="1885.07"/>
    <n v="1941.62"/>
    <n v="1825.12"/>
    <n v="1733.86"/>
    <n v="1681.84"/>
    <n v="1871.2224999999999"/>
    <n v="11227.334999999999"/>
    <n v="11051.789999999999"/>
    <n v="175.54500000000007"/>
  </r>
  <r>
    <s v="B2B"/>
    <x v="3"/>
    <s v="NL"/>
    <n v="1864.575"/>
    <n v="1789.99"/>
    <n v="1957.8"/>
    <n v="1883.22"/>
    <n v="1547.6"/>
    <n v="1566.24"/>
    <n v="3062.76"/>
    <n v="2542.09"/>
    <n v="2669.19"/>
    <n v="2509.04"/>
    <n v="2358.5"/>
    <n v="2783.03"/>
    <n v="1768.2375"/>
    <n v="10609.424999999999"/>
    <n v="15924.610000000002"/>
    <n v="-5315.1850000000031"/>
  </r>
  <r>
    <s v="B2C_2"/>
    <x v="4"/>
    <s v="NL"/>
    <n v="1765.1974999999998"/>
    <n v="1412.16"/>
    <n v="1977.02"/>
    <n v="1835.81"/>
    <n v="1888.76"/>
    <n v="1571.03"/>
    <n v="2577.44"/>
    <n v="2680.54"/>
    <n v="2868.18"/>
    <n v="3040.27"/>
    <n v="3587.52"/>
    <n v="3264.64"/>
    <n v="1741.6629166666669"/>
    <n v="10449.977500000001"/>
    <n v="18018.59"/>
    <n v="-7568.6124999999993"/>
  </r>
  <r>
    <s v="B2C_1"/>
    <x v="2"/>
    <s v="NL"/>
    <n v="4585.6000000000004"/>
    <n v="3530.91"/>
    <n v="5135.87"/>
    <n v="3622.62"/>
    <n v="4172.8999999999996"/>
    <n v="4952.45"/>
    <n v="2743.64"/>
    <n v="2908.26"/>
    <n v="3489.91"/>
    <n v="3140.92"/>
    <n v="3486.42"/>
    <n v="3451.56"/>
    <n v="4333.3916666666673"/>
    <n v="26000.350000000002"/>
    <n v="19220.71"/>
    <n v="6779.6400000000031"/>
  </r>
  <r>
    <s v="B2C_1"/>
    <x v="2"/>
    <s v="NL"/>
    <n v="4975.4349999999995"/>
    <n v="4129.6099999999997"/>
    <n v="4229.12"/>
    <n v="3781.33"/>
    <n v="4428.1400000000003"/>
    <n v="5074.9399999999996"/>
    <n v="4558.13"/>
    <n v="3965.57"/>
    <n v="3806.95"/>
    <n v="3502.39"/>
    <n v="3187.17"/>
    <n v="2804.71"/>
    <n v="4436.4291666666659"/>
    <n v="26618.574999999993"/>
    <n v="21824.92"/>
    <n v="4793.6549999999952"/>
  </r>
  <r>
    <s v="B2C_2"/>
    <x v="4"/>
    <s v="NL"/>
    <n v="1637.5350000000001"/>
    <n v="1703.04"/>
    <n v="1915.92"/>
    <n v="1784.91"/>
    <n v="1408.28"/>
    <n v="1768.54"/>
    <n v="871.15"/>
    <n v="906"/>
    <n v="788.22"/>
    <n v="748.81"/>
    <n v="741.32"/>
    <n v="845.1"/>
    <n v="1703.0374999999997"/>
    <n v="10218.224999999999"/>
    <n v="4900.6000000000004"/>
    <n v="5317.6249999999982"/>
  </r>
  <r>
    <s v="B2C_2"/>
    <x v="4"/>
    <s v="NL"/>
    <n v="1717.31"/>
    <n v="1889.04"/>
    <n v="1322.33"/>
    <n v="1494.06"/>
    <n v="1528.41"/>
    <n v="2146.64"/>
    <n v="1827.87"/>
    <n v="1736.48"/>
    <n v="1632.29"/>
    <n v="1534.35"/>
    <n v="1595.72"/>
    <n v="1404.23"/>
    <n v="1682.9649999999999"/>
    <n v="10097.789999999999"/>
    <n v="9730.9399999999987"/>
    <n v="366.85000000000036"/>
  </r>
  <r>
    <s v="B2C_2"/>
    <x v="4"/>
    <s v="NL"/>
    <n v="1651.75"/>
    <n v="1255.33"/>
    <n v="1569.16"/>
    <n v="1998.62"/>
    <n v="2048.17"/>
    <n v="1536.13"/>
    <n v="1194.53"/>
    <n v="1110.9100000000001"/>
    <n v="1277.55"/>
    <n v="1200.9000000000001"/>
    <n v="1056.79"/>
    <n v="1035.6500000000001"/>
    <n v="1676.5266666666666"/>
    <n v="10059.16"/>
    <n v="6876.33"/>
    <n v="3182.83"/>
  </r>
  <r>
    <s v="B2C_2"/>
    <x v="4"/>
    <s v="NL"/>
    <n v="1725"/>
    <n v="1397.25"/>
    <n v="1794"/>
    <n v="1293.75"/>
    <n v="1569.75"/>
    <n v="2121.75"/>
    <n v="1503.76"/>
    <n v="1233.08"/>
    <n v="1368.72"/>
    <n v="1204.47"/>
    <n v="1144.25"/>
    <n v="1029.83"/>
    <n v="1650.25"/>
    <n v="9901.5"/>
    <n v="7484.1100000000006"/>
    <n v="2417.3899999999994"/>
  </r>
  <r>
    <s v="B2C_2"/>
    <x v="4"/>
    <s v="NL"/>
    <n v="1605.82"/>
    <n v="1605.82"/>
    <n v="1798.52"/>
    <n v="1621.88"/>
    <n v="1509.47"/>
    <n v="1637.94"/>
    <n v="1491.3"/>
    <n v="1595.69"/>
    <n v="1420.16"/>
    <n v="1519.57"/>
    <n v="1641.14"/>
    <n v="1805.25"/>
    <n v="1629.9083333333335"/>
    <n v="9779.4500000000007"/>
    <n v="9473.11"/>
    <n v="306.34000000000015"/>
  </r>
  <r>
    <s v="B2C_1"/>
    <x v="3"/>
    <s v="NL"/>
    <n v="1547.825"/>
    <n v="1563.3"/>
    <n v="1547.83"/>
    <n v="1547.83"/>
    <n v="1563.3"/>
    <n v="1563.3"/>
    <n v="1747.88"/>
    <n v="1433.26"/>
    <n v="1232.5999999999999"/>
    <n v="1380.51"/>
    <n v="1463.34"/>
    <n v="1712.11"/>
    <n v="1555.5641666666668"/>
    <n v="9333.3850000000002"/>
    <n v="8969.7000000000007"/>
    <n v="363.68499999999949"/>
  </r>
  <r>
    <s v="B2B"/>
    <x v="3"/>
    <s v="NL"/>
    <n v="1523.5"/>
    <n v="1218.8"/>
    <n v="1249.27"/>
    <n v="1736.79"/>
    <n v="1767.26"/>
    <n v="1675.85"/>
    <n v="2434.1"/>
    <n v="2020.3"/>
    <n v="1878.88"/>
    <n v="1803.72"/>
    <n v="1749.61"/>
    <n v="2099.5300000000002"/>
    <n v="1528.5783333333336"/>
    <n v="9171.4700000000012"/>
    <n v="11986.140000000001"/>
    <n v="-2814.67"/>
  </r>
  <r>
    <s v="B2C_2"/>
    <x v="4"/>
    <s v="NL"/>
    <n v="1433.15"/>
    <n v="1189.51"/>
    <n v="1633.79"/>
    <n v="1490.48"/>
    <n v="1662.45"/>
    <n v="1748.44"/>
    <n v="4069.65"/>
    <n v="4273.13"/>
    <n v="4614.9799999999996"/>
    <n v="4245.78"/>
    <n v="4925.1000000000004"/>
    <n v="4481.84"/>
    <n v="1526.3033333333333"/>
    <n v="9157.82"/>
    <n v="26610.48"/>
    <n v="-17452.66"/>
  </r>
  <r>
    <s v="B2C_1"/>
    <x v="2"/>
    <s v="NL"/>
    <n v="4706.95"/>
    <n v="4377.46"/>
    <n v="4330.3900000000003"/>
    <n v="5789.55"/>
    <n v="5695.41"/>
    <n v="4095.05"/>
    <n v="2549.33"/>
    <n v="2090.4499999999998"/>
    <n v="2174.0700000000002"/>
    <n v="2065.37"/>
    <n v="2313.21"/>
    <n v="2266.9499999999998"/>
    <n v="4832.4683333333332"/>
    <n v="28994.809999999998"/>
    <n v="13459.380000000001"/>
    <n v="15535.429999999997"/>
  </r>
  <r>
    <s v="B2C_2"/>
    <x v="4"/>
    <s v="NL"/>
    <n v="1494.1999999999998"/>
    <n v="1374.66"/>
    <n v="1314.9"/>
    <n v="1703.39"/>
    <n v="1778.1"/>
    <n v="1434.43"/>
    <n v="1932.38"/>
    <n v="2086.9699999999998"/>
    <n v="2066.1"/>
    <n v="2066.1"/>
    <n v="2479.3200000000002"/>
    <n v="2280.9699999999998"/>
    <n v="1516.6133333333335"/>
    <n v="9099.68"/>
    <n v="12911.839999999998"/>
    <n v="-3812.159999999998"/>
  </r>
  <r>
    <s v="B2C_2"/>
    <x v="4"/>
    <s v="NL"/>
    <n v="1435.2099999999998"/>
    <n v="1262.98"/>
    <n v="1119.46"/>
    <n v="1693.55"/>
    <n v="1621.79"/>
    <n v="1420.86"/>
    <n v="549.38"/>
    <n v="571.36"/>
    <n v="611.36"/>
    <n v="715.29"/>
    <n v="786.82"/>
    <n v="794.69"/>
    <n v="1425.6416666666667"/>
    <n v="8553.85"/>
    <n v="4028.9"/>
    <n v="4524.9500000000007"/>
  </r>
  <r>
    <s v="B2C_2"/>
    <x v="4"/>
    <s v="NL"/>
    <n v="1507.8"/>
    <n v="1341.94"/>
    <n v="1372.1"/>
    <n v="1326.86"/>
    <n v="1447.49"/>
    <n v="1251.47"/>
    <n v="2192.0300000000002"/>
    <n v="2148.19"/>
    <n v="2062.2600000000002"/>
    <n v="1979.77"/>
    <n v="1742.2"/>
    <n v="1742.2"/>
    <n v="1374.61"/>
    <n v="8247.66"/>
    <n v="11866.650000000001"/>
    <n v="-3618.9900000000016"/>
  </r>
  <r>
    <s v="B2C_1"/>
    <x v="0"/>
    <s v="NL"/>
    <n v="1290.3999999999999"/>
    <n v="1303.3"/>
    <n v="1303.3"/>
    <n v="1290.4000000000001"/>
    <n v="1303.3"/>
    <n v="1290.4000000000001"/>
    <n v="3309.68"/>
    <n v="2713.94"/>
    <n v="2741.08"/>
    <n v="2466.9699999999998"/>
    <n v="2466.9699999999998"/>
    <n v="2787.68"/>
    <n v="1296.8500000000001"/>
    <n v="7781.1"/>
    <n v="16486.32"/>
    <n v="-8705.2199999999993"/>
  </r>
  <r>
    <s v="B2C_1"/>
    <x v="3"/>
    <s v="NL"/>
    <n v="1135.8"/>
    <n v="1147.1600000000001"/>
    <n v="1135.8"/>
    <n v="1135.8"/>
    <n v="1147.1600000000001"/>
    <n v="1147.1600000000001"/>
    <n v="1162.08"/>
    <n v="1278.29"/>
    <n v="1470.03"/>
    <n v="1308.33"/>
    <n v="1439.16"/>
    <n v="1525.51"/>
    <n v="1141.48"/>
    <n v="6848.88"/>
    <n v="8183.4"/>
    <n v="-1334.5199999999995"/>
  </r>
  <r>
    <s v="B2C_2"/>
    <x v="4"/>
    <s v="NL"/>
    <n v="1091.5999999999999"/>
    <n v="1233.51"/>
    <n v="1233.51"/>
    <n v="884.2"/>
    <n v="1266.26"/>
    <n v="916.94"/>
    <n v="695.63"/>
    <n v="695.63"/>
    <n v="591.29"/>
    <n v="709.55"/>
    <n v="787.6"/>
    <n v="834.86"/>
    <n v="1104.3366666666668"/>
    <n v="6626.02"/>
    <n v="4314.5599999999995"/>
    <n v="2311.4600000000009"/>
  </r>
  <r>
    <s v="B2C_2"/>
    <x v="4"/>
    <s v="NL"/>
    <n v="1028.5625"/>
    <n v="1213.7"/>
    <n v="956.56"/>
    <n v="925.71"/>
    <n v="1223.99"/>
    <n v="1110.8499999999999"/>
    <n v="1659.73"/>
    <n v="1543.55"/>
    <n v="1481.81"/>
    <n v="1422.54"/>
    <n v="1436.77"/>
    <n v="1666.65"/>
    <n v="1076.5620833333332"/>
    <n v="6459.3724999999995"/>
    <n v="9211.0499999999993"/>
    <n v="-2751.6774999999998"/>
  </r>
  <r>
    <s v="B2C_2"/>
    <x v="3"/>
    <s v="NL"/>
    <n v="1068.5"/>
    <n v="897.54"/>
    <n v="929.6"/>
    <n v="929.6"/>
    <n v="886.86"/>
    <n v="897.54"/>
    <n v="737.63"/>
    <n v="678.62"/>
    <n v="746.48"/>
    <n v="679.3"/>
    <n v="794.78"/>
    <n v="675.56"/>
    <n v="934.93999999999994"/>
    <n v="5609.6399999999994"/>
    <n v="4312.369999999999"/>
    <n v="1297.2700000000004"/>
  </r>
  <r>
    <s v="B2C_2"/>
    <x v="3"/>
    <s v="NL"/>
    <n v="940.31000000000006"/>
    <n v="1118.97"/>
    <n v="940.31"/>
    <n v="771.05"/>
    <n v="724.04"/>
    <n v="1043.74"/>
    <n v="1294.6500000000001"/>
    <n v="1035.72"/>
    <n v="1149.6500000000001"/>
    <n v="1276.1099999999999"/>
    <n v="1110.22"/>
    <n v="1332.26"/>
    <n v="923.07"/>
    <n v="5538.42"/>
    <n v="7198.6100000000006"/>
    <n v="-1660.1900000000005"/>
  </r>
  <r>
    <s v="B2C_2"/>
    <x v="4"/>
    <s v="NL"/>
    <n v="917.67"/>
    <n v="1147.0899999999999"/>
    <n v="770.84"/>
    <n v="844.26"/>
    <n v="954.38"/>
    <n v="715.78"/>
    <n v="3648.91"/>
    <n v="3247.53"/>
    <n v="2857.83"/>
    <n v="2914.99"/>
    <n v="2856.69"/>
    <n v="3085.23"/>
    <n v="891.67"/>
    <n v="5350.0199999999995"/>
    <n v="18611.18"/>
    <n v="-13261.16"/>
  </r>
  <r>
    <s v="B2C_2"/>
    <x v="4"/>
    <s v="NL"/>
    <n v="893.1"/>
    <n v="1044.93"/>
    <n v="910.96"/>
    <n v="884.17"/>
    <n v="812.72"/>
    <n v="794.86"/>
    <n v="739.25"/>
    <n v="628.36"/>
    <n v="754.03"/>
    <n v="648.47"/>
    <n v="739.26"/>
    <n v="724.47"/>
    <n v="890.12333333333333"/>
    <n v="5340.74"/>
    <n v="4233.8400000000011"/>
    <n v="1106.8999999999987"/>
  </r>
  <r>
    <s v="B2C_2"/>
    <x v="4"/>
    <s v="NL"/>
    <n v="903.85"/>
    <n v="885.77"/>
    <n v="777.31"/>
    <n v="1129.81"/>
    <n v="858.66"/>
    <n v="686.93"/>
    <n v="161.78"/>
    <n v="143.97999999999999"/>
    <n v="155.5"/>
    <n v="152.38999999999999"/>
    <n v="172.2"/>
    <n v="154.97999999999999"/>
    <n v="873.72166666666669"/>
    <n v="5242.33"/>
    <n v="940.82999999999993"/>
    <n v="4301.5"/>
  </r>
  <r>
    <s v="B2C_2"/>
    <x v="4"/>
    <s v="NL"/>
    <n v="747.21"/>
    <n v="620.17999999999995"/>
    <n v="814.46"/>
    <n v="732.27"/>
    <n v="896.65"/>
    <n v="859.29"/>
    <n v="452.28"/>
    <n v="492.99"/>
    <n v="438.76"/>
    <n v="456.31"/>
    <n v="497.38"/>
    <n v="467.54"/>
    <n v="778.34333333333325"/>
    <n v="4670.0599999999995"/>
    <n v="2805.2599999999998"/>
    <n v="1864.7999999999997"/>
  </r>
  <r>
    <s v="B2C_2"/>
    <x v="4"/>
    <s v="NL"/>
    <n v="774.05"/>
    <n v="580.54"/>
    <n v="959.82"/>
    <n v="897.9"/>
    <n v="611.5"/>
    <n v="758.57"/>
    <n v="519.20000000000005"/>
    <n v="399.78"/>
    <n v="351.81"/>
    <n v="369.4"/>
    <n v="313.99"/>
    <n v="323.41000000000003"/>
    <n v="763.73"/>
    <n v="4582.38"/>
    <n v="2277.59"/>
    <n v="2304.79"/>
  </r>
  <r>
    <s v="Fleet"/>
    <x v="3"/>
    <s v="NL"/>
    <n v="757.5"/>
    <n v="651.45000000000005"/>
    <n v="734.78"/>
    <n v="916.58"/>
    <n v="795.38"/>
    <n v="712.05"/>
    <n v="1680.49"/>
    <n v="1730.9"/>
    <n v="1540.5"/>
    <n v="1632.93"/>
    <n v="1469.64"/>
    <n v="1631.3"/>
    <n v="761.29"/>
    <n v="4567.74"/>
    <n v="9685.76"/>
    <n v="-5118.0200000000004"/>
  </r>
  <r>
    <s v="B2C_2"/>
    <x v="1"/>
    <s v="NL"/>
    <n v="713.5"/>
    <n v="556.53"/>
    <n v="849.07"/>
    <n v="756.31"/>
    <n v="570.79999999999995"/>
    <n v="592.21"/>
    <n v="811.87"/>
    <n v="828.11"/>
    <n v="728.74"/>
    <n v="728.74"/>
    <n v="830.76"/>
    <n v="755.99"/>
    <n v="673.07"/>
    <n v="4038.42"/>
    <n v="4684.21"/>
    <n v="-645.79"/>
  </r>
  <r>
    <s v="B2C_2"/>
    <x v="3"/>
    <s v="NL"/>
    <n v="599.25"/>
    <n v="521.35"/>
    <n v="551.30999999999995"/>
    <n v="689.14"/>
    <n v="719.1"/>
    <n v="449.44"/>
    <n v="227.9"/>
    <n v="193.72"/>
    <n v="174.35"/>
    <n v="203.99"/>
    <n v="234.59"/>
    <n v="248.67"/>
    <n v="588.26499999999999"/>
    <n v="3529.5899999999997"/>
    <n v="1283.22"/>
    <n v="2246.37"/>
  </r>
  <r>
    <s v="B2C_2"/>
    <x v="4"/>
    <s v="NL"/>
    <n v="357.625"/>
    <n v="268.22000000000003"/>
    <n v="321.86"/>
    <n v="286.10000000000002"/>
    <n v="318.29000000000002"/>
    <n v="418.42"/>
    <n v="262.8"/>
    <n v="207.61"/>
    <n v="191"/>
    <n v="219.65"/>
    <n v="208.67"/>
    <n v="189.89"/>
    <n v="328.41916666666668"/>
    <n v="1970.5150000000001"/>
    <n v="1279.6199999999999"/>
    <n v="690.89500000000021"/>
  </r>
  <r>
    <s v="B2C_1"/>
    <x v="2"/>
    <s v="NL"/>
    <n v="5924.95"/>
    <n v="6576.69"/>
    <n v="5865.7"/>
    <n v="5924.95"/>
    <n v="6221.2"/>
    <n v="7406.19"/>
    <n v="3652.77"/>
    <n v="2812.63"/>
    <n v="2700.12"/>
    <n v="2835.13"/>
    <n v="3260.4"/>
    <n v="3390.82"/>
    <n v="6319.9466666666667"/>
    <n v="37919.68"/>
    <n v="18651.870000000003"/>
    <n v="19267.809999999998"/>
  </r>
  <r>
    <s v="B2C_2"/>
    <x v="4"/>
    <s v="PL"/>
    <n v="5924.95"/>
    <n v="4858.46"/>
    <n v="7287.69"/>
    <n v="6043.45"/>
    <n v="7287.69"/>
    <n v="6932.19"/>
    <n v="5307.34"/>
    <n v="4564.3100000000004"/>
    <n v="4929.45"/>
    <n v="4929.45"/>
    <n v="4633.68"/>
    <n v="4819.03"/>
    <n v="6389.0716666666667"/>
    <n v="38334.43"/>
    <n v="29183.260000000002"/>
    <n v="9151.1699999999983"/>
  </r>
  <r>
    <s v="B2C_1"/>
    <x v="0"/>
    <s v="PL"/>
    <n v="5856.4375"/>
    <n v="7320.55"/>
    <n v="6266.39"/>
    <n v="6500.65"/>
    <n v="5095.1000000000004"/>
    <n v="7261.98"/>
    <n v="5488.06"/>
    <n v="4774.6099999999997"/>
    <n v="5634.04"/>
    <n v="5014.3"/>
    <n v="5515.73"/>
    <n v="6508.56"/>
    <n v="6383.5179166666667"/>
    <n v="38301.107499999998"/>
    <n v="32935.299999999996"/>
    <n v="5365.8075000000026"/>
  </r>
  <r>
    <s v="B2C_1"/>
    <x v="2"/>
    <s v="PL"/>
    <n v="251.1875"/>
    <n v="253.7"/>
    <n v="253.7"/>
    <n v="253.7"/>
    <n v="251.19"/>
    <n v="251.19"/>
    <n v="3317.19"/>
    <n v="3184.5"/>
    <n v="3789.56"/>
    <n v="3865.35"/>
    <n v="4522.46"/>
    <n v="4205.8900000000003"/>
    <n v="252.44458333333333"/>
    <n v="1514.6675"/>
    <n v="22884.95"/>
    <n v="-21370.282500000001"/>
  </r>
  <r>
    <s v="B2B"/>
    <x v="0"/>
    <s v="PL"/>
    <n v="5924.95"/>
    <n v="7050.69"/>
    <n v="6872.94"/>
    <n v="7109.94"/>
    <n v="4976.96"/>
    <n v="5332.46"/>
    <n v="3924.05"/>
    <n v="3296.2"/>
    <n v="3757.67"/>
    <n v="4434.05"/>
    <n v="3768.94"/>
    <n v="3844.32"/>
    <n v="6211.3233333333328"/>
    <n v="37267.939999999995"/>
    <n v="23025.23"/>
    <n v="14242.709999999995"/>
  </r>
  <r>
    <s v="B2C_1"/>
    <x v="0"/>
    <s v="PL"/>
    <n v="5924.95"/>
    <n v="6991.44"/>
    <n v="5687.95"/>
    <n v="5984.2"/>
    <n v="5924.95"/>
    <n v="6695.19"/>
    <n v="5093.79"/>
    <n v="5042.8500000000004"/>
    <n v="5950.56"/>
    <n v="5474.52"/>
    <n v="6569.42"/>
    <n v="7554.83"/>
    <n v="6201.4466666666667"/>
    <n v="37208.68"/>
    <n v="35685.97"/>
    <n v="1522.7099999999991"/>
  </r>
  <r>
    <s v="B2C_2"/>
    <x v="4"/>
    <s v="PL"/>
    <n v="5924.95"/>
    <n v="7346.94"/>
    <n v="6813.69"/>
    <n v="4858.46"/>
    <n v="5450.95"/>
    <n v="6576.69"/>
    <n v="5875"/>
    <n v="4993.75"/>
    <n v="5143.5600000000004"/>
    <n v="4834.95"/>
    <n v="5463.49"/>
    <n v="6556.19"/>
    <n v="6161.9466666666667"/>
    <n v="36971.68"/>
    <n v="32866.94"/>
    <n v="4104.739999999998"/>
  </r>
  <r>
    <s v="B2C_2"/>
    <x v="1"/>
    <s v="PL"/>
    <n v="5640.2"/>
    <n v="5527.4"/>
    <n v="6655.44"/>
    <n v="6204.22"/>
    <n v="6599.03"/>
    <n v="6091.42"/>
    <n v="3758.12"/>
    <n v="3156.82"/>
    <n v="2998.98"/>
    <n v="3148.93"/>
    <n v="3022.97"/>
    <n v="3174.12"/>
    <n v="6119.6183333333329"/>
    <n v="36717.71"/>
    <n v="19259.939999999999"/>
    <n v="17457.77"/>
  </r>
  <r>
    <s v="B2C_1"/>
    <x v="0"/>
    <s v="PL"/>
    <n v="5924.95"/>
    <n v="5924.95"/>
    <n v="5984.2"/>
    <n v="5332.46"/>
    <n v="6102.7"/>
    <n v="7406.19"/>
    <n v="1752.17"/>
    <n v="1927.39"/>
    <n v="1850.29"/>
    <n v="1887.3"/>
    <n v="1981.67"/>
    <n v="2219.4699999999998"/>
    <n v="6112.5749999999998"/>
    <n v="36675.449999999997"/>
    <n v="11618.289999999999"/>
    <n v="25057.159999999996"/>
  </r>
  <r>
    <s v="B2C_1"/>
    <x v="0"/>
    <s v="PL"/>
    <n v="5924.95"/>
    <n v="7169.19"/>
    <n v="4502.96"/>
    <n v="4976.96"/>
    <n v="6576.69"/>
    <n v="7406.19"/>
    <n v="5227.59"/>
    <n v="5332.14"/>
    <n v="5438.78"/>
    <n v="5547.56"/>
    <n v="5935.89"/>
    <n v="6173.33"/>
    <n v="6092.8233333333328"/>
    <n v="36556.939999999995"/>
    <n v="33655.29"/>
    <n v="2901.6499999999942"/>
  </r>
  <r>
    <s v="B2C_1"/>
    <x v="3"/>
    <s v="PL"/>
    <n v="5924.95"/>
    <n v="5806.45"/>
    <n v="6102.7"/>
    <n v="6635.94"/>
    <n v="5510.2"/>
    <n v="6576.69"/>
    <n v="3308.16"/>
    <n v="2977.34"/>
    <n v="2679.61"/>
    <n v="2492.04"/>
    <n v="2118.23"/>
    <n v="2414.7800000000002"/>
    <n v="6092.8216666666667"/>
    <n v="36556.93"/>
    <n v="15990.160000000002"/>
    <n v="20566.769999999997"/>
  </r>
  <r>
    <s v="B2C_1"/>
    <x v="0"/>
    <s v="PL"/>
    <n v="5924.95"/>
    <n v="7109.94"/>
    <n v="4976.96"/>
    <n v="6458.2"/>
    <n v="6458.2"/>
    <n v="5569.45"/>
    <n v="5875"/>
    <n v="6051.25"/>
    <n v="7200.99"/>
    <n v="8353.15"/>
    <n v="9439.06"/>
    <n v="9722.23"/>
    <n v="6082.95"/>
    <n v="36497.699999999997"/>
    <n v="46641.679999999993"/>
    <n v="-10143.979999999996"/>
  </r>
  <r>
    <s v="B2C_1"/>
    <x v="0"/>
    <s v="PL"/>
    <n v="5878.0499999999993"/>
    <n v="6877.32"/>
    <n v="7112.44"/>
    <n v="4467.32"/>
    <n v="5290.25"/>
    <n v="6818.54"/>
    <n v="3622.08"/>
    <n v="2752.78"/>
    <n v="3193.22"/>
    <n v="3640.27"/>
    <n v="3567.46"/>
    <n v="3103.69"/>
    <n v="6073.9866666666667"/>
    <n v="36443.919999999998"/>
    <n v="19879.5"/>
    <n v="16564.419999999998"/>
  </r>
  <r>
    <s v="B2C_1"/>
    <x v="0"/>
    <s v="PL"/>
    <n v="5924.95"/>
    <n v="6517.45"/>
    <n v="6339.7"/>
    <n v="6221.2"/>
    <n v="4502.96"/>
    <n v="6932.19"/>
    <n v="3241.61"/>
    <n v="3371.27"/>
    <n v="3742.11"/>
    <n v="3592.43"/>
    <n v="4203.1400000000003"/>
    <n v="4455.33"/>
    <n v="6073.0749999999998"/>
    <n v="36438.449999999997"/>
    <n v="22605.89"/>
    <n v="13832.559999999998"/>
  </r>
  <r>
    <s v="B2C_1"/>
    <x v="0"/>
    <s v="PL"/>
    <n v="5924.95"/>
    <n v="5450.95"/>
    <n v="7228.44"/>
    <n v="5391.7"/>
    <n v="4976.96"/>
    <n v="7287.69"/>
    <n v="5875"/>
    <n v="4523.75"/>
    <n v="4207.09"/>
    <n v="3996.74"/>
    <n v="3637.03"/>
    <n v="3891.62"/>
    <n v="6043.4483333333337"/>
    <n v="36260.69"/>
    <n v="26131.23"/>
    <n v="10129.460000000003"/>
  </r>
  <r>
    <s v="B2C_1"/>
    <x v="0"/>
    <s v="PL"/>
    <n v="5924.95"/>
    <n v="6280.45"/>
    <n v="6754.44"/>
    <n v="5213.96"/>
    <n v="7169.19"/>
    <n v="4680.71"/>
    <n v="3863.03"/>
    <n v="3399.47"/>
    <n v="3399.47"/>
    <n v="4045.37"/>
    <n v="4813.99"/>
    <n v="5150.97"/>
    <n v="6003.95"/>
    <n v="36023.699999999997"/>
    <n v="24672.300000000003"/>
    <n v="11351.399999999994"/>
  </r>
  <r>
    <s v="B2C_1"/>
    <x v="0"/>
    <s v="PL"/>
    <n v="5924.95"/>
    <n v="5865.7"/>
    <n v="5391.7"/>
    <n v="6161.95"/>
    <n v="6102.7"/>
    <n v="6398.95"/>
    <n v="5875"/>
    <n v="5698.75"/>
    <n v="5698.75"/>
    <n v="5185.8599999999997"/>
    <n v="5497.01"/>
    <n v="4782.3999999999996"/>
    <n v="5974.3249999999998"/>
    <n v="35845.949999999997"/>
    <n v="32737.770000000004"/>
    <n v="3108.179999999993"/>
  </r>
  <r>
    <s v="B2B"/>
    <x v="0"/>
    <s v="PL"/>
    <n v="5924.95"/>
    <n v="4680.71"/>
    <n v="7050.69"/>
    <n v="6043.45"/>
    <n v="5391.7"/>
    <n v="6280.45"/>
    <n v="3234"/>
    <n v="2748.9"/>
    <n v="2501.5"/>
    <n v="2251.35"/>
    <n v="2296.38"/>
    <n v="2457.13"/>
    <n v="5895.3249999999998"/>
    <n v="35371.949999999997"/>
    <n v="15489.260000000002"/>
    <n v="19882.689999999995"/>
  </r>
  <r>
    <s v="B2C_1"/>
    <x v="0"/>
    <s v="PL"/>
    <n v="5924.95"/>
    <n v="4739.96"/>
    <n v="4502.96"/>
    <n v="6221.2"/>
    <n v="6398.95"/>
    <n v="7109.94"/>
    <n v="4054.74"/>
    <n v="3568.17"/>
    <n v="3603.85"/>
    <n v="3892.16"/>
    <n v="4437.0600000000004"/>
    <n v="5146.99"/>
    <n v="5816.3266666666668"/>
    <n v="34897.96"/>
    <n v="24702.97"/>
    <n v="10194.989999999998"/>
  </r>
  <r>
    <s v="B2C_1"/>
    <x v="0"/>
    <s v="PL"/>
    <n v="5924.95"/>
    <n v="6576.69"/>
    <n v="4680.71"/>
    <n v="6043.45"/>
    <n v="5747.2"/>
    <n v="5924.95"/>
    <n v="4245.3999999999996"/>
    <n v="4415.22"/>
    <n v="4812.59"/>
    <n v="5726.98"/>
    <n v="4925.2"/>
    <n v="5072.96"/>
    <n v="5816.3249999999998"/>
    <n v="34897.949999999997"/>
    <n v="29198.35"/>
    <n v="5699.5999999999985"/>
  </r>
  <r>
    <s v="B2C_1"/>
    <x v="0"/>
    <s v="PL"/>
    <n v="5887.9807692307495"/>
    <n v="6182.38"/>
    <n v="4710.38"/>
    <n v="4769.26"/>
    <n v="7359.98"/>
    <n v="5946.86"/>
    <n v="4182.2700000000004"/>
    <n v="4516.8500000000004"/>
    <n v="4471.68"/>
    <n v="3935.08"/>
    <n v="3541.57"/>
    <n v="3789.48"/>
    <n v="5809.4734615384577"/>
    <n v="34856.840769230745"/>
    <n v="24436.93"/>
    <n v="10419.910769230744"/>
  </r>
  <r>
    <s v="B2C_1"/>
    <x v="0"/>
    <s v="PL"/>
    <n v="5924.95"/>
    <n v="4739.96"/>
    <n v="6635.94"/>
    <n v="5569.45"/>
    <n v="6991.44"/>
    <n v="4562.21"/>
    <n v="5687.54"/>
    <n v="5346.29"/>
    <n v="5239.3599999999997"/>
    <n v="5553.72"/>
    <n v="6220.17"/>
    <n v="6282.37"/>
    <n v="5737.3249999999998"/>
    <n v="34423.949999999997"/>
    <n v="34329.450000000004"/>
    <n v="94.499999999992724"/>
  </r>
  <r>
    <s v="B2C_1"/>
    <x v="0"/>
    <s v="PL"/>
    <n v="5924.95"/>
    <n v="5095.46"/>
    <n v="6043.45"/>
    <n v="5273.21"/>
    <n v="5865.7"/>
    <n v="5924.95"/>
    <n v="5352.76"/>
    <n v="4710.43"/>
    <n v="5322.79"/>
    <n v="6280.89"/>
    <n v="6343.7"/>
    <n v="5709.33"/>
    <n v="5687.9533333333338"/>
    <n v="34127.72"/>
    <n v="33719.9"/>
    <n v="407.81999999999971"/>
  </r>
  <r>
    <s v="B2C_2"/>
    <x v="4"/>
    <s v="PL"/>
    <n v="5924.95"/>
    <n v="6102.7"/>
    <n v="5687.95"/>
    <n v="5036.21"/>
    <n v="5865.7"/>
    <n v="5510.2"/>
    <n v="4014.97"/>
    <n v="4055.12"/>
    <n v="3974.02"/>
    <n v="4609.8599999999997"/>
    <n v="4333.2700000000004"/>
    <n v="4983.26"/>
    <n v="5687.9516666666668"/>
    <n v="34127.71"/>
    <n v="25970.5"/>
    <n v="8157.2099999999991"/>
  </r>
  <r>
    <s v="B2C_1"/>
    <x v="0"/>
    <s v="PL"/>
    <n v="5924.95"/>
    <n v="5687.95"/>
    <n v="4739.96"/>
    <n v="6635.94"/>
    <n v="4443.71"/>
    <n v="6635.94"/>
    <n v="2073.0500000000002"/>
    <n v="2155.9699999999998"/>
    <n v="2328.4499999999998"/>
    <n v="2561.3000000000002"/>
    <n v="2919.88"/>
    <n v="2540.3000000000002"/>
    <n v="5678.0749999999998"/>
    <n v="34068.449999999997"/>
    <n v="14578.95"/>
    <n v="19489.499999999996"/>
  </r>
  <r>
    <s v="B2C_1"/>
    <x v="2"/>
    <s v="PL"/>
    <n v="1047.0999999999999"/>
    <n v="1057.57"/>
    <n v="1047.0999999999999"/>
    <n v="1047.0999999999999"/>
    <n v="1047.0999999999999"/>
    <n v="1047.0999999999999"/>
    <n v="1557.83"/>
    <n v="1666.88"/>
    <n v="1966.92"/>
    <n v="1770.23"/>
    <n v="1770.23"/>
    <n v="1646.31"/>
    <n v="1048.845"/>
    <n v="6293.07"/>
    <n v="10378.4"/>
    <n v="-4085.33"/>
  </r>
  <r>
    <s v="B2C_1"/>
    <x v="0"/>
    <s v="PL"/>
    <n v="5732.5089743589506"/>
    <n v="4299.38"/>
    <n v="6993.66"/>
    <n v="6305.76"/>
    <n v="4872.63"/>
    <n v="5732.51"/>
    <n v="3663.04"/>
    <n v="3040.32"/>
    <n v="3161.93"/>
    <n v="3509.74"/>
    <n v="3193.86"/>
    <n v="3257.74"/>
    <n v="5656.0748290598249"/>
    <n v="33936.448974358951"/>
    <n v="19826.629999999997"/>
    <n v="14109.818974358954"/>
  </r>
  <r>
    <s v="B2C_1"/>
    <x v="0"/>
    <s v="PL"/>
    <n v="5924.95"/>
    <n v="5510.2"/>
    <n v="5569.45"/>
    <n v="5332.46"/>
    <n v="6932.19"/>
    <n v="4621.46"/>
    <n v="3178.61"/>
    <n v="3178.61"/>
    <n v="3623.62"/>
    <n v="3587.38"/>
    <n v="3264.52"/>
    <n v="2905.42"/>
    <n v="5648.4516666666668"/>
    <n v="33890.71"/>
    <n v="19738.160000000003"/>
    <n v="14152.549999999996"/>
  </r>
  <r>
    <s v="B2C_1"/>
    <x v="0"/>
    <s v="PL"/>
    <n v="5924.95"/>
    <n v="4502.96"/>
    <n v="5747.2"/>
    <n v="5806.45"/>
    <n v="5628.7"/>
    <n v="5924.95"/>
    <n v="5007.58"/>
    <n v="4506.82"/>
    <n v="4822.3"/>
    <n v="4195.3999999999996"/>
    <n v="4489.08"/>
    <n v="5342.01"/>
    <n v="5589.2016666666668"/>
    <n v="33535.21"/>
    <n v="28363.190000000002"/>
    <n v="5172.0199999999968"/>
  </r>
  <r>
    <s v="B2C_1"/>
    <x v="0"/>
    <s v="PL"/>
    <n v="5924.95"/>
    <n v="5273.21"/>
    <n v="4976.96"/>
    <n v="6161.95"/>
    <n v="4917.71"/>
    <n v="6102.7"/>
    <n v="3560.14"/>
    <n v="2705.71"/>
    <n v="2435.14"/>
    <n v="2337.73"/>
    <n v="2057.1999999999998"/>
    <n v="1830.91"/>
    <n v="5559.579999999999"/>
    <n v="33357.479999999996"/>
    <n v="14926.829999999998"/>
    <n v="18430.649999999998"/>
  </r>
  <r>
    <s v="Fleet"/>
    <x v="0"/>
    <s v="PL"/>
    <n v="5924.95"/>
    <n v="7050.69"/>
    <n v="5213.96"/>
    <n v="4562.21"/>
    <n v="5747.2"/>
    <n v="4680.71"/>
    <n v="2849.32"/>
    <n v="2564.39"/>
    <n v="2974.69"/>
    <n v="3004.44"/>
    <n v="2704"/>
    <n v="3055.52"/>
    <n v="5529.9533333333338"/>
    <n v="33179.72"/>
    <n v="17152.36"/>
    <n v="16027.36"/>
  </r>
  <r>
    <s v="B2C_1"/>
    <x v="0"/>
    <s v="PL"/>
    <n v="5488.625"/>
    <n v="4610.45"/>
    <n v="5323.97"/>
    <n v="5598.4"/>
    <n v="5763.06"/>
    <n v="6366.81"/>
    <n v="5875"/>
    <n v="6462.5"/>
    <n v="7173.38"/>
    <n v="8464.59"/>
    <n v="8803.17"/>
    <n v="8539.07"/>
    <n v="5525.2191666666668"/>
    <n v="33151.315000000002"/>
    <n v="45317.71"/>
    <n v="-12166.394999999997"/>
  </r>
  <r>
    <s v="B2C_1"/>
    <x v="0"/>
    <s v="PL"/>
    <n v="5924.95"/>
    <n v="5036.21"/>
    <n v="5865.7"/>
    <n v="4502.96"/>
    <n v="6932.19"/>
    <n v="4680.71"/>
    <n v="4181.17"/>
    <n v="3888.49"/>
    <n v="4199.57"/>
    <n v="3947.6"/>
    <n v="4302.88"/>
    <n v="4216.82"/>
    <n v="5490.4533333333338"/>
    <n v="32942.720000000001"/>
    <n v="24736.53"/>
    <n v="8206.1900000000023"/>
  </r>
  <r>
    <s v="B2C_1"/>
    <x v="0"/>
    <s v="PL"/>
    <n v="5840.5"/>
    <n v="6132.53"/>
    <n v="4555.59"/>
    <n v="4497.1899999999996"/>
    <n v="6366.15"/>
    <n v="5490.07"/>
    <n v="2746.24"/>
    <n v="2361.77"/>
    <n v="2267.3000000000002"/>
    <n v="2516.6999999999998"/>
    <n v="2491.5300000000002"/>
    <n v="2964.92"/>
    <n v="5480.3383333333331"/>
    <n v="32882.03"/>
    <n v="15348.460000000001"/>
    <n v="17533.57"/>
  </r>
  <r>
    <s v="B2C_1"/>
    <x v="0"/>
    <s v="PL"/>
    <n v="5924.95"/>
    <n v="5865.7"/>
    <n v="5154.71"/>
    <n v="4502.96"/>
    <n v="5924.95"/>
    <n v="4976.96"/>
    <n v="5290.24"/>
    <n v="4285.09"/>
    <n v="3899.43"/>
    <n v="4094.4"/>
    <n v="3766.85"/>
    <n v="4444.88"/>
    <n v="5391.7049999999999"/>
    <n v="32350.23"/>
    <n v="25780.89"/>
    <n v="6569.34"/>
  </r>
  <r>
    <s v="B2B"/>
    <x v="2"/>
    <s v="PL"/>
    <n v="1042.2"/>
    <n v="1219.3699999999999"/>
    <n v="1104.73"/>
    <n v="1281.9100000000001"/>
    <n v="1292.33"/>
    <n v="917.14"/>
    <n v="881.26"/>
    <n v="837.2"/>
    <n v="929.29"/>
    <n v="1003.63"/>
    <n v="1114.03"/>
    <n v="1269.99"/>
    <n v="1142.9466666666667"/>
    <n v="6857.68"/>
    <n v="6035.4"/>
    <n v="822.28000000000065"/>
  </r>
  <r>
    <s v="B2C_2"/>
    <x v="4"/>
    <s v="PL"/>
    <n v="4830.46"/>
    <n v="5941.47"/>
    <n v="5941.47"/>
    <n v="4733.8500000000004"/>
    <n v="4878.76"/>
    <n v="5796.55"/>
    <n v="2563.7800000000002"/>
    <n v="2333.04"/>
    <n v="2566.34"/>
    <n v="2386.6999999999998"/>
    <n v="2315.1"/>
    <n v="2569.7600000000002"/>
    <n v="5353.76"/>
    <n v="32122.560000000001"/>
    <n v="14734.720000000001"/>
    <n v="17387.84"/>
  </r>
  <r>
    <s v="B2C_1"/>
    <x v="0"/>
    <s v="PL"/>
    <n v="5058.1499999999996"/>
    <n v="4451.17"/>
    <n v="5108.7299999999996"/>
    <n v="6069.78"/>
    <n v="5715.71"/>
    <n v="5715.71"/>
    <n v="3265.13"/>
    <n v="2644.76"/>
    <n v="2327.39"/>
    <n v="2653.22"/>
    <n v="2387.9"/>
    <n v="2387.9"/>
    <n v="5353.208333333333"/>
    <n v="32119.249999999996"/>
    <n v="15666.3"/>
    <n v="16452.949999999997"/>
  </r>
  <r>
    <s v="B2C_1"/>
    <x v="0"/>
    <s v="PL"/>
    <n v="5924.95"/>
    <n v="6102.7"/>
    <n v="5806.45"/>
    <n v="4739.96"/>
    <n v="4858.46"/>
    <n v="4562.21"/>
    <n v="3769.95"/>
    <n v="4071.55"/>
    <n v="3623.68"/>
    <n v="3297.55"/>
    <n v="2802.92"/>
    <n v="2382.48"/>
    <n v="5332.454999999999"/>
    <n v="31994.729999999996"/>
    <n v="19948.13"/>
    <n v="12046.599999999995"/>
  </r>
  <r>
    <s v="B2C_1"/>
    <x v="0"/>
    <s v="PL"/>
    <n v="5010.875"/>
    <n v="5712.4"/>
    <n v="5962.94"/>
    <n v="5161.2"/>
    <n v="4309.3500000000004"/>
    <n v="5461.85"/>
    <n v="3578.42"/>
    <n v="3149.01"/>
    <n v="3369.44"/>
    <n v="3605.3"/>
    <n v="3857.67"/>
    <n v="3664.79"/>
    <n v="5269.769166666666"/>
    <n v="31618.614999999998"/>
    <n v="21224.630000000005"/>
    <n v="10393.984999999993"/>
  </r>
  <r>
    <s v="B2C_1"/>
    <x v="0"/>
    <s v="PL"/>
    <n v="4770.1499999999996"/>
    <n v="5676.48"/>
    <n v="5628.78"/>
    <n v="5533.37"/>
    <n v="4293.1400000000003"/>
    <n v="5581.08"/>
    <n v="2780.9"/>
    <n v="2447.19"/>
    <n v="2300.36"/>
    <n v="2576.4"/>
    <n v="2473.34"/>
    <n v="2572.27"/>
    <n v="5247.166666666667"/>
    <n v="31483"/>
    <n v="15150.460000000001"/>
    <n v="16332.539999999999"/>
  </r>
  <r>
    <s v="B2C_1"/>
    <x v="0"/>
    <s v="PL"/>
    <n v="5602.1"/>
    <n v="4985.87"/>
    <n v="4425.66"/>
    <n v="5153.93"/>
    <n v="4593.72"/>
    <n v="6610.48"/>
    <n v="3348.36"/>
    <n v="2544.75"/>
    <n v="2773.78"/>
    <n v="2995.68"/>
    <n v="3085.55"/>
    <n v="2653.57"/>
    <n v="5228.626666666667"/>
    <n v="31371.760000000002"/>
    <n v="17401.690000000002"/>
    <n v="13970.07"/>
  </r>
  <r>
    <s v="B2C_1"/>
    <x v="0"/>
    <s v="PL"/>
    <n v="5326.8499999999995"/>
    <n v="6179.15"/>
    <n v="4847.43"/>
    <n v="6338.95"/>
    <n v="4527.82"/>
    <n v="4048.41"/>
    <n v="2782.58"/>
    <n v="2448.67"/>
    <n v="2277.2600000000002"/>
    <n v="2322.81"/>
    <n v="1997.62"/>
    <n v="2337.2199999999998"/>
    <n v="5211.4350000000004"/>
    <n v="31268.61"/>
    <n v="14166.159999999998"/>
    <n v="17102.450000000004"/>
  </r>
  <r>
    <s v="B2C_1"/>
    <x v="0"/>
    <s v="PL"/>
    <n v="5924.95"/>
    <n v="4799.21"/>
    <n v="4502.96"/>
    <n v="5332.46"/>
    <n v="5806.45"/>
    <n v="4858.46"/>
    <n v="5244.2"/>
    <n v="5349.08"/>
    <n v="5456.06"/>
    <n v="6438.15"/>
    <n v="5923.1"/>
    <n v="5271.56"/>
    <n v="5204.081666666666"/>
    <n v="31224.489999999998"/>
    <n v="33682.149999999994"/>
    <n v="-2457.6599999999962"/>
  </r>
  <r>
    <s v="B2C_1"/>
    <x v="0"/>
    <s v="PL"/>
    <n v="4834.92"/>
    <n v="4738.22"/>
    <n v="5125.0200000000004"/>
    <n v="5995.3"/>
    <n v="5898.6"/>
    <n v="4593.17"/>
    <n v="2965"/>
    <n v="2431.3000000000002"/>
    <n v="2771.68"/>
    <n v="2439.08"/>
    <n v="2756.16"/>
    <n v="2397.86"/>
    <n v="5197.538333333333"/>
    <n v="31185.229999999996"/>
    <n v="15761.08"/>
    <n v="15424.149999999996"/>
  </r>
  <r>
    <s v="B2B"/>
    <x v="2"/>
    <s v="PL"/>
    <n v="1346.2"/>
    <n v="1575.05"/>
    <n v="1521.21"/>
    <n v="1009.65"/>
    <n v="1480.82"/>
    <n v="1682.75"/>
    <n v="1236.45"/>
    <n v="1149.9000000000001"/>
    <n v="988.91"/>
    <n v="1077.9100000000001"/>
    <n v="948.56"/>
    <n v="1138.27"/>
    <n v="1435.9466666666667"/>
    <n v="8615.68"/>
    <n v="6540"/>
    <n v="2075.6800000000003"/>
  </r>
  <r>
    <s v="B2C_1"/>
    <x v="0"/>
    <s v="PL"/>
    <n v="5309.3499999999995"/>
    <n v="4672.2299999999996"/>
    <n v="5734.1"/>
    <n v="4619.13"/>
    <n v="5521.72"/>
    <n v="4247.4799999999996"/>
    <n v="2467.92"/>
    <n v="2221.13"/>
    <n v="2487.67"/>
    <n v="2736.44"/>
    <n v="2544.89"/>
    <n v="2977.52"/>
    <n v="5017.335"/>
    <n v="30104.01"/>
    <n v="15435.57"/>
    <n v="14668.439999999999"/>
  </r>
  <r>
    <s v="B2C_1"/>
    <x v="0"/>
    <s v="PL"/>
    <n v="4920.45"/>
    <n v="5166.47"/>
    <n v="4083.97"/>
    <n v="6052.15"/>
    <n v="4920.45"/>
    <n v="4034.77"/>
    <n v="2745.76"/>
    <n v="2718.3"/>
    <n v="3261.96"/>
    <n v="3783.87"/>
    <n v="4200.1000000000004"/>
    <n v="3612.09"/>
    <n v="4863.043333333334"/>
    <n v="29178.260000000002"/>
    <n v="20322.079999999998"/>
    <n v="8856.1800000000039"/>
  </r>
  <r>
    <s v="B2C_1"/>
    <x v="0"/>
    <s v="PL"/>
    <n v="4988.8"/>
    <n v="5587.46"/>
    <n v="3891.26"/>
    <n v="5088.58"/>
    <n v="5587.46"/>
    <n v="3891.26"/>
    <n v="3783.66"/>
    <n v="3253.95"/>
    <n v="3481.73"/>
    <n v="3203.19"/>
    <n v="3363.35"/>
    <n v="3228.82"/>
    <n v="4839.1366666666663"/>
    <n v="29034.82"/>
    <n v="20314.7"/>
    <n v="8720.119999999999"/>
  </r>
  <r>
    <s v="B2C_1"/>
    <x v="0"/>
    <s v="PL"/>
    <n v="4606.6500000000005"/>
    <n v="3547.12"/>
    <n v="5712.25"/>
    <n v="3915.65"/>
    <n v="5712.25"/>
    <n v="5435.85"/>
    <n v="2154.1"/>
    <n v="2046.4"/>
    <n v="2025.94"/>
    <n v="1985.42"/>
    <n v="1965.57"/>
    <n v="1690.39"/>
    <n v="4821.628333333334"/>
    <n v="28929.770000000004"/>
    <n v="11867.82"/>
    <n v="17061.950000000004"/>
  </r>
  <r>
    <s v="B2C_1"/>
    <x v="3"/>
    <s v="PL"/>
    <n v="4685.6000000000004"/>
    <n v="5857"/>
    <n v="3748.48"/>
    <n v="4357.6099999999997"/>
    <n v="4732.46"/>
    <n v="5294.73"/>
    <n v="2590.9899999999998"/>
    <n v="1943.24"/>
    <n v="2312.46"/>
    <n v="2058.09"/>
    <n v="2449.13"/>
    <n v="2571.59"/>
    <n v="4779.3133333333326"/>
    <n v="28675.879999999997"/>
    <n v="13925.5"/>
    <n v="14750.379999999997"/>
  </r>
  <r>
    <s v="B2B"/>
    <x v="0"/>
    <s v="PL"/>
    <n v="4928.25"/>
    <n v="3794.75"/>
    <n v="4287.58"/>
    <n v="5273.23"/>
    <n v="3942.6"/>
    <n v="6061.75"/>
    <n v="4603.34"/>
    <n v="3958.87"/>
    <n v="4671.47"/>
    <n v="5232.05"/>
    <n v="4551.88"/>
    <n v="4096.6899999999996"/>
    <n v="4714.6933333333327"/>
    <n v="28288.159999999996"/>
    <n v="27114.3"/>
    <n v="1173.8599999999969"/>
  </r>
  <r>
    <s v="B2C_1"/>
    <x v="0"/>
    <s v="PL"/>
    <n v="4661.1499999999996"/>
    <n v="3589.09"/>
    <n v="5639.99"/>
    <n v="5639.99"/>
    <n v="4987.43"/>
    <n v="3728.92"/>
    <n v="2702.73"/>
    <n v="2216.2399999999998"/>
    <n v="2304.89"/>
    <n v="2189.65"/>
    <n v="2364.8200000000002"/>
    <n v="2624.95"/>
    <n v="4707.7616666666663"/>
    <n v="28246.57"/>
    <n v="14403.279999999999"/>
    <n v="13843.29"/>
  </r>
  <r>
    <s v="B2C_1"/>
    <x v="3"/>
    <s v="PL"/>
    <n v="4639.6499999999996"/>
    <n v="4732.4399999999996"/>
    <n v="5521.18"/>
    <n v="4129.29"/>
    <n v="4407.67"/>
    <n v="4500.46"/>
    <n v="3263.7"/>
    <n v="2513.0500000000002"/>
    <n v="2688.96"/>
    <n v="2285.62"/>
    <n v="2217.0500000000002"/>
    <n v="2061.86"/>
    <n v="4655.1150000000007"/>
    <n v="27930.690000000002"/>
    <n v="15030.239999999998"/>
    <n v="12900.450000000004"/>
  </r>
  <r>
    <s v="B2B"/>
    <x v="0"/>
    <s v="PL"/>
    <n v="4579.6100000000006"/>
    <n v="3801.08"/>
    <n v="3892.67"/>
    <n v="5220.76"/>
    <n v="4854.3900000000003"/>
    <n v="5541.33"/>
    <n v="2487.1999999999998"/>
    <n v="2288.2199999999998"/>
    <n v="2585.69"/>
    <n v="2378.83"/>
    <n v="2688.08"/>
    <n v="2526.8000000000002"/>
    <n v="4648.3066666666673"/>
    <n v="27889.840000000004"/>
    <n v="14954.82"/>
    <n v="12935.020000000004"/>
  </r>
  <r>
    <s v="B2B"/>
    <x v="2"/>
    <s v="PL"/>
    <n v="1536.25"/>
    <n v="1290.45"/>
    <n v="1659.15"/>
    <n v="1904.95"/>
    <n v="1889.59"/>
    <n v="1582.34"/>
    <n v="1148.29"/>
    <n v="1228.67"/>
    <n v="1056.6600000000001"/>
    <n v="1067.23"/>
    <n v="1163.28"/>
    <n v="1361.04"/>
    <n v="1643.7883333333332"/>
    <n v="9862.73"/>
    <n v="7025.17"/>
    <n v="2837.5599999999995"/>
  </r>
  <r>
    <s v="B2C_1"/>
    <x v="2"/>
    <s v="PL"/>
    <n v="1692.3"/>
    <n v="1709.22"/>
    <n v="1709.22"/>
    <n v="1709.22"/>
    <n v="1709.22"/>
    <n v="1692.3"/>
    <n v="3985.05"/>
    <n v="4024.9"/>
    <n v="3944.4"/>
    <n v="3589.4"/>
    <n v="3912.45"/>
    <n v="3990.7"/>
    <n v="1703.58"/>
    <n v="10221.48"/>
    <n v="23446.9"/>
    <n v="-13225.420000000002"/>
  </r>
  <r>
    <s v="B2C_2"/>
    <x v="4"/>
    <s v="PL"/>
    <n v="4107.3824999999997"/>
    <n v="3737.72"/>
    <n v="5093.1499999999996"/>
    <n v="5134.2299999999996"/>
    <n v="4107.38"/>
    <n v="4435.97"/>
    <n v="2648.03"/>
    <n v="2859.87"/>
    <n v="3317.45"/>
    <n v="3682.37"/>
    <n v="3682.37"/>
    <n v="3792.84"/>
    <n v="4435.9720833333331"/>
    <n v="26615.8325"/>
    <n v="19982.929999999997"/>
    <n v="6632.9025000000038"/>
  </r>
  <r>
    <s v="B2C_1"/>
    <x v="0"/>
    <s v="PL"/>
    <n v="4570.8999999999996"/>
    <n v="4753.74"/>
    <n v="4022.39"/>
    <n v="4296.6499999999996"/>
    <n v="4982.28"/>
    <n v="3611.01"/>
    <n v="2832.02"/>
    <n v="2605.46"/>
    <n v="3100.5"/>
    <n v="2697.44"/>
    <n v="2346.77"/>
    <n v="2440.64"/>
    <n v="4372.8283333333338"/>
    <n v="26236.97"/>
    <n v="16022.83"/>
    <n v="10214.140000000001"/>
  </r>
  <r>
    <s v="B2C_1"/>
    <x v="0"/>
    <s v="PL"/>
    <n v="4294.7000000000007"/>
    <n v="3736.39"/>
    <n v="5325.43"/>
    <n v="4638.28"/>
    <n v="3607.55"/>
    <n v="4466.49"/>
    <n v="3669.86"/>
    <n v="3816.65"/>
    <n v="3282.32"/>
    <n v="3807.49"/>
    <n v="3769.42"/>
    <n v="3731.73"/>
    <n v="4344.8066666666664"/>
    <n v="26068.839999999997"/>
    <n v="22077.469999999998"/>
    <n v="3991.369999999999"/>
  </r>
  <r>
    <s v="B2C_2"/>
    <x v="4"/>
    <s v="PL"/>
    <n v="4047.9874999999997"/>
    <n v="4412.3100000000004"/>
    <n v="5059.9799999999996"/>
    <n v="4736.1499999999996"/>
    <n v="4209.91"/>
    <n v="3481.27"/>
    <n v="1318.04"/>
    <n v="1225.78"/>
    <n v="1152.23"/>
    <n v="1255.93"/>
    <n v="1117.78"/>
    <n v="1184.8499999999999"/>
    <n v="4324.6012499999997"/>
    <n v="25947.607499999998"/>
    <n v="7254.6099999999988"/>
    <n v="18692.997499999998"/>
  </r>
  <r>
    <s v="B2C_1"/>
    <x v="0"/>
    <s v="PL"/>
    <n v="4236.8500000000004"/>
    <n v="4914.75"/>
    <n v="4363.96"/>
    <n v="3558.95"/>
    <n v="4830.01"/>
    <n v="3347.11"/>
    <n v="4557.97"/>
    <n v="3600.8"/>
    <n v="4284.95"/>
    <n v="4027.85"/>
    <n v="3786.18"/>
    <n v="3975.49"/>
    <n v="4208.6050000000005"/>
    <n v="25251.630000000005"/>
    <n v="24233.239999999998"/>
    <n v="1018.3900000000067"/>
  </r>
  <r>
    <s v="B2C_1"/>
    <x v="0"/>
    <s v="PL"/>
    <n v="4478.3999999999996"/>
    <n v="4567.97"/>
    <n v="3582.72"/>
    <n v="3806.64"/>
    <n v="5194.9399999999996"/>
    <n v="3537.94"/>
    <n v="3321.15"/>
    <n v="2590.5"/>
    <n v="2745.93"/>
    <n v="2993.06"/>
    <n v="2813.48"/>
    <n v="3319.91"/>
    <n v="4194.7683333333325"/>
    <n v="25168.609999999997"/>
    <n v="17784.03"/>
    <n v="7384.5799999999981"/>
  </r>
  <r>
    <s v="B2C_1"/>
    <x v="3"/>
    <s v="PL"/>
    <n v="4430.1000000000004"/>
    <n v="3455.48"/>
    <n v="4695.91"/>
    <n v="3499.78"/>
    <n v="3499.78"/>
    <n v="5360.42"/>
    <n v="2103.3000000000002"/>
    <n v="1577.48"/>
    <n v="1751"/>
    <n v="1873.57"/>
    <n v="1779.89"/>
    <n v="1815.49"/>
    <n v="4156.9116666666669"/>
    <n v="24941.47"/>
    <n v="10900.73"/>
    <n v="14040.740000000002"/>
  </r>
  <r>
    <s v="B2B"/>
    <x v="0"/>
    <s v="PL"/>
    <n v="4051.1000000000004"/>
    <n v="4091.61"/>
    <n v="4334.68"/>
    <n v="4172.63"/>
    <n v="3200.37"/>
    <n v="4901.83"/>
    <n v="3484.46"/>
    <n v="3484.46"/>
    <n v="4146.51"/>
    <n v="4892.88"/>
    <n v="5382.17"/>
    <n v="5328.35"/>
    <n v="4125.37"/>
    <n v="24752.22"/>
    <n v="26718.83"/>
    <n v="-1966.6100000000006"/>
  </r>
  <r>
    <s v="B2C_1"/>
    <x v="0"/>
    <s v="PL"/>
    <n v="4003.5"/>
    <n v="4083.57"/>
    <n v="4724.13"/>
    <n v="3202.8"/>
    <n v="4043.54"/>
    <n v="4483.92"/>
    <n v="1764.73"/>
    <n v="1658.85"/>
    <n v="1940.85"/>
    <n v="2037.89"/>
    <n v="1752.59"/>
    <n v="1892.8"/>
    <n v="4090.2433333333333"/>
    <n v="24541.46"/>
    <n v="11047.71"/>
    <n v="13493.75"/>
  </r>
  <r>
    <s v="B2C_1"/>
    <x v="0"/>
    <s v="PL"/>
    <n v="4183.25"/>
    <n v="4099.59"/>
    <n v="3430.27"/>
    <n v="4768.91"/>
    <n v="4057.75"/>
    <n v="3764.93"/>
    <n v="2610.64"/>
    <n v="2819.49"/>
    <n v="2791.3"/>
    <n v="3349.56"/>
    <n v="3115.09"/>
    <n v="3364.3"/>
    <n v="4050.7833333333333"/>
    <n v="24304.7"/>
    <n v="18050.38"/>
    <n v="6254.32"/>
  </r>
  <r>
    <s v="B2C_1"/>
    <x v="0"/>
    <s v="PL"/>
    <n v="4282.3500000000004"/>
    <n v="3340.23"/>
    <n v="4196.7"/>
    <n v="5181.6400000000003"/>
    <n v="3254.59"/>
    <n v="3939.76"/>
    <n v="3083.72"/>
    <n v="2590.3200000000002"/>
    <n v="2771.64"/>
    <n v="2605.34"/>
    <n v="2709.55"/>
    <n v="3034.7"/>
    <n v="4032.5449999999996"/>
    <n v="24195.269999999997"/>
    <n v="16795.27"/>
    <n v="7399.9999999999964"/>
  </r>
  <r>
    <s v="B2C_1"/>
    <x v="0"/>
    <s v="PL"/>
    <n v="3985.1"/>
    <n v="3985.1"/>
    <n v="3985.1"/>
    <n v="3985.1"/>
    <n v="4024.95"/>
    <n v="3985.1"/>
    <n v="4218.67"/>
    <n v="4134.3"/>
    <n v="4134.3"/>
    <n v="4671.76"/>
    <n v="4111.1499999999996"/>
    <n v="3782.26"/>
    <n v="3991.7416666666663"/>
    <n v="23950.449999999997"/>
    <n v="25052.440000000002"/>
    <n v="-1101.9900000000052"/>
  </r>
  <r>
    <s v="B2C_1"/>
    <x v="0"/>
    <s v="PL"/>
    <n v="3944.15"/>
    <n v="3944.15"/>
    <n v="3944.15"/>
    <n v="3983.59"/>
    <n v="3944.15"/>
    <n v="3983.59"/>
    <n v="2334.91"/>
    <n v="2264.86"/>
    <n v="2581.94"/>
    <n v="2891.77"/>
    <n v="3441.21"/>
    <n v="3131.5"/>
    <n v="3957.2966666666671"/>
    <n v="23743.780000000002"/>
    <n v="16646.190000000002"/>
    <n v="7097.59"/>
  </r>
  <r>
    <s v="B2C_2"/>
    <x v="4"/>
    <s v="PL"/>
    <n v="3906.7450000000003"/>
    <n v="4414.62"/>
    <n v="4766.2299999999996"/>
    <n v="4180.22"/>
    <n v="3164.46"/>
    <n v="3281.67"/>
    <n v="1651.19"/>
    <n v="1469.56"/>
    <n v="1454.86"/>
    <n v="1585.8"/>
    <n v="1902.96"/>
    <n v="1921.99"/>
    <n v="3952.3241666666668"/>
    <n v="23713.945"/>
    <n v="9986.36"/>
    <n v="13727.584999999999"/>
  </r>
  <r>
    <s v="B2C_2"/>
    <x v="4"/>
    <s v="PL"/>
    <n v="3770.76"/>
    <n v="4147.84"/>
    <n v="2828.07"/>
    <n v="3808.47"/>
    <n v="4638.03"/>
    <n v="4147.84"/>
    <n v="1245.6400000000001"/>
    <n v="1170.9000000000001"/>
    <n v="1252.8599999999999"/>
    <n v="1315.5"/>
    <n v="1118.18"/>
    <n v="1196.45"/>
    <n v="3890.1683333333331"/>
    <n v="23341.01"/>
    <n v="7299.53"/>
    <n v="16041.48"/>
  </r>
  <r>
    <s v="B2C_1"/>
    <x v="0"/>
    <s v="PL"/>
    <n v="4004.8500000000004"/>
    <n v="3964.8"/>
    <n v="3924.75"/>
    <n v="4765.7700000000004"/>
    <n v="3083.73"/>
    <n v="3524.27"/>
    <n v="2609.35"/>
    <n v="2452.79"/>
    <n v="2330.15"/>
    <n v="2306.85"/>
    <n v="1960.82"/>
    <n v="1823.56"/>
    <n v="3878.0283333333336"/>
    <n v="23268.170000000002"/>
    <n v="13483.519999999999"/>
    <n v="9784.6500000000033"/>
  </r>
  <r>
    <s v="B2C_1"/>
    <x v="0"/>
    <s v="PL"/>
    <n v="3849.9"/>
    <n v="3888.4"/>
    <n v="3849.9"/>
    <n v="3849.9"/>
    <n v="3849.9"/>
    <n v="3849.9"/>
    <n v="1339.72"/>
    <n v="1339.72"/>
    <n v="1594.27"/>
    <n v="1833.41"/>
    <n v="1558.4"/>
    <n v="1651.9"/>
    <n v="3856.3166666666671"/>
    <n v="23137.9"/>
    <n v="9317.42"/>
    <n v="13820.480000000001"/>
  </r>
  <r>
    <s v="B2C_1"/>
    <x v="3"/>
    <s v="PL"/>
    <n v="3803.8"/>
    <n v="3803.8"/>
    <n v="3803.8"/>
    <n v="3841.84"/>
    <n v="3841.84"/>
    <n v="3803.8"/>
    <n v="3230.21"/>
    <n v="2939.49"/>
    <n v="2557.36"/>
    <n v="2889.82"/>
    <n v="2485.25"/>
    <n v="2410.69"/>
    <n v="3816.48"/>
    <n v="22898.880000000001"/>
    <n v="16512.82"/>
    <n v="6386.0600000000013"/>
  </r>
  <r>
    <s v="B2C_2"/>
    <x v="4"/>
    <s v="PL"/>
    <n v="3748.97"/>
    <n v="4573.74"/>
    <n v="3149.13"/>
    <n v="3524.03"/>
    <n v="3561.52"/>
    <n v="3561.52"/>
    <n v="3950.61"/>
    <n v="3002.46"/>
    <n v="2822.31"/>
    <n v="2906.98"/>
    <n v="3401.17"/>
    <n v="3197.1"/>
    <n v="3686.4850000000001"/>
    <n v="22118.91"/>
    <n v="19280.629999999997"/>
    <n v="2838.2800000000025"/>
  </r>
  <r>
    <s v="B2C_1"/>
    <x v="0"/>
    <s v="PL"/>
    <n v="3634.6499999999996"/>
    <n v="3671"/>
    <n v="3634.65"/>
    <n v="3634.65"/>
    <n v="3671"/>
    <n v="3634.65"/>
    <n v="1660.52"/>
    <n v="1361.63"/>
    <n v="1184.6199999999999"/>
    <n v="1160.93"/>
    <n v="1381.51"/>
    <n v="1505.85"/>
    <n v="3646.7666666666664"/>
    <n v="21880.6"/>
    <n v="8255.0600000000013"/>
    <n v="13625.539999999997"/>
  </r>
  <r>
    <s v="B2C_1"/>
    <x v="3"/>
    <s v="PL"/>
    <n v="3550.8999999999996"/>
    <n v="3550.9"/>
    <n v="3586.41"/>
    <n v="3586.41"/>
    <n v="3550.9"/>
    <n v="3586.41"/>
    <n v="2912.37"/>
    <n v="2795.88"/>
    <n v="2684.04"/>
    <n v="3167.17"/>
    <n v="3293.86"/>
    <n v="2832.72"/>
    <n v="3568.6550000000002"/>
    <n v="21411.93"/>
    <n v="17686.04"/>
    <n v="3725.8899999999994"/>
  </r>
  <r>
    <s v="B2B"/>
    <x v="0"/>
    <s v="PL"/>
    <n v="3610.75"/>
    <n v="2924.71"/>
    <n v="4405.12"/>
    <n v="3177.46"/>
    <n v="3141.35"/>
    <n v="3935.72"/>
    <n v="1168.03"/>
    <n v="1273.1500000000001"/>
    <n v="1400.47"/>
    <n v="1470.49"/>
    <n v="1588.13"/>
    <n v="1683.42"/>
    <n v="3532.5183333333334"/>
    <n v="21195.11"/>
    <n v="8583.69"/>
    <n v="12611.42"/>
  </r>
  <r>
    <s v="B2C_2"/>
    <x v="4"/>
    <s v="PL"/>
    <n v="3636.5"/>
    <n v="2981.93"/>
    <n v="3563.77"/>
    <n v="3091.03"/>
    <n v="4000.15"/>
    <n v="3818.33"/>
    <n v="2789.96"/>
    <n v="2985.26"/>
    <n v="3194.23"/>
    <n v="3353.94"/>
    <n v="3152.7"/>
    <n v="3436.44"/>
    <n v="3515.2849999999999"/>
    <n v="21091.71"/>
    <n v="18912.53"/>
    <n v="2179.1800000000003"/>
  </r>
  <r>
    <s v="B2B"/>
    <x v="0"/>
    <s v="PL"/>
    <n v="3489.06"/>
    <n v="2651.69"/>
    <n v="4082.2"/>
    <n v="4082.2"/>
    <n v="2791.25"/>
    <n v="3628.62"/>
    <n v="3569.56"/>
    <n v="3569.56"/>
    <n v="4176.3900000000003"/>
    <n v="4928.1400000000003"/>
    <n v="5618.08"/>
    <n v="6741.7"/>
    <n v="3454.17"/>
    <n v="20725.02"/>
    <n v="28603.430000000004"/>
    <n v="-7878.4100000000035"/>
  </r>
  <r>
    <s v="B2C_1"/>
    <x v="3"/>
    <s v="PL"/>
    <n v="3417.5099999999998"/>
    <n v="3451.69"/>
    <n v="3451.69"/>
    <n v="3417.51"/>
    <n v="3451.69"/>
    <n v="3451.69"/>
    <n v="3421.62"/>
    <n v="2908.38"/>
    <n v="3373.72"/>
    <n v="3744.83"/>
    <n v="3295.45"/>
    <n v="2900"/>
    <n v="3440.2966666666666"/>
    <n v="20641.78"/>
    <n v="19644"/>
    <n v="997.77999999999884"/>
  </r>
  <r>
    <s v="B2C_1"/>
    <x v="3"/>
    <s v="PL"/>
    <n v="3419.6499999999996"/>
    <n v="3419.65"/>
    <n v="3419.65"/>
    <n v="3453.85"/>
    <n v="3453.85"/>
    <n v="3453.85"/>
    <n v="3756.87"/>
    <n v="4094.99"/>
    <n v="4545.4399999999996"/>
    <n v="4136.3500000000004"/>
    <n v="4880.8900000000003"/>
    <n v="5027.32"/>
    <n v="3436.7499999999995"/>
    <n v="20620.499999999996"/>
    <n v="26441.86"/>
    <n v="-5821.3600000000042"/>
  </r>
  <r>
    <s v="B2C_1"/>
    <x v="0"/>
    <s v="PL"/>
    <n v="3364.75"/>
    <n v="3364.75"/>
    <n v="3364.75"/>
    <n v="3398.4"/>
    <n v="3364.75"/>
    <n v="3364.75"/>
    <n v="2430.65"/>
    <n v="1895.91"/>
    <n v="2256.13"/>
    <n v="2301.25"/>
    <n v="2094.14"/>
    <n v="2219.79"/>
    <n v="3370.3583333333336"/>
    <n v="20222.150000000001"/>
    <n v="13197.869999999999"/>
    <n v="7024.2800000000025"/>
  </r>
  <r>
    <s v="B2C_2"/>
    <x v="4"/>
    <s v="PL"/>
    <n v="3155.27"/>
    <n v="3533.9"/>
    <n v="3849.43"/>
    <n v="3092.16"/>
    <n v="2776.64"/>
    <n v="3786.32"/>
    <n v="5875"/>
    <n v="4993.75"/>
    <n v="5343.31"/>
    <n v="6144.81"/>
    <n v="5223.09"/>
    <n v="6111.02"/>
    <n v="3365.6200000000003"/>
    <n v="20193.72"/>
    <n v="33690.980000000003"/>
    <n v="-13497.260000000002"/>
  </r>
  <r>
    <s v="B2C_1"/>
    <x v="3"/>
    <s v="PL"/>
    <n v="3276.65"/>
    <n v="3276.65"/>
    <n v="3276.65"/>
    <n v="3276.65"/>
    <n v="3309.42"/>
    <n v="3276.65"/>
    <n v="5488.83"/>
    <n v="4775.28"/>
    <n v="4918.54"/>
    <n v="4820.17"/>
    <n v="5687.8"/>
    <n v="6540.97"/>
    <n v="3282.1116666666671"/>
    <n v="19692.670000000002"/>
    <n v="32231.59"/>
    <n v="-12538.919999999998"/>
  </r>
  <r>
    <s v="B2C_1"/>
    <x v="2"/>
    <s v="PL"/>
    <n v="2748.4500000000003"/>
    <n v="2775.93"/>
    <n v="2775.93"/>
    <n v="2748.45"/>
    <n v="2748.45"/>
    <n v="2748.45"/>
    <n v="2218.13"/>
    <n v="1907.59"/>
    <n v="1926.67"/>
    <n v="1965.2"/>
    <n v="1768.68"/>
    <n v="1980.92"/>
    <n v="2757.61"/>
    <n v="16545.66"/>
    <n v="11767.19"/>
    <n v="4778.4699999999993"/>
  </r>
  <r>
    <s v="B2C_1"/>
    <x v="3"/>
    <s v="PL"/>
    <n v="3090.5"/>
    <n v="3121.41"/>
    <n v="3090.5"/>
    <n v="3090.5"/>
    <n v="3121.41"/>
    <n v="3121.41"/>
    <n v="1420.49"/>
    <n v="1107.98"/>
    <n v="1285.26"/>
    <n v="1426.64"/>
    <n v="1483.71"/>
    <n v="1706.27"/>
    <n v="3105.9549999999999"/>
    <n v="18635.73"/>
    <n v="8430.35"/>
    <n v="10205.379999999999"/>
  </r>
  <r>
    <s v="B2C_1"/>
    <x v="2"/>
    <s v="PL"/>
    <n v="2868.2999999999997"/>
    <n v="2896.98"/>
    <n v="2868.3"/>
    <n v="2896.98"/>
    <n v="2896.98"/>
    <n v="2868.3"/>
    <n v="1621.37"/>
    <n v="1248.45"/>
    <n v="1298.3900000000001"/>
    <n v="1389.28"/>
    <n v="1389.28"/>
    <n v="1611.56"/>
    <n v="2882.64"/>
    <n v="17295.84"/>
    <n v="8558.33"/>
    <n v="8737.51"/>
  </r>
  <r>
    <s v="B2C_1"/>
    <x v="0"/>
    <s v="PL"/>
    <n v="3060.75"/>
    <n v="3060.75"/>
    <n v="3060.75"/>
    <n v="3060.75"/>
    <n v="3091.36"/>
    <n v="3060.75"/>
    <n v="1623.45"/>
    <n v="1314.99"/>
    <n v="1183.49"/>
    <n v="1372.85"/>
    <n v="1400.31"/>
    <n v="1610.36"/>
    <n v="3065.8516666666669"/>
    <n v="18395.11"/>
    <n v="8505.4500000000007"/>
    <n v="9889.66"/>
  </r>
  <r>
    <s v="B2C_2"/>
    <x v="4"/>
    <s v="PL"/>
    <n v="2946.7200000000003"/>
    <n v="3653.93"/>
    <n v="2769.92"/>
    <n v="2210.04"/>
    <n v="3123.52"/>
    <n v="3624.47"/>
    <n v="2447.34"/>
    <n v="2324.9699999999998"/>
    <n v="2534.2199999999998"/>
    <n v="2736.96"/>
    <n v="3256.98"/>
    <n v="2866.14"/>
    <n v="3054.7666666666669"/>
    <n v="18328.600000000002"/>
    <n v="16166.609999999997"/>
    <n v="2161.9900000000052"/>
  </r>
  <r>
    <s v="B2C_1"/>
    <x v="2"/>
    <s v="PL"/>
    <n v="2888.8999999999996"/>
    <n v="2917.79"/>
    <n v="2888.9"/>
    <n v="2888.9"/>
    <n v="2917.79"/>
    <n v="2888.9"/>
    <n v="4253.53"/>
    <n v="3998.32"/>
    <n v="3958.34"/>
    <n v="3602.09"/>
    <n v="3458.01"/>
    <n v="2939.31"/>
    <n v="2898.53"/>
    <n v="17391.18"/>
    <n v="22209.600000000002"/>
    <n v="-4818.4200000000019"/>
  </r>
  <r>
    <s v="B2C_2"/>
    <x v="4"/>
    <s v="PL"/>
    <n v="3345.31"/>
    <n v="2575.89"/>
    <n v="3479.12"/>
    <n v="2542.44"/>
    <n v="2609.34"/>
    <n v="3679.84"/>
    <n v="2062.56"/>
    <n v="1753.18"/>
    <n v="1735.65"/>
    <n v="1579.44"/>
    <n v="1658.41"/>
    <n v="1741.33"/>
    <n v="3038.6566666666672"/>
    <n v="18231.940000000002"/>
    <n v="10530.57"/>
    <n v="7701.3700000000026"/>
  </r>
  <r>
    <s v="B2C_2"/>
    <x v="4"/>
    <s v="PL"/>
    <n v="2897.3374999999996"/>
    <n v="3389.88"/>
    <n v="2752.47"/>
    <n v="3129.12"/>
    <n v="2955.28"/>
    <n v="2549.66"/>
    <n v="3550.88"/>
    <n v="3089.27"/>
    <n v="3429.09"/>
    <n v="3497.67"/>
    <n v="3567.62"/>
    <n v="3317.89"/>
    <n v="2945.6245833333328"/>
    <n v="17673.747499999998"/>
    <n v="20452.419999999998"/>
    <n v="-2778.6725000000006"/>
  </r>
  <r>
    <s v="B2C_1"/>
    <x v="2"/>
    <s v="PL"/>
    <n v="3033.15"/>
    <n v="3033.15"/>
    <n v="3033.15"/>
    <n v="3033.15"/>
    <n v="3063.48"/>
    <n v="3063.48"/>
    <n v="3077.71"/>
    <n v="2339.06"/>
    <n v="2666.53"/>
    <n v="2506.54"/>
    <n v="2606.8000000000002"/>
    <n v="3076.02"/>
    <n v="3043.26"/>
    <n v="18259.560000000001"/>
    <n v="16272.66"/>
    <n v="1986.9000000000015"/>
  </r>
  <r>
    <s v="B2C_2"/>
    <x v="4"/>
    <s v="PL"/>
    <n v="2903.7849999999999"/>
    <n v="2410.14"/>
    <n v="2526.29"/>
    <n v="3426.47"/>
    <n v="2903.79"/>
    <n v="2874.75"/>
    <n v="4614.8599999999997"/>
    <n v="3553.44"/>
    <n v="3802.18"/>
    <n v="3231.85"/>
    <n v="2779.39"/>
    <n v="3279.68"/>
    <n v="2840.8708333333329"/>
    <n v="17045.224999999999"/>
    <n v="21261.4"/>
    <n v="-4216.1750000000029"/>
  </r>
  <r>
    <s v="Fleet"/>
    <x v="3"/>
    <s v="PL"/>
    <n v="2872.7999999999997"/>
    <n v="2700.43"/>
    <n v="2183.33"/>
    <n v="3217.54"/>
    <n v="3447.36"/>
    <n v="2269.5100000000002"/>
    <n v="1519.68"/>
    <n v="1550.07"/>
    <n v="1457.07"/>
    <n v="1704.77"/>
    <n v="1807.06"/>
    <n v="1951.62"/>
    <n v="2781.8283333333334"/>
    <n v="16690.97"/>
    <n v="9990.27"/>
    <n v="6700.7000000000007"/>
  </r>
  <r>
    <s v="B2C_2"/>
    <x v="4"/>
    <s v="PL"/>
    <n v="2834.0358974358996"/>
    <n v="2777.36"/>
    <n v="2692.33"/>
    <n v="2323.91"/>
    <n v="3060.76"/>
    <n v="2975.74"/>
    <n v="2556.5300000000002"/>
    <n v="2249.75"/>
    <n v="2609.71"/>
    <n v="2479.2199999999998"/>
    <n v="2206.5100000000002"/>
    <n v="2162.38"/>
    <n v="2777.3559829059832"/>
    <n v="16664.135897435899"/>
    <n v="14264.100000000002"/>
    <n v="2400.0358974358969"/>
  </r>
  <r>
    <s v="B2B"/>
    <x v="3"/>
    <s v="PL"/>
    <n v="3099.15"/>
    <n v="2510.31"/>
    <n v="2603.29"/>
    <n v="2448.33"/>
    <n v="2789.24"/>
    <n v="3161.13"/>
    <n v="2265.27"/>
    <n v="1970.78"/>
    <n v="1852.53"/>
    <n v="1834"/>
    <n v="1944.04"/>
    <n v="1982.92"/>
    <n v="2768.5750000000003"/>
    <n v="16611.45"/>
    <n v="11849.539999999999"/>
    <n v="4761.9100000000017"/>
  </r>
  <r>
    <s v="B2C_2"/>
    <x v="4"/>
    <s v="PL"/>
    <n v="2864.01"/>
    <n v="3436.81"/>
    <n v="2548.9699999999998"/>
    <n v="2377.13"/>
    <n v="2176.65"/>
    <n v="2778.09"/>
    <n v="2092.39"/>
    <n v="2029.62"/>
    <n v="1867.25"/>
    <n v="2222.0300000000002"/>
    <n v="2666.44"/>
    <n v="2826.43"/>
    <n v="2696.9433333333332"/>
    <n v="16181.659999999998"/>
    <n v="13704.160000000002"/>
    <n v="2477.4999999999964"/>
  </r>
  <r>
    <s v="B2C_1"/>
    <x v="2"/>
    <s v="PL"/>
    <n v="3249.2200000000003"/>
    <n v="3249.22"/>
    <n v="3249.22"/>
    <n v="3281.71"/>
    <n v="3281.71"/>
    <n v="3249.22"/>
    <n v="2806.16"/>
    <n v="2806.16"/>
    <n v="2637.79"/>
    <n v="2374.0100000000002"/>
    <n v="2753.85"/>
    <n v="3029.24"/>
    <n v="3260.0499999999997"/>
    <n v="19560.3"/>
    <n v="16407.21"/>
    <n v="3153.09"/>
  </r>
  <r>
    <s v="B2C_2"/>
    <x v="4"/>
    <s v="PL"/>
    <n v="2594.8200000000002"/>
    <n v="2387.23"/>
    <n v="2984.04"/>
    <n v="2465.08"/>
    <n v="2387.23"/>
    <n v="3087.84"/>
    <n v="2564.92"/>
    <n v="2436.67"/>
    <n v="2704.7"/>
    <n v="3029.26"/>
    <n v="2574.87"/>
    <n v="2394.63"/>
    <n v="2651.04"/>
    <n v="15906.24"/>
    <n v="15705.05"/>
    <n v="201.19000000000051"/>
  </r>
  <r>
    <s v="B2C_1"/>
    <x v="0"/>
    <s v="PL"/>
    <n v="2500"/>
    <n v="2500"/>
    <n v="2525"/>
    <n v="2525"/>
    <n v="2525"/>
    <n v="2525"/>
    <n v="4653.1499999999996"/>
    <n v="4792.74"/>
    <n v="4696.8900000000003"/>
    <n v="5401.42"/>
    <n v="6427.69"/>
    <n v="5527.81"/>
    <n v="2516.6666666666665"/>
    <n v="15100"/>
    <n v="31499.699999999997"/>
    <n v="-16399.699999999997"/>
  </r>
  <r>
    <s v="B2C_2"/>
    <x v="4"/>
    <s v="PL"/>
    <n v="2411.7199999999998"/>
    <n v="2797.6"/>
    <n v="2242.9"/>
    <n v="2484.0700000000002"/>
    <n v="2894.06"/>
    <n v="2098.1999999999998"/>
    <n v="2373.1"/>
    <n v="1803.56"/>
    <n v="1623.2"/>
    <n v="1655.66"/>
    <n v="1490.09"/>
    <n v="1773.21"/>
    <n v="2488.0916666666667"/>
    <n v="14928.55"/>
    <n v="10718.82"/>
    <n v="4209.7299999999996"/>
  </r>
  <r>
    <s v="B2C_1"/>
    <x v="2"/>
    <s v="PL"/>
    <n v="3423.8"/>
    <n v="3423.8"/>
    <n v="3423.8"/>
    <n v="3423.8"/>
    <n v="3458.04"/>
    <n v="3423.8"/>
    <n v="1580.53"/>
    <n v="1596.34"/>
    <n v="1851.75"/>
    <n v="2222.1"/>
    <n v="2177.66"/>
    <n v="2090.5500000000002"/>
    <n v="3429.5066666666667"/>
    <n v="20577.04"/>
    <n v="11518.93"/>
    <n v="9058.11"/>
  </r>
  <r>
    <s v="B2C_2"/>
    <x v="1"/>
    <s v="PL"/>
    <n v="2486.35"/>
    <n v="2287.44"/>
    <n v="2436.62"/>
    <n v="2660.39"/>
    <n v="2859.3"/>
    <n v="2038.81"/>
    <n v="1445.99"/>
    <n v="1576.13"/>
    <n v="1828.31"/>
    <n v="1919.73"/>
    <n v="1862.14"/>
    <n v="2085.6"/>
    <n v="2461.4849999999997"/>
    <n v="14768.909999999998"/>
    <n v="10717.9"/>
    <n v="4051.0099999999984"/>
  </r>
  <r>
    <s v="B2C_2"/>
    <x v="4"/>
    <s v="PL"/>
    <n v="2248.42"/>
    <n v="2293.39"/>
    <n v="1866.19"/>
    <n v="2698.1"/>
    <n v="2810.53"/>
    <n v="2450.7800000000002"/>
    <n v="1913.29"/>
    <n v="1817.63"/>
    <n v="1763.1"/>
    <n v="1639.68"/>
    <n v="1426.52"/>
    <n v="1383.72"/>
    <n v="2394.5683333333336"/>
    <n v="14367.410000000002"/>
    <n v="9943.94"/>
    <n v="4423.4700000000012"/>
  </r>
  <r>
    <s v="B2C_1"/>
    <x v="3"/>
    <s v="PL"/>
    <n v="2341"/>
    <n v="2341"/>
    <n v="2341"/>
    <n v="2364.41"/>
    <n v="2341"/>
    <n v="2364.41"/>
    <n v="3241.95"/>
    <n v="2561.14"/>
    <n v="2945.31"/>
    <n v="2562.42"/>
    <n v="2306.1799999999998"/>
    <n v="2029.44"/>
    <n v="2348.8033333333333"/>
    <n v="14092.82"/>
    <n v="15646.44"/>
    <n v="-1553.6200000000008"/>
  </r>
  <r>
    <s v="B2C_2"/>
    <x v="4"/>
    <s v="PL"/>
    <n v="2184.42"/>
    <n v="2337.33"/>
    <n v="2424.71"/>
    <n v="2730.53"/>
    <n v="1878.6"/>
    <n v="2512.08"/>
    <n v="1967.21"/>
    <n v="2104.91"/>
    <n v="1852.32"/>
    <n v="1778.23"/>
    <n v="1547.06"/>
    <n v="1315"/>
    <n v="2344.6116666666667"/>
    <n v="14067.67"/>
    <n v="10564.73"/>
    <n v="3502.9400000000005"/>
  </r>
  <r>
    <s v="B2C_1"/>
    <x v="3"/>
    <s v="PL"/>
    <n v="2321.9124999999999"/>
    <n v="2321.91"/>
    <n v="2321.91"/>
    <n v="2321.91"/>
    <n v="2345.13"/>
    <n v="2345.13"/>
    <n v="1044.56"/>
    <n v="961"/>
    <n v="1037.8800000000001"/>
    <n v="996.36"/>
    <n v="926.61"/>
    <n v="1102.67"/>
    <n v="2329.6504166666668"/>
    <n v="13977.9025"/>
    <n v="6069.08"/>
    <n v="7908.8225000000002"/>
  </r>
  <r>
    <s v="B2C_1"/>
    <x v="3"/>
    <s v="PL"/>
    <n v="2274.6"/>
    <n v="2297.35"/>
    <n v="2297.35"/>
    <n v="2297.35"/>
    <n v="2274.6"/>
    <n v="2297.35"/>
    <n v="2027.41"/>
    <n v="2088.23"/>
    <n v="2401.46"/>
    <n v="2089.27"/>
    <n v="2465.34"/>
    <n v="2366.73"/>
    <n v="2289.7666666666669"/>
    <n v="13738.6"/>
    <n v="13438.44"/>
    <n v="300.15999999999985"/>
  </r>
  <r>
    <s v="B2C_1"/>
    <x v="2"/>
    <s v="PL"/>
    <n v="4103.7"/>
    <n v="3324"/>
    <n v="3775.4"/>
    <n v="3447.11"/>
    <n v="3077.78"/>
    <n v="4349.92"/>
    <n v="5875"/>
    <n v="4406.25"/>
    <n v="5155.3100000000004"/>
    <n v="5052.2"/>
    <n v="5052.2"/>
    <n v="5911.07"/>
    <n v="3679.6516666666671"/>
    <n v="22077.910000000003"/>
    <n v="31452.030000000002"/>
    <n v="-9374.119999999999"/>
  </r>
  <r>
    <s v="B2C_2"/>
    <x v="4"/>
    <s v="PL"/>
    <n v="2384.75"/>
    <n v="2074.73"/>
    <n v="2146.2800000000002"/>
    <n v="2193.9699999999998"/>
    <n v="1883.95"/>
    <n v="2623.23"/>
    <n v="980.28"/>
    <n v="1058.7"/>
    <n v="1132.81"/>
    <n v="1166.79"/>
    <n v="1050.1099999999999"/>
    <n v="903.09"/>
    <n v="2217.8183333333332"/>
    <n v="13306.91"/>
    <n v="6291.78"/>
    <n v="7015.13"/>
  </r>
  <r>
    <s v="B2C_2"/>
    <x v="4"/>
    <s v="PL"/>
    <n v="2095.0500000000002"/>
    <n v="1864.59"/>
    <n v="2283.6"/>
    <n v="2157.9"/>
    <n v="2388.36"/>
    <n v="2493.11"/>
    <n v="2544.59"/>
    <n v="1908.44"/>
    <n v="2061.12"/>
    <n v="1772.56"/>
    <n v="1878.91"/>
    <n v="1784.96"/>
    <n v="2213.7683333333334"/>
    <n v="13282.61"/>
    <n v="11950.580000000002"/>
    <n v="1332.0299999999988"/>
  </r>
  <r>
    <s v="B2C_2"/>
    <x v="4"/>
    <s v="PL"/>
    <n v="2206.52"/>
    <n v="1985.87"/>
    <n v="2669.89"/>
    <n v="2758.15"/>
    <n v="1699.02"/>
    <n v="1919.67"/>
    <n v="2803.23"/>
    <n v="2999.46"/>
    <n v="3209.42"/>
    <n v="3273.61"/>
    <n v="3568.23"/>
    <n v="3603.91"/>
    <n v="2206.52"/>
    <n v="13239.119999999999"/>
    <n v="19457.86"/>
    <n v="-6218.7400000000016"/>
  </r>
  <r>
    <s v="Fleet"/>
    <x v="1"/>
    <s v="PL"/>
    <n v="2244.9250000000002"/>
    <n v="2244.9299999999998"/>
    <n v="2200.0300000000002"/>
    <n v="2177.58"/>
    <n v="2244.9299999999998"/>
    <n v="2020.43"/>
    <n v="3013.23"/>
    <n v="2591.38"/>
    <n v="3006"/>
    <n v="2585.16"/>
    <n v="2352.5"/>
    <n v="2799.48"/>
    <n v="2188.8041666666668"/>
    <n v="13132.825000000001"/>
    <n v="16347.75"/>
    <n v="-3214.9249999999993"/>
  </r>
  <r>
    <s v="B2C_1"/>
    <x v="2"/>
    <s v="PL"/>
    <n v="3696.05"/>
    <n v="3696.05"/>
    <n v="3733.01"/>
    <n v="3696.05"/>
    <n v="3733.01"/>
    <n v="3733.01"/>
    <n v="2010.9"/>
    <n v="1528.28"/>
    <n v="1314.32"/>
    <n v="1261.75"/>
    <n v="1413.16"/>
    <n v="1639.27"/>
    <n v="3714.53"/>
    <n v="22287.18"/>
    <n v="9167.68"/>
    <n v="13119.5"/>
  </r>
  <r>
    <s v="B2C_2"/>
    <x v="4"/>
    <s v="PL"/>
    <n v="2384.2199999999998"/>
    <n v="1812.01"/>
    <n v="1788.17"/>
    <n v="2718.01"/>
    <n v="2193.48"/>
    <n v="2145.8000000000002"/>
    <n v="1149.51"/>
    <n v="977.08"/>
    <n v="1104.0999999999999"/>
    <n v="1115.1400000000001"/>
    <n v="1081.69"/>
    <n v="1200.68"/>
    <n v="2173.6149999999998"/>
    <n v="13041.689999999999"/>
    <n v="6628.2000000000007"/>
    <n v="6413.489999999998"/>
  </r>
  <r>
    <s v="B2C_1"/>
    <x v="0"/>
    <s v="PL"/>
    <n v="2162.3500000000004"/>
    <n v="2162.35"/>
    <n v="2162.35"/>
    <n v="2183.9699999999998"/>
    <n v="2162.35"/>
    <n v="2183.9699999999998"/>
    <n v="2173.77"/>
    <n v="1912.92"/>
    <n v="1932.05"/>
    <n v="2047.97"/>
    <n v="2396.12"/>
    <n v="2539.89"/>
    <n v="2169.5566666666668"/>
    <n v="13017.34"/>
    <n v="13002.72"/>
    <n v="14.6200000000008"/>
  </r>
  <r>
    <s v="B2C_2"/>
    <x v="4"/>
    <s v="PL"/>
    <n v="2291.35"/>
    <n v="1878.91"/>
    <n v="2314.2600000000002"/>
    <n v="2383"/>
    <n v="1993.47"/>
    <n v="1947.65"/>
    <n v="2573"/>
    <n v="1981.21"/>
    <n v="2377.4499999999998"/>
    <n v="2377.4499999999998"/>
    <n v="2425"/>
    <n v="2400.75"/>
    <n v="2134.7733333333331"/>
    <n v="12808.64"/>
    <n v="14134.86"/>
    <n v="-1326.2200000000012"/>
  </r>
  <r>
    <s v="B2C_1"/>
    <x v="0"/>
    <s v="PL"/>
    <n v="2037.45"/>
    <n v="2057.8200000000002"/>
    <n v="2057.8200000000002"/>
    <n v="2057.8200000000002"/>
    <n v="2037.45"/>
    <n v="2037.45"/>
    <n v="1101.83"/>
    <n v="1002.67"/>
    <n v="1183.1500000000001"/>
    <n v="1218.6400000000001"/>
    <n v="1048.03"/>
    <n v="1205.23"/>
    <n v="2047.6350000000002"/>
    <n v="12285.810000000001"/>
    <n v="6759.5499999999993"/>
    <n v="5526.260000000002"/>
  </r>
  <r>
    <s v="B2C_2"/>
    <x v="4"/>
    <s v="PL"/>
    <n v="2018.8"/>
    <n v="2442.75"/>
    <n v="2301.4299999999998"/>
    <n v="2240.87"/>
    <n v="1594.85"/>
    <n v="1655.42"/>
    <n v="2134.7600000000002"/>
    <n v="2092.06"/>
    <n v="2175.7399999999998"/>
    <n v="2328.04"/>
    <n v="2188.36"/>
    <n v="2078.94"/>
    <n v="2042.3533333333332"/>
    <n v="12254.119999999999"/>
    <n v="12997.9"/>
    <n v="-743.78000000000065"/>
  </r>
  <r>
    <s v="B2C_2"/>
    <x v="4"/>
    <s v="PL"/>
    <n v="2003.57"/>
    <n v="1622.89"/>
    <n v="1963.5"/>
    <n v="2264.0300000000002"/>
    <n v="1522.71"/>
    <n v="2484.4299999999998"/>
    <n v="713.55"/>
    <n v="692.14"/>
    <n v="622.92999999999995"/>
    <n v="629.16"/>
    <n v="736.12"/>
    <n v="721.4"/>
    <n v="1976.8550000000002"/>
    <n v="11861.130000000001"/>
    <n v="4115.2999999999993"/>
    <n v="7745.8300000000017"/>
  </r>
  <r>
    <s v="B2C_2"/>
    <x v="4"/>
    <s v="PL"/>
    <n v="1990.2850000000001"/>
    <n v="1572.33"/>
    <n v="2388.34"/>
    <n v="2129.6"/>
    <n v="1890.77"/>
    <n v="1612.13"/>
    <n v="1727.81"/>
    <n v="1745.09"/>
    <n v="1814.89"/>
    <n v="2141.5700000000002"/>
    <n v="2120.15"/>
    <n v="2183.75"/>
    <n v="1930.5758333333335"/>
    <n v="11583.455000000002"/>
    <n v="11733.26"/>
    <n v="-149.80499999999847"/>
  </r>
  <r>
    <s v="B2C_1"/>
    <x v="3"/>
    <s v="PL"/>
    <n v="1920.5125"/>
    <n v="1939.72"/>
    <n v="1920.51"/>
    <n v="1939.72"/>
    <n v="1939.72"/>
    <n v="1920.51"/>
    <n v="1511.5"/>
    <n v="1420.81"/>
    <n v="1420.81"/>
    <n v="1264.52"/>
    <n v="1454.2"/>
    <n v="1308.78"/>
    <n v="1930.1154166666668"/>
    <n v="11580.692500000001"/>
    <n v="8380.619999999999"/>
    <n v="3200.072500000002"/>
  </r>
  <r>
    <s v="B2C_1"/>
    <x v="3"/>
    <s v="PL"/>
    <n v="1906.2625"/>
    <n v="1906.26"/>
    <n v="1925.33"/>
    <n v="1906.26"/>
    <n v="1906.26"/>
    <n v="1925.33"/>
    <n v="1873.18"/>
    <n v="1779.52"/>
    <n v="1637.16"/>
    <n v="1686.27"/>
    <n v="1720"/>
    <n v="1720"/>
    <n v="1912.6170833333333"/>
    <n v="11475.702499999999"/>
    <n v="10416.129999999999"/>
    <n v="1059.5725000000002"/>
  </r>
  <r>
    <s v="B2C_2"/>
    <x v="4"/>
    <s v="PL"/>
    <n v="1690.96"/>
    <n v="1876.97"/>
    <n v="2079.88"/>
    <n v="1978.42"/>
    <n v="1927.69"/>
    <n v="1826.24"/>
    <n v="1457.07"/>
    <n v="1413.36"/>
    <n v="1611.23"/>
    <n v="1433.99"/>
    <n v="1218.8900000000001"/>
    <n v="1401.72"/>
    <n v="1896.6933333333334"/>
    <n v="11380.16"/>
    <n v="8536.26"/>
    <n v="2843.8999999999996"/>
  </r>
  <r>
    <s v="B2C_2"/>
    <x v="4"/>
    <s v="PL"/>
    <n v="1775.6075000000001"/>
    <n v="2059.6999999999998"/>
    <n v="1846.63"/>
    <n v="1598.05"/>
    <n v="2148.4899999999998"/>
    <n v="1864.39"/>
    <n v="2803.86"/>
    <n v="2635.63"/>
    <n v="3110.04"/>
    <n v="3265.54"/>
    <n v="3690.06"/>
    <n v="4354.2700000000004"/>
    <n v="1882.1445833333335"/>
    <n v="11292.8675"/>
    <n v="19859.400000000001"/>
    <n v="-8566.5325000000012"/>
  </r>
  <r>
    <s v="B2C_2"/>
    <x v="4"/>
    <s v="PL"/>
    <n v="1756.11"/>
    <n v="2124.89"/>
    <n v="1703.43"/>
    <n v="2142.4499999999998"/>
    <n v="1861.48"/>
    <n v="1685.87"/>
    <n v="634.58000000000004"/>
    <n v="545.74"/>
    <n v="513"/>
    <n v="446.31"/>
    <n v="486.48"/>
    <n v="437.83"/>
    <n v="1879.0383333333332"/>
    <n v="11274.23"/>
    <n v="3063.94"/>
    <n v="8210.2899999999991"/>
  </r>
  <r>
    <s v="B2B"/>
    <x v="2"/>
    <s v="PL"/>
    <n v="4002.6499999999996"/>
    <n v="3442.28"/>
    <n v="5003.3100000000004"/>
    <n v="4923.26"/>
    <n v="3522.33"/>
    <n v="3402.25"/>
    <n v="4502.45"/>
    <n v="3692.01"/>
    <n v="3987.37"/>
    <n v="3748.13"/>
    <n v="4272.87"/>
    <n v="3888.31"/>
    <n v="4049.3466666666668"/>
    <n v="24296.080000000002"/>
    <n v="24091.14"/>
    <n v="204.94000000000233"/>
  </r>
  <r>
    <s v="B2C_2"/>
    <x v="4"/>
    <s v="PL"/>
    <n v="1808.0475000000001"/>
    <n v="1952.69"/>
    <n v="1862.29"/>
    <n v="1554.92"/>
    <n v="1627.24"/>
    <n v="1988.85"/>
    <n v="448.7"/>
    <n v="475.62"/>
    <n v="485.13"/>
    <n v="465.72"/>
    <n v="498.32"/>
    <n v="503.3"/>
    <n v="1799.0062500000001"/>
    <n v="10794.0375"/>
    <n v="2876.79"/>
    <n v="7917.2475000000004"/>
  </r>
  <r>
    <s v="B2C_2"/>
    <x v="4"/>
    <s v="PL"/>
    <n v="1609.86"/>
    <n v="1416.68"/>
    <n v="1996.23"/>
    <n v="1996.23"/>
    <n v="1996.23"/>
    <n v="1593.76"/>
    <n v="1504.57"/>
    <n v="1143.47"/>
    <n v="1166.3399999999999"/>
    <n v="1224.6600000000001"/>
    <n v="1334.88"/>
    <n v="1148"/>
    <n v="1768.165"/>
    <n v="10608.99"/>
    <n v="7521.92"/>
    <n v="3087.0699999999997"/>
  </r>
  <r>
    <s v="B2C_1"/>
    <x v="3"/>
    <s v="PL"/>
    <n v="1742.4"/>
    <n v="1759.82"/>
    <n v="1742.4"/>
    <n v="1759.82"/>
    <n v="1742.4"/>
    <n v="1742.4"/>
    <n v="1204.54"/>
    <n v="963.63"/>
    <n v="1127.45"/>
    <n v="1195.0999999999999"/>
    <n v="1302.6600000000001"/>
    <n v="1107.26"/>
    <n v="1748.2066666666667"/>
    <n v="10489.24"/>
    <n v="6900.6399999999994"/>
    <n v="3588.6000000000004"/>
  </r>
  <r>
    <s v="B2C_2"/>
    <x v="4"/>
    <s v="PL"/>
    <n v="1749.42"/>
    <n v="1749.42"/>
    <n v="1591.97"/>
    <n v="1959.35"/>
    <n v="1749.42"/>
    <n v="1539.49"/>
    <n v="1356.87"/>
    <n v="1384.01"/>
    <n v="1287.1300000000001"/>
    <n v="1531.68"/>
    <n v="1684.85"/>
    <n v="1432.12"/>
    <n v="1723.1783333333333"/>
    <n v="10339.07"/>
    <n v="8676.66"/>
    <n v="1662.4099999999999"/>
  </r>
  <r>
    <s v="B2C_2"/>
    <x v="4"/>
    <s v="PL"/>
    <n v="1712.16"/>
    <n v="1575.19"/>
    <n v="1540.94"/>
    <n v="2003.23"/>
    <n v="2123.08"/>
    <n v="1352.61"/>
    <n v="2240.6"/>
    <n v="2016.54"/>
    <n v="2298.86"/>
    <n v="2298.86"/>
    <n v="2436.79"/>
    <n v="2485.5300000000002"/>
    <n v="1717.8683333333336"/>
    <n v="10307.210000000001"/>
    <n v="13777.180000000002"/>
    <n v="-3469.9700000000012"/>
  </r>
  <r>
    <s v="B2C_2"/>
    <x v="4"/>
    <s v="PL"/>
    <n v="1706.02"/>
    <n v="1944.86"/>
    <n v="1996.04"/>
    <n v="1313.64"/>
    <n v="1450.12"/>
    <n v="1774.26"/>
    <n v="1490.89"/>
    <n v="1267.26"/>
    <n v="1457.35"/>
    <n v="1588.51"/>
    <n v="1747.36"/>
    <n v="1590.1"/>
    <n v="1697.49"/>
    <n v="10184.94"/>
    <n v="9141.4699999999993"/>
    <n v="1043.4700000000012"/>
  </r>
  <r>
    <s v="Fleet"/>
    <x v="3"/>
    <s v="PL"/>
    <n v="1724.8500000000001"/>
    <n v="1448.87"/>
    <n v="1949.08"/>
    <n v="1586.86"/>
    <n v="1552.37"/>
    <n v="1845.59"/>
    <n v="991.81"/>
    <n v="803.37"/>
    <n v="690.9"/>
    <n v="690.9"/>
    <n v="801.44"/>
    <n v="825.48"/>
    <n v="1684.6033333333332"/>
    <n v="10107.619999999999"/>
    <n v="4803.8999999999996"/>
    <n v="5303.7199999999993"/>
  </r>
  <r>
    <s v="B2C_2"/>
    <x v="4"/>
    <s v="PL"/>
    <n v="1781.4375"/>
    <n v="1371.71"/>
    <n v="1638.92"/>
    <n v="2048.65"/>
    <n v="1585.48"/>
    <n v="1656.74"/>
    <n v="1869.41"/>
    <n v="1925.49"/>
    <n v="2252.8200000000002"/>
    <n v="2185.2399999999998"/>
    <n v="2578.58"/>
    <n v="2655.94"/>
    <n v="1680.4895833333333"/>
    <n v="10082.9375"/>
    <n v="13467.48"/>
    <n v="-3384.5424999999996"/>
  </r>
  <r>
    <s v="B2C_1"/>
    <x v="3"/>
    <s v="PL"/>
    <n v="1650.9"/>
    <n v="1667.41"/>
    <n v="1650.9"/>
    <n v="1667.41"/>
    <n v="1667.41"/>
    <n v="1667.41"/>
    <n v="1011.73"/>
    <n v="779.03"/>
    <n v="927.05"/>
    <n v="991.94"/>
    <n v="952.26"/>
    <n v="866.56"/>
    <n v="1661.9066666666668"/>
    <n v="9971.44"/>
    <n v="5528.57"/>
    <n v="4442.8700000000008"/>
  </r>
  <r>
    <s v="B2C_2"/>
    <x v="3"/>
    <s v="PL"/>
    <n v="1770.1750000000002"/>
    <n v="1451.54"/>
    <n v="1858.68"/>
    <n v="1398.44"/>
    <n v="1699.37"/>
    <n v="1663.96"/>
    <n v="2119.0500000000002"/>
    <n v="1631.67"/>
    <n v="1435.87"/>
    <n v="1378.44"/>
    <n v="1309.52"/>
    <n v="1440.47"/>
    <n v="1640.3608333333334"/>
    <n v="9842.1650000000009"/>
    <n v="9315.02"/>
    <n v="527.14500000000044"/>
  </r>
  <r>
    <s v="B2C_2"/>
    <x v="3"/>
    <s v="PL"/>
    <n v="1580.01"/>
    <n v="1769.61"/>
    <n v="1279.81"/>
    <n v="1911.81"/>
    <n v="1595.81"/>
    <n v="1674.81"/>
    <n v="1751.15"/>
    <n v="1856.22"/>
    <n v="1614.91"/>
    <n v="1469.57"/>
    <n v="1454.87"/>
    <n v="1265.74"/>
    <n v="1635.3099999999997"/>
    <n v="9811.8599999999988"/>
    <n v="9412.4599999999991"/>
    <n v="399.39999999999964"/>
  </r>
  <r>
    <s v="B2C_1"/>
    <x v="2"/>
    <s v="PL"/>
    <n v="4634.5999999999995"/>
    <n v="4171.1400000000003"/>
    <n v="4356.5200000000004"/>
    <n v="4588.25"/>
    <n v="5468.83"/>
    <n v="5005.37"/>
    <n v="2044.81"/>
    <n v="2208.39"/>
    <n v="2407.15"/>
    <n v="2286.79"/>
    <n v="2721.28"/>
    <n v="2721.28"/>
    <n v="4704.1183333333338"/>
    <n v="28224.710000000003"/>
    <n v="14389.7"/>
    <n v="13835.010000000002"/>
  </r>
  <r>
    <s v="B2C_2"/>
    <x v="4"/>
    <s v="PL"/>
    <n v="1622.1000000000001"/>
    <n v="1589.66"/>
    <n v="1670.76"/>
    <n v="1232.8"/>
    <n v="1638.32"/>
    <n v="1378.79"/>
    <n v="1446.81"/>
    <n v="1490.21"/>
    <n v="1370.99"/>
    <n v="1480.67"/>
    <n v="1584.32"/>
    <n v="1726.91"/>
    <n v="1522.0716666666667"/>
    <n v="9132.43"/>
    <n v="9099.91"/>
    <n v="32.520000000000437"/>
  </r>
  <r>
    <s v="B2C_1"/>
    <x v="2"/>
    <s v="PL"/>
    <n v="4611.95"/>
    <n v="5165.38"/>
    <n v="5718.82"/>
    <n v="5073.1499999999996"/>
    <n v="5027.03"/>
    <n v="3920.16"/>
    <n v="2640.1"/>
    <n v="2640.1"/>
    <n v="2956.91"/>
    <n v="3104.76"/>
    <n v="2949.52"/>
    <n v="2595.58"/>
    <n v="4919.415"/>
    <n v="29516.489999999998"/>
    <n v="16886.97"/>
    <n v="12629.519999999997"/>
  </r>
  <r>
    <s v="B2C_2"/>
    <x v="4"/>
    <s v="PL"/>
    <n v="1419.46"/>
    <n v="1376.88"/>
    <n v="1660.77"/>
    <n v="1405.27"/>
    <n v="1476.24"/>
    <n v="1618.18"/>
    <n v="809.45"/>
    <n v="623.28"/>
    <n v="573.41999999999996"/>
    <n v="602.09"/>
    <n v="584.03"/>
    <n v="654.11"/>
    <n v="1492.8000000000002"/>
    <n v="8956.8000000000011"/>
    <n v="3846.3800000000006"/>
    <n v="5110.42"/>
  </r>
  <r>
    <s v="B2C_2"/>
    <x v="4"/>
    <s v="PL"/>
    <n v="1440.335"/>
    <n v="1109.06"/>
    <n v="1569.97"/>
    <n v="1325.11"/>
    <n v="1800.42"/>
    <n v="1469.14"/>
    <n v="934.5"/>
    <n v="841.05"/>
    <n v="824.23"/>
    <n v="857.2"/>
    <n v="891.49"/>
    <n v="1016.3"/>
    <n v="1452.3391666666666"/>
    <n v="8714.0349999999999"/>
    <n v="5364.7699999999995"/>
    <n v="3349.2650000000003"/>
  </r>
  <r>
    <s v="B2C_2"/>
    <x v="0"/>
    <s v="PL"/>
    <n v="1515.625"/>
    <n v="1318.59"/>
    <n v="1591.41"/>
    <n v="1500.47"/>
    <n v="1167.03"/>
    <n v="1485.31"/>
    <n v="5371.04"/>
    <n v="4404.25"/>
    <n v="4624.46"/>
    <n v="5225.6400000000003"/>
    <n v="6218.51"/>
    <n v="6778.18"/>
    <n v="1429.7391666666665"/>
    <n v="8578.4349999999995"/>
    <n v="32622.080000000002"/>
    <n v="-24043.645000000004"/>
  </r>
  <r>
    <s v="B2B"/>
    <x v="3"/>
    <s v="PL"/>
    <n v="1387.8975"/>
    <n v="1443.41"/>
    <n v="1332.38"/>
    <n v="1415.66"/>
    <n v="1596.08"/>
    <n v="1360.14"/>
    <n v="465.43"/>
    <n v="423.54"/>
    <n v="364.24"/>
    <n v="422.52"/>
    <n v="456.32"/>
    <n v="506.52"/>
    <n v="1422.5945833333333"/>
    <n v="8535.5674999999992"/>
    <n v="2638.57"/>
    <n v="5896.9974999999995"/>
  </r>
  <r>
    <s v="B2B"/>
    <x v="3"/>
    <s v="PL"/>
    <n v="1335.75"/>
    <n v="1375.82"/>
    <n v="1509.4"/>
    <n v="1389.18"/>
    <n v="1562.83"/>
    <n v="1309.04"/>
    <n v="2917.47"/>
    <n v="2713.25"/>
    <n v="2577.59"/>
    <n v="2990"/>
    <n v="3259.1"/>
    <n v="3650.19"/>
    <n v="1413.67"/>
    <n v="8482.02"/>
    <n v="18107.599999999999"/>
    <n v="-9625.5799999999981"/>
  </r>
  <r>
    <s v="B2C_2"/>
    <x v="4"/>
    <s v="PL"/>
    <n v="1277.56"/>
    <n v="1494.75"/>
    <n v="1034.82"/>
    <n v="1596.95"/>
    <n v="1520.3"/>
    <n v="1290.3399999999999"/>
    <n v="1514.85"/>
    <n v="1484.55"/>
    <n v="1514.24"/>
    <n v="1726.23"/>
    <n v="1916.12"/>
    <n v="1896.96"/>
    <n v="1369.12"/>
    <n v="8214.7199999999993"/>
    <n v="10052.949999999999"/>
    <n v="-1838.2299999999996"/>
  </r>
  <r>
    <s v="B2B"/>
    <x v="3"/>
    <s v="PL"/>
    <n v="1359.4499999999998"/>
    <n v="1468.21"/>
    <n v="1046.78"/>
    <n v="1685.72"/>
    <n v="1400.23"/>
    <n v="1223.51"/>
    <n v="2426.13"/>
    <n v="2353.35"/>
    <n v="2376.88"/>
    <n v="2685.87"/>
    <n v="3169.33"/>
    <n v="3803.2"/>
    <n v="1363.9833333333333"/>
    <n v="8183.9"/>
    <n v="16814.759999999998"/>
    <n v="-8630.8599999999988"/>
  </r>
  <r>
    <s v="B2C_2"/>
    <x v="4"/>
    <s v="PL"/>
    <n v="1400.77"/>
    <n v="1484.82"/>
    <n v="1400.77"/>
    <n v="1106.6099999999999"/>
    <n v="1316.72"/>
    <n v="1092.5999999999999"/>
    <n v="1686.39"/>
    <n v="1281.6600000000001"/>
    <n v="1332.93"/>
    <n v="1199.6400000000001"/>
    <n v="1295.6099999999999"/>
    <n v="1140.1400000000001"/>
    <n v="1300.3816666666669"/>
    <n v="7802.2900000000009"/>
    <n v="7936.3700000000008"/>
    <n v="-134.07999999999993"/>
  </r>
  <r>
    <s v="B2C_2"/>
    <x v="4"/>
    <s v="PL"/>
    <n v="1207.56"/>
    <n v="1473.22"/>
    <n v="1509.45"/>
    <n v="1038.5"/>
    <n v="1159.26"/>
    <n v="1304.1600000000001"/>
    <n v="958.4"/>
    <n v="852.98"/>
    <n v="861.51"/>
    <n v="870.13"/>
    <n v="739.61"/>
    <n v="857.95"/>
    <n v="1282.0249999999999"/>
    <n v="7692.15"/>
    <n v="5140.58"/>
    <n v="2551.5699999999997"/>
  </r>
  <r>
    <s v="B2C_2"/>
    <x v="4"/>
    <s v="PL"/>
    <n v="1322.585"/>
    <n v="1388.71"/>
    <n v="1349.04"/>
    <n v="1335.81"/>
    <n v="1137.42"/>
    <n v="1150.6500000000001"/>
    <n v="4882.9799999999996"/>
    <n v="3759.89"/>
    <n v="4361.47"/>
    <n v="5015.6899999999996"/>
    <n v="4815.0600000000004"/>
    <n v="5152.1099999999997"/>
    <n v="1280.7025000000001"/>
    <n v="7684.2150000000001"/>
    <n v="27987.200000000001"/>
    <n v="-20302.985000000001"/>
  </r>
  <r>
    <s v="B2C_2"/>
    <x v="4"/>
    <s v="PL"/>
    <n v="1178.51"/>
    <n v="1308.1500000000001"/>
    <n v="1107.8"/>
    <n v="883.88"/>
    <n v="1414.21"/>
    <n v="1473.14"/>
    <n v="1090.6500000000001"/>
    <n v="1101.56"/>
    <n v="1189.68"/>
    <n v="1046.92"/>
    <n v="1203.96"/>
    <n v="1312.32"/>
    <n v="1227.615"/>
    <n v="7365.6900000000005"/>
    <n v="6945.09"/>
    <n v="420.60000000000036"/>
  </r>
  <r>
    <s v="B2C_2"/>
    <x v="4"/>
    <s v="PL"/>
    <n v="1286.9100000000001"/>
    <n v="1145.3499999999999"/>
    <n v="1183.96"/>
    <n v="965.18"/>
    <n v="1338.39"/>
    <n v="1428.47"/>
    <n v="843.83"/>
    <n v="767.89"/>
    <n v="683.42"/>
    <n v="587.74"/>
    <n v="511.33"/>
    <n v="531.78"/>
    <n v="1224.7100000000003"/>
    <n v="7348.2600000000011"/>
    <n v="3925.99"/>
    <n v="3422.2700000000013"/>
  </r>
  <r>
    <s v="B2C_2"/>
    <x v="4"/>
    <s v="PL"/>
    <n v="1332.36"/>
    <n v="1452.27"/>
    <n v="1265.74"/>
    <n v="1092.54"/>
    <n v="1065.8900000000001"/>
    <n v="1132.51"/>
    <n v="978.25"/>
    <n v="1027.1600000000001"/>
    <n v="1006.62"/>
    <n v="1036.82"/>
    <n v="953.87"/>
    <n v="1068.33"/>
    <n v="1223.5516666666667"/>
    <n v="7341.31"/>
    <n v="6071.05"/>
    <n v="1270.2600000000002"/>
  </r>
  <r>
    <s v="B2B"/>
    <x v="3"/>
    <s v="PL"/>
    <n v="1198.5"/>
    <n v="1006.74"/>
    <n v="1426.22"/>
    <n v="982.77"/>
    <n v="1414.23"/>
    <n v="922.85"/>
    <n v="893.58"/>
    <n v="723.8"/>
    <n v="803.42"/>
    <n v="707.01"/>
    <n v="834.27"/>
    <n v="834.27"/>
    <n v="1158.5516666666665"/>
    <n v="6951.3099999999995"/>
    <n v="4796.3500000000004"/>
    <n v="2154.9599999999991"/>
  </r>
  <r>
    <s v="B2C_2"/>
    <x v="4"/>
    <s v="PL"/>
    <n v="1113.6975"/>
    <n v="1035.74"/>
    <n v="957.78"/>
    <n v="1358.71"/>
    <n v="935.51"/>
    <n v="1258.48"/>
    <n v="510.77"/>
    <n v="469.91"/>
    <n v="521.6"/>
    <n v="537.25"/>
    <n v="596.35"/>
    <n v="620.20000000000005"/>
    <n v="1109.9862499999999"/>
    <n v="6659.9174999999996"/>
    <n v="3256.08"/>
    <n v="3403.8374999999996"/>
  </r>
  <r>
    <s v="B2C_2"/>
    <x v="4"/>
    <s v="PL"/>
    <n v="1091.3500000000001"/>
    <n v="1265.97"/>
    <n v="1058.6099999999999"/>
    <n v="1069.52"/>
    <n v="883.99"/>
    <n v="1233.23"/>
    <n v="1202.8"/>
    <n v="1323.08"/>
    <n v="1402.46"/>
    <n v="1444.53"/>
    <n v="1531.2"/>
    <n v="1393.39"/>
    <n v="1100.4449999999999"/>
    <n v="6602.67"/>
    <n v="8297.4599999999991"/>
    <n v="-1694.7899999999991"/>
  </r>
  <r>
    <s v="B2B"/>
    <x v="3"/>
    <s v="PL"/>
    <n v="993.40000000000009"/>
    <n v="1023.2"/>
    <n v="1033.1400000000001"/>
    <n v="1142.4100000000001"/>
    <n v="923.86"/>
    <n v="1241.75"/>
    <n v="1817.59"/>
    <n v="1617.66"/>
    <n v="1908.84"/>
    <n v="1698.87"/>
    <n v="1478.02"/>
    <n v="1315.44"/>
    <n v="1059.6266666666668"/>
    <n v="6357.76"/>
    <n v="9836.42"/>
    <n v="-3478.66"/>
  </r>
  <r>
    <s v="B2C_2"/>
    <x v="4"/>
    <s v="PL"/>
    <n v="1120.72"/>
    <n v="1244"/>
    <n v="918.99"/>
    <n v="885.37"/>
    <n v="1098.31"/>
    <n v="1075.8900000000001"/>
    <n v="1387.4"/>
    <n v="1220.9100000000001"/>
    <n v="1208.7"/>
    <n v="1099.92"/>
    <n v="1220.9100000000001"/>
    <n v="1404.05"/>
    <n v="1057.2133333333334"/>
    <n v="6343.28"/>
    <n v="7541.89"/>
    <n v="-1198.6100000000006"/>
  </r>
  <r>
    <s v="B2C_2"/>
    <x v="4"/>
    <s v="PL"/>
    <n v="1113.55"/>
    <n v="1002.2"/>
    <n v="1013.33"/>
    <n v="890.84"/>
    <n v="924.25"/>
    <n v="1380.8"/>
    <n v="1447.11"/>
    <n v="1476.05"/>
    <n v="1594.13"/>
    <n v="1912.96"/>
    <n v="2219.0300000000002"/>
    <n v="2041.51"/>
    <n v="1054.1616666666666"/>
    <n v="6324.97"/>
    <n v="10690.79"/>
    <n v="-4365.8200000000006"/>
  </r>
  <r>
    <s v="B2C_1"/>
    <x v="3"/>
    <s v="PL"/>
    <n v="990.19999999999993"/>
    <n v="990.2"/>
    <n v="990.2"/>
    <n v="1000.1"/>
    <n v="990.2"/>
    <n v="990.2"/>
    <n v="1090.1500000000001"/>
    <n v="1188.26"/>
    <n v="1200.1400000000001"/>
    <n v="1224.1400000000001"/>
    <n v="1371.04"/>
    <n v="1261.3599999999999"/>
    <n v="991.85"/>
    <n v="5951.1"/>
    <n v="7335.09"/>
    <n v="-1383.9899999999998"/>
  </r>
  <r>
    <s v="B2C_2"/>
    <x v="4"/>
    <s v="PL"/>
    <n v="1029.81"/>
    <n v="1060.7"/>
    <n v="875.34"/>
    <n v="1204.8800000000001"/>
    <n v="875.34"/>
    <n v="885.64"/>
    <n v="1409.69"/>
    <n v="1240.53"/>
    <n v="1116.48"/>
    <n v="1038.33"/>
    <n v="1214.8499999999999"/>
    <n v="1178.4000000000001"/>
    <n v="988.61833333333345"/>
    <n v="5931.7100000000009"/>
    <n v="7198.2800000000007"/>
    <n v="-1266.5699999999997"/>
  </r>
  <r>
    <s v="B2C_1"/>
    <x v="2"/>
    <s v="PL"/>
    <n v="5924.95"/>
    <n v="4858.46"/>
    <n v="4739.96"/>
    <n v="6161.95"/>
    <n v="6635.94"/>
    <n v="5687.95"/>
    <n v="3116.23"/>
    <n v="2711.12"/>
    <n v="3036.45"/>
    <n v="2884.63"/>
    <n v="2451.94"/>
    <n v="2697.13"/>
    <n v="5668.2016666666668"/>
    <n v="34009.21"/>
    <n v="16897.5"/>
    <n v="17111.71"/>
  </r>
  <r>
    <s v="B2C_2"/>
    <x v="4"/>
    <s v="PL"/>
    <n v="1026.56"/>
    <n v="1016.29"/>
    <n v="1221.6099999999999"/>
    <n v="934.17"/>
    <n v="872.58"/>
    <n v="769.92"/>
    <n v="842.63"/>
    <n v="876.34"/>
    <n v="876.34"/>
    <n v="1042.8399999999999"/>
    <n v="1094.98"/>
    <n v="1116.8800000000001"/>
    <n v="973.52166666666665"/>
    <n v="5841.13"/>
    <n v="5850.0099999999993"/>
    <n v="-8.8799999999991996"/>
  </r>
  <r>
    <s v="B2C_2"/>
    <x v="4"/>
    <s v="PL"/>
    <n v="999.75"/>
    <n v="1029.74"/>
    <n v="989.75"/>
    <n v="949.76"/>
    <n v="759.81"/>
    <n v="969.76"/>
    <n v="924.29"/>
    <n v="905.8"/>
    <n v="1086.96"/>
    <n v="1271.74"/>
    <n v="1373.48"/>
    <n v="1318.54"/>
    <n v="949.76166666666666"/>
    <n v="5698.57"/>
    <n v="6880.81"/>
    <n v="-1182.2400000000007"/>
  </r>
  <r>
    <s v="B2C_2"/>
    <x v="4"/>
    <s v="PL"/>
    <n v="895.69749999999999"/>
    <n v="994.22"/>
    <n v="904.65"/>
    <n v="806.13"/>
    <n v="1083.79"/>
    <n v="913.61"/>
    <n v="496.38"/>
    <n v="387.18"/>
    <n v="456.87"/>
    <n v="520.83000000000004"/>
    <n v="510.41"/>
    <n v="561.45000000000005"/>
    <n v="933.01625000000001"/>
    <n v="5598.0974999999999"/>
    <n v="2933.12"/>
    <n v="2664.9775"/>
  </r>
  <r>
    <s v="B2C_2"/>
    <x v="4"/>
    <s v="PL"/>
    <n v="895.21"/>
    <n v="1119.01"/>
    <n v="859.4"/>
    <n v="1038.44"/>
    <n v="671.41"/>
    <n v="957.87"/>
    <n v="2016.32"/>
    <n v="2217.9499999999998"/>
    <n v="2439.75"/>
    <n v="2561.7399999999998"/>
    <n v="2997.24"/>
    <n v="2757.46"/>
    <n v="923.55666666666673"/>
    <n v="5541.34"/>
    <n v="14990.46"/>
    <n v="-9449.119999999999"/>
  </r>
  <r>
    <s v="B2C_2"/>
    <x v="3"/>
    <s v="PL"/>
    <n v="925.15"/>
    <n v="1137.93"/>
    <n v="851.14"/>
    <n v="869.64"/>
    <n v="730.87"/>
    <n v="786.38"/>
    <n v="1280.9000000000001"/>
    <n v="1114.3800000000001"/>
    <n v="1270.3900000000001"/>
    <n v="1346.61"/>
    <n v="1400.47"/>
    <n v="1344.45"/>
    <n v="883.51833333333332"/>
    <n v="5301.11"/>
    <n v="7757.2"/>
    <n v="-2456.09"/>
  </r>
  <r>
    <s v="B2C_2"/>
    <x v="4"/>
    <s v="PL"/>
    <n v="799.51"/>
    <n v="799.51"/>
    <n v="799.51"/>
    <n v="903.45"/>
    <n v="783.52"/>
    <n v="831.49"/>
    <n v="355.25"/>
    <n v="330.38"/>
    <n v="290.73"/>
    <n v="270.38"/>
    <n v="302.83"/>
    <n v="360.37"/>
    <n v="819.49833333333333"/>
    <n v="4916.99"/>
    <n v="1909.94"/>
    <n v="3007.0499999999997"/>
  </r>
  <r>
    <s v="B2C_2"/>
    <x v="4"/>
    <s v="PL"/>
    <n v="824.67499999999995"/>
    <n v="857.66"/>
    <n v="651.49"/>
    <n v="907.14"/>
    <n v="816.43"/>
    <n v="841.17"/>
    <n v="920.77"/>
    <n v="801.07"/>
    <n v="704.94"/>
    <n v="817.73"/>
    <n v="956.74"/>
    <n v="880.2"/>
    <n v="816.4274999999999"/>
    <n v="4898.5649999999996"/>
    <n v="5081.45"/>
    <n v="-182.88500000000022"/>
  </r>
  <r>
    <s v="B2C_2"/>
    <x v="4"/>
    <s v="PL"/>
    <n v="850.21"/>
    <n v="654.66"/>
    <n v="697.17"/>
    <n v="952.24"/>
    <n v="646.16"/>
    <n v="1037.26"/>
    <n v="519.30999999999995"/>
    <n v="560.85"/>
    <n v="616.94000000000005"/>
    <n v="715.65"/>
    <n v="672.71"/>
    <n v="787.07"/>
    <n v="806.2833333333333"/>
    <n v="4837.7"/>
    <n v="3872.53"/>
    <n v="965.16999999999962"/>
  </r>
  <r>
    <s v="B2C_2"/>
    <x v="0"/>
    <s v="PL"/>
    <n v="762.31"/>
    <n v="769.93"/>
    <n v="602.22"/>
    <n v="808.05"/>
    <n v="922.4"/>
    <n v="876.66"/>
    <n v="1673.96"/>
    <n v="1640.48"/>
    <n v="1820.93"/>
    <n v="1711.67"/>
    <n v="1660.32"/>
    <n v="1975.78"/>
    <n v="790.26166666666677"/>
    <n v="4741.5700000000006"/>
    <n v="10483.140000000001"/>
    <n v="-5741.5700000000006"/>
  </r>
  <r>
    <s v="B2C_1"/>
    <x v="2"/>
    <s v="PL"/>
    <n v="5802.75"/>
    <n v="4758.26"/>
    <n v="5454.59"/>
    <n v="7021.33"/>
    <n v="6441.05"/>
    <n v="5570.64"/>
    <n v="2882.83"/>
    <n v="3026.97"/>
    <n v="2845.35"/>
    <n v="3016.07"/>
    <n v="3317.68"/>
    <n v="3881.69"/>
    <n v="5841.4366666666674"/>
    <n v="35048.620000000003"/>
    <n v="18970.59"/>
    <n v="16078.030000000002"/>
  </r>
  <r>
    <s v="B2C_2"/>
    <x v="4"/>
    <s v="PL"/>
    <n v="631.26"/>
    <n v="776.45"/>
    <n v="789.08"/>
    <n v="542.88"/>
    <n v="618.63"/>
    <n v="757.51"/>
    <n v="387.05"/>
    <n v="340.6"/>
    <n v="371.25"/>
    <n v="367.54"/>
    <n v="363.86"/>
    <n v="389.33"/>
    <n v="685.96833333333336"/>
    <n v="4115.8100000000004"/>
    <n v="2219.63"/>
    <n v="1896.1800000000003"/>
  </r>
  <r>
    <s v="B2C_2"/>
    <x v="4"/>
    <s v="PL"/>
    <n v="416.76"/>
    <n v="329.24"/>
    <n v="445.93"/>
    <n v="429.26"/>
    <n v="454.27"/>
    <n v="337.58"/>
    <n v="1253.54"/>
    <n v="1241"/>
    <n v="1265.82"/>
    <n v="1202.53"/>
    <n v="1118.3499999999999"/>
    <n v="984.15"/>
    <n v="402.17333333333335"/>
    <n v="2413.04"/>
    <n v="7065.3899999999994"/>
    <n v="-4652.3499999999995"/>
  </r>
  <r>
    <s v="Fleet"/>
    <x v="1"/>
    <s v="PL"/>
    <n v="355"/>
    <n v="390.5"/>
    <n v="436.65"/>
    <n v="418.9"/>
    <n v="418.9"/>
    <n v="344.35"/>
    <n v="298.64"/>
    <n v="328.5"/>
    <n v="318.64999999999998"/>
    <n v="312.27999999999997"/>
    <n v="368.49"/>
    <n v="372.17"/>
    <n v="394.05"/>
    <n v="2364.3000000000002"/>
    <n v="1998.73"/>
    <n v="365.57000000000016"/>
  </r>
  <r>
    <s v="B2C_2"/>
    <x v="4"/>
    <s v="PL"/>
    <n v="221.86"/>
    <n v="206.33"/>
    <n v="219.64"/>
    <n v="264.01"/>
    <n v="190.8"/>
    <n v="237.39"/>
    <n v="559.09"/>
    <n v="475.23"/>
    <n v="508.5"/>
    <n v="579.69000000000005"/>
    <n v="672.44"/>
    <n v="692.61"/>
    <n v="223.33833333333337"/>
    <n v="1340.0300000000002"/>
    <n v="3487.5600000000004"/>
    <n v="-2147.5300000000002"/>
  </r>
  <r>
    <s v="Fleet"/>
    <x v="1"/>
    <s v="PL"/>
    <n v="115.35"/>
    <n v="103.82"/>
    <n v="134.96"/>
    <n v="144.19"/>
    <n v="138.41999999999999"/>
    <n v="121.12"/>
    <n v="673.96"/>
    <n v="741.36"/>
    <n v="778.43"/>
    <n v="825.14"/>
    <n v="816.89"/>
    <n v="882.24"/>
    <n v="126.31"/>
    <n v="757.86"/>
    <n v="4718.0199999999995"/>
    <n v="-3960.1599999999994"/>
  </r>
  <r>
    <s v="B2C_2"/>
    <x v="4"/>
    <s v="PL"/>
    <n v="36.3125"/>
    <n v="41.03"/>
    <n v="29.41"/>
    <n v="43.21"/>
    <n v="38.85"/>
    <n v="39.58"/>
    <n v="1462.08"/>
    <n v="1374.36"/>
    <n v="1346.87"/>
    <n v="1602.78"/>
    <n v="1698.95"/>
    <n v="1936.8"/>
    <n v="38.065416666666664"/>
    <n v="228.39249999999998"/>
    <n v="9421.8399999999983"/>
    <n v="-9193.4474999999984"/>
  </r>
  <r>
    <s v="B2C_1"/>
    <x v="0"/>
    <s v="PT"/>
    <n v="5924.95"/>
    <n v="7169.19"/>
    <n v="6635.94"/>
    <n v="6517.45"/>
    <n v="6754.44"/>
    <n v="6695.19"/>
    <n v="4239.83"/>
    <n v="3815.85"/>
    <n v="4044.8"/>
    <n v="3640.32"/>
    <n v="3749.53"/>
    <n v="3824.52"/>
    <n v="6616.1933333333336"/>
    <n v="39697.160000000003"/>
    <n v="23314.85"/>
    <n v="16382.310000000005"/>
  </r>
  <r>
    <s v="B2C_2"/>
    <x v="4"/>
    <s v="PT"/>
    <n v="5924.95"/>
    <n v="5984.2"/>
    <n v="5628.7"/>
    <n v="6161.95"/>
    <n v="7406.19"/>
    <n v="7287.69"/>
    <n v="2561.35"/>
    <n v="2382.06"/>
    <n v="2429.6999999999998"/>
    <n v="2915.64"/>
    <n v="2828.17"/>
    <n v="2828.17"/>
    <n v="6398.9466666666667"/>
    <n v="38393.68"/>
    <n v="15945.09"/>
    <n v="22448.59"/>
  </r>
  <r>
    <s v="B2C_1"/>
    <x v="0"/>
    <s v="PT"/>
    <n v="5924.95"/>
    <n v="6398.95"/>
    <n v="5569.45"/>
    <n v="5510.2"/>
    <n v="7346.94"/>
    <n v="7228.44"/>
    <n v="3480.05"/>
    <n v="2853.64"/>
    <n v="2882.18"/>
    <n v="2795.71"/>
    <n v="2739.8"/>
    <n v="2821.99"/>
    <n v="6329.8216666666667"/>
    <n v="37978.93"/>
    <n v="17573.370000000003"/>
    <n v="20405.559999999998"/>
  </r>
  <r>
    <s v="B2C_1"/>
    <x v="0"/>
    <s v="PT"/>
    <n v="5924.95"/>
    <n v="6754.44"/>
    <n v="5924.95"/>
    <n v="4917.71"/>
    <n v="6695.19"/>
    <n v="6932.19"/>
    <n v="2057.6"/>
    <n v="2201.63"/>
    <n v="2069.5300000000002"/>
    <n v="2317.87"/>
    <n v="2480.12"/>
    <n v="2554.52"/>
    <n v="6191.5716666666667"/>
    <n v="37149.43"/>
    <n v="13681.27"/>
    <n v="23468.16"/>
  </r>
  <r>
    <s v="B2C_1"/>
    <x v="0"/>
    <s v="PT"/>
    <n v="5924.95"/>
    <n v="6991.44"/>
    <n v="4976.96"/>
    <n v="7406.19"/>
    <n v="4858.46"/>
    <n v="6754.44"/>
    <n v="1985.62"/>
    <n v="2124.61"/>
    <n v="1869.66"/>
    <n v="1776.18"/>
    <n v="1634.09"/>
    <n v="1601.41"/>
    <n v="6152.0733333333328"/>
    <n v="36912.439999999995"/>
    <n v="10991.57"/>
    <n v="25920.869999999995"/>
  </r>
  <r>
    <s v="B2C_1"/>
    <x v="0"/>
    <s v="PT"/>
    <n v="5826.45"/>
    <n v="5768.19"/>
    <n v="7283.06"/>
    <n v="7283.06"/>
    <n v="5127.28"/>
    <n v="5243.81"/>
    <n v="3049.45"/>
    <n v="2378.5700000000002"/>
    <n v="2378.5700000000002"/>
    <n v="2164.5"/>
    <n v="2272.73"/>
    <n v="2113.64"/>
    <n v="6088.6416666666664"/>
    <n v="36531.85"/>
    <n v="14357.46"/>
    <n v="22174.39"/>
  </r>
  <r>
    <s v="B2C_1"/>
    <x v="0"/>
    <s v="PT"/>
    <n v="5924.95"/>
    <n v="4917.71"/>
    <n v="7169.19"/>
    <n v="4502.96"/>
    <n v="7109.94"/>
    <n v="6754.44"/>
    <n v="4639.09"/>
    <n v="3618.49"/>
    <n v="3329.01"/>
    <n v="3295.72"/>
    <n v="3229.81"/>
    <n v="2745.34"/>
    <n v="6063.1983333333328"/>
    <n v="36379.189999999995"/>
    <n v="20857.46"/>
    <n v="15521.729999999996"/>
  </r>
  <r>
    <s v="B2C_1"/>
    <x v="0"/>
    <s v="PT"/>
    <n v="5924.95"/>
    <n v="5036.21"/>
    <n v="5213.96"/>
    <n v="6872.94"/>
    <n v="5865.7"/>
    <n v="7228.44"/>
    <n v="1980.83"/>
    <n v="1842.17"/>
    <n v="1786.9"/>
    <n v="1786.9"/>
    <n v="1608.21"/>
    <n v="1366.98"/>
    <n v="6023.7"/>
    <n v="36142.199999999997"/>
    <n v="10371.989999999998"/>
    <n v="25770.21"/>
  </r>
  <r>
    <s v="B2B"/>
    <x v="0"/>
    <s v="PT"/>
    <n v="5924.95"/>
    <n v="5036.21"/>
    <n v="6280.45"/>
    <n v="5628.7"/>
    <n v="6991.44"/>
    <n v="6280.45"/>
    <n v="3480.95"/>
    <n v="3550.57"/>
    <n v="3124.5"/>
    <n v="3249.48"/>
    <n v="3671.91"/>
    <n v="3928.94"/>
    <n v="6023.7"/>
    <n v="36142.199999999997"/>
    <n v="21006.35"/>
    <n v="15135.849999999999"/>
  </r>
  <r>
    <s v="B2C_1"/>
    <x v="0"/>
    <s v="PT"/>
    <n v="5924.95"/>
    <n v="7346.94"/>
    <n v="6872.94"/>
    <n v="5865.7"/>
    <n v="4502.96"/>
    <n v="5154.71"/>
    <n v="2199.6799999999998"/>
    <n v="2309.66"/>
    <n v="2494.4299999999998"/>
    <n v="2319.8200000000002"/>
    <n v="2343.02"/>
    <n v="2343.02"/>
    <n v="5944.7"/>
    <n v="35668.199999999997"/>
    <n v="14009.630000000001"/>
    <n v="21658.569999999996"/>
  </r>
  <r>
    <s v="B2C_1"/>
    <x v="0"/>
    <s v="PT"/>
    <n v="5924.95"/>
    <n v="6398.95"/>
    <n v="5450.95"/>
    <n v="7169.19"/>
    <n v="4917.71"/>
    <n v="5687.95"/>
    <n v="2840.58"/>
    <n v="2244.06"/>
    <n v="2199.1799999999998"/>
    <n v="1935.28"/>
    <n v="1993.34"/>
    <n v="1754.14"/>
    <n v="5924.95"/>
    <n v="35549.699999999997"/>
    <n v="12966.58"/>
    <n v="22583.119999999995"/>
  </r>
  <r>
    <s v="B2C_2"/>
    <x v="2"/>
    <s v="PT"/>
    <n v="553.36"/>
    <n v="531.23"/>
    <n v="652.96"/>
    <n v="647.42999999999995"/>
    <n v="470.36"/>
    <n v="641.9"/>
    <n v="902.21"/>
    <n v="811.99"/>
    <n v="868.83"/>
    <n v="1007.84"/>
    <n v="1179.17"/>
    <n v="1120.21"/>
    <n v="582.87333333333333"/>
    <n v="3497.2400000000002"/>
    <n v="5890.2500000000009"/>
    <n v="-2393.0100000000007"/>
  </r>
  <r>
    <s v="B2C_1"/>
    <x v="0"/>
    <s v="PT"/>
    <n v="5924.95"/>
    <n v="5569.45"/>
    <n v="4502.96"/>
    <n v="7406.19"/>
    <n v="6813.69"/>
    <n v="5036.21"/>
    <n v="3326.05"/>
    <n v="3326.05"/>
    <n v="3658.66"/>
    <n v="3219.62"/>
    <n v="3155.23"/>
    <n v="3092.13"/>
    <n v="5875.5749999999998"/>
    <n v="35253.449999999997"/>
    <n v="19777.740000000002"/>
    <n v="15475.709999999995"/>
  </r>
  <r>
    <s v="B2C_1"/>
    <x v="0"/>
    <s v="PT"/>
    <n v="5924.95"/>
    <n v="5391.7"/>
    <n v="4858.46"/>
    <n v="5687.95"/>
    <n v="6398.95"/>
    <n v="6872.94"/>
    <n v="3108.73"/>
    <n v="2362.63"/>
    <n v="2244.5"/>
    <n v="1907.83"/>
    <n v="1869.67"/>
    <n v="1813.58"/>
    <n v="5855.8250000000007"/>
    <n v="35134.950000000004"/>
    <n v="13306.94"/>
    <n v="21828.010000000002"/>
  </r>
  <r>
    <s v="B2C_1"/>
    <x v="0"/>
    <s v="PT"/>
    <n v="5924.95"/>
    <n v="5450.95"/>
    <n v="6339.7"/>
    <n v="5154.71"/>
    <n v="6339.7"/>
    <n v="5865.7"/>
    <n v="3522.01"/>
    <n v="3381.13"/>
    <n v="3313.51"/>
    <n v="3479.19"/>
    <n v="3687.94"/>
    <n v="3208.51"/>
    <n v="5845.9516666666668"/>
    <n v="35075.71"/>
    <n v="20592.29"/>
    <n v="14483.419999999998"/>
  </r>
  <r>
    <s v="B2C_1"/>
    <x v="3"/>
    <s v="PT"/>
    <n v="5801.5"/>
    <n v="5395.4"/>
    <n v="5859.52"/>
    <n v="6787.76"/>
    <n v="5801.5"/>
    <n v="5337.38"/>
    <n v="2471.23"/>
    <n v="2668.93"/>
    <n v="2935.82"/>
    <n v="2583.52"/>
    <n v="2402.67"/>
    <n v="2402.67"/>
    <n v="5830.5099999999993"/>
    <n v="34983.06"/>
    <n v="15464.84"/>
    <n v="19518.219999999998"/>
  </r>
  <r>
    <s v="B2C_1"/>
    <x v="0"/>
    <s v="PT"/>
    <n v="5924.95"/>
    <n v="5984.2"/>
    <n v="7050.69"/>
    <n v="4621.46"/>
    <n v="4739.96"/>
    <n v="6280.45"/>
    <n v="2775.68"/>
    <n v="2609.14"/>
    <n v="3104.88"/>
    <n v="3135.93"/>
    <n v="2979.13"/>
    <n v="2562.0500000000002"/>
    <n v="5766.9516666666668"/>
    <n v="34601.71"/>
    <n v="17166.810000000001"/>
    <n v="17434.899999999998"/>
  </r>
  <r>
    <s v="B2C_1"/>
    <x v="0"/>
    <s v="PT"/>
    <n v="5924.95"/>
    <n v="7109.94"/>
    <n v="5628.7"/>
    <n v="4621.46"/>
    <n v="6458.2"/>
    <n v="4799.21"/>
    <n v="2670"/>
    <n v="2483.1"/>
    <n v="2731.41"/>
    <n v="2594.84"/>
    <n v="2776.48"/>
    <n v="2915.3"/>
    <n v="5757.0766666666668"/>
    <n v="34542.46"/>
    <n v="16171.130000000001"/>
    <n v="18371.329999999998"/>
  </r>
  <r>
    <s v="B2C_1"/>
    <x v="0"/>
    <s v="PT"/>
    <n v="5924.95"/>
    <n v="4976.96"/>
    <n v="4917.71"/>
    <n v="4976.96"/>
    <n v="7169.19"/>
    <n v="6517.45"/>
    <n v="5875"/>
    <n v="6110"/>
    <n v="6293.3"/>
    <n v="7048.5"/>
    <n v="6555.11"/>
    <n v="7735.03"/>
    <n v="5747.203333333332"/>
    <n v="34483.219999999994"/>
    <n v="39616.94"/>
    <n v="-5133.7200000000084"/>
  </r>
  <r>
    <s v="B2C_1"/>
    <x v="0"/>
    <s v="PT"/>
    <n v="5924.95"/>
    <n v="5806.45"/>
    <n v="4917.71"/>
    <n v="6754.44"/>
    <n v="6280.45"/>
    <n v="4739.96"/>
    <n v="5875"/>
    <n v="4876.25"/>
    <n v="4534.91"/>
    <n v="4897.7"/>
    <n v="4261"/>
    <n v="3707.07"/>
    <n v="5737.3266666666668"/>
    <n v="34423.96"/>
    <n v="28151.93"/>
    <n v="6272.0299999999988"/>
  </r>
  <r>
    <s v="B2C_1"/>
    <x v="0"/>
    <s v="PT"/>
    <n v="5924.95"/>
    <n v="5687.95"/>
    <n v="5450.95"/>
    <n v="5924.95"/>
    <n v="6161.95"/>
    <n v="4917.71"/>
    <n v="4743.71"/>
    <n v="3794.97"/>
    <n v="4022.67"/>
    <n v="3901.99"/>
    <n v="3941.01"/>
    <n v="4335.1099999999997"/>
    <n v="5678.0766666666668"/>
    <n v="34068.46"/>
    <n v="24739.46"/>
    <n v="9329"/>
  </r>
  <r>
    <s v="B2C_1"/>
    <x v="0"/>
    <s v="PT"/>
    <n v="5924.95"/>
    <n v="5510.2"/>
    <n v="5154.71"/>
    <n v="7406.19"/>
    <n v="5095.46"/>
    <n v="4680.71"/>
    <n v="2917.77"/>
    <n v="2946.95"/>
    <n v="2740.66"/>
    <n v="2356.9699999999998"/>
    <n v="2710.52"/>
    <n v="2439.4699999999998"/>
    <n v="5628.7033333333338"/>
    <n v="33772.22"/>
    <n v="16112.339999999998"/>
    <n v="17659.880000000005"/>
  </r>
  <r>
    <s v="B2C_1"/>
    <x v="0"/>
    <s v="PT"/>
    <n v="5924.95"/>
    <n v="6280.45"/>
    <n v="5332.46"/>
    <n v="4443.71"/>
    <n v="7050.69"/>
    <n v="4502.96"/>
    <n v="3364.77"/>
    <n v="2994.65"/>
    <n v="2814.97"/>
    <n v="2786.82"/>
    <n v="2480.27"/>
    <n v="2753.1"/>
    <n v="5589.2033333333338"/>
    <n v="33535.22"/>
    <n v="17194.579999999998"/>
    <n v="16340.640000000003"/>
  </r>
  <r>
    <s v="B2B"/>
    <x v="0"/>
    <s v="PT"/>
    <n v="5191.6499999999996"/>
    <n v="4776.32"/>
    <n v="5866.56"/>
    <n v="5918.48"/>
    <n v="5503.15"/>
    <n v="6229.98"/>
    <n v="5421.43"/>
    <n v="4987.72"/>
    <n v="4987.72"/>
    <n v="5336.86"/>
    <n v="5603.7"/>
    <n v="5155.3999999999996"/>
    <n v="5581.0233333333335"/>
    <n v="33486.14"/>
    <n v="31492.83"/>
    <n v="1993.3099999999977"/>
  </r>
  <r>
    <s v="B2C_1"/>
    <x v="0"/>
    <s v="PT"/>
    <n v="5767.35"/>
    <n v="4498.53"/>
    <n v="4613.88"/>
    <n v="5305.96"/>
    <n v="6863.15"/>
    <n v="6286.41"/>
    <n v="3368.42"/>
    <n v="3166.31"/>
    <n v="3356.29"/>
    <n v="3725.48"/>
    <n v="4470.58"/>
    <n v="4381.17"/>
    <n v="5555.88"/>
    <n v="33335.279999999999"/>
    <n v="22468.25"/>
    <n v="10867.029999999999"/>
  </r>
  <r>
    <s v="B2C_2"/>
    <x v="4"/>
    <s v="PT"/>
    <n v="5705.9574999999995"/>
    <n v="5078.3"/>
    <n v="5192.42"/>
    <n v="6390.67"/>
    <n v="6219.49"/>
    <n v="4678.8900000000003"/>
    <n v="2840.51"/>
    <n v="2954.13"/>
    <n v="3456.33"/>
    <n v="3318.08"/>
    <n v="3152.18"/>
    <n v="3089.14"/>
    <n v="5544.2879166666671"/>
    <n v="33265.727500000001"/>
    <n v="18810.370000000003"/>
    <n v="14455.357499999998"/>
  </r>
  <r>
    <s v="B2C_2"/>
    <x v="0"/>
    <s v="PT"/>
    <n v="5535.8874999999998"/>
    <n v="4151.92"/>
    <n v="5591.25"/>
    <n v="6698.42"/>
    <n v="4871.58"/>
    <n v="6144.84"/>
    <n v="5065.42"/>
    <n v="5369.35"/>
    <n v="5261.96"/>
    <n v="4683.1400000000003"/>
    <n v="4964.13"/>
    <n v="4914.49"/>
    <n v="5498.9829166666677"/>
    <n v="32993.897500000006"/>
    <n v="30258.489999999998"/>
    <n v="2735.4075000000084"/>
  </r>
  <r>
    <s v="B2C_1"/>
    <x v="0"/>
    <s v="PT"/>
    <n v="5924.95"/>
    <n v="6043.45"/>
    <n v="5273.21"/>
    <n v="4858.46"/>
    <n v="5391.7"/>
    <n v="5391.7"/>
    <n v="5006.72"/>
    <n v="3955.31"/>
    <n v="4232.18"/>
    <n v="3639.67"/>
    <n v="4222.0200000000004"/>
    <n v="4559.78"/>
    <n v="5480.5783333333338"/>
    <n v="32883.47"/>
    <n v="25615.68"/>
    <n v="7267.7900000000009"/>
  </r>
  <r>
    <s v="B2C_1"/>
    <x v="0"/>
    <s v="PT"/>
    <n v="5924.95"/>
    <n v="4917.71"/>
    <n v="6339.7"/>
    <n v="4502.96"/>
    <n v="4502.96"/>
    <n v="6695.19"/>
    <n v="3252.48"/>
    <n v="3057.33"/>
    <n v="2996.18"/>
    <n v="3595.42"/>
    <n v="3919.01"/>
    <n v="3605.49"/>
    <n v="5480.5783333333338"/>
    <n v="32883.47"/>
    <n v="20425.909999999996"/>
    <n v="12457.560000000005"/>
  </r>
  <r>
    <s v="B2C_1"/>
    <x v="0"/>
    <s v="PT"/>
    <n v="5924.95"/>
    <n v="6161.95"/>
    <n v="4917.71"/>
    <n v="6102.7"/>
    <n v="4502.96"/>
    <n v="5154.71"/>
    <n v="3956.75"/>
    <n v="3600.64"/>
    <n v="3960.7"/>
    <n v="4435.9799999999996"/>
    <n v="5278.82"/>
    <n v="6334.58"/>
    <n v="5460.83"/>
    <n v="32764.98"/>
    <n v="27567.47"/>
    <n v="5197.5099999999984"/>
  </r>
  <r>
    <s v="B2C_1"/>
    <x v="0"/>
    <s v="PT"/>
    <n v="5924.95"/>
    <n v="5687.95"/>
    <n v="5036.21"/>
    <n v="4443.71"/>
    <n v="6280.45"/>
    <n v="5273.21"/>
    <n v="5875"/>
    <n v="6051.25"/>
    <n v="6353.81"/>
    <n v="6417.35"/>
    <n v="6994.91"/>
    <n v="6785.06"/>
    <n v="5441.08"/>
    <n v="32646.48"/>
    <n v="38477.380000000005"/>
    <n v="-5830.9000000000051"/>
  </r>
  <r>
    <s v="B2C_1"/>
    <x v="2"/>
    <s v="PT"/>
    <n v="1177.2"/>
    <n v="1188.97"/>
    <n v="1177.2"/>
    <n v="1188.97"/>
    <n v="1177.2"/>
    <n v="1188.97"/>
    <n v="495.04"/>
    <n v="544.54"/>
    <n v="500.98"/>
    <n v="465.91"/>
    <n v="479.89"/>
    <n v="407.91"/>
    <n v="1183.085"/>
    <n v="7098.51"/>
    <n v="2894.27"/>
    <n v="4204.24"/>
  </r>
  <r>
    <s v="B2C_1"/>
    <x v="2"/>
    <s v="PT"/>
    <n v="1288.6500000000001"/>
    <n v="1288.6500000000001"/>
    <n v="1301.54"/>
    <n v="1288.6500000000001"/>
    <n v="1288.6500000000001"/>
    <n v="1301.54"/>
    <n v="1373.29"/>
    <n v="1222.23"/>
    <n v="1185.56"/>
    <n v="1173.7"/>
    <n v="1244.1199999999999"/>
    <n v="1256.56"/>
    <n v="1292.9466666666665"/>
    <n v="7757.6799999999994"/>
    <n v="7455.4599999999991"/>
    <n v="302.22000000000025"/>
  </r>
  <r>
    <s v="B2C_1"/>
    <x v="3"/>
    <s v="PT"/>
    <n v="5350.85"/>
    <n v="4815.7700000000004"/>
    <n v="4762.26"/>
    <n v="4280.68"/>
    <n v="6581.55"/>
    <n v="5350.85"/>
    <n v="1592.59"/>
    <n v="1656.29"/>
    <n v="1440.97"/>
    <n v="1239.23"/>
    <n v="1053.3499999999999"/>
    <n v="895.35"/>
    <n v="5190.3266666666668"/>
    <n v="31141.96"/>
    <n v="7877.7800000000007"/>
    <n v="23264.18"/>
  </r>
  <r>
    <s v="B2C_1"/>
    <x v="3"/>
    <s v="PT"/>
    <n v="5356.3"/>
    <n v="5356.3"/>
    <n v="4177.91"/>
    <n v="5999.06"/>
    <n v="4070.79"/>
    <n v="5356.3"/>
    <n v="2300.5300000000002"/>
    <n v="1978.46"/>
    <n v="1998.24"/>
    <n v="2198.06"/>
    <n v="2110.14"/>
    <n v="2321.15"/>
    <n v="5052.7766666666666"/>
    <n v="30316.66"/>
    <n v="12906.579999999998"/>
    <n v="17410.080000000002"/>
  </r>
  <r>
    <s v="B2B"/>
    <x v="0"/>
    <s v="PT"/>
    <n v="5422.4375"/>
    <n v="5422.44"/>
    <n v="4554.8500000000004"/>
    <n v="4771.75"/>
    <n v="4121.05"/>
    <n v="5964.68"/>
    <n v="5875"/>
    <n v="5640"/>
    <n v="4963.2"/>
    <n v="5558.78"/>
    <n v="5781.13"/>
    <n v="5376.45"/>
    <n v="5042.867916666667"/>
    <n v="30257.2075"/>
    <n v="33194.559999999998"/>
    <n v="-2937.3524999999972"/>
  </r>
  <r>
    <s v="B2C_1"/>
    <x v="3"/>
    <s v="PT"/>
    <n v="5107.05"/>
    <n v="4851.7"/>
    <n v="5822.04"/>
    <n v="3830.29"/>
    <n v="5770.97"/>
    <n v="4851.7"/>
    <n v="2127.1999999999998"/>
    <n v="1680.49"/>
    <n v="1814.93"/>
    <n v="1941.98"/>
    <n v="1961.4"/>
    <n v="2216.38"/>
    <n v="5038.9583333333339"/>
    <n v="30233.750000000004"/>
    <n v="11742.380000000001"/>
    <n v="18491.370000000003"/>
  </r>
  <r>
    <s v="B2C_1"/>
    <x v="3"/>
    <s v="PT"/>
    <n v="4988.8500000000004"/>
    <n v="4889.07"/>
    <n v="4739.41"/>
    <n v="4390.1899999999996"/>
    <n v="5387.96"/>
    <n v="5537.62"/>
    <n v="1249.04"/>
    <n v="949.27"/>
    <n v="1120.1400000000001"/>
    <n v="1086.54"/>
    <n v="1140.8699999999999"/>
    <n v="1232.1400000000001"/>
    <n v="4988.8499999999995"/>
    <n v="29933.1"/>
    <n v="6778"/>
    <n v="23155.1"/>
  </r>
  <r>
    <s v="B2C_1"/>
    <x v="0"/>
    <s v="PT"/>
    <n v="4730.5599999999995"/>
    <n v="4446.7299999999996"/>
    <n v="5487.45"/>
    <n v="4494.03"/>
    <n v="3595.23"/>
    <n v="5250.92"/>
    <n v="1500.37"/>
    <n v="1230.3"/>
    <n v="1365.63"/>
    <n v="1174.44"/>
    <n v="1385.84"/>
    <n v="1635.29"/>
    <n v="4667.4866666666667"/>
    <n v="28004.92"/>
    <n v="8291.869999999999"/>
    <n v="19713.05"/>
  </r>
  <r>
    <s v="B2B"/>
    <x v="3"/>
    <s v="PT"/>
    <n v="4525.6499999999996"/>
    <n v="4299.37"/>
    <n v="4118.34"/>
    <n v="4344.62"/>
    <n v="5249.75"/>
    <n v="5113.9799999999996"/>
    <n v="1815"/>
    <n v="1960.2"/>
    <n v="1666.17"/>
    <n v="1616.18"/>
    <n v="1729.31"/>
    <n v="2075.17"/>
    <n v="4608.6183333333329"/>
    <n v="27651.71"/>
    <n v="10862.03"/>
    <n v="16789.68"/>
  </r>
  <r>
    <s v="B2C_1"/>
    <x v="3"/>
    <s v="PT"/>
    <n v="4340.55"/>
    <n v="5295.47"/>
    <n v="4340.55"/>
    <n v="4991.63"/>
    <n v="3732.87"/>
    <n v="4731.2"/>
    <n v="2545.14"/>
    <n v="2010.66"/>
    <n v="1769.38"/>
    <n v="2017.09"/>
    <n v="1956.58"/>
    <n v="1760.92"/>
    <n v="4572.0450000000001"/>
    <n v="27432.27"/>
    <n v="12059.77"/>
    <n v="15372.5"/>
  </r>
  <r>
    <s v="B2C_1"/>
    <x v="2"/>
    <s v="PT"/>
    <n v="1616.6499999999999"/>
    <n v="1616.65"/>
    <n v="1632.82"/>
    <n v="1632.82"/>
    <n v="1616.65"/>
    <n v="1632.82"/>
    <n v="2010.11"/>
    <n v="1608.09"/>
    <n v="1624.17"/>
    <n v="1380.54"/>
    <n v="1366.73"/>
    <n v="1380.4"/>
    <n v="1624.7349999999999"/>
    <n v="9748.41"/>
    <n v="9370.0399999999991"/>
    <n v="378.3700000000008"/>
  </r>
  <r>
    <s v="B2C_1"/>
    <x v="0"/>
    <s v="PT"/>
    <n v="4373.4500000000007"/>
    <n v="4504.6499999999996"/>
    <n v="5073.2"/>
    <n v="3673.7"/>
    <n v="5423.08"/>
    <n v="3673.7"/>
    <n v="4031.32"/>
    <n v="4152.26"/>
    <n v="4567.49"/>
    <n v="4704.51"/>
    <n v="4281.1000000000004"/>
    <n v="4666.3999999999996"/>
    <n v="4453.63"/>
    <n v="26721.780000000002"/>
    <n v="26403.08"/>
    <n v="318.70000000000073"/>
  </r>
  <r>
    <s v="B2C_2"/>
    <x v="4"/>
    <s v="PT"/>
    <n v="4447.16"/>
    <n v="5558.95"/>
    <n v="4180.33"/>
    <n v="4625.05"/>
    <n v="3957.97"/>
    <n v="3824.56"/>
    <n v="2271.73"/>
    <n v="1908.25"/>
    <n v="1755.59"/>
    <n v="1948.7"/>
    <n v="1812.29"/>
    <n v="1649.18"/>
    <n v="4432.336666666667"/>
    <n v="26594.020000000004"/>
    <n v="11345.74"/>
    <n v="15248.280000000004"/>
  </r>
  <r>
    <s v="B2C_1"/>
    <x v="3"/>
    <s v="PT"/>
    <n v="4203.1499999999996"/>
    <n v="3866.9"/>
    <n v="3362.52"/>
    <n v="5085.8100000000004"/>
    <n v="3530.65"/>
    <n v="5169.87"/>
    <n v="2129.4899999999998"/>
    <n v="1767.48"/>
    <n v="1873.53"/>
    <n v="1892.27"/>
    <n v="1665.2"/>
    <n v="1898.33"/>
    <n v="4203.1500000000005"/>
    <n v="25218.9"/>
    <n v="11226.300000000001"/>
    <n v="13992.6"/>
  </r>
  <r>
    <s v="B2C_1"/>
    <x v="0"/>
    <s v="PT"/>
    <n v="4232.6000000000004"/>
    <n v="5121.45"/>
    <n v="3301.43"/>
    <n v="3724.69"/>
    <n v="5079.12"/>
    <n v="3555.38"/>
    <n v="3404.47"/>
    <n v="3608.74"/>
    <n v="3283.95"/>
    <n v="3185.43"/>
    <n v="3567.68"/>
    <n v="3960.12"/>
    <n v="4169.1116666666667"/>
    <n v="25014.670000000002"/>
    <n v="21010.39"/>
    <n v="4004.2800000000025"/>
  </r>
  <r>
    <s v="B2C_1"/>
    <x v="2"/>
    <s v="PT"/>
    <n v="1839.7032051282051"/>
    <n v="1858.1"/>
    <n v="1839.7"/>
    <n v="1858.1"/>
    <n v="1858.1"/>
    <n v="1839.7"/>
    <n v="747.9"/>
    <n v="643.19000000000005"/>
    <n v="572.44000000000005"/>
    <n v="681.2"/>
    <n v="633.52"/>
    <n v="557.5"/>
    <n v="1848.9005341880345"/>
    <n v="11093.403205128207"/>
    <n v="3835.7500000000005"/>
    <n v="7257.6532051282065"/>
  </r>
  <r>
    <s v="B2C_1"/>
    <x v="0"/>
    <s v="PT"/>
    <n v="4027.9115384615397"/>
    <n v="3625.12"/>
    <n v="5034.8900000000003"/>
    <n v="3866.8"/>
    <n v="4430.7"/>
    <n v="3302.89"/>
    <n v="4058"/>
    <n v="3692.78"/>
    <n v="3914.35"/>
    <n v="3640.35"/>
    <n v="3385.53"/>
    <n v="3724.08"/>
    <n v="4048.0519230769237"/>
    <n v="24288.311538461541"/>
    <n v="22415.090000000004"/>
    <n v="1873.2215384615374"/>
  </r>
  <r>
    <s v="B2C_2"/>
    <x v="4"/>
    <s v="PT"/>
    <n v="3928.06"/>
    <n v="3024.61"/>
    <n v="4556.55"/>
    <n v="4792.2299999999996"/>
    <n v="4085.18"/>
    <n v="3770.94"/>
    <n v="5875"/>
    <n v="5228.75"/>
    <n v="4915.03"/>
    <n v="4226.93"/>
    <n v="4480.55"/>
    <n v="4614.97"/>
    <n v="4026.2616666666668"/>
    <n v="24157.57"/>
    <n v="29341.23"/>
    <n v="-5183.66"/>
  </r>
  <r>
    <s v="B2C_1"/>
    <x v="3"/>
    <s v="PT"/>
    <n v="3967.5749999999998"/>
    <n v="4007.25"/>
    <n v="4007.25"/>
    <n v="4007.25"/>
    <n v="4007.25"/>
    <n v="4007.25"/>
    <n v="3152.73"/>
    <n v="3058.15"/>
    <n v="2660.59"/>
    <n v="2580.77"/>
    <n v="2348.5"/>
    <n v="2489.41"/>
    <n v="4000.6375000000003"/>
    <n v="24003.825000000001"/>
    <n v="16290.150000000001"/>
    <n v="7713.6749999999993"/>
  </r>
  <r>
    <s v="B2B"/>
    <x v="3"/>
    <s v="PT"/>
    <n v="4091.5499999999997"/>
    <n v="3846.06"/>
    <n v="4582.54"/>
    <n v="3273.24"/>
    <n v="3968.8"/>
    <n v="4214.3"/>
    <n v="1813.74"/>
    <n v="1450.99"/>
    <n v="1581.58"/>
    <n v="1375.97"/>
    <n v="1403.49"/>
    <n v="1249.1099999999999"/>
    <n v="3996.0816666666665"/>
    <n v="23976.489999999998"/>
    <n v="8874.8799999999992"/>
    <n v="15101.609999999999"/>
  </r>
  <r>
    <s v="B2C_1"/>
    <x v="0"/>
    <s v="PT"/>
    <n v="4227.339743589745"/>
    <n v="4396.43"/>
    <n v="3466.42"/>
    <n v="3212.78"/>
    <n v="4692.3500000000004"/>
    <n v="3931.43"/>
    <n v="2423.85"/>
    <n v="2617.7600000000002"/>
    <n v="2408.34"/>
    <n v="2865.92"/>
    <n v="2579.33"/>
    <n v="2605.12"/>
    <n v="3987.7916239316241"/>
    <n v="23926.749743589746"/>
    <n v="15500.32"/>
    <n v="8426.4297435897461"/>
  </r>
  <r>
    <s v="B2C_2"/>
    <x v="4"/>
    <s v="PT"/>
    <n v="3704.6"/>
    <n v="2815.5"/>
    <n v="4408.47"/>
    <n v="4630.75"/>
    <n v="4075.06"/>
    <n v="4260.29"/>
    <n v="2138.1799999999998"/>
    <n v="2180.94"/>
    <n v="2529.89"/>
    <n v="2302.1999999999998"/>
    <n v="2532.42"/>
    <n v="2912.28"/>
    <n v="3982.4450000000002"/>
    <n v="23894.670000000002"/>
    <n v="14595.91"/>
    <n v="9298.760000000002"/>
  </r>
  <r>
    <s v="B2C_1"/>
    <x v="0"/>
    <s v="PT"/>
    <n v="3870.85"/>
    <n v="3870.85"/>
    <n v="3909.56"/>
    <n v="3909.56"/>
    <n v="3870.85"/>
    <n v="3870.85"/>
    <n v="1931.08"/>
    <n v="1602.8"/>
    <n v="1394.44"/>
    <n v="1617.55"/>
    <n v="1698.43"/>
    <n v="1596.52"/>
    <n v="3883.7533333333326"/>
    <n v="23302.519999999997"/>
    <n v="9840.82"/>
    <n v="13461.699999999997"/>
  </r>
  <r>
    <s v="B2C_1"/>
    <x v="0"/>
    <s v="PT"/>
    <n v="3846.15"/>
    <n v="3884.61"/>
    <n v="3884.61"/>
    <n v="3884.61"/>
    <n v="3846.15"/>
    <n v="3846.15"/>
    <n v="5875"/>
    <n v="5581.25"/>
    <n v="6306.81"/>
    <n v="5360.79"/>
    <n v="5521.61"/>
    <n v="6184.2"/>
    <n v="3865.3800000000006"/>
    <n v="23192.280000000002"/>
    <n v="34829.660000000003"/>
    <n v="-11637.380000000001"/>
  </r>
  <r>
    <s v="B2C_1"/>
    <x v="2"/>
    <s v="PT"/>
    <n v="2091.1375000000003"/>
    <n v="2091.14"/>
    <n v="2091.14"/>
    <n v="2091.14"/>
    <n v="2112.0500000000002"/>
    <n v="2112.0500000000002"/>
    <n v="855.95"/>
    <n v="710.44"/>
    <n v="660.71"/>
    <n v="740"/>
    <n v="769.6"/>
    <n v="784.99"/>
    <n v="2098.1095833333329"/>
    <n v="12588.657499999998"/>
    <n v="4521.6900000000005"/>
    <n v="8066.967499999997"/>
  </r>
  <r>
    <s v="B2C_1"/>
    <x v="0"/>
    <s v="PT"/>
    <n v="3797.7999999999997"/>
    <n v="3797.8"/>
    <n v="3835.78"/>
    <n v="3835.78"/>
    <n v="3797.8"/>
    <n v="3797.8"/>
    <n v="4386.7299999999996"/>
    <n v="3948.06"/>
    <n v="3474.29"/>
    <n v="3161.6"/>
    <n v="3382.91"/>
    <n v="4025.66"/>
    <n v="3810.4600000000005"/>
    <n v="22862.760000000002"/>
    <n v="22379.249999999996"/>
    <n v="483.51000000000568"/>
  </r>
  <r>
    <s v="B2C_1"/>
    <x v="3"/>
    <s v="PT"/>
    <n v="3781.7200000000003"/>
    <n v="3781.72"/>
    <n v="3781.72"/>
    <n v="3819.54"/>
    <n v="3819.54"/>
    <n v="3819.54"/>
    <n v="1759.32"/>
    <n v="1337.08"/>
    <n v="1551.01"/>
    <n v="1582.03"/>
    <n v="1866.8"/>
    <n v="2128.15"/>
    <n v="3800.6300000000006"/>
    <n v="22803.780000000002"/>
    <n v="10224.39"/>
    <n v="12579.390000000003"/>
  </r>
  <r>
    <s v="B2C_1"/>
    <x v="0"/>
    <s v="PT"/>
    <n v="4195.7875000000004"/>
    <n v="3356.63"/>
    <n v="4363.62"/>
    <n v="3692.29"/>
    <n v="3398.59"/>
    <n v="3692.29"/>
    <n v="2172.56"/>
    <n v="1846.68"/>
    <n v="2123.6799999999998"/>
    <n v="1890.08"/>
    <n v="1852.28"/>
    <n v="1704.1"/>
    <n v="3783.2012500000001"/>
    <n v="22699.2075"/>
    <n v="11589.380000000001"/>
    <n v="11109.827499999999"/>
  </r>
  <r>
    <s v="B2C_1"/>
    <x v="2"/>
    <s v="PT"/>
    <n v="2197.0500000000002"/>
    <n v="2219.02"/>
    <n v="2197.0500000000002"/>
    <n v="2219.02"/>
    <n v="2219.02"/>
    <n v="2197.0500000000002"/>
    <n v="3089.64"/>
    <n v="2842.47"/>
    <n v="2444.52"/>
    <n v="2688.97"/>
    <n v="3199.87"/>
    <n v="3423.86"/>
    <n v="2208.0349999999999"/>
    <n v="13248.21"/>
    <n v="17689.329999999998"/>
    <n v="-4441.119999999999"/>
  </r>
  <r>
    <s v="B2C_1"/>
    <x v="3"/>
    <s v="PT"/>
    <n v="3643.95"/>
    <n v="3643.95"/>
    <n v="3680.39"/>
    <n v="3643.95"/>
    <n v="3680.39"/>
    <n v="3680.39"/>
    <n v="3418.52"/>
    <n v="3042.48"/>
    <n v="3285.88"/>
    <n v="3778.76"/>
    <n v="3552.03"/>
    <n v="3338.91"/>
    <n v="3662.1699999999996"/>
    <n v="21973.019999999997"/>
    <n v="20416.580000000002"/>
    <n v="1556.4399999999951"/>
  </r>
  <r>
    <s v="B2C_1"/>
    <x v="0"/>
    <s v="PT"/>
    <n v="3636.5374999999999"/>
    <n v="3672.9"/>
    <n v="3672.9"/>
    <n v="3636.54"/>
    <n v="3672.9"/>
    <n v="3672.9"/>
    <n v="4750.51"/>
    <n v="3705.4"/>
    <n v="4224.16"/>
    <n v="3675.02"/>
    <n v="4299.7700000000004"/>
    <n v="4471.76"/>
    <n v="3660.7795833333334"/>
    <n v="21964.677500000002"/>
    <n v="25126.620000000003"/>
    <n v="-3161.942500000001"/>
  </r>
  <r>
    <s v="B2C_1"/>
    <x v="2"/>
    <s v="PT"/>
    <n v="2294.0500000000002"/>
    <n v="2316.9899999999998"/>
    <n v="2316.9899999999998"/>
    <n v="2294.0500000000002"/>
    <n v="2294.0500000000002"/>
    <n v="2316.9899999999998"/>
    <n v="1208.6300000000001"/>
    <n v="1015.25"/>
    <n v="862.96"/>
    <n v="811.18"/>
    <n v="843.63"/>
    <n v="809.88"/>
    <n v="2305.52"/>
    <n v="13833.12"/>
    <n v="5551.53"/>
    <n v="8281.59"/>
  </r>
  <r>
    <s v="B2C_2"/>
    <x v="4"/>
    <s v="PT"/>
    <n v="3623.9449999999997"/>
    <n v="3805.14"/>
    <n v="3515.23"/>
    <n v="4058.82"/>
    <n v="2790.44"/>
    <n v="3986.34"/>
    <n v="1703.68"/>
    <n v="1805.9"/>
    <n v="1553.07"/>
    <n v="1506.48"/>
    <n v="1325.7"/>
    <n v="1484.78"/>
    <n v="3629.9858333333327"/>
    <n v="21779.914999999997"/>
    <n v="9379.6099999999988"/>
    <n v="12400.304999999998"/>
  </r>
  <r>
    <s v="B2C_1"/>
    <x v="0"/>
    <s v="PT"/>
    <n v="3562.0625"/>
    <n v="3597.68"/>
    <n v="3597.68"/>
    <n v="3562.06"/>
    <n v="3597.68"/>
    <n v="3597.68"/>
    <n v="2988.5"/>
    <n v="2689.65"/>
    <n v="2608.96"/>
    <n v="2635.05"/>
    <n v="3109.36"/>
    <n v="2922.8"/>
    <n v="3585.8070833333331"/>
    <n v="21514.842499999999"/>
    <n v="16954.32"/>
    <n v="4560.5224999999991"/>
  </r>
  <r>
    <s v="B2C_1"/>
    <x v="3"/>
    <s v="PT"/>
    <n v="3556.45"/>
    <n v="3556.45"/>
    <n v="3592.01"/>
    <n v="3556.45"/>
    <n v="3556.45"/>
    <n v="3556.45"/>
    <n v="3655.52"/>
    <n v="3070.64"/>
    <n v="3592.65"/>
    <n v="3915.99"/>
    <n v="3563.55"/>
    <n v="4169.3500000000004"/>
    <n v="3562.376666666667"/>
    <n v="21374.260000000002"/>
    <n v="21967.699999999997"/>
    <n v="-593.43999999999505"/>
  </r>
  <r>
    <s v="B2B"/>
    <x v="0"/>
    <s v="PT"/>
    <n v="3626.75"/>
    <n v="3227.81"/>
    <n v="3554.22"/>
    <n v="3953.16"/>
    <n v="4279.57"/>
    <n v="2720.06"/>
    <n v="5875"/>
    <n v="6110"/>
    <n v="5743.4"/>
    <n v="6375.17"/>
    <n v="5610.15"/>
    <n v="4936.93"/>
    <n v="3560.2616666666668"/>
    <n v="21361.57"/>
    <n v="34650.65"/>
    <n v="-13289.080000000002"/>
  </r>
  <r>
    <s v="B2C_1"/>
    <x v="2"/>
    <s v="PT"/>
    <n v="2375.9499999999998"/>
    <n v="2375.9499999999998"/>
    <n v="2399.71"/>
    <n v="2399.71"/>
    <n v="2375.9499999999998"/>
    <n v="2375.9499999999998"/>
    <n v="2934.63"/>
    <n v="2494.44"/>
    <n v="2793.77"/>
    <n v="3156.96"/>
    <n v="3283.24"/>
    <n v="3250.41"/>
    <n v="2383.8700000000003"/>
    <n v="14303.220000000001"/>
    <n v="17913.449999999997"/>
    <n v="-3610.2299999999959"/>
  </r>
  <r>
    <s v="B2C_2"/>
    <x v="4"/>
    <s v="PT"/>
    <n v="3743.7950000000001"/>
    <n v="3481.73"/>
    <n v="4455.12"/>
    <n v="2807.85"/>
    <n v="3331.98"/>
    <n v="2882.72"/>
    <n v="4552.54"/>
    <n v="3596.51"/>
    <n v="3740.37"/>
    <n v="3740.37"/>
    <n v="3515.95"/>
    <n v="3515.95"/>
    <n v="3450.5325000000007"/>
    <n v="20703.195000000003"/>
    <n v="22661.690000000002"/>
    <n v="-1958.494999999999"/>
  </r>
  <r>
    <s v="B2C_1"/>
    <x v="2"/>
    <s v="PT"/>
    <n v="2467.7000000000003"/>
    <n v="2467.6999999999998"/>
    <n v="2467.6999999999998"/>
    <n v="2467.6999999999998"/>
    <n v="2467.6999999999998"/>
    <n v="2467.6999999999998"/>
    <n v="2685.23"/>
    <n v="2631.53"/>
    <n v="3078.89"/>
    <n v="2771"/>
    <n v="3075.81"/>
    <n v="3506.42"/>
    <n v="2467.7000000000003"/>
    <n v="14806.2"/>
    <n v="17748.879999999997"/>
    <n v="-2942.6799999999967"/>
  </r>
  <r>
    <s v="B2C_1"/>
    <x v="3"/>
    <s v="PT"/>
    <n v="3384.7000000000003"/>
    <n v="3384.7"/>
    <n v="3418.55"/>
    <n v="3418.55"/>
    <n v="3384.7"/>
    <n v="3384.7"/>
    <n v="2407.2800000000002"/>
    <n v="2238.77"/>
    <n v="2328.3200000000002"/>
    <n v="2374.89"/>
    <n v="2754.87"/>
    <n v="2424.29"/>
    <n v="3395.9833333333336"/>
    <n v="20375.900000000001"/>
    <n v="14528.420000000002"/>
    <n v="5847.48"/>
  </r>
  <r>
    <s v="B2C_1"/>
    <x v="3"/>
    <s v="PT"/>
    <n v="3345.7"/>
    <n v="3379.16"/>
    <n v="3379.16"/>
    <n v="3379.16"/>
    <n v="3379.16"/>
    <n v="3345.7"/>
    <n v="1370.98"/>
    <n v="1220.17"/>
    <n v="1061.55"/>
    <n v="934.16"/>
    <n v="812.72"/>
    <n v="820.85"/>
    <n v="3368.0066666666667"/>
    <n v="20208.04"/>
    <n v="6220.43"/>
    <n v="13987.61"/>
  </r>
  <r>
    <s v="B2C_2"/>
    <x v="4"/>
    <s v="PT"/>
    <n v="3236.7700000000004"/>
    <n v="2913.09"/>
    <n v="3689.92"/>
    <n v="3139.67"/>
    <n v="3754.65"/>
    <n v="3269.14"/>
    <n v="1524.64"/>
    <n v="1585.63"/>
    <n v="1411.21"/>
    <n v="1439.43"/>
    <n v="1425.04"/>
    <n v="1339.54"/>
    <n v="3333.8733333333334"/>
    <n v="20003.240000000002"/>
    <n v="8725.4900000000016"/>
    <n v="11277.75"/>
  </r>
  <r>
    <s v="B2C_1"/>
    <x v="2"/>
    <s v="PT"/>
    <n v="2640.6849999999995"/>
    <n v="2667.09"/>
    <n v="2640.69"/>
    <n v="2640.69"/>
    <n v="2667.09"/>
    <n v="2640.69"/>
    <n v="3535.33"/>
    <n v="3676.74"/>
    <n v="3860.58"/>
    <n v="3513.13"/>
    <n v="3899.57"/>
    <n v="4289.53"/>
    <n v="2649.4891666666667"/>
    <n v="15896.935000000001"/>
    <n v="22774.879999999997"/>
    <n v="-6877.9449999999961"/>
  </r>
  <r>
    <s v="B2C_2"/>
    <x v="4"/>
    <s v="PT"/>
    <n v="3100.0725000000002"/>
    <n v="3441.08"/>
    <n v="3100.07"/>
    <n v="3689.09"/>
    <n v="3038.07"/>
    <n v="3317.08"/>
    <n v="2323.27"/>
    <n v="2462.67"/>
    <n v="2585.8000000000002"/>
    <n v="2818.52"/>
    <n v="3382.22"/>
    <n v="3517.51"/>
    <n v="3280.9104166666671"/>
    <n v="19685.462500000001"/>
    <n v="17089.989999999998"/>
    <n v="2595.4725000000035"/>
  </r>
  <r>
    <s v="B2B"/>
    <x v="3"/>
    <s v="PT"/>
    <n v="3188.95"/>
    <n v="3858.63"/>
    <n v="3061.39"/>
    <n v="3475.96"/>
    <n v="2838.17"/>
    <n v="2933.83"/>
    <n v="3168.74"/>
    <n v="2851.87"/>
    <n v="2652.24"/>
    <n v="2307.4499999999998"/>
    <n v="1961.33"/>
    <n v="1902.49"/>
    <n v="3226.1550000000002"/>
    <n v="19356.93"/>
    <n v="14844.119999999999"/>
    <n v="4512.8100000000013"/>
  </r>
  <r>
    <s v="B2C_1"/>
    <x v="0"/>
    <s v="PT"/>
    <n v="3194.6374999999998"/>
    <n v="3226.58"/>
    <n v="3226.58"/>
    <n v="3194.64"/>
    <n v="3226.58"/>
    <n v="3194.64"/>
    <n v="1174.57"/>
    <n v="1233.3"/>
    <n v="1368.96"/>
    <n v="1492.17"/>
    <n v="1283.27"/>
    <n v="1206.27"/>
    <n v="3210.6095833333334"/>
    <n v="19263.657500000001"/>
    <n v="7758.5400000000009"/>
    <n v="11505.1175"/>
  </r>
  <r>
    <s v="B2C_1"/>
    <x v="0"/>
    <s v="PT"/>
    <n v="3183.0200000000004"/>
    <n v="3214.85"/>
    <n v="3183.02"/>
    <n v="3214.85"/>
    <n v="3214.85"/>
    <n v="3214.85"/>
    <n v="2565.36"/>
    <n v="2770.59"/>
    <n v="3213.88"/>
    <n v="3021.05"/>
    <n v="2990.84"/>
    <n v="3289.92"/>
    <n v="3204.2400000000002"/>
    <n v="19225.440000000002"/>
    <n v="17851.64"/>
    <n v="1373.8000000000029"/>
  </r>
  <r>
    <s v="B2C_1"/>
    <x v="3"/>
    <s v="PT"/>
    <n v="3160.1499999999996"/>
    <n v="3160.15"/>
    <n v="3160.15"/>
    <n v="3191.75"/>
    <n v="3160.15"/>
    <n v="3160.15"/>
    <n v="2597.67"/>
    <n v="2649.62"/>
    <n v="2490.64"/>
    <n v="2216.67"/>
    <n v="2349.67"/>
    <n v="2655.13"/>
    <n v="3165.4166666666665"/>
    <n v="18992.5"/>
    <n v="14959.400000000001"/>
    <n v="4033.0999999999985"/>
  </r>
  <r>
    <s v="B2C_1"/>
    <x v="0"/>
    <s v="PT"/>
    <n v="3128.25"/>
    <n v="3159.53"/>
    <n v="3159.53"/>
    <n v="3159.53"/>
    <n v="3128.25"/>
    <n v="3159.53"/>
    <n v="3507.93"/>
    <n v="2876.5"/>
    <n v="3336.74"/>
    <n v="2869.6"/>
    <n v="3271.34"/>
    <n v="3238.63"/>
    <n v="3149.1033333333339"/>
    <n v="18894.620000000003"/>
    <n v="19100.740000000002"/>
    <n v="-206.11999999999898"/>
  </r>
  <r>
    <s v="B2C_1"/>
    <x v="2"/>
    <s v="PT"/>
    <n v="2863.15"/>
    <n v="2891.78"/>
    <n v="2863.15"/>
    <n v="2863.15"/>
    <n v="2863.15"/>
    <n v="2863.15"/>
    <n v="4525.1000000000004"/>
    <n v="3891.59"/>
    <n v="3774.84"/>
    <n v="4341.07"/>
    <n v="5165.87"/>
    <n v="5889.09"/>
    <n v="2867.9216666666666"/>
    <n v="17207.53"/>
    <n v="27587.559999999998"/>
    <n v="-10380.029999999999"/>
  </r>
  <r>
    <s v="B2C_2"/>
    <x v="4"/>
    <s v="PT"/>
    <n v="3407.6"/>
    <n v="3305.37"/>
    <n v="3169.07"/>
    <n v="2726.08"/>
    <n v="2828.31"/>
    <n v="2964.61"/>
    <n v="1032.9100000000001"/>
    <n v="857.32"/>
    <n v="900.19"/>
    <n v="765.16"/>
    <n v="703.95"/>
    <n v="654.66999999999996"/>
    <n v="3066.8399999999997"/>
    <n v="18401.039999999997"/>
    <n v="4914.2"/>
    <n v="13486.839999999997"/>
  </r>
  <r>
    <s v="B2C_2"/>
    <x v="4"/>
    <s v="PT"/>
    <n v="3516.1099999999997"/>
    <n v="3691.92"/>
    <n v="2988.69"/>
    <n v="2637.08"/>
    <n v="2777.73"/>
    <n v="2742.57"/>
    <n v="1890.91"/>
    <n v="2042.18"/>
    <n v="1858.38"/>
    <n v="1839.8"/>
    <n v="1747.81"/>
    <n v="1852.68"/>
    <n v="3059.0166666666664"/>
    <n v="18354.099999999999"/>
    <n v="11231.76"/>
    <n v="7122.3399999999983"/>
  </r>
  <r>
    <s v="Fleet"/>
    <x v="2"/>
    <s v="PT"/>
    <n v="3173.2"/>
    <n v="3109.74"/>
    <n v="2760.68"/>
    <n v="2602.02"/>
    <n v="3078"/>
    <n v="2824.15"/>
    <n v="1598.29"/>
    <n v="1278.6300000000001"/>
    <n v="1304.2"/>
    <n v="1447.66"/>
    <n v="1230.51"/>
    <n v="1415.09"/>
    <n v="2924.6316666666667"/>
    <n v="17547.79"/>
    <n v="8274.3799999999992"/>
    <n v="9273.4100000000017"/>
  </r>
  <r>
    <s v="B2C_2"/>
    <x v="4"/>
    <s v="PT"/>
    <n v="3188"/>
    <n v="3666.2"/>
    <n v="2741.68"/>
    <n v="2709.8"/>
    <n v="2582.2800000000002"/>
    <n v="3092.36"/>
    <n v="3891.49"/>
    <n v="4124.9799999999996"/>
    <n v="4248.7299999999996"/>
    <n v="3696.4"/>
    <n v="3215.87"/>
    <n v="3055.08"/>
    <n v="2996.72"/>
    <n v="17980.32"/>
    <n v="22232.549999999996"/>
    <n v="-4252.2299999999959"/>
  </r>
  <r>
    <s v="B2C_1"/>
    <x v="0"/>
    <s v="PT"/>
    <n v="2963.8999999999996"/>
    <n v="2993.54"/>
    <n v="2993.54"/>
    <n v="2963.9"/>
    <n v="2993.54"/>
    <n v="2993.54"/>
    <n v="2551.9699999999998"/>
    <n v="2679.57"/>
    <n v="2518.8000000000002"/>
    <n v="2669.93"/>
    <n v="3070.42"/>
    <n v="2671.27"/>
    <n v="2983.66"/>
    <n v="17901.96"/>
    <n v="16161.960000000001"/>
    <n v="1739.9999999999982"/>
  </r>
  <r>
    <s v="B2C_2"/>
    <x v="4"/>
    <s v="PT"/>
    <n v="2903.2350000000001"/>
    <n v="2874.2"/>
    <n v="3425.82"/>
    <n v="2787.11"/>
    <n v="3106.46"/>
    <n v="2729.04"/>
    <n v="918.07"/>
    <n v="1000.7"/>
    <n v="970.68"/>
    <n v="980.39"/>
    <n v="1039.21"/>
    <n v="1122.3499999999999"/>
    <n v="2970.9775000000004"/>
    <n v="17825.865000000002"/>
    <n v="6031.4"/>
    <n v="11794.465000000002"/>
  </r>
  <r>
    <s v="B2C_1"/>
    <x v="3"/>
    <s v="PT"/>
    <n v="2783"/>
    <n v="2810.83"/>
    <n v="2810.83"/>
    <n v="2810.83"/>
    <n v="2783"/>
    <n v="2810.83"/>
    <n v="2068.8000000000002"/>
    <n v="1655.04"/>
    <n v="1787.44"/>
    <n v="1948.31"/>
    <n v="2162.62"/>
    <n v="2205.87"/>
    <n v="2801.5533333333333"/>
    <n v="16809.32"/>
    <n v="11828.079999999998"/>
    <n v="4981.2400000000016"/>
  </r>
  <r>
    <s v="B2C_1"/>
    <x v="2"/>
    <s v="PT"/>
    <n v="3156.8"/>
    <n v="3188.37"/>
    <n v="3188.37"/>
    <n v="3188.37"/>
    <n v="3156.8"/>
    <n v="3156.8"/>
    <n v="2073.67"/>
    <n v="1783.36"/>
    <n v="2122.1999999999998"/>
    <n v="2058.5300000000002"/>
    <n v="2326.14"/>
    <n v="2651.8"/>
    <n v="3172.5849999999996"/>
    <n v="19035.509999999998"/>
    <n v="13015.7"/>
    <n v="6019.8099999999977"/>
  </r>
  <r>
    <s v="B2C_2"/>
    <x v="2"/>
    <s v="PT"/>
    <n v="3215.7249999999999"/>
    <n v="2894.15"/>
    <n v="2894.15"/>
    <n v="3408.67"/>
    <n v="2894.15"/>
    <n v="3923.18"/>
    <n v="1836.54"/>
    <n v="1616.16"/>
    <n v="1842.42"/>
    <n v="1658.18"/>
    <n v="1558.69"/>
    <n v="1589.86"/>
    <n v="3205.0041666666662"/>
    <n v="19230.024999999998"/>
    <n v="10101.85"/>
    <n v="9128.1749999999975"/>
  </r>
  <r>
    <s v="B2C_1"/>
    <x v="3"/>
    <s v="PT"/>
    <n v="2710.3500000000004"/>
    <n v="2710.35"/>
    <n v="2710.35"/>
    <n v="2710.35"/>
    <n v="2737.45"/>
    <n v="2737.45"/>
    <n v="1332.37"/>
    <n v="1119.19"/>
    <n v="1052.04"/>
    <n v="915.27"/>
    <n v="814.59"/>
    <n v="741.28"/>
    <n v="2719.3833333333337"/>
    <n v="16316.300000000003"/>
    <n v="5974.74"/>
    <n v="10341.560000000003"/>
  </r>
  <r>
    <s v="B2C_1"/>
    <x v="3"/>
    <s v="PT"/>
    <n v="2700.96"/>
    <n v="2700.96"/>
    <n v="2700.96"/>
    <n v="2727.97"/>
    <n v="2727.97"/>
    <n v="2727.97"/>
    <n v="2330.83"/>
    <n v="2027.82"/>
    <n v="1804.76"/>
    <n v="1606.24"/>
    <n v="1365.3"/>
    <n v="1406.26"/>
    <n v="2714.4649999999997"/>
    <n v="16286.789999999999"/>
    <n v="10541.21"/>
    <n v="5745.58"/>
  </r>
  <r>
    <s v="B2B"/>
    <x v="0"/>
    <s v="PT"/>
    <n v="2386.8000000000002"/>
    <n v="2935.76"/>
    <n v="2792.56"/>
    <n v="2935.76"/>
    <n v="2362.9299999999998"/>
    <n v="2386.8000000000002"/>
    <n v="1521.68"/>
    <n v="1354.3"/>
    <n v="1408.47"/>
    <n v="1647.91"/>
    <n v="1878.62"/>
    <n v="1916.19"/>
    <n v="2633.4349999999999"/>
    <n v="15800.61"/>
    <n v="9727.17"/>
    <n v="6073.4400000000005"/>
  </r>
  <r>
    <s v="B2C_2"/>
    <x v="4"/>
    <s v="PT"/>
    <n v="2649.5699999999997"/>
    <n v="2517.09"/>
    <n v="3152.99"/>
    <n v="2172.65"/>
    <n v="2225.64"/>
    <n v="2994.01"/>
    <n v="1301.81"/>
    <n v="1145.5899999999999"/>
    <n v="1237.24"/>
    <n v="1051.6500000000001"/>
    <n v="967.52"/>
    <n v="880.44"/>
    <n v="2618.6583333333333"/>
    <n v="15711.949999999999"/>
    <n v="6584.25"/>
    <n v="9127.6999999999989"/>
  </r>
  <r>
    <s v="B2C_2"/>
    <x v="4"/>
    <s v="PT"/>
    <n v="2566.16"/>
    <n v="2335.21"/>
    <n v="2386.5300000000002"/>
    <n v="2899.76"/>
    <n v="2232.56"/>
    <n v="3182.04"/>
    <n v="991.94"/>
    <n v="1021.7"/>
    <n v="1174.96"/>
    <n v="1022.22"/>
    <n v="909.78"/>
    <n v="937.07"/>
    <n v="2600.3766666666666"/>
    <n v="15602.259999999998"/>
    <n v="6057.67"/>
    <n v="9544.5899999999983"/>
  </r>
  <r>
    <s v="B2C_1"/>
    <x v="2"/>
    <s v="PT"/>
    <n v="3294.3"/>
    <n v="3294.3"/>
    <n v="3294.3"/>
    <n v="3294.3"/>
    <n v="3294.3"/>
    <n v="3327.24"/>
    <n v="2038.5"/>
    <n v="2099.66"/>
    <n v="2435.61"/>
    <n v="2240.7600000000002"/>
    <n v="2375.21"/>
    <n v="2137.69"/>
    <n v="3299.7899999999995"/>
    <n v="19798.739999999998"/>
    <n v="13327.430000000002"/>
    <n v="6471.3099999999959"/>
  </r>
  <r>
    <s v="B2C_2"/>
    <x v="4"/>
    <s v="PT"/>
    <n v="2526.3074999999999"/>
    <n v="3082.1"/>
    <n v="2753.68"/>
    <n v="2905.25"/>
    <n v="1894.73"/>
    <n v="2374.73"/>
    <n v="2077.35"/>
    <n v="2222.7600000000002"/>
    <n v="2578.4"/>
    <n v="2913.59"/>
    <n v="3001"/>
    <n v="3601.2"/>
    <n v="2589.4662499999999"/>
    <n v="15536.797499999999"/>
    <n v="16394.3"/>
    <n v="-857.50250000000051"/>
  </r>
  <r>
    <s v="B2C_2"/>
    <x v="4"/>
    <s v="PT"/>
    <n v="2662.57"/>
    <n v="2023.55"/>
    <n v="3221.71"/>
    <n v="2795.7"/>
    <n v="2742.45"/>
    <n v="2076.8000000000002"/>
    <n v="1070.49"/>
    <n v="1166.83"/>
    <n v="1353.52"/>
    <n v="1488.87"/>
    <n v="1444.2"/>
    <n v="1487.53"/>
    <n v="2587.1299999999997"/>
    <n v="15522.779999999999"/>
    <n v="8011.4399999999987"/>
    <n v="7511.34"/>
  </r>
  <r>
    <s v="B2C_1"/>
    <x v="3"/>
    <s v="PT"/>
    <n v="2408.3000000000002"/>
    <n v="2432.38"/>
    <n v="2432.38"/>
    <n v="2408.3000000000002"/>
    <n v="2408.3000000000002"/>
    <n v="2432.38"/>
    <n v="1520.99"/>
    <n v="1551.41"/>
    <n v="1753.09"/>
    <n v="1823.21"/>
    <n v="1750.28"/>
    <n v="1487.74"/>
    <n v="2420.34"/>
    <n v="14522.04"/>
    <n v="9886.7199999999993"/>
    <n v="4635.3200000000015"/>
  </r>
  <r>
    <s v="B2C_1"/>
    <x v="2"/>
    <s v="PT"/>
    <n v="3522.9"/>
    <n v="3522.9"/>
    <n v="3558.13"/>
    <n v="3522.9"/>
    <n v="3558.13"/>
    <n v="3558.13"/>
    <n v="2402.9699999999998"/>
    <n v="2475.06"/>
    <n v="2277.06"/>
    <n v="2482"/>
    <n v="2680.56"/>
    <n v="2948.62"/>
    <n v="3540.5149999999999"/>
    <n v="21243.09"/>
    <n v="15266.27"/>
    <n v="5976.82"/>
  </r>
  <r>
    <s v="B2C_1"/>
    <x v="2"/>
    <s v="PT"/>
    <n v="3523.85"/>
    <n v="3559.09"/>
    <n v="3523.85"/>
    <n v="3559.09"/>
    <n v="3559.09"/>
    <n v="3523.85"/>
    <n v="3512.57"/>
    <n v="3758.45"/>
    <n v="4021.54"/>
    <n v="3780.25"/>
    <n v="4196.08"/>
    <n v="4070.2"/>
    <n v="3541.47"/>
    <n v="21248.82"/>
    <n v="23339.09"/>
    <n v="-2090.2700000000004"/>
  </r>
  <r>
    <s v="B2C_2"/>
    <x v="4"/>
    <s v="PT"/>
    <n v="2299.4700000000003"/>
    <n v="2621.4"/>
    <n v="2046.53"/>
    <n v="2437.44"/>
    <n v="2299.4699999999998"/>
    <n v="1862.57"/>
    <n v="1982"/>
    <n v="2061.2800000000002"/>
    <n v="1855.15"/>
    <n v="2133.42"/>
    <n v="1984.08"/>
    <n v="2003.92"/>
    <n v="2261.1466666666665"/>
    <n v="13566.88"/>
    <n v="12019.85"/>
    <n v="1547.0299999999988"/>
  </r>
  <r>
    <s v="B2C_1"/>
    <x v="3"/>
    <s v="PT"/>
    <n v="2248.6000000000004"/>
    <n v="2248.6"/>
    <n v="2271.09"/>
    <n v="2271.09"/>
    <n v="2248.6"/>
    <n v="2248.6"/>
    <n v="1968.62"/>
    <n v="1752.07"/>
    <n v="1664.47"/>
    <n v="1597.89"/>
    <n v="1901.49"/>
    <n v="2205.73"/>
    <n v="2256.0966666666668"/>
    <n v="13536.580000000002"/>
    <n v="11090.27"/>
    <n v="2446.3100000000013"/>
  </r>
  <r>
    <s v="B2C_1"/>
    <x v="3"/>
    <s v="PT"/>
    <n v="2240.35"/>
    <n v="2240.35"/>
    <n v="2240.35"/>
    <n v="2240.35"/>
    <n v="2262.75"/>
    <n v="2262.75"/>
    <n v="2665.41"/>
    <n v="2345.56"/>
    <n v="2040.64"/>
    <n v="2244.6999999999998"/>
    <n v="2244.6999999999998"/>
    <n v="2267.15"/>
    <n v="2247.8166666666666"/>
    <n v="13486.9"/>
    <n v="13808.159999999998"/>
    <n v="-321.2599999999984"/>
  </r>
  <r>
    <s v="B2C_2"/>
    <x v="4"/>
    <s v="PT"/>
    <n v="2165"/>
    <n v="2338.1999999999998"/>
    <n v="2468.1"/>
    <n v="1861.9"/>
    <n v="2641.3"/>
    <n v="1883.55"/>
    <n v="1203.25"/>
    <n v="1022.76"/>
    <n v="879.57"/>
    <n v="976.32"/>
    <n v="986.08"/>
    <n v="1163.57"/>
    <n v="2226.3416666666667"/>
    <n v="13358.05"/>
    <n v="6231.55"/>
    <n v="7126.4999999999991"/>
  </r>
  <r>
    <s v="B2C_2"/>
    <x v="4"/>
    <s v="PT"/>
    <n v="2033.92"/>
    <n v="1667.81"/>
    <n v="2257.65"/>
    <n v="2257.65"/>
    <n v="2400.0300000000002"/>
    <n v="2440.6999999999998"/>
    <n v="1918.8"/>
    <n v="2033.93"/>
    <n v="2298.34"/>
    <n v="2597.12"/>
    <n v="3038.63"/>
    <n v="3038.63"/>
    <n v="2176.2933333333335"/>
    <n v="13057.760000000002"/>
    <n v="14925.45"/>
    <n v="-1867.6899999999987"/>
  </r>
  <r>
    <s v="B2C_2"/>
    <x v="4"/>
    <s v="PT"/>
    <n v="2079.5099999999998"/>
    <n v="2141.9"/>
    <n v="2370.64"/>
    <n v="1954.74"/>
    <n v="1767.58"/>
    <n v="2037.92"/>
    <n v="1250.02"/>
    <n v="1112.52"/>
    <n v="990.14"/>
    <n v="901.03"/>
    <n v="901.03"/>
    <n v="955.09"/>
    <n v="2058.7149999999997"/>
    <n v="12352.289999999999"/>
    <n v="6109.83"/>
    <n v="6242.4599999999991"/>
  </r>
  <r>
    <s v="B2C_2"/>
    <x v="4"/>
    <s v="PT"/>
    <n v="1909.46"/>
    <n v="2100.41"/>
    <n v="2310.4499999999998"/>
    <n v="1852.18"/>
    <n v="2367.73"/>
    <n v="1737.61"/>
    <n v="2072.52"/>
    <n v="1823.82"/>
    <n v="2079.15"/>
    <n v="1808.86"/>
    <n v="1826.95"/>
    <n v="2064.4499999999998"/>
    <n v="2046.3066666666666"/>
    <n v="12277.84"/>
    <n v="11675.75"/>
    <n v="602.09000000000015"/>
  </r>
  <r>
    <s v="B2C_2"/>
    <x v="1"/>
    <s v="PT"/>
    <n v="2028.15"/>
    <n v="1845.62"/>
    <n v="2291.81"/>
    <n v="1784.77"/>
    <n v="2372.94"/>
    <n v="1784.77"/>
    <n v="1254.45"/>
    <n v="991.02"/>
    <n v="991.02"/>
    <n v="1050.48"/>
    <n v="1250.07"/>
    <n v="1062.56"/>
    <n v="2018.0100000000002"/>
    <n v="12108.060000000001"/>
    <n v="6599.6"/>
    <n v="5508.4600000000009"/>
  </r>
  <r>
    <s v="B2C_1"/>
    <x v="3"/>
    <s v="PT"/>
    <n v="1964.4499999999998"/>
    <n v="1964.45"/>
    <n v="1984.09"/>
    <n v="1964.45"/>
    <n v="1984.09"/>
    <n v="1964.45"/>
    <n v="2295.9299999999998"/>
    <n v="2479.6"/>
    <n v="2876.34"/>
    <n v="2473.65"/>
    <n v="2325.23"/>
    <n v="2418.2399999999998"/>
    <n v="1970.9966666666667"/>
    <n v="11825.98"/>
    <n v="14868.99"/>
    <n v="-3043.01"/>
  </r>
  <r>
    <s v="B2C_2"/>
    <x v="4"/>
    <s v="PT"/>
    <n v="1908.47"/>
    <n v="2042.06"/>
    <n v="2042.06"/>
    <n v="1889.39"/>
    <n v="1488.61"/>
    <n v="2328.33"/>
    <n v="956.43"/>
    <n v="927.74"/>
    <n v="844.24"/>
    <n v="903.34"/>
    <n v="849.14"/>
    <n v="806.68"/>
    <n v="1949.82"/>
    <n v="11698.92"/>
    <n v="5287.5700000000006"/>
    <n v="6411.3499999999995"/>
  </r>
  <r>
    <s v="Fleet"/>
    <x v="3"/>
    <s v="PT"/>
    <n v="1847.85"/>
    <n v="2217.42"/>
    <n v="2032.64"/>
    <n v="1736.98"/>
    <n v="1810.89"/>
    <n v="2051.11"/>
    <n v="1216.2"/>
    <n v="1228.3599999999999"/>
    <n v="1289.78"/>
    <n v="1380.06"/>
    <n v="1449.06"/>
    <n v="1564.98"/>
    <n v="1949.4816666666666"/>
    <n v="11696.89"/>
    <n v="8128.4399999999987"/>
    <n v="3568.4500000000007"/>
  </r>
  <r>
    <s v="B2C_2"/>
    <x v="4"/>
    <s v="PT"/>
    <n v="1915.4099999999999"/>
    <n v="1953.72"/>
    <n v="1723.87"/>
    <n v="1513.17"/>
    <n v="2202.7199999999998"/>
    <n v="2106.9499999999998"/>
    <n v="1859.73"/>
    <n v="1710.95"/>
    <n v="1864.94"/>
    <n v="2219.2800000000002"/>
    <n v="2574.36"/>
    <n v="2780.31"/>
    <n v="1902.64"/>
    <n v="11415.84"/>
    <n v="13009.570000000002"/>
    <n v="-1593.7300000000014"/>
  </r>
  <r>
    <s v="B2C_2"/>
    <x v="4"/>
    <s v="PT"/>
    <n v="1814.47"/>
    <n v="1941.48"/>
    <n v="1887.05"/>
    <n v="2177.36"/>
    <n v="1687.46"/>
    <n v="1524.15"/>
    <n v="1121.3800000000001"/>
    <n v="1009.24"/>
    <n v="1110.1600000000001"/>
    <n v="1010.25"/>
    <n v="1000.15"/>
    <n v="960.14"/>
    <n v="1838.6616666666666"/>
    <n v="11031.97"/>
    <n v="6211.32"/>
    <n v="4820.6499999999996"/>
  </r>
  <r>
    <s v="B2C_2"/>
    <x v="3"/>
    <s v="PT"/>
    <n v="1823.85"/>
    <n v="1440.84"/>
    <n v="1823.85"/>
    <n v="1805.61"/>
    <n v="2243.34"/>
    <n v="1842.09"/>
    <n v="1541.94"/>
    <n v="1295.23"/>
    <n v="1191.6099999999999"/>
    <n v="1286.94"/>
    <n v="1093.9000000000001"/>
    <n v="1312.68"/>
    <n v="1829.9299999999996"/>
    <n v="10979.579999999998"/>
    <n v="7722.2999999999993"/>
    <n v="3257.2799999999988"/>
  </r>
  <r>
    <s v="B2C_2"/>
    <x v="4"/>
    <s v="PT"/>
    <n v="1845.8500000000001"/>
    <n v="2196.56"/>
    <n v="1458.22"/>
    <n v="1864.31"/>
    <n v="1808.93"/>
    <n v="1642.81"/>
    <n v="1668.55"/>
    <n v="1468.32"/>
    <n v="1468.32"/>
    <n v="1262.76"/>
    <n v="1338.53"/>
    <n v="1365.3"/>
    <n v="1802.78"/>
    <n v="10816.68"/>
    <n v="8571.7799999999988"/>
    <n v="2244.9000000000015"/>
  </r>
  <r>
    <s v="B2C_2"/>
    <x v="4"/>
    <s v="PT"/>
    <n v="1932.7725"/>
    <n v="1584.87"/>
    <n v="1468.91"/>
    <n v="1971.43"/>
    <n v="1526.89"/>
    <n v="2242.02"/>
    <n v="1064.6400000000001"/>
    <n v="819.77"/>
    <n v="786.98"/>
    <n v="889.29"/>
    <n v="933.75"/>
    <n v="905.74"/>
    <n v="1787.8154166666666"/>
    <n v="10726.8925"/>
    <n v="5400.17"/>
    <n v="5326.7224999999999"/>
  </r>
  <r>
    <s v="B2C_2"/>
    <x v="4"/>
    <s v="PT"/>
    <n v="1774.91"/>
    <n v="1686.16"/>
    <n v="1597.42"/>
    <n v="2023.4"/>
    <n v="1402.18"/>
    <n v="2183.14"/>
    <n v="974.45"/>
    <n v="954.96"/>
    <n v="983.61"/>
    <n v="1032.79"/>
    <n v="1094.76"/>
    <n v="1072.8599999999999"/>
    <n v="1777.8683333333331"/>
    <n v="10667.21"/>
    <n v="6113.4299999999994"/>
    <n v="4553.78"/>
  </r>
  <r>
    <s v="B2C_1"/>
    <x v="2"/>
    <s v="PT"/>
    <n v="4492.25"/>
    <n v="3908.26"/>
    <n v="4671.9399999999996"/>
    <n v="3863.34"/>
    <n v="4357.4799999999996"/>
    <n v="4132.87"/>
    <n v="2470.33"/>
    <n v="2717.36"/>
    <n v="2418.4499999999998"/>
    <n v="2224.9699999999998"/>
    <n v="1913.47"/>
    <n v="2123.9499999999998"/>
    <n v="4237.6899999999996"/>
    <n v="25426.14"/>
    <n v="13868.529999999999"/>
    <n v="11557.61"/>
  </r>
  <r>
    <s v="B2C_2"/>
    <x v="1"/>
    <s v="PT"/>
    <n v="1634.6000000000001"/>
    <n v="2010.56"/>
    <n v="1683.64"/>
    <n v="1471.14"/>
    <n v="2010.56"/>
    <n v="1683.64"/>
    <n v="1981.08"/>
    <n v="1961.27"/>
    <n v="2118.17"/>
    <n v="1969.9"/>
    <n v="1871.41"/>
    <n v="1609.41"/>
    <n v="1749.0233333333333"/>
    <n v="10494.14"/>
    <n v="11511.24"/>
    <n v="-1017.1000000000004"/>
  </r>
  <r>
    <s v="B2C_1"/>
    <x v="3"/>
    <s v="PT"/>
    <n v="1730.9"/>
    <n v="1730.9"/>
    <n v="1748.21"/>
    <n v="1748.21"/>
    <n v="1730.9"/>
    <n v="1748.21"/>
    <n v="1265.7"/>
    <n v="1291.01"/>
    <n v="1445.93"/>
    <n v="1257.96"/>
    <n v="1232.8"/>
    <n v="1146.5"/>
    <n v="1739.5550000000003"/>
    <n v="10437.330000000002"/>
    <n v="7639.9000000000005"/>
    <n v="2797.4300000000012"/>
  </r>
  <r>
    <s v="B2B"/>
    <x v="2"/>
    <s v="PT"/>
    <n v="4197.0999999999995"/>
    <n v="4616.8100000000004"/>
    <n v="3399.65"/>
    <n v="5120.46"/>
    <n v="3399.65"/>
    <n v="4994.55"/>
    <n v="3374.99"/>
    <n v="3307.49"/>
    <n v="3935.91"/>
    <n v="4486.9399999999996"/>
    <n v="3858.77"/>
    <n v="4399"/>
    <n v="4288.0366666666669"/>
    <n v="25728.22"/>
    <n v="23363.1"/>
    <n v="2365.1200000000026"/>
  </r>
  <r>
    <s v="B2C_2"/>
    <x v="4"/>
    <s v="PT"/>
    <n v="1699.0700000000002"/>
    <n v="1512.17"/>
    <n v="1580.14"/>
    <n v="1699.07"/>
    <n v="2123.84"/>
    <n v="1750.04"/>
    <n v="2757.14"/>
    <n v="2812.28"/>
    <n v="2952.89"/>
    <n v="3543.47"/>
    <n v="3968.69"/>
    <n v="3492.45"/>
    <n v="1727.3883333333335"/>
    <n v="10364.330000000002"/>
    <n v="19526.919999999998"/>
    <n v="-9162.5899999999965"/>
  </r>
  <r>
    <s v="B2C_2"/>
    <x v="4"/>
    <s v="PT"/>
    <n v="1847.4700000000003"/>
    <n v="1829"/>
    <n v="1792.05"/>
    <n v="1773.57"/>
    <n v="1441.03"/>
    <n v="1588.82"/>
    <n v="1086.3499999999999"/>
    <n v="825.63"/>
    <n v="916.45"/>
    <n v="815.64"/>
    <n v="905.36"/>
    <n v="860.09"/>
    <n v="1711.99"/>
    <n v="10271.94"/>
    <n v="5409.52"/>
    <n v="4862.42"/>
  </r>
  <r>
    <s v="B2B"/>
    <x v="0"/>
    <s v="PT"/>
    <n v="1663.55"/>
    <n v="1480.56"/>
    <n v="1746.73"/>
    <n v="1913.08"/>
    <n v="1746.73"/>
    <n v="1646.91"/>
    <n v="1320.53"/>
    <n v="1412.97"/>
    <n v="1328.19"/>
    <n v="1381.32"/>
    <n v="1616.14"/>
    <n v="1438.36"/>
    <n v="1699.5933333333332"/>
    <n v="10197.56"/>
    <n v="8497.51"/>
    <n v="1700.0499999999993"/>
  </r>
  <r>
    <s v="B2C_1"/>
    <x v="2"/>
    <s v="PT"/>
    <n v="4206.5"/>
    <n v="4585.09"/>
    <n v="4963.67"/>
    <n v="4753.3500000000004"/>
    <n v="3912.05"/>
    <n v="4416.83"/>
    <n v="2666.5"/>
    <n v="1999.88"/>
    <n v="2359.86"/>
    <n v="2501.4499999999998"/>
    <n v="2576.4899999999998"/>
    <n v="2962.96"/>
    <n v="4472.915"/>
    <n v="26837.489999999998"/>
    <n v="15067.14"/>
    <n v="11770.349999999999"/>
  </r>
  <r>
    <s v="B2B"/>
    <x v="3"/>
    <s v="PT"/>
    <n v="1645"/>
    <n v="1612.1"/>
    <n v="1809.5"/>
    <n v="1496.95"/>
    <n v="1661.45"/>
    <n v="1299.55"/>
    <n v="1322.15"/>
    <n v="1203.1600000000001"/>
    <n v="1347.54"/>
    <n v="1307.1099999999999"/>
    <n v="1424.75"/>
    <n v="1638.46"/>
    <n v="1587.425"/>
    <n v="9524.5499999999993"/>
    <n v="8243.17"/>
    <n v="1281.3799999999992"/>
  </r>
  <r>
    <s v="B2C_2"/>
    <x v="4"/>
    <s v="PT"/>
    <n v="1533.76"/>
    <n v="1365.05"/>
    <n v="1319.03"/>
    <n v="1855.85"/>
    <n v="1472.41"/>
    <n v="1840.51"/>
    <n v="653.64"/>
    <n v="542.52"/>
    <n v="602.20000000000005"/>
    <n v="578.11"/>
    <n v="630.14"/>
    <n v="655.35"/>
    <n v="1564.4350000000002"/>
    <n v="9386.61"/>
    <n v="3661.9599999999996"/>
    <n v="5724.6500000000015"/>
  </r>
  <r>
    <s v="B2C_1"/>
    <x v="2"/>
    <s v="PT"/>
    <n v="4582.3500000000004"/>
    <n v="5498.82"/>
    <n v="3895"/>
    <n v="4903.1099999999997"/>
    <n v="5223.88"/>
    <n v="4719.82"/>
    <n v="1277.6600000000001"/>
    <n v="1290.44"/>
    <n v="1548.53"/>
    <n v="1331.74"/>
    <n v="1544.82"/>
    <n v="1328.55"/>
    <n v="4803.83"/>
    <n v="28822.98"/>
    <n v="8321.74"/>
    <n v="20501.239999999998"/>
  </r>
  <r>
    <s v="B2C_2"/>
    <x v="4"/>
    <s v="PT"/>
    <n v="1528.61"/>
    <n v="1712.04"/>
    <n v="1329.89"/>
    <n v="1436.89"/>
    <n v="1757.9"/>
    <n v="1345.18"/>
    <n v="1338.94"/>
    <n v="1084.54"/>
    <n v="943.55"/>
    <n v="1075.6500000000001"/>
    <n v="1064.8900000000001"/>
    <n v="947.75"/>
    <n v="1518.4183333333333"/>
    <n v="9110.51"/>
    <n v="6455.3200000000006"/>
    <n v="2655.1899999999996"/>
  </r>
  <r>
    <s v="B2C_2"/>
    <x v="3"/>
    <s v="PT"/>
    <n v="1437.5700000000002"/>
    <n v="1308.19"/>
    <n v="1106.93"/>
    <n v="1696.33"/>
    <n v="1480.7"/>
    <n v="1782.59"/>
    <n v="1782.72"/>
    <n v="1604.45"/>
    <n v="1411.92"/>
    <n v="1496.64"/>
    <n v="1631.34"/>
    <n v="1419.27"/>
    <n v="1468.7183333333332"/>
    <n v="8812.31"/>
    <n v="9346.34"/>
    <n v="-534.03000000000065"/>
  </r>
  <r>
    <s v="B2C_2"/>
    <x v="4"/>
    <s v="PT"/>
    <n v="1448.3600000000001"/>
    <n v="1636.65"/>
    <n v="1419.39"/>
    <n v="1274.56"/>
    <n v="1535.26"/>
    <n v="1361.46"/>
    <n v="906.91"/>
    <n v="897.84"/>
    <n v="1068.43"/>
    <n v="1036.3800000000001"/>
    <n v="1036.3800000000001"/>
    <n v="1026.02"/>
    <n v="1445.9466666666667"/>
    <n v="8675.68"/>
    <n v="5971.9600000000009"/>
    <n v="2703.7199999999993"/>
  </r>
  <r>
    <s v="B2C_2"/>
    <x v="4"/>
    <s v="PT"/>
    <n v="1402.85"/>
    <n v="1276.5899999999999"/>
    <n v="1753.56"/>
    <n v="1192.42"/>
    <n v="1234.51"/>
    <n v="1655.36"/>
    <n v="1599.23"/>
    <n v="1727.17"/>
    <n v="2038.06"/>
    <n v="2364.15"/>
    <n v="2033.17"/>
    <n v="2378.81"/>
    <n v="1419.2150000000001"/>
    <n v="8515.2900000000009"/>
    <n v="12140.59"/>
    <n v="-3625.2999999999993"/>
  </r>
  <r>
    <s v="B2C_2"/>
    <x v="4"/>
    <s v="PT"/>
    <n v="1502.96"/>
    <n v="1157.28"/>
    <n v="1758.46"/>
    <n v="1142.25"/>
    <n v="1142.25"/>
    <n v="1593.14"/>
    <n v="490.67"/>
    <n v="397.44"/>
    <n v="353.72"/>
    <n v="346.65"/>
    <n v="360.52"/>
    <n v="400.18"/>
    <n v="1382.7233333333334"/>
    <n v="8296.34"/>
    <n v="2349.1799999999998"/>
    <n v="5947.16"/>
  </r>
  <r>
    <s v="B2C_2"/>
    <x v="4"/>
    <s v="PT"/>
    <n v="1390.2199999999998"/>
    <n v="1404.12"/>
    <n v="1737.78"/>
    <n v="1209.49"/>
    <n v="1292.9000000000001"/>
    <n v="1167.78"/>
    <n v="940.67"/>
    <n v="1034.74"/>
    <n v="1127.8699999999999"/>
    <n v="1037.6400000000001"/>
    <n v="944.25"/>
    <n v="963.14"/>
    <n v="1367.0483333333334"/>
    <n v="8202.2900000000009"/>
    <n v="6048.31"/>
    <n v="2153.9800000000005"/>
  </r>
  <r>
    <s v="B2C_1"/>
    <x v="2"/>
    <s v="PT"/>
    <n v="5041.26"/>
    <n v="4486.72"/>
    <n v="5999.1"/>
    <n v="5797.45"/>
    <n v="4033.01"/>
    <n v="5343.74"/>
    <n v="2123.84"/>
    <n v="1762.79"/>
    <n v="1868.56"/>
    <n v="2242.27"/>
    <n v="2668.3"/>
    <n v="3148.59"/>
    <n v="5116.88"/>
    <n v="30701.279999999999"/>
    <n v="13814.350000000002"/>
    <n v="16886.929999999997"/>
  </r>
  <r>
    <s v="B2C_2"/>
    <x v="4"/>
    <s v="PT"/>
    <n v="1290.6100000000001"/>
    <n v="1200.27"/>
    <n v="1432.58"/>
    <n v="1419.67"/>
    <n v="1303.52"/>
    <n v="1497.11"/>
    <n v="395.05"/>
    <n v="375.3"/>
    <n v="319.01"/>
    <n v="287.11"/>
    <n v="310.08"/>
    <n v="263.57"/>
    <n v="1357.2933333333333"/>
    <n v="8143.7599999999993"/>
    <n v="1950.1200000000001"/>
    <n v="6193.6399999999994"/>
  </r>
  <r>
    <s v="B2C_2"/>
    <x v="4"/>
    <s v="PT"/>
    <n v="1275.71"/>
    <n v="1377.77"/>
    <n v="1237.44"/>
    <n v="1543.61"/>
    <n v="1148.1400000000001"/>
    <n v="1492.58"/>
    <n v="556.91"/>
    <n v="490.08"/>
    <n v="470.48"/>
    <n v="489.3"/>
    <n v="484.41"/>
    <n v="581.29"/>
    <n v="1345.875"/>
    <n v="8075.25"/>
    <n v="3072.47"/>
    <n v="5002.7800000000007"/>
  </r>
  <r>
    <s v="B2C_2"/>
    <x v="4"/>
    <s v="PT"/>
    <n v="1341.72"/>
    <n v="1220.97"/>
    <n v="1086.79"/>
    <n v="1583.23"/>
    <n v="1220.97"/>
    <n v="1583.23"/>
    <n v="2773.06"/>
    <n v="2301.64"/>
    <n v="2048.46"/>
    <n v="2396.6999999999998"/>
    <n v="2612.4"/>
    <n v="2638.52"/>
    <n v="1339.4849999999999"/>
    <n v="8036.91"/>
    <n v="14770.78"/>
    <n v="-6733.8700000000008"/>
  </r>
  <r>
    <s v="B2C_2"/>
    <x v="4"/>
    <s v="PT"/>
    <n v="1195.3700000000001"/>
    <n v="1374.68"/>
    <n v="1422.49"/>
    <n v="1243.18"/>
    <n v="1386.63"/>
    <n v="1004.11"/>
    <n v="1272.75"/>
    <n v="1043.6600000000001"/>
    <n v="1106.28"/>
    <n v="1073.0899999999999"/>
    <n v="1201.8599999999999"/>
    <n v="1418.19"/>
    <n v="1271.0766666666666"/>
    <n v="7626.46"/>
    <n v="7115.83"/>
    <n v="510.63000000000011"/>
  </r>
  <r>
    <s v="B2C_2"/>
    <x v="4"/>
    <s v="PT"/>
    <n v="1319.1999999999998"/>
    <n v="1490.7"/>
    <n v="1530.27"/>
    <n v="1042.17"/>
    <n v="1042.17"/>
    <n v="1187.28"/>
    <n v="1536.75"/>
    <n v="1275.5"/>
    <n v="1249.99"/>
    <n v="1262.49"/>
    <n v="1439.24"/>
    <n v="1439.24"/>
    <n v="1268.6316666666667"/>
    <n v="7611.79"/>
    <n v="8203.2099999999991"/>
    <n v="-591.41999999999916"/>
  </r>
  <r>
    <s v="B2C_2"/>
    <x v="4"/>
    <s v="PT"/>
    <n v="1176.76"/>
    <n v="1106.1500000000001"/>
    <n v="1282.67"/>
    <n v="1376.81"/>
    <n v="1435.65"/>
    <n v="1059.08"/>
    <n v="1433.92"/>
    <n v="1304.8699999999999"/>
    <n v="1370.11"/>
    <n v="1205.7"/>
    <n v="1217.76"/>
    <n v="1156.8699999999999"/>
    <n v="1239.5199999999998"/>
    <n v="7437.119999999999"/>
    <n v="7689.23"/>
    <n v="-252.11000000000058"/>
  </r>
  <r>
    <s v="B2C_2"/>
    <x v="4"/>
    <s v="PT"/>
    <n v="1308.6699999999998"/>
    <n v="1230.1500000000001"/>
    <n v="1151.6300000000001"/>
    <n v="1334.84"/>
    <n v="994.59"/>
    <n v="1203.98"/>
    <n v="1652.65"/>
    <n v="1437.81"/>
    <n v="1250.8900000000001"/>
    <n v="1113.29"/>
    <n v="1269.1500000000001"/>
    <n v="1446.83"/>
    <n v="1203.9766666666667"/>
    <n v="7223.8600000000006"/>
    <n v="8170.6200000000008"/>
    <n v="-946.76000000000022"/>
  </r>
  <r>
    <s v="B2C_2"/>
    <x v="4"/>
    <s v="PT"/>
    <n v="1106.1199999999999"/>
    <n v="1150.3599999999999"/>
    <n v="1238.8499999999999"/>
    <n v="1061.8800000000001"/>
    <n v="1283.0999999999999"/>
    <n v="1338.41"/>
    <n v="741.93"/>
    <n v="712.25"/>
    <n v="633.9"/>
    <n v="741.66"/>
    <n v="823.24"/>
    <n v="790.31"/>
    <n v="1196.4533333333331"/>
    <n v="7178.7199999999993"/>
    <n v="4443.2899999999991"/>
    <n v="2735.4300000000003"/>
  </r>
  <r>
    <s v="B2B"/>
    <x v="1"/>
    <s v="PT"/>
    <n v="1176.5"/>
    <n v="1105.9100000000001"/>
    <n v="894.14"/>
    <n v="1388.27"/>
    <n v="1388.27"/>
    <n v="1152.97"/>
    <n v="2967.53"/>
    <n v="2255.3200000000002"/>
    <n v="2661.28"/>
    <n v="2714.51"/>
    <n v="2741.66"/>
    <n v="3125.49"/>
    <n v="1184.3433333333335"/>
    <n v="7106.06"/>
    <n v="16465.79"/>
    <n v="-9359.73"/>
  </r>
  <r>
    <s v="B2C_2"/>
    <x v="4"/>
    <s v="PT"/>
    <n v="1120.21"/>
    <n v="1053"/>
    <n v="1187.42"/>
    <n v="1355.45"/>
    <n v="1109.01"/>
    <n v="1187.42"/>
    <n v="1081.5999999999999"/>
    <n v="1168.1300000000001"/>
    <n v="1109.72"/>
    <n v="1242.8900000000001"/>
    <n v="1466.61"/>
    <n v="1305.28"/>
    <n v="1168.7516666666668"/>
    <n v="7012.51"/>
    <n v="7374.23"/>
    <n v="-361.71999999999935"/>
  </r>
  <r>
    <s v="B2C_2"/>
    <x v="3"/>
    <s v="PT"/>
    <n v="1117.25"/>
    <n v="860.28"/>
    <n v="1061.3900000000001"/>
    <n v="1228.98"/>
    <n v="1262.49"/>
    <n v="1385.39"/>
    <n v="447.78"/>
    <n v="416.44"/>
    <n v="483.07"/>
    <n v="420.27"/>
    <n v="474.91"/>
    <n v="512.9"/>
    <n v="1152.6299999999999"/>
    <n v="6915.78"/>
    <n v="2755.37"/>
    <n v="4160.41"/>
  </r>
  <r>
    <s v="B2C_2"/>
    <x v="4"/>
    <s v="PT"/>
    <n v="1196.6200000000001"/>
    <n v="1172.69"/>
    <n v="969.26"/>
    <n v="945.33"/>
    <n v="1208.5899999999999"/>
    <n v="1160.72"/>
    <n v="800.07"/>
    <n v="800.07"/>
    <n v="920.08"/>
    <n v="920.08"/>
    <n v="818.87"/>
    <n v="908.95"/>
    <n v="1108.8683333333336"/>
    <n v="6653.2100000000009"/>
    <n v="5168.12"/>
    <n v="1485.0900000000011"/>
  </r>
  <r>
    <s v="B2C_2"/>
    <x v="3"/>
    <s v="PT"/>
    <n v="1084.2"/>
    <n v="813.15"/>
    <n v="1170.94"/>
    <n v="1040.83"/>
    <n v="1290.2"/>
    <n v="1051.67"/>
    <n v="1050.2"/>
    <n v="1008.19"/>
    <n v="1189.6600000000001"/>
    <n v="1225.3499999999999"/>
    <n v="1041.55"/>
    <n v="1031.1300000000001"/>
    <n v="1075.165"/>
    <n v="6450.99"/>
    <n v="6546.08"/>
    <n v="-95.090000000000146"/>
  </r>
  <r>
    <s v="B2C_2"/>
    <x v="4"/>
    <s v="PT"/>
    <n v="1167.2350000000001"/>
    <n v="980.48"/>
    <n v="875.43"/>
    <n v="1459.04"/>
    <n v="945.46"/>
    <n v="1003.82"/>
    <n v="1234.79"/>
    <n v="1098.96"/>
    <n v="1076.98"/>
    <n v="1292.3800000000001"/>
    <n v="1421.62"/>
    <n v="1251.03"/>
    <n v="1071.9108333333331"/>
    <n v="6431.4649999999992"/>
    <n v="7375.76"/>
    <n v="-944.29500000000098"/>
  </r>
  <r>
    <s v="B2C_2"/>
    <x v="4"/>
    <s v="PT"/>
    <n v="1066.1499999999999"/>
    <n v="852.92"/>
    <n v="820.94"/>
    <n v="927.55"/>
    <n v="1332.69"/>
    <n v="1332.69"/>
    <n v="848.64"/>
    <n v="848.64"/>
    <n v="992.91"/>
    <n v="982.98"/>
    <n v="1071.45"/>
    <n v="1060.74"/>
    <n v="1055.49"/>
    <n v="6332.9400000000005"/>
    <n v="5805.36"/>
    <n v="527.58000000000084"/>
  </r>
  <r>
    <s v="Fleet"/>
    <x v="3"/>
    <s v="PT"/>
    <n v="1014.5999999999999"/>
    <n v="984.16"/>
    <n v="821.83"/>
    <n v="1227.67"/>
    <n v="1207.3699999999999"/>
    <n v="902.99"/>
    <n v="702.88"/>
    <n v="653.67999999999995"/>
    <n v="784.42"/>
    <n v="886.39"/>
    <n v="983.89"/>
    <n v="924.86"/>
    <n v="1026.4366666666665"/>
    <n v="6158.619999999999"/>
    <n v="4936.12"/>
    <n v="1222.4999999999991"/>
  </r>
  <r>
    <s v="B2B"/>
    <x v="3"/>
    <s v="PT"/>
    <n v="1000.1999999999999"/>
    <n v="980.2"/>
    <n v="790.16"/>
    <n v="1090.22"/>
    <n v="750.15"/>
    <n v="1040.21"/>
    <n v="1530.8"/>
    <n v="1331.8"/>
    <n v="1411.71"/>
    <n v="1679.93"/>
    <n v="1847.92"/>
    <n v="1903.36"/>
    <n v="941.85666666666657"/>
    <n v="5651.1399999999994"/>
    <n v="9705.52"/>
    <n v="-4054.380000000001"/>
  </r>
  <r>
    <s v="Fleet"/>
    <x v="3"/>
    <s v="PT"/>
    <n v="897.2"/>
    <n v="1076.6400000000001"/>
    <n v="986.92"/>
    <n v="672.9"/>
    <n v="933.09"/>
    <n v="834.4"/>
    <n v="1287.68"/>
    <n v="1313.43"/>
    <n v="1431.64"/>
    <n v="1417.32"/>
    <n v="1672.44"/>
    <n v="1856.41"/>
    <n v="900.19166666666661"/>
    <n v="5401.15"/>
    <n v="8978.92"/>
    <n v="-3577.7700000000004"/>
  </r>
  <r>
    <s v="B2B"/>
    <x v="3"/>
    <s v="PT"/>
    <n v="937.91"/>
    <n v="815.98"/>
    <n v="1106.73"/>
    <n v="806.6"/>
    <n v="984.81"/>
    <n v="731.57"/>
    <n v="564.78"/>
    <n v="593.02"/>
    <n v="587.09"/>
    <n v="516.64"/>
    <n v="594.14"/>
    <n v="582.26"/>
    <n v="897.26666666666654"/>
    <n v="5383.5999999999995"/>
    <n v="3437.9299999999994"/>
    <n v="1945.67"/>
  </r>
  <r>
    <s v="B2C_2"/>
    <x v="4"/>
    <s v="PT"/>
    <n v="821.74750000000006"/>
    <n v="945.01"/>
    <n v="912.14"/>
    <n v="1010.75"/>
    <n v="706.7"/>
    <n v="920.36"/>
    <n v="524.28"/>
    <n v="414.18"/>
    <n v="385.19"/>
    <n v="327.41000000000003"/>
    <n v="356.88"/>
    <n v="371.16"/>
    <n v="886.11791666666659"/>
    <n v="5316.7074999999995"/>
    <n v="2379.1"/>
    <n v="2937.6074999999996"/>
  </r>
  <r>
    <s v="B2C_2"/>
    <x v="4"/>
    <s v="PT"/>
    <n v="866.34749999999997"/>
    <n v="675.75"/>
    <n v="736.4"/>
    <n v="1056.94"/>
    <n v="961.65"/>
    <n v="719.07"/>
    <n v="1232.33"/>
    <n v="1306.27"/>
    <n v="1449.96"/>
    <n v="1739.95"/>
    <n v="2053.14"/>
    <n v="2196.86"/>
    <n v="836.02624999999989"/>
    <n v="5016.1574999999993"/>
    <n v="9978.51"/>
    <n v="-4962.3525000000009"/>
  </r>
  <r>
    <s v="B2C_2"/>
    <x v="3"/>
    <s v="PT"/>
    <n v="805.56"/>
    <n v="700.84"/>
    <n v="910.28"/>
    <n v="749.17"/>
    <n v="652.5"/>
    <n v="773.34"/>
    <n v="1743.76"/>
    <n v="1464.76"/>
    <n v="1288.99"/>
    <n v="1108.53"/>
    <n v="1230.47"/>
    <n v="1415.04"/>
    <n v="765.28166666666675"/>
    <n v="4591.6900000000005"/>
    <n v="8251.5499999999993"/>
    <n v="-3659.8599999999988"/>
  </r>
  <r>
    <s v="B2C_2"/>
    <x v="4"/>
    <s v="PT"/>
    <n v="743.76"/>
    <n v="855.32"/>
    <n v="647.07000000000005"/>
    <n v="654.51"/>
    <n v="617.32000000000005"/>
    <n v="877.64"/>
    <n v="862.08"/>
    <n v="879.32"/>
    <n v="914.49"/>
    <n v="1088.24"/>
    <n v="968.53"/>
    <n v="987.9"/>
    <n v="732.60333333333335"/>
    <n v="4395.62"/>
    <n v="5700.5599999999995"/>
    <n v="-1304.9399999999996"/>
  </r>
  <r>
    <s v="B2C_2"/>
    <x v="4"/>
    <s v="PT"/>
    <n v="729.81"/>
    <n v="897.67"/>
    <n v="671.43"/>
    <n v="627.64"/>
    <n v="598.44000000000005"/>
    <n v="591.15"/>
    <n v="1080.45"/>
    <n v="1069.6500000000001"/>
    <n v="1283.58"/>
    <n v="1296.42"/>
    <n v="1283.46"/>
    <n v="1309.1300000000001"/>
    <n v="686.0233333333332"/>
    <n v="4116.1399999999994"/>
    <n v="7322.6900000000005"/>
    <n v="-3206.5500000000011"/>
  </r>
  <r>
    <s v="B2C_2"/>
    <x v="4"/>
    <s v="PT"/>
    <n v="550"/>
    <n v="550"/>
    <n v="665.5"/>
    <n v="654.5"/>
    <n v="682"/>
    <n v="643.5"/>
    <n v="472.34"/>
    <n v="368.43"/>
    <n v="401.59"/>
    <n v="461.83"/>
    <n v="461.83"/>
    <n v="498.78"/>
    <n v="624.25"/>
    <n v="3745.5"/>
    <n v="2664.8"/>
    <n v="1080.6999999999998"/>
  </r>
  <r>
    <s v="B2C_1"/>
    <x v="2"/>
    <s v="PT"/>
    <n v="5709.25"/>
    <n v="6508.55"/>
    <n v="6394.36"/>
    <n v="5252.51"/>
    <n v="4967.05"/>
    <n v="6394.36"/>
    <n v="2085.3000000000002"/>
    <n v="2022.74"/>
    <n v="1921.6"/>
    <n v="1960.03"/>
    <n v="2156.0300000000002"/>
    <n v="2544.12"/>
    <n v="5871.0133333333324"/>
    <n v="35226.079999999994"/>
    <n v="12689.82"/>
    <n v="22536.259999999995"/>
  </r>
  <r>
    <s v="B2C_2"/>
    <x v="4"/>
    <s v="PT"/>
    <n v="453.76"/>
    <n v="408.38"/>
    <n v="503.67"/>
    <n v="530.9"/>
    <n v="426.53"/>
    <n v="535.44000000000005"/>
    <n v="466.93"/>
    <n v="443.58"/>
    <n v="381.48"/>
    <n v="366.22"/>
    <n v="424.82"/>
    <n v="471.55"/>
    <n v="476.44666666666666"/>
    <n v="2858.68"/>
    <n v="2554.5800000000004"/>
    <n v="304.09999999999945"/>
  </r>
  <r>
    <s v="Fleet"/>
    <x v="3"/>
    <s v="PT"/>
    <n v="420"/>
    <n v="327.60000000000002"/>
    <n v="516.6"/>
    <n v="508.2"/>
    <n v="415.8"/>
    <n v="348.6"/>
    <n v="627.80999999999995"/>
    <n v="508.53"/>
    <n v="569.54999999999995"/>
    <n v="535.38"/>
    <n v="476.49"/>
    <n v="500.31"/>
    <n v="422.8"/>
    <n v="2536.8000000000002"/>
    <n v="3218.07"/>
    <n v="-681.27"/>
  </r>
  <r>
    <s v="B2C_2"/>
    <x v="3"/>
    <s v="PT"/>
    <n v="360"/>
    <n v="414"/>
    <n v="439.2"/>
    <n v="424.8"/>
    <n v="417.6"/>
    <n v="327.60000000000002"/>
    <n v="313.48"/>
    <n v="257.05"/>
    <n v="287.89999999999998"/>
    <n v="331.09"/>
    <n v="281.43"/>
    <n v="289.87"/>
    <n v="397.2"/>
    <n v="2383.1999999999998"/>
    <n v="1760.8200000000002"/>
    <n v="622.37999999999965"/>
  </r>
  <r>
    <s v="Fleet"/>
    <x v="1"/>
    <s v="PT"/>
    <n v="300"/>
    <n v="273"/>
    <n v="321"/>
    <n v="303"/>
    <n v="321"/>
    <n v="357"/>
    <n v="308.63"/>
    <n v="240.73"/>
    <n v="252.77"/>
    <n v="280.57"/>
    <n v="260.93"/>
    <n v="247.88"/>
    <n v="312.5"/>
    <n v="1875"/>
    <n v="1591.5100000000002"/>
    <n v="283.48999999999978"/>
  </r>
  <r>
    <s v="B2C_2"/>
    <x v="3"/>
    <s v="PT"/>
    <n v="251.5"/>
    <n v="291.74"/>
    <n v="271.62"/>
    <n v="218.81"/>
    <n v="269.11"/>
    <n v="266.58999999999997"/>
    <n v="656.53"/>
    <n v="498.96"/>
    <n v="444.07"/>
    <n v="377.46"/>
    <n v="400.11"/>
    <n v="480.13"/>
    <n v="261.56166666666667"/>
    <n v="1569.3700000000001"/>
    <n v="2857.26"/>
    <n v="-1287.8900000000001"/>
  </r>
  <r>
    <s v="B2C_2"/>
    <x v="1"/>
    <s v="PT"/>
    <n v="0"/>
    <n v="0"/>
    <n v="0"/>
    <n v="0"/>
    <n v="0"/>
    <n v="0"/>
    <n v="736.68"/>
    <n v="685.11"/>
    <n v="664.56"/>
    <n v="717.72"/>
    <n v="610.05999999999995"/>
    <n v="671.07"/>
    <n v="0"/>
    <n v="0"/>
    <n v="4085.2"/>
    <n v="-4085.2"/>
  </r>
  <r>
    <s v="B2C_1"/>
    <x v="0"/>
    <s v="UK"/>
    <n v="5665.9000000000005"/>
    <n v="7082.38"/>
    <n v="6799.08"/>
    <n v="7082.38"/>
    <n v="6629.1"/>
    <n v="6742.42"/>
    <n v="4677.74"/>
    <n v="4163.1899999999996"/>
    <n v="4704.3999999999996"/>
    <n v="4092.83"/>
    <n v="4706.75"/>
    <n v="4189.01"/>
    <n v="6666.876666666667"/>
    <n v="40001.26"/>
    <n v="26533.919999999998"/>
    <n v="13467.340000000004"/>
  </r>
  <r>
    <s v="B2C_1"/>
    <x v="0"/>
    <s v="UK"/>
    <n v="5924.95"/>
    <n v="5865.7"/>
    <n v="6872.94"/>
    <n v="7346.94"/>
    <n v="6813.69"/>
    <n v="6932.19"/>
    <n v="3678.52"/>
    <n v="3862.45"/>
    <n v="3514.83"/>
    <n v="3339.09"/>
    <n v="4006.91"/>
    <n v="4567.88"/>
    <n v="6626.0683333333336"/>
    <n v="39756.410000000003"/>
    <n v="22969.68"/>
    <n v="16786.730000000003"/>
  </r>
  <r>
    <s v="B2C_1"/>
    <x v="0"/>
    <s v="UK"/>
    <n v="5924.95"/>
    <n v="6517.45"/>
    <n v="7406.19"/>
    <n v="6754.44"/>
    <n v="7169.19"/>
    <n v="5924.95"/>
    <n v="5875"/>
    <n v="5992.5"/>
    <n v="5093.63"/>
    <n v="5042.6899999999996"/>
    <n v="6000.8"/>
    <n v="5100.68"/>
    <n v="6616.1949999999997"/>
    <n v="39697.17"/>
    <n v="33105.300000000003"/>
    <n v="6591.8699999999953"/>
  </r>
  <r>
    <s v="B2C_1"/>
    <x v="0"/>
    <s v="UK"/>
    <n v="5924.95"/>
    <n v="7109.94"/>
    <n v="6932.19"/>
    <n v="6872.94"/>
    <n v="5924.95"/>
    <n v="6635.94"/>
    <n v="3904.62"/>
    <n v="3904.62"/>
    <n v="3787.48"/>
    <n v="4431.3500000000004"/>
    <n v="5228.99"/>
    <n v="4496.93"/>
    <n v="6566.8183333333327"/>
    <n v="39400.909999999996"/>
    <n v="25753.989999999998"/>
    <n v="13646.919999999998"/>
  </r>
  <r>
    <s v="B2C_1"/>
    <x v="0"/>
    <s v="UK"/>
    <n v="5773.65"/>
    <n v="6004.6"/>
    <n v="6120.07"/>
    <n v="7043.85"/>
    <n v="7101.59"/>
    <n v="6755.17"/>
    <n v="5875"/>
    <n v="6227.5"/>
    <n v="5916.13"/>
    <n v="6330.26"/>
    <n v="5823.84"/>
    <n v="4950.26"/>
    <n v="6466.4883333333337"/>
    <n v="38798.93"/>
    <n v="35122.99"/>
    <n v="3675.9400000000023"/>
  </r>
  <r>
    <s v="B2C_1"/>
    <x v="0"/>
    <s v="UK"/>
    <n v="5924.95"/>
    <n v="4443.71"/>
    <n v="6280.45"/>
    <n v="7228.44"/>
    <n v="7406.19"/>
    <n v="7050.69"/>
    <n v="3404.42"/>
    <n v="3472.51"/>
    <n v="2951.63"/>
    <n v="2597.4299999999998"/>
    <n v="2441.58"/>
    <n v="2929.9"/>
    <n v="6389.0716666666667"/>
    <n v="38334.43"/>
    <n v="17797.47"/>
    <n v="20536.96"/>
  </r>
  <r>
    <s v="B2C_1"/>
    <x v="0"/>
    <s v="UK"/>
    <n v="5924.95"/>
    <n v="5510.2"/>
    <n v="7406.19"/>
    <n v="6991.44"/>
    <n v="5510.2"/>
    <n v="6991.44"/>
    <n v="5799.02"/>
    <n v="6378.92"/>
    <n v="6506.5"/>
    <n v="7742.74"/>
    <n v="8594.44"/>
    <n v="7305.27"/>
    <n v="6389.07"/>
    <n v="38334.42"/>
    <n v="42326.89"/>
    <n v="-3992.4700000000012"/>
  </r>
  <r>
    <s v="B2C_1"/>
    <x v="2"/>
    <s v="UK"/>
    <n v="200"/>
    <n v="0"/>
    <n v="0"/>
    <n v="0"/>
    <n v="0"/>
    <n v="0"/>
    <n v="1559.73"/>
    <n v="1700.11"/>
    <n v="1802.12"/>
    <n v="2126.5"/>
    <n v="1977.65"/>
    <n v="1878.77"/>
    <n v="33.333333333333336"/>
    <n v="200"/>
    <n v="11044.880000000001"/>
    <n v="-10844.880000000001"/>
  </r>
  <r>
    <s v="B2C_1"/>
    <x v="0"/>
    <s v="UK"/>
    <n v="5924.95"/>
    <n v="6517.45"/>
    <n v="7228.44"/>
    <n v="6458.2"/>
    <n v="7169.19"/>
    <n v="4502.96"/>
    <n v="5848.3"/>
    <n v="4854.09"/>
    <n v="5630.74"/>
    <n v="6081.2"/>
    <n v="5594.7"/>
    <n v="5426.86"/>
    <n v="6300.1983333333337"/>
    <n v="37801.19"/>
    <n v="33435.89"/>
    <n v="4365.3000000000029"/>
  </r>
  <r>
    <s v="B2C_1"/>
    <x v="0"/>
    <s v="UK"/>
    <n v="5924.95"/>
    <n v="6991.44"/>
    <n v="7050.69"/>
    <n v="6043.45"/>
    <n v="6161.95"/>
    <n v="5510.2"/>
    <n v="5875"/>
    <n v="5287.5"/>
    <n v="5340.38"/>
    <n v="6034.63"/>
    <n v="6094.98"/>
    <n v="5546.43"/>
    <n v="6280.4466666666667"/>
    <n v="37682.68"/>
    <n v="34178.92"/>
    <n v="3503.760000000002"/>
  </r>
  <r>
    <s v="B2C_1"/>
    <x v="3"/>
    <s v="UK"/>
    <n v="5924.95"/>
    <n v="6517.45"/>
    <n v="7109.94"/>
    <n v="5095.46"/>
    <n v="6991.44"/>
    <n v="5924.95"/>
    <n v="2041.82"/>
    <n v="1755.97"/>
    <n v="1861.33"/>
    <n v="2121.92"/>
    <n v="1846.07"/>
    <n v="2067.6"/>
    <n v="6260.6983333333328"/>
    <n v="37564.189999999995"/>
    <n v="11694.710000000001"/>
    <n v="25869.479999999996"/>
  </r>
  <r>
    <s v="B2C_2"/>
    <x v="4"/>
    <s v="UK"/>
    <n v="5924.95"/>
    <n v="7169.19"/>
    <n v="5569.45"/>
    <n v="6576.69"/>
    <n v="5569.45"/>
    <n v="6695.19"/>
    <n v="3344.56"/>
    <n v="3545.23"/>
    <n v="3048.9"/>
    <n v="2926.94"/>
    <n v="3512.33"/>
    <n v="3477.21"/>
    <n v="6250.82"/>
    <n v="37504.92"/>
    <n v="19855.170000000002"/>
    <n v="17649.749999999996"/>
  </r>
  <r>
    <s v="B2C_1"/>
    <x v="0"/>
    <s v="UK"/>
    <n v="5924.95"/>
    <n v="5332.46"/>
    <n v="5510.2"/>
    <n v="7169.19"/>
    <n v="6872.94"/>
    <n v="6576.69"/>
    <n v="2320.27"/>
    <n v="1856.22"/>
    <n v="1930.47"/>
    <n v="1988.38"/>
    <n v="2226.9899999999998"/>
    <n v="2650.12"/>
    <n v="6231.0716666666667"/>
    <n v="37386.43"/>
    <n v="12972.45"/>
    <n v="24413.98"/>
  </r>
  <r>
    <s v="Fleet"/>
    <x v="2"/>
    <s v="UK"/>
    <n v="375.125"/>
    <n v="408.89"/>
    <n v="457.65"/>
    <n v="288.85000000000002"/>
    <n v="303.85000000000002"/>
    <n v="468.91"/>
    <n v="2449.44"/>
    <n v="2180"/>
    <n v="2310.8000000000002"/>
    <n v="2680.53"/>
    <n v="2653.72"/>
    <n v="2282.1999999999998"/>
    <n v="383.87916666666661"/>
    <n v="2303.2749999999996"/>
    <n v="14556.689999999999"/>
    <n v="-12253.414999999999"/>
  </r>
  <r>
    <s v="B2C_1"/>
    <x v="0"/>
    <s v="UK"/>
    <n v="5924.95"/>
    <n v="6280.45"/>
    <n v="5450.95"/>
    <n v="6932.19"/>
    <n v="7050.69"/>
    <n v="5391.7"/>
    <n v="3231.4"/>
    <n v="3489.91"/>
    <n v="2966.42"/>
    <n v="3352.05"/>
    <n v="3519.65"/>
    <n v="3343.67"/>
    <n v="6171.8216666666658"/>
    <n v="37030.929999999993"/>
    <n v="19903.099999999999"/>
    <n v="17127.829999999994"/>
  </r>
  <r>
    <s v="B2C_2"/>
    <x v="4"/>
    <s v="UK"/>
    <n v="5574.4000000000005"/>
    <n v="6689.28"/>
    <n v="6856.51"/>
    <n v="5741.63"/>
    <n v="5462.91"/>
    <n v="6689.28"/>
    <n v="2595.71"/>
    <n v="2076.5700000000002"/>
    <n v="1951.98"/>
    <n v="1873.9"/>
    <n v="1892.64"/>
    <n v="1646.6"/>
    <n v="6169.001666666667"/>
    <n v="37014.01"/>
    <n v="12037.4"/>
    <n v="24976.61"/>
  </r>
  <r>
    <s v="B2C_2"/>
    <x v="4"/>
    <s v="UK"/>
    <n v="5809.5"/>
    <n v="6390.45"/>
    <n v="5228.55"/>
    <n v="5693.31"/>
    <n v="6971.4"/>
    <n v="6913.31"/>
    <n v="3730.21"/>
    <n v="3767.51"/>
    <n v="4370.3100000000004"/>
    <n v="3933.28"/>
    <n v="4169.28"/>
    <n v="4044.2"/>
    <n v="6167.7533333333331"/>
    <n v="37006.519999999997"/>
    <n v="24014.79"/>
    <n v="12991.729999999996"/>
  </r>
  <r>
    <s v="B2C_1"/>
    <x v="0"/>
    <s v="UK"/>
    <n v="5924.95"/>
    <n v="5036.21"/>
    <n v="6695.19"/>
    <n v="6517.45"/>
    <n v="7228.44"/>
    <n v="5391.7"/>
    <n v="1499.51"/>
    <n v="1319.57"/>
    <n v="1266.79"/>
    <n v="1152.78"/>
    <n v="1106.67"/>
    <n v="1007.07"/>
    <n v="6132.3233333333328"/>
    <n v="36793.939999999995"/>
    <n v="7352.3899999999994"/>
    <n v="29441.549999999996"/>
  </r>
  <r>
    <s v="B2C_1"/>
    <x v="0"/>
    <s v="UK"/>
    <n v="5924.95"/>
    <n v="6872.94"/>
    <n v="4917.71"/>
    <n v="5095.46"/>
    <n v="6872.94"/>
    <n v="6872.94"/>
    <n v="2489.8200000000002"/>
    <n v="2240.84"/>
    <n v="1971.94"/>
    <n v="2228.29"/>
    <n v="2005.46"/>
    <n v="1965.35"/>
    <n v="6092.8233333333328"/>
    <n v="36556.939999999995"/>
    <n v="12901.699999999999"/>
    <n v="23655.239999999998"/>
  </r>
  <r>
    <s v="B2C_1"/>
    <x v="0"/>
    <s v="UK"/>
    <n v="5924.95"/>
    <n v="5628.7"/>
    <n v="4739.96"/>
    <n v="6813.69"/>
    <n v="6339.7"/>
    <n v="6635.94"/>
    <n v="3940.65"/>
    <n v="2994.89"/>
    <n v="3504.02"/>
    <n v="3048.5"/>
    <n v="3322.87"/>
    <n v="3887.76"/>
    <n v="6013.8233333333337"/>
    <n v="36082.94"/>
    <n v="20698.690000000002"/>
    <n v="15384.25"/>
  </r>
  <r>
    <s v="B2C_1"/>
    <x v="0"/>
    <s v="UK"/>
    <n v="5924.95"/>
    <n v="4621.46"/>
    <n v="7109.94"/>
    <n v="5273.21"/>
    <n v="5984.2"/>
    <n v="7109.94"/>
    <n v="5616.34"/>
    <n v="5391.69"/>
    <n v="5068.1899999999996"/>
    <n v="5575.01"/>
    <n v="5129.01"/>
    <n v="5282.88"/>
    <n v="6003.95"/>
    <n v="36023.699999999997"/>
    <n v="32063.119999999999"/>
    <n v="3960.5799999999981"/>
  </r>
  <r>
    <s v="B2B"/>
    <x v="0"/>
    <s v="UK"/>
    <n v="5680.81"/>
    <n v="5964.85"/>
    <n v="6362.51"/>
    <n v="7044.2"/>
    <n v="5453.58"/>
    <n v="5510.39"/>
    <n v="5875"/>
    <n v="5346.25"/>
    <n v="6308.58"/>
    <n v="7444.12"/>
    <n v="8932.94"/>
    <n v="8575.6200000000008"/>
    <n v="6002.7233333333324"/>
    <n v="36016.339999999997"/>
    <n v="42482.51"/>
    <n v="-6466.1700000000055"/>
  </r>
  <r>
    <s v="B2C_2"/>
    <x v="0"/>
    <s v="UK"/>
    <n v="5924.95"/>
    <n v="6754.44"/>
    <n v="4562.21"/>
    <n v="6932.19"/>
    <n v="6280.45"/>
    <n v="5510.2"/>
    <n v="2215.5500000000002"/>
    <n v="2215.5500000000002"/>
    <n v="2326.33"/>
    <n v="2326.33"/>
    <n v="2163.4899999999998"/>
    <n v="2293.3000000000002"/>
    <n v="5994.0733333333328"/>
    <n v="35964.439999999995"/>
    <n v="13540.55"/>
    <n v="22423.889999999996"/>
  </r>
  <r>
    <s v="Fleet"/>
    <x v="1"/>
    <s v="UK"/>
    <n v="5924.95"/>
    <n v="5569.45"/>
    <n v="4739.96"/>
    <n v="6102.7"/>
    <n v="7169.19"/>
    <n v="6280.45"/>
    <n v="2230.4699999999998"/>
    <n v="1695.16"/>
    <n v="1525.64"/>
    <n v="1388.33"/>
    <n v="1457.75"/>
    <n v="1501.48"/>
    <n v="5964.45"/>
    <n v="35786.699999999997"/>
    <n v="9798.83"/>
    <n v="25987.869999999995"/>
  </r>
  <r>
    <s v="B2C_2"/>
    <x v="4"/>
    <s v="UK"/>
    <n v="5924.95"/>
    <n v="5095.46"/>
    <n v="6043.45"/>
    <n v="5865.7"/>
    <n v="7169.19"/>
    <n v="5628.7"/>
    <n v="5875"/>
    <n v="5287.5"/>
    <n v="4864.5"/>
    <n v="5837.4"/>
    <n v="6246.02"/>
    <n v="6745.7"/>
    <n v="5954.5749999999998"/>
    <n v="35727.449999999997"/>
    <n v="34856.120000000003"/>
    <n v="871.32999999999447"/>
  </r>
  <r>
    <s v="B2C_1"/>
    <x v="0"/>
    <s v="UK"/>
    <n v="5924.95"/>
    <n v="6458.2"/>
    <n v="4739.96"/>
    <n v="4502.96"/>
    <n v="7287.69"/>
    <n v="6695.19"/>
    <n v="5875"/>
    <n v="4817.5"/>
    <n v="5106.55"/>
    <n v="4902.29"/>
    <n v="5098.38"/>
    <n v="5659.2"/>
    <n v="5934.8249999999998"/>
    <n v="35608.949999999997"/>
    <n v="31458.920000000002"/>
    <n v="4150.0299999999952"/>
  </r>
  <r>
    <s v="B2C_2"/>
    <x v="4"/>
    <s v="UK"/>
    <n v="5924.95"/>
    <n v="6221.2"/>
    <n v="6872.94"/>
    <n v="4799.21"/>
    <n v="6161.95"/>
    <n v="5628.7"/>
    <n v="5284.23"/>
    <n v="5812.65"/>
    <n v="4998.88"/>
    <n v="4948.8900000000003"/>
    <n v="4998.38"/>
    <n v="4648.49"/>
    <n v="5934.8249999999998"/>
    <n v="35608.949999999997"/>
    <n v="30691.519999999997"/>
    <n v="4917.43"/>
  </r>
  <r>
    <s v="B2C_1"/>
    <x v="0"/>
    <s v="UK"/>
    <n v="5924.95"/>
    <n v="6872.94"/>
    <n v="4917.71"/>
    <n v="4917.71"/>
    <n v="6339.7"/>
    <n v="6576.69"/>
    <n v="3831.88"/>
    <n v="2912.23"/>
    <n v="3319.94"/>
    <n v="3651.93"/>
    <n v="4345.8"/>
    <n v="4736.92"/>
    <n v="5924.95"/>
    <n v="35549.699999999997"/>
    <n v="22798.700000000004"/>
    <n v="12750.999999999993"/>
  </r>
  <r>
    <s v="B2C_1"/>
    <x v="2"/>
    <s v="UK"/>
    <n v="721.15"/>
    <n v="728.36"/>
    <n v="728.36"/>
    <n v="721.15"/>
    <n v="728.36"/>
    <n v="728.36"/>
    <n v="578.85"/>
    <n v="474.66"/>
    <n v="436.69"/>
    <n v="497.83"/>
    <n v="557.57000000000005"/>
    <n v="585.45000000000005"/>
    <n v="725.95666666666659"/>
    <n v="4355.74"/>
    <n v="3131.05"/>
    <n v="1224.6899999999996"/>
  </r>
  <r>
    <s v="B2C_2"/>
    <x v="4"/>
    <s v="UK"/>
    <n v="5924.95"/>
    <n v="6517.45"/>
    <n v="6635.94"/>
    <n v="6102.7"/>
    <n v="4739.96"/>
    <n v="4917.71"/>
    <n v="1581.39"/>
    <n v="1660.46"/>
    <n v="1527.62"/>
    <n v="1680.38"/>
    <n v="1814.81"/>
    <n v="1687.77"/>
    <n v="5806.4516666666668"/>
    <n v="34838.71"/>
    <n v="9952.43"/>
    <n v="24886.28"/>
  </r>
  <r>
    <s v="B2C_1"/>
    <x v="3"/>
    <s v="UK"/>
    <n v="5924.95"/>
    <n v="6635.94"/>
    <n v="7169.19"/>
    <n v="5213.96"/>
    <n v="4443.71"/>
    <n v="5332.46"/>
    <n v="1409.81"/>
    <n v="1071.46"/>
    <n v="985.74"/>
    <n v="1163.17"/>
    <n v="1058.48"/>
    <n v="910.29"/>
    <n v="5786.7016666666668"/>
    <n v="34720.21"/>
    <n v="6598.95"/>
    <n v="28121.26"/>
  </r>
  <r>
    <s v="B2C_2"/>
    <x v="4"/>
    <s v="UK"/>
    <n v="5924.95"/>
    <n v="5687.95"/>
    <n v="5984.2"/>
    <n v="5036.21"/>
    <n v="5806.45"/>
    <n v="6280.45"/>
    <n v="5875"/>
    <n v="4582.5"/>
    <n v="4261.7299999999996"/>
    <n v="5028.84"/>
    <n v="4375.09"/>
    <n v="4462.59"/>
    <n v="5786.7016666666668"/>
    <n v="34720.21"/>
    <n v="28585.75"/>
    <n v="6134.4599999999991"/>
  </r>
  <r>
    <s v="B2C_1"/>
    <x v="0"/>
    <s v="UK"/>
    <n v="5869.15"/>
    <n v="5458.31"/>
    <n v="5517"/>
    <n v="6045.22"/>
    <n v="5164.8500000000004"/>
    <n v="6632.14"/>
    <n v="3626.2"/>
    <n v="3553.68"/>
    <n v="3802.44"/>
    <n v="4334.78"/>
    <n v="3944.65"/>
    <n v="3668.52"/>
    <n v="5781.1116666666667"/>
    <n v="34686.67"/>
    <n v="22930.27"/>
    <n v="11756.399999999998"/>
  </r>
  <r>
    <s v="B2B"/>
    <x v="2"/>
    <s v="UK"/>
    <n v="787.25"/>
    <n v="944.7"/>
    <n v="684.91"/>
    <n v="708.53"/>
    <n v="614.05999999999995"/>
    <n v="708.53"/>
    <n v="2460.06"/>
    <n v="1845.05"/>
    <n v="1881.95"/>
    <n v="1674.94"/>
    <n v="1423.7"/>
    <n v="1594.54"/>
    <n v="741.33"/>
    <n v="4447.9800000000005"/>
    <n v="10880.240000000002"/>
    <n v="-6432.2600000000011"/>
  </r>
  <r>
    <s v="B2C_1"/>
    <x v="0"/>
    <s v="UK"/>
    <n v="5742.1"/>
    <n v="5110.47"/>
    <n v="6086.63"/>
    <n v="4995.63"/>
    <n v="6488.57"/>
    <n v="6201.47"/>
    <n v="1536.19"/>
    <n v="1444.02"/>
    <n v="1559.54"/>
    <n v="1403.59"/>
    <n v="1487.81"/>
    <n v="1458.05"/>
    <n v="5770.8116666666674"/>
    <n v="34624.870000000003"/>
    <n v="8889.1999999999989"/>
    <n v="25735.670000000006"/>
  </r>
  <r>
    <s v="B2B"/>
    <x v="2"/>
    <s v="UK"/>
    <n v="950"/>
    <n v="788.5"/>
    <n v="845.5"/>
    <n v="779"/>
    <n v="1016.5"/>
    <n v="722"/>
    <n v="2743.43"/>
    <n v="2716"/>
    <n v="2417.2399999999998"/>
    <n v="2755.65"/>
    <n v="3306.78"/>
    <n v="3240.64"/>
    <n v="850.25"/>
    <n v="5101.5"/>
    <n v="17179.740000000002"/>
    <n v="-12078.240000000002"/>
  </r>
  <r>
    <s v="B2C_1"/>
    <x v="0"/>
    <s v="UK"/>
    <n v="5924.95"/>
    <n v="6280.45"/>
    <n v="5273.21"/>
    <n v="5865.7"/>
    <n v="6635.94"/>
    <n v="4443.71"/>
    <n v="5875"/>
    <n v="4465"/>
    <n v="4152.45"/>
    <n v="4526.17"/>
    <n v="4254.6000000000004"/>
    <n v="3999.32"/>
    <n v="5737.3266666666668"/>
    <n v="34423.96"/>
    <n v="27272.54"/>
    <n v="7151.4199999999983"/>
  </r>
  <r>
    <s v="B2C_1"/>
    <x v="0"/>
    <s v="UK"/>
    <n v="5924.95"/>
    <n v="5450.95"/>
    <n v="6280.45"/>
    <n v="5510.2"/>
    <n v="4443.71"/>
    <n v="6576.69"/>
    <n v="5875"/>
    <n v="4465"/>
    <n v="4911.5"/>
    <n v="4960.62"/>
    <n v="4514.16"/>
    <n v="5371.85"/>
    <n v="5697.8249999999998"/>
    <n v="34186.949999999997"/>
    <n v="30098.129999999997"/>
    <n v="4088.8199999999997"/>
  </r>
  <r>
    <s v="B2C_2"/>
    <x v="0"/>
    <s v="UK"/>
    <n v="5924.95"/>
    <n v="5154.71"/>
    <n v="5924.95"/>
    <n v="4621.46"/>
    <n v="6102.7"/>
    <n v="6398.95"/>
    <n v="1829.7"/>
    <n v="1976.08"/>
    <n v="1679.67"/>
    <n v="1528.5"/>
    <n v="1650.78"/>
    <n v="1667.29"/>
    <n v="5687.9533333333338"/>
    <n v="34127.72"/>
    <n v="10332.02"/>
    <n v="23795.7"/>
  </r>
  <r>
    <s v="B2C_1"/>
    <x v="0"/>
    <s v="UK"/>
    <n v="5924.95"/>
    <n v="6398.95"/>
    <n v="5036.21"/>
    <n v="5806.45"/>
    <n v="6043.45"/>
    <n v="4799.21"/>
    <n v="5875"/>
    <n v="4582.5"/>
    <n v="5407.35"/>
    <n v="5948.09"/>
    <n v="6780.82"/>
    <n v="7730.13"/>
    <n v="5668.2033333333338"/>
    <n v="34009.22"/>
    <n v="36323.89"/>
    <n v="-2314.6699999999983"/>
  </r>
  <r>
    <s v="B2C_1"/>
    <x v="0"/>
    <s v="UK"/>
    <n v="5924.95"/>
    <n v="4621.46"/>
    <n v="5687.95"/>
    <n v="4680.71"/>
    <n v="5687.95"/>
    <n v="6932.19"/>
    <n v="3043.28"/>
    <n v="2617.2199999999998"/>
    <n v="2957.46"/>
    <n v="2691.29"/>
    <n v="2987.33"/>
    <n v="2867.84"/>
    <n v="5589.2016666666668"/>
    <n v="33535.21"/>
    <n v="17164.419999999998"/>
    <n v="16370.79"/>
  </r>
  <r>
    <s v="B2C_1"/>
    <x v="0"/>
    <s v="UK"/>
    <n v="5556.25"/>
    <n v="4667.25"/>
    <n v="6611.94"/>
    <n v="4445"/>
    <n v="6278.56"/>
    <n v="5945.19"/>
    <n v="4080.73"/>
    <n v="3142.16"/>
    <n v="3016.47"/>
    <n v="2986.31"/>
    <n v="3165.49"/>
    <n v="3007.22"/>
    <n v="5584.0316666666668"/>
    <n v="33504.19"/>
    <n v="19398.379999999997"/>
    <n v="14105.810000000005"/>
  </r>
  <r>
    <s v="B2C_1"/>
    <x v="0"/>
    <s v="UK"/>
    <n v="5924.95"/>
    <n v="5450.95"/>
    <n v="4799.21"/>
    <n v="4799.21"/>
    <n v="6102.7"/>
    <n v="6339.7"/>
    <n v="5875"/>
    <n v="6168.75"/>
    <n v="5305.13"/>
    <n v="4827.67"/>
    <n v="4489.7299999999996"/>
    <n v="5118.29"/>
    <n v="5569.4533333333338"/>
    <n v="33416.720000000001"/>
    <n v="31784.570000000003"/>
    <n v="1632.1499999999978"/>
  </r>
  <r>
    <s v="B2C_2"/>
    <x v="4"/>
    <s v="UK"/>
    <n v="5924.95"/>
    <n v="5391.7"/>
    <n v="6398.95"/>
    <n v="5450.95"/>
    <n v="5036.21"/>
    <n v="4917.71"/>
    <n v="5875"/>
    <n v="4993.75"/>
    <n v="4494.38"/>
    <n v="5213.4799999999996"/>
    <n v="4535.7299999999996"/>
    <n v="4898.59"/>
    <n v="5520.0783333333338"/>
    <n v="33120.47"/>
    <n v="30010.93"/>
    <n v="3109.5400000000009"/>
  </r>
  <r>
    <s v="B2C_1"/>
    <x v="0"/>
    <s v="UK"/>
    <n v="5924.95"/>
    <n v="4443.71"/>
    <n v="6754.44"/>
    <n v="5806.45"/>
    <n v="5569.45"/>
    <n v="4502.96"/>
    <n v="3500.43"/>
    <n v="2695.33"/>
    <n v="2803.14"/>
    <n v="2915.27"/>
    <n v="2944.42"/>
    <n v="2561.65"/>
    <n v="5500.3266666666668"/>
    <n v="33001.96"/>
    <n v="17420.240000000002"/>
    <n v="15581.719999999998"/>
  </r>
  <r>
    <s v="B2C_1"/>
    <x v="0"/>
    <s v="UK"/>
    <n v="5682.5374999999995"/>
    <n v="5455.24"/>
    <n v="4943.8100000000004"/>
    <n v="5796.19"/>
    <n v="6307.62"/>
    <n v="4716.51"/>
    <n v="5875"/>
    <n v="4465"/>
    <n v="5358"/>
    <n v="5733.06"/>
    <n v="6019.71"/>
    <n v="6802.27"/>
    <n v="5483.6512499999999"/>
    <n v="32901.907500000001"/>
    <n v="34253.040000000001"/>
    <n v="-1351.1324999999997"/>
  </r>
  <r>
    <s v="B2C_1"/>
    <x v="0"/>
    <s v="UK"/>
    <n v="5129.625"/>
    <n v="3847.22"/>
    <n v="6360.74"/>
    <n v="4667.96"/>
    <n v="6206.85"/>
    <n v="6258.14"/>
    <n v="4274.72"/>
    <n v="4103.7299999999996"/>
    <n v="4637.21"/>
    <n v="4637.21"/>
    <n v="5471.91"/>
    <n v="5581.35"/>
    <n v="5411.7558333333327"/>
    <n v="32470.534999999996"/>
    <n v="28706.129999999997"/>
    <n v="3764.4049999999988"/>
  </r>
  <r>
    <s v="B2C_2"/>
    <x v="4"/>
    <s v="UK"/>
    <n v="5409.15"/>
    <n v="4165.05"/>
    <n v="5517.33"/>
    <n v="5625.52"/>
    <n v="6490.98"/>
    <n v="5192.78"/>
    <n v="2265.5500000000002"/>
    <n v="1767.13"/>
    <n v="1890.83"/>
    <n v="1682.84"/>
    <n v="1615.53"/>
    <n v="1421.67"/>
    <n v="5400.1350000000002"/>
    <n v="32400.81"/>
    <n v="10643.550000000001"/>
    <n v="21757.260000000002"/>
  </r>
  <r>
    <s v="B2C_1"/>
    <x v="0"/>
    <s v="UK"/>
    <n v="5022.55"/>
    <n v="5323.9"/>
    <n v="5323.9"/>
    <n v="4972.32"/>
    <n v="5926.61"/>
    <n v="5625.26"/>
    <n v="1468.79"/>
    <n v="1204.4100000000001"/>
    <n v="1083.97"/>
    <n v="1040.6099999999999"/>
    <n v="1227.92"/>
    <n v="1215.6400000000001"/>
    <n v="5365.7566666666671"/>
    <n v="32194.54"/>
    <n v="7241.34"/>
    <n v="24953.200000000001"/>
  </r>
  <r>
    <s v="B2B"/>
    <x v="0"/>
    <s v="UK"/>
    <n v="5924.95"/>
    <n v="5450.95"/>
    <n v="5984.2"/>
    <n v="5273.21"/>
    <n v="4562.21"/>
    <n v="4917.71"/>
    <n v="2339.64"/>
    <n v="2105.6799999999998"/>
    <n v="2042.51"/>
    <n v="2451.0100000000002"/>
    <n v="2843.17"/>
    <n v="2757.87"/>
    <n v="5352.204999999999"/>
    <n v="32113.229999999996"/>
    <n v="14539.880000000001"/>
    <n v="17573.349999999995"/>
  </r>
  <r>
    <s v="B2C_1"/>
    <x v="2"/>
    <s v="UK"/>
    <n v="1222.05"/>
    <n v="1234.27"/>
    <n v="1222.05"/>
    <n v="1222.05"/>
    <n v="1234.27"/>
    <n v="1222.05"/>
    <n v="3052.09"/>
    <n v="3021.57"/>
    <n v="3444.59"/>
    <n v="3892.39"/>
    <n v="4359.4799999999996"/>
    <n v="4359.4799999999996"/>
    <n v="1226.1233333333334"/>
    <n v="7356.7400000000007"/>
    <n v="22129.599999999999"/>
    <n v="-14772.859999999997"/>
  </r>
  <r>
    <s v="B2C_1"/>
    <x v="0"/>
    <s v="UK"/>
    <n v="5924.95"/>
    <n v="5332.46"/>
    <n v="4739.96"/>
    <n v="5273.21"/>
    <n v="4562.21"/>
    <n v="6102.7"/>
    <n v="2079.5300000000002"/>
    <n v="2245.89"/>
    <n v="2582.77"/>
    <n v="2686.08"/>
    <n v="2390.61"/>
    <n v="2653.58"/>
    <n v="5322.581666666666"/>
    <n v="31935.489999999998"/>
    <n v="14638.460000000001"/>
    <n v="17297.03"/>
  </r>
  <r>
    <s v="B2C_1"/>
    <x v="0"/>
    <s v="UK"/>
    <n v="5924.95"/>
    <n v="5154.71"/>
    <n v="4858.46"/>
    <n v="5510.2"/>
    <n v="4917.71"/>
    <n v="5095.46"/>
    <n v="4807.4799999999996"/>
    <n v="3605.61"/>
    <n v="3100.82"/>
    <n v="2697.71"/>
    <n v="2535.85"/>
    <n v="2231.5500000000002"/>
    <n v="5243.581666666666"/>
    <n v="31461.489999999998"/>
    <n v="18979.019999999997"/>
    <n v="12482.470000000001"/>
  </r>
  <r>
    <s v="B2C_1"/>
    <x v="0"/>
    <s v="UK"/>
    <n v="5924.95"/>
    <n v="5095.46"/>
    <n v="4976.96"/>
    <n v="4680.71"/>
    <n v="4502.96"/>
    <n v="6043.45"/>
    <n v="5875"/>
    <n v="6286.25"/>
    <n v="6914.88"/>
    <n v="7329.77"/>
    <n v="6743.39"/>
    <n v="6743.39"/>
    <n v="5204.081666666666"/>
    <n v="31224.489999999998"/>
    <n v="39892.68"/>
    <n v="-8668.1900000000023"/>
  </r>
  <r>
    <s v="B2C_1"/>
    <x v="0"/>
    <s v="UK"/>
    <n v="5924.95"/>
    <n v="5332.46"/>
    <n v="4976.96"/>
    <n v="5154.71"/>
    <n v="4562.21"/>
    <n v="4858.46"/>
    <n v="2293.6999999999998"/>
    <n v="2316.64"/>
    <n v="2617.8000000000002"/>
    <n v="3115.18"/>
    <n v="2897.12"/>
    <n v="2520.4899999999998"/>
    <n v="5134.958333333333"/>
    <n v="30809.749999999996"/>
    <n v="15760.929999999998"/>
    <n v="15048.819999999998"/>
  </r>
  <r>
    <s v="B2C_1"/>
    <x v="0"/>
    <s v="UK"/>
    <n v="4993.3"/>
    <n v="4094.51"/>
    <n v="5043.2299999999996"/>
    <n v="6141.76"/>
    <n v="4444.04"/>
    <n v="4444.04"/>
    <n v="3286.74"/>
    <n v="2596.52"/>
    <n v="2986"/>
    <n v="3433.9"/>
    <n v="4017.66"/>
    <n v="3937.31"/>
    <n v="4860.1466666666674"/>
    <n v="29160.880000000005"/>
    <n v="20258.13"/>
    <n v="8902.7500000000036"/>
  </r>
  <r>
    <s v="B2C_1"/>
    <x v="2"/>
    <s v="UK"/>
    <n v="1524.4499999999998"/>
    <n v="1524.45"/>
    <n v="1524.45"/>
    <n v="1524.45"/>
    <n v="1539.69"/>
    <n v="1524.45"/>
    <n v="3192.85"/>
    <n v="3512.14"/>
    <n v="4038.96"/>
    <n v="4725.58"/>
    <n v="4725.58"/>
    <n v="5009.1099999999997"/>
    <n v="1526.99"/>
    <n v="9161.94"/>
    <n v="25204.22"/>
    <n v="-16042.28"/>
  </r>
  <r>
    <s v="B2C_1"/>
    <x v="0"/>
    <s v="UK"/>
    <n v="4847.25"/>
    <n v="4701.83"/>
    <n v="5719.76"/>
    <n v="4459.47"/>
    <n v="4653.3599999999997"/>
    <n v="4314.05"/>
    <n v="2678.57"/>
    <n v="2919.64"/>
    <n v="2861.25"/>
    <n v="3090.15"/>
    <n v="3646.38"/>
    <n v="3646.38"/>
    <n v="4782.62"/>
    <n v="28695.72"/>
    <n v="18842.37"/>
    <n v="9853.3500000000022"/>
  </r>
  <r>
    <s v="B2C_1"/>
    <x v="2"/>
    <s v="UK"/>
    <n v="1530.95"/>
    <n v="1546.26"/>
    <n v="1530.95"/>
    <n v="1546.26"/>
    <n v="1530.95"/>
    <n v="1546.26"/>
    <n v="4913.1099999999997"/>
    <n v="4863.9799999999996"/>
    <n v="5690.86"/>
    <n v="6544.49"/>
    <n v="6937.16"/>
    <n v="8047.11"/>
    <n v="1538.6049999999998"/>
    <n v="9231.6299999999992"/>
    <n v="36996.71"/>
    <n v="-27765.08"/>
  </r>
  <r>
    <s v="B2C_1"/>
    <x v="0"/>
    <s v="UK"/>
    <n v="4345.8625000000002"/>
    <n v="5128.12"/>
    <n v="3433.23"/>
    <n v="4997.74"/>
    <n v="5171.58"/>
    <n v="4910.82"/>
    <n v="2499.81"/>
    <n v="1924.85"/>
    <n v="2059.59"/>
    <n v="1791.84"/>
    <n v="1971.02"/>
    <n v="1754.21"/>
    <n v="4664.5587500000001"/>
    <n v="27987.352500000001"/>
    <n v="12001.32"/>
    <n v="15986.032500000001"/>
  </r>
  <r>
    <s v="B2C_2"/>
    <x v="4"/>
    <s v="UK"/>
    <n v="4549.3725000000004"/>
    <n v="4913.32"/>
    <n v="4731.3500000000004"/>
    <n v="4867.83"/>
    <n v="5231.78"/>
    <n v="3548.51"/>
    <n v="1568.88"/>
    <n v="1255.0999999999999"/>
    <n v="1506.12"/>
    <n v="1295.26"/>
    <n v="1308.21"/>
    <n v="1517.52"/>
    <n v="4640.3604166666664"/>
    <n v="27842.162499999999"/>
    <n v="8451.09"/>
    <n v="19391.072499999998"/>
  </r>
  <r>
    <s v="B2C_2"/>
    <x v="0"/>
    <s v="UK"/>
    <n v="4694.875"/>
    <n v="4694.88"/>
    <n v="3568.11"/>
    <n v="4882.67"/>
    <n v="5164.3599999999997"/>
    <n v="3521.16"/>
    <n v="4734.2"/>
    <n v="4166.1000000000004"/>
    <n v="4291.08"/>
    <n v="4677.28"/>
    <n v="5332.1"/>
    <n v="6131.92"/>
    <n v="4421.0091666666676"/>
    <n v="26526.055000000004"/>
    <n v="29332.68"/>
    <n v="-2806.6249999999964"/>
  </r>
  <r>
    <s v="B2C_1"/>
    <x v="0"/>
    <s v="UK"/>
    <n v="4450.8499999999995"/>
    <n v="4050.27"/>
    <n v="4940.4399999999996"/>
    <n v="4940.4399999999996"/>
    <n v="4673.3900000000003"/>
    <n v="3382.65"/>
    <n v="3011.99"/>
    <n v="2951.75"/>
    <n v="3069.82"/>
    <n v="3223.31"/>
    <n v="3094.38"/>
    <n v="3063.44"/>
    <n v="4406.3399999999992"/>
    <n v="26438.039999999997"/>
    <n v="18414.689999999999"/>
    <n v="8023.3499999999985"/>
  </r>
  <r>
    <s v="B2C_2"/>
    <x v="1"/>
    <s v="UK"/>
    <n v="4367.6000000000004"/>
    <n v="4105.54"/>
    <n v="3581.43"/>
    <n v="4673.33"/>
    <n v="4498.63"/>
    <n v="5197.4399999999996"/>
    <n v="2630.78"/>
    <n v="2709.7"/>
    <n v="3224.54"/>
    <n v="3127.8"/>
    <n v="2689.91"/>
    <n v="2985.8"/>
    <n v="4403.9949999999999"/>
    <n v="26423.97"/>
    <n v="17368.53"/>
    <n v="9055.4400000000023"/>
  </r>
  <r>
    <s v="B2C_1"/>
    <x v="0"/>
    <s v="UK"/>
    <n v="4387.25"/>
    <n v="3290.44"/>
    <n v="3948.53"/>
    <n v="4475"/>
    <n v="5484.06"/>
    <n v="4650.49"/>
    <n v="1465.55"/>
    <n v="1216.4100000000001"/>
    <n v="1082.5999999999999"/>
    <n v="1266.6400000000001"/>
    <n v="1405.97"/>
    <n v="1195.07"/>
    <n v="4372.628333333334"/>
    <n v="26235.770000000004"/>
    <n v="7632.24"/>
    <n v="18603.530000000006"/>
  </r>
  <r>
    <s v="B2C_1"/>
    <x v="0"/>
    <s v="UK"/>
    <n v="4060.8625000000002"/>
    <n v="4263.91"/>
    <n v="4385.7299999999996"/>
    <n v="4588.7700000000004"/>
    <n v="3857.82"/>
    <n v="4710.6000000000004"/>
    <n v="1241.1400000000001"/>
    <n v="1265.96"/>
    <n v="1215.32"/>
    <n v="1434.08"/>
    <n v="1362.38"/>
    <n v="1471.37"/>
    <n v="4311.2820833333326"/>
    <n v="25867.692499999997"/>
    <n v="7990.25"/>
    <n v="17877.442499999997"/>
  </r>
  <r>
    <s v="B2C_1"/>
    <x v="2"/>
    <s v="UK"/>
    <n v="1727.45"/>
    <n v="1744.72"/>
    <n v="1744.72"/>
    <n v="1744.72"/>
    <n v="1744.72"/>
    <n v="1727.45"/>
    <n v="3529.23"/>
    <n v="2858.68"/>
    <n v="2772.92"/>
    <n v="2662"/>
    <n v="2768.48"/>
    <n v="2380.89"/>
    <n v="1738.9633333333334"/>
    <n v="10433.780000000001"/>
    <n v="16972.2"/>
    <n v="-6538.42"/>
  </r>
  <r>
    <s v="B2C_1"/>
    <x v="0"/>
    <s v="UK"/>
    <n v="4030.3500000000004"/>
    <n v="4231.87"/>
    <n v="4433.3900000000003"/>
    <n v="3264.58"/>
    <n v="4191.5600000000004"/>
    <n v="4796.12"/>
    <n v="2388.88"/>
    <n v="2149.9899999999998"/>
    <n v="2278.9899999999998"/>
    <n v="2370.15"/>
    <n v="2180.54"/>
    <n v="2398.59"/>
    <n v="4157.9783333333335"/>
    <n v="24947.87"/>
    <n v="13767.14"/>
    <n v="11180.73"/>
  </r>
  <r>
    <s v="B2C_1"/>
    <x v="0"/>
    <s v="UK"/>
    <n v="4137.9000000000005"/>
    <n v="3806.87"/>
    <n v="5172.38"/>
    <n v="3972.38"/>
    <n v="3393.08"/>
    <n v="4303.42"/>
    <n v="3503.12"/>
    <n v="2837.53"/>
    <n v="3263.16"/>
    <n v="2773.69"/>
    <n v="2829.16"/>
    <n v="2517.9499999999998"/>
    <n v="4131.0050000000001"/>
    <n v="24786.03"/>
    <n v="17724.61"/>
    <n v="7061.4199999999983"/>
  </r>
  <r>
    <s v="B2B"/>
    <x v="0"/>
    <s v="UK"/>
    <n v="4163.75"/>
    <n v="4080.48"/>
    <n v="4496.8500000000004"/>
    <n v="4455.21"/>
    <n v="4122.1099999999997"/>
    <n v="3331"/>
    <n v="3639.4"/>
    <n v="2765.94"/>
    <n v="2434.0300000000002"/>
    <n v="2336.67"/>
    <n v="2617.0700000000002"/>
    <n v="3009.63"/>
    <n v="4108.2333333333336"/>
    <n v="24649.4"/>
    <n v="16802.740000000002"/>
    <n v="7846.66"/>
  </r>
  <r>
    <s v="B2C_1"/>
    <x v="0"/>
    <s v="UK"/>
    <n v="4050.6750000000002"/>
    <n v="4334.22"/>
    <n v="5063.34"/>
    <n v="3726.62"/>
    <n v="4050.68"/>
    <n v="3281.05"/>
    <n v="3728.76"/>
    <n v="2833.86"/>
    <n v="2890.54"/>
    <n v="3468.65"/>
    <n v="3156.47"/>
    <n v="3061.78"/>
    <n v="4084.4308333333333"/>
    <n v="24506.584999999999"/>
    <n v="19140.059999999998"/>
    <n v="5366.5250000000015"/>
  </r>
  <r>
    <s v="B2C_1"/>
    <x v="3"/>
    <s v="UK"/>
    <n v="4194.1500000000005"/>
    <n v="3523.09"/>
    <n v="3606.97"/>
    <n v="4739.3900000000003"/>
    <n v="4068.33"/>
    <n v="4278.03"/>
    <n v="3227.23"/>
    <n v="3453.14"/>
    <n v="3211.42"/>
    <n v="3596.79"/>
    <n v="3812.6"/>
    <n v="4155.7299999999996"/>
    <n v="4068.3266666666664"/>
    <n v="24409.96"/>
    <n v="21456.91"/>
    <n v="2953.0499999999993"/>
  </r>
  <r>
    <s v="B2C_1"/>
    <x v="2"/>
    <s v="UK"/>
    <n v="1883.66"/>
    <n v="1883.66"/>
    <n v="1883.66"/>
    <n v="1883.66"/>
    <n v="1883.66"/>
    <n v="1902.5"/>
    <n v="916.72"/>
    <n v="880.05"/>
    <n v="897.65"/>
    <n v="834.81"/>
    <n v="876.55"/>
    <n v="745.07"/>
    <n v="1886.8000000000002"/>
    <n v="11320.800000000001"/>
    <n v="5150.8499999999995"/>
    <n v="6169.9500000000016"/>
  </r>
  <r>
    <s v="B2C_1"/>
    <x v="2"/>
    <s v="UK"/>
    <n v="1888.1999999999998"/>
    <n v="1888.2"/>
    <n v="1907.08"/>
    <n v="1888.2"/>
    <n v="1907.08"/>
    <n v="1907.08"/>
    <n v="1168.79"/>
    <n v="1168.79"/>
    <n v="1086.97"/>
    <n v="1239.1500000000001"/>
    <n v="1090.45"/>
    <n v="959.6"/>
    <n v="1897.6399999999996"/>
    <n v="11385.839999999998"/>
    <n v="6713.7500000000009"/>
    <n v="4672.0899999999974"/>
  </r>
  <r>
    <s v="B2C_1"/>
    <x v="3"/>
    <s v="UK"/>
    <n v="3890.7999999999997"/>
    <n v="3890.8"/>
    <n v="3929.71"/>
    <n v="3929.71"/>
    <n v="3929.71"/>
    <n v="3890.8"/>
    <n v="1739.07"/>
    <n v="1443.43"/>
    <n v="1327.96"/>
    <n v="1487.32"/>
    <n v="1531.94"/>
    <n v="1823.01"/>
    <n v="3910.2549999999997"/>
    <n v="23461.53"/>
    <n v="9352.73"/>
    <n v="14108.8"/>
  </r>
  <r>
    <s v="B2C_1"/>
    <x v="2"/>
    <s v="UK"/>
    <n v="1982.85"/>
    <n v="2002.68"/>
    <n v="1982.85"/>
    <n v="1982.85"/>
    <n v="1982.85"/>
    <n v="1982.85"/>
    <n v="1570.85"/>
    <n v="1413.77"/>
    <n v="1555.15"/>
    <n v="1757.32"/>
    <n v="1669.45"/>
    <n v="1886.48"/>
    <n v="1986.155"/>
    <n v="11916.93"/>
    <n v="9853.02"/>
    <n v="2063.91"/>
  </r>
  <r>
    <s v="B2C_1"/>
    <x v="0"/>
    <s v="UK"/>
    <n v="3845"/>
    <n v="3845"/>
    <n v="3883.45"/>
    <n v="3845"/>
    <n v="3845"/>
    <n v="3845"/>
    <n v="2156.7800000000002"/>
    <n v="1897.97"/>
    <n v="1784.09"/>
    <n v="1694.89"/>
    <n v="1728.79"/>
    <n v="1849.81"/>
    <n v="3851.4083333333333"/>
    <n v="23108.45"/>
    <n v="11112.33"/>
    <n v="11996.12"/>
  </r>
  <r>
    <s v="B2C_2"/>
    <x v="4"/>
    <s v="UK"/>
    <n v="3845.66"/>
    <n v="4076.4"/>
    <n v="3807.2"/>
    <n v="4422.51"/>
    <n v="3576.46"/>
    <n v="3268.81"/>
    <n v="2055.94"/>
    <n v="1912.02"/>
    <n v="2026.74"/>
    <n v="1864.6"/>
    <n v="1752.72"/>
    <n v="1542.39"/>
    <n v="3832.84"/>
    <n v="22997.040000000001"/>
    <n v="11154.409999999998"/>
    <n v="11842.630000000003"/>
  </r>
  <r>
    <s v="B2C_1"/>
    <x v="3"/>
    <s v="UK"/>
    <n v="3825"/>
    <n v="3863.25"/>
    <n v="3825"/>
    <n v="3825"/>
    <n v="3825"/>
    <n v="3825"/>
    <n v="3541.66"/>
    <n v="3895.83"/>
    <n v="3662.08"/>
    <n v="3442.36"/>
    <n v="3132.55"/>
    <n v="3289.18"/>
    <n v="3831.375"/>
    <n v="22988.25"/>
    <n v="20963.66"/>
    <n v="2024.5900000000001"/>
  </r>
  <r>
    <s v="B2C_1"/>
    <x v="0"/>
    <s v="UK"/>
    <n v="4211.8500000000004"/>
    <n v="3790.67"/>
    <n v="3327.36"/>
    <n v="4422.4399999999996"/>
    <n v="3748.55"/>
    <n v="3158.89"/>
    <n v="1522.52"/>
    <n v="1355.04"/>
    <n v="1585.4"/>
    <n v="1759.79"/>
    <n v="2041.36"/>
    <n v="1796.4"/>
    <n v="3776.6266666666666"/>
    <n v="22659.759999999998"/>
    <n v="10060.51"/>
    <n v="12599.249999999998"/>
  </r>
  <r>
    <s v="B2C_1"/>
    <x v="0"/>
    <s v="UK"/>
    <n v="3772.1374999999998"/>
    <n v="3772.14"/>
    <n v="3772.14"/>
    <n v="3772.14"/>
    <n v="3772.14"/>
    <n v="3772.14"/>
    <n v="2724.15"/>
    <n v="2587.94"/>
    <n v="2303.27"/>
    <n v="2418.4299999999998"/>
    <n v="2079.85"/>
    <n v="1934.26"/>
    <n v="3772.1395833333331"/>
    <n v="22632.837499999998"/>
    <n v="14047.900000000001"/>
    <n v="8584.9374999999964"/>
  </r>
  <r>
    <s v="B2C_1"/>
    <x v="0"/>
    <s v="UK"/>
    <n v="3753.65"/>
    <n v="3753.65"/>
    <n v="3753.65"/>
    <n v="3791.19"/>
    <n v="3791.19"/>
    <n v="3753.65"/>
    <n v="2396.5"/>
    <n v="2228.75"/>
    <n v="2384.7600000000002"/>
    <n v="2170.13"/>
    <n v="2322.04"/>
    <n v="2322.04"/>
    <n v="3766.1633333333339"/>
    <n v="22596.980000000003"/>
    <n v="13824.220000000001"/>
    <n v="8772.760000000002"/>
  </r>
  <r>
    <s v="Fleet"/>
    <x v="1"/>
    <s v="UK"/>
    <n v="3959.35"/>
    <n v="3800.98"/>
    <n v="3840.57"/>
    <n v="3325.85"/>
    <n v="3761.38"/>
    <n v="3009.11"/>
    <n v="3676.9"/>
    <n v="3272.44"/>
    <n v="3566.96"/>
    <n v="3923.66"/>
    <n v="4472.97"/>
    <n v="4204.59"/>
    <n v="3616.2066666666669"/>
    <n v="21697.24"/>
    <n v="23117.52"/>
    <n v="-1420.2799999999988"/>
  </r>
  <r>
    <s v="B2C_1"/>
    <x v="0"/>
    <s v="UK"/>
    <n v="3464.2000000000003"/>
    <n v="3464.2"/>
    <n v="3498.84"/>
    <n v="3464.2"/>
    <n v="3464.2"/>
    <n v="3464.2"/>
    <n v="3500.9"/>
    <n v="3080.79"/>
    <n v="2803.52"/>
    <n v="3055.84"/>
    <n v="3605.89"/>
    <n v="4182.83"/>
    <n v="3469.9733333333334"/>
    <n v="20819.84"/>
    <n v="20229.77"/>
    <n v="590.06999999999971"/>
  </r>
  <r>
    <s v="B2C_1"/>
    <x v="0"/>
    <s v="UK"/>
    <n v="3392.55"/>
    <n v="3426.48"/>
    <n v="3426.48"/>
    <n v="3426.48"/>
    <n v="3392.55"/>
    <n v="3392.55"/>
    <n v="1194.7"/>
    <n v="896.03"/>
    <n v="788.51"/>
    <n v="764.85"/>
    <n v="810.74"/>
    <n v="835.06"/>
    <n v="3409.5149999999999"/>
    <n v="20457.09"/>
    <n v="5289.8899999999994"/>
    <n v="15167.2"/>
  </r>
  <r>
    <s v="B2C_1"/>
    <x v="0"/>
    <s v="UK"/>
    <n v="3390.7375000000002"/>
    <n v="3424.64"/>
    <n v="3390.74"/>
    <n v="3390.74"/>
    <n v="3390.74"/>
    <n v="3424.64"/>
    <n v="1957.27"/>
    <n v="1585.39"/>
    <n v="1379.29"/>
    <n v="1627.56"/>
    <n v="1399.7"/>
    <n v="1245.73"/>
    <n v="3402.0395833333332"/>
    <n v="20412.237499999999"/>
    <n v="9194.94"/>
    <n v="11217.297499999999"/>
  </r>
  <r>
    <s v="B2B"/>
    <x v="2"/>
    <s v="UK"/>
    <n v="2616.5750000000003"/>
    <n v="2747.4"/>
    <n v="2250.25"/>
    <n v="2014.76"/>
    <n v="3218.39"/>
    <n v="2459.58"/>
    <n v="1372.88"/>
    <n v="1221.8599999999999"/>
    <n v="1295.17"/>
    <n v="1489.45"/>
    <n v="1355.4"/>
    <n v="1436.72"/>
    <n v="2551.1591666666668"/>
    <n v="15306.955"/>
    <n v="8171.4800000000005"/>
    <n v="7135.4749999999995"/>
  </r>
  <r>
    <s v="B2C_1"/>
    <x v="1"/>
    <s v="UK"/>
    <n v="3286.3999999999996"/>
    <n v="3319.26"/>
    <n v="3319.26"/>
    <n v="3319.26"/>
    <n v="3319.26"/>
    <n v="3319.26"/>
    <n v="3396.34"/>
    <n v="3668.05"/>
    <n v="4401.66"/>
    <n v="3961.49"/>
    <n v="4119.95"/>
    <n v="3501.96"/>
    <n v="3313.7833333333342"/>
    <n v="19882.700000000004"/>
    <n v="23049.449999999997"/>
    <n v="-3166.7499999999927"/>
  </r>
  <r>
    <s v="B2B"/>
    <x v="3"/>
    <s v="UK"/>
    <n v="3030.1"/>
    <n v="3545.22"/>
    <n v="2969.5"/>
    <n v="3424.01"/>
    <n v="3696.72"/>
    <n v="3211.91"/>
    <n v="4123.46"/>
    <n v="3133.83"/>
    <n v="3227.84"/>
    <n v="3066.45"/>
    <n v="3434.42"/>
    <n v="3297.04"/>
    <n v="3312.91"/>
    <n v="19877.46"/>
    <n v="20283.04"/>
    <n v="-405.58000000000175"/>
  </r>
  <r>
    <s v="B2C_2"/>
    <x v="1"/>
    <s v="UK"/>
    <n v="3102.3500000000004"/>
    <n v="3412.59"/>
    <n v="3288.49"/>
    <n v="3009.28"/>
    <n v="3629.75"/>
    <n v="3381.56"/>
    <n v="3206.22"/>
    <n v="2917.66"/>
    <n v="3005.19"/>
    <n v="3185.5"/>
    <n v="3281.07"/>
    <n v="3904.47"/>
    <n v="3304.0033333333336"/>
    <n v="19824.02"/>
    <n v="19500.11"/>
    <n v="323.90999999999985"/>
  </r>
  <r>
    <s v="B2C_2"/>
    <x v="4"/>
    <s v="UK"/>
    <n v="3229.7250000000004"/>
    <n v="3520.4"/>
    <n v="3520.4"/>
    <n v="2551.48"/>
    <n v="3843.37"/>
    <n v="3068.24"/>
    <n v="963.91"/>
    <n v="886.8"/>
    <n v="1019.82"/>
    <n v="1101.4100000000001"/>
    <n v="1134.45"/>
    <n v="1066.3800000000001"/>
    <n v="3288.935833333333"/>
    <n v="19733.614999999998"/>
    <n v="6172.77"/>
    <n v="13560.844999999998"/>
  </r>
  <r>
    <s v="B2C_2"/>
    <x v="4"/>
    <s v="UK"/>
    <n v="3217.2350000000001"/>
    <n v="3925.03"/>
    <n v="2927.68"/>
    <n v="3860.68"/>
    <n v="2702.48"/>
    <n v="2959.86"/>
    <n v="2719.4"/>
    <n v="2529.04"/>
    <n v="2933.69"/>
    <n v="2581.65"/>
    <n v="2271.85"/>
    <n v="2453.6"/>
    <n v="3265.4941666666668"/>
    <n v="19592.965"/>
    <n v="15489.230000000001"/>
    <n v="4103.7349999999988"/>
  </r>
  <r>
    <s v="B2C_2"/>
    <x v="4"/>
    <s v="UK"/>
    <n v="3286.1725000000001"/>
    <n v="2858.97"/>
    <n v="3187.59"/>
    <n v="2727.52"/>
    <n v="3680.51"/>
    <n v="3023.28"/>
    <n v="4726.2"/>
    <n v="4584.41"/>
    <n v="5088.7"/>
    <n v="5852.01"/>
    <n v="6495.73"/>
    <n v="6235.9"/>
    <n v="3127.3404166666664"/>
    <n v="18764.0425"/>
    <n v="32982.949999999997"/>
    <n v="-14218.907499999998"/>
  </r>
  <r>
    <s v="B2C_1"/>
    <x v="2"/>
    <s v="UK"/>
    <n v="2818.7"/>
    <n v="2818.7"/>
    <n v="2818.7"/>
    <n v="2818.7"/>
    <n v="2846.89"/>
    <n v="2846.89"/>
    <n v="1843.91"/>
    <n v="1899.23"/>
    <n v="2260.08"/>
    <n v="2147.08"/>
    <n v="2082.67"/>
    <n v="2332.59"/>
    <n v="2828.0966666666664"/>
    <n v="16968.579999999998"/>
    <n v="12565.560000000001"/>
    <n v="4403.0199999999968"/>
  </r>
  <r>
    <s v="B2B"/>
    <x v="2"/>
    <s v="UK"/>
    <n v="2984.5499999999997"/>
    <n v="3700.84"/>
    <n v="2626.4"/>
    <n v="2298.1"/>
    <n v="3432.23"/>
    <n v="2626.4"/>
    <n v="1268.45"/>
    <n v="1293.82"/>
    <n v="1306.76"/>
    <n v="1555.04"/>
    <n v="1679.44"/>
    <n v="1914.56"/>
    <n v="2944.7533333333336"/>
    <n v="17668.52"/>
    <n v="9018.07"/>
    <n v="8650.4500000000007"/>
  </r>
  <r>
    <s v="B2C_1"/>
    <x v="3"/>
    <s v="UK"/>
    <n v="2999.3858974359"/>
    <n v="2999.39"/>
    <n v="2999.39"/>
    <n v="3029.38"/>
    <n v="2999.39"/>
    <n v="3029.38"/>
    <n v="1928.34"/>
    <n v="1523.39"/>
    <n v="1767.13"/>
    <n v="1908.5"/>
    <n v="2042.1"/>
    <n v="2021.68"/>
    <n v="3009.3859829059834"/>
    <n v="18056.315897435899"/>
    <n v="11191.140000000001"/>
    <n v="6865.1758974358982"/>
  </r>
  <r>
    <s v="B2C_1"/>
    <x v="3"/>
    <s v="UK"/>
    <n v="2987.2000000000003"/>
    <n v="3017.07"/>
    <n v="2987.2"/>
    <n v="3017.07"/>
    <n v="3017.07"/>
    <n v="3017.07"/>
    <n v="2708.76"/>
    <n v="2627.5"/>
    <n v="2417.3000000000002"/>
    <n v="2755.72"/>
    <n v="2507.71"/>
    <n v="2256.94"/>
    <n v="3007.1133333333332"/>
    <n v="18042.68"/>
    <n v="15273.930000000002"/>
    <n v="2768.7499999999982"/>
  </r>
  <r>
    <s v="B2B"/>
    <x v="0"/>
    <s v="UK"/>
    <n v="2988.1"/>
    <n v="3077.74"/>
    <n v="2808.81"/>
    <n v="3615.6"/>
    <n v="2270.96"/>
    <n v="2898.46"/>
    <n v="5217.3999999999996"/>
    <n v="5686.97"/>
    <n v="6255.67"/>
    <n v="6443.34"/>
    <n v="7474.27"/>
    <n v="7773.24"/>
    <n v="2943.2783333333332"/>
    <n v="17659.669999999998"/>
    <n v="38850.89"/>
    <n v="-21191.22"/>
  </r>
  <r>
    <s v="B2C_1"/>
    <x v="3"/>
    <s v="UK"/>
    <n v="2906.75"/>
    <n v="2906.75"/>
    <n v="2906.75"/>
    <n v="2935.82"/>
    <n v="2935.82"/>
    <n v="2935.82"/>
    <n v="2897.29"/>
    <n v="2259.89"/>
    <n v="2508.48"/>
    <n v="2784.41"/>
    <n v="3146.38"/>
    <n v="2957.6"/>
    <n v="2921.2849999999999"/>
    <n v="17527.71"/>
    <n v="16554.05"/>
    <n v="973.65999999999985"/>
  </r>
  <r>
    <s v="B2C_1"/>
    <x v="3"/>
    <s v="UK"/>
    <n v="2904.5"/>
    <n v="2904.5"/>
    <n v="2904.5"/>
    <n v="2933.55"/>
    <n v="2933.55"/>
    <n v="2933.55"/>
    <n v="2552.3000000000002"/>
    <n v="2782.01"/>
    <n v="3338.41"/>
    <n v="3672.25"/>
    <n v="4186.37"/>
    <n v="3935.19"/>
    <n v="2919.0249999999996"/>
    <n v="17514.149999999998"/>
    <n v="20466.53"/>
    <n v="-2952.380000000001"/>
  </r>
  <r>
    <s v="Fleet"/>
    <x v="0"/>
    <s v="UK"/>
    <n v="3006.45"/>
    <n v="3697.93"/>
    <n v="2284.9"/>
    <n v="3066.58"/>
    <n v="2856.13"/>
    <n v="2495.35"/>
    <n v="4240.25"/>
    <n v="3773.82"/>
    <n v="3736.08"/>
    <n v="3474.55"/>
    <n v="3127.1"/>
    <n v="3502.35"/>
    <n v="2901.2233333333329"/>
    <n v="17407.339999999997"/>
    <n v="21854.149999999998"/>
    <n v="-4446.8100000000013"/>
  </r>
  <r>
    <s v="B2C_1"/>
    <x v="3"/>
    <s v="UK"/>
    <n v="2871.5"/>
    <n v="2871.5"/>
    <n v="2871.5"/>
    <n v="2900.22"/>
    <n v="2871.5"/>
    <n v="2900.22"/>
    <n v="2108.98"/>
    <n v="2024.62"/>
    <n v="2044.87"/>
    <n v="2024.42"/>
    <n v="1983.93"/>
    <n v="2003.77"/>
    <n v="2881.0733333333333"/>
    <n v="17286.439999999999"/>
    <n v="12190.59"/>
    <n v="5095.8499999999985"/>
  </r>
  <r>
    <s v="B2C_2"/>
    <x v="4"/>
    <s v="UK"/>
    <n v="3026.75"/>
    <n v="2724.08"/>
    <n v="2845.15"/>
    <n v="2663.54"/>
    <n v="3450.5"/>
    <n v="2512.1999999999998"/>
    <n v="1311.94"/>
    <n v="1259.46"/>
    <n v="1448.38"/>
    <n v="1506.32"/>
    <n v="1717.2"/>
    <n v="1511.14"/>
    <n v="2870.3700000000003"/>
    <n v="17222.22"/>
    <n v="8754.44"/>
    <n v="8467.7800000000007"/>
  </r>
  <r>
    <s v="B2C_2"/>
    <x v="4"/>
    <s v="UK"/>
    <n v="2686.65"/>
    <n v="3143.38"/>
    <n v="3116.51"/>
    <n v="2606.0500000000002"/>
    <n v="2337.39"/>
    <n v="3331.45"/>
    <n v="1896.53"/>
    <n v="1593.09"/>
    <n v="1832.05"/>
    <n v="1575.56"/>
    <n v="1465.27"/>
    <n v="1509.23"/>
    <n v="2870.2383333333332"/>
    <n v="17221.43"/>
    <n v="9871.73"/>
    <n v="7349.7000000000007"/>
  </r>
  <r>
    <s v="B2C_1"/>
    <x v="3"/>
    <s v="UK"/>
    <n v="2844.2624999999998"/>
    <n v="2872.71"/>
    <n v="2844.26"/>
    <n v="2844.26"/>
    <n v="2844.26"/>
    <n v="2872.71"/>
    <n v="1400.02"/>
    <n v="1512.02"/>
    <n v="1723.7"/>
    <n v="1896.07"/>
    <n v="2161.52"/>
    <n v="2118.29"/>
    <n v="2853.7437500000001"/>
    <n v="17122.462500000001"/>
    <n v="10811.619999999999"/>
    <n v="6310.8425000000025"/>
  </r>
  <r>
    <s v="B2C_1"/>
    <x v="3"/>
    <s v="UK"/>
    <n v="2764.2000000000003"/>
    <n v="2791.84"/>
    <n v="2791.84"/>
    <n v="2764.2"/>
    <n v="2764.2"/>
    <n v="2791.84"/>
    <n v="2063.98"/>
    <n v="1733.74"/>
    <n v="1941.79"/>
    <n v="1767.03"/>
    <n v="1943.73"/>
    <n v="1729.92"/>
    <n v="2778.0200000000004"/>
    <n v="16668.120000000003"/>
    <n v="11180.19"/>
    <n v="5487.9300000000021"/>
  </r>
  <r>
    <s v="B2C_2"/>
    <x v="4"/>
    <s v="UK"/>
    <n v="2742.6600000000003"/>
    <n v="2440.9699999999998"/>
    <n v="3208.91"/>
    <n v="3263.77"/>
    <n v="2468.39"/>
    <n v="2386.11"/>
    <n v="1669.34"/>
    <n v="1752.81"/>
    <n v="1963.15"/>
    <n v="1963.15"/>
    <n v="2355.7800000000002"/>
    <n v="2285.11"/>
    <n v="2751.8016666666667"/>
    <n v="16510.810000000001"/>
    <n v="11989.34"/>
    <n v="4521.4700000000012"/>
  </r>
  <r>
    <s v="Fleet"/>
    <x v="1"/>
    <s v="UK"/>
    <n v="2548.5499999999997"/>
    <n v="2625.01"/>
    <n v="2777.92"/>
    <n v="2421.12"/>
    <n v="2701.46"/>
    <n v="2981.8"/>
    <n v="1744.08"/>
    <n v="1639.44"/>
    <n v="1573.86"/>
    <n v="1463.69"/>
    <n v="1756.43"/>
    <n v="1598.35"/>
    <n v="2675.976666666666"/>
    <n v="16055.859999999997"/>
    <n v="9775.85"/>
    <n v="6280.0099999999966"/>
  </r>
  <r>
    <s v="B2C_1"/>
    <x v="3"/>
    <s v="UK"/>
    <n v="2654.8500000000004"/>
    <n v="2654.85"/>
    <n v="2681.4"/>
    <n v="2681.4"/>
    <n v="2681.4"/>
    <n v="2654.85"/>
    <n v="2906.68"/>
    <n v="2964.81"/>
    <n v="2609.0300000000002"/>
    <n v="3000.38"/>
    <n v="3270.41"/>
    <n v="3760.97"/>
    <n v="2668.125"/>
    <n v="16008.75"/>
    <n v="18512.280000000002"/>
    <n v="-2503.5300000000025"/>
  </r>
  <r>
    <s v="B2C_2"/>
    <x v="0"/>
    <s v="UK"/>
    <n v="2718.47"/>
    <n v="2718.47"/>
    <n v="2120.41"/>
    <n v="2636.92"/>
    <n v="2718.47"/>
    <n v="2800.02"/>
    <n v="2701.88"/>
    <n v="2755.92"/>
    <n v="2397.65"/>
    <n v="2421.63"/>
    <n v="2639.58"/>
    <n v="2718.77"/>
    <n v="2618.7933333333335"/>
    <n v="15712.76"/>
    <n v="15635.430000000002"/>
    <n v="77.329999999998108"/>
  </r>
  <r>
    <s v="B2C_2"/>
    <x v="0"/>
    <s v="UK"/>
    <n v="2591.25"/>
    <n v="2591.25"/>
    <n v="2306.21"/>
    <n v="2461.69"/>
    <n v="2876.29"/>
    <n v="2643.08"/>
    <n v="1719.85"/>
    <n v="1530.67"/>
    <n v="1683.74"/>
    <n v="1515.37"/>
    <n v="1454.76"/>
    <n v="1542.05"/>
    <n v="2578.2949999999996"/>
    <n v="15469.769999999999"/>
    <n v="9446.44"/>
    <n v="6023.3299999999981"/>
  </r>
  <r>
    <s v="B2C_2"/>
    <x v="3"/>
    <s v="UK"/>
    <n v="2843.3999999999996"/>
    <n v="2758.1"/>
    <n v="2303.15"/>
    <n v="2615.9299999999998"/>
    <n v="2530.63"/>
    <n v="2217.85"/>
    <n v="1287.19"/>
    <n v="1377.29"/>
    <n v="1638.98"/>
    <n v="1655.37"/>
    <n v="1771.25"/>
    <n v="1594.13"/>
    <n v="2544.8433333333332"/>
    <n v="15269.06"/>
    <n v="9324.2099999999991"/>
    <n v="5944.85"/>
  </r>
  <r>
    <s v="B2C_2"/>
    <x v="4"/>
    <s v="UK"/>
    <n v="2720.6"/>
    <n v="2176.48"/>
    <n v="2965.45"/>
    <n v="2448.54"/>
    <n v="2149.27"/>
    <n v="2720.6"/>
    <n v="2049.33"/>
    <n v="1926.37"/>
    <n v="1772.26"/>
    <n v="1807.71"/>
    <n v="1681.17"/>
    <n v="1529.86"/>
    <n v="2530.1566666666668"/>
    <n v="15180.94"/>
    <n v="10766.7"/>
    <n v="4414.24"/>
  </r>
  <r>
    <s v="B2C_1"/>
    <x v="3"/>
    <s v="UK"/>
    <n v="2509"/>
    <n v="2509"/>
    <n v="2509"/>
    <n v="2534.09"/>
    <n v="2509"/>
    <n v="2534.09"/>
    <n v="2038.92"/>
    <n v="2242.81"/>
    <n v="2467.09"/>
    <n v="2245.0500000000002"/>
    <n v="2469.56"/>
    <n v="2444.86"/>
    <n v="2517.3633333333332"/>
    <n v="15104.18"/>
    <n v="13908.289999999999"/>
    <n v="1195.8900000000012"/>
  </r>
  <r>
    <s v="B2C_1"/>
    <x v="3"/>
    <s v="UK"/>
    <n v="2491.9499999999998"/>
    <n v="2516.87"/>
    <n v="2516.87"/>
    <n v="2516.87"/>
    <n v="2491.9499999999998"/>
    <n v="2516.87"/>
    <n v="2195.69"/>
    <n v="2415.2600000000002"/>
    <n v="2342.8000000000002"/>
    <n v="2319.37"/>
    <n v="2319.37"/>
    <n v="2690.47"/>
    <n v="2508.563333333333"/>
    <n v="15051.379999999997"/>
    <n v="14282.960000000001"/>
    <n v="768.41999999999643"/>
  </r>
  <r>
    <s v="B2C_1"/>
    <x v="2"/>
    <s v="UK"/>
    <n v="3481.25"/>
    <n v="3516.06"/>
    <n v="3516.06"/>
    <n v="3481.25"/>
    <n v="3481.25"/>
    <n v="3481.25"/>
    <n v="3005.16"/>
    <n v="3215.52"/>
    <n v="2893.97"/>
    <n v="3414.88"/>
    <n v="3551.48"/>
    <n v="3267.36"/>
    <n v="3492.853333333333"/>
    <n v="20957.12"/>
    <n v="19348.37"/>
    <n v="1608.75"/>
  </r>
  <r>
    <s v="B2C_2"/>
    <x v="4"/>
    <s v="UK"/>
    <n v="2273.5499999999997"/>
    <n v="2023.46"/>
    <n v="2023.46"/>
    <n v="2819.2"/>
    <n v="2660.05"/>
    <n v="2819.2"/>
    <n v="898.95"/>
    <n v="854"/>
    <n v="1007.72"/>
    <n v="876.72"/>
    <n v="832.88"/>
    <n v="807.89"/>
    <n v="2436.4866666666671"/>
    <n v="14618.920000000002"/>
    <n v="5278.1600000000008"/>
    <n v="9340.760000000002"/>
  </r>
  <r>
    <s v="B2C_1"/>
    <x v="2"/>
    <s v="UK"/>
    <n v="3477.5"/>
    <n v="3512.28"/>
    <n v="3477.5"/>
    <n v="3512.28"/>
    <n v="3512.28"/>
    <n v="3512.28"/>
    <n v="5875"/>
    <n v="5463.75"/>
    <n v="5463.75"/>
    <n v="5081.29"/>
    <n v="5741.86"/>
    <n v="5397.35"/>
    <n v="3500.6866666666665"/>
    <n v="21004.12"/>
    <n v="33023"/>
    <n v="-12018.880000000001"/>
  </r>
  <r>
    <s v="B2B"/>
    <x v="3"/>
    <s v="UK"/>
    <n v="2631"/>
    <n v="2078.4899999999998"/>
    <n v="2709.93"/>
    <n v="2183.73"/>
    <n v="2367.9"/>
    <n v="2552.0700000000002"/>
    <n v="2225.08"/>
    <n v="1824.57"/>
    <n v="2171.2399999999998"/>
    <n v="1954.12"/>
    <n v="2169.0700000000002"/>
    <n v="2342.6"/>
    <n v="2420.52"/>
    <n v="14523.119999999999"/>
    <n v="12686.68"/>
    <n v="1836.4399999999987"/>
  </r>
  <r>
    <s v="B2B"/>
    <x v="3"/>
    <s v="UK"/>
    <n v="2620.3500000000004"/>
    <n v="2332.11"/>
    <n v="2489.33"/>
    <n v="2672.76"/>
    <n v="2305.91"/>
    <n v="2043.87"/>
    <n v="2432.81"/>
    <n v="2189.5300000000002"/>
    <n v="2320.9"/>
    <n v="2576.1999999999998"/>
    <n v="2370.1"/>
    <n v="2654.51"/>
    <n v="2410.7216666666668"/>
    <n v="14464.330000000002"/>
    <n v="14544.05"/>
    <n v="-79.719999999997526"/>
  </r>
  <r>
    <s v="B2C_1"/>
    <x v="2"/>
    <s v="UK"/>
    <n v="3507.3599999999997"/>
    <n v="3542.43"/>
    <n v="3507.36"/>
    <n v="3507.36"/>
    <n v="3542.43"/>
    <n v="3542.43"/>
    <n v="1730.12"/>
    <n v="1470.6"/>
    <n v="1308.83"/>
    <n v="1505.15"/>
    <n v="1776.08"/>
    <n v="1687.28"/>
    <n v="3524.895"/>
    <n v="21149.37"/>
    <n v="9478.06"/>
    <n v="11671.31"/>
  </r>
  <r>
    <s v="B2B"/>
    <x v="3"/>
    <s v="UK"/>
    <n v="2350.6999999999998"/>
    <n v="2938.38"/>
    <n v="2797.33"/>
    <n v="2162.64"/>
    <n v="2139.14"/>
    <n v="1927.57"/>
    <n v="3242.97"/>
    <n v="2821.38"/>
    <n v="3047.09"/>
    <n v="3138.5"/>
    <n v="3577.89"/>
    <n v="4221.91"/>
    <n v="2385.9599999999996"/>
    <n v="14315.759999999998"/>
    <n v="20049.739999999998"/>
    <n v="-5733.98"/>
  </r>
  <r>
    <s v="B2C_2"/>
    <x v="4"/>
    <s v="UK"/>
    <n v="2462.86"/>
    <n v="2019.55"/>
    <n v="1871.77"/>
    <n v="2290.46"/>
    <n v="2709.15"/>
    <n v="2758.4"/>
    <n v="2089.9499999999998"/>
    <n v="1922.75"/>
    <n v="1884.3"/>
    <n v="1921.99"/>
    <n v="1864.33"/>
    <n v="1957.55"/>
    <n v="2352.0316666666663"/>
    <n v="14112.189999999999"/>
    <n v="11640.869999999999"/>
    <n v="2471.3199999999997"/>
  </r>
  <r>
    <s v="B2C_1"/>
    <x v="3"/>
    <s v="UK"/>
    <n v="2290.31"/>
    <n v="2313.21"/>
    <n v="2290.31"/>
    <n v="2290.31"/>
    <n v="2313.21"/>
    <n v="2313.21"/>
    <n v="1514.92"/>
    <n v="1439.17"/>
    <n v="1611.87"/>
    <n v="1563.51"/>
    <n v="1829.31"/>
    <n v="1719.55"/>
    <n v="2301.7599999999998"/>
    <n v="13810.559999999998"/>
    <n v="9678.33"/>
    <n v="4132.2299999999977"/>
  </r>
  <r>
    <s v="B2C_1"/>
    <x v="3"/>
    <s v="UK"/>
    <n v="2175.6875"/>
    <n v="2197.44"/>
    <n v="2175.69"/>
    <n v="2175.69"/>
    <n v="2175.69"/>
    <n v="2197.44"/>
    <n v="1460.64"/>
    <n v="1358.4"/>
    <n v="1616.5"/>
    <n v="1471.02"/>
    <n v="1676.96"/>
    <n v="1425.42"/>
    <n v="2182.9395833333338"/>
    <n v="13097.637500000003"/>
    <n v="9008.9399999999987"/>
    <n v="4088.6975000000039"/>
  </r>
  <r>
    <s v="B2C_1"/>
    <x v="2"/>
    <s v="UK"/>
    <n v="3702.7"/>
    <n v="3702.7"/>
    <n v="3739.73"/>
    <n v="3702.7"/>
    <n v="3739.73"/>
    <n v="3739.73"/>
    <n v="4043.05"/>
    <n v="3436.59"/>
    <n v="4089.54"/>
    <n v="4743.87"/>
    <n v="5692.64"/>
    <n v="6660.39"/>
    <n v="3721.2149999999997"/>
    <n v="22327.289999999997"/>
    <n v="28666.079999999998"/>
    <n v="-6338.7900000000009"/>
  </r>
  <r>
    <s v="B2C_2"/>
    <x v="4"/>
    <s v="UK"/>
    <n v="2296.4500000000003"/>
    <n v="1814.2"/>
    <n v="2112.73"/>
    <n v="2181.63"/>
    <n v="2112.73"/>
    <n v="2250.52"/>
    <n v="1357.3"/>
    <n v="1465.88"/>
    <n v="1729.74"/>
    <n v="1781.63"/>
    <n v="1835.08"/>
    <n v="1780.03"/>
    <n v="2128.0433333333335"/>
    <n v="12768.260000000002"/>
    <n v="9949.66"/>
    <n v="2818.6000000000022"/>
  </r>
  <r>
    <s v="Fleet"/>
    <x v="1"/>
    <s v="UK"/>
    <n v="2020"/>
    <n v="1979.6"/>
    <n v="2262.4"/>
    <n v="1919"/>
    <n v="2181.6"/>
    <n v="2121"/>
    <n v="1149.76"/>
    <n v="1161.26"/>
    <n v="1312.22"/>
    <n v="1207.24"/>
    <n v="1171.02"/>
    <n v="1241.28"/>
    <n v="2080.6"/>
    <n v="12483.6"/>
    <n v="7242.78"/>
    <n v="5240.8200000000006"/>
  </r>
  <r>
    <s v="B2B"/>
    <x v="3"/>
    <s v="UK"/>
    <n v="2134.4250000000002"/>
    <n v="1643.51"/>
    <n v="2177.11"/>
    <n v="2091.7399999999998"/>
    <n v="2049.0500000000002"/>
    <n v="2305.1799999999998"/>
    <n v="2505.4299999999998"/>
    <n v="2755.97"/>
    <n v="3141.81"/>
    <n v="3298.9"/>
    <n v="3002"/>
    <n v="3602.4"/>
    <n v="2066.8358333333331"/>
    <n v="12401.014999999999"/>
    <n v="18306.509999999998"/>
    <n v="-5905.494999999999"/>
  </r>
  <r>
    <s v="B2C_2"/>
    <x v="3"/>
    <s v="UK"/>
    <n v="2013.075"/>
    <n v="2455.9499999999998"/>
    <n v="2496.21"/>
    <n v="1771.51"/>
    <n v="1650.72"/>
    <n v="1992.94"/>
    <n v="1209.4000000000001"/>
    <n v="1161.02"/>
    <n v="1230.68"/>
    <n v="1439.9"/>
    <n v="1339.11"/>
    <n v="1151.6300000000001"/>
    <n v="2063.4008333333331"/>
    <n v="12380.404999999999"/>
    <n v="7531.74"/>
    <n v="4848.6649999999991"/>
  </r>
  <r>
    <s v="B2C_2"/>
    <x v="4"/>
    <s v="UK"/>
    <n v="2154.5"/>
    <n v="1831.33"/>
    <n v="2585.4"/>
    <n v="1658.97"/>
    <n v="2348.41"/>
    <n v="1637.42"/>
    <n v="787.85"/>
    <n v="646.04"/>
    <n v="549.13"/>
    <n v="642.48"/>
    <n v="738.85"/>
    <n v="797.96"/>
    <n v="2036.0049999999999"/>
    <n v="12216.029999999999"/>
    <n v="4162.3099999999995"/>
    <n v="8053.7199999999993"/>
  </r>
  <r>
    <s v="B2C_2"/>
    <x v="4"/>
    <s v="UK"/>
    <n v="1951.8724999999999"/>
    <n v="2166.58"/>
    <n v="2322.73"/>
    <n v="2381.2800000000002"/>
    <n v="1678.61"/>
    <n v="1659.09"/>
    <n v="3081.58"/>
    <n v="2989.13"/>
    <n v="3258.15"/>
    <n v="3518.8"/>
    <n v="3026.17"/>
    <n v="2632.77"/>
    <n v="2026.6937500000001"/>
    <n v="12160.1625"/>
    <n v="18506.599999999999"/>
    <n v="-6346.4374999999982"/>
  </r>
  <r>
    <s v="B2B"/>
    <x v="2"/>
    <s v="UK"/>
    <n v="3791.5499999999997"/>
    <n v="4284.45"/>
    <n v="3336.56"/>
    <n v="4739.4399999999996"/>
    <n v="3033.24"/>
    <n v="4132.79"/>
    <n v="1500.54"/>
    <n v="1545.56"/>
    <n v="1715.57"/>
    <n v="1561.17"/>
    <n v="1779.73"/>
    <n v="1672.95"/>
    <n v="3886.3383333333331"/>
    <n v="23318.03"/>
    <n v="9775.52"/>
    <n v="13542.509999999998"/>
  </r>
  <r>
    <s v="B2C_1"/>
    <x v="3"/>
    <s v="UK"/>
    <n v="1919.8500000000001"/>
    <n v="1939.05"/>
    <n v="1919.85"/>
    <n v="1919.85"/>
    <n v="1939.05"/>
    <n v="1939.05"/>
    <n v="1922.63"/>
    <n v="2057.21"/>
    <n v="2057.21"/>
    <n v="2221.79"/>
    <n v="2532.84"/>
    <n v="2887.44"/>
    <n v="1929.4499999999998"/>
    <n v="11576.699999999999"/>
    <n v="13679.12"/>
    <n v="-2102.4200000000019"/>
  </r>
  <r>
    <s v="B2B"/>
    <x v="3"/>
    <s v="UK"/>
    <n v="1963.1"/>
    <n v="1668.64"/>
    <n v="1786.42"/>
    <n v="2257.5700000000002"/>
    <n v="1707.9"/>
    <n v="2179.04"/>
    <n v="1694.49"/>
    <n v="1575.88"/>
    <n v="1386.77"/>
    <n v="1469.98"/>
    <n v="1587.58"/>
    <n v="1857.47"/>
    <n v="1927.1116666666665"/>
    <n v="11562.669999999998"/>
    <n v="9572.1699999999983"/>
    <n v="1990.5"/>
  </r>
  <r>
    <s v="B2B"/>
    <x v="1"/>
    <s v="UK"/>
    <n v="1780.1"/>
    <n v="1655.49"/>
    <n v="2153.92"/>
    <n v="1388.48"/>
    <n v="1708.9"/>
    <n v="1815.7"/>
    <n v="1264.78"/>
    <n v="1125.6500000000001"/>
    <n v="1317.01"/>
    <n v="1501.39"/>
    <n v="1756.63"/>
    <n v="1721.5"/>
    <n v="1750.4316666666666"/>
    <n v="10502.59"/>
    <n v="8686.9600000000009"/>
    <n v="1815.6299999999992"/>
  </r>
  <r>
    <s v="B2C_2"/>
    <x v="4"/>
    <s v="UK"/>
    <n v="1826.9499999999998"/>
    <n v="1717.33"/>
    <n v="1845.22"/>
    <n v="1790.41"/>
    <n v="1790.41"/>
    <n v="1479.83"/>
    <n v="1472.71"/>
    <n v="1119.26"/>
    <n v="1287.1500000000001"/>
    <n v="1480.22"/>
    <n v="1376.6"/>
    <n v="1596.86"/>
    <n v="1741.6916666666666"/>
    <n v="10450.15"/>
    <n v="8332.8000000000011"/>
    <n v="2117.3499999999985"/>
  </r>
  <r>
    <s v="B2C_2"/>
    <x v="4"/>
    <s v="UK"/>
    <n v="1525.25"/>
    <n v="1342.22"/>
    <n v="1784.54"/>
    <n v="1799.8"/>
    <n v="1891.31"/>
    <n v="1830.3"/>
    <n v="585.73"/>
    <n v="486.16"/>
    <n v="583.39"/>
    <n v="513.38"/>
    <n v="539.04999999999995"/>
    <n v="646.86"/>
    <n v="1695.57"/>
    <n v="10173.42"/>
    <n v="3354.57"/>
    <n v="6818.85"/>
  </r>
  <r>
    <s v="B2C_2"/>
    <x v="3"/>
    <s v="UK"/>
    <n v="1657.85"/>
    <n v="2022.58"/>
    <n v="1359.44"/>
    <n v="1757.32"/>
    <n v="1475.49"/>
    <n v="1392.59"/>
    <n v="3271.12"/>
    <n v="3303.83"/>
    <n v="3832.44"/>
    <n v="4177.3599999999997"/>
    <n v="4093.81"/>
    <n v="4134.75"/>
    <n v="1610.8783333333333"/>
    <n v="9665.27"/>
    <n v="22813.31"/>
    <n v="-13148.04"/>
  </r>
  <r>
    <s v="B2C_1"/>
    <x v="0"/>
    <s v="UK"/>
    <n v="1567.25"/>
    <n v="1567.25"/>
    <n v="1567.25"/>
    <n v="1567.25"/>
    <n v="1582.92"/>
    <n v="1582.92"/>
    <n v="1109.3800000000001"/>
    <n v="931.88"/>
    <n v="829.37"/>
    <n v="837.66"/>
    <n v="846.04"/>
    <n v="854.5"/>
    <n v="1572.4733333333334"/>
    <n v="9434.84"/>
    <n v="5408.83"/>
    <n v="4026.01"/>
  </r>
  <r>
    <s v="Fleet"/>
    <x v="1"/>
    <s v="UK"/>
    <n v="1461.5"/>
    <n v="1549.19"/>
    <n v="1636.88"/>
    <n v="1622.27"/>
    <n v="1403.04"/>
    <n v="1490.73"/>
    <n v="770.53"/>
    <n v="801.35"/>
    <n v="849.43"/>
    <n v="900.4"/>
    <n v="990.44"/>
    <n v="1129.0999999999999"/>
    <n v="1527.2683333333334"/>
    <n v="9163.61"/>
    <n v="5441.25"/>
    <n v="3722.3600000000006"/>
  </r>
  <r>
    <s v="B2B"/>
    <x v="3"/>
    <s v="UK"/>
    <n v="1473.85"/>
    <n v="1694.93"/>
    <n v="1459.11"/>
    <n v="1385.42"/>
    <n v="1400.16"/>
    <n v="1621.24"/>
    <n v="530.66999999999996"/>
    <n v="557.20000000000005"/>
    <n v="551.63"/>
    <n v="562.66"/>
    <n v="540.15"/>
    <n v="631.98"/>
    <n v="1505.7849999999999"/>
    <n v="9034.7099999999991"/>
    <n v="3374.29"/>
    <n v="5660.4199999999992"/>
  </r>
  <r>
    <s v="B2C_1"/>
    <x v="3"/>
    <s v="UK"/>
    <n v="1500.1499999999999"/>
    <n v="1500.15"/>
    <n v="1515.15"/>
    <n v="1500.15"/>
    <n v="1515.15"/>
    <n v="1500.15"/>
    <n v="769.03"/>
    <n v="699.82"/>
    <n v="727.81"/>
    <n v="756.92"/>
    <n v="650.95000000000005"/>
    <n v="663.97"/>
    <n v="1505.1499999999999"/>
    <n v="9030.9"/>
    <n v="4268.5"/>
    <n v="4762.3999999999996"/>
  </r>
  <r>
    <s v="B2C_1"/>
    <x v="2"/>
    <s v="UK"/>
    <n v="4714.8999999999996"/>
    <n v="5610.73"/>
    <n v="5799.33"/>
    <n v="4667.75"/>
    <n v="3724.77"/>
    <n v="5516.43"/>
    <n v="2972.5"/>
    <n v="2734.7"/>
    <n v="2515.92"/>
    <n v="2239.17"/>
    <n v="2127.21"/>
    <n v="2233.5700000000002"/>
    <n v="5005.6516666666666"/>
    <n v="30033.91"/>
    <n v="14823.07"/>
    <n v="15210.84"/>
  </r>
  <r>
    <s v="B2C_1"/>
    <x v="0"/>
    <s v="UK"/>
    <n v="1443"/>
    <n v="1457.43"/>
    <n v="1457.43"/>
    <n v="1443"/>
    <n v="1457.43"/>
    <n v="1457.43"/>
    <n v="2808.7"/>
    <n v="2162.6999999999998"/>
    <n v="2508.73"/>
    <n v="2182.6"/>
    <n v="1877.04"/>
    <n v="1989.66"/>
    <n v="1452.6200000000001"/>
    <n v="8715.7200000000012"/>
    <n v="13529.43"/>
    <n v="-4813.7099999999991"/>
  </r>
  <r>
    <s v="B2B"/>
    <x v="3"/>
    <s v="UK"/>
    <n v="1493.25"/>
    <n v="1657.51"/>
    <n v="1179.67"/>
    <n v="1388.72"/>
    <n v="1373.79"/>
    <n v="1612.71"/>
    <n v="676.9"/>
    <n v="541.52"/>
    <n v="546.94000000000005"/>
    <n v="585.23"/>
    <n v="702.28"/>
    <n v="681.21"/>
    <n v="1450.9416666666668"/>
    <n v="8705.6500000000015"/>
    <n v="3734.08"/>
    <n v="4971.5700000000015"/>
  </r>
  <r>
    <s v="B2C_1"/>
    <x v="2"/>
    <s v="UK"/>
    <n v="4722.0600000000004"/>
    <n v="5052.6000000000004"/>
    <n v="4297.07"/>
    <n v="4485.96"/>
    <n v="5855.35"/>
    <n v="5713.69"/>
    <n v="2126.5100000000002"/>
    <n v="2232.84"/>
    <n v="1964.9"/>
    <n v="1847.01"/>
    <n v="1588.43"/>
    <n v="1572.55"/>
    <n v="5021.1216666666669"/>
    <n v="30126.73"/>
    <n v="11332.24"/>
    <n v="18794.489999999998"/>
  </r>
  <r>
    <s v="B2B"/>
    <x v="3"/>
    <s v="UK"/>
    <n v="1488"/>
    <n v="1681.44"/>
    <n v="1175.52"/>
    <n v="1621.92"/>
    <n v="1130.8800000000001"/>
    <n v="1473.12"/>
    <n v="700.83"/>
    <n v="665.79"/>
    <n v="665.79"/>
    <n v="772.32"/>
    <n v="826.38"/>
    <n v="801.59"/>
    <n v="1428.4800000000002"/>
    <n v="8570.880000000001"/>
    <n v="4432.7"/>
    <n v="4138.1800000000012"/>
  </r>
  <r>
    <s v="B2C_2"/>
    <x v="4"/>
    <s v="UK"/>
    <n v="1493.22"/>
    <n v="1538.02"/>
    <n v="1806.8"/>
    <n v="1134.8499999999999"/>
    <n v="1358.83"/>
    <n v="1149.78"/>
    <n v="942.55"/>
    <n v="1017.95"/>
    <n v="875.44"/>
    <n v="945.48"/>
    <n v="1106.21"/>
    <n v="1028.78"/>
    <n v="1413.5833333333333"/>
    <n v="8481.5"/>
    <n v="5916.41"/>
    <n v="2565.09"/>
  </r>
  <r>
    <s v="B2C_2"/>
    <x v="4"/>
    <s v="UK"/>
    <n v="1406.2"/>
    <n v="1195.27"/>
    <n v="1237.46"/>
    <n v="1448.39"/>
    <n v="1560.88"/>
    <n v="1532.76"/>
    <n v="1176.45"/>
    <n v="1258.8"/>
    <n v="1372.09"/>
    <n v="1550.46"/>
    <n v="1596.97"/>
    <n v="1676.82"/>
    <n v="1396.8266666666668"/>
    <n v="8380.9600000000009"/>
    <n v="8631.59"/>
    <n v="-250.6299999999992"/>
  </r>
  <r>
    <s v="B2C_2"/>
    <x v="4"/>
    <s v="UK"/>
    <n v="1506.96"/>
    <n v="1250.78"/>
    <n v="1235.71"/>
    <n v="1537.1"/>
    <n v="1371.33"/>
    <n v="1341.19"/>
    <n v="1360.97"/>
    <n v="1429.02"/>
    <n v="1414.73"/>
    <n v="1683.53"/>
    <n v="1498.34"/>
    <n v="1483.36"/>
    <n v="1373.845"/>
    <n v="8243.07"/>
    <n v="8869.9499999999989"/>
    <n v="-626.8799999999992"/>
  </r>
  <r>
    <s v="B2B"/>
    <x v="3"/>
    <s v="UK"/>
    <n v="1336.2"/>
    <n v="1483.18"/>
    <n v="1576.72"/>
    <n v="1082.32"/>
    <n v="1362.92"/>
    <n v="1282.75"/>
    <n v="1410.49"/>
    <n v="1396.39"/>
    <n v="1536.03"/>
    <n v="1827.88"/>
    <n v="2047.23"/>
    <n v="2333.84"/>
    <n v="1354.0150000000001"/>
    <n v="8124.09"/>
    <n v="10551.86"/>
    <n v="-2427.7700000000004"/>
  </r>
  <r>
    <s v="B2C_2"/>
    <x v="4"/>
    <s v="UK"/>
    <n v="1367.8"/>
    <n v="1299.4100000000001"/>
    <n v="1326.77"/>
    <n v="1217.3399999999999"/>
    <n v="1641.36"/>
    <n v="1107.92"/>
    <n v="790.86"/>
    <n v="814.59"/>
    <n v="904.19"/>
    <n v="940.36"/>
    <n v="1053.2"/>
    <n v="1021.6"/>
    <n v="1326.7666666666667"/>
    <n v="7960.5999999999995"/>
    <n v="5524.8000000000011"/>
    <n v="2435.7999999999984"/>
  </r>
  <r>
    <s v="B2C_1"/>
    <x v="2"/>
    <s v="UK"/>
    <n v="5063.8500000000004"/>
    <n v="6076.62"/>
    <n v="4962.57"/>
    <n v="5013.21"/>
    <n v="5722.15"/>
    <n v="4709.38"/>
    <n v="3083.88"/>
    <n v="2436.27"/>
    <n v="2436.27"/>
    <n v="2606.81"/>
    <n v="2841.42"/>
    <n v="2699.35"/>
    <n v="5257.963333333334"/>
    <n v="31547.780000000002"/>
    <n v="16104"/>
    <n v="15443.780000000002"/>
  </r>
  <r>
    <s v="Fleet"/>
    <x v="1"/>
    <s v="UK"/>
    <n v="1235.25"/>
    <n v="1507.01"/>
    <n v="1445.24"/>
    <n v="1000.55"/>
    <n v="1259.96"/>
    <n v="1420.54"/>
    <n v="1121.1600000000001"/>
    <n v="1020.26"/>
    <n v="1050.8699999999999"/>
    <n v="914.26"/>
    <n v="804.55"/>
    <n v="683.87"/>
    <n v="1311.425"/>
    <n v="7868.55"/>
    <n v="5594.97"/>
    <n v="2273.58"/>
  </r>
  <r>
    <s v="B2C_2"/>
    <x v="4"/>
    <s v="UK"/>
    <n v="1279.81"/>
    <n v="1049.44"/>
    <n v="1254.21"/>
    <n v="1394.99"/>
    <n v="1036.6500000000001"/>
    <n v="1561.37"/>
    <n v="1814.82"/>
    <n v="1488.15"/>
    <n v="1636.97"/>
    <n v="1440.53"/>
    <n v="1224.45"/>
    <n v="1089.76"/>
    <n v="1262.7450000000001"/>
    <n v="7576.47"/>
    <n v="8694.68"/>
    <n v="-1118.21"/>
  </r>
  <r>
    <s v="B2C_2"/>
    <x v="4"/>
    <s v="UK"/>
    <n v="1260.6500000000001"/>
    <n v="1500.17"/>
    <n v="1172.4000000000001"/>
    <n v="1046.3399999999999"/>
    <n v="1323.68"/>
    <n v="1084.1600000000001"/>
    <n v="1121.78"/>
    <n v="852.55"/>
    <n v="758.77"/>
    <n v="652.54"/>
    <n v="619.91"/>
    <n v="638.51"/>
    <n v="1231.2333333333333"/>
    <n v="7387.4000000000005"/>
    <n v="4644.0599999999995"/>
    <n v="2743.3400000000011"/>
  </r>
  <r>
    <s v="B2C_2"/>
    <x v="4"/>
    <s v="UK"/>
    <n v="1129.875"/>
    <n v="1016.89"/>
    <n v="1073.3800000000001"/>
    <n v="1265.46"/>
    <n v="1265.46"/>
    <n v="1197.67"/>
    <n v="4645.7299999999996"/>
    <n v="4181.16"/>
    <n v="3972.1"/>
    <n v="4528.1899999999996"/>
    <n v="4890.45"/>
    <n v="5134.97"/>
    <n v="1158.1224999999999"/>
    <n v="6948.7349999999997"/>
    <n v="27352.600000000002"/>
    <n v="-20403.865000000002"/>
  </r>
  <r>
    <s v="B2C_1"/>
    <x v="2"/>
    <s v="UK"/>
    <n v="5924.95"/>
    <n v="7406.19"/>
    <n v="5273.21"/>
    <n v="5273.21"/>
    <n v="4621.46"/>
    <n v="5154.71"/>
    <n v="1833.29"/>
    <n v="1778.29"/>
    <n v="1511.55"/>
    <n v="1541.78"/>
    <n v="1803.88"/>
    <n v="2110.54"/>
    <n v="5608.954999999999"/>
    <n v="33653.729999999996"/>
    <n v="10579.330000000002"/>
    <n v="23074.399999999994"/>
  </r>
  <r>
    <s v="B2C_2"/>
    <x v="4"/>
    <s v="UK"/>
    <n v="1139.25"/>
    <n v="1002.54"/>
    <n v="1241.78"/>
    <n v="1013.93"/>
    <n v="956.97"/>
    <n v="1424.06"/>
    <n v="701.04"/>
    <n v="623.92999999999995"/>
    <n v="736.24"/>
    <n v="736.24"/>
    <n v="706.79"/>
    <n v="629.04"/>
    <n v="1129.7550000000001"/>
    <n v="6778.5300000000007"/>
    <n v="4133.28"/>
    <n v="2645.2500000000009"/>
  </r>
  <r>
    <s v="B2C_2"/>
    <x v="4"/>
    <s v="UK"/>
    <n v="1120.21"/>
    <n v="1288.24"/>
    <n v="1366.66"/>
    <n v="963.38"/>
    <n v="1075.4000000000001"/>
    <n v="873.76"/>
    <n v="2191.79"/>
    <n v="2169.87"/>
    <n v="2104.77"/>
    <n v="2399.44"/>
    <n v="2759.36"/>
    <n v="2566.1999999999998"/>
    <n v="1114.6083333333333"/>
    <n v="6687.65"/>
    <n v="14191.43"/>
    <n v="-7503.7800000000007"/>
  </r>
  <r>
    <s v="B2C_2"/>
    <x v="4"/>
    <s v="UK"/>
    <n v="1102.21"/>
    <n v="892.79"/>
    <n v="991.99"/>
    <n v="1146.3"/>
    <n v="1179.3599999999999"/>
    <n v="1322.65"/>
    <n v="460.53"/>
    <n v="432.9"/>
    <n v="497.84"/>
    <n v="542.65"/>
    <n v="564.36"/>
    <n v="536.14"/>
    <n v="1105.8833333333332"/>
    <n v="6635.2999999999993"/>
    <n v="3034.42"/>
    <n v="3600.8799999999992"/>
  </r>
  <r>
    <s v="B2C_2"/>
    <x v="4"/>
    <s v="UK"/>
    <n v="1023.9"/>
    <n v="1054.6199999999999"/>
    <n v="1218.44"/>
    <n v="941.99"/>
    <n v="1105.81"/>
    <n v="1044.3800000000001"/>
    <n v="715.11"/>
    <n v="765.17"/>
    <n v="918.2"/>
    <n v="890.65"/>
    <n v="855.02"/>
    <n v="726.77"/>
    <n v="1064.8566666666668"/>
    <n v="6389.14"/>
    <n v="4870.92"/>
    <n v="1518.2200000000003"/>
  </r>
  <r>
    <s v="B2C_2"/>
    <x v="0"/>
    <s v="UK"/>
    <n v="1026.1125"/>
    <n v="882.46"/>
    <n v="1149.25"/>
    <n v="1169.77"/>
    <n v="1056.9000000000001"/>
    <n v="1097.94"/>
    <n v="2508.1"/>
    <n v="2508.1"/>
    <n v="2257.29"/>
    <n v="2528.16"/>
    <n v="2578.7199999999998"/>
    <n v="3042.89"/>
    <n v="1063.7387500000002"/>
    <n v="6382.4325000000008"/>
    <n v="15423.259999999998"/>
    <n v="-9040.8274999999976"/>
  </r>
  <r>
    <s v="B2C_2"/>
    <x v="4"/>
    <s v="UK"/>
    <n v="1168.4099999999999"/>
    <n v="1004.83"/>
    <n v="887.99"/>
    <n v="876.31"/>
    <n v="1004.83"/>
    <n v="1226.83"/>
    <n v="465.55"/>
    <n v="474.86"/>
    <n v="565.08000000000004"/>
    <n v="661.14"/>
    <n v="680.97"/>
    <n v="680.97"/>
    <n v="1028.2"/>
    <n v="6169.2"/>
    <n v="3528.5700000000006"/>
    <n v="2640.6299999999992"/>
  </r>
  <r>
    <s v="B2C_2"/>
    <x v="4"/>
    <s v="UK"/>
    <n v="1008.9"/>
    <n v="1220.77"/>
    <n v="1018.99"/>
    <n v="756.68"/>
    <n v="897.92"/>
    <n v="1008.9"/>
    <n v="758.65"/>
    <n v="682.79"/>
    <n v="785.21"/>
    <n v="722.39"/>
    <n v="744.06"/>
    <n v="654.77"/>
    <n v="985.35999999999979"/>
    <n v="5912.1599999999989"/>
    <n v="4347.87"/>
    <n v="1564.2899999999991"/>
  </r>
  <r>
    <s v="B2C_2"/>
    <x v="4"/>
    <s v="UK"/>
    <n v="922.65"/>
    <n v="701.21"/>
    <n v="959.56"/>
    <n v="959.56"/>
    <n v="701.21"/>
    <n v="876.52"/>
    <n v="776.73"/>
    <n v="838.87"/>
    <n v="763.37"/>
    <n v="839.71"/>
    <n v="915.28"/>
    <n v="1006.81"/>
    <n v="853.45166666666682"/>
    <n v="5120.7100000000009"/>
    <n v="5140.7700000000004"/>
    <n v="-20.059999999999491"/>
  </r>
  <r>
    <s v="B2C_2"/>
    <x v="4"/>
    <s v="UK"/>
    <n v="805.71"/>
    <n v="982.97"/>
    <n v="878.22"/>
    <n v="829.88"/>
    <n v="700.97"/>
    <n v="910.45"/>
    <n v="817.97"/>
    <n v="752.53"/>
    <n v="880.46"/>
    <n v="827.63"/>
    <n v="769.7"/>
    <n v="846.67"/>
    <n v="851.36666666666667"/>
    <n v="5108.2"/>
    <n v="4894.96"/>
    <n v="213.23999999999978"/>
  </r>
  <r>
    <s v="B2C_2"/>
    <x v="1"/>
    <s v="UK"/>
    <n v="857.4"/>
    <n v="883.12"/>
    <n v="737.36"/>
    <n v="994.58"/>
    <n v="728.79"/>
    <n v="865.97"/>
    <n v="515.09"/>
    <n v="422.37"/>
    <n v="460.38"/>
    <n v="501.81"/>
    <n v="486.76"/>
    <n v="423.48"/>
    <n v="844.53666666666675"/>
    <n v="5067.22"/>
    <n v="2809.89"/>
    <n v="2257.3300000000004"/>
  </r>
  <r>
    <s v="B2C_2"/>
    <x v="3"/>
    <s v="UK"/>
    <n v="712.05"/>
    <n v="797.5"/>
    <n v="598.12"/>
    <n v="861.58"/>
    <n v="868.7"/>
    <n v="847.34"/>
    <n v="604.98"/>
    <n v="550.53"/>
    <n v="589.07000000000005"/>
    <n v="589.07000000000005"/>
    <n v="700.99"/>
    <n v="708"/>
    <n v="780.88166666666666"/>
    <n v="4685.29"/>
    <n v="3742.6400000000003"/>
    <n v="942.64999999999964"/>
  </r>
  <r>
    <s v="B2C_2"/>
    <x v="1"/>
    <s v="UK"/>
    <n v="735.5"/>
    <n v="654.6"/>
    <n v="889.96"/>
    <n v="882.6"/>
    <n v="794.34"/>
    <n v="595.76"/>
    <n v="1774.88"/>
    <n v="1650.64"/>
    <n v="1733.17"/>
    <n v="1802.5"/>
    <n v="1694.35"/>
    <n v="1796.01"/>
    <n v="758.79333333333341"/>
    <n v="4552.76"/>
    <n v="10451.550000000001"/>
    <n v="-5898.7900000000009"/>
  </r>
  <r>
    <s v="B2C_2"/>
    <x v="4"/>
    <s v="UK"/>
    <n v="760.1"/>
    <n v="881.72"/>
    <n v="820.91"/>
    <n v="623.28"/>
    <n v="699.29"/>
    <n v="760.1"/>
    <n v="476.33"/>
    <n v="476.33"/>
    <n v="447.75"/>
    <n v="501.48"/>
    <n v="531.57000000000005"/>
    <n v="451.83"/>
    <n v="757.56666666666672"/>
    <n v="4545.4000000000005"/>
    <n v="2885.29"/>
    <n v="1660.1100000000006"/>
  </r>
  <r>
    <s v="B2C_2"/>
    <x v="1"/>
    <s v="UK"/>
    <n v="751.5"/>
    <n v="856.71"/>
    <n v="661.32"/>
    <n v="804.11"/>
    <n v="631.26"/>
    <n v="819.14"/>
    <n v="288.52999999999997"/>
    <n v="314.5"/>
    <n v="289.33999999999997"/>
    <n v="263.3"/>
    <n v="276.47000000000003"/>
    <n v="326.23"/>
    <n v="754.00666666666677"/>
    <n v="4524.0400000000009"/>
    <n v="1758.37"/>
    <n v="2765.670000000001"/>
  </r>
  <r>
    <s v="B2C_2"/>
    <x v="4"/>
    <s v="UK"/>
    <n v="720.21"/>
    <n v="540.16"/>
    <n v="756.22"/>
    <n v="669.8"/>
    <n v="878.66"/>
    <n v="842.65"/>
    <n v="271.01"/>
    <n v="295.39999999999998"/>
    <n v="292.45"/>
    <n v="321.7"/>
    <n v="344.22"/>
    <n v="364.87"/>
    <n v="734.61666666666667"/>
    <n v="4407.7"/>
    <n v="1889.65"/>
    <n v="2518.0499999999997"/>
  </r>
  <r>
    <s v="B2C_2"/>
    <x v="4"/>
    <s v="UK"/>
    <n v="753.85"/>
    <n v="753.85"/>
    <n v="882"/>
    <n v="768.93"/>
    <n v="580.46"/>
    <n v="565.39"/>
    <n v="437.93"/>
    <n v="328.45"/>
    <n v="374.43"/>
    <n v="381.92"/>
    <n v="404.84"/>
    <n v="469.61"/>
    <n v="717.4133333333333"/>
    <n v="4304.4799999999996"/>
    <n v="2397.1799999999998"/>
    <n v="1907.2999999999997"/>
  </r>
  <r>
    <s v="B2C_2"/>
    <x v="1"/>
    <s v="UK"/>
    <n v="697.90000000000009"/>
    <n v="774.67"/>
    <n v="795.61"/>
    <n v="544.36"/>
    <n v="865.4"/>
    <n v="551.34"/>
    <n v="1307.1400000000001"/>
    <n v="1189.5"/>
    <n v="1070.55"/>
    <n v="1199.02"/>
    <n v="1091.1099999999999"/>
    <n v="1047.47"/>
    <n v="704.88000000000011"/>
    <n v="4229.2800000000007"/>
    <n v="6904.7900000000009"/>
    <n v="-2675.51"/>
  </r>
  <r>
    <s v="B2C_2"/>
    <x v="4"/>
    <s v="UK"/>
    <n v="662.5"/>
    <n v="589.63"/>
    <n v="695.63"/>
    <n v="755.25"/>
    <n v="556.5"/>
    <n v="761.88"/>
    <n v="568.35"/>
    <n v="602.45000000000005"/>
    <n v="692.82"/>
    <n v="755.17"/>
    <n v="883.55"/>
    <n v="821.7"/>
    <n v="670.23166666666668"/>
    <n v="4021.3900000000003"/>
    <n v="4324.04"/>
    <n v="-302.64999999999964"/>
  </r>
  <r>
    <s v="B2C_1"/>
    <x v="2"/>
    <s v="UK"/>
    <n v="5924.95"/>
    <n v="4976.96"/>
    <n v="6872.94"/>
    <n v="7228.44"/>
    <n v="5036.21"/>
    <n v="5154.71"/>
    <n v="5875"/>
    <n v="5111.25"/>
    <n v="5775.71"/>
    <n v="6122.25"/>
    <n v="6979.37"/>
    <n v="8235.66"/>
    <n v="5865.7016666666668"/>
    <n v="35194.21"/>
    <n v="38099.24"/>
    <n v="-2905.0299999999988"/>
  </r>
  <r>
    <s v="B2C_2"/>
    <x v="1"/>
    <s v="UK"/>
    <n v="602.4"/>
    <n v="572.28"/>
    <n v="692.76"/>
    <n v="457.82"/>
    <n v="524.09"/>
    <n v="590.35"/>
    <n v="424.85"/>
    <n v="437.6"/>
    <n v="516.37"/>
    <n v="449.24"/>
    <n v="435.76"/>
    <n v="396.54"/>
    <n v="573.2833333333333"/>
    <n v="3439.7"/>
    <n v="2660.36"/>
    <n v="779.33999999999969"/>
  </r>
  <r>
    <s v="B2C_2"/>
    <x v="0"/>
    <s v="UK"/>
    <n v="600"/>
    <n v="486"/>
    <n v="684"/>
    <n v="660"/>
    <n v="468"/>
    <n v="486"/>
    <n v="742.98"/>
    <n v="638.96"/>
    <n v="734.8"/>
    <n v="690.71"/>
    <n v="801.22"/>
    <n v="793.21"/>
    <n v="564"/>
    <n v="3384"/>
    <n v="4401.88"/>
    <n v="-1017.8800000000001"/>
  </r>
  <r>
    <s v="B2C_2"/>
    <x v="3"/>
    <s v="UK"/>
    <n v="562.75"/>
    <n v="512.1"/>
    <n v="664.05"/>
    <n v="478.34"/>
    <n v="619.03"/>
    <n v="472.71"/>
    <n v="1920.55"/>
    <n v="1459.62"/>
    <n v="1328.25"/>
    <n v="1514.21"/>
    <n v="1756.48"/>
    <n v="1651.09"/>
    <n v="551.49666666666656"/>
    <n v="3308.9799999999996"/>
    <n v="9630.2000000000007"/>
    <n v="-6321.2200000000012"/>
  </r>
  <r>
    <s v="B2C_1"/>
    <x v="2"/>
    <s v="UK"/>
    <n v="5924.95"/>
    <n v="6991.44"/>
    <n v="7169.19"/>
    <n v="4443.71"/>
    <n v="4858.46"/>
    <n v="7406.19"/>
    <n v="5875"/>
    <n v="5875"/>
    <n v="6756.25"/>
    <n v="6823.81"/>
    <n v="5800.24"/>
    <n v="6612.27"/>
    <n v="6132.3233333333328"/>
    <n v="36793.939999999995"/>
    <n v="37742.570000000007"/>
    <n v="-948.63000000001193"/>
  </r>
  <r>
    <s v="B2B"/>
    <x v="3"/>
    <s v="UK"/>
    <n v="480"/>
    <n v="393.6"/>
    <n v="470.4"/>
    <n v="412.8"/>
    <n v="384"/>
    <n v="600"/>
    <n v="376.19"/>
    <n v="395"/>
    <n v="462.15"/>
    <n v="402.07"/>
    <n v="353.82"/>
    <n v="350.28"/>
    <n v="456.8"/>
    <n v="2740.8"/>
    <n v="2339.5100000000002"/>
    <n v="401.28999999999996"/>
  </r>
  <r>
    <s v="B2C_2"/>
    <x v="4"/>
    <s v="UK"/>
    <n v="400"/>
    <n v="464"/>
    <n v="448"/>
    <n v="424"/>
    <n v="420"/>
    <n v="384"/>
    <n v="1023.75"/>
    <n v="993.04"/>
    <n v="933.46"/>
    <n v="980.13"/>
    <n v="891.92"/>
    <n v="784.89"/>
    <n v="423.33333333333331"/>
    <n v="2540"/>
    <n v="5607.1900000000005"/>
    <n v="-3067.1900000000005"/>
  </r>
  <r>
    <s v="B2C_2"/>
    <x v="4"/>
    <s v="UK"/>
    <n v="20.21"/>
    <n v="19.809999999999999"/>
    <n v="15.36"/>
    <n v="15.56"/>
    <n v="22.64"/>
    <n v="22.03"/>
    <n v="1533.08"/>
    <n v="1180.47"/>
    <n v="1310.32"/>
    <n v="1441.35"/>
    <n v="1657.55"/>
    <n v="1889.61"/>
    <n v="19.268333333333334"/>
    <n v="115.61"/>
    <n v="9012.3799999999992"/>
    <n v="-8896.7699999999986"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  <r>
    <m/>
    <x v="5"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D6DFBF-95DD-4264-A508-C7A0A0544295}" name="Tableau croisé dynamique3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rowHeaderCaption="Étiquettes ">
  <location ref="A13:G20" firstHeaderRow="0" firstDataRow="1" firstDataCol="1"/>
  <pivotFields count="19">
    <pivotField showAll="0"/>
    <pivotField axis="axisRow" showAll="0">
      <items count="7">
        <item x="2"/>
        <item x="4"/>
        <item x="0"/>
        <item x="3"/>
        <item x="1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 Jan Expenditure" fld="9" baseField="0" baseItem="0"/>
    <dataField name=" Feb Expenditure" fld="10" baseField="0" baseItem="0"/>
    <dataField name=" Mar Expenditure" fld="11" baseField="0" baseItem="0"/>
    <dataField name=" Apr Expenditure" fld="12" baseField="0" baseItem="0"/>
    <dataField name=" May Expenditure" fld="13" baseField="0" baseItem="0"/>
    <dataField name=" Jun Expenditure" fld="14" baseField="0" baseItem="0"/>
  </dataFields>
  <formats count="2">
    <format dxfId="13">
      <pivotArea outline="0" collapsedLevelsAreSubtotals="1" fieldPosition="0"/>
    </format>
    <format dxfId="1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1B3254-96ED-4B54-AFDE-0EB6963CE200}" name="Tableau croisé dynamique2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rowHeaderCaption="Étiquettes ">
  <location ref="A3:G10" firstHeaderRow="0" firstDataRow="1" firstDataCol="1"/>
  <pivotFields count="19">
    <pivotField showAll="0"/>
    <pivotField axis="axisRow" showAll="0">
      <items count="7">
        <item x="2"/>
        <item x="4"/>
        <item x="0"/>
        <item x="3"/>
        <item x="1"/>
        <item x="5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 Jan Income" fld="3" baseField="0" baseItem="0" numFmtId="2"/>
    <dataField name=" Feb Income" fld="4" baseField="0" baseItem="0"/>
    <dataField name=" Mar Income" fld="5" baseField="0" baseItem="0"/>
    <dataField name=" Apr Income" fld="6" baseField="0" baseItem="0"/>
    <dataField name=" May Income" fld="7" baseField="0" baseItem="0"/>
    <dataField name=" Jun Income" fld="8" baseField="0" baseItem="0"/>
  </dataFields>
  <formats count="2">
    <format dxfId="15">
      <pivotArea outline="0" collapsedLevelsAreSubtotals="1" fieldPosition="0"/>
    </format>
    <format dxfId="1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U1949"/>
  <sheetViews>
    <sheetView tabSelected="1" zoomScale="50" zoomScaleNormal="50" workbookViewId="0">
      <pane ySplit="12" topLeftCell="A13" activePane="bottomLeft" state="frozen"/>
      <selection activeCell="C1" sqref="C1"/>
      <selection pane="bottomLeft" activeCell="H17" sqref="H17"/>
    </sheetView>
  </sheetViews>
  <sheetFormatPr baseColWidth="10" defaultColWidth="8.7109375" defaultRowHeight="15" x14ac:dyDescent="0.25"/>
  <cols>
    <col min="1" max="1" width="16.28515625" customWidth="1"/>
    <col min="2" max="2" width="18.28515625" customWidth="1"/>
    <col min="3" max="3" width="16.7109375" customWidth="1"/>
    <col min="4" max="9" width="14.140625" style="1" customWidth="1"/>
    <col min="10" max="10" width="15.140625" style="1" customWidth="1"/>
    <col min="11" max="17" width="16.7109375" style="1" customWidth="1"/>
    <col min="18" max="18" width="17.28515625" style="1" customWidth="1"/>
    <col min="19" max="19" width="18.140625" style="1" customWidth="1"/>
    <col min="20" max="20" width="12.140625" customWidth="1"/>
  </cols>
  <sheetData>
    <row r="2" spans="1:21" ht="22.5" customHeight="1" x14ac:dyDescent="0.25">
      <c r="B2" s="1"/>
      <c r="C2" s="32"/>
      <c r="D2" s="32"/>
      <c r="E2" s="32"/>
      <c r="F2" s="32"/>
      <c r="G2" s="32" t="s">
        <v>53</v>
      </c>
      <c r="H2" s="38">
        <f>SUM(B5:F5)</f>
        <v>30136317.133653838</v>
      </c>
      <c r="N2" s="32" t="s">
        <v>53</v>
      </c>
      <c r="O2" s="38">
        <f>SUM(I5:M5)</f>
        <v>22619532.25000003</v>
      </c>
    </row>
    <row r="3" spans="1:21" s="22" customFormat="1" ht="22.5" customHeight="1" x14ac:dyDescent="0.25">
      <c r="B3" s="46" t="s">
        <v>43</v>
      </c>
      <c r="C3" s="47"/>
      <c r="D3" s="47"/>
      <c r="E3" s="47"/>
      <c r="F3" s="47"/>
      <c r="G3" s="47"/>
      <c r="H3" s="48"/>
      <c r="I3" s="49" t="s">
        <v>44</v>
      </c>
      <c r="J3" s="50"/>
      <c r="K3" s="50"/>
      <c r="L3" s="50"/>
      <c r="M3" s="50"/>
      <c r="N3" s="50"/>
      <c r="O3" s="51"/>
      <c r="R3" s="21"/>
      <c r="S3" s="21"/>
    </row>
    <row r="4" spans="1:21" ht="22.5" customHeight="1" x14ac:dyDescent="0.25">
      <c r="A4" s="53" t="s">
        <v>67</v>
      </c>
      <c r="B4" s="24" t="s">
        <v>45</v>
      </c>
      <c r="C4" s="25" t="s">
        <v>46</v>
      </c>
      <c r="D4" s="25" t="s">
        <v>47</v>
      </c>
      <c r="E4" s="25" t="s">
        <v>48</v>
      </c>
      <c r="F4" s="25" t="s">
        <v>49</v>
      </c>
      <c r="G4" s="25" t="s">
        <v>50</v>
      </c>
      <c r="H4" s="26" t="s">
        <v>72</v>
      </c>
      <c r="I4" s="24" t="s">
        <v>45</v>
      </c>
      <c r="J4" s="25" t="s">
        <v>46</v>
      </c>
      <c r="K4" s="25" t="s">
        <v>47</v>
      </c>
      <c r="L4" s="25" t="s">
        <v>48</v>
      </c>
      <c r="M4" s="25" t="s">
        <v>49</v>
      </c>
      <c r="N4" s="25" t="s">
        <v>50</v>
      </c>
      <c r="O4" s="26" t="s">
        <v>72</v>
      </c>
    </row>
    <row r="5" spans="1:21" s="27" customFormat="1" ht="33" customHeight="1" x14ac:dyDescent="0.25">
      <c r="A5" s="54" t="s">
        <v>68</v>
      </c>
      <c r="B5" s="33">
        <f>SUM(D13:D1949)</f>
        <v>6062494.5636538379</v>
      </c>
      <c r="C5" s="34">
        <f>SUM(E13:E1949)</f>
        <v>6086388.6000000071</v>
      </c>
      <c r="D5" s="35">
        <f>SUM(F13:F1949)</f>
        <v>5882797.3199999966</v>
      </c>
      <c r="E5" s="36">
        <f>SUM(G13:G1949)</f>
        <v>6036964.6499999948</v>
      </c>
      <c r="F5" s="34">
        <f>SUM(H13:H1949)</f>
        <v>6067672</v>
      </c>
      <c r="G5" s="34">
        <f>SUM(I13:I1949)</f>
        <v>6090124.1500000115</v>
      </c>
      <c r="H5" s="39">
        <f>SUM(B5:G5)</f>
        <v>36226441.283653848</v>
      </c>
      <c r="I5" s="33">
        <f>SUM(L13:L1949)</f>
        <v>4669630.04</v>
      </c>
      <c r="J5" s="36">
        <f>SUM(M13:M1949)</f>
        <v>4301371.8800000008</v>
      </c>
      <c r="K5" s="35">
        <f>SUM(N13:N1949)</f>
        <v>4497781.5900000138</v>
      </c>
      <c r="L5" s="37">
        <f>SUM(O13:O1949)</f>
        <v>4528205.9400000172</v>
      </c>
      <c r="M5" s="37">
        <f>SUM(P13:P1949)</f>
        <v>4622542.799999998</v>
      </c>
      <c r="N5" s="37">
        <f>SUM(Q13:Q1949)</f>
        <v>4732192.3</v>
      </c>
      <c r="O5" s="39">
        <f>SUM(I5:N5)</f>
        <v>27351724.550000031</v>
      </c>
    </row>
    <row r="6" spans="1:21" ht="22.5" customHeight="1" x14ac:dyDescent="0.25">
      <c r="A6" s="55" t="s">
        <v>52</v>
      </c>
      <c r="B6" s="52"/>
      <c r="C6" s="40">
        <f>(C5-B5)/C5</f>
        <v>3.925815112457519E-3</v>
      </c>
      <c r="D6" s="40">
        <f t="shared" ref="D6:N6" si="0">(D5-C5)/D5</f>
        <v>-3.4607903166721819E-2</v>
      </c>
      <c r="E6" s="40">
        <f t="shared" si="0"/>
        <v>2.5537225897123372E-2</v>
      </c>
      <c r="F6" s="40">
        <f t="shared" si="0"/>
        <v>5.0608124499816757E-3</v>
      </c>
      <c r="G6" s="40">
        <f t="shared" si="0"/>
        <v>3.6866489823547369E-3</v>
      </c>
      <c r="H6" s="41"/>
      <c r="I6" s="23" t="s">
        <v>52</v>
      </c>
      <c r="J6" s="40">
        <f t="shared" si="0"/>
        <v>-8.5614118070628006E-2</v>
      </c>
      <c r="K6" s="40">
        <f t="shared" si="0"/>
        <v>4.3668129736822638E-2</v>
      </c>
      <c r="L6" s="40">
        <f t="shared" si="0"/>
        <v>6.7188529857374899E-3</v>
      </c>
      <c r="M6" s="40">
        <f t="shared" si="0"/>
        <v>2.0408001414282378E-2</v>
      </c>
      <c r="N6" s="40">
        <f t="shared" si="0"/>
        <v>2.3170972997019132E-2</v>
      </c>
      <c r="O6" s="41"/>
    </row>
    <row r="7" spans="1:21" ht="22.5" customHeight="1" x14ac:dyDescent="0.25">
      <c r="A7" s="56" t="s">
        <v>38</v>
      </c>
      <c r="B7" s="44">
        <f>SUM(D13:D199)</f>
        <v>511062.57711538492</v>
      </c>
      <c r="C7" s="45">
        <f>SUM(E13:E199)</f>
        <v>509450.90000000008</v>
      </c>
      <c r="D7" s="45">
        <f>SUM(F13:F199)</f>
        <v>507913.58999999997</v>
      </c>
      <c r="E7" s="45">
        <f>SUM(G13:G199)</f>
        <v>517527.25000000006</v>
      </c>
      <c r="F7" s="45">
        <f>SUM(H13:H199)</f>
        <v>501311.43999999994</v>
      </c>
      <c r="G7" s="45">
        <f>SUM(I13:I199)</f>
        <v>516400.91000000003</v>
      </c>
      <c r="H7" s="39">
        <f>SUM(B7:G7)</f>
        <v>3063666.6671153852</v>
      </c>
      <c r="I7" s="44">
        <f>SUM(L13:L199)</f>
        <v>436638.67000000033</v>
      </c>
      <c r="J7" s="45">
        <f>SUM(M13:M199)</f>
        <v>398853.42999999993</v>
      </c>
      <c r="K7" s="45">
        <f>SUM(N13:N199)</f>
        <v>418847.65</v>
      </c>
      <c r="L7" s="45">
        <f>SUM(O13:O199)</f>
        <v>428111.78999999969</v>
      </c>
      <c r="M7" s="45">
        <f>SUM(P13:P199)</f>
        <v>431666.97000000003</v>
      </c>
      <c r="N7" s="45">
        <f>SUM(Q13:Q199)</f>
        <v>446046.13999999984</v>
      </c>
      <c r="O7" s="39">
        <f>SUM(I7:N7)</f>
        <v>2560164.65</v>
      </c>
    </row>
    <row r="8" spans="1:21" ht="22.5" customHeight="1" x14ac:dyDescent="0.25">
      <c r="A8" s="56" t="s">
        <v>36</v>
      </c>
      <c r="B8" s="44">
        <f>SUM(D266:D1123)</f>
        <v>3548664.8296795026</v>
      </c>
      <c r="C8" s="45">
        <f>SUM(E266:E1123)</f>
        <v>3566806.6300000013</v>
      </c>
      <c r="D8" s="45">
        <f>SUM(F266:F1123)</f>
        <v>3486049.7299999958</v>
      </c>
      <c r="E8" s="45">
        <f>SUM(G266:G1123)</f>
        <v>3528076.9799999963</v>
      </c>
      <c r="F8" s="45">
        <f>SUM(H266:H1123)</f>
        <v>3561408.99</v>
      </c>
      <c r="G8" s="45">
        <f>SUM(I266:I1123)</f>
        <v>3556567.5999999982</v>
      </c>
      <c r="H8" s="39">
        <f t="shared" ref="H8:H10" si="1">SUM(B8:G8)</f>
        <v>21247574.759679493</v>
      </c>
      <c r="I8" s="44">
        <f>SUM(L266:L1123)</f>
        <v>2575010.4500000002</v>
      </c>
      <c r="J8" s="45">
        <f>SUM(M266:M1123)</f>
        <v>2368385.6900000013</v>
      </c>
      <c r="K8" s="45">
        <f>SUM(N266:N1123)</f>
        <v>2430839.449999996</v>
      </c>
      <c r="L8" s="45">
        <f>SUM(O266:O1123)</f>
        <v>2481874.7200000021</v>
      </c>
      <c r="M8" s="45">
        <f>SUM(P266:P1123)</f>
        <v>2538401.6100000017</v>
      </c>
      <c r="N8" s="45">
        <f>SUM(Q266:Q1123)</f>
        <v>2597419.8299999991</v>
      </c>
      <c r="O8" s="39">
        <f t="shared" ref="O8:O10" si="2">SUM(I8:N8)</f>
        <v>14991931.75</v>
      </c>
    </row>
    <row r="9" spans="1:21" ht="22.5" customHeight="1" x14ac:dyDescent="0.25">
      <c r="A9" s="56" t="s">
        <v>37</v>
      </c>
      <c r="B9" s="44">
        <f>SUM(D1124:D1656)</f>
        <v>1146184.5217307699</v>
      </c>
      <c r="C9" s="45">
        <f>SUM(E1124:E1656)</f>
        <v>1147700.3599999992</v>
      </c>
      <c r="D9" s="45">
        <f>SUM(F1124:F1656)</f>
        <v>1179455.3699999978</v>
      </c>
      <c r="E9" s="45">
        <f>SUM(G1124:G1656)</f>
        <v>1136614.7799999993</v>
      </c>
      <c r="F9" s="45">
        <f>SUM(H1124:H1656)</f>
        <v>1142377.0499999996</v>
      </c>
      <c r="G9" s="45">
        <f>SUM(I1124:I1656)</f>
        <v>1154019.8499999982</v>
      </c>
      <c r="H9" s="39">
        <f t="shared" si="1"/>
        <v>6906351.931730764</v>
      </c>
      <c r="I9" s="44">
        <f>SUM(L1124:L1656)</f>
        <v>951142.97000000102</v>
      </c>
      <c r="J9" s="45">
        <f>SUM(M1124:M1656)</f>
        <v>877568.53000000038</v>
      </c>
      <c r="K9" s="45">
        <f>SUM(N1124:N1656)</f>
        <v>957221.32999999973</v>
      </c>
      <c r="L9" s="45">
        <f>SUM(O1124:O1656)</f>
        <v>922467.69000000076</v>
      </c>
      <c r="M9" s="45">
        <f>SUM(P1124:P1656)</f>
        <v>943561.97000000044</v>
      </c>
      <c r="N9" s="45">
        <f>SUM(Q1124:Q1656)</f>
        <v>961823.7200000002</v>
      </c>
      <c r="O9" s="39">
        <f t="shared" si="2"/>
        <v>5613786.2100000028</v>
      </c>
    </row>
    <row r="10" spans="1:21" ht="22.5" customHeight="1" x14ac:dyDescent="0.25">
      <c r="A10" s="56" t="s">
        <v>39</v>
      </c>
      <c r="B10" s="42">
        <f>SUM(D1890:D1960)</f>
        <v>87189.014999999999</v>
      </c>
      <c r="C10" s="43">
        <f>SUM(E1890:E1960)</f>
        <v>90162.389999999985</v>
      </c>
      <c r="D10" s="43">
        <f>SUM(F1890:F1960)</f>
        <v>89161.52</v>
      </c>
      <c r="E10" s="43">
        <f>SUM(G1890:G1960)</f>
        <v>82325.400000000009</v>
      </c>
      <c r="F10" s="43">
        <f>SUM(H1890:H1960)</f>
        <v>87905.930000000022</v>
      </c>
      <c r="G10" s="43">
        <f>SUM(I1890:I1960)</f>
        <v>85912.099999999991</v>
      </c>
      <c r="H10" s="39">
        <f t="shared" si="1"/>
        <v>522656.35499999998</v>
      </c>
      <c r="I10" s="42">
        <f>SUM(K1890:K1960)</f>
        <v>522656.35499999992</v>
      </c>
      <c r="J10" s="43">
        <f>SUM(L1890:L1960)</f>
        <v>79836.789999999994</v>
      </c>
      <c r="K10" s="43">
        <f>SUM(M1890:M1960)</f>
        <v>72876.610000000015</v>
      </c>
      <c r="L10" s="43">
        <f>SUM(N1890:N1960)</f>
        <v>75971.389999999985</v>
      </c>
      <c r="M10" s="43">
        <f>SUM(O1890:O1960)</f>
        <v>79696.320000000007</v>
      </c>
      <c r="N10" s="43">
        <f>SUM(P1890:P1960)</f>
        <v>82722.790000000023</v>
      </c>
      <c r="O10" s="39">
        <f t="shared" si="2"/>
        <v>913760.25499999989</v>
      </c>
    </row>
    <row r="11" spans="1:21" ht="22.5" customHeight="1" x14ac:dyDescent="0.25">
      <c r="D11" s="21"/>
      <c r="E11" s="32"/>
      <c r="F11" s="32"/>
      <c r="G11" s="32"/>
      <c r="H11" s="32"/>
      <c r="I11" s="32"/>
      <c r="J11" s="32"/>
      <c r="K11" s="21"/>
      <c r="L11" s="32"/>
      <c r="M11" s="32"/>
      <c r="N11" s="32"/>
      <c r="O11" s="32"/>
      <c r="P11" s="32"/>
      <c r="Q11" s="32"/>
    </row>
    <row r="12" spans="1:21" s="10" customFormat="1" ht="42.75" customHeight="1" thickBot="1" x14ac:dyDescent="0.3">
      <c r="A12" s="9" t="s">
        <v>40</v>
      </c>
      <c r="B12" s="9" t="s">
        <v>35</v>
      </c>
      <c r="C12" s="9" t="s">
        <v>0</v>
      </c>
      <c r="D12" s="11" t="s">
        <v>2</v>
      </c>
      <c r="E12" s="12" t="s">
        <v>4</v>
      </c>
      <c r="F12" s="12" t="s">
        <v>6</v>
      </c>
      <c r="G12" s="12" t="s">
        <v>8</v>
      </c>
      <c r="H12" s="12" t="s">
        <v>10</v>
      </c>
      <c r="I12" s="12" t="s">
        <v>12</v>
      </c>
      <c r="J12" s="11" t="s">
        <v>15</v>
      </c>
      <c r="K12" s="13" t="s">
        <v>14</v>
      </c>
      <c r="L12" s="11" t="s">
        <v>1</v>
      </c>
      <c r="M12" s="12" t="s">
        <v>3</v>
      </c>
      <c r="N12" s="12" t="s">
        <v>5</v>
      </c>
      <c r="O12" s="12" t="s">
        <v>7</v>
      </c>
      <c r="P12" s="12" t="s">
        <v>9</v>
      </c>
      <c r="Q12" s="12" t="s">
        <v>11</v>
      </c>
      <c r="R12" s="19" t="s">
        <v>13</v>
      </c>
      <c r="S12" s="11" t="s">
        <v>73</v>
      </c>
      <c r="T12" s="20" t="s">
        <v>16</v>
      </c>
      <c r="U12" s="9"/>
    </row>
    <row r="13" spans="1:21" x14ac:dyDescent="0.25">
      <c r="A13" t="s">
        <v>38</v>
      </c>
      <c r="B13" t="s">
        <v>22</v>
      </c>
      <c r="C13" t="s">
        <v>27</v>
      </c>
      <c r="D13" s="14">
        <v>663.75</v>
      </c>
      <c r="E13" s="15">
        <v>829.69</v>
      </c>
      <c r="F13" s="15">
        <v>584.1</v>
      </c>
      <c r="G13" s="15">
        <v>643.84</v>
      </c>
      <c r="H13" s="15">
        <v>716.85</v>
      </c>
      <c r="I13" s="15">
        <v>776.59</v>
      </c>
      <c r="J13" s="14" t="e">
        <f>AVERAGE(#REF!)</f>
        <v>#REF!</v>
      </c>
      <c r="K13" s="28">
        <f>SUM(D13:I13)</f>
        <v>4214.82</v>
      </c>
      <c r="L13" s="14">
        <v>2234.17</v>
      </c>
      <c r="M13" s="15">
        <v>1966.07</v>
      </c>
      <c r="N13" s="15">
        <v>2221.66</v>
      </c>
      <c r="O13" s="15">
        <v>2221.66</v>
      </c>
      <c r="P13" s="15">
        <v>2043.93</v>
      </c>
      <c r="Q13" s="15">
        <v>1798.66</v>
      </c>
      <c r="R13" s="30">
        <f t="shared" ref="R13:R76" si="3">SUM(L13:Q13)</f>
        <v>12486.15</v>
      </c>
      <c r="S13" s="14">
        <f>AVERAGE(D13:I13)</f>
        <v>702.46999999999991</v>
      </c>
      <c r="T13" s="16">
        <f t="shared" ref="T13:T76" si="4">K13-R13</f>
        <v>-8271.33</v>
      </c>
    </row>
    <row r="14" spans="1:21" x14ac:dyDescent="0.25">
      <c r="A14" t="s">
        <v>38</v>
      </c>
      <c r="B14" t="s">
        <v>22</v>
      </c>
      <c r="C14" t="s">
        <v>27</v>
      </c>
      <c r="D14" s="14">
        <v>1526.3999999999999</v>
      </c>
      <c r="E14" s="15">
        <v>1556.93</v>
      </c>
      <c r="F14" s="15">
        <v>1297.44</v>
      </c>
      <c r="G14" s="15">
        <v>1541.66</v>
      </c>
      <c r="H14" s="15">
        <v>1648.51</v>
      </c>
      <c r="I14" s="15">
        <v>1801.15</v>
      </c>
      <c r="J14" s="14" t="e">
        <f>AVERAGE(#REF!)</f>
        <v>#REF!</v>
      </c>
      <c r="K14" s="28">
        <f>SUM(D14:I14)</f>
        <v>9372.09</v>
      </c>
      <c r="L14" s="14">
        <v>2086.2600000000002</v>
      </c>
      <c r="M14" s="15">
        <v>2086.2600000000002</v>
      </c>
      <c r="N14" s="15">
        <v>2357.4699999999998</v>
      </c>
      <c r="O14" s="15">
        <v>2734.67</v>
      </c>
      <c r="P14" s="15">
        <v>2898.75</v>
      </c>
      <c r="Q14" s="15">
        <v>2579.89</v>
      </c>
      <c r="R14" s="30">
        <f t="shared" si="3"/>
        <v>14743.3</v>
      </c>
      <c r="S14" s="14">
        <f>AVERAGE(D14:I14)</f>
        <v>1562.0150000000001</v>
      </c>
      <c r="T14" s="16">
        <f t="shared" si="4"/>
        <v>-5371.2099999999991</v>
      </c>
    </row>
    <row r="15" spans="1:21" x14ac:dyDescent="0.25">
      <c r="A15" t="s">
        <v>38</v>
      </c>
      <c r="B15" t="s">
        <v>22</v>
      </c>
      <c r="C15" t="s">
        <v>27</v>
      </c>
      <c r="D15" s="14">
        <v>2387.16</v>
      </c>
      <c r="E15" s="15">
        <v>2076.83</v>
      </c>
      <c r="F15" s="15">
        <v>2458.77</v>
      </c>
      <c r="G15" s="15">
        <v>2100.6999999999998</v>
      </c>
      <c r="H15" s="15">
        <v>1861.98</v>
      </c>
      <c r="I15" s="15">
        <v>2721.36</v>
      </c>
      <c r="J15" s="14" t="e">
        <f>AVERAGE(#REF!)</f>
        <v>#REF!</v>
      </c>
      <c r="K15" s="28">
        <f>SUM(D15:I15)</f>
        <v>13606.8</v>
      </c>
      <c r="L15" s="14">
        <v>2023.18</v>
      </c>
      <c r="M15" s="15">
        <v>1760.17</v>
      </c>
      <c r="N15" s="15">
        <v>2112.1999999999998</v>
      </c>
      <c r="O15" s="15">
        <v>2513.52</v>
      </c>
      <c r="P15" s="15">
        <v>2639.2</v>
      </c>
      <c r="Q15" s="15">
        <v>2296.1</v>
      </c>
      <c r="R15" s="30">
        <f t="shared" si="3"/>
        <v>13344.37</v>
      </c>
      <c r="S15" s="14">
        <f>AVERAGE(D15:I15)</f>
        <v>2267.7999999999997</v>
      </c>
      <c r="T15" s="16">
        <f t="shared" si="4"/>
        <v>262.42999999999847</v>
      </c>
    </row>
    <row r="16" spans="1:21" x14ac:dyDescent="0.25">
      <c r="A16" t="s">
        <v>38</v>
      </c>
      <c r="B16" t="s">
        <v>19</v>
      </c>
      <c r="C16" t="s">
        <v>27</v>
      </c>
      <c r="D16" s="14">
        <v>2093.15</v>
      </c>
      <c r="E16" s="15">
        <v>2511.7800000000002</v>
      </c>
      <c r="F16" s="15">
        <f t="shared" ref="F16:F24" si="5">F15+1</f>
        <v>2459.77</v>
      </c>
      <c r="G16" s="15">
        <v>2407.12</v>
      </c>
      <c r="H16" s="15">
        <v>2344.33</v>
      </c>
      <c r="I16" s="15">
        <v>1967.56</v>
      </c>
      <c r="J16" s="14" t="e">
        <f>AVERAGE(#REF!)</f>
        <v>#REF!</v>
      </c>
      <c r="K16" s="28">
        <f>SUM(D16:I16)</f>
        <v>13783.71</v>
      </c>
      <c r="L16" s="14">
        <v>1986.18</v>
      </c>
      <c r="M16" s="15">
        <v>1886.87</v>
      </c>
      <c r="N16" s="15">
        <v>2018.95</v>
      </c>
      <c r="O16" s="15">
        <v>2281.41</v>
      </c>
      <c r="P16" s="15">
        <v>1962.01</v>
      </c>
      <c r="Q16" s="15">
        <v>1942.39</v>
      </c>
      <c r="R16" s="30">
        <f t="shared" si="3"/>
        <v>12077.81</v>
      </c>
      <c r="S16" s="14">
        <f>AVERAGE(D16:I16)</f>
        <v>2297.2849999999999</v>
      </c>
      <c r="T16" s="16">
        <f t="shared" si="4"/>
        <v>1705.8999999999996</v>
      </c>
    </row>
    <row r="17" spans="1:20" x14ac:dyDescent="0.25">
      <c r="A17" t="s">
        <v>38</v>
      </c>
      <c r="B17" t="s">
        <v>21</v>
      </c>
      <c r="C17" t="s">
        <v>27</v>
      </c>
      <c r="D17" s="14">
        <v>2346.85</v>
      </c>
      <c r="E17" s="15">
        <v>1947.89</v>
      </c>
      <c r="F17" s="15">
        <f t="shared" si="5"/>
        <v>2460.77</v>
      </c>
      <c r="G17" s="15">
        <v>2041.76</v>
      </c>
      <c r="H17" s="15">
        <v>2886.63</v>
      </c>
      <c r="I17" s="15">
        <v>1760.14</v>
      </c>
      <c r="J17" s="14" t="e">
        <f>AVERAGE(#REF!)</f>
        <v>#REF!</v>
      </c>
      <c r="K17" s="28">
        <f>SUM(D17:I17)</f>
        <v>13444.04</v>
      </c>
      <c r="L17" s="14">
        <v>1297.26</v>
      </c>
      <c r="M17" s="15">
        <v>1206.45</v>
      </c>
      <c r="N17" s="15">
        <f>N16+200</f>
        <v>2218.9499999999998</v>
      </c>
      <c r="O17" s="15">
        <v>1312.38</v>
      </c>
      <c r="P17" s="15">
        <v>1246.76</v>
      </c>
      <c r="Q17" s="15">
        <v>1221.82</v>
      </c>
      <c r="R17" s="30">
        <f t="shared" si="3"/>
        <v>8503.6200000000008</v>
      </c>
      <c r="S17" s="14">
        <f>AVERAGE(D17:I17)</f>
        <v>2240.6733333333336</v>
      </c>
      <c r="T17" s="16">
        <f t="shared" si="4"/>
        <v>4940.42</v>
      </c>
    </row>
    <row r="18" spans="1:20" x14ac:dyDescent="0.25">
      <c r="A18" t="s">
        <v>38</v>
      </c>
      <c r="B18" t="s">
        <v>21</v>
      </c>
      <c r="C18" t="s">
        <v>27</v>
      </c>
      <c r="D18" s="14">
        <v>1975</v>
      </c>
      <c r="E18" s="15">
        <v>2291</v>
      </c>
      <c r="F18" s="15">
        <f t="shared" si="5"/>
        <v>2461.77</v>
      </c>
      <c r="G18" s="15">
        <v>1876.25</v>
      </c>
      <c r="H18" s="15">
        <v>1738</v>
      </c>
      <c r="I18" s="15">
        <v>1975</v>
      </c>
      <c r="J18" s="14" t="e">
        <f>AVERAGE(#REF!)</f>
        <v>#REF!</v>
      </c>
      <c r="K18" s="28">
        <f>SUM(D18:I18)</f>
        <v>12317.02</v>
      </c>
      <c r="L18" s="14">
        <v>2306.1999999999998</v>
      </c>
      <c r="M18" s="15">
        <v>2144.77</v>
      </c>
      <c r="N18" s="15">
        <f>N17+200</f>
        <v>2418.9499999999998</v>
      </c>
      <c r="O18" s="15">
        <v>2032.38</v>
      </c>
      <c r="P18" s="15">
        <v>2337.2399999999998</v>
      </c>
      <c r="Q18" s="15">
        <v>2687.83</v>
      </c>
      <c r="R18" s="30">
        <f t="shared" si="3"/>
        <v>13927.369999999999</v>
      </c>
      <c r="S18" s="14">
        <f>AVERAGE(D18:I18)</f>
        <v>2052.8366666666666</v>
      </c>
      <c r="T18" s="16">
        <f t="shared" si="4"/>
        <v>-1610.3499999999985</v>
      </c>
    </row>
    <row r="19" spans="1:20" x14ac:dyDescent="0.25">
      <c r="A19" t="s">
        <v>38</v>
      </c>
      <c r="B19" t="s">
        <v>19</v>
      </c>
      <c r="C19" t="s">
        <v>27</v>
      </c>
      <c r="D19" s="14">
        <v>1991.5</v>
      </c>
      <c r="E19" s="15">
        <v>1573.29</v>
      </c>
      <c r="F19" s="15">
        <f t="shared" si="5"/>
        <v>2462.77</v>
      </c>
      <c r="G19" s="15">
        <v>1911.84</v>
      </c>
      <c r="H19" s="15">
        <v>2310.14</v>
      </c>
      <c r="I19" s="15">
        <v>1891.93</v>
      </c>
      <c r="J19" s="14" t="e">
        <f>AVERAGE(#REF!)</f>
        <v>#REF!</v>
      </c>
      <c r="K19" s="28">
        <f>SUM(D19:I19)</f>
        <v>12141.47</v>
      </c>
      <c r="L19" s="14">
        <v>1102.1600000000001</v>
      </c>
      <c r="M19" s="15">
        <v>1091.1400000000001</v>
      </c>
      <c r="N19" s="15">
        <f>N18+200</f>
        <v>2618.9499999999998</v>
      </c>
      <c r="O19" s="15">
        <v>1060.3699999999999</v>
      </c>
      <c r="P19" s="15">
        <v>1187.6099999999999</v>
      </c>
      <c r="Q19" s="15">
        <v>1163.8599999999999</v>
      </c>
      <c r="R19" s="30">
        <f t="shared" si="3"/>
        <v>8224.09</v>
      </c>
      <c r="S19" s="14">
        <f>AVERAGE(D19:I19)</f>
        <v>2023.5783333333331</v>
      </c>
      <c r="T19" s="16">
        <f t="shared" si="4"/>
        <v>3917.3799999999992</v>
      </c>
    </row>
    <row r="20" spans="1:20" x14ac:dyDescent="0.25">
      <c r="A20" t="s">
        <v>38</v>
      </c>
      <c r="B20" t="s">
        <v>21</v>
      </c>
      <c r="C20" t="s">
        <v>27</v>
      </c>
      <c r="D20" s="14">
        <v>1553.8999999999999</v>
      </c>
      <c r="E20" s="15">
        <v>1631.6</v>
      </c>
      <c r="F20" s="15">
        <f t="shared" si="5"/>
        <v>2463.77</v>
      </c>
      <c r="G20" s="15">
        <v>1662.67</v>
      </c>
      <c r="H20" s="15">
        <v>1507.28</v>
      </c>
      <c r="I20" s="15">
        <v>1911.3</v>
      </c>
      <c r="J20" s="14" t="e">
        <f>AVERAGE(#REF!)</f>
        <v>#REF!</v>
      </c>
      <c r="K20" s="28">
        <f>SUM(D20:I20)</f>
        <v>10730.52</v>
      </c>
      <c r="L20" s="14">
        <v>1395.05</v>
      </c>
      <c r="M20" s="15">
        <v>1116.04</v>
      </c>
      <c r="N20" s="15">
        <f>N19+200</f>
        <v>2818.95</v>
      </c>
      <c r="O20" s="15">
        <v>1026.98</v>
      </c>
      <c r="P20" s="15">
        <v>1139.95</v>
      </c>
      <c r="Q20" s="15">
        <v>1094.3499999999999</v>
      </c>
      <c r="R20" s="30">
        <f t="shared" si="3"/>
        <v>8591.32</v>
      </c>
      <c r="S20" s="14">
        <f>AVERAGE(D20:I20)</f>
        <v>1788.42</v>
      </c>
      <c r="T20" s="16">
        <f t="shared" si="4"/>
        <v>2139.2000000000007</v>
      </c>
    </row>
    <row r="21" spans="1:20" x14ac:dyDescent="0.25">
      <c r="A21" t="s">
        <v>38</v>
      </c>
      <c r="B21" t="s">
        <v>21</v>
      </c>
      <c r="C21" t="s">
        <v>27</v>
      </c>
      <c r="D21" s="14">
        <v>1476.85</v>
      </c>
      <c r="E21" s="15">
        <v>1698.38</v>
      </c>
      <c r="F21" s="15">
        <f t="shared" si="5"/>
        <v>2464.77</v>
      </c>
      <c r="G21" s="15">
        <v>1535.92</v>
      </c>
      <c r="H21" s="15">
        <v>1491.62</v>
      </c>
      <c r="I21" s="15">
        <v>1654.07</v>
      </c>
      <c r="J21" s="14" t="e">
        <f>AVERAGE(#REF!)</f>
        <v>#REF!</v>
      </c>
      <c r="K21" s="28">
        <f>SUM(D21:I21)</f>
        <v>10321.61</v>
      </c>
      <c r="L21" s="14">
        <v>1364.39</v>
      </c>
      <c r="M21" s="15">
        <v>1187.02</v>
      </c>
      <c r="N21" s="15">
        <f>N20+200</f>
        <v>3018.95</v>
      </c>
      <c r="O21" s="15">
        <v>1060.01</v>
      </c>
      <c r="P21" s="15">
        <v>1123.6099999999999</v>
      </c>
      <c r="Q21" s="15">
        <v>1000.01</v>
      </c>
      <c r="R21" s="30">
        <f t="shared" si="3"/>
        <v>8753.99</v>
      </c>
      <c r="S21" s="14">
        <f>AVERAGE(D21:I21)</f>
        <v>1720.2683333333334</v>
      </c>
      <c r="T21" s="16">
        <f t="shared" si="4"/>
        <v>1567.6200000000008</v>
      </c>
    </row>
    <row r="22" spans="1:20" x14ac:dyDescent="0.25">
      <c r="A22" t="s">
        <v>38</v>
      </c>
      <c r="B22" t="s">
        <v>19</v>
      </c>
      <c r="C22" t="s">
        <v>30</v>
      </c>
      <c r="D22" s="14">
        <v>5924.95</v>
      </c>
      <c r="E22" s="15">
        <v>7169.19</v>
      </c>
      <c r="F22" s="15">
        <f t="shared" si="5"/>
        <v>2465.77</v>
      </c>
      <c r="G22" s="15">
        <v>7406.19</v>
      </c>
      <c r="H22" s="15">
        <v>6695.19</v>
      </c>
      <c r="I22" s="15">
        <v>5569.45</v>
      </c>
      <c r="J22" s="14" t="e">
        <f>AVERAGE(#REF!)</f>
        <v>#REF!</v>
      </c>
      <c r="K22" s="28">
        <f>SUM(D22:I22)</f>
        <v>35230.74</v>
      </c>
      <c r="L22" s="14">
        <v>4622.1000000000004</v>
      </c>
      <c r="M22" s="15">
        <v>4159.8900000000003</v>
      </c>
      <c r="N22" s="15">
        <v>4908.67</v>
      </c>
      <c r="O22" s="15">
        <v>5055.93</v>
      </c>
      <c r="P22" s="15">
        <v>5207.6099999999997</v>
      </c>
      <c r="Q22" s="15">
        <v>5311.76</v>
      </c>
      <c r="R22" s="30">
        <f t="shared" si="3"/>
        <v>29265.960000000006</v>
      </c>
      <c r="S22" s="14">
        <f>AVERAGE(D22:I22)</f>
        <v>5871.79</v>
      </c>
      <c r="T22" s="16">
        <f t="shared" si="4"/>
        <v>5964.7799999999916</v>
      </c>
    </row>
    <row r="23" spans="1:20" x14ac:dyDescent="0.25">
      <c r="A23" t="s">
        <v>38</v>
      </c>
      <c r="B23" t="s">
        <v>19</v>
      </c>
      <c r="C23" t="s">
        <v>30</v>
      </c>
      <c r="D23" s="14">
        <v>5924.95</v>
      </c>
      <c r="E23" s="15">
        <v>6221.2</v>
      </c>
      <c r="F23" s="15">
        <f t="shared" si="5"/>
        <v>2466.77</v>
      </c>
      <c r="G23" s="15">
        <v>5213.96</v>
      </c>
      <c r="H23" s="15">
        <v>6813.69</v>
      </c>
      <c r="I23" s="15">
        <v>5747.2</v>
      </c>
      <c r="J23" s="14" t="e">
        <f>AVERAGE(#REF!)</f>
        <v>#REF!</v>
      </c>
      <c r="K23" s="28">
        <f>SUM(D23:I23)</f>
        <v>32387.77</v>
      </c>
      <c r="L23" s="14">
        <v>4898.6099999999997</v>
      </c>
      <c r="M23" s="15">
        <v>4996.58</v>
      </c>
      <c r="N23" s="15">
        <v>5696.1</v>
      </c>
      <c r="O23" s="15">
        <v>5639.14</v>
      </c>
      <c r="P23" s="15">
        <v>4849.66</v>
      </c>
      <c r="Q23" s="15">
        <v>5625.61</v>
      </c>
      <c r="R23" s="30">
        <f t="shared" si="3"/>
        <v>31705.7</v>
      </c>
      <c r="S23" s="14">
        <f>AVERAGE(D23:I23)</f>
        <v>5397.961666666667</v>
      </c>
      <c r="T23" s="16">
        <f t="shared" si="4"/>
        <v>682.06999999999971</v>
      </c>
    </row>
    <row r="24" spans="1:20" x14ac:dyDescent="0.25">
      <c r="A24" t="s">
        <v>38</v>
      </c>
      <c r="B24" t="s">
        <v>19</v>
      </c>
      <c r="C24" t="s">
        <v>30</v>
      </c>
      <c r="D24" s="14">
        <v>5881.8600000000006</v>
      </c>
      <c r="E24" s="15">
        <v>5881.86</v>
      </c>
      <c r="F24" s="15">
        <f t="shared" si="5"/>
        <v>2467.77</v>
      </c>
      <c r="G24" s="15">
        <v>5058.3999999999996</v>
      </c>
      <c r="H24" s="15">
        <v>6587.68</v>
      </c>
      <c r="I24" s="15">
        <v>6999.41</v>
      </c>
      <c r="J24" s="14" t="e">
        <f>AVERAGE(#REF!)</f>
        <v>#REF!</v>
      </c>
      <c r="K24" s="28">
        <f>SUM(D24:I24)</f>
        <v>32876.979999999996</v>
      </c>
      <c r="L24" s="14">
        <v>5010.33</v>
      </c>
      <c r="M24" s="15">
        <v>5060.43</v>
      </c>
      <c r="N24" s="15">
        <v>5414.66</v>
      </c>
      <c r="O24" s="15">
        <v>6172.71</v>
      </c>
      <c r="P24" s="15">
        <v>6172.71</v>
      </c>
      <c r="Q24" s="15">
        <v>6296.16</v>
      </c>
      <c r="R24" s="30">
        <f t="shared" si="3"/>
        <v>34127</v>
      </c>
      <c r="S24" s="14">
        <f>AVERAGE(D24:I24)</f>
        <v>5479.496666666666</v>
      </c>
      <c r="T24" s="16">
        <f t="shared" si="4"/>
        <v>-1250.0200000000041</v>
      </c>
    </row>
    <row r="25" spans="1:20" x14ac:dyDescent="0.25">
      <c r="A25" t="s">
        <v>38</v>
      </c>
      <c r="B25" t="s">
        <v>19</v>
      </c>
      <c r="C25" t="s">
        <v>30</v>
      </c>
      <c r="D25" s="14">
        <v>5596.9624999999996</v>
      </c>
      <c r="E25" s="15">
        <v>5429.05</v>
      </c>
      <c r="F25" s="15">
        <v>5708.9</v>
      </c>
      <c r="G25" s="15">
        <v>5093.24</v>
      </c>
      <c r="H25" s="15">
        <v>5988.75</v>
      </c>
      <c r="I25" s="15">
        <v>4365.63</v>
      </c>
      <c r="J25" s="14" t="e">
        <f>AVERAGE(#REF!)</f>
        <v>#REF!</v>
      </c>
      <c r="K25" s="28">
        <f>SUM(D25:I25)</f>
        <v>32182.532499999998</v>
      </c>
      <c r="L25" s="14">
        <v>2688.12</v>
      </c>
      <c r="M25" s="15">
        <v>2930.05</v>
      </c>
      <c r="N25" s="15">
        <v>3486.76</v>
      </c>
      <c r="O25" s="15">
        <v>3451.89</v>
      </c>
      <c r="P25" s="15">
        <v>3244.78</v>
      </c>
      <c r="Q25" s="15">
        <v>3731.5</v>
      </c>
      <c r="R25" s="30">
        <f t="shared" si="3"/>
        <v>19533.099999999999</v>
      </c>
      <c r="S25" s="14">
        <f>AVERAGE(D25:I25)</f>
        <v>5363.755416666666</v>
      </c>
      <c r="T25" s="16">
        <f t="shared" si="4"/>
        <v>12649.432499999999</v>
      </c>
    </row>
    <row r="26" spans="1:20" x14ac:dyDescent="0.25">
      <c r="A26" t="s">
        <v>38</v>
      </c>
      <c r="B26" t="s">
        <v>23</v>
      </c>
      <c r="C26" t="s">
        <v>30</v>
      </c>
      <c r="D26" s="14">
        <v>4568.6499999999996</v>
      </c>
      <c r="E26" s="15">
        <v>4842.7700000000004</v>
      </c>
      <c r="F26" s="15">
        <v>5665.13</v>
      </c>
      <c r="G26" s="15">
        <v>3426.49</v>
      </c>
      <c r="H26" s="15">
        <v>5573.75</v>
      </c>
      <c r="I26" s="15">
        <v>3929.04</v>
      </c>
      <c r="J26" s="14" t="e">
        <f>AVERAGE(#REF!)</f>
        <v>#REF!</v>
      </c>
      <c r="K26" s="28">
        <f>SUM(D26:I26)</f>
        <v>28005.83</v>
      </c>
      <c r="L26" s="14">
        <v>2604.37</v>
      </c>
      <c r="M26" s="15">
        <v>2682.5</v>
      </c>
      <c r="N26" s="15">
        <v>2843.45</v>
      </c>
      <c r="O26" s="15">
        <v>2701.28</v>
      </c>
      <c r="P26" s="15">
        <v>2566.2199999999998</v>
      </c>
      <c r="Q26" s="15">
        <v>2283.94</v>
      </c>
      <c r="R26" s="30">
        <f t="shared" si="3"/>
        <v>15681.76</v>
      </c>
      <c r="S26" s="14">
        <f>AVERAGE(D26:I26)</f>
        <v>4667.6383333333333</v>
      </c>
      <c r="T26" s="16">
        <f t="shared" si="4"/>
        <v>12324.070000000002</v>
      </c>
    </row>
    <row r="27" spans="1:20" x14ac:dyDescent="0.25">
      <c r="A27" t="s">
        <v>38</v>
      </c>
      <c r="B27" t="s">
        <v>19</v>
      </c>
      <c r="C27" t="s">
        <v>30</v>
      </c>
      <c r="D27" s="14">
        <v>4187.25</v>
      </c>
      <c r="E27" s="15">
        <v>4438.49</v>
      </c>
      <c r="F27" s="15">
        <v>3601.04</v>
      </c>
      <c r="G27" s="15">
        <v>3349.8</v>
      </c>
      <c r="H27" s="15">
        <v>4145.38</v>
      </c>
      <c r="I27" s="15">
        <v>4815.34</v>
      </c>
      <c r="J27" s="14" t="e">
        <f>AVERAGE(#REF!)</f>
        <v>#REF!</v>
      </c>
      <c r="K27" s="28">
        <f>SUM(D27:I27)</f>
        <v>24537.3</v>
      </c>
      <c r="L27" s="14">
        <v>2656.7</v>
      </c>
      <c r="M27" s="15">
        <v>2603.5700000000002</v>
      </c>
      <c r="N27" s="15">
        <v>3072.21</v>
      </c>
      <c r="O27" s="15">
        <v>2703.54</v>
      </c>
      <c r="P27" s="15">
        <v>2460.2199999999998</v>
      </c>
      <c r="Q27" s="15">
        <v>2164.9899999999998</v>
      </c>
      <c r="R27" s="30">
        <f t="shared" si="3"/>
        <v>15661.23</v>
      </c>
      <c r="S27" s="14">
        <f>AVERAGE(D27:I27)</f>
        <v>4089.5499999999997</v>
      </c>
      <c r="T27" s="16">
        <f t="shared" si="4"/>
        <v>8876.07</v>
      </c>
    </row>
    <row r="28" spans="1:20" x14ac:dyDescent="0.25">
      <c r="A28" t="s">
        <v>38</v>
      </c>
      <c r="B28" t="s">
        <v>22</v>
      </c>
      <c r="C28" t="s">
        <v>30</v>
      </c>
      <c r="D28" s="14">
        <v>2720.6</v>
      </c>
      <c r="E28" s="15">
        <v>2339.7199999999998</v>
      </c>
      <c r="F28" s="15">
        <v>2176.48</v>
      </c>
      <c r="G28" s="15">
        <v>2312.5100000000002</v>
      </c>
      <c r="H28" s="15">
        <v>2040.45</v>
      </c>
      <c r="I28" s="15">
        <v>2829.42</v>
      </c>
      <c r="J28" s="14" t="e">
        <f>AVERAGE(#REF!)</f>
        <v>#REF!</v>
      </c>
      <c r="K28" s="28">
        <f>SUM(D28:I28)</f>
        <v>14419.18</v>
      </c>
      <c r="L28" s="14">
        <v>2280.87</v>
      </c>
      <c r="M28" s="15">
        <v>2258.06</v>
      </c>
      <c r="N28" s="15">
        <v>2461.29</v>
      </c>
      <c r="O28" s="15">
        <v>2362.84</v>
      </c>
      <c r="P28" s="15">
        <v>2835.41</v>
      </c>
      <c r="Q28" s="15">
        <v>3062.24</v>
      </c>
      <c r="R28" s="30">
        <f t="shared" si="3"/>
        <v>15260.710000000001</v>
      </c>
      <c r="S28" s="14">
        <f>AVERAGE(D28:I28)</f>
        <v>2403.1966666666667</v>
      </c>
      <c r="T28" s="16">
        <f t="shared" si="4"/>
        <v>-841.53000000000065</v>
      </c>
    </row>
    <row r="29" spans="1:20" x14ac:dyDescent="0.25">
      <c r="A29" t="s">
        <v>38</v>
      </c>
      <c r="B29" t="s">
        <v>23</v>
      </c>
      <c r="C29" t="s">
        <v>30</v>
      </c>
      <c r="D29" s="14">
        <v>3179.2000000000003</v>
      </c>
      <c r="E29" s="15">
        <v>2765.9</v>
      </c>
      <c r="F29" s="15">
        <v>3401.74</v>
      </c>
      <c r="G29" s="15">
        <v>3656.08</v>
      </c>
      <c r="H29" s="15">
        <v>2956.66</v>
      </c>
      <c r="I29" s="15">
        <v>3274.58</v>
      </c>
      <c r="J29" s="14" t="e">
        <f>AVERAGE(#REF!)</f>
        <v>#REF!</v>
      </c>
      <c r="K29" s="28">
        <f>SUM(D29:I29)</f>
        <v>19234.16</v>
      </c>
      <c r="L29" s="14">
        <v>5064.3999999999996</v>
      </c>
      <c r="M29" s="15">
        <v>4000.88</v>
      </c>
      <c r="N29" s="15">
        <v>4040.89</v>
      </c>
      <c r="O29" s="15">
        <v>4525.8</v>
      </c>
      <c r="P29" s="15">
        <v>4163.74</v>
      </c>
      <c r="Q29" s="15">
        <v>4330.29</v>
      </c>
      <c r="R29" s="30">
        <f t="shared" si="3"/>
        <v>26126</v>
      </c>
      <c r="S29" s="14">
        <f>AVERAGE(D29:I29)</f>
        <v>3205.6933333333332</v>
      </c>
      <c r="T29" s="16">
        <f t="shared" si="4"/>
        <v>-6891.84</v>
      </c>
    </row>
    <row r="30" spans="1:20" x14ac:dyDescent="0.25">
      <c r="A30" t="s">
        <v>38</v>
      </c>
      <c r="B30" t="s">
        <v>21</v>
      </c>
      <c r="C30" t="s">
        <v>30</v>
      </c>
      <c r="D30" s="14">
        <v>3281.35</v>
      </c>
      <c r="E30" s="15">
        <v>3773.55</v>
      </c>
      <c r="F30" s="15">
        <v>3117.28</v>
      </c>
      <c r="G30" s="15">
        <v>2789.15</v>
      </c>
      <c r="H30" s="15">
        <v>2887.59</v>
      </c>
      <c r="I30" s="15">
        <v>2953.22</v>
      </c>
      <c r="J30" s="14" t="e">
        <f>AVERAGE(#REF!)</f>
        <v>#REF!</v>
      </c>
      <c r="K30" s="28">
        <f>SUM(D30:I30)</f>
        <v>18802.14</v>
      </c>
      <c r="L30" s="14">
        <v>4777.68</v>
      </c>
      <c r="M30" s="15">
        <v>4108.8</v>
      </c>
      <c r="N30" s="15">
        <v>3615.74</v>
      </c>
      <c r="O30" s="15">
        <v>3073.38</v>
      </c>
      <c r="P30" s="15">
        <v>2981.18</v>
      </c>
      <c r="Q30" s="15">
        <v>3338.92</v>
      </c>
      <c r="R30" s="30">
        <f t="shared" si="3"/>
        <v>21895.699999999997</v>
      </c>
      <c r="S30" s="14">
        <f>AVERAGE(D30:I30)</f>
        <v>3133.69</v>
      </c>
      <c r="T30" s="16">
        <f t="shared" si="4"/>
        <v>-3093.5599999999977</v>
      </c>
    </row>
    <row r="31" spans="1:20" x14ac:dyDescent="0.25">
      <c r="A31" t="s">
        <v>38</v>
      </c>
      <c r="B31" t="s">
        <v>21</v>
      </c>
      <c r="C31" t="s">
        <v>30</v>
      </c>
      <c r="D31" s="14">
        <v>3141.5699999999997</v>
      </c>
      <c r="E31" s="15">
        <v>2764.58</v>
      </c>
      <c r="F31" s="15">
        <v>2387.59</v>
      </c>
      <c r="G31" s="15">
        <v>3832.72</v>
      </c>
      <c r="H31" s="15">
        <v>2544.67</v>
      </c>
      <c r="I31" s="15">
        <v>2890.24</v>
      </c>
      <c r="J31" s="14" t="e">
        <f>AVERAGE(#REF!)</f>
        <v>#REF!</v>
      </c>
      <c r="K31" s="28">
        <f>SUM(D31:I31)</f>
        <v>17561.37</v>
      </c>
      <c r="L31" s="14">
        <v>3021.72</v>
      </c>
      <c r="M31" s="15">
        <v>3323.89</v>
      </c>
      <c r="N31" s="15">
        <v>3024.74</v>
      </c>
      <c r="O31" s="15">
        <v>3024.74</v>
      </c>
      <c r="P31" s="15">
        <v>2661.77</v>
      </c>
      <c r="Q31" s="15">
        <v>2475.4499999999998</v>
      </c>
      <c r="R31" s="30">
        <f t="shared" si="3"/>
        <v>17532.309999999998</v>
      </c>
      <c r="S31" s="14">
        <f>AVERAGE(D31:I31)</f>
        <v>2926.895</v>
      </c>
      <c r="T31" s="16">
        <f t="shared" si="4"/>
        <v>29.06000000000131</v>
      </c>
    </row>
    <row r="32" spans="1:20" x14ac:dyDescent="0.25">
      <c r="A32" t="s">
        <v>38</v>
      </c>
      <c r="B32" t="s">
        <v>21</v>
      </c>
      <c r="C32" t="s">
        <v>30</v>
      </c>
      <c r="D32" s="14">
        <v>2807.55</v>
      </c>
      <c r="E32" s="15">
        <v>3397.14</v>
      </c>
      <c r="F32" s="15">
        <v>2667.17</v>
      </c>
      <c r="G32" s="15">
        <v>3116.38</v>
      </c>
      <c r="H32" s="15">
        <v>2217.96</v>
      </c>
      <c r="I32" s="15">
        <v>3312.91</v>
      </c>
      <c r="J32" s="14" t="e">
        <f>AVERAGE(#REF!)</f>
        <v>#REF!</v>
      </c>
      <c r="K32" s="28">
        <f>SUM(D32:I32)</f>
        <v>17519.11</v>
      </c>
      <c r="L32" s="14">
        <v>2246</v>
      </c>
      <c r="M32" s="15">
        <v>1864.18</v>
      </c>
      <c r="N32" s="15">
        <v>1920.11</v>
      </c>
      <c r="O32" s="15">
        <v>1651.29</v>
      </c>
      <c r="P32" s="15">
        <v>1932.01</v>
      </c>
      <c r="Q32" s="15">
        <v>2318.41</v>
      </c>
      <c r="R32" s="30">
        <f t="shared" si="3"/>
        <v>11932</v>
      </c>
      <c r="S32" s="14">
        <f>AVERAGE(D32:I32)</f>
        <v>2919.8516666666669</v>
      </c>
      <c r="T32" s="16">
        <f t="shared" si="4"/>
        <v>5587.1100000000006</v>
      </c>
    </row>
    <row r="33" spans="1:20" x14ac:dyDescent="0.25">
      <c r="A33" t="s">
        <v>38</v>
      </c>
      <c r="B33" t="s">
        <v>21</v>
      </c>
      <c r="C33" t="s">
        <v>30</v>
      </c>
      <c r="D33" s="14">
        <v>2903.65</v>
      </c>
      <c r="E33" s="15">
        <v>3106.91</v>
      </c>
      <c r="F33" s="15">
        <v>2468.1</v>
      </c>
      <c r="G33" s="15">
        <v>2671.36</v>
      </c>
      <c r="H33" s="15">
        <v>3135.94</v>
      </c>
      <c r="I33" s="15">
        <v>2961.72</v>
      </c>
      <c r="J33" s="14" t="e">
        <f>AVERAGE(#REF!)</f>
        <v>#REF!</v>
      </c>
      <c r="K33" s="28">
        <f>SUM(D33:I33)</f>
        <v>17247.68</v>
      </c>
      <c r="L33" s="14">
        <v>2278.84</v>
      </c>
      <c r="M33" s="15">
        <v>2142.11</v>
      </c>
      <c r="N33" s="15">
        <v>2484.85</v>
      </c>
      <c r="O33" s="15">
        <v>2310.91</v>
      </c>
      <c r="P33" s="15">
        <v>2334.02</v>
      </c>
      <c r="Q33" s="15">
        <v>2007.26</v>
      </c>
      <c r="R33" s="30">
        <f t="shared" si="3"/>
        <v>13557.990000000002</v>
      </c>
      <c r="S33" s="14">
        <f>AVERAGE(D33:I33)</f>
        <v>2874.6133333333332</v>
      </c>
      <c r="T33" s="16">
        <f t="shared" si="4"/>
        <v>3689.6899999999987</v>
      </c>
    </row>
    <row r="34" spans="1:20" x14ac:dyDescent="0.25">
      <c r="A34" t="s">
        <v>38</v>
      </c>
      <c r="B34" t="s">
        <v>22</v>
      </c>
      <c r="C34" t="s">
        <v>30</v>
      </c>
      <c r="D34" s="14">
        <v>3321.5</v>
      </c>
      <c r="E34" s="15">
        <v>2790.06</v>
      </c>
      <c r="F34" s="15">
        <v>3454.36</v>
      </c>
      <c r="G34" s="15">
        <v>3952.59</v>
      </c>
      <c r="H34" s="15">
        <v>3786.51</v>
      </c>
      <c r="I34" s="15">
        <v>3587.22</v>
      </c>
      <c r="J34" s="14" t="e">
        <f>AVERAGE(#REF!)</f>
        <v>#REF!</v>
      </c>
      <c r="K34" s="28">
        <f>SUM(D34:I34)</f>
        <v>20892.240000000002</v>
      </c>
      <c r="L34" s="14">
        <v>2101.9899999999998</v>
      </c>
      <c r="M34" s="15">
        <v>1681.59</v>
      </c>
      <c r="N34" s="15">
        <v>1496.62</v>
      </c>
      <c r="O34" s="15">
        <v>1691.18</v>
      </c>
      <c r="P34" s="15">
        <v>1555.89</v>
      </c>
      <c r="Q34" s="15">
        <v>1742.6</v>
      </c>
      <c r="R34" s="30">
        <f t="shared" si="3"/>
        <v>10269.870000000001</v>
      </c>
      <c r="S34" s="14">
        <f>AVERAGE(D34:I34)</f>
        <v>3482.0400000000004</v>
      </c>
      <c r="T34" s="16">
        <f t="shared" si="4"/>
        <v>10622.37</v>
      </c>
    </row>
    <row r="35" spans="1:20" x14ac:dyDescent="0.25">
      <c r="A35" t="s">
        <v>38</v>
      </c>
      <c r="B35" t="s">
        <v>19</v>
      </c>
      <c r="C35" t="s">
        <v>30</v>
      </c>
      <c r="D35" s="14">
        <v>2042.375</v>
      </c>
      <c r="E35" s="15">
        <v>2307.88</v>
      </c>
      <c r="F35" s="15">
        <v>1633.9</v>
      </c>
      <c r="G35" s="15">
        <v>1878.99</v>
      </c>
      <c r="H35" s="15">
        <v>1838.14</v>
      </c>
      <c r="I35" s="15">
        <v>2369.16</v>
      </c>
      <c r="J35" s="14" t="e">
        <f>AVERAGE(#REF!)</f>
        <v>#REF!</v>
      </c>
      <c r="K35" s="28">
        <f>SUM(D35:I35)</f>
        <v>12070.445</v>
      </c>
      <c r="L35" s="14">
        <v>887.67</v>
      </c>
      <c r="M35" s="15">
        <v>710.14</v>
      </c>
      <c r="N35" s="15">
        <v>703.04</v>
      </c>
      <c r="O35" s="15">
        <v>773.34</v>
      </c>
      <c r="P35" s="15">
        <v>796.54</v>
      </c>
      <c r="Q35" s="15">
        <v>923.99</v>
      </c>
      <c r="R35" s="30">
        <f t="shared" si="3"/>
        <v>4794.72</v>
      </c>
      <c r="S35" s="14">
        <f>AVERAGE(D35:I35)</f>
        <v>2011.7408333333333</v>
      </c>
      <c r="T35" s="16">
        <f t="shared" si="4"/>
        <v>7275.7249999999995</v>
      </c>
    </row>
    <row r="36" spans="1:20" x14ac:dyDescent="0.25">
      <c r="A36" t="s">
        <v>38</v>
      </c>
      <c r="B36" t="s">
        <v>21</v>
      </c>
      <c r="C36" t="s">
        <v>30</v>
      </c>
      <c r="D36" s="14">
        <v>438.5</v>
      </c>
      <c r="E36" s="15">
        <v>521.82000000000005</v>
      </c>
      <c r="F36" s="15">
        <v>377.11</v>
      </c>
      <c r="G36" s="15">
        <v>350.8</v>
      </c>
      <c r="H36" s="15">
        <v>517.42999999999995</v>
      </c>
      <c r="I36" s="15">
        <v>539.36</v>
      </c>
      <c r="J36" s="14" t="e">
        <f>AVERAGE(#REF!)</f>
        <v>#REF!</v>
      </c>
      <c r="K36" s="28">
        <f>SUM(D36:I36)</f>
        <v>2745.02</v>
      </c>
      <c r="L36" s="14">
        <v>637.25</v>
      </c>
      <c r="M36" s="15">
        <v>541.66</v>
      </c>
      <c r="N36" s="15">
        <v>568.74</v>
      </c>
      <c r="O36" s="15">
        <v>580.11</v>
      </c>
      <c r="P36" s="15">
        <v>655.52</v>
      </c>
      <c r="Q36" s="15">
        <v>635.85</v>
      </c>
      <c r="R36" s="30">
        <f t="shared" si="3"/>
        <v>3619.1299999999997</v>
      </c>
      <c r="S36" s="14">
        <f>AVERAGE(D36:I36)</f>
        <v>457.50333333333333</v>
      </c>
      <c r="T36" s="16">
        <f t="shared" si="4"/>
        <v>-874.10999999999967</v>
      </c>
    </row>
    <row r="37" spans="1:20" x14ac:dyDescent="0.25">
      <c r="A37" t="s">
        <v>38</v>
      </c>
      <c r="B37" t="s">
        <v>21</v>
      </c>
      <c r="C37" t="s">
        <v>26</v>
      </c>
      <c r="D37" s="14">
        <v>5924.95</v>
      </c>
      <c r="E37" s="15">
        <v>6813.69</v>
      </c>
      <c r="F37" s="15">
        <v>4680.71</v>
      </c>
      <c r="G37" s="15">
        <v>6991.44</v>
      </c>
      <c r="H37" s="15">
        <v>4443.71</v>
      </c>
      <c r="I37" s="15">
        <v>7169.19</v>
      </c>
      <c r="J37" s="14" t="e">
        <f>AVERAGE(#REF!)</f>
        <v>#REF!</v>
      </c>
      <c r="K37" s="28">
        <f>SUM(D37:I37)</f>
        <v>36023.689999999995</v>
      </c>
      <c r="L37" s="14">
        <v>3616.24</v>
      </c>
      <c r="M37" s="15">
        <v>2892.99</v>
      </c>
      <c r="N37" s="15">
        <v>2459.04</v>
      </c>
      <c r="O37" s="15">
        <v>2827.9</v>
      </c>
      <c r="P37" s="15">
        <v>3252.09</v>
      </c>
      <c r="Q37" s="15">
        <v>3056.96</v>
      </c>
      <c r="R37" s="30">
        <f t="shared" si="3"/>
        <v>18105.22</v>
      </c>
      <c r="S37" s="14">
        <f>AVERAGE(D37:I37)</f>
        <v>6003.9483333333328</v>
      </c>
      <c r="T37" s="16">
        <f t="shared" si="4"/>
        <v>17918.469999999994</v>
      </c>
    </row>
    <row r="38" spans="1:20" x14ac:dyDescent="0.25">
      <c r="A38" t="s">
        <v>38</v>
      </c>
      <c r="B38" t="s">
        <v>22</v>
      </c>
      <c r="C38" t="s">
        <v>26</v>
      </c>
      <c r="D38" s="14">
        <v>629.04750000000001</v>
      </c>
      <c r="E38" s="15">
        <v>490.66</v>
      </c>
      <c r="F38" s="15">
        <v>572.42999999999995</v>
      </c>
      <c r="G38" s="15">
        <v>622.76</v>
      </c>
      <c r="H38" s="15">
        <v>717.11</v>
      </c>
      <c r="I38" s="15">
        <v>780.02</v>
      </c>
      <c r="J38" s="14" t="e">
        <f>AVERAGE(#REF!)</f>
        <v>#REF!</v>
      </c>
      <c r="K38" s="28">
        <f>SUM(D38:I38)</f>
        <v>3812.0275000000001</v>
      </c>
      <c r="L38" s="14">
        <v>968.33</v>
      </c>
      <c r="M38" s="15">
        <v>803.71</v>
      </c>
      <c r="N38" s="15">
        <v>916.23</v>
      </c>
      <c r="O38" s="15">
        <v>1044.5</v>
      </c>
      <c r="P38" s="15">
        <v>1054.95</v>
      </c>
      <c r="Q38" s="15">
        <v>1265.94</v>
      </c>
      <c r="R38" s="30">
        <f t="shared" si="3"/>
        <v>6053.66</v>
      </c>
      <c r="S38" s="14">
        <f>AVERAGE(D38:I38)</f>
        <v>635.33791666666673</v>
      </c>
      <c r="T38" s="16">
        <f t="shared" si="4"/>
        <v>-2241.6324999999997</v>
      </c>
    </row>
    <row r="39" spans="1:20" x14ac:dyDescent="0.25">
      <c r="A39" t="s">
        <v>38</v>
      </c>
      <c r="B39" t="s">
        <v>19</v>
      </c>
      <c r="C39" t="s">
        <v>26</v>
      </c>
      <c r="D39" s="14">
        <v>5924.95</v>
      </c>
      <c r="E39" s="15">
        <v>5332.46</v>
      </c>
      <c r="F39" s="15">
        <v>5450.95</v>
      </c>
      <c r="G39" s="15">
        <v>7287.69</v>
      </c>
      <c r="H39" s="15">
        <v>6280.45</v>
      </c>
      <c r="I39" s="15">
        <v>4858.46</v>
      </c>
      <c r="J39" s="14" t="e">
        <f>AVERAGE(#REF!)</f>
        <v>#REF!</v>
      </c>
      <c r="K39" s="28">
        <f>SUM(D39:I39)</f>
        <v>35134.959999999999</v>
      </c>
      <c r="L39" s="14">
        <v>1220.75</v>
      </c>
      <c r="M39" s="15">
        <v>1232.96</v>
      </c>
      <c r="N39" s="15">
        <v>1294.6099999999999</v>
      </c>
      <c r="O39" s="15">
        <v>1424.07</v>
      </c>
      <c r="P39" s="15">
        <v>1680.4</v>
      </c>
      <c r="Q39" s="15">
        <v>1629.99</v>
      </c>
      <c r="R39" s="30">
        <f t="shared" si="3"/>
        <v>8482.7799999999988</v>
      </c>
      <c r="S39" s="14">
        <f>AVERAGE(D39:I39)</f>
        <v>5855.8266666666668</v>
      </c>
      <c r="T39" s="16">
        <f t="shared" si="4"/>
        <v>26652.18</v>
      </c>
    </row>
    <row r="40" spans="1:20" x14ac:dyDescent="0.25">
      <c r="A40" t="s">
        <v>38</v>
      </c>
      <c r="B40" t="s">
        <v>19</v>
      </c>
      <c r="C40" t="s">
        <v>26</v>
      </c>
      <c r="D40" s="14">
        <v>5326.16</v>
      </c>
      <c r="E40" s="15">
        <v>5858.78</v>
      </c>
      <c r="F40" s="15">
        <v>5379.42</v>
      </c>
      <c r="G40" s="15">
        <v>4687.0200000000004</v>
      </c>
      <c r="H40" s="15">
        <v>5166.38</v>
      </c>
      <c r="I40" s="15">
        <v>3994.62</v>
      </c>
      <c r="J40" s="14" t="e">
        <f>AVERAGE(#REF!)</f>
        <v>#REF!</v>
      </c>
      <c r="K40" s="28">
        <f>SUM(D40:I40)</f>
        <v>30412.38</v>
      </c>
      <c r="L40" s="14">
        <v>5199.41</v>
      </c>
      <c r="M40" s="15">
        <v>5719.35</v>
      </c>
      <c r="N40" s="15">
        <v>5376.19</v>
      </c>
      <c r="O40" s="15">
        <v>4623.5200000000004</v>
      </c>
      <c r="P40" s="15">
        <v>5178.34</v>
      </c>
      <c r="Q40" s="15">
        <v>6214.01</v>
      </c>
      <c r="R40" s="30">
        <f t="shared" si="3"/>
        <v>32310.82</v>
      </c>
      <c r="S40" s="14">
        <f>AVERAGE(D40:I40)</f>
        <v>5068.7300000000005</v>
      </c>
      <c r="T40" s="16">
        <f t="shared" si="4"/>
        <v>-1898.4399999999987</v>
      </c>
    </row>
    <row r="41" spans="1:20" x14ac:dyDescent="0.25">
      <c r="A41" t="s">
        <v>38</v>
      </c>
      <c r="B41" t="s">
        <v>19</v>
      </c>
      <c r="C41" t="s">
        <v>26</v>
      </c>
      <c r="D41" s="14">
        <v>5219.2</v>
      </c>
      <c r="E41" s="15">
        <v>4853.8599999999997</v>
      </c>
      <c r="F41" s="15">
        <v>5271.39</v>
      </c>
      <c r="G41" s="15">
        <v>4488.51</v>
      </c>
      <c r="H41" s="15">
        <v>4540.7</v>
      </c>
      <c r="I41" s="15">
        <v>4018.78</v>
      </c>
      <c r="J41" s="14" t="e">
        <f>AVERAGE(#REF!)</f>
        <v>#REF!</v>
      </c>
      <c r="K41" s="28">
        <f>SUM(D41:I41)</f>
        <v>28392.44</v>
      </c>
      <c r="L41" s="14">
        <v>3342.37</v>
      </c>
      <c r="M41" s="15">
        <v>3643.18</v>
      </c>
      <c r="N41" s="15">
        <v>3716.04</v>
      </c>
      <c r="O41" s="15">
        <v>3455.92</v>
      </c>
      <c r="P41" s="15">
        <v>3317.68</v>
      </c>
      <c r="Q41" s="15">
        <v>3649.45</v>
      </c>
      <c r="R41" s="30">
        <f t="shared" si="3"/>
        <v>21124.639999999999</v>
      </c>
      <c r="S41" s="14">
        <f>AVERAGE(D41:I41)</f>
        <v>4732.0733333333328</v>
      </c>
      <c r="T41" s="16">
        <f t="shared" si="4"/>
        <v>7267.7999999999993</v>
      </c>
    </row>
    <row r="42" spans="1:20" x14ac:dyDescent="0.25">
      <c r="A42" t="s">
        <v>38</v>
      </c>
      <c r="B42" t="s">
        <v>19</v>
      </c>
      <c r="C42" t="s">
        <v>26</v>
      </c>
      <c r="D42" s="14">
        <v>4744.1374999999998</v>
      </c>
      <c r="E42" s="15">
        <v>3937.63</v>
      </c>
      <c r="F42" s="15">
        <v>3558.1</v>
      </c>
      <c r="G42" s="15">
        <v>5123.67</v>
      </c>
      <c r="H42" s="15">
        <v>3985.08</v>
      </c>
      <c r="I42" s="15">
        <v>4933.8999999999996</v>
      </c>
      <c r="J42" s="14" t="e">
        <f>AVERAGE(#REF!)</f>
        <v>#REF!</v>
      </c>
      <c r="K42" s="28">
        <f>SUM(D42:I42)</f>
        <v>26282.517500000002</v>
      </c>
      <c r="L42" s="14">
        <v>4390.7299999999996</v>
      </c>
      <c r="M42" s="15">
        <v>4039.47</v>
      </c>
      <c r="N42" s="15">
        <v>4322.2299999999996</v>
      </c>
      <c r="O42" s="15">
        <v>5186.68</v>
      </c>
      <c r="P42" s="15">
        <v>5705.35</v>
      </c>
      <c r="Q42" s="15">
        <v>5420.08</v>
      </c>
      <c r="R42" s="30">
        <f t="shared" si="3"/>
        <v>29064.54</v>
      </c>
      <c r="S42" s="14">
        <f>AVERAGE(D42:I42)</f>
        <v>4380.4195833333333</v>
      </c>
      <c r="T42" s="16">
        <f t="shared" si="4"/>
        <v>-2782.0224999999991</v>
      </c>
    </row>
    <row r="43" spans="1:20" x14ac:dyDescent="0.25">
      <c r="A43" t="s">
        <v>38</v>
      </c>
      <c r="B43" t="s">
        <v>21</v>
      </c>
      <c r="C43" t="s">
        <v>26</v>
      </c>
      <c r="D43" s="14">
        <v>3835.2974999999997</v>
      </c>
      <c r="E43" s="15">
        <v>4218.83</v>
      </c>
      <c r="F43" s="15">
        <v>4564</v>
      </c>
      <c r="G43" s="15">
        <v>4295.53</v>
      </c>
      <c r="H43" s="15">
        <v>4295.53</v>
      </c>
      <c r="I43" s="15">
        <v>4372.24</v>
      </c>
      <c r="J43" s="14" t="e">
        <f>AVERAGE(#REF!)</f>
        <v>#REF!</v>
      </c>
      <c r="K43" s="28">
        <f>SUM(D43:I43)</f>
        <v>25581.427499999998</v>
      </c>
      <c r="L43" s="14">
        <v>3340.6</v>
      </c>
      <c r="M43" s="15">
        <v>3374.01</v>
      </c>
      <c r="N43" s="15">
        <v>3576.45</v>
      </c>
      <c r="O43" s="15">
        <v>3469.16</v>
      </c>
      <c r="P43" s="15">
        <v>3434.47</v>
      </c>
      <c r="Q43" s="15">
        <v>3915.3</v>
      </c>
      <c r="R43" s="30">
        <f t="shared" si="3"/>
        <v>21109.99</v>
      </c>
      <c r="S43" s="14">
        <f>AVERAGE(D43:I43)</f>
        <v>4263.57125</v>
      </c>
      <c r="T43" s="16">
        <f t="shared" si="4"/>
        <v>4471.4374999999964</v>
      </c>
    </row>
    <row r="44" spans="1:20" x14ac:dyDescent="0.25">
      <c r="A44" t="s">
        <v>38</v>
      </c>
      <c r="B44" t="s">
        <v>19</v>
      </c>
      <c r="C44" t="s">
        <v>26</v>
      </c>
      <c r="D44" s="14">
        <v>3525.5</v>
      </c>
      <c r="E44" s="15">
        <v>3313.97</v>
      </c>
      <c r="F44" s="15">
        <v>4019.07</v>
      </c>
      <c r="G44" s="15">
        <v>4054.33</v>
      </c>
      <c r="H44" s="15">
        <v>3349.23</v>
      </c>
      <c r="I44" s="15">
        <v>4336.37</v>
      </c>
      <c r="J44" s="14" t="e">
        <f>AVERAGE(#REF!)</f>
        <v>#REF!</v>
      </c>
      <c r="K44" s="28">
        <f>SUM(D44:I44)</f>
        <v>22598.469999999998</v>
      </c>
      <c r="L44" s="14">
        <v>1581</v>
      </c>
      <c r="M44" s="15">
        <v>1501.95</v>
      </c>
      <c r="N44" s="15">
        <v>1697.2</v>
      </c>
      <c r="O44" s="15">
        <v>1561.42</v>
      </c>
      <c r="P44" s="15">
        <v>1530.19</v>
      </c>
      <c r="Q44" s="15">
        <v>1667.91</v>
      </c>
      <c r="R44" s="30">
        <f t="shared" si="3"/>
        <v>9539.67</v>
      </c>
      <c r="S44" s="14">
        <f>AVERAGE(D44:I44)</f>
        <v>3766.4116666666664</v>
      </c>
      <c r="T44" s="16">
        <f t="shared" si="4"/>
        <v>13058.799999999997</v>
      </c>
    </row>
    <row r="45" spans="1:20" x14ac:dyDescent="0.25">
      <c r="A45" t="s">
        <v>38</v>
      </c>
      <c r="B45" t="s">
        <v>21</v>
      </c>
      <c r="C45" t="s">
        <v>26</v>
      </c>
      <c r="D45" s="14">
        <v>3706.5499999999997</v>
      </c>
      <c r="E45" s="15">
        <v>3484.16</v>
      </c>
      <c r="F45" s="15">
        <v>3187.63</v>
      </c>
      <c r="G45" s="15">
        <v>3817.75</v>
      </c>
      <c r="H45" s="15">
        <v>3447.09</v>
      </c>
      <c r="I45" s="15">
        <v>4521.99</v>
      </c>
      <c r="J45" s="14" t="e">
        <f>AVERAGE(#REF!)</f>
        <v>#REF!</v>
      </c>
      <c r="K45" s="28">
        <f>SUM(D45:I45)</f>
        <v>22165.17</v>
      </c>
      <c r="L45" s="14">
        <v>3392.63</v>
      </c>
      <c r="M45" s="15">
        <v>2544.4699999999998</v>
      </c>
      <c r="N45" s="15">
        <v>3002.47</v>
      </c>
      <c r="O45" s="15">
        <v>3422.82</v>
      </c>
      <c r="P45" s="15">
        <v>2909.4</v>
      </c>
      <c r="Q45" s="15">
        <v>3025.78</v>
      </c>
      <c r="R45" s="30">
        <f t="shared" si="3"/>
        <v>18297.57</v>
      </c>
      <c r="S45" s="14">
        <f>AVERAGE(D45:I45)</f>
        <v>3694.1949999999997</v>
      </c>
      <c r="T45" s="16">
        <f t="shared" si="4"/>
        <v>3867.5999999999985</v>
      </c>
    </row>
    <row r="46" spans="1:20" x14ac:dyDescent="0.25">
      <c r="A46" t="s">
        <v>38</v>
      </c>
      <c r="B46" t="s">
        <v>22</v>
      </c>
      <c r="C46" t="s">
        <v>26</v>
      </c>
      <c r="D46" s="14">
        <v>2410.5500000000002</v>
      </c>
      <c r="E46" s="15">
        <v>2338.23</v>
      </c>
      <c r="F46" s="15">
        <v>2193.6</v>
      </c>
      <c r="G46" s="15">
        <v>2820.34</v>
      </c>
      <c r="H46" s="15">
        <v>2386.44</v>
      </c>
      <c r="I46" s="15">
        <v>2121.2800000000002</v>
      </c>
      <c r="J46" s="14" t="e">
        <f>AVERAGE(#REF!)</f>
        <v>#REF!</v>
      </c>
      <c r="K46" s="28">
        <f>SUM(D46:I46)</f>
        <v>14270.440000000002</v>
      </c>
      <c r="L46" s="14">
        <v>1383.36</v>
      </c>
      <c r="M46" s="15">
        <v>1300.3599999999999</v>
      </c>
      <c r="N46" s="15">
        <v>1521.42</v>
      </c>
      <c r="O46" s="15">
        <v>1643.13</v>
      </c>
      <c r="P46" s="15">
        <v>1528.11</v>
      </c>
      <c r="Q46" s="15">
        <v>1497.55</v>
      </c>
      <c r="R46" s="30">
        <f t="shared" si="3"/>
        <v>8873.9299999999985</v>
      </c>
      <c r="S46" s="14">
        <f>AVERAGE(D46:I46)</f>
        <v>2378.4066666666672</v>
      </c>
      <c r="T46" s="16">
        <f t="shared" si="4"/>
        <v>5396.5100000000039</v>
      </c>
    </row>
    <row r="47" spans="1:20" x14ac:dyDescent="0.25">
      <c r="A47" t="s">
        <v>38</v>
      </c>
      <c r="B47" t="s">
        <v>23</v>
      </c>
      <c r="C47" t="s">
        <v>26</v>
      </c>
      <c r="D47" s="14">
        <v>3414.75</v>
      </c>
      <c r="E47" s="15">
        <v>3175.72</v>
      </c>
      <c r="F47" s="15">
        <v>3414.75</v>
      </c>
      <c r="G47" s="15">
        <v>2561.06</v>
      </c>
      <c r="H47" s="15">
        <v>3653.78</v>
      </c>
      <c r="I47" s="15">
        <v>3892.82</v>
      </c>
      <c r="J47" s="14" t="e">
        <f>AVERAGE(#REF!)</f>
        <v>#REF!</v>
      </c>
      <c r="K47" s="28">
        <f>SUM(D47:I47)</f>
        <v>20112.88</v>
      </c>
      <c r="L47" s="14">
        <v>4331.9799999999996</v>
      </c>
      <c r="M47" s="15">
        <v>4288.66</v>
      </c>
      <c r="N47" s="15">
        <v>3816.91</v>
      </c>
      <c r="O47" s="15">
        <v>4007.76</v>
      </c>
      <c r="P47" s="15">
        <v>3486.75</v>
      </c>
      <c r="Q47" s="15">
        <v>3207.81</v>
      </c>
      <c r="R47" s="30">
        <f t="shared" si="3"/>
        <v>23139.87</v>
      </c>
      <c r="S47" s="14">
        <f>AVERAGE(D47:I47)</f>
        <v>3352.146666666667</v>
      </c>
      <c r="T47" s="16">
        <f t="shared" si="4"/>
        <v>-3026.989999999998</v>
      </c>
    </row>
    <row r="48" spans="1:20" x14ac:dyDescent="0.25">
      <c r="A48" t="s">
        <v>38</v>
      </c>
      <c r="B48" t="s">
        <v>22</v>
      </c>
      <c r="C48" t="s">
        <v>26</v>
      </c>
      <c r="D48" s="14">
        <v>2463</v>
      </c>
      <c r="E48" s="15">
        <v>2192.0700000000002</v>
      </c>
      <c r="F48" s="15">
        <v>2955.6</v>
      </c>
      <c r="G48" s="15">
        <v>2930.97</v>
      </c>
      <c r="H48" s="15">
        <v>2807.82</v>
      </c>
      <c r="I48" s="15">
        <v>3029.49</v>
      </c>
      <c r="J48" s="14" t="e">
        <f>AVERAGE(#REF!)</f>
        <v>#REF!</v>
      </c>
      <c r="K48" s="28">
        <f>SUM(D48:I48)</f>
        <v>16378.949999999999</v>
      </c>
      <c r="L48" s="14">
        <v>1374.2</v>
      </c>
      <c r="M48" s="15">
        <v>1168.07</v>
      </c>
      <c r="N48" s="15">
        <v>1051.26</v>
      </c>
      <c r="O48" s="15">
        <v>1145.8699999999999</v>
      </c>
      <c r="P48" s="15">
        <v>1111.49</v>
      </c>
      <c r="Q48" s="15">
        <v>1333.79</v>
      </c>
      <c r="R48" s="30">
        <f t="shared" si="3"/>
        <v>7184.6799999999994</v>
      </c>
      <c r="S48" s="14">
        <f>AVERAGE(D48:I48)</f>
        <v>2729.8249999999998</v>
      </c>
      <c r="T48" s="16">
        <f t="shared" si="4"/>
        <v>9194.27</v>
      </c>
    </row>
    <row r="49" spans="1:20" x14ac:dyDescent="0.25">
      <c r="A49" t="s">
        <v>38</v>
      </c>
      <c r="B49" t="s">
        <v>19</v>
      </c>
      <c r="C49" t="s">
        <v>26</v>
      </c>
      <c r="D49" s="14">
        <v>3255.96</v>
      </c>
      <c r="E49" s="15">
        <v>2474.5300000000002</v>
      </c>
      <c r="F49" s="15">
        <v>2865.24</v>
      </c>
      <c r="G49" s="15">
        <v>3972.27</v>
      </c>
      <c r="H49" s="15">
        <v>3581.56</v>
      </c>
      <c r="I49" s="15">
        <v>2441.9699999999998</v>
      </c>
      <c r="J49" s="14" t="e">
        <f>AVERAGE(#REF!)</f>
        <v>#REF!</v>
      </c>
      <c r="K49" s="28">
        <f>SUM(D49:I49)</f>
        <v>18591.53</v>
      </c>
      <c r="L49" s="14">
        <v>2568.94</v>
      </c>
      <c r="M49" s="15">
        <v>2286.36</v>
      </c>
      <c r="N49" s="15">
        <v>2149.1799999999998</v>
      </c>
      <c r="O49" s="15">
        <v>2106.1999999999998</v>
      </c>
      <c r="P49" s="15">
        <v>1790.27</v>
      </c>
      <c r="Q49" s="15">
        <v>1826.08</v>
      </c>
      <c r="R49" s="30">
        <f t="shared" si="3"/>
        <v>12727.03</v>
      </c>
      <c r="S49" s="14">
        <f>AVERAGE(D49:I49)</f>
        <v>3098.5883333333331</v>
      </c>
      <c r="T49" s="16">
        <f t="shared" si="4"/>
        <v>5864.4999999999982</v>
      </c>
    </row>
    <row r="50" spans="1:20" x14ac:dyDescent="0.25">
      <c r="A50" t="s">
        <v>38</v>
      </c>
      <c r="B50" t="s">
        <v>21</v>
      </c>
      <c r="C50" t="s">
        <v>26</v>
      </c>
      <c r="D50" s="14">
        <v>3156.3</v>
      </c>
      <c r="E50" s="15">
        <v>2777.54</v>
      </c>
      <c r="F50" s="15">
        <v>3061.61</v>
      </c>
      <c r="G50" s="15">
        <v>3503.49</v>
      </c>
      <c r="H50" s="15">
        <v>2840.67</v>
      </c>
      <c r="I50" s="15">
        <v>3250.99</v>
      </c>
      <c r="J50" s="14" t="e">
        <f>AVERAGE(#REF!)</f>
        <v>#REF!</v>
      </c>
      <c r="K50" s="28">
        <f>SUM(D50:I50)</f>
        <v>18590.599999999999</v>
      </c>
      <c r="L50" s="14">
        <v>2443.23</v>
      </c>
      <c r="M50" s="15">
        <v>2492.09</v>
      </c>
      <c r="N50" s="15">
        <v>2616.69</v>
      </c>
      <c r="O50" s="15">
        <v>3140.03</v>
      </c>
      <c r="P50" s="15">
        <v>2983.03</v>
      </c>
      <c r="Q50" s="15">
        <v>3340.99</v>
      </c>
      <c r="R50" s="30">
        <f t="shared" si="3"/>
        <v>17016.060000000001</v>
      </c>
      <c r="S50" s="14">
        <f>AVERAGE(D50:I50)</f>
        <v>3098.4333333333329</v>
      </c>
      <c r="T50" s="16">
        <f t="shared" si="4"/>
        <v>1574.5399999999972</v>
      </c>
    </row>
    <row r="51" spans="1:20" x14ac:dyDescent="0.25">
      <c r="A51" t="s">
        <v>38</v>
      </c>
      <c r="B51" t="s">
        <v>19</v>
      </c>
      <c r="C51" t="s">
        <v>26</v>
      </c>
      <c r="D51" s="14">
        <v>3527.5</v>
      </c>
      <c r="E51" s="15">
        <v>3386.4</v>
      </c>
      <c r="F51" s="15">
        <v>2716.18</v>
      </c>
      <c r="G51" s="15">
        <v>2963.1</v>
      </c>
      <c r="H51" s="15">
        <v>2892.55</v>
      </c>
      <c r="I51" s="15">
        <v>2786.73</v>
      </c>
      <c r="J51" s="14" t="e">
        <f>AVERAGE(#REF!)</f>
        <v>#REF!</v>
      </c>
      <c r="K51" s="28">
        <f>SUM(D51:I51)</f>
        <v>18272.46</v>
      </c>
      <c r="L51" s="14">
        <v>2135.66</v>
      </c>
      <c r="M51" s="15">
        <v>2178.37</v>
      </c>
      <c r="N51" s="15">
        <v>2592.2600000000002</v>
      </c>
      <c r="O51" s="15">
        <v>2799.64</v>
      </c>
      <c r="P51" s="15">
        <v>2575.67</v>
      </c>
      <c r="Q51" s="15">
        <v>3013.53</v>
      </c>
      <c r="R51" s="30">
        <f t="shared" si="3"/>
        <v>15295.130000000001</v>
      </c>
      <c r="S51" s="14">
        <f>AVERAGE(D51:I51)</f>
        <v>3045.41</v>
      </c>
      <c r="T51" s="16">
        <f t="shared" si="4"/>
        <v>2977.3299999999981</v>
      </c>
    </row>
    <row r="52" spans="1:20" x14ac:dyDescent="0.25">
      <c r="A52" t="s">
        <v>38</v>
      </c>
      <c r="B52" t="s">
        <v>21</v>
      </c>
      <c r="C52" t="s">
        <v>26</v>
      </c>
      <c r="D52" s="14">
        <v>3157.9</v>
      </c>
      <c r="E52" s="15">
        <v>2936.85</v>
      </c>
      <c r="F52" s="15">
        <v>3852.64</v>
      </c>
      <c r="G52" s="15">
        <v>2968.43</v>
      </c>
      <c r="H52" s="15">
        <v>2557.9</v>
      </c>
      <c r="I52" s="15">
        <v>2368.4299999999998</v>
      </c>
      <c r="J52" s="14" t="e">
        <f>AVERAGE(#REF!)</f>
        <v>#REF!</v>
      </c>
      <c r="K52" s="28">
        <f>SUM(D52:I52)</f>
        <v>17842.149999999998</v>
      </c>
      <c r="L52" s="14">
        <v>946.5</v>
      </c>
      <c r="M52" s="15">
        <v>766.67</v>
      </c>
      <c r="N52" s="15">
        <v>874</v>
      </c>
      <c r="O52" s="15">
        <v>1031.32</v>
      </c>
      <c r="P52" s="15">
        <v>876.62</v>
      </c>
      <c r="Q52" s="15">
        <v>990.58</v>
      </c>
      <c r="R52" s="30">
        <f t="shared" si="3"/>
        <v>5485.69</v>
      </c>
      <c r="S52" s="14">
        <f>AVERAGE(D52:I52)</f>
        <v>2973.6916666666662</v>
      </c>
      <c r="T52" s="16">
        <f t="shared" si="4"/>
        <v>12356.46</v>
      </c>
    </row>
    <row r="53" spans="1:20" x14ac:dyDescent="0.25">
      <c r="A53" t="s">
        <v>38</v>
      </c>
      <c r="B53" t="s">
        <v>19</v>
      </c>
      <c r="C53" t="s">
        <v>26</v>
      </c>
      <c r="D53" s="14">
        <v>2580.9500000000003</v>
      </c>
      <c r="E53" s="15">
        <v>3097.14</v>
      </c>
      <c r="F53" s="15">
        <v>2813.24</v>
      </c>
      <c r="G53" s="15">
        <v>2297.0500000000002</v>
      </c>
      <c r="H53" s="15">
        <v>2116.38</v>
      </c>
      <c r="I53" s="15">
        <v>2813.24</v>
      </c>
      <c r="J53" s="14" t="e">
        <f>AVERAGE(#REF!)</f>
        <v>#REF!</v>
      </c>
      <c r="K53" s="28">
        <f>SUM(D53:I53)</f>
        <v>15718.000000000002</v>
      </c>
      <c r="L53" s="14">
        <v>1432.02</v>
      </c>
      <c r="M53" s="15">
        <v>1174.26</v>
      </c>
      <c r="N53" s="15">
        <v>1174.26</v>
      </c>
      <c r="O53" s="15">
        <v>1021.61</v>
      </c>
      <c r="P53" s="15">
        <v>909.23</v>
      </c>
      <c r="Q53" s="15">
        <v>836.49</v>
      </c>
      <c r="R53" s="30">
        <f t="shared" si="3"/>
        <v>6547.869999999999</v>
      </c>
      <c r="S53" s="14">
        <f>AVERAGE(D53:I53)</f>
        <v>2619.666666666667</v>
      </c>
      <c r="T53" s="16">
        <f t="shared" si="4"/>
        <v>9170.1300000000028</v>
      </c>
    </row>
    <row r="54" spans="1:20" x14ac:dyDescent="0.25">
      <c r="A54" t="s">
        <v>38</v>
      </c>
      <c r="B54" t="s">
        <v>21</v>
      </c>
      <c r="C54" t="s">
        <v>26</v>
      </c>
      <c r="D54" s="14">
        <v>2514.6</v>
      </c>
      <c r="E54" s="15">
        <v>2590.04</v>
      </c>
      <c r="F54" s="15">
        <v>2564.89</v>
      </c>
      <c r="G54" s="15">
        <v>1961.39</v>
      </c>
      <c r="H54" s="15">
        <v>2338.58</v>
      </c>
      <c r="I54" s="15">
        <v>3017.52</v>
      </c>
      <c r="J54" s="14" t="e">
        <f>AVERAGE(#REF!)</f>
        <v>#REF!</v>
      </c>
      <c r="K54" s="28">
        <f>SUM(D54:I54)</f>
        <v>14987.019999999999</v>
      </c>
      <c r="L54" s="14">
        <v>2297.9699999999998</v>
      </c>
      <c r="M54" s="15">
        <v>2504.79</v>
      </c>
      <c r="N54" s="15">
        <v>2780.32</v>
      </c>
      <c r="O54" s="15">
        <v>3141.76</v>
      </c>
      <c r="P54" s="15">
        <v>2921.84</v>
      </c>
      <c r="Q54" s="15">
        <v>3184.81</v>
      </c>
      <c r="R54" s="30">
        <f t="shared" si="3"/>
        <v>16831.490000000002</v>
      </c>
      <c r="S54" s="14">
        <f>AVERAGE(D54:I54)</f>
        <v>2497.8366666666666</v>
      </c>
      <c r="T54" s="16">
        <f t="shared" si="4"/>
        <v>-1844.470000000003</v>
      </c>
    </row>
    <row r="55" spans="1:20" x14ac:dyDescent="0.25">
      <c r="A55" t="s">
        <v>38</v>
      </c>
      <c r="B55" t="s">
        <v>21</v>
      </c>
      <c r="C55" t="s">
        <v>26</v>
      </c>
      <c r="D55" s="14">
        <v>2247.0076923076949</v>
      </c>
      <c r="E55" s="15">
        <v>2449.2399999999998</v>
      </c>
      <c r="F55" s="15">
        <v>2449.2399999999998</v>
      </c>
      <c r="G55" s="15">
        <v>1932.43</v>
      </c>
      <c r="H55" s="15">
        <v>2359.36</v>
      </c>
      <c r="I55" s="15">
        <v>2426.77</v>
      </c>
      <c r="J55" s="14" t="e">
        <f>AVERAGE(#REF!)</f>
        <v>#REF!</v>
      </c>
      <c r="K55" s="28">
        <f>SUM(D55:I55)</f>
        <v>13864.047692307695</v>
      </c>
      <c r="L55" s="14">
        <v>1254.8800000000001</v>
      </c>
      <c r="M55" s="15">
        <v>1305.08</v>
      </c>
      <c r="N55" s="15">
        <v>1109.32</v>
      </c>
      <c r="O55" s="15">
        <v>987.29</v>
      </c>
      <c r="P55" s="15">
        <v>918.18</v>
      </c>
      <c r="Q55" s="15">
        <v>1055.9100000000001</v>
      </c>
      <c r="R55" s="30">
        <f t="shared" si="3"/>
        <v>6630.66</v>
      </c>
      <c r="S55" s="14">
        <f>AVERAGE(D55:I55)</f>
        <v>2310.6746153846157</v>
      </c>
      <c r="T55" s="16">
        <f t="shared" si="4"/>
        <v>7233.387692307695</v>
      </c>
    </row>
    <row r="56" spans="1:20" x14ac:dyDescent="0.25">
      <c r="A56" t="s">
        <v>38</v>
      </c>
      <c r="B56" t="s">
        <v>19</v>
      </c>
      <c r="C56" t="s">
        <v>26</v>
      </c>
      <c r="D56" s="14">
        <v>2280.9499999999998</v>
      </c>
      <c r="E56" s="15">
        <v>2600.2800000000002</v>
      </c>
      <c r="F56" s="15">
        <v>2303.7600000000002</v>
      </c>
      <c r="G56" s="15">
        <v>2805.57</v>
      </c>
      <c r="H56" s="15">
        <v>1801.95</v>
      </c>
      <c r="I56" s="15">
        <v>1938.81</v>
      </c>
      <c r="J56" s="14" t="e">
        <f>AVERAGE(#REF!)</f>
        <v>#REF!</v>
      </c>
      <c r="K56" s="28">
        <f>SUM(D56:I56)</f>
        <v>13731.32</v>
      </c>
      <c r="L56" s="14">
        <v>1979.62</v>
      </c>
      <c r="M56" s="15">
        <v>1682.68</v>
      </c>
      <c r="N56" s="15">
        <v>1935.08</v>
      </c>
      <c r="O56" s="15">
        <v>1973.78</v>
      </c>
      <c r="P56" s="15">
        <v>1934.3</v>
      </c>
      <c r="Q56" s="15">
        <v>2224.4499999999998</v>
      </c>
      <c r="R56" s="30">
        <f t="shared" si="3"/>
        <v>11729.91</v>
      </c>
      <c r="S56" s="14">
        <f>AVERAGE(D56:I56)</f>
        <v>2288.5533333333333</v>
      </c>
      <c r="T56" s="16">
        <f t="shared" si="4"/>
        <v>2001.4099999999999</v>
      </c>
    </row>
    <row r="57" spans="1:20" x14ac:dyDescent="0.25">
      <c r="A57" t="s">
        <v>38</v>
      </c>
      <c r="B57" t="s">
        <v>21</v>
      </c>
      <c r="C57" t="s">
        <v>26</v>
      </c>
      <c r="D57" s="14">
        <v>2063.75</v>
      </c>
      <c r="E57" s="15">
        <v>2311.4</v>
      </c>
      <c r="F57" s="15">
        <v>2352.6799999999998</v>
      </c>
      <c r="G57" s="15">
        <v>2455.86</v>
      </c>
      <c r="H57" s="15">
        <v>2476.5</v>
      </c>
      <c r="I57" s="15">
        <v>1836.74</v>
      </c>
      <c r="J57" s="14" t="e">
        <f>AVERAGE(#REF!)</f>
        <v>#REF!</v>
      </c>
      <c r="K57" s="28">
        <f>SUM(D57:I57)</f>
        <v>13496.93</v>
      </c>
      <c r="L57" s="14">
        <v>3612.98</v>
      </c>
      <c r="M57" s="15">
        <v>3143.29</v>
      </c>
      <c r="N57" s="15">
        <v>3457.62</v>
      </c>
      <c r="O57" s="15">
        <v>3630.5</v>
      </c>
      <c r="P57" s="15">
        <v>3085.93</v>
      </c>
      <c r="Q57" s="15">
        <v>2653.9</v>
      </c>
      <c r="R57" s="30">
        <f t="shared" si="3"/>
        <v>19584.22</v>
      </c>
      <c r="S57" s="14">
        <f>AVERAGE(D57:I57)</f>
        <v>2249.4883333333332</v>
      </c>
      <c r="T57" s="16">
        <f t="shared" si="4"/>
        <v>-6087.2900000000009</v>
      </c>
    </row>
    <row r="58" spans="1:20" x14ac:dyDescent="0.25">
      <c r="A58" t="s">
        <v>38</v>
      </c>
      <c r="B58" t="s">
        <v>21</v>
      </c>
      <c r="C58" t="s">
        <v>26</v>
      </c>
      <c r="D58" s="14">
        <v>1952.5250000000001</v>
      </c>
      <c r="E58" s="15">
        <v>2128.25</v>
      </c>
      <c r="F58" s="15">
        <v>2343.0300000000002</v>
      </c>
      <c r="G58" s="15">
        <v>2030.63</v>
      </c>
      <c r="H58" s="15">
        <v>1913.47</v>
      </c>
      <c r="I58" s="15">
        <v>2401.61</v>
      </c>
      <c r="J58" s="14" t="e">
        <f>AVERAGE(#REF!)</f>
        <v>#REF!</v>
      </c>
      <c r="K58" s="28">
        <f>SUM(D58:I58)</f>
        <v>12769.515000000001</v>
      </c>
      <c r="L58" s="14">
        <v>1969.24</v>
      </c>
      <c r="M58" s="15">
        <v>1910.16</v>
      </c>
      <c r="N58" s="15">
        <v>1776.45</v>
      </c>
      <c r="O58" s="15">
        <v>1723.16</v>
      </c>
      <c r="P58" s="15">
        <v>1568.08</v>
      </c>
      <c r="Q58" s="15">
        <v>1583.76</v>
      </c>
      <c r="R58" s="30">
        <f t="shared" si="3"/>
        <v>10530.85</v>
      </c>
      <c r="S58" s="14">
        <f>AVERAGE(D58:I58)</f>
        <v>2128.2525000000001</v>
      </c>
      <c r="T58" s="16">
        <f t="shared" si="4"/>
        <v>2238.6650000000009</v>
      </c>
    </row>
    <row r="59" spans="1:20" x14ac:dyDescent="0.25">
      <c r="A59" t="s">
        <v>38</v>
      </c>
      <c r="B59" t="s">
        <v>21</v>
      </c>
      <c r="C59" t="s">
        <v>26</v>
      </c>
      <c r="D59" s="14">
        <v>2175</v>
      </c>
      <c r="E59" s="15">
        <v>1653</v>
      </c>
      <c r="F59" s="15">
        <v>1827</v>
      </c>
      <c r="G59" s="15">
        <v>2327.25</v>
      </c>
      <c r="H59" s="15">
        <v>2088</v>
      </c>
      <c r="I59" s="15">
        <v>2305.5</v>
      </c>
      <c r="J59" s="14" t="e">
        <f>AVERAGE(#REF!)</f>
        <v>#REF!</v>
      </c>
      <c r="K59" s="28">
        <f>SUM(D59:I59)</f>
        <v>12375.75</v>
      </c>
      <c r="L59" s="14">
        <v>1831.45</v>
      </c>
      <c r="M59" s="15">
        <v>1904.71</v>
      </c>
      <c r="N59" s="15">
        <v>2018.99</v>
      </c>
      <c r="O59" s="15">
        <v>1857.47</v>
      </c>
      <c r="P59" s="15">
        <v>1690.3</v>
      </c>
      <c r="Q59" s="15">
        <v>1622.69</v>
      </c>
      <c r="R59" s="30">
        <f t="shared" si="3"/>
        <v>10925.61</v>
      </c>
      <c r="S59" s="14">
        <f>AVERAGE(D59:I59)</f>
        <v>2062.625</v>
      </c>
      <c r="T59" s="16">
        <f t="shared" si="4"/>
        <v>1450.1399999999994</v>
      </c>
    </row>
    <row r="60" spans="1:20" x14ac:dyDescent="0.25">
      <c r="A60" t="s">
        <v>38</v>
      </c>
      <c r="B60" t="s">
        <v>21</v>
      </c>
      <c r="C60" t="s">
        <v>26</v>
      </c>
      <c r="D60" s="14">
        <v>1908.3500000000001</v>
      </c>
      <c r="E60" s="15">
        <v>2041.93</v>
      </c>
      <c r="F60" s="15">
        <v>1984.68</v>
      </c>
      <c r="G60" s="15">
        <v>1870.18</v>
      </c>
      <c r="H60" s="15">
        <v>2003.77</v>
      </c>
      <c r="I60" s="15">
        <v>2366.35</v>
      </c>
      <c r="J60" s="14" t="e">
        <f>AVERAGE(#REF!)</f>
        <v>#REF!</v>
      </c>
      <c r="K60" s="28">
        <f>SUM(D60:I60)</f>
        <v>12175.26</v>
      </c>
      <c r="L60" s="14">
        <v>599.65</v>
      </c>
      <c r="M60" s="15">
        <v>497.71</v>
      </c>
      <c r="N60" s="15">
        <v>532.54999999999995</v>
      </c>
      <c r="O60" s="15">
        <v>569.83000000000004</v>
      </c>
      <c r="P60" s="15">
        <v>638.21</v>
      </c>
      <c r="Q60" s="15">
        <v>650.97</v>
      </c>
      <c r="R60" s="30">
        <f t="shared" si="3"/>
        <v>3488.92</v>
      </c>
      <c r="S60" s="14">
        <f>AVERAGE(D60:I60)</f>
        <v>2029.21</v>
      </c>
      <c r="T60" s="16">
        <f t="shared" si="4"/>
        <v>8686.34</v>
      </c>
    </row>
    <row r="61" spans="1:20" x14ac:dyDescent="0.25">
      <c r="A61" t="s">
        <v>38</v>
      </c>
      <c r="B61" t="s">
        <v>21</v>
      </c>
      <c r="C61" t="s">
        <v>26</v>
      </c>
      <c r="D61" s="14">
        <v>1944.35</v>
      </c>
      <c r="E61" s="15">
        <v>1458.26</v>
      </c>
      <c r="F61" s="15">
        <v>2274.89</v>
      </c>
      <c r="G61" s="15">
        <v>1905.46</v>
      </c>
      <c r="H61" s="15">
        <v>1866.58</v>
      </c>
      <c r="I61" s="15">
        <v>2099.9</v>
      </c>
      <c r="J61" s="14" t="e">
        <f>AVERAGE(#REF!)</f>
        <v>#REF!</v>
      </c>
      <c r="K61" s="28">
        <f>SUM(D61:I61)</f>
        <v>11549.44</v>
      </c>
      <c r="L61" s="14">
        <v>1922.05</v>
      </c>
      <c r="M61" s="15">
        <v>1768.29</v>
      </c>
      <c r="N61" s="15">
        <v>1874.39</v>
      </c>
      <c r="O61" s="15">
        <v>1724.44</v>
      </c>
      <c r="P61" s="15">
        <v>1776.17</v>
      </c>
      <c r="Q61" s="15">
        <v>1971.55</v>
      </c>
      <c r="R61" s="30">
        <f t="shared" si="3"/>
        <v>11036.89</v>
      </c>
      <c r="S61" s="14">
        <f>AVERAGE(D61:I61)</f>
        <v>1924.9066666666668</v>
      </c>
      <c r="T61" s="16">
        <f t="shared" si="4"/>
        <v>512.55000000000109</v>
      </c>
    </row>
    <row r="62" spans="1:20" x14ac:dyDescent="0.25">
      <c r="A62" t="s">
        <v>38</v>
      </c>
      <c r="B62" t="s">
        <v>21</v>
      </c>
      <c r="C62" t="s">
        <v>26</v>
      </c>
      <c r="D62" s="14">
        <v>1852</v>
      </c>
      <c r="E62" s="15">
        <v>1685.32</v>
      </c>
      <c r="F62" s="15">
        <v>1777.92</v>
      </c>
      <c r="G62" s="15">
        <v>1740.88</v>
      </c>
      <c r="H62" s="15">
        <v>2240.92</v>
      </c>
      <c r="I62" s="15">
        <v>2185.36</v>
      </c>
      <c r="J62" s="14" t="e">
        <f>AVERAGE(#REF!)</f>
        <v>#REF!</v>
      </c>
      <c r="K62" s="28">
        <f>SUM(D62:I62)</f>
        <v>11482.400000000001</v>
      </c>
      <c r="L62" s="14">
        <v>1506.5</v>
      </c>
      <c r="M62" s="15">
        <v>1280.53</v>
      </c>
      <c r="N62" s="15">
        <v>1280.53</v>
      </c>
      <c r="O62" s="15">
        <v>1421.39</v>
      </c>
      <c r="P62" s="15">
        <v>1279.25</v>
      </c>
      <c r="Q62" s="15">
        <v>1304.8399999999999</v>
      </c>
      <c r="R62" s="30">
        <f t="shared" si="3"/>
        <v>8073.04</v>
      </c>
      <c r="S62" s="14">
        <f>AVERAGE(D62:I62)</f>
        <v>1913.7333333333336</v>
      </c>
      <c r="T62" s="16">
        <f t="shared" si="4"/>
        <v>3409.3600000000015</v>
      </c>
    </row>
    <row r="63" spans="1:20" x14ac:dyDescent="0.25">
      <c r="A63" t="s">
        <v>38</v>
      </c>
      <c r="B63" t="s">
        <v>21</v>
      </c>
      <c r="C63" t="s">
        <v>26</v>
      </c>
      <c r="D63" s="14">
        <v>1847.45</v>
      </c>
      <c r="E63" s="15">
        <v>1810.5</v>
      </c>
      <c r="F63" s="15">
        <v>1755.08</v>
      </c>
      <c r="G63" s="15">
        <v>1459.49</v>
      </c>
      <c r="H63" s="15">
        <v>1939.82</v>
      </c>
      <c r="I63" s="15">
        <v>1459.49</v>
      </c>
      <c r="J63" s="14" t="e">
        <f>AVERAGE(#REF!)</f>
        <v>#REF!</v>
      </c>
      <c r="K63" s="28">
        <f>SUM(D63:I63)</f>
        <v>10271.83</v>
      </c>
      <c r="L63" s="14">
        <v>1874.52</v>
      </c>
      <c r="M63" s="15">
        <v>1837.03</v>
      </c>
      <c r="N63" s="15">
        <v>1616.59</v>
      </c>
      <c r="O63" s="15">
        <v>1438.77</v>
      </c>
      <c r="P63" s="15">
        <v>1510.71</v>
      </c>
      <c r="Q63" s="15">
        <v>1420.07</v>
      </c>
      <c r="R63" s="30">
        <f t="shared" si="3"/>
        <v>9697.6899999999987</v>
      </c>
      <c r="S63" s="14">
        <f>AVERAGE(D63:I63)</f>
        <v>1711.9716666666666</v>
      </c>
      <c r="T63" s="16">
        <f t="shared" si="4"/>
        <v>574.14000000000124</v>
      </c>
    </row>
    <row r="64" spans="1:20" x14ac:dyDescent="0.25">
      <c r="A64" t="s">
        <v>38</v>
      </c>
      <c r="B64" t="s">
        <v>21</v>
      </c>
      <c r="C64" t="s">
        <v>26</v>
      </c>
      <c r="D64" s="14">
        <v>1678</v>
      </c>
      <c r="E64" s="15">
        <v>1510.2</v>
      </c>
      <c r="F64" s="15">
        <v>1292.06</v>
      </c>
      <c r="G64" s="15">
        <v>1896.14</v>
      </c>
      <c r="H64" s="15">
        <v>1543.76</v>
      </c>
      <c r="I64" s="15">
        <v>1610.88</v>
      </c>
      <c r="J64" s="14" t="e">
        <f>AVERAGE(#REF!)</f>
        <v>#REF!</v>
      </c>
      <c r="K64" s="28">
        <f>SUM(D64:I64)</f>
        <v>9531.0400000000009</v>
      </c>
      <c r="L64" s="14">
        <v>1003.01</v>
      </c>
      <c r="M64" s="15">
        <v>1003.01</v>
      </c>
      <c r="N64" s="15">
        <v>1063.19</v>
      </c>
      <c r="O64" s="15">
        <v>946.24</v>
      </c>
      <c r="P64" s="15">
        <v>842.15</v>
      </c>
      <c r="Q64" s="15">
        <v>732.67</v>
      </c>
      <c r="R64" s="30">
        <f t="shared" si="3"/>
        <v>5590.2699999999995</v>
      </c>
      <c r="S64" s="14">
        <f>AVERAGE(D64:I64)</f>
        <v>1588.5066666666669</v>
      </c>
      <c r="T64" s="16">
        <f t="shared" si="4"/>
        <v>3940.7700000000013</v>
      </c>
    </row>
    <row r="65" spans="1:20" x14ac:dyDescent="0.25">
      <c r="A65" t="s">
        <v>38</v>
      </c>
      <c r="B65" t="s">
        <v>21</v>
      </c>
      <c r="C65" t="s">
        <v>26</v>
      </c>
      <c r="D65" s="14">
        <v>1558.1999999999998</v>
      </c>
      <c r="E65" s="15">
        <v>1542.62</v>
      </c>
      <c r="F65" s="15">
        <v>1324.47</v>
      </c>
      <c r="G65" s="15">
        <v>1527.04</v>
      </c>
      <c r="H65" s="15">
        <v>1667.27</v>
      </c>
      <c r="I65" s="15">
        <v>1355.63</v>
      </c>
      <c r="J65" s="14" t="e">
        <f>AVERAGE(#REF!)</f>
        <v>#REF!</v>
      </c>
      <c r="K65" s="28">
        <f>SUM(D65:I65)</f>
        <v>8975.23</v>
      </c>
      <c r="L65" s="14">
        <v>1366.69</v>
      </c>
      <c r="M65" s="15">
        <v>1503.36</v>
      </c>
      <c r="N65" s="15">
        <v>1623.63</v>
      </c>
      <c r="O65" s="15">
        <v>1802.23</v>
      </c>
      <c r="P65" s="15">
        <v>1784.21</v>
      </c>
      <c r="Q65" s="15">
        <v>1695</v>
      </c>
      <c r="R65" s="30">
        <f t="shared" si="3"/>
        <v>9775.119999999999</v>
      </c>
      <c r="S65" s="14">
        <f>AVERAGE(D65:I65)</f>
        <v>1495.8716666666667</v>
      </c>
      <c r="T65" s="16">
        <f t="shared" si="4"/>
        <v>-799.88999999999942</v>
      </c>
    </row>
    <row r="66" spans="1:20" x14ac:dyDescent="0.25">
      <c r="A66" t="s">
        <v>38</v>
      </c>
      <c r="B66" t="s">
        <v>21</v>
      </c>
      <c r="C66" t="s">
        <v>26</v>
      </c>
      <c r="D66" s="14">
        <v>1470</v>
      </c>
      <c r="E66" s="15">
        <v>1131.9000000000001</v>
      </c>
      <c r="F66" s="15">
        <v>1264.2</v>
      </c>
      <c r="G66" s="15">
        <v>1411.2</v>
      </c>
      <c r="H66" s="15">
        <v>1411.2</v>
      </c>
      <c r="I66" s="15">
        <v>1587.6</v>
      </c>
      <c r="J66" s="14" t="e">
        <f>AVERAGE(#REF!)</f>
        <v>#REF!</v>
      </c>
      <c r="K66" s="28">
        <f>SUM(D66:I66)</f>
        <v>8276.1</v>
      </c>
      <c r="L66" s="14">
        <v>1696.86</v>
      </c>
      <c r="M66" s="15">
        <v>1323.55</v>
      </c>
      <c r="N66" s="15">
        <v>1389.73</v>
      </c>
      <c r="O66" s="15">
        <v>1389.73</v>
      </c>
      <c r="P66" s="15">
        <v>1667.68</v>
      </c>
      <c r="Q66" s="15">
        <v>1600.97</v>
      </c>
      <c r="R66" s="30">
        <f t="shared" si="3"/>
        <v>9068.5199999999986</v>
      </c>
      <c r="S66" s="14">
        <f>AVERAGE(D66:I66)</f>
        <v>1379.3500000000001</v>
      </c>
      <c r="T66" s="16">
        <f t="shared" si="4"/>
        <v>-792.41999999999825</v>
      </c>
    </row>
    <row r="67" spans="1:20" x14ac:dyDescent="0.25">
      <c r="A67" t="s">
        <v>38</v>
      </c>
      <c r="B67" t="s">
        <v>21</v>
      </c>
      <c r="C67" t="s">
        <v>26</v>
      </c>
      <c r="D67" s="14">
        <v>1331.6499999999999</v>
      </c>
      <c r="E67" s="15">
        <v>1318.33</v>
      </c>
      <c r="F67" s="15">
        <v>1438.18</v>
      </c>
      <c r="G67" s="15">
        <v>1544.71</v>
      </c>
      <c r="H67" s="15">
        <v>1171.8499999999999</v>
      </c>
      <c r="I67" s="15">
        <v>1225.1199999999999</v>
      </c>
      <c r="J67" s="14" t="e">
        <f>AVERAGE(#REF!)</f>
        <v>#REF!</v>
      </c>
      <c r="K67" s="28">
        <f>SUM(D67:I67)</f>
        <v>8029.8399999999992</v>
      </c>
      <c r="L67" s="14">
        <v>784.52</v>
      </c>
      <c r="M67" s="15">
        <v>635.46</v>
      </c>
      <c r="N67" s="15">
        <v>571.91</v>
      </c>
      <c r="O67" s="15">
        <v>686.29</v>
      </c>
      <c r="P67" s="15">
        <v>645.11</v>
      </c>
      <c r="Q67" s="15">
        <v>722.52</v>
      </c>
      <c r="R67" s="30">
        <f t="shared" si="3"/>
        <v>4045.81</v>
      </c>
      <c r="S67" s="14">
        <f>AVERAGE(D67:I67)</f>
        <v>1338.3066666666666</v>
      </c>
      <c r="T67" s="16">
        <f t="shared" si="4"/>
        <v>3984.0299999999993</v>
      </c>
    </row>
    <row r="68" spans="1:20" x14ac:dyDescent="0.25">
      <c r="A68" t="s">
        <v>38</v>
      </c>
      <c r="B68" t="s">
        <v>21</v>
      </c>
      <c r="C68" t="s">
        <v>26</v>
      </c>
      <c r="D68" s="14">
        <v>1338.1999999999998</v>
      </c>
      <c r="E68" s="15">
        <v>1311.44</v>
      </c>
      <c r="F68" s="15">
        <v>1364.96</v>
      </c>
      <c r="G68" s="15">
        <v>1003.65</v>
      </c>
      <c r="H68" s="15">
        <v>1338.2</v>
      </c>
      <c r="I68" s="15">
        <v>1472.02</v>
      </c>
      <c r="J68" s="14" t="e">
        <f>AVERAGE(#REF!)</f>
        <v>#REF!</v>
      </c>
      <c r="K68" s="28">
        <f>SUM(D68:I68)</f>
        <v>7828.4699999999993</v>
      </c>
      <c r="L68" s="14">
        <v>1433.36</v>
      </c>
      <c r="M68" s="15">
        <v>1132.3499999999999</v>
      </c>
      <c r="N68" s="15">
        <v>985.14</v>
      </c>
      <c r="O68" s="15">
        <v>1152.6099999999999</v>
      </c>
      <c r="P68" s="15">
        <v>1071.93</v>
      </c>
      <c r="Q68" s="15">
        <v>1082.6500000000001</v>
      </c>
      <c r="R68" s="30">
        <f t="shared" si="3"/>
        <v>6858.0400000000009</v>
      </c>
      <c r="S68" s="14">
        <f>AVERAGE(D68:I68)</f>
        <v>1304.7449999999999</v>
      </c>
      <c r="T68" s="16">
        <f t="shared" si="4"/>
        <v>970.42999999999847</v>
      </c>
    </row>
    <row r="69" spans="1:20" x14ac:dyDescent="0.25">
      <c r="A69" t="s">
        <v>38</v>
      </c>
      <c r="B69" t="s">
        <v>21</v>
      </c>
      <c r="C69" t="s">
        <v>26</v>
      </c>
      <c r="D69" s="14">
        <v>1353.65</v>
      </c>
      <c r="E69" s="15">
        <v>1245.3599999999999</v>
      </c>
      <c r="F69" s="15">
        <v>1055.8499999999999</v>
      </c>
      <c r="G69" s="15">
        <v>1015.24</v>
      </c>
      <c r="H69" s="15">
        <v>1380.72</v>
      </c>
      <c r="I69" s="15">
        <v>1353.65</v>
      </c>
      <c r="J69" s="14" t="e">
        <f>AVERAGE(#REF!)</f>
        <v>#REF!</v>
      </c>
      <c r="K69" s="28">
        <f>SUM(D69:I69)</f>
        <v>7404.4700000000012</v>
      </c>
      <c r="L69" s="14">
        <v>1470.69</v>
      </c>
      <c r="M69" s="15">
        <v>1397.16</v>
      </c>
      <c r="N69" s="15">
        <v>1536.88</v>
      </c>
      <c r="O69" s="15">
        <v>1475.4</v>
      </c>
      <c r="P69" s="15">
        <v>1667.2</v>
      </c>
      <c r="Q69" s="15">
        <v>1700.54</v>
      </c>
      <c r="R69" s="30">
        <f t="shared" si="3"/>
        <v>9247.8700000000008</v>
      </c>
      <c r="S69" s="14">
        <f>AVERAGE(D69:I69)</f>
        <v>1234.0783333333336</v>
      </c>
      <c r="T69" s="16">
        <f t="shared" si="4"/>
        <v>-1843.3999999999996</v>
      </c>
    </row>
    <row r="70" spans="1:20" x14ac:dyDescent="0.25">
      <c r="A70" t="s">
        <v>38</v>
      </c>
      <c r="B70" t="s">
        <v>21</v>
      </c>
      <c r="C70" t="s">
        <v>26</v>
      </c>
      <c r="D70" s="14">
        <v>995</v>
      </c>
      <c r="E70" s="15">
        <v>1243.75</v>
      </c>
      <c r="F70" s="15">
        <v>955.2</v>
      </c>
      <c r="G70" s="15">
        <v>925.35</v>
      </c>
      <c r="H70" s="15">
        <v>766.15</v>
      </c>
      <c r="I70" s="15">
        <v>1074.5999999999999</v>
      </c>
      <c r="J70" s="14" t="e">
        <f>AVERAGE(#REF!)</f>
        <v>#REF!</v>
      </c>
      <c r="K70" s="28">
        <f>SUM(D70:I70)</f>
        <v>5960.0499999999993</v>
      </c>
      <c r="L70" s="14">
        <v>600.79999999999995</v>
      </c>
      <c r="M70" s="15">
        <v>462.62</v>
      </c>
      <c r="N70" s="15">
        <v>434.86</v>
      </c>
      <c r="O70" s="15">
        <v>460.95</v>
      </c>
      <c r="P70" s="15">
        <v>401.03</v>
      </c>
      <c r="Q70" s="15">
        <v>348.9</v>
      </c>
      <c r="R70" s="30">
        <f t="shared" si="3"/>
        <v>2709.1600000000003</v>
      </c>
      <c r="S70" s="14">
        <f>AVERAGE(D70:I70)</f>
        <v>993.34166666666658</v>
      </c>
      <c r="T70" s="16">
        <f t="shared" si="4"/>
        <v>3250.889999999999</v>
      </c>
    </row>
    <row r="71" spans="1:20" x14ac:dyDescent="0.25">
      <c r="A71" t="s">
        <v>38</v>
      </c>
      <c r="B71" t="s">
        <v>21</v>
      </c>
      <c r="C71" t="s">
        <v>26</v>
      </c>
      <c r="D71" s="14">
        <v>738.5</v>
      </c>
      <c r="E71" s="15">
        <v>590.79999999999995</v>
      </c>
      <c r="F71" s="15">
        <v>797.58</v>
      </c>
      <c r="G71" s="15">
        <v>915.74</v>
      </c>
      <c r="H71" s="15">
        <v>694.19</v>
      </c>
      <c r="I71" s="15">
        <v>768.04</v>
      </c>
      <c r="J71" s="14" t="e">
        <f>AVERAGE(#REF!)</f>
        <v>#REF!</v>
      </c>
      <c r="K71" s="28">
        <f>SUM(D71:I71)</f>
        <v>4504.8500000000004</v>
      </c>
      <c r="L71" s="14">
        <v>740.27</v>
      </c>
      <c r="M71" s="15">
        <v>806.89</v>
      </c>
      <c r="N71" s="15">
        <v>693.93</v>
      </c>
      <c r="O71" s="15">
        <v>673.11</v>
      </c>
      <c r="P71" s="15">
        <v>700.03</v>
      </c>
      <c r="Q71" s="15">
        <v>791.03</v>
      </c>
      <c r="R71" s="30">
        <f t="shared" si="3"/>
        <v>4405.2599999999993</v>
      </c>
      <c r="S71" s="14">
        <f>AVERAGE(D71:I71)</f>
        <v>750.80833333333339</v>
      </c>
      <c r="T71" s="16">
        <f t="shared" si="4"/>
        <v>99.590000000001055</v>
      </c>
    </row>
    <row r="72" spans="1:20" x14ac:dyDescent="0.25">
      <c r="A72" t="s">
        <v>38</v>
      </c>
      <c r="B72" t="s">
        <v>23</v>
      </c>
      <c r="C72" t="s">
        <v>26</v>
      </c>
      <c r="D72" s="14">
        <v>297.64999999999998</v>
      </c>
      <c r="E72" s="15">
        <v>235.14</v>
      </c>
      <c r="F72" s="15">
        <v>232.17</v>
      </c>
      <c r="G72" s="15">
        <v>327.42</v>
      </c>
      <c r="H72" s="15">
        <v>285.74</v>
      </c>
      <c r="I72" s="15">
        <v>372.06</v>
      </c>
      <c r="J72" s="14" t="e">
        <f>AVERAGE(#REF!)</f>
        <v>#REF!</v>
      </c>
      <c r="K72" s="28">
        <f>SUM(D72:I72)</f>
        <v>1750.1799999999998</v>
      </c>
      <c r="L72" s="14">
        <v>658.22</v>
      </c>
      <c r="M72" s="15">
        <v>671.38</v>
      </c>
      <c r="N72" s="15">
        <v>678.09</v>
      </c>
      <c r="O72" s="15">
        <v>786.58</v>
      </c>
      <c r="P72" s="15">
        <v>739.39</v>
      </c>
      <c r="Q72" s="15">
        <v>754.18</v>
      </c>
      <c r="R72" s="30">
        <f t="shared" si="3"/>
        <v>4287.84</v>
      </c>
      <c r="S72" s="14">
        <f>AVERAGE(D72:I72)</f>
        <v>291.69666666666666</v>
      </c>
      <c r="T72" s="16">
        <f t="shared" si="4"/>
        <v>-2537.6600000000003</v>
      </c>
    </row>
    <row r="73" spans="1:20" x14ac:dyDescent="0.25">
      <c r="A73" t="s">
        <v>38</v>
      </c>
      <c r="B73" t="s">
        <v>19</v>
      </c>
      <c r="C73" t="s">
        <v>32</v>
      </c>
      <c r="D73" s="14">
        <v>5684.85</v>
      </c>
      <c r="E73" s="15">
        <v>6935.52</v>
      </c>
      <c r="F73" s="15">
        <v>6821.82</v>
      </c>
      <c r="G73" s="15">
        <v>6764.97</v>
      </c>
      <c r="H73" s="15">
        <v>5457.46</v>
      </c>
      <c r="I73" s="15">
        <v>5286.91</v>
      </c>
      <c r="J73" s="14" t="e">
        <f>AVERAGE(#REF!)</f>
        <v>#REF!</v>
      </c>
      <c r="K73" s="28">
        <f>SUM(D73:I73)</f>
        <v>36951.53</v>
      </c>
      <c r="L73" s="14">
        <v>1853.04</v>
      </c>
      <c r="M73" s="15">
        <v>1686.27</v>
      </c>
      <c r="N73" s="15">
        <v>1770.58</v>
      </c>
      <c r="O73" s="15">
        <v>1912.23</v>
      </c>
      <c r="P73" s="15">
        <v>2218.19</v>
      </c>
      <c r="Q73" s="15">
        <v>2018.55</v>
      </c>
      <c r="R73" s="30">
        <f t="shared" si="3"/>
        <v>11458.859999999999</v>
      </c>
      <c r="S73" s="14">
        <f>AVERAGE(D73:I73)</f>
        <v>6158.5883333333331</v>
      </c>
      <c r="T73" s="16">
        <f t="shared" si="4"/>
        <v>25492.67</v>
      </c>
    </row>
    <row r="74" spans="1:20" x14ac:dyDescent="0.25">
      <c r="A74" t="s">
        <v>38</v>
      </c>
      <c r="B74" t="s">
        <v>19</v>
      </c>
      <c r="C74" t="s">
        <v>32</v>
      </c>
      <c r="D74" s="14">
        <v>5924.95</v>
      </c>
      <c r="E74" s="15">
        <v>4739.96</v>
      </c>
      <c r="F74" s="15">
        <v>6161.95</v>
      </c>
      <c r="G74" s="15">
        <v>7109.94</v>
      </c>
      <c r="H74" s="15">
        <v>4443.71</v>
      </c>
      <c r="I74" s="15">
        <v>5273.21</v>
      </c>
      <c r="J74" s="14" t="e">
        <f>AVERAGE(#REF!)</f>
        <v>#REF!</v>
      </c>
      <c r="K74" s="28">
        <f>SUM(D74:I74)</f>
        <v>33653.72</v>
      </c>
      <c r="L74" s="14">
        <v>5080.75</v>
      </c>
      <c r="M74" s="15">
        <v>4572.68</v>
      </c>
      <c r="N74" s="15">
        <v>4755.59</v>
      </c>
      <c r="O74" s="15">
        <v>5564.04</v>
      </c>
      <c r="P74" s="15">
        <v>5174.5600000000004</v>
      </c>
      <c r="Q74" s="15">
        <v>5329.8</v>
      </c>
      <c r="R74" s="30">
        <f t="shared" si="3"/>
        <v>30477.420000000002</v>
      </c>
      <c r="S74" s="14">
        <f>AVERAGE(D74:I74)</f>
        <v>5608.9533333333338</v>
      </c>
      <c r="T74" s="16">
        <f t="shared" si="4"/>
        <v>3176.2999999999993</v>
      </c>
    </row>
    <row r="75" spans="1:20" x14ac:dyDescent="0.25">
      <c r="A75" t="s">
        <v>38</v>
      </c>
      <c r="B75" t="s">
        <v>22</v>
      </c>
      <c r="C75" t="s">
        <v>32</v>
      </c>
      <c r="D75" s="14">
        <v>1745.35</v>
      </c>
      <c r="E75" s="15">
        <v>1501</v>
      </c>
      <c r="F75" s="15">
        <v>2007.15</v>
      </c>
      <c r="G75" s="15">
        <v>1518.45</v>
      </c>
      <c r="H75" s="15">
        <v>1658.08</v>
      </c>
      <c r="I75" s="15">
        <v>2076.9699999999998</v>
      </c>
      <c r="J75" s="14" t="e">
        <f>AVERAGE(#REF!)</f>
        <v>#REF!</v>
      </c>
      <c r="K75" s="28">
        <f>SUM(D75:I75)</f>
        <v>10506.999999999998</v>
      </c>
      <c r="L75" s="14">
        <v>1172.83</v>
      </c>
      <c r="M75" s="15">
        <v>949.99</v>
      </c>
      <c r="N75" s="15">
        <v>883.49</v>
      </c>
      <c r="O75" s="15">
        <v>777.47</v>
      </c>
      <c r="P75" s="15">
        <v>746.37</v>
      </c>
      <c r="Q75" s="15">
        <v>806.08</v>
      </c>
      <c r="R75" s="30">
        <f t="shared" si="3"/>
        <v>5336.23</v>
      </c>
      <c r="S75" s="14">
        <f>AVERAGE(D75:I75)</f>
        <v>1751.1666666666663</v>
      </c>
      <c r="T75" s="16">
        <f t="shared" si="4"/>
        <v>5170.7699999999986</v>
      </c>
    </row>
    <row r="76" spans="1:20" x14ac:dyDescent="0.25">
      <c r="A76" t="s">
        <v>38</v>
      </c>
      <c r="B76" t="s">
        <v>21</v>
      </c>
      <c r="C76" t="s">
        <v>32</v>
      </c>
      <c r="D76" s="14">
        <v>3798.82</v>
      </c>
      <c r="E76" s="15">
        <v>4026.75</v>
      </c>
      <c r="F76" s="15">
        <v>2887.1</v>
      </c>
      <c r="G76" s="15">
        <v>4026.75</v>
      </c>
      <c r="H76" s="15">
        <v>4558.58</v>
      </c>
      <c r="I76" s="15">
        <v>4406.63</v>
      </c>
      <c r="J76" s="14" t="e">
        <f>AVERAGE(#REF!)</f>
        <v>#REF!</v>
      </c>
      <c r="K76" s="28">
        <f>SUM(D76:I76)</f>
        <v>23704.63</v>
      </c>
      <c r="L76" s="14">
        <v>2358.52</v>
      </c>
      <c r="M76" s="15">
        <v>2099.08</v>
      </c>
      <c r="N76" s="15">
        <v>1826.2</v>
      </c>
      <c r="O76" s="15">
        <v>1661.84</v>
      </c>
      <c r="P76" s="15">
        <v>1545.51</v>
      </c>
      <c r="Q76" s="15">
        <v>1375.5</v>
      </c>
      <c r="R76" s="30">
        <f t="shared" si="3"/>
        <v>10866.65</v>
      </c>
      <c r="S76" s="14">
        <f>AVERAGE(D76:I76)</f>
        <v>3950.771666666667</v>
      </c>
      <c r="T76" s="16">
        <f t="shared" si="4"/>
        <v>12837.980000000001</v>
      </c>
    </row>
    <row r="77" spans="1:20" x14ac:dyDescent="0.25">
      <c r="A77" t="s">
        <v>38</v>
      </c>
      <c r="B77" t="s">
        <v>21</v>
      </c>
      <c r="C77" t="s">
        <v>32</v>
      </c>
      <c r="D77" s="14">
        <v>3969.8</v>
      </c>
      <c r="E77" s="15">
        <v>3731.61</v>
      </c>
      <c r="F77" s="15">
        <v>4684.3599999999997</v>
      </c>
      <c r="G77" s="15">
        <v>3890.4</v>
      </c>
      <c r="H77" s="15">
        <v>3890.4</v>
      </c>
      <c r="I77" s="15">
        <v>3294.93</v>
      </c>
      <c r="J77" s="14" t="e">
        <f>AVERAGE(#REF!)</f>
        <v>#REF!</v>
      </c>
      <c r="K77" s="28">
        <f>SUM(D77:I77)</f>
        <v>23461.5</v>
      </c>
      <c r="L77" s="14">
        <v>2776.91</v>
      </c>
      <c r="M77" s="15">
        <v>2360.37</v>
      </c>
      <c r="N77" s="15">
        <v>2431.1799999999998</v>
      </c>
      <c r="O77" s="15">
        <v>2090.81</v>
      </c>
      <c r="P77" s="15">
        <v>2341.71</v>
      </c>
      <c r="Q77" s="15">
        <v>2365.13</v>
      </c>
      <c r="R77" s="30">
        <f t="shared" ref="R77:R140" si="6">SUM(L77:Q77)</f>
        <v>14366.11</v>
      </c>
      <c r="S77" s="14">
        <f>AVERAGE(D77:I77)</f>
        <v>3910.25</v>
      </c>
      <c r="T77" s="16">
        <f t="shared" ref="T77:T140" si="7">K77-R77</f>
        <v>9095.39</v>
      </c>
    </row>
    <row r="78" spans="1:20" x14ac:dyDescent="0.25">
      <c r="A78" t="s">
        <v>38</v>
      </c>
      <c r="B78" t="s">
        <v>19</v>
      </c>
      <c r="C78" t="s">
        <v>32</v>
      </c>
      <c r="D78" s="14">
        <v>3448.7849999999999</v>
      </c>
      <c r="E78" s="15">
        <v>3276.35</v>
      </c>
      <c r="F78" s="15">
        <v>4035.08</v>
      </c>
      <c r="G78" s="15">
        <v>3552.25</v>
      </c>
      <c r="H78" s="15">
        <v>4104.05</v>
      </c>
      <c r="I78" s="15">
        <v>3724.69</v>
      </c>
      <c r="J78" s="14" t="e">
        <f>AVERAGE(#REF!)</f>
        <v>#REF!</v>
      </c>
      <c r="K78" s="28">
        <f>SUM(D78:I78)</f>
        <v>22141.204999999998</v>
      </c>
      <c r="L78" s="14">
        <v>3394.23</v>
      </c>
      <c r="M78" s="15">
        <v>2613.56</v>
      </c>
      <c r="N78" s="15">
        <v>2665.83</v>
      </c>
      <c r="O78" s="15">
        <v>2425.91</v>
      </c>
      <c r="P78" s="15">
        <v>2304.61</v>
      </c>
      <c r="Q78" s="15">
        <v>2650.3</v>
      </c>
      <c r="R78" s="30">
        <f t="shared" si="6"/>
        <v>16054.439999999999</v>
      </c>
      <c r="S78" s="14">
        <f>AVERAGE(D78:I78)</f>
        <v>3690.2008333333329</v>
      </c>
      <c r="T78" s="16">
        <f t="shared" si="7"/>
        <v>6086.7649999999994</v>
      </c>
    </row>
    <row r="79" spans="1:20" x14ac:dyDescent="0.25">
      <c r="A79" t="s">
        <v>38</v>
      </c>
      <c r="B79" t="s">
        <v>22</v>
      </c>
      <c r="C79" t="s">
        <v>32</v>
      </c>
      <c r="D79" s="14">
        <v>2778.2</v>
      </c>
      <c r="E79" s="15">
        <v>2778.2</v>
      </c>
      <c r="F79" s="15">
        <v>2250.34</v>
      </c>
      <c r="G79" s="15">
        <v>2472.6</v>
      </c>
      <c r="H79" s="15">
        <v>3167.15</v>
      </c>
      <c r="I79" s="15">
        <v>2111.4299999999998</v>
      </c>
      <c r="J79" s="14" t="e">
        <f>AVERAGE(#REF!)</f>
        <v>#REF!</v>
      </c>
      <c r="K79" s="28">
        <f>SUM(D79:I79)</f>
        <v>15557.92</v>
      </c>
      <c r="L79" s="14">
        <v>1972.55</v>
      </c>
      <c r="M79" s="15">
        <v>1755.57</v>
      </c>
      <c r="N79" s="15">
        <v>1948.68</v>
      </c>
      <c r="O79" s="15">
        <v>1929.19</v>
      </c>
      <c r="P79" s="15">
        <v>1755.56</v>
      </c>
      <c r="Q79" s="15">
        <v>2018.89</v>
      </c>
      <c r="R79" s="30">
        <f t="shared" si="6"/>
        <v>11380.439999999999</v>
      </c>
      <c r="S79" s="14">
        <f>AVERAGE(D79:I79)</f>
        <v>2592.9866666666667</v>
      </c>
      <c r="T79" s="16">
        <f t="shared" si="7"/>
        <v>4177.4800000000014</v>
      </c>
    </row>
    <row r="80" spans="1:20" x14ac:dyDescent="0.25">
      <c r="A80" t="s">
        <v>38</v>
      </c>
      <c r="B80" t="s">
        <v>19</v>
      </c>
      <c r="C80" t="s">
        <v>32</v>
      </c>
      <c r="D80" s="14">
        <v>2801.1000000000004</v>
      </c>
      <c r="E80" s="15">
        <v>3361.32</v>
      </c>
      <c r="F80" s="15">
        <v>2605.02</v>
      </c>
      <c r="G80" s="15">
        <v>2857.12</v>
      </c>
      <c r="H80" s="15">
        <v>3109.22</v>
      </c>
      <c r="I80" s="15">
        <v>2829.11</v>
      </c>
      <c r="J80" s="14" t="e">
        <f>AVERAGE(#REF!)</f>
        <v>#REF!</v>
      </c>
      <c r="K80" s="28">
        <f>SUM(D80:I80)</f>
        <v>17562.89</v>
      </c>
      <c r="L80" s="14">
        <v>1652.51</v>
      </c>
      <c r="M80" s="15">
        <v>1288.96</v>
      </c>
      <c r="N80" s="15">
        <v>1211.6199999999999</v>
      </c>
      <c r="O80" s="15">
        <v>1417.6</v>
      </c>
      <c r="P80" s="15">
        <v>1318.37</v>
      </c>
      <c r="Q80" s="15">
        <v>1120.6099999999999</v>
      </c>
      <c r="R80" s="30">
        <f t="shared" si="6"/>
        <v>8009.67</v>
      </c>
      <c r="S80" s="14">
        <f>AVERAGE(D80:I80)</f>
        <v>2927.1483333333331</v>
      </c>
      <c r="T80" s="16">
        <f t="shared" si="7"/>
        <v>9553.2199999999993</v>
      </c>
    </row>
    <row r="81" spans="1:20" x14ac:dyDescent="0.25">
      <c r="A81" t="s">
        <v>38</v>
      </c>
      <c r="B81" t="s">
        <v>21</v>
      </c>
      <c r="C81" t="s">
        <v>32</v>
      </c>
      <c r="D81" s="14">
        <v>3213.6000000000004</v>
      </c>
      <c r="E81" s="15">
        <v>2474.4699999999998</v>
      </c>
      <c r="F81" s="15">
        <v>3567.1</v>
      </c>
      <c r="G81" s="15">
        <v>2506.61</v>
      </c>
      <c r="H81" s="15">
        <v>2731.56</v>
      </c>
      <c r="I81" s="15">
        <v>2731.56</v>
      </c>
      <c r="J81" s="14" t="e">
        <f>AVERAGE(#REF!)</f>
        <v>#REF!</v>
      </c>
      <c r="K81" s="28">
        <f>SUM(D81:I81)</f>
        <v>17224.900000000001</v>
      </c>
      <c r="L81" s="14">
        <v>2830.06</v>
      </c>
      <c r="M81" s="15">
        <v>2914.96</v>
      </c>
      <c r="N81" s="15">
        <v>3468.8</v>
      </c>
      <c r="O81" s="15">
        <v>3919.74</v>
      </c>
      <c r="P81" s="15">
        <v>3958.94</v>
      </c>
      <c r="Q81" s="15">
        <v>4077.71</v>
      </c>
      <c r="R81" s="30">
        <f t="shared" si="6"/>
        <v>21170.21</v>
      </c>
      <c r="S81" s="14">
        <f>AVERAGE(D81:I81)</f>
        <v>2870.8166666666671</v>
      </c>
      <c r="T81" s="16">
        <f t="shared" si="7"/>
        <v>-3945.3099999999977</v>
      </c>
    </row>
    <row r="82" spans="1:20" x14ac:dyDescent="0.25">
      <c r="A82" t="s">
        <v>38</v>
      </c>
      <c r="B82" t="s">
        <v>23</v>
      </c>
      <c r="C82" t="s">
        <v>32</v>
      </c>
      <c r="D82" s="14">
        <v>2771</v>
      </c>
      <c r="E82" s="15">
        <v>2660.16</v>
      </c>
      <c r="F82" s="15">
        <v>3103.52</v>
      </c>
      <c r="G82" s="15">
        <v>2743.29</v>
      </c>
      <c r="H82" s="15">
        <v>2687.87</v>
      </c>
      <c r="I82" s="15">
        <v>3214.36</v>
      </c>
      <c r="J82" s="14" t="e">
        <f>AVERAGE(#REF!)</f>
        <v>#REF!</v>
      </c>
      <c r="K82" s="28">
        <f>SUM(D82:I82)</f>
        <v>17180.2</v>
      </c>
      <c r="L82" s="14">
        <v>2608.4</v>
      </c>
      <c r="M82" s="15">
        <v>2086.7199999999998</v>
      </c>
      <c r="N82" s="15">
        <v>2211.92</v>
      </c>
      <c r="O82" s="15">
        <v>2654.3</v>
      </c>
      <c r="P82" s="15">
        <v>3132.07</v>
      </c>
      <c r="Q82" s="15">
        <v>2662.26</v>
      </c>
      <c r="R82" s="30">
        <f t="shared" si="6"/>
        <v>15355.67</v>
      </c>
      <c r="S82" s="14">
        <f>AVERAGE(D82:I82)</f>
        <v>2863.3666666666668</v>
      </c>
      <c r="T82" s="16">
        <f t="shared" si="7"/>
        <v>1824.5300000000007</v>
      </c>
    </row>
    <row r="83" spans="1:20" x14ac:dyDescent="0.25">
      <c r="A83" t="s">
        <v>38</v>
      </c>
      <c r="B83" t="s">
        <v>19</v>
      </c>
      <c r="C83" t="s">
        <v>32</v>
      </c>
      <c r="D83" s="14">
        <v>2694.4</v>
      </c>
      <c r="E83" s="15">
        <v>2424.96</v>
      </c>
      <c r="F83" s="15">
        <v>2802.18</v>
      </c>
      <c r="G83" s="15">
        <v>2613.5700000000002</v>
      </c>
      <c r="H83" s="15">
        <v>2344.13</v>
      </c>
      <c r="I83" s="15">
        <v>2047.74</v>
      </c>
      <c r="J83" s="14" t="e">
        <f>AVERAGE(#REF!)</f>
        <v>#REF!</v>
      </c>
      <c r="K83" s="28">
        <f>SUM(D83:I83)</f>
        <v>14926.980000000001</v>
      </c>
      <c r="L83" s="14">
        <v>2241</v>
      </c>
      <c r="M83" s="15">
        <v>1792.8</v>
      </c>
      <c r="N83" s="15">
        <v>1936.22</v>
      </c>
      <c r="O83" s="15">
        <v>2323.46</v>
      </c>
      <c r="P83" s="15">
        <v>2276.9899999999998</v>
      </c>
      <c r="Q83" s="15">
        <v>2208.6799999999998</v>
      </c>
      <c r="R83" s="30">
        <f t="shared" si="6"/>
        <v>12779.15</v>
      </c>
      <c r="S83" s="14">
        <f>AVERAGE(D83:I83)</f>
        <v>2487.8300000000004</v>
      </c>
      <c r="T83" s="16">
        <f t="shared" si="7"/>
        <v>2147.8300000000017</v>
      </c>
    </row>
    <row r="84" spans="1:20" x14ac:dyDescent="0.25">
      <c r="A84" t="s">
        <v>38</v>
      </c>
      <c r="B84" t="s">
        <v>22</v>
      </c>
      <c r="C84" t="s">
        <v>32</v>
      </c>
      <c r="D84" s="14">
        <v>3440.1</v>
      </c>
      <c r="E84" s="15">
        <v>4300.13</v>
      </c>
      <c r="F84" s="15">
        <v>4196.92</v>
      </c>
      <c r="G84" s="15">
        <v>4300.13</v>
      </c>
      <c r="H84" s="15">
        <v>2924.09</v>
      </c>
      <c r="I84" s="15">
        <v>2924.09</v>
      </c>
      <c r="J84" s="14" t="e">
        <f>AVERAGE(#REF!)</f>
        <v>#REF!</v>
      </c>
      <c r="K84" s="28">
        <f>SUM(D84:I84)</f>
        <v>22085.46</v>
      </c>
      <c r="L84" s="14">
        <v>2465.5</v>
      </c>
      <c r="M84" s="15">
        <v>2120.33</v>
      </c>
      <c r="N84" s="15">
        <v>2099.13</v>
      </c>
      <c r="O84" s="15">
        <v>2204.09</v>
      </c>
      <c r="P84" s="15">
        <v>2137.9699999999998</v>
      </c>
      <c r="Q84" s="15">
        <v>2309.0100000000002</v>
      </c>
      <c r="R84" s="30">
        <f t="shared" si="6"/>
        <v>13336.029999999999</v>
      </c>
      <c r="S84" s="14">
        <f>AVERAGE(D84:I84)</f>
        <v>3680.91</v>
      </c>
      <c r="T84" s="16">
        <f t="shared" si="7"/>
        <v>8749.43</v>
      </c>
    </row>
    <row r="85" spans="1:20" x14ac:dyDescent="0.25">
      <c r="A85" t="s">
        <v>38</v>
      </c>
      <c r="B85" t="s">
        <v>23</v>
      </c>
      <c r="C85" t="s">
        <v>32</v>
      </c>
      <c r="D85" s="14">
        <v>2232.5374999999999</v>
      </c>
      <c r="E85" s="15">
        <v>2009.28</v>
      </c>
      <c r="F85" s="15">
        <v>2679.05</v>
      </c>
      <c r="G85" s="15">
        <v>2009.28</v>
      </c>
      <c r="H85" s="15">
        <v>1786.03</v>
      </c>
      <c r="I85" s="15">
        <v>2344.16</v>
      </c>
      <c r="J85" s="14" t="e">
        <f>AVERAGE(#REF!)</f>
        <v>#REF!</v>
      </c>
      <c r="K85" s="28">
        <f>SUM(D85:I85)</f>
        <v>13060.337500000001</v>
      </c>
      <c r="L85" s="14">
        <v>2324.2800000000002</v>
      </c>
      <c r="M85" s="15">
        <v>1975.64</v>
      </c>
      <c r="N85" s="15">
        <v>1679.29</v>
      </c>
      <c r="O85" s="15">
        <v>1578.53</v>
      </c>
      <c r="P85" s="15">
        <v>1767.95</v>
      </c>
      <c r="Q85" s="15">
        <v>1803.31</v>
      </c>
      <c r="R85" s="30">
        <f t="shared" si="6"/>
        <v>11129</v>
      </c>
      <c r="S85" s="14">
        <f>AVERAGE(D85:I85)</f>
        <v>2176.7229166666671</v>
      </c>
      <c r="T85" s="16">
        <f t="shared" si="7"/>
        <v>1931.3375000000015</v>
      </c>
    </row>
    <row r="86" spans="1:20" x14ac:dyDescent="0.25">
      <c r="A86" t="s">
        <v>38</v>
      </c>
      <c r="B86" t="s">
        <v>21</v>
      </c>
      <c r="C86" t="s">
        <v>32</v>
      </c>
      <c r="D86" s="14">
        <v>1582.5</v>
      </c>
      <c r="E86" s="15">
        <v>1345.13</v>
      </c>
      <c r="F86" s="15">
        <v>1281.83</v>
      </c>
      <c r="G86" s="15">
        <v>1455.9</v>
      </c>
      <c r="H86" s="15">
        <v>1440.08</v>
      </c>
      <c r="I86" s="15">
        <v>1930.65</v>
      </c>
      <c r="J86" s="14" t="e">
        <f>AVERAGE(#REF!)</f>
        <v>#REF!</v>
      </c>
      <c r="K86" s="28">
        <f>SUM(D86:I86)</f>
        <v>9036.09</v>
      </c>
      <c r="L86" s="14">
        <v>1276.0899999999999</v>
      </c>
      <c r="M86" s="15">
        <v>1033.6300000000001</v>
      </c>
      <c r="N86" s="15">
        <v>930.27</v>
      </c>
      <c r="O86" s="15">
        <v>902.36</v>
      </c>
      <c r="P86" s="15">
        <v>965.53</v>
      </c>
      <c r="Q86" s="15">
        <v>878.63</v>
      </c>
      <c r="R86" s="30">
        <f t="shared" si="6"/>
        <v>5986.51</v>
      </c>
      <c r="S86" s="14">
        <f>AVERAGE(D86:I86)</f>
        <v>1506.0150000000001</v>
      </c>
      <c r="T86" s="16">
        <f t="shared" si="7"/>
        <v>3049.58</v>
      </c>
    </row>
    <row r="87" spans="1:20" x14ac:dyDescent="0.25">
      <c r="A87" t="s">
        <v>38</v>
      </c>
      <c r="B87" t="s">
        <v>19</v>
      </c>
      <c r="C87" t="s">
        <v>32</v>
      </c>
      <c r="D87" s="14">
        <v>1272.5</v>
      </c>
      <c r="E87" s="15">
        <v>1590.63</v>
      </c>
      <c r="F87" s="15">
        <v>1514.28</v>
      </c>
      <c r="G87" s="15">
        <v>1412.48</v>
      </c>
      <c r="H87" s="15">
        <v>1590.63</v>
      </c>
      <c r="I87" s="15">
        <v>1361.58</v>
      </c>
      <c r="J87" s="14" t="e">
        <f>AVERAGE(#REF!)</f>
        <v>#REF!</v>
      </c>
      <c r="K87" s="28">
        <f>SUM(D87:I87)</f>
        <v>8742.0999999999985</v>
      </c>
      <c r="L87" s="14">
        <v>766.86</v>
      </c>
      <c r="M87" s="15">
        <v>628.83000000000004</v>
      </c>
      <c r="N87" s="15">
        <v>754.6</v>
      </c>
      <c r="O87" s="15">
        <v>739.51</v>
      </c>
      <c r="P87" s="15">
        <v>643.37</v>
      </c>
      <c r="Q87" s="15">
        <v>707.71</v>
      </c>
      <c r="R87" s="30">
        <f t="shared" si="6"/>
        <v>4240.88</v>
      </c>
      <c r="S87" s="14">
        <f>AVERAGE(D87:I87)</f>
        <v>1457.0166666666664</v>
      </c>
      <c r="T87" s="16">
        <f t="shared" si="7"/>
        <v>4501.2199999999984</v>
      </c>
    </row>
    <row r="88" spans="1:20" x14ac:dyDescent="0.25">
      <c r="A88" t="s">
        <v>38</v>
      </c>
      <c r="B88" t="s">
        <v>21</v>
      </c>
      <c r="C88" t="s">
        <v>32</v>
      </c>
      <c r="D88" s="14">
        <v>888.1</v>
      </c>
      <c r="E88" s="15">
        <v>674.96</v>
      </c>
      <c r="F88" s="15">
        <v>834.81</v>
      </c>
      <c r="G88" s="15">
        <v>674.96</v>
      </c>
      <c r="H88" s="15">
        <v>1030.2</v>
      </c>
      <c r="I88" s="15">
        <v>683.84</v>
      </c>
      <c r="J88" s="14" t="e">
        <f>AVERAGE(#REF!)</f>
        <v>#REF!</v>
      </c>
      <c r="K88" s="28">
        <f>SUM(D88:I88)</f>
        <v>4786.87</v>
      </c>
      <c r="L88" s="14">
        <v>1006.63</v>
      </c>
      <c r="M88" s="15">
        <v>986.5</v>
      </c>
      <c r="N88" s="15">
        <v>1183.8</v>
      </c>
      <c r="O88" s="15">
        <v>1018.07</v>
      </c>
      <c r="P88" s="15">
        <v>1048.6099999999999</v>
      </c>
      <c r="Q88" s="15">
        <v>1216.3900000000001</v>
      </c>
      <c r="R88" s="30">
        <f t="shared" si="6"/>
        <v>6460</v>
      </c>
      <c r="S88" s="14">
        <f>AVERAGE(D88:I88)</f>
        <v>797.81166666666661</v>
      </c>
      <c r="T88" s="16">
        <f t="shared" si="7"/>
        <v>-1673.13</v>
      </c>
    </row>
    <row r="89" spans="1:20" x14ac:dyDescent="0.25">
      <c r="A89" t="s">
        <v>38</v>
      </c>
      <c r="B89" t="s">
        <v>21</v>
      </c>
      <c r="C89" t="s">
        <v>32</v>
      </c>
      <c r="D89" s="14">
        <v>634.29999999999995</v>
      </c>
      <c r="E89" s="15">
        <v>704.07</v>
      </c>
      <c r="F89" s="15">
        <v>596.24</v>
      </c>
      <c r="G89" s="15">
        <v>551.84</v>
      </c>
      <c r="H89" s="15">
        <v>545.5</v>
      </c>
      <c r="I89" s="15">
        <v>691.39</v>
      </c>
      <c r="J89" s="14" t="e">
        <f>AVERAGE(#REF!)</f>
        <v>#REF!</v>
      </c>
      <c r="K89" s="28">
        <f>SUM(D89:I89)</f>
        <v>3723.3399999999997</v>
      </c>
      <c r="L89" s="14">
        <v>1477.41</v>
      </c>
      <c r="M89" s="15">
        <v>1551.28</v>
      </c>
      <c r="N89" s="15">
        <v>1458.2</v>
      </c>
      <c r="O89" s="15">
        <v>1560.27</v>
      </c>
      <c r="P89" s="15">
        <v>1731.9</v>
      </c>
      <c r="Q89" s="15">
        <v>2043.64</v>
      </c>
      <c r="R89" s="30">
        <f t="shared" si="6"/>
        <v>9822.6999999999989</v>
      </c>
      <c r="S89" s="14">
        <f>AVERAGE(D89:I89)</f>
        <v>620.55666666666662</v>
      </c>
      <c r="T89" s="16">
        <f t="shared" si="7"/>
        <v>-6099.3599999999988</v>
      </c>
    </row>
    <row r="90" spans="1:20" x14ac:dyDescent="0.25">
      <c r="A90" t="s">
        <v>38</v>
      </c>
      <c r="B90" t="s">
        <v>19</v>
      </c>
      <c r="C90" t="s">
        <v>28</v>
      </c>
      <c r="D90" s="14">
        <v>5924.95</v>
      </c>
      <c r="E90" s="15">
        <v>6754.44</v>
      </c>
      <c r="F90" s="15">
        <v>7228.44</v>
      </c>
      <c r="G90" s="15">
        <v>6339.7</v>
      </c>
      <c r="H90" s="15">
        <v>4621.46</v>
      </c>
      <c r="I90" s="15">
        <v>5510.2</v>
      </c>
      <c r="J90" s="14" t="e">
        <f>AVERAGE(#REF!)</f>
        <v>#REF!</v>
      </c>
      <c r="K90" s="28">
        <f>SUM(D90:I90)</f>
        <v>36379.189999999995</v>
      </c>
      <c r="L90" s="14">
        <v>4955.8</v>
      </c>
      <c r="M90" s="15">
        <v>4807.13</v>
      </c>
      <c r="N90" s="15">
        <v>5432.06</v>
      </c>
      <c r="O90" s="15">
        <v>6029.59</v>
      </c>
      <c r="P90" s="15">
        <v>5245.74</v>
      </c>
      <c r="Q90" s="15">
        <v>4616.25</v>
      </c>
      <c r="R90" s="30">
        <f t="shared" si="6"/>
        <v>31086.57</v>
      </c>
      <c r="S90" s="14">
        <f>AVERAGE(D90:I90)</f>
        <v>6063.1983333333328</v>
      </c>
      <c r="T90" s="16">
        <f t="shared" si="7"/>
        <v>5292.6199999999953</v>
      </c>
    </row>
    <row r="91" spans="1:20" x14ac:dyDescent="0.25">
      <c r="A91" t="s">
        <v>38</v>
      </c>
      <c r="B91" t="s">
        <v>21</v>
      </c>
      <c r="C91" t="s">
        <v>28</v>
      </c>
      <c r="D91" s="14">
        <v>5063.96</v>
      </c>
      <c r="E91" s="15">
        <v>5063.96</v>
      </c>
      <c r="F91" s="15">
        <v>4304.37</v>
      </c>
      <c r="G91" s="15">
        <v>4557.5600000000004</v>
      </c>
      <c r="H91" s="15">
        <v>5114.6000000000004</v>
      </c>
      <c r="I91" s="15">
        <v>4658.84</v>
      </c>
      <c r="J91" s="14" t="e">
        <f>AVERAGE(#REF!)</f>
        <v>#REF!</v>
      </c>
      <c r="K91" s="28">
        <f>SUM(D91:I91)</f>
        <v>28763.290000000005</v>
      </c>
      <c r="L91" s="14">
        <v>2191.1</v>
      </c>
      <c r="M91" s="15">
        <v>1862.44</v>
      </c>
      <c r="N91" s="15">
        <v>2048.6799999999998</v>
      </c>
      <c r="O91" s="15">
        <v>2355.98</v>
      </c>
      <c r="P91" s="15">
        <v>2426.66</v>
      </c>
      <c r="Q91" s="15">
        <v>2547.9899999999998</v>
      </c>
      <c r="R91" s="30">
        <f t="shared" si="6"/>
        <v>13432.849999999999</v>
      </c>
      <c r="S91" s="14">
        <f>AVERAGE(D91:I91)</f>
        <v>4793.8816666666671</v>
      </c>
      <c r="T91" s="16">
        <f t="shared" si="7"/>
        <v>15330.440000000006</v>
      </c>
    </row>
    <row r="92" spans="1:20" x14ac:dyDescent="0.25">
      <c r="A92" t="s">
        <v>38</v>
      </c>
      <c r="B92" t="s">
        <v>19</v>
      </c>
      <c r="C92" t="s">
        <v>28</v>
      </c>
      <c r="D92" s="14">
        <v>4371.05</v>
      </c>
      <c r="E92" s="15">
        <v>4152.5</v>
      </c>
      <c r="F92" s="15">
        <v>5288.97</v>
      </c>
      <c r="G92" s="15">
        <v>4458.47</v>
      </c>
      <c r="H92" s="15">
        <v>3977.66</v>
      </c>
      <c r="I92" s="15">
        <v>4633.3100000000004</v>
      </c>
      <c r="J92" s="14" t="e">
        <f>AVERAGE(#REF!)</f>
        <v>#REF!</v>
      </c>
      <c r="K92" s="28">
        <f>SUM(D92:I92)</f>
        <v>26881.960000000003</v>
      </c>
      <c r="L92" s="14">
        <v>2272.65</v>
      </c>
      <c r="M92" s="15">
        <v>1818.12</v>
      </c>
      <c r="N92" s="15">
        <v>2163.56</v>
      </c>
      <c r="O92" s="15">
        <v>2012.11</v>
      </c>
      <c r="P92" s="15">
        <v>1971.87</v>
      </c>
      <c r="Q92" s="15">
        <v>2090.1799999999998</v>
      </c>
      <c r="R92" s="30">
        <f t="shared" si="6"/>
        <v>12328.490000000002</v>
      </c>
      <c r="S92" s="14">
        <f>AVERAGE(D92:I92)</f>
        <v>4480.3266666666668</v>
      </c>
      <c r="T92" s="16">
        <f t="shared" si="7"/>
        <v>14553.470000000001</v>
      </c>
    </row>
    <row r="93" spans="1:20" x14ac:dyDescent="0.25">
      <c r="A93" t="s">
        <v>38</v>
      </c>
      <c r="B93" t="s">
        <v>22</v>
      </c>
      <c r="C93" t="s">
        <v>28</v>
      </c>
      <c r="D93" s="14">
        <v>1930.2</v>
      </c>
      <c r="E93" s="15">
        <v>1640.67</v>
      </c>
      <c r="F93" s="15">
        <v>1582.76</v>
      </c>
      <c r="G93" s="15">
        <v>1582.76</v>
      </c>
      <c r="H93" s="15">
        <v>1698.58</v>
      </c>
      <c r="I93" s="15">
        <v>1968.8</v>
      </c>
      <c r="J93" s="14" t="e">
        <f>AVERAGE(#REF!)</f>
        <v>#REF!</v>
      </c>
      <c r="K93" s="28">
        <f>SUM(D93:I93)</f>
        <v>10403.77</v>
      </c>
      <c r="L93" s="14">
        <v>1124.8499999999999</v>
      </c>
      <c r="M93" s="15">
        <v>1203.5899999999999</v>
      </c>
      <c r="N93" s="15">
        <v>1047.1199999999999</v>
      </c>
      <c r="O93" s="15">
        <v>942.41</v>
      </c>
      <c r="P93" s="15">
        <v>1083.77</v>
      </c>
      <c r="Q93" s="15">
        <v>1213.82</v>
      </c>
      <c r="R93" s="30">
        <f t="shared" si="6"/>
        <v>6615.5599999999995</v>
      </c>
      <c r="S93" s="14">
        <f>AVERAGE(D93:I93)</f>
        <v>1733.9616666666668</v>
      </c>
      <c r="T93" s="16">
        <f t="shared" si="7"/>
        <v>3788.2100000000009</v>
      </c>
    </row>
    <row r="94" spans="1:20" x14ac:dyDescent="0.25">
      <c r="A94" t="s">
        <v>38</v>
      </c>
      <c r="B94" t="s">
        <v>19</v>
      </c>
      <c r="C94" t="s">
        <v>28</v>
      </c>
      <c r="D94" s="14">
        <v>3878.8</v>
      </c>
      <c r="E94" s="15">
        <v>3335.77</v>
      </c>
      <c r="F94" s="15">
        <v>2986.68</v>
      </c>
      <c r="G94" s="15">
        <v>3219.4</v>
      </c>
      <c r="H94" s="15">
        <v>3568.5</v>
      </c>
      <c r="I94" s="15">
        <v>3568.5</v>
      </c>
      <c r="J94" s="14" t="e">
        <f>AVERAGE(#REF!)</f>
        <v>#REF!</v>
      </c>
      <c r="K94" s="28">
        <f>SUM(D94:I94)</f>
        <v>20557.650000000001</v>
      </c>
      <c r="L94" s="14">
        <v>5162.01</v>
      </c>
      <c r="M94" s="15">
        <v>4181.2299999999996</v>
      </c>
      <c r="N94" s="15">
        <v>4097.6099999999997</v>
      </c>
      <c r="O94" s="15">
        <v>4917.13</v>
      </c>
      <c r="P94" s="15">
        <v>4917.13</v>
      </c>
      <c r="Q94" s="15">
        <v>4523.76</v>
      </c>
      <c r="R94" s="30">
        <f t="shared" si="6"/>
        <v>27798.870000000003</v>
      </c>
      <c r="S94" s="14">
        <f>AVERAGE(D94:I94)</f>
        <v>3426.2750000000001</v>
      </c>
      <c r="T94" s="16">
        <f t="shared" si="7"/>
        <v>-7241.2200000000012</v>
      </c>
    </row>
    <row r="95" spans="1:20" x14ac:dyDescent="0.25">
      <c r="A95" t="s">
        <v>38</v>
      </c>
      <c r="B95" t="s">
        <v>19</v>
      </c>
      <c r="C95" t="s">
        <v>28</v>
      </c>
      <c r="D95" s="14">
        <v>2812.1749999999997</v>
      </c>
      <c r="E95" s="15">
        <v>3374.61</v>
      </c>
      <c r="F95" s="15">
        <v>3234</v>
      </c>
      <c r="G95" s="15">
        <v>3234</v>
      </c>
      <c r="H95" s="15">
        <v>3121.51</v>
      </c>
      <c r="I95" s="15">
        <v>2390.35</v>
      </c>
      <c r="J95" s="14" t="e">
        <f>AVERAGE(#REF!)</f>
        <v>#REF!</v>
      </c>
      <c r="K95" s="28">
        <f>SUM(D95:I95)</f>
        <v>18166.645</v>
      </c>
      <c r="L95" s="14">
        <v>2509.12</v>
      </c>
      <c r="M95" s="15">
        <v>2634.58</v>
      </c>
      <c r="N95" s="15">
        <v>2476.5100000000002</v>
      </c>
      <c r="O95" s="15">
        <v>2649.87</v>
      </c>
      <c r="P95" s="15">
        <v>2570.37</v>
      </c>
      <c r="Q95" s="15">
        <v>3033.04</v>
      </c>
      <c r="R95" s="30">
        <f t="shared" si="6"/>
        <v>15873.490000000002</v>
      </c>
      <c r="S95" s="14">
        <f>AVERAGE(D95:I95)</f>
        <v>3027.7741666666666</v>
      </c>
      <c r="T95" s="16">
        <f t="shared" si="7"/>
        <v>2293.1549999999988</v>
      </c>
    </row>
    <row r="96" spans="1:20" x14ac:dyDescent="0.25">
      <c r="A96" t="s">
        <v>38</v>
      </c>
      <c r="B96" t="s">
        <v>21</v>
      </c>
      <c r="C96" t="s">
        <v>28</v>
      </c>
      <c r="D96" s="14">
        <v>2932.2000000000003</v>
      </c>
      <c r="E96" s="15">
        <v>2785.59</v>
      </c>
      <c r="F96" s="15">
        <v>2668.3</v>
      </c>
      <c r="G96" s="15">
        <v>3518.64</v>
      </c>
      <c r="H96" s="15">
        <v>2345.7600000000002</v>
      </c>
      <c r="I96" s="15">
        <v>3284.06</v>
      </c>
      <c r="J96" s="14" t="e">
        <f>AVERAGE(#REF!)</f>
        <v>#REF!</v>
      </c>
      <c r="K96" s="28">
        <f>SUM(D96:I96)</f>
        <v>17534.55</v>
      </c>
      <c r="L96" s="14">
        <v>1095.71</v>
      </c>
      <c r="M96" s="15">
        <v>843.7</v>
      </c>
      <c r="N96" s="15">
        <v>759.33</v>
      </c>
      <c r="O96" s="15">
        <v>797.3</v>
      </c>
      <c r="P96" s="15">
        <v>853.11</v>
      </c>
      <c r="Q96" s="15">
        <v>784.86</v>
      </c>
      <c r="R96" s="30">
        <f t="shared" si="6"/>
        <v>5134.0099999999993</v>
      </c>
      <c r="S96" s="14">
        <f>AVERAGE(D96:I96)</f>
        <v>2922.4249999999997</v>
      </c>
      <c r="T96" s="16">
        <f t="shared" si="7"/>
        <v>12400.54</v>
      </c>
    </row>
    <row r="97" spans="1:20" x14ac:dyDescent="0.25">
      <c r="A97" t="s">
        <v>38</v>
      </c>
      <c r="B97" t="s">
        <v>21</v>
      </c>
      <c r="C97" t="s">
        <v>28</v>
      </c>
      <c r="D97" s="14">
        <v>2609.5100000000002</v>
      </c>
      <c r="E97" s="15">
        <v>3183.6</v>
      </c>
      <c r="F97" s="15">
        <v>2661.7</v>
      </c>
      <c r="G97" s="15">
        <v>2218.08</v>
      </c>
      <c r="H97" s="15">
        <v>3027.03</v>
      </c>
      <c r="I97" s="15">
        <v>3235.79</v>
      </c>
      <c r="J97" s="14" t="e">
        <f>AVERAGE(#REF!)</f>
        <v>#REF!</v>
      </c>
      <c r="K97" s="28">
        <f>SUM(D97:I97)</f>
        <v>16935.710000000003</v>
      </c>
      <c r="L97" s="14">
        <v>2447.9499999999998</v>
      </c>
      <c r="M97" s="15">
        <v>1860.44</v>
      </c>
      <c r="N97" s="15">
        <v>1934.86</v>
      </c>
      <c r="O97" s="15">
        <v>1741.37</v>
      </c>
      <c r="P97" s="15">
        <v>1967.75</v>
      </c>
      <c r="Q97" s="15">
        <v>1908.72</v>
      </c>
      <c r="R97" s="30">
        <f t="shared" si="6"/>
        <v>11861.089999999998</v>
      </c>
      <c r="S97" s="14">
        <f>AVERAGE(D97:I97)</f>
        <v>2822.6183333333338</v>
      </c>
      <c r="T97" s="16">
        <f t="shared" si="7"/>
        <v>5074.6200000000044</v>
      </c>
    </row>
    <row r="98" spans="1:20" x14ac:dyDescent="0.25">
      <c r="A98" t="s">
        <v>38</v>
      </c>
      <c r="B98" t="s">
        <v>21</v>
      </c>
      <c r="C98" t="s">
        <v>28</v>
      </c>
      <c r="D98" s="14">
        <v>2871.5</v>
      </c>
      <c r="E98" s="15">
        <v>2268.4899999999998</v>
      </c>
      <c r="F98" s="15">
        <v>2584.35</v>
      </c>
      <c r="G98" s="15">
        <v>2498.21</v>
      </c>
      <c r="H98" s="15">
        <v>3503.23</v>
      </c>
      <c r="I98" s="15">
        <v>2670.5</v>
      </c>
      <c r="J98" s="14" t="e">
        <f>AVERAGE(#REF!)</f>
        <v>#REF!</v>
      </c>
      <c r="K98" s="28">
        <f>SUM(D98:I98)</f>
        <v>16396.28</v>
      </c>
      <c r="L98" s="14">
        <v>2247.85</v>
      </c>
      <c r="M98" s="15">
        <v>1708.37</v>
      </c>
      <c r="N98" s="15">
        <v>1810.87</v>
      </c>
      <c r="O98" s="15">
        <v>1774.65</v>
      </c>
      <c r="P98" s="15">
        <v>1579.44</v>
      </c>
      <c r="Q98" s="15">
        <v>1532.06</v>
      </c>
      <c r="R98" s="30">
        <f t="shared" si="6"/>
        <v>10653.24</v>
      </c>
      <c r="S98" s="14">
        <f>AVERAGE(D98:I98)</f>
        <v>2732.7133333333331</v>
      </c>
      <c r="T98" s="16">
        <f t="shared" si="7"/>
        <v>5743.0399999999991</v>
      </c>
    </row>
    <row r="99" spans="1:20" x14ac:dyDescent="0.25">
      <c r="A99" t="s">
        <v>38</v>
      </c>
      <c r="B99" t="s">
        <v>21</v>
      </c>
      <c r="C99" t="s">
        <v>28</v>
      </c>
      <c r="D99" s="14">
        <v>2534.6999999999998</v>
      </c>
      <c r="E99" s="15">
        <v>2560.0500000000002</v>
      </c>
      <c r="F99" s="15">
        <v>2534.6999999999998</v>
      </c>
      <c r="G99" s="15">
        <v>2788.17</v>
      </c>
      <c r="H99" s="15">
        <v>2357.27</v>
      </c>
      <c r="I99" s="15">
        <v>2788.17</v>
      </c>
      <c r="J99" s="14" t="e">
        <f>AVERAGE(#REF!)</f>
        <v>#REF!</v>
      </c>
      <c r="K99" s="28">
        <f>SUM(D99:I99)</f>
        <v>15563.06</v>
      </c>
      <c r="L99" s="14">
        <v>1128.1600000000001</v>
      </c>
      <c r="M99" s="15">
        <v>1150.72</v>
      </c>
      <c r="N99" s="15">
        <v>1047.1600000000001</v>
      </c>
      <c r="O99" s="15">
        <v>1162.3499999999999</v>
      </c>
      <c r="P99" s="15">
        <v>1011.24</v>
      </c>
      <c r="Q99" s="15">
        <v>1082.03</v>
      </c>
      <c r="R99" s="30">
        <f t="shared" si="6"/>
        <v>6581.6599999999989</v>
      </c>
      <c r="S99" s="14">
        <f>AVERAGE(D99:I99)</f>
        <v>2593.8433333333332</v>
      </c>
      <c r="T99" s="16">
        <f t="shared" si="7"/>
        <v>8981.4000000000015</v>
      </c>
    </row>
    <row r="100" spans="1:20" x14ac:dyDescent="0.25">
      <c r="A100" t="s">
        <v>38</v>
      </c>
      <c r="B100" t="s">
        <v>21</v>
      </c>
      <c r="C100" t="s">
        <v>28</v>
      </c>
      <c r="D100" s="14">
        <v>2658.95</v>
      </c>
      <c r="E100" s="15">
        <v>2446.23</v>
      </c>
      <c r="F100" s="15">
        <v>2206.9299999999998</v>
      </c>
      <c r="G100" s="15">
        <v>3004.61</v>
      </c>
      <c r="H100" s="15">
        <v>2020.8</v>
      </c>
      <c r="I100" s="15">
        <v>3190.74</v>
      </c>
      <c r="J100" s="14" t="e">
        <f>AVERAGE(#REF!)</f>
        <v>#REF!</v>
      </c>
      <c r="K100" s="28">
        <f>SUM(D100:I100)</f>
        <v>15528.26</v>
      </c>
      <c r="L100" s="14">
        <v>2925.23</v>
      </c>
      <c r="M100" s="15">
        <v>2544.9499999999998</v>
      </c>
      <c r="N100" s="15">
        <v>2392.25</v>
      </c>
      <c r="O100" s="15">
        <v>2798.93</v>
      </c>
      <c r="P100" s="15">
        <v>3246.76</v>
      </c>
      <c r="Q100" s="15">
        <v>3474.03</v>
      </c>
      <c r="R100" s="30">
        <f t="shared" si="6"/>
        <v>17382.150000000001</v>
      </c>
      <c r="S100" s="14">
        <f>AVERAGE(D100:I100)</f>
        <v>2588.0433333333335</v>
      </c>
      <c r="T100" s="16">
        <f t="shared" si="7"/>
        <v>-1853.8900000000012</v>
      </c>
    </row>
    <row r="101" spans="1:20" x14ac:dyDescent="0.25">
      <c r="A101" t="s">
        <v>38</v>
      </c>
      <c r="B101" t="s">
        <v>19</v>
      </c>
      <c r="C101" t="s">
        <v>28</v>
      </c>
      <c r="D101" s="14">
        <v>2150.1499999999996</v>
      </c>
      <c r="E101" s="15">
        <v>2343.66</v>
      </c>
      <c r="F101" s="15">
        <v>1956.64</v>
      </c>
      <c r="G101" s="15">
        <v>2558.6799999999998</v>
      </c>
      <c r="H101" s="15">
        <v>2322.16</v>
      </c>
      <c r="I101" s="15">
        <v>1806.13</v>
      </c>
      <c r="J101" s="14" t="e">
        <f>AVERAGE(#REF!)</f>
        <v>#REF!</v>
      </c>
      <c r="K101" s="28">
        <f>SUM(D101:I101)</f>
        <v>13137.419999999998</v>
      </c>
      <c r="L101" s="14">
        <v>1895.32</v>
      </c>
      <c r="M101" s="15">
        <v>1781.6</v>
      </c>
      <c r="N101" s="15">
        <v>1567.81</v>
      </c>
      <c r="O101" s="15">
        <v>1536.45</v>
      </c>
      <c r="P101" s="15">
        <v>1613.27</v>
      </c>
      <c r="Q101" s="15">
        <v>1548.74</v>
      </c>
      <c r="R101" s="30">
        <f t="shared" si="6"/>
        <v>9943.1899999999987</v>
      </c>
      <c r="S101" s="14">
        <f>AVERAGE(D101:I101)</f>
        <v>2189.5699999999997</v>
      </c>
      <c r="T101" s="16">
        <f t="shared" si="7"/>
        <v>3194.2299999999996</v>
      </c>
    </row>
    <row r="102" spans="1:20" x14ac:dyDescent="0.25">
      <c r="A102" t="s">
        <v>38</v>
      </c>
      <c r="B102" t="s">
        <v>21</v>
      </c>
      <c r="C102" t="s">
        <v>28</v>
      </c>
      <c r="D102" s="14">
        <v>2098.7624999999998</v>
      </c>
      <c r="E102" s="15">
        <v>2182.71</v>
      </c>
      <c r="F102" s="15">
        <v>1741.97</v>
      </c>
      <c r="G102" s="15">
        <v>1825.92</v>
      </c>
      <c r="H102" s="15">
        <v>1909.87</v>
      </c>
      <c r="I102" s="15">
        <v>2476.54</v>
      </c>
      <c r="J102" s="14" t="e">
        <f>AVERAGE(#REF!)</f>
        <v>#REF!</v>
      </c>
      <c r="K102" s="28">
        <f>SUM(D102:I102)</f>
        <v>12235.772499999999</v>
      </c>
      <c r="L102" s="14">
        <v>4987.71</v>
      </c>
      <c r="M102" s="15">
        <v>4339.3100000000004</v>
      </c>
      <c r="N102" s="15">
        <v>4860.03</v>
      </c>
      <c r="O102" s="15">
        <v>5783.44</v>
      </c>
      <c r="P102" s="15">
        <v>4973.76</v>
      </c>
      <c r="Q102" s="15">
        <v>5918.77</v>
      </c>
      <c r="R102" s="30">
        <f t="shared" si="6"/>
        <v>30863.02</v>
      </c>
      <c r="S102" s="14">
        <f>AVERAGE(D102:I102)</f>
        <v>2039.2954166666666</v>
      </c>
      <c r="T102" s="16">
        <f t="shared" si="7"/>
        <v>-18627.247500000001</v>
      </c>
    </row>
    <row r="103" spans="1:20" x14ac:dyDescent="0.25">
      <c r="A103" t="s">
        <v>38</v>
      </c>
      <c r="B103" t="s">
        <v>21</v>
      </c>
      <c r="C103" t="s">
        <v>28</v>
      </c>
      <c r="D103" s="14">
        <v>1915</v>
      </c>
      <c r="E103" s="15">
        <v>1512.85</v>
      </c>
      <c r="F103" s="15">
        <v>2278.85</v>
      </c>
      <c r="G103" s="15">
        <v>2029.9</v>
      </c>
      <c r="H103" s="15">
        <v>2240.5500000000002</v>
      </c>
      <c r="I103" s="15">
        <v>2221.4</v>
      </c>
      <c r="J103" s="14" t="e">
        <f>AVERAGE(#REF!)</f>
        <v>#REF!</v>
      </c>
      <c r="K103" s="28">
        <f>SUM(D103:I103)</f>
        <v>12198.550000000001</v>
      </c>
      <c r="L103" s="14">
        <v>1897.82</v>
      </c>
      <c r="M103" s="15">
        <v>2068.62</v>
      </c>
      <c r="N103" s="15">
        <v>2440.9699999999998</v>
      </c>
      <c r="O103" s="15">
        <v>2904.75</v>
      </c>
      <c r="P103" s="15">
        <v>2614.2800000000002</v>
      </c>
      <c r="Q103" s="15">
        <v>2588.14</v>
      </c>
      <c r="R103" s="30">
        <f t="shared" si="6"/>
        <v>14514.58</v>
      </c>
      <c r="S103" s="14">
        <f>AVERAGE(D103:I103)</f>
        <v>2033.0916666666669</v>
      </c>
      <c r="T103" s="16">
        <f t="shared" si="7"/>
        <v>-2316.0299999999988</v>
      </c>
    </row>
    <row r="104" spans="1:20" x14ac:dyDescent="0.25">
      <c r="A104" t="s">
        <v>38</v>
      </c>
      <c r="B104" t="s">
        <v>23</v>
      </c>
      <c r="C104" t="s">
        <v>28</v>
      </c>
      <c r="D104" s="14">
        <v>1925.05</v>
      </c>
      <c r="E104" s="15">
        <v>2059.8000000000002</v>
      </c>
      <c r="F104" s="15">
        <v>1790.3</v>
      </c>
      <c r="G104" s="15">
        <v>1617.04</v>
      </c>
      <c r="H104" s="15">
        <v>2194.56</v>
      </c>
      <c r="I104" s="15">
        <v>1963.55</v>
      </c>
      <c r="J104" s="14" t="e">
        <f>AVERAGE(#REF!)</f>
        <v>#REF!</v>
      </c>
      <c r="K104" s="28">
        <f>SUM(D104:I104)</f>
        <v>11550.3</v>
      </c>
      <c r="L104" s="14">
        <v>2390.25</v>
      </c>
      <c r="M104" s="15">
        <v>1912.2</v>
      </c>
      <c r="N104" s="15">
        <v>1663.61</v>
      </c>
      <c r="O104" s="15">
        <v>1530.52</v>
      </c>
      <c r="P104" s="15">
        <v>1622.35</v>
      </c>
      <c r="Q104" s="15">
        <v>1898.15</v>
      </c>
      <c r="R104" s="30">
        <f t="shared" si="6"/>
        <v>11017.08</v>
      </c>
      <c r="S104" s="14">
        <f>AVERAGE(D104:I104)</f>
        <v>1925.05</v>
      </c>
      <c r="T104" s="16">
        <f t="shared" si="7"/>
        <v>533.21999999999935</v>
      </c>
    </row>
    <row r="105" spans="1:20" x14ac:dyDescent="0.25">
      <c r="A105" t="s">
        <v>38</v>
      </c>
      <c r="B105" t="s">
        <v>21</v>
      </c>
      <c r="C105" t="s">
        <v>28</v>
      </c>
      <c r="D105" s="14">
        <v>2069.6999999999998</v>
      </c>
      <c r="E105" s="15">
        <v>1862.73</v>
      </c>
      <c r="F105" s="15">
        <v>1738.55</v>
      </c>
      <c r="G105" s="15">
        <v>1655.76</v>
      </c>
      <c r="H105" s="15">
        <v>1800.64</v>
      </c>
      <c r="I105" s="15">
        <v>2028.31</v>
      </c>
      <c r="J105" s="14" t="e">
        <f>AVERAGE(#REF!)</f>
        <v>#REF!</v>
      </c>
      <c r="K105" s="28">
        <f>SUM(D105:I105)</f>
        <v>11155.689999999999</v>
      </c>
      <c r="L105" s="14">
        <v>1891.92</v>
      </c>
      <c r="M105" s="15">
        <v>1721.65</v>
      </c>
      <c r="N105" s="15">
        <v>1670</v>
      </c>
      <c r="O105" s="15">
        <v>1569.8</v>
      </c>
      <c r="P105" s="15">
        <v>1773.87</v>
      </c>
      <c r="Q105" s="15">
        <v>1631.96</v>
      </c>
      <c r="R105" s="30">
        <f t="shared" si="6"/>
        <v>10259.200000000001</v>
      </c>
      <c r="S105" s="14">
        <f>AVERAGE(D105:I105)</f>
        <v>1859.2816666666665</v>
      </c>
      <c r="T105" s="16">
        <f t="shared" si="7"/>
        <v>896.48999999999796</v>
      </c>
    </row>
    <row r="106" spans="1:20" x14ac:dyDescent="0.25">
      <c r="A106" t="s">
        <v>38</v>
      </c>
      <c r="B106" t="s">
        <v>21</v>
      </c>
      <c r="C106" t="s">
        <v>28</v>
      </c>
      <c r="D106" s="14">
        <v>1716.3999999999999</v>
      </c>
      <c r="E106" s="15">
        <v>1682.07</v>
      </c>
      <c r="F106" s="15">
        <v>1991.02</v>
      </c>
      <c r="G106" s="15">
        <v>1767.89</v>
      </c>
      <c r="H106" s="15">
        <v>1853.71</v>
      </c>
      <c r="I106" s="15">
        <v>1870.88</v>
      </c>
      <c r="J106" s="14" t="e">
        <f>AVERAGE(#REF!)</f>
        <v>#REF!</v>
      </c>
      <c r="K106" s="28">
        <f>SUM(D106:I106)</f>
        <v>10881.970000000001</v>
      </c>
      <c r="L106" s="14">
        <v>2570.64</v>
      </c>
      <c r="M106" s="15">
        <v>2107.92</v>
      </c>
      <c r="N106" s="15">
        <v>2129</v>
      </c>
      <c r="O106" s="15">
        <v>1958.68</v>
      </c>
      <c r="P106" s="15">
        <v>2017.44</v>
      </c>
      <c r="Q106" s="15">
        <v>2118.31</v>
      </c>
      <c r="R106" s="30">
        <f t="shared" si="6"/>
        <v>12901.99</v>
      </c>
      <c r="S106" s="14">
        <f>AVERAGE(D106:I106)</f>
        <v>1813.6616666666669</v>
      </c>
      <c r="T106" s="16">
        <f t="shared" si="7"/>
        <v>-2020.0199999999986</v>
      </c>
    </row>
    <row r="107" spans="1:20" x14ac:dyDescent="0.25">
      <c r="A107" t="s">
        <v>38</v>
      </c>
      <c r="B107" t="s">
        <v>21</v>
      </c>
      <c r="C107" t="s">
        <v>28</v>
      </c>
      <c r="D107" s="14">
        <v>1583.8999999999999</v>
      </c>
      <c r="E107" s="15">
        <v>1948.2</v>
      </c>
      <c r="F107" s="15">
        <v>1948.2</v>
      </c>
      <c r="G107" s="15">
        <v>1457.19</v>
      </c>
      <c r="H107" s="15">
        <v>1568.06</v>
      </c>
      <c r="I107" s="15">
        <v>1694.77</v>
      </c>
      <c r="J107" s="14" t="e">
        <f>AVERAGE(#REF!)</f>
        <v>#REF!</v>
      </c>
      <c r="K107" s="28">
        <f>SUM(D107:I107)</f>
        <v>10200.32</v>
      </c>
      <c r="L107" s="14">
        <v>1600.66</v>
      </c>
      <c r="M107" s="15">
        <v>1328.55</v>
      </c>
      <c r="N107" s="15">
        <v>1208.98</v>
      </c>
      <c r="O107" s="15">
        <v>1402.42</v>
      </c>
      <c r="P107" s="15">
        <v>1276.2</v>
      </c>
      <c r="Q107" s="15">
        <v>1237.9100000000001</v>
      </c>
      <c r="R107" s="30">
        <f t="shared" si="6"/>
        <v>8054.72</v>
      </c>
      <c r="S107" s="14">
        <f>AVERAGE(D107:I107)</f>
        <v>1700.0533333333333</v>
      </c>
      <c r="T107" s="16">
        <f t="shared" si="7"/>
        <v>2145.5999999999995</v>
      </c>
    </row>
    <row r="108" spans="1:20" x14ac:dyDescent="0.25">
      <c r="A108" t="s">
        <v>38</v>
      </c>
      <c r="B108" t="s">
        <v>21</v>
      </c>
      <c r="C108" t="s">
        <v>28</v>
      </c>
      <c r="D108" s="14">
        <v>1630.6</v>
      </c>
      <c r="E108" s="15">
        <v>1386.01</v>
      </c>
      <c r="F108" s="15">
        <v>1646.91</v>
      </c>
      <c r="G108" s="15">
        <v>1826.27</v>
      </c>
      <c r="H108" s="15">
        <v>2005.64</v>
      </c>
      <c r="I108" s="15">
        <v>1386.01</v>
      </c>
      <c r="J108" s="14" t="e">
        <f>AVERAGE(#REF!)</f>
        <v>#REF!</v>
      </c>
      <c r="K108" s="28">
        <f>SUM(D108:I108)</f>
        <v>9881.4399999999987</v>
      </c>
      <c r="L108" s="14">
        <v>1532.49</v>
      </c>
      <c r="M108" s="15">
        <v>1287.29</v>
      </c>
      <c r="N108" s="15">
        <v>1287.29</v>
      </c>
      <c r="O108" s="15">
        <v>1145.69</v>
      </c>
      <c r="P108" s="15">
        <v>1271.72</v>
      </c>
      <c r="Q108" s="15">
        <v>1424.33</v>
      </c>
      <c r="R108" s="30">
        <f t="shared" si="6"/>
        <v>7948.81</v>
      </c>
      <c r="S108" s="14">
        <f>AVERAGE(D108:I108)</f>
        <v>1646.9066666666665</v>
      </c>
      <c r="T108" s="16">
        <f t="shared" si="7"/>
        <v>1932.6299999999983</v>
      </c>
    </row>
    <row r="109" spans="1:20" x14ac:dyDescent="0.25">
      <c r="A109" t="s">
        <v>38</v>
      </c>
      <c r="B109" t="s">
        <v>19</v>
      </c>
      <c r="C109" t="s">
        <v>28</v>
      </c>
      <c r="D109" s="14">
        <v>1669.5500000000002</v>
      </c>
      <c r="E109" s="15">
        <v>1385.73</v>
      </c>
      <c r="F109" s="15">
        <v>1652.85</v>
      </c>
      <c r="G109" s="15">
        <v>1669.55</v>
      </c>
      <c r="H109" s="15">
        <v>1435.81</v>
      </c>
      <c r="I109" s="15">
        <v>1869.9</v>
      </c>
      <c r="J109" s="14" t="e">
        <f>AVERAGE(#REF!)</f>
        <v>#REF!</v>
      </c>
      <c r="K109" s="28">
        <f>SUM(D109:I109)</f>
        <v>9683.39</v>
      </c>
      <c r="L109" s="14">
        <v>1492.95</v>
      </c>
      <c r="M109" s="15">
        <v>1433.23</v>
      </c>
      <c r="N109" s="15">
        <v>1461.89</v>
      </c>
      <c r="O109" s="15">
        <v>1651.94</v>
      </c>
      <c r="P109" s="15">
        <v>1899.73</v>
      </c>
      <c r="Q109" s="15">
        <v>1633.77</v>
      </c>
      <c r="R109" s="30">
        <f t="shared" si="6"/>
        <v>9573.51</v>
      </c>
      <c r="S109" s="14">
        <f>AVERAGE(D109:I109)</f>
        <v>1613.8983333333333</v>
      </c>
      <c r="T109" s="16">
        <f t="shared" si="7"/>
        <v>109.8799999999992</v>
      </c>
    </row>
    <row r="110" spans="1:20" x14ac:dyDescent="0.25">
      <c r="A110" t="s">
        <v>38</v>
      </c>
      <c r="B110" t="s">
        <v>21</v>
      </c>
      <c r="C110" t="s">
        <v>28</v>
      </c>
      <c r="D110" s="14">
        <v>1112.25</v>
      </c>
      <c r="E110" s="15">
        <v>1067.76</v>
      </c>
      <c r="F110" s="15">
        <v>867.56</v>
      </c>
      <c r="G110" s="15">
        <v>1101.1300000000001</v>
      </c>
      <c r="H110" s="15">
        <v>1290.21</v>
      </c>
      <c r="I110" s="15">
        <v>1345.82</v>
      </c>
      <c r="J110" s="14" t="e">
        <f>AVERAGE(#REF!)</f>
        <v>#REF!</v>
      </c>
      <c r="K110" s="28">
        <f>SUM(D110:I110)</f>
        <v>6784.7300000000005</v>
      </c>
      <c r="L110" s="14">
        <v>1118.28</v>
      </c>
      <c r="M110" s="15">
        <v>1218.93</v>
      </c>
      <c r="N110" s="15">
        <v>1243.31</v>
      </c>
      <c r="O110" s="15">
        <v>1317.91</v>
      </c>
      <c r="P110" s="15">
        <v>1265.19</v>
      </c>
      <c r="Q110" s="15">
        <v>1341.1</v>
      </c>
      <c r="R110" s="30">
        <f t="shared" si="6"/>
        <v>7504.7200000000012</v>
      </c>
      <c r="S110" s="14">
        <f>AVERAGE(D110:I110)</f>
        <v>1130.7883333333334</v>
      </c>
      <c r="T110" s="16">
        <f t="shared" si="7"/>
        <v>-719.99000000000069</v>
      </c>
    </row>
    <row r="111" spans="1:20" x14ac:dyDescent="0.25">
      <c r="A111" t="s">
        <v>38</v>
      </c>
      <c r="B111" t="s">
        <v>21</v>
      </c>
      <c r="C111" t="s">
        <v>28</v>
      </c>
      <c r="D111" s="14">
        <v>1026.3</v>
      </c>
      <c r="E111" s="15">
        <v>1087.8800000000001</v>
      </c>
      <c r="F111" s="15">
        <v>1016.04</v>
      </c>
      <c r="G111" s="15">
        <v>800.51</v>
      </c>
      <c r="H111" s="15">
        <v>1077.6199999999999</v>
      </c>
      <c r="I111" s="15">
        <v>862.09</v>
      </c>
      <c r="J111" s="14" t="e">
        <f>AVERAGE(#REF!)</f>
        <v>#REF!</v>
      </c>
      <c r="K111" s="28">
        <f>SUM(D111:I111)</f>
        <v>5870.4400000000005</v>
      </c>
      <c r="L111" s="14">
        <v>1101.8599999999999</v>
      </c>
      <c r="M111" s="15">
        <v>1046.77</v>
      </c>
      <c r="N111" s="15">
        <v>942.09</v>
      </c>
      <c r="O111" s="15">
        <v>838.46</v>
      </c>
      <c r="P111" s="15">
        <v>939.08</v>
      </c>
      <c r="Q111" s="15">
        <v>1014.21</v>
      </c>
      <c r="R111" s="30">
        <f t="shared" si="6"/>
        <v>5882.47</v>
      </c>
      <c r="S111" s="14">
        <f>AVERAGE(D111:I111)</f>
        <v>978.40666666666675</v>
      </c>
      <c r="T111" s="16">
        <f t="shared" si="7"/>
        <v>-12.029999999999745</v>
      </c>
    </row>
    <row r="112" spans="1:20" x14ac:dyDescent="0.25">
      <c r="A112" t="s">
        <v>38</v>
      </c>
      <c r="B112" t="s">
        <v>21</v>
      </c>
      <c r="C112" t="s">
        <v>28</v>
      </c>
      <c r="D112" s="14">
        <v>1009.6500000000001</v>
      </c>
      <c r="E112" s="15">
        <v>1241.8699999999999</v>
      </c>
      <c r="F112" s="15">
        <v>1019.75</v>
      </c>
      <c r="G112" s="15">
        <v>797.62</v>
      </c>
      <c r="H112" s="15">
        <v>888.49</v>
      </c>
      <c r="I112" s="15">
        <v>817.82</v>
      </c>
      <c r="J112" s="14" t="e">
        <f>AVERAGE(#REF!)</f>
        <v>#REF!</v>
      </c>
      <c r="K112" s="28">
        <f>SUM(D112:I112)</f>
        <v>5775.2</v>
      </c>
      <c r="L112" s="14">
        <v>1207.1300000000001</v>
      </c>
      <c r="M112" s="15">
        <v>1013.99</v>
      </c>
      <c r="N112" s="15">
        <v>993.71</v>
      </c>
      <c r="O112" s="15">
        <v>953.96</v>
      </c>
      <c r="P112" s="15">
        <v>829.95</v>
      </c>
      <c r="Q112" s="15">
        <v>746.96</v>
      </c>
      <c r="R112" s="30">
        <f t="shared" si="6"/>
        <v>5745.7</v>
      </c>
      <c r="S112" s="14">
        <f>AVERAGE(D112:I112)</f>
        <v>962.5333333333333</v>
      </c>
      <c r="T112" s="16">
        <f t="shared" si="7"/>
        <v>29.5</v>
      </c>
    </row>
    <row r="113" spans="1:20" x14ac:dyDescent="0.25">
      <c r="A113" t="s">
        <v>38</v>
      </c>
      <c r="B113" t="s">
        <v>21</v>
      </c>
      <c r="C113" t="s">
        <v>28</v>
      </c>
      <c r="D113" s="14">
        <v>702.55</v>
      </c>
      <c r="E113" s="15">
        <v>695.52</v>
      </c>
      <c r="F113" s="15">
        <v>639.32000000000005</v>
      </c>
      <c r="G113" s="15">
        <v>646.35</v>
      </c>
      <c r="H113" s="15">
        <v>814.96</v>
      </c>
      <c r="I113" s="15">
        <v>857.11</v>
      </c>
      <c r="J113" s="14" t="e">
        <f>AVERAGE(#REF!)</f>
        <v>#REF!</v>
      </c>
      <c r="K113" s="28">
        <f>SUM(D113:I113)</f>
        <v>4355.8099999999995</v>
      </c>
      <c r="L113" s="14">
        <v>1608.16</v>
      </c>
      <c r="M113" s="15">
        <v>1559.92</v>
      </c>
      <c r="N113" s="15">
        <v>1450.73</v>
      </c>
      <c r="O113" s="15">
        <v>1726.37</v>
      </c>
      <c r="P113" s="15">
        <v>1829.95</v>
      </c>
      <c r="Q113" s="15">
        <v>1976.35</v>
      </c>
      <c r="R113" s="30">
        <f t="shared" si="6"/>
        <v>10151.48</v>
      </c>
      <c r="S113" s="14">
        <f>AVERAGE(D113:I113)</f>
        <v>725.96833333333325</v>
      </c>
      <c r="T113" s="16">
        <f t="shared" si="7"/>
        <v>-5795.67</v>
      </c>
    </row>
    <row r="114" spans="1:20" x14ac:dyDescent="0.25">
      <c r="A114" t="s">
        <v>38</v>
      </c>
      <c r="B114" t="s">
        <v>21</v>
      </c>
      <c r="C114" t="s">
        <v>28</v>
      </c>
      <c r="D114" s="14">
        <v>612.5</v>
      </c>
      <c r="E114" s="15">
        <v>692.13</v>
      </c>
      <c r="F114" s="15">
        <v>545.13</v>
      </c>
      <c r="G114" s="15">
        <v>594.13</v>
      </c>
      <c r="H114" s="15">
        <v>637</v>
      </c>
      <c r="I114" s="15">
        <v>508.38</v>
      </c>
      <c r="J114" s="14" t="e">
        <f>AVERAGE(#REF!)</f>
        <v>#REF!</v>
      </c>
      <c r="K114" s="28">
        <f>SUM(D114:I114)</f>
        <v>3589.2700000000004</v>
      </c>
      <c r="L114" s="14">
        <v>1231.6199999999999</v>
      </c>
      <c r="M114" s="15">
        <v>1231.6199999999999</v>
      </c>
      <c r="N114" s="15">
        <v>1206.99</v>
      </c>
      <c r="O114" s="15">
        <v>1327.69</v>
      </c>
      <c r="P114" s="15">
        <v>1460.46</v>
      </c>
      <c r="Q114" s="15">
        <v>1299.81</v>
      </c>
      <c r="R114" s="30">
        <f t="shared" si="6"/>
        <v>7758.1900000000005</v>
      </c>
      <c r="S114" s="14">
        <f>AVERAGE(D114:I114)</f>
        <v>598.2116666666667</v>
      </c>
      <c r="T114" s="16">
        <f t="shared" si="7"/>
        <v>-4168.92</v>
      </c>
    </row>
    <row r="115" spans="1:20" x14ac:dyDescent="0.25">
      <c r="A115" t="s">
        <v>38</v>
      </c>
      <c r="B115" t="s">
        <v>21</v>
      </c>
      <c r="C115" t="s">
        <v>28</v>
      </c>
      <c r="D115" s="14">
        <v>501.9</v>
      </c>
      <c r="E115" s="15">
        <v>436.65</v>
      </c>
      <c r="F115" s="15">
        <v>501.9</v>
      </c>
      <c r="G115" s="15">
        <v>436.65</v>
      </c>
      <c r="H115" s="15">
        <v>612.32000000000005</v>
      </c>
      <c r="I115" s="15">
        <v>542.04999999999995</v>
      </c>
      <c r="J115" s="14" t="e">
        <f>AVERAGE(#REF!)</f>
        <v>#REF!</v>
      </c>
      <c r="K115" s="28">
        <f>SUM(D115:I115)</f>
        <v>3031.4700000000003</v>
      </c>
      <c r="L115" s="14">
        <v>1703.24</v>
      </c>
      <c r="M115" s="15">
        <v>1805.43</v>
      </c>
      <c r="N115" s="15">
        <v>1570.72</v>
      </c>
      <c r="O115" s="15">
        <v>1429.36</v>
      </c>
      <c r="P115" s="15">
        <v>1214.96</v>
      </c>
      <c r="Q115" s="15">
        <v>1129.9100000000001</v>
      </c>
      <c r="R115" s="30">
        <f t="shared" si="6"/>
        <v>8853.6200000000008</v>
      </c>
      <c r="S115" s="14">
        <f>AVERAGE(D115:I115)</f>
        <v>505.24500000000006</v>
      </c>
      <c r="T115" s="16">
        <f t="shared" si="7"/>
        <v>-5822.1500000000005</v>
      </c>
    </row>
    <row r="116" spans="1:20" x14ac:dyDescent="0.25">
      <c r="A116" t="s">
        <v>38</v>
      </c>
      <c r="B116" t="s">
        <v>21</v>
      </c>
      <c r="C116" t="s">
        <v>28</v>
      </c>
      <c r="D116" s="14">
        <v>425</v>
      </c>
      <c r="E116" s="15">
        <v>344.25</v>
      </c>
      <c r="F116" s="15">
        <v>408</v>
      </c>
      <c r="G116" s="15">
        <v>484.5</v>
      </c>
      <c r="H116" s="15">
        <v>382.5</v>
      </c>
      <c r="I116" s="15">
        <v>471.75</v>
      </c>
      <c r="J116" s="14" t="e">
        <f>AVERAGE(#REF!)</f>
        <v>#REF!</v>
      </c>
      <c r="K116" s="28">
        <f>SUM(D116:I116)</f>
        <v>2516</v>
      </c>
      <c r="L116" s="14">
        <v>1698.33</v>
      </c>
      <c r="M116" s="15">
        <v>1358.66</v>
      </c>
      <c r="N116" s="15">
        <v>1453.77</v>
      </c>
      <c r="O116" s="15">
        <v>1700.91</v>
      </c>
      <c r="P116" s="15">
        <v>1836.98</v>
      </c>
      <c r="Q116" s="15">
        <v>1579.8</v>
      </c>
      <c r="R116" s="30">
        <f t="shared" si="6"/>
        <v>9628.4499999999989</v>
      </c>
      <c r="S116" s="14">
        <f>AVERAGE(D116:I116)</f>
        <v>419.33333333333331</v>
      </c>
      <c r="T116" s="16">
        <f t="shared" si="7"/>
        <v>-7112.4499999999989</v>
      </c>
    </row>
    <row r="117" spans="1:20" x14ac:dyDescent="0.25">
      <c r="A117" t="s">
        <v>38</v>
      </c>
      <c r="B117" t="s">
        <v>19</v>
      </c>
      <c r="C117" t="s">
        <v>29</v>
      </c>
      <c r="D117" s="14">
        <v>4992.95</v>
      </c>
      <c r="E117" s="15">
        <v>5841.75</v>
      </c>
      <c r="F117" s="15">
        <v>5691.96</v>
      </c>
      <c r="G117" s="15">
        <v>4643.4399999999996</v>
      </c>
      <c r="H117" s="15">
        <v>5292.53</v>
      </c>
      <c r="I117" s="15">
        <v>5392.39</v>
      </c>
      <c r="J117" s="14" t="e">
        <f>AVERAGE(#REF!)</f>
        <v>#REF!</v>
      </c>
      <c r="K117" s="28">
        <f>SUM(D117:I117)</f>
        <v>31855.019999999997</v>
      </c>
      <c r="L117" s="14">
        <v>3326.69</v>
      </c>
      <c r="M117" s="15">
        <v>2894.22</v>
      </c>
      <c r="N117" s="15">
        <v>3357.3</v>
      </c>
      <c r="O117" s="15">
        <v>3390.87</v>
      </c>
      <c r="P117" s="15">
        <v>3797.77</v>
      </c>
      <c r="Q117" s="15">
        <v>4519.3500000000004</v>
      </c>
      <c r="R117" s="30">
        <f t="shared" si="6"/>
        <v>21286.199999999997</v>
      </c>
      <c r="S117" s="14">
        <f>AVERAGE(D117:I117)</f>
        <v>5309.1699999999992</v>
      </c>
      <c r="T117" s="16">
        <f t="shared" si="7"/>
        <v>10568.82</v>
      </c>
    </row>
    <row r="118" spans="1:20" x14ac:dyDescent="0.25">
      <c r="A118" t="s">
        <v>38</v>
      </c>
      <c r="B118" t="s">
        <v>23</v>
      </c>
      <c r="C118" t="s">
        <v>29</v>
      </c>
      <c r="D118" s="14">
        <v>3562</v>
      </c>
      <c r="E118" s="15">
        <v>4025.06</v>
      </c>
      <c r="F118" s="15">
        <v>3740.1</v>
      </c>
      <c r="G118" s="15">
        <v>3027.7</v>
      </c>
      <c r="H118" s="15">
        <v>3562</v>
      </c>
      <c r="I118" s="15">
        <v>3811.34</v>
      </c>
      <c r="J118" s="14" t="e">
        <f>AVERAGE(#REF!)</f>
        <v>#REF!</v>
      </c>
      <c r="K118" s="28">
        <f>SUM(D118:I118)</f>
        <v>21728.2</v>
      </c>
      <c r="L118" s="14">
        <v>5875</v>
      </c>
      <c r="M118" s="15">
        <v>5698.75</v>
      </c>
      <c r="N118" s="15">
        <v>5812.73</v>
      </c>
      <c r="O118" s="15">
        <v>5870.86</v>
      </c>
      <c r="P118" s="15">
        <v>5518.61</v>
      </c>
      <c r="Q118" s="15">
        <v>6456.77</v>
      </c>
      <c r="R118" s="30">
        <f t="shared" si="6"/>
        <v>35232.720000000001</v>
      </c>
      <c r="S118" s="14">
        <f>AVERAGE(D118:I118)</f>
        <v>3621.3666666666668</v>
      </c>
      <c r="T118" s="16">
        <f t="shared" si="7"/>
        <v>-13504.52</v>
      </c>
    </row>
    <row r="119" spans="1:20" x14ac:dyDescent="0.25">
      <c r="A119" t="s">
        <v>38</v>
      </c>
      <c r="B119" t="s">
        <v>21</v>
      </c>
      <c r="C119" t="s">
        <v>29</v>
      </c>
      <c r="D119" s="14">
        <v>1738.16</v>
      </c>
      <c r="E119" s="15">
        <v>1616.49</v>
      </c>
      <c r="F119" s="15">
        <v>2068.41</v>
      </c>
      <c r="G119" s="15">
        <v>1373.15</v>
      </c>
      <c r="H119" s="15">
        <v>1564.34</v>
      </c>
      <c r="I119" s="15">
        <v>1859.83</v>
      </c>
      <c r="J119" s="14" t="e">
        <f>AVERAGE(#REF!)</f>
        <v>#REF!</v>
      </c>
      <c r="K119" s="28">
        <f>SUM(D119:I119)</f>
        <v>10220.379999999999</v>
      </c>
      <c r="L119" s="14">
        <v>1797.98</v>
      </c>
      <c r="M119" s="15">
        <v>1869.9</v>
      </c>
      <c r="N119" s="15">
        <v>2038.19</v>
      </c>
      <c r="O119" s="15">
        <v>2140.1</v>
      </c>
      <c r="P119" s="15">
        <v>2204.3000000000002</v>
      </c>
      <c r="Q119" s="15">
        <v>2336.56</v>
      </c>
      <c r="R119" s="30">
        <f t="shared" si="6"/>
        <v>12387.03</v>
      </c>
      <c r="S119" s="14">
        <f>AVERAGE(D119:I119)</f>
        <v>1703.3966666666665</v>
      </c>
      <c r="T119" s="16">
        <f t="shared" si="7"/>
        <v>-2166.6500000000015</v>
      </c>
    </row>
    <row r="120" spans="1:20" x14ac:dyDescent="0.25">
      <c r="A120" t="s">
        <v>38</v>
      </c>
      <c r="B120" t="s">
        <v>19</v>
      </c>
      <c r="C120" t="s">
        <v>31</v>
      </c>
      <c r="D120" s="14">
        <v>5924.95</v>
      </c>
      <c r="E120" s="15">
        <v>5984.2</v>
      </c>
      <c r="F120" s="15">
        <v>5865.7</v>
      </c>
      <c r="G120" s="15">
        <v>7228.44</v>
      </c>
      <c r="H120" s="15">
        <v>5332.46</v>
      </c>
      <c r="I120" s="15">
        <v>7406.19</v>
      </c>
      <c r="J120" s="14" t="e">
        <f>AVERAGE(#REF!)</f>
        <v>#REF!</v>
      </c>
      <c r="K120" s="28">
        <f>SUM(D120:I120)</f>
        <v>37741.939999999995</v>
      </c>
      <c r="L120" s="14">
        <v>4158.3</v>
      </c>
      <c r="M120" s="15">
        <v>4158.3</v>
      </c>
      <c r="N120" s="15">
        <v>4116.72</v>
      </c>
      <c r="O120" s="15">
        <v>3952.05</v>
      </c>
      <c r="P120" s="15">
        <v>3398.76</v>
      </c>
      <c r="Q120" s="15">
        <v>2922.93</v>
      </c>
      <c r="R120" s="30">
        <f t="shared" si="6"/>
        <v>22707.059999999998</v>
      </c>
      <c r="S120" s="14">
        <f>AVERAGE(D120:I120)</f>
        <v>6290.3233333333328</v>
      </c>
      <c r="T120" s="16">
        <f t="shared" si="7"/>
        <v>15034.879999999997</v>
      </c>
    </row>
    <row r="121" spans="1:20" x14ac:dyDescent="0.25">
      <c r="A121" t="s">
        <v>38</v>
      </c>
      <c r="B121" t="s">
        <v>22</v>
      </c>
      <c r="C121" t="s">
        <v>31</v>
      </c>
      <c r="D121" s="14">
        <v>615.20000000000005</v>
      </c>
      <c r="E121" s="15">
        <v>609.04999999999995</v>
      </c>
      <c r="F121" s="15">
        <v>504.46</v>
      </c>
      <c r="G121" s="15">
        <v>572.14</v>
      </c>
      <c r="H121" s="15">
        <v>553.67999999999995</v>
      </c>
      <c r="I121" s="15">
        <v>615.20000000000005</v>
      </c>
      <c r="J121" s="14" t="e">
        <f>AVERAGE(#REF!)</f>
        <v>#REF!</v>
      </c>
      <c r="K121" s="28">
        <f>SUM(D121:I121)</f>
        <v>3469.7299999999996</v>
      </c>
      <c r="L121" s="14">
        <v>913.48</v>
      </c>
      <c r="M121" s="15">
        <v>758.19</v>
      </c>
      <c r="N121" s="15">
        <v>682.37</v>
      </c>
      <c r="O121" s="15">
        <v>791.55</v>
      </c>
      <c r="P121" s="15">
        <v>894.45</v>
      </c>
      <c r="Q121" s="15">
        <v>992.84</v>
      </c>
      <c r="R121" s="30">
        <f t="shared" si="6"/>
        <v>5032.88</v>
      </c>
      <c r="S121" s="14">
        <f>AVERAGE(D121:I121)</f>
        <v>578.2883333333333</v>
      </c>
      <c r="T121" s="16">
        <f t="shared" si="7"/>
        <v>-1563.1500000000005</v>
      </c>
    </row>
    <row r="122" spans="1:20" x14ac:dyDescent="0.25">
      <c r="A122" t="s">
        <v>38</v>
      </c>
      <c r="B122" t="s">
        <v>19</v>
      </c>
      <c r="C122" t="s">
        <v>31</v>
      </c>
      <c r="D122" s="14">
        <v>5924.95</v>
      </c>
      <c r="E122" s="15">
        <v>5510.2</v>
      </c>
      <c r="F122" s="15">
        <v>7287.69</v>
      </c>
      <c r="G122" s="15">
        <v>4739.96</v>
      </c>
      <c r="H122" s="15">
        <v>6398.95</v>
      </c>
      <c r="I122" s="15">
        <v>5924.95</v>
      </c>
      <c r="J122" s="14" t="e">
        <f>AVERAGE(#REF!)</f>
        <v>#REF!</v>
      </c>
      <c r="K122" s="28">
        <f>SUM(D122:I122)</f>
        <v>35786.699999999997</v>
      </c>
      <c r="L122" s="14">
        <v>2753.55</v>
      </c>
      <c r="M122" s="15">
        <v>2120.23</v>
      </c>
      <c r="N122" s="15">
        <v>2459.4699999999998</v>
      </c>
      <c r="O122" s="15">
        <v>2287.31</v>
      </c>
      <c r="P122" s="15">
        <v>2150.0700000000002</v>
      </c>
      <c r="Q122" s="15">
        <v>2451.08</v>
      </c>
      <c r="R122" s="30">
        <f t="shared" si="6"/>
        <v>14221.71</v>
      </c>
      <c r="S122" s="14">
        <f>AVERAGE(D122:I122)</f>
        <v>5964.45</v>
      </c>
      <c r="T122" s="16">
        <f t="shared" si="7"/>
        <v>21564.989999999998</v>
      </c>
    </row>
    <row r="123" spans="1:20" x14ac:dyDescent="0.25">
      <c r="A123" t="s">
        <v>38</v>
      </c>
      <c r="B123" t="s">
        <v>22</v>
      </c>
      <c r="C123" t="s">
        <v>31</v>
      </c>
      <c r="D123" s="14">
        <v>2062.31</v>
      </c>
      <c r="E123" s="15">
        <v>2371.66</v>
      </c>
      <c r="F123" s="15">
        <v>2062.31</v>
      </c>
      <c r="G123" s="15">
        <v>2412.9</v>
      </c>
      <c r="H123" s="15">
        <v>2124.1799999999998</v>
      </c>
      <c r="I123" s="15">
        <v>1959.19</v>
      </c>
      <c r="J123" s="14" t="e">
        <f>AVERAGE(#REF!)</f>
        <v>#REF!</v>
      </c>
      <c r="K123" s="28">
        <f>SUM(D123:I123)</f>
        <v>12992.55</v>
      </c>
      <c r="L123" s="14">
        <v>1052.31</v>
      </c>
      <c r="M123" s="15">
        <v>978.65</v>
      </c>
      <c r="N123" s="15">
        <v>910.14</v>
      </c>
      <c r="O123" s="15">
        <v>791.82</v>
      </c>
      <c r="P123" s="15">
        <v>760.15</v>
      </c>
      <c r="Q123" s="15">
        <v>858.97</v>
      </c>
      <c r="R123" s="30">
        <f t="shared" si="6"/>
        <v>5352.04</v>
      </c>
      <c r="S123" s="14">
        <f>AVERAGE(D123:I123)</f>
        <v>2165.4249999999997</v>
      </c>
      <c r="T123" s="16">
        <f t="shared" si="7"/>
        <v>7640.5099999999993</v>
      </c>
    </row>
    <row r="124" spans="1:20" x14ac:dyDescent="0.25">
      <c r="A124" t="s">
        <v>38</v>
      </c>
      <c r="B124" t="s">
        <v>19</v>
      </c>
      <c r="C124" t="s">
        <v>31</v>
      </c>
      <c r="D124" s="14">
        <v>3609.6499999999996</v>
      </c>
      <c r="E124" s="15">
        <v>4439.87</v>
      </c>
      <c r="F124" s="15">
        <v>2743.33</v>
      </c>
      <c r="G124" s="15">
        <v>3681.84</v>
      </c>
      <c r="H124" s="15">
        <v>3104.3</v>
      </c>
      <c r="I124" s="15">
        <v>4403.7700000000004</v>
      </c>
      <c r="J124" s="14" t="e">
        <f>AVERAGE(#REF!)</f>
        <v>#REF!</v>
      </c>
      <c r="K124" s="28">
        <f>SUM(D124:I124)</f>
        <v>21982.76</v>
      </c>
      <c r="L124" s="14">
        <v>2760.97</v>
      </c>
      <c r="M124" s="15">
        <v>2788.58</v>
      </c>
      <c r="N124" s="15">
        <v>2509.7199999999998</v>
      </c>
      <c r="O124" s="15">
        <v>2610.11</v>
      </c>
      <c r="P124" s="15">
        <v>3053.83</v>
      </c>
      <c r="Q124" s="15">
        <v>3542.44</v>
      </c>
      <c r="R124" s="30">
        <f t="shared" si="6"/>
        <v>17265.649999999998</v>
      </c>
      <c r="S124" s="14">
        <f>AVERAGE(D124:I124)</f>
        <v>3663.7933333333331</v>
      </c>
      <c r="T124" s="16">
        <f t="shared" si="7"/>
        <v>4717.1100000000006</v>
      </c>
    </row>
    <row r="125" spans="1:20" x14ac:dyDescent="0.25">
      <c r="A125" t="s">
        <v>38</v>
      </c>
      <c r="B125" t="s">
        <v>19</v>
      </c>
      <c r="C125" t="s">
        <v>31</v>
      </c>
      <c r="D125" s="14">
        <v>3149.2599999999998</v>
      </c>
      <c r="E125" s="15">
        <v>3842.1</v>
      </c>
      <c r="F125" s="15">
        <v>3779.11</v>
      </c>
      <c r="G125" s="15">
        <v>3779.11</v>
      </c>
      <c r="H125" s="15">
        <v>3149.26</v>
      </c>
      <c r="I125" s="15">
        <v>3779.11</v>
      </c>
      <c r="J125" s="14" t="e">
        <f>AVERAGE(#REF!)</f>
        <v>#REF!</v>
      </c>
      <c r="K125" s="28">
        <f>SUM(D125:I125)</f>
        <v>21477.95</v>
      </c>
      <c r="L125" s="14">
        <v>1686.5</v>
      </c>
      <c r="M125" s="15">
        <v>1585.31</v>
      </c>
      <c r="N125" s="15">
        <v>1854.81</v>
      </c>
      <c r="O125" s="15">
        <v>2077.39</v>
      </c>
      <c r="P125" s="15">
        <v>2035.84</v>
      </c>
      <c r="Q125" s="15">
        <v>2137.63</v>
      </c>
      <c r="R125" s="30">
        <f t="shared" si="6"/>
        <v>11377.48</v>
      </c>
      <c r="S125" s="14">
        <f>AVERAGE(D125:I125)</f>
        <v>3579.6583333333333</v>
      </c>
      <c r="T125" s="16">
        <f t="shared" si="7"/>
        <v>10100.470000000001</v>
      </c>
    </row>
    <row r="126" spans="1:20" x14ac:dyDescent="0.25">
      <c r="A126" t="s">
        <v>38</v>
      </c>
      <c r="B126" t="s">
        <v>19</v>
      </c>
      <c r="C126" t="s">
        <v>31</v>
      </c>
      <c r="D126" s="14">
        <v>3615.7125000000001</v>
      </c>
      <c r="E126" s="15">
        <v>2928.73</v>
      </c>
      <c r="F126" s="15">
        <v>3109.51</v>
      </c>
      <c r="G126" s="15">
        <v>4049.6</v>
      </c>
      <c r="H126" s="15">
        <v>3145.67</v>
      </c>
      <c r="I126" s="15">
        <v>3832.66</v>
      </c>
      <c r="J126" s="14" t="e">
        <f>AVERAGE(#REF!)</f>
        <v>#REF!</v>
      </c>
      <c r="K126" s="28">
        <f>SUM(D126:I126)</f>
        <v>20681.8825</v>
      </c>
      <c r="L126" s="14">
        <v>5875</v>
      </c>
      <c r="M126" s="15">
        <v>5052.5</v>
      </c>
      <c r="N126" s="15">
        <v>4345.1499999999996</v>
      </c>
      <c r="O126" s="15">
        <v>4214.8</v>
      </c>
      <c r="P126" s="15">
        <v>3961.91</v>
      </c>
      <c r="Q126" s="15">
        <v>3644.96</v>
      </c>
      <c r="R126" s="30">
        <f t="shared" si="6"/>
        <v>27094.32</v>
      </c>
      <c r="S126" s="14">
        <f>AVERAGE(D126:I126)</f>
        <v>3446.9804166666668</v>
      </c>
      <c r="T126" s="16">
        <f t="shared" si="7"/>
        <v>-6412.4375</v>
      </c>
    </row>
    <row r="127" spans="1:20" x14ac:dyDescent="0.25">
      <c r="A127" t="s">
        <v>38</v>
      </c>
      <c r="B127" t="s">
        <v>21</v>
      </c>
      <c r="C127" t="s">
        <v>31</v>
      </c>
      <c r="D127" s="14">
        <v>3340</v>
      </c>
      <c r="E127" s="15">
        <v>4175</v>
      </c>
      <c r="F127" s="15">
        <v>3273.2</v>
      </c>
      <c r="G127" s="15">
        <v>3206.4</v>
      </c>
      <c r="H127" s="15">
        <v>3006</v>
      </c>
      <c r="I127" s="15">
        <v>2839</v>
      </c>
      <c r="J127" s="14" t="e">
        <f>AVERAGE(#REF!)</f>
        <v>#REF!</v>
      </c>
      <c r="K127" s="28">
        <f>SUM(D127:I127)</f>
        <v>19839.599999999999</v>
      </c>
      <c r="L127" s="14">
        <v>3272.4</v>
      </c>
      <c r="M127" s="15">
        <v>2650.64</v>
      </c>
      <c r="N127" s="15">
        <v>2703.65</v>
      </c>
      <c r="O127" s="15">
        <v>2703.65</v>
      </c>
      <c r="P127" s="15">
        <v>2703.65</v>
      </c>
      <c r="Q127" s="15">
        <v>2568.4699999999998</v>
      </c>
      <c r="R127" s="30">
        <f t="shared" si="6"/>
        <v>16602.46</v>
      </c>
      <c r="S127" s="14">
        <f>AVERAGE(D127:I127)</f>
        <v>3306.6</v>
      </c>
      <c r="T127" s="16">
        <f t="shared" si="7"/>
        <v>3237.1399999999994</v>
      </c>
    </row>
    <row r="128" spans="1:20" x14ac:dyDescent="0.25">
      <c r="A128" t="s">
        <v>38</v>
      </c>
      <c r="B128" t="s">
        <v>21</v>
      </c>
      <c r="C128" t="s">
        <v>31</v>
      </c>
      <c r="D128" s="14">
        <v>2964</v>
      </c>
      <c r="E128" s="15">
        <v>3290.04</v>
      </c>
      <c r="F128" s="15">
        <v>3230.76</v>
      </c>
      <c r="G128" s="15">
        <v>2519.4</v>
      </c>
      <c r="H128" s="15">
        <v>3349.32</v>
      </c>
      <c r="I128" s="15">
        <v>3171.48</v>
      </c>
      <c r="J128" s="14" t="e">
        <f>AVERAGE(#REF!)</f>
        <v>#REF!</v>
      </c>
      <c r="K128" s="28">
        <f>SUM(D128:I128)</f>
        <v>18525</v>
      </c>
      <c r="L128" s="14">
        <v>1889.97</v>
      </c>
      <c r="M128" s="15">
        <v>1549.78</v>
      </c>
      <c r="N128" s="15">
        <v>1673.76</v>
      </c>
      <c r="O128" s="15">
        <v>1673.76</v>
      </c>
      <c r="P128" s="15">
        <v>1740.71</v>
      </c>
      <c r="Q128" s="15">
        <v>1566.64</v>
      </c>
      <c r="R128" s="30">
        <f t="shared" si="6"/>
        <v>10094.619999999999</v>
      </c>
      <c r="S128" s="14">
        <f>AVERAGE(D128:I128)</f>
        <v>3087.5</v>
      </c>
      <c r="T128" s="16">
        <f t="shared" si="7"/>
        <v>8430.380000000001</v>
      </c>
    </row>
    <row r="129" spans="1:20" x14ac:dyDescent="0.25">
      <c r="A129" t="s">
        <v>38</v>
      </c>
      <c r="B129" t="s">
        <v>21</v>
      </c>
      <c r="C129" t="s">
        <v>31</v>
      </c>
      <c r="D129" s="14">
        <v>3487.6</v>
      </c>
      <c r="E129" s="15">
        <v>2859.83</v>
      </c>
      <c r="F129" s="15">
        <v>2615.6999999999998</v>
      </c>
      <c r="G129" s="15">
        <v>2615.6999999999998</v>
      </c>
      <c r="H129" s="15">
        <v>3348.1</v>
      </c>
      <c r="I129" s="15">
        <v>3348.1</v>
      </c>
      <c r="J129" s="14" t="e">
        <f>AVERAGE(#REF!)</f>
        <v>#REF!</v>
      </c>
      <c r="K129" s="28">
        <f>SUM(D129:I129)</f>
        <v>18275.030000000002</v>
      </c>
      <c r="L129" s="14">
        <v>5662.63</v>
      </c>
      <c r="M129" s="15">
        <v>4869.8599999999997</v>
      </c>
      <c r="N129" s="15">
        <v>5454.24</v>
      </c>
      <c r="O129" s="15">
        <v>5563.32</v>
      </c>
      <c r="P129" s="15">
        <v>5173.8900000000003</v>
      </c>
      <c r="Q129" s="15">
        <v>6208.67</v>
      </c>
      <c r="R129" s="30">
        <f t="shared" si="6"/>
        <v>32932.61</v>
      </c>
      <c r="S129" s="14">
        <f>AVERAGE(D129:I129)</f>
        <v>3045.8383333333336</v>
      </c>
      <c r="T129" s="16">
        <f t="shared" si="7"/>
        <v>-14657.579999999998</v>
      </c>
    </row>
    <row r="130" spans="1:20" x14ac:dyDescent="0.25">
      <c r="A130" t="s">
        <v>38</v>
      </c>
      <c r="B130" t="s">
        <v>19</v>
      </c>
      <c r="C130" t="s">
        <v>31</v>
      </c>
      <c r="D130" s="14">
        <v>3091.3999999999996</v>
      </c>
      <c r="E130" s="15">
        <v>2658.6</v>
      </c>
      <c r="F130" s="15">
        <v>2813.17</v>
      </c>
      <c r="G130" s="15">
        <v>2565.86</v>
      </c>
      <c r="H130" s="15">
        <v>3462.37</v>
      </c>
      <c r="I130" s="15">
        <v>3400.54</v>
      </c>
      <c r="J130" s="14" t="e">
        <f>AVERAGE(#REF!)</f>
        <v>#REF!</v>
      </c>
      <c r="K130" s="28">
        <f>SUM(D130:I130)</f>
        <v>17991.940000000002</v>
      </c>
      <c r="L130" s="14">
        <v>1624.51</v>
      </c>
      <c r="M130" s="15">
        <v>1494.55</v>
      </c>
      <c r="N130" s="15">
        <v>1494.55</v>
      </c>
      <c r="O130" s="15">
        <v>1763.57</v>
      </c>
      <c r="P130" s="15">
        <v>1869.38</v>
      </c>
      <c r="Q130" s="15">
        <v>2187.17</v>
      </c>
      <c r="R130" s="30">
        <f t="shared" si="6"/>
        <v>10433.73</v>
      </c>
      <c r="S130" s="14">
        <f>AVERAGE(D130:I130)</f>
        <v>2998.6566666666672</v>
      </c>
      <c r="T130" s="16">
        <f t="shared" si="7"/>
        <v>7558.2100000000028</v>
      </c>
    </row>
    <row r="131" spans="1:20" x14ac:dyDescent="0.25">
      <c r="A131" t="s">
        <v>38</v>
      </c>
      <c r="B131" t="s">
        <v>21</v>
      </c>
      <c r="C131" t="s">
        <v>31</v>
      </c>
      <c r="D131" s="14">
        <v>2815.3500000000004</v>
      </c>
      <c r="E131" s="15">
        <v>3293.96</v>
      </c>
      <c r="F131" s="15">
        <v>2815.35</v>
      </c>
      <c r="G131" s="15">
        <v>2590.12</v>
      </c>
      <c r="H131" s="15">
        <v>2815.35</v>
      </c>
      <c r="I131" s="15">
        <v>3462.88</v>
      </c>
      <c r="J131" s="14" t="e">
        <f>AVERAGE(#REF!)</f>
        <v>#REF!</v>
      </c>
      <c r="K131" s="28">
        <f>SUM(D131:I131)</f>
        <v>17793.009999999998</v>
      </c>
      <c r="L131" s="14">
        <v>1152.3699999999999</v>
      </c>
      <c r="M131" s="15">
        <v>887.32</v>
      </c>
      <c r="N131" s="15">
        <v>887.32</v>
      </c>
      <c r="O131" s="15">
        <v>887.32</v>
      </c>
      <c r="P131" s="15">
        <v>763.1</v>
      </c>
      <c r="Q131" s="15">
        <v>869.93</v>
      </c>
      <c r="R131" s="30">
        <f t="shared" si="6"/>
        <v>5447.3600000000006</v>
      </c>
      <c r="S131" s="14">
        <f>AVERAGE(D131:I131)</f>
        <v>2965.5016666666666</v>
      </c>
      <c r="T131" s="16">
        <f t="shared" si="7"/>
        <v>12345.649999999998</v>
      </c>
    </row>
    <row r="132" spans="1:20" x14ac:dyDescent="0.25">
      <c r="A132" t="s">
        <v>38</v>
      </c>
      <c r="B132" t="s">
        <v>19</v>
      </c>
      <c r="C132" t="s">
        <v>31</v>
      </c>
      <c r="D132" s="14">
        <v>2432.75</v>
      </c>
      <c r="E132" s="15">
        <v>2432.75</v>
      </c>
      <c r="F132" s="15">
        <v>3016.61</v>
      </c>
      <c r="G132" s="15">
        <v>2894.97</v>
      </c>
      <c r="H132" s="15">
        <v>2335.44</v>
      </c>
      <c r="I132" s="15">
        <v>1824.56</v>
      </c>
      <c r="J132" s="14" t="e">
        <f>AVERAGE(#REF!)</f>
        <v>#REF!</v>
      </c>
      <c r="K132" s="28">
        <f>SUM(D132:I132)</f>
        <v>14937.08</v>
      </c>
      <c r="L132" s="14">
        <v>3541.75</v>
      </c>
      <c r="M132" s="15">
        <v>3293.83</v>
      </c>
      <c r="N132" s="15">
        <v>2865.63</v>
      </c>
      <c r="O132" s="15">
        <v>2579.0700000000002</v>
      </c>
      <c r="P132" s="15">
        <v>2785.4</v>
      </c>
      <c r="Q132" s="15">
        <v>2924.67</v>
      </c>
      <c r="R132" s="30">
        <f t="shared" si="6"/>
        <v>17990.349999999999</v>
      </c>
      <c r="S132" s="14">
        <f>AVERAGE(D132:I132)</f>
        <v>2489.5133333333333</v>
      </c>
      <c r="T132" s="16">
        <f t="shared" si="7"/>
        <v>-3053.2699999999986</v>
      </c>
    </row>
    <row r="133" spans="1:20" x14ac:dyDescent="0.25">
      <c r="A133" t="s">
        <v>38</v>
      </c>
      <c r="B133" t="s">
        <v>22</v>
      </c>
      <c r="C133" t="s">
        <v>31</v>
      </c>
      <c r="D133" s="14">
        <v>3223.65</v>
      </c>
      <c r="E133" s="15">
        <v>3546.02</v>
      </c>
      <c r="F133" s="15">
        <v>3771.67</v>
      </c>
      <c r="G133" s="15">
        <v>3932.85</v>
      </c>
      <c r="H133" s="15">
        <v>4029.56</v>
      </c>
      <c r="I133" s="15">
        <v>3449.31</v>
      </c>
      <c r="J133" s="14" t="e">
        <f>AVERAGE(#REF!)</f>
        <v>#REF!</v>
      </c>
      <c r="K133" s="28">
        <f>SUM(D133:I133)</f>
        <v>21953.06</v>
      </c>
      <c r="L133" s="14">
        <v>1828.59</v>
      </c>
      <c r="M133" s="15">
        <v>1389.73</v>
      </c>
      <c r="N133" s="15">
        <v>1459.22</v>
      </c>
      <c r="O133" s="15">
        <v>1546.77</v>
      </c>
      <c r="P133" s="15">
        <v>1361.16</v>
      </c>
      <c r="Q133" s="15">
        <v>1156.99</v>
      </c>
      <c r="R133" s="30">
        <f t="shared" si="6"/>
        <v>8742.4599999999991</v>
      </c>
      <c r="S133" s="14">
        <f>AVERAGE(D133:I133)</f>
        <v>3658.8433333333337</v>
      </c>
      <c r="T133" s="16">
        <f t="shared" si="7"/>
        <v>13210.600000000002</v>
      </c>
    </row>
    <row r="134" spans="1:20" x14ac:dyDescent="0.25">
      <c r="A134" t="s">
        <v>38</v>
      </c>
      <c r="B134" t="s">
        <v>19</v>
      </c>
      <c r="C134" t="s">
        <v>31</v>
      </c>
      <c r="D134" s="14">
        <v>2019.4</v>
      </c>
      <c r="E134" s="15">
        <v>1837.65</v>
      </c>
      <c r="F134" s="15">
        <v>2524.25</v>
      </c>
      <c r="G134" s="15">
        <v>1676.1</v>
      </c>
      <c r="H134" s="15">
        <v>1857.85</v>
      </c>
      <c r="I134" s="15">
        <v>2140.56</v>
      </c>
      <c r="J134" s="14" t="e">
        <f>AVERAGE(#REF!)</f>
        <v>#REF!</v>
      </c>
      <c r="K134" s="28">
        <f>SUM(D134:I134)</f>
        <v>12055.81</v>
      </c>
      <c r="L134" s="14">
        <v>1370.25</v>
      </c>
      <c r="M134" s="15">
        <v>1096.2</v>
      </c>
      <c r="N134" s="15">
        <v>1118.1199999999999</v>
      </c>
      <c r="O134" s="15">
        <v>1151.6600000000001</v>
      </c>
      <c r="P134" s="15">
        <v>1347.44</v>
      </c>
      <c r="Q134" s="15">
        <v>1212.7</v>
      </c>
      <c r="R134" s="30">
        <f t="shared" si="6"/>
        <v>7296.37</v>
      </c>
      <c r="S134" s="14">
        <f>AVERAGE(D134:I134)</f>
        <v>2009.3016666666665</v>
      </c>
      <c r="T134" s="16">
        <f t="shared" si="7"/>
        <v>4759.4399999999996</v>
      </c>
    </row>
    <row r="135" spans="1:20" x14ac:dyDescent="0.25">
      <c r="A135" t="s">
        <v>38</v>
      </c>
      <c r="B135" t="s">
        <v>21</v>
      </c>
      <c r="C135" t="s">
        <v>31</v>
      </c>
      <c r="D135" s="14">
        <v>1905.9</v>
      </c>
      <c r="E135" s="15">
        <v>2077.4299999999998</v>
      </c>
      <c r="F135" s="15">
        <v>1562.84</v>
      </c>
      <c r="G135" s="15">
        <v>1867.78</v>
      </c>
      <c r="H135" s="15">
        <v>1810.61</v>
      </c>
      <c r="I135" s="15">
        <v>2306.14</v>
      </c>
      <c r="J135" s="14" t="e">
        <f>AVERAGE(#REF!)</f>
        <v>#REF!</v>
      </c>
      <c r="K135" s="28">
        <f>SUM(D135:I135)</f>
        <v>11530.699999999999</v>
      </c>
      <c r="L135" s="14">
        <v>2843.05</v>
      </c>
      <c r="M135" s="15">
        <v>2189.15</v>
      </c>
      <c r="N135" s="15">
        <v>2495.63</v>
      </c>
      <c r="O135" s="15">
        <v>2320.94</v>
      </c>
      <c r="P135" s="15">
        <v>2436.9899999999998</v>
      </c>
      <c r="Q135" s="15">
        <v>2802.54</v>
      </c>
      <c r="R135" s="30">
        <f t="shared" si="6"/>
        <v>15088.3</v>
      </c>
      <c r="S135" s="14">
        <f>AVERAGE(D135:I135)</f>
        <v>1921.7833333333331</v>
      </c>
      <c r="T135" s="16">
        <f t="shared" si="7"/>
        <v>-3557.6000000000004</v>
      </c>
    </row>
    <row r="136" spans="1:20" x14ac:dyDescent="0.25">
      <c r="A136" t="s">
        <v>38</v>
      </c>
      <c r="B136" t="s">
        <v>22</v>
      </c>
      <c r="C136" t="s">
        <v>31</v>
      </c>
      <c r="D136" s="14">
        <v>3712.6019230769248</v>
      </c>
      <c r="E136" s="15">
        <v>4529.37</v>
      </c>
      <c r="F136" s="15">
        <v>3898.23</v>
      </c>
      <c r="G136" s="15">
        <v>4343.74</v>
      </c>
      <c r="H136" s="15">
        <v>4529.37</v>
      </c>
      <c r="I136" s="15">
        <v>3749.73</v>
      </c>
      <c r="J136" s="14" t="e">
        <f>AVERAGE(#REF!)</f>
        <v>#REF!</v>
      </c>
      <c r="K136" s="28">
        <f>SUM(D136:I136)</f>
        <v>24763.041923076922</v>
      </c>
      <c r="L136" s="14">
        <v>2197.09</v>
      </c>
      <c r="M136" s="15">
        <v>1669.79</v>
      </c>
      <c r="N136" s="15">
        <v>1803.37</v>
      </c>
      <c r="O136" s="15">
        <v>2019.77</v>
      </c>
      <c r="P136" s="15">
        <v>1737</v>
      </c>
      <c r="Q136" s="15">
        <v>1702.26</v>
      </c>
      <c r="R136" s="30">
        <f t="shared" si="6"/>
        <v>11129.28</v>
      </c>
      <c r="S136" s="14">
        <f>AVERAGE(D136:I136)</f>
        <v>4127.1736538461537</v>
      </c>
      <c r="T136" s="16">
        <f t="shared" si="7"/>
        <v>13633.761923076921</v>
      </c>
    </row>
    <row r="137" spans="1:20" x14ac:dyDescent="0.25">
      <c r="A137" t="s">
        <v>38</v>
      </c>
      <c r="B137" t="s">
        <v>21</v>
      </c>
      <c r="C137" t="s">
        <v>31</v>
      </c>
      <c r="D137" s="14">
        <v>1691.15</v>
      </c>
      <c r="E137" s="15">
        <v>1741.88</v>
      </c>
      <c r="F137" s="15">
        <v>1336.01</v>
      </c>
      <c r="G137" s="15">
        <v>1741.88</v>
      </c>
      <c r="H137" s="15">
        <v>2097.0300000000002</v>
      </c>
      <c r="I137" s="15">
        <v>1674.24</v>
      </c>
      <c r="J137" s="14" t="e">
        <f>AVERAGE(#REF!)</f>
        <v>#REF!</v>
      </c>
      <c r="K137" s="28">
        <f>SUM(D137:I137)</f>
        <v>10282.19</v>
      </c>
      <c r="L137" s="14">
        <v>1734</v>
      </c>
      <c r="M137" s="15">
        <v>1421.88</v>
      </c>
      <c r="N137" s="15">
        <v>1706.26</v>
      </c>
      <c r="O137" s="15">
        <v>1467.38</v>
      </c>
      <c r="P137" s="15">
        <v>1614.12</v>
      </c>
      <c r="Q137" s="15">
        <v>1872.38</v>
      </c>
      <c r="R137" s="30">
        <f t="shared" si="6"/>
        <v>9816.02</v>
      </c>
      <c r="S137" s="14">
        <f>AVERAGE(D137:I137)</f>
        <v>1713.6983333333335</v>
      </c>
      <c r="T137" s="16">
        <f t="shared" si="7"/>
        <v>466.17000000000007</v>
      </c>
    </row>
    <row r="138" spans="1:20" x14ac:dyDescent="0.25">
      <c r="A138" t="s">
        <v>38</v>
      </c>
      <c r="B138" t="s">
        <v>21</v>
      </c>
      <c r="C138" t="s">
        <v>31</v>
      </c>
      <c r="D138" s="14">
        <v>1358.75</v>
      </c>
      <c r="E138" s="15">
        <v>1576.15</v>
      </c>
      <c r="F138" s="15">
        <v>1331.58</v>
      </c>
      <c r="G138" s="15">
        <v>1372.34</v>
      </c>
      <c r="H138" s="15">
        <v>1059.83</v>
      </c>
      <c r="I138" s="15">
        <v>1372.34</v>
      </c>
      <c r="J138" s="14" t="e">
        <f>AVERAGE(#REF!)</f>
        <v>#REF!</v>
      </c>
      <c r="K138" s="28">
        <f>SUM(D138:I138)</f>
        <v>8070.99</v>
      </c>
      <c r="L138" s="14">
        <v>1465.21</v>
      </c>
      <c r="M138" s="15">
        <v>1421.25</v>
      </c>
      <c r="N138" s="15">
        <v>1577.59</v>
      </c>
      <c r="O138" s="15">
        <v>1356.73</v>
      </c>
      <c r="P138" s="15">
        <v>1533.1</v>
      </c>
      <c r="Q138" s="15">
        <v>1502.44</v>
      </c>
      <c r="R138" s="30">
        <f t="shared" si="6"/>
        <v>8856.3200000000015</v>
      </c>
      <c r="S138" s="14">
        <f>AVERAGE(D138:I138)</f>
        <v>1345.165</v>
      </c>
      <c r="T138" s="16">
        <f t="shared" si="7"/>
        <v>-785.33000000000175</v>
      </c>
    </row>
    <row r="139" spans="1:20" x14ac:dyDescent="0.25">
      <c r="A139" t="s">
        <v>38</v>
      </c>
      <c r="B139" t="s">
        <v>22</v>
      </c>
      <c r="C139" t="s">
        <v>31</v>
      </c>
      <c r="D139" s="14">
        <v>4776.3249999999998</v>
      </c>
      <c r="E139" s="15">
        <v>5301.72</v>
      </c>
      <c r="F139" s="15">
        <v>5445.01</v>
      </c>
      <c r="G139" s="15">
        <v>5970.41</v>
      </c>
      <c r="H139" s="15">
        <v>5492.77</v>
      </c>
      <c r="I139" s="15">
        <v>4919.6099999999997</v>
      </c>
      <c r="J139" s="14" t="e">
        <f>AVERAGE(#REF!)</f>
        <v>#REF!</v>
      </c>
      <c r="K139" s="28">
        <f>SUM(D139:I139)</f>
        <v>31905.845000000001</v>
      </c>
      <c r="L139" s="14">
        <v>2416.35</v>
      </c>
      <c r="M139" s="15">
        <v>2271.37</v>
      </c>
      <c r="N139" s="15">
        <v>2657.5</v>
      </c>
      <c r="O139" s="15">
        <v>3162.43</v>
      </c>
      <c r="P139" s="15">
        <v>3067.56</v>
      </c>
      <c r="Q139" s="15">
        <v>3251.61</v>
      </c>
      <c r="R139" s="30">
        <f t="shared" si="6"/>
        <v>16826.82</v>
      </c>
      <c r="S139" s="14">
        <f>AVERAGE(D139:I139)</f>
        <v>5317.6408333333338</v>
      </c>
      <c r="T139" s="16">
        <f t="shared" si="7"/>
        <v>15079.025000000001</v>
      </c>
    </row>
    <row r="140" spans="1:20" x14ac:dyDescent="0.25">
      <c r="A140" t="s">
        <v>38</v>
      </c>
      <c r="B140" t="s">
        <v>21</v>
      </c>
      <c r="C140" t="s">
        <v>31</v>
      </c>
      <c r="D140" s="14">
        <v>702.4</v>
      </c>
      <c r="E140" s="15">
        <v>547.87</v>
      </c>
      <c r="F140" s="15">
        <v>561.91999999999996</v>
      </c>
      <c r="G140" s="15">
        <v>625.14</v>
      </c>
      <c r="H140" s="15">
        <v>646.21</v>
      </c>
      <c r="I140" s="15">
        <v>863.95</v>
      </c>
      <c r="J140" s="14" t="e">
        <f>AVERAGE(#REF!)</f>
        <v>#REF!</v>
      </c>
      <c r="K140" s="28">
        <f>SUM(D140:I140)</f>
        <v>3947.49</v>
      </c>
      <c r="L140" s="14">
        <v>578.83000000000004</v>
      </c>
      <c r="M140" s="15">
        <v>497.79</v>
      </c>
      <c r="N140" s="15">
        <v>537.61</v>
      </c>
      <c r="O140" s="15">
        <v>516.11</v>
      </c>
      <c r="P140" s="15">
        <v>572.88</v>
      </c>
      <c r="Q140" s="15">
        <v>687.46</v>
      </c>
      <c r="R140" s="30">
        <f t="shared" si="6"/>
        <v>3390.6800000000003</v>
      </c>
      <c r="S140" s="14">
        <f>AVERAGE(D140:I140)</f>
        <v>657.91499999999996</v>
      </c>
      <c r="T140" s="16">
        <f t="shared" si="7"/>
        <v>556.80999999999949</v>
      </c>
    </row>
    <row r="141" spans="1:20" x14ac:dyDescent="0.25">
      <c r="A141" t="s">
        <v>38</v>
      </c>
      <c r="B141" t="s">
        <v>21</v>
      </c>
      <c r="C141" t="s">
        <v>31</v>
      </c>
      <c r="D141" s="14">
        <v>333.75</v>
      </c>
      <c r="E141" s="15">
        <v>287.02999999999997</v>
      </c>
      <c r="F141" s="15">
        <v>290.36</v>
      </c>
      <c r="G141" s="15">
        <v>310.39</v>
      </c>
      <c r="H141" s="15">
        <v>390.49</v>
      </c>
      <c r="I141" s="15">
        <v>300.38</v>
      </c>
      <c r="J141" s="14" t="e">
        <f>AVERAGE(#REF!)</f>
        <v>#REF!</v>
      </c>
      <c r="K141" s="28">
        <f>SUM(D141:I141)</f>
        <v>1912.4</v>
      </c>
      <c r="L141" s="14">
        <v>547.53</v>
      </c>
      <c r="M141" s="15">
        <v>591.33000000000004</v>
      </c>
      <c r="N141" s="15">
        <v>638.64</v>
      </c>
      <c r="O141" s="15">
        <v>632.25</v>
      </c>
      <c r="P141" s="15">
        <v>556.38</v>
      </c>
      <c r="Q141" s="15">
        <v>617.58000000000004</v>
      </c>
      <c r="R141" s="30">
        <f t="shared" ref="R141:R204" si="8">SUM(L141:Q141)</f>
        <v>3583.71</v>
      </c>
      <c r="S141" s="14">
        <f>AVERAGE(D141:I141)</f>
        <v>318.73333333333335</v>
      </c>
      <c r="T141" s="16">
        <f t="shared" ref="T141:T204" si="9">K141-R141</f>
        <v>-1671.31</v>
      </c>
    </row>
    <row r="142" spans="1:20" x14ac:dyDescent="0.25">
      <c r="A142" t="s">
        <v>38</v>
      </c>
      <c r="B142" t="s">
        <v>19</v>
      </c>
      <c r="C142" t="s">
        <v>33</v>
      </c>
      <c r="D142" s="14">
        <v>4164.76</v>
      </c>
      <c r="E142" s="15">
        <v>4831.12</v>
      </c>
      <c r="F142" s="15">
        <v>4539.59</v>
      </c>
      <c r="G142" s="15">
        <v>3290.16</v>
      </c>
      <c r="H142" s="15">
        <v>4123.1099999999997</v>
      </c>
      <c r="I142" s="15">
        <v>3831.58</v>
      </c>
      <c r="J142" s="14" t="e">
        <f>AVERAGE(#REF!)</f>
        <v>#REF!</v>
      </c>
      <c r="K142" s="28">
        <f>SUM(D142:I142)</f>
        <v>24780.32</v>
      </c>
      <c r="L142" s="14">
        <v>2664.95</v>
      </c>
      <c r="M142" s="15">
        <v>2558.35</v>
      </c>
      <c r="N142" s="15">
        <v>2686.27</v>
      </c>
      <c r="O142" s="15">
        <v>2793.72</v>
      </c>
      <c r="P142" s="15">
        <v>2374.66</v>
      </c>
      <c r="Q142" s="15">
        <v>2802.1</v>
      </c>
      <c r="R142" s="30">
        <f t="shared" si="8"/>
        <v>15880.05</v>
      </c>
      <c r="S142" s="14">
        <f>AVERAGE(D142:I142)</f>
        <v>4130.0533333333333</v>
      </c>
      <c r="T142" s="16">
        <f t="shared" si="9"/>
        <v>8900.27</v>
      </c>
    </row>
    <row r="143" spans="1:20" x14ac:dyDescent="0.25">
      <c r="A143" t="s">
        <v>38</v>
      </c>
      <c r="B143" t="s">
        <v>22</v>
      </c>
      <c r="C143" t="s">
        <v>33</v>
      </c>
      <c r="D143" s="14">
        <v>1734.51</v>
      </c>
      <c r="E143" s="15">
        <v>1977.34</v>
      </c>
      <c r="F143" s="15">
        <v>2046.72</v>
      </c>
      <c r="G143" s="15">
        <v>1595.75</v>
      </c>
      <c r="H143" s="15">
        <v>1682.47</v>
      </c>
      <c r="I143" s="15">
        <v>2064.0700000000002</v>
      </c>
      <c r="J143" s="14" t="e">
        <f>AVERAGE(#REF!)</f>
        <v>#REF!</v>
      </c>
      <c r="K143" s="28">
        <f>SUM(D143:I143)</f>
        <v>11100.859999999999</v>
      </c>
      <c r="L143" s="14">
        <v>2418.2399999999998</v>
      </c>
      <c r="M143" s="15">
        <v>2297.33</v>
      </c>
      <c r="N143" s="15">
        <v>2343.2800000000002</v>
      </c>
      <c r="O143" s="15">
        <v>1991.79</v>
      </c>
      <c r="P143" s="15">
        <v>1772.69</v>
      </c>
      <c r="Q143" s="15">
        <v>1577.69</v>
      </c>
      <c r="R143" s="30">
        <f t="shared" si="8"/>
        <v>12401.02</v>
      </c>
      <c r="S143" s="14">
        <f>AVERAGE(D143:I143)</f>
        <v>1850.1433333333332</v>
      </c>
      <c r="T143" s="16">
        <f t="shared" si="9"/>
        <v>-1300.1600000000017</v>
      </c>
    </row>
    <row r="144" spans="1:20" x14ac:dyDescent="0.25">
      <c r="A144" t="s">
        <v>38</v>
      </c>
      <c r="B144" t="s">
        <v>19</v>
      </c>
      <c r="C144" t="s">
        <v>33</v>
      </c>
      <c r="D144" s="14">
        <v>3504.8500000000004</v>
      </c>
      <c r="E144" s="15">
        <v>2663.69</v>
      </c>
      <c r="F144" s="15">
        <v>3259.51</v>
      </c>
      <c r="G144" s="15">
        <v>4275.92</v>
      </c>
      <c r="H144" s="15">
        <v>3119.32</v>
      </c>
      <c r="I144" s="15">
        <v>3049.22</v>
      </c>
      <c r="J144" s="14" t="e">
        <f>AVERAGE(#REF!)</f>
        <v>#REF!</v>
      </c>
      <c r="K144" s="28">
        <f>SUM(D144:I144)</f>
        <v>19872.510000000002</v>
      </c>
      <c r="L144" s="14">
        <v>4051.64</v>
      </c>
      <c r="M144" s="15">
        <v>3403.38</v>
      </c>
      <c r="N144" s="15">
        <v>3539.52</v>
      </c>
      <c r="O144" s="15">
        <v>3645.71</v>
      </c>
      <c r="P144" s="15">
        <v>4265.4799999999996</v>
      </c>
      <c r="Q144" s="15">
        <v>4521.41</v>
      </c>
      <c r="R144" s="30">
        <f t="shared" si="8"/>
        <v>23427.14</v>
      </c>
      <c r="S144" s="14">
        <f>AVERAGE(D144:I144)</f>
        <v>3312.0850000000005</v>
      </c>
      <c r="T144" s="16">
        <f t="shared" si="9"/>
        <v>-3554.6299999999974</v>
      </c>
    </row>
    <row r="145" spans="1:20" x14ac:dyDescent="0.25">
      <c r="A145" t="s">
        <v>38</v>
      </c>
      <c r="B145" t="s">
        <v>22</v>
      </c>
      <c r="C145" t="s">
        <v>33</v>
      </c>
      <c r="D145" s="14">
        <v>2859.3249999999998</v>
      </c>
      <c r="E145" s="15">
        <v>3030.88</v>
      </c>
      <c r="F145" s="15">
        <v>3316.82</v>
      </c>
      <c r="G145" s="15">
        <v>3202.44</v>
      </c>
      <c r="H145" s="15">
        <v>3402.6</v>
      </c>
      <c r="I145" s="15">
        <v>2573.39</v>
      </c>
      <c r="J145" s="14" t="e">
        <f>AVERAGE(#REF!)</f>
        <v>#REF!</v>
      </c>
      <c r="K145" s="28">
        <f>SUM(D145:I145)</f>
        <v>18385.455000000002</v>
      </c>
      <c r="L145" s="14">
        <v>1915.78</v>
      </c>
      <c r="M145" s="15">
        <v>2049.88</v>
      </c>
      <c r="N145" s="15">
        <v>2418.86</v>
      </c>
      <c r="O145" s="15">
        <v>2297.92</v>
      </c>
      <c r="P145" s="15">
        <v>2527.71</v>
      </c>
      <c r="Q145" s="15">
        <v>2224.38</v>
      </c>
      <c r="R145" s="30">
        <f t="shared" si="8"/>
        <v>13434.530000000002</v>
      </c>
      <c r="S145" s="14">
        <f>AVERAGE(D145:I145)</f>
        <v>3064.2425000000003</v>
      </c>
      <c r="T145" s="16">
        <f t="shared" si="9"/>
        <v>4950.9249999999993</v>
      </c>
    </row>
    <row r="146" spans="1:20" x14ac:dyDescent="0.25">
      <c r="A146" t="s">
        <v>38</v>
      </c>
      <c r="B146" t="s">
        <v>21</v>
      </c>
      <c r="C146" t="s">
        <v>33</v>
      </c>
      <c r="D146" s="14">
        <v>1864.575</v>
      </c>
      <c r="E146" s="15">
        <v>1789.99</v>
      </c>
      <c r="F146" s="15">
        <v>1957.8</v>
      </c>
      <c r="G146" s="15">
        <v>1883.22</v>
      </c>
      <c r="H146" s="15">
        <v>1547.6</v>
      </c>
      <c r="I146" s="15">
        <v>1566.24</v>
      </c>
      <c r="J146" s="14" t="e">
        <f>AVERAGE(#REF!)</f>
        <v>#REF!</v>
      </c>
      <c r="K146" s="28">
        <f>SUM(D146:I146)</f>
        <v>10609.424999999999</v>
      </c>
      <c r="L146" s="14">
        <v>3062.76</v>
      </c>
      <c r="M146" s="15">
        <v>2542.09</v>
      </c>
      <c r="N146" s="15">
        <v>2669.19</v>
      </c>
      <c r="O146" s="15">
        <v>2509.04</v>
      </c>
      <c r="P146" s="15">
        <v>2358.5</v>
      </c>
      <c r="Q146" s="15">
        <v>2783.03</v>
      </c>
      <c r="R146" s="30">
        <f t="shared" si="8"/>
        <v>15924.610000000002</v>
      </c>
      <c r="S146" s="14">
        <f>AVERAGE(D146:I146)</f>
        <v>1768.2375</v>
      </c>
      <c r="T146" s="16">
        <f t="shared" si="9"/>
        <v>-5315.1850000000031</v>
      </c>
    </row>
    <row r="147" spans="1:20" x14ac:dyDescent="0.25">
      <c r="A147" t="s">
        <v>38</v>
      </c>
      <c r="B147" t="s">
        <v>21</v>
      </c>
      <c r="C147" t="s">
        <v>33</v>
      </c>
      <c r="D147" s="14">
        <v>1523.5</v>
      </c>
      <c r="E147" s="15">
        <v>1218.8</v>
      </c>
      <c r="F147" s="15">
        <v>1249.27</v>
      </c>
      <c r="G147" s="15">
        <v>1736.79</v>
      </c>
      <c r="H147" s="15">
        <v>1767.26</v>
      </c>
      <c r="I147" s="15">
        <v>1675.85</v>
      </c>
      <c r="J147" s="14" t="e">
        <f>AVERAGE(#REF!)</f>
        <v>#REF!</v>
      </c>
      <c r="K147" s="28">
        <f>SUM(D147:I147)</f>
        <v>9171.4700000000012</v>
      </c>
      <c r="L147" s="14">
        <v>2434.1</v>
      </c>
      <c r="M147" s="15">
        <v>2020.3</v>
      </c>
      <c r="N147" s="15">
        <v>1878.88</v>
      </c>
      <c r="O147" s="15">
        <v>1803.72</v>
      </c>
      <c r="P147" s="15">
        <v>1749.61</v>
      </c>
      <c r="Q147" s="15">
        <v>2099.5300000000002</v>
      </c>
      <c r="R147" s="30">
        <f t="shared" si="8"/>
        <v>11986.140000000001</v>
      </c>
      <c r="S147" s="14">
        <f>AVERAGE(D147:I147)</f>
        <v>1528.5783333333336</v>
      </c>
      <c r="T147" s="16">
        <f t="shared" si="9"/>
        <v>-2814.67</v>
      </c>
    </row>
    <row r="148" spans="1:20" x14ac:dyDescent="0.25">
      <c r="A148" t="s">
        <v>38</v>
      </c>
      <c r="B148" t="s">
        <v>19</v>
      </c>
      <c r="C148" t="s">
        <v>25</v>
      </c>
      <c r="D148" s="14">
        <v>5924.95</v>
      </c>
      <c r="E148" s="15">
        <v>7050.69</v>
      </c>
      <c r="F148" s="15">
        <v>6872.94</v>
      </c>
      <c r="G148" s="15">
        <v>7109.94</v>
      </c>
      <c r="H148" s="15">
        <v>4976.96</v>
      </c>
      <c r="I148" s="15">
        <v>5332.46</v>
      </c>
      <c r="J148" s="14" t="e">
        <f>AVERAGE(#REF!)</f>
        <v>#REF!</v>
      </c>
      <c r="K148" s="28">
        <f>SUM(D148:I148)</f>
        <v>37267.939999999995</v>
      </c>
      <c r="L148" s="14">
        <v>3924.05</v>
      </c>
      <c r="M148" s="15">
        <v>3296.2</v>
      </c>
      <c r="N148" s="15">
        <v>3757.67</v>
      </c>
      <c r="O148" s="15">
        <v>4434.05</v>
      </c>
      <c r="P148" s="15">
        <v>3768.94</v>
      </c>
      <c r="Q148" s="15">
        <v>3844.32</v>
      </c>
      <c r="R148" s="30">
        <f t="shared" si="8"/>
        <v>23025.23</v>
      </c>
      <c r="S148" s="14">
        <f>AVERAGE(D148:I148)</f>
        <v>6211.3233333333328</v>
      </c>
      <c r="T148" s="16">
        <f t="shared" si="9"/>
        <v>14242.709999999995</v>
      </c>
    </row>
    <row r="149" spans="1:20" x14ac:dyDescent="0.25">
      <c r="A149" t="s">
        <v>38</v>
      </c>
      <c r="B149" t="s">
        <v>19</v>
      </c>
      <c r="C149" t="s">
        <v>25</v>
      </c>
      <c r="D149" s="14">
        <v>5924.95</v>
      </c>
      <c r="E149" s="15">
        <v>4680.71</v>
      </c>
      <c r="F149" s="15">
        <v>7050.69</v>
      </c>
      <c r="G149" s="15">
        <v>6043.45</v>
      </c>
      <c r="H149" s="15">
        <v>5391.7</v>
      </c>
      <c r="I149" s="15">
        <v>6280.45</v>
      </c>
      <c r="J149" s="14" t="e">
        <f>AVERAGE(#REF!)</f>
        <v>#REF!</v>
      </c>
      <c r="K149" s="28">
        <f>SUM(D149:I149)</f>
        <v>35371.949999999997</v>
      </c>
      <c r="L149" s="14">
        <v>3234</v>
      </c>
      <c r="M149" s="15">
        <v>2748.9</v>
      </c>
      <c r="N149" s="15">
        <v>2501.5</v>
      </c>
      <c r="O149" s="15">
        <v>2251.35</v>
      </c>
      <c r="P149" s="15">
        <v>2296.38</v>
      </c>
      <c r="Q149" s="15">
        <v>2457.13</v>
      </c>
      <c r="R149" s="30">
        <f t="shared" si="8"/>
        <v>15489.260000000002</v>
      </c>
      <c r="S149" s="14">
        <f>AVERAGE(D149:I149)</f>
        <v>5895.3249999999998</v>
      </c>
      <c r="T149" s="16">
        <f t="shared" si="9"/>
        <v>19882.689999999995</v>
      </c>
    </row>
    <row r="150" spans="1:20" x14ac:dyDescent="0.25">
      <c r="A150" t="s">
        <v>38</v>
      </c>
      <c r="B150" t="s">
        <v>22</v>
      </c>
      <c r="C150" t="s">
        <v>25</v>
      </c>
      <c r="D150" s="14">
        <v>1042.2</v>
      </c>
      <c r="E150" s="15">
        <v>1219.3699999999999</v>
      </c>
      <c r="F150" s="15">
        <v>1104.73</v>
      </c>
      <c r="G150" s="15">
        <v>1281.9100000000001</v>
      </c>
      <c r="H150" s="15">
        <v>1292.33</v>
      </c>
      <c r="I150" s="15">
        <v>917.14</v>
      </c>
      <c r="J150" s="14" t="e">
        <f>AVERAGE(#REF!)</f>
        <v>#REF!</v>
      </c>
      <c r="K150" s="28">
        <f>SUM(D150:I150)</f>
        <v>6857.68</v>
      </c>
      <c r="L150" s="14">
        <v>881.26</v>
      </c>
      <c r="M150" s="15">
        <v>837.2</v>
      </c>
      <c r="N150" s="15">
        <v>929.29</v>
      </c>
      <c r="O150" s="15">
        <v>1003.63</v>
      </c>
      <c r="P150" s="15">
        <v>1114.03</v>
      </c>
      <c r="Q150" s="15">
        <v>1269.99</v>
      </c>
      <c r="R150" s="30">
        <f t="shared" si="8"/>
        <v>6035.4</v>
      </c>
      <c r="S150" s="14">
        <f>AVERAGE(D150:I150)</f>
        <v>1142.9466666666667</v>
      </c>
      <c r="T150" s="16">
        <f t="shared" si="9"/>
        <v>822.28000000000065</v>
      </c>
    </row>
    <row r="151" spans="1:20" x14ac:dyDescent="0.25">
      <c r="A151" t="s">
        <v>38</v>
      </c>
      <c r="B151" t="s">
        <v>22</v>
      </c>
      <c r="C151" t="s">
        <v>25</v>
      </c>
      <c r="D151" s="14">
        <v>1346.2</v>
      </c>
      <c r="E151" s="15">
        <v>1575.05</v>
      </c>
      <c r="F151" s="15">
        <v>1521.21</v>
      </c>
      <c r="G151" s="15">
        <v>1009.65</v>
      </c>
      <c r="H151" s="15">
        <v>1480.82</v>
      </c>
      <c r="I151" s="15">
        <v>1682.75</v>
      </c>
      <c r="J151" s="14" t="e">
        <f>AVERAGE(#REF!)</f>
        <v>#REF!</v>
      </c>
      <c r="K151" s="28">
        <f>SUM(D151:I151)</f>
        <v>8615.68</v>
      </c>
      <c r="L151" s="14">
        <v>1236.45</v>
      </c>
      <c r="M151" s="15">
        <v>1149.9000000000001</v>
      </c>
      <c r="N151" s="15">
        <v>988.91</v>
      </c>
      <c r="O151" s="15">
        <v>1077.9100000000001</v>
      </c>
      <c r="P151" s="15">
        <v>948.56</v>
      </c>
      <c r="Q151" s="15">
        <v>1138.27</v>
      </c>
      <c r="R151" s="30">
        <f t="shared" si="8"/>
        <v>6540</v>
      </c>
      <c r="S151" s="14">
        <f>AVERAGE(D151:I151)</f>
        <v>1435.9466666666667</v>
      </c>
      <c r="T151" s="16">
        <f t="shared" si="9"/>
        <v>2075.6800000000003</v>
      </c>
    </row>
    <row r="152" spans="1:20" x14ac:dyDescent="0.25">
      <c r="A152" t="s">
        <v>38</v>
      </c>
      <c r="B152" t="s">
        <v>19</v>
      </c>
      <c r="C152" t="s">
        <v>25</v>
      </c>
      <c r="D152" s="14">
        <v>4928.25</v>
      </c>
      <c r="E152" s="15">
        <v>3794.75</v>
      </c>
      <c r="F152" s="15">
        <v>4287.58</v>
      </c>
      <c r="G152" s="15">
        <v>5273.23</v>
      </c>
      <c r="H152" s="15">
        <v>3942.6</v>
      </c>
      <c r="I152" s="15">
        <v>6061.75</v>
      </c>
      <c r="J152" s="14" t="e">
        <f>AVERAGE(#REF!)</f>
        <v>#REF!</v>
      </c>
      <c r="K152" s="28">
        <f>SUM(D152:I152)</f>
        <v>28288.159999999996</v>
      </c>
      <c r="L152" s="14">
        <v>4603.34</v>
      </c>
      <c r="M152" s="15">
        <v>3958.87</v>
      </c>
      <c r="N152" s="15">
        <v>4671.47</v>
      </c>
      <c r="O152" s="15">
        <v>5232.05</v>
      </c>
      <c r="P152" s="15">
        <v>4551.88</v>
      </c>
      <c r="Q152" s="15">
        <v>4096.6899999999996</v>
      </c>
      <c r="R152" s="30">
        <f t="shared" si="8"/>
        <v>27114.3</v>
      </c>
      <c r="S152" s="14">
        <f>AVERAGE(D152:I152)</f>
        <v>4714.6933333333327</v>
      </c>
      <c r="T152" s="16">
        <f t="shared" si="9"/>
        <v>1173.8599999999969</v>
      </c>
    </row>
    <row r="153" spans="1:20" x14ac:dyDescent="0.25">
      <c r="A153" t="s">
        <v>38</v>
      </c>
      <c r="B153" t="s">
        <v>19</v>
      </c>
      <c r="C153" t="s">
        <v>25</v>
      </c>
      <c r="D153" s="14">
        <v>4579.6100000000006</v>
      </c>
      <c r="E153" s="15">
        <v>3801.08</v>
      </c>
      <c r="F153" s="15">
        <v>3892.67</v>
      </c>
      <c r="G153" s="15">
        <v>5220.76</v>
      </c>
      <c r="H153" s="15">
        <v>4854.3900000000003</v>
      </c>
      <c r="I153" s="15">
        <v>5541.33</v>
      </c>
      <c r="J153" s="14" t="e">
        <f>AVERAGE(#REF!)</f>
        <v>#REF!</v>
      </c>
      <c r="K153" s="28">
        <f>SUM(D153:I153)</f>
        <v>27889.840000000004</v>
      </c>
      <c r="L153" s="14">
        <v>2487.1999999999998</v>
      </c>
      <c r="M153" s="15">
        <v>2288.2199999999998</v>
      </c>
      <c r="N153" s="15">
        <v>2585.69</v>
      </c>
      <c r="O153" s="15">
        <v>2378.83</v>
      </c>
      <c r="P153" s="15">
        <v>2688.08</v>
      </c>
      <c r="Q153" s="15">
        <v>2526.8000000000002</v>
      </c>
      <c r="R153" s="30">
        <f t="shared" si="8"/>
        <v>14954.82</v>
      </c>
      <c r="S153" s="14">
        <f>AVERAGE(D153:I153)</f>
        <v>4648.3066666666673</v>
      </c>
      <c r="T153" s="16">
        <f t="shared" si="9"/>
        <v>12935.020000000004</v>
      </c>
    </row>
    <row r="154" spans="1:20" x14ac:dyDescent="0.25">
      <c r="A154" t="s">
        <v>38</v>
      </c>
      <c r="B154" t="s">
        <v>22</v>
      </c>
      <c r="C154" t="s">
        <v>25</v>
      </c>
      <c r="D154" s="14">
        <v>1536.25</v>
      </c>
      <c r="E154" s="15">
        <v>1290.45</v>
      </c>
      <c r="F154" s="15">
        <v>1659.15</v>
      </c>
      <c r="G154" s="15">
        <v>1904.95</v>
      </c>
      <c r="H154" s="15">
        <v>1889.59</v>
      </c>
      <c r="I154" s="15">
        <v>1582.34</v>
      </c>
      <c r="J154" s="14" t="e">
        <f>AVERAGE(#REF!)</f>
        <v>#REF!</v>
      </c>
      <c r="K154" s="28">
        <f>SUM(D154:I154)</f>
        <v>9862.73</v>
      </c>
      <c r="L154" s="14">
        <v>1148.29</v>
      </c>
      <c r="M154" s="15">
        <v>1228.67</v>
      </c>
      <c r="N154" s="15">
        <v>1056.6600000000001</v>
      </c>
      <c r="O154" s="15">
        <v>1067.23</v>
      </c>
      <c r="P154" s="15">
        <v>1163.28</v>
      </c>
      <c r="Q154" s="15">
        <v>1361.04</v>
      </c>
      <c r="R154" s="30">
        <f t="shared" si="8"/>
        <v>7025.17</v>
      </c>
      <c r="S154" s="14">
        <f>AVERAGE(D154:I154)</f>
        <v>1643.7883333333332</v>
      </c>
      <c r="T154" s="16">
        <f t="shared" si="9"/>
        <v>2837.5599999999995</v>
      </c>
    </row>
    <row r="155" spans="1:20" x14ac:dyDescent="0.25">
      <c r="A155" t="s">
        <v>38</v>
      </c>
      <c r="B155" t="s">
        <v>19</v>
      </c>
      <c r="C155" t="s">
        <v>25</v>
      </c>
      <c r="D155" s="14">
        <v>4051.1000000000004</v>
      </c>
      <c r="E155" s="15">
        <v>4091.61</v>
      </c>
      <c r="F155" s="15">
        <v>4334.68</v>
      </c>
      <c r="G155" s="15">
        <v>4172.63</v>
      </c>
      <c r="H155" s="15">
        <v>3200.37</v>
      </c>
      <c r="I155" s="15">
        <v>4901.83</v>
      </c>
      <c r="J155" s="14" t="e">
        <f>AVERAGE(#REF!)</f>
        <v>#REF!</v>
      </c>
      <c r="K155" s="28">
        <f>SUM(D155:I155)</f>
        <v>24752.22</v>
      </c>
      <c r="L155" s="14">
        <v>3484.46</v>
      </c>
      <c r="M155" s="15">
        <v>3484.46</v>
      </c>
      <c r="N155" s="15">
        <v>4146.51</v>
      </c>
      <c r="O155" s="15">
        <v>4892.88</v>
      </c>
      <c r="P155" s="15">
        <v>5382.17</v>
      </c>
      <c r="Q155" s="15">
        <v>5328.35</v>
      </c>
      <c r="R155" s="30">
        <f t="shared" si="8"/>
        <v>26718.83</v>
      </c>
      <c r="S155" s="14">
        <f>AVERAGE(D155:I155)</f>
        <v>4125.37</v>
      </c>
      <c r="T155" s="16">
        <f t="shared" si="9"/>
        <v>-1966.6100000000006</v>
      </c>
    </row>
    <row r="156" spans="1:20" x14ac:dyDescent="0.25">
      <c r="A156" t="s">
        <v>38</v>
      </c>
      <c r="B156" t="s">
        <v>19</v>
      </c>
      <c r="C156" t="s">
        <v>25</v>
      </c>
      <c r="D156" s="14">
        <v>3610.75</v>
      </c>
      <c r="E156" s="15">
        <v>2924.71</v>
      </c>
      <c r="F156" s="15">
        <v>4405.12</v>
      </c>
      <c r="G156" s="15">
        <v>3177.46</v>
      </c>
      <c r="H156" s="15">
        <v>3141.35</v>
      </c>
      <c r="I156" s="15">
        <v>3935.72</v>
      </c>
      <c r="J156" s="14" t="e">
        <f>AVERAGE(#REF!)</f>
        <v>#REF!</v>
      </c>
      <c r="K156" s="28">
        <f>SUM(D156:I156)</f>
        <v>21195.11</v>
      </c>
      <c r="L156" s="14">
        <v>1168.03</v>
      </c>
      <c r="M156" s="15">
        <v>1273.1500000000001</v>
      </c>
      <c r="N156" s="15">
        <v>1400.47</v>
      </c>
      <c r="O156" s="15">
        <v>1470.49</v>
      </c>
      <c r="P156" s="15">
        <v>1588.13</v>
      </c>
      <c r="Q156" s="15">
        <v>1683.42</v>
      </c>
      <c r="R156" s="30">
        <f t="shared" si="8"/>
        <v>8583.69</v>
      </c>
      <c r="S156" s="14">
        <f>AVERAGE(D156:I156)</f>
        <v>3532.5183333333334</v>
      </c>
      <c r="T156" s="16">
        <f t="shared" si="9"/>
        <v>12611.42</v>
      </c>
    </row>
    <row r="157" spans="1:20" x14ac:dyDescent="0.25">
      <c r="A157" t="s">
        <v>38</v>
      </c>
      <c r="B157" t="s">
        <v>19</v>
      </c>
      <c r="C157" t="s">
        <v>25</v>
      </c>
      <c r="D157" s="14">
        <v>3489.06</v>
      </c>
      <c r="E157" s="15">
        <v>2651.69</v>
      </c>
      <c r="F157" s="15">
        <v>4082.2</v>
      </c>
      <c r="G157" s="15">
        <v>4082.2</v>
      </c>
      <c r="H157" s="15">
        <v>2791.25</v>
      </c>
      <c r="I157" s="15">
        <v>3628.62</v>
      </c>
      <c r="J157" s="14" t="e">
        <f>AVERAGE(#REF!)</f>
        <v>#REF!</v>
      </c>
      <c r="K157" s="28">
        <f>SUM(D157:I157)</f>
        <v>20725.02</v>
      </c>
      <c r="L157" s="14">
        <v>3569.56</v>
      </c>
      <c r="M157" s="15">
        <v>3569.56</v>
      </c>
      <c r="N157" s="15">
        <v>4176.3900000000003</v>
      </c>
      <c r="O157" s="15">
        <v>4928.1400000000003</v>
      </c>
      <c r="P157" s="15">
        <v>5618.08</v>
      </c>
      <c r="Q157" s="15">
        <v>6741.7</v>
      </c>
      <c r="R157" s="30">
        <f t="shared" si="8"/>
        <v>28603.430000000004</v>
      </c>
      <c r="S157" s="14">
        <f>AVERAGE(D157:I157)</f>
        <v>3454.17</v>
      </c>
      <c r="T157" s="16">
        <f t="shared" si="9"/>
        <v>-7878.4100000000035</v>
      </c>
    </row>
    <row r="158" spans="1:20" x14ac:dyDescent="0.25">
      <c r="A158" t="s">
        <v>38</v>
      </c>
      <c r="B158" t="s">
        <v>21</v>
      </c>
      <c r="C158" t="s">
        <v>25</v>
      </c>
      <c r="D158" s="14">
        <v>3099.15</v>
      </c>
      <c r="E158" s="15">
        <v>2510.31</v>
      </c>
      <c r="F158" s="15">
        <v>2603.29</v>
      </c>
      <c r="G158" s="15">
        <v>2448.33</v>
      </c>
      <c r="H158" s="15">
        <v>2789.24</v>
      </c>
      <c r="I158" s="15">
        <v>3161.13</v>
      </c>
      <c r="J158" s="14" t="e">
        <f>AVERAGE(#REF!)</f>
        <v>#REF!</v>
      </c>
      <c r="K158" s="28">
        <f>SUM(D158:I158)</f>
        <v>16611.45</v>
      </c>
      <c r="L158" s="14">
        <v>2265.27</v>
      </c>
      <c r="M158" s="15">
        <v>1970.78</v>
      </c>
      <c r="N158" s="15">
        <v>1852.53</v>
      </c>
      <c r="O158" s="15">
        <v>1834</v>
      </c>
      <c r="P158" s="15">
        <v>1944.04</v>
      </c>
      <c r="Q158" s="15">
        <v>1982.92</v>
      </c>
      <c r="R158" s="30">
        <f t="shared" si="8"/>
        <v>11849.539999999999</v>
      </c>
      <c r="S158" s="14">
        <f>AVERAGE(D158:I158)</f>
        <v>2768.5750000000003</v>
      </c>
      <c r="T158" s="16">
        <f t="shared" si="9"/>
        <v>4761.9100000000017</v>
      </c>
    </row>
    <row r="159" spans="1:20" x14ac:dyDescent="0.25">
      <c r="A159" t="s">
        <v>38</v>
      </c>
      <c r="B159" t="s">
        <v>22</v>
      </c>
      <c r="C159" t="s">
        <v>25</v>
      </c>
      <c r="D159" s="14">
        <v>4002.6499999999996</v>
      </c>
      <c r="E159" s="15">
        <v>3442.28</v>
      </c>
      <c r="F159" s="15">
        <v>5003.3100000000004</v>
      </c>
      <c r="G159" s="15">
        <v>4923.26</v>
      </c>
      <c r="H159" s="15">
        <v>3522.33</v>
      </c>
      <c r="I159" s="15">
        <v>3402.25</v>
      </c>
      <c r="J159" s="14" t="e">
        <f>AVERAGE(#REF!)</f>
        <v>#REF!</v>
      </c>
      <c r="K159" s="28">
        <f>SUM(D159:I159)</f>
        <v>24296.080000000002</v>
      </c>
      <c r="L159" s="14">
        <v>4502.45</v>
      </c>
      <c r="M159" s="15">
        <v>3692.01</v>
      </c>
      <c r="N159" s="15">
        <v>3987.37</v>
      </c>
      <c r="O159" s="15">
        <v>3748.13</v>
      </c>
      <c r="P159" s="15">
        <v>4272.87</v>
      </c>
      <c r="Q159" s="15">
        <v>3888.31</v>
      </c>
      <c r="R159" s="30">
        <f t="shared" si="8"/>
        <v>24091.14</v>
      </c>
      <c r="S159" s="14">
        <f>AVERAGE(D159:I159)</f>
        <v>4049.3466666666668</v>
      </c>
      <c r="T159" s="16">
        <f t="shared" si="9"/>
        <v>204.94000000000233</v>
      </c>
    </row>
    <row r="160" spans="1:20" x14ac:dyDescent="0.25">
      <c r="A160" t="s">
        <v>38</v>
      </c>
      <c r="B160" t="s">
        <v>21</v>
      </c>
      <c r="C160" t="s">
        <v>25</v>
      </c>
      <c r="D160" s="14">
        <v>1387.8975</v>
      </c>
      <c r="E160" s="15">
        <v>1443.41</v>
      </c>
      <c r="F160" s="15">
        <v>1332.38</v>
      </c>
      <c r="G160" s="15">
        <v>1415.66</v>
      </c>
      <c r="H160" s="15">
        <v>1596.08</v>
      </c>
      <c r="I160" s="15">
        <v>1360.14</v>
      </c>
      <c r="J160" s="14" t="e">
        <f>AVERAGE(#REF!)</f>
        <v>#REF!</v>
      </c>
      <c r="K160" s="28">
        <f>SUM(D160:I160)</f>
        <v>8535.5674999999992</v>
      </c>
      <c r="L160" s="14">
        <v>465.43</v>
      </c>
      <c r="M160" s="15">
        <v>423.54</v>
      </c>
      <c r="N160" s="15">
        <v>364.24</v>
      </c>
      <c r="O160" s="15">
        <v>422.52</v>
      </c>
      <c r="P160" s="15">
        <v>456.32</v>
      </c>
      <c r="Q160" s="15">
        <v>506.52</v>
      </c>
      <c r="R160" s="30">
        <f t="shared" si="8"/>
        <v>2638.57</v>
      </c>
      <c r="S160" s="14">
        <f>AVERAGE(D160:I160)</f>
        <v>1422.5945833333333</v>
      </c>
      <c r="T160" s="16">
        <f t="shared" si="9"/>
        <v>5896.9974999999995</v>
      </c>
    </row>
    <row r="161" spans="1:20" x14ac:dyDescent="0.25">
      <c r="A161" t="s">
        <v>38</v>
      </c>
      <c r="B161" t="s">
        <v>21</v>
      </c>
      <c r="C161" t="s">
        <v>25</v>
      </c>
      <c r="D161" s="14">
        <v>1335.75</v>
      </c>
      <c r="E161" s="15">
        <v>1375.82</v>
      </c>
      <c r="F161" s="15">
        <v>1509.4</v>
      </c>
      <c r="G161" s="15">
        <v>1389.18</v>
      </c>
      <c r="H161" s="15">
        <v>1562.83</v>
      </c>
      <c r="I161" s="15">
        <v>1309.04</v>
      </c>
      <c r="J161" s="14" t="e">
        <f>AVERAGE(#REF!)</f>
        <v>#REF!</v>
      </c>
      <c r="K161" s="28">
        <f>SUM(D161:I161)</f>
        <v>8482.02</v>
      </c>
      <c r="L161" s="14">
        <v>2917.47</v>
      </c>
      <c r="M161" s="15">
        <v>2713.25</v>
      </c>
      <c r="N161" s="15">
        <v>2577.59</v>
      </c>
      <c r="O161" s="15">
        <v>2990</v>
      </c>
      <c r="P161" s="15">
        <v>3259.1</v>
      </c>
      <c r="Q161" s="15">
        <v>3650.19</v>
      </c>
      <c r="R161" s="30">
        <f t="shared" si="8"/>
        <v>18107.599999999999</v>
      </c>
      <c r="S161" s="14">
        <f>AVERAGE(D161:I161)</f>
        <v>1413.67</v>
      </c>
      <c r="T161" s="16">
        <f t="shared" si="9"/>
        <v>-9625.5799999999981</v>
      </c>
    </row>
    <row r="162" spans="1:20" x14ac:dyDescent="0.25">
      <c r="A162" t="s">
        <v>38</v>
      </c>
      <c r="B162" t="s">
        <v>21</v>
      </c>
      <c r="C162" t="s">
        <v>25</v>
      </c>
      <c r="D162" s="14">
        <v>1359.4499999999998</v>
      </c>
      <c r="E162" s="15">
        <v>1468.21</v>
      </c>
      <c r="F162" s="15">
        <v>1046.78</v>
      </c>
      <c r="G162" s="15">
        <v>1685.72</v>
      </c>
      <c r="H162" s="15">
        <v>1400.23</v>
      </c>
      <c r="I162" s="15">
        <v>1223.51</v>
      </c>
      <c r="J162" s="14" t="e">
        <f>AVERAGE(#REF!)</f>
        <v>#REF!</v>
      </c>
      <c r="K162" s="28">
        <f>SUM(D162:I162)</f>
        <v>8183.9</v>
      </c>
      <c r="L162" s="14">
        <v>2426.13</v>
      </c>
      <c r="M162" s="15">
        <v>2353.35</v>
      </c>
      <c r="N162" s="15">
        <v>2376.88</v>
      </c>
      <c r="O162" s="15">
        <v>2685.87</v>
      </c>
      <c r="P162" s="15">
        <v>3169.33</v>
      </c>
      <c r="Q162" s="15">
        <v>3803.2</v>
      </c>
      <c r="R162" s="30">
        <f t="shared" si="8"/>
        <v>16814.759999999998</v>
      </c>
      <c r="S162" s="14">
        <f>AVERAGE(D162:I162)</f>
        <v>1363.9833333333333</v>
      </c>
      <c r="T162" s="16">
        <f t="shared" si="9"/>
        <v>-8630.8599999999988</v>
      </c>
    </row>
    <row r="163" spans="1:20" x14ac:dyDescent="0.25">
      <c r="A163" t="s">
        <v>38</v>
      </c>
      <c r="B163" t="s">
        <v>21</v>
      </c>
      <c r="C163" t="s">
        <v>25</v>
      </c>
      <c r="D163" s="14">
        <v>1198.5</v>
      </c>
      <c r="E163" s="15">
        <v>1006.74</v>
      </c>
      <c r="F163" s="15">
        <v>1426.22</v>
      </c>
      <c r="G163" s="15">
        <v>982.77</v>
      </c>
      <c r="H163" s="15">
        <v>1414.23</v>
      </c>
      <c r="I163" s="15">
        <v>922.85</v>
      </c>
      <c r="J163" s="14" t="e">
        <f>AVERAGE(#REF!)</f>
        <v>#REF!</v>
      </c>
      <c r="K163" s="28">
        <f>SUM(D163:I163)</f>
        <v>6951.3099999999995</v>
      </c>
      <c r="L163" s="14">
        <v>893.58</v>
      </c>
      <c r="M163" s="15">
        <v>723.8</v>
      </c>
      <c r="N163" s="15">
        <v>803.42</v>
      </c>
      <c r="O163" s="15">
        <v>707.01</v>
      </c>
      <c r="P163" s="15">
        <v>834.27</v>
      </c>
      <c r="Q163" s="15">
        <v>834.27</v>
      </c>
      <c r="R163" s="30">
        <f t="shared" si="8"/>
        <v>4796.3500000000004</v>
      </c>
      <c r="S163" s="14">
        <f>AVERAGE(D163:I163)</f>
        <v>1158.5516666666665</v>
      </c>
      <c r="T163" s="16">
        <f t="shared" si="9"/>
        <v>2154.9599999999991</v>
      </c>
    </row>
    <row r="164" spans="1:20" x14ac:dyDescent="0.25">
      <c r="A164" t="s">
        <v>38</v>
      </c>
      <c r="B164" t="s">
        <v>21</v>
      </c>
      <c r="C164" t="s">
        <v>25</v>
      </c>
      <c r="D164" s="14">
        <v>993.40000000000009</v>
      </c>
      <c r="E164" s="15">
        <v>1023.2</v>
      </c>
      <c r="F164" s="15">
        <v>1033.1400000000001</v>
      </c>
      <c r="G164" s="15">
        <v>1142.4100000000001</v>
      </c>
      <c r="H164" s="15">
        <v>923.86</v>
      </c>
      <c r="I164" s="15">
        <v>1241.75</v>
      </c>
      <c r="J164" s="14" t="e">
        <f>AVERAGE(#REF!)</f>
        <v>#REF!</v>
      </c>
      <c r="K164" s="28">
        <f>SUM(D164:I164)</f>
        <v>6357.76</v>
      </c>
      <c r="L164" s="14">
        <v>1817.59</v>
      </c>
      <c r="M164" s="15">
        <v>1617.66</v>
      </c>
      <c r="N164" s="15">
        <v>1908.84</v>
      </c>
      <c r="O164" s="15">
        <v>1698.87</v>
      </c>
      <c r="P164" s="15">
        <v>1478.02</v>
      </c>
      <c r="Q164" s="15">
        <v>1315.44</v>
      </c>
      <c r="R164" s="30">
        <f t="shared" si="8"/>
        <v>9836.42</v>
      </c>
      <c r="S164" s="14">
        <f>AVERAGE(D164:I164)</f>
        <v>1059.6266666666668</v>
      </c>
      <c r="T164" s="16">
        <f t="shared" si="9"/>
        <v>-3478.66</v>
      </c>
    </row>
    <row r="165" spans="1:20" x14ac:dyDescent="0.25">
      <c r="A165" t="s">
        <v>38</v>
      </c>
      <c r="B165" t="s">
        <v>19</v>
      </c>
      <c r="C165" t="s">
        <v>34</v>
      </c>
      <c r="D165" s="14">
        <v>5924.95</v>
      </c>
      <c r="E165" s="15">
        <v>5036.21</v>
      </c>
      <c r="F165" s="15">
        <v>6280.45</v>
      </c>
      <c r="G165" s="15">
        <v>5628.7</v>
      </c>
      <c r="H165" s="15">
        <v>6991.44</v>
      </c>
      <c r="I165" s="15">
        <v>6280.45</v>
      </c>
      <c r="J165" s="14" t="e">
        <f>AVERAGE(#REF!)</f>
        <v>#REF!</v>
      </c>
      <c r="K165" s="28">
        <f>SUM(D165:I165)</f>
        <v>36142.199999999997</v>
      </c>
      <c r="L165" s="14">
        <v>3480.95</v>
      </c>
      <c r="M165" s="15">
        <v>3550.57</v>
      </c>
      <c r="N165" s="15">
        <v>3124.5</v>
      </c>
      <c r="O165" s="15">
        <v>3249.48</v>
      </c>
      <c r="P165" s="15">
        <v>3671.91</v>
      </c>
      <c r="Q165" s="15">
        <v>3928.94</v>
      </c>
      <c r="R165" s="30">
        <f t="shared" si="8"/>
        <v>21006.35</v>
      </c>
      <c r="S165" s="14">
        <f>AVERAGE(D165:I165)</f>
        <v>6023.7</v>
      </c>
      <c r="T165" s="16">
        <f t="shared" si="9"/>
        <v>15135.849999999999</v>
      </c>
    </row>
    <row r="166" spans="1:20" x14ac:dyDescent="0.25">
      <c r="A166" t="s">
        <v>38</v>
      </c>
      <c r="B166" t="s">
        <v>19</v>
      </c>
      <c r="C166" t="s">
        <v>34</v>
      </c>
      <c r="D166" s="14">
        <v>5191.6499999999996</v>
      </c>
      <c r="E166" s="15">
        <v>4776.32</v>
      </c>
      <c r="F166" s="15">
        <v>5866.56</v>
      </c>
      <c r="G166" s="15">
        <v>5918.48</v>
      </c>
      <c r="H166" s="15">
        <v>5503.15</v>
      </c>
      <c r="I166" s="15">
        <v>6229.98</v>
      </c>
      <c r="J166" s="14" t="e">
        <f>AVERAGE(#REF!)</f>
        <v>#REF!</v>
      </c>
      <c r="K166" s="28">
        <f>SUM(D166:I166)</f>
        <v>33486.14</v>
      </c>
      <c r="L166" s="14">
        <v>5421.43</v>
      </c>
      <c r="M166" s="15">
        <v>4987.72</v>
      </c>
      <c r="N166" s="15">
        <v>4987.72</v>
      </c>
      <c r="O166" s="15">
        <v>5336.86</v>
      </c>
      <c r="P166" s="15">
        <v>5603.7</v>
      </c>
      <c r="Q166" s="15">
        <v>5155.3999999999996</v>
      </c>
      <c r="R166" s="30">
        <f t="shared" si="8"/>
        <v>31492.83</v>
      </c>
      <c r="S166" s="14">
        <f>AVERAGE(D166:I166)</f>
        <v>5581.0233333333335</v>
      </c>
      <c r="T166" s="16">
        <f t="shared" si="9"/>
        <v>1993.3099999999977</v>
      </c>
    </row>
    <row r="167" spans="1:20" x14ac:dyDescent="0.25">
      <c r="A167" t="s">
        <v>38</v>
      </c>
      <c r="B167" t="s">
        <v>19</v>
      </c>
      <c r="C167" t="s">
        <v>34</v>
      </c>
      <c r="D167" s="14">
        <v>5422.4375</v>
      </c>
      <c r="E167" s="15">
        <v>5422.44</v>
      </c>
      <c r="F167" s="15">
        <v>4554.8500000000004</v>
      </c>
      <c r="G167" s="15">
        <v>4771.75</v>
      </c>
      <c r="H167" s="15">
        <v>4121.05</v>
      </c>
      <c r="I167" s="15">
        <v>5964.68</v>
      </c>
      <c r="J167" s="14" t="e">
        <f>AVERAGE(#REF!)</f>
        <v>#REF!</v>
      </c>
      <c r="K167" s="28">
        <f>SUM(D167:I167)</f>
        <v>30257.2075</v>
      </c>
      <c r="L167" s="14">
        <v>5875</v>
      </c>
      <c r="M167" s="15">
        <v>5640</v>
      </c>
      <c r="N167" s="15">
        <v>4963.2</v>
      </c>
      <c r="O167" s="15">
        <v>5558.78</v>
      </c>
      <c r="P167" s="15">
        <v>5781.13</v>
      </c>
      <c r="Q167" s="15">
        <v>5376.45</v>
      </c>
      <c r="R167" s="30">
        <f t="shared" si="8"/>
        <v>33194.559999999998</v>
      </c>
      <c r="S167" s="14">
        <f>AVERAGE(D167:I167)</f>
        <v>5042.867916666667</v>
      </c>
      <c r="T167" s="16">
        <f t="shared" si="9"/>
        <v>-2937.3524999999972</v>
      </c>
    </row>
    <row r="168" spans="1:20" x14ac:dyDescent="0.25">
      <c r="A168" t="s">
        <v>38</v>
      </c>
      <c r="B168" t="s">
        <v>21</v>
      </c>
      <c r="C168" t="s">
        <v>34</v>
      </c>
      <c r="D168" s="14">
        <v>4525.6499999999996</v>
      </c>
      <c r="E168" s="15">
        <v>4299.37</v>
      </c>
      <c r="F168" s="15">
        <v>4118.34</v>
      </c>
      <c r="G168" s="15">
        <v>4344.62</v>
      </c>
      <c r="H168" s="15">
        <v>5249.75</v>
      </c>
      <c r="I168" s="15">
        <v>5113.9799999999996</v>
      </c>
      <c r="J168" s="14" t="e">
        <f>AVERAGE(#REF!)</f>
        <v>#REF!</v>
      </c>
      <c r="K168" s="28">
        <f>SUM(D168:I168)</f>
        <v>27651.71</v>
      </c>
      <c r="L168" s="14">
        <v>1815</v>
      </c>
      <c r="M168" s="15">
        <v>1960.2</v>
      </c>
      <c r="N168" s="15">
        <v>1666.17</v>
      </c>
      <c r="O168" s="15">
        <v>1616.18</v>
      </c>
      <c r="P168" s="15">
        <v>1729.31</v>
      </c>
      <c r="Q168" s="15">
        <v>2075.17</v>
      </c>
      <c r="R168" s="30">
        <f t="shared" si="8"/>
        <v>10862.03</v>
      </c>
      <c r="S168" s="14">
        <f>AVERAGE(D168:I168)</f>
        <v>4608.6183333333329</v>
      </c>
      <c r="T168" s="16">
        <f t="shared" si="9"/>
        <v>16789.68</v>
      </c>
    </row>
    <row r="169" spans="1:20" x14ac:dyDescent="0.25">
      <c r="A169" t="s">
        <v>38</v>
      </c>
      <c r="B169" t="s">
        <v>21</v>
      </c>
      <c r="C169" t="s">
        <v>34</v>
      </c>
      <c r="D169" s="14">
        <v>4091.5499999999997</v>
      </c>
      <c r="E169" s="15">
        <v>3846.06</v>
      </c>
      <c r="F169" s="15">
        <v>4582.54</v>
      </c>
      <c r="G169" s="15">
        <v>3273.24</v>
      </c>
      <c r="H169" s="15">
        <v>3968.8</v>
      </c>
      <c r="I169" s="15">
        <v>4214.3</v>
      </c>
      <c r="J169" s="14" t="e">
        <f>AVERAGE(#REF!)</f>
        <v>#REF!</v>
      </c>
      <c r="K169" s="28">
        <f>SUM(D169:I169)</f>
        <v>23976.489999999998</v>
      </c>
      <c r="L169" s="14">
        <v>1813.74</v>
      </c>
      <c r="M169" s="15">
        <v>1450.99</v>
      </c>
      <c r="N169" s="15">
        <v>1581.58</v>
      </c>
      <c r="O169" s="15">
        <v>1375.97</v>
      </c>
      <c r="P169" s="15">
        <v>1403.49</v>
      </c>
      <c r="Q169" s="15">
        <v>1249.1099999999999</v>
      </c>
      <c r="R169" s="30">
        <f t="shared" si="8"/>
        <v>8874.8799999999992</v>
      </c>
      <c r="S169" s="14">
        <f>AVERAGE(D169:I169)</f>
        <v>3996.0816666666665</v>
      </c>
      <c r="T169" s="16">
        <f t="shared" si="9"/>
        <v>15101.609999999999</v>
      </c>
    </row>
    <row r="170" spans="1:20" x14ac:dyDescent="0.25">
      <c r="A170" t="s">
        <v>38</v>
      </c>
      <c r="B170" t="s">
        <v>19</v>
      </c>
      <c r="C170" t="s">
        <v>34</v>
      </c>
      <c r="D170" s="14">
        <v>3626.75</v>
      </c>
      <c r="E170" s="15">
        <v>3227.81</v>
      </c>
      <c r="F170" s="15">
        <v>3554.22</v>
      </c>
      <c r="G170" s="15">
        <v>3953.16</v>
      </c>
      <c r="H170" s="15">
        <v>4279.57</v>
      </c>
      <c r="I170" s="15">
        <v>2720.06</v>
      </c>
      <c r="J170" s="14" t="e">
        <f>AVERAGE(#REF!)</f>
        <v>#REF!</v>
      </c>
      <c r="K170" s="28">
        <f>SUM(D170:I170)</f>
        <v>21361.57</v>
      </c>
      <c r="L170" s="14">
        <v>5875</v>
      </c>
      <c r="M170" s="15">
        <v>6110</v>
      </c>
      <c r="N170" s="15">
        <v>5743.4</v>
      </c>
      <c r="O170" s="15">
        <v>6375.17</v>
      </c>
      <c r="P170" s="15">
        <v>5610.15</v>
      </c>
      <c r="Q170" s="15">
        <v>4936.93</v>
      </c>
      <c r="R170" s="30">
        <f t="shared" si="8"/>
        <v>34650.65</v>
      </c>
      <c r="S170" s="14">
        <f>AVERAGE(D170:I170)</f>
        <v>3560.2616666666668</v>
      </c>
      <c r="T170" s="16">
        <f t="shared" si="9"/>
        <v>-13289.080000000002</v>
      </c>
    </row>
    <row r="171" spans="1:20" x14ac:dyDescent="0.25">
      <c r="A171" t="s">
        <v>38</v>
      </c>
      <c r="B171" t="s">
        <v>21</v>
      </c>
      <c r="C171" t="s">
        <v>34</v>
      </c>
      <c r="D171" s="14">
        <v>3188.95</v>
      </c>
      <c r="E171" s="15">
        <v>3858.63</v>
      </c>
      <c r="F171" s="15">
        <v>3061.39</v>
      </c>
      <c r="G171" s="15">
        <v>3475.96</v>
      </c>
      <c r="H171" s="15">
        <v>2838.17</v>
      </c>
      <c r="I171" s="15">
        <v>2933.83</v>
      </c>
      <c r="J171" s="14" t="e">
        <f>AVERAGE(#REF!)</f>
        <v>#REF!</v>
      </c>
      <c r="K171" s="28">
        <f>SUM(D171:I171)</f>
        <v>19356.93</v>
      </c>
      <c r="L171" s="14">
        <v>3168.74</v>
      </c>
      <c r="M171" s="15">
        <v>2851.87</v>
      </c>
      <c r="N171" s="15">
        <v>2652.24</v>
      </c>
      <c r="O171" s="15">
        <v>2307.4499999999998</v>
      </c>
      <c r="P171" s="15">
        <v>1961.33</v>
      </c>
      <c r="Q171" s="15">
        <v>1902.49</v>
      </c>
      <c r="R171" s="30">
        <f t="shared" si="8"/>
        <v>14844.119999999999</v>
      </c>
      <c r="S171" s="14">
        <f>AVERAGE(D171:I171)</f>
        <v>3226.1550000000002</v>
      </c>
      <c r="T171" s="16">
        <f t="shared" si="9"/>
        <v>4512.8100000000013</v>
      </c>
    </row>
    <row r="172" spans="1:20" x14ac:dyDescent="0.25">
      <c r="A172" t="s">
        <v>38</v>
      </c>
      <c r="B172" t="s">
        <v>19</v>
      </c>
      <c r="C172" t="s">
        <v>34</v>
      </c>
      <c r="D172" s="14">
        <v>2386.8000000000002</v>
      </c>
      <c r="E172" s="15">
        <v>2935.76</v>
      </c>
      <c r="F172" s="15">
        <v>2792.56</v>
      </c>
      <c r="G172" s="15">
        <v>2935.76</v>
      </c>
      <c r="H172" s="15">
        <v>2362.9299999999998</v>
      </c>
      <c r="I172" s="15">
        <v>2386.8000000000002</v>
      </c>
      <c r="J172" s="14" t="e">
        <f>AVERAGE(#REF!)</f>
        <v>#REF!</v>
      </c>
      <c r="K172" s="28">
        <f>SUM(D172:I172)</f>
        <v>15800.61</v>
      </c>
      <c r="L172" s="14">
        <v>1521.68</v>
      </c>
      <c r="M172" s="15">
        <v>1354.3</v>
      </c>
      <c r="N172" s="15">
        <v>1408.47</v>
      </c>
      <c r="O172" s="15">
        <v>1647.91</v>
      </c>
      <c r="P172" s="15">
        <v>1878.62</v>
      </c>
      <c r="Q172" s="15">
        <v>1916.19</v>
      </c>
      <c r="R172" s="30">
        <f t="shared" si="8"/>
        <v>9727.17</v>
      </c>
      <c r="S172" s="14">
        <f>AVERAGE(D172:I172)</f>
        <v>2633.4349999999999</v>
      </c>
      <c r="T172" s="16">
        <f t="shared" si="9"/>
        <v>6073.4400000000005</v>
      </c>
    </row>
    <row r="173" spans="1:20" x14ac:dyDescent="0.25">
      <c r="A173" t="s">
        <v>38</v>
      </c>
      <c r="B173" t="s">
        <v>22</v>
      </c>
      <c r="C173" t="s">
        <v>34</v>
      </c>
      <c r="D173" s="14">
        <v>4197.0999999999995</v>
      </c>
      <c r="E173" s="15">
        <v>4616.8100000000004</v>
      </c>
      <c r="F173" s="15">
        <v>3399.65</v>
      </c>
      <c r="G173" s="15">
        <v>5120.46</v>
      </c>
      <c r="H173" s="15">
        <v>3399.65</v>
      </c>
      <c r="I173" s="15">
        <v>4994.55</v>
      </c>
      <c r="J173" s="14" t="e">
        <f>AVERAGE(#REF!)</f>
        <v>#REF!</v>
      </c>
      <c r="K173" s="28">
        <f>SUM(D173:I173)</f>
        <v>25728.22</v>
      </c>
      <c r="L173" s="14">
        <v>3374.99</v>
      </c>
      <c r="M173" s="15">
        <v>3307.49</v>
      </c>
      <c r="N173" s="15">
        <v>3935.91</v>
      </c>
      <c r="O173" s="15">
        <v>4486.9399999999996</v>
      </c>
      <c r="P173" s="15">
        <v>3858.77</v>
      </c>
      <c r="Q173" s="15">
        <v>4399</v>
      </c>
      <c r="R173" s="30">
        <f t="shared" si="8"/>
        <v>23363.1</v>
      </c>
      <c r="S173" s="14">
        <f>AVERAGE(D173:I173)</f>
        <v>4288.0366666666669</v>
      </c>
      <c r="T173" s="16">
        <f t="shared" si="9"/>
        <v>2365.1200000000026</v>
      </c>
    </row>
    <row r="174" spans="1:20" x14ac:dyDescent="0.25">
      <c r="A174" t="s">
        <v>38</v>
      </c>
      <c r="B174" t="s">
        <v>19</v>
      </c>
      <c r="C174" t="s">
        <v>34</v>
      </c>
      <c r="D174" s="14">
        <v>1663.55</v>
      </c>
      <c r="E174" s="15">
        <v>1480.56</v>
      </c>
      <c r="F174" s="15">
        <v>1746.73</v>
      </c>
      <c r="G174" s="15">
        <v>1913.08</v>
      </c>
      <c r="H174" s="15">
        <v>1746.73</v>
      </c>
      <c r="I174" s="15">
        <v>1646.91</v>
      </c>
      <c r="J174" s="14" t="e">
        <f>AVERAGE(#REF!)</f>
        <v>#REF!</v>
      </c>
      <c r="K174" s="28">
        <f>SUM(D174:I174)</f>
        <v>10197.56</v>
      </c>
      <c r="L174" s="14">
        <v>1320.53</v>
      </c>
      <c r="M174" s="15">
        <v>1412.97</v>
      </c>
      <c r="N174" s="15">
        <v>1328.19</v>
      </c>
      <c r="O174" s="15">
        <v>1381.32</v>
      </c>
      <c r="P174" s="15">
        <v>1616.14</v>
      </c>
      <c r="Q174" s="15">
        <v>1438.36</v>
      </c>
      <c r="R174" s="30">
        <f t="shared" si="8"/>
        <v>8497.51</v>
      </c>
      <c r="S174" s="14">
        <f>AVERAGE(D174:I174)</f>
        <v>1699.5933333333332</v>
      </c>
      <c r="T174" s="16">
        <f t="shared" si="9"/>
        <v>1700.0499999999993</v>
      </c>
    </row>
    <row r="175" spans="1:20" x14ac:dyDescent="0.25">
      <c r="A175" t="s">
        <v>38</v>
      </c>
      <c r="B175" t="s">
        <v>21</v>
      </c>
      <c r="C175" t="s">
        <v>34</v>
      </c>
      <c r="D175" s="14">
        <v>1645</v>
      </c>
      <c r="E175" s="15">
        <v>1612.1</v>
      </c>
      <c r="F175" s="15">
        <v>1809.5</v>
      </c>
      <c r="G175" s="15">
        <v>1496.95</v>
      </c>
      <c r="H175" s="15">
        <v>1661.45</v>
      </c>
      <c r="I175" s="15">
        <v>1299.55</v>
      </c>
      <c r="J175" s="14" t="e">
        <f>AVERAGE(#REF!)</f>
        <v>#REF!</v>
      </c>
      <c r="K175" s="28">
        <f>SUM(D175:I175)</f>
        <v>9524.5499999999993</v>
      </c>
      <c r="L175" s="14">
        <v>1322.15</v>
      </c>
      <c r="M175" s="15">
        <v>1203.1600000000001</v>
      </c>
      <c r="N175" s="15">
        <v>1347.54</v>
      </c>
      <c r="O175" s="15">
        <v>1307.1099999999999</v>
      </c>
      <c r="P175" s="15">
        <v>1424.75</v>
      </c>
      <c r="Q175" s="15">
        <v>1638.46</v>
      </c>
      <c r="R175" s="30">
        <f t="shared" si="8"/>
        <v>8243.17</v>
      </c>
      <c r="S175" s="14">
        <f>AVERAGE(D175:I175)</f>
        <v>1587.425</v>
      </c>
      <c r="T175" s="16">
        <f t="shared" si="9"/>
        <v>1281.3799999999992</v>
      </c>
    </row>
    <row r="176" spans="1:20" x14ac:dyDescent="0.25">
      <c r="A176" t="s">
        <v>38</v>
      </c>
      <c r="B176" t="s">
        <v>23</v>
      </c>
      <c r="C176" t="s">
        <v>34</v>
      </c>
      <c r="D176" s="14">
        <v>1176.5</v>
      </c>
      <c r="E176" s="15">
        <v>1105.9100000000001</v>
      </c>
      <c r="F176" s="15">
        <v>894.14</v>
      </c>
      <c r="G176" s="15">
        <v>1388.27</v>
      </c>
      <c r="H176" s="15">
        <v>1388.27</v>
      </c>
      <c r="I176" s="15">
        <v>1152.97</v>
      </c>
      <c r="J176" s="14" t="e">
        <f>AVERAGE(#REF!)</f>
        <v>#REF!</v>
      </c>
      <c r="K176" s="28">
        <f>SUM(D176:I176)</f>
        <v>7106.06</v>
      </c>
      <c r="L176" s="14">
        <v>2967.53</v>
      </c>
      <c r="M176" s="15">
        <v>2255.3200000000002</v>
      </c>
      <c r="N176" s="15">
        <v>2661.28</v>
      </c>
      <c r="O176" s="15">
        <v>2714.51</v>
      </c>
      <c r="P176" s="15">
        <v>2741.66</v>
      </c>
      <c r="Q176" s="15">
        <v>3125.49</v>
      </c>
      <c r="R176" s="30">
        <f t="shared" si="8"/>
        <v>16465.79</v>
      </c>
      <c r="S176" s="14">
        <f>AVERAGE(D176:I176)</f>
        <v>1184.3433333333335</v>
      </c>
      <c r="T176" s="16">
        <f t="shared" si="9"/>
        <v>-9359.73</v>
      </c>
    </row>
    <row r="177" spans="1:20" x14ac:dyDescent="0.25">
      <c r="A177" t="s">
        <v>38</v>
      </c>
      <c r="B177" t="s">
        <v>21</v>
      </c>
      <c r="C177" t="s">
        <v>34</v>
      </c>
      <c r="D177" s="14">
        <v>1000.1999999999999</v>
      </c>
      <c r="E177" s="15">
        <v>980.2</v>
      </c>
      <c r="F177" s="15">
        <v>790.16</v>
      </c>
      <c r="G177" s="15">
        <v>1090.22</v>
      </c>
      <c r="H177" s="15">
        <v>750.15</v>
      </c>
      <c r="I177" s="15">
        <v>1040.21</v>
      </c>
      <c r="J177" s="14" t="e">
        <f>AVERAGE(#REF!)</f>
        <v>#REF!</v>
      </c>
      <c r="K177" s="28">
        <f>SUM(D177:I177)</f>
        <v>5651.1399999999994</v>
      </c>
      <c r="L177" s="14">
        <v>1530.8</v>
      </c>
      <c r="M177" s="15">
        <v>1331.8</v>
      </c>
      <c r="N177" s="15">
        <v>1411.71</v>
      </c>
      <c r="O177" s="15">
        <v>1679.93</v>
      </c>
      <c r="P177" s="15">
        <v>1847.92</v>
      </c>
      <c r="Q177" s="15">
        <v>1903.36</v>
      </c>
      <c r="R177" s="30">
        <f t="shared" si="8"/>
        <v>9705.52</v>
      </c>
      <c r="S177" s="14">
        <f>AVERAGE(D177:I177)</f>
        <v>941.85666666666657</v>
      </c>
      <c r="T177" s="16">
        <f t="shared" si="9"/>
        <v>-4054.380000000001</v>
      </c>
    </row>
    <row r="178" spans="1:20" x14ac:dyDescent="0.25">
      <c r="A178" t="s">
        <v>38</v>
      </c>
      <c r="B178" t="s">
        <v>21</v>
      </c>
      <c r="C178" t="s">
        <v>34</v>
      </c>
      <c r="D178" s="14">
        <v>937.91</v>
      </c>
      <c r="E178" s="15">
        <v>815.98</v>
      </c>
      <c r="F178" s="15">
        <v>1106.73</v>
      </c>
      <c r="G178" s="15">
        <v>806.6</v>
      </c>
      <c r="H178" s="15">
        <v>984.81</v>
      </c>
      <c r="I178" s="15">
        <v>731.57</v>
      </c>
      <c r="J178" s="14" t="e">
        <f>AVERAGE(#REF!)</f>
        <v>#REF!</v>
      </c>
      <c r="K178" s="28">
        <f>SUM(D178:I178)</f>
        <v>5383.5999999999995</v>
      </c>
      <c r="L178" s="14">
        <v>564.78</v>
      </c>
      <c r="M178" s="15">
        <v>593.02</v>
      </c>
      <c r="N178" s="15">
        <v>587.09</v>
      </c>
      <c r="O178" s="15">
        <v>516.64</v>
      </c>
      <c r="P178" s="15">
        <v>594.14</v>
      </c>
      <c r="Q178" s="15">
        <v>582.26</v>
      </c>
      <c r="R178" s="30">
        <f t="shared" si="8"/>
        <v>3437.9299999999994</v>
      </c>
      <c r="S178" s="14">
        <f>AVERAGE(D178:I178)</f>
        <v>897.26666666666654</v>
      </c>
      <c r="T178" s="16">
        <f t="shared" si="9"/>
        <v>1945.67</v>
      </c>
    </row>
    <row r="179" spans="1:20" x14ac:dyDescent="0.25">
      <c r="A179" t="s">
        <v>38</v>
      </c>
      <c r="B179" t="s">
        <v>19</v>
      </c>
      <c r="C179" t="s">
        <v>24</v>
      </c>
      <c r="D179" s="14">
        <v>5680.81</v>
      </c>
      <c r="E179" s="15">
        <v>5964.85</v>
      </c>
      <c r="F179" s="15">
        <v>6362.51</v>
      </c>
      <c r="G179" s="15">
        <v>7044.2</v>
      </c>
      <c r="H179" s="15">
        <v>5453.58</v>
      </c>
      <c r="I179" s="15">
        <v>5510.39</v>
      </c>
      <c r="J179" s="14" t="e">
        <f>AVERAGE(#REF!)</f>
        <v>#REF!</v>
      </c>
      <c r="K179" s="28">
        <f>SUM(D179:I179)</f>
        <v>36016.339999999997</v>
      </c>
      <c r="L179" s="14">
        <v>5875</v>
      </c>
      <c r="M179" s="15">
        <v>5346.25</v>
      </c>
      <c r="N179" s="15">
        <v>6308.58</v>
      </c>
      <c r="O179" s="15">
        <v>7444.12</v>
      </c>
      <c r="P179" s="15">
        <v>8932.94</v>
      </c>
      <c r="Q179" s="15">
        <v>8575.6200000000008</v>
      </c>
      <c r="R179" s="30">
        <f t="shared" si="8"/>
        <v>42482.51</v>
      </c>
      <c r="S179" s="14">
        <f>AVERAGE(D179:I179)</f>
        <v>6002.7233333333324</v>
      </c>
      <c r="T179" s="16">
        <f t="shared" si="9"/>
        <v>-6466.1700000000055</v>
      </c>
    </row>
    <row r="180" spans="1:20" x14ac:dyDescent="0.25">
      <c r="A180" t="s">
        <v>38</v>
      </c>
      <c r="B180" t="s">
        <v>22</v>
      </c>
      <c r="C180" t="s">
        <v>24</v>
      </c>
      <c r="D180" s="14">
        <v>787.25</v>
      </c>
      <c r="E180" s="15">
        <v>944.7</v>
      </c>
      <c r="F180" s="15">
        <v>684.91</v>
      </c>
      <c r="G180" s="15">
        <v>708.53</v>
      </c>
      <c r="H180" s="15">
        <v>614.05999999999995</v>
      </c>
      <c r="I180" s="15">
        <v>708.53</v>
      </c>
      <c r="J180" s="14" t="e">
        <f>AVERAGE(#REF!)</f>
        <v>#REF!</v>
      </c>
      <c r="K180" s="28">
        <f>SUM(D180:I180)</f>
        <v>4447.9800000000005</v>
      </c>
      <c r="L180" s="14">
        <v>2460.06</v>
      </c>
      <c r="M180" s="15">
        <v>1845.05</v>
      </c>
      <c r="N180" s="15">
        <v>1881.95</v>
      </c>
      <c r="O180" s="15">
        <v>1674.94</v>
      </c>
      <c r="P180" s="15">
        <v>1423.7</v>
      </c>
      <c r="Q180" s="15">
        <v>1594.54</v>
      </c>
      <c r="R180" s="30">
        <f t="shared" si="8"/>
        <v>10880.240000000002</v>
      </c>
      <c r="S180" s="14">
        <f>AVERAGE(D180:I180)</f>
        <v>741.33</v>
      </c>
      <c r="T180" s="16">
        <f t="shared" si="9"/>
        <v>-6432.2600000000011</v>
      </c>
    </row>
    <row r="181" spans="1:20" x14ac:dyDescent="0.25">
      <c r="A181" t="s">
        <v>38</v>
      </c>
      <c r="B181" t="s">
        <v>22</v>
      </c>
      <c r="C181" t="s">
        <v>24</v>
      </c>
      <c r="D181" s="14">
        <v>950</v>
      </c>
      <c r="E181" s="15">
        <v>788.5</v>
      </c>
      <c r="F181" s="15">
        <v>845.5</v>
      </c>
      <c r="G181" s="15">
        <v>779</v>
      </c>
      <c r="H181" s="15">
        <v>1016.5</v>
      </c>
      <c r="I181" s="15">
        <v>722</v>
      </c>
      <c r="J181" s="14" t="e">
        <f>AVERAGE(#REF!)</f>
        <v>#REF!</v>
      </c>
      <c r="K181" s="28">
        <f>SUM(D181:I181)</f>
        <v>5101.5</v>
      </c>
      <c r="L181" s="14">
        <v>2743.43</v>
      </c>
      <c r="M181" s="15">
        <v>2716</v>
      </c>
      <c r="N181" s="15">
        <v>2417.2399999999998</v>
      </c>
      <c r="O181" s="15">
        <v>2755.65</v>
      </c>
      <c r="P181" s="15">
        <v>3306.78</v>
      </c>
      <c r="Q181" s="15">
        <v>3240.64</v>
      </c>
      <c r="R181" s="30">
        <f t="shared" si="8"/>
        <v>17179.740000000002</v>
      </c>
      <c r="S181" s="14">
        <f>AVERAGE(D181:I181)</f>
        <v>850.25</v>
      </c>
      <c r="T181" s="16">
        <f t="shared" si="9"/>
        <v>-12078.240000000002</v>
      </c>
    </row>
    <row r="182" spans="1:20" x14ac:dyDescent="0.25">
      <c r="A182" t="s">
        <v>38</v>
      </c>
      <c r="B182" t="s">
        <v>19</v>
      </c>
      <c r="C182" t="s">
        <v>24</v>
      </c>
      <c r="D182" s="14">
        <v>5924.95</v>
      </c>
      <c r="E182" s="15">
        <v>5450.95</v>
      </c>
      <c r="F182" s="15">
        <v>5984.2</v>
      </c>
      <c r="G182" s="15">
        <v>5273.21</v>
      </c>
      <c r="H182" s="15">
        <v>4562.21</v>
      </c>
      <c r="I182" s="15">
        <v>4917.71</v>
      </c>
      <c r="J182" s="14" t="e">
        <f>AVERAGE(#REF!)</f>
        <v>#REF!</v>
      </c>
      <c r="K182" s="28">
        <f>SUM(D182:I182)</f>
        <v>32113.229999999996</v>
      </c>
      <c r="L182" s="14">
        <v>2339.64</v>
      </c>
      <c r="M182" s="15">
        <v>2105.6799999999998</v>
      </c>
      <c r="N182" s="15">
        <v>2042.51</v>
      </c>
      <c r="O182" s="15">
        <v>2451.0100000000002</v>
      </c>
      <c r="P182" s="15">
        <v>2843.17</v>
      </c>
      <c r="Q182" s="15">
        <v>2757.87</v>
      </c>
      <c r="R182" s="30">
        <f t="shared" si="8"/>
        <v>14539.880000000001</v>
      </c>
      <c r="S182" s="14">
        <f>AVERAGE(D182:I182)</f>
        <v>5352.204999999999</v>
      </c>
      <c r="T182" s="16">
        <f t="shared" si="9"/>
        <v>17573.349999999995</v>
      </c>
    </row>
    <row r="183" spans="1:20" x14ac:dyDescent="0.25">
      <c r="A183" t="s">
        <v>38</v>
      </c>
      <c r="B183" t="s">
        <v>19</v>
      </c>
      <c r="C183" t="s">
        <v>24</v>
      </c>
      <c r="D183" s="14">
        <v>4163.75</v>
      </c>
      <c r="E183" s="15">
        <v>4080.48</v>
      </c>
      <c r="F183" s="15">
        <v>4496.8500000000004</v>
      </c>
      <c r="G183" s="15">
        <v>4455.21</v>
      </c>
      <c r="H183" s="15">
        <v>4122.1099999999997</v>
      </c>
      <c r="I183" s="15">
        <v>3331</v>
      </c>
      <c r="J183" s="14" t="e">
        <f>AVERAGE(#REF!)</f>
        <v>#REF!</v>
      </c>
      <c r="K183" s="28">
        <f>SUM(D183:I183)</f>
        <v>24649.4</v>
      </c>
      <c r="L183" s="14">
        <v>3639.4</v>
      </c>
      <c r="M183" s="15">
        <v>2765.94</v>
      </c>
      <c r="N183" s="15">
        <v>2434.0300000000002</v>
      </c>
      <c r="O183" s="15">
        <v>2336.67</v>
      </c>
      <c r="P183" s="15">
        <v>2617.0700000000002</v>
      </c>
      <c r="Q183" s="15">
        <v>3009.63</v>
      </c>
      <c r="R183" s="30">
        <f t="shared" si="8"/>
        <v>16802.740000000002</v>
      </c>
      <c r="S183" s="14">
        <f>AVERAGE(D183:I183)</f>
        <v>4108.2333333333336</v>
      </c>
      <c r="T183" s="16">
        <f t="shared" si="9"/>
        <v>7846.66</v>
      </c>
    </row>
    <row r="184" spans="1:20" x14ac:dyDescent="0.25">
      <c r="A184" t="s">
        <v>38</v>
      </c>
      <c r="B184" t="s">
        <v>22</v>
      </c>
      <c r="C184" t="s">
        <v>24</v>
      </c>
      <c r="D184" s="14">
        <v>2616.5750000000003</v>
      </c>
      <c r="E184" s="15">
        <v>2747.4</v>
      </c>
      <c r="F184" s="15">
        <v>2250.25</v>
      </c>
      <c r="G184" s="15">
        <v>2014.76</v>
      </c>
      <c r="H184" s="15">
        <v>3218.39</v>
      </c>
      <c r="I184" s="15">
        <v>2459.58</v>
      </c>
      <c r="J184" s="14" t="e">
        <f>AVERAGE(#REF!)</f>
        <v>#REF!</v>
      </c>
      <c r="K184" s="28">
        <f>SUM(D184:I184)</f>
        <v>15306.955</v>
      </c>
      <c r="L184" s="14">
        <v>1372.88</v>
      </c>
      <c r="M184" s="15">
        <v>1221.8599999999999</v>
      </c>
      <c r="N184" s="15">
        <v>1295.17</v>
      </c>
      <c r="O184" s="15">
        <v>1489.45</v>
      </c>
      <c r="P184" s="15">
        <v>1355.4</v>
      </c>
      <c r="Q184" s="15">
        <v>1436.72</v>
      </c>
      <c r="R184" s="30">
        <f t="shared" si="8"/>
        <v>8171.4800000000005</v>
      </c>
      <c r="S184" s="14">
        <f>AVERAGE(D184:I184)</f>
        <v>2551.1591666666668</v>
      </c>
      <c r="T184" s="16">
        <f t="shared" si="9"/>
        <v>7135.4749999999995</v>
      </c>
    </row>
    <row r="185" spans="1:20" x14ac:dyDescent="0.25">
      <c r="A185" t="s">
        <v>38</v>
      </c>
      <c r="B185" t="s">
        <v>21</v>
      </c>
      <c r="C185" t="s">
        <v>24</v>
      </c>
      <c r="D185" s="14">
        <v>3030.1</v>
      </c>
      <c r="E185" s="15">
        <v>3545.22</v>
      </c>
      <c r="F185" s="15">
        <v>2969.5</v>
      </c>
      <c r="G185" s="15">
        <v>3424.01</v>
      </c>
      <c r="H185" s="15">
        <v>3696.72</v>
      </c>
      <c r="I185" s="15">
        <v>3211.91</v>
      </c>
      <c r="J185" s="14" t="e">
        <f>AVERAGE(#REF!)</f>
        <v>#REF!</v>
      </c>
      <c r="K185" s="28">
        <f>SUM(D185:I185)</f>
        <v>19877.46</v>
      </c>
      <c r="L185" s="14">
        <v>4123.46</v>
      </c>
      <c r="M185" s="15">
        <v>3133.83</v>
      </c>
      <c r="N185" s="15">
        <v>3227.84</v>
      </c>
      <c r="O185" s="15">
        <v>3066.45</v>
      </c>
      <c r="P185" s="15">
        <v>3434.42</v>
      </c>
      <c r="Q185" s="15">
        <v>3297.04</v>
      </c>
      <c r="R185" s="30">
        <f t="shared" si="8"/>
        <v>20283.04</v>
      </c>
      <c r="S185" s="14">
        <f>AVERAGE(D185:I185)</f>
        <v>3312.91</v>
      </c>
      <c r="T185" s="16">
        <f t="shared" si="9"/>
        <v>-405.58000000000175</v>
      </c>
    </row>
    <row r="186" spans="1:20" x14ac:dyDescent="0.25">
      <c r="A186" t="s">
        <v>38</v>
      </c>
      <c r="B186" t="s">
        <v>22</v>
      </c>
      <c r="C186" t="s">
        <v>24</v>
      </c>
      <c r="D186" s="14">
        <v>2984.5499999999997</v>
      </c>
      <c r="E186" s="15">
        <v>3700.84</v>
      </c>
      <c r="F186" s="15">
        <v>2626.4</v>
      </c>
      <c r="G186" s="15">
        <v>2298.1</v>
      </c>
      <c r="H186" s="15">
        <v>3432.23</v>
      </c>
      <c r="I186" s="15">
        <v>2626.4</v>
      </c>
      <c r="J186" s="14" t="e">
        <f>AVERAGE(#REF!)</f>
        <v>#REF!</v>
      </c>
      <c r="K186" s="28">
        <f>SUM(D186:I186)</f>
        <v>17668.52</v>
      </c>
      <c r="L186" s="14">
        <v>1268.45</v>
      </c>
      <c r="M186" s="15">
        <v>1293.82</v>
      </c>
      <c r="N186" s="15">
        <v>1306.76</v>
      </c>
      <c r="O186" s="15">
        <v>1555.04</v>
      </c>
      <c r="P186" s="15">
        <v>1679.44</v>
      </c>
      <c r="Q186" s="15">
        <v>1914.56</v>
      </c>
      <c r="R186" s="30">
        <f t="shared" si="8"/>
        <v>9018.07</v>
      </c>
      <c r="S186" s="14">
        <f>AVERAGE(D186:I186)</f>
        <v>2944.7533333333336</v>
      </c>
      <c r="T186" s="16">
        <f t="shared" si="9"/>
        <v>8650.4500000000007</v>
      </c>
    </row>
    <row r="187" spans="1:20" x14ac:dyDescent="0.25">
      <c r="A187" t="s">
        <v>38</v>
      </c>
      <c r="B187" t="s">
        <v>19</v>
      </c>
      <c r="C187" t="s">
        <v>24</v>
      </c>
      <c r="D187" s="14">
        <v>2988.1</v>
      </c>
      <c r="E187" s="15">
        <v>3077.74</v>
      </c>
      <c r="F187" s="15">
        <v>2808.81</v>
      </c>
      <c r="G187" s="15">
        <v>3615.6</v>
      </c>
      <c r="H187" s="15">
        <v>2270.96</v>
      </c>
      <c r="I187" s="15">
        <v>2898.46</v>
      </c>
      <c r="J187" s="14" t="e">
        <f>AVERAGE(#REF!)</f>
        <v>#REF!</v>
      </c>
      <c r="K187" s="28">
        <f>SUM(D187:I187)</f>
        <v>17659.669999999998</v>
      </c>
      <c r="L187" s="14">
        <v>5217.3999999999996</v>
      </c>
      <c r="M187" s="15">
        <v>5686.97</v>
      </c>
      <c r="N187" s="15">
        <v>6255.67</v>
      </c>
      <c r="O187" s="15">
        <v>6443.34</v>
      </c>
      <c r="P187" s="15">
        <v>7474.27</v>
      </c>
      <c r="Q187" s="15">
        <v>7773.24</v>
      </c>
      <c r="R187" s="30">
        <f t="shared" si="8"/>
        <v>38850.89</v>
      </c>
      <c r="S187" s="14">
        <f>AVERAGE(D187:I187)</f>
        <v>2943.2783333333332</v>
      </c>
      <c r="T187" s="16">
        <f t="shared" si="9"/>
        <v>-21191.22</v>
      </c>
    </row>
    <row r="188" spans="1:20" x14ac:dyDescent="0.25">
      <c r="A188" t="s">
        <v>38</v>
      </c>
      <c r="B188" t="s">
        <v>21</v>
      </c>
      <c r="C188" t="s">
        <v>24</v>
      </c>
      <c r="D188" s="14">
        <v>2631</v>
      </c>
      <c r="E188" s="15">
        <v>2078.4899999999998</v>
      </c>
      <c r="F188" s="15">
        <v>2709.93</v>
      </c>
      <c r="G188" s="15">
        <v>2183.73</v>
      </c>
      <c r="H188" s="15">
        <v>2367.9</v>
      </c>
      <c r="I188" s="15">
        <v>2552.0700000000002</v>
      </c>
      <c r="J188" s="14" t="e">
        <f>AVERAGE(#REF!)</f>
        <v>#REF!</v>
      </c>
      <c r="K188" s="28">
        <f>SUM(D188:I188)</f>
        <v>14523.119999999999</v>
      </c>
      <c r="L188" s="14">
        <v>2225.08</v>
      </c>
      <c r="M188" s="15">
        <v>1824.57</v>
      </c>
      <c r="N188" s="15">
        <v>2171.2399999999998</v>
      </c>
      <c r="O188" s="15">
        <v>1954.12</v>
      </c>
      <c r="P188" s="15">
        <v>2169.0700000000002</v>
      </c>
      <c r="Q188" s="15">
        <v>2342.6</v>
      </c>
      <c r="R188" s="30">
        <f t="shared" si="8"/>
        <v>12686.68</v>
      </c>
      <c r="S188" s="14">
        <f>AVERAGE(D188:I188)</f>
        <v>2420.52</v>
      </c>
      <c r="T188" s="16">
        <f t="shared" si="9"/>
        <v>1836.4399999999987</v>
      </c>
    </row>
    <row r="189" spans="1:20" x14ac:dyDescent="0.25">
      <c r="A189" t="s">
        <v>38</v>
      </c>
      <c r="B189" t="s">
        <v>21</v>
      </c>
      <c r="C189" t="s">
        <v>24</v>
      </c>
      <c r="D189" s="14">
        <v>2620.3500000000004</v>
      </c>
      <c r="E189" s="15">
        <v>2332.11</v>
      </c>
      <c r="F189" s="15">
        <v>2489.33</v>
      </c>
      <c r="G189" s="15">
        <v>2672.76</v>
      </c>
      <c r="H189" s="15">
        <v>2305.91</v>
      </c>
      <c r="I189" s="15">
        <v>2043.87</v>
      </c>
      <c r="J189" s="14" t="e">
        <f>AVERAGE(#REF!)</f>
        <v>#REF!</v>
      </c>
      <c r="K189" s="28">
        <f>SUM(D189:I189)</f>
        <v>14464.330000000002</v>
      </c>
      <c r="L189" s="14">
        <v>2432.81</v>
      </c>
      <c r="M189" s="15">
        <v>2189.5300000000002</v>
      </c>
      <c r="N189" s="15">
        <v>2320.9</v>
      </c>
      <c r="O189" s="15">
        <v>2576.1999999999998</v>
      </c>
      <c r="P189" s="15">
        <v>2370.1</v>
      </c>
      <c r="Q189" s="15">
        <v>2654.51</v>
      </c>
      <c r="R189" s="30">
        <f t="shared" si="8"/>
        <v>14544.05</v>
      </c>
      <c r="S189" s="14">
        <f>AVERAGE(D189:I189)</f>
        <v>2410.7216666666668</v>
      </c>
      <c r="T189" s="16">
        <f t="shared" si="9"/>
        <v>-79.719999999997526</v>
      </c>
    </row>
    <row r="190" spans="1:20" x14ac:dyDescent="0.25">
      <c r="A190" t="s">
        <v>38</v>
      </c>
      <c r="B190" t="s">
        <v>21</v>
      </c>
      <c r="C190" t="s">
        <v>24</v>
      </c>
      <c r="D190" s="14">
        <v>2350.6999999999998</v>
      </c>
      <c r="E190" s="15">
        <v>2938.38</v>
      </c>
      <c r="F190" s="15">
        <v>2797.33</v>
      </c>
      <c r="G190" s="15">
        <v>2162.64</v>
      </c>
      <c r="H190" s="15">
        <v>2139.14</v>
      </c>
      <c r="I190" s="15">
        <v>1927.57</v>
      </c>
      <c r="J190" s="14" t="e">
        <f>AVERAGE(#REF!)</f>
        <v>#REF!</v>
      </c>
      <c r="K190" s="28">
        <f>SUM(D190:I190)</f>
        <v>14315.759999999998</v>
      </c>
      <c r="L190" s="14">
        <v>3242.97</v>
      </c>
      <c r="M190" s="15">
        <v>2821.38</v>
      </c>
      <c r="N190" s="15">
        <v>3047.09</v>
      </c>
      <c r="O190" s="15">
        <v>3138.5</v>
      </c>
      <c r="P190" s="15">
        <v>3577.89</v>
      </c>
      <c r="Q190" s="15">
        <v>4221.91</v>
      </c>
      <c r="R190" s="30">
        <f t="shared" si="8"/>
        <v>20049.739999999998</v>
      </c>
      <c r="S190" s="14">
        <f>AVERAGE(D190:I190)</f>
        <v>2385.9599999999996</v>
      </c>
      <c r="T190" s="16">
        <f t="shared" si="9"/>
        <v>-5733.98</v>
      </c>
    </row>
    <row r="191" spans="1:20" x14ac:dyDescent="0.25">
      <c r="A191" t="s">
        <v>38</v>
      </c>
      <c r="B191" t="s">
        <v>21</v>
      </c>
      <c r="C191" t="s">
        <v>24</v>
      </c>
      <c r="D191" s="14">
        <v>2134.4250000000002</v>
      </c>
      <c r="E191" s="15">
        <v>1643.51</v>
      </c>
      <c r="F191" s="15">
        <v>2177.11</v>
      </c>
      <c r="G191" s="15">
        <v>2091.7399999999998</v>
      </c>
      <c r="H191" s="15">
        <v>2049.0500000000002</v>
      </c>
      <c r="I191" s="15">
        <v>2305.1799999999998</v>
      </c>
      <c r="J191" s="14" t="e">
        <f>AVERAGE(#REF!)</f>
        <v>#REF!</v>
      </c>
      <c r="K191" s="28">
        <f>SUM(D191:I191)</f>
        <v>12401.014999999999</v>
      </c>
      <c r="L191" s="14">
        <v>2505.4299999999998</v>
      </c>
      <c r="M191" s="15">
        <v>2755.97</v>
      </c>
      <c r="N191" s="15">
        <v>3141.81</v>
      </c>
      <c r="O191" s="15">
        <v>3298.9</v>
      </c>
      <c r="P191" s="15">
        <v>3002</v>
      </c>
      <c r="Q191" s="15">
        <v>3602.4</v>
      </c>
      <c r="R191" s="30">
        <f t="shared" si="8"/>
        <v>18306.509999999998</v>
      </c>
      <c r="S191" s="14">
        <f>AVERAGE(D191:I191)</f>
        <v>2066.8358333333331</v>
      </c>
      <c r="T191" s="16">
        <f t="shared" si="9"/>
        <v>-5905.494999999999</v>
      </c>
    </row>
    <row r="192" spans="1:20" x14ac:dyDescent="0.25">
      <c r="A192" t="s">
        <v>38</v>
      </c>
      <c r="B192" t="s">
        <v>22</v>
      </c>
      <c r="C192" t="s">
        <v>24</v>
      </c>
      <c r="D192" s="14">
        <v>3791.5499999999997</v>
      </c>
      <c r="E192" s="15">
        <v>4284.45</v>
      </c>
      <c r="F192" s="15">
        <v>3336.56</v>
      </c>
      <c r="G192" s="15">
        <v>4739.4399999999996</v>
      </c>
      <c r="H192" s="15">
        <v>3033.24</v>
      </c>
      <c r="I192" s="15">
        <v>4132.79</v>
      </c>
      <c r="J192" s="14" t="e">
        <f>AVERAGE(#REF!)</f>
        <v>#REF!</v>
      </c>
      <c r="K192" s="28">
        <f>SUM(D192:I192)</f>
        <v>23318.03</v>
      </c>
      <c r="L192" s="14">
        <v>1500.54</v>
      </c>
      <c r="M192" s="15">
        <v>1545.56</v>
      </c>
      <c r="N192" s="15">
        <v>1715.57</v>
      </c>
      <c r="O192" s="15">
        <v>1561.17</v>
      </c>
      <c r="P192" s="15">
        <v>1779.73</v>
      </c>
      <c r="Q192" s="15">
        <v>1672.95</v>
      </c>
      <c r="R192" s="30">
        <f t="shared" si="8"/>
        <v>9775.52</v>
      </c>
      <c r="S192" s="14">
        <f>AVERAGE(D192:I192)</f>
        <v>3886.3383333333331</v>
      </c>
      <c r="T192" s="16">
        <f t="shared" si="9"/>
        <v>13542.509999999998</v>
      </c>
    </row>
    <row r="193" spans="1:20" x14ac:dyDescent="0.25">
      <c r="A193" t="s">
        <v>38</v>
      </c>
      <c r="B193" t="s">
        <v>21</v>
      </c>
      <c r="C193" t="s">
        <v>24</v>
      </c>
      <c r="D193" s="14">
        <v>1963.1</v>
      </c>
      <c r="E193" s="15">
        <v>1668.64</v>
      </c>
      <c r="F193" s="15">
        <v>1786.42</v>
      </c>
      <c r="G193" s="15">
        <v>2257.5700000000002</v>
      </c>
      <c r="H193" s="15">
        <v>1707.9</v>
      </c>
      <c r="I193" s="15">
        <v>2179.04</v>
      </c>
      <c r="J193" s="14" t="e">
        <f>AVERAGE(#REF!)</f>
        <v>#REF!</v>
      </c>
      <c r="K193" s="28">
        <f>SUM(D193:I193)</f>
        <v>11562.669999999998</v>
      </c>
      <c r="L193" s="14">
        <v>1694.49</v>
      </c>
      <c r="M193" s="15">
        <v>1575.88</v>
      </c>
      <c r="N193" s="15">
        <v>1386.77</v>
      </c>
      <c r="O193" s="15">
        <v>1469.98</v>
      </c>
      <c r="P193" s="15">
        <v>1587.58</v>
      </c>
      <c r="Q193" s="15">
        <v>1857.47</v>
      </c>
      <c r="R193" s="30">
        <f t="shared" si="8"/>
        <v>9572.1699999999983</v>
      </c>
      <c r="S193" s="14">
        <f>AVERAGE(D193:I193)</f>
        <v>1927.1116666666665</v>
      </c>
      <c r="T193" s="16">
        <f t="shared" si="9"/>
        <v>1990.5</v>
      </c>
    </row>
    <row r="194" spans="1:20" x14ac:dyDescent="0.25">
      <c r="A194" t="s">
        <v>38</v>
      </c>
      <c r="B194" t="s">
        <v>23</v>
      </c>
      <c r="C194" t="s">
        <v>24</v>
      </c>
      <c r="D194" s="14">
        <v>1780.1</v>
      </c>
      <c r="E194" s="15">
        <v>1655.49</v>
      </c>
      <c r="F194" s="15">
        <v>2153.92</v>
      </c>
      <c r="G194" s="15">
        <v>1388.48</v>
      </c>
      <c r="H194" s="15">
        <v>1708.9</v>
      </c>
      <c r="I194" s="15">
        <v>1815.7</v>
      </c>
      <c r="J194" s="14" t="e">
        <f>AVERAGE(#REF!)</f>
        <v>#REF!</v>
      </c>
      <c r="K194" s="28">
        <f>SUM(D194:I194)</f>
        <v>10502.59</v>
      </c>
      <c r="L194" s="14">
        <v>1264.78</v>
      </c>
      <c r="M194" s="15">
        <v>1125.6500000000001</v>
      </c>
      <c r="N194" s="15">
        <v>1317.01</v>
      </c>
      <c r="O194" s="15">
        <v>1501.39</v>
      </c>
      <c r="P194" s="15">
        <v>1756.63</v>
      </c>
      <c r="Q194" s="15">
        <v>1721.5</v>
      </c>
      <c r="R194" s="30">
        <f t="shared" si="8"/>
        <v>8686.9600000000009</v>
      </c>
      <c r="S194" s="14">
        <f>AVERAGE(D194:I194)</f>
        <v>1750.4316666666666</v>
      </c>
      <c r="T194" s="16">
        <f t="shared" si="9"/>
        <v>1815.6299999999992</v>
      </c>
    </row>
    <row r="195" spans="1:20" x14ac:dyDescent="0.25">
      <c r="A195" t="s">
        <v>38</v>
      </c>
      <c r="B195" t="s">
        <v>21</v>
      </c>
      <c r="C195" t="s">
        <v>24</v>
      </c>
      <c r="D195" s="14">
        <v>1473.85</v>
      </c>
      <c r="E195" s="15">
        <v>1694.93</v>
      </c>
      <c r="F195" s="15">
        <v>1459.11</v>
      </c>
      <c r="G195" s="15">
        <v>1385.42</v>
      </c>
      <c r="H195" s="15">
        <v>1400.16</v>
      </c>
      <c r="I195" s="15">
        <v>1621.24</v>
      </c>
      <c r="J195" s="14" t="e">
        <f>AVERAGE(#REF!)</f>
        <v>#REF!</v>
      </c>
      <c r="K195" s="28">
        <f>SUM(D195:I195)</f>
        <v>9034.7099999999991</v>
      </c>
      <c r="L195" s="14">
        <v>530.66999999999996</v>
      </c>
      <c r="M195" s="15">
        <v>557.20000000000005</v>
      </c>
      <c r="N195" s="15">
        <v>551.63</v>
      </c>
      <c r="O195" s="15">
        <v>562.66</v>
      </c>
      <c r="P195" s="15">
        <v>540.15</v>
      </c>
      <c r="Q195" s="15">
        <v>631.98</v>
      </c>
      <c r="R195" s="30">
        <f t="shared" si="8"/>
        <v>3374.29</v>
      </c>
      <c r="S195" s="14">
        <f>AVERAGE(D195:I195)</f>
        <v>1505.7849999999999</v>
      </c>
      <c r="T195" s="16">
        <f t="shared" si="9"/>
        <v>5660.4199999999992</v>
      </c>
    </row>
    <row r="196" spans="1:20" x14ac:dyDescent="0.25">
      <c r="A196" t="s">
        <v>38</v>
      </c>
      <c r="B196" t="s">
        <v>21</v>
      </c>
      <c r="C196" t="s">
        <v>24</v>
      </c>
      <c r="D196" s="14">
        <v>1493.25</v>
      </c>
      <c r="E196" s="15">
        <v>1657.51</v>
      </c>
      <c r="F196" s="15">
        <v>1179.67</v>
      </c>
      <c r="G196" s="15">
        <v>1388.72</v>
      </c>
      <c r="H196" s="15">
        <v>1373.79</v>
      </c>
      <c r="I196" s="15">
        <v>1612.71</v>
      </c>
      <c r="J196" s="14" t="e">
        <f>AVERAGE(#REF!)</f>
        <v>#REF!</v>
      </c>
      <c r="K196" s="28">
        <f>SUM(D196:I196)</f>
        <v>8705.6500000000015</v>
      </c>
      <c r="L196" s="14">
        <v>676.9</v>
      </c>
      <c r="M196" s="15">
        <v>541.52</v>
      </c>
      <c r="N196" s="15">
        <v>546.94000000000005</v>
      </c>
      <c r="O196" s="15">
        <v>585.23</v>
      </c>
      <c r="P196" s="15">
        <v>702.28</v>
      </c>
      <c r="Q196" s="15">
        <v>681.21</v>
      </c>
      <c r="R196" s="30">
        <f t="shared" si="8"/>
        <v>3734.08</v>
      </c>
      <c r="S196" s="14">
        <f>AVERAGE(D196:I196)</f>
        <v>1450.9416666666668</v>
      </c>
      <c r="T196" s="16">
        <f t="shared" si="9"/>
        <v>4971.5700000000015</v>
      </c>
    </row>
    <row r="197" spans="1:20" x14ac:dyDescent="0.25">
      <c r="A197" t="s">
        <v>38</v>
      </c>
      <c r="B197" t="s">
        <v>21</v>
      </c>
      <c r="C197" t="s">
        <v>24</v>
      </c>
      <c r="D197" s="14">
        <v>1488</v>
      </c>
      <c r="E197" s="15">
        <v>1681.44</v>
      </c>
      <c r="F197" s="15">
        <v>1175.52</v>
      </c>
      <c r="G197" s="15">
        <v>1621.92</v>
      </c>
      <c r="H197" s="15">
        <v>1130.8800000000001</v>
      </c>
      <c r="I197" s="15">
        <v>1473.12</v>
      </c>
      <c r="J197" s="14" t="e">
        <f>AVERAGE(#REF!)</f>
        <v>#REF!</v>
      </c>
      <c r="K197" s="28">
        <f>SUM(D197:I197)</f>
        <v>8570.880000000001</v>
      </c>
      <c r="L197" s="14">
        <v>700.83</v>
      </c>
      <c r="M197" s="15">
        <v>665.79</v>
      </c>
      <c r="N197" s="15">
        <v>665.79</v>
      </c>
      <c r="O197" s="15">
        <v>772.32</v>
      </c>
      <c r="P197" s="15">
        <v>826.38</v>
      </c>
      <c r="Q197" s="15">
        <v>801.59</v>
      </c>
      <c r="R197" s="30">
        <f t="shared" si="8"/>
        <v>4432.7</v>
      </c>
      <c r="S197" s="14">
        <f>AVERAGE(D197:I197)</f>
        <v>1428.4800000000002</v>
      </c>
      <c r="T197" s="16">
        <f t="shared" si="9"/>
        <v>4138.1800000000012</v>
      </c>
    </row>
    <row r="198" spans="1:20" x14ac:dyDescent="0.25">
      <c r="A198" t="s">
        <v>38</v>
      </c>
      <c r="B198" t="s">
        <v>21</v>
      </c>
      <c r="C198" t="s">
        <v>24</v>
      </c>
      <c r="D198" s="14">
        <v>1336.2</v>
      </c>
      <c r="E198" s="15">
        <v>1483.18</v>
      </c>
      <c r="F198" s="15">
        <v>1576.72</v>
      </c>
      <c r="G198" s="15">
        <v>1082.32</v>
      </c>
      <c r="H198" s="15">
        <v>1362.92</v>
      </c>
      <c r="I198" s="15">
        <v>1282.75</v>
      </c>
      <c r="J198" s="14" t="e">
        <f>AVERAGE(#REF!)</f>
        <v>#REF!</v>
      </c>
      <c r="K198" s="28">
        <f>SUM(D198:I198)</f>
        <v>8124.09</v>
      </c>
      <c r="L198" s="14">
        <v>1410.49</v>
      </c>
      <c r="M198" s="15">
        <v>1396.39</v>
      </c>
      <c r="N198" s="15">
        <v>1536.03</v>
      </c>
      <c r="O198" s="15">
        <v>1827.88</v>
      </c>
      <c r="P198" s="15">
        <v>2047.23</v>
      </c>
      <c r="Q198" s="15">
        <v>2333.84</v>
      </c>
      <c r="R198" s="30">
        <f t="shared" si="8"/>
        <v>10551.86</v>
      </c>
      <c r="S198" s="14">
        <f>AVERAGE(D198:I198)</f>
        <v>1354.0150000000001</v>
      </c>
      <c r="T198" s="16">
        <f t="shared" si="9"/>
        <v>-2427.7700000000004</v>
      </c>
    </row>
    <row r="199" spans="1:20" x14ac:dyDescent="0.25">
      <c r="A199" t="s">
        <v>38</v>
      </c>
      <c r="B199" t="s">
        <v>21</v>
      </c>
      <c r="C199" t="s">
        <v>24</v>
      </c>
      <c r="D199" s="14">
        <v>480</v>
      </c>
      <c r="E199" s="15">
        <v>393.6</v>
      </c>
      <c r="F199" s="15">
        <v>470.4</v>
      </c>
      <c r="G199" s="15">
        <v>412.8</v>
      </c>
      <c r="H199" s="15">
        <v>384</v>
      </c>
      <c r="I199" s="15">
        <v>600</v>
      </c>
      <c r="J199" s="14" t="e">
        <f>AVERAGE(#REF!)</f>
        <v>#REF!</v>
      </c>
      <c r="K199" s="28">
        <f>SUM(D199:I199)</f>
        <v>2740.8</v>
      </c>
      <c r="L199" s="14">
        <v>376.19</v>
      </c>
      <c r="M199" s="15">
        <v>395</v>
      </c>
      <c r="N199" s="15">
        <v>462.15</v>
      </c>
      <c r="O199" s="15">
        <v>402.07</v>
      </c>
      <c r="P199" s="15">
        <v>353.82</v>
      </c>
      <c r="Q199" s="15">
        <v>350.28</v>
      </c>
      <c r="R199" s="30">
        <f t="shared" si="8"/>
        <v>2339.5100000000002</v>
      </c>
      <c r="S199" s="14">
        <f>AVERAGE(D199:I199)</f>
        <v>456.8</v>
      </c>
      <c r="T199" s="16">
        <f t="shared" si="9"/>
        <v>401.28999999999996</v>
      </c>
    </row>
    <row r="200" spans="1:20" x14ac:dyDescent="0.25">
      <c r="A200" t="s">
        <v>36</v>
      </c>
      <c r="B200" t="s">
        <v>19</v>
      </c>
      <c r="C200" t="s">
        <v>27</v>
      </c>
      <c r="D200" s="14">
        <v>5924.95</v>
      </c>
      <c r="E200" s="15">
        <v>4680.71</v>
      </c>
      <c r="F200" s="15">
        <v>7406.19</v>
      </c>
      <c r="G200" s="15">
        <v>7169.19</v>
      </c>
      <c r="H200" s="15">
        <v>7406.19</v>
      </c>
      <c r="I200" s="15">
        <v>5213.96</v>
      </c>
      <c r="J200" s="14" t="e">
        <f>AVERAGE(#REF!)</f>
        <v>#REF!</v>
      </c>
      <c r="K200" s="28">
        <f>SUM(D200:I200)</f>
        <v>37801.189999999995</v>
      </c>
      <c r="L200" s="14">
        <v>5178.13</v>
      </c>
      <c r="M200" s="15">
        <v>3883.6</v>
      </c>
      <c r="N200" s="15">
        <v>3534.08</v>
      </c>
      <c r="O200" s="15">
        <v>4240.8999999999996</v>
      </c>
      <c r="P200" s="15">
        <v>3731.99</v>
      </c>
      <c r="Q200" s="15">
        <v>4217.1499999999996</v>
      </c>
      <c r="R200" s="30">
        <f t="shared" si="8"/>
        <v>24785.85</v>
      </c>
      <c r="S200" s="14">
        <f>AVERAGE(D200:I200)</f>
        <v>6300.1983333333328</v>
      </c>
      <c r="T200" s="16">
        <f t="shared" si="9"/>
        <v>13015.339999999997</v>
      </c>
    </row>
    <row r="201" spans="1:20" x14ac:dyDescent="0.25">
      <c r="A201" t="s">
        <v>36</v>
      </c>
      <c r="B201" t="s">
        <v>19</v>
      </c>
      <c r="C201" t="s">
        <v>27</v>
      </c>
      <c r="D201" s="14">
        <v>5924.95</v>
      </c>
      <c r="E201" s="15">
        <v>7346.94</v>
      </c>
      <c r="F201" s="15">
        <v>6872.94</v>
      </c>
      <c r="G201" s="15">
        <v>4739.96</v>
      </c>
      <c r="H201" s="15">
        <v>6280.45</v>
      </c>
      <c r="I201" s="15">
        <v>6576.69</v>
      </c>
      <c r="J201" s="14" t="e">
        <f>AVERAGE(#REF!)</f>
        <v>#REF!</v>
      </c>
      <c r="K201" s="28">
        <f>SUM(D201:I201)</f>
        <v>37741.93</v>
      </c>
      <c r="L201" s="14">
        <v>3913.87</v>
      </c>
      <c r="M201" s="15">
        <v>3835.59</v>
      </c>
      <c r="N201" s="15">
        <v>4410.93</v>
      </c>
      <c r="O201" s="15">
        <v>4058.06</v>
      </c>
      <c r="P201" s="15">
        <v>4220.38</v>
      </c>
      <c r="Q201" s="15">
        <v>5064.46</v>
      </c>
      <c r="R201" s="30">
        <f t="shared" si="8"/>
        <v>25503.289999999997</v>
      </c>
      <c r="S201" s="14">
        <f>AVERAGE(D201:I201)</f>
        <v>6290.3216666666667</v>
      </c>
      <c r="T201" s="16">
        <f t="shared" si="9"/>
        <v>12238.640000000003</v>
      </c>
    </row>
    <row r="202" spans="1:20" x14ac:dyDescent="0.25">
      <c r="A202" t="s">
        <v>36</v>
      </c>
      <c r="B202" t="s">
        <v>19</v>
      </c>
      <c r="C202" t="s">
        <v>27</v>
      </c>
      <c r="D202" s="14">
        <v>5924.95</v>
      </c>
      <c r="E202" s="15">
        <v>7406.19</v>
      </c>
      <c r="F202" s="15">
        <v>6043.45</v>
      </c>
      <c r="G202" s="15">
        <v>6161.95</v>
      </c>
      <c r="H202" s="15">
        <v>6161.95</v>
      </c>
      <c r="I202" s="15">
        <v>5924.95</v>
      </c>
      <c r="J202" s="14" t="e">
        <f>AVERAGE(#REF!)</f>
        <v>#REF!</v>
      </c>
      <c r="K202" s="28">
        <f>SUM(D202:I202)</f>
        <v>37623.440000000002</v>
      </c>
      <c r="L202" s="14">
        <v>4386.71</v>
      </c>
      <c r="M202" s="15">
        <v>3377.77</v>
      </c>
      <c r="N202" s="15">
        <v>3411.55</v>
      </c>
      <c r="O202" s="15">
        <v>3206.86</v>
      </c>
      <c r="P202" s="15">
        <v>3399.27</v>
      </c>
      <c r="Q202" s="15">
        <v>3229.31</v>
      </c>
      <c r="R202" s="30">
        <f t="shared" si="8"/>
        <v>21011.47</v>
      </c>
      <c r="S202" s="14">
        <f>AVERAGE(D202:I202)</f>
        <v>6270.5733333333337</v>
      </c>
      <c r="T202" s="16">
        <f t="shared" si="9"/>
        <v>16611.97</v>
      </c>
    </row>
    <row r="203" spans="1:20" x14ac:dyDescent="0.25">
      <c r="A203" t="s">
        <v>36</v>
      </c>
      <c r="B203" t="s">
        <v>23</v>
      </c>
      <c r="C203" t="s">
        <v>27</v>
      </c>
      <c r="D203" s="14">
        <v>5924.95</v>
      </c>
      <c r="E203" s="15">
        <v>5865.7</v>
      </c>
      <c r="F203" s="15">
        <v>7406.19</v>
      </c>
      <c r="G203" s="15">
        <v>4858.46</v>
      </c>
      <c r="H203" s="15">
        <v>5984.2</v>
      </c>
      <c r="I203" s="15">
        <v>7169.19</v>
      </c>
      <c r="J203" s="14" t="e">
        <f>AVERAGE(#REF!)</f>
        <v>#REF!</v>
      </c>
      <c r="K203" s="28">
        <f>SUM(D203:I203)</f>
        <v>37208.69</v>
      </c>
      <c r="L203" s="14">
        <v>4840.7299999999996</v>
      </c>
      <c r="M203" s="15">
        <v>4743.92</v>
      </c>
      <c r="N203" s="15">
        <v>5692.7</v>
      </c>
      <c r="O203" s="15">
        <v>5123.43</v>
      </c>
      <c r="P203" s="15">
        <v>4867.26</v>
      </c>
      <c r="Q203" s="15">
        <v>5500</v>
      </c>
      <c r="R203" s="30">
        <f t="shared" si="8"/>
        <v>30768.04</v>
      </c>
      <c r="S203" s="14">
        <f>AVERAGE(D203:I203)</f>
        <v>6201.4483333333337</v>
      </c>
      <c r="T203" s="16">
        <f t="shared" si="9"/>
        <v>6440.6500000000015</v>
      </c>
    </row>
    <row r="204" spans="1:20" x14ac:dyDescent="0.25">
      <c r="A204" t="s">
        <v>36</v>
      </c>
      <c r="B204" t="s">
        <v>19</v>
      </c>
      <c r="C204" t="s">
        <v>27</v>
      </c>
      <c r="D204" s="14">
        <v>5924.95</v>
      </c>
      <c r="E204" s="15">
        <v>6280.45</v>
      </c>
      <c r="F204" s="15">
        <v>6102.7</v>
      </c>
      <c r="G204" s="15">
        <v>6339.7</v>
      </c>
      <c r="H204" s="15">
        <v>5865.7</v>
      </c>
      <c r="I204" s="15">
        <v>6458.2</v>
      </c>
      <c r="J204" s="14" t="e">
        <f>AVERAGE(#REF!)</f>
        <v>#REF!</v>
      </c>
      <c r="K204" s="28">
        <f>SUM(D204:I204)</f>
        <v>36971.699999999997</v>
      </c>
      <c r="L204" s="14">
        <v>5875</v>
      </c>
      <c r="M204" s="15">
        <v>5698.75</v>
      </c>
      <c r="N204" s="15">
        <v>5983.69</v>
      </c>
      <c r="O204" s="15">
        <v>6701.73</v>
      </c>
      <c r="P204" s="15">
        <v>7505.94</v>
      </c>
      <c r="Q204" s="15">
        <v>8481.7099999999991</v>
      </c>
      <c r="R204" s="30">
        <f t="shared" si="8"/>
        <v>40246.819999999992</v>
      </c>
      <c r="S204" s="14">
        <f>AVERAGE(D204:I204)</f>
        <v>6161.95</v>
      </c>
      <c r="T204" s="16">
        <f t="shared" si="9"/>
        <v>-3275.1199999999953</v>
      </c>
    </row>
    <row r="205" spans="1:20" x14ac:dyDescent="0.25">
      <c r="A205" t="s">
        <v>36</v>
      </c>
      <c r="B205" t="s">
        <v>19</v>
      </c>
      <c r="C205" t="s">
        <v>27</v>
      </c>
      <c r="D205" s="14">
        <v>5867.9</v>
      </c>
      <c r="E205" s="15">
        <v>7334.88</v>
      </c>
      <c r="F205" s="15">
        <v>6102.62</v>
      </c>
      <c r="G205" s="15">
        <v>4987.72</v>
      </c>
      <c r="H205" s="15">
        <v>6043.94</v>
      </c>
      <c r="I205" s="15">
        <v>6396.01</v>
      </c>
      <c r="J205" s="14" t="e">
        <f>AVERAGE(#REF!)</f>
        <v>#REF!</v>
      </c>
      <c r="K205" s="28">
        <f>SUM(D205:I205)</f>
        <v>36733.07</v>
      </c>
      <c r="L205" s="14">
        <v>2229.34</v>
      </c>
      <c r="M205" s="15">
        <v>2162.46</v>
      </c>
      <c r="N205" s="15">
        <v>2551.6999999999998</v>
      </c>
      <c r="O205" s="15">
        <v>2908.94</v>
      </c>
      <c r="P205" s="15">
        <v>3112.57</v>
      </c>
      <c r="Q205" s="15">
        <v>3237.07</v>
      </c>
      <c r="R205" s="30">
        <f t="shared" ref="R205:R268" si="10">SUM(L205:Q205)</f>
        <v>16202.08</v>
      </c>
      <c r="S205" s="14">
        <f>AVERAGE(D205:I205)</f>
        <v>6122.1783333333333</v>
      </c>
      <c r="T205" s="16">
        <f t="shared" ref="T205:T268" si="11">K205-R205</f>
        <v>20530.989999999998</v>
      </c>
    </row>
    <row r="206" spans="1:20" x14ac:dyDescent="0.25">
      <c r="A206" t="s">
        <v>36</v>
      </c>
      <c r="B206" t="s">
        <v>19</v>
      </c>
      <c r="C206" t="s">
        <v>27</v>
      </c>
      <c r="D206" s="14">
        <v>5824.7000000000007</v>
      </c>
      <c r="E206" s="15">
        <v>6814.9</v>
      </c>
      <c r="F206" s="15">
        <v>6989.64</v>
      </c>
      <c r="G206" s="15">
        <v>4543.2700000000004</v>
      </c>
      <c r="H206" s="15">
        <v>6465.42</v>
      </c>
      <c r="I206" s="15">
        <v>5649.96</v>
      </c>
      <c r="J206" s="14" t="e">
        <f>AVERAGE(#REF!)</f>
        <v>#REF!</v>
      </c>
      <c r="K206" s="28">
        <f>SUM(D206:I206)</f>
        <v>36287.89</v>
      </c>
      <c r="L206" s="14">
        <v>2199</v>
      </c>
      <c r="M206" s="15">
        <v>1737.21</v>
      </c>
      <c r="N206" s="15">
        <v>2015.16</v>
      </c>
      <c r="O206" s="15">
        <v>2115.92</v>
      </c>
      <c r="P206" s="15">
        <v>1883.17</v>
      </c>
      <c r="Q206" s="15">
        <v>1977.33</v>
      </c>
      <c r="R206" s="30">
        <f t="shared" si="10"/>
        <v>11927.789999999999</v>
      </c>
      <c r="S206" s="14">
        <f>AVERAGE(D206:I206)</f>
        <v>6047.9816666666666</v>
      </c>
      <c r="T206" s="16">
        <f t="shared" si="11"/>
        <v>24360.1</v>
      </c>
    </row>
    <row r="207" spans="1:20" x14ac:dyDescent="0.25">
      <c r="A207" t="s">
        <v>36</v>
      </c>
      <c r="B207" t="s">
        <v>19</v>
      </c>
      <c r="C207" t="s">
        <v>27</v>
      </c>
      <c r="D207" s="14">
        <v>5924.95</v>
      </c>
      <c r="E207" s="15">
        <v>5391.7</v>
      </c>
      <c r="F207" s="15">
        <v>4976.96</v>
      </c>
      <c r="G207" s="15">
        <v>7346.94</v>
      </c>
      <c r="H207" s="15">
        <v>6102.7</v>
      </c>
      <c r="I207" s="15">
        <v>5806.45</v>
      </c>
      <c r="J207" s="14" t="e">
        <f>AVERAGE(#REF!)</f>
        <v>#REF!</v>
      </c>
      <c r="K207" s="28">
        <f>SUM(D207:I207)</f>
        <v>35549.699999999997</v>
      </c>
      <c r="L207" s="14">
        <v>3924.12</v>
      </c>
      <c r="M207" s="15">
        <v>3767.16</v>
      </c>
      <c r="N207" s="15">
        <v>4068.53</v>
      </c>
      <c r="O207" s="15">
        <v>3987.16</v>
      </c>
      <c r="P207" s="15">
        <v>4505.49</v>
      </c>
      <c r="Q207" s="15">
        <v>3964.83</v>
      </c>
      <c r="R207" s="30">
        <f t="shared" si="10"/>
        <v>24217.29</v>
      </c>
      <c r="S207" s="14">
        <f>AVERAGE(D207:I207)</f>
        <v>5924.95</v>
      </c>
      <c r="T207" s="16">
        <f t="shared" si="11"/>
        <v>11332.409999999996</v>
      </c>
    </row>
    <row r="208" spans="1:20" x14ac:dyDescent="0.25">
      <c r="A208" t="s">
        <v>36</v>
      </c>
      <c r="B208" t="s">
        <v>19</v>
      </c>
      <c r="C208" t="s">
        <v>27</v>
      </c>
      <c r="D208" s="14">
        <v>5924.95</v>
      </c>
      <c r="E208" s="15">
        <v>7346.94</v>
      </c>
      <c r="F208" s="15">
        <v>568.95000000000005</v>
      </c>
      <c r="G208" s="15">
        <v>6280.45</v>
      </c>
      <c r="H208" s="15">
        <v>4739.96</v>
      </c>
      <c r="I208" s="15">
        <v>5332.46</v>
      </c>
      <c r="J208" s="14" t="e">
        <f>AVERAGE(#REF!)</f>
        <v>#REF!</v>
      </c>
      <c r="K208" s="28">
        <f>SUM(D208:I208)</f>
        <v>30193.71</v>
      </c>
      <c r="L208" s="14">
        <v>2543.35</v>
      </c>
      <c r="M208" s="15">
        <v>2161.85</v>
      </c>
      <c r="N208" s="15">
        <v>1945.67</v>
      </c>
      <c r="O208" s="15">
        <v>2023.5</v>
      </c>
      <c r="P208" s="15">
        <v>2246.09</v>
      </c>
      <c r="Q208" s="15">
        <v>2583</v>
      </c>
      <c r="R208" s="30">
        <f t="shared" si="10"/>
        <v>13503.46</v>
      </c>
      <c r="S208" s="14">
        <f>AVERAGE(D208:I208)</f>
        <v>5032.2849999999999</v>
      </c>
      <c r="T208" s="16">
        <f t="shared" si="11"/>
        <v>16690.25</v>
      </c>
    </row>
    <row r="209" spans="1:20" x14ac:dyDescent="0.25">
      <c r="A209" t="s">
        <v>36</v>
      </c>
      <c r="B209" t="s">
        <v>21</v>
      </c>
      <c r="C209" t="s">
        <v>27</v>
      </c>
      <c r="D209" s="14">
        <v>5924.95</v>
      </c>
      <c r="E209" s="15">
        <v>5213.96</v>
      </c>
      <c r="F209" s="15">
        <v>5450.95</v>
      </c>
      <c r="G209" s="15">
        <v>5391.7</v>
      </c>
      <c r="H209" s="15">
        <v>5332.46</v>
      </c>
      <c r="I209" s="15">
        <v>7287.69</v>
      </c>
      <c r="J209" s="14" t="e">
        <f>AVERAGE(#REF!)</f>
        <v>#REF!</v>
      </c>
      <c r="K209" s="28">
        <f>SUM(D209:I209)</f>
        <v>34601.71</v>
      </c>
      <c r="L209" s="14">
        <v>2796.13</v>
      </c>
      <c r="M209" s="15">
        <v>2712.25</v>
      </c>
      <c r="N209" s="15">
        <v>2929.23</v>
      </c>
      <c r="O209" s="15">
        <v>3075.69</v>
      </c>
      <c r="P209" s="15">
        <v>3567.8</v>
      </c>
      <c r="Q209" s="15">
        <v>3924.58</v>
      </c>
      <c r="R209" s="30">
        <f t="shared" si="10"/>
        <v>19005.68</v>
      </c>
      <c r="S209" s="14">
        <f>AVERAGE(D209:I209)</f>
        <v>5766.9516666666668</v>
      </c>
      <c r="T209" s="16">
        <f t="shared" si="11"/>
        <v>15596.029999999999</v>
      </c>
    </row>
    <row r="210" spans="1:20" x14ac:dyDescent="0.25">
      <c r="A210" t="s">
        <v>36</v>
      </c>
      <c r="B210" t="s">
        <v>21</v>
      </c>
      <c r="C210" t="s">
        <v>27</v>
      </c>
      <c r="D210" s="14">
        <v>5924.95</v>
      </c>
      <c r="E210" s="15">
        <v>5806.45</v>
      </c>
      <c r="F210" s="15">
        <v>5450.95</v>
      </c>
      <c r="G210" s="15">
        <v>5924.95</v>
      </c>
      <c r="H210" s="15">
        <v>4443.71</v>
      </c>
      <c r="I210" s="15">
        <v>6932.19</v>
      </c>
      <c r="J210" s="14" t="e">
        <f>AVERAGE(#REF!)</f>
        <v>#REF!</v>
      </c>
      <c r="K210" s="28">
        <f>SUM(D210:I210)</f>
        <v>34483.199999999997</v>
      </c>
      <c r="L210" s="14">
        <v>2407.3000000000002</v>
      </c>
      <c r="M210" s="15">
        <v>2238.79</v>
      </c>
      <c r="N210" s="15">
        <v>2037.3</v>
      </c>
      <c r="O210" s="15">
        <v>1833.57</v>
      </c>
      <c r="P210" s="15">
        <v>2181.9499999999998</v>
      </c>
      <c r="Q210" s="15">
        <v>2072.85</v>
      </c>
      <c r="R210" s="30">
        <f t="shared" si="10"/>
        <v>12771.76</v>
      </c>
      <c r="S210" s="14">
        <f>AVERAGE(D210:I210)</f>
        <v>5747.2</v>
      </c>
      <c r="T210" s="16">
        <f t="shared" si="11"/>
        <v>21711.439999999995</v>
      </c>
    </row>
    <row r="211" spans="1:20" x14ac:dyDescent="0.25">
      <c r="A211" t="s">
        <v>36</v>
      </c>
      <c r="B211" t="s">
        <v>19</v>
      </c>
      <c r="C211" t="s">
        <v>27</v>
      </c>
      <c r="D211" s="14">
        <v>5924.95</v>
      </c>
      <c r="E211" s="15">
        <v>5036.21</v>
      </c>
      <c r="F211" s="15">
        <v>657.69</v>
      </c>
      <c r="G211" s="15">
        <v>4562.21</v>
      </c>
      <c r="H211" s="15">
        <v>4976.96</v>
      </c>
      <c r="I211" s="15">
        <v>6991.44</v>
      </c>
      <c r="J211" s="14" t="e">
        <f>AVERAGE(#REF!)</f>
        <v>#REF!</v>
      </c>
      <c r="K211" s="28">
        <f>SUM(D211:I211)</f>
        <v>28149.46</v>
      </c>
      <c r="L211" s="14">
        <v>4307.28</v>
      </c>
      <c r="M211" s="15">
        <v>4178.0600000000004</v>
      </c>
      <c r="N211" s="15">
        <v>4345.18</v>
      </c>
      <c r="O211" s="15">
        <v>4605.8900000000003</v>
      </c>
      <c r="P211" s="15">
        <v>4559.83</v>
      </c>
      <c r="Q211" s="15">
        <v>4377.4399999999996</v>
      </c>
      <c r="R211" s="30">
        <f t="shared" si="10"/>
        <v>26373.679999999997</v>
      </c>
      <c r="S211" s="14">
        <f>AVERAGE(D211:I211)</f>
        <v>4691.5766666666668</v>
      </c>
      <c r="T211" s="16">
        <f t="shared" si="11"/>
        <v>1775.7800000000025</v>
      </c>
    </row>
    <row r="212" spans="1:20" x14ac:dyDescent="0.25">
      <c r="A212" t="s">
        <v>36</v>
      </c>
      <c r="B212" t="s">
        <v>21</v>
      </c>
      <c r="C212" t="s">
        <v>27</v>
      </c>
      <c r="D212" s="14">
        <v>5924.95</v>
      </c>
      <c r="E212" s="15">
        <v>4443.71</v>
      </c>
      <c r="F212" s="15">
        <v>5204.95</v>
      </c>
      <c r="G212" s="15">
        <v>5510.2</v>
      </c>
      <c r="H212" s="15">
        <v>5332.46</v>
      </c>
      <c r="I212" s="15">
        <v>6576.69</v>
      </c>
      <c r="J212" s="14" t="e">
        <f>AVERAGE(#REF!)</f>
        <v>#REF!</v>
      </c>
      <c r="K212" s="28">
        <f>SUM(D212:I212)</f>
        <v>32992.959999999999</v>
      </c>
      <c r="L212" s="14">
        <v>1833.14</v>
      </c>
      <c r="M212" s="15">
        <v>1668.16</v>
      </c>
      <c r="N212" s="15">
        <v>1868.34</v>
      </c>
      <c r="O212" s="15">
        <v>2055.17</v>
      </c>
      <c r="P212" s="15">
        <v>2178.48</v>
      </c>
      <c r="Q212" s="15">
        <v>2156.6999999999998</v>
      </c>
      <c r="R212" s="30">
        <f t="shared" si="10"/>
        <v>11759.990000000002</v>
      </c>
      <c r="S212" s="14">
        <f>AVERAGE(D212:I212)</f>
        <v>5498.8266666666668</v>
      </c>
      <c r="T212" s="16">
        <f t="shared" si="11"/>
        <v>21232.969999999998</v>
      </c>
    </row>
    <row r="213" spans="1:20" x14ac:dyDescent="0.25">
      <c r="A213" t="s">
        <v>36</v>
      </c>
      <c r="B213" t="s">
        <v>22</v>
      </c>
      <c r="C213" t="s">
        <v>27</v>
      </c>
      <c r="D213" s="14">
        <v>1092.25</v>
      </c>
      <c r="E213" s="15">
        <v>1092.25</v>
      </c>
      <c r="F213" s="15">
        <v>1092.25</v>
      </c>
      <c r="G213" s="15">
        <v>1092.25</v>
      </c>
      <c r="H213" s="15">
        <v>1103.17</v>
      </c>
      <c r="I213" s="15">
        <v>1103.17</v>
      </c>
      <c r="J213" s="14" t="e">
        <f>AVERAGE(#REF!)</f>
        <v>#REF!</v>
      </c>
      <c r="K213" s="28">
        <f>SUM(D213:I213)</f>
        <v>6575.34</v>
      </c>
      <c r="L213" s="14">
        <v>2310.3200000000002</v>
      </c>
      <c r="M213" s="15">
        <v>2425.84</v>
      </c>
      <c r="N213" s="15">
        <v>2886.75</v>
      </c>
      <c r="O213" s="15">
        <v>2944.49</v>
      </c>
      <c r="P213" s="15">
        <v>3327.27</v>
      </c>
      <c r="Q213" s="15">
        <v>3593.45</v>
      </c>
      <c r="R213" s="30">
        <f t="shared" si="10"/>
        <v>17488.12</v>
      </c>
      <c r="S213" s="14">
        <f>AVERAGE(D213:I213)</f>
        <v>1095.8900000000001</v>
      </c>
      <c r="T213" s="16">
        <f t="shared" si="11"/>
        <v>-10912.779999999999</v>
      </c>
    </row>
    <row r="214" spans="1:20" x14ac:dyDescent="0.25">
      <c r="A214" t="s">
        <v>36</v>
      </c>
      <c r="B214" t="s">
        <v>19</v>
      </c>
      <c r="C214" t="s">
        <v>27</v>
      </c>
      <c r="D214" s="14">
        <v>4900.7</v>
      </c>
      <c r="E214" s="15">
        <v>4900.7</v>
      </c>
      <c r="F214" s="15">
        <v>3675.53</v>
      </c>
      <c r="G214" s="15">
        <v>6027.86</v>
      </c>
      <c r="H214" s="15">
        <v>5782.83</v>
      </c>
      <c r="I214" s="15">
        <v>6125.88</v>
      </c>
      <c r="J214" s="14" t="e">
        <f>AVERAGE(#REF!)</f>
        <v>#REF!</v>
      </c>
      <c r="K214" s="28">
        <f>SUM(D214:I214)</f>
        <v>31413.500000000004</v>
      </c>
      <c r="L214" s="14">
        <v>3342.17</v>
      </c>
      <c r="M214" s="15">
        <v>3108.22</v>
      </c>
      <c r="N214" s="15">
        <v>2890.64</v>
      </c>
      <c r="O214" s="15">
        <v>3324.24</v>
      </c>
      <c r="P214" s="15">
        <v>3889.36</v>
      </c>
      <c r="Q214" s="15">
        <v>3344.85</v>
      </c>
      <c r="R214" s="30">
        <f t="shared" si="10"/>
        <v>19899.479999999996</v>
      </c>
      <c r="S214" s="14">
        <f>AVERAGE(D214:I214)</f>
        <v>5235.5833333333339</v>
      </c>
      <c r="T214" s="16">
        <f t="shared" si="11"/>
        <v>11514.020000000008</v>
      </c>
    </row>
    <row r="215" spans="1:20" x14ac:dyDescent="0.25">
      <c r="A215" t="s">
        <v>36</v>
      </c>
      <c r="B215" t="s">
        <v>19</v>
      </c>
      <c r="C215" t="s">
        <v>27</v>
      </c>
      <c r="D215" s="14">
        <v>5499.8</v>
      </c>
      <c r="E215" s="15">
        <v>5224.8100000000004</v>
      </c>
      <c r="F215" s="15">
        <v>124.85</v>
      </c>
      <c r="G215" s="15">
        <v>6049.78</v>
      </c>
      <c r="H215" s="15">
        <v>5389.8</v>
      </c>
      <c r="I215" s="15">
        <v>4509.84</v>
      </c>
      <c r="J215" s="14" t="e">
        <f>AVERAGE(#REF!)</f>
        <v>#REF!</v>
      </c>
      <c r="K215" s="28">
        <f>SUM(D215:I215)</f>
        <v>26798.880000000001</v>
      </c>
      <c r="L215" s="14">
        <v>2516.16</v>
      </c>
      <c r="M215" s="15">
        <v>2088.41</v>
      </c>
      <c r="N215" s="15">
        <v>2025.76</v>
      </c>
      <c r="O215" s="15">
        <v>1762.41</v>
      </c>
      <c r="P215" s="15">
        <v>1586.17</v>
      </c>
      <c r="Q215" s="15">
        <v>1649.62</v>
      </c>
      <c r="R215" s="30">
        <f t="shared" si="10"/>
        <v>11628.529999999999</v>
      </c>
      <c r="S215" s="14">
        <f>AVERAGE(D215:I215)</f>
        <v>4466.4800000000005</v>
      </c>
      <c r="T215" s="16">
        <f t="shared" si="11"/>
        <v>15170.350000000002</v>
      </c>
    </row>
    <row r="216" spans="1:20" x14ac:dyDescent="0.25">
      <c r="A216" t="s">
        <v>36</v>
      </c>
      <c r="B216" t="s">
        <v>21</v>
      </c>
      <c r="C216" t="s">
        <v>27</v>
      </c>
      <c r="D216" s="14">
        <v>5006.8500000000004</v>
      </c>
      <c r="E216" s="15">
        <v>5207.12</v>
      </c>
      <c r="F216" s="15">
        <v>4756.51</v>
      </c>
      <c r="G216" s="15">
        <v>4756.51</v>
      </c>
      <c r="H216" s="15">
        <v>4506.17</v>
      </c>
      <c r="I216" s="15">
        <v>4305.8900000000003</v>
      </c>
      <c r="J216" s="14" t="e">
        <f>AVERAGE(#REF!)</f>
        <v>#REF!</v>
      </c>
      <c r="K216" s="28">
        <f>SUM(D216:I216)</f>
        <v>28539.050000000003</v>
      </c>
      <c r="L216" s="14">
        <v>3105.5</v>
      </c>
      <c r="M216" s="15">
        <v>3043.39</v>
      </c>
      <c r="N216" s="15">
        <v>3073.82</v>
      </c>
      <c r="O216" s="15">
        <v>3596.37</v>
      </c>
      <c r="P216" s="15">
        <v>3776.19</v>
      </c>
      <c r="Q216" s="15">
        <v>4493.67</v>
      </c>
      <c r="R216" s="30">
        <f t="shared" si="10"/>
        <v>21088.939999999995</v>
      </c>
      <c r="S216" s="14">
        <f>AVERAGE(D216:I216)</f>
        <v>4756.5083333333341</v>
      </c>
      <c r="T216" s="16">
        <f t="shared" si="11"/>
        <v>7450.1100000000079</v>
      </c>
    </row>
    <row r="217" spans="1:20" x14ac:dyDescent="0.25">
      <c r="A217" t="s">
        <v>36</v>
      </c>
      <c r="B217" t="s">
        <v>19</v>
      </c>
      <c r="C217" t="s">
        <v>27</v>
      </c>
      <c r="D217" s="14">
        <v>4698</v>
      </c>
      <c r="E217" s="15">
        <v>4979.88</v>
      </c>
      <c r="F217" s="15">
        <v>549.67999999999995</v>
      </c>
      <c r="G217" s="15">
        <v>3523.5</v>
      </c>
      <c r="H217" s="15">
        <v>4932.8999999999996</v>
      </c>
      <c r="I217" s="15">
        <v>4744.9799999999996</v>
      </c>
      <c r="J217" s="14" t="e">
        <f>AVERAGE(#REF!)</f>
        <v>#REF!</v>
      </c>
      <c r="K217" s="28">
        <f>SUM(D217:I217)</f>
        <v>23428.94</v>
      </c>
      <c r="L217" s="14">
        <v>3219.26</v>
      </c>
      <c r="M217" s="15">
        <v>2832.95</v>
      </c>
      <c r="N217" s="15">
        <v>2917.94</v>
      </c>
      <c r="O217" s="15">
        <v>3355.63</v>
      </c>
      <c r="P217" s="15">
        <v>3624.08</v>
      </c>
      <c r="Q217" s="15">
        <v>3261.67</v>
      </c>
      <c r="R217" s="30">
        <f t="shared" si="10"/>
        <v>19211.53</v>
      </c>
      <c r="S217" s="14">
        <f>AVERAGE(D217:I217)</f>
        <v>3904.8233333333333</v>
      </c>
      <c r="T217" s="16">
        <f t="shared" si="11"/>
        <v>4217.41</v>
      </c>
    </row>
    <row r="218" spans="1:20" x14ac:dyDescent="0.25">
      <c r="A218" t="s">
        <v>36</v>
      </c>
      <c r="B218" t="s">
        <v>21</v>
      </c>
      <c r="C218" t="s">
        <v>27</v>
      </c>
      <c r="D218" s="14">
        <v>4928.8500000000004</v>
      </c>
      <c r="E218" s="15">
        <v>4337.3900000000003</v>
      </c>
      <c r="F218" s="15">
        <v>583.83000000000004</v>
      </c>
      <c r="G218" s="15">
        <v>5766.75</v>
      </c>
      <c r="H218" s="15">
        <v>3795.21</v>
      </c>
      <c r="I218" s="15">
        <v>4337.3900000000003</v>
      </c>
      <c r="J218" s="14" t="e">
        <f>AVERAGE(#REF!)</f>
        <v>#REF!</v>
      </c>
      <c r="K218" s="28">
        <f>SUM(D218:I218)</f>
        <v>23749.420000000002</v>
      </c>
      <c r="L218" s="14">
        <v>3771.62</v>
      </c>
      <c r="M218" s="15">
        <v>4148.78</v>
      </c>
      <c r="N218" s="15">
        <v>3858.37</v>
      </c>
      <c r="O218" s="15">
        <v>4475.71</v>
      </c>
      <c r="P218" s="15">
        <v>4072.9</v>
      </c>
      <c r="Q218" s="15">
        <v>4235.82</v>
      </c>
      <c r="R218" s="30">
        <f t="shared" si="10"/>
        <v>24563.200000000001</v>
      </c>
      <c r="S218" s="14">
        <f>AVERAGE(D218:I218)</f>
        <v>3958.2366666666671</v>
      </c>
      <c r="T218" s="16">
        <f t="shared" si="11"/>
        <v>-813.77999999999884</v>
      </c>
    </row>
    <row r="219" spans="1:20" x14ac:dyDescent="0.25">
      <c r="A219" t="s">
        <v>36</v>
      </c>
      <c r="B219" t="s">
        <v>19</v>
      </c>
      <c r="C219" t="s">
        <v>27</v>
      </c>
      <c r="D219" s="14">
        <v>4294.1500000000005</v>
      </c>
      <c r="E219" s="15">
        <v>5024.16</v>
      </c>
      <c r="F219" s="15">
        <v>538.86</v>
      </c>
      <c r="G219" s="15">
        <v>4165.33</v>
      </c>
      <c r="H219" s="15">
        <v>4766.51</v>
      </c>
      <c r="I219" s="15">
        <v>3993.56</v>
      </c>
      <c r="J219" s="14" t="e">
        <f>AVERAGE(#REF!)</f>
        <v>#REF!</v>
      </c>
      <c r="K219" s="28">
        <f>SUM(D219:I219)</f>
        <v>22782.570000000003</v>
      </c>
      <c r="L219" s="14">
        <v>2109.48</v>
      </c>
      <c r="M219" s="15">
        <v>1919.63</v>
      </c>
      <c r="N219" s="15">
        <v>2188.38</v>
      </c>
      <c r="O219" s="15">
        <v>2363.4499999999998</v>
      </c>
      <c r="P219" s="15">
        <v>2363.4499999999998</v>
      </c>
      <c r="Q219" s="15">
        <v>2387.08</v>
      </c>
      <c r="R219" s="30">
        <f t="shared" si="10"/>
        <v>13331.47</v>
      </c>
      <c r="S219" s="14">
        <f>AVERAGE(D219:I219)</f>
        <v>3797.0950000000007</v>
      </c>
      <c r="T219" s="16">
        <f t="shared" si="11"/>
        <v>9451.100000000004</v>
      </c>
    </row>
    <row r="220" spans="1:20" x14ac:dyDescent="0.25">
      <c r="A220" t="s">
        <v>36</v>
      </c>
      <c r="B220" t="s">
        <v>22</v>
      </c>
      <c r="C220" t="s">
        <v>27</v>
      </c>
      <c r="D220" s="14">
        <v>1596.45</v>
      </c>
      <c r="E220" s="15">
        <v>1612.41</v>
      </c>
      <c r="F220" s="15">
        <v>1596.45</v>
      </c>
      <c r="G220" s="15">
        <v>1612.41</v>
      </c>
      <c r="H220" s="15">
        <v>1612.41</v>
      </c>
      <c r="I220" s="15">
        <v>1612.41</v>
      </c>
      <c r="J220" s="14" t="e">
        <f>AVERAGE(#REF!)</f>
        <v>#REF!</v>
      </c>
      <c r="K220" s="28">
        <f>SUM(D220:I220)</f>
        <v>9642.5400000000009</v>
      </c>
      <c r="L220" s="14">
        <v>494.73</v>
      </c>
      <c r="M220" s="15">
        <v>450.2</v>
      </c>
      <c r="N220" s="15">
        <v>481.71</v>
      </c>
      <c r="O220" s="15">
        <v>467.26</v>
      </c>
      <c r="P220" s="15">
        <v>425.21</v>
      </c>
      <c r="Q220" s="15">
        <v>429.46</v>
      </c>
      <c r="R220" s="30">
        <f t="shared" si="10"/>
        <v>2748.57</v>
      </c>
      <c r="S220" s="14">
        <f>AVERAGE(D220:I220)</f>
        <v>1607.0900000000001</v>
      </c>
      <c r="T220" s="16">
        <f t="shared" si="11"/>
        <v>6893.9700000000012</v>
      </c>
    </row>
    <row r="221" spans="1:20" x14ac:dyDescent="0.25">
      <c r="A221" t="s">
        <v>36</v>
      </c>
      <c r="B221" t="s">
        <v>22</v>
      </c>
      <c r="C221" t="s">
        <v>27</v>
      </c>
      <c r="D221" s="14">
        <v>1695.6</v>
      </c>
      <c r="E221" s="15">
        <v>1695.6</v>
      </c>
      <c r="F221" s="15">
        <v>1712.56</v>
      </c>
      <c r="G221" s="15">
        <v>1712.56</v>
      </c>
      <c r="H221" s="15">
        <v>1712.56</v>
      </c>
      <c r="I221" s="15">
        <v>1712.56</v>
      </c>
      <c r="J221" s="14" t="e">
        <f>AVERAGE(#REF!)</f>
        <v>#REF!</v>
      </c>
      <c r="K221" s="28">
        <f>SUM(D221:I221)</f>
        <v>10241.439999999999</v>
      </c>
      <c r="L221" s="14">
        <v>1589.19</v>
      </c>
      <c r="M221" s="15">
        <v>1557.41</v>
      </c>
      <c r="N221" s="15">
        <v>1557.41</v>
      </c>
      <c r="O221" s="15">
        <v>1759.87</v>
      </c>
      <c r="P221" s="15">
        <v>1724.67</v>
      </c>
      <c r="Q221" s="15">
        <v>1759.16</v>
      </c>
      <c r="R221" s="30">
        <f t="shared" si="10"/>
        <v>9947.7100000000009</v>
      </c>
      <c r="S221" s="14">
        <f>AVERAGE(D221:I221)</f>
        <v>1706.9066666666665</v>
      </c>
      <c r="T221" s="16">
        <f t="shared" si="11"/>
        <v>293.72999999999774</v>
      </c>
    </row>
    <row r="222" spans="1:20" x14ac:dyDescent="0.25">
      <c r="A222" t="s">
        <v>36</v>
      </c>
      <c r="B222" t="s">
        <v>19</v>
      </c>
      <c r="C222" t="s">
        <v>27</v>
      </c>
      <c r="D222" s="14">
        <v>4640.9500000000007</v>
      </c>
      <c r="E222" s="15">
        <v>3944.81</v>
      </c>
      <c r="F222" s="15">
        <v>4780.18</v>
      </c>
      <c r="G222" s="15">
        <v>5151.45</v>
      </c>
      <c r="H222" s="15">
        <v>3619.94</v>
      </c>
      <c r="I222" s="15">
        <v>4223.26</v>
      </c>
      <c r="J222" s="14" t="e">
        <f>AVERAGE(#REF!)</f>
        <v>#REF!</v>
      </c>
      <c r="K222" s="28">
        <f>SUM(D222:I222)</f>
        <v>26360.589999999997</v>
      </c>
      <c r="L222" s="14">
        <v>4523.8100000000004</v>
      </c>
      <c r="M222" s="15">
        <v>3845.24</v>
      </c>
      <c r="N222" s="15">
        <v>4114.41</v>
      </c>
      <c r="O222" s="15">
        <v>4484.71</v>
      </c>
      <c r="P222" s="15">
        <v>4215.63</v>
      </c>
      <c r="Q222" s="15">
        <v>4047</v>
      </c>
      <c r="R222" s="30">
        <f t="shared" si="10"/>
        <v>25230.799999999999</v>
      </c>
      <c r="S222" s="14">
        <f>AVERAGE(D222:I222)</f>
        <v>4393.4316666666664</v>
      </c>
      <c r="T222" s="16">
        <f t="shared" si="11"/>
        <v>1129.7899999999972</v>
      </c>
    </row>
    <row r="223" spans="1:20" x14ac:dyDescent="0.25">
      <c r="A223" t="s">
        <v>36</v>
      </c>
      <c r="B223" t="s">
        <v>22</v>
      </c>
      <c r="C223" t="s">
        <v>27</v>
      </c>
      <c r="D223" s="14">
        <v>1906.25</v>
      </c>
      <c r="E223" s="15">
        <v>1906.25</v>
      </c>
      <c r="F223" s="15">
        <v>1906.25</v>
      </c>
      <c r="G223" s="15">
        <v>1906.25</v>
      </c>
      <c r="H223" s="15">
        <v>1925.31</v>
      </c>
      <c r="I223" s="15">
        <v>1925.31</v>
      </c>
      <c r="J223" s="14" t="e">
        <f>AVERAGE(#REF!)</f>
        <v>#REF!</v>
      </c>
      <c r="K223" s="28">
        <f>SUM(D223:I223)</f>
        <v>11475.619999999999</v>
      </c>
      <c r="L223" s="14">
        <v>1543.51</v>
      </c>
      <c r="M223" s="15">
        <v>1250.24</v>
      </c>
      <c r="N223" s="15">
        <v>1187.73</v>
      </c>
      <c r="O223" s="15">
        <v>1306.5</v>
      </c>
      <c r="P223" s="15">
        <v>1502.48</v>
      </c>
      <c r="Q223" s="15">
        <v>1517.5</v>
      </c>
      <c r="R223" s="30">
        <f t="shared" si="10"/>
        <v>8307.9599999999991</v>
      </c>
      <c r="S223" s="14">
        <f>AVERAGE(D223:I223)</f>
        <v>1912.6033333333332</v>
      </c>
      <c r="T223" s="16">
        <f t="shared" si="11"/>
        <v>3167.66</v>
      </c>
    </row>
    <row r="224" spans="1:20" x14ac:dyDescent="0.25">
      <c r="A224" t="s">
        <v>36</v>
      </c>
      <c r="B224" t="s">
        <v>21</v>
      </c>
      <c r="C224" t="s">
        <v>27</v>
      </c>
      <c r="D224" s="14">
        <v>3732.5</v>
      </c>
      <c r="E224" s="15">
        <v>3732.5</v>
      </c>
      <c r="F224" s="15">
        <v>3732.5</v>
      </c>
      <c r="G224" s="15">
        <v>3769.83</v>
      </c>
      <c r="H224" s="15">
        <v>3769.83</v>
      </c>
      <c r="I224" s="15">
        <v>3732.5</v>
      </c>
      <c r="J224" s="14" t="e">
        <f>AVERAGE(#REF!)</f>
        <v>#REF!</v>
      </c>
      <c r="K224" s="28">
        <f>SUM(D224:I224)</f>
        <v>22469.66</v>
      </c>
      <c r="L224" s="14">
        <v>2749.45</v>
      </c>
      <c r="M224" s="15">
        <v>2721.96</v>
      </c>
      <c r="N224" s="15">
        <v>3048.6</v>
      </c>
      <c r="O224" s="15">
        <v>3444.92</v>
      </c>
      <c r="P224" s="15">
        <v>3169.33</v>
      </c>
      <c r="Q224" s="15">
        <v>2789.01</v>
      </c>
      <c r="R224" s="30">
        <f t="shared" si="10"/>
        <v>17923.27</v>
      </c>
      <c r="S224" s="14">
        <f>AVERAGE(D224:I224)</f>
        <v>3744.9433333333332</v>
      </c>
      <c r="T224" s="16">
        <f t="shared" si="11"/>
        <v>4546.3899999999994</v>
      </c>
    </row>
    <row r="225" spans="1:20" x14ac:dyDescent="0.25">
      <c r="A225" t="s">
        <v>36</v>
      </c>
      <c r="B225" t="s">
        <v>22</v>
      </c>
      <c r="C225" t="s">
        <v>27</v>
      </c>
      <c r="D225" s="14">
        <v>2284.65</v>
      </c>
      <c r="E225" s="15">
        <v>2284.65</v>
      </c>
      <c r="F225" s="15">
        <v>2284.65</v>
      </c>
      <c r="G225" s="15">
        <v>2307.5</v>
      </c>
      <c r="H225" s="15">
        <v>2284.65</v>
      </c>
      <c r="I225" s="15">
        <v>2307.5</v>
      </c>
      <c r="J225" s="14" t="e">
        <f>AVERAGE(#REF!)</f>
        <v>#REF!</v>
      </c>
      <c r="K225" s="28">
        <f>SUM(D225:I225)</f>
        <v>13753.6</v>
      </c>
      <c r="L225" s="14">
        <v>1560.22</v>
      </c>
      <c r="M225" s="15">
        <v>1419.8</v>
      </c>
      <c r="N225" s="15">
        <v>1263.6199999999999</v>
      </c>
      <c r="O225" s="15">
        <v>1124.6199999999999</v>
      </c>
      <c r="P225" s="15">
        <v>1057.1400000000001</v>
      </c>
      <c r="Q225" s="15">
        <v>1110</v>
      </c>
      <c r="R225" s="30">
        <f t="shared" si="10"/>
        <v>7535.4</v>
      </c>
      <c r="S225" s="14">
        <f>AVERAGE(D225:I225)</f>
        <v>2292.2666666666669</v>
      </c>
      <c r="T225" s="16">
        <f t="shared" si="11"/>
        <v>6218.2000000000007</v>
      </c>
    </row>
    <row r="226" spans="1:20" x14ac:dyDescent="0.25">
      <c r="A226" t="s">
        <v>36</v>
      </c>
      <c r="B226" t="s">
        <v>19</v>
      </c>
      <c r="C226" t="s">
        <v>27</v>
      </c>
      <c r="D226" s="14">
        <v>3524.75</v>
      </c>
      <c r="E226" s="15">
        <v>3560</v>
      </c>
      <c r="F226" s="15">
        <v>3560</v>
      </c>
      <c r="G226" s="15">
        <v>3524.75</v>
      </c>
      <c r="H226" s="15">
        <v>3524.75</v>
      </c>
      <c r="I226" s="15">
        <v>3560</v>
      </c>
      <c r="J226" s="14" t="e">
        <f>AVERAGE(#REF!)</f>
        <v>#REF!</v>
      </c>
      <c r="K226" s="28">
        <f>SUM(D226:I226)</f>
        <v>21254.25</v>
      </c>
      <c r="L226" s="14">
        <v>2192.0300000000002</v>
      </c>
      <c r="M226" s="15">
        <v>1907.07</v>
      </c>
      <c r="N226" s="15">
        <v>2135.92</v>
      </c>
      <c r="O226" s="15">
        <v>2157.2800000000002</v>
      </c>
      <c r="P226" s="15">
        <v>2243.5700000000002</v>
      </c>
      <c r="Q226" s="15">
        <v>2355.75</v>
      </c>
      <c r="R226" s="30">
        <f t="shared" si="10"/>
        <v>12991.62</v>
      </c>
      <c r="S226" s="14">
        <f>AVERAGE(D226:I226)</f>
        <v>3542.375</v>
      </c>
      <c r="T226" s="16">
        <f t="shared" si="11"/>
        <v>8262.6299999999992</v>
      </c>
    </row>
    <row r="227" spans="1:20" x14ac:dyDescent="0.25">
      <c r="A227" t="s">
        <v>36</v>
      </c>
      <c r="B227" t="s">
        <v>19</v>
      </c>
      <c r="C227" t="s">
        <v>27</v>
      </c>
      <c r="D227" s="14">
        <v>3499.6499999999996</v>
      </c>
      <c r="E227" s="15">
        <v>3499.65</v>
      </c>
      <c r="F227" s="15">
        <v>3534.65</v>
      </c>
      <c r="G227" s="15">
        <v>3499.65</v>
      </c>
      <c r="H227" s="15">
        <v>3534.65</v>
      </c>
      <c r="I227" s="15">
        <v>3499.65</v>
      </c>
      <c r="J227" s="14" t="e">
        <f>AVERAGE(#REF!)</f>
        <v>#REF!</v>
      </c>
      <c r="K227" s="28">
        <f>SUM(D227:I227)</f>
        <v>21067.9</v>
      </c>
      <c r="L227" s="14">
        <v>3154.74</v>
      </c>
      <c r="M227" s="15">
        <v>2492.2399999999998</v>
      </c>
      <c r="N227" s="15">
        <v>2392.5500000000002</v>
      </c>
      <c r="O227" s="15">
        <v>2272.92</v>
      </c>
      <c r="P227" s="15">
        <v>2477.48</v>
      </c>
      <c r="Q227" s="15">
        <v>2898.65</v>
      </c>
      <c r="R227" s="30">
        <f t="shared" si="10"/>
        <v>15688.58</v>
      </c>
      <c r="S227" s="14">
        <f>AVERAGE(D227:I227)</f>
        <v>3511.3166666666671</v>
      </c>
      <c r="T227" s="16">
        <f t="shared" si="11"/>
        <v>5379.3200000000015</v>
      </c>
    </row>
    <row r="228" spans="1:20" x14ac:dyDescent="0.25">
      <c r="A228" t="s">
        <v>36</v>
      </c>
      <c r="B228" t="s">
        <v>21</v>
      </c>
      <c r="C228" t="s">
        <v>27</v>
      </c>
      <c r="D228" s="14">
        <v>3394.25</v>
      </c>
      <c r="E228" s="15">
        <v>3428.19</v>
      </c>
      <c r="F228" s="15">
        <v>3394.25</v>
      </c>
      <c r="G228" s="15">
        <v>3428.19</v>
      </c>
      <c r="H228" s="15">
        <v>3428.19</v>
      </c>
      <c r="I228" s="15">
        <v>3394.25</v>
      </c>
      <c r="J228" s="14" t="e">
        <f>AVERAGE(#REF!)</f>
        <v>#REF!</v>
      </c>
      <c r="K228" s="28">
        <f>SUM(D228:I228)</f>
        <v>20467.32</v>
      </c>
      <c r="L228" s="14">
        <v>2347.73</v>
      </c>
      <c r="M228" s="15">
        <v>2488.59</v>
      </c>
      <c r="N228" s="15">
        <v>2687.68</v>
      </c>
      <c r="O228" s="15">
        <v>2956.45</v>
      </c>
      <c r="P228" s="15">
        <v>3399.92</v>
      </c>
      <c r="Q228" s="15">
        <v>4079.9</v>
      </c>
      <c r="R228" s="30">
        <f t="shared" si="10"/>
        <v>17960.27</v>
      </c>
      <c r="S228" s="14">
        <f>AVERAGE(D228:I228)</f>
        <v>3411.22</v>
      </c>
      <c r="T228" s="16">
        <f t="shared" si="11"/>
        <v>2507.0499999999993</v>
      </c>
    </row>
    <row r="229" spans="1:20" x14ac:dyDescent="0.25">
      <c r="A229" t="s">
        <v>36</v>
      </c>
      <c r="B229" t="s">
        <v>21</v>
      </c>
      <c r="C229" t="s">
        <v>27</v>
      </c>
      <c r="D229" s="14">
        <v>3302.4</v>
      </c>
      <c r="E229" s="15">
        <v>3335.42</v>
      </c>
      <c r="F229" s="15">
        <v>3335.42</v>
      </c>
      <c r="G229" s="15">
        <v>3302.4</v>
      </c>
      <c r="H229" s="15">
        <v>3302.4</v>
      </c>
      <c r="I229" s="15">
        <v>3302.4</v>
      </c>
      <c r="J229" s="14" t="e">
        <f>AVERAGE(#REF!)</f>
        <v>#REF!</v>
      </c>
      <c r="K229" s="28">
        <f>SUM(D229:I229)</f>
        <v>19880.440000000002</v>
      </c>
      <c r="L229" s="14">
        <v>1383.65</v>
      </c>
      <c r="M229" s="15">
        <v>1466.67</v>
      </c>
      <c r="N229" s="15">
        <v>1730.67</v>
      </c>
      <c r="O229" s="15">
        <v>1592.22</v>
      </c>
      <c r="P229" s="15">
        <v>1894.74</v>
      </c>
      <c r="Q229" s="15">
        <v>1989.48</v>
      </c>
      <c r="R229" s="30">
        <f t="shared" si="10"/>
        <v>10057.43</v>
      </c>
      <c r="S229" s="14">
        <f>AVERAGE(D229:I229)</f>
        <v>3313.4066666666672</v>
      </c>
      <c r="T229" s="16">
        <f t="shared" si="11"/>
        <v>9823.010000000002</v>
      </c>
    </row>
    <row r="230" spans="1:20" x14ac:dyDescent="0.25">
      <c r="A230" t="s">
        <v>36</v>
      </c>
      <c r="B230" t="s">
        <v>21</v>
      </c>
      <c r="C230" t="s">
        <v>27</v>
      </c>
      <c r="D230" s="14">
        <v>3273.15</v>
      </c>
      <c r="E230" s="15">
        <v>3273.15</v>
      </c>
      <c r="F230" s="15">
        <v>3305.88</v>
      </c>
      <c r="G230" s="15">
        <v>3273.15</v>
      </c>
      <c r="H230" s="15">
        <v>3273.15</v>
      </c>
      <c r="I230" s="15">
        <v>3305.88</v>
      </c>
      <c r="J230" s="14" t="e">
        <f>AVERAGE(#REF!)</f>
        <v>#REF!</v>
      </c>
      <c r="K230" s="28">
        <f>SUM(D230:I230)</f>
        <v>19704.36</v>
      </c>
      <c r="L230" s="14">
        <v>2855.53</v>
      </c>
      <c r="M230" s="15">
        <v>2455.7600000000002</v>
      </c>
      <c r="N230" s="15">
        <v>2431.1999999999998</v>
      </c>
      <c r="O230" s="15">
        <v>2820.19</v>
      </c>
      <c r="P230" s="15">
        <v>2453.5700000000002</v>
      </c>
      <c r="Q230" s="15">
        <v>2576.25</v>
      </c>
      <c r="R230" s="30">
        <f t="shared" si="10"/>
        <v>15592.5</v>
      </c>
      <c r="S230" s="14">
        <f>AVERAGE(D230:I230)</f>
        <v>3284.06</v>
      </c>
      <c r="T230" s="16">
        <f t="shared" si="11"/>
        <v>4111.8600000000006</v>
      </c>
    </row>
    <row r="231" spans="1:20" x14ac:dyDescent="0.25">
      <c r="A231" t="s">
        <v>36</v>
      </c>
      <c r="B231" t="s">
        <v>22</v>
      </c>
      <c r="C231" t="s">
        <v>27</v>
      </c>
      <c r="D231" s="14">
        <v>2901.45</v>
      </c>
      <c r="E231" s="15">
        <v>2901.45</v>
      </c>
      <c r="F231" s="15">
        <v>2901.45</v>
      </c>
      <c r="G231" s="15">
        <v>2930.46</v>
      </c>
      <c r="H231" s="15">
        <v>2901.45</v>
      </c>
      <c r="I231" s="15">
        <v>2901.45</v>
      </c>
      <c r="J231" s="14" t="e">
        <f>AVERAGE(#REF!)</f>
        <v>#REF!</v>
      </c>
      <c r="K231" s="28">
        <f>SUM(D231:I231)</f>
        <v>17437.71</v>
      </c>
      <c r="L231" s="14">
        <v>2577.6799999999998</v>
      </c>
      <c r="M231" s="15">
        <v>2526.13</v>
      </c>
      <c r="N231" s="15">
        <v>2804</v>
      </c>
      <c r="O231" s="15">
        <v>2467.52</v>
      </c>
      <c r="P231" s="15">
        <v>2837.65</v>
      </c>
      <c r="Q231" s="15">
        <v>3320.05</v>
      </c>
      <c r="R231" s="30">
        <f t="shared" si="10"/>
        <v>16533.03</v>
      </c>
      <c r="S231" s="14">
        <f>AVERAGE(D231:I231)</f>
        <v>2906.2849999999999</v>
      </c>
      <c r="T231" s="16">
        <f t="shared" si="11"/>
        <v>904.68000000000029</v>
      </c>
    </row>
    <row r="232" spans="1:20" x14ac:dyDescent="0.25">
      <c r="A232" t="s">
        <v>36</v>
      </c>
      <c r="B232" t="s">
        <v>22</v>
      </c>
      <c r="C232" t="s">
        <v>27</v>
      </c>
      <c r="D232" s="14">
        <v>2999.6499999999996</v>
      </c>
      <c r="E232" s="15">
        <v>2999.65</v>
      </c>
      <c r="F232" s="15">
        <v>3029.65</v>
      </c>
      <c r="G232" s="15">
        <v>3029.65</v>
      </c>
      <c r="H232" s="15">
        <v>2999.65</v>
      </c>
      <c r="I232" s="15">
        <v>3029.65</v>
      </c>
      <c r="J232" s="14" t="e">
        <f>AVERAGE(#REF!)</f>
        <v>#REF!</v>
      </c>
      <c r="K232" s="28">
        <f>SUM(D232:I232)</f>
        <v>18087.899999999998</v>
      </c>
      <c r="L232" s="14">
        <v>3588.36</v>
      </c>
      <c r="M232" s="15">
        <v>2834.8</v>
      </c>
      <c r="N232" s="15">
        <v>2636.36</v>
      </c>
      <c r="O232" s="15">
        <v>2425.4499999999998</v>
      </c>
      <c r="P232" s="15">
        <v>2110.14</v>
      </c>
      <c r="Q232" s="15">
        <v>2025.73</v>
      </c>
      <c r="R232" s="30">
        <f t="shared" si="10"/>
        <v>15620.84</v>
      </c>
      <c r="S232" s="14">
        <f>AVERAGE(D232:I232)</f>
        <v>3014.6499999999996</v>
      </c>
      <c r="T232" s="16">
        <f t="shared" si="11"/>
        <v>2467.0599999999977</v>
      </c>
    </row>
    <row r="233" spans="1:20" x14ac:dyDescent="0.25">
      <c r="A233" t="s">
        <v>36</v>
      </c>
      <c r="B233" t="s">
        <v>22</v>
      </c>
      <c r="C233" t="s">
        <v>27</v>
      </c>
      <c r="D233" s="14">
        <v>3016.1000000000004</v>
      </c>
      <c r="E233" s="15">
        <v>3016.1</v>
      </c>
      <c r="F233" s="15">
        <v>3046.26</v>
      </c>
      <c r="G233" s="15">
        <v>3016.1</v>
      </c>
      <c r="H233" s="15">
        <v>3016.1</v>
      </c>
      <c r="I233" s="15">
        <v>3016.1</v>
      </c>
      <c r="J233" s="14" t="e">
        <f>AVERAGE(#REF!)</f>
        <v>#REF!</v>
      </c>
      <c r="K233" s="28">
        <f>SUM(D233:I233)</f>
        <v>18126.760000000002</v>
      </c>
      <c r="L233" s="14">
        <v>1293.45</v>
      </c>
      <c r="M233" s="15">
        <v>1306.3800000000001</v>
      </c>
      <c r="N233" s="15">
        <v>1149.6099999999999</v>
      </c>
      <c r="O233" s="15">
        <v>1345.04</v>
      </c>
      <c r="P233" s="15">
        <v>1385.39</v>
      </c>
      <c r="Q233" s="15">
        <v>1399.24</v>
      </c>
      <c r="R233" s="30">
        <f t="shared" si="10"/>
        <v>7879.11</v>
      </c>
      <c r="S233" s="14">
        <f>AVERAGE(D233:I233)</f>
        <v>3021.126666666667</v>
      </c>
      <c r="T233" s="16">
        <f t="shared" si="11"/>
        <v>10247.650000000001</v>
      </c>
    </row>
    <row r="234" spans="1:20" x14ac:dyDescent="0.25">
      <c r="A234" t="s">
        <v>36</v>
      </c>
      <c r="B234" t="s">
        <v>21</v>
      </c>
      <c r="C234" t="s">
        <v>27</v>
      </c>
      <c r="D234" s="14">
        <v>2822.8250000000003</v>
      </c>
      <c r="E234" s="15">
        <v>2822.83</v>
      </c>
      <c r="F234" s="15">
        <f>123</f>
        <v>123</v>
      </c>
      <c r="G234" s="15">
        <v>2822.83</v>
      </c>
      <c r="H234" s="15">
        <v>2851.05</v>
      </c>
      <c r="I234" s="15">
        <v>2822.83</v>
      </c>
      <c r="J234" s="14" t="e">
        <f>AVERAGE(#REF!)</f>
        <v>#REF!</v>
      </c>
      <c r="K234" s="28">
        <f>SUM(D234:I234)</f>
        <v>14265.365</v>
      </c>
      <c r="L234" s="14">
        <v>974.29</v>
      </c>
      <c r="M234" s="15">
        <v>1052.23</v>
      </c>
      <c r="N234" s="15">
        <v>989.1</v>
      </c>
      <c r="O234" s="15">
        <v>1157.25</v>
      </c>
      <c r="P234" s="15">
        <v>1353.98</v>
      </c>
      <c r="Q234" s="15">
        <v>1435.22</v>
      </c>
      <c r="R234" s="30">
        <f t="shared" si="10"/>
        <v>6962.0700000000006</v>
      </c>
      <c r="S234" s="14">
        <f>AVERAGE(D234:I234)</f>
        <v>2377.5608333333334</v>
      </c>
      <c r="T234" s="16">
        <f t="shared" si="11"/>
        <v>7303.2949999999992</v>
      </c>
    </row>
    <row r="235" spans="1:20" x14ac:dyDescent="0.25">
      <c r="A235" t="s">
        <v>36</v>
      </c>
      <c r="B235" t="s">
        <v>22</v>
      </c>
      <c r="C235" t="s">
        <v>27</v>
      </c>
      <c r="D235" s="14">
        <v>3258.71</v>
      </c>
      <c r="E235" s="15">
        <v>3258.71</v>
      </c>
      <c r="F235" s="15">
        <f t="shared" ref="F235:F273" si="12">F234+1</f>
        <v>124</v>
      </c>
      <c r="G235" s="15">
        <v>3258.71</v>
      </c>
      <c r="H235" s="15">
        <v>3258.71</v>
      </c>
      <c r="I235" s="15">
        <v>3291.3</v>
      </c>
      <c r="J235" s="14" t="e">
        <f>AVERAGE(#REF!)</f>
        <v>#REF!</v>
      </c>
      <c r="K235" s="28">
        <f>SUM(D235:I235)</f>
        <v>16450.14</v>
      </c>
      <c r="L235" s="14">
        <v>2347.64</v>
      </c>
      <c r="M235" s="15">
        <v>2253.73</v>
      </c>
      <c r="N235" s="15">
        <v>2569.25</v>
      </c>
      <c r="O235" s="15">
        <v>2826.18</v>
      </c>
      <c r="P235" s="15">
        <v>3250.11</v>
      </c>
      <c r="Q235" s="15">
        <v>3770.13</v>
      </c>
      <c r="R235" s="30">
        <f t="shared" si="10"/>
        <v>17017.04</v>
      </c>
      <c r="S235" s="14">
        <f>AVERAGE(D235:I235)</f>
        <v>2741.69</v>
      </c>
      <c r="T235" s="16">
        <f t="shared" si="11"/>
        <v>-566.90000000000146</v>
      </c>
    </row>
    <row r="236" spans="1:20" x14ac:dyDescent="0.25">
      <c r="A236" t="s">
        <v>36</v>
      </c>
      <c r="B236" t="s">
        <v>19</v>
      </c>
      <c r="C236" t="s">
        <v>27</v>
      </c>
      <c r="D236" s="14">
        <v>2406.6525641025651</v>
      </c>
      <c r="E236" s="15">
        <v>2406.65</v>
      </c>
      <c r="F236" s="15">
        <f t="shared" si="12"/>
        <v>125</v>
      </c>
      <c r="G236" s="15">
        <v>2406.65</v>
      </c>
      <c r="H236" s="15">
        <v>2430.7199999999998</v>
      </c>
      <c r="I236" s="15">
        <v>2406.65</v>
      </c>
      <c r="J236" s="14" t="e">
        <f>AVERAGE(#REF!)</f>
        <v>#REF!</v>
      </c>
      <c r="K236" s="28">
        <f>SUM(D236:I236)</f>
        <v>12182.322564102564</v>
      </c>
      <c r="L236" s="14">
        <v>1120.54</v>
      </c>
      <c r="M236" s="15">
        <v>963.66</v>
      </c>
      <c r="N236" s="15">
        <v>838.38</v>
      </c>
      <c r="O236" s="15">
        <v>855.15</v>
      </c>
      <c r="P236" s="15">
        <v>889.36</v>
      </c>
      <c r="Q236" s="15">
        <v>996.08</v>
      </c>
      <c r="R236" s="30">
        <f t="shared" si="10"/>
        <v>5663.17</v>
      </c>
      <c r="S236" s="14">
        <f>AVERAGE(D236:I236)</f>
        <v>2030.3870940170939</v>
      </c>
      <c r="T236" s="16">
        <f t="shared" si="11"/>
        <v>6519.1525641025637</v>
      </c>
    </row>
    <row r="237" spans="1:20" x14ac:dyDescent="0.25">
      <c r="A237" t="s">
        <v>36</v>
      </c>
      <c r="B237" t="s">
        <v>22</v>
      </c>
      <c r="C237" t="s">
        <v>27</v>
      </c>
      <c r="D237" s="14">
        <v>3497.6499999999996</v>
      </c>
      <c r="E237" s="15">
        <v>3497.65</v>
      </c>
      <c r="F237" s="15">
        <f t="shared" si="12"/>
        <v>126</v>
      </c>
      <c r="G237" s="15">
        <v>3532.63</v>
      </c>
      <c r="H237" s="15">
        <v>3497.65</v>
      </c>
      <c r="I237" s="15">
        <v>3497.65</v>
      </c>
      <c r="J237" s="14" t="e">
        <f>AVERAGE(#REF!)</f>
        <v>#REF!</v>
      </c>
      <c r="K237" s="28">
        <f>SUM(D237:I237)</f>
        <v>17649.23</v>
      </c>
      <c r="L237" s="14">
        <v>4412.84</v>
      </c>
      <c r="M237" s="15">
        <v>3309.63</v>
      </c>
      <c r="N237" s="15">
        <v>3111.05</v>
      </c>
      <c r="O237" s="15">
        <v>3702.15</v>
      </c>
      <c r="P237" s="15">
        <v>3924.28</v>
      </c>
      <c r="Q237" s="15">
        <v>3728.07</v>
      </c>
      <c r="R237" s="30">
        <f t="shared" si="10"/>
        <v>22188.02</v>
      </c>
      <c r="S237" s="14">
        <f>AVERAGE(D237:I237)</f>
        <v>2941.5383333333334</v>
      </c>
      <c r="T237" s="16">
        <f t="shared" si="11"/>
        <v>-4538.7900000000009</v>
      </c>
    </row>
    <row r="238" spans="1:20" x14ac:dyDescent="0.25">
      <c r="A238" t="s">
        <v>36</v>
      </c>
      <c r="B238" t="s">
        <v>21</v>
      </c>
      <c r="C238" t="s">
        <v>27</v>
      </c>
      <c r="D238" s="14">
        <v>2169.35</v>
      </c>
      <c r="E238" s="15">
        <v>2169.35</v>
      </c>
      <c r="F238" s="15">
        <f t="shared" si="12"/>
        <v>127</v>
      </c>
      <c r="G238" s="15">
        <v>2169.35</v>
      </c>
      <c r="H238" s="15">
        <v>2191.04</v>
      </c>
      <c r="I238" s="15">
        <v>2169.35</v>
      </c>
      <c r="J238" s="14" t="e">
        <f>AVERAGE(#REF!)</f>
        <v>#REF!</v>
      </c>
      <c r="K238" s="28">
        <f>SUM(D238:I238)</f>
        <v>10995.44</v>
      </c>
      <c r="L238" s="14">
        <v>4447.3900000000003</v>
      </c>
      <c r="M238" s="15">
        <v>4225.0200000000004</v>
      </c>
      <c r="N238" s="15">
        <f t="shared" ref="N238:N247" si="13">N237+200</f>
        <v>3311.05</v>
      </c>
      <c r="O238" s="15">
        <v>3519.44</v>
      </c>
      <c r="P238" s="15">
        <v>2991.52</v>
      </c>
      <c r="Q238" s="15">
        <v>2961.6</v>
      </c>
      <c r="R238" s="30">
        <f t="shared" si="10"/>
        <v>21456.019999999997</v>
      </c>
      <c r="S238" s="14">
        <f>AVERAGE(D238:I238)</f>
        <v>1832.5733333333335</v>
      </c>
      <c r="T238" s="16">
        <f t="shared" si="11"/>
        <v>-10460.579999999996</v>
      </c>
    </row>
    <row r="239" spans="1:20" x14ac:dyDescent="0.25">
      <c r="A239" t="s">
        <v>36</v>
      </c>
      <c r="B239" t="s">
        <v>19</v>
      </c>
      <c r="C239" t="s">
        <v>27</v>
      </c>
      <c r="D239" s="14">
        <v>2114.35</v>
      </c>
      <c r="E239" s="15">
        <v>2114.35</v>
      </c>
      <c r="F239" s="15">
        <f t="shared" si="12"/>
        <v>128</v>
      </c>
      <c r="G239" s="15">
        <v>2114.35</v>
      </c>
      <c r="H239" s="15">
        <v>2135.4899999999998</v>
      </c>
      <c r="I239" s="15">
        <v>2135.4899999999998</v>
      </c>
      <c r="J239" s="14" t="e">
        <f>AVERAGE(#REF!)</f>
        <v>#REF!</v>
      </c>
      <c r="K239" s="28">
        <f>SUM(D239:I239)</f>
        <v>10742.029999999999</v>
      </c>
      <c r="L239" s="14">
        <v>5875</v>
      </c>
      <c r="M239" s="15">
        <v>6168.75</v>
      </c>
      <c r="N239" s="15">
        <f t="shared" si="13"/>
        <v>3511.05</v>
      </c>
      <c r="O239" s="15">
        <v>6015.77</v>
      </c>
      <c r="P239" s="15">
        <v>5474.35</v>
      </c>
      <c r="Q239" s="15">
        <v>6076.53</v>
      </c>
      <c r="R239" s="30">
        <f t="shared" si="10"/>
        <v>33121.449999999997</v>
      </c>
      <c r="S239" s="14">
        <f>AVERAGE(D239:I239)</f>
        <v>1790.3383333333331</v>
      </c>
      <c r="T239" s="16">
        <f t="shared" si="11"/>
        <v>-22379.42</v>
      </c>
    </row>
    <row r="240" spans="1:20" x14ac:dyDescent="0.25">
      <c r="A240" t="s">
        <v>36</v>
      </c>
      <c r="B240" t="s">
        <v>21</v>
      </c>
      <c r="C240" t="s">
        <v>27</v>
      </c>
      <c r="D240" s="14">
        <v>2026.75</v>
      </c>
      <c r="E240" s="15">
        <v>2026.75</v>
      </c>
      <c r="F240" s="15">
        <f t="shared" si="12"/>
        <v>129</v>
      </c>
      <c r="G240" s="15">
        <v>2047.02</v>
      </c>
      <c r="H240" s="15">
        <v>2026.75</v>
      </c>
      <c r="I240" s="15">
        <v>2047.02</v>
      </c>
      <c r="J240" s="14" t="e">
        <f>AVERAGE(#REF!)</f>
        <v>#REF!</v>
      </c>
      <c r="K240" s="28">
        <f>SUM(D240:I240)</f>
        <v>10303.290000000001</v>
      </c>
      <c r="L240" s="14">
        <v>1226.23</v>
      </c>
      <c r="M240" s="15">
        <v>1250.75</v>
      </c>
      <c r="N240" s="15">
        <f t="shared" si="13"/>
        <v>3711.05</v>
      </c>
      <c r="O240" s="15">
        <v>1404.84</v>
      </c>
      <c r="P240" s="15">
        <v>1264.3599999999999</v>
      </c>
      <c r="Q240" s="15">
        <v>1264.3599999999999</v>
      </c>
      <c r="R240" s="30">
        <f t="shared" si="10"/>
        <v>10121.590000000002</v>
      </c>
      <c r="S240" s="14">
        <f>AVERAGE(D240:I240)</f>
        <v>1717.2150000000001</v>
      </c>
      <c r="T240" s="16">
        <f t="shared" si="11"/>
        <v>181.69999999999891</v>
      </c>
    </row>
    <row r="241" spans="1:20" x14ac:dyDescent="0.25">
      <c r="A241" t="s">
        <v>36</v>
      </c>
      <c r="B241" t="s">
        <v>21</v>
      </c>
      <c r="C241" t="s">
        <v>27</v>
      </c>
      <c r="D241" s="14">
        <v>2009.05</v>
      </c>
      <c r="E241" s="15">
        <v>2029.14</v>
      </c>
      <c r="F241" s="15">
        <f t="shared" si="12"/>
        <v>130</v>
      </c>
      <c r="G241" s="15">
        <v>2029.14</v>
      </c>
      <c r="H241" s="15">
        <v>2009.05</v>
      </c>
      <c r="I241" s="15">
        <v>2029.14</v>
      </c>
      <c r="J241" s="14" t="e">
        <f>AVERAGE(#REF!)</f>
        <v>#REF!</v>
      </c>
      <c r="K241" s="28">
        <f>SUM(D241:I241)</f>
        <v>10235.52</v>
      </c>
      <c r="L241" s="14">
        <v>1866.99</v>
      </c>
      <c r="M241" s="15">
        <v>1418.91</v>
      </c>
      <c r="N241" s="15">
        <f t="shared" si="13"/>
        <v>3911.05</v>
      </c>
      <c r="O241" s="15">
        <v>1909.14</v>
      </c>
      <c r="P241" s="15">
        <v>2157.33</v>
      </c>
      <c r="Q241" s="15">
        <v>2373.06</v>
      </c>
      <c r="R241" s="30">
        <f t="shared" si="10"/>
        <v>13636.48</v>
      </c>
      <c r="S241" s="14">
        <f>AVERAGE(D241:I241)</f>
        <v>1705.92</v>
      </c>
      <c r="T241" s="16">
        <f t="shared" si="11"/>
        <v>-3400.9599999999991</v>
      </c>
    </row>
    <row r="242" spans="1:20" x14ac:dyDescent="0.25">
      <c r="A242" t="s">
        <v>36</v>
      </c>
      <c r="B242" t="s">
        <v>19</v>
      </c>
      <c r="C242" t="s">
        <v>27</v>
      </c>
      <c r="D242" s="14">
        <v>1956.9</v>
      </c>
      <c r="E242" s="15">
        <v>1956.9</v>
      </c>
      <c r="F242" s="15">
        <f t="shared" si="12"/>
        <v>131</v>
      </c>
      <c r="G242" s="15">
        <v>1956.9</v>
      </c>
      <c r="H242" s="15">
        <v>1976.47</v>
      </c>
      <c r="I242" s="15">
        <v>1976.47</v>
      </c>
      <c r="J242" s="14" t="e">
        <f>AVERAGE(#REF!)</f>
        <v>#REF!</v>
      </c>
      <c r="K242" s="28">
        <f>SUM(D242:I242)</f>
        <v>9954.6400000000012</v>
      </c>
      <c r="L242" s="14">
        <v>2675.39</v>
      </c>
      <c r="M242" s="15">
        <v>2140.31</v>
      </c>
      <c r="N242" s="15">
        <f t="shared" si="13"/>
        <v>4111.05</v>
      </c>
      <c r="O242" s="15">
        <v>2139.4499999999998</v>
      </c>
      <c r="P242" s="15">
        <v>2011.08</v>
      </c>
      <c r="Q242" s="15">
        <v>2292.63</v>
      </c>
      <c r="R242" s="30">
        <f t="shared" si="10"/>
        <v>15369.91</v>
      </c>
      <c r="S242" s="14">
        <f>AVERAGE(D242:I242)</f>
        <v>1659.1066666666668</v>
      </c>
      <c r="T242" s="16">
        <f t="shared" si="11"/>
        <v>-5415.2699999999986</v>
      </c>
    </row>
    <row r="243" spans="1:20" x14ac:dyDescent="0.25">
      <c r="A243" t="s">
        <v>36</v>
      </c>
      <c r="B243" t="s">
        <v>19</v>
      </c>
      <c r="C243" t="s">
        <v>27</v>
      </c>
      <c r="D243" s="14">
        <v>1882.25</v>
      </c>
      <c r="E243" s="15">
        <v>1901.07</v>
      </c>
      <c r="F243" s="15">
        <f t="shared" si="12"/>
        <v>132</v>
      </c>
      <c r="G243" s="15">
        <v>1901.07</v>
      </c>
      <c r="H243" s="15">
        <v>1882.25</v>
      </c>
      <c r="I243" s="15">
        <v>1882.25</v>
      </c>
      <c r="J243" s="14" t="e">
        <f>AVERAGE(#REF!)</f>
        <v>#REF!</v>
      </c>
      <c r="K243" s="28">
        <f>SUM(D243:I243)</f>
        <v>9580.89</v>
      </c>
      <c r="L243" s="14">
        <v>2920.72</v>
      </c>
      <c r="M243" s="15">
        <v>2482.61</v>
      </c>
      <c r="N243" s="15">
        <f t="shared" si="13"/>
        <v>4311.05</v>
      </c>
      <c r="O243" s="15">
        <v>2466.7199999999998</v>
      </c>
      <c r="P243" s="15">
        <v>2170.71</v>
      </c>
      <c r="Q243" s="15">
        <v>1997.05</v>
      </c>
      <c r="R243" s="30">
        <f t="shared" si="10"/>
        <v>16348.86</v>
      </c>
      <c r="S243" s="14">
        <f>AVERAGE(D243:I243)</f>
        <v>1596.8149999999998</v>
      </c>
      <c r="T243" s="16">
        <f t="shared" si="11"/>
        <v>-6767.9700000000012</v>
      </c>
    </row>
    <row r="244" spans="1:20" x14ac:dyDescent="0.25">
      <c r="A244" t="s">
        <v>36</v>
      </c>
      <c r="B244" t="s">
        <v>21</v>
      </c>
      <c r="C244" t="s">
        <v>27</v>
      </c>
      <c r="D244" s="14">
        <v>1803.8999999999999</v>
      </c>
      <c r="E244" s="15">
        <v>1803.9</v>
      </c>
      <c r="F244" s="15">
        <f t="shared" si="12"/>
        <v>133</v>
      </c>
      <c r="G244" s="15">
        <v>1821.94</v>
      </c>
      <c r="H244" s="15">
        <v>1821.94</v>
      </c>
      <c r="I244" s="15">
        <v>1803.9</v>
      </c>
      <c r="J244" s="14" t="e">
        <f>AVERAGE(#REF!)</f>
        <v>#REF!</v>
      </c>
      <c r="K244" s="28">
        <f>SUM(D244:I244)</f>
        <v>9188.58</v>
      </c>
      <c r="L244" s="14">
        <v>3652.82</v>
      </c>
      <c r="M244" s="15">
        <v>3908.52</v>
      </c>
      <c r="N244" s="15">
        <f t="shared" si="13"/>
        <v>4511.05</v>
      </c>
      <c r="O244" s="15">
        <v>4681.62</v>
      </c>
      <c r="P244" s="15">
        <v>5056.1499999999996</v>
      </c>
      <c r="Q244" s="15">
        <v>4651.66</v>
      </c>
      <c r="R244" s="30">
        <f t="shared" si="10"/>
        <v>26461.819999999996</v>
      </c>
      <c r="S244" s="14">
        <f>AVERAGE(D244:I244)</f>
        <v>1531.43</v>
      </c>
      <c r="T244" s="16">
        <f t="shared" si="11"/>
        <v>-17273.239999999998</v>
      </c>
    </row>
    <row r="245" spans="1:20" x14ac:dyDescent="0.25">
      <c r="A245" t="s">
        <v>36</v>
      </c>
      <c r="B245" t="s">
        <v>21</v>
      </c>
      <c r="C245" t="s">
        <v>27</v>
      </c>
      <c r="D245" s="14">
        <v>1732.4</v>
      </c>
      <c r="E245" s="15">
        <v>1732.4</v>
      </c>
      <c r="F245" s="15">
        <f t="shared" si="12"/>
        <v>134</v>
      </c>
      <c r="G245" s="15">
        <v>1749.72</v>
      </c>
      <c r="H245" s="15">
        <v>1732.4</v>
      </c>
      <c r="I245" s="15">
        <v>1749.72</v>
      </c>
      <c r="J245" s="14" t="e">
        <f>AVERAGE(#REF!)</f>
        <v>#REF!</v>
      </c>
      <c r="K245" s="28">
        <f>SUM(D245:I245)</f>
        <v>8830.64</v>
      </c>
      <c r="L245" s="14">
        <v>823.34</v>
      </c>
      <c r="M245" s="15">
        <v>839.81</v>
      </c>
      <c r="N245" s="15">
        <f t="shared" si="13"/>
        <v>4711.05</v>
      </c>
      <c r="O245" s="15">
        <v>649.6</v>
      </c>
      <c r="P245" s="15">
        <v>675.58</v>
      </c>
      <c r="Q245" s="15">
        <v>797.18</v>
      </c>
      <c r="R245" s="30">
        <f t="shared" si="10"/>
        <v>8496.5600000000013</v>
      </c>
      <c r="S245" s="14">
        <f>AVERAGE(D245:I245)</f>
        <v>1471.7733333333333</v>
      </c>
      <c r="T245" s="16">
        <f t="shared" si="11"/>
        <v>334.07999999999811</v>
      </c>
    </row>
    <row r="246" spans="1:20" x14ac:dyDescent="0.25">
      <c r="A246" t="s">
        <v>36</v>
      </c>
      <c r="B246" t="s">
        <v>22</v>
      </c>
      <c r="C246" t="s">
        <v>27</v>
      </c>
      <c r="D246" s="14">
        <v>5874.5666666666502</v>
      </c>
      <c r="E246" s="15">
        <v>4699.6499999999996</v>
      </c>
      <c r="F246" s="15">
        <f t="shared" si="12"/>
        <v>135</v>
      </c>
      <c r="G246" s="15">
        <v>6050.8</v>
      </c>
      <c r="H246" s="15">
        <v>6755.75</v>
      </c>
      <c r="I246" s="15">
        <v>5639.58</v>
      </c>
      <c r="J246" s="14" t="e">
        <f>AVERAGE(#REF!)</f>
        <v>#REF!</v>
      </c>
      <c r="K246" s="28">
        <f>SUM(D246:I246)</f>
        <v>29155.34666666665</v>
      </c>
      <c r="L246" s="14">
        <v>2521.33</v>
      </c>
      <c r="M246" s="15">
        <v>1941.42</v>
      </c>
      <c r="N246" s="15">
        <f t="shared" si="13"/>
        <v>4911.05</v>
      </c>
      <c r="O246" s="15">
        <v>2221.9499999999998</v>
      </c>
      <c r="P246" s="15">
        <v>2266.39</v>
      </c>
      <c r="Q246" s="15">
        <v>1949.1</v>
      </c>
      <c r="R246" s="30">
        <f t="shared" si="10"/>
        <v>15811.24</v>
      </c>
      <c r="S246" s="14">
        <f>AVERAGE(D246:I246)</f>
        <v>4859.2244444444414</v>
      </c>
      <c r="T246" s="16">
        <f t="shared" si="11"/>
        <v>13344.10666666665</v>
      </c>
    </row>
    <row r="247" spans="1:20" x14ac:dyDescent="0.25">
      <c r="A247" t="s">
        <v>36</v>
      </c>
      <c r="B247" t="s">
        <v>22</v>
      </c>
      <c r="C247" t="s">
        <v>27</v>
      </c>
      <c r="D247" s="14">
        <v>5450.5499999999993</v>
      </c>
      <c r="E247" s="15">
        <v>6486.15</v>
      </c>
      <c r="F247" s="15">
        <f t="shared" si="12"/>
        <v>136</v>
      </c>
      <c r="G247" s="15">
        <v>5123.5200000000004</v>
      </c>
      <c r="H247" s="15">
        <v>5450.55</v>
      </c>
      <c r="I247" s="15">
        <v>5178.0200000000004</v>
      </c>
      <c r="J247" s="14" t="e">
        <f>AVERAGE(#REF!)</f>
        <v>#REF!</v>
      </c>
      <c r="K247" s="28">
        <f>SUM(D247:I247)</f>
        <v>27824.79</v>
      </c>
      <c r="L247" s="14">
        <v>3143.74</v>
      </c>
      <c r="M247" s="15">
        <v>2735.05</v>
      </c>
      <c r="N247" s="15">
        <f t="shared" si="13"/>
        <v>5111.05</v>
      </c>
      <c r="O247" s="15">
        <v>3544.62</v>
      </c>
      <c r="P247" s="15">
        <v>4182.6499999999996</v>
      </c>
      <c r="Q247" s="15">
        <v>3889.86</v>
      </c>
      <c r="R247" s="30">
        <f t="shared" si="10"/>
        <v>22606.97</v>
      </c>
      <c r="S247" s="14">
        <f>AVERAGE(D247:I247)</f>
        <v>4637.4650000000001</v>
      </c>
      <c r="T247" s="16">
        <f t="shared" si="11"/>
        <v>5217.82</v>
      </c>
    </row>
    <row r="248" spans="1:20" x14ac:dyDescent="0.25">
      <c r="A248" t="s">
        <v>36</v>
      </c>
      <c r="B248" t="s">
        <v>22</v>
      </c>
      <c r="C248" t="s">
        <v>27</v>
      </c>
      <c r="D248" s="14">
        <v>5924.95</v>
      </c>
      <c r="E248" s="15">
        <v>5687.95</v>
      </c>
      <c r="F248" s="15">
        <f t="shared" si="12"/>
        <v>137</v>
      </c>
      <c r="G248" s="15">
        <v>5154.71</v>
      </c>
      <c r="H248" s="15">
        <v>7169.19</v>
      </c>
      <c r="I248" s="15">
        <v>5510.2</v>
      </c>
      <c r="J248" s="14" t="e">
        <f>AVERAGE(#REF!)</f>
        <v>#REF!</v>
      </c>
      <c r="K248" s="28">
        <f>SUM(D248:I248)</f>
        <v>29584</v>
      </c>
      <c r="L248" s="14">
        <v>5875</v>
      </c>
      <c r="M248" s="15">
        <v>6110</v>
      </c>
      <c r="N248" s="15">
        <v>6659.9</v>
      </c>
      <c r="O248" s="15">
        <v>6260.31</v>
      </c>
      <c r="P248" s="15">
        <v>5884.69</v>
      </c>
      <c r="Q248" s="15">
        <v>6943.93</v>
      </c>
      <c r="R248" s="30">
        <f t="shared" si="10"/>
        <v>37733.83</v>
      </c>
      <c r="S248" s="14">
        <f>AVERAGE(D248:I248)</f>
        <v>4930.666666666667</v>
      </c>
      <c r="T248" s="16">
        <f t="shared" si="11"/>
        <v>-8149.8300000000017</v>
      </c>
    </row>
    <row r="249" spans="1:20" x14ac:dyDescent="0.25">
      <c r="A249" t="s">
        <v>36</v>
      </c>
      <c r="B249" t="s">
        <v>21</v>
      </c>
      <c r="C249" t="s">
        <v>27</v>
      </c>
      <c r="D249" s="14">
        <v>340.82500000000005</v>
      </c>
      <c r="E249" s="15">
        <v>344.23</v>
      </c>
      <c r="F249" s="15">
        <f t="shared" si="12"/>
        <v>138</v>
      </c>
      <c r="G249" s="15">
        <v>340.83</v>
      </c>
      <c r="H249" s="15">
        <v>344.23</v>
      </c>
      <c r="I249" s="15">
        <v>340.83</v>
      </c>
      <c r="J249" s="14" t="e">
        <f>AVERAGE(#REF!)</f>
        <v>#REF!</v>
      </c>
      <c r="K249" s="28">
        <f>SUM(D249:I249)</f>
        <v>1848.9449999999999</v>
      </c>
      <c r="L249" s="14">
        <v>1373.32</v>
      </c>
      <c r="M249" s="15">
        <v>1469.45</v>
      </c>
      <c r="N249" s="15">
        <v>1542.92</v>
      </c>
      <c r="O249" s="15">
        <v>1558.35</v>
      </c>
      <c r="P249" s="15">
        <v>1667.43</v>
      </c>
      <c r="Q249" s="15">
        <v>1900.87</v>
      </c>
      <c r="R249" s="30">
        <f t="shared" si="10"/>
        <v>9512.34</v>
      </c>
      <c r="S249" s="14">
        <f>AVERAGE(D249:I249)</f>
        <v>308.15749999999997</v>
      </c>
      <c r="T249" s="16">
        <f t="shared" si="11"/>
        <v>-7663.3950000000004</v>
      </c>
    </row>
    <row r="250" spans="1:20" x14ac:dyDescent="0.25">
      <c r="A250" t="s">
        <v>36</v>
      </c>
      <c r="B250" t="s">
        <v>19</v>
      </c>
      <c r="C250" t="s">
        <v>30</v>
      </c>
      <c r="D250" s="14">
        <v>5858.6</v>
      </c>
      <c r="E250" s="15">
        <v>6210.12</v>
      </c>
      <c r="F250" s="15">
        <f t="shared" si="12"/>
        <v>139</v>
      </c>
      <c r="G250" s="15">
        <v>7147.49</v>
      </c>
      <c r="H250" s="15">
        <v>6385.87</v>
      </c>
      <c r="I250" s="15">
        <v>6678.8</v>
      </c>
      <c r="J250" s="14" t="e">
        <f>AVERAGE(#REF!)</f>
        <v>#REF!</v>
      </c>
      <c r="K250" s="28">
        <f>SUM(D250:I250)</f>
        <v>32419.879999999997</v>
      </c>
      <c r="L250" s="14">
        <v>2766.96</v>
      </c>
      <c r="M250" s="15">
        <v>2268.91</v>
      </c>
      <c r="N250" s="15">
        <v>1928.57</v>
      </c>
      <c r="O250" s="15">
        <v>1639.28</v>
      </c>
      <c r="P250" s="15">
        <v>1508.14</v>
      </c>
      <c r="Q250" s="15">
        <v>1432.73</v>
      </c>
      <c r="R250" s="30">
        <f t="shared" si="10"/>
        <v>11544.589999999998</v>
      </c>
      <c r="S250" s="14">
        <f>AVERAGE(D250:I250)</f>
        <v>5403.3133333333326</v>
      </c>
      <c r="T250" s="16">
        <f t="shared" si="11"/>
        <v>20875.29</v>
      </c>
    </row>
    <row r="251" spans="1:20" x14ac:dyDescent="0.25">
      <c r="A251" t="s">
        <v>36</v>
      </c>
      <c r="B251" t="s">
        <v>19</v>
      </c>
      <c r="C251" t="s">
        <v>30</v>
      </c>
      <c r="D251" s="14">
        <v>5924.95</v>
      </c>
      <c r="E251" s="15">
        <v>6991.44</v>
      </c>
      <c r="F251" s="15">
        <f t="shared" si="12"/>
        <v>140</v>
      </c>
      <c r="G251" s="15">
        <v>7346.94</v>
      </c>
      <c r="H251" s="15">
        <v>6813.69</v>
      </c>
      <c r="I251" s="15">
        <v>4917.71</v>
      </c>
      <c r="J251" s="14" t="e">
        <f>AVERAGE(#REF!)</f>
        <v>#REF!</v>
      </c>
      <c r="K251" s="28">
        <f>SUM(D251:I251)</f>
        <v>32134.729999999996</v>
      </c>
      <c r="L251" s="14">
        <v>1633.86</v>
      </c>
      <c r="M251" s="15">
        <v>1405.12</v>
      </c>
      <c r="N251" s="15">
        <v>1208.4000000000001</v>
      </c>
      <c r="O251" s="15">
        <v>1401.74</v>
      </c>
      <c r="P251" s="15">
        <v>1247.55</v>
      </c>
      <c r="Q251" s="15">
        <v>1284.98</v>
      </c>
      <c r="R251" s="30">
        <f t="shared" si="10"/>
        <v>8181.65</v>
      </c>
      <c r="S251" s="14">
        <f>AVERAGE(D251:I251)</f>
        <v>5355.788333333333</v>
      </c>
      <c r="T251" s="16">
        <f t="shared" si="11"/>
        <v>23953.079999999994</v>
      </c>
    </row>
    <row r="252" spans="1:20" x14ac:dyDescent="0.25">
      <c r="A252" t="s">
        <v>36</v>
      </c>
      <c r="B252" t="s">
        <v>19</v>
      </c>
      <c r="C252" t="s">
        <v>30</v>
      </c>
      <c r="D252" s="14">
        <v>5924.95</v>
      </c>
      <c r="E252" s="15">
        <v>6635.94</v>
      </c>
      <c r="F252" s="15">
        <f t="shared" si="12"/>
        <v>141</v>
      </c>
      <c r="G252" s="15">
        <v>5984.2</v>
      </c>
      <c r="H252" s="15">
        <v>7287.69</v>
      </c>
      <c r="I252" s="15">
        <v>6932.19</v>
      </c>
      <c r="J252" s="14" t="e">
        <f>AVERAGE(#REF!)</f>
        <v>#REF!</v>
      </c>
      <c r="K252" s="28">
        <f>SUM(D252:I252)</f>
        <v>32905.97</v>
      </c>
      <c r="L252" s="14">
        <v>5875</v>
      </c>
      <c r="M252" s="15">
        <v>5581.25</v>
      </c>
      <c r="N252" s="15">
        <v>6418.44</v>
      </c>
      <c r="O252" s="15">
        <v>5455.67</v>
      </c>
      <c r="P252" s="15">
        <v>6437.69</v>
      </c>
      <c r="Q252" s="15">
        <v>6180.18</v>
      </c>
      <c r="R252" s="30">
        <f t="shared" si="10"/>
        <v>35948.229999999996</v>
      </c>
      <c r="S252" s="14">
        <f>AVERAGE(D252:I252)</f>
        <v>5484.3283333333338</v>
      </c>
      <c r="T252" s="16">
        <f t="shared" si="11"/>
        <v>-3042.2599999999948</v>
      </c>
    </row>
    <row r="253" spans="1:20" x14ac:dyDescent="0.25">
      <c r="A253" t="s">
        <v>36</v>
      </c>
      <c r="B253" t="s">
        <v>19</v>
      </c>
      <c r="C253" t="s">
        <v>30</v>
      </c>
      <c r="D253" s="14">
        <v>5924.95</v>
      </c>
      <c r="E253" s="15">
        <v>5687.95</v>
      </c>
      <c r="F253" s="15">
        <f t="shared" si="12"/>
        <v>142</v>
      </c>
      <c r="G253" s="15">
        <v>5332.46</v>
      </c>
      <c r="H253" s="15">
        <v>7169.19</v>
      </c>
      <c r="I253" s="15">
        <v>6517.45</v>
      </c>
      <c r="J253" s="14" t="e">
        <f>AVERAGE(#REF!)</f>
        <v>#REF!</v>
      </c>
      <c r="K253" s="28">
        <f>SUM(D253:I253)</f>
        <v>30774</v>
      </c>
      <c r="L253" s="14">
        <v>5875</v>
      </c>
      <c r="M253" s="15">
        <v>5581.25</v>
      </c>
      <c r="N253" s="15">
        <v>6083.56</v>
      </c>
      <c r="O253" s="15">
        <v>6326.9</v>
      </c>
      <c r="P253" s="15">
        <v>7086.13</v>
      </c>
      <c r="Q253" s="15">
        <v>7369.58</v>
      </c>
      <c r="R253" s="30">
        <f t="shared" si="10"/>
        <v>38322.42</v>
      </c>
      <c r="S253" s="14">
        <f>AVERAGE(D253:I253)</f>
        <v>5129</v>
      </c>
      <c r="T253" s="16">
        <f t="shared" si="11"/>
        <v>-7548.4199999999983</v>
      </c>
    </row>
    <row r="254" spans="1:20" x14ac:dyDescent="0.25">
      <c r="A254" t="s">
        <v>36</v>
      </c>
      <c r="B254" t="s">
        <v>19</v>
      </c>
      <c r="C254" t="s">
        <v>30</v>
      </c>
      <c r="D254" s="14">
        <v>5924.95</v>
      </c>
      <c r="E254" s="15">
        <v>5569.45</v>
      </c>
      <c r="F254" s="15">
        <f t="shared" si="12"/>
        <v>143</v>
      </c>
      <c r="G254" s="15">
        <v>7109.94</v>
      </c>
      <c r="H254" s="15">
        <v>6221.2</v>
      </c>
      <c r="I254" s="15">
        <v>5687.95</v>
      </c>
      <c r="J254" s="14" t="e">
        <f>AVERAGE(#REF!)</f>
        <v>#REF!</v>
      </c>
      <c r="K254" s="28">
        <f>SUM(D254:I254)</f>
        <v>30656.49</v>
      </c>
      <c r="L254" s="14">
        <v>2824.34</v>
      </c>
      <c r="M254" s="15">
        <v>2909.07</v>
      </c>
      <c r="N254" s="15">
        <v>2618.16</v>
      </c>
      <c r="O254" s="15">
        <v>2618.16</v>
      </c>
      <c r="P254" s="15">
        <v>2827.61</v>
      </c>
      <c r="Q254" s="15">
        <v>2940.71</v>
      </c>
      <c r="R254" s="30">
        <f t="shared" si="10"/>
        <v>16738.05</v>
      </c>
      <c r="S254" s="14">
        <f>AVERAGE(D254:I254)</f>
        <v>5109.415</v>
      </c>
      <c r="T254" s="16">
        <f t="shared" si="11"/>
        <v>13918.440000000002</v>
      </c>
    </row>
    <row r="255" spans="1:20" x14ac:dyDescent="0.25">
      <c r="A255" t="s">
        <v>36</v>
      </c>
      <c r="B255" t="s">
        <v>19</v>
      </c>
      <c r="C255" t="s">
        <v>30</v>
      </c>
      <c r="D255" s="14">
        <v>5695.8</v>
      </c>
      <c r="E255" s="15">
        <v>6208.42</v>
      </c>
      <c r="F255" s="15">
        <f t="shared" si="12"/>
        <v>144</v>
      </c>
      <c r="G255" s="15">
        <v>6664.09</v>
      </c>
      <c r="H255" s="15">
        <v>4898.3900000000003</v>
      </c>
      <c r="I255" s="15">
        <v>6721.04</v>
      </c>
      <c r="J255" s="14" t="e">
        <f>AVERAGE(#REF!)</f>
        <v>#REF!</v>
      </c>
      <c r="K255" s="28">
        <f>SUM(D255:I255)</f>
        <v>30331.74</v>
      </c>
      <c r="L255" s="14">
        <v>4542.1899999999996</v>
      </c>
      <c r="M255" s="15">
        <v>3633.75</v>
      </c>
      <c r="N255" s="15">
        <v>4251.49</v>
      </c>
      <c r="O255" s="15">
        <v>4081.43</v>
      </c>
      <c r="P255" s="15">
        <v>3469.22</v>
      </c>
      <c r="Q255" s="15">
        <v>3885.53</v>
      </c>
      <c r="R255" s="30">
        <f t="shared" si="10"/>
        <v>23863.61</v>
      </c>
      <c r="S255" s="14">
        <f>AVERAGE(D255:I255)</f>
        <v>5055.29</v>
      </c>
      <c r="T255" s="16">
        <f t="shared" si="11"/>
        <v>6468.130000000001</v>
      </c>
    </row>
    <row r="256" spans="1:20" x14ac:dyDescent="0.25">
      <c r="A256" t="s">
        <v>36</v>
      </c>
      <c r="B256" t="s">
        <v>19</v>
      </c>
      <c r="C256" t="s">
        <v>30</v>
      </c>
      <c r="D256" s="14">
        <v>5924.95</v>
      </c>
      <c r="E256" s="15">
        <v>6102.7</v>
      </c>
      <c r="F256" s="15">
        <f t="shared" si="12"/>
        <v>145</v>
      </c>
      <c r="G256" s="15">
        <v>6932.19</v>
      </c>
      <c r="H256" s="15">
        <v>5747.2</v>
      </c>
      <c r="I256" s="15">
        <v>6398.95</v>
      </c>
      <c r="J256" s="14" t="e">
        <f>AVERAGE(#REF!)</f>
        <v>#REF!</v>
      </c>
      <c r="K256" s="28">
        <f>SUM(D256:I256)</f>
        <v>31250.99</v>
      </c>
      <c r="L256" s="14">
        <v>2615.0100000000002</v>
      </c>
      <c r="M256" s="15">
        <v>2641.16</v>
      </c>
      <c r="N256" s="15">
        <v>2324.2199999999998</v>
      </c>
      <c r="O256" s="15">
        <v>2486.92</v>
      </c>
      <c r="P256" s="15">
        <v>2238.23</v>
      </c>
      <c r="Q256" s="15">
        <v>2148.6999999999998</v>
      </c>
      <c r="R256" s="30">
        <f t="shared" si="10"/>
        <v>14454.239999999998</v>
      </c>
      <c r="S256" s="14">
        <f>AVERAGE(D256:I256)</f>
        <v>5208.4983333333339</v>
      </c>
      <c r="T256" s="16">
        <f t="shared" si="11"/>
        <v>16796.750000000004</v>
      </c>
    </row>
    <row r="257" spans="1:20" x14ac:dyDescent="0.25">
      <c r="A257" t="s">
        <v>36</v>
      </c>
      <c r="B257" t="s">
        <v>19</v>
      </c>
      <c r="C257" t="s">
        <v>30</v>
      </c>
      <c r="D257" s="14">
        <v>5924.95</v>
      </c>
      <c r="E257" s="15">
        <v>5747.2</v>
      </c>
      <c r="F257" s="15">
        <f t="shared" si="12"/>
        <v>146</v>
      </c>
      <c r="G257" s="15">
        <v>6517.45</v>
      </c>
      <c r="H257" s="15">
        <v>6576.69</v>
      </c>
      <c r="I257" s="15">
        <v>6576.69</v>
      </c>
      <c r="J257" s="14" t="e">
        <f>AVERAGE(#REF!)</f>
        <v>#REF!</v>
      </c>
      <c r="K257" s="28">
        <f>SUM(D257:I257)</f>
        <v>31488.979999999996</v>
      </c>
      <c r="L257" s="14">
        <v>5875</v>
      </c>
      <c r="M257" s="15">
        <v>6051.25</v>
      </c>
      <c r="N257" s="15">
        <v>5809.2</v>
      </c>
      <c r="O257" s="15">
        <v>5518.74</v>
      </c>
      <c r="P257" s="15">
        <v>4690.93</v>
      </c>
      <c r="Q257" s="15">
        <v>5160.0200000000004</v>
      </c>
      <c r="R257" s="30">
        <f t="shared" si="10"/>
        <v>33105.14</v>
      </c>
      <c r="S257" s="14">
        <f>AVERAGE(D257:I257)</f>
        <v>5248.163333333333</v>
      </c>
      <c r="T257" s="16">
        <f t="shared" si="11"/>
        <v>-1616.1600000000035</v>
      </c>
    </row>
    <row r="258" spans="1:20" x14ac:dyDescent="0.25">
      <c r="A258" t="s">
        <v>36</v>
      </c>
      <c r="B258" t="s">
        <v>21</v>
      </c>
      <c r="C258" t="s">
        <v>30</v>
      </c>
      <c r="D258" s="14">
        <v>5924.95</v>
      </c>
      <c r="E258" s="15">
        <v>6576.69</v>
      </c>
      <c r="F258" s="15">
        <f t="shared" si="12"/>
        <v>147</v>
      </c>
      <c r="G258" s="15">
        <v>4976.96</v>
      </c>
      <c r="H258" s="15">
        <v>6872.94</v>
      </c>
      <c r="I258" s="15">
        <v>5273.21</v>
      </c>
      <c r="J258" s="14" t="e">
        <f>AVERAGE(#REF!)</f>
        <v>#REF!</v>
      </c>
      <c r="K258" s="28">
        <f>SUM(D258:I258)</f>
        <v>29771.749999999996</v>
      </c>
      <c r="L258" s="14">
        <v>5875</v>
      </c>
      <c r="M258" s="15">
        <v>6286.25</v>
      </c>
      <c r="N258" s="15">
        <v>5783.35</v>
      </c>
      <c r="O258" s="15">
        <v>6419.52</v>
      </c>
      <c r="P258" s="15">
        <v>6162.74</v>
      </c>
      <c r="Q258" s="15">
        <v>6532.5</v>
      </c>
      <c r="R258" s="30">
        <f t="shared" si="10"/>
        <v>37059.360000000001</v>
      </c>
      <c r="S258" s="14">
        <f>AVERAGE(D258:I258)</f>
        <v>4961.958333333333</v>
      </c>
      <c r="T258" s="16">
        <f t="shared" si="11"/>
        <v>-7287.6100000000042</v>
      </c>
    </row>
    <row r="259" spans="1:20" x14ac:dyDescent="0.25">
      <c r="A259" t="s">
        <v>36</v>
      </c>
      <c r="B259" t="s">
        <v>19</v>
      </c>
      <c r="C259" t="s">
        <v>30</v>
      </c>
      <c r="D259" s="14">
        <v>5924.95</v>
      </c>
      <c r="E259" s="15">
        <v>5273.21</v>
      </c>
      <c r="F259" s="15">
        <f t="shared" si="12"/>
        <v>148</v>
      </c>
      <c r="G259" s="15">
        <v>5095.46</v>
      </c>
      <c r="H259" s="15">
        <v>6280.45</v>
      </c>
      <c r="I259" s="15">
        <v>5924.95</v>
      </c>
      <c r="J259" s="14" t="e">
        <f>AVERAGE(#REF!)</f>
        <v>#REF!</v>
      </c>
      <c r="K259" s="28">
        <f>SUM(D259:I259)</f>
        <v>28647.02</v>
      </c>
      <c r="L259" s="14">
        <v>3662.56</v>
      </c>
      <c r="M259" s="15">
        <v>3882.31</v>
      </c>
      <c r="N259" s="15">
        <v>3494.08</v>
      </c>
      <c r="O259" s="15">
        <v>3004.91</v>
      </c>
      <c r="P259" s="15">
        <v>2974.86</v>
      </c>
      <c r="Q259" s="15">
        <v>2558.38</v>
      </c>
      <c r="R259" s="30">
        <f t="shared" si="10"/>
        <v>19577.100000000002</v>
      </c>
      <c r="S259" s="14">
        <f>AVERAGE(D259:I259)</f>
        <v>4774.5033333333331</v>
      </c>
      <c r="T259" s="16">
        <f t="shared" si="11"/>
        <v>9069.9199999999983</v>
      </c>
    </row>
    <row r="260" spans="1:20" x14ac:dyDescent="0.25">
      <c r="A260" t="s">
        <v>36</v>
      </c>
      <c r="B260" t="s">
        <v>19</v>
      </c>
      <c r="C260" t="s">
        <v>30</v>
      </c>
      <c r="D260" s="14">
        <v>5924.95</v>
      </c>
      <c r="E260" s="15">
        <v>7406.19</v>
      </c>
      <c r="F260" s="15">
        <f t="shared" si="12"/>
        <v>149</v>
      </c>
      <c r="G260" s="15">
        <v>4443.71</v>
      </c>
      <c r="H260" s="15">
        <v>4443.71</v>
      </c>
      <c r="I260" s="15">
        <v>7109.94</v>
      </c>
      <c r="J260" s="14" t="e">
        <f>AVERAGE(#REF!)</f>
        <v>#REF!</v>
      </c>
      <c r="K260" s="28">
        <f>SUM(D260:I260)</f>
        <v>29477.499999999996</v>
      </c>
      <c r="L260" s="14">
        <v>2897.49</v>
      </c>
      <c r="M260" s="15">
        <v>2636.72</v>
      </c>
      <c r="N260" s="15">
        <v>2821.29</v>
      </c>
      <c r="O260" s="15">
        <v>2482.7399999999998</v>
      </c>
      <c r="P260" s="15">
        <v>2184.81</v>
      </c>
      <c r="Q260" s="15">
        <v>1988.18</v>
      </c>
      <c r="R260" s="30">
        <f t="shared" si="10"/>
        <v>15011.23</v>
      </c>
      <c r="S260" s="14">
        <f>AVERAGE(D260:I260)</f>
        <v>4912.9166666666661</v>
      </c>
      <c r="T260" s="16">
        <f t="shared" si="11"/>
        <v>14466.269999999997</v>
      </c>
    </row>
    <row r="261" spans="1:20" x14ac:dyDescent="0.25">
      <c r="A261" t="s">
        <v>36</v>
      </c>
      <c r="B261" t="s">
        <v>19</v>
      </c>
      <c r="C261" t="s">
        <v>30</v>
      </c>
      <c r="D261" s="14">
        <v>5924.95</v>
      </c>
      <c r="E261" s="15">
        <v>6517.45</v>
      </c>
      <c r="F261" s="15">
        <f t="shared" si="12"/>
        <v>150</v>
      </c>
      <c r="G261" s="15">
        <v>5747.2</v>
      </c>
      <c r="H261" s="15">
        <v>5806.45</v>
      </c>
      <c r="I261" s="15">
        <v>5865.7</v>
      </c>
      <c r="J261" s="14" t="e">
        <f>AVERAGE(#REF!)</f>
        <v>#REF!</v>
      </c>
      <c r="K261" s="28">
        <f>SUM(D261:I261)</f>
        <v>30011.75</v>
      </c>
      <c r="L261" s="14">
        <v>5875</v>
      </c>
      <c r="M261" s="15">
        <v>5170</v>
      </c>
      <c r="N261" s="15">
        <v>6204</v>
      </c>
      <c r="O261" s="15">
        <v>5769.72</v>
      </c>
      <c r="P261" s="15">
        <v>5135.05</v>
      </c>
      <c r="Q261" s="15">
        <v>4621.55</v>
      </c>
      <c r="R261" s="30">
        <f t="shared" si="10"/>
        <v>32775.32</v>
      </c>
      <c r="S261" s="14">
        <f>AVERAGE(D261:I261)</f>
        <v>5001.958333333333</v>
      </c>
      <c r="T261" s="16">
        <f t="shared" si="11"/>
        <v>-2763.5699999999997</v>
      </c>
    </row>
    <row r="262" spans="1:20" x14ac:dyDescent="0.25">
      <c r="A262" t="s">
        <v>36</v>
      </c>
      <c r="B262" t="s">
        <v>22</v>
      </c>
      <c r="C262" t="s">
        <v>30</v>
      </c>
      <c r="D262" s="14">
        <v>583.125</v>
      </c>
      <c r="E262" s="15">
        <v>588.96</v>
      </c>
      <c r="F262" s="15">
        <f t="shared" si="12"/>
        <v>151</v>
      </c>
      <c r="G262" s="15">
        <v>583.13</v>
      </c>
      <c r="H262" s="15">
        <v>583.13</v>
      </c>
      <c r="I262" s="15">
        <v>588.96</v>
      </c>
      <c r="J262" s="14" t="e">
        <f>AVERAGE(#REF!)</f>
        <v>#REF!</v>
      </c>
      <c r="K262" s="28">
        <f>SUM(D262:I262)</f>
        <v>3078.3050000000003</v>
      </c>
      <c r="L262" s="14">
        <v>3676.06</v>
      </c>
      <c r="M262" s="15">
        <v>3198.17</v>
      </c>
      <c r="N262" s="15">
        <v>2750.43</v>
      </c>
      <c r="O262" s="15">
        <v>3273.01</v>
      </c>
      <c r="P262" s="15">
        <v>3338.47</v>
      </c>
      <c r="Q262" s="15">
        <v>2971.24</v>
      </c>
      <c r="R262" s="30">
        <f t="shared" si="10"/>
        <v>19207.379999999997</v>
      </c>
      <c r="S262" s="14">
        <f>AVERAGE(D262:I262)</f>
        <v>513.05083333333334</v>
      </c>
      <c r="T262" s="16">
        <f t="shared" si="11"/>
        <v>-16129.074999999997</v>
      </c>
    </row>
    <row r="263" spans="1:20" x14ac:dyDescent="0.25">
      <c r="A263" t="s">
        <v>36</v>
      </c>
      <c r="B263" t="s">
        <v>19</v>
      </c>
      <c r="C263" t="s">
        <v>30</v>
      </c>
      <c r="D263" s="14">
        <v>5924.95</v>
      </c>
      <c r="E263" s="15">
        <v>6102.7</v>
      </c>
      <c r="F263" s="15">
        <f t="shared" si="12"/>
        <v>152</v>
      </c>
      <c r="G263" s="15">
        <v>5510.2</v>
      </c>
      <c r="H263" s="15">
        <v>6161.95</v>
      </c>
      <c r="I263" s="15">
        <v>5569.45</v>
      </c>
      <c r="J263" s="14" t="e">
        <f>AVERAGE(#REF!)</f>
        <v>#REF!</v>
      </c>
      <c r="K263" s="28">
        <f>SUM(D263:I263)</f>
        <v>29421.25</v>
      </c>
      <c r="L263" s="14">
        <v>5875</v>
      </c>
      <c r="M263" s="15">
        <v>5287.5</v>
      </c>
      <c r="N263" s="15">
        <v>6239.25</v>
      </c>
      <c r="O263" s="15">
        <v>5864.9</v>
      </c>
      <c r="P263" s="15">
        <v>6510.04</v>
      </c>
      <c r="Q263" s="15">
        <v>5989.24</v>
      </c>
      <c r="R263" s="30">
        <f t="shared" si="10"/>
        <v>35765.93</v>
      </c>
      <c r="S263" s="14">
        <f>AVERAGE(D263:I263)</f>
        <v>4903.541666666667</v>
      </c>
      <c r="T263" s="16">
        <f t="shared" si="11"/>
        <v>-6344.68</v>
      </c>
    </row>
    <row r="264" spans="1:20" x14ac:dyDescent="0.25">
      <c r="A264" t="s">
        <v>36</v>
      </c>
      <c r="B264" t="s">
        <v>21</v>
      </c>
      <c r="C264" t="s">
        <v>30</v>
      </c>
      <c r="D264" s="14">
        <v>5651.3</v>
      </c>
      <c r="E264" s="15">
        <v>5820.84</v>
      </c>
      <c r="F264" s="15">
        <f t="shared" si="12"/>
        <v>153</v>
      </c>
      <c r="G264" s="15">
        <v>5651.3</v>
      </c>
      <c r="H264" s="15">
        <v>7064.13</v>
      </c>
      <c r="I264" s="15">
        <v>6103.4</v>
      </c>
      <c r="J264" s="14" t="e">
        <f>AVERAGE(#REF!)</f>
        <v>#REF!</v>
      </c>
      <c r="K264" s="28">
        <f>SUM(D264:I264)</f>
        <v>30443.97</v>
      </c>
      <c r="L264" s="14">
        <v>4688.68</v>
      </c>
      <c r="M264" s="15">
        <v>4829.34</v>
      </c>
      <c r="N264" s="15">
        <v>5408.86</v>
      </c>
      <c r="O264" s="15">
        <v>5571.13</v>
      </c>
      <c r="P264" s="15">
        <v>5849.69</v>
      </c>
      <c r="Q264" s="15">
        <v>5908.19</v>
      </c>
      <c r="R264" s="30">
        <f t="shared" si="10"/>
        <v>32255.89</v>
      </c>
      <c r="S264" s="14">
        <f>AVERAGE(D264:I264)</f>
        <v>5073.9949999999999</v>
      </c>
      <c r="T264" s="16">
        <f t="shared" si="11"/>
        <v>-1811.9199999999983</v>
      </c>
    </row>
    <row r="265" spans="1:20" x14ac:dyDescent="0.25">
      <c r="A265" t="s">
        <v>36</v>
      </c>
      <c r="B265" t="s">
        <v>19</v>
      </c>
      <c r="C265" t="s">
        <v>30</v>
      </c>
      <c r="D265" s="14">
        <v>5924.95</v>
      </c>
      <c r="E265" s="15">
        <v>4502.96</v>
      </c>
      <c r="F265" s="15">
        <f t="shared" si="12"/>
        <v>154</v>
      </c>
      <c r="G265" s="15">
        <v>7228.44</v>
      </c>
      <c r="H265" s="15">
        <v>6043.45</v>
      </c>
      <c r="I265" s="15">
        <v>5450.95</v>
      </c>
      <c r="J265" s="14" t="e">
        <f>AVERAGE(#REF!)</f>
        <v>#REF!</v>
      </c>
      <c r="K265" s="28">
        <f>SUM(D265:I265)</f>
        <v>29304.75</v>
      </c>
      <c r="L265" s="14">
        <v>5875</v>
      </c>
      <c r="M265" s="15">
        <v>5346.25</v>
      </c>
      <c r="N265" s="15">
        <v>6041.26</v>
      </c>
      <c r="O265" s="15">
        <v>7128.69</v>
      </c>
      <c r="P265" s="15">
        <v>6059.39</v>
      </c>
      <c r="Q265" s="15">
        <v>6544.14</v>
      </c>
      <c r="R265" s="30">
        <f t="shared" si="10"/>
        <v>36994.730000000003</v>
      </c>
      <c r="S265" s="14">
        <f>AVERAGE(D265:I265)</f>
        <v>4884.125</v>
      </c>
      <c r="T265" s="16">
        <f t="shared" si="11"/>
        <v>-7689.9800000000032</v>
      </c>
    </row>
    <row r="266" spans="1:20" x14ac:dyDescent="0.25">
      <c r="A266" t="s">
        <v>36</v>
      </c>
      <c r="B266" t="s">
        <v>22</v>
      </c>
      <c r="C266" t="s">
        <v>30</v>
      </c>
      <c r="D266" s="14">
        <v>923.8</v>
      </c>
      <c r="E266" s="15">
        <v>923.8</v>
      </c>
      <c r="F266" s="15">
        <f t="shared" si="12"/>
        <v>155</v>
      </c>
      <c r="G266" s="15">
        <v>923.8</v>
      </c>
      <c r="H266" s="15">
        <v>933.04</v>
      </c>
      <c r="I266" s="15">
        <v>923.8</v>
      </c>
      <c r="J266" s="14" t="e">
        <f>AVERAGE(#REF!)</f>
        <v>#REF!</v>
      </c>
      <c r="K266" s="28">
        <f>SUM(D266:I266)</f>
        <v>4783.24</v>
      </c>
      <c r="L266" s="14">
        <v>776.5</v>
      </c>
      <c r="M266" s="15">
        <v>660.03</v>
      </c>
      <c r="N266" s="15">
        <v>772.24</v>
      </c>
      <c r="O266" s="15">
        <v>818.57</v>
      </c>
      <c r="P266" s="15">
        <v>867.68</v>
      </c>
      <c r="Q266" s="15">
        <v>954.45</v>
      </c>
      <c r="R266" s="30">
        <f t="shared" si="10"/>
        <v>4849.47</v>
      </c>
      <c r="S266" s="14">
        <f>AVERAGE(D266:I266)</f>
        <v>797.20666666666659</v>
      </c>
      <c r="T266" s="16">
        <f t="shared" si="11"/>
        <v>-66.230000000000473</v>
      </c>
    </row>
    <row r="267" spans="1:20" x14ac:dyDescent="0.25">
      <c r="A267" t="s">
        <v>36</v>
      </c>
      <c r="B267" t="s">
        <v>21</v>
      </c>
      <c r="C267" t="s">
        <v>30</v>
      </c>
      <c r="D267" s="14">
        <v>5225.25</v>
      </c>
      <c r="E267" s="15">
        <v>6322.55</v>
      </c>
      <c r="F267" s="15">
        <f t="shared" si="12"/>
        <v>156</v>
      </c>
      <c r="G267" s="15">
        <v>6374.81</v>
      </c>
      <c r="H267" s="15">
        <v>5747.78</v>
      </c>
      <c r="I267" s="15">
        <v>4963.99</v>
      </c>
      <c r="J267" s="14" t="e">
        <f>AVERAGE(#REF!)</f>
        <v>#REF!</v>
      </c>
      <c r="K267" s="28">
        <f>SUM(D267:I267)</f>
        <v>28790.379999999997</v>
      </c>
      <c r="L267" s="14">
        <v>1443.3</v>
      </c>
      <c r="M267" s="15">
        <v>1515.47</v>
      </c>
      <c r="N267" s="15">
        <v>1727.64</v>
      </c>
      <c r="O267" s="15">
        <v>1796.75</v>
      </c>
      <c r="P267" s="15">
        <v>2084.23</v>
      </c>
      <c r="Q267" s="15">
        <v>2292.65</v>
      </c>
      <c r="R267" s="30">
        <f t="shared" si="10"/>
        <v>10860.039999999999</v>
      </c>
      <c r="S267" s="14">
        <f>AVERAGE(D267:I267)</f>
        <v>4798.3966666666665</v>
      </c>
      <c r="T267" s="16">
        <f t="shared" si="11"/>
        <v>17930.339999999997</v>
      </c>
    </row>
    <row r="268" spans="1:20" x14ac:dyDescent="0.25">
      <c r="A268" t="s">
        <v>36</v>
      </c>
      <c r="B268" t="s">
        <v>19</v>
      </c>
      <c r="C268" t="s">
        <v>30</v>
      </c>
      <c r="D268" s="14">
        <v>5765.3499999999995</v>
      </c>
      <c r="E268" s="15">
        <v>5304.12</v>
      </c>
      <c r="F268" s="15">
        <f t="shared" si="12"/>
        <v>157</v>
      </c>
      <c r="G268" s="15">
        <v>6457.19</v>
      </c>
      <c r="H268" s="15">
        <v>5015.8500000000004</v>
      </c>
      <c r="I268" s="15">
        <v>5534.74</v>
      </c>
      <c r="J268" s="14" t="e">
        <f>AVERAGE(#REF!)</f>
        <v>#REF!</v>
      </c>
      <c r="K268" s="28">
        <f>SUM(D268:I268)</f>
        <v>28234.25</v>
      </c>
      <c r="L268" s="14">
        <v>4510.99</v>
      </c>
      <c r="M268" s="15">
        <v>4375.66</v>
      </c>
      <c r="N268" s="15">
        <v>5163.28</v>
      </c>
      <c r="O268" s="15">
        <v>4595.32</v>
      </c>
      <c r="P268" s="15">
        <v>5100.8100000000004</v>
      </c>
      <c r="Q268" s="15">
        <v>4998.79</v>
      </c>
      <c r="R268" s="30">
        <f t="shared" si="10"/>
        <v>28744.850000000002</v>
      </c>
      <c r="S268" s="14">
        <f>AVERAGE(D268:I268)</f>
        <v>4705.708333333333</v>
      </c>
      <c r="T268" s="16">
        <f t="shared" si="11"/>
        <v>-510.60000000000218</v>
      </c>
    </row>
    <row r="269" spans="1:20" x14ac:dyDescent="0.25">
      <c r="A269" t="s">
        <v>36</v>
      </c>
      <c r="B269" t="s">
        <v>22</v>
      </c>
      <c r="C269" t="s">
        <v>30</v>
      </c>
      <c r="D269" s="14">
        <v>1056.25</v>
      </c>
      <c r="E269" s="15">
        <v>1056.25</v>
      </c>
      <c r="F269" s="15">
        <f t="shared" si="12"/>
        <v>158</v>
      </c>
      <c r="G269" s="15">
        <v>1056.25</v>
      </c>
      <c r="H269" s="15">
        <v>1056.25</v>
      </c>
      <c r="I269" s="15">
        <v>1066.81</v>
      </c>
      <c r="J269" s="14" t="e">
        <f>AVERAGE(#REF!)</f>
        <v>#REF!</v>
      </c>
      <c r="K269" s="28">
        <f>SUM(D269:I269)</f>
        <v>5449.8099999999995</v>
      </c>
      <c r="L269" s="14">
        <v>2141.65</v>
      </c>
      <c r="M269" s="15">
        <v>2205.9</v>
      </c>
      <c r="N269" s="15">
        <v>2404.4299999999998</v>
      </c>
      <c r="O269" s="15">
        <v>2356.34</v>
      </c>
      <c r="P269" s="15">
        <v>2073.58</v>
      </c>
      <c r="Q269" s="15">
        <v>2032.11</v>
      </c>
      <c r="R269" s="30">
        <f t="shared" ref="R269:R332" si="14">SUM(L269:Q269)</f>
        <v>13214.01</v>
      </c>
      <c r="S269" s="14">
        <f>AVERAGE(D269:I269)</f>
        <v>908.30166666666662</v>
      </c>
      <c r="T269" s="16">
        <f t="shared" ref="T269:T332" si="15">K269-R269</f>
        <v>-7764.2000000000007</v>
      </c>
    </row>
    <row r="270" spans="1:20" x14ac:dyDescent="0.25">
      <c r="A270" t="s">
        <v>36</v>
      </c>
      <c r="B270" t="s">
        <v>22</v>
      </c>
      <c r="C270" t="s">
        <v>30</v>
      </c>
      <c r="D270" s="14">
        <v>1061.5</v>
      </c>
      <c r="E270" s="15">
        <v>1072.1199999999999</v>
      </c>
      <c r="F270" s="15">
        <f t="shared" si="12"/>
        <v>159</v>
      </c>
      <c r="G270" s="15">
        <v>1072.1199999999999</v>
      </c>
      <c r="H270" s="15">
        <v>1061.5</v>
      </c>
      <c r="I270" s="15">
        <v>1072.1199999999999</v>
      </c>
      <c r="J270" s="14" t="e">
        <f>AVERAGE(#REF!)</f>
        <v>#REF!</v>
      </c>
      <c r="K270" s="28">
        <f>SUM(D270:I270)</f>
        <v>5498.36</v>
      </c>
      <c r="L270" s="14">
        <v>1255.25</v>
      </c>
      <c r="M270" s="15">
        <v>1054.4100000000001</v>
      </c>
      <c r="N270" s="15">
        <v>1212.57</v>
      </c>
      <c r="O270" s="15">
        <v>1333.83</v>
      </c>
      <c r="P270" s="15">
        <v>1227.1199999999999</v>
      </c>
      <c r="Q270" s="15">
        <v>1276.2</v>
      </c>
      <c r="R270" s="30">
        <f t="shared" si="14"/>
        <v>7359.3799999999992</v>
      </c>
      <c r="S270" s="14">
        <f>AVERAGE(D270:I270)</f>
        <v>916.39333333333332</v>
      </c>
      <c r="T270" s="16">
        <f t="shared" si="15"/>
        <v>-1861.0199999999995</v>
      </c>
    </row>
    <row r="271" spans="1:20" x14ac:dyDescent="0.25">
      <c r="A271" t="s">
        <v>36</v>
      </c>
      <c r="B271" t="s">
        <v>19</v>
      </c>
      <c r="C271" t="s">
        <v>30</v>
      </c>
      <c r="D271" s="14">
        <v>5547.7</v>
      </c>
      <c r="E271" s="15">
        <v>5048.41</v>
      </c>
      <c r="F271" s="15">
        <f t="shared" si="12"/>
        <v>160</v>
      </c>
      <c r="G271" s="15">
        <v>5825.09</v>
      </c>
      <c r="H271" s="15">
        <v>5603.18</v>
      </c>
      <c r="I271" s="15">
        <v>4382.68</v>
      </c>
      <c r="J271" s="14" t="e">
        <f>AVERAGE(#REF!)</f>
        <v>#REF!</v>
      </c>
      <c r="K271" s="28">
        <f>SUM(D271:I271)</f>
        <v>26567.06</v>
      </c>
      <c r="L271" s="14">
        <v>3010.26</v>
      </c>
      <c r="M271" s="15">
        <v>2378.11</v>
      </c>
      <c r="N271" s="15">
        <v>2829.95</v>
      </c>
      <c r="O271" s="15">
        <v>2858.25</v>
      </c>
      <c r="P271" s="15">
        <v>2801.09</v>
      </c>
      <c r="Q271" s="15">
        <v>2801.09</v>
      </c>
      <c r="R271" s="30">
        <f t="shared" si="14"/>
        <v>16678.75</v>
      </c>
      <c r="S271" s="14">
        <f>AVERAGE(D271:I271)</f>
        <v>4427.8433333333332</v>
      </c>
      <c r="T271" s="16">
        <f t="shared" si="15"/>
        <v>9888.3100000000013</v>
      </c>
    </row>
    <row r="272" spans="1:20" x14ac:dyDescent="0.25">
      <c r="A272" t="s">
        <v>36</v>
      </c>
      <c r="B272" t="s">
        <v>19</v>
      </c>
      <c r="C272" t="s">
        <v>30</v>
      </c>
      <c r="D272" s="14">
        <v>5924.95</v>
      </c>
      <c r="E272" s="15">
        <v>4976.96</v>
      </c>
      <c r="F272" s="15">
        <f t="shared" si="12"/>
        <v>161</v>
      </c>
      <c r="G272" s="15">
        <v>7169.19</v>
      </c>
      <c r="H272" s="15">
        <v>4739.96</v>
      </c>
      <c r="I272" s="15">
        <v>4799.21</v>
      </c>
      <c r="J272" s="14" t="e">
        <f>AVERAGE(#REF!)</f>
        <v>#REF!</v>
      </c>
      <c r="K272" s="28">
        <f>SUM(D272:I272)</f>
        <v>27771.269999999997</v>
      </c>
      <c r="L272" s="14">
        <v>5875</v>
      </c>
      <c r="M272" s="15">
        <v>4876.25</v>
      </c>
      <c r="N272" s="15">
        <v>5607.69</v>
      </c>
      <c r="O272" s="15">
        <v>5383.38</v>
      </c>
      <c r="P272" s="15">
        <v>4575.87</v>
      </c>
      <c r="Q272" s="15">
        <v>5124.97</v>
      </c>
      <c r="R272" s="30">
        <f t="shared" si="14"/>
        <v>31443.16</v>
      </c>
      <c r="S272" s="14">
        <f>AVERAGE(D272:I272)</f>
        <v>4628.5449999999992</v>
      </c>
      <c r="T272" s="16">
        <f t="shared" si="15"/>
        <v>-3671.8900000000031</v>
      </c>
    </row>
    <row r="273" spans="1:20" x14ac:dyDescent="0.25">
      <c r="A273" t="s">
        <v>36</v>
      </c>
      <c r="B273" t="s">
        <v>19</v>
      </c>
      <c r="C273" t="s">
        <v>30</v>
      </c>
      <c r="D273" s="14">
        <v>5924.95</v>
      </c>
      <c r="E273" s="15">
        <v>6872.94</v>
      </c>
      <c r="F273" s="15">
        <f t="shared" si="12"/>
        <v>162</v>
      </c>
      <c r="G273" s="15">
        <v>4799.21</v>
      </c>
      <c r="H273" s="15">
        <v>4502.96</v>
      </c>
      <c r="I273" s="15">
        <v>4799.21</v>
      </c>
      <c r="J273" s="14" t="e">
        <f>AVERAGE(#REF!)</f>
        <v>#REF!</v>
      </c>
      <c r="K273" s="28">
        <f>SUM(D273:I273)</f>
        <v>27061.269999999997</v>
      </c>
      <c r="L273" s="14">
        <v>5543.22</v>
      </c>
      <c r="M273" s="15">
        <v>5155.1899999999996</v>
      </c>
      <c r="N273" s="15">
        <v>5361.4</v>
      </c>
      <c r="O273" s="15">
        <v>6112</v>
      </c>
      <c r="P273" s="15">
        <v>5378.56</v>
      </c>
      <c r="Q273" s="15">
        <v>6400.49</v>
      </c>
      <c r="R273" s="30">
        <f t="shared" si="14"/>
        <v>33950.86</v>
      </c>
      <c r="S273" s="14">
        <f>AVERAGE(D273:I273)</f>
        <v>4510.2116666666661</v>
      </c>
      <c r="T273" s="16">
        <f t="shared" si="15"/>
        <v>-6889.5900000000038</v>
      </c>
    </row>
    <row r="274" spans="1:20" x14ac:dyDescent="0.25">
      <c r="A274" t="s">
        <v>36</v>
      </c>
      <c r="B274" t="s">
        <v>19</v>
      </c>
      <c r="C274" t="s">
        <v>30</v>
      </c>
      <c r="D274" s="14">
        <v>4682.05</v>
      </c>
      <c r="E274" s="15">
        <v>5150.26</v>
      </c>
      <c r="F274" s="15">
        <v>5665.28</v>
      </c>
      <c r="G274" s="15">
        <v>5712.1</v>
      </c>
      <c r="H274" s="15">
        <v>4447.95</v>
      </c>
      <c r="I274" s="15">
        <v>5524.82</v>
      </c>
      <c r="J274" s="14" t="e">
        <f>AVERAGE(#REF!)</f>
        <v>#REF!</v>
      </c>
      <c r="K274" s="28">
        <f>SUM(D274:I274)</f>
        <v>31182.460000000003</v>
      </c>
      <c r="L274" s="14">
        <v>3012.6</v>
      </c>
      <c r="M274" s="15">
        <v>2440.21</v>
      </c>
      <c r="N274" s="15">
        <v>2537.8200000000002</v>
      </c>
      <c r="O274" s="15">
        <v>2207.9</v>
      </c>
      <c r="P274" s="15">
        <v>2009.19</v>
      </c>
      <c r="Q274" s="15">
        <v>2210.11</v>
      </c>
      <c r="R274" s="30">
        <f t="shared" si="14"/>
        <v>14417.83</v>
      </c>
      <c r="S274" s="14">
        <f>AVERAGE(D274:I274)</f>
        <v>5197.0766666666668</v>
      </c>
      <c r="T274" s="16">
        <f t="shared" si="15"/>
        <v>16764.630000000005</v>
      </c>
    </row>
    <row r="275" spans="1:20" x14ac:dyDescent="0.25">
      <c r="A275" t="s">
        <v>36</v>
      </c>
      <c r="B275" t="s">
        <v>21</v>
      </c>
      <c r="C275" t="s">
        <v>30</v>
      </c>
      <c r="D275" s="14">
        <v>5384.3499999999995</v>
      </c>
      <c r="E275" s="15">
        <v>4738.2299999999996</v>
      </c>
      <c r="F275" s="15">
        <v>5492.04</v>
      </c>
      <c r="G275" s="15">
        <v>6138.16</v>
      </c>
      <c r="H275" s="15">
        <v>5061.29</v>
      </c>
      <c r="I275" s="15">
        <v>4307.4799999999996</v>
      </c>
      <c r="J275" s="14" t="e">
        <f>AVERAGE(#REF!)</f>
        <v>#REF!</v>
      </c>
      <c r="K275" s="28">
        <f>SUM(D275:I275)</f>
        <v>31121.55</v>
      </c>
      <c r="L275" s="14">
        <v>3500.02</v>
      </c>
      <c r="M275" s="15">
        <v>3850.02</v>
      </c>
      <c r="N275" s="15">
        <v>3619.02</v>
      </c>
      <c r="O275" s="15">
        <v>3401.88</v>
      </c>
      <c r="P275" s="15">
        <v>3742.07</v>
      </c>
      <c r="Q275" s="15">
        <v>3218.18</v>
      </c>
      <c r="R275" s="30">
        <f t="shared" si="14"/>
        <v>21331.19</v>
      </c>
      <c r="S275" s="14">
        <f>AVERAGE(D275:I275)</f>
        <v>5186.9250000000002</v>
      </c>
      <c r="T275" s="16">
        <f t="shared" si="15"/>
        <v>9790.36</v>
      </c>
    </row>
    <row r="276" spans="1:20" x14ac:dyDescent="0.25">
      <c r="A276" t="s">
        <v>36</v>
      </c>
      <c r="B276" t="s">
        <v>19</v>
      </c>
      <c r="C276" t="s">
        <v>30</v>
      </c>
      <c r="D276" s="14">
        <v>5125.96</v>
      </c>
      <c r="E276" s="15">
        <v>4459.59</v>
      </c>
      <c r="F276" s="15">
        <v>5536.04</v>
      </c>
      <c r="G276" s="15">
        <v>4305.8100000000004</v>
      </c>
      <c r="H276" s="15">
        <v>5638.56</v>
      </c>
      <c r="I276" s="15">
        <v>5587.3</v>
      </c>
      <c r="J276" s="14" t="e">
        <f>AVERAGE(#REF!)</f>
        <v>#REF!</v>
      </c>
      <c r="K276" s="28">
        <f>SUM(D276:I276)</f>
        <v>30653.260000000002</v>
      </c>
      <c r="L276" s="14">
        <v>3941.6</v>
      </c>
      <c r="M276" s="15">
        <v>3941.6</v>
      </c>
      <c r="N276" s="15">
        <v>4335.76</v>
      </c>
      <c r="O276" s="15">
        <v>4465.83</v>
      </c>
      <c r="P276" s="15">
        <v>5225.0200000000004</v>
      </c>
      <c r="Q276" s="15">
        <v>5799.77</v>
      </c>
      <c r="R276" s="30">
        <f t="shared" si="14"/>
        <v>27709.58</v>
      </c>
      <c r="S276" s="14">
        <f>AVERAGE(D276:I276)</f>
        <v>5108.876666666667</v>
      </c>
      <c r="T276" s="16">
        <f t="shared" si="15"/>
        <v>2943.6800000000003</v>
      </c>
    </row>
    <row r="277" spans="1:20" x14ac:dyDescent="0.25">
      <c r="A277" t="s">
        <v>36</v>
      </c>
      <c r="B277" t="s">
        <v>19</v>
      </c>
      <c r="C277" t="s">
        <v>30</v>
      </c>
      <c r="D277" s="14">
        <v>5421.91</v>
      </c>
      <c r="E277" s="15">
        <v>5476.13</v>
      </c>
      <c r="F277" s="15">
        <v>4825.5</v>
      </c>
      <c r="G277" s="15">
        <v>4229.09</v>
      </c>
      <c r="H277" s="15">
        <v>4337.53</v>
      </c>
      <c r="I277" s="15">
        <v>6343.63</v>
      </c>
      <c r="J277" s="14" t="e">
        <f>AVERAGE(#REF!)</f>
        <v>#REF!</v>
      </c>
      <c r="K277" s="28">
        <f>SUM(D277:I277)</f>
        <v>30633.79</v>
      </c>
      <c r="L277" s="14">
        <v>5119.3500000000004</v>
      </c>
      <c r="M277" s="15">
        <v>4812.1899999999996</v>
      </c>
      <c r="N277" s="15">
        <v>5485.9</v>
      </c>
      <c r="O277" s="15">
        <v>6253.93</v>
      </c>
      <c r="P277" s="15">
        <v>6379.01</v>
      </c>
      <c r="Q277" s="15">
        <v>6889.33</v>
      </c>
      <c r="R277" s="30">
        <f t="shared" si="14"/>
        <v>34939.710000000006</v>
      </c>
      <c r="S277" s="14">
        <f>AVERAGE(D277:I277)</f>
        <v>5105.6316666666671</v>
      </c>
      <c r="T277" s="16">
        <f t="shared" si="15"/>
        <v>-4305.9200000000055</v>
      </c>
    </row>
    <row r="278" spans="1:20" x14ac:dyDescent="0.25">
      <c r="A278" t="s">
        <v>36</v>
      </c>
      <c r="B278" t="s">
        <v>21</v>
      </c>
      <c r="C278" t="s">
        <v>30</v>
      </c>
      <c r="D278" s="14">
        <v>5565.7000000000007</v>
      </c>
      <c r="E278" s="15">
        <v>6233.58</v>
      </c>
      <c r="F278" s="15">
        <v>4229.93</v>
      </c>
      <c r="G278" s="15">
        <v>4842.16</v>
      </c>
      <c r="H278" s="15">
        <v>4786.5</v>
      </c>
      <c r="I278" s="15">
        <v>4396.8999999999996</v>
      </c>
      <c r="J278" s="14" t="e">
        <f>AVERAGE(#REF!)</f>
        <v>#REF!</v>
      </c>
      <c r="K278" s="28">
        <f>SUM(D278:I278)</f>
        <v>30054.770000000004</v>
      </c>
      <c r="L278" s="14">
        <v>3516.07</v>
      </c>
      <c r="M278" s="15">
        <v>2812.86</v>
      </c>
      <c r="N278" s="15">
        <v>2925.37</v>
      </c>
      <c r="O278" s="15">
        <v>2749.85</v>
      </c>
      <c r="P278" s="15">
        <v>2722.35</v>
      </c>
      <c r="Q278" s="15">
        <v>3239.6</v>
      </c>
      <c r="R278" s="30">
        <f t="shared" si="14"/>
        <v>17966.099999999999</v>
      </c>
      <c r="S278" s="14">
        <f>AVERAGE(D278:I278)</f>
        <v>5009.128333333334</v>
      </c>
      <c r="T278" s="16">
        <f t="shared" si="15"/>
        <v>12088.670000000006</v>
      </c>
    </row>
    <row r="279" spans="1:20" x14ac:dyDescent="0.25">
      <c r="A279" t="s">
        <v>36</v>
      </c>
      <c r="B279" t="s">
        <v>22</v>
      </c>
      <c r="C279" t="s">
        <v>30</v>
      </c>
      <c r="D279" s="14">
        <v>1502.46</v>
      </c>
      <c r="E279" s="15">
        <v>1517.48</v>
      </c>
      <c r="F279" s="15">
        <v>1517.48</v>
      </c>
      <c r="G279" s="15">
        <v>1502.46</v>
      </c>
      <c r="H279" s="15">
        <v>1502.46</v>
      </c>
      <c r="I279" s="15">
        <v>1517.48</v>
      </c>
      <c r="J279" s="14" t="e">
        <f>AVERAGE(#REF!)</f>
        <v>#REF!</v>
      </c>
      <c r="K279" s="28">
        <f>SUM(D279:I279)</f>
        <v>9059.82</v>
      </c>
      <c r="L279" s="14">
        <v>1760.68</v>
      </c>
      <c r="M279" s="15">
        <v>1408.54</v>
      </c>
      <c r="N279" s="15">
        <v>1577.56</v>
      </c>
      <c r="O279" s="15">
        <v>1609.11</v>
      </c>
      <c r="P279" s="15">
        <v>1802.2</v>
      </c>
      <c r="Q279" s="15">
        <v>2144.62</v>
      </c>
      <c r="R279" s="30">
        <f t="shared" si="14"/>
        <v>10302.709999999999</v>
      </c>
      <c r="S279" s="14">
        <f>AVERAGE(D279:I279)</f>
        <v>1509.97</v>
      </c>
      <c r="T279" s="16">
        <f t="shared" si="15"/>
        <v>-1242.8899999999994</v>
      </c>
    </row>
    <row r="280" spans="1:20" x14ac:dyDescent="0.25">
      <c r="A280" t="s">
        <v>36</v>
      </c>
      <c r="B280" t="s">
        <v>19</v>
      </c>
      <c r="C280" t="s">
        <v>30</v>
      </c>
      <c r="D280" s="14">
        <v>4805.3500000000004</v>
      </c>
      <c r="E280" s="15">
        <v>5430.05</v>
      </c>
      <c r="F280" s="15">
        <v>6006.69</v>
      </c>
      <c r="G280" s="15">
        <v>4276.76</v>
      </c>
      <c r="H280" s="15">
        <v>4997.5600000000004</v>
      </c>
      <c r="I280" s="15">
        <v>4036.49</v>
      </c>
      <c r="J280" s="14" t="e">
        <f>AVERAGE(#REF!)</f>
        <v>#REF!</v>
      </c>
      <c r="K280" s="28">
        <f>SUM(D280:I280)</f>
        <v>29552.9</v>
      </c>
      <c r="L280" s="14">
        <v>3771.42</v>
      </c>
      <c r="M280" s="15">
        <v>2903.99</v>
      </c>
      <c r="N280" s="15">
        <v>3194.39</v>
      </c>
      <c r="O280" s="15">
        <v>3641.6</v>
      </c>
      <c r="P280" s="15">
        <v>4224.26</v>
      </c>
      <c r="Q280" s="15">
        <v>3675.11</v>
      </c>
      <c r="R280" s="30">
        <f t="shared" si="14"/>
        <v>21410.77</v>
      </c>
      <c r="S280" s="14">
        <f>AVERAGE(D280:I280)</f>
        <v>4925.4833333333336</v>
      </c>
      <c r="T280" s="16">
        <f t="shared" si="15"/>
        <v>8142.130000000001</v>
      </c>
    </row>
    <row r="281" spans="1:20" x14ac:dyDescent="0.25">
      <c r="A281" t="s">
        <v>36</v>
      </c>
      <c r="B281" t="s">
        <v>22</v>
      </c>
      <c r="C281" t="s">
        <v>30</v>
      </c>
      <c r="D281" s="14">
        <v>1507.3</v>
      </c>
      <c r="E281" s="15">
        <v>1522.37</v>
      </c>
      <c r="F281" s="15">
        <v>1522.37</v>
      </c>
      <c r="G281" s="15">
        <v>1522.37</v>
      </c>
      <c r="H281" s="15">
        <v>1522.37</v>
      </c>
      <c r="I281" s="15">
        <v>1507.3</v>
      </c>
      <c r="J281" s="14" t="e">
        <f>AVERAGE(#REF!)</f>
        <v>#REF!</v>
      </c>
      <c r="K281" s="28">
        <f>SUM(D281:I281)</f>
        <v>9104.08</v>
      </c>
      <c r="L281" s="14">
        <v>1161.82</v>
      </c>
      <c r="M281" s="15">
        <v>1208.29</v>
      </c>
      <c r="N281" s="15">
        <v>1123.71</v>
      </c>
      <c r="O281" s="15">
        <v>1202.3699999999999</v>
      </c>
      <c r="P281" s="15">
        <v>1322.61</v>
      </c>
      <c r="Q281" s="15">
        <v>1521</v>
      </c>
      <c r="R281" s="30">
        <f t="shared" si="14"/>
        <v>7539.7999999999993</v>
      </c>
      <c r="S281" s="14">
        <f>AVERAGE(D281:I281)</f>
        <v>1517.3466666666666</v>
      </c>
      <c r="T281" s="16">
        <f t="shared" si="15"/>
        <v>1564.2800000000007</v>
      </c>
    </row>
    <row r="282" spans="1:20" x14ac:dyDescent="0.25">
      <c r="A282" t="s">
        <v>36</v>
      </c>
      <c r="B282" t="s">
        <v>19</v>
      </c>
      <c r="C282" t="s">
        <v>30</v>
      </c>
      <c r="D282" s="14">
        <v>4807.45</v>
      </c>
      <c r="E282" s="15">
        <v>5913.16</v>
      </c>
      <c r="F282" s="15">
        <v>5095.8999999999996</v>
      </c>
      <c r="G282" s="15">
        <v>4903.6000000000004</v>
      </c>
      <c r="H282" s="15">
        <v>3749.81</v>
      </c>
      <c r="I282" s="15">
        <v>4855.5200000000004</v>
      </c>
      <c r="J282" s="14" t="e">
        <f>AVERAGE(#REF!)</f>
        <v>#REF!</v>
      </c>
      <c r="K282" s="28">
        <f>SUM(D282:I282)</f>
        <v>29325.440000000002</v>
      </c>
      <c r="L282" s="14">
        <v>2192.75</v>
      </c>
      <c r="M282" s="15">
        <v>2368.17</v>
      </c>
      <c r="N282" s="15">
        <v>2676.03</v>
      </c>
      <c r="O282" s="15">
        <v>3184.48</v>
      </c>
      <c r="P282" s="15">
        <v>2897.88</v>
      </c>
      <c r="Q282" s="15">
        <v>2868.9</v>
      </c>
      <c r="R282" s="30">
        <f t="shared" si="14"/>
        <v>16188.210000000001</v>
      </c>
      <c r="S282" s="14">
        <f>AVERAGE(D282:I282)</f>
        <v>4887.5733333333337</v>
      </c>
      <c r="T282" s="16">
        <f t="shared" si="15"/>
        <v>13137.230000000001</v>
      </c>
    </row>
    <row r="283" spans="1:20" x14ac:dyDescent="0.25">
      <c r="A283" t="s">
        <v>36</v>
      </c>
      <c r="B283" t="s">
        <v>21</v>
      </c>
      <c r="C283" t="s">
        <v>30</v>
      </c>
      <c r="D283" s="14">
        <v>4176.3</v>
      </c>
      <c r="E283" s="15">
        <v>3716.91</v>
      </c>
      <c r="F283" s="15">
        <v>5178.6099999999997</v>
      </c>
      <c r="G283" s="15">
        <v>5220.38</v>
      </c>
      <c r="H283" s="15">
        <v>4510.3999999999996</v>
      </c>
      <c r="I283" s="15">
        <v>4886.2700000000004</v>
      </c>
      <c r="J283" s="14" t="e">
        <f>AVERAGE(#REF!)</f>
        <v>#REF!</v>
      </c>
      <c r="K283" s="28">
        <f>SUM(D283:I283)</f>
        <v>27688.87</v>
      </c>
      <c r="L283" s="14">
        <v>1147.68</v>
      </c>
      <c r="M283" s="15">
        <v>1262.45</v>
      </c>
      <c r="N283" s="15">
        <v>1451.82</v>
      </c>
      <c r="O283" s="15">
        <v>1248.57</v>
      </c>
      <c r="P283" s="15">
        <v>1298.51</v>
      </c>
      <c r="Q283" s="15">
        <v>1519.26</v>
      </c>
      <c r="R283" s="30">
        <f t="shared" si="14"/>
        <v>7928.29</v>
      </c>
      <c r="S283" s="14">
        <f>AVERAGE(D283:I283)</f>
        <v>4614.8116666666665</v>
      </c>
      <c r="T283" s="16">
        <f t="shared" si="15"/>
        <v>19760.579999999998</v>
      </c>
    </row>
    <row r="284" spans="1:20" x14ac:dyDescent="0.25">
      <c r="A284" t="s">
        <v>36</v>
      </c>
      <c r="B284" t="s">
        <v>21</v>
      </c>
      <c r="C284" t="s">
        <v>30</v>
      </c>
      <c r="D284" s="14">
        <v>5218.7666666666501</v>
      </c>
      <c r="E284" s="15">
        <v>3914.07</v>
      </c>
      <c r="F284" s="15">
        <v>5375.33</v>
      </c>
      <c r="G284" s="15">
        <v>4070.64</v>
      </c>
      <c r="H284" s="15">
        <v>4331.58</v>
      </c>
      <c r="I284" s="15">
        <v>4018.45</v>
      </c>
      <c r="J284" s="14" t="e">
        <f>AVERAGE(#REF!)</f>
        <v>#REF!</v>
      </c>
      <c r="K284" s="28">
        <f>SUM(D284:I284)</f>
        <v>26928.836666666652</v>
      </c>
      <c r="L284" s="14">
        <v>3498.38</v>
      </c>
      <c r="M284" s="15">
        <v>3708.28</v>
      </c>
      <c r="N284" s="15">
        <v>3522.87</v>
      </c>
      <c r="O284" s="15">
        <v>2994.44</v>
      </c>
      <c r="P284" s="15">
        <v>2545.27</v>
      </c>
      <c r="Q284" s="15">
        <v>2290.7399999999998</v>
      </c>
      <c r="R284" s="30">
        <f t="shared" si="14"/>
        <v>18559.98</v>
      </c>
      <c r="S284" s="14">
        <f>AVERAGE(D284:I284)</f>
        <v>4488.1394444444422</v>
      </c>
      <c r="T284" s="16">
        <f t="shared" si="15"/>
        <v>8368.856666666652</v>
      </c>
    </row>
    <row r="285" spans="1:20" x14ac:dyDescent="0.25">
      <c r="A285" t="s">
        <v>36</v>
      </c>
      <c r="B285" t="s">
        <v>19</v>
      </c>
      <c r="C285" t="s">
        <v>30</v>
      </c>
      <c r="D285" s="14">
        <v>4272.25</v>
      </c>
      <c r="E285" s="15">
        <v>3930.47</v>
      </c>
      <c r="F285" s="15">
        <v>4272.25</v>
      </c>
      <c r="G285" s="15">
        <v>5126.7</v>
      </c>
      <c r="H285" s="15">
        <v>5340.31</v>
      </c>
      <c r="I285" s="15">
        <v>3674.14</v>
      </c>
      <c r="J285" s="14" t="e">
        <f>AVERAGE(#REF!)</f>
        <v>#REF!</v>
      </c>
      <c r="K285" s="28">
        <f>SUM(D285:I285)</f>
        <v>26616.12</v>
      </c>
      <c r="L285" s="14">
        <v>1799.84</v>
      </c>
      <c r="M285" s="15">
        <v>1529.86</v>
      </c>
      <c r="N285" s="15">
        <v>1453.37</v>
      </c>
      <c r="O285" s="15">
        <v>1424.3</v>
      </c>
      <c r="P285" s="15">
        <v>1224.9000000000001</v>
      </c>
      <c r="Q285" s="15">
        <v>1077.9100000000001</v>
      </c>
      <c r="R285" s="30">
        <f t="shared" si="14"/>
        <v>8510.18</v>
      </c>
      <c r="S285" s="14">
        <f>AVERAGE(D285:I285)</f>
        <v>4436.0199999999995</v>
      </c>
      <c r="T285" s="16">
        <f t="shared" si="15"/>
        <v>18105.939999999999</v>
      </c>
    </row>
    <row r="286" spans="1:20" x14ac:dyDescent="0.25">
      <c r="A286" t="s">
        <v>36</v>
      </c>
      <c r="B286" t="s">
        <v>19</v>
      </c>
      <c r="C286" t="s">
        <v>30</v>
      </c>
      <c r="D286" s="14">
        <v>4625.2624999999998</v>
      </c>
      <c r="E286" s="15">
        <v>3607.7</v>
      </c>
      <c r="F286" s="15">
        <v>5550.32</v>
      </c>
      <c r="G286" s="15">
        <v>4902.78</v>
      </c>
      <c r="H286" s="15">
        <v>3653.96</v>
      </c>
      <c r="I286" s="15">
        <v>4116.4799999999996</v>
      </c>
      <c r="J286" s="14" t="e">
        <f>AVERAGE(#REF!)</f>
        <v>#REF!</v>
      </c>
      <c r="K286" s="28">
        <f>SUM(D286:I286)</f>
        <v>26456.502499999999</v>
      </c>
      <c r="L286" s="14">
        <v>4422.03</v>
      </c>
      <c r="M286" s="15">
        <v>3493.4</v>
      </c>
      <c r="N286" s="15">
        <v>4157.1499999999996</v>
      </c>
      <c r="O286" s="15">
        <v>4157.1499999999996</v>
      </c>
      <c r="P286" s="15">
        <v>3533.58</v>
      </c>
      <c r="Q286" s="15">
        <v>4134.29</v>
      </c>
      <c r="R286" s="30">
        <f t="shared" si="14"/>
        <v>23897.599999999999</v>
      </c>
      <c r="S286" s="14">
        <f>AVERAGE(D286:I286)</f>
        <v>4409.4170833333328</v>
      </c>
      <c r="T286" s="16">
        <f t="shared" si="15"/>
        <v>2558.9025000000001</v>
      </c>
    </row>
    <row r="287" spans="1:20" x14ac:dyDescent="0.25">
      <c r="A287" t="s">
        <v>36</v>
      </c>
      <c r="B287" t="s">
        <v>21</v>
      </c>
      <c r="C287" t="s">
        <v>30</v>
      </c>
      <c r="D287" s="14">
        <v>4098.1038461538456</v>
      </c>
      <c r="E287" s="15">
        <v>4712.82</v>
      </c>
      <c r="F287" s="15">
        <v>3565.35</v>
      </c>
      <c r="G287" s="15">
        <v>4589.88</v>
      </c>
      <c r="H287" s="15">
        <v>4999.6899999999996</v>
      </c>
      <c r="I287" s="15">
        <v>3975.16</v>
      </c>
      <c r="J287" s="14" t="e">
        <f>AVERAGE(#REF!)</f>
        <v>#REF!</v>
      </c>
      <c r="K287" s="28">
        <f>SUM(D287:I287)</f>
        <v>25941.003846153842</v>
      </c>
      <c r="L287" s="14">
        <v>2434.0100000000002</v>
      </c>
      <c r="M287" s="15">
        <v>2385.33</v>
      </c>
      <c r="N287" s="15">
        <v>2552.3000000000002</v>
      </c>
      <c r="O287" s="15">
        <v>2526.7800000000002</v>
      </c>
      <c r="P287" s="15">
        <v>2956.33</v>
      </c>
      <c r="Q287" s="15">
        <v>2719.82</v>
      </c>
      <c r="R287" s="30">
        <f t="shared" si="14"/>
        <v>15574.57</v>
      </c>
      <c r="S287" s="14">
        <f>AVERAGE(D287:I287)</f>
        <v>4323.5006410256401</v>
      </c>
      <c r="T287" s="16">
        <f t="shared" si="15"/>
        <v>10366.433846153843</v>
      </c>
    </row>
    <row r="288" spans="1:20" x14ac:dyDescent="0.25">
      <c r="A288" t="s">
        <v>36</v>
      </c>
      <c r="B288" t="s">
        <v>19</v>
      </c>
      <c r="C288" t="s">
        <v>30</v>
      </c>
      <c r="D288" s="14">
        <v>4212.95</v>
      </c>
      <c r="E288" s="15">
        <v>4676.37</v>
      </c>
      <c r="F288" s="15">
        <v>4423.6000000000004</v>
      </c>
      <c r="G288" s="15">
        <v>4423.6000000000004</v>
      </c>
      <c r="H288" s="15">
        <v>3791.66</v>
      </c>
      <c r="I288" s="15">
        <v>3538.88</v>
      </c>
      <c r="J288" s="14" t="e">
        <f>AVERAGE(#REF!)</f>
        <v>#REF!</v>
      </c>
      <c r="K288" s="28">
        <f>SUM(D288:I288)</f>
        <v>25067.06</v>
      </c>
      <c r="L288" s="14">
        <v>2114.02</v>
      </c>
      <c r="M288" s="15">
        <v>2008.32</v>
      </c>
      <c r="N288" s="15">
        <v>1847.65</v>
      </c>
      <c r="O288" s="15">
        <v>2217.1799999999998</v>
      </c>
      <c r="P288" s="15">
        <v>2195.0100000000002</v>
      </c>
      <c r="Q288" s="15">
        <v>2238.91</v>
      </c>
      <c r="R288" s="30">
        <f t="shared" si="14"/>
        <v>12621.09</v>
      </c>
      <c r="S288" s="14">
        <f>AVERAGE(D288:I288)</f>
        <v>4177.8433333333332</v>
      </c>
      <c r="T288" s="16">
        <f t="shared" si="15"/>
        <v>12445.970000000001</v>
      </c>
    </row>
    <row r="289" spans="1:20" x14ac:dyDescent="0.25">
      <c r="A289" t="s">
        <v>36</v>
      </c>
      <c r="B289" t="s">
        <v>19</v>
      </c>
      <c r="C289" t="s">
        <v>30</v>
      </c>
      <c r="D289" s="14">
        <v>4032.6</v>
      </c>
      <c r="E289" s="15">
        <v>4435.8599999999997</v>
      </c>
      <c r="F289" s="15">
        <v>3306.73</v>
      </c>
      <c r="G289" s="15">
        <v>3911.62</v>
      </c>
      <c r="H289" s="15">
        <v>4677.82</v>
      </c>
      <c r="I289" s="15">
        <v>3709.99</v>
      </c>
      <c r="J289" s="14" t="e">
        <f>AVERAGE(#REF!)</f>
        <v>#REF!</v>
      </c>
      <c r="K289" s="28">
        <f>SUM(D289:I289)</f>
        <v>24074.619999999995</v>
      </c>
      <c r="L289" s="14">
        <v>3114.25</v>
      </c>
      <c r="M289" s="15">
        <v>2958.54</v>
      </c>
      <c r="N289" s="15">
        <v>2514.7600000000002</v>
      </c>
      <c r="O289" s="15">
        <v>2665.65</v>
      </c>
      <c r="P289" s="15">
        <v>3198.78</v>
      </c>
      <c r="Q289" s="15">
        <v>3070.83</v>
      </c>
      <c r="R289" s="30">
        <f t="shared" si="14"/>
        <v>17522.809999999998</v>
      </c>
      <c r="S289" s="14">
        <f>AVERAGE(D289:I289)</f>
        <v>4012.436666666666</v>
      </c>
      <c r="T289" s="16">
        <f t="shared" si="15"/>
        <v>6551.8099999999977</v>
      </c>
    </row>
    <row r="290" spans="1:20" x14ac:dyDescent="0.25">
      <c r="A290" t="s">
        <v>36</v>
      </c>
      <c r="B290" t="s">
        <v>21</v>
      </c>
      <c r="C290" t="s">
        <v>30</v>
      </c>
      <c r="D290" s="14">
        <v>4225.25</v>
      </c>
      <c r="E290" s="15">
        <v>4225.25</v>
      </c>
      <c r="F290" s="15">
        <v>4436.51</v>
      </c>
      <c r="G290" s="15">
        <v>3802.73</v>
      </c>
      <c r="H290" s="15">
        <v>3887.23</v>
      </c>
      <c r="I290" s="15">
        <v>3422.45</v>
      </c>
      <c r="J290" s="14" t="e">
        <f>AVERAGE(#REF!)</f>
        <v>#REF!</v>
      </c>
      <c r="K290" s="28">
        <f>SUM(D290:I290)</f>
        <v>23999.420000000002</v>
      </c>
      <c r="L290" s="14">
        <v>3062.56</v>
      </c>
      <c r="M290" s="15">
        <v>2419.42</v>
      </c>
      <c r="N290" s="15">
        <v>2298.4499999999998</v>
      </c>
      <c r="O290" s="15">
        <v>2758.14</v>
      </c>
      <c r="P290" s="15">
        <v>2427.16</v>
      </c>
      <c r="Q290" s="15">
        <v>2912.59</v>
      </c>
      <c r="R290" s="30">
        <f t="shared" si="14"/>
        <v>15878.32</v>
      </c>
      <c r="S290" s="14">
        <f>AVERAGE(D290:I290)</f>
        <v>3999.9033333333336</v>
      </c>
      <c r="T290" s="16">
        <f t="shared" si="15"/>
        <v>8121.1000000000022</v>
      </c>
    </row>
    <row r="291" spans="1:20" x14ac:dyDescent="0.25">
      <c r="A291" t="s">
        <v>36</v>
      </c>
      <c r="B291" t="s">
        <v>21</v>
      </c>
      <c r="C291" t="s">
        <v>30</v>
      </c>
      <c r="D291" s="14">
        <v>3986.3</v>
      </c>
      <c r="E291" s="15">
        <v>3986.3</v>
      </c>
      <c r="F291" s="15">
        <v>3986.3</v>
      </c>
      <c r="G291" s="15">
        <v>3986.3</v>
      </c>
      <c r="H291" s="15">
        <v>3986.3</v>
      </c>
      <c r="I291" s="15">
        <v>4026.16</v>
      </c>
      <c r="J291" s="14" t="e">
        <f>AVERAGE(#REF!)</f>
        <v>#REF!</v>
      </c>
      <c r="K291" s="28">
        <f>SUM(D291:I291)</f>
        <v>23957.66</v>
      </c>
      <c r="L291" s="14">
        <v>3179.01</v>
      </c>
      <c r="M291" s="15">
        <v>3369.75</v>
      </c>
      <c r="N291" s="15">
        <v>3369.75</v>
      </c>
      <c r="O291" s="15">
        <v>2931.68</v>
      </c>
      <c r="P291" s="15">
        <v>2785.1</v>
      </c>
      <c r="Q291" s="15">
        <v>2534.44</v>
      </c>
      <c r="R291" s="30">
        <f t="shared" si="14"/>
        <v>18169.73</v>
      </c>
      <c r="S291" s="14">
        <f>AVERAGE(D291:I291)</f>
        <v>3992.9433333333332</v>
      </c>
      <c r="T291" s="16">
        <f t="shared" si="15"/>
        <v>5787.93</v>
      </c>
    </row>
    <row r="292" spans="1:20" x14ac:dyDescent="0.25">
      <c r="A292" t="s">
        <v>36</v>
      </c>
      <c r="B292" t="s">
        <v>21</v>
      </c>
      <c r="C292" t="s">
        <v>30</v>
      </c>
      <c r="D292" s="14">
        <v>3907.75</v>
      </c>
      <c r="E292" s="15">
        <v>3946.83</v>
      </c>
      <c r="F292" s="15">
        <v>3907.75</v>
      </c>
      <c r="G292" s="15">
        <v>3946.83</v>
      </c>
      <c r="H292" s="15">
        <v>3907.75</v>
      </c>
      <c r="I292" s="15">
        <v>3907.75</v>
      </c>
      <c r="J292" s="14" t="e">
        <f>AVERAGE(#REF!)</f>
        <v>#REF!</v>
      </c>
      <c r="K292" s="28">
        <f>SUM(D292:I292)</f>
        <v>23524.66</v>
      </c>
      <c r="L292" s="14">
        <v>3797.82</v>
      </c>
      <c r="M292" s="15">
        <v>3607.93</v>
      </c>
      <c r="N292" s="15">
        <v>3788.33</v>
      </c>
      <c r="O292" s="15">
        <v>3636.8</v>
      </c>
      <c r="P292" s="15">
        <v>3855.01</v>
      </c>
      <c r="Q292" s="15">
        <v>4163.41</v>
      </c>
      <c r="R292" s="30">
        <f t="shared" si="14"/>
        <v>22849.3</v>
      </c>
      <c r="S292" s="14">
        <f>AVERAGE(D292:I292)</f>
        <v>3920.7766666666666</v>
      </c>
      <c r="T292" s="16">
        <f t="shared" si="15"/>
        <v>675.36000000000058</v>
      </c>
    </row>
    <row r="293" spans="1:20" x14ac:dyDescent="0.25">
      <c r="A293" t="s">
        <v>36</v>
      </c>
      <c r="B293" t="s">
        <v>21</v>
      </c>
      <c r="C293" t="s">
        <v>30</v>
      </c>
      <c r="D293" s="14">
        <v>3748.15</v>
      </c>
      <c r="E293" s="15">
        <v>3748.15</v>
      </c>
      <c r="F293" s="15">
        <v>3748.15</v>
      </c>
      <c r="G293" s="15">
        <v>3748.15</v>
      </c>
      <c r="H293" s="15">
        <v>3785.63</v>
      </c>
      <c r="I293" s="15">
        <v>3748.15</v>
      </c>
      <c r="J293" s="14" t="e">
        <f>AVERAGE(#REF!)</f>
        <v>#REF!</v>
      </c>
      <c r="K293" s="28">
        <f>SUM(D293:I293)</f>
        <v>22526.38</v>
      </c>
      <c r="L293" s="14">
        <v>5135.41</v>
      </c>
      <c r="M293" s="15">
        <v>5340.83</v>
      </c>
      <c r="N293" s="15">
        <v>6088.55</v>
      </c>
      <c r="O293" s="15">
        <v>7306.26</v>
      </c>
      <c r="P293" s="15">
        <v>7087.07</v>
      </c>
      <c r="Q293" s="15">
        <v>6024.01</v>
      </c>
      <c r="R293" s="30">
        <f t="shared" si="14"/>
        <v>36982.130000000005</v>
      </c>
      <c r="S293" s="14">
        <f>AVERAGE(D293:I293)</f>
        <v>3754.396666666667</v>
      </c>
      <c r="T293" s="16">
        <f t="shared" si="15"/>
        <v>-14455.750000000004</v>
      </c>
    </row>
    <row r="294" spans="1:20" x14ac:dyDescent="0.25">
      <c r="A294" t="s">
        <v>36</v>
      </c>
      <c r="B294" t="s">
        <v>19</v>
      </c>
      <c r="C294" t="s">
        <v>30</v>
      </c>
      <c r="D294" s="14">
        <v>3589.35</v>
      </c>
      <c r="E294" s="15">
        <v>3589.35</v>
      </c>
      <c r="F294" s="15">
        <v>3625.24</v>
      </c>
      <c r="G294" s="15">
        <v>3589.35</v>
      </c>
      <c r="H294" s="15">
        <v>3625.24</v>
      </c>
      <c r="I294" s="15">
        <v>3589.35</v>
      </c>
      <c r="J294" s="14" t="e">
        <f>AVERAGE(#REF!)</f>
        <v>#REF!</v>
      </c>
      <c r="K294" s="28">
        <f>SUM(D294:I294)</f>
        <v>21607.879999999997</v>
      </c>
      <c r="L294" s="14">
        <v>1959.29</v>
      </c>
      <c r="M294" s="15">
        <v>1606.62</v>
      </c>
      <c r="N294" s="15">
        <v>1574.49</v>
      </c>
      <c r="O294" s="15">
        <v>1574.49</v>
      </c>
      <c r="P294" s="15">
        <v>1857.9</v>
      </c>
      <c r="Q294" s="15">
        <v>1709.27</v>
      </c>
      <c r="R294" s="30">
        <f t="shared" si="14"/>
        <v>10282.06</v>
      </c>
      <c r="S294" s="14">
        <f>AVERAGE(D294:I294)</f>
        <v>3601.313333333333</v>
      </c>
      <c r="T294" s="16">
        <f t="shared" si="15"/>
        <v>11325.819999999998</v>
      </c>
    </row>
    <row r="295" spans="1:20" x14ac:dyDescent="0.25">
      <c r="A295" t="s">
        <v>36</v>
      </c>
      <c r="B295" t="s">
        <v>22</v>
      </c>
      <c r="C295" t="s">
        <v>30</v>
      </c>
      <c r="D295" s="14">
        <v>2412.9499999999998</v>
      </c>
      <c r="E295" s="15">
        <v>2412.9499999999998</v>
      </c>
      <c r="F295" s="15">
        <v>2437.08</v>
      </c>
      <c r="G295" s="15">
        <v>2437.08</v>
      </c>
      <c r="H295" s="15">
        <v>2437.08</v>
      </c>
      <c r="I295" s="15">
        <v>2437.08</v>
      </c>
      <c r="J295" s="14" t="e">
        <f>AVERAGE(#REF!)</f>
        <v>#REF!</v>
      </c>
      <c r="K295" s="28">
        <f>SUM(D295:I295)</f>
        <v>14574.22</v>
      </c>
      <c r="L295" s="14">
        <v>958.67</v>
      </c>
      <c r="M295" s="15">
        <v>862.8</v>
      </c>
      <c r="N295" s="15">
        <v>733.38</v>
      </c>
      <c r="O295" s="15">
        <v>872.72</v>
      </c>
      <c r="P295" s="15">
        <v>1038.54</v>
      </c>
      <c r="Q295" s="15">
        <v>913.92</v>
      </c>
      <c r="R295" s="30">
        <f t="shared" si="14"/>
        <v>5380.03</v>
      </c>
      <c r="S295" s="14">
        <f>AVERAGE(D295:I295)</f>
        <v>2429.0366666666664</v>
      </c>
      <c r="T295" s="16">
        <f t="shared" si="15"/>
        <v>9194.1899999999987</v>
      </c>
    </row>
    <row r="296" spans="1:20" x14ac:dyDescent="0.25">
      <c r="A296" t="s">
        <v>36</v>
      </c>
      <c r="B296" t="s">
        <v>19</v>
      </c>
      <c r="C296" t="s">
        <v>30</v>
      </c>
      <c r="D296" s="14">
        <v>3158.1375000000003</v>
      </c>
      <c r="E296" s="15">
        <v>3158.14</v>
      </c>
      <c r="F296" s="15">
        <v>3189.72</v>
      </c>
      <c r="G296" s="15">
        <v>3189.72</v>
      </c>
      <c r="H296" s="15">
        <v>3158.14</v>
      </c>
      <c r="I296" s="15">
        <v>3189.72</v>
      </c>
      <c r="J296" s="14" t="e">
        <f>AVERAGE(#REF!)</f>
        <v>#REF!</v>
      </c>
      <c r="K296" s="28">
        <f>SUM(D296:I296)</f>
        <v>19043.577499999999</v>
      </c>
      <c r="L296" s="14">
        <v>4204.08</v>
      </c>
      <c r="M296" s="15">
        <v>3447.35</v>
      </c>
      <c r="N296" s="15">
        <v>3585.24</v>
      </c>
      <c r="O296" s="15">
        <v>3800.35</v>
      </c>
      <c r="P296" s="15">
        <v>3838.35</v>
      </c>
      <c r="Q296" s="15">
        <v>3838.35</v>
      </c>
      <c r="R296" s="30">
        <f t="shared" si="14"/>
        <v>22713.719999999998</v>
      </c>
      <c r="S296" s="14">
        <f>AVERAGE(D296:I296)</f>
        <v>3173.9295833333331</v>
      </c>
      <c r="T296" s="16">
        <f t="shared" si="15"/>
        <v>-3670.1424999999981</v>
      </c>
    </row>
    <row r="297" spans="1:20" x14ac:dyDescent="0.25">
      <c r="A297" t="s">
        <v>36</v>
      </c>
      <c r="B297" t="s">
        <v>21</v>
      </c>
      <c r="C297" t="s">
        <v>30</v>
      </c>
      <c r="D297" s="14">
        <v>3104.7000000000003</v>
      </c>
      <c r="E297" s="15">
        <v>3104.7</v>
      </c>
      <c r="F297" s="15">
        <v>3135.75</v>
      </c>
      <c r="G297" s="15">
        <v>3104.7</v>
      </c>
      <c r="H297" s="15">
        <v>3135.75</v>
      </c>
      <c r="I297" s="15">
        <v>3104.7</v>
      </c>
      <c r="J297" s="14" t="e">
        <f>AVERAGE(#REF!)</f>
        <v>#REF!</v>
      </c>
      <c r="K297" s="28">
        <f>SUM(D297:I297)</f>
        <v>18690.3</v>
      </c>
      <c r="L297" s="14">
        <v>2832.65</v>
      </c>
      <c r="M297" s="15">
        <v>2379.4299999999998</v>
      </c>
      <c r="N297" s="15">
        <v>2641.17</v>
      </c>
      <c r="O297" s="15">
        <v>2958.11</v>
      </c>
      <c r="P297" s="15">
        <v>2751.04</v>
      </c>
      <c r="Q297" s="15">
        <v>3273.74</v>
      </c>
      <c r="R297" s="30">
        <f t="shared" si="14"/>
        <v>16836.14</v>
      </c>
      <c r="S297" s="14">
        <f>AVERAGE(D297:I297)</f>
        <v>3115.0499999999997</v>
      </c>
      <c r="T297" s="16">
        <f t="shared" si="15"/>
        <v>1854.1599999999999</v>
      </c>
    </row>
    <row r="298" spans="1:20" x14ac:dyDescent="0.25">
      <c r="A298" t="s">
        <v>36</v>
      </c>
      <c r="B298" t="s">
        <v>21</v>
      </c>
      <c r="C298" t="s">
        <v>30</v>
      </c>
      <c r="D298" s="14">
        <v>3076.35</v>
      </c>
      <c r="E298" s="15">
        <v>3107.11</v>
      </c>
      <c r="F298" s="15">
        <v>3076.35</v>
      </c>
      <c r="G298" s="15">
        <v>3107.11</v>
      </c>
      <c r="H298" s="15">
        <v>3076.35</v>
      </c>
      <c r="I298" s="15">
        <v>3107.11</v>
      </c>
      <c r="J298" s="14" t="e">
        <f>AVERAGE(#REF!)</f>
        <v>#REF!</v>
      </c>
      <c r="K298" s="28">
        <f>SUM(D298:I298)</f>
        <v>18550.38</v>
      </c>
      <c r="L298" s="14">
        <v>2200.94</v>
      </c>
      <c r="M298" s="15">
        <v>2090.89</v>
      </c>
      <c r="N298" s="15">
        <v>2299.98</v>
      </c>
      <c r="O298" s="15">
        <v>2736.98</v>
      </c>
      <c r="P298" s="15">
        <v>2627.5</v>
      </c>
      <c r="Q298" s="15">
        <v>2995.35</v>
      </c>
      <c r="R298" s="30">
        <f t="shared" si="14"/>
        <v>14951.64</v>
      </c>
      <c r="S298" s="14">
        <f>AVERAGE(D298:I298)</f>
        <v>3091.73</v>
      </c>
      <c r="T298" s="16">
        <f t="shared" si="15"/>
        <v>3598.7400000000016</v>
      </c>
    </row>
    <row r="299" spans="1:20" x14ac:dyDescent="0.25">
      <c r="A299" t="s">
        <v>36</v>
      </c>
      <c r="B299" t="s">
        <v>19</v>
      </c>
      <c r="C299" t="s">
        <v>30</v>
      </c>
      <c r="D299" s="14">
        <v>3077.2000000000003</v>
      </c>
      <c r="E299" s="15">
        <v>3077.2</v>
      </c>
      <c r="F299" s="15">
        <v>3107.97</v>
      </c>
      <c r="G299" s="15">
        <v>3077.2</v>
      </c>
      <c r="H299" s="15">
        <v>3107.97</v>
      </c>
      <c r="I299" s="15">
        <v>3077.2</v>
      </c>
      <c r="J299" s="14" t="e">
        <f>AVERAGE(#REF!)</f>
        <v>#REF!</v>
      </c>
      <c r="K299" s="28">
        <f>SUM(D299:I299)</f>
        <v>18524.739999999998</v>
      </c>
      <c r="L299" s="14">
        <v>2165.96</v>
      </c>
      <c r="M299" s="15">
        <v>1884.39</v>
      </c>
      <c r="N299" s="15">
        <v>1809.01</v>
      </c>
      <c r="O299" s="15">
        <v>1790.92</v>
      </c>
      <c r="P299" s="15">
        <v>1629.74</v>
      </c>
      <c r="Q299" s="15">
        <v>1466.77</v>
      </c>
      <c r="R299" s="30">
        <f t="shared" si="14"/>
        <v>10746.79</v>
      </c>
      <c r="S299" s="14">
        <f>AVERAGE(D299:I299)</f>
        <v>3087.4566666666665</v>
      </c>
      <c r="T299" s="16">
        <f t="shared" si="15"/>
        <v>7777.9499999999971</v>
      </c>
    </row>
    <row r="300" spans="1:20" x14ac:dyDescent="0.25">
      <c r="A300" t="s">
        <v>36</v>
      </c>
      <c r="B300" t="s">
        <v>19</v>
      </c>
      <c r="C300" t="s">
        <v>30</v>
      </c>
      <c r="D300" s="14">
        <v>3016.2</v>
      </c>
      <c r="E300" s="15">
        <v>3016.2</v>
      </c>
      <c r="F300" s="15">
        <v>3046.36</v>
      </c>
      <c r="G300" s="15">
        <v>3016.2</v>
      </c>
      <c r="H300" s="15">
        <v>3016.2</v>
      </c>
      <c r="I300" s="15">
        <v>3016.2</v>
      </c>
      <c r="J300" s="14" t="e">
        <f>AVERAGE(#REF!)</f>
        <v>#REF!</v>
      </c>
      <c r="K300" s="28">
        <f>SUM(D300:I300)</f>
        <v>18127.36</v>
      </c>
      <c r="L300" s="14">
        <v>5183.62</v>
      </c>
      <c r="M300" s="15">
        <v>4768.93</v>
      </c>
      <c r="N300" s="15">
        <v>4101.28</v>
      </c>
      <c r="O300" s="15">
        <v>4675.46</v>
      </c>
      <c r="P300" s="15">
        <v>4581.95</v>
      </c>
      <c r="Q300" s="15">
        <v>5223.42</v>
      </c>
      <c r="R300" s="30">
        <f t="shared" si="14"/>
        <v>28534.659999999996</v>
      </c>
      <c r="S300" s="14">
        <f>AVERAGE(D300:I300)</f>
        <v>3021.2266666666669</v>
      </c>
      <c r="T300" s="16">
        <f t="shared" si="15"/>
        <v>-10407.299999999996</v>
      </c>
    </row>
    <row r="301" spans="1:20" x14ac:dyDescent="0.25">
      <c r="A301" t="s">
        <v>36</v>
      </c>
      <c r="B301" t="s">
        <v>21</v>
      </c>
      <c r="C301" t="s">
        <v>30</v>
      </c>
      <c r="D301" s="14">
        <v>2903.7</v>
      </c>
      <c r="E301" s="15">
        <v>2932.74</v>
      </c>
      <c r="F301" s="15">
        <v>2903.7</v>
      </c>
      <c r="G301" s="15">
        <v>2932.74</v>
      </c>
      <c r="H301" s="15">
        <v>2903.7</v>
      </c>
      <c r="I301" s="15">
        <v>2903.7</v>
      </c>
      <c r="J301" s="14" t="e">
        <f>AVERAGE(#REF!)</f>
        <v>#REF!</v>
      </c>
      <c r="K301" s="28">
        <f>SUM(D301:I301)</f>
        <v>17480.28</v>
      </c>
      <c r="L301" s="14">
        <v>1246.9000000000001</v>
      </c>
      <c r="M301" s="15">
        <v>1296.78</v>
      </c>
      <c r="N301" s="15">
        <v>1452.39</v>
      </c>
      <c r="O301" s="15">
        <v>1510.49</v>
      </c>
      <c r="P301" s="15">
        <v>1616.22</v>
      </c>
      <c r="Q301" s="15">
        <v>1438.44</v>
      </c>
      <c r="R301" s="30">
        <f t="shared" si="14"/>
        <v>8561.2200000000012</v>
      </c>
      <c r="S301" s="14">
        <f>AVERAGE(D301:I301)</f>
        <v>2913.3799999999997</v>
      </c>
      <c r="T301" s="16">
        <f t="shared" si="15"/>
        <v>8919.0599999999977</v>
      </c>
    </row>
    <row r="302" spans="1:20" x14ac:dyDescent="0.25">
      <c r="A302" t="s">
        <v>36</v>
      </c>
      <c r="B302" t="s">
        <v>21</v>
      </c>
      <c r="C302" t="s">
        <v>30</v>
      </c>
      <c r="D302" s="14">
        <v>2803.75</v>
      </c>
      <c r="E302" s="15">
        <v>2803.75</v>
      </c>
      <c r="F302" s="15">
        <v>2831.79</v>
      </c>
      <c r="G302" s="15">
        <v>2831.79</v>
      </c>
      <c r="H302" s="15">
        <v>2803.75</v>
      </c>
      <c r="I302" s="15">
        <v>2803.75</v>
      </c>
      <c r="J302" s="14" t="e">
        <f>AVERAGE(#REF!)</f>
        <v>#REF!</v>
      </c>
      <c r="K302" s="28">
        <f>SUM(D302:I302)</f>
        <v>16878.580000000002</v>
      </c>
      <c r="L302" s="14">
        <v>2325.9499999999998</v>
      </c>
      <c r="M302" s="15">
        <v>1977.06</v>
      </c>
      <c r="N302" s="15">
        <v>2234.08</v>
      </c>
      <c r="O302" s="15">
        <v>1921.31</v>
      </c>
      <c r="P302" s="15">
        <v>1786.82</v>
      </c>
      <c r="Q302" s="15">
        <v>2001.24</v>
      </c>
      <c r="R302" s="30">
        <f t="shared" si="14"/>
        <v>12246.46</v>
      </c>
      <c r="S302" s="14">
        <f>AVERAGE(D302:I302)</f>
        <v>2813.0966666666668</v>
      </c>
      <c r="T302" s="16">
        <f t="shared" si="15"/>
        <v>4632.1200000000026</v>
      </c>
    </row>
    <row r="303" spans="1:20" x14ac:dyDescent="0.25">
      <c r="A303" t="s">
        <v>36</v>
      </c>
      <c r="B303" t="s">
        <v>19</v>
      </c>
      <c r="C303" t="s">
        <v>30</v>
      </c>
      <c r="D303" s="14">
        <v>2742.3076923076901</v>
      </c>
      <c r="E303" s="15">
        <v>2742.31</v>
      </c>
      <c r="F303" s="15">
        <v>2742.31</v>
      </c>
      <c r="G303" s="15">
        <v>2742.31</v>
      </c>
      <c r="H303" s="15">
        <v>2769.73</v>
      </c>
      <c r="I303" s="15">
        <v>2742.31</v>
      </c>
      <c r="J303" s="14" t="e">
        <f>AVERAGE(#REF!)</f>
        <v>#REF!</v>
      </c>
      <c r="K303" s="28">
        <f>SUM(D303:I303)</f>
        <v>16481.277692307689</v>
      </c>
      <c r="L303" s="14">
        <v>1925.78</v>
      </c>
      <c r="M303" s="15">
        <v>1829.49</v>
      </c>
      <c r="N303" s="15">
        <v>1646.54</v>
      </c>
      <c r="O303" s="15">
        <v>1761.8</v>
      </c>
      <c r="P303" s="15">
        <v>1744.18</v>
      </c>
      <c r="Q303" s="15">
        <v>1726.74</v>
      </c>
      <c r="R303" s="30">
        <f t="shared" si="14"/>
        <v>10634.529999999999</v>
      </c>
      <c r="S303" s="14">
        <f>AVERAGE(D303:I303)</f>
        <v>2746.8796153846147</v>
      </c>
      <c r="T303" s="16">
        <f t="shared" si="15"/>
        <v>5846.7476923076902</v>
      </c>
    </row>
    <row r="304" spans="1:20" x14ac:dyDescent="0.25">
      <c r="A304" t="s">
        <v>36</v>
      </c>
      <c r="B304" t="s">
        <v>19</v>
      </c>
      <c r="C304" t="s">
        <v>30</v>
      </c>
      <c r="D304" s="14">
        <v>2711.7599999999998</v>
      </c>
      <c r="E304" s="15">
        <v>2711.76</v>
      </c>
      <c r="F304" s="15">
        <v>2738.88</v>
      </c>
      <c r="G304" s="15">
        <v>2738.88</v>
      </c>
      <c r="H304" s="15">
        <v>2738.88</v>
      </c>
      <c r="I304" s="15">
        <v>2738.88</v>
      </c>
      <c r="J304" s="14" t="e">
        <f>AVERAGE(#REF!)</f>
        <v>#REF!</v>
      </c>
      <c r="K304" s="28">
        <f>SUM(D304:I304)</f>
        <v>16379.04</v>
      </c>
      <c r="L304" s="14">
        <v>1149.79</v>
      </c>
      <c r="M304" s="15">
        <v>1253.27</v>
      </c>
      <c r="N304" s="15">
        <v>1378.6</v>
      </c>
      <c r="O304" s="15">
        <v>1378.6</v>
      </c>
      <c r="P304" s="15">
        <v>1530.25</v>
      </c>
      <c r="Q304" s="15">
        <v>1300.71</v>
      </c>
      <c r="R304" s="30">
        <f t="shared" si="14"/>
        <v>7991.22</v>
      </c>
      <c r="S304" s="14">
        <f>AVERAGE(D304:I304)</f>
        <v>2729.84</v>
      </c>
      <c r="T304" s="16">
        <f t="shared" si="15"/>
        <v>8387.82</v>
      </c>
    </row>
    <row r="305" spans="1:20" x14ac:dyDescent="0.25">
      <c r="A305" t="s">
        <v>36</v>
      </c>
      <c r="B305" t="s">
        <v>19</v>
      </c>
      <c r="C305" t="s">
        <v>30</v>
      </c>
      <c r="D305" s="14">
        <v>2545.6</v>
      </c>
      <c r="E305" s="15">
        <v>2571.06</v>
      </c>
      <c r="F305" s="15">
        <v>2545.6</v>
      </c>
      <c r="G305" s="15">
        <v>2571.06</v>
      </c>
      <c r="H305" s="15">
        <v>2545.6</v>
      </c>
      <c r="I305" s="15">
        <v>2545.6</v>
      </c>
      <c r="J305" s="14" t="e">
        <f>AVERAGE(#REF!)</f>
        <v>#REF!</v>
      </c>
      <c r="K305" s="28">
        <f>SUM(D305:I305)</f>
        <v>15324.52</v>
      </c>
      <c r="L305" s="14">
        <v>2827.3</v>
      </c>
      <c r="M305" s="15">
        <v>2996.94</v>
      </c>
      <c r="N305" s="15">
        <v>3176.76</v>
      </c>
      <c r="O305" s="15">
        <v>3335.6</v>
      </c>
      <c r="P305" s="15">
        <v>3502.38</v>
      </c>
      <c r="Q305" s="15">
        <v>3887.64</v>
      </c>
      <c r="R305" s="30">
        <f t="shared" si="14"/>
        <v>19726.62</v>
      </c>
      <c r="S305" s="14">
        <f>AVERAGE(D305:I305)</f>
        <v>2554.0866666666666</v>
      </c>
      <c r="T305" s="16">
        <f t="shared" si="15"/>
        <v>-4402.0999999999985</v>
      </c>
    </row>
    <row r="306" spans="1:20" x14ac:dyDescent="0.25">
      <c r="A306" t="s">
        <v>36</v>
      </c>
      <c r="B306" t="s">
        <v>22</v>
      </c>
      <c r="C306" t="s">
        <v>30</v>
      </c>
      <c r="D306" s="14">
        <v>3308.5</v>
      </c>
      <c r="E306" s="15">
        <v>3341.59</v>
      </c>
      <c r="F306" s="15">
        <v>3341.59</v>
      </c>
      <c r="G306" s="15">
        <v>3341.59</v>
      </c>
      <c r="H306" s="15">
        <v>3308.5</v>
      </c>
      <c r="I306" s="15">
        <v>3341.59</v>
      </c>
      <c r="J306" s="14" t="e">
        <f>AVERAGE(#REF!)</f>
        <v>#REF!</v>
      </c>
      <c r="K306" s="28">
        <f>SUM(D306:I306)</f>
        <v>19983.36</v>
      </c>
      <c r="L306" s="14">
        <v>1988.12</v>
      </c>
      <c r="M306" s="15">
        <v>1848.95</v>
      </c>
      <c r="N306" s="15">
        <v>1719.52</v>
      </c>
      <c r="O306" s="15">
        <v>1702.32</v>
      </c>
      <c r="P306" s="15">
        <v>1838.51</v>
      </c>
      <c r="Q306" s="15">
        <v>1746.58</v>
      </c>
      <c r="R306" s="30">
        <f t="shared" si="14"/>
        <v>10844</v>
      </c>
      <c r="S306" s="14">
        <f>AVERAGE(D306:I306)</f>
        <v>3330.56</v>
      </c>
      <c r="T306" s="16">
        <f t="shared" si="15"/>
        <v>9139.36</v>
      </c>
    </row>
    <row r="307" spans="1:20" x14ac:dyDescent="0.25">
      <c r="A307" t="s">
        <v>36</v>
      </c>
      <c r="B307" t="s">
        <v>21</v>
      </c>
      <c r="C307" t="s">
        <v>30</v>
      </c>
      <c r="D307" s="14">
        <v>2175</v>
      </c>
      <c r="E307" s="15">
        <v>2196.75</v>
      </c>
      <c r="F307" s="15">
        <v>2175</v>
      </c>
      <c r="G307" s="15">
        <v>2175</v>
      </c>
      <c r="H307" s="15">
        <v>2175</v>
      </c>
      <c r="I307" s="15">
        <v>2175</v>
      </c>
      <c r="J307" s="14" t="e">
        <f>AVERAGE(#REF!)</f>
        <v>#REF!</v>
      </c>
      <c r="K307" s="28">
        <f>SUM(D307:I307)</f>
        <v>13071.75</v>
      </c>
      <c r="L307" s="14">
        <v>1152.55</v>
      </c>
      <c r="M307" s="15">
        <v>1071.8699999999999</v>
      </c>
      <c r="N307" s="15">
        <v>953.96</v>
      </c>
      <c r="O307" s="15">
        <v>1039.82</v>
      </c>
      <c r="P307" s="15">
        <v>1071.01</v>
      </c>
      <c r="Q307" s="15">
        <v>1167.4000000000001</v>
      </c>
      <c r="R307" s="30">
        <f t="shared" si="14"/>
        <v>6456.6100000000006</v>
      </c>
      <c r="S307" s="14">
        <f>AVERAGE(D307:I307)</f>
        <v>2178.625</v>
      </c>
      <c r="T307" s="16">
        <f t="shared" si="15"/>
        <v>6615.1399999999994</v>
      </c>
    </row>
    <row r="308" spans="1:20" x14ac:dyDescent="0.25">
      <c r="A308" t="s">
        <v>36</v>
      </c>
      <c r="B308" t="s">
        <v>19</v>
      </c>
      <c r="C308" t="s">
        <v>30</v>
      </c>
      <c r="D308" s="14">
        <v>2030</v>
      </c>
      <c r="E308" s="15">
        <v>2030</v>
      </c>
      <c r="F308" s="15">
        <v>2050.3000000000002</v>
      </c>
      <c r="G308" s="15">
        <v>2050.3000000000002</v>
      </c>
      <c r="H308" s="15">
        <v>2030</v>
      </c>
      <c r="I308" s="15">
        <v>2050.3000000000002</v>
      </c>
      <c r="J308" s="14" t="e">
        <f>AVERAGE(#REF!)</f>
        <v>#REF!</v>
      </c>
      <c r="K308" s="28">
        <f>SUM(D308:I308)</f>
        <v>12240.900000000001</v>
      </c>
      <c r="L308" s="14">
        <v>2188.58</v>
      </c>
      <c r="M308" s="15">
        <v>1750.86</v>
      </c>
      <c r="N308" s="15">
        <v>1838.4</v>
      </c>
      <c r="O308" s="15">
        <v>2022.24</v>
      </c>
      <c r="P308" s="15">
        <v>1941.35</v>
      </c>
      <c r="Q308" s="15">
        <v>1727.8</v>
      </c>
      <c r="R308" s="30">
        <f t="shared" si="14"/>
        <v>11469.23</v>
      </c>
      <c r="S308" s="14">
        <f>AVERAGE(D308:I308)</f>
        <v>2040.1500000000003</v>
      </c>
      <c r="T308" s="16">
        <f t="shared" si="15"/>
        <v>771.67000000000189</v>
      </c>
    </row>
    <row r="309" spans="1:20" x14ac:dyDescent="0.25">
      <c r="A309" t="s">
        <v>36</v>
      </c>
      <c r="B309" t="s">
        <v>21</v>
      </c>
      <c r="C309" t="s">
        <v>30</v>
      </c>
      <c r="D309" s="14">
        <v>2028.5374999999999</v>
      </c>
      <c r="E309" s="15">
        <v>2048.8200000000002</v>
      </c>
      <c r="F309" s="15">
        <v>2048.8200000000002</v>
      </c>
      <c r="G309" s="15">
        <v>2028.54</v>
      </c>
      <c r="H309" s="15">
        <v>2028.54</v>
      </c>
      <c r="I309" s="15">
        <v>2048.8200000000002</v>
      </c>
      <c r="J309" s="14" t="e">
        <f>AVERAGE(#REF!)</f>
        <v>#REF!</v>
      </c>
      <c r="K309" s="28">
        <f>SUM(D309:I309)</f>
        <v>12232.077499999999</v>
      </c>
      <c r="L309" s="14">
        <v>2418.9899999999998</v>
      </c>
      <c r="M309" s="15">
        <v>2056.14</v>
      </c>
      <c r="N309" s="15">
        <v>1994.46</v>
      </c>
      <c r="O309" s="15">
        <v>2014.4</v>
      </c>
      <c r="P309" s="15">
        <v>1974.11</v>
      </c>
      <c r="Q309" s="15">
        <v>2092.56</v>
      </c>
      <c r="R309" s="30">
        <f t="shared" si="14"/>
        <v>12550.66</v>
      </c>
      <c r="S309" s="14">
        <f>AVERAGE(D309:I309)</f>
        <v>2038.6795833333333</v>
      </c>
      <c r="T309" s="16">
        <f t="shared" si="15"/>
        <v>-318.58250000000044</v>
      </c>
    </row>
    <row r="310" spans="1:20" x14ac:dyDescent="0.25">
      <c r="A310" t="s">
        <v>36</v>
      </c>
      <c r="B310" t="s">
        <v>21</v>
      </c>
      <c r="C310" t="s">
        <v>30</v>
      </c>
      <c r="D310" s="14">
        <v>1897.5</v>
      </c>
      <c r="E310" s="15">
        <v>1916.48</v>
      </c>
      <c r="F310" s="15">
        <v>1897.5</v>
      </c>
      <c r="G310" s="15">
        <v>1916.48</v>
      </c>
      <c r="H310" s="15">
        <v>1897.5</v>
      </c>
      <c r="I310" s="15">
        <v>1916.48</v>
      </c>
      <c r="J310" s="14" t="e">
        <f>AVERAGE(#REF!)</f>
        <v>#REF!</v>
      </c>
      <c r="K310" s="28">
        <f>SUM(D310:I310)</f>
        <v>11441.939999999999</v>
      </c>
      <c r="L310" s="14">
        <v>1928.88</v>
      </c>
      <c r="M310" s="15">
        <v>1851.72</v>
      </c>
      <c r="N310" s="15">
        <v>1722.1</v>
      </c>
      <c r="O310" s="15">
        <v>1481.01</v>
      </c>
      <c r="P310" s="15">
        <v>1703.16</v>
      </c>
      <c r="Q310" s="15">
        <v>1703.16</v>
      </c>
      <c r="R310" s="30">
        <f t="shared" si="14"/>
        <v>10390.030000000001</v>
      </c>
      <c r="S310" s="14">
        <f>AVERAGE(D310:I310)</f>
        <v>1906.9899999999998</v>
      </c>
      <c r="T310" s="16">
        <f t="shared" si="15"/>
        <v>1051.909999999998</v>
      </c>
    </row>
    <row r="311" spans="1:20" x14ac:dyDescent="0.25">
      <c r="A311" t="s">
        <v>36</v>
      </c>
      <c r="B311" t="s">
        <v>19</v>
      </c>
      <c r="C311" t="s">
        <v>30</v>
      </c>
      <c r="D311" s="14">
        <v>1700.5</v>
      </c>
      <c r="E311" s="15">
        <v>1700.5</v>
      </c>
      <c r="F311" s="15">
        <v>1717.51</v>
      </c>
      <c r="G311" s="15">
        <v>1700.5</v>
      </c>
      <c r="H311" s="15">
        <v>1717.51</v>
      </c>
      <c r="I311" s="15">
        <v>1717.51</v>
      </c>
      <c r="J311" s="14" t="e">
        <f>AVERAGE(#REF!)</f>
        <v>#REF!</v>
      </c>
      <c r="K311" s="28">
        <f>SUM(D311:I311)</f>
        <v>10254.030000000001</v>
      </c>
      <c r="L311" s="14">
        <v>1425</v>
      </c>
      <c r="M311" s="15">
        <v>1467.75</v>
      </c>
      <c r="N311" s="15">
        <v>1629.2</v>
      </c>
      <c r="O311" s="15">
        <v>1955.04</v>
      </c>
      <c r="P311" s="15">
        <v>2130.9899999999998</v>
      </c>
      <c r="Q311" s="15">
        <v>2152.3000000000002</v>
      </c>
      <c r="R311" s="30">
        <f t="shared" si="14"/>
        <v>10760.279999999999</v>
      </c>
      <c r="S311" s="14">
        <f>AVERAGE(D311:I311)</f>
        <v>1709.0050000000001</v>
      </c>
      <c r="T311" s="16">
        <f t="shared" si="15"/>
        <v>-506.24999999999818</v>
      </c>
    </row>
    <row r="312" spans="1:20" x14ac:dyDescent="0.25">
      <c r="A312" t="s">
        <v>36</v>
      </c>
      <c r="B312" t="s">
        <v>22</v>
      </c>
      <c r="C312" t="s">
        <v>30</v>
      </c>
      <c r="D312" s="14">
        <v>4211.8999999999996</v>
      </c>
      <c r="E312" s="15">
        <v>4590.97</v>
      </c>
      <c r="F312" s="15">
        <v>4675.21</v>
      </c>
      <c r="G312" s="15">
        <v>3874.95</v>
      </c>
      <c r="H312" s="15">
        <v>4001.31</v>
      </c>
      <c r="I312" s="15">
        <v>5138.5200000000004</v>
      </c>
      <c r="J312" s="14" t="e">
        <f>AVERAGE(#REF!)</f>
        <v>#REF!</v>
      </c>
      <c r="K312" s="28">
        <f>SUM(D312:I312)</f>
        <v>26492.86</v>
      </c>
      <c r="L312" s="14">
        <v>3344.88</v>
      </c>
      <c r="M312" s="15">
        <v>3645.92</v>
      </c>
      <c r="N312" s="15">
        <v>3974.05</v>
      </c>
      <c r="O312" s="15">
        <v>4570.16</v>
      </c>
      <c r="P312" s="15">
        <v>4615.8599999999997</v>
      </c>
      <c r="Q312" s="15">
        <v>4338.91</v>
      </c>
      <c r="R312" s="30">
        <f t="shared" si="14"/>
        <v>24489.78</v>
      </c>
      <c r="S312" s="14">
        <f>AVERAGE(D312:I312)</f>
        <v>4415.4766666666665</v>
      </c>
      <c r="T312" s="16">
        <f t="shared" si="15"/>
        <v>2003.0800000000017</v>
      </c>
    </row>
    <row r="313" spans="1:20" x14ac:dyDescent="0.25">
      <c r="A313" t="s">
        <v>36</v>
      </c>
      <c r="B313" t="s">
        <v>22</v>
      </c>
      <c r="C313" t="s">
        <v>30</v>
      </c>
      <c r="D313" s="14">
        <v>4767.7999999999993</v>
      </c>
      <c r="E313" s="15">
        <v>4910.83</v>
      </c>
      <c r="F313" s="15">
        <v>4720.12</v>
      </c>
      <c r="G313" s="15">
        <v>5626</v>
      </c>
      <c r="H313" s="15">
        <v>4147.99</v>
      </c>
      <c r="I313" s="15">
        <v>5912.07</v>
      </c>
      <c r="J313" s="14" t="e">
        <f>AVERAGE(#REF!)</f>
        <v>#REF!</v>
      </c>
      <c r="K313" s="28">
        <f>SUM(D313:I313)</f>
        <v>30084.809999999998</v>
      </c>
      <c r="L313" s="14">
        <v>2174.73</v>
      </c>
      <c r="M313" s="15">
        <v>2044.25</v>
      </c>
      <c r="N313" s="15">
        <v>2248.6799999999998</v>
      </c>
      <c r="O313" s="15">
        <v>2113.7600000000002</v>
      </c>
      <c r="P313" s="15">
        <v>2388.5500000000002</v>
      </c>
      <c r="Q313" s="15">
        <v>2866.26</v>
      </c>
      <c r="R313" s="30">
        <f t="shared" si="14"/>
        <v>13836.230000000001</v>
      </c>
      <c r="S313" s="14">
        <f>AVERAGE(D313:I313)</f>
        <v>5014.1349999999993</v>
      </c>
      <c r="T313" s="16">
        <f t="shared" si="15"/>
        <v>16248.579999999996</v>
      </c>
    </row>
    <row r="314" spans="1:20" x14ac:dyDescent="0.25">
      <c r="A314" t="s">
        <v>36</v>
      </c>
      <c r="B314" t="s">
        <v>19</v>
      </c>
      <c r="C314" t="s">
        <v>30</v>
      </c>
      <c r="D314" s="14">
        <v>1227.1500000000001</v>
      </c>
      <c r="E314" s="15">
        <v>1239.42</v>
      </c>
      <c r="F314" s="15">
        <v>1239.42</v>
      </c>
      <c r="G314" s="15">
        <v>1227.1500000000001</v>
      </c>
      <c r="H314" s="15">
        <v>1239.42</v>
      </c>
      <c r="I314" s="15">
        <v>1227.1500000000001</v>
      </c>
      <c r="J314" s="14" t="e">
        <f>AVERAGE(#REF!)</f>
        <v>#REF!</v>
      </c>
      <c r="K314" s="28">
        <f>SUM(D314:I314)</f>
        <v>7399.7100000000009</v>
      </c>
      <c r="L314" s="14">
        <v>1684.96</v>
      </c>
      <c r="M314" s="15">
        <v>1769.21</v>
      </c>
      <c r="N314" s="15">
        <v>2052.2800000000002</v>
      </c>
      <c r="O314" s="15">
        <v>2216.46</v>
      </c>
      <c r="P314" s="15">
        <v>1950.48</v>
      </c>
      <c r="Q314" s="15">
        <v>2340.58</v>
      </c>
      <c r="R314" s="30">
        <f t="shared" si="14"/>
        <v>12013.970000000001</v>
      </c>
      <c r="S314" s="14">
        <f>AVERAGE(D314:I314)</f>
        <v>1233.2850000000001</v>
      </c>
      <c r="T314" s="16">
        <f t="shared" si="15"/>
        <v>-4614.26</v>
      </c>
    </row>
    <row r="315" spans="1:20" x14ac:dyDescent="0.25">
      <c r="A315" t="s">
        <v>36</v>
      </c>
      <c r="B315" t="s">
        <v>21</v>
      </c>
      <c r="C315" t="s">
        <v>30</v>
      </c>
      <c r="D315" s="14">
        <v>1145.1500000000001</v>
      </c>
      <c r="E315" s="15">
        <v>1156.5999999999999</v>
      </c>
      <c r="F315" s="15">
        <v>1156.5999999999999</v>
      </c>
      <c r="G315" s="15">
        <v>1156.5999999999999</v>
      </c>
      <c r="H315" s="15">
        <v>1145.1500000000001</v>
      </c>
      <c r="I315" s="15">
        <v>1156.5999999999999</v>
      </c>
      <c r="J315" s="14" t="e">
        <f>AVERAGE(#REF!)</f>
        <v>#REF!</v>
      </c>
      <c r="K315" s="28">
        <f>SUM(D315:I315)</f>
        <v>6916.7000000000007</v>
      </c>
      <c r="L315" s="14">
        <v>1185.53</v>
      </c>
      <c r="M315" s="15">
        <v>960.28</v>
      </c>
      <c r="N315" s="15">
        <v>1008.29</v>
      </c>
      <c r="O315" s="15">
        <v>1159.53</v>
      </c>
      <c r="P315" s="15">
        <v>1229.0999999999999</v>
      </c>
      <c r="Q315" s="15">
        <v>1253.68</v>
      </c>
      <c r="R315" s="30">
        <f t="shared" si="14"/>
        <v>6796.41</v>
      </c>
      <c r="S315" s="14">
        <f>AVERAGE(D315:I315)</f>
        <v>1152.7833333333335</v>
      </c>
      <c r="T315" s="16">
        <f t="shared" si="15"/>
        <v>120.29000000000087</v>
      </c>
    </row>
    <row r="316" spans="1:20" x14ac:dyDescent="0.25">
      <c r="A316" t="s">
        <v>36</v>
      </c>
      <c r="B316" t="s">
        <v>23</v>
      </c>
      <c r="C316" t="s">
        <v>30</v>
      </c>
      <c r="D316" s="14">
        <v>1145.8499999999999</v>
      </c>
      <c r="E316" s="15">
        <v>1145.8499999999999</v>
      </c>
      <c r="F316" s="15">
        <v>1145.8499999999999</v>
      </c>
      <c r="G316" s="15">
        <v>1157.31</v>
      </c>
      <c r="H316" s="15">
        <v>1145.8499999999999</v>
      </c>
      <c r="I316" s="15">
        <v>1145.8499999999999</v>
      </c>
      <c r="J316" s="14" t="e">
        <f>AVERAGE(#REF!)</f>
        <v>#REF!</v>
      </c>
      <c r="K316" s="28">
        <f>SUM(D316:I316)</f>
        <v>6886.5599999999995</v>
      </c>
      <c r="L316" s="14">
        <v>2849.83</v>
      </c>
      <c r="M316" s="15">
        <v>2393.86</v>
      </c>
      <c r="N316" s="15">
        <v>2274.17</v>
      </c>
      <c r="O316" s="15">
        <v>2410.62</v>
      </c>
      <c r="P316" s="15">
        <v>2579.36</v>
      </c>
      <c r="Q316" s="15">
        <v>2269.84</v>
      </c>
      <c r="R316" s="30">
        <f t="shared" si="14"/>
        <v>14777.68</v>
      </c>
      <c r="S316" s="14">
        <f>AVERAGE(D316:I316)</f>
        <v>1147.76</v>
      </c>
      <c r="T316" s="16">
        <f t="shared" si="15"/>
        <v>-7891.1200000000008</v>
      </c>
    </row>
    <row r="317" spans="1:20" x14ac:dyDescent="0.25">
      <c r="A317" t="s">
        <v>36</v>
      </c>
      <c r="B317" t="s">
        <v>21</v>
      </c>
      <c r="C317" t="s">
        <v>30</v>
      </c>
      <c r="D317" s="14">
        <v>1121.5999999999999</v>
      </c>
      <c r="E317" s="15">
        <v>1121.5999999999999</v>
      </c>
      <c r="F317" s="15">
        <v>1132.82</v>
      </c>
      <c r="G317" s="15">
        <v>1121.5999999999999</v>
      </c>
      <c r="H317" s="15">
        <v>1132.82</v>
      </c>
      <c r="I317" s="15">
        <v>1132.82</v>
      </c>
      <c r="J317" s="14" t="e">
        <f>AVERAGE(#REF!)</f>
        <v>#REF!</v>
      </c>
      <c r="K317" s="28">
        <f>SUM(D317:I317)</f>
        <v>6763.2599999999984</v>
      </c>
      <c r="L317" s="14">
        <v>853.73</v>
      </c>
      <c r="M317" s="15">
        <v>862.27</v>
      </c>
      <c r="N317" s="15">
        <v>836.4</v>
      </c>
      <c r="O317" s="15">
        <v>945.13</v>
      </c>
      <c r="P317" s="15">
        <v>860.07</v>
      </c>
      <c r="Q317" s="15">
        <v>937.48</v>
      </c>
      <c r="R317" s="30">
        <f t="shared" si="14"/>
        <v>5295.08</v>
      </c>
      <c r="S317" s="14">
        <f>AVERAGE(D317:I317)</f>
        <v>1127.2099999999998</v>
      </c>
      <c r="T317" s="16">
        <f t="shared" si="15"/>
        <v>1468.1799999999985</v>
      </c>
    </row>
    <row r="318" spans="1:20" x14ac:dyDescent="0.25">
      <c r="A318" t="s">
        <v>36</v>
      </c>
      <c r="B318" t="s">
        <v>21</v>
      </c>
      <c r="C318" t="s">
        <v>30</v>
      </c>
      <c r="D318" s="14">
        <v>1088.75</v>
      </c>
      <c r="E318" s="15">
        <v>1099.6400000000001</v>
      </c>
      <c r="F318" s="15">
        <v>1088.75</v>
      </c>
      <c r="G318" s="15">
        <v>1088.75</v>
      </c>
      <c r="H318" s="15">
        <v>1099.6400000000001</v>
      </c>
      <c r="I318" s="15">
        <v>1099.6400000000001</v>
      </c>
      <c r="J318" s="14" t="e">
        <f>AVERAGE(#REF!)</f>
        <v>#REF!</v>
      </c>
      <c r="K318" s="28">
        <f>SUM(D318:I318)</f>
        <v>6565.170000000001</v>
      </c>
      <c r="L318" s="14">
        <v>952.42</v>
      </c>
      <c r="M318" s="15">
        <v>1047.6600000000001</v>
      </c>
      <c r="N318" s="15">
        <v>911.46</v>
      </c>
      <c r="O318" s="15">
        <v>920.57</v>
      </c>
      <c r="P318" s="15">
        <v>1058.6600000000001</v>
      </c>
      <c r="Q318" s="15">
        <v>952.79</v>
      </c>
      <c r="R318" s="30">
        <f t="shared" si="14"/>
        <v>5843.56</v>
      </c>
      <c r="S318" s="14">
        <f>AVERAGE(D318:I318)</f>
        <v>1094.1950000000002</v>
      </c>
      <c r="T318" s="16">
        <f t="shared" si="15"/>
        <v>721.61000000000058</v>
      </c>
    </row>
    <row r="319" spans="1:20" x14ac:dyDescent="0.25">
      <c r="A319" t="s">
        <v>36</v>
      </c>
      <c r="B319" t="s">
        <v>22</v>
      </c>
      <c r="C319" t="s">
        <v>30</v>
      </c>
      <c r="D319" s="14">
        <v>5924.95</v>
      </c>
      <c r="E319" s="15">
        <v>6576.69</v>
      </c>
      <c r="F319" s="15">
        <v>6813.69</v>
      </c>
      <c r="G319" s="15">
        <v>5332.46</v>
      </c>
      <c r="H319" s="15">
        <v>4443.71</v>
      </c>
      <c r="I319" s="15">
        <v>4621.46</v>
      </c>
      <c r="J319" s="14" t="e">
        <f>AVERAGE(#REF!)</f>
        <v>#REF!</v>
      </c>
      <c r="K319" s="28">
        <f>SUM(D319:I319)</f>
        <v>33712.959999999999</v>
      </c>
      <c r="L319" s="14">
        <v>3572.36</v>
      </c>
      <c r="M319" s="15">
        <v>2714.99</v>
      </c>
      <c r="N319" s="15">
        <v>3013.64</v>
      </c>
      <c r="O319" s="15">
        <v>2742.41</v>
      </c>
      <c r="P319" s="15">
        <v>3071.5</v>
      </c>
      <c r="Q319" s="15">
        <v>3347.94</v>
      </c>
      <c r="R319" s="30">
        <f t="shared" si="14"/>
        <v>18462.84</v>
      </c>
      <c r="S319" s="14">
        <f>AVERAGE(D319:I319)</f>
        <v>5618.8266666666668</v>
      </c>
      <c r="T319" s="16">
        <f t="shared" si="15"/>
        <v>15250.119999999999</v>
      </c>
    </row>
    <row r="320" spans="1:20" x14ac:dyDescent="0.25">
      <c r="A320" t="s">
        <v>36</v>
      </c>
      <c r="B320" t="s">
        <v>22</v>
      </c>
      <c r="C320" t="s">
        <v>30</v>
      </c>
      <c r="D320" s="14">
        <v>5704.25</v>
      </c>
      <c r="E320" s="15">
        <v>4905.66</v>
      </c>
      <c r="F320" s="15">
        <v>6160.59</v>
      </c>
      <c r="G320" s="15">
        <v>7130.31</v>
      </c>
      <c r="H320" s="15">
        <v>5932.42</v>
      </c>
      <c r="I320" s="15">
        <v>4677.49</v>
      </c>
      <c r="J320" s="14" t="e">
        <f>AVERAGE(#REF!)</f>
        <v>#REF!</v>
      </c>
      <c r="K320" s="28">
        <f>SUM(D320:I320)</f>
        <v>34510.720000000001</v>
      </c>
      <c r="L320" s="14">
        <v>2890.74</v>
      </c>
      <c r="M320" s="15">
        <v>2168.06</v>
      </c>
      <c r="N320" s="15">
        <v>2341.5</v>
      </c>
      <c r="O320" s="15">
        <v>2505.41</v>
      </c>
      <c r="P320" s="15">
        <v>2680.79</v>
      </c>
      <c r="Q320" s="15">
        <v>2841.64</v>
      </c>
      <c r="R320" s="30">
        <f t="shared" si="14"/>
        <v>15428.14</v>
      </c>
      <c r="S320" s="14">
        <f>AVERAGE(D320:I320)</f>
        <v>5751.7866666666669</v>
      </c>
      <c r="T320" s="16">
        <f t="shared" si="15"/>
        <v>19082.580000000002</v>
      </c>
    </row>
    <row r="321" spans="1:20" x14ac:dyDescent="0.25">
      <c r="A321" t="s">
        <v>36</v>
      </c>
      <c r="B321" t="s">
        <v>22</v>
      </c>
      <c r="C321" t="s">
        <v>30</v>
      </c>
      <c r="D321" s="14">
        <v>5924.95</v>
      </c>
      <c r="E321" s="15">
        <v>6458.2</v>
      </c>
      <c r="F321" s="15">
        <v>6813.69</v>
      </c>
      <c r="G321" s="15">
        <v>4562.21</v>
      </c>
      <c r="H321" s="15">
        <v>5628.7</v>
      </c>
      <c r="I321" s="15">
        <v>6458.2</v>
      </c>
      <c r="J321" s="14" t="e">
        <f>AVERAGE(#REF!)</f>
        <v>#REF!</v>
      </c>
      <c r="K321" s="28">
        <f>SUM(D321:I321)</f>
        <v>35845.949999999997</v>
      </c>
      <c r="L321" s="14">
        <v>5875</v>
      </c>
      <c r="M321" s="15">
        <v>5522.5</v>
      </c>
      <c r="N321" s="15">
        <v>5356.83</v>
      </c>
      <c r="O321" s="15">
        <v>4660.4399999999996</v>
      </c>
      <c r="P321" s="15">
        <v>4474.0200000000004</v>
      </c>
      <c r="Q321" s="15">
        <v>3937.14</v>
      </c>
      <c r="R321" s="30">
        <f t="shared" si="14"/>
        <v>29825.93</v>
      </c>
      <c r="S321" s="14">
        <f>AVERAGE(D321:I321)</f>
        <v>5974.3249999999998</v>
      </c>
      <c r="T321" s="16">
        <f t="shared" si="15"/>
        <v>6020.0199999999968</v>
      </c>
    </row>
    <row r="322" spans="1:20" x14ac:dyDescent="0.25">
      <c r="A322" t="s">
        <v>36</v>
      </c>
      <c r="B322" t="s">
        <v>22</v>
      </c>
      <c r="C322" t="s">
        <v>30</v>
      </c>
      <c r="D322" s="14">
        <v>5924.95</v>
      </c>
      <c r="E322" s="15">
        <v>4858.46</v>
      </c>
      <c r="F322" s="15">
        <v>6754.44</v>
      </c>
      <c r="G322" s="15">
        <v>5273.21</v>
      </c>
      <c r="H322" s="15">
        <v>6635.94</v>
      </c>
      <c r="I322" s="15">
        <v>6635.94</v>
      </c>
      <c r="J322" s="14" t="e">
        <f>AVERAGE(#REF!)</f>
        <v>#REF!</v>
      </c>
      <c r="K322" s="28">
        <f>SUM(D322:I322)</f>
        <v>36082.939999999995</v>
      </c>
      <c r="L322" s="14">
        <v>1767.75</v>
      </c>
      <c r="M322" s="15">
        <v>1378.85</v>
      </c>
      <c r="N322" s="15">
        <v>1447.79</v>
      </c>
      <c r="O322" s="15">
        <v>1607.05</v>
      </c>
      <c r="P322" s="15">
        <v>1414.2</v>
      </c>
      <c r="Q322" s="15">
        <v>1598.05</v>
      </c>
      <c r="R322" s="30">
        <f t="shared" si="14"/>
        <v>9213.6899999999987</v>
      </c>
      <c r="S322" s="14">
        <f>AVERAGE(D322:I322)</f>
        <v>6013.8233333333328</v>
      </c>
      <c r="T322" s="16">
        <f t="shared" si="15"/>
        <v>26869.249999999996</v>
      </c>
    </row>
    <row r="323" spans="1:20" x14ac:dyDescent="0.25">
      <c r="A323" t="s">
        <v>36</v>
      </c>
      <c r="B323" t="s">
        <v>19</v>
      </c>
      <c r="C323" t="s">
        <v>26</v>
      </c>
      <c r="D323" s="14">
        <v>5924.95</v>
      </c>
      <c r="E323" s="15">
        <v>7050.69</v>
      </c>
      <c r="F323" s="15">
        <v>6754.44</v>
      </c>
      <c r="G323" s="15">
        <v>7169.19</v>
      </c>
      <c r="H323" s="15">
        <v>6932.19</v>
      </c>
      <c r="I323" s="15">
        <v>5687.95</v>
      </c>
      <c r="J323" s="14" t="e">
        <f>AVERAGE(#REF!)</f>
        <v>#REF!</v>
      </c>
      <c r="K323" s="28">
        <f>SUM(D323:I323)</f>
        <v>39519.409999999996</v>
      </c>
      <c r="L323" s="14">
        <v>4543.49</v>
      </c>
      <c r="M323" s="15">
        <v>4316.32</v>
      </c>
      <c r="N323" s="15">
        <v>4143.67</v>
      </c>
      <c r="O323" s="15">
        <v>4267.9799999999996</v>
      </c>
      <c r="P323" s="15">
        <v>4182.62</v>
      </c>
      <c r="Q323" s="15">
        <v>4057.14</v>
      </c>
      <c r="R323" s="30">
        <f t="shared" si="14"/>
        <v>25511.219999999998</v>
      </c>
      <c r="S323" s="14">
        <f>AVERAGE(D323:I323)</f>
        <v>6586.5683333333327</v>
      </c>
      <c r="T323" s="16">
        <f t="shared" si="15"/>
        <v>14008.189999999999</v>
      </c>
    </row>
    <row r="324" spans="1:20" x14ac:dyDescent="0.25">
      <c r="A324" t="s">
        <v>36</v>
      </c>
      <c r="B324" t="s">
        <v>19</v>
      </c>
      <c r="C324" t="s">
        <v>26</v>
      </c>
      <c r="D324" s="14">
        <v>5924.95</v>
      </c>
      <c r="E324" s="15">
        <v>6991.44</v>
      </c>
      <c r="F324" s="15">
        <v>6754.44</v>
      </c>
      <c r="G324" s="15">
        <v>6161.95</v>
      </c>
      <c r="H324" s="15">
        <v>6280.45</v>
      </c>
      <c r="I324" s="15">
        <v>7287.69</v>
      </c>
      <c r="J324" s="14" t="e">
        <f>AVERAGE(#REF!)</f>
        <v>#REF!</v>
      </c>
      <c r="K324" s="28">
        <f>SUM(D324:I324)</f>
        <v>39400.92</v>
      </c>
      <c r="L324" s="14">
        <v>5274.02</v>
      </c>
      <c r="M324" s="15">
        <v>4641.1400000000003</v>
      </c>
      <c r="N324" s="15">
        <v>5012.43</v>
      </c>
      <c r="O324" s="15">
        <v>5112.68</v>
      </c>
      <c r="P324" s="15">
        <v>5623.95</v>
      </c>
      <c r="Q324" s="15">
        <v>6636.26</v>
      </c>
      <c r="R324" s="30">
        <f t="shared" si="14"/>
        <v>32300.480000000003</v>
      </c>
      <c r="S324" s="14">
        <f>AVERAGE(D324:I324)</f>
        <v>6566.82</v>
      </c>
      <c r="T324" s="16">
        <f t="shared" si="15"/>
        <v>7100.4399999999951</v>
      </c>
    </row>
    <row r="325" spans="1:20" x14ac:dyDescent="0.25">
      <c r="A325" t="s">
        <v>36</v>
      </c>
      <c r="B325" t="s">
        <v>21</v>
      </c>
      <c r="C325" t="s">
        <v>26</v>
      </c>
      <c r="D325" s="14">
        <v>5924.95</v>
      </c>
      <c r="E325" s="15">
        <v>6813.69</v>
      </c>
      <c r="F325" s="15">
        <v>6280.45</v>
      </c>
      <c r="G325" s="15">
        <v>7287.69</v>
      </c>
      <c r="H325" s="15">
        <v>6991.44</v>
      </c>
      <c r="I325" s="15">
        <v>6102.7</v>
      </c>
      <c r="J325" s="14" t="e">
        <f>AVERAGE(#REF!)</f>
        <v>#REF!</v>
      </c>
      <c r="K325" s="28">
        <f>SUM(D325:I325)</f>
        <v>39400.92</v>
      </c>
      <c r="L325" s="14">
        <v>3208.01</v>
      </c>
      <c r="M325" s="15">
        <v>2951.37</v>
      </c>
      <c r="N325" s="15">
        <v>3246.51</v>
      </c>
      <c r="O325" s="15">
        <v>3246.51</v>
      </c>
      <c r="P325" s="15">
        <v>3278.98</v>
      </c>
      <c r="Q325" s="15">
        <v>3213.4</v>
      </c>
      <c r="R325" s="30">
        <f t="shared" si="14"/>
        <v>19144.78</v>
      </c>
      <c r="S325" s="14">
        <f>AVERAGE(D325:I325)</f>
        <v>6566.82</v>
      </c>
      <c r="T325" s="16">
        <f t="shared" si="15"/>
        <v>20256.14</v>
      </c>
    </row>
    <row r="326" spans="1:20" x14ac:dyDescent="0.25">
      <c r="A326" t="s">
        <v>36</v>
      </c>
      <c r="B326" t="s">
        <v>19</v>
      </c>
      <c r="C326" t="s">
        <v>26</v>
      </c>
      <c r="D326" s="14">
        <v>5924.95</v>
      </c>
      <c r="E326" s="15">
        <v>7228.44</v>
      </c>
      <c r="F326" s="15">
        <v>6576.69</v>
      </c>
      <c r="G326" s="15">
        <v>6339.7</v>
      </c>
      <c r="H326" s="15">
        <v>6458.2</v>
      </c>
      <c r="I326" s="15">
        <v>6695.19</v>
      </c>
      <c r="J326" s="14" t="e">
        <f>AVERAGE(#REF!)</f>
        <v>#REF!</v>
      </c>
      <c r="K326" s="28">
        <f>SUM(D326:I326)</f>
        <v>39223.17</v>
      </c>
      <c r="L326" s="14">
        <v>5875</v>
      </c>
      <c r="M326" s="15">
        <v>4993.75</v>
      </c>
      <c r="N326" s="15">
        <v>5892.63</v>
      </c>
      <c r="O326" s="15">
        <v>6364.04</v>
      </c>
      <c r="P326" s="15">
        <v>6364.04</v>
      </c>
      <c r="Q326" s="15">
        <v>6554.96</v>
      </c>
      <c r="R326" s="30">
        <f t="shared" si="14"/>
        <v>36044.420000000006</v>
      </c>
      <c r="S326" s="14">
        <f>AVERAGE(D326:I326)</f>
        <v>6537.1949999999997</v>
      </c>
      <c r="T326" s="16">
        <f t="shared" si="15"/>
        <v>3178.7499999999927</v>
      </c>
    </row>
    <row r="327" spans="1:20" x14ac:dyDescent="0.25">
      <c r="A327" t="s">
        <v>36</v>
      </c>
      <c r="B327" t="s">
        <v>19</v>
      </c>
      <c r="C327" t="s">
        <v>26</v>
      </c>
      <c r="D327" s="14">
        <v>5924.95</v>
      </c>
      <c r="E327" s="15">
        <v>6043.45</v>
      </c>
      <c r="F327" s="15">
        <v>7228.44</v>
      </c>
      <c r="G327" s="15">
        <v>6161.95</v>
      </c>
      <c r="H327" s="15">
        <v>6517.45</v>
      </c>
      <c r="I327" s="15">
        <v>7050.69</v>
      </c>
      <c r="J327" s="14" t="e">
        <f>AVERAGE(#REF!)</f>
        <v>#REF!</v>
      </c>
      <c r="K327" s="28">
        <f>SUM(D327:I327)</f>
        <v>38926.93</v>
      </c>
      <c r="L327" s="14">
        <v>4096.08</v>
      </c>
      <c r="M327" s="15">
        <v>4505.6899999999996</v>
      </c>
      <c r="N327" s="15">
        <v>4325.46</v>
      </c>
      <c r="O327" s="15">
        <v>4152.4399999999996</v>
      </c>
      <c r="P327" s="15">
        <v>4027.87</v>
      </c>
      <c r="Q327" s="15">
        <v>4430.66</v>
      </c>
      <c r="R327" s="30">
        <f t="shared" si="14"/>
        <v>25538.199999999997</v>
      </c>
      <c r="S327" s="14">
        <f>AVERAGE(D327:I327)</f>
        <v>6487.8216666666667</v>
      </c>
      <c r="T327" s="16">
        <f t="shared" si="15"/>
        <v>13388.730000000003</v>
      </c>
    </row>
    <row r="328" spans="1:20" x14ac:dyDescent="0.25">
      <c r="A328" t="s">
        <v>36</v>
      </c>
      <c r="B328" t="s">
        <v>19</v>
      </c>
      <c r="C328" t="s">
        <v>26</v>
      </c>
      <c r="D328" s="14">
        <v>5924.95</v>
      </c>
      <c r="E328" s="15">
        <v>5154.71</v>
      </c>
      <c r="F328" s="15">
        <v>7228.44</v>
      </c>
      <c r="G328" s="15">
        <v>7050.69</v>
      </c>
      <c r="H328" s="15">
        <v>7050.69</v>
      </c>
      <c r="I328" s="15">
        <v>6043.45</v>
      </c>
      <c r="J328" s="14" t="e">
        <f>AVERAGE(#REF!)</f>
        <v>#REF!</v>
      </c>
      <c r="K328" s="28">
        <f>SUM(D328:I328)</f>
        <v>38452.929999999993</v>
      </c>
      <c r="L328" s="14">
        <v>2423.63</v>
      </c>
      <c r="M328" s="15">
        <v>2157.0300000000002</v>
      </c>
      <c r="N328" s="15">
        <v>1984.47</v>
      </c>
      <c r="O328" s="15">
        <v>1885.25</v>
      </c>
      <c r="P328" s="15">
        <v>1885.25</v>
      </c>
      <c r="Q328" s="15">
        <v>2054.92</v>
      </c>
      <c r="R328" s="30">
        <f t="shared" si="14"/>
        <v>12390.550000000001</v>
      </c>
      <c r="S328" s="14">
        <f>AVERAGE(D328:I328)</f>
        <v>6408.8216666666658</v>
      </c>
      <c r="T328" s="16">
        <f t="shared" si="15"/>
        <v>26062.37999999999</v>
      </c>
    </row>
    <row r="329" spans="1:20" x14ac:dyDescent="0.25">
      <c r="A329" t="s">
        <v>36</v>
      </c>
      <c r="B329" t="s">
        <v>19</v>
      </c>
      <c r="C329" t="s">
        <v>26</v>
      </c>
      <c r="D329" s="14">
        <v>5924.95</v>
      </c>
      <c r="E329" s="15">
        <v>6813.69</v>
      </c>
      <c r="F329" s="15">
        <v>6813.69</v>
      </c>
      <c r="G329" s="15">
        <v>5628.7</v>
      </c>
      <c r="H329" s="15">
        <v>5806.45</v>
      </c>
      <c r="I329" s="15">
        <v>7169.19</v>
      </c>
      <c r="J329" s="14" t="e">
        <f>AVERAGE(#REF!)</f>
        <v>#REF!</v>
      </c>
      <c r="K329" s="28">
        <f>SUM(D329:I329)</f>
        <v>38156.67</v>
      </c>
      <c r="L329" s="14">
        <v>5875</v>
      </c>
      <c r="M329" s="15">
        <v>4993.75</v>
      </c>
      <c r="N329" s="15">
        <v>5892.63</v>
      </c>
      <c r="O329" s="15">
        <v>5598</v>
      </c>
      <c r="P329" s="15">
        <v>6045.84</v>
      </c>
      <c r="Q329" s="15">
        <v>6227.22</v>
      </c>
      <c r="R329" s="30">
        <f t="shared" si="14"/>
        <v>34632.44</v>
      </c>
      <c r="S329" s="14">
        <f>AVERAGE(D329:I329)</f>
        <v>6359.4449999999997</v>
      </c>
      <c r="T329" s="16">
        <f t="shared" si="15"/>
        <v>3524.2299999999959</v>
      </c>
    </row>
    <row r="330" spans="1:20" x14ac:dyDescent="0.25">
      <c r="A330" t="s">
        <v>36</v>
      </c>
      <c r="B330" t="s">
        <v>19</v>
      </c>
      <c r="C330" t="s">
        <v>26</v>
      </c>
      <c r="D330" s="14">
        <v>5924.95</v>
      </c>
      <c r="E330" s="15">
        <v>5450.95</v>
      </c>
      <c r="F330" s="15">
        <v>5865.7</v>
      </c>
      <c r="G330" s="15">
        <v>7287.69</v>
      </c>
      <c r="H330" s="15">
        <v>6754.44</v>
      </c>
      <c r="I330" s="15">
        <v>6576.69</v>
      </c>
      <c r="J330" s="14" t="e">
        <f>AVERAGE(#REF!)</f>
        <v>#REF!</v>
      </c>
      <c r="K330" s="28">
        <f>SUM(D330:I330)</f>
        <v>37860.42</v>
      </c>
      <c r="L330" s="14">
        <v>4809.1000000000004</v>
      </c>
      <c r="M330" s="15">
        <v>4232.01</v>
      </c>
      <c r="N330" s="15">
        <v>4485.93</v>
      </c>
      <c r="O330" s="15">
        <v>5113.96</v>
      </c>
      <c r="P330" s="15">
        <v>5778.77</v>
      </c>
      <c r="Q330" s="15">
        <v>4911.95</v>
      </c>
      <c r="R330" s="30">
        <f t="shared" si="14"/>
        <v>29331.72</v>
      </c>
      <c r="S330" s="14">
        <f>AVERAGE(D330:I330)</f>
        <v>6310.07</v>
      </c>
      <c r="T330" s="16">
        <f t="shared" si="15"/>
        <v>8528.6999999999971</v>
      </c>
    </row>
    <row r="331" spans="1:20" x14ac:dyDescent="0.25">
      <c r="A331" t="s">
        <v>36</v>
      </c>
      <c r="B331" t="s">
        <v>21</v>
      </c>
      <c r="C331" t="s">
        <v>26</v>
      </c>
      <c r="D331" s="14">
        <v>5924.95</v>
      </c>
      <c r="E331" s="15">
        <v>6635.94</v>
      </c>
      <c r="F331" s="15">
        <v>7169.19</v>
      </c>
      <c r="G331" s="15">
        <v>6517.45</v>
      </c>
      <c r="H331" s="15">
        <v>5569.45</v>
      </c>
      <c r="I331" s="15">
        <v>5865.7</v>
      </c>
      <c r="J331" s="14" t="e">
        <f>AVERAGE(#REF!)</f>
        <v>#REF!</v>
      </c>
      <c r="K331" s="28">
        <f>SUM(D331:I331)</f>
        <v>37682.68</v>
      </c>
      <c r="L331" s="14">
        <v>3351.75</v>
      </c>
      <c r="M331" s="15">
        <v>3016.58</v>
      </c>
      <c r="N331" s="15">
        <v>3589.73</v>
      </c>
      <c r="O331" s="15">
        <v>4128.1899999999996</v>
      </c>
      <c r="P331" s="15">
        <v>4747.42</v>
      </c>
      <c r="Q331" s="15">
        <v>4510.05</v>
      </c>
      <c r="R331" s="30">
        <f t="shared" si="14"/>
        <v>23343.719999999998</v>
      </c>
      <c r="S331" s="14">
        <f>AVERAGE(D331:I331)</f>
        <v>6280.4466666666667</v>
      </c>
      <c r="T331" s="16">
        <f t="shared" si="15"/>
        <v>14338.960000000003</v>
      </c>
    </row>
    <row r="332" spans="1:20" x14ac:dyDescent="0.25">
      <c r="A332" t="s">
        <v>36</v>
      </c>
      <c r="B332" t="s">
        <v>19</v>
      </c>
      <c r="C332" t="s">
        <v>26</v>
      </c>
      <c r="D332" s="14">
        <v>5924.95</v>
      </c>
      <c r="E332" s="15">
        <v>5569.45</v>
      </c>
      <c r="F332" s="15">
        <v>6043.45</v>
      </c>
      <c r="G332" s="15">
        <v>6339.7</v>
      </c>
      <c r="H332" s="15">
        <v>6991.44</v>
      </c>
      <c r="I332" s="15">
        <v>6754.44</v>
      </c>
      <c r="J332" s="14" t="e">
        <f>AVERAGE(#REF!)</f>
        <v>#REF!</v>
      </c>
      <c r="K332" s="28">
        <f>SUM(D332:I332)</f>
        <v>37623.43</v>
      </c>
      <c r="L332" s="14">
        <v>3220.12</v>
      </c>
      <c r="M332" s="15">
        <v>3316.72</v>
      </c>
      <c r="N332" s="15">
        <v>3084.55</v>
      </c>
      <c r="O332" s="15">
        <v>3516.39</v>
      </c>
      <c r="P332" s="15">
        <v>3657.05</v>
      </c>
      <c r="Q332" s="15">
        <v>3291.35</v>
      </c>
      <c r="R332" s="30">
        <f t="shared" si="14"/>
        <v>20086.179999999997</v>
      </c>
      <c r="S332" s="14">
        <f>AVERAGE(D332:I332)</f>
        <v>6270.5716666666667</v>
      </c>
      <c r="T332" s="16">
        <f t="shared" si="15"/>
        <v>17537.250000000004</v>
      </c>
    </row>
    <row r="333" spans="1:20" x14ac:dyDescent="0.25">
      <c r="A333" t="s">
        <v>36</v>
      </c>
      <c r="B333" t="s">
        <v>19</v>
      </c>
      <c r="C333" t="s">
        <v>26</v>
      </c>
      <c r="D333" s="14">
        <v>5924.95</v>
      </c>
      <c r="E333" s="15">
        <v>6517.45</v>
      </c>
      <c r="F333" s="15">
        <v>6813.69</v>
      </c>
      <c r="G333" s="15">
        <v>5273.21</v>
      </c>
      <c r="H333" s="15">
        <v>7169.19</v>
      </c>
      <c r="I333" s="15">
        <v>5747.2</v>
      </c>
      <c r="J333" s="14" t="e">
        <f>AVERAGE(#REF!)</f>
        <v>#REF!</v>
      </c>
      <c r="K333" s="28">
        <f>SUM(D333:I333)</f>
        <v>37445.689999999995</v>
      </c>
      <c r="L333" s="14">
        <v>5393.26</v>
      </c>
      <c r="M333" s="15">
        <v>5662.92</v>
      </c>
      <c r="N333" s="15">
        <v>5209.8900000000003</v>
      </c>
      <c r="O333" s="15">
        <v>6043.47</v>
      </c>
      <c r="P333" s="15">
        <v>6587.38</v>
      </c>
      <c r="Q333" s="15">
        <v>7114.37</v>
      </c>
      <c r="R333" s="30">
        <f t="shared" ref="R333:R396" si="16">SUM(L333:Q333)</f>
        <v>36011.29</v>
      </c>
      <c r="S333" s="14">
        <f>AVERAGE(D333:I333)</f>
        <v>6240.9483333333328</v>
      </c>
      <c r="T333" s="16">
        <f t="shared" ref="T333:T396" si="17">K333-R333</f>
        <v>1434.3999999999942</v>
      </c>
    </row>
    <row r="334" spans="1:20" x14ac:dyDescent="0.25">
      <c r="A334" t="s">
        <v>36</v>
      </c>
      <c r="B334" t="s">
        <v>19</v>
      </c>
      <c r="C334" t="s">
        <v>26</v>
      </c>
      <c r="D334" s="14">
        <v>5924.95</v>
      </c>
      <c r="E334" s="15">
        <v>5628.7</v>
      </c>
      <c r="F334" s="15">
        <v>6280.45</v>
      </c>
      <c r="G334" s="15">
        <v>5273.21</v>
      </c>
      <c r="H334" s="15">
        <v>6991.44</v>
      </c>
      <c r="I334" s="15">
        <v>6991.44</v>
      </c>
      <c r="J334" s="14" t="e">
        <f>AVERAGE(#REF!)</f>
        <v>#REF!</v>
      </c>
      <c r="K334" s="28">
        <f>SUM(D334:I334)</f>
        <v>37090.189999999995</v>
      </c>
      <c r="L334" s="14">
        <v>5875</v>
      </c>
      <c r="M334" s="15">
        <v>6051.25</v>
      </c>
      <c r="N334" s="15">
        <v>5688.18</v>
      </c>
      <c r="O334" s="15">
        <v>5005.6000000000004</v>
      </c>
      <c r="P334" s="15">
        <v>5355.99</v>
      </c>
      <c r="Q334" s="15">
        <v>5730.91</v>
      </c>
      <c r="R334" s="30">
        <f t="shared" si="16"/>
        <v>33706.929999999993</v>
      </c>
      <c r="S334" s="14">
        <f>AVERAGE(D334:I334)</f>
        <v>6181.6983333333328</v>
      </c>
      <c r="T334" s="16">
        <f t="shared" si="17"/>
        <v>3383.260000000002</v>
      </c>
    </row>
    <row r="335" spans="1:20" x14ac:dyDescent="0.25">
      <c r="A335" t="s">
        <v>36</v>
      </c>
      <c r="B335" t="s">
        <v>19</v>
      </c>
      <c r="C335" t="s">
        <v>26</v>
      </c>
      <c r="D335" s="14">
        <v>5924.95</v>
      </c>
      <c r="E335" s="15">
        <v>6102.7</v>
      </c>
      <c r="F335" s="15">
        <v>6813.69</v>
      </c>
      <c r="G335" s="15">
        <v>6517.45</v>
      </c>
      <c r="H335" s="15">
        <v>6398.95</v>
      </c>
      <c r="I335" s="15">
        <v>5213.96</v>
      </c>
      <c r="J335" s="14" t="e">
        <f>AVERAGE(#REF!)</f>
        <v>#REF!</v>
      </c>
      <c r="K335" s="28">
        <f>SUM(D335:I335)</f>
        <v>36971.700000000004</v>
      </c>
      <c r="L335" s="14">
        <v>4986.59</v>
      </c>
      <c r="M335" s="15">
        <v>4886.8599999999997</v>
      </c>
      <c r="N335" s="15">
        <v>4447.04</v>
      </c>
      <c r="O335" s="15">
        <v>4447.04</v>
      </c>
      <c r="P335" s="15">
        <v>4046.81</v>
      </c>
      <c r="Q335" s="15">
        <v>4208.68</v>
      </c>
      <c r="R335" s="30">
        <f t="shared" si="16"/>
        <v>27023.020000000004</v>
      </c>
      <c r="S335" s="14">
        <f>AVERAGE(D335:I335)</f>
        <v>6161.9500000000007</v>
      </c>
      <c r="T335" s="16">
        <f t="shared" si="17"/>
        <v>9948.68</v>
      </c>
    </row>
    <row r="336" spans="1:20" x14ac:dyDescent="0.25">
      <c r="A336" t="s">
        <v>36</v>
      </c>
      <c r="B336" t="s">
        <v>19</v>
      </c>
      <c r="C336" t="s">
        <v>26</v>
      </c>
      <c r="D336" s="14">
        <v>5722.7999999999993</v>
      </c>
      <c r="E336" s="15">
        <v>4463.78</v>
      </c>
      <c r="F336" s="15">
        <v>6810.13</v>
      </c>
      <c r="G336" s="15">
        <v>6752.9</v>
      </c>
      <c r="H336" s="15">
        <v>6466.76</v>
      </c>
      <c r="I336" s="15">
        <v>6752.9</v>
      </c>
      <c r="J336" s="14" t="e">
        <f>AVERAGE(#REF!)</f>
        <v>#REF!</v>
      </c>
      <c r="K336" s="28">
        <f>SUM(D336:I336)</f>
        <v>36969.270000000004</v>
      </c>
      <c r="L336" s="14">
        <v>3229.27</v>
      </c>
      <c r="M336" s="15">
        <v>3455.32</v>
      </c>
      <c r="N336" s="15">
        <v>3973.62</v>
      </c>
      <c r="O336" s="15">
        <v>3457.05</v>
      </c>
      <c r="P336" s="15">
        <v>4044.75</v>
      </c>
      <c r="Q336" s="15">
        <v>4570.57</v>
      </c>
      <c r="R336" s="30">
        <f t="shared" si="16"/>
        <v>22730.579999999998</v>
      </c>
      <c r="S336" s="14">
        <f>AVERAGE(D336:I336)</f>
        <v>6161.545000000001</v>
      </c>
      <c r="T336" s="16">
        <f t="shared" si="17"/>
        <v>14238.690000000006</v>
      </c>
    </row>
    <row r="337" spans="1:20" x14ac:dyDescent="0.25">
      <c r="A337" t="s">
        <v>36</v>
      </c>
      <c r="B337" t="s">
        <v>19</v>
      </c>
      <c r="C337" t="s">
        <v>26</v>
      </c>
      <c r="D337" s="14">
        <v>5924.95</v>
      </c>
      <c r="E337" s="15">
        <v>6932.19</v>
      </c>
      <c r="F337" s="15">
        <v>4562.21</v>
      </c>
      <c r="G337" s="15">
        <v>6754.44</v>
      </c>
      <c r="H337" s="15">
        <v>6458.2</v>
      </c>
      <c r="I337" s="15">
        <v>6102.7</v>
      </c>
      <c r="J337" s="14" t="e">
        <f>AVERAGE(#REF!)</f>
        <v>#REF!</v>
      </c>
      <c r="K337" s="28">
        <f>SUM(D337:I337)</f>
        <v>36734.689999999995</v>
      </c>
      <c r="L337" s="14">
        <v>5053.04</v>
      </c>
      <c r="M337" s="15">
        <v>5053.04</v>
      </c>
      <c r="N337" s="15">
        <v>4295.08</v>
      </c>
      <c r="O337" s="15">
        <v>3908.52</v>
      </c>
      <c r="P337" s="15">
        <v>4572.97</v>
      </c>
      <c r="Q337" s="15">
        <v>4710.16</v>
      </c>
      <c r="R337" s="30">
        <f t="shared" si="16"/>
        <v>27592.81</v>
      </c>
      <c r="S337" s="14">
        <f>AVERAGE(D337:I337)</f>
        <v>6122.4483333333328</v>
      </c>
      <c r="T337" s="16">
        <f t="shared" si="17"/>
        <v>9141.8799999999937</v>
      </c>
    </row>
    <row r="338" spans="1:20" x14ac:dyDescent="0.25">
      <c r="A338" t="s">
        <v>36</v>
      </c>
      <c r="B338" t="s">
        <v>19</v>
      </c>
      <c r="C338" t="s">
        <v>26</v>
      </c>
      <c r="D338" s="14">
        <v>5924.95</v>
      </c>
      <c r="E338" s="15">
        <v>6813.69</v>
      </c>
      <c r="F338" s="15">
        <v>4680.71</v>
      </c>
      <c r="G338" s="15">
        <v>5569.45</v>
      </c>
      <c r="H338" s="15">
        <v>7169.19</v>
      </c>
      <c r="I338" s="15">
        <v>6576.69</v>
      </c>
      <c r="J338" s="14" t="e">
        <f>AVERAGE(#REF!)</f>
        <v>#REF!</v>
      </c>
      <c r="K338" s="28">
        <f>SUM(D338:I338)</f>
        <v>36734.68</v>
      </c>
      <c r="L338" s="14">
        <v>4729.17</v>
      </c>
      <c r="M338" s="15">
        <v>4634.59</v>
      </c>
      <c r="N338" s="15">
        <v>4588.24</v>
      </c>
      <c r="O338" s="15">
        <v>4771.7700000000004</v>
      </c>
      <c r="P338" s="15">
        <v>4676.33</v>
      </c>
      <c r="Q338" s="15">
        <v>4021.64</v>
      </c>
      <c r="R338" s="30">
        <f t="shared" si="16"/>
        <v>27421.739999999998</v>
      </c>
      <c r="S338" s="14">
        <f>AVERAGE(D338:I338)</f>
        <v>6122.4466666666667</v>
      </c>
      <c r="T338" s="16">
        <f t="shared" si="17"/>
        <v>9312.9400000000023</v>
      </c>
    </row>
    <row r="339" spans="1:20" x14ac:dyDescent="0.25">
      <c r="A339" t="s">
        <v>36</v>
      </c>
      <c r="B339" t="s">
        <v>19</v>
      </c>
      <c r="C339" t="s">
        <v>26</v>
      </c>
      <c r="D339" s="14">
        <v>5924.95</v>
      </c>
      <c r="E339" s="15">
        <v>5924.95</v>
      </c>
      <c r="F339" s="15">
        <v>7346.94</v>
      </c>
      <c r="G339" s="15">
        <v>5154.71</v>
      </c>
      <c r="H339" s="15">
        <v>5628.7</v>
      </c>
      <c r="I339" s="15">
        <v>6576.69</v>
      </c>
      <c r="J339" s="14" t="e">
        <f>AVERAGE(#REF!)</f>
        <v>#REF!</v>
      </c>
      <c r="K339" s="28">
        <f>SUM(D339:I339)</f>
        <v>36556.94</v>
      </c>
      <c r="L339" s="14">
        <v>2963.72</v>
      </c>
      <c r="M339" s="15">
        <v>2874.81</v>
      </c>
      <c r="N339" s="15">
        <v>3047.3</v>
      </c>
      <c r="O339" s="15">
        <v>2833.99</v>
      </c>
      <c r="P339" s="15">
        <v>3230.75</v>
      </c>
      <c r="Q339" s="15">
        <v>2939.98</v>
      </c>
      <c r="R339" s="30">
        <f t="shared" si="16"/>
        <v>17890.55</v>
      </c>
      <c r="S339" s="14">
        <f>AVERAGE(D339:I339)</f>
        <v>6092.8233333333337</v>
      </c>
      <c r="T339" s="16">
        <f t="shared" si="17"/>
        <v>18666.390000000003</v>
      </c>
    </row>
    <row r="340" spans="1:20" x14ac:dyDescent="0.25">
      <c r="A340" t="s">
        <v>36</v>
      </c>
      <c r="B340" t="s">
        <v>19</v>
      </c>
      <c r="C340" t="s">
        <v>26</v>
      </c>
      <c r="D340" s="14">
        <v>5924.95</v>
      </c>
      <c r="E340" s="15">
        <v>5213.96</v>
      </c>
      <c r="F340" s="15">
        <v>5806.45</v>
      </c>
      <c r="G340" s="15">
        <v>7346.94</v>
      </c>
      <c r="H340" s="15">
        <v>6754.44</v>
      </c>
      <c r="I340" s="15">
        <v>5391.7</v>
      </c>
      <c r="J340" s="14" t="e">
        <f>AVERAGE(#REF!)</f>
        <v>#REF!</v>
      </c>
      <c r="K340" s="28">
        <f>SUM(D340:I340)</f>
        <v>36438.439999999995</v>
      </c>
      <c r="L340" s="14">
        <v>4428.5</v>
      </c>
      <c r="M340" s="15">
        <v>4074.22</v>
      </c>
      <c r="N340" s="15">
        <v>3463.09</v>
      </c>
      <c r="O340" s="15">
        <v>3324.57</v>
      </c>
      <c r="P340" s="15">
        <v>3823.26</v>
      </c>
      <c r="Q340" s="15">
        <v>4396.75</v>
      </c>
      <c r="R340" s="30">
        <f t="shared" si="16"/>
        <v>23510.39</v>
      </c>
      <c r="S340" s="14">
        <f>AVERAGE(D340:I340)</f>
        <v>6073.0733333333328</v>
      </c>
      <c r="T340" s="16">
        <f t="shared" si="17"/>
        <v>12928.049999999996</v>
      </c>
    </row>
    <row r="341" spans="1:20" x14ac:dyDescent="0.25">
      <c r="A341" t="s">
        <v>36</v>
      </c>
      <c r="B341" t="s">
        <v>22</v>
      </c>
      <c r="C341" t="s">
        <v>26</v>
      </c>
      <c r="D341" s="14">
        <v>568.80000000000007</v>
      </c>
      <c r="E341" s="15">
        <v>568.79999999999995</v>
      </c>
      <c r="F341" s="15">
        <v>568.79999999999995</v>
      </c>
      <c r="G341" s="15">
        <v>568.79999999999995</v>
      </c>
      <c r="H341" s="15">
        <v>568.79999999999995</v>
      </c>
      <c r="I341" s="15">
        <v>568.79999999999995</v>
      </c>
      <c r="J341" s="14" t="e">
        <f>AVERAGE(#REF!)</f>
        <v>#REF!</v>
      </c>
      <c r="K341" s="28">
        <f>SUM(D341:I341)</f>
        <v>3412.8</v>
      </c>
      <c r="L341" s="14">
        <v>1466.92</v>
      </c>
      <c r="M341" s="15">
        <v>1129.53</v>
      </c>
      <c r="N341" s="15">
        <v>1027.8699999999999</v>
      </c>
      <c r="O341" s="15">
        <v>873.69</v>
      </c>
      <c r="P341" s="15">
        <v>943.59</v>
      </c>
      <c r="Q341" s="15">
        <v>1085.1300000000001</v>
      </c>
      <c r="R341" s="30">
        <f t="shared" si="16"/>
        <v>6526.7300000000005</v>
      </c>
      <c r="S341" s="14">
        <f>AVERAGE(D341:I341)</f>
        <v>568.80000000000007</v>
      </c>
      <c r="T341" s="16">
        <f t="shared" si="17"/>
        <v>-3113.9300000000003</v>
      </c>
    </row>
    <row r="342" spans="1:20" x14ac:dyDescent="0.25">
      <c r="A342" t="s">
        <v>36</v>
      </c>
      <c r="B342" t="s">
        <v>19</v>
      </c>
      <c r="C342" t="s">
        <v>26</v>
      </c>
      <c r="D342" s="14">
        <v>5924.95</v>
      </c>
      <c r="E342" s="15">
        <v>6102.7</v>
      </c>
      <c r="F342" s="15">
        <v>4502.96</v>
      </c>
      <c r="G342" s="15">
        <v>6458.2</v>
      </c>
      <c r="H342" s="15">
        <v>6280.45</v>
      </c>
      <c r="I342" s="15">
        <v>6754.44</v>
      </c>
      <c r="J342" s="14" t="e">
        <f>AVERAGE(#REF!)</f>
        <v>#REF!</v>
      </c>
      <c r="K342" s="28">
        <f>SUM(D342:I342)</f>
        <v>36023.700000000004</v>
      </c>
      <c r="L342" s="14">
        <v>2974.44</v>
      </c>
      <c r="M342" s="15">
        <v>3182.65</v>
      </c>
      <c r="N342" s="15">
        <v>3055.34</v>
      </c>
      <c r="O342" s="15">
        <v>3574.75</v>
      </c>
      <c r="P342" s="15">
        <v>3896.48</v>
      </c>
      <c r="Q342" s="15">
        <v>3818.55</v>
      </c>
      <c r="R342" s="30">
        <f t="shared" si="16"/>
        <v>20502.21</v>
      </c>
      <c r="S342" s="14">
        <f>AVERAGE(D342:I342)</f>
        <v>6003.9500000000007</v>
      </c>
      <c r="T342" s="16">
        <f t="shared" si="17"/>
        <v>15521.490000000005</v>
      </c>
    </row>
    <row r="343" spans="1:20" x14ac:dyDescent="0.25">
      <c r="A343" t="s">
        <v>36</v>
      </c>
      <c r="B343" t="s">
        <v>19</v>
      </c>
      <c r="C343" t="s">
        <v>26</v>
      </c>
      <c r="D343" s="14">
        <v>5924.95</v>
      </c>
      <c r="E343" s="15">
        <v>7109.94</v>
      </c>
      <c r="F343" s="15">
        <v>5391.7</v>
      </c>
      <c r="G343" s="15">
        <v>5450.95</v>
      </c>
      <c r="H343" s="15">
        <v>6576.69</v>
      </c>
      <c r="I343" s="15">
        <v>5569.45</v>
      </c>
      <c r="J343" s="14" t="e">
        <f>AVERAGE(#REF!)</f>
        <v>#REF!</v>
      </c>
      <c r="K343" s="28">
        <f>SUM(D343:I343)</f>
        <v>36023.68</v>
      </c>
      <c r="L343" s="14">
        <v>2929.33</v>
      </c>
      <c r="M343" s="15">
        <v>2958.62</v>
      </c>
      <c r="N343" s="15">
        <v>3076.96</v>
      </c>
      <c r="O343" s="15">
        <v>3353.89</v>
      </c>
      <c r="P343" s="15">
        <v>3454.51</v>
      </c>
      <c r="Q343" s="15">
        <v>3972.69</v>
      </c>
      <c r="R343" s="30">
        <f t="shared" si="16"/>
        <v>19746</v>
      </c>
      <c r="S343" s="14">
        <f>AVERAGE(D343:I343)</f>
        <v>6003.9466666666667</v>
      </c>
      <c r="T343" s="16">
        <f t="shared" si="17"/>
        <v>16277.68</v>
      </c>
    </row>
    <row r="344" spans="1:20" x14ac:dyDescent="0.25">
      <c r="A344" t="s">
        <v>36</v>
      </c>
      <c r="B344" t="s">
        <v>21</v>
      </c>
      <c r="C344" t="s">
        <v>26</v>
      </c>
      <c r="D344" s="14">
        <v>5924.95</v>
      </c>
      <c r="E344" s="15">
        <v>6813.69</v>
      </c>
      <c r="F344" s="15">
        <v>5391.7</v>
      </c>
      <c r="G344" s="15">
        <v>6339.7</v>
      </c>
      <c r="H344" s="15">
        <v>4858.46</v>
      </c>
      <c r="I344" s="15">
        <v>6576.69</v>
      </c>
      <c r="J344" s="14" t="e">
        <f>AVERAGE(#REF!)</f>
        <v>#REF!</v>
      </c>
      <c r="K344" s="28">
        <f>SUM(D344:I344)</f>
        <v>35905.19</v>
      </c>
      <c r="L344" s="14">
        <v>5875</v>
      </c>
      <c r="M344" s="15">
        <v>5111.25</v>
      </c>
      <c r="N344" s="15">
        <v>5826.83</v>
      </c>
      <c r="O344" s="15">
        <v>4952.8100000000004</v>
      </c>
      <c r="P344" s="15">
        <v>4457.53</v>
      </c>
      <c r="Q344" s="15">
        <v>4947.8599999999997</v>
      </c>
      <c r="R344" s="30">
        <f t="shared" si="16"/>
        <v>31171.280000000002</v>
      </c>
      <c r="S344" s="14">
        <f>AVERAGE(D344:I344)</f>
        <v>5984.1983333333337</v>
      </c>
      <c r="T344" s="16">
        <f t="shared" si="17"/>
        <v>4733.91</v>
      </c>
    </row>
    <row r="345" spans="1:20" x14ac:dyDescent="0.25">
      <c r="A345" t="s">
        <v>36</v>
      </c>
      <c r="B345" t="s">
        <v>19</v>
      </c>
      <c r="C345" t="s">
        <v>26</v>
      </c>
      <c r="D345" s="14">
        <v>5924.95</v>
      </c>
      <c r="E345" s="15">
        <v>5924.95</v>
      </c>
      <c r="F345" s="15">
        <v>5687.95</v>
      </c>
      <c r="G345" s="15">
        <v>6517.45</v>
      </c>
      <c r="H345" s="15">
        <v>6043.45</v>
      </c>
      <c r="I345" s="15">
        <v>5628.7</v>
      </c>
      <c r="J345" s="14" t="e">
        <f>AVERAGE(#REF!)</f>
        <v>#REF!</v>
      </c>
      <c r="K345" s="28">
        <f>SUM(D345:I345)</f>
        <v>35727.449999999997</v>
      </c>
      <c r="L345" s="14">
        <v>4589.24</v>
      </c>
      <c r="M345" s="15">
        <v>4543.3500000000004</v>
      </c>
      <c r="N345" s="15">
        <v>4043.58</v>
      </c>
      <c r="O345" s="15">
        <v>3841.4</v>
      </c>
      <c r="P345" s="15">
        <v>3726.16</v>
      </c>
      <c r="Q345" s="15">
        <v>3204.5</v>
      </c>
      <c r="R345" s="30">
        <f t="shared" si="16"/>
        <v>23948.23</v>
      </c>
      <c r="S345" s="14">
        <f>AVERAGE(D345:I345)</f>
        <v>5954.5749999999998</v>
      </c>
      <c r="T345" s="16">
        <f t="shared" si="17"/>
        <v>11779.219999999998</v>
      </c>
    </row>
    <row r="346" spans="1:20" x14ac:dyDescent="0.25">
      <c r="A346" t="s">
        <v>36</v>
      </c>
      <c r="B346" t="s">
        <v>19</v>
      </c>
      <c r="C346" t="s">
        <v>26</v>
      </c>
      <c r="D346" s="14">
        <v>5713.35</v>
      </c>
      <c r="E346" s="15">
        <v>5713.35</v>
      </c>
      <c r="F346" s="15">
        <v>5941.88</v>
      </c>
      <c r="G346" s="15">
        <v>4970.6099999999997</v>
      </c>
      <c r="H346" s="15">
        <v>7084.55</v>
      </c>
      <c r="I346" s="15">
        <v>6056.15</v>
      </c>
      <c r="J346" s="14" t="e">
        <f>AVERAGE(#REF!)</f>
        <v>#REF!</v>
      </c>
      <c r="K346" s="28">
        <f>SUM(D346:I346)</f>
        <v>35479.89</v>
      </c>
      <c r="L346" s="14">
        <v>4691.79</v>
      </c>
      <c r="M346" s="15">
        <v>3518.84</v>
      </c>
      <c r="N346" s="15">
        <v>3307.71</v>
      </c>
      <c r="O346" s="15">
        <v>3175.4</v>
      </c>
      <c r="P346" s="15">
        <v>3016.63</v>
      </c>
      <c r="Q346" s="15">
        <v>2714.97</v>
      </c>
      <c r="R346" s="30">
        <f t="shared" si="16"/>
        <v>20425.34</v>
      </c>
      <c r="S346" s="14">
        <f>AVERAGE(D346:I346)</f>
        <v>5913.3149999999996</v>
      </c>
      <c r="T346" s="16">
        <f t="shared" si="17"/>
        <v>15054.55</v>
      </c>
    </row>
    <row r="347" spans="1:20" x14ac:dyDescent="0.25">
      <c r="A347" t="s">
        <v>36</v>
      </c>
      <c r="B347" t="s">
        <v>19</v>
      </c>
      <c r="C347" t="s">
        <v>26</v>
      </c>
      <c r="D347" s="14">
        <v>5517.1749999999993</v>
      </c>
      <c r="E347" s="15">
        <v>6620.61</v>
      </c>
      <c r="F347" s="15">
        <v>5130.97</v>
      </c>
      <c r="G347" s="15">
        <v>5462</v>
      </c>
      <c r="H347" s="15">
        <v>6124.06</v>
      </c>
      <c r="I347" s="15">
        <v>6565.44</v>
      </c>
      <c r="J347" s="14" t="e">
        <f>AVERAGE(#REF!)</f>
        <v>#REF!</v>
      </c>
      <c r="K347" s="28">
        <f>SUM(D347:I347)</f>
        <v>35420.255000000005</v>
      </c>
      <c r="L347" s="14">
        <v>2888.2</v>
      </c>
      <c r="M347" s="15">
        <v>3090.37</v>
      </c>
      <c r="N347" s="15">
        <v>2719.53</v>
      </c>
      <c r="O347" s="15">
        <v>2637.94</v>
      </c>
      <c r="P347" s="15">
        <v>2321.39</v>
      </c>
      <c r="Q347" s="15">
        <v>2321.39</v>
      </c>
      <c r="R347" s="30">
        <f t="shared" si="16"/>
        <v>15978.82</v>
      </c>
      <c r="S347" s="14">
        <f>AVERAGE(D347:I347)</f>
        <v>5903.3758333333344</v>
      </c>
      <c r="T347" s="16">
        <f t="shared" si="17"/>
        <v>19441.435000000005</v>
      </c>
    </row>
    <row r="348" spans="1:20" x14ac:dyDescent="0.25">
      <c r="A348" t="s">
        <v>36</v>
      </c>
      <c r="B348" t="s">
        <v>19</v>
      </c>
      <c r="C348" t="s">
        <v>26</v>
      </c>
      <c r="D348" s="14">
        <v>5924.95</v>
      </c>
      <c r="E348" s="15">
        <v>5450.95</v>
      </c>
      <c r="F348" s="15">
        <v>5628.7</v>
      </c>
      <c r="G348" s="15">
        <v>5569.45</v>
      </c>
      <c r="H348" s="15">
        <v>6458.2</v>
      </c>
      <c r="I348" s="15">
        <v>5984.2</v>
      </c>
      <c r="J348" s="14" t="e">
        <f>AVERAGE(#REF!)</f>
        <v>#REF!</v>
      </c>
      <c r="K348" s="28">
        <f>SUM(D348:I348)</f>
        <v>35016.449999999997</v>
      </c>
      <c r="L348" s="14">
        <v>5374.61</v>
      </c>
      <c r="M348" s="15">
        <v>4622.16</v>
      </c>
      <c r="N348" s="15">
        <v>4252.3900000000003</v>
      </c>
      <c r="O348" s="15">
        <v>4720.1499999999996</v>
      </c>
      <c r="P348" s="15">
        <v>4720.1499999999996</v>
      </c>
      <c r="Q348" s="15">
        <v>5380.97</v>
      </c>
      <c r="R348" s="30">
        <f t="shared" si="16"/>
        <v>29070.43</v>
      </c>
      <c r="S348" s="14">
        <f>AVERAGE(D348:I348)</f>
        <v>5836.0749999999998</v>
      </c>
      <c r="T348" s="16">
        <f t="shared" si="17"/>
        <v>5946.0199999999968</v>
      </c>
    </row>
    <row r="349" spans="1:20" x14ac:dyDescent="0.25">
      <c r="A349" t="s">
        <v>36</v>
      </c>
      <c r="B349" t="s">
        <v>19</v>
      </c>
      <c r="C349" t="s">
        <v>26</v>
      </c>
      <c r="D349" s="14">
        <v>5924.95</v>
      </c>
      <c r="E349" s="15">
        <v>6635.94</v>
      </c>
      <c r="F349" s="15">
        <v>5391.7</v>
      </c>
      <c r="G349" s="15">
        <v>4443.71</v>
      </c>
      <c r="H349" s="15">
        <v>5687.95</v>
      </c>
      <c r="I349" s="15">
        <v>6813.69</v>
      </c>
      <c r="J349" s="14" t="e">
        <f>AVERAGE(#REF!)</f>
        <v>#REF!</v>
      </c>
      <c r="K349" s="28">
        <f>SUM(D349:I349)</f>
        <v>34897.94</v>
      </c>
      <c r="L349" s="14">
        <v>5559.78</v>
      </c>
      <c r="M349" s="15">
        <v>5782.17</v>
      </c>
      <c r="N349" s="15">
        <v>5030.49</v>
      </c>
      <c r="O349" s="15">
        <v>4477.1400000000003</v>
      </c>
      <c r="P349" s="15">
        <v>3895.11</v>
      </c>
      <c r="Q349" s="15">
        <v>3895.11</v>
      </c>
      <c r="R349" s="30">
        <f t="shared" si="16"/>
        <v>28639.800000000003</v>
      </c>
      <c r="S349" s="14">
        <f>AVERAGE(D349:I349)</f>
        <v>5816.3233333333337</v>
      </c>
      <c r="T349" s="16">
        <f t="shared" si="17"/>
        <v>6258.1399999999994</v>
      </c>
    </row>
    <row r="350" spans="1:20" x14ac:dyDescent="0.25">
      <c r="A350" t="s">
        <v>36</v>
      </c>
      <c r="B350" t="s">
        <v>19</v>
      </c>
      <c r="C350" t="s">
        <v>26</v>
      </c>
      <c r="D350" s="14">
        <v>5924.95</v>
      </c>
      <c r="E350" s="15">
        <v>5154.71</v>
      </c>
      <c r="F350" s="15">
        <v>5450.95</v>
      </c>
      <c r="G350" s="15">
        <v>7050.69</v>
      </c>
      <c r="H350" s="15">
        <v>5213.96</v>
      </c>
      <c r="I350" s="15">
        <v>6043.45</v>
      </c>
      <c r="J350" s="14" t="e">
        <f>AVERAGE(#REF!)</f>
        <v>#REF!</v>
      </c>
      <c r="K350" s="28">
        <f>SUM(D350:I350)</f>
        <v>34838.71</v>
      </c>
      <c r="L350" s="14">
        <v>5875</v>
      </c>
      <c r="M350" s="15">
        <v>5698.75</v>
      </c>
      <c r="N350" s="15">
        <v>6211.64</v>
      </c>
      <c r="O350" s="15">
        <v>5776.83</v>
      </c>
      <c r="P350" s="15">
        <v>5776.83</v>
      </c>
      <c r="Q350" s="15">
        <v>5314.68</v>
      </c>
      <c r="R350" s="30">
        <f t="shared" si="16"/>
        <v>34653.730000000003</v>
      </c>
      <c r="S350" s="14">
        <f>AVERAGE(D350:I350)</f>
        <v>5806.4516666666668</v>
      </c>
      <c r="T350" s="16">
        <f t="shared" si="17"/>
        <v>184.97999999999593</v>
      </c>
    </row>
    <row r="351" spans="1:20" x14ac:dyDescent="0.25">
      <c r="A351" t="s">
        <v>36</v>
      </c>
      <c r="B351" t="s">
        <v>19</v>
      </c>
      <c r="C351" t="s">
        <v>26</v>
      </c>
      <c r="D351" s="14">
        <v>5924.95</v>
      </c>
      <c r="E351" s="15">
        <v>5332.46</v>
      </c>
      <c r="F351" s="15">
        <v>5154.71</v>
      </c>
      <c r="G351" s="15">
        <v>6635.94</v>
      </c>
      <c r="H351" s="15">
        <v>5510.2</v>
      </c>
      <c r="I351" s="15">
        <v>6221.2</v>
      </c>
      <c r="J351" s="14" t="e">
        <f>AVERAGE(#REF!)</f>
        <v>#REF!</v>
      </c>
      <c r="K351" s="28">
        <f>SUM(D351:I351)</f>
        <v>34779.46</v>
      </c>
      <c r="L351" s="14">
        <v>3194.25</v>
      </c>
      <c r="M351" s="15">
        <v>3513.68</v>
      </c>
      <c r="N351" s="15">
        <v>2986.63</v>
      </c>
      <c r="O351" s="15">
        <v>2897.03</v>
      </c>
      <c r="P351" s="15">
        <v>2810.12</v>
      </c>
      <c r="Q351" s="15">
        <v>2753.92</v>
      </c>
      <c r="R351" s="30">
        <f t="shared" si="16"/>
        <v>18155.630000000005</v>
      </c>
      <c r="S351" s="14">
        <f>AVERAGE(D351:I351)</f>
        <v>5796.5766666666668</v>
      </c>
      <c r="T351" s="16">
        <f t="shared" si="17"/>
        <v>16623.829999999994</v>
      </c>
    </row>
    <row r="352" spans="1:20" x14ac:dyDescent="0.25">
      <c r="A352" t="s">
        <v>36</v>
      </c>
      <c r="B352" t="s">
        <v>19</v>
      </c>
      <c r="C352" t="s">
        <v>26</v>
      </c>
      <c r="D352" s="14">
        <v>5924.95</v>
      </c>
      <c r="E352" s="15">
        <v>6398.95</v>
      </c>
      <c r="F352" s="15">
        <v>4917.71</v>
      </c>
      <c r="G352" s="15">
        <v>5273.21</v>
      </c>
      <c r="H352" s="15">
        <v>5095.46</v>
      </c>
      <c r="I352" s="15">
        <v>7109.94</v>
      </c>
      <c r="J352" s="14" t="e">
        <f>AVERAGE(#REF!)</f>
        <v>#REF!</v>
      </c>
      <c r="K352" s="28">
        <f>SUM(D352:I352)</f>
        <v>34720.22</v>
      </c>
      <c r="L352" s="14">
        <v>5875</v>
      </c>
      <c r="M352" s="15">
        <v>4523.75</v>
      </c>
      <c r="N352" s="15">
        <v>4614.2299999999996</v>
      </c>
      <c r="O352" s="15">
        <v>4983.37</v>
      </c>
      <c r="P352" s="15">
        <v>5730.88</v>
      </c>
      <c r="Q352" s="15">
        <v>4928.5600000000004</v>
      </c>
      <c r="R352" s="30">
        <f t="shared" si="16"/>
        <v>30655.79</v>
      </c>
      <c r="S352" s="14">
        <f>AVERAGE(D352:I352)</f>
        <v>5786.7033333333338</v>
      </c>
      <c r="T352" s="16">
        <f t="shared" si="17"/>
        <v>4064.4300000000003</v>
      </c>
    </row>
    <row r="353" spans="1:20" x14ac:dyDescent="0.25">
      <c r="A353" t="s">
        <v>36</v>
      </c>
      <c r="B353" t="s">
        <v>19</v>
      </c>
      <c r="C353" t="s">
        <v>26</v>
      </c>
      <c r="D353" s="14">
        <v>5924.95</v>
      </c>
      <c r="E353" s="15">
        <v>4917.71</v>
      </c>
      <c r="F353" s="15">
        <v>6339.7</v>
      </c>
      <c r="G353" s="15">
        <v>5747.2</v>
      </c>
      <c r="H353" s="15">
        <v>4443.71</v>
      </c>
      <c r="I353" s="15">
        <v>7287.69</v>
      </c>
      <c r="J353" s="14" t="e">
        <f>AVERAGE(#REF!)</f>
        <v>#REF!</v>
      </c>
      <c r="K353" s="28">
        <f>SUM(D353:I353)</f>
        <v>34660.959999999999</v>
      </c>
      <c r="L353" s="14">
        <v>4222.34</v>
      </c>
      <c r="M353" s="15">
        <v>4264.5600000000004</v>
      </c>
      <c r="N353" s="15">
        <v>4861.6000000000004</v>
      </c>
      <c r="O353" s="15">
        <v>4132.3599999999997</v>
      </c>
      <c r="P353" s="15">
        <v>3512.51</v>
      </c>
      <c r="Q353" s="15">
        <v>3653.01</v>
      </c>
      <c r="R353" s="30">
        <f t="shared" si="16"/>
        <v>24646.380000000005</v>
      </c>
      <c r="S353" s="14">
        <f>AVERAGE(D353:I353)</f>
        <v>5776.8266666666668</v>
      </c>
      <c r="T353" s="16">
        <f t="shared" si="17"/>
        <v>10014.579999999994</v>
      </c>
    </row>
    <row r="354" spans="1:20" x14ac:dyDescent="0.25">
      <c r="A354" t="s">
        <v>36</v>
      </c>
      <c r="B354" t="s">
        <v>22</v>
      </c>
      <c r="C354" t="s">
        <v>26</v>
      </c>
      <c r="D354" s="14">
        <v>750</v>
      </c>
      <c r="E354" s="15">
        <v>750</v>
      </c>
      <c r="F354" s="15">
        <v>757.5</v>
      </c>
      <c r="G354" s="15">
        <v>757.5</v>
      </c>
      <c r="H354" s="15">
        <v>750</v>
      </c>
      <c r="I354" s="15">
        <v>750</v>
      </c>
      <c r="J354" s="14" t="e">
        <f>AVERAGE(#REF!)</f>
        <v>#REF!</v>
      </c>
      <c r="K354" s="28">
        <f>SUM(D354:I354)</f>
        <v>4515</v>
      </c>
      <c r="L354" s="14">
        <v>2511.77</v>
      </c>
      <c r="M354" s="15">
        <v>2185.2399999999998</v>
      </c>
      <c r="N354" s="15">
        <v>2272.65</v>
      </c>
      <c r="O354" s="15">
        <v>2659</v>
      </c>
      <c r="P354" s="15">
        <v>2313.33</v>
      </c>
      <c r="Q354" s="15">
        <v>2197.66</v>
      </c>
      <c r="R354" s="30">
        <f t="shared" si="16"/>
        <v>14139.65</v>
      </c>
      <c r="S354" s="14">
        <f>AVERAGE(D354:I354)</f>
        <v>752.5</v>
      </c>
      <c r="T354" s="16">
        <f t="shared" si="17"/>
        <v>-9624.65</v>
      </c>
    </row>
    <row r="355" spans="1:20" x14ac:dyDescent="0.25">
      <c r="A355" t="s">
        <v>36</v>
      </c>
      <c r="B355" t="s">
        <v>19</v>
      </c>
      <c r="C355" t="s">
        <v>26</v>
      </c>
      <c r="D355" s="14">
        <v>5924.95</v>
      </c>
      <c r="E355" s="15">
        <v>6280.45</v>
      </c>
      <c r="F355" s="15">
        <v>5332.46</v>
      </c>
      <c r="G355" s="15">
        <v>4562.21</v>
      </c>
      <c r="H355" s="15">
        <v>6813.69</v>
      </c>
      <c r="I355" s="15">
        <v>5569.45</v>
      </c>
      <c r="J355" s="14" t="e">
        <f>AVERAGE(#REF!)</f>
        <v>#REF!</v>
      </c>
      <c r="K355" s="28">
        <f>SUM(D355:I355)</f>
        <v>34483.21</v>
      </c>
      <c r="L355" s="14">
        <v>5875</v>
      </c>
      <c r="M355" s="15">
        <v>5816.25</v>
      </c>
      <c r="N355" s="15">
        <v>6223.39</v>
      </c>
      <c r="O355" s="15">
        <v>5912.22</v>
      </c>
      <c r="P355" s="15">
        <v>5380.12</v>
      </c>
      <c r="Q355" s="15">
        <v>5756.73</v>
      </c>
      <c r="R355" s="30">
        <f t="shared" si="16"/>
        <v>34963.71</v>
      </c>
      <c r="S355" s="14">
        <f>AVERAGE(D355:I355)</f>
        <v>5747.2016666666668</v>
      </c>
      <c r="T355" s="16">
        <f t="shared" si="17"/>
        <v>-480.5</v>
      </c>
    </row>
    <row r="356" spans="1:20" x14ac:dyDescent="0.25">
      <c r="A356" t="s">
        <v>36</v>
      </c>
      <c r="B356" t="s">
        <v>19</v>
      </c>
      <c r="C356" t="s">
        <v>26</v>
      </c>
      <c r="D356" s="14">
        <v>5924.95</v>
      </c>
      <c r="E356" s="15">
        <v>4562.21</v>
      </c>
      <c r="F356" s="15">
        <v>7050.69</v>
      </c>
      <c r="G356" s="15">
        <v>4858.46</v>
      </c>
      <c r="H356" s="15">
        <v>6576.69</v>
      </c>
      <c r="I356" s="15">
        <v>5450.95</v>
      </c>
      <c r="J356" s="14" t="e">
        <f>AVERAGE(#REF!)</f>
        <v>#REF!</v>
      </c>
      <c r="K356" s="28">
        <f>SUM(D356:I356)</f>
        <v>34423.949999999997</v>
      </c>
      <c r="L356" s="14">
        <v>5875</v>
      </c>
      <c r="M356" s="15">
        <v>5875</v>
      </c>
      <c r="N356" s="15">
        <v>5346.25</v>
      </c>
      <c r="O356" s="15">
        <v>5239.33</v>
      </c>
      <c r="P356" s="15">
        <v>5396.51</v>
      </c>
      <c r="Q356" s="15">
        <v>4910.82</v>
      </c>
      <c r="R356" s="30">
        <f t="shared" si="16"/>
        <v>32642.910000000003</v>
      </c>
      <c r="S356" s="14">
        <f>AVERAGE(D356:I356)</f>
        <v>5737.3249999999998</v>
      </c>
      <c r="T356" s="16">
        <f t="shared" si="17"/>
        <v>1781.0399999999936</v>
      </c>
    </row>
    <row r="357" spans="1:20" x14ac:dyDescent="0.25">
      <c r="A357" t="s">
        <v>36</v>
      </c>
      <c r="B357" t="s">
        <v>19</v>
      </c>
      <c r="C357" t="s">
        <v>26</v>
      </c>
      <c r="D357" s="14">
        <v>5736.65</v>
      </c>
      <c r="E357" s="15">
        <v>7113.45</v>
      </c>
      <c r="F357" s="15">
        <v>4359.8500000000004</v>
      </c>
      <c r="G357" s="15">
        <v>4646.6899999999996</v>
      </c>
      <c r="H357" s="15">
        <v>5908.75</v>
      </c>
      <c r="I357" s="15">
        <v>6138.22</v>
      </c>
      <c r="J357" s="14" t="e">
        <f>AVERAGE(#REF!)</f>
        <v>#REF!</v>
      </c>
      <c r="K357" s="28">
        <f>SUM(D357:I357)</f>
        <v>33903.609999999993</v>
      </c>
      <c r="L357" s="14">
        <v>3819.97</v>
      </c>
      <c r="M357" s="15">
        <v>3590.77</v>
      </c>
      <c r="N357" s="15">
        <v>3339.42</v>
      </c>
      <c r="O357" s="15">
        <v>2905.3</v>
      </c>
      <c r="P357" s="15">
        <v>3486.36</v>
      </c>
      <c r="Q357" s="15">
        <v>3102.86</v>
      </c>
      <c r="R357" s="30">
        <f t="shared" si="16"/>
        <v>20244.68</v>
      </c>
      <c r="S357" s="14">
        <f>AVERAGE(D357:I357)</f>
        <v>5650.6016666666656</v>
      </c>
      <c r="T357" s="16">
        <f t="shared" si="17"/>
        <v>13658.929999999993</v>
      </c>
    </row>
    <row r="358" spans="1:20" x14ac:dyDescent="0.25">
      <c r="A358" t="s">
        <v>36</v>
      </c>
      <c r="B358" t="s">
        <v>19</v>
      </c>
      <c r="C358" t="s">
        <v>26</v>
      </c>
      <c r="D358" s="14">
        <v>5924.95</v>
      </c>
      <c r="E358" s="15">
        <v>5569.45</v>
      </c>
      <c r="F358" s="15">
        <v>4917.71</v>
      </c>
      <c r="G358" s="15">
        <v>4443.71</v>
      </c>
      <c r="H358" s="15">
        <v>6221.2</v>
      </c>
      <c r="I358" s="15">
        <v>6813.69</v>
      </c>
      <c r="J358" s="14" t="e">
        <f>AVERAGE(#REF!)</f>
        <v>#REF!</v>
      </c>
      <c r="K358" s="28">
        <f>SUM(D358:I358)</f>
        <v>33890.71</v>
      </c>
      <c r="L358" s="14">
        <v>2247.6999999999998</v>
      </c>
      <c r="M358" s="15">
        <v>1977.98</v>
      </c>
      <c r="N358" s="15">
        <v>2373.58</v>
      </c>
      <c r="O358" s="15">
        <v>2563.4699999999998</v>
      </c>
      <c r="P358" s="15">
        <v>2999.26</v>
      </c>
      <c r="Q358" s="15">
        <v>3359.17</v>
      </c>
      <c r="R358" s="30">
        <f t="shared" si="16"/>
        <v>15521.16</v>
      </c>
      <c r="S358" s="14">
        <f>AVERAGE(D358:I358)</f>
        <v>5648.4516666666668</v>
      </c>
      <c r="T358" s="16">
        <f t="shared" si="17"/>
        <v>18369.55</v>
      </c>
    </row>
    <row r="359" spans="1:20" x14ac:dyDescent="0.25">
      <c r="A359" t="s">
        <v>36</v>
      </c>
      <c r="B359" t="s">
        <v>19</v>
      </c>
      <c r="C359" t="s">
        <v>26</v>
      </c>
      <c r="D359" s="14">
        <v>5924.95</v>
      </c>
      <c r="E359" s="15">
        <v>5036.21</v>
      </c>
      <c r="F359" s="15">
        <v>5036.21</v>
      </c>
      <c r="G359" s="15">
        <v>4680.71</v>
      </c>
      <c r="H359" s="15">
        <v>6221.2</v>
      </c>
      <c r="I359" s="15">
        <v>6458.2</v>
      </c>
      <c r="J359" s="14" t="e">
        <f>AVERAGE(#REF!)</f>
        <v>#REF!</v>
      </c>
      <c r="K359" s="28">
        <f>SUM(D359:I359)</f>
        <v>33357.479999999996</v>
      </c>
      <c r="L359" s="14">
        <v>3524.13</v>
      </c>
      <c r="M359" s="15">
        <v>3841.3</v>
      </c>
      <c r="N359" s="15">
        <v>3687.65</v>
      </c>
      <c r="O359" s="15">
        <v>3171.38</v>
      </c>
      <c r="P359" s="15">
        <v>3520.23</v>
      </c>
      <c r="Q359" s="15">
        <v>2992.2</v>
      </c>
      <c r="R359" s="30">
        <f t="shared" si="16"/>
        <v>20736.89</v>
      </c>
      <c r="S359" s="14">
        <f>AVERAGE(D359:I359)</f>
        <v>5559.579999999999</v>
      </c>
      <c r="T359" s="16">
        <f t="shared" si="17"/>
        <v>12620.589999999997</v>
      </c>
    </row>
    <row r="360" spans="1:20" x14ac:dyDescent="0.25">
      <c r="A360" t="s">
        <v>36</v>
      </c>
      <c r="B360" t="s">
        <v>21</v>
      </c>
      <c r="C360" t="s">
        <v>26</v>
      </c>
      <c r="D360" s="14">
        <v>5420.5999999999995</v>
      </c>
      <c r="E360" s="15">
        <v>5529.01</v>
      </c>
      <c r="F360" s="15">
        <v>6613.13</v>
      </c>
      <c r="G360" s="15">
        <v>6233.69</v>
      </c>
      <c r="H360" s="15">
        <v>4932.75</v>
      </c>
      <c r="I360" s="15">
        <v>4336.4799999999996</v>
      </c>
      <c r="J360" s="14" t="e">
        <f>AVERAGE(#REF!)</f>
        <v>#REF!</v>
      </c>
      <c r="K360" s="28">
        <f>SUM(D360:I360)</f>
        <v>33065.660000000003</v>
      </c>
      <c r="L360" s="14">
        <v>2319.54</v>
      </c>
      <c r="M360" s="15">
        <v>1762.85</v>
      </c>
      <c r="N360" s="15">
        <v>1815.74</v>
      </c>
      <c r="O360" s="15">
        <v>2178.89</v>
      </c>
      <c r="P360" s="15">
        <v>2222.4699999999998</v>
      </c>
      <c r="Q360" s="15">
        <v>2400.27</v>
      </c>
      <c r="R360" s="30">
        <f t="shared" si="16"/>
        <v>12699.76</v>
      </c>
      <c r="S360" s="14">
        <f>AVERAGE(D360:I360)</f>
        <v>5510.9433333333336</v>
      </c>
      <c r="T360" s="16">
        <f t="shared" si="17"/>
        <v>20365.900000000001</v>
      </c>
    </row>
    <row r="361" spans="1:20" x14ac:dyDescent="0.25">
      <c r="A361" t="s">
        <v>36</v>
      </c>
      <c r="B361" t="s">
        <v>19</v>
      </c>
      <c r="C361" t="s">
        <v>26</v>
      </c>
      <c r="D361" s="14">
        <v>5924.95</v>
      </c>
      <c r="E361" s="15">
        <v>6872.94</v>
      </c>
      <c r="F361" s="15">
        <v>4976.96</v>
      </c>
      <c r="G361" s="15">
        <v>4502.96</v>
      </c>
      <c r="H361" s="15">
        <v>4443.71</v>
      </c>
      <c r="I361" s="15">
        <v>6280.45</v>
      </c>
      <c r="J361" s="14" t="e">
        <f>AVERAGE(#REF!)</f>
        <v>#REF!</v>
      </c>
      <c r="K361" s="28">
        <f>SUM(D361:I361)</f>
        <v>33001.969999999994</v>
      </c>
      <c r="L361" s="14">
        <v>2565.66</v>
      </c>
      <c r="M361" s="15">
        <v>2770.91</v>
      </c>
      <c r="N361" s="15">
        <v>3241.96</v>
      </c>
      <c r="O361" s="15">
        <v>3177.12</v>
      </c>
      <c r="P361" s="15">
        <v>3463.06</v>
      </c>
      <c r="Q361" s="15">
        <v>3428.43</v>
      </c>
      <c r="R361" s="30">
        <f t="shared" si="16"/>
        <v>18647.139999999996</v>
      </c>
      <c r="S361" s="14">
        <f>AVERAGE(D361:I361)</f>
        <v>5500.328333333332</v>
      </c>
      <c r="T361" s="16">
        <f t="shared" si="17"/>
        <v>14354.829999999998</v>
      </c>
    </row>
    <row r="362" spans="1:20" x14ac:dyDescent="0.25">
      <c r="A362" t="s">
        <v>36</v>
      </c>
      <c r="B362" t="s">
        <v>19</v>
      </c>
      <c r="C362" t="s">
        <v>26</v>
      </c>
      <c r="D362" s="14">
        <v>5481.9500000000007</v>
      </c>
      <c r="E362" s="15">
        <v>5153.03</v>
      </c>
      <c r="F362" s="15">
        <v>6852.44</v>
      </c>
      <c r="G362" s="15">
        <v>4111.46</v>
      </c>
      <c r="H362" s="15">
        <v>6413.88</v>
      </c>
      <c r="I362" s="15">
        <v>4659.66</v>
      </c>
      <c r="J362" s="14" t="e">
        <f>AVERAGE(#REF!)</f>
        <v>#REF!</v>
      </c>
      <c r="K362" s="28">
        <f>SUM(D362:I362)</f>
        <v>32672.42</v>
      </c>
      <c r="L362" s="14">
        <v>2866.92</v>
      </c>
      <c r="M362" s="15">
        <v>3096.27</v>
      </c>
      <c r="N362" s="15">
        <v>3127.23</v>
      </c>
      <c r="O362" s="15">
        <v>2908.32</v>
      </c>
      <c r="P362" s="15">
        <v>2966.49</v>
      </c>
      <c r="Q362" s="15">
        <v>3352.13</v>
      </c>
      <c r="R362" s="30">
        <f t="shared" si="16"/>
        <v>18317.36</v>
      </c>
      <c r="S362" s="14">
        <f>AVERAGE(D362:I362)</f>
        <v>5445.4033333333327</v>
      </c>
      <c r="T362" s="16">
        <f t="shared" si="17"/>
        <v>14355.059999999998</v>
      </c>
    </row>
    <row r="363" spans="1:20" x14ac:dyDescent="0.25">
      <c r="A363" t="s">
        <v>36</v>
      </c>
      <c r="B363" t="s">
        <v>19</v>
      </c>
      <c r="C363" t="s">
        <v>26</v>
      </c>
      <c r="D363" s="14">
        <v>5924.95</v>
      </c>
      <c r="E363" s="15">
        <v>5628.7</v>
      </c>
      <c r="F363" s="15">
        <v>4917.71</v>
      </c>
      <c r="G363" s="15">
        <v>5924.95</v>
      </c>
      <c r="H363" s="15">
        <v>5213.96</v>
      </c>
      <c r="I363" s="15">
        <v>4739.96</v>
      </c>
      <c r="J363" s="14" t="e">
        <f>AVERAGE(#REF!)</f>
        <v>#REF!</v>
      </c>
      <c r="K363" s="28">
        <f>SUM(D363:I363)</f>
        <v>32350.23</v>
      </c>
      <c r="L363" s="14">
        <v>5875</v>
      </c>
      <c r="M363" s="15">
        <v>5992.5</v>
      </c>
      <c r="N363" s="15">
        <v>5393.25</v>
      </c>
      <c r="O363" s="15">
        <v>5015.72</v>
      </c>
      <c r="P363" s="15">
        <v>4915.41</v>
      </c>
      <c r="Q363" s="15">
        <v>4669.6400000000003</v>
      </c>
      <c r="R363" s="30">
        <f t="shared" si="16"/>
        <v>31861.52</v>
      </c>
      <c r="S363" s="14">
        <f>AVERAGE(D363:I363)</f>
        <v>5391.7049999999999</v>
      </c>
      <c r="T363" s="16">
        <f t="shared" si="17"/>
        <v>488.70999999999913</v>
      </c>
    </row>
    <row r="364" spans="1:20" x14ac:dyDescent="0.25">
      <c r="A364" t="s">
        <v>36</v>
      </c>
      <c r="B364" t="s">
        <v>19</v>
      </c>
      <c r="C364" t="s">
        <v>26</v>
      </c>
      <c r="D364" s="14">
        <v>5709.6</v>
      </c>
      <c r="E364" s="15">
        <v>4282.2</v>
      </c>
      <c r="F364" s="15">
        <v>5595.41</v>
      </c>
      <c r="G364" s="15">
        <v>6223.46</v>
      </c>
      <c r="H364" s="15">
        <v>4567.68</v>
      </c>
      <c r="I364" s="15">
        <v>5823.79</v>
      </c>
      <c r="J364" s="14" t="e">
        <f>AVERAGE(#REF!)</f>
        <v>#REF!</v>
      </c>
      <c r="K364" s="28">
        <f>SUM(D364:I364)</f>
        <v>32202.14</v>
      </c>
      <c r="L364" s="14">
        <v>4278.32</v>
      </c>
      <c r="M364" s="15">
        <v>4706.1499999999996</v>
      </c>
      <c r="N364" s="15">
        <v>5270.89</v>
      </c>
      <c r="O364" s="15">
        <v>4901.93</v>
      </c>
      <c r="P364" s="15">
        <v>4264.68</v>
      </c>
      <c r="Q364" s="15">
        <v>4179.3900000000003</v>
      </c>
      <c r="R364" s="30">
        <f t="shared" si="16"/>
        <v>27601.360000000001</v>
      </c>
      <c r="S364" s="14">
        <f>AVERAGE(D364:I364)</f>
        <v>5367.0233333333335</v>
      </c>
      <c r="T364" s="16">
        <f t="shared" si="17"/>
        <v>4600.7799999999988</v>
      </c>
    </row>
    <row r="365" spans="1:20" x14ac:dyDescent="0.25">
      <c r="A365" t="s">
        <v>36</v>
      </c>
      <c r="B365" t="s">
        <v>19</v>
      </c>
      <c r="C365" t="s">
        <v>26</v>
      </c>
      <c r="D365" s="14">
        <v>5639.3499999999995</v>
      </c>
      <c r="E365" s="15">
        <v>4906.2299999999996</v>
      </c>
      <c r="F365" s="15">
        <v>6034.1</v>
      </c>
      <c r="G365" s="15">
        <v>5921.32</v>
      </c>
      <c r="H365" s="15">
        <v>4398.6899999999996</v>
      </c>
      <c r="I365" s="15">
        <v>5300.99</v>
      </c>
      <c r="J365" s="14" t="e">
        <f>AVERAGE(#REF!)</f>
        <v>#REF!</v>
      </c>
      <c r="K365" s="28">
        <f>SUM(D365:I365)</f>
        <v>32200.68</v>
      </c>
      <c r="L365" s="14">
        <v>2290.77</v>
      </c>
      <c r="M365" s="15">
        <v>1992.97</v>
      </c>
      <c r="N365" s="15">
        <v>2232.13</v>
      </c>
      <c r="O365" s="15">
        <v>2299.09</v>
      </c>
      <c r="P365" s="15">
        <v>2689.94</v>
      </c>
      <c r="Q365" s="15">
        <v>2878.24</v>
      </c>
      <c r="R365" s="30">
        <f t="shared" si="16"/>
        <v>14383.14</v>
      </c>
      <c r="S365" s="14">
        <f>AVERAGE(D365:I365)</f>
        <v>5366.78</v>
      </c>
      <c r="T365" s="16">
        <f t="shared" si="17"/>
        <v>17817.54</v>
      </c>
    </row>
    <row r="366" spans="1:20" x14ac:dyDescent="0.25">
      <c r="A366" t="s">
        <v>36</v>
      </c>
      <c r="B366" t="s">
        <v>19</v>
      </c>
      <c r="C366" t="s">
        <v>26</v>
      </c>
      <c r="D366" s="14">
        <v>5206.5</v>
      </c>
      <c r="E366" s="15">
        <v>6299.87</v>
      </c>
      <c r="F366" s="15">
        <v>4009.01</v>
      </c>
      <c r="G366" s="15">
        <v>5466.83</v>
      </c>
      <c r="H366" s="15">
        <v>4842.05</v>
      </c>
      <c r="I366" s="15">
        <v>6195.74</v>
      </c>
      <c r="J366" s="14" t="e">
        <f>AVERAGE(#REF!)</f>
        <v>#REF!</v>
      </c>
      <c r="K366" s="28">
        <f>SUM(D366:I366)</f>
        <v>32020</v>
      </c>
      <c r="L366" s="14">
        <v>2387.5100000000002</v>
      </c>
      <c r="M366" s="15">
        <v>2005.51</v>
      </c>
      <c r="N366" s="15">
        <v>2346.4499999999998</v>
      </c>
      <c r="O366" s="15">
        <v>2534.17</v>
      </c>
      <c r="P366" s="15">
        <v>2610.1999999999998</v>
      </c>
      <c r="Q366" s="15">
        <v>2558</v>
      </c>
      <c r="R366" s="30">
        <f t="shared" si="16"/>
        <v>14441.84</v>
      </c>
      <c r="S366" s="14">
        <f>AVERAGE(D366:I366)</f>
        <v>5336.666666666667</v>
      </c>
      <c r="T366" s="16">
        <f t="shared" si="17"/>
        <v>17578.16</v>
      </c>
    </row>
    <row r="367" spans="1:20" x14ac:dyDescent="0.25">
      <c r="A367" t="s">
        <v>36</v>
      </c>
      <c r="B367" t="s">
        <v>19</v>
      </c>
      <c r="C367" t="s">
        <v>26</v>
      </c>
      <c r="D367" s="14">
        <v>5652.75</v>
      </c>
      <c r="E367" s="15">
        <v>7009.41</v>
      </c>
      <c r="F367" s="15">
        <v>4239.5600000000004</v>
      </c>
      <c r="G367" s="15">
        <v>4409.1499999999996</v>
      </c>
      <c r="H367" s="15">
        <v>4409.1499999999996</v>
      </c>
      <c r="I367" s="15">
        <v>5935.39</v>
      </c>
      <c r="J367" s="14" t="e">
        <f>AVERAGE(#REF!)</f>
        <v>#REF!</v>
      </c>
      <c r="K367" s="28">
        <f>SUM(D367:I367)</f>
        <v>31655.410000000003</v>
      </c>
      <c r="L367" s="14">
        <v>2797.53</v>
      </c>
      <c r="M367" s="15">
        <v>2769.55</v>
      </c>
      <c r="N367" s="15">
        <v>2714.16</v>
      </c>
      <c r="O367" s="15">
        <v>2958.43</v>
      </c>
      <c r="P367" s="15">
        <v>3490.95</v>
      </c>
      <c r="Q367" s="15">
        <v>3595.68</v>
      </c>
      <c r="R367" s="30">
        <f t="shared" si="16"/>
        <v>18326.3</v>
      </c>
      <c r="S367" s="14">
        <f>AVERAGE(D367:I367)</f>
        <v>5275.9016666666676</v>
      </c>
      <c r="T367" s="16">
        <f t="shared" si="17"/>
        <v>13329.110000000004</v>
      </c>
    </row>
    <row r="368" spans="1:20" x14ac:dyDescent="0.25">
      <c r="A368" t="s">
        <v>36</v>
      </c>
      <c r="B368" t="s">
        <v>22</v>
      </c>
      <c r="C368" t="s">
        <v>26</v>
      </c>
      <c r="D368" s="14">
        <v>1317.0249999999999</v>
      </c>
      <c r="E368" s="15">
        <v>1330.2</v>
      </c>
      <c r="F368" s="15">
        <v>1317.03</v>
      </c>
      <c r="G368" s="15">
        <v>1317.03</v>
      </c>
      <c r="H368" s="15">
        <v>1317.03</v>
      </c>
      <c r="I368" s="15">
        <v>1330.2</v>
      </c>
      <c r="J368" s="14" t="e">
        <f>AVERAGE(#REF!)</f>
        <v>#REF!</v>
      </c>
      <c r="K368" s="28">
        <f>SUM(D368:I368)</f>
        <v>7928.5149999999994</v>
      </c>
      <c r="L368" s="14">
        <v>823.8</v>
      </c>
      <c r="M368" s="15">
        <v>626.09</v>
      </c>
      <c r="N368" s="15">
        <v>738.79</v>
      </c>
      <c r="O368" s="15">
        <v>664.91</v>
      </c>
      <c r="P368" s="15">
        <v>671.56</v>
      </c>
      <c r="Q368" s="15">
        <v>624.54999999999995</v>
      </c>
      <c r="R368" s="30">
        <f t="shared" si="16"/>
        <v>4149.7</v>
      </c>
      <c r="S368" s="14">
        <f>AVERAGE(D368:I368)</f>
        <v>1321.4191666666666</v>
      </c>
      <c r="T368" s="16">
        <f t="shared" si="17"/>
        <v>3778.8149999999996</v>
      </c>
    </row>
    <row r="369" spans="1:20" x14ac:dyDescent="0.25">
      <c r="A369" t="s">
        <v>36</v>
      </c>
      <c r="B369" t="s">
        <v>22</v>
      </c>
      <c r="C369" t="s">
        <v>26</v>
      </c>
      <c r="D369" s="14">
        <v>1424.25</v>
      </c>
      <c r="E369" s="15">
        <v>1424.25</v>
      </c>
      <c r="F369" s="15">
        <v>1438.49</v>
      </c>
      <c r="G369" s="15">
        <v>1424.25</v>
      </c>
      <c r="H369" s="15">
        <v>1438.49</v>
      </c>
      <c r="I369" s="15">
        <v>1424.25</v>
      </c>
      <c r="J369" s="14" t="e">
        <f>AVERAGE(#REF!)</f>
        <v>#REF!</v>
      </c>
      <c r="K369" s="28">
        <f>SUM(D369:I369)</f>
        <v>8573.98</v>
      </c>
      <c r="L369" s="14">
        <v>1548.27</v>
      </c>
      <c r="M369" s="15">
        <v>1346.99</v>
      </c>
      <c r="N369" s="15">
        <v>1144.94</v>
      </c>
      <c r="O369" s="15">
        <v>1190.74</v>
      </c>
      <c r="P369" s="15">
        <v>1428.89</v>
      </c>
      <c r="Q369" s="15">
        <v>1628.93</v>
      </c>
      <c r="R369" s="30">
        <f t="shared" si="16"/>
        <v>8288.76</v>
      </c>
      <c r="S369" s="14">
        <f>AVERAGE(D369:I369)</f>
        <v>1428.9966666666667</v>
      </c>
      <c r="T369" s="16">
        <f t="shared" si="17"/>
        <v>285.21999999999935</v>
      </c>
    </row>
    <row r="370" spans="1:20" x14ac:dyDescent="0.25">
      <c r="A370" t="s">
        <v>36</v>
      </c>
      <c r="B370" t="s">
        <v>19</v>
      </c>
      <c r="C370" t="s">
        <v>26</v>
      </c>
      <c r="D370" s="14">
        <v>4827.55</v>
      </c>
      <c r="E370" s="15">
        <v>5841.34</v>
      </c>
      <c r="F370" s="15">
        <v>4296.5200000000004</v>
      </c>
      <c r="G370" s="15">
        <v>4006.87</v>
      </c>
      <c r="H370" s="15">
        <v>5455.13</v>
      </c>
      <c r="I370" s="15">
        <v>4924.1000000000004</v>
      </c>
      <c r="J370" s="14" t="e">
        <f>AVERAGE(#REF!)</f>
        <v>#REF!</v>
      </c>
      <c r="K370" s="28">
        <f>SUM(D370:I370)</f>
        <v>29351.510000000002</v>
      </c>
      <c r="L370" s="14">
        <v>5220.34</v>
      </c>
      <c r="M370" s="15">
        <v>4019.66</v>
      </c>
      <c r="N370" s="15">
        <v>4341.2299999999996</v>
      </c>
      <c r="O370" s="15">
        <v>4254.41</v>
      </c>
      <c r="P370" s="15">
        <v>3658.79</v>
      </c>
      <c r="Q370" s="15">
        <v>4317.37</v>
      </c>
      <c r="R370" s="30">
        <f t="shared" si="16"/>
        <v>25811.8</v>
      </c>
      <c r="S370" s="14">
        <f>AVERAGE(D370:I370)</f>
        <v>4891.918333333334</v>
      </c>
      <c r="T370" s="16">
        <f t="shared" si="17"/>
        <v>3539.7100000000028</v>
      </c>
    </row>
    <row r="371" spans="1:20" x14ac:dyDescent="0.25">
      <c r="A371" t="s">
        <v>36</v>
      </c>
      <c r="B371" t="s">
        <v>19</v>
      </c>
      <c r="C371" t="s">
        <v>26</v>
      </c>
      <c r="D371" s="14">
        <v>4571.6451923076893</v>
      </c>
      <c r="E371" s="15">
        <v>5165.96</v>
      </c>
      <c r="F371" s="15">
        <v>5303.11</v>
      </c>
      <c r="G371" s="15">
        <v>4663.08</v>
      </c>
      <c r="H371" s="15">
        <v>4571.6499999999996</v>
      </c>
      <c r="I371" s="15">
        <v>5028.8100000000004</v>
      </c>
      <c r="J371" s="14" t="e">
        <f>AVERAGE(#REF!)</f>
        <v>#REF!</v>
      </c>
      <c r="K371" s="28">
        <f>SUM(D371:I371)</f>
        <v>29304.255192307694</v>
      </c>
      <c r="L371" s="14">
        <v>1659.2</v>
      </c>
      <c r="M371" s="15">
        <v>1825.12</v>
      </c>
      <c r="N371" s="15">
        <v>2135.39</v>
      </c>
      <c r="O371" s="15">
        <v>2135.39</v>
      </c>
      <c r="P371" s="15">
        <v>2071.33</v>
      </c>
      <c r="Q371" s="15">
        <v>2216.3200000000002</v>
      </c>
      <c r="R371" s="30">
        <f t="shared" si="16"/>
        <v>12042.749999999998</v>
      </c>
      <c r="S371" s="14">
        <f>AVERAGE(D371:I371)</f>
        <v>4884.0425320512823</v>
      </c>
      <c r="T371" s="16">
        <f t="shared" si="17"/>
        <v>17261.505192307697</v>
      </c>
    </row>
    <row r="372" spans="1:20" x14ac:dyDescent="0.25">
      <c r="A372" t="s">
        <v>36</v>
      </c>
      <c r="B372" t="s">
        <v>19</v>
      </c>
      <c r="C372" t="s">
        <v>26</v>
      </c>
      <c r="D372" s="14">
        <v>4743.1499999999996</v>
      </c>
      <c r="E372" s="15">
        <v>5454.62</v>
      </c>
      <c r="F372" s="15">
        <v>4980.3100000000004</v>
      </c>
      <c r="G372" s="15">
        <v>4505.99</v>
      </c>
      <c r="H372" s="15">
        <v>5454.62</v>
      </c>
      <c r="I372" s="15">
        <v>3984.25</v>
      </c>
      <c r="J372" s="14" t="e">
        <f>AVERAGE(#REF!)</f>
        <v>#REF!</v>
      </c>
      <c r="K372" s="28">
        <f>SUM(D372:I372)</f>
        <v>29122.94</v>
      </c>
      <c r="L372" s="14">
        <v>3266.15</v>
      </c>
      <c r="M372" s="15">
        <v>3462.12</v>
      </c>
      <c r="N372" s="15">
        <v>3254.39</v>
      </c>
      <c r="O372" s="15">
        <v>3905.27</v>
      </c>
      <c r="P372" s="15">
        <v>3983.38</v>
      </c>
      <c r="Q372" s="15">
        <v>4182.55</v>
      </c>
      <c r="R372" s="30">
        <f t="shared" si="16"/>
        <v>22053.86</v>
      </c>
      <c r="S372" s="14">
        <f>AVERAGE(D372:I372)</f>
        <v>4853.8233333333328</v>
      </c>
      <c r="T372" s="16">
        <f t="shared" si="17"/>
        <v>7069.0799999999981</v>
      </c>
    </row>
    <row r="373" spans="1:20" x14ac:dyDescent="0.25">
      <c r="A373" t="s">
        <v>36</v>
      </c>
      <c r="B373" t="s">
        <v>22</v>
      </c>
      <c r="C373" t="s">
        <v>26</v>
      </c>
      <c r="D373" s="14">
        <v>1510.3999999999999</v>
      </c>
      <c r="E373" s="15">
        <v>1510.4</v>
      </c>
      <c r="F373" s="15">
        <v>1525.5</v>
      </c>
      <c r="G373" s="15">
        <v>1525.5</v>
      </c>
      <c r="H373" s="15">
        <v>1525.5</v>
      </c>
      <c r="I373" s="15">
        <v>1525.5</v>
      </c>
      <c r="J373" s="14" t="e">
        <f>AVERAGE(#REF!)</f>
        <v>#REF!</v>
      </c>
      <c r="K373" s="28">
        <f>SUM(D373:I373)</f>
        <v>9122.7999999999993</v>
      </c>
      <c r="L373" s="14">
        <v>1543.78</v>
      </c>
      <c r="M373" s="15">
        <v>1420.28</v>
      </c>
      <c r="N373" s="15">
        <v>1690.13</v>
      </c>
      <c r="O373" s="15">
        <v>1876.04</v>
      </c>
      <c r="P373" s="15">
        <v>2026.12</v>
      </c>
      <c r="Q373" s="15">
        <v>2411.08</v>
      </c>
      <c r="R373" s="30">
        <f t="shared" si="16"/>
        <v>10967.43</v>
      </c>
      <c r="S373" s="14">
        <f>AVERAGE(D373:I373)</f>
        <v>1520.4666666666665</v>
      </c>
      <c r="T373" s="16">
        <f t="shared" si="17"/>
        <v>-1844.630000000001</v>
      </c>
    </row>
    <row r="374" spans="1:20" x14ac:dyDescent="0.25">
      <c r="A374" t="s">
        <v>36</v>
      </c>
      <c r="B374" t="s">
        <v>22</v>
      </c>
      <c r="C374" t="s">
        <v>26</v>
      </c>
      <c r="D374" s="14">
        <v>1542.8999999999999</v>
      </c>
      <c r="E374" s="15">
        <v>1542.9</v>
      </c>
      <c r="F374" s="15">
        <v>1558.33</v>
      </c>
      <c r="G374" s="15">
        <v>1542.9</v>
      </c>
      <c r="H374" s="15">
        <v>1542.9</v>
      </c>
      <c r="I374" s="15">
        <v>1542.9</v>
      </c>
      <c r="J374" s="14" t="e">
        <f>AVERAGE(#REF!)</f>
        <v>#REF!</v>
      </c>
      <c r="K374" s="28">
        <f>SUM(D374:I374)</f>
        <v>9272.83</v>
      </c>
      <c r="L374" s="14">
        <v>1331.18</v>
      </c>
      <c r="M374" s="15">
        <v>1397.74</v>
      </c>
      <c r="N374" s="15">
        <v>1551.49</v>
      </c>
      <c r="O374" s="15">
        <v>1567</v>
      </c>
      <c r="P374" s="15">
        <v>1598.34</v>
      </c>
      <c r="Q374" s="15">
        <v>1486.46</v>
      </c>
      <c r="R374" s="30">
        <f t="shared" si="16"/>
        <v>8932.2099999999991</v>
      </c>
      <c r="S374" s="14">
        <f>AVERAGE(D374:I374)</f>
        <v>1545.4716666666666</v>
      </c>
      <c r="T374" s="16">
        <f t="shared" si="17"/>
        <v>340.6200000000008</v>
      </c>
    </row>
    <row r="375" spans="1:20" x14ac:dyDescent="0.25">
      <c r="A375" t="s">
        <v>36</v>
      </c>
      <c r="B375" t="s">
        <v>19</v>
      </c>
      <c r="C375" t="s">
        <v>26</v>
      </c>
      <c r="D375" s="14">
        <v>4646.21</v>
      </c>
      <c r="E375" s="15">
        <v>3624.04</v>
      </c>
      <c r="F375" s="15">
        <v>4553.29</v>
      </c>
      <c r="G375" s="15">
        <v>4181.59</v>
      </c>
      <c r="H375" s="15">
        <v>5110.83</v>
      </c>
      <c r="I375" s="15">
        <v>5761.3</v>
      </c>
      <c r="J375" s="14" t="e">
        <f>AVERAGE(#REF!)</f>
        <v>#REF!</v>
      </c>
      <c r="K375" s="28">
        <f>SUM(D375:I375)</f>
        <v>27877.26</v>
      </c>
      <c r="L375" s="14">
        <v>2391.36</v>
      </c>
      <c r="M375" s="15">
        <v>2534.84</v>
      </c>
      <c r="N375" s="15">
        <v>2940.41</v>
      </c>
      <c r="O375" s="15">
        <v>2793.39</v>
      </c>
      <c r="P375" s="15">
        <v>2849.26</v>
      </c>
      <c r="Q375" s="15">
        <v>2906.25</v>
      </c>
      <c r="R375" s="30">
        <f t="shared" si="16"/>
        <v>16415.510000000002</v>
      </c>
      <c r="S375" s="14">
        <f>AVERAGE(D375:I375)</f>
        <v>4646.21</v>
      </c>
      <c r="T375" s="16">
        <f t="shared" si="17"/>
        <v>11461.749999999996</v>
      </c>
    </row>
    <row r="376" spans="1:20" x14ac:dyDescent="0.25">
      <c r="A376" t="s">
        <v>36</v>
      </c>
      <c r="B376" t="s">
        <v>22</v>
      </c>
      <c r="C376" t="s">
        <v>26</v>
      </c>
      <c r="D376" s="14">
        <v>1611.6</v>
      </c>
      <c r="E376" s="15">
        <v>1611.6</v>
      </c>
      <c r="F376" s="15">
        <v>1611.6</v>
      </c>
      <c r="G376" s="15">
        <v>1627.72</v>
      </c>
      <c r="H376" s="15">
        <v>1611.6</v>
      </c>
      <c r="I376" s="15">
        <v>1627.72</v>
      </c>
      <c r="J376" s="14" t="e">
        <f>AVERAGE(#REF!)</f>
        <v>#REF!</v>
      </c>
      <c r="K376" s="28">
        <f>SUM(D376:I376)</f>
        <v>9701.8399999999983</v>
      </c>
      <c r="L376" s="14">
        <v>1008.24</v>
      </c>
      <c r="M376" s="15">
        <v>857</v>
      </c>
      <c r="N376" s="15">
        <v>728.45</v>
      </c>
      <c r="O376" s="15">
        <v>830.43</v>
      </c>
      <c r="P376" s="15">
        <v>971.6</v>
      </c>
      <c r="Q376" s="15">
        <v>845.29</v>
      </c>
      <c r="R376" s="30">
        <f t="shared" si="16"/>
        <v>5241.01</v>
      </c>
      <c r="S376" s="14">
        <f>AVERAGE(D376:I376)</f>
        <v>1616.9733333333331</v>
      </c>
      <c r="T376" s="16">
        <f t="shared" si="17"/>
        <v>4460.8299999999981</v>
      </c>
    </row>
    <row r="377" spans="1:20" x14ac:dyDescent="0.25">
      <c r="A377" t="s">
        <v>36</v>
      </c>
      <c r="B377" t="s">
        <v>21</v>
      </c>
      <c r="C377" t="s">
        <v>26</v>
      </c>
      <c r="D377" s="14">
        <v>4387.8500000000004</v>
      </c>
      <c r="E377" s="15">
        <v>3817.43</v>
      </c>
      <c r="F377" s="15">
        <v>4343.97</v>
      </c>
      <c r="G377" s="15">
        <v>4256.21</v>
      </c>
      <c r="H377" s="15">
        <v>5265.42</v>
      </c>
      <c r="I377" s="15">
        <v>4958.2700000000004</v>
      </c>
      <c r="J377" s="14" t="e">
        <f>AVERAGE(#REF!)</f>
        <v>#REF!</v>
      </c>
      <c r="K377" s="28">
        <f>SUM(D377:I377)</f>
        <v>27029.149999999998</v>
      </c>
      <c r="L377" s="14">
        <v>3869.41</v>
      </c>
      <c r="M377" s="15">
        <v>3443.77</v>
      </c>
      <c r="N377" s="15">
        <v>3925.9</v>
      </c>
      <c r="O377" s="15">
        <v>4632.5600000000004</v>
      </c>
      <c r="P377" s="15">
        <v>4030.33</v>
      </c>
      <c r="Q377" s="15">
        <v>4594.58</v>
      </c>
      <c r="R377" s="30">
        <f t="shared" si="16"/>
        <v>24496.550000000003</v>
      </c>
      <c r="S377" s="14">
        <f>AVERAGE(D377:I377)</f>
        <v>4504.8583333333327</v>
      </c>
      <c r="T377" s="16">
        <f t="shared" si="17"/>
        <v>2532.5999999999949</v>
      </c>
    </row>
    <row r="378" spans="1:20" x14ac:dyDescent="0.25">
      <c r="A378" t="s">
        <v>36</v>
      </c>
      <c r="B378" t="s">
        <v>19</v>
      </c>
      <c r="C378" t="s">
        <v>26</v>
      </c>
      <c r="D378" s="14">
        <v>4635.5</v>
      </c>
      <c r="E378" s="15">
        <v>4913.63</v>
      </c>
      <c r="F378" s="15">
        <v>3522.98</v>
      </c>
      <c r="G378" s="15">
        <v>4681.8599999999997</v>
      </c>
      <c r="H378" s="15">
        <v>4079.24</v>
      </c>
      <c r="I378" s="15">
        <v>4728.21</v>
      </c>
      <c r="J378" s="14" t="e">
        <f>AVERAGE(#REF!)</f>
        <v>#REF!</v>
      </c>
      <c r="K378" s="28">
        <f>SUM(D378:I378)</f>
        <v>26561.42</v>
      </c>
      <c r="L378" s="14">
        <v>3116.68</v>
      </c>
      <c r="M378" s="15">
        <v>2649.18</v>
      </c>
      <c r="N378" s="15">
        <v>2543.21</v>
      </c>
      <c r="O378" s="15">
        <v>2441.48</v>
      </c>
      <c r="P378" s="15">
        <v>2905.36</v>
      </c>
      <c r="Q378" s="15">
        <v>2760.09</v>
      </c>
      <c r="R378" s="30">
        <f t="shared" si="16"/>
        <v>16416</v>
      </c>
      <c r="S378" s="14">
        <f>AVERAGE(D378:I378)</f>
        <v>4426.9033333333327</v>
      </c>
      <c r="T378" s="16">
        <f t="shared" si="17"/>
        <v>10145.419999999998</v>
      </c>
    </row>
    <row r="379" spans="1:20" x14ac:dyDescent="0.25">
      <c r="A379" t="s">
        <v>36</v>
      </c>
      <c r="B379" t="s">
        <v>22</v>
      </c>
      <c r="C379" t="s">
        <v>26</v>
      </c>
      <c r="D379" s="14">
        <v>1710</v>
      </c>
      <c r="E379" s="15">
        <v>1710</v>
      </c>
      <c r="F379" s="15">
        <v>1727.1</v>
      </c>
      <c r="G379" s="15">
        <v>1710</v>
      </c>
      <c r="H379" s="15">
        <v>1710</v>
      </c>
      <c r="I379" s="15">
        <v>1710</v>
      </c>
      <c r="J379" s="14" t="e">
        <f>AVERAGE(#REF!)</f>
        <v>#REF!</v>
      </c>
      <c r="K379" s="28">
        <f>SUM(D379:I379)</f>
        <v>10277.1</v>
      </c>
      <c r="L379" s="14">
        <v>1955.82</v>
      </c>
      <c r="M379" s="15">
        <v>1936.26</v>
      </c>
      <c r="N379" s="15">
        <v>2304.15</v>
      </c>
      <c r="O379" s="15">
        <v>2004.61</v>
      </c>
      <c r="P379" s="15">
        <v>1744.01</v>
      </c>
      <c r="Q379" s="15">
        <v>1709.13</v>
      </c>
      <c r="R379" s="30">
        <f t="shared" si="16"/>
        <v>11653.98</v>
      </c>
      <c r="S379" s="14">
        <f>AVERAGE(D379:I379)</f>
        <v>1712.8500000000001</v>
      </c>
      <c r="T379" s="16">
        <f t="shared" si="17"/>
        <v>-1376.8799999999992</v>
      </c>
    </row>
    <row r="380" spans="1:20" x14ac:dyDescent="0.25">
      <c r="A380" t="s">
        <v>36</v>
      </c>
      <c r="B380" t="s">
        <v>19</v>
      </c>
      <c r="C380" t="s">
        <v>26</v>
      </c>
      <c r="D380" s="14">
        <v>4388.6499999999996</v>
      </c>
      <c r="E380" s="15">
        <v>4739.74</v>
      </c>
      <c r="F380" s="15">
        <v>4037.56</v>
      </c>
      <c r="G380" s="15">
        <v>4432.54</v>
      </c>
      <c r="H380" s="15">
        <v>4476.42</v>
      </c>
      <c r="I380" s="15">
        <v>3774.24</v>
      </c>
      <c r="J380" s="14" t="e">
        <f>AVERAGE(#REF!)</f>
        <v>#REF!</v>
      </c>
      <c r="K380" s="28">
        <f>SUM(D380:I380)</f>
        <v>25849.149999999994</v>
      </c>
      <c r="L380" s="14">
        <v>3506.31</v>
      </c>
      <c r="M380" s="15">
        <v>2629.73</v>
      </c>
      <c r="N380" s="15">
        <v>2708.62</v>
      </c>
      <c r="O380" s="15">
        <v>2979.48</v>
      </c>
      <c r="P380" s="15">
        <v>2770.92</v>
      </c>
      <c r="Q380" s="15">
        <v>3048.01</v>
      </c>
      <c r="R380" s="30">
        <f t="shared" si="16"/>
        <v>17643.07</v>
      </c>
      <c r="S380" s="14">
        <f>AVERAGE(D380:I380)</f>
        <v>4308.1916666666657</v>
      </c>
      <c r="T380" s="16">
        <f t="shared" si="17"/>
        <v>8206.0799999999945</v>
      </c>
    </row>
    <row r="381" spans="1:20" x14ac:dyDescent="0.25">
      <c r="A381" t="s">
        <v>36</v>
      </c>
      <c r="B381" t="s">
        <v>19</v>
      </c>
      <c r="C381" t="s">
        <v>26</v>
      </c>
      <c r="D381" s="14">
        <v>4138</v>
      </c>
      <c r="E381" s="15">
        <v>4510.42</v>
      </c>
      <c r="F381" s="15">
        <v>5089.74</v>
      </c>
      <c r="G381" s="15">
        <v>3972.48</v>
      </c>
      <c r="H381" s="15">
        <v>4510.42</v>
      </c>
      <c r="I381" s="15">
        <v>3434.54</v>
      </c>
      <c r="J381" s="14" t="e">
        <f>AVERAGE(#REF!)</f>
        <v>#REF!</v>
      </c>
      <c r="K381" s="28">
        <f>SUM(D381:I381)</f>
        <v>25655.599999999999</v>
      </c>
      <c r="L381" s="14">
        <v>3352.45</v>
      </c>
      <c r="M381" s="15">
        <v>2983.68</v>
      </c>
      <c r="N381" s="15">
        <v>2774.82</v>
      </c>
      <c r="O381" s="15">
        <v>3107.8</v>
      </c>
      <c r="P381" s="15">
        <v>3573.97</v>
      </c>
      <c r="Q381" s="15">
        <v>3716.93</v>
      </c>
      <c r="R381" s="30">
        <f t="shared" si="16"/>
        <v>19509.649999999998</v>
      </c>
      <c r="S381" s="14">
        <f>AVERAGE(D381:I381)</f>
        <v>4275.9333333333334</v>
      </c>
      <c r="T381" s="16">
        <f t="shared" si="17"/>
        <v>6145.9500000000007</v>
      </c>
    </row>
    <row r="382" spans="1:20" x14ac:dyDescent="0.25">
      <c r="A382" t="s">
        <v>36</v>
      </c>
      <c r="B382" t="s">
        <v>19</v>
      </c>
      <c r="C382" t="s">
        <v>26</v>
      </c>
      <c r="D382" s="14">
        <v>4172.3999999999996</v>
      </c>
      <c r="E382" s="15">
        <v>4589.6400000000003</v>
      </c>
      <c r="F382" s="15">
        <v>3796.88</v>
      </c>
      <c r="G382" s="15">
        <v>4297.57</v>
      </c>
      <c r="H382" s="15">
        <v>4464.47</v>
      </c>
      <c r="I382" s="15">
        <v>4297.57</v>
      </c>
      <c r="J382" s="14" t="e">
        <f>AVERAGE(#REF!)</f>
        <v>#REF!</v>
      </c>
      <c r="K382" s="28">
        <f>SUM(D382:I382)</f>
        <v>25618.530000000002</v>
      </c>
      <c r="L382" s="14">
        <v>2337.36</v>
      </c>
      <c r="M382" s="15">
        <v>2267.2399999999998</v>
      </c>
      <c r="N382" s="15">
        <v>2131.21</v>
      </c>
      <c r="O382" s="15">
        <v>2152.52</v>
      </c>
      <c r="P382" s="15">
        <v>2238.62</v>
      </c>
      <c r="Q382" s="15">
        <v>2104.3000000000002</v>
      </c>
      <c r="R382" s="30">
        <f t="shared" si="16"/>
        <v>13231.25</v>
      </c>
      <c r="S382" s="14">
        <f>AVERAGE(D382:I382)</f>
        <v>4269.7550000000001</v>
      </c>
      <c r="T382" s="16">
        <f t="shared" si="17"/>
        <v>12387.280000000002</v>
      </c>
    </row>
    <row r="383" spans="1:20" x14ac:dyDescent="0.25">
      <c r="A383" t="s">
        <v>36</v>
      </c>
      <c r="B383" t="s">
        <v>21</v>
      </c>
      <c r="C383" t="s">
        <v>26</v>
      </c>
      <c r="D383" s="14">
        <v>4150.66</v>
      </c>
      <c r="E383" s="15">
        <v>4731.75</v>
      </c>
      <c r="F383" s="15">
        <v>4524.22</v>
      </c>
      <c r="G383" s="15">
        <v>4441.21</v>
      </c>
      <c r="H383" s="15">
        <v>4358.1899999999996</v>
      </c>
      <c r="I383" s="15">
        <v>3196.01</v>
      </c>
      <c r="J383" s="14" t="e">
        <f>AVERAGE(#REF!)</f>
        <v>#REF!</v>
      </c>
      <c r="K383" s="28">
        <f>SUM(D383:I383)</f>
        <v>25402.04</v>
      </c>
      <c r="L383" s="14">
        <v>3140.33</v>
      </c>
      <c r="M383" s="15">
        <v>3203.14</v>
      </c>
      <c r="N383" s="15">
        <v>3715.64</v>
      </c>
      <c r="O383" s="15">
        <v>4124.3599999999997</v>
      </c>
      <c r="P383" s="15">
        <v>3835.65</v>
      </c>
      <c r="Q383" s="15">
        <v>4372.6400000000003</v>
      </c>
      <c r="R383" s="30">
        <f t="shared" si="16"/>
        <v>22391.759999999998</v>
      </c>
      <c r="S383" s="14">
        <f>AVERAGE(D383:I383)</f>
        <v>4233.6733333333332</v>
      </c>
      <c r="T383" s="16">
        <f t="shared" si="17"/>
        <v>3010.2800000000025</v>
      </c>
    </row>
    <row r="384" spans="1:20" x14ac:dyDescent="0.25">
      <c r="A384" t="s">
        <v>36</v>
      </c>
      <c r="B384" t="s">
        <v>19</v>
      </c>
      <c r="C384" t="s">
        <v>26</v>
      </c>
      <c r="D384" s="14">
        <v>4439.3</v>
      </c>
      <c r="E384" s="15">
        <v>5460.34</v>
      </c>
      <c r="F384" s="15">
        <v>3462.65</v>
      </c>
      <c r="G384" s="15">
        <v>4838.84</v>
      </c>
      <c r="H384" s="15">
        <v>3507.05</v>
      </c>
      <c r="I384" s="15">
        <v>3551.44</v>
      </c>
      <c r="J384" s="14" t="e">
        <f>AVERAGE(#REF!)</f>
        <v>#REF!</v>
      </c>
      <c r="K384" s="28">
        <f>SUM(D384:I384)</f>
        <v>25259.619999999995</v>
      </c>
      <c r="L384" s="14">
        <v>1995.23</v>
      </c>
      <c r="M384" s="15">
        <v>1616.14</v>
      </c>
      <c r="N384" s="15">
        <v>1680.79</v>
      </c>
      <c r="O384" s="15">
        <v>1563.13</v>
      </c>
      <c r="P384" s="15">
        <v>1469.34</v>
      </c>
      <c r="Q384" s="15">
        <v>1586.89</v>
      </c>
      <c r="R384" s="30">
        <f t="shared" si="16"/>
        <v>9911.5199999999986</v>
      </c>
      <c r="S384" s="14">
        <f>AVERAGE(D384:I384)</f>
        <v>4209.9366666666656</v>
      </c>
      <c r="T384" s="16">
        <f t="shared" si="17"/>
        <v>15348.099999999997</v>
      </c>
    </row>
    <row r="385" spans="1:20" x14ac:dyDescent="0.25">
      <c r="A385" t="s">
        <v>36</v>
      </c>
      <c r="B385" t="s">
        <v>21</v>
      </c>
      <c r="C385" t="s">
        <v>26</v>
      </c>
      <c r="D385" s="14">
        <v>4097.6000000000004</v>
      </c>
      <c r="E385" s="15">
        <v>3360.03</v>
      </c>
      <c r="F385" s="15">
        <v>3237.1</v>
      </c>
      <c r="G385" s="15">
        <v>4179.55</v>
      </c>
      <c r="H385" s="15">
        <v>4712.24</v>
      </c>
      <c r="I385" s="15">
        <v>5081.0200000000004</v>
      </c>
      <c r="J385" s="14" t="e">
        <f>AVERAGE(#REF!)</f>
        <v>#REF!</v>
      </c>
      <c r="K385" s="28">
        <f>SUM(D385:I385)</f>
        <v>24667.540000000005</v>
      </c>
      <c r="L385" s="14">
        <v>1905.43</v>
      </c>
      <c r="M385" s="15">
        <v>1733.94</v>
      </c>
      <c r="N385" s="15">
        <v>1924.67</v>
      </c>
      <c r="O385" s="15">
        <v>2136.38</v>
      </c>
      <c r="P385" s="15">
        <v>1880.01</v>
      </c>
      <c r="Q385" s="15">
        <v>2162.0100000000002</v>
      </c>
      <c r="R385" s="30">
        <f t="shared" si="16"/>
        <v>11742.44</v>
      </c>
      <c r="S385" s="14">
        <f>AVERAGE(D385:I385)</f>
        <v>4111.2566666666671</v>
      </c>
      <c r="T385" s="16">
        <f t="shared" si="17"/>
        <v>12925.100000000004</v>
      </c>
    </row>
    <row r="386" spans="1:20" x14ac:dyDescent="0.25">
      <c r="A386" t="s">
        <v>36</v>
      </c>
      <c r="B386" t="s">
        <v>21</v>
      </c>
      <c r="C386" t="s">
        <v>26</v>
      </c>
      <c r="D386" s="14">
        <v>4193</v>
      </c>
      <c r="E386" s="15">
        <v>4570.37</v>
      </c>
      <c r="F386" s="15">
        <v>3480.19</v>
      </c>
      <c r="G386" s="15">
        <v>3941.42</v>
      </c>
      <c r="H386" s="15">
        <v>4528.4399999999996</v>
      </c>
      <c r="I386" s="15">
        <v>3857.56</v>
      </c>
      <c r="J386" s="14" t="e">
        <f>AVERAGE(#REF!)</f>
        <v>#REF!</v>
      </c>
      <c r="K386" s="28">
        <f>SUM(D386:I386)</f>
        <v>24570.98</v>
      </c>
      <c r="L386" s="14">
        <v>2250.98</v>
      </c>
      <c r="M386" s="15">
        <v>2138.4299999999998</v>
      </c>
      <c r="N386" s="15">
        <v>1839.05</v>
      </c>
      <c r="O386" s="15">
        <v>1691.93</v>
      </c>
      <c r="P386" s="15">
        <v>1928.8</v>
      </c>
      <c r="Q386" s="15">
        <v>1755.21</v>
      </c>
      <c r="R386" s="30">
        <f t="shared" si="16"/>
        <v>11604.400000000001</v>
      </c>
      <c r="S386" s="14">
        <f>AVERAGE(D386:I386)</f>
        <v>4095.1633333333334</v>
      </c>
      <c r="T386" s="16">
        <f t="shared" si="17"/>
        <v>12966.579999999998</v>
      </c>
    </row>
    <row r="387" spans="1:20" x14ac:dyDescent="0.25">
      <c r="A387" t="s">
        <v>36</v>
      </c>
      <c r="B387" t="s">
        <v>21</v>
      </c>
      <c r="C387" t="s">
        <v>26</v>
      </c>
      <c r="D387" s="14">
        <v>4224.45</v>
      </c>
      <c r="E387" s="15">
        <v>4984.8500000000004</v>
      </c>
      <c r="F387" s="15">
        <v>3379.56</v>
      </c>
      <c r="G387" s="15">
        <v>3295.07</v>
      </c>
      <c r="H387" s="15">
        <v>4013.23</v>
      </c>
      <c r="I387" s="15">
        <v>4308.9399999999996</v>
      </c>
      <c r="J387" s="14" t="e">
        <f>AVERAGE(#REF!)</f>
        <v>#REF!</v>
      </c>
      <c r="K387" s="28">
        <f>SUM(D387:I387)</f>
        <v>24206.1</v>
      </c>
      <c r="L387" s="14">
        <v>2759.93</v>
      </c>
      <c r="M387" s="15">
        <v>2152.75</v>
      </c>
      <c r="N387" s="15">
        <v>1894.42</v>
      </c>
      <c r="O387" s="15">
        <v>1989.14</v>
      </c>
      <c r="P387" s="15">
        <v>1810.12</v>
      </c>
      <c r="Q387" s="15">
        <v>1864.42</v>
      </c>
      <c r="R387" s="30">
        <f t="shared" si="16"/>
        <v>12470.78</v>
      </c>
      <c r="S387" s="14">
        <f>AVERAGE(D387:I387)</f>
        <v>4034.35</v>
      </c>
      <c r="T387" s="16">
        <f t="shared" si="17"/>
        <v>11735.319999999998</v>
      </c>
    </row>
    <row r="388" spans="1:20" x14ac:dyDescent="0.25">
      <c r="A388" t="s">
        <v>36</v>
      </c>
      <c r="B388" t="s">
        <v>19</v>
      </c>
      <c r="C388" t="s">
        <v>26</v>
      </c>
      <c r="D388" s="14">
        <v>3972.5</v>
      </c>
      <c r="E388" s="15">
        <v>4012.23</v>
      </c>
      <c r="F388" s="15">
        <v>4012.23</v>
      </c>
      <c r="G388" s="15">
        <v>4012.23</v>
      </c>
      <c r="H388" s="15">
        <v>4012.23</v>
      </c>
      <c r="I388" s="15">
        <v>3972.5</v>
      </c>
      <c r="J388" s="14" t="e">
        <f>AVERAGE(#REF!)</f>
        <v>#REF!</v>
      </c>
      <c r="K388" s="28">
        <f>SUM(D388:I388)</f>
        <v>23993.919999999998</v>
      </c>
      <c r="L388" s="14">
        <v>4799.8100000000004</v>
      </c>
      <c r="M388" s="15">
        <v>4799.8100000000004</v>
      </c>
      <c r="N388" s="15">
        <v>5615.78</v>
      </c>
      <c r="O388" s="15">
        <v>4885.7299999999996</v>
      </c>
      <c r="P388" s="15">
        <v>5325.45</v>
      </c>
      <c r="Q388" s="15">
        <v>6284.03</v>
      </c>
      <c r="R388" s="30">
        <f t="shared" si="16"/>
        <v>31710.61</v>
      </c>
      <c r="S388" s="14">
        <f>AVERAGE(D388:I388)</f>
        <v>3998.9866666666662</v>
      </c>
      <c r="T388" s="16">
        <f t="shared" si="17"/>
        <v>-7716.6900000000023</v>
      </c>
    </row>
    <row r="389" spans="1:20" x14ac:dyDescent="0.25">
      <c r="A389" t="s">
        <v>36</v>
      </c>
      <c r="B389" t="s">
        <v>22</v>
      </c>
      <c r="C389" t="s">
        <v>26</v>
      </c>
      <c r="D389" s="14">
        <v>1883.3500000000001</v>
      </c>
      <c r="E389" s="15">
        <v>1902.18</v>
      </c>
      <c r="F389" s="15">
        <v>1902.18</v>
      </c>
      <c r="G389" s="15">
        <v>1883.35</v>
      </c>
      <c r="H389" s="15">
        <v>1883.35</v>
      </c>
      <c r="I389" s="15">
        <v>1883.35</v>
      </c>
      <c r="J389" s="14" t="e">
        <f>AVERAGE(#REF!)</f>
        <v>#REF!</v>
      </c>
      <c r="K389" s="28">
        <f>SUM(D389:I389)</f>
        <v>11337.76</v>
      </c>
      <c r="L389" s="14">
        <v>1193.0899999999999</v>
      </c>
      <c r="M389" s="15">
        <v>1145.3699999999999</v>
      </c>
      <c r="N389" s="15">
        <v>973.56</v>
      </c>
      <c r="O389" s="15">
        <v>1100.1199999999999</v>
      </c>
      <c r="P389" s="15">
        <v>1034.1099999999999</v>
      </c>
      <c r="Q389" s="15">
        <v>889.33</v>
      </c>
      <c r="R389" s="30">
        <f t="shared" si="16"/>
        <v>6335.579999999999</v>
      </c>
      <c r="S389" s="14">
        <f>AVERAGE(D389:I389)</f>
        <v>1889.6266666666668</v>
      </c>
      <c r="T389" s="16">
        <f t="shared" si="17"/>
        <v>5002.1800000000012</v>
      </c>
    </row>
    <row r="390" spans="1:20" x14ac:dyDescent="0.25">
      <c r="A390" t="s">
        <v>36</v>
      </c>
      <c r="B390" t="s">
        <v>19</v>
      </c>
      <c r="C390" t="s">
        <v>26</v>
      </c>
      <c r="D390" s="14">
        <v>3971</v>
      </c>
      <c r="E390" s="15">
        <v>3971</v>
      </c>
      <c r="F390" s="15">
        <v>4010.71</v>
      </c>
      <c r="G390" s="15">
        <v>3971</v>
      </c>
      <c r="H390" s="15">
        <v>4010.71</v>
      </c>
      <c r="I390" s="15">
        <v>4010.71</v>
      </c>
      <c r="J390" s="14" t="e">
        <f>AVERAGE(#REF!)</f>
        <v>#REF!</v>
      </c>
      <c r="K390" s="28">
        <f>SUM(D390:I390)</f>
        <v>23945.129999999997</v>
      </c>
      <c r="L390" s="14">
        <v>1249.79</v>
      </c>
      <c r="M390" s="15">
        <v>1049.82</v>
      </c>
      <c r="N390" s="15">
        <v>976.33</v>
      </c>
      <c r="O390" s="15">
        <v>1122.78</v>
      </c>
      <c r="P390" s="15">
        <v>1347.34</v>
      </c>
      <c r="Q390" s="15">
        <v>1603.33</v>
      </c>
      <c r="R390" s="30">
        <f t="shared" si="16"/>
        <v>7349.3899999999994</v>
      </c>
      <c r="S390" s="14">
        <f>AVERAGE(D390:I390)</f>
        <v>3990.8549999999996</v>
      </c>
      <c r="T390" s="16">
        <f t="shared" si="17"/>
        <v>16595.739999999998</v>
      </c>
    </row>
    <row r="391" spans="1:20" x14ac:dyDescent="0.25">
      <c r="A391" t="s">
        <v>36</v>
      </c>
      <c r="B391" t="s">
        <v>21</v>
      </c>
      <c r="C391" t="s">
        <v>26</v>
      </c>
      <c r="D391" s="14">
        <v>4259.3999999999996</v>
      </c>
      <c r="E391" s="15">
        <v>3705.68</v>
      </c>
      <c r="F391" s="15">
        <v>3237.14</v>
      </c>
      <c r="G391" s="15">
        <v>4813.12</v>
      </c>
      <c r="H391" s="15">
        <v>3535.3</v>
      </c>
      <c r="I391" s="15">
        <v>4387.18</v>
      </c>
      <c r="J391" s="14" t="e">
        <f>AVERAGE(#REF!)</f>
        <v>#REF!</v>
      </c>
      <c r="K391" s="28">
        <f>SUM(D391:I391)</f>
        <v>23937.82</v>
      </c>
      <c r="L391" s="14">
        <v>3001.31</v>
      </c>
      <c r="M391" s="15">
        <v>3151.38</v>
      </c>
      <c r="N391" s="15">
        <v>3182.89</v>
      </c>
      <c r="O391" s="15">
        <v>3469.35</v>
      </c>
      <c r="P391" s="15">
        <v>3955.06</v>
      </c>
      <c r="Q391" s="15">
        <v>3638.66</v>
      </c>
      <c r="R391" s="30">
        <f t="shared" si="16"/>
        <v>20398.650000000001</v>
      </c>
      <c r="S391" s="14">
        <f>AVERAGE(D391:I391)</f>
        <v>3989.6366666666668</v>
      </c>
      <c r="T391" s="16">
        <f t="shared" si="17"/>
        <v>3539.1699999999983</v>
      </c>
    </row>
    <row r="392" spans="1:20" x14ac:dyDescent="0.25">
      <c r="A392" t="s">
        <v>36</v>
      </c>
      <c r="B392" t="s">
        <v>21</v>
      </c>
      <c r="C392" t="s">
        <v>26</v>
      </c>
      <c r="D392" s="14">
        <v>3959.9</v>
      </c>
      <c r="E392" s="15">
        <v>3999.5</v>
      </c>
      <c r="F392" s="15">
        <v>3999.5</v>
      </c>
      <c r="G392" s="15">
        <v>3959.9</v>
      </c>
      <c r="H392" s="15">
        <v>3959.9</v>
      </c>
      <c r="I392" s="15">
        <v>3959.9</v>
      </c>
      <c r="J392" s="14" t="e">
        <f>AVERAGE(#REF!)</f>
        <v>#REF!</v>
      </c>
      <c r="K392" s="28">
        <f>SUM(D392:I392)</f>
        <v>23838.600000000002</v>
      </c>
      <c r="L392" s="14">
        <v>3243.99</v>
      </c>
      <c r="M392" s="15">
        <v>2757.39</v>
      </c>
      <c r="N392" s="15">
        <v>2977.98</v>
      </c>
      <c r="O392" s="15">
        <v>2977.98</v>
      </c>
      <c r="P392" s="15">
        <v>3424.68</v>
      </c>
      <c r="Q392" s="15">
        <v>3116.46</v>
      </c>
      <c r="R392" s="30">
        <f t="shared" si="16"/>
        <v>18498.48</v>
      </c>
      <c r="S392" s="14">
        <f>AVERAGE(D392:I392)</f>
        <v>3973.1000000000004</v>
      </c>
      <c r="T392" s="16">
        <f t="shared" si="17"/>
        <v>5340.1200000000026</v>
      </c>
    </row>
    <row r="393" spans="1:20" x14ac:dyDescent="0.25">
      <c r="A393" t="s">
        <v>36</v>
      </c>
      <c r="B393" t="s">
        <v>19</v>
      </c>
      <c r="C393" t="s">
        <v>26</v>
      </c>
      <c r="D393" s="14">
        <v>3743.4500000000003</v>
      </c>
      <c r="E393" s="15">
        <v>3743.45</v>
      </c>
      <c r="F393" s="15">
        <v>3780.88</v>
      </c>
      <c r="G393" s="15">
        <v>3780.88</v>
      </c>
      <c r="H393" s="15">
        <v>3743.45</v>
      </c>
      <c r="I393" s="15">
        <v>3780.88</v>
      </c>
      <c r="J393" s="14" t="e">
        <f>AVERAGE(#REF!)</f>
        <v>#REF!</v>
      </c>
      <c r="K393" s="28">
        <f>SUM(D393:I393)</f>
        <v>22572.99</v>
      </c>
      <c r="L393" s="14">
        <v>2882.77</v>
      </c>
      <c r="M393" s="15">
        <v>3084.56</v>
      </c>
      <c r="N393" s="15">
        <v>3084.56</v>
      </c>
      <c r="O393" s="15">
        <v>3578.09</v>
      </c>
      <c r="P393" s="15">
        <v>4150.58</v>
      </c>
      <c r="Q393" s="15">
        <v>3652.51</v>
      </c>
      <c r="R393" s="30">
        <f t="shared" si="16"/>
        <v>20433.07</v>
      </c>
      <c r="S393" s="14">
        <f>AVERAGE(D393:I393)</f>
        <v>3762.1650000000004</v>
      </c>
      <c r="T393" s="16">
        <f t="shared" si="17"/>
        <v>2139.9200000000019</v>
      </c>
    </row>
    <row r="394" spans="1:20" x14ac:dyDescent="0.25">
      <c r="A394" t="s">
        <v>36</v>
      </c>
      <c r="B394" t="s">
        <v>21</v>
      </c>
      <c r="C394" t="s">
        <v>26</v>
      </c>
      <c r="D394" s="14">
        <v>3732.25</v>
      </c>
      <c r="E394" s="15">
        <v>3769.57</v>
      </c>
      <c r="F394" s="15">
        <v>3769.57</v>
      </c>
      <c r="G394" s="15">
        <v>3769.57</v>
      </c>
      <c r="H394" s="15">
        <v>3769.57</v>
      </c>
      <c r="I394" s="15">
        <v>3732.25</v>
      </c>
      <c r="J394" s="14" t="e">
        <f>AVERAGE(#REF!)</f>
        <v>#REF!</v>
      </c>
      <c r="K394" s="28">
        <f>SUM(D394:I394)</f>
        <v>22542.78</v>
      </c>
      <c r="L394" s="14">
        <v>3175.15</v>
      </c>
      <c r="M394" s="15">
        <v>3111.65</v>
      </c>
      <c r="N394" s="15">
        <v>2707.14</v>
      </c>
      <c r="O394" s="15">
        <v>3194.43</v>
      </c>
      <c r="P394" s="15">
        <v>3577.76</v>
      </c>
      <c r="Q394" s="15">
        <v>3541.98</v>
      </c>
      <c r="R394" s="30">
        <f t="shared" si="16"/>
        <v>19308.11</v>
      </c>
      <c r="S394" s="14">
        <f>AVERAGE(D394:I394)</f>
        <v>3757.1299999999997</v>
      </c>
      <c r="T394" s="16">
        <f t="shared" si="17"/>
        <v>3234.6699999999983</v>
      </c>
    </row>
    <row r="395" spans="1:20" x14ac:dyDescent="0.25">
      <c r="A395" t="s">
        <v>36</v>
      </c>
      <c r="B395" t="s">
        <v>21</v>
      </c>
      <c r="C395" t="s">
        <v>26</v>
      </c>
      <c r="D395" s="14">
        <v>3626.65</v>
      </c>
      <c r="E395" s="15">
        <v>3662.92</v>
      </c>
      <c r="F395" s="15">
        <v>3662.92</v>
      </c>
      <c r="G395" s="15">
        <v>3662.92</v>
      </c>
      <c r="H395" s="15">
        <v>3626.65</v>
      </c>
      <c r="I395" s="15">
        <v>3662.92</v>
      </c>
      <c r="J395" s="14" t="e">
        <f>AVERAGE(#REF!)</f>
        <v>#REF!</v>
      </c>
      <c r="K395" s="28">
        <f>SUM(D395:I395)</f>
        <v>21904.980000000003</v>
      </c>
      <c r="L395" s="14">
        <v>4996.17</v>
      </c>
      <c r="M395" s="15">
        <v>4696.3999999999996</v>
      </c>
      <c r="N395" s="15">
        <v>4273.72</v>
      </c>
      <c r="O395" s="15">
        <v>4230.9799999999996</v>
      </c>
      <c r="P395" s="15">
        <v>4230.9799999999996</v>
      </c>
      <c r="Q395" s="15">
        <v>4019.43</v>
      </c>
      <c r="R395" s="30">
        <f t="shared" si="16"/>
        <v>26447.68</v>
      </c>
      <c r="S395" s="14">
        <f>AVERAGE(D395:I395)</f>
        <v>3650.8300000000004</v>
      </c>
      <c r="T395" s="16">
        <f t="shared" si="17"/>
        <v>-4542.6999999999971</v>
      </c>
    </row>
    <row r="396" spans="1:20" x14ac:dyDescent="0.25">
      <c r="A396" t="s">
        <v>36</v>
      </c>
      <c r="B396" t="s">
        <v>22</v>
      </c>
      <c r="C396" t="s">
        <v>26</v>
      </c>
      <c r="D396" s="14">
        <v>2296.0874999999996</v>
      </c>
      <c r="E396" s="15">
        <v>2296.09</v>
      </c>
      <c r="F396" s="15">
        <v>2296.09</v>
      </c>
      <c r="G396" s="15">
        <v>2319.0500000000002</v>
      </c>
      <c r="H396" s="15">
        <v>2319.0500000000002</v>
      </c>
      <c r="I396" s="15">
        <v>2319.0500000000002</v>
      </c>
      <c r="J396" s="14" t="e">
        <f>AVERAGE(#REF!)</f>
        <v>#REF!</v>
      </c>
      <c r="K396" s="28">
        <f>SUM(D396:I396)</f>
        <v>13845.4175</v>
      </c>
      <c r="L396" s="14">
        <v>2025.05</v>
      </c>
      <c r="M396" s="15">
        <v>1599.79</v>
      </c>
      <c r="N396" s="15">
        <v>1711.78</v>
      </c>
      <c r="O396" s="15">
        <v>1763.13</v>
      </c>
      <c r="P396" s="15">
        <v>1974.71</v>
      </c>
      <c r="Q396" s="15">
        <v>2330.16</v>
      </c>
      <c r="R396" s="30">
        <f t="shared" si="16"/>
        <v>11404.619999999999</v>
      </c>
      <c r="S396" s="14">
        <f>AVERAGE(D396:I396)</f>
        <v>2307.5695833333334</v>
      </c>
      <c r="T396" s="16">
        <f t="shared" si="17"/>
        <v>2440.7975000000006</v>
      </c>
    </row>
    <row r="397" spans="1:20" x14ac:dyDescent="0.25">
      <c r="A397" t="s">
        <v>36</v>
      </c>
      <c r="B397" t="s">
        <v>21</v>
      </c>
      <c r="C397" t="s">
        <v>26</v>
      </c>
      <c r="D397" s="14">
        <v>3588.1</v>
      </c>
      <c r="E397" s="15">
        <v>3588.1</v>
      </c>
      <c r="F397" s="15">
        <v>3623.98</v>
      </c>
      <c r="G397" s="15">
        <v>3623.98</v>
      </c>
      <c r="H397" s="15">
        <v>3623.98</v>
      </c>
      <c r="I397" s="15">
        <v>3623.98</v>
      </c>
      <c r="J397" s="14" t="e">
        <f>AVERAGE(#REF!)</f>
        <v>#REF!</v>
      </c>
      <c r="K397" s="28">
        <f>SUM(D397:I397)</f>
        <v>21672.12</v>
      </c>
      <c r="L397" s="14">
        <v>1978.07</v>
      </c>
      <c r="M397" s="15">
        <v>1523.11</v>
      </c>
      <c r="N397" s="15">
        <v>1309.8699999999999</v>
      </c>
      <c r="O397" s="15">
        <v>1152.69</v>
      </c>
      <c r="P397" s="15">
        <v>1025.8900000000001</v>
      </c>
      <c r="Q397" s="15">
        <v>995.11</v>
      </c>
      <c r="R397" s="30">
        <f t="shared" ref="R397:R460" si="18">SUM(L397:Q397)</f>
        <v>7984.74</v>
      </c>
      <c r="S397" s="14">
        <f>AVERAGE(D397:I397)</f>
        <v>3612.02</v>
      </c>
      <c r="T397" s="16">
        <f t="shared" ref="T397:T460" si="19">K397-R397</f>
        <v>13687.38</v>
      </c>
    </row>
    <row r="398" spans="1:20" x14ac:dyDescent="0.25">
      <c r="A398" t="s">
        <v>36</v>
      </c>
      <c r="B398" t="s">
        <v>22</v>
      </c>
      <c r="C398" t="s">
        <v>26</v>
      </c>
      <c r="D398" s="14">
        <v>2366.0858974358998</v>
      </c>
      <c r="E398" s="15">
        <v>2389.75</v>
      </c>
      <c r="F398" s="15">
        <v>2389.75</v>
      </c>
      <c r="G398" s="15">
        <v>2366.09</v>
      </c>
      <c r="H398" s="15">
        <v>2389.75</v>
      </c>
      <c r="I398" s="15">
        <v>2389.75</v>
      </c>
      <c r="J398" s="14" t="e">
        <f>AVERAGE(#REF!)</f>
        <v>#REF!</v>
      </c>
      <c r="K398" s="28">
        <f>SUM(D398:I398)</f>
        <v>14291.1758974359</v>
      </c>
      <c r="L398" s="14">
        <v>1316.25</v>
      </c>
      <c r="M398" s="15">
        <v>1026.68</v>
      </c>
      <c r="N398" s="15">
        <v>1098.55</v>
      </c>
      <c r="O398" s="15">
        <v>933.77</v>
      </c>
      <c r="P398" s="15">
        <v>1017.81</v>
      </c>
      <c r="Q398" s="15">
        <v>1170.48</v>
      </c>
      <c r="R398" s="30">
        <f t="shared" si="18"/>
        <v>6563.5399999999991</v>
      </c>
      <c r="S398" s="14">
        <f>AVERAGE(D398:I398)</f>
        <v>2381.8626495726498</v>
      </c>
      <c r="T398" s="16">
        <f t="shared" si="19"/>
        <v>7727.6358974359009</v>
      </c>
    </row>
    <row r="399" spans="1:20" x14ac:dyDescent="0.25">
      <c r="A399" t="s">
        <v>36</v>
      </c>
      <c r="B399" t="s">
        <v>22</v>
      </c>
      <c r="C399" t="s">
        <v>26</v>
      </c>
      <c r="D399" s="14">
        <v>2394.4</v>
      </c>
      <c r="E399" s="15">
        <v>2394.4</v>
      </c>
      <c r="F399" s="15">
        <v>2394.4</v>
      </c>
      <c r="G399" s="15">
        <v>2394.4</v>
      </c>
      <c r="H399" s="15">
        <v>2418.34</v>
      </c>
      <c r="I399" s="15">
        <v>2394.4</v>
      </c>
      <c r="J399" s="14" t="e">
        <f>AVERAGE(#REF!)</f>
        <v>#REF!</v>
      </c>
      <c r="K399" s="28">
        <f>SUM(D399:I399)</f>
        <v>14390.34</v>
      </c>
      <c r="L399" s="14">
        <v>2550.71</v>
      </c>
      <c r="M399" s="15">
        <v>2754.77</v>
      </c>
      <c r="N399" s="15">
        <v>3112.89</v>
      </c>
      <c r="O399" s="15">
        <v>2708.21</v>
      </c>
      <c r="P399" s="15">
        <v>2924.87</v>
      </c>
      <c r="Q399" s="15">
        <v>2486.14</v>
      </c>
      <c r="R399" s="30">
        <f t="shared" si="18"/>
        <v>16537.589999999997</v>
      </c>
      <c r="S399" s="14">
        <f>AVERAGE(D399:I399)</f>
        <v>2398.39</v>
      </c>
      <c r="T399" s="16">
        <f t="shared" si="19"/>
        <v>-2147.2499999999964</v>
      </c>
    </row>
    <row r="400" spans="1:20" x14ac:dyDescent="0.25">
      <c r="A400" t="s">
        <v>36</v>
      </c>
      <c r="B400" t="s">
        <v>19</v>
      </c>
      <c r="C400" t="s">
        <v>26</v>
      </c>
      <c r="D400" s="14">
        <v>3509.1000000000004</v>
      </c>
      <c r="E400" s="15">
        <v>3509.1</v>
      </c>
      <c r="F400" s="15">
        <v>3509.1</v>
      </c>
      <c r="G400" s="15">
        <v>3544.19</v>
      </c>
      <c r="H400" s="15">
        <v>3544.19</v>
      </c>
      <c r="I400" s="15">
        <v>3509.1</v>
      </c>
      <c r="J400" s="14" t="e">
        <f>AVERAGE(#REF!)</f>
        <v>#REF!</v>
      </c>
      <c r="K400" s="28">
        <f>SUM(D400:I400)</f>
        <v>21124.78</v>
      </c>
      <c r="L400" s="14">
        <v>2333.65</v>
      </c>
      <c r="M400" s="15">
        <v>2520.34</v>
      </c>
      <c r="N400" s="15">
        <v>3024.41</v>
      </c>
      <c r="O400" s="15">
        <v>3024.41</v>
      </c>
      <c r="P400" s="15">
        <v>3417.58</v>
      </c>
      <c r="Q400" s="15">
        <v>3896.04</v>
      </c>
      <c r="R400" s="30">
        <f t="shared" si="18"/>
        <v>18216.43</v>
      </c>
      <c r="S400" s="14">
        <f>AVERAGE(D400:I400)</f>
        <v>3520.7966666666666</v>
      </c>
      <c r="T400" s="16">
        <f t="shared" si="19"/>
        <v>2908.3499999999985</v>
      </c>
    </row>
    <row r="401" spans="1:20" x14ac:dyDescent="0.25">
      <c r="A401" t="s">
        <v>36</v>
      </c>
      <c r="B401" t="s">
        <v>22</v>
      </c>
      <c r="C401" t="s">
        <v>26</v>
      </c>
      <c r="D401" s="14">
        <v>2439.65</v>
      </c>
      <c r="E401" s="15">
        <v>2439.65</v>
      </c>
      <c r="F401" s="15">
        <v>2464.0500000000002</v>
      </c>
      <c r="G401" s="15">
        <v>2464.0500000000002</v>
      </c>
      <c r="H401" s="15">
        <v>2439.65</v>
      </c>
      <c r="I401" s="15">
        <v>2464.0500000000002</v>
      </c>
      <c r="J401" s="14" t="e">
        <f>AVERAGE(#REF!)</f>
        <v>#REF!</v>
      </c>
      <c r="K401" s="28">
        <f>SUM(D401:I401)</f>
        <v>14711.100000000002</v>
      </c>
      <c r="L401" s="14">
        <v>1566.9</v>
      </c>
      <c r="M401" s="15">
        <v>1613.91</v>
      </c>
      <c r="N401" s="15">
        <v>1743.02</v>
      </c>
      <c r="O401" s="15">
        <v>1481.57</v>
      </c>
      <c r="P401" s="15">
        <v>1481.57</v>
      </c>
      <c r="Q401" s="15">
        <v>1555.65</v>
      </c>
      <c r="R401" s="30">
        <f t="shared" si="18"/>
        <v>9442.619999999999</v>
      </c>
      <c r="S401" s="14">
        <f>AVERAGE(D401:I401)</f>
        <v>2451.8500000000004</v>
      </c>
      <c r="T401" s="16">
        <f t="shared" si="19"/>
        <v>5268.4800000000032</v>
      </c>
    </row>
    <row r="402" spans="1:20" x14ac:dyDescent="0.25">
      <c r="A402" t="s">
        <v>36</v>
      </c>
      <c r="B402" t="s">
        <v>22</v>
      </c>
      <c r="C402" t="s">
        <v>26</v>
      </c>
      <c r="D402" s="14">
        <v>2447.8000000000002</v>
      </c>
      <c r="E402" s="15">
        <v>2447.8000000000002</v>
      </c>
      <c r="F402" s="15">
        <v>2472.2800000000002</v>
      </c>
      <c r="G402" s="15">
        <v>2447.8000000000002</v>
      </c>
      <c r="H402" s="15">
        <v>2472.2800000000002</v>
      </c>
      <c r="I402" s="15">
        <v>2447.8000000000002</v>
      </c>
      <c r="J402" s="14" t="e">
        <f>AVERAGE(#REF!)</f>
        <v>#REF!</v>
      </c>
      <c r="K402" s="28">
        <f>SUM(D402:I402)</f>
        <v>14735.760000000002</v>
      </c>
      <c r="L402" s="14">
        <v>1529.22</v>
      </c>
      <c r="M402" s="15">
        <v>1422.17</v>
      </c>
      <c r="N402" s="15">
        <v>1407.95</v>
      </c>
      <c r="O402" s="15">
        <v>1689.54</v>
      </c>
      <c r="P402" s="15">
        <v>1588.17</v>
      </c>
      <c r="Q402" s="15">
        <v>1397.59</v>
      </c>
      <c r="R402" s="30">
        <f t="shared" si="18"/>
        <v>9034.64</v>
      </c>
      <c r="S402" s="14">
        <f>AVERAGE(D402:I402)</f>
        <v>2455.9600000000005</v>
      </c>
      <c r="T402" s="16">
        <f t="shared" si="19"/>
        <v>5701.1200000000026</v>
      </c>
    </row>
    <row r="403" spans="1:20" x14ac:dyDescent="0.25">
      <c r="A403" t="s">
        <v>36</v>
      </c>
      <c r="B403" t="s">
        <v>19</v>
      </c>
      <c r="C403" t="s">
        <v>26</v>
      </c>
      <c r="D403" s="14">
        <v>3351.4749999999999</v>
      </c>
      <c r="E403" s="15">
        <v>3384.99</v>
      </c>
      <c r="F403" s="15">
        <v>3351.48</v>
      </c>
      <c r="G403" s="15">
        <v>3384.99</v>
      </c>
      <c r="H403" s="15">
        <v>3384.99</v>
      </c>
      <c r="I403" s="15">
        <v>3384.99</v>
      </c>
      <c r="J403" s="14" t="e">
        <f>AVERAGE(#REF!)</f>
        <v>#REF!</v>
      </c>
      <c r="K403" s="28">
        <f>SUM(D403:I403)</f>
        <v>20242.915000000001</v>
      </c>
      <c r="L403" s="14">
        <v>2093.87</v>
      </c>
      <c r="M403" s="15">
        <v>2198.56</v>
      </c>
      <c r="N403" s="15">
        <v>2308.4899999999998</v>
      </c>
      <c r="O403" s="15">
        <v>2077.64</v>
      </c>
      <c r="P403" s="15">
        <v>2368.5100000000002</v>
      </c>
      <c r="Q403" s="15">
        <v>2107.9699999999998</v>
      </c>
      <c r="R403" s="30">
        <f t="shared" si="18"/>
        <v>13155.039999999999</v>
      </c>
      <c r="S403" s="14">
        <f>AVERAGE(D403:I403)</f>
        <v>3373.8191666666667</v>
      </c>
      <c r="T403" s="16">
        <f t="shared" si="19"/>
        <v>7087.8750000000018</v>
      </c>
    </row>
    <row r="404" spans="1:20" x14ac:dyDescent="0.25">
      <c r="A404" t="s">
        <v>36</v>
      </c>
      <c r="B404" t="s">
        <v>19</v>
      </c>
      <c r="C404" t="s">
        <v>26</v>
      </c>
      <c r="D404" s="14">
        <v>3357.7999999999997</v>
      </c>
      <c r="E404" s="15">
        <v>3391.38</v>
      </c>
      <c r="F404" s="15">
        <v>3357.8</v>
      </c>
      <c r="G404" s="15">
        <v>3357.8</v>
      </c>
      <c r="H404" s="15">
        <v>3357.8</v>
      </c>
      <c r="I404" s="15">
        <v>3391.38</v>
      </c>
      <c r="J404" s="14" t="e">
        <f>AVERAGE(#REF!)</f>
        <v>#REF!</v>
      </c>
      <c r="K404" s="28">
        <f>SUM(D404:I404)</f>
        <v>20213.96</v>
      </c>
      <c r="L404" s="14">
        <v>2615.7399999999998</v>
      </c>
      <c r="M404" s="15">
        <v>2563.4299999999998</v>
      </c>
      <c r="N404" s="15">
        <v>2255.8200000000002</v>
      </c>
      <c r="O404" s="15">
        <v>2571.63</v>
      </c>
      <c r="P404" s="15">
        <v>2623.06</v>
      </c>
      <c r="Q404" s="15">
        <v>2754.21</v>
      </c>
      <c r="R404" s="30">
        <f t="shared" si="18"/>
        <v>15383.89</v>
      </c>
      <c r="S404" s="14">
        <f>AVERAGE(D404:I404)</f>
        <v>3368.9933333333333</v>
      </c>
      <c r="T404" s="16">
        <f t="shared" si="19"/>
        <v>4830.07</v>
      </c>
    </row>
    <row r="405" spans="1:20" x14ac:dyDescent="0.25">
      <c r="A405" t="s">
        <v>36</v>
      </c>
      <c r="B405" t="s">
        <v>19</v>
      </c>
      <c r="C405" t="s">
        <v>26</v>
      </c>
      <c r="D405" s="14">
        <v>3337.9</v>
      </c>
      <c r="E405" s="15">
        <v>3337.9</v>
      </c>
      <c r="F405" s="15">
        <v>3337.9</v>
      </c>
      <c r="G405" s="15">
        <v>3371.28</v>
      </c>
      <c r="H405" s="15">
        <v>3371.28</v>
      </c>
      <c r="I405" s="15">
        <v>3371.28</v>
      </c>
      <c r="J405" s="14" t="e">
        <f>AVERAGE(#REF!)</f>
        <v>#REF!</v>
      </c>
      <c r="K405" s="28">
        <f>SUM(D405:I405)</f>
        <v>20127.54</v>
      </c>
      <c r="L405" s="14">
        <v>2265.46</v>
      </c>
      <c r="M405" s="15">
        <v>2333.42</v>
      </c>
      <c r="N405" s="15">
        <v>2660.1</v>
      </c>
      <c r="O405" s="15">
        <v>2766.5</v>
      </c>
      <c r="P405" s="15">
        <v>2434.52</v>
      </c>
      <c r="Q405" s="15">
        <v>2312.79</v>
      </c>
      <c r="R405" s="30">
        <f t="shared" si="18"/>
        <v>14772.79</v>
      </c>
      <c r="S405" s="14">
        <f>AVERAGE(D405:I405)</f>
        <v>3354.59</v>
      </c>
      <c r="T405" s="16">
        <f t="shared" si="19"/>
        <v>5354.75</v>
      </c>
    </row>
    <row r="406" spans="1:20" x14ac:dyDescent="0.25">
      <c r="A406" t="s">
        <v>36</v>
      </c>
      <c r="B406" t="s">
        <v>19</v>
      </c>
      <c r="C406" t="s">
        <v>26</v>
      </c>
      <c r="D406" s="14">
        <v>3289</v>
      </c>
      <c r="E406" s="15">
        <v>3321.89</v>
      </c>
      <c r="F406" s="15">
        <v>3289</v>
      </c>
      <c r="G406" s="15">
        <v>3289</v>
      </c>
      <c r="H406" s="15">
        <v>3321.89</v>
      </c>
      <c r="I406" s="15">
        <v>3289</v>
      </c>
      <c r="J406" s="14" t="e">
        <f>AVERAGE(#REF!)</f>
        <v>#REF!</v>
      </c>
      <c r="K406" s="28">
        <f>SUM(D406:I406)</f>
        <v>19799.78</v>
      </c>
      <c r="L406" s="14">
        <v>2629.95</v>
      </c>
      <c r="M406" s="15">
        <v>2025.06</v>
      </c>
      <c r="N406" s="15">
        <v>1822.55</v>
      </c>
      <c r="O406" s="15">
        <v>1603.84</v>
      </c>
      <c r="P406" s="15">
        <v>1812.34</v>
      </c>
      <c r="Q406" s="15">
        <v>2066.0700000000002</v>
      </c>
      <c r="R406" s="30">
        <f t="shared" si="18"/>
        <v>11959.81</v>
      </c>
      <c r="S406" s="14">
        <f>AVERAGE(D406:I406)</f>
        <v>3299.9633333333331</v>
      </c>
      <c r="T406" s="16">
        <f t="shared" si="19"/>
        <v>7839.9699999999993</v>
      </c>
    </row>
    <row r="407" spans="1:20" x14ac:dyDescent="0.25">
      <c r="A407" t="s">
        <v>36</v>
      </c>
      <c r="B407" t="s">
        <v>22</v>
      </c>
      <c r="C407" t="s">
        <v>26</v>
      </c>
      <c r="D407" s="14">
        <v>2663.1</v>
      </c>
      <c r="E407" s="15">
        <v>2689.73</v>
      </c>
      <c r="F407" s="15">
        <v>2689.73</v>
      </c>
      <c r="G407" s="15">
        <v>2689.73</v>
      </c>
      <c r="H407" s="15">
        <v>2689.73</v>
      </c>
      <c r="I407" s="15">
        <v>2663.1</v>
      </c>
      <c r="J407" s="14" t="e">
        <f>AVERAGE(#REF!)</f>
        <v>#REF!</v>
      </c>
      <c r="K407" s="28">
        <f>SUM(D407:I407)</f>
        <v>16085.119999999999</v>
      </c>
      <c r="L407" s="14">
        <v>2189.64</v>
      </c>
      <c r="M407" s="15">
        <v>1817.4</v>
      </c>
      <c r="N407" s="15">
        <v>1835.57</v>
      </c>
      <c r="O407" s="15">
        <v>1596.95</v>
      </c>
      <c r="P407" s="15">
        <v>1485.16</v>
      </c>
      <c r="Q407" s="15">
        <v>1559.42</v>
      </c>
      <c r="R407" s="30">
        <f t="shared" si="18"/>
        <v>10484.14</v>
      </c>
      <c r="S407" s="14">
        <f>AVERAGE(D407:I407)</f>
        <v>2680.853333333333</v>
      </c>
      <c r="T407" s="16">
        <f t="shared" si="19"/>
        <v>5600.98</v>
      </c>
    </row>
    <row r="408" spans="1:20" x14ac:dyDescent="0.25">
      <c r="A408" t="s">
        <v>36</v>
      </c>
      <c r="B408" t="s">
        <v>19</v>
      </c>
      <c r="C408" t="s">
        <v>26</v>
      </c>
      <c r="D408" s="14">
        <v>3220.2</v>
      </c>
      <c r="E408" s="15">
        <v>3220.2</v>
      </c>
      <c r="F408" s="15">
        <v>3252.4</v>
      </c>
      <c r="G408" s="15">
        <v>3220.2</v>
      </c>
      <c r="H408" s="15">
        <v>3252.4</v>
      </c>
      <c r="I408" s="15">
        <v>3220.2</v>
      </c>
      <c r="J408" s="14" t="e">
        <f>AVERAGE(#REF!)</f>
        <v>#REF!</v>
      </c>
      <c r="K408" s="28">
        <f>SUM(D408:I408)</f>
        <v>19385.599999999999</v>
      </c>
      <c r="L408" s="14">
        <v>1954.74</v>
      </c>
      <c r="M408" s="15">
        <v>1505.15</v>
      </c>
      <c r="N408" s="15">
        <v>1535.25</v>
      </c>
      <c r="O408" s="15">
        <v>1550.6</v>
      </c>
      <c r="P408" s="15">
        <v>1628.13</v>
      </c>
      <c r="Q408" s="15">
        <v>1432.75</v>
      </c>
      <c r="R408" s="30">
        <f t="shared" si="18"/>
        <v>9606.619999999999</v>
      </c>
      <c r="S408" s="14">
        <f>AVERAGE(D408:I408)</f>
        <v>3230.9333333333329</v>
      </c>
      <c r="T408" s="16">
        <f t="shared" si="19"/>
        <v>9778.98</v>
      </c>
    </row>
    <row r="409" spans="1:20" x14ac:dyDescent="0.25">
      <c r="A409" t="s">
        <v>36</v>
      </c>
      <c r="B409" t="s">
        <v>21</v>
      </c>
      <c r="C409" t="s">
        <v>26</v>
      </c>
      <c r="D409" s="14">
        <v>3197.75</v>
      </c>
      <c r="E409" s="15">
        <v>3197.75</v>
      </c>
      <c r="F409" s="15">
        <v>3229.73</v>
      </c>
      <c r="G409" s="15">
        <v>3197.75</v>
      </c>
      <c r="H409" s="15">
        <v>3229.73</v>
      </c>
      <c r="I409" s="15">
        <v>3229.73</v>
      </c>
      <c r="J409" s="14" t="e">
        <f>AVERAGE(#REF!)</f>
        <v>#REF!</v>
      </c>
      <c r="K409" s="28">
        <f>SUM(D409:I409)</f>
        <v>19282.439999999999</v>
      </c>
      <c r="L409" s="14">
        <v>1480.65</v>
      </c>
      <c r="M409" s="15">
        <v>1391.81</v>
      </c>
      <c r="N409" s="15">
        <v>1489.24</v>
      </c>
      <c r="O409" s="15">
        <v>1325.42</v>
      </c>
      <c r="P409" s="15">
        <v>1259.1500000000001</v>
      </c>
      <c r="Q409" s="15">
        <v>1095.46</v>
      </c>
      <c r="R409" s="30">
        <f t="shared" si="18"/>
        <v>8041.7300000000005</v>
      </c>
      <c r="S409" s="14">
        <f>AVERAGE(D409:I409)</f>
        <v>3213.74</v>
      </c>
      <c r="T409" s="16">
        <f t="shared" si="19"/>
        <v>11240.71</v>
      </c>
    </row>
    <row r="410" spans="1:20" x14ac:dyDescent="0.25">
      <c r="A410" t="s">
        <v>36</v>
      </c>
      <c r="B410" t="s">
        <v>19</v>
      </c>
      <c r="C410" t="s">
        <v>26</v>
      </c>
      <c r="D410" s="14">
        <v>3138.125</v>
      </c>
      <c r="E410" s="15">
        <v>3169.51</v>
      </c>
      <c r="F410" s="15">
        <v>3169.51</v>
      </c>
      <c r="G410" s="15">
        <v>3138.13</v>
      </c>
      <c r="H410" s="15">
        <v>3169.51</v>
      </c>
      <c r="I410" s="15">
        <v>3138.13</v>
      </c>
      <c r="J410" s="14" t="e">
        <f>AVERAGE(#REF!)</f>
        <v>#REF!</v>
      </c>
      <c r="K410" s="28">
        <f>SUM(D410:I410)</f>
        <v>18922.915000000001</v>
      </c>
      <c r="L410" s="14">
        <v>1694.65</v>
      </c>
      <c r="M410" s="15">
        <v>1830.22</v>
      </c>
      <c r="N410" s="15">
        <v>1830.22</v>
      </c>
      <c r="O410" s="15">
        <v>1866.82</v>
      </c>
      <c r="P410" s="15">
        <v>1978.83</v>
      </c>
      <c r="Q410" s="15">
        <v>2216.29</v>
      </c>
      <c r="R410" s="30">
        <f t="shared" si="18"/>
        <v>11417.029999999999</v>
      </c>
      <c r="S410" s="14">
        <f>AVERAGE(D410:I410)</f>
        <v>3153.8191666666667</v>
      </c>
      <c r="T410" s="16">
        <f t="shared" si="19"/>
        <v>7505.885000000002</v>
      </c>
    </row>
    <row r="411" spans="1:20" x14ac:dyDescent="0.25">
      <c r="A411" t="s">
        <v>36</v>
      </c>
      <c r="B411" t="s">
        <v>19</v>
      </c>
      <c r="C411" t="s">
        <v>26</v>
      </c>
      <c r="D411" s="14">
        <v>3116.375</v>
      </c>
      <c r="E411" s="15">
        <v>3147.54</v>
      </c>
      <c r="F411" s="15">
        <v>3116.38</v>
      </c>
      <c r="G411" s="15">
        <v>3116.38</v>
      </c>
      <c r="H411" s="15">
        <v>3116.38</v>
      </c>
      <c r="I411" s="15">
        <v>3147.54</v>
      </c>
      <c r="J411" s="14" t="e">
        <f>AVERAGE(#REF!)</f>
        <v>#REF!</v>
      </c>
      <c r="K411" s="28">
        <f>SUM(D411:I411)</f>
        <v>18760.595000000001</v>
      </c>
      <c r="L411" s="14">
        <v>1232.8699999999999</v>
      </c>
      <c r="M411" s="15">
        <v>1097.25</v>
      </c>
      <c r="N411" s="15">
        <v>1152.1099999999999</v>
      </c>
      <c r="O411" s="15">
        <v>1025.3800000000001</v>
      </c>
      <c r="P411" s="15">
        <v>1158.68</v>
      </c>
      <c r="Q411" s="15">
        <v>1147.0899999999999</v>
      </c>
      <c r="R411" s="30">
        <f t="shared" si="18"/>
        <v>6813.38</v>
      </c>
      <c r="S411" s="14">
        <f>AVERAGE(D411:I411)</f>
        <v>3126.7658333333334</v>
      </c>
      <c r="T411" s="16">
        <f t="shared" si="19"/>
        <v>11947.215</v>
      </c>
    </row>
    <row r="412" spans="1:20" x14ac:dyDescent="0.25">
      <c r="A412" t="s">
        <v>36</v>
      </c>
      <c r="B412" t="s">
        <v>19</v>
      </c>
      <c r="C412" t="s">
        <v>26</v>
      </c>
      <c r="D412" s="14">
        <v>3106.2</v>
      </c>
      <c r="E412" s="15">
        <v>3106.2</v>
      </c>
      <c r="F412" s="15">
        <v>3137.26</v>
      </c>
      <c r="G412" s="15">
        <v>3137.26</v>
      </c>
      <c r="H412" s="15">
        <v>3137.26</v>
      </c>
      <c r="I412" s="15">
        <v>3106.2</v>
      </c>
      <c r="J412" s="14" t="e">
        <f>AVERAGE(#REF!)</f>
        <v>#REF!</v>
      </c>
      <c r="K412" s="28">
        <f>SUM(D412:I412)</f>
        <v>18730.38</v>
      </c>
      <c r="L412" s="14">
        <v>1812.85</v>
      </c>
      <c r="M412" s="15">
        <v>1504.67</v>
      </c>
      <c r="N412" s="15">
        <v>1670.18</v>
      </c>
      <c r="O412" s="15">
        <v>1586.67</v>
      </c>
      <c r="P412" s="15">
        <v>1539.07</v>
      </c>
      <c r="Q412" s="15">
        <v>1708.37</v>
      </c>
      <c r="R412" s="30">
        <f t="shared" si="18"/>
        <v>9821.81</v>
      </c>
      <c r="S412" s="14">
        <f>AVERAGE(D412:I412)</f>
        <v>3121.73</v>
      </c>
      <c r="T412" s="16">
        <f t="shared" si="19"/>
        <v>8908.5700000000015</v>
      </c>
    </row>
    <row r="413" spans="1:20" x14ac:dyDescent="0.25">
      <c r="A413" t="s">
        <v>36</v>
      </c>
      <c r="B413" t="s">
        <v>22</v>
      </c>
      <c r="C413" t="s">
        <v>26</v>
      </c>
      <c r="D413" s="14">
        <v>2851.0124999999998</v>
      </c>
      <c r="E413" s="15">
        <v>2851.01</v>
      </c>
      <c r="F413" s="15">
        <v>2851.01</v>
      </c>
      <c r="G413" s="15">
        <v>2851.01</v>
      </c>
      <c r="H413" s="15">
        <v>2851.01</v>
      </c>
      <c r="I413" s="15">
        <v>2879.52</v>
      </c>
      <c r="J413" s="14" t="e">
        <f>AVERAGE(#REF!)</f>
        <v>#REF!</v>
      </c>
      <c r="K413" s="28">
        <f>SUM(D413:I413)</f>
        <v>17134.572500000002</v>
      </c>
      <c r="L413" s="14">
        <v>1256.57</v>
      </c>
      <c r="M413" s="15">
        <v>1093.22</v>
      </c>
      <c r="N413" s="15">
        <v>972.97</v>
      </c>
      <c r="O413" s="15">
        <v>856.21</v>
      </c>
      <c r="P413" s="15">
        <v>813.4</v>
      </c>
      <c r="Q413" s="15">
        <v>691.39</v>
      </c>
      <c r="R413" s="30">
        <f t="shared" si="18"/>
        <v>5683.76</v>
      </c>
      <c r="S413" s="14">
        <f>AVERAGE(D413:I413)</f>
        <v>2855.7620833333335</v>
      </c>
      <c r="T413" s="16">
        <f t="shared" si="19"/>
        <v>11450.812500000002</v>
      </c>
    </row>
    <row r="414" spans="1:20" x14ac:dyDescent="0.25">
      <c r="A414" t="s">
        <v>36</v>
      </c>
      <c r="B414" t="s">
        <v>19</v>
      </c>
      <c r="C414" t="s">
        <v>26</v>
      </c>
      <c r="D414" s="14">
        <v>3054.3</v>
      </c>
      <c r="E414" s="15">
        <v>3054.3</v>
      </c>
      <c r="F414" s="15">
        <v>3084.84</v>
      </c>
      <c r="G414" s="15">
        <v>3084.84</v>
      </c>
      <c r="H414" s="15">
        <v>3084.84</v>
      </c>
      <c r="I414" s="15">
        <v>3084.84</v>
      </c>
      <c r="J414" s="14" t="e">
        <f>AVERAGE(#REF!)</f>
        <v>#REF!</v>
      </c>
      <c r="K414" s="28">
        <f>SUM(D414:I414)</f>
        <v>18447.96</v>
      </c>
      <c r="L414" s="14">
        <v>2786.43</v>
      </c>
      <c r="M414" s="15">
        <v>2897.89</v>
      </c>
      <c r="N414" s="15">
        <v>3477.47</v>
      </c>
      <c r="O414" s="15">
        <v>3686.12</v>
      </c>
      <c r="P414" s="15">
        <v>3243.79</v>
      </c>
      <c r="Q414" s="15">
        <v>3081.6</v>
      </c>
      <c r="R414" s="30">
        <f t="shared" si="18"/>
        <v>19173.3</v>
      </c>
      <c r="S414" s="14">
        <f>AVERAGE(D414:I414)</f>
        <v>3074.66</v>
      </c>
      <c r="T414" s="16">
        <f t="shared" si="19"/>
        <v>-725.34000000000015</v>
      </c>
    </row>
    <row r="415" spans="1:20" x14ac:dyDescent="0.25">
      <c r="A415" t="s">
        <v>36</v>
      </c>
      <c r="B415" t="s">
        <v>22</v>
      </c>
      <c r="C415" t="s">
        <v>26</v>
      </c>
      <c r="D415" s="14">
        <v>2936.75</v>
      </c>
      <c r="E415" s="15">
        <v>2966.12</v>
      </c>
      <c r="F415" s="15">
        <v>2936.75</v>
      </c>
      <c r="G415" s="15">
        <v>2936.75</v>
      </c>
      <c r="H415" s="15">
        <v>2936.75</v>
      </c>
      <c r="I415" s="15">
        <v>2936.75</v>
      </c>
      <c r="J415" s="14" t="e">
        <f>AVERAGE(#REF!)</f>
        <v>#REF!</v>
      </c>
      <c r="K415" s="28">
        <f>SUM(D415:I415)</f>
        <v>17649.87</v>
      </c>
      <c r="L415" s="14">
        <v>1099.8699999999999</v>
      </c>
      <c r="M415" s="15">
        <v>1165.8599999999999</v>
      </c>
      <c r="N415" s="15">
        <v>1084.25</v>
      </c>
      <c r="O415" s="15">
        <v>1008.35</v>
      </c>
      <c r="P415" s="15">
        <v>1189.8499999999999</v>
      </c>
      <c r="Q415" s="15">
        <v>1142.26</v>
      </c>
      <c r="R415" s="30">
        <f t="shared" si="18"/>
        <v>6690.4400000000005</v>
      </c>
      <c r="S415" s="14">
        <f>AVERAGE(D415:I415)</f>
        <v>2941.645</v>
      </c>
      <c r="T415" s="16">
        <f t="shared" si="19"/>
        <v>10959.429999999998</v>
      </c>
    </row>
    <row r="416" spans="1:20" x14ac:dyDescent="0.25">
      <c r="A416" t="s">
        <v>36</v>
      </c>
      <c r="B416" t="s">
        <v>21</v>
      </c>
      <c r="C416" t="s">
        <v>26</v>
      </c>
      <c r="D416" s="14">
        <v>2951.8249999999998</v>
      </c>
      <c r="E416" s="15">
        <v>2981.34</v>
      </c>
      <c r="F416" s="15">
        <v>2951.83</v>
      </c>
      <c r="G416" s="15">
        <v>2951.83</v>
      </c>
      <c r="H416" s="15">
        <v>2951.83</v>
      </c>
      <c r="I416" s="15">
        <v>2981.34</v>
      </c>
      <c r="J416" s="14" t="e">
        <f>AVERAGE(#REF!)</f>
        <v>#REF!</v>
      </c>
      <c r="K416" s="28">
        <f>SUM(D416:I416)</f>
        <v>17769.994999999999</v>
      </c>
      <c r="L416" s="14">
        <v>1817.38</v>
      </c>
      <c r="M416" s="15">
        <v>1762.86</v>
      </c>
      <c r="N416" s="15">
        <v>1657.09</v>
      </c>
      <c r="O416" s="15">
        <v>1756.52</v>
      </c>
      <c r="P416" s="15">
        <v>1932.17</v>
      </c>
      <c r="Q416" s="15">
        <v>1970.81</v>
      </c>
      <c r="R416" s="30">
        <f t="shared" si="18"/>
        <v>10896.83</v>
      </c>
      <c r="S416" s="14">
        <f>AVERAGE(D416:I416)</f>
        <v>2961.665833333333</v>
      </c>
      <c r="T416" s="16">
        <f t="shared" si="19"/>
        <v>6873.1649999999991</v>
      </c>
    </row>
    <row r="417" spans="1:20" x14ac:dyDescent="0.25">
      <c r="A417" t="s">
        <v>36</v>
      </c>
      <c r="B417" t="s">
        <v>19</v>
      </c>
      <c r="C417" t="s">
        <v>26</v>
      </c>
      <c r="D417" s="14">
        <v>2940.6</v>
      </c>
      <c r="E417" s="15">
        <v>2970.01</v>
      </c>
      <c r="F417" s="15">
        <v>2940.6</v>
      </c>
      <c r="G417" s="15">
        <v>2940.6</v>
      </c>
      <c r="H417" s="15">
        <v>2940.6</v>
      </c>
      <c r="I417" s="15">
        <v>2970.01</v>
      </c>
      <c r="J417" s="14" t="e">
        <f>AVERAGE(#REF!)</f>
        <v>#REF!</v>
      </c>
      <c r="K417" s="28">
        <f>SUM(D417:I417)</f>
        <v>17702.420000000002</v>
      </c>
      <c r="L417" s="14">
        <v>3179.8</v>
      </c>
      <c r="M417" s="15">
        <v>3465.98</v>
      </c>
      <c r="N417" s="15">
        <v>3154.04</v>
      </c>
      <c r="O417" s="15">
        <v>3627.15</v>
      </c>
      <c r="P417" s="15">
        <v>4134.95</v>
      </c>
      <c r="Q417" s="15">
        <v>3845.5</v>
      </c>
      <c r="R417" s="30">
        <f t="shared" si="18"/>
        <v>21407.42</v>
      </c>
      <c r="S417" s="14">
        <f>AVERAGE(D417:I417)</f>
        <v>2950.4033333333336</v>
      </c>
      <c r="T417" s="16">
        <f t="shared" si="19"/>
        <v>-3704.9999999999964</v>
      </c>
    </row>
    <row r="418" spans="1:20" x14ac:dyDescent="0.25">
      <c r="A418" t="s">
        <v>36</v>
      </c>
      <c r="B418" t="s">
        <v>21</v>
      </c>
      <c r="C418" t="s">
        <v>26</v>
      </c>
      <c r="D418" s="14">
        <v>2914.75</v>
      </c>
      <c r="E418" s="15">
        <v>2914.75</v>
      </c>
      <c r="F418" s="15">
        <v>2943.9</v>
      </c>
      <c r="G418" s="15">
        <v>2943.9</v>
      </c>
      <c r="H418" s="15">
        <v>2943.9</v>
      </c>
      <c r="I418" s="15">
        <v>2943.9</v>
      </c>
      <c r="J418" s="14" t="e">
        <f>AVERAGE(#REF!)</f>
        <v>#REF!</v>
      </c>
      <c r="K418" s="28">
        <f>SUM(D418:I418)</f>
        <v>17605.099999999999</v>
      </c>
      <c r="L418" s="14">
        <v>1808.13</v>
      </c>
      <c r="M418" s="15">
        <v>1410.34</v>
      </c>
      <c r="N418" s="15">
        <v>1650.1</v>
      </c>
      <c r="O418" s="15">
        <v>1633.6</v>
      </c>
      <c r="P418" s="15">
        <v>1715.28</v>
      </c>
      <c r="Q418" s="15">
        <v>1955.42</v>
      </c>
      <c r="R418" s="30">
        <f t="shared" si="18"/>
        <v>10172.870000000001</v>
      </c>
      <c r="S418" s="14">
        <f>AVERAGE(D418:I418)</f>
        <v>2934.1833333333329</v>
      </c>
      <c r="T418" s="16">
        <f t="shared" si="19"/>
        <v>7432.2299999999977</v>
      </c>
    </row>
    <row r="419" spans="1:20" x14ac:dyDescent="0.25">
      <c r="A419" t="s">
        <v>36</v>
      </c>
      <c r="B419" t="s">
        <v>21</v>
      </c>
      <c r="C419" t="s">
        <v>26</v>
      </c>
      <c r="D419" s="14">
        <v>2901.45</v>
      </c>
      <c r="E419" s="15">
        <v>2901.45</v>
      </c>
      <c r="F419" s="15">
        <v>2901.45</v>
      </c>
      <c r="G419" s="15">
        <v>2901.45</v>
      </c>
      <c r="H419" s="15">
        <v>2930.46</v>
      </c>
      <c r="I419" s="15">
        <v>2930.46</v>
      </c>
      <c r="J419" s="14" t="e">
        <f>AVERAGE(#REF!)</f>
        <v>#REF!</v>
      </c>
      <c r="K419" s="28">
        <f>SUM(D419:I419)</f>
        <v>17466.719999999998</v>
      </c>
      <c r="L419" s="14">
        <v>1733.03</v>
      </c>
      <c r="M419" s="15">
        <v>1421.08</v>
      </c>
      <c r="N419" s="15">
        <v>1591.61</v>
      </c>
      <c r="O419" s="15">
        <v>1639.36</v>
      </c>
      <c r="P419" s="15">
        <v>1606.57</v>
      </c>
      <c r="Q419" s="15">
        <v>1606.57</v>
      </c>
      <c r="R419" s="30">
        <f t="shared" si="18"/>
        <v>9598.2199999999993</v>
      </c>
      <c r="S419" s="14">
        <f>AVERAGE(D419:I419)</f>
        <v>2911.1199999999994</v>
      </c>
      <c r="T419" s="16">
        <f t="shared" si="19"/>
        <v>7868.4999999999982</v>
      </c>
    </row>
    <row r="420" spans="1:20" x14ac:dyDescent="0.25">
      <c r="A420" t="s">
        <v>36</v>
      </c>
      <c r="B420" t="s">
        <v>22</v>
      </c>
      <c r="C420" t="s">
        <v>26</v>
      </c>
      <c r="D420" s="14">
        <v>3040.2874999999999</v>
      </c>
      <c r="E420" s="15">
        <v>3040.29</v>
      </c>
      <c r="F420" s="15">
        <v>3040.29</v>
      </c>
      <c r="G420" s="15">
        <v>3070.69</v>
      </c>
      <c r="H420" s="15">
        <v>3070.69</v>
      </c>
      <c r="I420" s="15">
        <v>3040.29</v>
      </c>
      <c r="J420" s="14" t="e">
        <f>AVERAGE(#REF!)</f>
        <v>#REF!</v>
      </c>
      <c r="K420" s="28">
        <f>SUM(D420:I420)</f>
        <v>18302.537500000002</v>
      </c>
      <c r="L420" s="14">
        <v>2085.6799999999998</v>
      </c>
      <c r="M420" s="15">
        <v>1939.68</v>
      </c>
      <c r="N420" s="15">
        <v>1765.11</v>
      </c>
      <c r="O420" s="15">
        <v>1818.06</v>
      </c>
      <c r="P420" s="15">
        <v>1908.96</v>
      </c>
      <c r="Q420" s="15">
        <v>2042.59</v>
      </c>
      <c r="R420" s="30">
        <f t="shared" si="18"/>
        <v>11560.079999999998</v>
      </c>
      <c r="S420" s="14">
        <f>AVERAGE(D420:I420)</f>
        <v>3050.4229166666669</v>
      </c>
      <c r="T420" s="16">
        <f t="shared" si="19"/>
        <v>6742.4575000000041</v>
      </c>
    </row>
    <row r="421" spans="1:20" x14ac:dyDescent="0.25">
      <c r="A421" t="s">
        <v>36</v>
      </c>
      <c r="B421" t="s">
        <v>21</v>
      </c>
      <c r="C421" t="s">
        <v>26</v>
      </c>
      <c r="D421" s="14">
        <v>2880.71</v>
      </c>
      <c r="E421" s="15">
        <v>2909.52</v>
      </c>
      <c r="F421" s="15">
        <v>2880.71</v>
      </c>
      <c r="G421" s="15">
        <v>2909.52</v>
      </c>
      <c r="H421" s="15">
        <v>2880.71</v>
      </c>
      <c r="I421" s="15">
        <v>2880.71</v>
      </c>
      <c r="J421" s="14" t="e">
        <f>AVERAGE(#REF!)</f>
        <v>#REF!</v>
      </c>
      <c r="K421" s="28">
        <f>SUM(D421:I421)</f>
        <v>17341.879999999997</v>
      </c>
      <c r="L421" s="14">
        <v>1187.8699999999999</v>
      </c>
      <c r="M421" s="15">
        <v>1235.3800000000001</v>
      </c>
      <c r="N421" s="15">
        <v>1124.2</v>
      </c>
      <c r="O421" s="15">
        <v>1315.31</v>
      </c>
      <c r="P421" s="15">
        <v>1420.53</v>
      </c>
      <c r="Q421" s="15">
        <v>1676.23</v>
      </c>
      <c r="R421" s="30">
        <f t="shared" si="18"/>
        <v>7959.52</v>
      </c>
      <c r="S421" s="14">
        <f>AVERAGE(D421:I421)</f>
        <v>2890.313333333333</v>
      </c>
      <c r="T421" s="16">
        <f t="shared" si="19"/>
        <v>9382.3599999999969</v>
      </c>
    </row>
    <row r="422" spans="1:20" x14ac:dyDescent="0.25">
      <c r="A422" t="s">
        <v>36</v>
      </c>
      <c r="B422" t="s">
        <v>19</v>
      </c>
      <c r="C422" t="s">
        <v>26</v>
      </c>
      <c r="D422" s="14">
        <v>2851.45</v>
      </c>
      <c r="E422" s="15">
        <v>2879.96</v>
      </c>
      <c r="F422" s="15">
        <v>2879.96</v>
      </c>
      <c r="G422" s="15">
        <v>2879.96</v>
      </c>
      <c r="H422" s="15">
        <v>2879.96</v>
      </c>
      <c r="I422" s="15">
        <v>2851.45</v>
      </c>
      <c r="J422" s="14" t="e">
        <f>AVERAGE(#REF!)</f>
        <v>#REF!</v>
      </c>
      <c r="K422" s="28">
        <f>SUM(D422:I422)</f>
        <v>17222.739999999998</v>
      </c>
      <c r="L422" s="14">
        <v>3080.8</v>
      </c>
      <c r="M422" s="15">
        <v>2587.87</v>
      </c>
      <c r="N422" s="15">
        <v>3105.44</v>
      </c>
      <c r="O422" s="15">
        <v>2732.79</v>
      </c>
      <c r="P422" s="15">
        <v>2896.76</v>
      </c>
      <c r="Q422" s="15">
        <v>3476.11</v>
      </c>
      <c r="R422" s="30">
        <f t="shared" si="18"/>
        <v>17879.77</v>
      </c>
      <c r="S422" s="14">
        <f>AVERAGE(D422:I422)</f>
        <v>2870.4566666666665</v>
      </c>
      <c r="T422" s="16">
        <f t="shared" si="19"/>
        <v>-657.03000000000247</v>
      </c>
    </row>
    <row r="423" spans="1:20" x14ac:dyDescent="0.25">
      <c r="A423" t="s">
        <v>36</v>
      </c>
      <c r="B423" t="s">
        <v>19</v>
      </c>
      <c r="C423" t="s">
        <v>26</v>
      </c>
      <c r="D423" s="14">
        <v>2846.5</v>
      </c>
      <c r="E423" s="15">
        <v>2846.5</v>
      </c>
      <c r="F423" s="15">
        <v>2846.5</v>
      </c>
      <c r="G423" s="15">
        <v>2874.97</v>
      </c>
      <c r="H423" s="15">
        <v>2874.97</v>
      </c>
      <c r="I423" s="15">
        <v>2846.5</v>
      </c>
      <c r="J423" s="14" t="e">
        <f>AVERAGE(#REF!)</f>
        <v>#REF!</v>
      </c>
      <c r="K423" s="28">
        <f>SUM(D423:I423)</f>
        <v>17135.939999999999</v>
      </c>
      <c r="L423" s="14">
        <v>2278.25</v>
      </c>
      <c r="M423" s="15">
        <v>2209.9</v>
      </c>
      <c r="N423" s="15">
        <v>2497.19</v>
      </c>
      <c r="O423" s="15">
        <v>2322.39</v>
      </c>
      <c r="P423" s="15">
        <v>2229.4899999999998</v>
      </c>
      <c r="Q423" s="15">
        <v>2563.91</v>
      </c>
      <c r="R423" s="30">
        <f t="shared" si="18"/>
        <v>14101.13</v>
      </c>
      <c r="S423" s="14">
        <f>AVERAGE(D423:I423)</f>
        <v>2855.99</v>
      </c>
      <c r="T423" s="16">
        <f t="shared" si="19"/>
        <v>3034.8099999999995</v>
      </c>
    </row>
    <row r="424" spans="1:20" x14ac:dyDescent="0.25">
      <c r="A424" t="s">
        <v>36</v>
      </c>
      <c r="B424" t="s">
        <v>19</v>
      </c>
      <c r="C424" t="s">
        <v>26</v>
      </c>
      <c r="D424" s="14">
        <v>2835.3500000000004</v>
      </c>
      <c r="E424" s="15">
        <v>2863.7</v>
      </c>
      <c r="F424" s="15">
        <v>2863.7</v>
      </c>
      <c r="G424" s="15">
        <v>2835.35</v>
      </c>
      <c r="H424" s="15">
        <v>2835.35</v>
      </c>
      <c r="I424" s="15">
        <v>2835.35</v>
      </c>
      <c r="J424" s="14" t="e">
        <f>AVERAGE(#REF!)</f>
        <v>#REF!</v>
      </c>
      <c r="K424" s="28">
        <f>SUM(D424:I424)</f>
        <v>17068.8</v>
      </c>
      <c r="L424" s="14">
        <v>1827.39</v>
      </c>
      <c r="M424" s="15">
        <v>1498.46</v>
      </c>
      <c r="N424" s="15">
        <v>1723.23</v>
      </c>
      <c r="O424" s="15">
        <v>1826.62</v>
      </c>
      <c r="P424" s="15">
        <v>2155.41</v>
      </c>
      <c r="Q424" s="15">
        <v>2176.96</v>
      </c>
      <c r="R424" s="30">
        <f t="shared" si="18"/>
        <v>11208.07</v>
      </c>
      <c r="S424" s="14">
        <f>AVERAGE(D424:I424)</f>
        <v>2844.7999999999997</v>
      </c>
      <c r="T424" s="16">
        <f t="shared" si="19"/>
        <v>5860.73</v>
      </c>
    </row>
    <row r="425" spans="1:20" x14ac:dyDescent="0.25">
      <c r="A425" t="s">
        <v>36</v>
      </c>
      <c r="B425" t="s">
        <v>22</v>
      </c>
      <c r="C425" t="s">
        <v>26</v>
      </c>
      <c r="D425" s="14">
        <v>3097.45</v>
      </c>
      <c r="E425" s="15">
        <v>3097.45</v>
      </c>
      <c r="F425" s="15">
        <v>3128.42</v>
      </c>
      <c r="G425" s="15">
        <v>3128.42</v>
      </c>
      <c r="H425" s="15">
        <v>3128.42</v>
      </c>
      <c r="I425" s="15">
        <v>3128.42</v>
      </c>
      <c r="J425" s="14" t="e">
        <f>AVERAGE(#REF!)</f>
        <v>#REF!</v>
      </c>
      <c r="K425" s="28">
        <f>SUM(D425:I425)</f>
        <v>18708.580000000002</v>
      </c>
      <c r="L425" s="14">
        <v>3137.43</v>
      </c>
      <c r="M425" s="15">
        <v>2572.69</v>
      </c>
      <c r="N425" s="15">
        <v>2238.2399999999998</v>
      </c>
      <c r="O425" s="15">
        <v>2685.89</v>
      </c>
      <c r="P425" s="15">
        <v>2927.62</v>
      </c>
      <c r="Q425" s="15">
        <v>2781.24</v>
      </c>
      <c r="R425" s="30">
        <f t="shared" si="18"/>
        <v>16343.109999999999</v>
      </c>
      <c r="S425" s="14">
        <f>AVERAGE(D425:I425)</f>
        <v>3118.0966666666668</v>
      </c>
      <c r="T425" s="16">
        <f t="shared" si="19"/>
        <v>2365.470000000003</v>
      </c>
    </row>
    <row r="426" spans="1:20" x14ac:dyDescent="0.25">
      <c r="A426" t="s">
        <v>36</v>
      </c>
      <c r="B426" t="s">
        <v>22</v>
      </c>
      <c r="C426" t="s">
        <v>26</v>
      </c>
      <c r="D426" s="14">
        <v>3176.75</v>
      </c>
      <c r="E426" s="15">
        <v>3208.52</v>
      </c>
      <c r="F426" s="15">
        <v>3176.75</v>
      </c>
      <c r="G426" s="15">
        <v>3208.52</v>
      </c>
      <c r="H426" s="15">
        <v>3208.52</v>
      </c>
      <c r="I426" s="15">
        <v>3176.75</v>
      </c>
      <c r="J426" s="14" t="e">
        <f>AVERAGE(#REF!)</f>
        <v>#REF!</v>
      </c>
      <c r="K426" s="28">
        <f>SUM(D426:I426)</f>
        <v>19155.810000000001</v>
      </c>
      <c r="L426" s="14">
        <v>2461.66</v>
      </c>
      <c r="M426" s="15">
        <v>2412.4299999999998</v>
      </c>
      <c r="N426" s="15">
        <v>2412.4299999999998</v>
      </c>
      <c r="O426" s="15">
        <v>2340.06</v>
      </c>
      <c r="P426" s="15">
        <v>2035.85</v>
      </c>
      <c r="Q426" s="15">
        <v>2443.02</v>
      </c>
      <c r="R426" s="30">
        <f t="shared" si="18"/>
        <v>14105.45</v>
      </c>
      <c r="S426" s="14">
        <f>AVERAGE(D426:I426)</f>
        <v>3192.6350000000002</v>
      </c>
      <c r="T426" s="16">
        <f t="shared" si="19"/>
        <v>5050.3600000000006</v>
      </c>
    </row>
    <row r="427" spans="1:20" x14ac:dyDescent="0.25">
      <c r="A427" t="s">
        <v>36</v>
      </c>
      <c r="B427" t="s">
        <v>22</v>
      </c>
      <c r="C427" t="s">
        <v>26</v>
      </c>
      <c r="D427" s="14">
        <v>3187.3725000000004</v>
      </c>
      <c r="E427" s="15">
        <v>3219.25</v>
      </c>
      <c r="F427" s="15">
        <v>3187.37</v>
      </c>
      <c r="G427" s="15">
        <v>3187.37</v>
      </c>
      <c r="H427" s="15">
        <v>3187.37</v>
      </c>
      <c r="I427" s="15">
        <v>3219.25</v>
      </c>
      <c r="J427" s="14" t="e">
        <f>AVERAGE(#REF!)</f>
        <v>#REF!</v>
      </c>
      <c r="K427" s="28">
        <f>SUM(D427:I427)</f>
        <v>19187.982499999998</v>
      </c>
      <c r="L427" s="14">
        <v>2838.46</v>
      </c>
      <c r="M427" s="15">
        <v>3093.92</v>
      </c>
      <c r="N427" s="15">
        <v>3217.68</v>
      </c>
      <c r="O427" s="15">
        <v>3700.33</v>
      </c>
      <c r="P427" s="15">
        <v>3404.3</v>
      </c>
      <c r="Q427" s="15">
        <v>3234.09</v>
      </c>
      <c r="R427" s="30">
        <f t="shared" si="18"/>
        <v>19488.78</v>
      </c>
      <c r="S427" s="14">
        <f>AVERAGE(D427:I427)</f>
        <v>3197.9970833333332</v>
      </c>
      <c r="T427" s="16">
        <f t="shared" si="19"/>
        <v>-300.79750000000058</v>
      </c>
    </row>
    <row r="428" spans="1:20" x14ac:dyDescent="0.25">
      <c r="A428" t="s">
        <v>36</v>
      </c>
      <c r="B428" t="s">
        <v>22</v>
      </c>
      <c r="C428" t="s">
        <v>26</v>
      </c>
      <c r="D428" s="14">
        <v>3282.3</v>
      </c>
      <c r="E428" s="15">
        <v>3282.3</v>
      </c>
      <c r="F428" s="15">
        <v>3315.12</v>
      </c>
      <c r="G428" s="15">
        <v>3282.3</v>
      </c>
      <c r="H428" s="15">
        <v>3315.12</v>
      </c>
      <c r="I428" s="15">
        <v>3315.12</v>
      </c>
      <c r="J428" s="14" t="e">
        <f>AVERAGE(#REF!)</f>
        <v>#REF!</v>
      </c>
      <c r="K428" s="28">
        <f>SUM(D428:I428)</f>
        <v>19792.259999999998</v>
      </c>
      <c r="L428" s="14">
        <v>4002.49</v>
      </c>
      <c r="M428" s="15">
        <v>3882.42</v>
      </c>
      <c r="N428" s="15">
        <v>4464.78</v>
      </c>
      <c r="O428" s="15">
        <v>4777.3100000000004</v>
      </c>
      <c r="P428" s="15">
        <v>4920.63</v>
      </c>
      <c r="Q428" s="15">
        <v>5019.04</v>
      </c>
      <c r="R428" s="30">
        <f t="shared" si="18"/>
        <v>27066.670000000002</v>
      </c>
      <c r="S428" s="14">
        <f>AVERAGE(D428:I428)</f>
        <v>3298.7099999999996</v>
      </c>
      <c r="T428" s="16">
        <f t="shared" si="19"/>
        <v>-7274.4100000000035</v>
      </c>
    </row>
    <row r="429" spans="1:20" x14ac:dyDescent="0.25">
      <c r="A429" t="s">
        <v>36</v>
      </c>
      <c r="B429" t="s">
        <v>21</v>
      </c>
      <c r="C429" t="s">
        <v>26</v>
      </c>
      <c r="D429" s="14">
        <v>2639.75</v>
      </c>
      <c r="E429" s="15">
        <v>2639.75</v>
      </c>
      <c r="F429" s="15">
        <v>2666.15</v>
      </c>
      <c r="G429" s="15">
        <v>2639.75</v>
      </c>
      <c r="H429" s="15">
        <v>2639.75</v>
      </c>
      <c r="I429" s="15">
        <v>2666.15</v>
      </c>
      <c r="J429" s="14" t="e">
        <f>AVERAGE(#REF!)</f>
        <v>#REF!</v>
      </c>
      <c r="K429" s="28">
        <f>SUM(D429:I429)</f>
        <v>15891.3</v>
      </c>
      <c r="L429" s="14">
        <v>984.66</v>
      </c>
      <c r="M429" s="15">
        <v>846.81</v>
      </c>
      <c r="N429" s="15">
        <v>855.28</v>
      </c>
      <c r="O429" s="15">
        <v>1017.78</v>
      </c>
      <c r="P429" s="15">
        <v>1068.67</v>
      </c>
      <c r="Q429" s="15">
        <v>1207.5999999999999</v>
      </c>
      <c r="R429" s="30">
        <f t="shared" si="18"/>
        <v>5980.7999999999993</v>
      </c>
      <c r="S429" s="14">
        <f>AVERAGE(D429:I429)</f>
        <v>2648.5499999999997</v>
      </c>
      <c r="T429" s="16">
        <f t="shared" si="19"/>
        <v>9910.5</v>
      </c>
    </row>
    <row r="430" spans="1:20" x14ac:dyDescent="0.25">
      <c r="A430" t="s">
        <v>36</v>
      </c>
      <c r="B430" t="s">
        <v>21</v>
      </c>
      <c r="C430" t="s">
        <v>26</v>
      </c>
      <c r="D430" s="14">
        <v>2599.8000000000002</v>
      </c>
      <c r="E430" s="15">
        <v>2625.8</v>
      </c>
      <c r="F430" s="15">
        <v>2599.8000000000002</v>
      </c>
      <c r="G430" s="15">
        <v>2599.8000000000002</v>
      </c>
      <c r="H430" s="15">
        <v>2625.8</v>
      </c>
      <c r="I430" s="15">
        <v>2599.8000000000002</v>
      </c>
      <c r="J430" s="14" t="e">
        <f>AVERAGE(#REF!)</f>
        <v>#REF!</v>
      </c>
      <c r="K430" s="28">
        <f>SUM(D430:I430)</f>
        <v>15650.8</v>
      </c>
      <c r="L430" s="14">
        <v>1668.53</v>
      </c>
      <c r="M430" s="15">
        <v>1468.31</v>
      </c>
      <c r="N430" s="15">
        <v>1629.82</v>
      </c>
      <c r="O430" s="15">
        <v>1760.21</v>
      </c>
      <c r="P430" s="15">
        <v>2094.65</v>
      </c>
      <c r="Q430" s="15">
        <v>2429.79</v>
      </c>
      <c r="R430" s="30">
        <f t="shared" si="18"/>
        <v>11051.310000000001</v>
      </c>
      <c r="S430" s="14">
        <f>AVERAGE(D430:I430)</f>
        <v>2608.4666666666667</v>
      </c>
      <c r="T430" s="16">
        <f t="shared" si="19"/>
        <v>4599.489999999998</v>
      </c>
    </row>
    <row r="431" spans="1:20" x14ac:dyDescent="0.25">
      <c r="A431" t="s">
        <v>36</v>
      </c>
      <c r="B431" t="s">
        <v>21</v>
      </c>
      <c r="C431" t="s">
        <v>26</v>
      </c>
      <c r="D431" s="14">
        <v>2560</v>
      </c>
      <c r="E431" s="15">
        <v>2560</v>
      </c>
      <c r="F431" s="15">
        <v>2560</v>
      </c>
      <c r="G431" s="15">
        <v>2560</v>
      </c>
      <c r="H431" s="15">
        <v>2560</v>
      </c>
      <c r="I431" s="15">
        <v>2585.6</v>
      </c>
      <c r="J431" s="14" t="e">
        <f>AVERAGE(#REF!)</f>
        <v>#REF!</v>
      </c>
      <c r="K431" s="28">
        <f>SUM(D431:I431)</f>
        <v>15385.6</v>
      </c>
      <c r="L431" s="14">
        <v>1435.79</v>
      </c>
      <c r="M431" s="15">
        <v>1191.71</v>
      </c>
      <c r="N431" s="15">
        <v>1191.71</v>
      </c>
      <c r="O431" s="15">
        <v>1132.1199999999999</v>
      </c>
      <c r="P431" s="15">
        <v>1222.69</v>
      </c>
      <c r="Q431" s="15">
        <v>1357.19</v>
      </c>
      <c r="R431" s="30">
        <f t="shared" si="18"/>
        <v>7531.2100000000009</v>
      </c>
      <c r="S431" s="14">
        <f>AVERAGE(D431:I431)</f>
        <v>2564.2666666666669</v>
      </c>
      <c r="T431" s="16">
        <f t="shared" si="19"/>
        <v>7854.3899999999994</v>
      </c>
    </row>
    <row r="432" spans="1:20" x14ac:dyDescent="0.25">
      <c r="A432" t="s">
        <v>36</v>
      </c>
      <c r="B432" t="s">
        <v>21</v>
      </c>
      <c r="C432" t="s">
        <v>26</v>
      </c>
      <c r="D432" s="14">
        <v>2506.6749999999997</v>
      </c>
      <c r="E432" s="15">
        <v>2531.7399999999998</v>
      </c>
      <c r="F432" s="15">
        <v>2506.6799999999998</v>
      </c>
      <c r="G432" s="15">
        <v>2531.7399999999998</v>
      </c>
      <c r="H432" s="15">
        <v>2531.7399999999998</v>
      </c>
      <c r="I432" s="15">
        <v>2506.6799999999998</v>
      </c>
      <c r="J432" s="14" t="e">
        <f>AVERAGE(#REF!)</f>
        <v>#REF!</v>
      </c>
      <c r="K432" s="28">
        <f>SUM(D432:I432)</f>
        <v>15115.254999999999</v>
      </c>
      <c r="L432" s="14">
        <v>2123.85</v>
      </c>
      <c r="M432" s="15">
        <v>2230.04</v>
      </c>
      <c r="N432" s="15">
        <v>2274.64</v>
      </c>
      <c r="O432" s="15">
        <v>2251.89</v>
      </c>
      <c r="P432" s="15">
        <v>2161.81</v>
      </c>
      <c r="Q432" s="15">
        <v>2421.23</v>
      </c>
      <c r="R432" s="30">
        <f t="shared" si="18"/>
        <v>13463.459999999997</v>
      </c>
      <c r="S432" s="14">
        <f>AVERAGE(D432:I432)</f>
        <v>2519.2091666666665</v>
      </c>
      <c r="T432" s="16">
        <f t="shared" si="19"/>
        <v>1651.7950000000019</v>
      </c>
    </row>
    <row r="433" spans="1:20" x14ac:dyDescent="0.25">
      <c r="A433" t="s">
        <v>36</v>
      </c>
      <c r="B433" t="s">
        <v>21</v>
      </c>
      <c r="C433" t="s">
        <v>26</v>
      </c>
      <c r="D433" s="14">
        <v>2505</v>
      </c>
      <c r="E433" s="15">
        <v>2505</v>
      </c>
      <c r="F433" s="15">
        <v>2505</v>
      </c>
      <c r="G433" s="15">
        <v>2530.0500000000002</v>
      </c>
      <c r="H433" s="15">
        <v>2530.0500000000002</v>
      </c>
      <c r="I433" s="15">
        <v>2505</v>
      </c>
      <c r="J433" s="14" t="e">
        <f>AVERAGE(#REF!)</f>
        <v>#REF!</v>
      </c>
      <c r="K433" s="28">
        <f>SUM(D433:I433)</f>
        <v>15080.099999999999</v>
      </c>
      <c r="L433" s="14">
        <v>1342.85</v>
      </c>
      <c r="M433" s="15">
        <v>1383.14</v>
      </c>
      <c r="N433" s="15">
        <v>1645.94</v>
      </c>
      <c r="O433" s="15">
        <v>1744.7</v>
      </c>
      <c r="P433" s="15">
        <v>1849.38</v>
      </c>
      <c r="Q433" s="15">
        <v>2015.82</v>
      </c>
      <c r="R433" s="30">
        <f t="shared" si="18"/>
        <v>9981.83</v>
      </c>
      <c r="S433" s="14">
        <f>AVERAGE(D433:I433)</f>
        <v>2513.35</v>
      </c>
      <c r="T433" s="16">
        <f t="shared" si="19"/>
        <v>5098.2699999999986</v>
      </c>
    </row>
    <row r="434" spans="1:20" x14ac:dyDescent="0.25">
      <c r="A434" t="s">
        <v>36</v>
      </c>
      <c r="B434" t="s">
        <v>21</v>
      </c>
      <c r="C434" t="s">
        <v>26</v>
      </c>
      <c r="D434" s="14">
        <v>2487.85</v>
      </c>
      <c r="E434" s="15">
        <v>2512.73</v>
      </c>
      <c r="F434" s="15">
        <v>2487.85</v>
      </c>
      <c r="G434" s="15">
        <v>2487.85</v>
      </c>
      <c r="H434" s="15">
        <v>2487.85</v>
      </c>
      <c r="I434" s="15">
        <v>2487.85</v>
      </c>
      <c r="J434" s="14" t="e">
        <f>AVERAGE(#REF!)</f>
        <v>#REF!</v>
      </c>
      <c r="K434" s="28">
        <f>SUM(D434:I434)</f>
        <v>14951.980000000001</v>
      </c>
      <c r="L434" s="14">
        <v>1932.14</v>
      </c>
      <c r="M434" s="15">
        <v>1661.64</v>
      </c>
      <c r="N434" s="15">
        <v>1495.48</v>
      </c>
      <c r="O434" s="15">
        <v>1779.62</v>
      </c>
      <c r="P434" s="15">
        <v>1744.03</v>
      </c>
      <c r="Q434" s="15">
        <v>1674.27</v>
      </c>
      <c r="R434" s="30">
        <f t="shared" si="18"/>
        <v>10287.18</v>
      </c>
      <c r="S434" s="14">
        <f>AVERAGE(D434:I434)</f>
        <v>2491.9966666666669</v>
      </c>
      <c r="T434" s="16">
        <f t="shared" si="19"/>
        <v>4664.8000000000011</v>
      </c>
    </row>
    <row r="435" spans="1:20" x14ac:dyDescent="0.25">
      <c r="A435" t="s">
        <v>36</v>
      </c>
      <c r="B435" t="s">
        <v>21</v>
      </c>
      <c r="C435" t="s">
        <v>26</v>
      </c>
      <c r="D435" s="14">
        <v>2472.0500000000002</v>
      </c>
      <c r="E435" s="15">
        <v>2496.77</v>
      </c>
      <c r="F435" s="15">
        <v>2472.0500000000002</v>
      </c>
      <c r="G435" s="15">
        <v>2472.0500000000002</v>
      </c>
      <c r="H435" s="15">
        <v>2496.77</v>
      </c>
      <c r="I435" s="15">
        <v>2496.77</v>
      </c>
      <c r="J435" s="14" t="e">
        <f>AVERAGE(#REF!)</f>
        <v>#REF!</v>
      </c>
      <c r="K435" s="28">
        <f>SUM(D435:I435)</f>
        <v>14906.460000000001</v>
      </c>
      <c r="L435" s="14">
        <v>1613.76</v>
      </c>
      <c r="M435" s="15">
        <v>1371.7</v>
      </c>
      <c r="N435" s="15">
        <v>1179.6600000000001</v>
      </c>
      <c r="O435" s="15">
        <v>1108.8800000000001</v>
      </c>
      <c r="P435" s="15">
        <v>1153.24</v>
      </c>
      <c r="Q435" s="15">
        <v>1199.3699999999999</v>
      </c>
      <c r="R435" s="30">
        <f t="shared" si="18"/>
        <v>7626.61</v>
      </c>
      <c r="S435" s="14">
        <f>AVERAGE(D435:I435)</f>
        <v>2484.4100000000003</v>
      </c>
      <c r="T435" s="16">
        <f t="shared" si="19"/>
        <v>7279.8500000000013</v>
      </c>
    </row>
    <row r="436" spans="1:20" x14ac:dyDescent="0.25">
      <c r="A436" t="s">
        <v>36</v>
      </c>
      <c r="B436" t="s">
        <v>22</v>
      </c>
      <c r="C436" t="s">
        <v>26</v>
      </c>
      <c r="D436" s="14">
        <v>3412.55</v>
      </c>
      <c r="E436" s="15">
        <v>3446.68</v>
      </c>
      <c r="F436" s="15">
        <v>3446.68</v>
      </c>
      <c r="G436" s="15">
        <v>3412.55</v>
      </c>
      <c r="H436" s="15">
        <v>3446.68</v>
      </c>
      <c r="I436" s="15">
        <v>3446.68</v>
      </c>
      <c r="J436" s="14" t="e">
        <f>AVERAGE(#REF!)</f>
        <v>#REF!</v>
      </c>
      <c r="K436" s="28">
        <f>SUM(D436:I436)</f>
        <v>20611.82</v>
      </c>
      <c r="L436" s="14">
        <v>2392.77</v>
      </c>
      <c r="M436" s="15">
        <v>1962.07</v>
      </c>
      <c r="N436" s="15">
        <v>1903.21</v>
      </c>
      <c r="O436" s="15">
        <v>2074.5</v>
      </c>
      <c r="P436" s="15">
        <v>2447.91</v>
      </c>
      <c r="Q436" s="15">
        <v>2815.1</v>
      </c>
      <c r="R436" s="30">
        <f t="shared" si="18"/>
        <v>13595.56</v>
      </c>
      <c r="S436" s="14">
        <f>AVERAGE(D436:I436)</f>
        <v>3435.3033333333333</v>
      </c>
      <c r="T436" s="16">
        <f t="shared" si="19"/>
        <v>7016.26</v>
      </c>
    </row>
    <row r="437" spans="1:20" x14ac:dyDescent="0.25">
      <c r="A437" t="s">
        <v>36</v>
      </c>
      <c r="B437" t="s">
        <v>22</v>
      </c>
      <c r="C437" t="s">
        <v>26</v>
      </c>
      <c r="D437" s="14">
        <v>3460.5</v>
      </c>
      <c r="E437" s="15">
        <v>3495.11</v>
      </c>
      <c r="F437" s="15">
        <v>3495.11</v>
      </c>
      <c r="G437" s="15">
        <v>3460.5</v>
      </c>
      <c r="H437" s="15">
        <v>3460.5</v>
      </c>
      <c r="I437" s="15">
        <v>3495.11</v>
      </c>
      <c r="J437" s="14" t="e">
        <f>AVERAGE(#REF!)</f>
        <v>#REF!</v>
      </c>
      <c r="K437" s="28">
        <f>SUM(D437:I437)</f>
        <v>20866.830000000002</v>
      </c>
      <c r="L437" s="14">
        <v>1543.33</v>
      </c>
      <c r="M437" s="15">
        <v>1512.46</v>
      </c>
      <c r="N437" s="15">
        <v>1739.33</v>
      </c>
      <c r="O437" s="15">
        <v>1913.26</v>
      </c>
      <c r="P437" s="15">
        <v>1913.26</v>
      </c>
      <c r="Q437" s="15">
        <v>1798.46</v>
      </c>
      <c r="R437" s="30">
        <f t="shared" si="18"/>
        <v>10420.099999999999</v>
      </c>
      <c r="S437" s="14">
        <f>AVERAGE(D437:I437)</f>
        <v>3477.8050000000003</v>
      </c>
      <c r="T437" s="16">
        <f t="shared" si="19"/>
        <v>10446.730000000003</v>
      </c>
    </row>
    <row r="438" spans="1:20" x14ac:dyDescent="0.25">
      <c r="A438" t="s">
        <v>36</v>
      </c>
      <c r="B438" t="s">
        <v>21</v>
      </c>
      <c r="C438" t="s">
        <v>26</v>
      </c>
      <c r="D438" s="14">
        <v>2424.4</v>
      </c>
      <c r="E438" s="15">
        <v>2448.64</v>
      </c>
      <c r="F438" s="15">
        <v>2448.64</v>
      </c>
      <c r="G438" s="15">
        <v>2448.64</v>
      </c>
      <c r="H438" s="15">
        <v>2424.4</v>
      </c>
      <c r="I438" s="15">
        <v>2424.4</v>
      </c>
      <c r="J438" s="14" t="e">
        <f>AVERAGE(#REF!)</f>
        <v>#REF!</v>
      </c>
      <c r="K438" s="28">
        <f>SUM(D438:I438)</f>
        <v>14619.119999999999</v>
      </c>
      <c r="L438" s="14">
        <v>1734.59</v>
      </c>
      <c r="M438" s="15">
        <v>1543.79</v>
      </c>
      <c r="N438" s="15">
        <v>1574.67</v>
      </c>
      <c r="O438" s="15">
        <v>1763.63</v>
      </c>
      <c r="P438" s="15">
        <v>1640.18</v>
      </c>
      <c r="Q438" s="15">
        <v>1689.39</v>
      </c>
      <c r="R438" s="30">
        <f t="shared" si="18"/>
        <v>9946.25</v>
      </c>
      <c r="S438" s="14">
        <f>AVERAGE(D438:I438)</f>
        <v>2436.52</v>
      </c>
      <c r="T438" s="16">
        <f t="shared" si="19"/>
        <v>4672.869999999999</v>
      </c>
    </row>
    <row r="439" spans="1:20" x14ac:dyDescent="0.25">
      <c r="A439" t="s">
        <v>36</v>
      </c>
      <c r="B439" t="s">
        <v>19</v>
      </c>
      <c r="C439" t="s">
        <v>26</v>
      </c>
      <c r="D439" s="14">
        <v>2357.5500000000002</v>
      </c>
      <c r="E439" s="15">
        <v>2357.5500000000002</v>
      </c>
      <c r="F439" s="15">
        <v>2357.5500000000002</v>
      </c>
      <c r="G439" s="15">
        <v>2381.13</v>
      </c>
      <c r="H439" s="15">
        <v>2381.13</v>
      </c>
      <c r="I439" s="15">
        <v>2381.13</v>
      </c>
      <c r="J439" s="14" t="e">
        <f>AVERAGE(#REF!)</f>
        <v>#REF!</v>
      </c>
      <c r="K439" s="28">
        <f>SUM(D439:I439)</f>
        <v>14216.04</v>
      </c>
      <c r="L439" s="14">
        <v>977.06</v>
      </c>
      <c r="M439" s="15">
        <v>977.06</v>
      </c>
      <c r="N439" s="15">
        <v>947.75</v>
      </c>
      <c r="O439" s="15">
        <v>834.02</v>
      </c>
      <c r="P439" s="15">
        <v>984.14</v>
      </c>
      <c r="Q439" s="15">
        <v>846.36</v>
      </c>
      <c r="R439" s="30">
        <f t="shared" si="18"/>
        <v>5566.3899999999994</v>
      </c>
      <c r="S439" s="14">
        <f>AVERAGE(D439:I439)</f>
        <v>2369.34</v>
      </c>
      <c r="T439" s="16">
        <f t="shared" si="19"/>
        <v>8649.6500000000015</v>
      </c>
    </row>
    <row r="440" spans="1:20" x14ac:dyDescent="0.25">
      <c r="A440" t="s">
        <v>36</v>
      </c>
      <c r="B440" t="s">
        <v>19</v>
      </c>
      <c r="C440" t="s">
        <v>26</v>
      </c>
      <c r="D440" s="14">
        <v>2351.9499999999998</v>
      </c>
      <c r="E440" s="15">
        <v>2351.9499999999998</v>
      </c>
      <c r="F440" s="15">
        <v>2375.4699999999998</v>
      </c>
      <c r="G440" s="15">
        <v>2351.9499999999998</v>
      </c>
      <c r="H440" s="15">
        <v>2375.4699999999998</v>
      </c>
      <c r="I440" s="15">
        <v>2375.4699999999998</v>
      </c>
      <c r="J440" s="14" t="e">
        <f>AVERAGE(#REF!)</f>
        <v>#REF!</v>
      </c>
      <c r="K440" s="28">
        <f>SUM(D440:I440)</f>
        <v>14182.259999999998</v>
      </c>
      <c r="L440" s="14">
        <v>1983.24</v>
      </c>
      <c r="M440" s="15">
        <v>1705.59</v>
      </c>
      <c r="N440" s="15">
        <v>1586.2</v>
      </c>
      <c r="O440" s="15">
        <v>1903.44</v>
      </c>
      <c r="P440" s="15">
        <v>1903.44</v>
      </c>
      <c r="Q440" s="15">
        <v>1636.96</v>
      </c>
      <c r="R440" s="30">
        <f t="shared" si="18"/>
        <v>10718.869999999999</v>
      </c>
      <c r="S440" s="14">
        <f>AVERAGE(D440:I440)</f>
        <v>2363.7099999999996</v>
      </c>
      <c r="T440" s="16">
        <f t="shared" si="19"/>
        <v>3463.3899999999994</v>
      </c>
    </row>
    <row r="441" spans="1:20" x14ac:dyDescent="0.25">
      <c r="A441" t="s">
        <v>36</v>
      </c>
      <c r="B441" t="s">
        <v>22</v>
      </c>
      <c r="C441" t="s">
        <v>26</v>
      </c>
      <c r="D441" s="14">
        <v>3558.95</v>
      </c>
      <c r="E441" s="15">
        <v>3558.95</v>
      </c>
      <c r="F441" s="15">
        <v>3594.54</v>
      </c>
      <c r="G441" s="15">
        <v>3558.95</v>
      </c>
      <c r="H441" s="15">
        <v>3594.54</v>
      </c>
      <c r="I441" s="15">
        <v>3558.95</v>
      </c>
      <c r="J441" s="14" t="e">
        <f>AVERAGE(#REF!)</f>
        <v>#REF!</v>
      </c>
      <c r="K441" s="28">
        <f>SUM(D441:I441)</f>
        <v>21424.880000000001</v>
      </c>
      <c r="L441" s="14">
        <v>3831.7</v>
      </c>
      <c r="M441" s="15">
        <v>3448.53</v>
      </c>
      <c r="N441" s="15">
        <v>3655.44</v>
      </c>
      <c r="O441" s="15">
        <v>3728.55</v>
      </c>
      <c r="P441" s="15">
        <v>4213.26</v>
      </c>
      <c r="Q441" s="15">
        <v>4845.25</v>
      </c>
      <c r="R441" s="30">
        <f t="shared" si="18"/>
        <v>23722.730000000003</v>
      </c>
      <c r="S441" s="14">
        <f>AVERAGE(D441:I441)</f>
        <v>3570.8133333333335</v>
      </c>
      <c r="T441" s="16">
        <f t="shared" si="19"/>
        <v>-2297.8500000000022</v>
      </c>
    </row>
    <row r="442" spans="1:20" x14ac:dyDescent="0.25">
      <c r="A442" t="s">
        <v>36</v>
      </c>
      <c r="B442" t="s">
        <v>22</v>
      </c>
      <c r="C442" t="s">
        <v>26</v>
      </c>
      <c r="D442" s="14">
        <v>3559.6499999999996</v>
      </c>
      <c r="E442" s="15">
        <v>3559.65</v>
      </c>
      <c r="F442" s="15">
        <v>3595.25</v>
      </c>
      <c r="G442" s="15">
        <v>3595.25</v>
      </c>
      <c r="H442" s="15">
        <v>3559.65</v>
      </c>
      <c r="I442" s="15">
        <v>3595.25</v>
      </c>
      <c r="J442" s="14" t="e">
        <f>AVERAGE(#REF!)</f>
        <v>#REF!</v>
      </c>
      <c r="K442" s="28">
        <f>SUM(D442:I442)</f>
        <v>21464.7</v>
      </c>
      <c r="L442" s="14">
        <v>2425.23</v>
      </c>
      <c r="M442" s="15">
        <v>2595</v>
      </c>
      <c r="N442" s="15">
        <v>2906.4</v>
      </c>
      <c r="O442" s="15">
        <v>2644.82</v>
      </c>
      <c r="P442" s="15">
        <v>3094.44</v>
      </c>
      <c r="Q442" s="15">
        <v>3434.83</v>
      </c>
      <c r="R442" s="30">
        <f t="shared" si="18"/>
        <v>17100.72</v>
      </c>
      <c r="S442" s="14">
        <f>AVERAGE(D442:I442)</f>
        <v>3577.4500000000003</v>
      </c>
      <c r="T442" s="16">
        <f t="shared" si="19"/>
        <v>4363.9799999999996</v>
      </c>
    </row>
    <row r="443" spans="1:20" x14ac:dyDescent="0.25">
      <c r="A443" t="s">
        <v>36</v>
      </c>
      <c r="B443" t="s">
        <v>22</v>
      </c>
      <c r="C443" t="s">
        <v>26</v>
      </c>
      <c r="D443" s="14">
        <v>3608.1</v>
      </c>
      <c r="E443" s="15">
        <v>3644.18</v>
      </c>
      <c r="F443" s="15">
        <v>3608.1</v>
      </c>
      <c r="G443" s="15">
        <v>3644.18</v>
      </c>
      <c r="H443" s="15">
        <v>3644.18</v>
      </c>
      <c r="I443" s="15">
        <v>3644.18</v>
      </c>
      <c r="J443" s="14" t="e">
        <f>AVERAGE(#REF!)</f>
        <v>#REF!</v>
      </c>
      <c r="K443" s="28">
        <f>SUM(D443:I443)</f>
        <v>21792.92</v>
      </c>
      <c r="L443" s="14">
        <v>3669.09</v>
      </c>
      <c r="M443" s="15">
        <v>3742.47</v>
      </c>
      <c r="N443" s="15">
        <v>3330.8</v>
      </c>
      <c r="O443" s="15">
        <v>2964.41</v>
      </c>
      <c r="P443" s="15">
        <v>2579.04</v>
      </c>
      <c r="Q443" s="15">
        <v>2501.67</v>
      </c>
      <c r="R443" s="30">
        <f t="shared" si="18"/>
        <v>18787.480000000003</v>
      </c>
      <c r="S443" s="14">
        <f>AVERAGE(D443:I443)</f>
        <v>3632.1533333333332</v>
      </c>
      <c r="T443" s="16">
        <f t="shared" si="19"/>
        <v>3005.4399999999951</v>
      </c>
    </row>
    <row r="444" spans="1:20" x14ac:dyDescent="0.25">
      <c r="A444" t="s">
        <v>36</v>
      </c>
      <c r="B444" t="s">
        <v>22</v>
      </c>
      <c r="C444" t="s">
        <v>26</v>
      </c>
      <c r="D444" s="14">
        <v>3622.41</v>
      </c>
      <c r="E444" s="15">
        <v>3658.63</v>
      </c>
      <c r="F444" s="15">
        <v>3622.41</v>
      </c>
      <c r="G444" s="15">
        <v>3622.41</v>
      </c>
      <c r="H444" s="15">
        <v>3622.41</v>
      </c>
      <c r="I444" s="15">
        <v>3658.63</v>
      </c>
      <c r="J444" s="14" t="e">
        <f>AVERAGE(#REF!)</f>
        <v>#REF!</v>
      </c>
      <c r="K444" s="28">
        <f>SUM(D444:I444)</f>
        <v>21806.9</v>
      </c>
      <c r="L444" s="14">
        <v>2373.37</v>
      </c>
      <c r="M444" s="15">
        <v>2302.17</v>
      </c>
      <c r="N444" s="15">
        <v>2141.02</v>
      </c>
      <c r="O444" s="15">
        <v>1926.92</v>
      </c>
      <c r="P444" s="15">
        <v>1676.42</v>
      </c>
      <c r="Q444" s="15">
        <v>1777.01</v>
      </c>
      <c r="R444" s="30">
        <f t="shared" si="18"/>
        <v>12196.91</v>
      </c>
      <c r="S444" s="14">
        <f>AVERAGE(D444:I444)</f>
        <v>3634.4833333333336</v>
      </c>
      <c r="T444" s="16">
        <f t="shared" si="19"/>
        <v>9609.9900000000016</v>
      </c>
    </row>
    <row r="445" spans="1:20" x14ac:dyDescent="0.25">
      <c r="A445" t="s">
        <v>36</v>
      </c>
      <c r="B445" t="s">
        <v>22</v>
      </c>
      <c r="C445" t="s">
        <v>26</v>
      </c>
      <c r="D445" s="14">
        <v>3628.2</v>
      </c>
      <c r="E445" s="15">
        <v>3628.2</v>
      </c>
      <c r="F445" s="15">
        <v>3628.2</v>
      </c>
      <c r="G445" s="15">
        <v>3664.48</v>
      </c>
      <c r="H445" s="15">
        <v>3664.48</v>
      </c>
      <c r="I445" s="15">
        <v>3628.2</v>
      </c>
      <c r="J445" s="14" t="e">
        <f>AVERAGE(#REF!)</f>
        <v>#REF!</v>
      </c>
      <c r="K445" s="28">
        <f>SUM(D445:I445)</f>
        <v>21841.759999999998</v>
      </c>
      <c r="L445" s="14">
        <v>3253.35</v>
      </c>
      <c r="M445" s="15">
        <v>2862.95</v>
      </c>
      <c r="N445" s="15">
        <v>2519.4</v>
      </c>
      <c r="O445" s="15">
        <v>2897.31</v>
      </c>
      <c r="P445" s="15">
        <v>2781.42</v>
      </c>
      <c r="Q445" s="15">
        <v>3226.45</v>
      </c>
      <c r="R445" s="30">
        <f t="shared" si="18"/>
        <v>17540.879999999997</v>
      </c>
      <c r="S445" s="14">
        <f>AVERAGE(D445:I445)</f>
        <v>3640.2933333333331</v>
      </c>
      <c r="T445" s="16">
        <f t="shared" si="19"/>
        <v>4300.880000000001</v>
      </c>
    </row>
    <row r="446" spans="1:20" x14ac:dyDescent="0.25">
      <c r="A446" t="s">
        <v>36</v>
      </c>
      <c r="B446" t="s">
        <v>21</v>
      </c>
      <c r="C446" t="s">
        <v>26</v>
      </c>
      <c r="D446" s="14">
        <v>2243.75</v>
      </c>
      <c r="E446" s="15">
        <v>2266.19</v>
      </c>
      <c r="F446" s="15">
        <v>2266.19</v>
      </c>
      <c r="G446" s="15">
        <v>2243.75</v>
      </c>
      <c r="H446" s="15">
        <v>2266.19</v>
      </c>
      <c r="I446" s="15">
        <v>2266.19</v>
      </c>
      <c r="J446" s="14" t="e">
        <f>AVERAGE(#REF!)</f>
        <v>#REF!</v>
      </c>
      <c r="K446" s="28">
        <f>SUM(D446:I446)</f>
        <v>13552.260000000002</v>
      </c>
      <c r="L446" s="14">
        <v>1808.67</v>
      </c>
      <c r="M446" s="15">
        <v>1465.02</v>
      </c>
      <c r="N446" s="15">
        <v>1479.67</v>
      </c>
      <c r="O446" s="15">
        <v>1316.91</v>
      </c>
      <c r="P446" s="15">
        <v>1264.23</v>
      </c>
      <c r="Q446" s="15">
        <v>1302.1600000000001</v>
      </c>
      <c r="R446" s="30">
        <f t="shared" si="18"/>
        <v>8636.66</v>
      </c>
      <c r="S446" s="14">
        <f>AVERAGE(D446:I446)</f>
        <v>2258.7100000000005</v>
      </c>
      <c r="T446" s="16">
        <f t="shared" si="19"/>
        <v>4915.6000000000022</v>
      </c>
    </row>
    <row r="447" spans="1:20" x14ac:dyDescent="0.25">
      <c r="A447" t="s">
        <v>36</v>
      </c>
      <c r="B447" t="s">
        <v>19</v>
      </c>
      <c r="C447" t="s">
        <v>26</v>
      </c>
      <c r="D447" s="14">
        <v>2240.35</v>
      </c>
      <c r="E447" s="15">
        <v>2262.75</v>
      </c>
      <c r="F447" s="15">
        <v>2262.75</v>
      </c>
      <c r="G447" s="15">
        <v>2240.35</v>
      </c>
      <c r="H447" s="15">
        <v>2240.35</v>
      </c>
      <c r="I447" s="15">
        <v>2262.75</v>
      </c>
      <c r="J447" s="14" t="e">
        <f>AVERAGE(#REF!)</f>
        <v>#REF!</v>
      </c>
      <c r="K447" s="28">
        <f>SUM(D447:I447)</f>
        <v>13509.300000000001</v>
      </c>
      <c r="L447" s="14">
        <v>1505.63</v>
      </c>
      <c r="M447" s="15">
        <v>1174.3900000000001</v>
      </c>
      <c r="N447" s="15">
        <v>1021.72</v>
      </c>
      <c r="O447" s="15">
        <v>1031.94</v>
      </c>
      <c r="P447" s="15">
        <v>949.38</v>
      </c>
      <c r="Q447" s="15">
        <v>1110.77</v>
      </c>
      <c r="R447" s="30">
        <f t="shared" si="18"/>
        <v>6793.83</v>
      </c>
      <c r="S447" s="14">
        <f>AVERAGE(D447:I447)</f>
        <v>2251.5500000000002</v>
      </c>
      <c r="T447" s="16">
        <f t="shared" si="19"/>
        <v>6715.4700000000012</v>
      </c>
    </row>
    <row r="448" spans="1:20" x14ac:dyDescent="0.25">
      <c r="A448" t="s">
        <v>36</v>
      </c>
      <c r="B448" t="s">
        <v>22</v>
      </c>
      <c r="C448" t="s">
        <v>26</v>
      </c>
      <c r="D448" s="14">
        <v>3683.3999999999996</v>
      </c>
      <c r="E448" s="15">
        <v>3720.23</v>
      </c>
      <c r="F448" s="15">
        <v>3683.4</v>
      </c>
      <c r="G448" s="15">
        <v>3683.4</v>
      </c>
      <c r="H448" s="15">
        <v>3720.23</v>
      </c>
      <c r="I448" s="15">
        <v>3683.4</v>
      </c>
      <c r="J448" s="14" t="e">
        <f>AVERAGE(#REF!)</f>
        <v>#REF!</v>
      </c>
      <c r="K448" s="28">
        <f>SUM(D448:I448)</f>
        <v>22174.06</v>
      </c>
      <c r="L448" s="14">
        <v>2719.78</v>
      </c>
      <c r="M448" s="15">
        <v>2502.1999999999998</v>
      </c>
      <c r="N448" s="15">
        <v>2602.29</v>
      </c>
      <c r="O448" s="15">
        <v>2576.27</v>
      </c>
      <c r="P448" s="15">
        <v>2679.32</v>
      </c>
      <c r="Q448" s="15">
        <v>2518.56</v>
      </c>
      <c r="R448" s="30">
        <f t="shared" si="18"/>
        <v>15598.419999999998</v>
      </c>
      <c r="S448" s="14">
        <f>AVERAGE(D448:I448)</f>
        <v>3695.6766666666667</v>
      </c>
      <c r="T448" s="16">
        <f t="shared" si="19"/>
        <v>6575.6400000000031</v>
      </c>
    </row>
    <row r="449" spans="1:20" x14ac:dyDescent="0.25">
      <c r="A449" t="s">
        <v>36</v>
      </c>
      <c r="B449" t="s">
        <v>22</v>
      </c>
      <c r="C449" t="s">
        <v>26</v>
      </c>
      <c r="D449" s="14">
        <v>3716.4625000000001</v>
      </c>
      <c r="E449" s="15">
        <v>3716.46</v>
      </c>
      <c r="F449" s="15">
        <v>3753.63</v>
      </c>
      <c r="G449" s="15">
        <v>3716.46</v>
      </c>
      <c r="H449" s="15">
        <v>3716.46</v>
      </c>
      <c r="I449" s="15">
        <v>3753.63</v>
      </c>
      <c r="J449" s="14" t="e">
        <f>AVERAGE(#REF!)</f>
        <v>#REF!</v>
      </c>
      <c r="K449" s="28">
        <f>SUM(D449:I449)</f>
        <v>22373.102500000001</v>
      </c>
      <c r="L449" s="14">
        <v>2933.62</v>
      </c>
      <c r="M449" s="15">
        <v>2640.26</v>
      </c>
      <c r="N449" s="15">
        <v>2244.2199999999998</v>
      </c>
      <c r="O449" s="15">
        <v>2109.5700000000002</v>
      </c>
      <c r="P449" s="15">
        <v>2046.28</v>
      </c>
      <c r="Q449" s="15">
        <v>1882.58</v>
      </c>
      <c r="R449" s="30">
        <f t="shared" si="18"/>
        <v>13856.53</v>
      </c>
      <c r="S449" s="14">
        <f>AVERAGE(D449:I449)</f>
        <v>3728.8504166666667</v>
      </c>
      <c r="T449" s="16">
        <f t="shared" si="19"/>
        <v>8516.5725000000002</v>
      </c>
    </row>
    <row r="450" spans="1:20" x14ac:dyDescent="0.25">
      <c r="A450" t="s">
        <v>36</v>
      </c>
      <c r="B450" t="s">
        <v>21</v>
      </c>
      <c r="C450" t="s">
        <v>26</v>
      </c>
      <c r="D450" s="14">
        <v>2124.0500000000002</v>
      </c>
      <c r="E450" s="15">
        <v>2145.29</v>
      </c>
      <c r="F450" s="15">
        <v>2124.0500000000002</v>
      </c>
      <c r="G450" s="15">
        <v>2145.29</v>
      </c>
      <c r="H450" s="15">
        <v>2145.29</v>
      </c>
      <c r="I450" s="15">
        <v>2124.0500000000002</v>
      </c>
      <c r="J450" s="14" t="e">
        <f>AVERAGE(#REF!)</f>
        <v>#REF!</v>
      </c>
      <c r="K450" s="28">
        <f>SUM(D450:I450)</f>
        <v>12808.02</v>
      </c>
      <c r="L450" s="14">
        <v>4459.51</v>
      </c>
      <c r="M450" s="15">
        <v>3835.18</v>
      </c>
      <c r="N450" s="15">
        <v>4410.46</v>
      </c>
      <c r="O450" s="15">
        <v>4234.04</v>
      </c>
      <c r="P450" s="15">
        <v>4064.68</v>
      </c>
      <c r="Q450" s="15">
        <v>3536.27</v>
      </c>
      <c r="R450" s="30">
        <f t="shared" si="18"/>
        <v>24540.140000000003</v>
      </c>
      <c r="S450" s="14">
        <f>AVERAGE(D450:I450)</f>
        <v>2134.67</v>
      </c>
      <c r="T450" s="16">
        <f t="shared" si="19"/>
        <v>-11732.120000000003</v>
      </c>
    </row>
    <row r="451" spans="1:20" x14ac:dyDescent="0.25">
      <c r="A451" t="s">
        <v>36</v>
      </c>
      <c r="B451" t="s">
        <v>21</v>
      </c>
      <c r="C451" t="s">
        <v>26</v>
      </c>
      <c r="D451" s="14">
        <v>2026.6499999999999</v>
      </c>
      <c r="E451" s="15">
        <v>2046.92</v>
      </c>
      <c r="F451" s="15">
        <v>2026.65</v>
      </c>
      <c r="G451" s="15">
        <v>2046.92</v>
      </c>
      <c r="H451" s="15">
        <v>2046.92</v>
      </c>
      <c r="I451" s="15">
        <v>2026.65</v>
      </c>
      <c r="J451" s="14" t="e">
        <f>AVERAGE(#REF!)</f>
        <v>#REF!</v>
      </c>
      <c r="K451" s="28">
        <f>SUM(D451:I451)</f>
        <v>12220.71</v>
      </c>
      <c r="L451" s="14">
        <v>1613.85</v>
      </c>
      <c r="M451" s="15">
        <v>1694.54</v>
      </c>
      <c r="N451" s="15">
        <v>1592.87</v>
      </c>
      <c r="O451" s="15">
        <v>1545.08</v>
      </c>
      <c r="P451" s="15">
        <v>1452.38</v>
      </c>
      <c r="Q451" s="15">
        <v>1597.62</v>
      </c>
      <c r="R451" s="30">
        <f t="shared" si="18"/>
        <v>9496.34</v>
      </c>
      <c r="S451" s="14">
        <f>AVERAGE(D451:I451)</f>
        <v>2036.7849999999999</v>
      </c>
      <c r="T451" s="16">
        <f t="shared" si="19"/>
        <v>2724.369999999999</v>
      </c>
    </row>
    <row r="452" spans="1:20" x14ac:dyDescent="0.25">
      <c r="A452" t="s">
        <v>36</v>
      </c>
      <c r="B452" t="s">
        <v>21</v>
      </c>
      <c r="C452" t="s">
        <v>26</v>
      </c>
      <c r="D452" s="14">
        <v>1993.4</v>
      </c>
      <c r="E452" s="15">
        <v>2013.33</v>
      </c>
      <c r="F452" s="15">
        <v>2013.33</v>
      </c>
      <c r="G452" s="15">
        <v>2013.33</v>
      </c>
      <c r="H452" s="15">
        <v>2013.33</v>
      </c>
      <c r="I452" s="15">
        <v>1993.4</v>
      </c>
      <c r="J452" s="14" t="e">
        <f>AVERAGE(#REF!)</f>
        <v>#REF!</v>
      </c>
      <c r="K452" s="28">
        <f>SUM(D452:I452)</f>
        <v>12040.119999999999</v>
      </c>
      <c r="L452" s="14">
        <v>1498.28</v>
      </c>
      <c r="M452" s="15">
        <v>1483.3</v>
      </c>
      <c r="N452" s="15">
        <v>1453.63</v>
      </c>
      <c r="O452" s="15">
        <v>1569.92</v>
      </c>
      <c r="P452" s="15">
        <v>1601.32</v>
      </c>
      <c r="Q452" s="15">
        <v>1873.54</v>
      </c>
      <c r="R452" s="30">
        <f t="shared" si="18"/>
        <v>9479.99</v>
      </c>
      <c r="S452" s="14">
        <f>AVERAGE(D452:I452)</f>
        <v>2006.6866666666665</v>
      </c>
      <c r="T452" s="16">
        <f t="shared" si="19"/>
        <v>2560.1299999999992</v>
      </c>
    </row>
    <row r="453" spans="1:20" x14ac:dyDescent="0.25">
      <c r="A453" t="s">
        <v>36</v>
      </c>
      <c r="B453" t="s">
        <v>21</v>
      </c>
      <c r="C453" t="s">
        <v>26</v>
      </c>
      <c r="D453" s="14">
        <v>1975.3999999999999</v>
      </c>
      <c r="E453" s="15">
        <v>1975.4</v>
      </c>
      <c r="F453" s="15">
        <v>1975.4</v>
      </c>
      <c r="G453" s="15">
        <v>1995.15</v>
      </c>
      <c r="H453" s="15">
        <v>1995.15</v>
      </c>
      <c r="I453" s="15">
        <v>1995.15</v>
      </c>
      <c r="J453" s="14" t="e">
        <f>AVERAGE(#REF!)</f>
        <v>#REF!</v>
      </c>
      <c r="K453" s="28">
        <f>SUM(D453:I453)</f>
        <v>11911.65</v>
      </c>
      <c r="L453" s="14">
        <v>2179.0300000000002</v>
      </c>
      <c r="M453" s="15">
        <v>1786.8</v>
      </c>
      <c r="N453" s="15">
        <v>1518.78</v>
      </c>
      <c r="O453" s="15">
        <v>1397.28</v>
      </c>
      <c r="P453" s="15">
        <v>1243.58</v>
      </c>
      <c r="Q453" s="15">
        <v>1094.3499999999999</v>
      </c>
      <c r="R453" s="30">
        <f t="shared" si="18"/>
        <v>9219.82</v>
      </c>
      <c r="S453" s="14">
        <f>AVERAGE(D453:I453)</f>
        <v>1985.2749999999999</v>
      </c>
      <c r="T453" s="16">
        <f t="shared" si="19"/>
        <v>2691.83</v>
      </c>
    </row>
    <row r="454" spans="1:20" x14ac:dyDescent="0.25">
      <c r="A454" t="s">
        <v>36</v>
      </c>
      <c r="B454" t="s">
        <v>21</v>
      </c>
      <c r="C454" t="s">
        <v>26</v>
      </c>
      <c r="D454" s="14">
        <v>1844.91</v>
      </c>
      <c r="E454" s="15">
        <v>1844.91</v>
      </c>
      <c r="F454" s="15">
        <v>1844.91</v>
      </c>
      <c r="G454" s="15">
        <v>1844.91</v>
      </c>
      <c r="H454" s="15">
        <v>1844.91</v>
      </c>
      <c r="I454" s="15">
        <v>1844.91</v>
      </c>
      <c r="J454" s="14" t="e">
        <f>AVERAGE(#REF!)</f>
        <v>#REF!</v>
      </c>
      <c r="K454" s="28">
        <f>SUM(D454:I454)</f>
        <v>11069.460000000001</v>
      </c>
      <c r="L454" s="14">
        <v>1226.72</v>
      </c>
      <c r="M454" s="15">
        <v>1251.25</v>
      </c>
      <c r="N454" s="15">
        <v>1151.1500000000001</v>
      </c>
      <c r="O454" s="15">
        <v>1185.68</v>
      </c>
      <c r="P454" s="15">
        <v>1031.54</v>
      </c>
      <c r="Q454" s="15">
        <v>949.02</v>
      </c>
      <c r="R454" s="30">
        <f t="shared" si="18"/>
        <v>6795.3600000000006</v>
      </c>
      <c r="S454" s="14">
        <f>AVERAGE(D454:I454)</f>
        <v>1844.91</v>
      </c>
      <c r="T454" s="16">
        <f t="shared" si="19"/>
        <v>4274.1000000000004</v>
      </c>
    </row>
    <row r="455" spans="1:20" x14ac:dyDescent="0.25">
      <c r="A455" t="s">
        <v>36</v>
      </c>
      <c r="B455" t="s">
        <v>22</v>
      </c>
      <c r="C455" t="s">
        <v>26</v>
      </c>
      <c r="D455" s="14">
        <v>4617.7999999999993</v>
      </c>
      <c r="E455" s="15">
        <v>5125.76</v>
      </c>
      <c r="F455" s="15">
        <v>4294.55</v>
      </c>
      <c r="G455" s="15">
        <v>4710.16</v>
      </c>
      <c r="H455" s="15">
        <v>4756.33</v>
      </c>
      <c r="I455" s="15">
        <v>3925.13</v>
      </c>
      <c r="J455" s="14" t="e">
        <f>AVERAGE(#REF!)</f>
        <v>#REF!</v>
      </c>
      <c r="K455" s="28">
        <f>SUM(D455:I455)</f>
        <v>27429.73</v>
      </c>
      <c r="L455" s="14">
        <v>3719.84</v>
      </c>
      <c r="M455" s="15">
        <v>3868.63</v>
      </c>
      <c r="N455" s="15">
        <v>4062.06</v>
      </c>
      <c r="O455" s="15">
        <v>3858.96</v>
      </c>
      <c r="P455" s="15">
        <v>4437.8</v>
      </c>
      <c r="Q455" s="15">
        <v>4437.8</v>
      </c>
      <c r="R455" s="30">
        <f t="shared" si="18"/>
        <v>24385.09</v>
      </c>
      <c r="S455" s="14">
        <f>AVERAGE(D455:I455)</f>
        <v>4571.6216666666669</v>
      </c>
      <c r="T455" s="16">
        <f t="shared" si="19"/>
        <v>3044.6399999999994</v>
      </c>
    </row>
    <row r="456" spans="1:20" x14ac:dyDescent="0.25">
      <c r="A456" t="s">
        <v>36</v>
      </c>
      <c r="B456" t="s">
        <v>22</v>
      </c>
      <c r="C456" t="s">
        <v>26</v>
      </c>
      <c r="D456" s="14">
        <v>4600.25</v>
      </c>
      <c r="E456" s="15">
        <v>5704.31</v>
      </c>
      <c r="F456" s="15">
        <v>3910.21</v>
      </c>
      <c r="G456" s="15">
        <v>4646.25</v>
      </c>
      <c r="H456" s="15">
        <v>5152.28</v>
      </c>
      <c r="I456" s="15">
        <v>4140.2299999999996</v>
      </c>
      <c r="J456" s="14" t="e">
        <f>AVERAGE(#REF!)</f>
        <v>#REF!</v>
      </c>
      <c r="K456" s="28">
        <f>SUM(D456:I456)</f>
        <v>28153.53</v>
      </c>
      <c r="L456" s="14">
        <v>2528.11</v>
      </c>
      <c r="M456" s="15">
        <v>2401.6999999999998</v>
      </c>
      <c r="N456" s="15">
        <v>2353.67</v>
      </c>
      <c r="O456" s="15">
        <v>2212.4499999999998</v>
      </c>
      <c r="P456" s="15">
        <v>2477.94</v>
      </c>
      <c r="Q456" s="15">
        <v>2899.19</v>
      </c>
      <c r="R456" s="30">
        <f t="shared" si="18"/>
        <v>14873.060000000001</v>
      </c>
      <c r="S456" s="14">
        <f>AVERAGE(D456:I456)</f>
        <v>4692.2550000000001</v>
      </c>
      <c r="T456" s="16">
        <f t="shared" si="19"/>
        <v>13280.469999999998</v>
      </c>
    </row>
    <row r="457" spans="1:20" x14ac:dyDescent="0.25">
      <c r="A457" t="s">
        <v>36</v>
      </c>
      <c r="B457" t="s">
        <v>22</v>
      </c>
      <c r="C457" t="s">
        <v>26</v>
      </c>
      <c r="D457" s="14">
        <v>4616.1499999999996</v>
      </c>
      <c r="E457" s="15">
        <v>5354.73</v>
      </c>
      <c r="F457" s="15">
        <v>4200.7</v>
      </c>
      <c r="G457" s="15">
        <v>5724.03</v>
      </c>
      <c r="H457" s="15">
        <v>4939.28</v>
      </c>
      <c r="I457" s="15">
        <v>3877.57</v>
      </c>
      <c r="J457" s="14" t="e">
        <f>AVERAGE(#REF!)</f>
        <v>#REF!</v>
      </c>
      <c r="K457" s="28">
        <f>SUM(D457:I457)</f>
        <v>28712.459999999995</v>
      </c>
      <c r="L457" s="14">
        <v>3597.45</v>
      </c>
      <c r="M457" s="15">
        <v>3417.58</v>
      </c>
      <c r="N457" s="15">
        <v>3144.17</v>
      </c>
      <c r="O457" s="15">
        <v>2829.75</v>
      </c>
      <c r="P457" s="15">
        <v>2744.86</v>
      </c>
      <c r="Q457" s="15">
        <v>2827.21</v>
      </c>
      <c r="R457" s="30">
        <f t="shared" si="18"/>
        <v>18561.02</v>
      </c>
      <c r="S457" s="14">
        <f>AVERAGE(D457:I457)</f>
        <v>4785.4099999999989</v>
      </c>
      <c r="T457" s="16">
        <f t="shared" si="19"/>
        <v>10151.439999999995</v>
      </c>
    </row>
    <row r="458" spans="1:20" x14ac:dyDescent="0.25">
      <c r="A458" t="s">
        <v>36</v>
      </c>
      <c r="B458" t="s">
        <v>22</v>
      </c>
      <c r="C458" t="s">
        <v>26</v>
      </c>
      <c r="D458" s="14">
        <v>4868.5</v>
      </c>
      <c r="E458" s="15">
        <v>4138.2299999999996</v>
      </c>
      <c r="F458" s="15">
        <v>3992.17</v>
      </c>
      <c r="G458" s="15">
        <v>5550.09</v>
      </c>
      <c r="H458" s="15">
        <v>5452.72</v>
      </c>
      <c r="I458" s="15">
        <v>5793.52</v>
      </c>
      <c r="J458" s="14" t="e">
        <f>AVERAGE(#REF!)</f>
        <v>#REF!</v>
      </c>
      <c r="K458" s="28">
        <f>SUM(D458:I458)</f>
        <v>29795.23</v>
      </c>
      <c r="L458" s="14">
        <v>2129.66</v>
      </c>
      <c r="M458" s="15">
        <v>2278.7399999999998</v>
      </c>
      <c r="N458" s="15">
        <v>2005.29</v>
      </c>
      <c r="O458" s="15">
        <v>1965.18</v>
      </c>
      <c r="P458" s="15">
        <v>2024.14</v>
      </c>
      <c r="Q458" s="15">
        <v>1841.97</v>
      </c>
      <c r="R458" s="30">
        <f t="shared" si="18"/>
        <v>12244.979999999998</v>
      </c>
      <c r="S458" s="14">
        <f>AVERAGE(D458:I458)</f>
        <v>4965.8716666666669</v>
      </c>
      <c r="T458" s="16">
        <f t="shared" si="19"/>
        <v>17550.25</v>
      </c>
    </row>
    <row r="459" spans="1:20" x14ac:dyDescent="0.25">
      <c r="A459" t="s">
        <v>36</v>
      </c>
      <c r="B459" t="s">
        <v>22</v>
      </c>
      <c r="C459" t="s">
        <v>26</v>
      </c>
      <c r="D459" s="14">
        <v>4987.0016025640998</v>
      </c>
      <c r="E459" s="15">
        <v>4139.21</v>
      </c>
      <c r="F459" s="15">
        <v>5336.09</v>
      </c>
      <c r="G459" s="15">
        <v>6084.14</v>
      </c>
      <c r="H459" s="15">
        <v>5834.79</v>
      </c>
      <c r="I459" s="15">
        <v>4588.04</v>
      </c>
      <c r="J459" s="14" t="e">
        <f>AVERAGE(#REF!)</f>
        <v>#REF!</v>
      </c>
      <c r="K459" s="28">
        <f>SUM(D459:I459)</f>
        <v>30969.271602564102</v>
      </c>
      <c r="L459" s="14">
        <v>5875</v>
      </c>
      <c r="M459" s="15">
        <v>5816.25</v>
      </c>
      <c r="N459" s="15">
        <v>5990.74</v>
      </c>
      <c r="O459" s="15">
        <v>5990.74</v>
      </c>
      <c r="P459" s="15">
        <v>5870.93</v>
      </c>
      <c r="Q459" s="15">
        <v>5166.42</v>
      </c>
      <c r="R459" s="30">
        <f t="shared" si="18"/>
        <v>34710.079999999994</v>
      </c>
      <c r="S459" s="14">
        <f>AVERAGE(D459:I459)</f>
        <v>5161.5452670940167</v>
      </c>
      <c r="T459" s="16">
        <f t="shared" si="19"/>
        <v>-3740.8083974358924</v>
      </c>
    </row>
    <row r="460" spans="1:20" x14ac:dyDescent="0.25">
      <c r="A460" t="s">
        <v>36</v>
      </c>
      <c r="B460" t="s">
        <v>21</v>
      </c>
      <c r="C460" t="s">
        <v>26</v>
      </c>
      <c r="D460" s="14">
        <v>1296.6599999999999</v>
      </c>
      <c r="E460" s="15">
        <v>1309.6300000000001</v>
      </c>
      <c r="F460" s="15">
        <v>1309.6300000000001</v>
      </c>
      <c r="G460" s="15">
        <v>1296.6600000000001</v>
      </c>
      <c r="H460" s="15">
        <v>1296.6600000000001</v>
      </c>
      <c r="I460" s="15">
        <v>1296.6600000000001</v>
      </c>
      <c r="J460" s="14" t="e">
        <f>AVERAGE(#REF!)</f>
        <v>#REF!</v>
      </c>
      <c r="K460" s="28">
        <f>SUM(D460:I460)</f>
        <v>7805.9</v>
      </c>
      <c r="L460" s="14">
        <v>1366.46</v>
      </c>
      <c r="M460" s="15">
        <v>1366.46</v>
      </c>
      <c r="N460" s="15">
        <v>1598.76</v>
      </c>
      <c r="O460" s="15">
        <v>1598.76</v>
      </c>
      <c r="P460" s="15">
        <v>1502.83</v>
      </c>
      <c r="Q460" s="15">
        <v>1803.4</v>
      </c>
      <c r="R460" s="30">
        <f t="shared" si="18"/>
        <v>9236.67</v>
      </c>
      <c r="S460" s="14">
        <f>AVERAGE(D460:I460)</f>
        <v>1300.9833333333333</v>
      </c>
      <c r="T460" s="16">
        <f t="shared" si="19"/>
        <v>-1430.7700000000004</v>
      </c>
    </row>
    <row r="461" spans="1:20" x14ac:dyDescent="0.25">
      <c r="A461" t="s">
        <v>36</v>
      </c>
      <c r="B461" t="s">
        <v>21</v>
      </c>
      <c r="C461" t="s">
        <v>26</v>
      </c>
      <c r="D461" s="14">
        <v>1211.3</v>
      </c>
      <c r="E461" s="15">
        <v>1223.4100000000001</v>
      </c>
      <c r="F461" s="15">
        <v>1223.4100000000001</v>
      </c>
      <c r="G461" s="15">
        <v>1211.3</v>
      </c>
      <c r="H461" s="15">
        <v>1211.3</v>
      </c>
      <c r="I461" s="15">
        <v>1211.3</v>
      </c>
      <c r="J461" s="14" t="e">
        <f>AVERAGE(#REF!)</f>
        <v>#REF!</v>
      </c>
      <c r="K461" s="28">
        <f>SUM(D461:I461)</f>
        <v>7292.02</v>
      </c>
      <c r="L461" s="14">
        <v>1761.27</v>
      </c>
      <c r="M461" s="15">
        <v>1373.79</v>
      </c>
      <c r="N461" s="15">
        <v>1524.91</v>
      </c>
      <c r="O461" s="15">
        <v>1509.66</v>
      </c>
      <c r="P461" s="15">
        <v>1615.34</v>
      </c>
      <c r="Q461" s="15">
        <v>1373.04</v>
      </c>
      <c r="R461" s="30">
        <f t="shared" ref="R461:R524" si="20">SUM(L461:Q461)</f>
        <v>9158.01</v>
      </c>
      <c r="S461" s="14">
        <f>AVERAGE(D461:I461)</f>
        <v>1215.3366666666668</v>
      </c>
      <c r="T461" s="16">
        <f t="shared" ref="T461:T524" si="21">K461-R461</f>
        <v>-1865.9899999999998</v>
      </c>
    </row>
    <row r="462" spans="1:20" x14ac:dyDescent="0.25">
      <c r="A462" t="s">
        <v>36</v>
      </c>
      <c r="B462" t="s">
        <v>22</v>
      </c>
      <c r="C462" t="s">
        <v>26</v>
      </c>
      <c r="D462" s="14">
        <v>5629.9</v>
      </c>
      <c r="E462" s="15">
        <v>6418.09</v>
      </c>
      <c r="F462" s="15">
        <v>4503.92</v>
      </c>
      <c r="G462" s="15">
        <v>6136.59</v>
      </c>
      <c r="H462" s="15">
        <v>5179.51</v>
      </c>
      <c r="I462" s="15">
        <v>5798.8</v>
      </c>
      <c r="J462" s="14" t="e">
        <f>AVERAGE(#REF!)</f>
        <v>#REF!</v>
      </c>
      <c r="K462" s="28">
        <f>SUM(D462:I462)</f>
        <v>33666.810000000005</v>
      </c>
      <c r="L462" s="14">
        <v>1524.64</v>
      </c>
      <c r="M462" s="15">
        <v>1417.92</v>
      </c>
      <c r="N462" s="15">
        <v>1290.31</v>
      </c>
      <c r="O462" s="15">
        <v>1341.92</v>
      </c>
      <c r="P462" s="15">
        <v>1341.92</v>
      </c>
      <c r="Q462" s="15">
        <v>1422.44</v>
      </c>
      <c r="R462" s="30">
        <f t="shared" si="20"/>
        <v>8339.1500000000015</v>
      </c>
      <c r="S462" s="14">
        <f>AVERAGE(D462:I462)</f>
        <v>5611.1350000000011</v>
      </c>
      <c r="T462" s="16">
        <f t="shared" si="21"/>
        <v>25327.660000000003</v>
      </c>
    </row>
    <row r="463" spans="1:20" x14ac:dyDescent="0.25">
      <c r="A463" t="s">
        <v>36</v>
      </c>
      <c r="B463" t="s">
        <v>22</v>
      </c>
      <c r="C463" t="s">
        <v>26</v>
      </c>
      <c r="D463" s="14">
        <v>5924.95</v>
      </c>
      <c r="E463" s="15">
        <v>5510.2</v>
      </c>
      <c r="F463" s="15">
        <v>7406.19</v>
      </c>
      <c r="G463" s="15">
        <v>4502.96</v>
      </c>
      <c r="H463" s="15">
        <v>6221.2</v>
      </c>
      <c r="I463" s="15">
        <v>4443.71</v>
      </c>
      <c r="J463" s="14" t="e">
        <f>AVERAGE(#REF!)</f>
        <v>#REF!</v>
      </c>
      <c r="K463" s="28">
        <f>SUM(D463:I463)</f>
        <v>34009.21</v>
      </c>
      <c r="L463" s="14">
        <v>4138.28</v>
      </c>
      <c r="M463" s="15">
        <v>3765.83</v>
      </c>
      <c r="N463" s="15">
        <v>4104.75</v>
      </c>
      <c r="O463" s="15">
        <v>4309.99</v>
      </c>
      <c r="P463" s="15">
        <v>4956.49</v>
      </c>
      <c r="Q463" s="15">
        <v>5898.22</v>
      </c>
      <c r="R463" s="30">
        <f t="shared" si="20"/>
        <v>27173.56</v>
      </c>
      <c r="S463" s="14">
        <f>AVERAGE(D463:I463)</f>
        <v>5668.2016666666668</v>
      </c>
      <c r="T463" s="16">
        <f t="shared" si="21"/>
        <v>6835.6499999999978</v>
      </c>
    </row>
    <row r="464" spans="1:20" x14ac:dyDescent="0.25">
      <c r="A464" t="s">
        <v>36</v>
      </c>
      <c r="B464" t="s">
        <v>22</v>
      </c>
      <c r="C464" t="s">
        <v>26</v>
      </c>
      <c r="D464" s="14">
        <v>5924.95</v>
      </c>
      <c r="E464" s="15">
        <v>6754.44</v>
      </c>
      <c r="F464" s="15">
        <v>5747.2</v>
      </c>
      <c r="G464" s="15">
        <v>6221.2</v>
      </c>
      <c r="H464" s="15">
        <v>5036.21</v>
      </c>
      <c r="I464" s="15">
        <v>4799.21</v>
      </c>
      <c r="J464" s="14" t="e">
        <f>AVERAGE(#REF!)</f>
        <v>#REF!</v>
      </c>
      <c r="K464" s="28">
        <f>SUM(D464:I464)</f>
        <v>34483.21</v>
      </c>
      <c r="L464" s="14">
        <v>3896.73</v>
      </c>
      <c r="M464" s="15">
        <v>2922.55</v>
      </c>
      <c r="N464" s="15">
        <v>3068.68</v>
      </c>
      <c r="O464" s="15">
        <v>3651.73</v>
      </c>
      <c r="P464" s="15">
        <v>3797.8</v>
      </c>
      <c r="Q464" s="15">
        <v>4519.38</v>
      </c>
      <c r="R464" s="30">
        <f t="shared" si="20"/>
        <v>21856.870000000003</v>
      </c>
      <c r="S464" s="14">
        <f>AVERAGE(D464:I464)</f>
        <v>5747.2016666666668</v>
      </c>
      <c r="T464" s="16">
        <f t="shared" si="21"/>
        <v>12626.339999999997</v>
      </c>
    </row>
    <row r="465" spans="1:20" x14ac:dyDescent="0.25">
      <c r="A465" t="s">
        <v>36</v>
      </c>
      <c r="B465" t="s">
        <v>22</v>
      </c>
      <c r="C465" t="s">
        <v>26</v>
      </c>
      <c r="D465" s="14">
        <v>5924.95</v>
      </c>
      <c r="E465" s="15">
        <v>6576.69</v>
      </c>
      <c r="F465" s="15">
        <v>4739.96</v>
      </c>
      <c r="G465" s="15">
        <v>6398.95</v>
      </c>
      <c r="H465" s="15">
        <v>5687.95</v>
      </c>
      <c r="I465" s="15">
        <v>5687.95</v>
      </c>
      <c r="J465" s="14" t="e">
        <f>AVERAGE(#REF!)</f>
        <v>#REF!</v>
      </c>
      <c r="K465" s="28">
        <f>SUM(D465:I465)</f>
        <v>35016.449999999997</v>
      </c>
      <c r="L465" s="14">
        <v>2944.31</v>
      </c>
      <c r="M465" s="15">
        <v>2738.21</v>
      </c>
      <c r="N465" s="15">
        <v>3121.56</v>
      </c>
      <c r="O465" s="15">
        <v>3371.28</v>
      </c>
      <c r="P465" s="15">
        <v>3337.57</v>
      </c>
      <c r="Q465" s="15">
        <v>3704.7</v>
      </c>
      <c r="R465" s="30">
        <f t="shared" si="20"/>
        <v>19217.63</v>
      </c>
      <c r="S465" s="14">
        <f>AVERAGE(D465:I465)</f>
        <v>5836.0749999999998</v>
      </c>
      <c r="T465" s="16">
        <f t="shared" si="21"/>
        <v>15798.819999999996</v>
      </c>
    </row>
    <row r="466" spans="1:20" x14ac:dyDescent="0.25">
      <c r="A466" t="s">
        <v>36</v>
      </c>
      <c r="B466" t="s">
        <v>22</v>
      </c>
      <c r="C466" t="s">
        <v>26</v>
      </c>
      <c r="D466" s="14">
        <v>5924.95</v>
      </c>
      <c r="E466" s="15">
        <v>6576.69</v>
      </c>
      <c r="F466" s="15">
        <v>4502.96</v>
      </c>
      <c r="G466" s="15">
        <v>6517.45</v>
      </c>
      <c r="H466" s="15">
        <v>6458.2</v>
      </c>
      <c r="I466" s="15">
        <v>6635.94</v>
      </c>
      <c r="J466" s="14" t="e">
        <f>AVERAGE(#REF!)</f>
        <v>#REF!</v>
      </c>
      <c r="K466" s="28">
        <f>SUM(D466:I466)</f>
        <v>36616.19</v>
      </c>
      <c r="L466" s="14">
        <v>3674.34</v>
      </c>
      <c r="M466" s="15">
        <v>3490.62</v>
      </c>
      <c r="N466" s="15">
        <v>3281.18</v>
      </c>
      <c r="O466" s="15">
        <v>3510.86</v>
      </c>
      <c r="P466" s="15">
        <v>3861.95</v>
      </c>
      <c r="Q466" s="15">
        <v>3977.81</v>
      </c>
      <c r="R466" s="30">
        <f t="shared" si="20"/>
        <v>21796.760000000002</v>
      </c>
      <c r="S466" s="14">
        <f>AVERAGE(D466:I466)</f>
        <v>6102.6983333333337</v>
      </c>
      <c r="T466" s="16">
        <f t="shared" si="21"/>
        <v>14819.43</v>
      </c>
    </row>
    <row r="467" spans="1:20" x14ac:dyDescent="0.25">
      <c r="A467" t="s">
        <v>36</v>
      </c>
      <c r="B467" t="s">
        <v>22</v>
      </c>
      <c r="C467" t="s">
        <v>26</v>
      </c>
      <c r="D467" s="14">
        <v>5924.95</v>
      </c>
      <c r="E467" s="15">
        <v>6517.45</v>
      </c>
      <c r="F467" s="15">
        <v>6754.44</v>
      </c>
      <c r="G467" s="15">
        <v>7228.44</v>
      </c>
      <c r="H467" s="15">
        <v>5154.71</v>
      </c>
      <c r="I467" s="15">
        <v>6872.94</v>
      </c>
      <c r="J467" s="14" t="e">
        <f>AVERAGE(#REF!)</f>
        <v>#REF!</v>
      </c>
      <c r="K467" s="28">
        <f>SUM(D467:I467)</f>
        <v>38452.93</v>
      </c>
      <c r="L467" s="14">
        <v>5875</v>
      </c>
      <c r="M467" s="15">
        <v>4523.75</v>
      </c>
      <c r="N467" s="15">
        <v>5157.08</v>
      </c>
      <c r="O467" s="15">
        <v>5260.22</v>
      </c>
      <c r="P467" s="15">
        <v>5365.42</v>
      </c>
      <c r="Q467" s="15">
        <v>6331.2</v>
      </c>
      <c r="R467" s="30">
        <f t="shared" si="20"/>
        <v>32512.670000000002</v>
      </c>
      <c r="S467" s="14">
        <f>AVERAGE(D467:I467)</f>
        <v>6408.8216666666667</v>
      </c>
      <c r="T467" s="16">
        <f t="shared" si="21"/>
        <v>5940.2599999999984</v>
      </c>
    </row>
    <row r="468" spans="1:20" x14ac:dyDescent="0.25">
      <c r="A468" t="s">
        <v>36</v>
      </c>
      <c r="B468" t="s">
        <v>19</v>
      </c>
      <c r="C468" t="s">
        <v>32</v>
      </c>
      <c r="D468" s="14">
        <v>5924.95</v>
      </c>
      <c r="E468" s="15">
        <v>7406.19</v>
      </c>
      <c r="F468" s="15">
        <v>5510.2</v>
      </c>
      <c r="G468" s="15">
        <v>5924.95</v>
      </c>
      <c r="H468" s="15">
        <v>7406.19</v>
      </c>
      <c r="I468" s="15">
        <v>6813.69</v>
      </c>
      <c r="J468" s="14" t="e">
        <f>AVERAGE(#REF!)</f>
        <v>#REF!</v>
      </c>
      <c r="K468" s="28">
        <f>SUM(D468:I468)</f>
        <v>38986.17</v>
      </c>
      <c r="L468" s="14">
        <v>4288.0200000000004</v>
      </c>
      <c r="M468" s="15">
        <v>3301.78</v>
      </c>
      <c r="N468" s="15">
        <v>3235.74</v>
      </c>
      <c r="O468" s="15">
        <v>3429.88</v>
      </c>
      <c r="P468" s="15">
        <v>3292.68</v>
      </c>
      <c r="Q468" s="15">
        <v>3852.44</v>
      </c>
      <c r="R468" s="30">
        <f t="shared" si="20"/>
        <v>21400.54</v>
      </c>
      <c r="S468" s="14">
        <f>AVERAGE(D468:I468)</f>
        <v>6497.6949999999997</v>
      </c>
      <c r="T468" s="16">
        <f t="shared" si="21"/>
        <v>17585.629999999997</v>
      </c>
    </row>
    <row r="469" spans="1:20" x14ac:dyDescent="0.25">
      <c r="A469" t="s">
        <v>36</v>
      </c>
      <c r="B469" t="s">
        <v>19</v>
      </c>
      <c r="C469" t="s">
        <v>32</v>
      </c>
      <c r="D469" s="14">
        <v>5924.95</v>
      </c>
      <c r="E469" s="15">
        <v>7228.44</v>
      </c>
      <c r="F469" s="15">
        <v>7287.69</v>
      </c>
      <c r="G469" s="15">
        <v>6872.94</v>
      </c>
      <c r="H469" s="15">
        <v>4621.46</v>
      </c>
      <c r="I469" s="15">
        <v>6695.19</v>
      </c>
      <c r="J469" s="14" t="e">
        <f>AVERAGE(#REF!)</f>
        <v>#REF!</v>
      </c>
      <c r="K469" s="28">
        <f>SUM(D469:I469)</f>
        <v>38630.67</v>
      </c>
      <c r="L469" s="14">
        <v>5875</v>
      </c>
      <c r="M469" s="15">
        <v>4876.25</v>
      </c>
      <c r="N469" s="15">
        <v>5412.64</v>
      </c>
      <c r="O469" s="15">
        <v>6116.28</v>
      </c>
      <c r="P469" s="15">
        <v>5626.98</v>
      </c>
      <c r="Q469" s="15">
        <v>6639.84</v>
      </c>
      <c r="R469" s="30">
        <f t="shared" si="20"/>
        <v>34546.99</v>
      </c>
      <c r="S469" s="14">
        <f>AVERAGE(D469:I469)</f>
        <v>6438.4449999999997</v>
      </c>
      <c r="T469" s="16">
        <f t="shared" si="21"/>
        <v>4083.6800000000003</v>
      </c>
    </row>
    <row r="470" spans="1:20" x14ac:dyDescent="0.25">
      <c r="A470" t="s">
        <v>36</v>
      </c>
      <c r="B470" t="s">
        <v>19</v>
      </c>
      <c r="C470" t="s">
        <v>32</v>
      </c>
      <c r="D470" s="14">
        <v>5924.95</v>
      </c>
      <c r="E470" s="15">
        <v>4739.96</v>
      </c>
      <c r="F470" s="15">
        <v>6398.95</v>
      </c>
      <c r="G470" s="15">
        <v>7406.19</v>
      </c>
      <c r="H470" s="15">
        <v>7228.44</v>
      </c>
      <c r="I470" s="15">
        <v>6043.45</v>
      </c>
      <c r="J470" s="14" t="e">
        <f>AVERAGE(#REF!)</f>
        <v>#REF!</v>
      </c>
      <c r="K470" s="28">
        <f>SUM(D470:I470)</f>
        <v>37741.939999999995</v>
      </c>
      <c r="L470" s="14">
        <v>5875</v>
      </c>
      <c r="M470" s="15">
        <v>5170</v>
      </c>
      <c r="N470" s="15">
        <v>5221.7</v>
      </c>
      <c r="O470" s="15">
        <v>4438.45</v>
      </c>
      <c r="P470" s="15">
        <v>4127.76</v>
      </c>
      <c r="Q470" s="15">
        <v>3591.15</v>
      </c>
      <c r="R470" s="30">
        <f t="shared" si="20"/>
        <v>28424.060000000005</v>
      </c>
      <c r="S470" s="14">
        <f>AVERAGE(D470:I470)</f>
        <v>6290.3233333333328</v>
      </c>
      <c r="T470" s="16">
        <f t="shared" si="21"/>
        <v>9317.8799999999901</v>
      </c>
    </row>
    <row r="471" spans="1:20" x14ac:dyDescent="0.25">
      <c r="A471" t="s">
        <v>36</v>
      </c>
      <c r="B471" t="s">
        <v>19</v>
      </c>
      <c r="C471" t="s">
        <v>32</v>
      </c>
      <c r="D471" s="14">
        <v>5924.95</v>
      </c>
      <c r="E471" s="15">
        <v>6635.94</v>
      </c>
      <c r="F471" s="15">
        <v>6458.2</v>
      </c>
      <c r="G471" s="15">
        <v>5924.95</v>
      </c>
      <c r="H471" s="15">
        <v>6517.45</v>
      </c>
      <c r="I471" s="15">
        <v>5747.2</v>
      </c>
      <c r="J471" s="14" t="e">
        <f>AVERAGE(#REF!)</f>
        <v>#REF!</v>
      </c>
      <c r="K471" s="28">
        <f>SUM(D471:I471)</f>
        <v>37208.69</v>
      </c>
      <c r="L471" s="14">
        <v>4769.8500000000004</v>
      </c>
      <c r="M471" s="15">
        <v>3911.28</v>
      </c>
      <c r="N471" s="15">
        <v>4576.2</v>
      </c>
      <c r="O471" s="15">
        <v>4484.68</v>
      </c>
      <c r="P471" s="15">
        <v>4305.29</v>
      </c>
      <c r="Q471" s="15">
        <v>5123.3</v>
      </c>
      <c r="R471" s="30">
        <f t="shared" si="20"/>
        <v>27170.600000000002</v>
      </c>
      <c r="S471" s="14">
        <f>AVERAGE(D471:I471)</f>
        <v>6201.4483333333337</v>
      </c>
      <c r="T471" s="16">
        <f t="shared" si="21"/>
        <v>10038.09</v>
      </c>
    </row>
    <row r="472" spans="1:20" x14ac:dyDescent="0.25">
      <c r="A472" t="s">
        <v>36</v>
      </c>
      <c r="B472" t="s">
        <v>19</v>
      </c>
      <c r="C472" t="s">
        <v>32</v>
      </c>
      <c r="D472" s="14">
        <v>5924.95</v>
      </c>
      <c r="E472" s="15">
        <v>7109.94</v>
      </c>
      <c r="F472" s="15">
        <v>7346.94</v>
      </c>
      <c r="G472" s="15">
        <v>5095.46</v>
      </c>
      <c r="H472" s="15">
        <v>5747.2</v>
      </c>
      <c r="I472" s="15">
        <v>5036.21</v>
      </c>
      <c r="J472" s="14" t="e">
        <f>AVERAGE(#REF!)</f>
        <v>#REF!</v>
      </c>
      <c r="K472" s="28">
        <f>SUM(D472:I472)</f>
        <v>36260.699999999997</v>
      </c>
      <c r="L472" s="14">
        <v>4899.33</v>
      </c>
      <c r="M472" s="15">
        <v>4311.41</v>
      </c>
      <c r="N472" s="15">
        <v>4354.5200000000004</v>
      </c>
      <c r="O472" s="15">
        <v>3831.98</v>
      </c>
      <c r="P472" s="15">
        <v>3257.18</v>
      </c>
      <c r="Q472" s="15">
        <v>2898.89</v>
      </c>
      <c r="R472" s="30">
        <f t="shared" si="20"/>
        <v>23553.31</v>
      </c>
      <c r="S472" s="14">
        <f>AVERAGE(D472:I472)</f>
        <v>6043.45</v>
      </c>
      <c r="T472" s="16">
        <f t="shared" si="21"/>
        <v>12707.389999999996</v>
      </c>
    </row>
    <row r="473" spans="1:20" x14ac:dyDescent="0.25">
      <c r="A473" t="s">
        <v>36</v>
      </c>
      <c r="B473" t="s">
        <v>19</v>
      </c>
      <c r="C473" t="s">
        <v>32</v>
      </c>
      <c r="D473" s="14">
        <v>5924.95</v>
      </c>
      <c r="E473" s="15">
        <v>6043.45</v>
      </c>
      <c r="F473" s="15">
        <v>4858.46</v>
      </c>
      <c r="G473" s="15">
        <v>6221.2</v>
      </c>
      <c r="H473" s="15">
        <v>7169.19</v>
      </c>
      <c r="I473" s="15">
        <v>5569.45</v>
      </c>
      <c r="J473" s="14" t="e">
        <f>AVERAGE(#REF!)</f>
        <v>#REF!</v>
      </c>
      <c r="K473" s="28">
        <f>SUM(D473:I473)</f>
        <v>35786.699999999997</v>
      </c>
      <c r="L473" s="14">
        <v>4117.4399999999996</v>
      </c>
      <c r="M473" s="15">
        <v>4446.84</v>
      </c>
      <c r="N473" s="15">
        <v>4713.6499999999996</v>
      </c>
      <c r="O473" s="15">
        <v>4760.79</v>
      </c>
      <c r="P473" s="15">
        <v>4237.1000000000004</v>
      </c>
      <c r="Q473" s="15">
        <v>4957.41</v>
      </c>
      <c r="R473" s="30">
        <f t="shared" si="20"/>
        <v>27233.23</v>
      </c>
      <c r="S473" s="14">
        <f>AVERAGE(D473:I473)</f>
        <v>5964.45</v>
      </c>
      <c r="T473" s="16">
        <f t="shared" si="21"/>
        <v>8553.4699999999975</v>
      </c>
    </row>
    <row r="474" spans="1:20" x14ac:dyDescent="0.25">
      <c r="A474" t="s">
        <v>36</v>
      </c>
      <c r="B474" t="s">
        <v>19</v>
      </c>
      <c r="C474" t="s">
        <v>32</v>
      </c>
      <c r="D474" s="14">
        <v>5924.95</v>
      </c>
      <c r="E474" s="15">
        <v>5569.45</v>
      </c>
      <c r="F474" s="15">
        <v>4443.71</v>
      </c>
      <c r="G474" s="15">
        <v>5213.96</v>
      </c>
      <c r="H474" s="15">
        <v>7169.19</v>
      </c>
      <c r="I474" s="15">
        <v>6754.44</v>
      </c>
      <c r="J474" s="14" t="e">
        <f>AVERAGE(#REF!)</f>
        <v>#REF!</v>
      </c>
      <c r="K474" s="28">
        <f>SUM(D474:I474)</f>
        <v>35075.699999999997</v>
      </c>
      <c r="L474" s="14">
        <v>5687.36</v>
      </c>
      <c r="M474" s="15">
        <v>4834.26</v>
      </c>
      <c r="N474" s="15">
        <v>4109.12</v>
      </c>
      <c r="O474" s="15">
        <v>4766.58</v>
      </c>
      <c r="P474" s="15">
        <v>5290.9</v>
      </c>
      <c r="Q474" s="15">
        <v>5237.99</v>
      </c>
      <c r="R474" s="30">
        <f t="shared" si="20"/>
        <v>29926.21</v>
      </c>
      <c r="S474" s="14">
        <f>AVERAGE(D474:I474)</f>
        <v>5845.95</v>
      </c>
      <c r="T474" s="16">
        <f t="shared" si="21"/>
        <v>5149.489999999998</v>
      </c>
    </row>
    <row r="475" spans="1:20" x14ac:dyDescent="0.25">
      <c r="A475" t="s">
        <v>36</v>
      </c>
      <c r="B475" t="s">
        <v>19</v>
      </c>
      <c r="C475" t="s">
        <v>32</v>
      </c>
      <c r="D475" s="14">
        <v>5924.95</v>
      </c>
      <c r="E475" s="15">
        <v>7169.19</v>
      </c>
      <c r="F475" s="15">
        <v>4562.21</v>
      </c>
      <c r="G475" s="15">
        <v>5391.7</v>
      </c>
      <c r="H475" s="15">
        <v>5569.45</v>
      </c>
      <c r="I475" s="15">
        <v>6339.7</v>
      </c>
      <c r="J475" s="14" t="e">
        <f>AVERAGE(#REF!)</f>
        <v>#REF!</v>
      </c>
      <c r="K475" s="28">
        <f>SUM(D475:I475)</f>
        <v>34957.199999999997</v>
      </c>
      <c r="L475" s="14">
        <v>3200.76</v>
      </c>
      <c r="M475" s="15">
        <v>3072.73</v>
      </c>
      <c r="N475" s="15">
        <v>3595.09</v>
      </c>
      <c r="O475" s="15">
        <v>3738.89</v>
      </c>
      <c r="P475" s="15">
        <v>3514.56</v>
      </c>
      <c r="Q475" s="15">
        <v>4182.33</v>
      </c>
      <c r="R475" s="30">
        <f t="shared" si="20"/>
        <v>21304.36</v>
      </c>
      <c r="S475" s="14">
        <f>AVERAGE(D475:I475)</f>
        <v>5826.2</v>
      </c>
      <c r="T475" s="16">
        <f t="shared" si="21"/>
        <v>13652.839999999997</v>
      </c>
    </row>
    <row r="476" spans="1:20" x14ac:dyDescent="0.25">
      <c r="A476" t="s">
        <v>36</v>
      </c>
      <c r="B476" t="s">
        <v>21</v>
      </c>
      <c r="C476" t="s">
        <v>32</v>
      </c>
      <c r="D476" s="14">
        <v>5924.95</v>
      </c>
      <c r="E476" s="15">
        <v>5984.2</v>
      </c>
      <c r="F476" s="15">
        <v>5273.21</v>
      </c>
      <c r="G476" s="15">
        <v>5450.95</v>
      </c>
      <c r="H476" s="15">
        <v>5036.21</v>
      </c>
      <c r="I476" s="15">
        <v>7228.44</v>
      </c>
      <c r="J476" s="14" t="e">
        <f>AVERAGE(#REF!)</f>
        <v>#REF!</v>
      </c>
      <c r="K476" s="28">
        <f>SUM(D476:I476)</f>
        <v>34897.96</v>
      </c>
      <c r="L476" s="14">
        <v>5875</v>
      </c>
      <c r="M476" s="15">
        <v>5405</v>
      </c>
      <c r="N476" s="15">
        <v>5080.7</v>
      </c>
      <c r="O476" s="15">
        <v>5131.51</v>
      </c>
      <c r="P476" s="15">
        <v>6157.81</v>
      </c>
      <c r="Q476" s="15">
        <v>6835.17</v>
      </c>
      <c r="R476" s="30">
        <f t="shared" si="20"/>
        <v>34485.19</v>
      </c>
      <c r="S476" s="14">
        <f>AVERAGE(D476:I476)</f>
        <v>5816.3266666666668</v>
      </c>
      <c r="T476" s="16">
        <f t="shared" si="21"/>
        <v>412.7699999999968</v>
      </c>
    </row>
    <row r="477" spans="1:20" x14ac:dyDescent="0.25">
      <c r="A477" t="s">
        <v>36</v>
      </c>
      <c r="B477" t="s">
        <v>21</v>
      </c>
      <c r="C477" t="s">
        <v>32</v>
      </c>
      <c r="D477" s="14">
        <v>5192.95</v>
      </c>
      <c r="E477" s="15">
        <v>6127.68</v>
      </c>
      <c r="F477" s="15">
        <v>5504.53</v>
      </c>
      <c r="G477" s="15">
        <v>5816.1</v>
      </c>
      <c r="H477" s="15">
        <v>5971.89</v>
      </c>
      <c r="I477" s="15">
        <v>6179.61</v>
      </c>
      <c r="J477" s="14" t="e">
        <f>AVERAGE(#REF!)</f>
        <v>#REF!</v>
      </c>
      <c r="K477" s="28">
        <f>SUM(D477:I477)</f>
        <v>34792.76</v>
      </c>
      <c r="L477" s="14">
        <v>3123.34</v>
      </c>
      <c r="M477" s="15">
        <v>2904.71</v>
      </c>
      <c r="N477" s="15">
        <v>3253.28</v>
      </c>
      <c r="O477" s="15">
        <v>2765.29</v>
      </c>
      <c r="P477" s="15">
        <v>3263.04</v>
      </c>
      <c r="Q477" s="15">
        <v>3099.89</v>
      </c>
      <c r="R477" s="30">
        <f t="shared" si="20"/>
        <v>18409.55</v>
      </c>
      <c r="S477" s="14">
        <f>AVERAGE(D477:I477)</f>
        <v>5798.793333333334</v>
      </c>
      <c r="T477" s="16">
        <f t="shared" si="21"/>
        <v>16383.210000000003</v>
      </c>
    </row>
    <row r="478" spans="1:20" x14ac:dyDescent="0.25">
      <c r="A478" t="s">
        <v>36</v>
      </c>
      <c r="B478" t="s">
        <v>19</v>
      </c>
      <c r="C478" t="s">
        <v>32</v>
      </c>
      <c r="D478" s="14">
        <v>5924.95</v>
      </c>
      <c r="E478" s="15">
        <v>4621.46</v>
      </c>
      <c r="F478" s="15">
        <v>5450.95</v>
      </c>
      <c r="G478" s="15">
        <v>7406.19</v>
      </c>
      <c r="H478" s="15">
        <v>5273.21</v>
      </c>
      <c r="I478" s="15">
        <v>5628.7</v>
      </c>
      <c r="J478" s="14" t="e">
        <f>AVERAGE(#REF!)</f>
        <v>#REF!</v>
      </c>
      <c r="K478" s="28">
        <f>SUM(D478:I478)</f>
        <v>34305.46</v>
      </c>
      <c r="L478" s="14">
        <v>4143.1000000000004</v>
      </c>
      <c r="M478" s="15">
        <v>3355.91</v>
      </c>
      <c r="N478" s="15">
        <v>3523.71</v>
      </c>
      <c r="O478" s="15">
        <v>3805.61</v>
      </c>
      <c r="P478" s="15">
        <v>3234.77</v>
      </c>
      <c r="Q478" s="15">
        <v>3008.34</v>
      </c>
      <c r="R478" s="30">
        <f t="shared" si="20"/>
        <v>21071.440000000002</v>
      </c>
      <c r="S478" s="14">
        <f>AVERAGE(D478:I478)</f>
        <v>5717.5766666666668</v>
      </c>
      <c r="T478" s="16">
        <f t="shared" si="21"/>
        <v>13234.019999999997</v>
      </c>
    </row>
    <row r="479" spans="1:20" x14ac:dyDescent="0.25">
      <c r="A479" t="s">
        <v>36</v>
      </c>
      <c r="B479" t="s">
        <v>19</v>
      </c>
      <c r="C479" t="s">
        <v>32</v>
      </c>
      <c r="D479" s="14">
        <v>5924.95</v>
      </c>
      <c r="E479" s="15">
        <v>4443.71</v>
      </c>
      <c r="F479" s="15">
        <v>7406.19</v>
      </c>
      <c r="G479" s="15">
        <v>5154.71</v>
      </c>
      <c r="H479" s="15">
        <v>4799.21</v>
      </c>
      <c r="I479" s="15">
        <v>6576.69</v>
      </c>
      <c r="J479" s="14" t="e">
        <f>AVERAGE(#REF!)</f>
        <v>#REF!</v>
      </c>
      <c r="K479" s="28">
        <f>SUM(D479:I479)</f>
        <v>34305.46</v>
      </c>
      <c r="L479" s="14">
        <v>2883.82</v>
      </c>
      <c r="M479" s="15">
        <v>2480.09</v>
      </c>
      <c r="N479" s="15">
        <v>2728.1</v>
      </c>
      <c r="O479" s="15">
        <v>2482.5700000000002</v>
      </c>
      <c r="P479" s="15">
        <v>2954.26</v>
      </c>
      <c r="Q479" s="15">
        <v>3279.23</v>
      </c>
      <c r="R479" s="30">
        <f t="shared" si="20"/>
        <v>16808.07</v>
      </c>
      <c r="S479" s="14">
        <f>AVERAGE(D479:I479)</f>
        <v>5717.5766666666668</v>
      </c>
      <c r="T479" s="16">
        <f t="shared" si="21"/>
        <v>17497.39</v>
      </c>
    </row>
    <row r="480" spans="1:20" x14ac:dyDescent="0.25">
      <c r="A480" t="s">
        <v>36</v>
      </c>
      <c r="B480" t="s">
        <v>21</v>
      </c>
      <c r="C480" t="s">
        <v>32</v>
      </c>
      <c r="D480" s="14">
        <v>5924.95</v>
      </c>
      <c r="E480" s="15">
        <v>7050.69</v>
      </c>
      <c r="F480" s="15">
        <v>4680.71</v>
      </c>
      <c r="G480" s="15">
        <v>5332.46</v>
      </c>
      <c r="H480" s="15">
        <v>6576.69</v>
      </c>
      <c r="I480" s="15">
        <v>4621.46</v>
      </c>
      <c r="J480" s="14" t="e">
        <f>AVERAGE(#REF!)</f>
        <v>#REF!</v>
      </c>
      <c r="K480" s="28">
        <f>SUM(D480:I480)</f>
        <v>34186.959999999999</v>
      </c>
      <c r="L480" s="14">
        <v>2972.12</v>
      </c>
      <c r="M480" s="15">
        <v>2466.86</v>
      </c>
      <c r="N480" s="15">
        <v>2146.17</v>
      </c>
      <c r="O480" s="15">
        <v>2060.3200000000002</v>
      </c>
      <c r="P480" s="15">
        <v>2204.54</v>
      </c>
      <c r="Q480" s="15">
        <v>2336.81</v>
      </c>
      <c r="R480" s="30">
        <f t="shared" si="20"/>
        <v>14186.819999999998</v>
      </c>
      <c r="S480" s="14">
        <f>AVERAGE(D480:I480)</f>
        <v>5697.8266666666668</v>
      </c>
      <c r="T480" s="16">
        <f t="shared" si="21"/>
        <v>20000.14</v>
      </c>
    </row>
    <row r="481" spans="1:20" x14ac:dyDescent="0.25">
      <c r="A481" t="s">
        <v>36</v>
      </c>
      <c r="B481" t="s">
        <v>19</v>
      </c>
      <c r="C481" t="s">
        <v>32</v>
      </c>
      <c r="D481" s="14">
        <v>5924.95</v>
      </c>
      <c r="E481" s="15">
        <v>5687.95</v>
      </c>
      <c r="F481" s="15">
        <v>5450.95</v>
      </c>
      <c r="G481" s="15">
        <v>5984.2</v>
      </c>
      <c r="H481" s="15">
        <v>5865.7</v>
      </c>
      <c r="I481" s="15">
        <v>4680.71</v>
      </c>
      <c r="J481" s="14" t="e">
        <f>AVERAGE(#REF!)</f>
        <v>#REF!</v>
      </c>
      <c r="K481" s="28">
        <f>SUM(D481:I481)</f>
        <v>33594.46</v>
      </c>
      <c r="L481" s="14">
        <v>4054.16</v>
      </c>
      <c r="M481" s="15">
        <v>3446.04</v>
      </c>
      <c r="N481" s="15">
        <v>3342.66</v>
      </c>
      <c r="O481" s="15">
        <v>3008.39</v>
      </c>
      <c r="P481" s="15">
        <v>3279.15</v>
      </c>
      <c r="Q481" s="15">
        <v>3738.23</v>
      </c>
      <c r="R481" s="30">
        <f t="shared" si="20"/>
        <v>20868.63</v>
      </c>
      <c r="S481" s="14">
        <f>AVERAGE(D481:I481)</f>
        <v>5599.0766666666668</v>
      </c>
      <c r="T481" s="16">
        <f t="shared" si="21"/>
        <v>12725.829999999998</v>
      </c>
    </row>
    <row r="482" spans="1:20" x14ac:dyDescent="0.25">
      <c r="A482" t="s">
        <v>36</v>
      </c>
      <c r="B482" t="s">
        <v>19</v>
      </c>
      <c r="C482" t="s">
        <v>32</v>
      </c>
      <c r="D482" s="14">
        <v>5213.973076923101</v>
      </c>
      <c r="E482" s="15">
        <v>6048.21</v>
      </c>
      <c r="F482" s="15">
        <v>5683.23</v>
      </c>
      <c r="G482" s="15">
        <v>6048.21</v>
      </c>
      <c r="H482" s="15">
        <v>4640.4399999999996</v>
      </c>
      <c r="I482" s="15">
        <v>4953.2700000000004</v>
      </c>
      <c r="J482" s="14" t="e">
        <f>AVERAGE(#REF!)</f>
        <v>#REF!</v>
      </c>
      <c r="K482" s="28">
        <f>SUM(D482:I482)</f>
        <v>32587.3330769231</v>
      </c>
      <c r="L482" s="14">
        <v>4001.45</v>
      </c>
      <c r="M482" s="15">
        <v>3801.38</v>
      </c>
      <c r="N482" s="15">
        <v>3497.27</v>
      </c>
      <c r="O482" s="15">
        <v>3532.24</v>
      </c>
      <c r="P482" s="15">
        <v>3496.92</v>
      </c>
      <c r="Q482" s="15">
        <v>4021.46</v>
      </c>
      <c r="R482" s="30">
        <f t="shared" si="20"/>
        <v>22350.720000000001</v>
      </c>
      <c r="S482" s="14">
        <f>AVERAGE(D482:I482)</f>
        <v>5431.222179487183</v>
      </c>
      <c r="T482" s="16">
        <f t="shared" si="21"/>
        <v>10236.613076923099</v>
      </c>
    </row>
    <row r="483" spans="1:20" x14ac:dyDescent="0.25">
      <c r="A483" t="s">
        <v>36</v>
      </c>
      <c r="B483" t="s">
        <v>19</v>
      </c>
      <c r="C483" t="s">
        <v>32</v>
      </c>
      <c r="D483" s="14">
        <v>5924.95</v>
      </c>
      <c r="E483" s="15">
        <v>4917.71</v>
      </c>
      <c r="F483" s="15">
        <v>5036.21</v>
      </c>
      <c r="G483" s="15">
        <v>4562.21</v>
      </c>
      <c r="H483" s="15">
        <v>5273.21</v>
      </c>
      <c r="I483" s="15">
        <v>5510.2</v>
      </c>
      <c r="J483" s="14" t="e">
        <f>AVERAGE(#REF!)</f>
        <v>#REF!</v>
      </c>
      <c r="K483" s="28">
        <f>SUM(D483:I483)</f>
        <v>31224.489999999998</v>
      </c>
      <c r="L483" s="14">
        <v>5875</v>
      </c>
      <c r="M483" s="15">
        <v>5640</v>
      </c>
      <c r="N483" s="15">
        <v>5922</v>
      </c>
      <c r="O483" s="15">
        <v>6573.42</v>
      </c>
      <c r="P483" s="15">
        <v>7625.17</v>
      </c>
      <c r="Q483" s="15">
        <v>8540.19</v>
      </c>
      <c r="R483" s="30">
        <f t="shared" si="20"/>
        <v>40175.78</v>
      </c>
      <c r="S483" s="14">
        <f>AVERAGE(D483:I483)</f>
        <v>5204.081666666666</v>
      </c>
      <c r="T483" s="16">
        <f t="shared" si="21"/>
        <v>-8951.2900000000009</v>
      </c>
    </row>
    <row r="484" spans="1:20" x14ac:dyDescent="0.25">
      <c r="A484" t="s">
        <v>36</v>
      </c>
      <c r="B484" t="s">
        <v>21</v>
      </c>
      <c r="C484" t="s">
        <v>32</v>
      </c>
      <c r="D484" s="14">
        <v>5162.1500000000005</v>
      </c>
      <c r="E484" s="15">
        <v>4697.5600000000004</v>
      </c>
      <c r="F484" s="15">
        <v>5936.47</v>
      </c>
      <c r="G484" s="15">
        <v>4181.34</v>
      </c>
      <c r="H484" s="15">
        <v>6142.96</v>
      </c>
      <c r="I484" s="15">
        <v>5058.91</v>
      </c>
      <c r="J484" s="14" t="e">
        <f>AVERAGE(#REF!)</f>
        <v>#REF!</v>
      </c>
      <c r="K484" s="28">
        <f>SUM(D484:I484)</f>
        <v>31179.39</v>
      </c>
      <c r="L484" s="14">
        <v>3604.66</v>
      </c>
      <c r="M484" s="15">
        <v>3460.47</v>
      </c>
      <c r="N484" s="15">
        <v>2976</v>
      </c>
      <c r="O484" s="15">
        <v>2678.4</v>
      </c>
      <c r="P484" s="15">
        <v>3133.73</v>
      </c>
      <c r="Q484" s="15">
        <v>2977.04</v>
      </c>
      <c r="R484" s="30">
        <f t="shared" si="20"/>
        <v>18830.3</v>
      </c>
      <c r="S484" s="14">
        <f>AVERAGE(D484:I484)</f>
        <v>5196.5649999999996</v>
      </c>
      <c r="T484" s="16">
        <f t="shared" si="21"/>
        <v>12349.09</v>
      </c>
    </row>
    <row r="485" spans="1:20" x14ac:dyDescent="0.25">
      <c r="A485" t="s">
        <v>36</v>
      </c>
      <c r="B485" t="s">
        <v>19</v>
      </c>
      <c r="C485" t="s">
        <v>32</v>
      </c>
      <c r="D485" s="14">
        <v>5141.9000000000005</v>
      </c>
      <c r="E485" s="15">
        <v>5399</v>
      </c>
      <c r="F485" s="15">
        <v>5450.41</v>
      </c>
      <c r="G485" s="15">
        <v>4422.03</v>
      </c>
      <c r="H485" s="15">
        <v>5553.25</v>
      </c>
      <c r="I485" s="15">
        <v>4884.8100000000004</v>
      </c>
      <c r="J485" s="14" t="e">
        <f>AVERAGE(#REF!)</f>
        <v>#REF!</v>
      </c>
      <c r="K485" s="28">
        <f>SUM(D485:I485)</f>
        <v>30851.4</v>
      </c>
      <c r="L485" s="14">
        <v>4758.3999999999996</v>
      </c>
      <c r="M485" s="15">
        <v>3663.97</v>
      </c>
      <c r="N485" s="15">
        <v>3590.69</v>
      </c>
      <c r="O485" s="15">
        <v>3231.62</v>
      </c>
      <c r="P485" s="15">
        <v>3102.36</v>
      </c>
      <c r="Q485" s="15">
        <v>2730.08</v>
      </c>
      <c r="R485" s="30">
        <f t="shared" si="20"/>
        <v>21077.120000000003</v>
      </c>
      <c r="S485" s="14">
        <f>AVERAGE(D485:I485)</f>
        <v>5141.9000000000005</v>
      </c>
      <c r="T485" s="16">
        <f t="shared" si="21"/>
        <v>9774.2799999999988</v>
      </c>
    </row>
    <row r="486" spans="1:20" x14ac:dyDescent="0.25">
      <c r="A486" t="s">
        <v>36</v>
      </c>
      <c r="B486" t="s">
        <v>19</v>
      </c>
      <c r="C486" t="s">
        <v>32</v>
      </c>
      <c r="D486" s="14">
        <v>5008.7</v>
      </c>
      <c r="E486" s="15">
        <v>5910.27</v>
      </c>
      <c r="F486" s="15">
        <v>3806.61</v>
      </c>
      <c r="G486" s="15">
        <v>4858.4399999999996</v>
      </c>
      <c r="H486" s="15">
        <v>5309.22</v>
      </c>
      <c r="I486" s="15">
        <v>5559.66</v>
      </c>
      <c r="J486" s="14" t="e">
        <f>AVERAGE(#REF!)</f>
        <v>#REF!</v>
      </c>
      <c r="K486" s="28">
        <f>SUM(D486:I486)</f>
        <v>30452.9</v>
      </c>
      <c r="L486" s="14">
        <v>4085.95</v>
      </c>
      <c r="M486" s="15">
        <v>3432.2</v>
      </c>
      <c r="N486" s="15">
        <v>3500.84</v>
      </c>
      <c r="O486" s="15">
        <v>4166</v>
      </c>
      <c r="P486" s="15">
        <v>3624.42</v>
      </c>
      <c r="Q486" s="15">
        <v>3733.15</v>
      </c>
      <c r="R486" s="30">
        <f t="shared" si="20"/>
        <v>22542.560000000001</v>
      </c>
      <c r="S486" s="14">
        <f>AVERAGE(D486:I486)</f>
        <v>5075.4833333333336</v>
      </c>
      <c r="T486" s="16">
        <f t="shared" si="21"/>
        <v>7910.34</v>
      </c>
    </row>
    <row r="487" spans="1:20" x14ac:dyDescent="0.25">
      <c r="A487" t="s">
        <v>36</v>
      </c>
      <c r="B487" t="s">
        <v>19</v>
      </c>
      <c r="C487" t="s">
        <v>32</v>
      </c>
      <c r="D487" s="14">
        <v>5327.2625000000007</v>
      </c>
      <c r="E487" s="15">
        <v>5167.4399999999996</v>
      </c>
      <c r="F487" s="15">
        <v>5433.81</v>
      </c>
      <c r="G487" s="15">
        <v>5114.17</v>
      </c>
      <c r="H487" s="15">
        <v>4474.8999999999996</v>
      </c>
      <c r="I487" s="15">
        <v>4847.8100000000004</v>
      </c>
      <c r="J487" s="14" t="e">
        <f>AVERAGE(#REF!)</f>
        <v>#REF!</v>
      </c>
      <c r="K487" s="28">
        <f>SUM(D487:I487)</f>
        <v>30365.392500000005</v>
      </c>
      <c r="L487" s="14">
        <v>2773.5</v>
      </c>
      <c r="M487" s="15">
        <v>2745.77</v>
      </c>
      <c r="N487" s="15">
        <v>2635.94</v>
      </c>
      <c r="O487" s="15">
        <v>2846.82</v>
      </c>
      <c r="P487" s="15">
        <v>2505.1999999999998</v>
      </c>
      <c r="Q487" s="15">
        <v>2379.94</v>
      </c>
      <c r="R487" s="30">
        <f t="shared" si="20"/>
        <v>15887.17</v>
      </c>
      <c r="S487" s="14">
        <f>AVERAGE(D487:I487)</f>
        <v>5060.8987500000012</v>
      </c>
      <c r="T487" s="16">
        <f t="shared" si="21"/>
        <v>14478.222500000005</v>
      </c>
    </row>
    <row r="488" spans="1:20" x14ac:dyDescent="0.25">
      <c r="A488" t="s">
        <v>36</v>
      </c>
      <c r="B488" t="s">
        <v>19</v>
      </c>
      <c r="C488" t="s">
        <v>32</v>
      </c>
      <c r="D488" s="14">
        <v>5012.6000000000004</v>
      </c>
      <c r="E488" s="15">
        <v>4561.47</v>
      </c>
      <c r="F488" s="15">
        <v>5162.9799999999996</v>
      </c>
      <c r="G488" s="15">
        <v>4461.21</v>
      </c>
      <c r="H488" s="15">
        <v>4461.21</v>
      </c>
      <c r="I488" s="15">
        <v>5513.86</v>
      </c>
      <c r="J488" s="14" t="e">
        <f>AVERAGE(#REF!)</f>
        <v>#REF!</v>
      </c>
      <c r="K488" s="28">
        <f>SUM(D488:I488)</f>
        <v>29173.329999999998</v>
      </c>
      <c r="L488" s="14">
        <v>3459.41</v>
      </c>
      <c r="M488" s="15">
        <v>3286.44</v>
      </c>
      <c r="N488" s="15">
        <v>3450.76</v>
      </c>
      <c r="O488" s="15">
        <v>4106.3999999999996</v>
      </c>
      <c r="P488" s="15">
        <v>3942.14</v>
      </c>
      <c r="Q488" s="15">
        <v>3981.56</v>
      </c>
      <c r="R488" s="30">
        <f t="shared" si="20"/>
        <v>22226.710000000003</v>
      </c>
      <c r="S488" s="14">
        <f>AVERAGE(D488:I488)</f>
        <v>4862.2216666666664</v>
      </c>
      <c r="T488" s="16">
        <f t="shared" si="21"/>
        <v>6946.6199999999953</v>
      </c>
    </row>
    <row r="489" spans="1:20" x14ac:dyDescent="0.25">
      <c r="A489" t="s">
        <v>36</v>
      </c>
      <c r="B489" t="s">
        <v>21</v>
      </c>
      <c r="C489" t="s">
        <v>32</v>
      </c>
      <c r="D489" s="14">
        <v>5028.2250000000004</v>
      </c>
      <c r="E489" s="15">
        <v>3922.02</v>
      </c>
      <c r="F489" s="15">
        <v>4022.58</v>
      </c>
      <c r="G489" s="15">
        <v>5229.3500000000004</v>
      </c>
      <c r="H489" s="15">
        <v>5329.92</v>
      </c>
      <c r="I489" s="15">
        <v>5380.2</v>
      </c>
      <c r="J489" s="14" t="e">
        <f>AVERAGE(#REF!)</f>
        <v>#REF!</v>
      </c>
      <c r="K489" s="28">
        <f>SUM(D489:I489)</f>
        <v>28912.295000000002</v>
      </c>
      <c r="L489" s="14">
        <v>3764.35</v>
      </c>
      <c r="M489" s="15">
        <v>2898.55</v>
      </c>
      <c r="N489" s="15">
        <v>2956.52</v>
      </c>
      <c r="O489" s="15">
        <v>3370.43</v>
      </c>
      <c r="P489" s="15">
        <v>3370.43</v>
      </c>
      <c r="Q489" s="15">
        <v>3134.5</v>
      </c>
      <c r="R489" s="30">
        <f t="shared" si="20"/>
        <v>19494.78</v>
      </c>
      <c r="S489" s="14">
        <f>AVERAGE(D489:I489)</f>
        <v>4818.7158333333336</v>
      </c>
      <c r="T489" s="16">
        <f t="shared" si="21"/>
        <v>9417.5150000000031</v>
      </c>
    </row>
    <row r="490" spans="1:20" x14ac:dyDescent="0.25">
      <c r="A490" t="s">
        <v>36</v>
      </c>
      <c r="B490" t="s">
        <v>19</v>
      </c>
      <c r="C490" t="s">
        <v>32</v>
      </c>
      <c r="D490" s="14">
        <v>4602.1499999999996</v>
      </c>
      <c r="E490" s="15">
        <v>5752.69</v>
      </c>
      <c r="F490" s="15">
        <v>3911.83</v>
      </c>
      <c r="G490" s="15">
        <v>5568.6</v>
      </c>
      <c r="H490" s="15">
        <v>4049.89</v>
      </c>
      <c r="I490" s="15">
        <v>4510.1099999999997</v>
      </c>
      <c r="J490" s="14" t="e">
        <f>AVERAGE(#REF!)</f>
        <v>#REF!</v>
      </c>
      <c r="K490" s="28">
        <f>SUM(D490:I490)</f>
        <v>28395.27</v>
      </c>
      <c r="L490" s="14">
        <v>4982.8599999999997</v>
      </c>
      <c r="M490" s="15">
        <v>4683.8900000000003</v>
      </c>
      <c r="N490" s="15">
        <v>4683.8900000000003</v>
      </c>
      <c r="O490" s="15">
        <v>4637.05</v>
      </c>
      <c r="P490" s="15">
        <v>4915.2700000000004</v>
      </c>
      <c r="Q490" s="15">
        <v>5308.49</v>
      </c>
      <c r="R490" s="30">
        <f t="shared" si="20"/>
        <v>29211.449999999997</v>
      </c>
      <c r="S490" s="14">
        <f>AVERAGE(D490:I490)</f>
        <v>4732.5450000000001</v>
      </c>
      <c r="T490" s="16">
        <f t="shared" si="21"/>
        <v>-816.17999999999665</v>
      </c>
    </row>
    <row r="491" spans="1:20" x14ac:dyDescent="0.25">
      <c r="A491" t="s">
        <v>36</v>
      </c>
      <c r="B491" t="s">
        <v>21</v>
      </c>
      <c r="C491" t="s">
        <v>32</v>
      </c>
      <c r="D491" s="14">
        <v>4686.9375</v>
      </c>
      <c r="E491" s="15">
        <v>5483.72</v>
      </c>
      <c r="F491" s="15">
        <v>4358.8500000000004</v>
      </c>
      <c r="G491" s="15">
        <v>3890.16</v>
      </c>
      <c r="H491" s="15">
        <v>5436.85</v>
      </c>
      <c r="I491" s="15">
        <v>4030.77</v>
      </c>
      <c r="J491" s="14" t="e">
        <f>AVERAGE(#REF!)</f>
        <v>#REF!</v>
      </c>
      <c r="K491" s="28">
        <f>SUM(D491:I491)</f>
        <v>27887.287500000002</v>
      </c>
      <c r="L491" s="14">
        <v>4121.3</v>
      </c>
      <c r="M491" s="15">
        <v>3791.6</v>
      </c>
      <c r="N491" s="15">
        <v>4360.34</v>
      </c>
      <c r="O491" s="15">
        <v>3837.1</v>
      </c>
      <c r="P491" s="15">
        <v>4412.67</v>
      </c>
      <c r="Q491" s="15">
        <v>4898.0600000000004</v>
      </c>
      <c r="R491" s="30">
        <f t="shared" si="20"/>
        <v>25421.070000000003</v>
      </c>
      <c r="S491" s="14">
        <f>AVERAGE(D491:I491)</f>
        <v>4647.8812500000004</v>
      </c>
      <c r="T491" s="16">
        <f t="shared" si="21"/>
        <v>2466.2174999999988</v>
      </c>
    </row>
    <row r="492" spans="1:20" x14ac:dyDescent="0.25">
      <c r="A492" t="s">
        <v>36</v>
      </c>
      <c r="B492" t="s">
        <v>19</v>
      </c>
      <c r="C492" t="s">
        <v>32</v>
      </c>
      <c r="D492" s="14">
        <v>4715.8</v>
      </c>
      <c r="E492" s="15">
        <v>3772.64</v>
      </c>
      <c r="F492" s="15">
        <v>3866.96</v>
      </c>
      <c r="G492" s="15">
        <v>5706.12</v>
      </c>
      <c r="H492" s="15">
        <v>5564.64</v>
      </c>
      <c r="I492" s="15">
        <v>4244.22</v>
      </c>
      <c r="J492" s="14" t="e">
        <f>AVERAGE(#REF!)</f>
        <v>#REF!</v>
      </c>
      <c r="K492" s="28">
        <f>SUM(D492:I492)</f>
        <v>27870.38</v>
      </c>
      <c r="L492" s="14">
        <v>2408.9</v>
      </c>
      <c r="M492" s="15">
        <v>2288.46</v>
      </c>
      <c r="N492" s="15">
        <v>2723.27</v>
      </c>
      <c r="O492" s="15">
        <v>2450.94</v>
      </c>
      <c r="P492" s="15">
        <v>2107.81</v>
      </c>
      <c r="Q492" s="15">
        <v>2086.73</v>
      </c>
      <c r="R492" s="30">
        <f t="shared" si="20"/>
        <v>14066.11</v>
      </c>
      <c r="S492" s="14">
        <f>AVERAGE(D492:I492)</f>
        <v>4645.0633333333335</v>
      </c>
      <c r="T492" s="16">
        <f t="shared" si="21"/>
        <v>13804.27</v>
      </c>
    </row>
    <row r="493" spans="1:20" x14ac:dyDescent="0.25">
      <c r="A493" t="s">
        <v>36</v>
      </c>
      <c r="B493" t="s">
        <v>19</v>
      </c>
      <c r="C493" t="s">
        <v>32</v>
      </c>
      <c r="D493" s="14">
        <v>4591.3999999999996</v>
      </c>
      <c r="E493" s="15">
        <v>4912.8</v>
      </c>
      <c r="F493" s="15">
        <v>5693.34</v>
      </c>
      <c r="G493" s="15">
        <v>3443.55</v>
      </c>
      <c r="H493" s="15">
        <v>5004.63</v>
      </c>
      <c r="I493" s="15">
        <v>3719.03</v>
      </c>
      <c r="J493" s="14" t="e">
        <f>AVERAGE(#REF!)</f>
        <v>#REF!</v>
      </c>
      <c r="K493" s="28">
        <f>SUM(D493:I493)</f>
        <v>27364.75</v>
      </c>
      <c r="L493" s="14">
        <v>4395.63</v>
      </c>
      <c r="M493" s="15">
        <v>4219.8</v>
      </c>
      <c r="N493" s="15">
        <v>3713.42</v>
      </c>
      <c r="O493" s="15">
        <v>4121.8999999999996</v>
      </c>
      <c r="P493" s="15">
        <v>3586.05</v>
      </c>
      <c r="Q493" s="15">
        <v>4303.26</v>
      </c>
      <c r="R493" s="30">
        <f t="shared" si="20"/>
        <v>24340.059999999998</v>
      </c>
      <c r="S493" s="14">
        <f>AVERAGE(D493:I493)</f>
        <v>4560.791666666667</v>
      </c>
      <c r="T493" s="16">
        <f t="shared" si="21"/>
        <v>3024.6900000000023</v>
      </c>
    </row>
    <row r="494" spans="1:20" x14ac:dyDescent="0.25">
      <c r="A494" t="s">
        <v>36</v>
      </c>
      <c r="B494" t="s">
        <v>21</v>
      </c>
      <c r="C494" t="s">
        <v>32</v>
      </c>
      <c r="D494" s="14">
        <v>4059.0499999999997</v>
      </c>
      <c r="E494" s="15">
        <v>4262</v>
      </c>
      <c r="F494" s="15">
        <v>3450.19</v>
      </c>
      <c r="G494" s="15">
        <v>4140.2299999999996</v>
      </c>
      <c r="H494" s="15">
        <v>4383.7700000000004</v>
      </c>
      <c r="I494" s="15">
        <v>4586.7299999999996</v>
      </c>
      <c r="J494" s="14" t="e">
        <f>AVERAGE(#REF!)</f>
        <v>#REF!</v>
      </c>
      <c r="K494" s="28">
        <f>SUM(D494:I494)</f>
        <v>24881.969999999998</v>
      </c>
      <c r="L494" s="14">
        <v>2238.34</v>
      </c>
      <c r="M494" s="15">
        <v>1701.14</v>
      </c>
      <c r="N494" s="15">
        <v>1854.24</v>
      </c>
      <c r="O494" s="15">
        <v>2188</v>
      </c>
      <c r="P494" s="15">
        <v>2384.92</v>
      </c>
      <c r="Q494" s="15">
        <v>2051.0300000000002</v>
      </c>
      <c r="R494" s="30">
        <f t="shared" si="20"/>
        <v>12417.67</v>
      </c>
      <c r="S494" s="14">
        <f>AVERAGE(D494:I494)</f>
        <v>4146.9949999999999</v>
      </c>
      <c r="T494" s="16">
        <f t="shared" si="21"/>
        <v>12464.299999999997</v>
      </c>
    </row>
    <row r="495" spans="1:20" x14ac:dyDescent="0.25">
      <c r="A495" t="s">
        <v>36</v>
      </c>
      <c r="B495" t="s">
        <v>19</v>
      </c>
      <c r="C495" t="s">
        <v>32</v>
      </c>
      <c r="D495" s="14">
        <v>4024.5</v>
      </c>
      <c r="E495" s="15">
        <v>3420.83</v>
      </c>
      <c r="F495" s="15">
        <v>3702.54</v>
      </c>
      <c r="G495" s="15">
        <v>5030.63</v>
      </c>
      <c r="H495" s="15">
        <v>4668.42</v>
      </c>
      <c r="I495" s="15">
        <v>3984.26</v>
      </c>
      <c r="J495" s="14" t="e">
        <f>AVERAGE(#REF!)</f>
        <v>#REF!</v>
      </c>
      <c r="K495" s="28">
        <f>SUM(D495:I495)</f>
        <v>24831.18</v>
      </c>
      <c r="L495" s="14">
        <v>2934.5</v>
      </c>
      <c r="M495" s="15">
        <v>3051.88</v>
      </c>
      <c r="N495" s="15">
        <v>2960.32</v>
      </c>
      <c r="O495" s="15">
        <v>3108.34</v>
      </c>
      <c r="P495" s="15">
        <v>3667.84</v>
      </c>
      <c r="Q495" s="15">
        <v>3154.34</v>
      </c>
      <c r="R495" s="30">
        <f t="shared" si="20"/>
        <v>18877.22</v>
      </c>
      <c r="S495" s="14">
        <f>AVERAGE(D495:I495)</f>
        <v>4138.53</v>
      </c>
      <c r="T495" s="16">
        <f t="shared" si="21"/>
        <v>5953.9599999999991</v>
      </c>
    </row>
    <row r="496" spans="1:20" x14ac:dyDescent="0.25">
      <c r="A496" t="s">
        <v>36</v>
      </c>
      <c r="B496" t="s">
        <v>22</v>
      </c>
      <c r="C496" t="s">
        <v>32</v>
      </c>
      <c r="D496" s="14">
        <v>1802.1717948717949</v>
      </c>
      <c r="E496" s="15">
        <v>1820.19</v>
      </c>
      <c r="F496" s="15">
        <v>1820.19</v>
      </c>
      <c r="G496" s="15">
        <v>1802.17</v>
      </c>
      <c r="H496" s="15">
        <v>1802.17</v>
      </c>
      <c r="I496" s="15">
        <v>1802.17</v>
      </c>
      <c r="J496" s="14" t="e">
        <f>AVERAGE(#REF!)</f>
        <v>#REF!</v>
      </c>
      <c r="K496" s="28">
        <f>SUM(D496:I496)</f>
        <v>10849.061794871795</v>
      </c>
      <c r="L496" s="14">
        <v>1009.69</v>
      </c>
      <c r="M496" s="15">
        <v>797.66</v>
      </c>
      <c r="N496" s="15">
        <v>733.85</v>
      </c>
      <c r="O496" s="15">
        <v>799.9</v>
      </c>
      <c r="P496" s="15">
        <v>943.88</v>
      </c>
      <c r="Q496" s="15">
        <v>962.76</v>
      </c>
      <c r="R496" s="30">
        <f t="shared" si="20"/>
        <v>5247.74</v>
      </c>
      <c r="S496" s="14">
        <f>AVERAGE(D496:I496)</f>
        <v>1808.1769658119658</v>
      </c>
      <c r="T496" s="16">
        <f t="shared" si="21"/>
        <v>5601.3217948717956</v>
      </c>
    </row>
    <row r="497" spans="1:20" x14ac:dyDescent="0.25">
      <c r="A497" t="s">
        <v>36</v>
      </c>
      <c r="B497" t="s">
        <v>21</v>
      </c>
      <c r="C497" t="s">
        <v>32</v>
      </c>
      <c r="D497" s="14">
        <v>3982.25</v>
      </c>
      <c r="E497" s="15">
        <v>4022.07</v>
      </c>
      <c r="F497" s="15">
        <v>3982.25</v>
      </c>
      <c r="G497" s="15">
        <v>3982.25</v>
      </c>
      <c r="H497" s="15">
        <v>3982.25</v>
      </c>
      <c r="I497" s="15">
        <v>4022.07</v>
      </c>
      <c r="J497" s="14" t="e">
        <f>AVERAGE(#REF!)</f>
        <v>#REF!</v>
      </c>
      <c r="K497" s="28">
        <f>SUM(D497:I497)</f>
        <v>23973.14</v>
      </c>
      <c r="L497" s="14">
        <v>2101.42</v>
      </c>
      <c r="M497" s="15">
        <v>2311.56</v>
      </c>
      <c r="N497" s="15">
        <v>2773.87</v>
      </c>
      <c r="O497" s="15">
        <v>2884.82</v>
      </c>
      <c r="P497" s="15">
        <v>2769.43</v>
      </c>
      <c r="Q497" s="15">
        <v>3101.76</v>
      </c>
      <c r="R497" s="30">
        <f t="shared" si="20"/>
        <v>15942.86</v>
      </c>
      <c r="S497" s="14">
        <f>AVERAGE(D497:I497)</f>
        <v>3995.5233333333331</v>
      </c>
      <c r="T497" s="16">
        <f t="shared" si="21"/>
        <v>8030.2799999999988</v>
      </c>
    </row>
    <row r="498" spans="1:20" x14ac:dyDescent="0.25">
      <c r="A498" t="s">
        <v>36</v>
      </c>
      <c r="B498" t="s">
        <v>19</v>
      </c>
      <c r="C498" t="s">
        <v>32</v>
      </c>
      <c r="D498" s="14">
        <v>3951.7128205128201</v>
      </c>
      <c r="E498" s="15">
        <v>3991.23</v>
      </c>
      <c r="F498" s="15">
        <v>3951.71</v>
      </c>
      <c r="G498" s="15">
        <v>3951.71</v>
      </c>
      <c r="H498" s="15">
        <v>3951.71</v>
      </c>
      <c r="I498" s="15">
        <v>3991.23</v>
      </c>
      <c r="J498" s="14" t="e">
        <f>AVERAGE(#REF!)</f>
        <v>#REF!</v>
      </c>
      <c r="K498" s="28">
        <f>SUM(D498:I498)</f>
        <v>23789.302820512818</v>
      </c>
      <c r="L498" s="14">
        <v>2837.31</v>
      </c>
      <c r="M498" s="15">
        <v>2326.59</v>
      </c>
      <c r="N498" s="15">
        <v>2024.13</v>
      </c>
      <c r="O498" s="15">
        <v>1943.16</v>
      </c>
      <c r="P498" s="15">
        <v>1884.87</v>
      </c>
      <c r="Q498" s="15">
        <v>1903.72</v>
      </c>
      <c r="R498" s="30">
        <f t="shared" si="20"/>
        <v>12919.78</v>
      </c>
      <c r="S498" s="14">
        <f>AVERAGE(D498:I498)</f>
        <v>3964.8838034188029</v>
      </c>
      <c r="T498" s="16">
        <f t="shared" si="21"/>
        <v>10869.522820512817</v>
      </c>
    </row>
    <row r="499" spans="1:20" x14ac:dyDescent="0.25">
      <c r="A499" t="s">
        <v>36</v>
      </c>
      <c r="B499" t="s">
        <v>19</v>
      </c>
      <c r="C499" t="s">
        <v>32</v>
      </c>
      <c r="D499" s="14">
        <v>3918.35</v>
      </c>
      <c r="E499" s="15">
        <v>3918.35</v>
      </c>
      <c r="F499" s="15">
        <v>3918.35</v>
      </c>
      <c r="G499" s="15">
        <v>3957.53</v>
      </c>
      <c r="H499" s="15">
        <v>3957.53</v>
      </c>
      <c r="I499" s="15">
        <v>3957.53</v>
      </c>
      <c r="J499" s="14" t="e">
        <f>AVERAGE(#REF!)</f>
        <v>#REF!</v>
      </c>
      <c r="K499" s="28">
        <f>SUM(D499:I499)</f>
        <v>23627.64</v>
      </c>
      <c r="L499" s="14">
        <v>3239.09</v>
      </c>
      <c r="M499" s="15">
        <v>3563</v>
      </c>
      <c r="N499" s="15">
        <v>3812.41</v>
      </c>
      <c r="O499" s="15">
        <v>4117.3999999999996</v>
      </c>
      <c r="P499" s="15">
        <v>4570.3100000000004</v>
      </c>
      <c r="Q499" s="15">
        <v>4981.6400000000003</v>
      </c>
      <c r="R499" s="30">
        <f t="shared" si="20"/>
        <v>24283.85</v>
      </c>
      <c r="S499" s="14">
        <f>AVERAGE(D499:I499)</f>
        <v>3937.94</v>
      </c>
      <c r="T499" s="16">
        <f t="shared" si="21"/>
        <v>-656.20999999999913</v>
      </c>
    </row>
    <row r="500" spans="1:20" x14ac:dyDescent="0.25">
      <c r="A500" t="s">
        <v>36</v>
      </c>
      <c r="B500" t="s">
        <v>19</v>
      </c>
      <c r="C500" t="s">
        <v>32</v>
      </c>
      <c r="D500" s="14">
        <v>3920.7249999999999</v>
      </c>
      <c r="E500" s="15">
        <v>3920.73</v>
      </c>
      <c r="F500" s="15">
        <v>3920.73</v>
      </c>
      <c r="G500" s="15">
        <v>3920.73</v>
      </c>
      <c r="H500" s="15">
        <v>3959.93</v>
      </c>
      <c r="I500" s="15">
        <v>3959.93</v>
      </c>
      <c r="J500" s="14" t="e">
        <f>AVERAGE(#REF!)</f>
        <v>#REF!</v>
      </c>
      <c r="K500" s="28">
        <f>SUM(D500:I500)</f>
        <v>23602.774999999998</v>
      </c>
      <c r="L500" s="14">
        <v>3544.52</v>
      </c>
      <c r="M500" s="15">
        <v>3296.4</v>
      </c>
      <c r="N500" s="15">
        <v>2801.94</v>
      </c>
      <c r="O500" s="15">
        <v>2493.73</v>
      </c>
      <c r="P500" s="15">
        <v>2643.35</v>
      </c>
      <c r="Q500" s="15">
        <v>2379.02</v>
      </c>
      <c r="R500" s="30">
        <f t="shared" si="20"/>
        <v>17158.96</v>
      </c>
      <c r="S500" s="14">
        <f>AVERAGE(D500:I500)</f>
        <v>3933.7958333333331</v>
      </c>
      <c r="T500" s="16">
        <f t="shared" si="21"/>
        <v>6443.8149999999987</v>
      </c>
    </row>
    <row r="501" spans="1:20" x14ac:dyDescent="0.25">
      <c r="A501" t="s">
        <v>36</v>
      </c>
      <c r="B501" t="s">
        <v>22</v>
      </c>
      <c r="C501" t="s">
        <v>32</v>
      </c>
      <c r="D501" s="14">
        <v>1908.1100000000001</v>
      </c>
      <c r="E501" s="15">
        <v>1927.19</v>
      </c>
      <c r="F501" s="15">
        <v>1927.19</v>
      </c>
      <c r="G501" s="15">
        <v>1908.11</v>
      </c>
      <c r="H501" s="15">
        <v>1927.19</v>
      </c>
      <c r="I501" s="15">
        <v>1908.11</v>
      </c>
      <c r="J501" s="14" t="e">
        <f>AVERAGE(#REF!)</f>
        <v>#REF!</v>
      </c>
      <c r="K501" s="28">
        <f>SUM(D501:I501)</f>
        <v>11505.9</v>
      </c>
      <c r="L501" s="14">
        <v>4903.6000000000004</v>
      </c>
      <c r="M501" s="15">
        <v>4266.13</v>
      </c>
      <c r="N501" s="15">
        <v>3967.5</v>
      </c>
      <c r="O501" s="15">
        <v>3888.15</v>
      </c>
      <c r="P501" s="15">
        <v>3888.15</v>
      </c>
      <c r="Q501" s="15">
        <v>3499.34</v>
      </c>
      <c r="R501" s="30">
        <f t="shared" si="20"/>
        <v>24412.870000000003</v>
      </c>
      <c r="S501" s="14">
        <f>AVERAGE(D501:I501)</f>
        <v>1917.6499999999999</v>
      </c>
      <c r="T501" s="16">
        <f t="shared" si="21"/>
        <v>-12906.970000000003</v>
      </c>
    </row>
    <row r="502" spans="1:20" x14ac:dyDescent="0.25">
      <c r="A502" t="s">
        <v>36</v>
      </c>
      <c r="B502" t="s">
        <v>19</v>
      </c>
      <c r="C502" t="s">
        <v>32</v>
      </c>
      <c r="D502" s="14">
        <v>3923.05</v>
      </c>
      <c r="E502" s="15">
        <v>3923.05</v>
      </c>
      <c r="F502" s="15">
        <v>3923.05</v>
      </c>
      <c r="G502" s="15">
        <v>3923.05</v>
      </c>
      <c r="H502" s="15">
        <v>3923.05</v>
      </c>
      <c r="I502" s="15">
        <v>3962.28</v>
      </c>
      <c r="J502" s="14" t="e">
        <f>AVERAGE(#REF!)</f>
        <v>#REF!</v>
      </c>
      <c r="K502" s="28">
        <f>SUM(D502:I502)</f>
        <v>23577.53</v>
      </c>
      <c r="L502" s="14">
        <v>2730.7</v>
      </c>
      <c r="M502" s="15">
        <v>2430.3200000000002</v>
      </c>
      <c r="N502" s="15">
        <v>2673.35</v>
      </c>
      <c r="O502" s="15">
        <v>3047.62</v>
      </c>
      <c r="P502" s="15">
        <v>3108.57</v>
      </c>
      <c r="Q502" s="15">
        <v>3264</v>
      </c>
      <c r="R502" s="30">
        <f t="shared" si="20"/>
        <v>17254.560000000001</v>
      </c>
      <c r="S502" s="14">
        <f>AVERAGE(D502:I502)</f>
        <v>3929.5883333333331</v>
      </c>
      <c r="T502" s="16">
        <f t="shared" si="21"/>
        <v>6322.9699999999975</v>
      </c>
    </row>
    <row r="503" spans="1:20" x14ac:dyDescent="0.25">
      <c r="A503" t="s">
        <v>36</v>
      </c>
      <c r="B503" t="s">
        <v>19</v>
      </c>
      <c r="C503" t="s">
        <v>32</v>
      </c>
      <c r="D503" s="14">
        <v>3887.45</v>
      </c>
      <c r="E503" s="15">
        <v>3926.32</v>
      </c>
      <c r="F503" s="15">
        <v>3926.32</v>
      </c>
      <c r="G503" s="15">
        <v>3926.32</v>
      </c>
      <c r="H503" s="15">
        <v>3926.32</v>
      </c>
      <c r="I503" s="15">
        <v>3887.45</v>
      </c>
      <c r="J503" s="14" t="e">
        <f>AVERAGE(#REF!)</f>
        <v>#REF!</v>
      </c>
      <c r="K503" s="28">
        <f>SUM(D503:I503)</f>
        <v>23480.18</v>
      </c>
      <c r="L503" s="14">
        <v>5007.42</v>
      </c>
      <c r="M503" s="15">
        <v>4356.46</v>
      </c>
      <c r="N503" s="15">
        <v>4617.8500000000004</v>
      </c>
      <c r="O503" s="15">
        <v>5402.88</v>
      </c>
      <c r="P503" s="15">
        <v>5835.11</v>
      </c>
      <c r="Q503" s="15">
        <v>6943.78</v>
      </c>
      <c r="R503" s="30">
        <f t="shared" si="20"/>
        <v>32163.5</v>
      </c>
      <c r="S503" s="14">
        <f>AVERAGE(D503:I503)</f>
        <v>3913.3633333333332</v>
      </c>
      <c r="T503" s="16">
        <f t="shared" si="21"/>
        <v>-8683.32</v>
      </c>
    </row>
    <row r="504" spans="1:20" x14ac:dyDescent="0.25">
      <c r="A504" t="s">
        <v>36</v>
      </c>
      <c r="B504" t="s">
        <v>22</v>
      </c>
      <c r="C504" t="s">
        <v>32</v>
      </c>
      <c r="D504" s="14">
        <v>2016.15</v>
      </c>
      <c r="E504" s="15">
        <v>2036.31</v>
      </c>
      <c r="F504" s="15">
        <v>2016.15</v>
      </c>
      <c r="G504" s="15">
        <v>2016.15</v>
      </c>
      <c r="H504" s="15">
        <v>2016.15</v>
      </c>
      <c r="I504" s="15">
        <v>2036.31</v>
      </c>
      <c r="J504" s="14" t="e">
        <f>AVERAGE(#REF!)</f>
        <v>#REF!</v>
      </c>
      <c r="K504" s="28">
        <f>SUM(D504:I504)</f>
        <v>12137.22</v>
      </c>
      <c r="L504" s="14">
        <v>3304.25</v>
      </c>
      <c r="M504" s="15">
        <v>2709.49</v>
      </c>
      <c r="N504" s="15">
        <v>2465.64</v>
      </c>
      <c r="O504" s="15">
        <v>2934.11</v>
      </c>
      <c r="P504" s="15">
        <v>3110.16</v>
      </c>
      <c r="Q504" s="15">
        <v>3701.09</v>
      </c>
      <c r="R504" s="30">
        <f t="shared" si="20"/>
        <v>18224.739999999998</v>
      </c>
      <c r="S504" s="14">
        <f>AVERAGE(D504:I504)</f>
        <v>2022.87</v>
      </c>
      <c r="T504" s="16">
        <f t="shared" si="21"/>
        <v>-6087.5199999999986</v>
      </c>
    </row>
    <row r="505" spans="1:20" x14ac:dyDescent="0.25">
      <c r="A505" t="s">
        <v>36</v>
      </c>
      <c r="B505" t="s">
        <v>19</v>
      </c>
      <c r="C505" t="s">
        <v>32</v>
      </c>
      <c r="D505" s="14">
        <v>3838.6875</v>
      </c>
      <c r="E505" s="15">
        <v>3838.69</v>
      </c>
      <c r="F505" s="15">
        <v>3877.07</v>
      </c>
      <c r="G505" s="15">
        <v>3838.69</v>
      </c>
      <c r="H505" s="15">
        <v>3838.69</v>
      </c>
      <c r="I505" s="15">
        <v>3838.69</v>
      </c>
      <c r="J505" s="14" t="e">
        <f>AVERAGE(#REF!)</f>
        <v>#REF!</v>
      </c>
      <c r="K505" s="28">
        <f>SUM(D505:I505)</f>
        <v>23070.517499999998</v>
      </c>
      <c r="L505" s="14">
        <v>4380.8500000000004</v>
      </c>
      <c r="M505" s="15">
        <v>3898.96</v>
      </c>
      <c r="N505" s="15">
        <v>4171.8900000000003</v>
      </c>
      <c r="O505" s="15">
        <v>4422.2</v>
      </c>
      <c r="P505" s="15">
        <v>3891.54</v>
      </c>
      <c r="Q505" s="15">
        <v>3930.46</v>
      </c>
      <c r="R505" s="30">
        <f t="shared" si="20"/>
        <v>24695.9</v>
      </c>
      <c r="S505" s="14">
        <f>AVERAGE(D505:I505)</f>
        <v>3845.0862499999998</v>
      </c>
      <c r="T505" s="16">
        <f t="shared" si="21"/>
        <v>-1625.3825000000033</v>
      </c>
    </row>
    <row r="506" spans="1:20" x14ac:dyDescent="0.25">
      <c r="A506" t="s">
        <v>36</v>
      </c>
      <c r="B506" t="s">
        <v>19</v>
      </c>
      <c r="C506" t="s">
        <v>32</v>
      </c>
      <c r="D506" s="14">
        <v>3830.7</v>
      </c>
      <c r="E506" s="15">
        <v>3830.7</v>
      </c>
      <c r="F506" s="15">
        <v>3830.7</v>
      </c>
      <c r="G506" s="15">
        <v>3869.01</v>
      </c>
      <c r="H506" s="15">
        <v>3830.7</v>
      </c>
      <c r="I506" s="15">
        <v>3869.01</v>
      </c>
      <c r="J506" s="14" t="e">
        <f>AVERAGE(#REF!)</f>
        <v>#REF!</v>
      </c>
      <c r="K506" s="28">
        <f>SUM(D506:I506)</f>
        <v>23060.82</v>
      </c>
      <c r="L506" s="14">
        <v>3304.2</v>
      </c>
      <c r="M506" s="15">
        <v>3039.86</v>
      </c>
      <c r="N506" s="15">
        <v>3617.43</v>
      </c>
      <c r="O506" s="15">
        <v>3364.21</v>
      </c>
      <c r="P506" s="15">
        <v>3465.14</v>
      </c>
      <c r="Q506" s="15">
        <v>4054.21</v>
      </c>
      <c r="R506" s="30">
        <f t="shared" si="20"/>
        <v>20845.05</v>
      </c>
      <c r="S506" s="14">
        <f>AVERAGE(D506:I506)</f>
        <v>3843.47</v>
      </c>
      <c r="T506" s="16">
        <f t="shared" si="21"/>
        <v>2215.7700000000004</v>
      </c>
    </row>
    <row r="507" spans="1:20" x14ac:dyDescent="0.25">
      <c r="A507" t="s">
        <v>36</v>
      </c>
      <c r="B507" t="s">
        <v>21</v>
      </c>
      <c r="C507" t="s">
        <v>32</v>
      </c>
      <c r="D507" s="14">
        <v>3797.9500000000003</v>
      </c>
      <c r="E507" s="15">
        <v>3835.93</v>
      </c>
      <c r="F507" s="15">
        <v>3797.95</v>
      </c>
      <c r="G507" s="15">
        <v>3797.95</v>
      </c>
      <c r="H507" s="15">
        <v>3797.95</v>
      </c>
      <c r="I507" s="15">
        <v>3797.95</v>
      </c>
      <c r="J507" s="14" t="e">
        <f>AVERAGE(#REF!)</f>
        <v>#REF!</v>
      </c>
      <c r="K507" s="28">
        <f>SUM(D507:I507)</f>
        <v>22825.68</v>
      </c>
      <c r="L507" s="14">
        <v>2695.12</v>
      </c>
      <c r="M507" s="15">
        <v>2398.66</v>
      </c>
      <c r="N507" s="15">
        <v>2350.69</v>
      </c>
      <c r="O507" s="15">
        <v>2726.8</v>
      </c>
      <c r="P507" s="15">
        <v>2999.48</v>
      </c>
      <c r="Q507" s="15">
        <v>2699.53</v>
      </c>
      <c r="R507" s="30">
        <f t="shared" si="20"/>
        <v>15870.28</v>
      </c>
      <c r="S507" s="14">
        <f>AVERAGE(D507:I507)</f>
        <v>3804.28</v>
      </c>
      <c r="T507" s="16">
        <f t="shared" si="21"/>
        <v>6955.4</v>
      </c>
    </row>
    <row r="508" spans="1:20" x14ac:dyDescent="0.25">
      <c r="A508" t="s">
        <v>36</v>
      </c>
      <c r="B508" t="s">
        <v>19</v>
      </c>
      <c r="C508" t="s">
        <v>32</v>
      </c>
      <c r="D508" s="14">
        <v>3797.1243589743603</v>
      </c>
      <c r="E508" s="15">
        <v>3797.12</v>
      </c>
      <c r="F508" s="15">
        <v>3797.12</v>
      </c>
      <c r="G508" s="15">
        <v>3797.12</v>
      </c>
      <c r="H508" s="15">
        <v>3835.1</v>
      </c>
      <c r="I508" s="15">
        <v>3797.12</v>
      </c>
      <c r="J508" s="14" t="e">
        <f>AVERAGE(#REF!)</f>
        <v>#REF!</v>
      </c>
      <c r="K508" s="28">
        <f>SUM(D508:I508)</f>
        <v>22820.704358974355</v>
      </c>
      <c r="L508" s="14">
        <v>1418.96</v>
      </c>
      <c r="M508" s="15">
        <v>1277.06</v>
      </c>
      <c r="N508" s="15">
        <v>1353.68</v>
      </c>
      <c r="O508" s="15">
        <v>1177.7</v>
      </c>
      <c r="P508" s="15">
        <v>1413.24</v>
      </c>
      <c r="Q508" s="15">
        <v>1243.6500000000001</v>
      </c>
      <c r="R508" s="30">
        <f t="shared" si="20"/>
        <v>7884.2899999999991</v>
      </c>
      <c r="S508" s="14">
        <f>AVERAGE(D508:I508)</f>
        <v>3803.450726495726</v>
      </c>
      <c r="T508" s="16">
        <f t="shared" si="21"/>
        <v>14936.414358974356</v>
      </c>
    </row>
    <row r="509" spans="1:20" x14ac:dyDescent="0.25">
      <c r="A509" t="s">
        <v>36</v>
      </c>
      <c r="B509" t="s">
        <v>19</v>
      </c>
      <c r="C509" t="s">
        <v>32</v>
      </c>
      <c r="D509" s="14">
        <v>3789.6875</v>
      </c>
      <c r="E509" s="15">
        <v>3789.69</v>
      </c>
      <c r="F509" s="15">
        <v>3789.69</v>
      </c>
      <c r="G509" s="15">
        <v>3789.69</v>
      </c>
      <c r="H509" s="15">
        <v>3789.69</v>
      </c>
      <c r="I509" s="15">
        <v>3789.69</v>
      </c>
      <c r="J509" s="14" t="e">
        <f>AVERAGE(#REF!)</f>
        <v>#REF!</v>
      </c>
      <c r="K509" s="28">
        <f>SUM(D509:I509)</f>
        <v>22738.137500000001</v>
      </c>
      <c r="L509" s="14">
        <v>1814.92</v>
      </c>
      <c r="M509" s="15">
        <v>1379.34</v>
      </c>
      <c r="N509" s="15">
        <v>1655.21</v>
      </c>
      <c r="O509" s="15">
        <v>1804.18</v>
      </c>
      <c r="P509" s="15">
        <v>2128.9299999999998</v>
      </c>
      <c r="Q509" s="15">
        <v>2405.69</v>
      </c>
      <c r="R509" s="30">
        <f t="shared" si="20"/>
        <v>11188.27</v>
      </c>
      <c r="S509" s="14">
        <f>AVERAGE(D509:I509)</f>
        <v>3789.6895833333333</v>
      </c>
      <c r="T509" s="16">
        <f t="shared" si="21"/>
        <v>11549.8675</v>
      </c>
    </row>
    <row r="510" spans="1:20" x14ac:dyDescent="0.25">
      <c r="A510" t="s">
        <v>36</v>
      </c>
      <c r="B510" t="s">
        <v>21</v>
      </c>
      <c r="C510" t="s">
        <v>32</v>
      </c>
      <c r="D510" s="14">
        <v>3677.3500000000004</v>
      </c>
      <c r="E510" s="15">
        <v>3677.35</v>
      </c>
      <c r="F510" s="15">
        <v>3714.12</v>
      </c>
      <c r="G510" s="15">
        <v>3714.12</v>
      </c>
      <c r="H510" s="15">
        <v>3714.12</v>
      </c>
      <c r="I510" s="15">
        <v>3677.35</v>
      </c>
      <c r="J510" s="14" t="e">
        <f>AVERAGE(#REF!)</f>
        <v>#REF!</v>
      </c>
      <c r="K510" s="28">
        <f>SUM(D510:I510)</f>
        <v>22174.409999999996</v>
      </c>
      <c r="L510" s="14">
        <v>2333.34</v>
      </c>
      <c r="M510" s="15">
        <v>2520.0100000000002</v>
      </c>
      <c r="N510" s="15">
        <v>2570.41</v>
      </c>
      <c r="O510" s="15">
        <v>2853.16</v>
      </c>
      <c r="P510" s="15">
        <v>3423.79</v>
      </c>
      <c r="Q510" s="15">
        <v>3012.94</v>
      </c>
      <c r="R510" s="30">
        <f t="shared" si="20"/>
        <v>16713.649999999998</v>
      </c>
      <c r="S510" s="14">
        <f>AVERAGE(D510:I510)</f>
        <v>3695.7349999999992</v>
      </c>
      <c r="T510" s="16">
        <f t="shared" si="21"/>
        <v>5460.7599999999984</v>
      </c>
    </row>
    <row r="511" spans="1:20" x14ac:dyDescent="0.25">
      <c r="A511" t="s">
        <v>36</v>
      </c>
      <c r="B511" t="s">
        <v>21</v>
      </c>
      <c r="C511" t="s">
        <v>32</v>
      </c>
      <c r="D511" s="14">
        <v>3586.6875</v>
      </c>
      <c r="E511" s="15">
        <v>3622.55</v>
      </c>
      <c r="F511" s="15">
        <v>3622.55</v>
      </c>
      <c r="G511" s="15">
        <v>3586.69</v>
      </c>
      <c r="H511" s="15">
        <v>3586.69</v>
      </c>
      <c r="I511" s="15">
        <v>3622.55</v>
      </c>
      <c r="J511" s="14" t="e">
        <f>AVERAGE(#REF!)</f>
        <v>#REF!</v>
      </c>
      <c r="K511" s="28">
        <f>SUM(D511:I511)</f>
        <v>21627.717499999999</v>
      </c>
      <c r="L511" s="14">
        <v>1837.68</v>
      </c>
      <c r="M511" s="15">
        <v>1727.42</v>
      </c>
      <c r="N511" s="15">
        <v>1779.24</v>
      </c>
      <c r="O511" s="15">
        <v>1743.66</v>
      </c>
      <c r="P511" s="15">
        <v>1621.6</v>
      </c>
      <c r="Q511" s="15">
        <v>1864.84</v>
      </c>
      <c r="R511" s="30">
        <f t="shared" si="20"/>
        <v>10574.44</v>
      </c>
      <c r="S511" s="14">
        <f>AVERAGE(D511:I511)</f>
        <v>3604.6195833333331</v>
      </c>
      <c r="T511" s="16">
        <f t="shared" si="21"/>
        <v>11053.277499999998</v>
      </c>
    </row>
    <row r="512" spans="1:20" x14ac:dyDescent="0.25">
      <c r="A512" t="s">
        <v>36</v>
      </c>
      <c r="B512" t="s">
        <v>19</v>
      </c>
      <c r="C512" t="s">
        <v>32</v>
      </c>
      <c r="D512" s="14">
        <v>3580.05</v>
      </c>
      <c r="E512" s="15">
        <v>3615.85</v>
      </c>
      <c r="F512" s="15">
        <v>3615.85</v>
      </c>
      <c r="G512" s="15">
        <v>3580.05</v>
      </c>
      <c r="H512" s="15">
        <v>3615.85</v>
      </c>
      <c r="I512" s="15">
        <v>3615.85</v>
      </c>
      <c r="J512" s="14" t="e">
        <f>AVERAGE(#REF!)</f>
        <v>#REF!</v>
      </c>
      <c r="K512" s="28">
        <f>SUM(D512:I512)</f>
        <v>21623.499999999996</v>
      </c>
      <c r="L512" s="14">
        <v>4235.53</v>
      </c>
      <c r="M512" s="15">
        <v>3515.49</v>
      </c>
      <c r="N512" s="15">
        <v>3726.42</v>
      </c>
      <c r="O512" s="15">
        <v>4024.53</v>
      </c>
      <c r="P512" s="15">
        <v>4467.2299999999996</v>
      </c>
      <c r="Q512" s="15">
        <v>4154.5200000000004</v>
      </c>
      <c r="R512" s="30">
        <f t="shared" si="20"/>
        <v>24123.719999999998</v>
      </c>
      <c r="S512" s="14">
        <f>AVERAGE(D512:I512)</f>
        <v>3603.9166666666661</v>
      </c>
      <c r="T512" s="16">
        <f t="shared" si="21"/>
        <v>-2500.2200000000012</v>
      </c>
    </row>
    <row r="513" spans="1:20" x14ac:dyDescent="0.25">
      <c r="A513" t="s">
        <v>36</v>
      </c>
      <c r="B513" t="s">
        <v>22</v>
      </c>
      <c r="C513" t="s">
        <v>32</v>
      </c>
      <c r="D513" s="14">
        <v>2372.9</v>
      </c>
      <c r="E513" s="15">
        <v>2372.9</v>
      </c>
      <c r="F513" s="15">
        <v>2372.9</v>
      </c>
      <c r="G513" s="15">
        <v>2396.63</v>
      </c>
      <c r="H513" s="15">
        <v>2396.63</v>
      </c>
      <c r="I513" s="15">
        <v>2372.9</v>
      </c>
      <c r="J513" s="14" t="e">
        <f>AVERAGE(#REF!)</f>
        <v>#REF!</v>
      </c>
      <c r="K513" s="28">
        <f>SUM(D513:I513)</f>
        <v>14284.860000000002</v>
      </c>
      <c r="L513" s="14">
        <v>2134.4899999999998</v>
      </c>
      <c r="M513" s="15">
        <v>1835.66</v>
      </c>
      <c r="N513" s="15">
        <v>2000.87</v>
      </c>
      <c r="O513" s="15">
        <v>1740.76</v>
      </c>
      <c r="P513" s="15">
        <v>2001.87</v>
      </c>
      <c r="Q513" s="15">
        <v>2282.13</v>
      </c>
      <c r="R513" s="30">
        <f t="shared" si="20"/>
        <v>11995.779999999999</v>
      </c>
      <c r="S513" s="14">
        <f>AVERAGE(D513:I513)</f>
        <v>2380.8100000000004</v>
      </c>
      <c r="T513" s="16">
        <f t="shared" si="21"/>
        <v>2289.0800000000036</v>
      </c>
    </row>
    <row r="514" spans="1:20" x14ac:dyDescent="0.25">
      <c r="A514" t="s">
        <v>36</v>
      </c>
      <c r="B514" t="s">
        <v>21</v>
      </c>
      <c r="C514" t="s">
        <v>32</v>
      </c>
      <c r="D514" s="14">
        <v>3503.85</v>
      </c>
      <c r="E514" s="15">
        <v>3538.89</v>
      </c>
      <c r="F514" s="15">
        <v>3538.89</v>
      </c>
      <c r="G514" s="15">
        <v>3503.85</v>
      </c>
      <c r="H514" s="15">
        <v>3538.89</v>
      </c>
      <c r="I514" s="15">
        <v>3538.89</v>
      </c>
      <c r="J514" s="14" t="e">
        <f>AVERAGE(#REF!)</f>
        <v>#REF!</v>
      </c>
      <c r="K514" s="28">
        <f>SUM(D514:I514)</f>
        <v>21163.26</v>
      </c>
      <c r="L514" s="14">
        <v>2879.49</v>
      </c>
      <c r="M514" s="15">
        <v>2706.72</v>
      </c>
      <c r="N514" s="15">
        <v>3004.46</v>
      </c>
      <c r="O514" s="15">
        <v>3334.95</v>
      </c>
      <c r="P514" s="15">
        <v>3735.14</v>
      </c>
      <c r="Q514" s="15">
        <v>3212.22</v>
      </c>
      <c r="R514" s="30">
        <f t="shared" si="20"/>
        <v>18872.98</v>
      </c>
      <c r="S514" s="14">
        <f>AVERAGE(D514:I514)</f>
        <v>3527.2099999999996</v>
      </c>
      <c r="T514" s="16">
        <f t="shared" si="21"/>
        <v>2290.2799999999988</v>
      </c>
    </row>
    <row r="515" spans="1:20" x14ac:dyDescent="0.25">
      <c r="A515" t="s">
        <v>36</v>
      </c>
      <c r="B515" t="s">
        <v>22</v>
      </c>
      <c r="C515" t="s">
        <v>32</v>
      </c>
      <c r="D515" s="14">
        <v>2470.6</v>
      </c>
      <c r="E515" s="15">
        <v>2495.31</v>
      </c>
      <c r="F515" s="15">
        <v>2495.31</v>
      </c>
      <c r="G515" s="15">
        <v>2495.31</v>
      </c>
      <c r="H515" s="15">
        <v>2495.31</v>
      </c>
      <c r="I515" s="15">
        <v>2470.6</v>
      </c>
      <c r="J515" s="14" t="e">
        <f>AVERAGE(#REF!)</f>
        <v>#REF!</v>
      </c>
      <c r="K515" s="28">
        <f>SUM(D515:I515)</f>
        <v>14922.439999999999</v>
      </c>
      <c r="L515" s="14">
        <v>1321.96</v>
      </c>
      <c r="M515" s="15">
        <v>1031.1300000000001</v>
      </c>
      <c r="N515" s="15">
        <v>1216.73</v>
      </c>
      <c r="O515" s="15">
        <v>1265.4000000000001</v>
      </c>
      <c r="P515" s="15">
        <v>1455.21</v>
      </c>
      <c r="Q515" s="15">
        <v>1571.63</v>
      </c>
      <c r="R515" s="30">
        <f t="shared" si="20"/>
        <v>7862.06</v>
      </c>
      <c r="S515" s="14">
        <f>AVERAGE(D515:I515)</f>
        <v>2487.0733333333333</v>
      </c>
      <c r="T515" s="16">
        <f t="shared" si="21"/>
        <v>7060.3799999999983</v>
      </c>
    </row>
    <row r="516" spans="1:20" x14ac:dyDescent="0.25">
      <c r="A516" t="s">
        <v>36</v>
      </c>
      <c r="B516" t="s">
        <v>22</v>
      </c>
      <c r="C516" t="s">
        <v>32</v>
      </c>
      <c r="D516" s="14">
        <v>2532.6499999999996</v>
      </c>
      <c r="E516" s="15">
        <v>2557.98</v>
      </c>
      <c r="F516" s="15">
        <v>2557.98</v>
      </c>
      <c r="G516" s="15">
        <v>2532.65</v>
      </c>
      <c r="H516" s="15">
        <v>2532.65</v>
      </c>
      <c r="I516" s="15">
        <v>2532.65</v>
      </c>
      <c r="J516" s="14" t="e">
        <f>AVERAGE(#REF!)</f>
        <v>#REF!</v>
      </c>
      <c r="K516" s="28">
        <f>SUM(D516:I516)</f>
        <v>15246.559999999998</v>
      </c>
      <c r="L516" s="14">
        <v>1474.79</v>
      </c>
      <c r="M516" s="15">
        <v>1430.55</v>
      </c>
      <c r="N516" s="15">
        <v>1330.41</v>
      </c>
      <c r="O516" s="15">
        <v>1596.49</v>
      </c>
      <c r="P516" s="15">
        <v>1676.31</v>
      </c>
      <c r="Q516" s="15">
        <v>1491.92</v>
      </c>
      <c r="R516" s="30">
        <f t="shared" si="20"/>
        <v>9000.4699999999993</v>
      </c>
      <c r="S516" s="14">
        <f>AVERAGE(D516:I516)</f>
        <v>2541.0933333333328</v>
      </c>
      <c r="T516" s="16">
        <f t="shared" si="21"/>
        <v>6246.0899999999983</v>
      </c>
    </row>
    <row r="517" spans="1:20" x14ac:dyDescent="0.25">
      <c r="A517" t="s">
        <v>36</v>
      </c>
      <c r="B517" t="s">
        <v>21</v>
      </c>
      <c r="C517" t="s">
        <v>32</v>
      </c>
      <c r="D517" s="14">
        <v>3278.8999999999996</v>
      </c>
      <c r="E517" s="15">
        <v>3278.9</v>
      </c>
      <c r="F517" s="15">
        <v>3311.69</v>
      </c>
      <c r="G517" s="15">
        <v>3311.69</v>
      </c>
      <c r="H517" s="15">
        <v>3278.9</v>
      </c>
      <c r="I517" s="15">
        <v>3278.9</v>
      </c>
      <c r="J517" s="14" t="e">
        <f>AVERAGE(#REF!)</f>
        <v>#REF!</v>
      </c>
      <c r="K517" s="28">
        <f>SUM(D517:I517)</f>
        <v>19738.980000000003</v>
      </c>
      <c r="L517" s="14">
        <v>2405.27</v>
      </c>
      <c r="M517" s="15">
        <v>2068.5300000000002</v>
      </c>
      <c r="N517" s="15">
        <v>1944.42</v>
      </c>
      <c r="O517" s="15">
        <v>1769.42</v>
      </c>
      <c r="P517" s="15">
        <v>1787.11</v>
      </c>
      <c r="Q517" s="15">
        <v>2037.31</v>
      </c>
      <c r="R517" s="30">
        <f t="shared" si="20"/>
        <v>12012.06</v>
      </c>
      <c r="S517" s="14">
        <f>AVERAGE(D517:I517)</f>
        <v>3289.8300000000004</v>
      </c>
      <c r="T517" s="16">
        <f t="shared" si="21"/>
        <v>7726.9200000000037</v>
      </c>
    </row>
    <row r="518" spans="1:20" x14ac:dyDescent="0.25">
      <c r="A518" t="s">
        <v>36</v>
      </c>
      <c r="B518" t="s">
        <v>22</v>
      </c>
      <c r="C518" t="s">
        <v>32</v>
      </c>
      <c r="D518" s="14">
        <v>2660.9625000000001</v>
      </c>
      <c r="E518" s="15">
        <v>2660.96</v>
      </c>
      <c r="F518" s="15">
        <v>2660.96</v>
      </c>
      <c r="G518" s="15">
        <v>2660.96</v>
      </c>
      <c r="H518" s="15">
        <v>2687.57</v>
      </c>
      <c r="I518" s="15">
        <v>2660.96</v>
      </c>
      <c r="J518" s="14" t="e">
        <f>AVERAGE(#REF!)</f>
        <v>#REF!</v>
      </c>
      <c r="K518" s="28">
        <f>SUM(D518:I518)</f>
        <v>15992.372500000001</v>
      </c>
      <c r="L518" s="14">
        <v>1328.8</v>
      </c>
      <c r="M518" s="15">
        <v>1381.95</v>
      </c>
      <c r="N518" s="15">
        <v>1312.85</v>
      </c>
      <c r="O518" s="15">
        <v>1549.16</v>
      </c>
      <c r="P518" s="15">
        <v>1642.11</v>
      </c>
      <c r="Q518" s="15">
        <v>1937.69</v>
      </c>
      <c r="R518" s="30">
        <f t="shared" si="20"/>
        <v>9152.56</v>
      </c>
      <c r="S518" s="14">
        <f>AVERAGE(D518:I518)</f>
        <v>2665.3954166666667</v>
      </c>
      <c r="T518" s="16">
        <f t="shared" si="21"/>
        <v>6839.8125000000018</v>
      </c>
    </row>
    <row r="519" spans="1:20" x14ac:dyDescent="0.25">
      <c r="A519" t="s">
        <v>36</v>
      </c>
      <c r="B519" t="s">
        <v>19</v>
      </c>
      <c r="C519" t="s">
        <v>32</v>
      </c>
      <c r="D519" s="14">
        <v>3266.8325</v>
      </c>
      <c r="E519" s="15">
        <v>3266.83</v>
      </c>
      <c r="F519" s="15">
        <v>3299.5</v>
      </c>
      <c r="G519" s="15">
        <v>3266.83</v>
      </c>
      <c r="H519" s="15">
        <v>3266.83</v>
      </c>
      <c r="I519" s="15">
        <v>3266.83</v>
      </c>
      <c r="J519" s="14" t="e">
        <f>AVERAGE(#REF!)</f>
        <v>#REF!</v>
      </c>
      <c r="K519" s="28">
        <f>SUM(D519:I519)</f>
        <v>19633.6525</v>
      </c>
      <c r="L519" s="14">
        <v>2179.11</v>
      </c>
      <c r="M519" s="15">
        <v>2070.15</v>
      </c>
      <c r="N519" s="15">
        <v>1945.94</v>
      </c>
      <c r="O519" s="15">
        <v>1984.86</v>
      </c>
      <c r="P519" s="15">
        <v>1865.77</v>
      </c>
      <c r="Q519" s="15">
        <v>1679.19</v>
      </c>
      <c r="R519" s="30">
        <f t="shared" si="20"/>
        <v>11725.02</v>
      </c>
      <c r="S519" s="14">
        <f>AVERAGE(D519:I519)</f>
        <v>3272.2754166666668</v>
      </c>
      <c r="T519" s="16">
        <f t="shared" si="21"/>
        <v>7908.6324999999997</v>
      </c>
    </row>
    <row r="520" spans="1:20" x14ac:dyDescent="0.25">
      <c r="A520" t="s">
        <v>36</v>
      </c>
      <c r="B520" t="s">
        <v>21</v>
      </c>
      <c r="C520" t="s">
        <v>32</v>
      </c>
      <c r="D520" s="14">
        <v>3200.0250000000001</v>
      </c>
      <c r="E520" s="15">
        <v>3200.03</v>
      </c>
      <c r="F520" s="15">
        <v>3200.03</v>
      </c>
      <c r="G520" s="15">
        <v>3200.03</v>
      </c>
      <c r="H520" s="15">
        <v>3232.03</v>
      </c>
      <c r="I520" s="15">
        <v>3200.03</v>
      </c>
      <c r="J520" s="14" t="e">
        <f>AVERAGE(#REF!)</f>
        <v>#REF!</v>
      </c>
      <c r="K520" s="28">
        <f>SUM(D520:I520)</f>
        <v>19232.175000000003</v>
      </c>
      <c r="L520" s="14">
        <v>2267.69</v>
      </c>
      <c r="M520" s="15">
        <v>2267.69</v>
      </c>
      <c r="N520" s="15">
        <v>2176.98</v>
      </c>
      <c r="O520" s="15">
        <v>2547.0700000000002</v>
      </c>
      <c r="P520" s="15">
        <v>2419.7199999999998</v>
      </c>
      <c r="Q520" s="15">
        <v>2879.47</v>
      </c>
      <c r="R520" s="30">
        <f t="shared" si="20"/>
        <v>14558.619999999999</v>
      </c>
      <c r="S520" s="14">
        <f>AVERAGE(D520:I520)</f>
        <v>3205.3625000000006</v>
      </c>
      <c r="T520" s="16">
        <f t="shared" si="21"/>
        <v>4673.5550000000039</v>
      </c>
    </row>
    <row r="521" spans="1:20" x14ac:dyDescent="0.25">
      <c r="A521" t="s">
        <v>36</v>
      </c>
      <c r="B521" t="s">
        <v>21</v>
      </c>
      <c r="C521" t="s">
        <v>32</v>
      </c>
      <c r="D521" s="14">
        <v>3185.2999999999997</v>
      </c>
      <c r="E521" s="15">
        <v>3217.15</v>
      </c>
      <c r="F521" s="15">
        <v>3217.15</v>
      </c>
      <c r="G521" s="15">
        <v>3185.3</v>
      </c>
      <c r="H521" s="15">
        <v>3217.15</v>
      </c>
      <c r="I521" s="15">
        <v>3185.3</v>
      </c>
      <c r="J521" s="14" t="e">
        <f>AVERAGE(#REF!)</f>
        <v>#REF!</v>
      </c>
      <c r="K521" s="28">
        <f>SUM(D521:I521)</f>
        <v>19207.350000000002</v>
      </c>
      <c r="L521" s="14">
        <v>3288.85</v>
      </c>
      <c r="M521" s="15">
        <v>2532.41</v>
      </c>
      <c r="N521" s="15">
        <v>2228.52</v>
      </c>
      <c r="O521" s="15">
        <v>2250.81</v>
      </c>
      <c r="P521" s="15">
        <v>2655.96</v>
      </c>
      <c r="Q521" s="15">
        <v>2709.08</v>
      </c>
      <c r="R521" s="30">
        <f t="shared" si="20"/>
        <v>15665.63</v>
      </c>
      <c r="S521" s="14">
        <f>AVERAGE(D521:I521)</f>
        <v>3201.2250000000004</v>
      </c>
      <c r="T521" s="16">
        <f t="shared" si="21"/>
        <v>3541.720000000003</v>
      </c>
    </row>
    <row r="522" spans="1:20" x14ac:dyDescent="0.25">
      <c r="A522" t="s">
        <v>36</v>
      </c>
      <c r="B522" t="s">
        <v>21</v>
      </c>
      <c r="C522" t="s">
        <v>32</v>
      </c>
      <c r="D522" s="14">
        <v>3085.75</v>
      </c>
      <c r="E522" s="15">
        <v>3116.61</v>
      </c>
      <c r="F522" s="15">
        <v>3085.75</v>
      </c>
      <c r="G522" s="15">
        <v>3085.75</v>
      </c>
      <c r="H522" s="15">
        <v>3085.75</v>
      </c>
      <c r="I522" s="15">
        <v>3116.61</v>
      </c>
      <c r="J522" s="14" t="e">
        <f>AVERAGE(#REF!)</f>
        <v>#REF!</v>
      </c>
      <c r="K522" s="28">
        <f>SUM(D522:I522)</f>
        <v>18576.22</v>
      </c>
      <c r="L522" s="14">
        <v>2012.89</v>
      </c>
      <c r="M522" s="15">
        <v>1851.86</v>
      </c>
      <c r="N522" s="15">
        <v>1833.34</v>
      </c>
      <c r="O522" s="15">
        <v>1796.67</v>
      </c>
      <c r="P522" s="15">
        <v>1706.84</v>
      </c>
      <c r="Q522" s="15">
        <v>2031.14</v>
      </c>
      <c r="R522" s="30">
        <f t="shared" si="20"/>
        <v>11232.74</v>
      </c>
      <c r="S522" s="14">
        <f>AVERAGE(D522:I522)</f>
        <v>3096.0366666666669</v>
      </c>
      <c r="T522" s="16">
        <f t="shared" si="21"/>
        <v>7343.4800000000014</v>
      </c>
    </row>
    <row r="523" spans="1:20" x14ac:dyDescent="0.25">
      <c r="A523" t="s">
        <v>36</v>
      </c>
      <c r="B523" t="s">
        <v>22</v>
      </c>
      <c r="C523" t="s">
        <v>32</v>
      </c>
      <c r="D523" s="14">
        <v>3094.7449999999999</v>
      </c>
      <c r="E523" s="15">
        <v>3125.69</v>
      </c>
      <c r="F523" s="15">
        <v>3125.69</v>
      </c>
      <c r="G523" s="15">
        <v>3125.69</v>
      </c>
      <c r="H523" s="15">
        <v>3125.69</v>
      </c>
      <c r="I523" s="15">
        <v>3094.75</v>
      </c>
      <c r="J523" s="14" t="e">
        <f>AVERAGE(#REF!)</f>
        <v>#REF!</v>
      </c>
      <c r="K523" s="28">
        <f>SUM(D523:I523)</f>
        <v>18692.255000000001</v>
      </c>
      <c r="L523" s="14">
        <v>1076.08</v>
      </c>
      <c r="M523" s="15">
        <v>1183.69</v>
      </c>
      <c r="N523" s="15">
        <v>1053.48</v>
      </c>
      <c r="O523" s="15">
        <v>1179.9000000000001</v>
      </c>
      <c r="P523" s="15">
        <v>1085.51</v>
      </c>
      <c r="Q523" s="15">
        <v>1270.05</v>
      </c>
      <c r="R523" s="30">
        <f t="shared" si="20"/>
        <v>6848.71</v>
      </c>
      <c r="S523" s="14">
        <f>AVERAGE(D523:I523)</f>
        <v>3115.3758333333335</v>
      </c>
      <c r="T523" s="16">
        <f t="shared" si="21"/>
        <v>11843.545000000002</v>
      </c>
    </row>
    <row r="524" spans="1:20" x14ac:dyDescent="0.25">
      <c r="A524" t="s">
        <v>36</v>
      </c>
      <c r="B524" t="s">
        <v>21</v>
      </c>
      <c r="C524" t="s">
        <v>32</v>
      </c>
      <c r="D524" s="14">
        <v>2797.9500000000003</v>
      </c>
      <c r="E524" s="15">
        <v>2797.95</v>
      </c>
      <c r="F524" s="15">
        <v>2797.95</v>
      </c>
      <c r="G524" s="15">
        <v>2797.95</v>
      </c>
      <c r="H524" s="15">
        <v>2825.93</v>
      </c>
      <c r="I524" s="15">
        <v>2825.93</v>
      </c>
      <c r="J524" s="14" t="e">
        <f>AVERAGE(#REF!)</f>
        <v>#REF!</v>
      </c>
      <c r="K524" s="28">
        <f>SUM(D524:I524)</f>
        <v>16843.66</v>
      </c>
      <c r="L524" s="14">
        <v>2313.5500000000002</v>
      </c>
      <c r="M524" s="15">
        <v>2406.09</v>
      </c>
      <c r="N524" s="15">
        <v>2093.3000000000002</v>
      </c>
      <c r="O524" s="15">
        <v>2302.63</v>
      </c>
      <c r="P524" s="15">
        <v>2210.52</v>
      </c>
      <c r="Q524" s="15">
        <v>2453.6799999999998</v>
      </c>
      <c r="R524" s="30">
        <f t="shared" si="20"/>
        <v>13779.77</v>
      </c>
      <c r="S524" s="14">
        <f>AVERAGE(D524:I524)</f>
        <v>2807.2766666666666</v>
      </c>
      <c r="T524" s="16">
        <f t="shared" si="21"/>
        <v>3063.8899999999994</v>
      </c>
    </row>
    <row r="525" spans="1:20" x14ac:dyDescent="0.25">
      <c r="A525" t="s">
        <v>36</v>
      </c>
      <c r="B525" t="s">
        <v>21</v>
      </c>
      <c r="C525" t="s">
        <v>32</v>
      </c>
      <c r="D525" s="14">
        <v>2766.35</v>
      </c>
      <c r="E525" s="15">
        <v>2766.35</v>
      </c>
      <c r="F525" s="15">
        <v>2794.01</v>
      </c>
      <c r="G525" s="15">
        <v>2766.35</v>
      </c>
      <c r="H525" s="15">
        <v>2794.01</v>
      </c>
      <c r="I525" s="15">
        <v>2794.01</v>
      </c>
      <c r="J525" s="14" t="e">
        <f>AVERAGE(#REF!)</f>
        <v>#REF!</v>
      </c>
      <c r="K525" s="28">
        <f>SUM(D525:I525)</f>
        <v>16681.080000000002</v>
      </c>
      <c r="L525" s="14">
        <v>2943.53</v>
      </c>
      <c r="M525" s="15">
        <v>2266.52</v>
      </c>
      <c r="N525" s="15">
        <v>2085.1999999999998</v>
      </c>
      <c r="O525" s="15">
        <v>2231.16</v>
      </c>
      <c r="P525" s="15">
        <v>2476.59</v>
      </c>
      <c r="Q525" s="15">
        <v>2352.7600000000002</v>
      </c>
      <c r="R525" s="30">
        <f t="shared" ref="R525:R588" si="22">SUM(L525:Q525)</f>
        <v>14355.76</v>
      </c>
      <c r="S525" s="14">
        <f>AVERAGE(D525:I525)</f>
        <v>2780.1800000000003</v>
      </c>
      <c r="T525" s="16">
        <f t="shared" ref="T525:T588" si="23">K525-R525</f>
        <v>2325.3200000000015</v>
      </c>
    </row>
    <row r="526" spans="1:20" x14ac:dyDescent="0.25">
      <c r="A526" t="s">
        <v>36</v>
      </c>
      <c r="B526" t="s">
        <v>19</v>
      </c>
      <c r="C526" t="s">
        <v>32</v>
      </c>
      <c r="D526" s="14">
        <v>2742.7</v>
      </c>
      <c r="E526" s="15">
        <v>2770.13</v>
      </c>
      <c r="F526" s="15">
        <v>2770.13</v>
      </c>
      <c r="G526" s="15">
        <v>2770.13</v>
      </c>
      <c r="H526" s="15">
        <v>2770.13</v>
      </c>
      <c r="I526" s="15">
        <v>2770.13</v>
      </c>
      <c r="J526" s="14" t="e">
        <f>AVERAGE(#REF!)</f>
        <v>#REF!</v>
      </c>
      <c r="K526" s="28">
        <f>SUM(D526:I526)</f>
        <v>16593.350000000002</v>
      </c>
      <c r="L526" s="14">
        <v>2403.41</v>
      </c>
      <c r="M526" s="15">
        <v>2066.9299999999998</v>
      </c>
      <c r="N526" s="15">
        <v>2211.62</v>
      </c>
      <c r="O526" s="15">
        <v>2609.71</v>
      </c>
      <c r="P526" s="15">
        <v>2896.78</v>
      </c>
      <c r="Q526" s="15">
        <v>2491.23</v>
      </c>
      <c r="R526" s="30">
        <f t="shared" si="22"/>
        <v>14679.68</v>
      </c>
      <c r="S526" s="14">
        <f>AVERAGE(D526:I526)</f>
        <v>2765.5583333333338</v>
      </c>
      <c r="T526" s="16">
        <f t="shared" si="23"/>
        <v>1913.6700000000019</v>
      </c>
    </row>
    <row r="527" spans="1:20" x14ac:dyDescent="0.25">
      <c r="A527" t="s">
        <v>36</v>
      </c>
      <c r="B527" t="s">
        <v>22</v>
      </c>
      <c r="C527" t="s">
        <v>32</v>
      </c>
      <c r="D527" s="14">
        <v>3227.1499999999996</v>
      </c>
      <c r="E527" s="15">
        <v>3227.15</v>
      </c>
      <c r="F527" s="15">
        <v>3259.42</v>
      </c>
      <c r="G527" s="15">
        <v>3259.42</v>
      </c>
      <c r="H527" s="15">
        <v>3227.15</v>
      </c>
      <c r="I527" s="15">
        <v>3259.42</v>
      </c>
      <c r="J527" s="14" t="e">
        <f>AVERAGE(#REF!)</f>
        <v>#REF!</v>
      </c>
      <c r="K527" s="28">
        <f>SUM(D527:I527)</f>
        <v>19459.71</v>
      </c>
      <c r="L527" s="14">
        <v>1821.73</v>
      </c>
      <c r="M527" s="15">
        <v>1967.47</v>
      </c>
      <c r="N527" s="15">
        <v>2105.19</v>
      </c>
      <c r="O527" s="15">
        <v>1831.52</v>
      </c>
      <c r="P527" s="15">
        <v>2051.3000000000002</v>
      </c>
      <c r="Q527" s="15">
        <v>1743.61</v>
      </c>
      <c r="R527" s="30">
        <f t="shared" si="22"/>
        <v>11520.82</v>
      </c>
      <c r="S527" s="14">
        <f>AVERAGE(D527:I527)</f>
        <v>3243.2849999999999</v>
      </c>
      <c r="T527" s="16">
        <f t="shared" si="23"/>
        <v>7938.8899999999994</v>
      </c>
    </row>
    <row r="528" spans="1:20" x14ac:dyDescent="0.25">
      <c r="A528" t="s">
        <v>36</v>
      </c>
      <c r="B528" t="s">
        <v>21</v>
      </c>
      <c r="C528" t="s">
        <v>32</v>
      </c>
      <c r="D528" s="14">
        <v>2712.9038461538448</v>
      </c>
      <c r="E528" s="15">
        <v>2740.03</v>
      </c>
      <c r="F528" s="15">
        <v>2712.9</v>
      </c>
      <c r="G528" s="15">
        <v>2740.03</v>
      </c>
      <c r="H528" s="15">
        <v>2712.9</v>
      </c>
      <c r="I528" s="15">
        <v>2740.03</v>
      </c>
      <c r="J528" s="14" t="e">
        <f>AVERAGE(#REF!)</f>
        <v>#REF!</v>
      </c>
      <c r="K528" s="28">
        <f>SUM(D528:I528)</f>
        <v>16358.793846153845</v>
      </c>
      <c r="L528" s="14">
        <v>2443.12</v>
      </c>
      <c r="M528" s="15">
        <v>2369.83</v>
      </c>
      <c r="N528" s="15">
        <v>2038.05</v>
      </c>
      <c r="O528" s="15">
        <v>2384.52</v>
      </c>
      <c r="P528" s="15">
        <v>2074.5300000000002</v>
      </c>
      <c r="Q528" s="15">
        <v>1950.06</v>
      </c>
      <c r="R528" s="30">
        <f t="shared" si="22"/>
        <v>13260.11</v>
      </c>
      <c r="S528" s="14">
        <f>AVERAGE(D528:I528)</f>
        <v>2726.4656410256407</v>
      </c>
      <c r="T528" s="16">
        <f t="shared" si="23"/>
        <v>3098.6838461538446</v>
      </c>
    </row>
    <row r="529" spans="1:20" x14ac:dyDescent="0.25">
      <c r="A529" t="s">
        <v>36</v>
      </c>
      <c r="B529" t="s">
        <v>19</v>
      </c>
      <c r="C529" t="s">
        <v>32</v>
      </c>
      <c r="D529" s="14">
        <v>2684.3</v>
      </c>
      <c r="E529" s="15">
        <v>2711.14</v>
      </c>
      <c r="F529" s="15">
        <v>2684.3</v>
      </c>
      <c r="G529" s="15">
        <v>2684.3</v>
      </c>
      <c r="H529" s="15">
        <v>2711.14</v>
      </c>
      <c r="I529" s="15">
        <v>2711.14</v>
      </c>
      <c r="J529" s="14" t="e">
        <f>AVERAGE(#REF!)</f>
        <v>#REF!</v>
      </c>
      <c r="K529" s="28">
        <f>SUM(D529:I529)</f>
        <v>16186.32</v>
      </c>
      <c r="L529" s="14">
        <v>2202.5</v>
      </c>
      <c r="M529" s="15">
        <v>2092.38</v>
      </c>
      <c r="N529" s="15">
        <v>2217.92</v>
      </c>
      <c r="O529" s="15">
        <v>2617.15</v>
      </c>
      <c r="P529" s="15">
        <v>3088.24</v>
      </c>
      <c r="Q529" s="15">
        <v>3520.59</v>
      </c>
      <c r="R529" s="30">
        <f t="shared" si="22"/>
        <v>15738.78</v>
      </c>
      <c r="S529" s="14">
        <f>AVERAGE(D529:I529)</f>
        <v>2697.72</v>
      </c>
      <c r="T529" s="16">
        <f t="shared" si="23"/>
        <v>447.53999999999905</v>
      </c>
    </row>
    <row r="530" spans="1:20" x14ac:dyDescent="0.25">
      <c r="A530" t="s">
        <v>36</v>
      </c>
      <c r="B530" t="s">
        <v>19</v>
      </c>
      <c r="C530" t="s">
        <v>32</v>
      </c>
      <c r="D530" s="14">
        <v>2587.7999999999997</v>
      </c>
      <c r="E530" s="15">
        <v>2587.8000000000002</v>
      </c>
      <c r="F530" s="15">
        <v>2613.6799999999998</v>
      </c>
      <c r="G530" s="15">
        <v>2587.8000000000002</v>
      </c>
      <c r="H530" s="15">
        <v>2587.8000000000002</v>
      </c>
      <c r="I530" s="15">
        <v>2587.8000000000002</v>
      </c>
      <c r="J530" s="14" t="e">
        <f>AVERAGE(#REF!)</f>
        <v>#REF!</v>
      </c>
      <c r="K530" s="28">
        <f>SUM(D530:I530)</f>
        <v>15552.68</v>
      </c>
      <c r="L530" s="14">
        <v>1717.63</v>
      </c>
      <c r="M530" s="15">
        <v>1889.39</v>
      </c>
      <c r="N530" s="15">
        <v>2210.59</v>
      </c>
      <c r="O530" s="15">
        <v>2431.65</v>
      </c>
      <c r="P530" s="15">
        <v>2577.5500000000002</v>
      </c>
      <c r="Q530" s="15">
        <v>2989.96</v>
      </c>
      <c r="R530" s="30">
        <f t="shared" si="22"/>
        <v>13816.77</v>
      </c>
      <c r="S530" s="14">
        <f>AVERAGE(D530:I530)</f>
        <v>2592.1133333333332</v>
      </c>
      <c r="T530" s="16">
        <f t="shared" si="23"/>
        <v>1735.9099999999999</v>
      </c>
    </row>
    <row r="531" spans="1:20" x14ac:dyDescent="0.25">
      <c r="A531" t="s">
        <v>36</v>
      </c>
      <c r="B531" t="s">
        <v>22</v>
      </c>
      <c r="C531" t="s">
        <v>32</v>
      </c>
      <c r="D531" s="14">
        <v>3303.55</v>
      </c>
      <c r="E531" s="15">
        <v>3336.59</v>
      </c>
      <c r="F531" s="15">
        <v>3336.59</v>
      </c>
      <c r="G531" s="15">
        <v>3336.59</v>
      </c>
      <c r="H531" s="15">
        <v>3303.55</v>
      </c>
      <c r="I531" s="15">
        <v>3336.59</v>
      </c>
      <c r="J531" s="14" t="e">
        <f>AVERAGE(#REF!)</f>
        <v>#REF!</v>
      </c>
      <c r="K531" s="28">
        <f>SUM(D531:I531)</f>
        <v>19953.46</v>
      </c>
      <c r="L531" s="14">
        <v>5875</v>
      </c>
      <c r="M531" s="15">
        <v>4641.25</v>
      </c>
      <c r="N531" s="15">
        <v>5476.68</v>
      </c>
      <c r="O531" s="15">
        <v>5969.58</v>
      </c>
      <c r="P531" s="15">
        <v>5193.53</v>
      </c>
      <c r="Q531" s="15">
        <v>4933.8500000000004</v>
      </c>
      <c r="R531" s="30">
        <f t="shared" si="22"/>
        <v>32089.89</v>
      </c>
      <c r="S531" s="14">
        <f>AVERAGE(D531:I531)</f>
        <v>3325.5766666666664</v>
      </c>
      <c r="T531" s="16">
        <f t="shared" si="23"/>
        <v>-12136.43</v>
      </c>
    </row>
    <row r="532" spans="1:20" x14ac:dyDescent="0.25">
      <c r="A532" t="s">
        <v>36</v>
      </c>
      <c r="B532" t="s">
        <v>21</v>
      </c>
      <c r="C532" t="s">
        <v>32</v>
      </c>
      <c r="D532" s="14">
        <v>2440</v>
      </c>
      <c r="E532" s="15">
        <v>2440</v>
      </c>
      <c r="F532" s="15">
        <v>2464.4</v>
      </c>
      <c r="G532" s="15">
        <v>2464.4</v>
      </c>
      <c r="H532" s="15">
        <v>2464.4</v>
      </c>
      <c r="I532" s="15">
        <v>2464.4</v>
      </c>
      <c r="J532" s="14" t="e">
        <f>AVERAGE(#REF!)</f>
        <v>#REF!</v>
      </c>
      <c r="K532" s="28">
        <f>SUM(D532:I532)</f>
        <v>14737.599999999999</v>
      </c>
      <c r="L532" s="14">
        <v>2157.0100000000002</v>
      </c>
      <c r="M532" s="15">
        <v>1682.47</v>
      </c>
      <c r="N532" s="15">
        <v>1884.37</v>
      </c>
      <c r="O532" s="15">
        <v>2148.1799999999998</v>
      </c>
      <c r="P532" s="15">
        <v>2277.0700000000002</v>
      </c>
      <c r="Q532" s="15">
        <v>2003.82</v>
      </c>
      <c r="R532" s="30">
        <f t="shared" si="22"/>
        <v>12152.92</v>
      </c>
      <c r="S532" s="14">
        <f>AVERAGE(D532:I532)</f>
        <v>2456.2666666666664</v>
      </c>
      <c r="T532" s="16">
        <f t="shared" si="23"/>
        <v>2584.6799999999985</v>
      </c>
    </row>
    <row r="533" spans="1:20" x14ac:dyDescent="0.25">
      <c r="A533" t="s">
        <v>36</v>
      </c>
      <c r="B533" t="s">
        <v>23</v>
      </c>
      <c r="C533" t="s">
        <v>32</v>
      </c>
      <c r="D533" s="14">
        <v>2424.5124999999998</v>
      </c>
      <c r="E533" s="15">
        <v>2424.5100000000002</v>
      </c>
      <c r="F533" s="15">
        <v>2424.5100000000002</v>
      </c>
      <c r="G533" s="15">
        <v>2424.5100000000002</v>
      </c>
      <c r="H533" s="15">
        <v>2424.5100000000002</v>
      </c>
      <c r="I533" s="15">
        <v>2424.5100000000002</v>
      </c>
      <c r="J533" s="14" t="e">
        <f>AVERAGE(#REF!)</f>
        <v>#REF!</v>
      </c>
      <c r="K533" s="28">
        <f>SUM(D533:I533)</f>
        <v>14547.0625</v>
      </c>
      <c r="L533" s="14">
        <v>1999.7</v>
      </c>
      <c r="M533" s="15">
        <v>1859.72</v>
      </c>
      <c r="N533" s="15">
        <v>1934.11</v>
      </c>
      <c r="O533" s="15">
        <v>1837.4</v>
      </c>
      <c r="P533" s="15">
        <v>1616.91</v>
      </c>
      <c r="Q533" s="15">
        <v>1374.37</v>
      </c>
      <c r="R533" s="30">
        <f t="shared" si="22"/>
        <v>10622.21</v>
      </c>
      <c r="S533" s="14">
        <f>AVERAGE(D533:I533)</f>
        <v>2424.5104166666665</v>
      </c>
      <c r="T533" s="16">
        <f t="shared" si="23"/>
        <v>3924.8525000000009</v>
      </c>
    </row>
    <row r="534" spans="1:20" x14ac:dyDescent="0.25">
      <c r="A534" t="s">
        <v>36</v>
      </c>
      <c r="B534" t="s">
        <v>19</v>
      </c>
      <c r="C534" t="s">
        <v>32</v>
      </c>
      <c r="D534" s="14">
        <v>2408.1</v>
      </c>
      <c r="E534" s="15">
        <v>2432.1799999999998</v>
      </c>
      <c r="F534" s="15">
        <v>2432.1799999999998</v>
      </c>
      <c r="G534" s="15">
        <v>2408.1</v>
      </c>
      <c r="H534" s="15">
        <v>2408.1</v>
      </c>
      <c r="I534" s="15">
        <v>2408.1</v>
      </c>
      <c r="J534" s="14" t="e">
        <f>AVERAGE(#REF!)</f>
        <v>#REF!</v>
      </c>
      <c r="K534" s="28">
        <f>SUM(D534:I534)</f>
        <v>14496.76</v>
      </c>
      <c r="L534" s="14">
        <v>1510.54</v>
      </c>
      <c r="M534" s="15">
        <v>1374.59</v>
      </c>
      <c r="N534" s="15">
        <v>1264.6199999999999</v>
      </c>
      <c r="O534" s="15">
        <v>1340.5</v>
      </c>
      <c r="P534" s="15">
        <v>1179.6400000000001</v>
      </c>
      <c r="Q534" s="15">
        <v>1332.99</v>
      </c>
      <c r="R534" s="30">
        <f t="shared" si="22"/>
        <v>8002.88</v>
      </c>
      <c r="S534" s="14">
        <f>AVERAGE(D534:I534)</f>
        <v>2416.1266666666666</v>
      </c>
      <c r="T534" s="16">
        <f t="shared" si="23"/>
        <v>6493.88</v>
      </c>
    </row>
    <row r="535" spans="1:20" x14ac:dyDescent="0.25">
      <c r="A535" t="s">
        <v>36</v>
      </c>
      <c r="B535" t="s">
        <v>22</v>
      </c>
      <c r="C535" t="s">
        <v>32</v>
      </c>
      <c r="D535" s="14">
        <v>3534</v>
      </c>
      <c r="E535" s="15">
        <v>3534</v>
      </c>
      <c r="F535" s="15">
        <v>3534</v>
      </c>
      <c r="G535" s="15">
        <v>3534</v>
      </c>
      <c r="H535" s="15">
        <v>3534</v>
      </c>
      <c r="I535" s="15">
        <v>3534</v>
      </c>
      <c r="J535" s="14" t="e">
        <f>AVERAGE(#REF!)</f>
        <v>#REF!</v>
      </c>
      <c r="K535" s="28">
        <f>SUM(D535:I535)</f>
        <v>21204</v>
      </c>
      <c r="L535" s="14">
        <v>1630.54</v>
      </c>
      <c r="M535" s="15">
        <v>1679.46</v>
      </c>
      <c r="N535" s="15">
        <v>1864.2</v>
      </c>
      <c r="O535" s="15">
        <v>1715.06</v>
      </c>
      <c r="P535" s="15">
        <v>1680.76</v>
      </c>
      <c r="Q535" s="15">
        <v>1932.87</v>
      </c>
      <c r="R535" s="30">
        <f t="shared" si="22"/>
        <v>10502.89</v>
      </c>
      <c r="S535" s="14">
        <f>AVERAGE(D535:I535)</f>
        <v>3534</v>
      </c>
      <c r="T535" s="16">
        <f t="shared" si="23"/>
        <v>10701.11</v>
      </c>
    </row>
    <row r="536" spans="1:20" x14ac:dyDescent="0.25">
      <c r="A536" t="s">
        <v>36</v>
      </c>
      <c r="B536" t="s">
        <v>19</v>
      </c>
      <c r="C536" t="s">
        <v>32</v>
      </c>
      <c r="D536" s="14">
        <v>2317.0249999999996</v>
      </c>
      <c r="E536" s="15">
        <v>2340.1999999999998</v>
      </c>
      <c r="F536" s="15">
        <v>2340.1999999999998</v>
      </c>
      <c r="G536" s="15">
        <v>2317.0300000000002</v>
      </c>
      <c r="H536" s="15">
        <v>2340.1999999999998</v>
      </c>
      <c r="I536" s="15">
        <v>2340.1999999999998</v>
      </c>
      <c r="J536" s="14" t="e">
        <f>AVERAGE(#REF!)</f>
        <v>#REF!</v>
      </c>
      <c r="K536" s="28">
        <f>SUM(D536:I536)</f>
        <v>13994.855</v>
      </c>
      <c r="L536" s="14">
        <v>1699.83</v>
      </c>
      <c r="M536" s="15">
        <v>1869.81</v>
      </c>
      <c r="N536" s="15">
        <v>1944.6</v>
      </c>
      <c r="O536" s="15">
        <v>2314.0700000000002</v>
      </c>
      <c r="P536" s="15">
        <v>2661.18</v>
      </c>
      <c r="Q536" s="15">
        <v>2448.29</v>
      </c>
      <c r="R536" s="30">
        <f t="shared" si="22"/>
        <v>12937.779999999999</v>
      </c>
      <c r="S536" s="14">
        <f>AVERAGE(D536:I536)</f>
        <v>2332.4758333333334</v>
      </c>
      <c r="T536" s="16">
        <f t="shared" si="23"/>
        <v>1057.0750000000007</v>
      </c>
    </row>
    <row r="537" spans="1:20" x14ac:dyDescent="0.25">
      <c r="A537" t="s">
        <v>36</v>
      </c>
      <c r="B537" t="s">
        <v>21</v>
      </c>
      <c r="C537" t="s">
        <v>32</v>
      </c>
      <c r="D537" s="14">
        <v>2228.1</v>
      </c>
      <c r="E537" s="15">
        <v>2228.1</v>
      </c>
      <c r="F537" s="15">
        <v>2250.38</v>
      </c>
      <c r="G537" s="15">
        <v>2250.38</v>
      </c>
      <c r="H537" s="15">
        <v>2228.1</v>
      </c>
      <c r="I537" s="15">
        <v>2228.1</v>
      </c>
      <c r="J537" s="14" t="e">
        <f>AVERAGE(#REF!)</f>
        <v>#REF!</v>
      </c>
      <c r="K537" s="28">
        <f>SUM(D537:I537)</f>
        <v>13413.16</v>
      </c>
      <c r="L537" s="14">
        <v>1201.45</v>
      </c>
      <c r="M537" s="15">
        <v>1225.48</v>
      </c>
      <c r="N537" s="15">
        <v>1225.48</v>
      </c>
      <c r="O537" s="15">
        <v>1384.79</v>
      </c>
      <c r="P537" s="15">
        <v>1246.31</v>
      </c>
      <c r="Q537" s="15">
        <v>1483.11</v>
      </c>
      <c r="R537" s="30">
        <f t="shared" si="22"/>
        <v>7766.62</v>
      </c>
      <c r="S537" s="14">
        <f>AVERAGE(D537:I537)</f>
        <v>2235.5266666666666</v>
      </c>
      <c r="T537" s="16">
        <f t="shared" si="23"/>
        <v>5646.54</v>
      </c>
    </row>
    <row r="538" spans="1:20" x14ac:dyDescent="0.25">
      <c r="A538" t="s">
        <v>36</v>
      </c>
      <c r="B538" t="s">
        <v>19</v>
      </c>
      <c r="C538" t="s">
        <v>32</v>
      </c>
      <c r="D538" s="14">
        <v>2214.8500000000004</v>
      </c>
      <c r="E538" s="15">
        <v>2214.85</v>
      </c>
      <c r="F538" s="15">
        <v>2214.85</v>
      </c>
      <c r="G538" s="15">
        <v>2237</v>
      </c>
      <c r="H538" s="15">
        <v>2237</v>
      </c>
      <c r="I538" s="15">
        <v>2237</v>
      </c>
      <c r="J538" s="14" t="e">
        <f>AVERAGE(#REF!)</f>
        <v>#REF!</v>
      </c>
      <c r="K538" s="28">
        <f>SUM(D538:I538)</f>
        <v>13355.550000000001</v>
      </c>
      <c r="L538" s="14">
        <v>2740.83</v>
      </c>
      <c r="M538" s="15">
        <v>2329.71</v>
      </c>
      <c r="N538" s="15">
        <v>2795.65</v>
      </c>
      <c r="O538" s="15">
        <v>3270.91</v>
      </c>
      <c r="P538" s="15">
        <v>3499.87</v>
      </c>
      <c r="Q538" s="15">
        <v>3289.88</v>
      </c>
      <c r="R538" s="30">
        <f t="shared" si="22"/>
        <v>17926.850000000002</v>
      </c>
      <c r="S538" s="14">
        <f>AVERAGE(D538:I538)</f>
        <v>2225.9250000000002</v>
      </c>
      <c r="T538" s="16">
        <f t="shared" si="23"/>
        <v>-4571.3000000000011</v>
      </c>
    </row>
    <row r="539" spans="1:20" x14ac:dyDescent="0.25">
      <c r="A539" t="s">
        <v>36</v>
      </c>
      <c r="B539" t="s">
        <v>19</v>
      </c>
      <c r="C539" t="s">
        <v>32</v>
      </c>
      <c r="D539" s="14">
        <v>2112.0750000000003</v>
      </c>
      <c r="E539" s="15">
        <v>2112.08</v>
      </c>
      <c r="F539" s="15">
        <v>2112.08</v>
      </c>
      <c r="G539" s="15">
        <v>2133.1999999999998</v>
      </c>
      <c r="H539" s="15">
        <v>2133.1999999999998</v>
      </c>
      <c r="I539" s="15">
        <v>2112.08</v>
      </c>
      <c r="J539" s="14" t="e">
        <f>AVERAGE(#REF!)</f>
        <v>#REF!</v>
      </c>
      <c r="K539" s="28">
        <f>SUM(D539:I539)</f>
        <v>12714.715000000002</v>
      </c>
      <c r="L539" s="14">
        <v>963.6</v>
      </c>
      <c r="M539" s="15">
        <v>751.61</v>
      </c>
      <c r="N539" s="15">
        <v>901.93</v>
      </c>
      <c r="O539" s="15">
        <v>811.74</v>
      </c>
      <c r="P539" s="15">
        <v>689.98</v>
      </c>
      <c r="Q539" s="15">
        <v>634.78</v>
      </c>
      <c r="R539" s="30">
        <f t="shared" si="22"/>
        <v>4753.6400000000003</v>
      </c>
      <c r="S539" s="14">
        <f>AVERAGE(D539:I539)</f>
        <v>2119.1191666666668</v>
      </c>
      <c r="T539" s="16">
        <f t="shared" si="23"/>
        <v>7961.0750000000016</v>
      </c>
    </row>
    <row r="540" spans="1:20" x14ac:dyDescent="0.25">
      <c r="A540" t="s">
        <v>36</v>
      </c>
      <c r="B540" t="s">
        <v>21</v>
      </c>
      <c r="C540" t="s">
        <v>32</v>
      </c>
      <c r="D540" s="14">
        <v>2090.2000000000003</v>
      </c>
      <c r="E540" s="15">
        <v>2111.1</v>
      </c>
      <c r="F540" s="15">
        <v>2111.1</v>
      </c>
      <c r="G540" s="15">
        <v>2090.1999999999998</v>
      </c>
      <c r="H540" s="15">
        <v>2090.1999999999998</v>
      </c>
      <c r="I540" s="15">
        <v>2111.1</v>
      </c>
      <c r="J540" s="14" t="e">
        <f>AVERAGE(#REF!)</f>
        <v>#REF!</v>
      </c>
      <c r="K540" s="28">
        <f>SUM(D540:I540)</f>
        <v>12603.9</v>
      </c>
      <c r="L540" s="14">
        <v>1206.25</v>
      </c>
      <c r="M540" s="15">
        <v>952.94</v>
      </c>
      <c r="N540" s="15">
        <v>933.88</v>
      </c>
      <c r="O540" s="15">
        <v>943.22</v>
      </c>
      <c r="P540" s="15">
        <v>1056.4100000000001</v>
      </c>
      <c r="Q540" s="15">
        <v>1098.67</v>
      </c>
      <c r="R540" s="30">
        <f t="shared" si="22"/>
        <v>6191.37</v>
      </c>
      <c r="S540" s="14">
        <f>AVERAGE(D540:I540)</f>
        <v>2100.65</v>
      </c>
      <c r="T540" s="16">
        <f t="shared" si="23"/>
        <v>6412.53</v>
      </c>
    </row>
    <row r="541" spans="1:20" x14ac:dyDescent="0.25">
      <c r="A541" t="s">
        <v>36</v>
      </c>
      <c r="B541" t="s">
        <v>19</v>
      </c>
      <c r="C541" t="s">
        <v>32</v>
      </c>
      <c r="D541" s="14">
        <v>2060.1875</v>
      </c>
      <c r="E541" s="15">
        <v>2060.19</v>
      </c>
      <c r="F541" s="15">
        <v>2060.19</v>
      </c>
      <c r="G541" s="15">
        <v>2080.79</v>
      </c>
      <c r="H541" s="15">
        <v>2060.19</v>
      </c>
      <c r="I541" s="15">
        <v>2060.19</v>
      </c>
      <c r="J541" s="14" t="e">
        <f>AVERAGE(#REF!)</f>
        <v>#REF!</v>
      </c>
      <c r="K541" s="28">
        <f>SUM(D541:I541)</f>
        <v>12381.737500000003</v>
      </c>
      <c r="L541" s="14">
        <v>1787.64</v>
      </c>
      <c r="M541" s="15">
        <v>1644.63</v>
      </c>
      <c r="N541" s="15">
        <v>1496.61</v>
      </c>
      <c r="O541" s="15">
        <v>1616.34</v>
      </c>
      <c r="P541" s="15">
        <v>1584.01</v>
      </c>
      <c r="Q541" s="15">
        <v>1900.81</v>
      </c>
      <c r="R541" s="30">
        <f t="shared" si="22"/>
        <v>10030.040000000001</v>
      </c>
      <c r="S541" s="14">
        <f>AVERAGE(D541:I541)</f>
        <v>2063.6229166666672</v>
      </c>
      <c r="T541" s="16">
        <f t="shared" si="23"/>
        <v>2351.697500000002</v>
      </c>
    </row>
    <row r="542" spans="1:20" x14ac:dyDescent="0.25">
      <c r="A542" t="s">
        <v>36</v>
      </c>
      <c r="B542" t="s">
        <v>22</v>
      </c>
      <c r="C542" t="s">
        <v>32</v>
      </c>
      <c r="D542" s="14">
        <v>3881.6000000000004</v>
      </c>
      <c r="E542" s="15">
        <v>3881.6</v>
      </c>
      <c r="F542" s="15">
        <v>3920.42</v>
      </c>
      <c r="G542" s="15">
        <v>3920.42</v>
      </c>
      <c r="H542" s="15">
        <v>3881.6</v>
      </c>
      <c r="I542" s="15">
        <v>3881.6</v>
      </c>
      <c r="J542" s="14" t="e">
        <f>AVERAGE(#REF!)</f>
        <v>#REF!</v>
      </c>
      <c r="K542" s="28">
        <f>SUM(D542:I542)</f>
        <v>23367.239999999998</v>
      </c>
      <c r="L542" s="14">
        <v>1977.69</v>
      </c>
      <c r="M542" s="15">
        <v>2056.8000000000002</v>
      </c>
      <c r="N542" s="15">
        <v>2139.0700000000002</v>
      </c>
      <c r="O542" s="15">
        <v>2566.88</v>
      </c>
      <c r="P542" s="15">
        <v>2464.1999999999998</v>
      </c>
      <c r="Q542" s="15">
        <v>2316.35</v>
      </c>
      <c r="R542" s="30">
        <f t="shared" si="22"/>
        <v>13520.99</v>
      </c>
      <c r="S542" s="14">
        <f>AVERAGE(D542:I542)</f>
        <v>3894.5399999999995</v>
      </c>
      <c r="T542" s="16">
        <f t="shared" si="23"/>
        <v>9846.2499999999982</v>
      </c>
    </row>
    <row r="543" spans="1:20" x14ac:dyDescent="0.25">
      <c r="A543" t="s">
        <v>36</v>
      </c>
      <c r="B543" t="s">
        <v>19</v>
      </c>
      <c r="C543" t="s">
        <v>32</v>
      </c>
      <c r="D543" s="14">
        <v>1885</v>
      </c>
      <c r="E543" s="15">
        <v>1885</v>
      </c>
      <c r="F543" s="15">
        <v>1885</v>
      </c>
      <c r="G543" s="15">
        <v>1885</v>
      </c>
      <c r="H543" s="15">
        <v>1903.85</v>
      </c>
      <c r="I543" s="15">
        <v>1885</v>
      </c>
      <c r="J543" s="14" t="e">
        <f>AVERAGE(#REF!)</f>
        <v>#REF!</v>
      </c>
      <c r="K543" s="28">
        <f>SUM(D543:I543)</f>
        <v>11328.85</v>
      </c>
      <c r="L543" s="14">
        <v>2010.05</v>
      </c>
      <c r="M543" s="15">
        <v>1989.95</v>
      </c>
      <c r="N543" s="15">
        <v>2169.0500000000002</v>
      </c>
      <c r="O543" s="15">
        <v>2451.0300000000002</v>
      </c>
      <c r="P543" s="15">
        <v>2647.11</v>
      </c>
      <c r="Q543" s="15">
        <v>2435.34</v>
      </c>
      <c r="R543" s="30">
        <f t="shared" si="22"/>
        <v>13702.53</v>
      </c>
      <c r="S543" s="14">
        <f>AVERAGE(D543:I543)</f>
        <v>1888.1416666666667</v>
      </c>
      <c r="T543" s="16">
        <f t="shared" si="23"/>
        <v>-2373.6800000000003</v>
      </c>
    </row>
    <row r="544" spans="1:20" x14ac:dyDescent="0.25">
      <c r="A544" t="s">
        <v>36</v>
      </c>
      <c r="B544" t="s">
        <v>19</v>
      </c>
      <c r="C544" t="s">
        <v>32</v>
      </c>
      <c r="D544" s="14">
        <v>1777.75</v>
      </c>
      <c r="E544" s="15">
        <v>1795.53</v>
      </c>
      <c r="F544" s="15">
        <v>1777.75</v>
      </c>
      <c r="G544" s="15">
        <v>1795.53</v>
      </c>
      <c r="H544" s="15">
        <v>1795.53</v>
      </c>
      <c r="I544" s="15">
        <v>1777.75</v>
      </c>
      <c r="J544" s="14" t="e">
        <f>AVERAGE(#REF!)</f>
        <v>#REF!</v>
      </c>
      <c r="K544" s="28">
        <f>SUM(D544:I544)</f>
        <v>10719.84</v>
      </c>
      <c r="L544" s="14">
        <v>2180.0700000000002</v>
      </c>
      <c r="M544" s="15">
        <v>2310.87</v>
      </c>
      <c r="N544" s="15">
        <v>2102.89</v>
      </c>
      <c r="O544" s="15">
        <v>1829.51</v>
      </c>
      <c r="P544" s="15">
        <v>2122.23</v>
      </c>
      <c r="Q544" s="15">
        <v>1888.78</v>
      </c>
      <c r="R544" s="30">
        <f t="shared" si="22"/>
        <v>12434.35</v>
      </c>
      <c r="S544" s="14">
        <f>AVERAGE(D544:I544)</f>
        <v>1786.64</v>
      </c>
      <c r="T544" s="16">
        <f t="shared" si="23"/>
        <v>-1714.5100000000002</v>
      </c>
    </row>
    <row r="545" spans="1:20" x14ac:dyDescent="0.25">
      <c r="A545" t="s">
        <v>36</v>
      </c>
      <c r="B545" t="s">
        <v>19</v>
      </c>
      <c r="C545" t="s">
        <v>32</v>
      </c>
      <c r="D545" s="14">
        <v>1634.7</v>
      </c>
      <c r="E545" s="15">
        <v>1651.05</v>
      </c>
      <c r="F545" s="15">
        <v>1634.7</v>
      </c>
      <c r="G545" s="15">
        <v>1651.05</v>
      </c>
      <c r="H545" s="15">
        <v>1634.7</v>
      </c>
      <c r="I545" s="15">
        <v>1651.05</v>
      </c>
      <c r="J545" s="14" t="e">
        <f>AVERAGE(#REF!)</f>
        <v>#REF!</v>
      </c>
      <c r="K545" s="28">
        <f>SUM(D545:I545)</f>
        <v>9857.25</v>
      </c>
      <c r="L545" s="14">
        <v>2583.31</v>
      </c>
      <c r="M545" s="15">
        <v>2660.81</v>
      </c>
      <c r="N545" s="15">
        <v>2527.77</v>
      </c>
      <c r="O545" s="15">
        <v>2274.9899999999998</v>
      </c>
      <c r="P545" s="15">
        <v>2365.9899999999998</v>
      </c>
      <c r="Q545" s="15">
        <v>2815.53</v>
      </c>
      <c r="R545" s="30">
        <f t="shared" si="22"/>
        <v>15228.4</v>
      </c>
      <c r="S545" s="14">
        <f>AVERAGE(D545:I545)</f>
        <v>1642.875</v>
      </c>
      <c r="T545" s="16">
        <f t="shared" si="23"/>
        <v>-5371.15</v>
      </c>
    </row>
    <row r="546" spans="1:20" x14ac:dyDescent="0.25">
      <c r="A546" t="s">
        <v>36</v>
      </c>
      <c r="B546" t="s">
        <v>21</v>
      </c>
      <c r="C546" t="s">
        <v>32</v>
      </c>
      <c r="D546" s="14">
        <v>1629.679487179485</v>
      </c>
      <c r="E546" s="15">
        <v>1645.98</v>
      </c>
      <c r="F546" s="15">
        <v>1629.68</v>
      </c>
      <c r="G546" s="15">
        <v>1629.68</v>
      </c>
      <c r="H546" s="15">
        <v>1645.98</v>
      </c>
      <c r="I546" s="15">
        <v>1645.98</v>
      </c>
      <c r="J546" s="14" t="e">
        <f>AVERAGE(#REF!)</f>
        <v>#REF!</v>
      </c>
      <c r="K546" s="28">
        <f>SUM(D546:I546)</f>
        <v>9826.9794871794857</v>
      </c>
      <c r="L546" s="14">
        <v>1218</v>
      </c>
      <c r="M546" s="15">
        <v>1035.3</v>
      </c>
      <c r="N546" s="15">
        <v>1211.3</v>
      </c>
      <c r="O546" s="15">
        <v>1053.83</v>
      </c>
      <c r="P546" s="15">
        <v>1106.52</v>
      </c>
      <c r="Q546" s="15">
        <v>1095.45</v>
      </c>
      <c r="R546" s="30">
        <f t="shared" si="22"/>
        <v>6720.4000000000005</v>
      </c>
      <c r="S546" s="14">
        <f>AVERAGE(D546:I546)</f>
        <v>1637.8299145299143</v>
      </c>
      <c r="T546" s="16">
        <f t="shared" si="23"/>
        <v>3106.5794871794851</v>
      </c>
    </row>
    <row r="547" spans="1:20" x14ac:dyDescent="0.25">
      <c r="A547" t="s">
        <v>36</v>
      </c>
      <c r="B547" t="s">
        <v>22</v>
      </c>
      <c r="C547" t="s">
        <v>32</v>
      </c>
      <c r="D547" s="14">
        <v>4370.8</v>
      </c>
      <c r="E547" s="15">
        <v>5244.96</v>
      </c>
      <c r="F547" s="15">
        <v>5026.42</v>
      </c>
      <c r="G547" s="15">
        <v>3496.64</v>
      </c>
      <c r="H547" s="15">
        <v>5201.25</v>
      </c>
      <c r="I547" s="15">
        <v>3715.18</v>
      </c>
      <c r="J547" s="14" t="e">
        <f>AVERAGE(#REF!)</f>
        <v>#REF!</v>
      </c>
      <c r="K547" s="28">
        <f>SUM(D547:I547)</f>
        <v>27055.25</v>
      </c>
      <c r="L547" s="14">
        <v>1719.69</v>
      </c>
      <c r="M547" s="15">
        <v>1324.16</v>
      </c>
      <c r="N547" s="15">
        <v>1324.16</v>
      </c>
      <c r="O547" s="15">
        <v>1469.82</v>
      </c>
      <c r="P547" s="15">
        <v>1749.09</v>
      </c>
      <c r="Q547" s="15">
        <v>2081.42</v>
      </c>
      <c r="R547" s="30">
        <f t="shared" si="22"/>
        <v>9668.34</v>
      </c>
      <c r="S547" s="14">
        <f>AVERAGE(D547:I547)</f>
        <v>4509.208333333333</v>
      </c>
      <c r="T547" s="16">
        <f t="shared" si="23"/>
        <v>17386.91</v>
      </c>
    </row>
    <row r="548" spans="1:20" x14ac:dyDescent="0.25">
      <c r="A548" t="s">
        <v>36</v>
      </c>
      <c r="B548" t="s">
        <v>19</v>
      </c>
      <c r="C548" t="s">
        <v>32</v>
      </c>
      <c r="D548" s="14">
        <v>1569.3375000000001</v>
      </c>
      <c r="E548" s="15">
        <v>1585.03</v>
      </c>
      <c r="F548" s="15">
        <v>1569.34</v>
      </c>
      <c r="G548" s="15">
        <v>1569.34</v>
      </c>
      <c r="H548" s="15">
        <v>1585.03</v>
      </c>
      <c r="I548" s="15">
        <v>1569.34</v>
      </c>
      <c r="J548" s="14" t="e">
        <f>AVERAGE(#REF!)</f>
        <v>#REF!</v>
      </c>
      <c r="K548" s="28">
        <f>SUM(D548:I548)</f>
        <v>9447.4174999999996</v>
      </c>
      <c r="L548" s="14">
        <v>1734.07</v>
      </c>
      <c r="M548" s="15">
        <v>1525.98</v>
      </c>
      <c r="N548" s="15">
        <v>1617.54</v>
      </c>
      <c r="O548" s="15">
        <v>1860.17</v>
      </c>
      <c r="P548" s="15">
        <v>2176.4</v>
      </c>
      <c r="Q548" s="15">
        <v>2372.2800000000002</v>
      </c>
      <c r="R548" s="30">
        <f t="shared" si="22"/>
        <v>11286.44</v>
      </c>
      <c r="S548" s="14">
        <f>AVERAGE(D548:I548)</f>
        <v>1574.5695833333332</v>
      </c>
      <c r="T548" s="16">
        <f t="shared" si="23"/>
        <v>-1839.0225000000009</v>
      </c>
    </row>
    <row r="549" spans="1:20" x14ac:dyDescent="0.25">
      <c r="A549" t="s">
        <v>36</v>
      </c>
      <c r="B549" t="s">
        <v>22</v>
      </c>
      <c r="C549" t="s">
        <v>32</v>
      </c>
      <c r="D549" s="14">
        <v>4571.7</v>
      </c>
      <c r="E549" s="15">
        <v>5668.91</v>
      </c>
      <c r="F549" s="15">
        <v>3931.66</v>
      </c>
      <c r="G549" s="15">
        <v>3748.79</v>
      </c>
      <c r="H549" s="15">
        <v>5303.17</v>
      </c>
      <c r="I549" s="15">
        <v>5211.74</v>
      </c>
      <c r="J549" s="14" t="e">
        <f>AVERAGE(#REF!)</f>
        <v>#REF!</v>
      </c>
      <c r="K549" s="28">
        <f>SUM(D549:I549)</f>
        <v>28435.97</v>
      </c>
      <c r="L549" s="14">
        <v>3546.22</v>
      </c>
      <c r="M549" s="15">
        <v>3191.6</v>
      </c>
      <c r="N549" s="15">
        <v>3446.93</v>
      </c>
      <c r="O549" s="15">
        <v>2998.83</v>
      </c>
      <c r="P549" s="15">
        <v>2578.9899999999998</v>
      </c>
      <c r="Q549" s="15">
        <v>2682.15</v>
      </c>
      <c r="R549" s="30">
        <f t="shared" si="22"/>
        <v>18444.72</v>
      </c>
      <c r="S549" s="14">
        <f>AVERAGE(D549:I549)</f>
        <v>4739.3283333333338</v>
      </c>
      <c r="T549" s="16">
        <f t="shared" si="23"/>
        <v>9991.25</v>
      </c>
    </row>
    <row r="550" spans="1:20" x14ac:dyDescent="0.25">
      <c r="A550" t="s">
        <v>36</v>
      </c>
      <c r="B550" t="s">
        <v>22</v>
      </c>
      <c r="C550" t="s">
        <v>32</v>
      </c>
      <c r="D550" s="14">
        <v>5124.0999999999995</v>
      </c>
      <c r="E550" s="15">
        <v>3894.32</v>
      </c>
      <c r="F550" s="15">
        <v>4867.8999999999996</v>
      </c>
      <c r="G550" s="15">
        <v>5482.79</v>
      </c>
      <c r="H550" s="15">
        <v>5534.03</v>
      </c>
      <c r="I550" s="15">
        <v>5431.55</v>
      </c>
      <c r="J550" s="14" t="e">
        <f>AVERAGE(#REF!)</f>
        <v>#REF!</v>
      </c>
      <c r="K550" s="28">
        <f>SUM(D550:I550)</f>
        <v>30334.69</v>
      </c>
      <c r="L550" s="14">
        <v>2648.33</v>
      </c>
      <c r="M550" s="15">
        <v>2224.6</v>
      </c>
      <c r="N550" s="15">
        <v>2113.37</v>
      </c>
      <c r="O550" s="15">
        <v>1880.9</v>
      </c>
      <c r="P550" s="15">
        <v>1749.24</v>
      </c>
      <c r="Q550" s="15">
        <v>1924.16</v>
      </c>
      <c r="R550" s="30">
        <f t="shared" si="22"/>
        <v>12540.6</v>
      </c>
      <c r="S550" s="14">
        <f>AVERAGE(D550:I550)</f>
        <v>5055.7816666666668</v>
      </c>
      <c r="T550" s="16">
        <f t="shared" si="23"/>
        <v>17794.089999999997</v>
      </c>
    </row>
    <row r="551" spans="1:20" x14ac:dyDescent="0.25">
      <c r="A551" t="s">
        <v>36</v>
      </c>
      <c r="B551" t="s">
        <v>21</v>
      </c>
      <c r="C551" t="s">
        <v>32</v>
      </c>
      <c r="D551" s="14">
        <v>1299.4000000000001</v>
      </c>
      <c r="E551" s="15">
        <v>1312.39</v>
      </c>
      <c r="F551" s="15">
        <v>1299.4000000000001</v>
      </c>
      <c r="G551" s="15">
        <v>1299.4000000000001</v>
      </c>
      <c r="H551" s="15">
        <v>1299.4000000000001</v>
      </c>
      <c r="I551" s="15">
        <v>1299.4000000000001</v>
      </c>
      <c r="J551" s="14" t="e">
        <f>AVERAGE(#REF!)</f>
        <v>#REF!</v>
      </c>
      <c r="K551" s="28">
        <f>SUM(D551:I551)</f>
        <v>7809.3899999999994</v>
      </c>
      <c r="L551" s="14">
        <v>912.9</v>
      </c>
      <c r="M551" s="15">
        <v>903.77</v>
      </c>
      <c r="N551" s="15">
        <v>903.77</v>
      </c>
      <c r="O551" s="15">
        <v>813.39</v>
      </c>
      <c r="P551" s="15">
        <v>829.66</v>
      </c>
      <c r="Q551" s="15">
        <v>887.74</v>
      </c>
      <c r="R551" s="30">
        <f t="shared" si="22"/>
        <v>5251.23</v>
      </c>
      <c r="S551" s="14">
        <f>AVERAGE(D551:I551)</f>
        <v>1301.5649999999998</v>
      </c>
      <c r="T551" s="16">
        <f t="shared" si="23"/>
        <v>2558.16</v>
      </c>
    </row>
    <row r="552" spans="1:20" x14ac:dyDescent="0.25">
      <c r="A552" t="s">
        <v>36</v>
      </c>
      <c r="B552" t="s">
        <v>23</v>
      </c>
      <c r="C552" t="s">
        <v>32</v>
      </c>
      <c r="D552" s="14">
        <v>1128.1999999999998</v>
      </c>
      <c r="E552" s="15">
        <v>1128.2</v>
      </c>
      <c r="F552" s="15">
        <v>1128.2</v>
      </c>
      <c r="G552" s="15">
        <v>1139.48</v>
      </c>
      <c r="H552" s="15">
        <v>1139.48</v>
      </c>
      <c r="I552" s="15">
        <v>1128.2</v>
      </c>
      <c r="J552" s="14" t="e">
        <f>AVERAGE(#REF!)</f>
        <v>#REF!</v>
      </c>
      <c r="K552" s="28">
        <f>SUM(D552:I552)</f>
        <v>6791.7599999999993</v>
      </c>
      <c r="L552" s="14">
        <v>1721.63</v>
      </c>
      <c r="M552" s="15">
        <v>1377.3</v>
      </c>
      <c r="N552" s="15">
        <v>1267.1199999999999</v>
      </c>
      <c r="O552" s="15">
        <v>1267.1199999999999</v>
      </c>
      <c r="P552" s="15">
        <v>1305.1300000000001</v>
      </c>
      <c r="Q552" s="15">
        <v>1448.69</v>
      </c>
      <c r="R552" s="30">
        <f t="shared" si="22"/>
        <v>8386.99</v>
      </c>
      <c r="S552" s="14">
        <f>AVERAGE(D552:I552)</f>
        <v>1131.9599999999998</v>
      </c>
      <c r="T552" s="16">
        <f t="shared" si="23"/>
        <v>-1595.2300000000005</v>
      </c>
    </row>
    <row r="553" spans="1:20" x14ac:dyDescent="0.25">
      <c r="A553" t="s">
        <v>36</v>
      </c>
      <c r="B553" t="s">
        <v>22</v>
      </c>
      <c r="C553" t="s">
        <v>32</v>
      </c>
      <c r="D553" s="14">
        <v>5924.95</v>
      </c>
      <c r="E553" s="15">
        <v>7109.94</v>
      </c>
      <c r="F553" s="15">
        <v>6754.44</v>
      </c>
      <c r="G553" s="15">
        <v>6221.2</v>
      </c>
      <c r="H553" s="15">
        <v>5984.2</v>
      </c>
      <c r="I553" s="15">
        <v>6754.44</v>
      </c>
      <c r="J553" s="14" t="e">
        <f>AVERAGE(#REF!)</f>
        <v>#REF!</v>
      </c>
      <c r="K553" s="28">
        <f>SUM(D553:I553)</f>
        <v>38749.17</v>
      </c>
      <c r="L553" s="14">
        <v>4630.92</v>
      </c>
      <c r="M553" s="15">
        <v>4630.92</v>
      </c>
      <c r="N553" s="15">
        <v>4723.54</v>
      </c>
      <c r="O553" s="15">
        <v>4062.24</v>
      </c>
      <c r="P553" s="15">
        <v>3940.37</v>
      </c>
      <c r="Q553" s="15">
        <v>3822.16</v>
      </c>
      <c r="R553" s="30">
        <f t="shared" si="22"/>
        <v>25810.15</v>
      </c>
      <c r="S553" s="14">
        <f>AVERAGE(D553:I553)</f>
        <v>6458.1949999999997</v>
      </c>
      <c r="T553" s="16">
        <f t="shared" si="23"/>
        <v>12939.019999999997</v>
      </c>
    </row>
    <row r="554" spans="1:20" x14ac:dyDescent="0.25">
      <c r="A554" t="s">
        <v>36</v>
      </c>
      <c r="B554" t="s">
        <v>19</v>
      </c>
      <c r="C554" t="s">
        <v>28</v>
      </c>
      <c r="D554" s="14">
        <v>5924.95</v>
      </c>
      <c r="E554" s="15">
        <v>4799.21</v>
      </c>
      <c r="F554" s="15">
        <v>6635.94</v>
      </c>
      <c r="G554" s="15">
        <v>7287.69</v>
      </c>
      <c r="H554" s="15">
        <v>6991.44</v>
      </c>
      <c r="I554" s="15">
        <v>7169.19</v>
      </c>
      <c r="J554" s="14" t="e">
        <f>AVERAGE(#REF!)</f>
        <v>#REF!</v>
      </c>
      <c r="K554" s="28">
        <f>SUM(D554:I554)</f>
        <v>38808.42</v>
      </c>
      <c r="L554" s="14">
        <v>4422.68</v>
      </c>
      <c r="M554" s="15">
        <v>3936.19</v>
      </c>
      <c r="N554" s="15">
        <v>4251.09</v>
      </c>
      <c r="O554" s="15">
        <v>3783.47</v>
      </c>
      <c r="P554" s="15">
        <v>3367.29</v>
      </c>
      <c r="Q554" s="15">
        <v>3771.36</v>
      </c>
      <c r="R554" s="30">
        <f t="shared" si="22"/>
        <v>23532.080000000002</v>
      </c>
      <c r="S554" s="14">
        <f>AVERAGE(D554:I554)</f>
        <v>6468.07</v>
      </c>
      <c r="T554" s="16">
        <f t="shared" si="23"/>
        <v>15276.339999999997</v>
      </c>
    </row>
    <row r="555" spans="1:20" x14ac:dyDescent="0.25">
      <c r="A555" t="s">
        <v>36</v>
      </c>
      <c r="B555" t="s">
        <v>21</v>
      </c>
      <c r="C555" t="s">
        <v>28</v>
      </c>
      <c r="D555" s="14">
        <v>5924.95</v>
      </c>
      <c r="E555" s="15">
        <v>6754.44</v>
      </c>
      <c r="F555" s="15">
        <v>5569.45</v>
      </c>
      <c r="G555" s="15">
        <v>5747.2</v>
      </c>
      <c r="H555" s="15">
        <v>6991.44</v>
      </c>
      <c r="I555" s="15">
        <v>7346.94</v>
      </c>
      <c r="J555" s="14" t="e">
        <f>AVERAGE(#REF!)</f>
        <v>#REF!</v>
      </c>
      <c r="K555" s="28">
        <f>SUM(D555:I555)</f>
        <v>38334.42</v>
      </c>
      <c r="L555" s="14">
        <v>4472.8900000000003</v>
      </c>
      <c r="M555" s="15">
        <v>3623.04</v>
      </c>
      <c r="N555" s="15">
        <v>3949.11</v>
      </c>
      <c r="O555" s="15">
        <v>4580.97</v>
      </c>
      <c r="P555" s="15">
        <v>4214.49</v>
      </c>
      <c r="Q555" s="15">
        <v>3582.32</v>
      </c>
      <c r="R555" s="30">
        <f t="shared" si="22"/>
        <v>24422.82</v>
      </c>
      <c r="S555" s="14">
        <f>AVERAGE(D555:I555)</f>
        <v>6389.07</v>
      </c>
      <c r="T555" s="16">
        <f t="shared" si="23"/>
        <v>13911.599999999999</v>
      </c>
    </row>
    <row r="556" spans="1:20" x14ac:dyDescent="0.25">
      <c r="A556" t="s">
        <v>36</v>
      </c>
      <c r="B556" t="s">
        <v>19</v>
      </c>
      <c r="C556" t="s">
        <v>28</v>
      </c>
      <c r="D556" s="14">
        <v>5924.95</v>
      </c>
      <c r="E556" s="15">
        <v>4621.46</v>
      </c>
      <c r="F556" s="15">
        <v>6991.44</v>
      </c>
      <c r="G556" s="15">
        <v>6991.44</v>
      </c>
      <c r="H556" s="15">
        <v>7228.44</v>
      </c>
      <c r="I556" s="15">
        <v>6517.45</v>
      </c>
      <c r="J556" s="14" t="e">
        <f>AVERAGE(#REF!)</f>
        <v>#REF!</v>
      </c>
      <c r="K556" s="28">
        <f>SUM(D556:I556)</f>
        <v>38275.179999999993</v>
      </c>
      <c r="L556" s="14">
        <v>3861.95</v>
      </c>
      <c r="M556" s="15">
        <v>3707.47</v>
      </c>
      <c r="N556" s="15">
        <v>4448.96</v>
      </c>
      <c r="O556" s="15">
        <v>4582.43</v>
      </c>
      <c r="P556" s="15">
        <v>4353.3100000000004</v>
      </c>
      <c r="Q556" s="15">
        <v>4005.05</v>
      </c>
      <c r="R556" s="30">
        <f t="shared" si="22"/>
        <v>24959.170000000002</v>
      </c>
      <c r="S556" s="14">
        <f>AVERAGE(D556:I556)</f>
        <v>6379.1966666666658</v>
      </c>
      <c r="T556" s="16">
        <f t="shared" si="23"/>
        <v>13316.009999999991</v>
      </c>
    </row>
    <row r="557" spans="1:20" x14ac:dyDescent="0.25">
      <c r="A557" t="s">
        <v>36</v>
      </c>
      <c r="B557" t="s">
        <v>19</v>
      </c>
      <c r="C557" t="s">
        <v>28</v>
      </c>
      <c r="D557" s="14">
        <v>5924.95</v>
      </c>
      <c r="E557" s="15">
        <v>5213.96</v>
      </c>
      <c r="F557" s="15">
        <v>6339.7</v>
      </c>
      <c r="G557" s="15">
        <v>6221.2</v>
      </c>
      <c r="H557" s="15">
        <v>7287.69</v>
      </c>
      <c r="I557" s="15">
        <v>6517.45</v>
      </c>
      <c r="J557" s="14" t="e">
        <f>AVERAGE(#REF!)</f>
        <v>#REF!</v>
      </c>
      <c r="K557" s="28">
        <f>SUM(D557:I557)</f>
        <v>37504.949999999997</v>
      </c>
      <c r="L557" s="14">
        <v>1992.27</v>
      </c>
      <c r="M557" s="15">
        <v>1673.51</v>
      </c>
      <c r="N557" s="15">
        <v>1991.48</v>
      </c>
      <c r="O557" s="15">
        <v>2369.86</v>
      </c>
      <c r="P557" s="15">
        <v>2417.2600000000002</v>
      </c>
      <c r="Q557" s="15">
        <v>2441.4299999999998</v>
      </c>
      <c r="R557" s="30">
        <f t="shared" si="22"/>
        <v>12885.810000000001</v>
      </c>
      <c r="S557" s="14">
        <f>AVERAGE(D557:I557)</f>
        <v>6250.8249999999998</v>
      </c>
      <c r="T557" s="16">
        <f t="shared" si="23"/>
        <v>24619.139999999996</v>
      </c>
    </row>
    <row r="558" spans="1:20" x14ac:dyDescent="0.25">
      <c r="A558" t="s">
        <v>36</v>
      </c>
      <c r="B558" t="s">
        <v>19</v>
      </c>
      <c r="C558" t="s">
        <v>28</v>
      </c>
      <c r="D558" s="14">
        <v>5924.95</v>
      </c>
      <c r="E558" s="15">
        <v>6695.19</v>
      </c>
      <c r="F558" s="15">
        <v>6695.19</v>
      </c>
      <c r="G558" s="15">
        <v>6813.69</v>
      </c>
      <c r="H558" s="15">
        <v>5036.21</v>
      </c>
      <c r="I558" s="15">
        <v>5806.45</v>
      </c>
      <c r="J558" s="14" t="e">
        <f>AVERAGE(#REF!)</f>
        <v>#REF!</v>
      </c>
      <c r="K558" s="28">
        <f>SUM(D558:I558)</f>
        <v>36971.679999999993</v>
      </c>
      <c r="L558" s="14">
        <v>2393.13</v>
      </c>
      <c r="M558" s="15">
        <v>2082.02</v>
      </c>
      <c r="N558" s="15">
        <v>2186.12</v>
      </c>
      <c r="O558" s="15">
        <v>2535.9</v>
      </c>
      <c r="P558" s="15">
        <v>2865.57</v>
      </c>
      <c r="Q558" s="15">
        <v>3008.85</v>
      </c>
      <c r="R558" s="30">
        <f t="shared" si="22"/>
        <v>15071.59</v>
      </c>
      <c r="S558" s="14">
        <f>AVERAGE(D558:I558)</f>
        <v>6161.9466666666658</v>
      </c>
      <c r="T558" s="16">
        <f t="shared" si="23"/>
        <v>21900.089999999993</v>
      </c>
    </row>
    <row r="559" spans="1:20" x14ac:dyDescent="0.25">
      <c r="A559" t="s">
        <v>36</v>
      </c>
      <c r="B559" t="s">
        <v>19</v>
      </c>
      <c r="C559" t="s">
        <v>28</v>
      </c>
      <c r="D559" s="14">
        <v>5924.95</v>
      </c>
      <c r="E559" s="15">
        <v>6398.95</v>
      </c>
      <c r="F559" s="15">
        <v>4621.46</v>
      </c>
      <c r="G559" s="15">
        <v>5924.95</v>
      </c>
      <c r="H559" s="15">
        <v>6813.69</v>
      </c>
      <c r="I559" s="15">
        <v>6991.44</v>
      </c>
      <c r="J559" s="14" t="e">
        <f>AVERAGE(#REF!)</f>
        <v>#REF!</v>
      </c>
      <c r="K559" s="28">
        <f>SUM(D559:I559)</f>
        <v>36675.440000000002</v>
      </c>
      <c r="L559" s="14">
        <v>5313.89</v>
      </c>
      <c r="M559" s="15">
        <v>3985.42</v>
      </c>
      <c r="N559" s="15">
        <v>3905.71</v>
      </c>
      <c r="O559" s="15">
        <v>4530.62</v>
      </c>
      <c r="P559" s="15">
        <v>4757.1499999999996</v>
      </c>
      <c r="Q559" s="15">
        <v>4899.8599999999997</v>
      </c>
      <c r="R559" s="30">
        <f t="shared" si="22"/>
        <v>27392.65</v>
      </c>
      <c r="S559" s="14">
        <f>AVERAGE(D559:I559)</f>
        <v>6112.5733333333337</v>
      </c>
      <c r="T559" s="16">
        <f t="shared" si="23"/>
        <v>9282.7900000000009</v>
      </c>
    </row>
    <row r="560" spans="1:20" x14ac:dyDescent="0.25">
      <c r="A560" t="s">
        <v>36</v>
      </c>
      <c r="B560" t="s">
        <v>19</v>
      </c>
      <c r="C560" t="s">
        <v>28</v>
      </c>
      <c r="D560" s="14">
        <v>5924.95</v>
      </c>
      <c r="E560" s="15">
        <v>6221.2</v>
      </c>
      <c r="F560" s="15">
        <v>6161.95</v>
      </c>
      <c r="G560" s="15">
        <v>5510.2</v>
      </c>
      <c r="H560" s="15">
        <v>6161.95</v>
      </c>
      <c r="I560" s="15">
        <v>6517.45</v>
      </c>
      <c r="J560" s="14" t="e">
        <f>AVERAGE(#REF!)</f>
        <v>#REF!</v>
      </c>
      <c r="K560" s="28">
        <f>SUM(D560:I560)</f>
        <v>36497.699999999997</v>
      </c>
      <c r="L560" s="14">
        <v>3333.39</v>
      </c>
      <c r="M560" s="15">
        <v>3400.06</v>
      </c>
      <c r="N560" s="15">
        <v>3026.05</v>
      </c>
      <c r="O560" s="15">
        <v>3570.74</v>
      </c>
      <c r="P560" s="15">
        <v>4034.94</v>
      </c>
      <c r="Q560" s="15">
        <v>3671.8</v>
      </c>
      <c r="R560" s="30">
        <f t="shared" si="22"/>
        <v>21036.98</v>
      </c>
      <c r="S560" s="14">
        <f>AVERAGE(D560:I560)</f>
        <v>6082.95</v>
      </c>
      <c r="T560" s="16">
        <f t="shared" si="23"/>
        <v>15460.719999999998</v>
      </c>
    </row>
    <row r="561" spans="1:20" x14ac:dyDescent="0.25">
      <c r="A561" t="s">
        <v>36</v>
      </c>
      <c r="B561" t="s">
        <v>19</v>
      </c>
      <c r="C561" t="s">
        <v>28</v>
      </c>
      <c r="D561" s="14">
        <v>5924.95</v>
      </c>
      <c r="E561" s="15">
        <v>6932.19</v>
      </c>
      <c r="F561" s="15">
        <v>5391.7</v>
      </c>
      <c r="G561" s="15">
        <v>5628.7</v>
      </c>
      <c r="H561" s="15">
        <v>6635.94</v>
      </c>
      <c r="I561" s="15">
        <v>5984.2</v>
      </c>
      <c r="J561" s="14" t="e">
        <f>AVERAGE(#REF!)</f>
        <v>#REF!</v>
      </c>
      <c r="K561" s="28">
        <f>SUM(D561:I561)</f>
        <v>36497.68</v>
      </c>
      <c r="L561" s="14">
        <v>5875</v>
      </c>
      <c r="M561" s="15">
        <v>5346.25</v>
      </c>
      <c r="N561" s="15">
        <v>4758.16</v>
      </c>
      <c r="O561" s="15">
        <v>4425.09</v>
      </c>
      <c r="P561" s="15">
        <v>3982.58</v>
      </c>
      <c r="Q561" s="15">
        <v>3385.19</v>
      </c>
      <c r="R561" s="30">
        <f t="shared" si="22"/>
        <v>27772.27</v>
      </c>
      <c r="S561" s="14">
        <f>AVERAGE(D561:I561)</f>
        <v>6082.9466666666667</v>
      </c>
      <c r="T561" s="16">
        <f t="shared" si="23"/>
        <v>8725.41</v>
      </c>
    </row>
    <row r="562" spans="1:20" x14ac:dyDescent="0.25">
      <c r="A562" t="s">
        <v>36</v>
      </c>
      <c r="B562" t="s">
        <v>19</v>
      </c>
      <c r="C562" t="s">
        <v>28</v>
      </c>
      <c r="D562" s="14">
        <v>5924.95</v>
      </c>
      <c r="E562" s="15">
        <v>4443.71</v>
      </c>
      <c r="F562" s="15">
        <v>7228.44</v>
      </c>
      <c r="G562" s="15">
        <v>7050.69</v>
      </c>
      <c r="H562" s="15">
        <v>6339.7</v>
      </c>
      <c r="I562" s="15">
        <v>5450.95</v>
      </c>
      <c r="J562" s="14" t="e">
        <f>AVERAGE(#REF!)</f>
        <v>#REF!</v>
      </c>
      <c r="K562" s="28">
        <f>SUM(D562:I562)</f>
        <v>36438.439999999995</v>
      </c>
      <c r="L562" s="14">
        <v>4512.46</v>
      </c>
      <c r="M562" s="15">
        <v>4061.21</v>
      </c>
      <c r="N562" s="15">
        <v>4711</v>
      </c>
      <c r="O562" s="15">
        <v>5134.99</v>
      </c>
      <c r="P562" s="15">
        <v>5083.6400000000003</v>
      </c>
      <c r="Q562" s="15">
        <v>4473.6000000000004</v>
      </c>
      <c r="R562" s="30">
        <f t="shared" si="22"/>
        <v>27976.9</v>
      </c>
      <c r="S562" s="14">
        <f>AVERAGE(D562:I562)</f>
        <v>6073.0733333333328</v>
      </c>
      <c r="T562" s="16">
        <f t="shared" si="23"/>
        <v>8461.5399999999936</v>
      </c>
    </row>
    <row r="563" spans="1:20" x14ac:dyDescent="0.25">
      <c r="A563" t="s">
        <v>36</v>
      </c>
      <c r="B563" t="s">
        <v>19</v>
      </c>
      <c r="C563" t="s">
        <v>28</v>
      </c>
      <c r="D563" s="14">
        <v>5924.95</v>
      </c>
      <c r="E563" s="15">
        <v>6161.95</v>
      </c>
      <c r="F563" s="15">
        <v>5687.95</v>
      </c>
      <c r="G563" s="15">
        <v>6813.69</v>
      </c>
      <c r="H563" s="15">
        <v>6280.45</v>
      </c>
      <c r="I563" s="15">
        <v>5569.45</v>
      </c>
      <c r="J563" s="14" t="e">
        <f>AVERAGE(#REF!)</f>
        <v>#REF!</v>
      </c>
      <c r="K563" s="28">
        <f>SUM(D563:I563)</f>
        <v>36438.439999999995</v>
      </c>
      <c r="L563" s="14">
        <v>2469.13</v>
      </c>
      <c r="M563" s="15">
        <v>2419.75</v>
      </c>
      <c r="N563" s="15">
        <v>2661.73</v>
      </c>
      <c r="O563" s="15">
        <v>2901.29</v>
      </c>
      <c r="P563" s="15">
        <v>3104.38</v>
      </c>
      <c r="Q563" s="15">
        <v>3694.21</v>
      </c>
      <c r="R563" s="30">
        <f t="shared" si="22"/>
        <v>17250.490000000002</v>
      </c>
      <c r="S563" s="14">
        <f>AVERAGE(D563:I563)</f>
        <v>6073.0733333333328</v>
      </c>
      <c r="T563" s="16">
        <f t="shared" si="23"/>
        <v>19187.949999999993</v>
      </c>
    </row>
    <row r="564" spans="1:20" x14ac:dyDescent="0.25">
      <c r="A564" t="s">
        <v>36</v>
      </c>
      <c r="B564" t="s">
        <v>19</v>
      </c>
      <c r="C564" t="s">
        <v>28</v>
      </c>
      <c r="D564" s="14">
        <v>5924.95</v>
      </c>
      <c r="E564" s="15">
        <v>6695.19</v>
      </c>
      <c r="F564" s="15">
        <v>6161.95</v>
      </c>
      <c r="G564" s="15">
        <v>5095.46</v>
      </c>
      <c r="H564" s="15">
        <v>6280.45</v>
      </c>
      <c r="I564" s="15">
        <v>6161.95</v>
      </c>
      <c r="J564" s="14" t="e">
        <f>AVERAGE(#REF!)</f>
        <v>#REF!</v>
      </c>
      <c r="K564" s="28">
        <f>SUM(D564:I564)</f>
        <v>36319.949999999997</v>
      </c>
      <c r="L564" s="14">
        <v>2900.66</v>
      </c>
      <c r="M564" s="15">
        <v>3074.7</v>
      </c>
      <c r="N564" s="15">
        <v>3105.45</v>
      </c>
      <c r="O564" s="15">
        <v>3136.5</v>
      </c>
      <c r="P564" s="15">
        <v>3356.06</v>
      </c>
      <c r="Q564" s="15">
        <v>3322.5</v>
      </c>
      <c r="R564" s="30">
        <f t="shared" si="22"/>
        <v>18895.87</v>
      </c>
      <c r="S564" s="14">
        <f>AVERAGE(D564:I564)</f>
        <v>6053.3249999999998</v>
      </c>
      <c r="T564" s="16">
        <f t="shared" si="23"/>
        <v>17424.079999999998</v>
      </c>
    </row>
    <row r="565" spans="1:20" x14ac:dyDescent="0.25">
      <c r="A565" t="s">
        <v>36</v>
      </c>
      <c r="B565" t="s">
        <v>19</v>
      </c>
      <c r="C565" t="s">
        <v>28</v>
      </c>
      <c r="D565" s="14">
        <v>5924.95</v>
      </c>
      <c r="E565" s="15">
        <v>6813.69</v>
      </c>
      <c r="F565" s="15">
        <v>6932.19</v>
      </c>
      <c r="G565" s="15">
        <v>5154.71</v>
      </c>
      <c r="H565" s="15">
        <v>6161.95</v>
      </c>
      <c r="I565" s="15">
        <v>5332.46</v>
      </c>
      <c r="J565" s="14" t="e">
        <f>AVERAGE(#REF!)</f>
        <v>#REF!</v>
      </c>
      <c r="K565" s="28">
        <f>SUM(D565:I565)</f>
        <v>36319.949999999997</v>
      </c>
      <c r="L565" s="14">
        <v>3458.7</v>
      </c>
      <c r="M565" s="15">
        <v>3078.24</v>
      </c>
      <c r="N565" s="15">
        <v>3416.85</v>
      </c>
      <c r="O565" s="15">
        <v>2904.32</v>
      </c>
      <c r="P565" s="15">
        <v>3310.92</v>
      </c>
      <c r="Q565" s="15">
        <v>3509.58</v>
      </c>
      <c r="R565" s="30">
        <f t="shared" si="22"/>
        <v>19678.61</v>
      </c>
      <c r="S565" s="14">
        <f>AVERAGE(D565:I565)</f>
        <v>6053.3249999999998</v>
      </c>
      <c r="T565" s="16">
        <f t="shared" si="23"/>
        <v>16641.339999999997</v>
      </c>
    </row>
    <row r="566" spans="1:20" x14ac:dyDescent="0.25">
      <c r="A566" t="s">
        <v>36</v>
      </c>
      <c r="B566" t="s">
        <v>21</v>
      </c>
      <c r="C566" t="s">
        <v>28</v>
      </c>
      <c r="D566" s="14">
        <v>5924.95</v>
      </c>
      <c r="E566" s="15">
        <v>6991.44</v>
      </c>
      <c r="F566" s="15">
        <v>5924.95</v>
      </c>
      <c r="G566" s="15">
        <v>7228.44</v>
      </c>
      <c r="H566" s="15">
        <v>5273.21</v>
      </c>
      <c r="I566" s="15">
        <v>4917.71</v>
      </c>
      <c r="J566" s="14" t="e">
        <f>AVERAGE(#REF!)</f>
        <v>#REF!</v>
      </c>
      <c r="K566" s="28">
        <f>SUM(D566:I566)</f>
        <v>36260.699999999997</v>
      </c>
      <c r="L566" s="14">
        <v>5875</v>
      </c>
      <c r="M566" s="15">
        <v>6110</v>
      </c>
      <c r="N566" s="15">
        <v>6721</v>
      </c>
      <c r="O566" s="15">
        <v>7527.52</v>
      </c>
      <c r="P566" s="15">
        <v>7979.17</v>
      </c>
      <c r="Q566" s="15">
        <v>9176.0499999999993</v>
      </c>
      <c r="R566" s="30">
        <f t="shared" si="22"/>
        <v>43388.740000000005</v>
      </c>
      <c r="S566" s="14">
        <f>AVERAGE(D566:I566)</f>
        <v>6043.45</v>
      </c>
      <c r="T566" s="16">
        <f t="shared" si="23"/>
        <v>-7128.0400000000081</v>
      </c>
    </row>
    <row r="567" spans="1:20" x14ac:dyDescent="0.25">
      <c r="A567" t="s">
        <v>36</v>
      </c>
      <c r="B567" t="s">
        <v>19</v>
      </c>
      <c r="C567" t="s">
        <v>28</v>
      </c>
      <c r="D567" s="14">
        <v>5924.95</v>
      </c>
      <c r="E567" s="15">
        <v>5806.45</v>
      </c>
      <c r="F567" s="15">
        <v>6635.94</v>
      </c>
      <c r="G567" s="15">
        <v>5510.2</v>
      </c>
      <c r="H567" s="15">
        <v>5213.96</v>
      </c>
      <c r="I567" s="15">
        <v>7169.19</v>
      </c>
      <c r="J567" s="14" t="e">
        <f>AVERAGE(#REF!)</f>
        <v>#REF!</v>
      </c>
      <c r="K567" s="28">
        <f>SUM(D567:I567)</f>
        <v>36260.69</v>
      </c>
      <c r="L567" s="14">
        <v>5875</v>
      </c>
      <c r="M567" s="15">
        <v>5052.5</v>
      </c>
      <c r="N567" s="15">
        <v>4496.7299999999996</v>
      </c>
      <c r="O567" s="15">
        <v>4451.76</v>
      </c>
      <c r="P567" s="15">
        <v>4362.72</v>
      </c>
      <c r="Q567" s="15">
        <v>4449.97</v>
      </c>
      <c r="R567" s="30">
        <f t="shared" si="22"/>
        <v>28688.68</v>
      </c>
      <c r="S567" s="14">
        <f>AVERAGE(D567:I567)</f>
        <v>6043.4483333333337</v>
      </c>
      <c r="T567" s="16">
        <f t="shared" si="23"/>
        <v>7572.010000000002</v>
      </c>
    </row>
    <row r="568" spans="1:20" x14ac:dyDescent="0.25">
      <c r="A568" t="s">
        <v>36</v>
      </c>
      <c r="B568" t="s">
        <v>19</v>
      </c>
      <c r="C568" t="s">
        <v>28</v>
      </c>
      <c r="D568" s="14">
        <v>5924.95</v>
      </c>
      <c r="E568" s="15">
        <v>6754.44</v>
      </c>
      <c r="F568" s="15">
        <v>6161.95</v>
      </c>
      <c r="G568" s="15">
        <v>6339.7</v>
      </c>
      <c r="H568" s="15">
        <v>5628.7</v>
      </c>
      <c r="I568" s="15">
        <v>5095.46</v>
      </c>
      <c r="J568" s="14" t="e">
        <f>AVERAGE(#REF!)</f>
        <v>#REF!</v>
      </c>
      <c r="K568" s="28">
        <f>SUM(D568:I568)</f>
        <v>35905.200000000004</v>
      </c>
      <c r="L568" s="14">
        <v>5875</v>
      </c>
      <c r="M568" s="15">
        <v>4523.75</v>
      </c>
      <c r="N568" s="15">
        <v>4071.38</v>
      </c>
      <c r="O568" s="15">
        <v>3867.81</v>
      </c>
      <c r="P568" s="15">
        <v>4486.66</v>
      </c>
      <c r="Q568" s="15">
        <v>4935.33</v>
      </c>
      <c r="R568" s="30">
        <f t="shared" si="22"/>
        <v>27759.93</v>
      </c>
      <c r="S568" s="14">
        <f>AVERAGE(D568:I568)</f>
        <v>5984.2000000000007</v>
      </c>
      <c r="T568" s="16">
        <f t="shared" si="23"/>
        <v>8145.2700000000041</v>
      </c>
    </row>
    <row r="569" spans="1:20" x14ac:dyDescent="0.25">
      <c r="A569" t="s">
        <v>36</v>
      </c>
      <c r="B569" t="s">
        <v>19</v>
      </c>
      <c r="C569" t="s">
        <v>28</v>
      </c>
      <c r="D569" s="14">
        <v>5924.95</v>
      </c>
      <c r="E569" s="15">
        <v>6280.45</v>
      </c>
      <c r="F569" s="15">
        <v>4680.71</v>
      </c>
      <c r="G569" s="15">
        <v>7346.94</v>
      </c>
      <c r="H569" s="15">
        <v>5154.71</v>
      </c>
      <c r="I569" s="15">
        <v>5984.2</v>
      </c>
      <c r="J569" s="14" t="e">
        <f>AVERAGE(#REF!)</f>
        <v>#REF!</v>
      </c>
      <c r="K569" s="28">
        <f>SUM(D569:I569)</f>
        <v>35371.96</v>
      </c>
      <c r="L569" s="14">
        <v>5875</v>
      </c>
      <c r="M569" s="15">
        <v>5052.5</v>
      </c>
      <c r="N569" s="15">
        <v>5507.23</v>
      </c>
      <c r="O569" s="15">
        <v>5782.59</v>
      </c>
      <c r="P569" s="15">
        <v>5898.24</v>
      </c>
      <c r="Q569" s="15">
        <v>6134.17</v>
      </c>
      <c r="R569" s="30">
        <f t="shared" si="22"/>
        <v>34249.729999999996</v>
      </c>
      <c r="S569" s="14">
        <f>AVERAGE(D569:I569)</f>
        <v>5895.3266666666668</v>
      </c>
      <c r="T569" s="16">
        <f t="shared" si="23"/>
        <v>1122.2300000000032</v>
      </c>
    </row>
    <row r="570" spans="1:20" x14ac:dyDescent="0.25">
      <c r="A570" t="s">
        <v>36</v>
      </c>
      <c r="B570" t="s">
        <v>21</v>
      </c>
      <c r="C570" t="s">
        <v>28</v>
      </c>
      <c r="D570" s="14">
        <v>5924.95</v>
      </c>
      <c r="E570" s="15">
        <v>4443.71</v>
      </c>
      <c r="F570" s="15">
        <v>5628.7</v>
      </c>
      <c r="G570" s="15">
        <v>6754.44</v>
      </c>
      <c r="H570" s="15">
        <v>6043.45</v>
      </c>
      <c r="I570" s="15">
        <v>6280.45</v>
      </c>
      <c r="J570" s="14" t="e">
        <f>AVERAGE(#REF!)</f>
        <v>#REF!</v>
      </c>
      <c r="K570" s="28">
        <f>SUM(D570:I570)</f>
        <v>35075.699999999997</v>
      </c>
      <c r="L570" s="14">
        <v>2125.31</v>
      </c>
      <c r="M570" s="15">
        <v>1615.24</v>
      </c>
      <c r="N570" s="15">
        <v>1776.76</v>
      </c>
      <c r="O570" s="15">
        <v>1723.46</v>
      </c>
      <c r="P570" s="15">
        <v>1895.81</v>
      </c>
      <c r="Q570" s="15">
        <v>1857.89</v>
      </c>
      <c r="R570" s="30">
        <f t="shared" si="22"/>
        <v>10994.47</v>
      </c>
      <c r="S570" s="14">
        <f>AVERAGE(D570:I570)</f>
        <v>5845.95</v>
      </c>
      <c r="T570" s="16">
        <f t="shared" si="23"/>
        <v>24081.229999999996</v>
      </c>
    </row>
    <row r="571" spans="1:20" x14ac:dyDescent="0.25">
      <c r="A571" t="s">
        <v>36</v>
      </c>
      <c r="B571" t="s">
        <v>19</v>
      </c>
      <c r="C571" t="s">
        <v>28</v>
      </c>
      <c r="D571" s="14">
        <v>5924.95</v>
      </c>
      <c r="E571" s="15">
        <v>6754.44</v>
      </c>
      <c r="F571" s="15">
        <v>4917.71</v>
      </c>
      <c r="G571" s="15">
        <v>4621.46</v>
      </c>
      <c r="H571" s="15">
        <v>7287.69</v>
      </c>
      <c r="I571" s="15">
        <v>5213.96</v>
      </c>
      <c r="J571" s="14" t="e">
        <f>AVERAGE(#REF!)</f>
        <v>#REF!</v>
      </c>
      <c r="K571" s="28">
        <f>SUM(D571:I571)</f>
        <v>34720.21</v>
      </c>
      <c r="L571" s="14">
        <v>2578.41</v>
      </c>
      <c r="M571" s="15">
        <v>2604.19</v>
      </c>
      <c r="N571" s="15">
        <v>2942.73</v>
      </c>
      <c r="O571" s="15">
        <v>2589.6</v>
      </c>
      <c r="P571" s="15">
        <v>2641.39</v>
      </c>
      <c r="Q571" s="15">
        <v>2350.84</v>
      </c>
      <c r="R571" s="30">
        <f t="shared" si="22"/>
        <v>15707.16</v>
      </c>
      <c r="S571" s="14">
        <f>AVERAGE(D571:I571)</f>
        <v>5786.7016666666668</v>
      </c>
      <c r="T571" s="16">
        <f t="shared" si="23"/>
        <v>19013.05</v>
      </c>
    </row>
    <row r="572" spans="1:20" x14ac:dyDescent="0.25">
      <c r="A572" t="s">
        <v>36</v>
      </c>
      <c r="B572" t="s">
        <v>19</v>
      </c>
      <c r="C572" t="s">
        <v>28</v>
      </c>
      <c r="D572" s="14">
        <v>5924.95</v>
      </c>
      <c r="E572" s="15">
        <v>5213.96</v>
      </c>
      <c r="F572" s="15">
        <v>4799.21</v>
      </c>
      <c r="G572" s="15">
        <v>4799.21</v>
      </c>
      <c r="H572" s="15">
        <v>6398.95</v>
      </c>
      <c r="I572" s="15">
        <v>7406.19</v>
      </c>
      <c r="J572" s="14" t="e">
        <f>AVERAGE(#REF!)</f>
        <v>#REF!</v>
      </c>
      <c r="K572" s="28">
        <f>SUM(D572:I572)</f>
        <v>34542.47</v>
      </c>
      <c r="L572" s="14">
        <v>4085.1</v>
      </c>
      <c r="M572" s="15">
        <v>3349.78</v>
      </c>
      <c r="N572" s="15">
        <v>3517.27</v>
      </c>
      <c r="O572" s="15">
        <v>3833.82</v>
      </c>
      <c r="P572" s="15">
        <v>4332.22</v>
      </c>
      <c r="Q572" s="15">
        <v>4505.51</v>
      </c>
      <c r="R572" s="30">
        <f t="shared" si="22"/>
        <v>23623.699999999997</v>
      </c>
      <c r="S572" s="14">
        <f>AVERAGE(D572:I572)</f>
        <v>5757.0783333333338</v>
      </c>
      <c r="T572" s="16">
        <f t="shared" si="23"/>
        <v>10918.770000000004</v>
      </c>
    </row>
    <row r="573" spans="1:20" x14ac:dyDescent="0.25">
      <c r="A573" t="s">
        <v>36</v>
      </c>
      <c r="B573" t="s">
        <v>19</v>
      </c>
      <c r="C573" t="s">
        <v>28</v>
      </c>
      <c r="D573" s="14">
        <v>5924.95</v>
      </c>
      <c r="E573" s="15">
        <v>6339.7</v>
      </c>
      <c r="F573" s="15">
        <v>6576.69</v>
      </c>
      <c r="G573" s="15">
        <v>4502.96</v>
      </c>
      <c r="H573" s="15">
        <v>5924.95</v>
      </c>
      <c r="I573" s="15">
        <v>5213.96</v>
      </c>
      <c r="J573" s="14" t="e">
        <f>AVERAGE(#REF!)</f>
        <v>#REF!</v>
      </c>
      <c r="K573" s="28">
        <f>SUM(D573:I573)</f>
        <v>34483.21</v>
      </c>
      <c r="L573" s="14">
        <v>5399.23</v>
      </c>
      <c r="M573" s="15">
        <v>4373.38</v>
      </c>
      <c r="N573" s="15">
        <v>3804.84</v>
      </c>
      <c r="O573" s="15">
        <v>3386.31</v>
      </c>
      <c r="P573" s="15">
        <v>3691.08</v>
      </c>
      <c r="Q573" s="15">
        <v>3321.97</v>
      </c>
      <c r="R573" s="30">
        <f t="shared" si="22"/>
        <v>23976.810000000005</v>
      </c>
      <c r="S573" s="14">
        <f>AVERAGE(D573:I573)</f>
        <v>5747.2016666666668</v>
      </c>
      <c r="T573" s="16">
        <f t="shared" si="23"/>
        <v>10506.399999999994</v>
      </c>
    </row>
    <row r="574" spans="1:20" x14ac:dyDescent="0.25">
      <c r="A574" t="s">
        <v>36</v>
      </c>
      <c r="B574" t="s">
        <v>19</v>
      </c>
      <c r="C574" t="s">
        <v>28</v>
      </c>
      <c r="D574" s="14">
        <v>5682.2249999999995</v>
      </c>
      <c r="E574" s="15">
        <v>5511.76</v>
      </c>
      <c r="F574" s="15">
        <v>6591.38</v>
      </c>
      <c r="G574" s="15">
        <v>6364.09</v>
      </c>
      <c r="H574" s="15">
        <v>4773.07</v>
      </c>
      <c r="I574" s="15">
        <v>5170.82</v>
      </c>
      <c r="J574" s="14" t="e">
        <f>AVERAGE(#REF!)</f>
        <v>#REF!</v>
      </c>
      <c r="K574" s="28">
        <f>SUM(D574:I574)</f>
        <v>34093.345000000001</v>
      </c>
      <c r="L574" s="14">
        <v>4096.7700000000004</v>
      </c>
      <c r="M574" s="15">
        <v>3891.93</v>
      </c>
      <c r="N574" s="15">
        <v>4320.04</v>
      </c>
      <c r="O574" s="15">
        <v>5011.25</v>
      </c>
      <c r="P574" s="15">
        <v>5462.26</v>
      </c>
      <c r="Q574" s="15">
        <v>5844.62</v>
      </c>
      <c r="R574" s="30">
        <f t="shared" si="22"/>
        <v>28626.87</v>
      </c>
      <c r="S574" s="14">
        <f>AVERAGE(D574:I574)</f>
        <v>5682.2241666666669</v>
      </c>
      <c r="T574" s="16">
        <f t="shared" si="23"/>
        <v>5466.4750000000022</v>
      </c>
    </row>
    <row r="575" spans="1:20" x14ac:dyDescent="0.25">
      <c r="A575" t="s">
        <v>36</v>
      </c>
      <c r="B575" t="s">
        <v>19</v>
      </c>
      <c r="C575" t="s">
        <v>28</v>
      </c>
      <c r="D575" s="14">
        <v>5924.95</v>
      </c>
      <c r="E575" s="15">
        <v>6932.19</v>
      </c>
      <c r="F575" s="15">
        <v>5036.21</v>
      </c>
      <c r="G575" s="15">
        <v>5628.7</v>
      </c>
      <c r="H575" s="15">
        <v>5450.95</v>
      </c>
      <c r="I575" s="15">
        <v>4858.46</v>
      </c>
      <c r="J575" s="14" t="e">
        <f>AVERAGE(#REF!)</f>
        <v>#REF!</v>
      </c>
      <c r="K575" s="28">
        <f>SUM(D575:I575)</f>
        <v>33831.46</v>
      </c>
      <c r="L575" s="14">
        <v>5875</v>
      </c>
      <c r="M575" s="15">
        <v>5816.25</v>
      </c>
      <c r="N575" s="15">
        <v>4943.8100000000004</v>
      </c>
      <c r="O575" s="15">
        <v>5833.7</v>
      </c>
      <c r="P575" s="15">
        <v>5833.7</v>
      </c>
      <c r="Q575" s="15">
        <v>6767.09</v>
      </c>
      <c r="R575" s="30">
        <f t="shared" si="22"/>
        <v>35069.550000000003</v>
      </c>
      <c r="S575" s="14">
        <f>AVERAGE(D575:I575)</f>
        <v>5638.5766666666668</v>
      </c>
      <c r="T575" s="16">
        <f t="shared" si="23"/>
        <v>-1238.0900000000038</v>
      </c>
    </row>
    <row r="576" spans="1:20" x14ac:dyDescent="0.25">
      <c r="A576" t="s">
        <v>36</v>
      </c>
      <c r="B576" t="s">
        <v>19</v>
      </c>
      <c r="C576" t="s">
        <v>28</v>
      </c>
      <c r="D576" s="14">
        <v>5924.95</v>
      </c>
      <c r="E576" s="15">
        <v>5924.95</v>
      </c>
      <c r="F576" s="15">
        <v>5036.21</v>
      </c>
      <c r="G576" s="15">
        <v>5273.21</v>
      </c>
      <c r="H576" s="15">
        <v>5332.46</v>
      </c>
      <c r="I576" s="15">
        <v>6280.45</v>
      </c>
      <c r="J576" s="14" t="e">
        <f>AVERAGE(#REF!)</f>
        <v>#REF!</v>
      </c>
      <c r="K576" s="28">
        <f>SUM(D576:I576)</f>
        <v>33772.229999999996</v>
      </c>
      <c r="L576" s="14">
        <v>3427.87</v>
      </c>
      <c r="M576" s="15">
        <v>3462.15</v>
      </c>
      <c r="N576" s="15">
        <v>3115.94</v>
      </c>
      <c r="O576" s="15">
        <v>2648.55</v>
      </c>
      <c r="P576" s="15">
        <v>2939.89</v>
      </c>
      <c r="Q576" s="15">
        <v>2528.31</v>
      </c>
      <c r="R576" s="30">
        <f t="shared" si="22"/>
        <v>18122.710000000003</v>
      </c>
      <c r="S576" s="14">
        <f>AVERAGE(D576:I576)</f>
        <v>5628.704999999999</v>
      </c>
      <c r="T576" s="16">
        <f t="shared" si="23"/>
        <v>15649.519999999993</v>
      </c>
    </row>
    <row r="577" spans="1:20" x14ac:dyDescent="0.25">
      <c r="A577" t="s">
        <v>36</v>
      </c>
      <c r="B577" t="s">
        <v>19</v>
      </c>
      <c r="C577" t="s">
        <v>28</v>
      </c>
      <c r="D577" s="14">
        <v>5924.95</v>
      </c>
      <c r="E577" s="15">
        <v>4443.71</v>
      </c>
      <c r="F577" s="15">
        <v>5450.95</v>
      </c>
      <c r="G577" s="15">
        <v>7346.94</v>
      </c>
      <c r="H577" s="15">
        <v>5332.46</v>
      </c>
      <c r="I577" s="15">
        <v>5213.96</v>
      </c>
      <c r="J577" s="14" t="e">
        <f>AVERAGE(#REF!)</f>
        <v>#REF!</v>
      </c>
      <c r="K577" s="28">
        <f>SUM(D577:I577)</f>
        <v>33712.97</v>
      </c>
      <c r="L577" s="14">
        <v>3357.1</v>
      </c>
      <c r="M577" s="15">
        <v>2517.83</v>
      </c>
      <c r="N577" s="15">
        <v>2593.36</v>
      </c>
      <c r="O577" s="15">
        <v>3060.16</v>
      </c>
      <c r="P577" s="15">
        <v>3151.96</v>
      </c>
      <c r="Q577" s="15">
        <v>3151.96</v>
      </c>
      <c r="R577" s="30">
        <f t="shared" si="22"/>
        <v>17832.37</v>
      </c>
      <c r="S577" s="14">
        <f>AVERAGE(D577:I577)</f>
        <v>5618.8283333333338</v>
      </c>
      <c r="T577" s="16">
        <f t="shared" si="23"/>
        <v>15880.600000000002</v>
      </c>
    </row>
    <row r="578" spans="1:20" x14ac:dyDescent="0.25">
      <c r="A578" t="s">
        <v>36</v>
      </c>
      <c r="B578" t="s">
        <v>19</v>
      </c>
      <c r="C578" t="s">
        <v>28</v>
      </c>
      <c r="D578" s="14">
        <v>5841.1125000000002</v>
      </c>
      <c r="E578" s="15">
        <v>5140.18</v>
      </c>
      <c r="F578" s="15">
        <v>5023.3599999999997</v>
      </c>
      <c r="G578" s="15">
        <v>4556.07</v>
      </c>
      <c r="H578" s="15">
        <v>7301.39</v>
      </c>
      <c r="I578" s="15">
        <v>5607.47</v>
      </c>
      <c r="J578" s="14" t="e">
        <f>AVERAGE(#REF!)</f>
        <v>#REF!</v>
      </c>
      <c r="K578" s="28">
        <f>SUM(D578:I578)</f>
        <v>33469.582499999997</v>
      </c>
      <c r="L578" s="14">
        <v>2739.13</v>
      </c>
      <c r="M578" s="15">
        <v>2520</v>
      </c>
      <c r="N578" s="15">
        <v>2948.4</v>
      </c>
      <c r="O578" s="15">
        <v>2535.62</v>
      </c>
      <c r="P578" s="15">
        <v>2941.32</v>
      </c>
      <c r="Q578" s="15">
        <v>3470.76</v>
      </c>
      <c r="R578" s="30">
        <f t="shared" si="22"/>
        <v>17155.230000000003</v>
      </c>
      <c r="S578" s="14">
        <f>AVERAGE(D578:I578)</f>
        <v>5578.2637499999992</v>
      </c>
      <c r="T578" s="16">
        <f t="shared" si="23"/>
        <v>16314.352499999994</v>
      </c>
    </row>
    <row r="579" spans="1:20" x14ac:dyDescent="0.25">
      <c r="A579" t="s">
        <v>36</v>
      </c>
      <c r="B579" t="s">
        <v>19</v>
      </c>
      <c r="C579" t="s">
        <v>28</v>
      </c>
      <c r="D579" s="14">
        <v>5398.35</v>
      </c>
      <c r="E579" s="15">
        <v>5776.23</v>
      </c>
      <c r="F579" s="15">
        <v>5020.47</v>
      </c>
      <c r="G579" s="15">
        <v>6100.14</v>
      </c>
      <c r="H579" s="15">
        <v>6478.02</v>
      </c>
      <c r="I579" s="15">
        <v>4264.7</v>
      </c>
      <c r="J579" s="14" t="e">
        <f>AVERAGE(#REF!)</f>
        <v>#REF!</v>
      </c>
      <c r="K579" s="28">
        <f>SUM(D579:I579)</f>
        <v>33037.909999999996</v>
      </c>
      <c r="L579" s="14">
        <v>2685.27</v>
      </c>
      <c r="M579" s="15">
        <v>2013.95</v>
      </c>
      <c r="N579" s="15">
        <v>2013.95</v>
      </c>
      <c r="O579" s="15">
        <v>2175.0700000000002</v>
      </c>
      <c r="P579" s="15">
        <v>2022.82</v>
      </c>
      <c r="Q579" s="15">
        <v>1941.91</v>
      </c>
      <c r="R579" s="30">
        <f t="shared" si="22"/>
        <v>12852.97</v>
      </c>
      <c r="S579" s="14">
        <f>AVERAGE(D579:I579)</f>
        <v>5506.3183333333327</v>
      </c>
      <c r="T579" s="16">
        <f t="shared" si="23"/>
        <v>20184.939999999995</v>
      </c>
    </row>
    <row r="580" spans="1:20" x14ac:dyDescent="0.25">
      <c r="A580" t="s">
        <v>36</v>
      </c>
      <c r="B580" t="s">
        <v>19</v>
      </c>
      <c r="C580" t="s">
        <v>28</v>
      </c>
      <c r="D580" s="14">
        <v>5924.95</v>
      </c>
      <c r="E580" s="15">
        <v>7228.44</v>
      </c>
      <c r="F580" s="15">
        <v>5510.2</v>
      </c>
      <c r="G580" s="15">
        <v>4562.21</v>
      </c>
      <c r="H580" s="15">
        <v>5273.21</v>
      </c>
      <c r="I580" s="15">
        <v>4502.96</v>
      </c>
      <c r="J580" s="14" t="e">
        <f>AVERAGE(#REF!)</f>
        <v>#REF!</v>
      </c>
      <c r="K580" s="28">
        <f>SUM(D580:I580)</f>
        <v>33001.97</v>
      </c>
      <c r="L580" s="14">
        <v>1711.67</v>
      </c>
      <c r="M580" s="15">
        <v>1437.8</v>
      </c>
      <c r="N580" s="15">
        <v>1236.51</v>
      </c>
      <c r="O580" s="15">
        <v>1199.4100000000001</v>
      </c>
      <c r="P580" s="15">
        <v>1283.3699999999999</v>
      </c>
      <c r="Q580" s="15">
        <v>1103.7</v>
      </c>
      <c r="R580" s="30">
        <f t="shared" si="22"/>
        <v>7972.46</v>
      </c>
      <c r="S580" s="14">
        <f>AVERAGE(D580:I580)</f>
        <v>5500.3283333333338</v>
      </c>
      <c r="T580" s="16">
        <f t="shared" si="23"/>
        <v>25029.510000000002</v>
      </c>
    </row>
    <row r="581" spans="1:20" x14ac:dyDescent="0.25">
      <c r="A581" t="s">
        <v>36</v>
      </c>
      <c r="B581" t="s">
        <v>19</v>
      </c>
      <c r="C581" t="s">
        <v>28</v>
      </c>
      <c r="D581" s="14">
        <v>5924.95</v>
      </c>
      <c r="E581" s="15">
        <v>5687.95</v>
      </c>
      <c r="F581" s="15">
        <v>6932.19</v>
      </c>
      <c r="G581" s="15">
        <v>4621.46</v>
      </c>
      <c r="H581" s="15">
        <v>5154.71</v>
      </c>
      <c r="I581" s="15">
        <v>4502.96</v>
      </c>
      <c r="J581" s="14" t="e">
        <f>AVERAGE(#REF!)</f>
        <v>#REF!</v>
      </c>
      <c r="K581" s="28">
        <f>SUM(D581:I581)</f>
        <v>32824.22</v>
      </c>
      <c r="L581" s="14">
        <v>3938.76</v>
      </c>
      <c r="M581" s="15">
        <v>4253.8599999999997</v>
      </c>
      <c r="N581" s="15">
        <v>4849.3999999999996</v>
      </c>
      <c r="O581" s="15">
        <v>5576.81</v>
      </c>
      <c r="P581" s="15">
        <v>6078.72</v>
      </c>
      <c r="Q581" s="15">
        <v>5531.64</v>
      </c>
      <c r="R581" s="30">
        <f t="shared" si="22"/>
        <v>30229.19</v>
      </c>
      <c r="S581" s="14">
        <f>AVERAGE(D581:I581)</f>
        <v>5470.7033333333338</v>
      </c>
      <c r="T581" s="16">
        <f t="shared" si="23"/>
        <v>2595.0300000000025</v>
      </c>
    </row>
    <row r="582" spans="1:20" x14ac:dyDescent="0.25">
      <c r="A582" t="s">
        <v>36</v>
      </c>
      <c r="B582" t="s">
        <v>19</v>
      </c>
      <c r="C582" t="s">
        <v>28</v>
      </c>
      <c r="D582" s="14">
        <v>5392.35</v>
      </c>
      <c r="E582" s="15">
        <v>5284.5</v>
      </c>
      <c r="F582" s="15">
        <v>6416.9</v>
      </c>
      <c r="G582" s="15">
        <v>4637.42</v>
      </c>
      <c r="H582" s="15">
        <v>6255.13</v>
      </c>
      <c r="I582" s="15">
        <v>4799.1899999999996</v>
      </c>
      <c r="J582" s="14" t="e">
        <f>AVERAGE(#REF!)</f>
        <v>#REF!</v>
      </c>
      <c r="K582" s="28">
        <f>SUM(D582:I582)</f>
        <v>32785.49</v>
      </c>
      <c r="L582" s="14">
        <v>3991.27</v>
      </c>
      <c r="M582" s="15">
        <v>3991.27</v>
      </c>
      <c r="N582" s="15">
        <v>4270.66</v>
      </c>
      <c r="O582" s="15">
        <v>3929.01</v>
      </c>
      <c r="P582" s="15">
        <v>4400.49</v>
      </c>
      <c r="Q582" s="15">
        <v>4312.4799999999996</v>
      </c>
      <c r="R582" s="30">
        <f t="shared" si="22"/>
        <v>24895.18</v>
      </c>
      <c r="S582" s="14">
        <f>AVERAGE(D582:I582)</f>
        <v>5464.248333333333</v>
      </c>
      <c r="T582" s="16">
        <f t="shared" si="23"/>
        <v>7890.3099999999977</v>
      </c>
    </row>
    <row r="583" spans="1:20" x14ac:dyDescent="0.25">
      <c r="A583" t="s">
        <v>36</v>
      </c>
      <c r="B583" t="s">
        <v>19</v>
      </c>
      <c r="C583" t="s">
        <v>28</v>
      </c>
      <c r="D583" s="14">
        <v>5924.95</v>
      </c>
      <c r="E583" s="15">
        <v>5569.45</v>
      </c>
      <c r="F583" s="15">
        <v>5036.21</v>
      </c>
      <c r="G583" s="15">
        <v>4443.71</v>
      </c>
      <c r="H583" s="15">
        <v>6754.44</v>
      </c>
      <c r="I583" s="15">
        <v>4621.46</v>
      </c>
      <c r="J583" s="14" t="e">
        <f>AVERAGE(#REF!)</f>
        <v>#REF!</v>
      </c>
      <c r="K583" s="28">
        <f>SUM(D583:I583)</f>
        <v>32350.219999999998</v>
      </c>
      <c r="L583" s="14">
        <v>3833.85</v>
      </c>
      <c r="M583" s="15">
        <v>3795.51</v>
      </c>
      <c r="N583" s="15">
        <v>4326.88</v>
      </c>
      <c r="O583" s="15">
        <v>4456.6899999999996</v>
      </c>
      <c r="P583" s="15">
        <v>4233.8599999999997</v>
      </c>
      <c r="Q583" s="15">
        <v>3979.83</v>
      </c>
      <c r="R583" s="30">
        <f t="shared" si="22"/>
        <v>24626.620000000003</v>
      </c>
      <c r="S583" s="14">
        <f>AVERAGE(D583:I583)</f>
        <v>5391.7033333333329</v>
      </c>
      <c r="T583" s="16">
        <f t="shared" si="23"/>
        <v>7723.5999999999949</v>
      </c>
    </row>
    <row r="584" spans="1:20" x14ac:dyDescent="0.25">
      <c r="A584" t="s">
        <v>36</v>
      </c>
      <c r="B584" t="s">
        <v>19</v>
      </c>
      <c r="C584" t="s">
        <v>28</v>
      </c>
      <c r="D584" s="14">
        <v>5659.51</v>
      </c>
      <c r="E584" s="15">
        <v>6112.27</v>
      </c>
      <c r="F584" s="15">
        <v>5093.5600000000004</v>
      </c>
      <c r="G584" s="15">
        <v>5433.13</v>
      </c>
      <c r="H584" s="15">
        <v>4640.8</v>
      </c>
      <c r="I584" s="15">
        <v>5206.75</v>
      </c>
      <c r="J584" s="14" t="e">
        <f>AVERAGE(#REF!)</f>
        <v>#REF!</v>
      </c>
      <c r="K584" s="28">
        <f>SUM(D584:I584)</f>
        <v>32146.02</v>
      </c>
      <c r="L584" s="14">
        <v>2515.56</v>
      </c>
      <c r="M584" s="15">
        <v>2716.8</v>
      </c>
      <c r="N584" s="15">
        <v>2825.47</v>
      </c>
      <c r="O584" s="15">
        <v>3249.29</v>
      </c>
      <c r="P584" s="15">
        <v>3639.2</v>
      </c>
      <c r="Q584" s="15">
        <v>4185.08</v>
      </c>
      <c r="R584" s="30">
        <f t="shared" si="22"/>
        <v>19131.400000000001</v>
      </c>
      <c r="S584" s="14">
        <f>AVERAGE(D584:I584)</f>
        <v>5357.67</v>
      </c>
      <c r="T584" s="16">
        <f t="shared" si="23"/>
        <v>13014.619999999999</v>
      </c>
    </row>
    <row r="585" spans="1:20" x14ac:dyDescent="0.25">
      <c r="A585" t="s">
        <v>36</v>
      </c>
      <c r="B585" t="s">
        <v>19</v>
      </c>
      <c r="C585" t="s">
        <v>28</v>
      </c>
      <c r="D585" s="14">
        <v>5924.95</v>
      </c>
      <c r="E585" s="15">
        <v>4443.71</v>
      </c>
      <c r="F585" s="15">
        <v>5865.7</v>
      </c>
      <c r="G585" s="15">
        <v>6458.2</v>
      </c>
      <c r="H585" s="15">
        <v>4502.96</v>
      </c>
      <c r="I585" s="15">
        <v>4858.46</v>
      </c>
      <c r="J585" s="14" t="e">
        <f>AVERAGE(#REF!)</f>
        <v>#REF!</v>
      </c>
      <c r="K585" s="28">
        <f>SUM(D585:I585)</f>
        <v>32053.98</v>
      </c>
      <c r="L585" s="14">
        <v>5875</v>
      </c>
      <c r="M585" s="15">
        <v>4582.5</v>
      </c>
      <c r="N585" s="15">
        <v>4811.63</v>
      </c>
      <c r="O585" s="15">
        <v>4186.12</v>
      </c>
      <c r="P585" s="15">
        <v>4144.26</v>
      </c>
      <c r="Q585" s="15">
        <v>4434.3599999999997</v>
      </c>
      <c r="R585" s="30">
        <f t="shared" si="22"/>
        <v>28033.870000000003</v>
      </c>
      <c r="S585" s="14">
        <f>AVERAGE(D585:I585)</f>
        <v>5342.33</v>
      </c>
      <c r="T585" s="16">
        <f t="shared" si="23"/>
        <v>4020.1099999999969</v>
      </c>
    </row>
    <row r="586" spans="1:20" x14ac:dyDescent="0.25">
      <c r="A586" t="s">
        <v>36</v>
      </c>
      <c r="B586" t="s">
        <v>19</v>
      </c>
      <c r="C586" t="s">
        <v>28</v>
      </c>
      <c r="D586" s="14">
        <v>5331.45</v>
      </c>
      <c r="E586" s="15">
        <v>5438.08</v>
      </c>
      <c r="F586" s="15">
        <v>4958.25</v>
      </c>
      <c r="G586" s="15">
        <v>4105.22</v>
      </c>
      <c r="H586" s="15">
        <v>6024.54</v>
      </c>
      <c r="I586" s="15">
        <v>5917.91</v>
      </c>
      <c r="J586" s="14" t="e">
        <f>AVERAGE(#REF!)</f>
        <v>#REF!</v>
      </c>
      <c r="K586" s="28">
        <f>SUM(D586:I586)</f>
        <v>31775.45</v>
      </c>
      <c r="L586" s="14">
        <v>3015.77</v>
      </c>
      <c r="M586" s="15">
        <v>2864.98</v>
      </c>
      <c r="N586" s="15">
        <v>2435.23</v>
      </c>
      <c r="O586" s="15">
        <v>2216.06</v>
      </c>
      <c r="P586" s="15">
        <v>2127.42</v>
      </c>
      <c r="Q586" s="15">
        <v>2467.81</v>
      </c>
      <c r="R586" s="30">
        <f t="shared" si="22"/>
        <v>15127.269999999999</v>
      </c>
      <c r="S586" s="14">
        <f>AVERAGE(D586:I586)</f>
        <v>5295.9083333333338</v>
      </c>
      <c r="T586" s="16">
        <f t="shared" si="23"/>
        <v>16648.18</v>
      </c>
    </row>
    <row r="587" spans="1:20" x14ac:dyDescent="0.25">
      <c r="A587" t="s">
        <v>36</v>
      </c>
      <c r="B587" t="s">
        <v>19</v>
      </c>
      <c r="C587" t="s">
        <v>28</v>
      </c>
      <c r="D587" s="14">
        <v>5924.95</v>
      </c>
      <c r="E587" s="15">
        <v>5273.21</v>
      </c>
      <c r="F587" s="15">
        <v>4562.21</v>
      </c>
      <c r="G587" s="15">
        <v>5865.7</v>
      </c>
      <c r="H587" s="15">
        <v>4502.96</v>
      </c>
      <c r="I587" s="15">
        <v>4443.71</v>
      </c>
      <c r="J587" s="14" t="e">
        <f>AVERAGE(#REF!)</f>
        <v>#REF!</v>
      </c>
      <c r="K587" s="28">
        <f>SUM(D587:I587)</f>
        <v>30572.739999999998</v>
      </c>
      <c r="L587" s="14">
        <v>5875</v>
      </c>
      <c r="M587" s="15">
        <v>5816.25</v>
      </c>
      <c r="N587" s="15">
        <v>5874.41</v>
      </c>
      <c r="O587" s="15">
        <v>6109.39</v>
      </c>
      <c r="P587" s="15">
        <v>6109.39</v>
      </c>
      <c r="Q587" s="15">
        <v>6292.67</v>
      </c>
      <c r="R587" s="30">
        <f t="shared" si="22"/>
        <v>36077.11</v>
      </c>
      <c r="S587" s="14">
        <f>AVERAGE(D587:I587)</f>
        <v>5095.456666666666</v>
      </c>
      <c r="T587" s="16">
        <f t="shared" si="23"/>
        <v>-5504.3700000000026</v>
      </c>
    </row>
    <row r="588" spans="1:20" x14ac:dyDescent="0.25">
      <c r="A588" t="s">
        <v>36</v>
      </c>
      <c r="B588" t="s">
        <v>19</v>
      </c>
      <c r="C588" t="s">
        <v>28</v>
      </c>
      <c r="D588" s="14">
        <v>4952.6625000000004</v>
      </c>
      <c r="E588" s="15">
        <v>5497.46</v>
      </c>
      <c r="F588" s="15">
        <v>4209.76</v>
      </c>
      <c r="G588" s="15">
        <v>5348.88</v>
      </c>
      <c r="H588" s="15">
        <v>5299.35</v>
      </c>
      <c r="I588" s="15">
        <v>4556.45</v>
      </c>
      <c r="J588" s="14" t="e">
        <f>AVERAGE(#REF!)</f>
        <v>#REF!</v>
      </c>
      <c r="K588" s="28">
        <f>SUM(D588:I588)</f>
        <v>29864.562500000004</v>
      </c>
      <c r="L588" s="14">
        <v>2428.39</v>
      </c>
      <c r="M588" s="15">
        <v>1869.86</v>
      </c>
      <c r="N588" s="15">
        <v>1738.97</v>
      </c>
      <c r="O588" s="15">
        <v>1617.24</v>
      </c>
      <c r="P588" s="15">
        <v>1390.83</v>
      </c>
      <c r="Q588" s="15">
        <v>1502.1</v>
      </c>
      <c r="R588" s="30">
        <f t="shared" si="22"/>
        <v>10547.390000000001</v>
      </c>
      <c r="S588" s="14">
        <f>AVERAGE(D588:I588)</f>
        <v>4977.4270833333339</v>
      </c>
      <c r="T588" s="16">
        <f t="shared" si="23"/>
        <v>19317.172500000001</v>
      </c>
    </row>
    <row r="589" spans="1:20" x14ac:dyDescent="0.25">
      <c r="A589" t="s">
        <v>36</v>
      </c>
      <c r="B589" t="s">
        <v>21</v>
      </c>
      <c r="C589" t="s">
        <v>28</v>
      </c>
      <c r="D589" s="14">
        <v>5303.4500000000007</v>
      </c>
      <c r="E589" s="15">
        <v>5091.3100000000004</v>
      </c>
      <c r="F589" s="15">
        <v>5886.83</v>
      </c>
      <c r="G589" s="15">
        <v>4030.62</v>
      </c>
      <c r="H589" s="15">
        <v>4189.7299999999996</v>
      </c>
      <c r="I589" s="15">
        <v>5197.38</v>
      </c>
      <c r="J589" s="14" t="e">
        <f>AVERAGE(#REF!)</f>
        <v>#REF!</v>
      </c>
      <c r="K589" s="28">
        <f>SUM(D589:I589)</f>
        <v>29699.320000000003</v>
      </c>
      <c r="L589" s="14">
        <v>2356.35</v>
      </c>
      <c r="M589" s="15">
        <v>1932.21</v>
      </c>
      <c r="N589" s="15">
        <v>1951.53</v>
      </c>
      <c r="O589" s="15">
        <v>1873.47</v>
      </c>
      <c r="P589" s="15">
        <v>1723.59</v>
      </c>
      <c r="Q589" s="15">
        <v>1930.42</v>
      </c>
      <c r="R589" s="30">
        <f t="shared" ref="R589:R652" si="24">SUM(L589:Q589)</f>
        <v>11767.57</v>
      </c>
      <c r="S589" s="14">
        <f>AVERAGE(D589:I589)</f>
        <v>4949.8866666666672</v>
      </c>
      <c r="T589" s="16">
        <f t="shared" ref="T589:T652" si="25">K589-R589</f>
        <v>17931.750000000004</v>
      </c>
    </row>
    <row r="590" spans="1:20" x14ac:dyDescent="0.25">
      <c r="A590" t="s">
        <v>36</v>
      </c>
      <c r="B590" t="s">
        <v>19</v>
      </c>
      <c r="C590" t="s">
        <v>28</v>
      </c>
      <c r="D590" s="14">
        <v>4600.8692307692299</v>
      </c>
      <c r="E590" s="15">
        <v>4922.93</v>
      </c>
      <c r="F590" s="15">
        <v>4048.76</v>
      </c>
      <c r="G590" s="15">
        <v>5383.02</v>
      </c>
      <c r="H590" s="15">
        <v>5060.96</v>
      </c>
      <c r="I590" s="15">
        <v>4462.84</v>
      </c>
      <c r="J590" s="14" t="e">
        <f>AVERAGE(#REF!)</f>
        <v>#REF!</v>
      </c>
      <c r="K590" s="28">
        <f>SUM(D590:I590)</f>
        <v>28479.379230769231</v>
      </c>
      <c r="L590" s="14">
        <v>3546.61</v>
      </c>
      <c r="M590" s="15">
        <v>3298.35</v>
      </c>
      <c r="N590" s="15">
        <v>3595.2</v>
      </c>
      <c r="O590" s="15">
        <v>4098.53</v>
      </c>
      <c r="P590" s="15">
        <v>3524.74</v>
      </c>
      <c r="Q590" s="15">
        <v>4229.6899999999996</v>
      </c>
      <c r="R590" s="30">
        <f t="shared" si="24"/>
        <v>22293.119999999999</v>
      </c>
      <c r="S590" s="14">
        <f>AVERAGE(D590:I590)</f>
        <v>4746.5632051282055</v>
      </c>
      <c r="T590" s="16">
        <f t="shared" si="25"/>
        <v>6186.2592307692321</v>
      </c>
    </row>
    <row r="591" spans="1:20" x14ac:dyDescent="0.25">
      <c r="A591" t="s">
        <v>36</v>
      </c>
      <c r="B591" t="s">
        <v>19</v>
      </c>
      <c r="C591" t="s">
        <v>28</v>
      </c>
      <c r="D591" s="14">
        <v>4642.25</v>
      </c>
      <c r="E591" s="15">
        <v>5431.43</v>
      </c>
      <c r="F591" s="15">
        <v>4317.29</v>
      </c>
      <c r="G591" s="15">
        <v>5292.17</v>
      </c>
      <c r="H591" s="15">
        <v>4642.25</v>
      </c>
      <c r="I591" s="15">
        <v>3806.65</v>
      </c>
      <c r="J591" s="14" t="e">
        <f>AVERAGE(#REF!)</f>
        <v>#REF!</v>
      </c>
      <c r="K591" s="28">
        <f>SUM(D591:I591)</f>
        <v>28132.04</v>
      </c>
      <c r="L591" s="14">
        <v>2918.34</v>
      </c>
      <c r="M591" s="15">
        <v>2568.14</v>
      </c>
      <c r="N591" s="15">
        <v>2208.6</v>
      </c>
      <c r="O591" s="15">
        <v>2076.08</v>
      </c>
      <c r="P591" s="15">
        <v>2117.6</v>
      </c>
      <c r="Q591" s="15">
        <v>2159.9499999999998</v>
      </c>
      <c r="R591" s="30">
        <f t="shared" si="24"/>
        <v>14048.71</v>
      </c>
      <c r="S591" s="14">
        <f>AVERAGE(D591:I591)</f>
        <v>4688.6733333333332</v>
      </c>
      <c r="T591" s="16">
        <f t="shared" si="25"/>
        <v>14083.330000000002</v>
      </c>
    </row>
    <row r="592" spans="1:20" x14ac:dyDescent="0.25">
      <c r="A592" t="s">
        <v>36</v>
      </c>
      <c r="B592" t="s">
        <v>19</v>
      </c>
      <c r="C592" t="s">
        <v>28</v>
      </c>
      <c r="D592" s="14">
        <v>4612.3099999999995</v>
      </c>
      <c r="E592" s="15">
        <v>4842.93</v>
      </c>
      <c r="F592" s="15">
        <v>3505.36</v>
      </c>
      <c r="G592" s="15">
        <v>3551.48</v>
      </c>
      <c r="H592" s="15">
        <v>5073.54</v>
      </c>
      <c r="I592" s="15">
        <v>5719.26</v>
      </c>
      <c r="J592" s="14" t="e">
        <f>AVERAGE(#REF!)</f>
        <v>#REF!</v>
      </c>
      <c r="K592" s="28">
        <f>SUM(D592:I592)</f>
        <v>27304.880000000005</v>
      </c>
      <c r="L592" s="14">
        <v>4061.24</v>
      </c>
      <c r="M592" s="15">
        <v>3045.93</v>
      </c>
      <c r="N592" s="15">
        <v>3502.82</v>
      </c>
      <c r="O592" s="15">
        <v>3467.79</v>
      </c>
      <c r="P592" s="15">
        <v>3606.5</v>
      </c>
      <c r="Q592" s="15">
        <v>3822.89</v>
      </c>
      <c r="R592" s="30">
        <f t="shared" si="24"/>
        <v>21507.17</v>
      </c>
      <c r="S592" s="14">
        <f>AVERAGE(D592:I592)</f>
        <v>4550.8133333333344</v>
      </c>
      <c r="T592" s="16">
        <f t="shared" si="25"/>
        <v>5797.7100000000064</v>
      </c>
    </row>
    <row r="593" spans="1:20" x14ac:dyDescent="0.25">
      <c r="A593" t="s">
        <v>36</v>
      </c>
      <c r="B593" t="s">
        <v>19</v>
      </c>
      <c r="C593" t="s">
        <v>28</v>
      </c>
      <c r="D593" s="14">
        <v>4670.0599999999995</v>
      </c>
      <c r="E593" s="15">
        <v>4670.0600000000004</v>
      </c>
      <c r="F593" s="15">
        <v>3642.65</v>
      </c>
      <c r="G593" s="15">
        <v>4670.0600000000004</v>
      </c>
      <c r="H593" s="15">
        <v>4529.96</v>
      </c>
      <c r="I593" s="15">
        <v>4436.5600000000004</v>
      </c>
      <c r="J593" s="14" t="e">
        <f>AVERAGE(#REF!)</f>
        <v>#REF!</v>
      </c>
      <c r="K593" s="28">
        <f>SUM(D593:I593)</f>
        <v>26619.35</v>
      </c>
      <c r="L593" s="14">
        <v>2833.76</v>
      </c>
      <c r="M593" s="15">
        <v>2635.4</v>
      </c>
      <c r="N593" s="15">
        <v>2319.15</v>
      </c>
      <c r="O593" s="15">
        <v>2458.3000000000002</v>
      </c>
      <c r="P593" s="15">
        <v>2409.13</v>
      </c>
      <c r="Q593" s="15">
        <v>2216.4</v>
      </c>
      <c r="R593" s="30">
        <f t="shared" si="24"/>
        <v>14872.140000000001</v>
      </c>
      <c r="S593" s="14">
        <f>AVERAGE(D593:I593)</f>
        <v>4436.5583333333334</v>
      </c>
      <c r="T593" s="16">
        <f t="shared" si="25"/>
        <v>11747.209999999997</v>
      </c>
    </row>
    <row r="594" spans="1:20" x14ac:dyDescent="0.25">
      <c r="A594" t="s">
        <v>36</v>
      </c>
      <c r="B594" t="s">
        <v>21</v>
      </c>
      <c r="C594" t="s">
        <v>28</v>
      </c>
      <c r="D594" s="14">
        <v>4184.1000000000004</v>
      </c>
      <c r="E594" s="15">
        <v>4351.46</v>
      </c>
      <c r="F594" s="15">
        <v>5230.13</v>
      </c>
      <c r="G594" s="15">
        <v>3807.53</v>
      </c>
      <c r="H594" s="15">
        <v>3974.9</v>
      </c>
      <c r="I594" s="15">
        <v>4560.67</v>
      </c>
      <c r="J594" s="14" t="e">
        <f>AVERAGE(#REF!)</f>
        <v>#REF!</v>
      </c>
      <c r="K594" s="28">
        <f>SUM(D594:I594)</f>
        <v>26108.79</v>
      </c>
      <c r="L594" s="14">
        <v>1966.92</v>
      </c>
      <c r="M594" s="15">
        <v>1652.21</v>
      </c>
      <c r="N594" s="15">
        <v>1850.48</v>
      </c>
      <c r="O594" s="15">
        <v>1998.52</v>
      </c>
      <c r="P594" s="15">
        <v>1738.71</v>
      </c>
      <c r="Q594" s="15">
        <v>1617</v>
      </c>
      <c r="R594" s="30">
        <f t="shared" si="24"/>
        <v>10823.84</v>
      </c>
      <c r="S594" s="14">
        <f>AVERAGE(D594:I594)</f>
        <v>4351.4650000000001</v>
      </c>
      <c r="T594" s="16">
        <f t="shared" si="25"/>
        <v>15284.95</v>
      </c>
    </row>
    <row r="595" spans="1:20" x14ac:dyDescent="0.25">
      <c r="A595" t="s">
        <v>36</v>
      </c>
      <c r="B595" t="s">
        <v>21</v>
      </c>
      <c r="C595" t="s">
        <v>28</v>
      </c>
      <c r="D595" s="14">
        <v>4370.5</v>
      </c>
      <c r="E595" s="15">
        <v>3846.04</v>
      </c>
      <c r="F595" s="15">
        <v>5026.08</v>
      </c>
      <c r="G595" s="15">
        <v>4414.21</v>
      </c>
      <c r="H595" s="15">
        <v>4676.4399999999996</v>
      </c>
      <c r="I595" s="15">
        <v>3671.22</v>
      </c>
      <c r="J595" s="14" t="e">
        <f>AVERAGE(#REF!)</f>
        <v>#REF!</v>
      </c>
      <c r="K595" s="28">
        <f>SUM(D595:I595)</f>
        <v>26004.49</v>
      </c>
      <c r="L595" s="14">
        <v>2609.3200000000002</v>
      </c>
      <c r="M595" s="15">
        <v>2191.83</v>
      </c>
      <c r="N595" s="15">
        <v>2323.34</v>
      </c>
      <c r="O595" s="15">
        <v>2695.07</v>
      </c>
      <c r="P595" s="15">
        <v>2668.12</v>
      </c>
      <c r="Q595" s="15">
        <v>2961.61</v>
      </c>
      <c r="R595" s="30">
        <f t="shared" si="24"/>
        <v>15449.29</v>
      </c>
      <c r="S595" s="14">
        <f>AVERAGE(D595:I595)</f>
        <v>4334.0816666666669</v>
      </c>
      <c r="T595" s="16">
        <f t="shared" si="25"/>
        <v>10555.2</v>
      </c>
    </row>
    <row r="596" spans="1:20" x14ac:dyDescent="0.25">
      <c r="A596" t="s">
        <v>36</v>
      </c>
      <c r="B596" t="s">
        <v>21</v>
      </c>
      <c r="C596" t="s">
        <v>28</v>
      </c>
      <c r="D596" s="14">
        <v>4935.1000000000004</v>
      </c>
      <c r="E596" s="15">
        <v>3997.43</v>
      </c>
      <c r="F596" s="15">
        <v>4194.84</v>
      </c>
      <c r="G596" s="15">
        <v>4490.9399999999996</v>
      </c>
      <c r="H596" s="15">
        <v>4293.54</v>
      </c>
      <c r="I596" s="15">
        <v>3849.38</v>
      </c>
      <c r="J596" s="14" t="e">
        <f>AVERAGE(#REF!)</f>
        <v>#REF!</v>
      </c>
      <c r="K596" s="28">
        <f>SUM(D596:I596)</f>
        <v>25761.230000000003</v>
      </c>
      <c r="L596" s="14">
        <v>4884.08</v>
      </c>
      <c r="M596" s="15">
        <v>4542.1899999999996</v>
      </c>
      <c r="N596" s="15">
        <v>4633.03</v>
      </c>
      <c r="O596" s="15">
        <v>4308.72</v>
      </c>
      <c r="P596" s="15">
        <v>4007.11</v>
      </c>
      <c r="Q596" s="15">
        <v>3646.47</v>
      </c>
      <c r="R596" s="30">
        <f t="shared" si="24"/>
        <v>26021.600000000002</v>
      </c>
      <c r="S596" s="14">
        <f>AVERAGE(D596:I596)</f>
        <v>4293.5383333333339</v>
      </c>
      <c r="T596" s="16">
        <f t="shared" si="25"/>
        <v>-260.36999999999898</v>
      </c>
    </row>
    <row r="597" spans="1:20" x14ac:dyDescent="0.25">
      <c r="A597" t="s">
        <v>36</v>
      </c>
      <c r="B597" t="s">
        <v>21</v>
      </c>
      <c r="C597" t="s">
        <v>28</v>
      </c>
      <c r="D597" s="14">
        <v>4368.05</v>
      </c>
      <c r="E597" s="15">
        <v>4455.41</v>
      </c>
      <c r="F597" s="15">
        <v>3843.88</v>
      </c>
      <c r="G597" s="15">
        <v>4542.7700000000004</v>
      </c>
      <c r="H597" s="15">
        <v>3931.25</v>
      </c>
      <c r="I597" s="15">
        <v>4586.45</v>
      </c>
      <c r="J597" s="14" t="e">
        <f>AVERAGE(#REF!)</f>
        <v>#REF!</v>
      </c>
      <c r="K597" s="28">
        <f>SUM(D597:I597)</f>
        <v>25727.81</v>
      </c>
      <c r="L597" s="14">
        <v>3933.1</v>
      </c>
      <c r="M597" s="15">
        <v>3500.46</v>
      </c>
      <c r="N597" s="15">
        <v>3920.52</v>
      </c>
      <c r="O597" s="15">
        <v>3410.85</v>
      </c>
      <c r="P597" s="15">
        <v>2899.22</v>
      </c>
      <c r="Q597" s="15">
        <v>3392.09</v>
      </c>
      <c r="R597" s="30">
        <f t="shared" si="24"/>
        <v>21056.240000000002</v>
      </c>
      <c r="S597" s="14">
        <f>AVERAGE(D597:I597)</f>
        <v>4287.9683333333332</v>
      </c>
      <c r="T597" s="16">
        <f t="shared" si="25"/>
        <v>4671.57</v>
      </c>
    </row>
    <row r="598" spans="1:20" x14ac:dyDescent="0.25">
      <c r="A598" t="s">
        <v>36</v>
      </c>
      <c r="B598" t="s">
        <v>21</v>
      </c>
      <c r="C598" t="s">
        <v>28</v>
      </c>
      <c r="D598" s="14">
        <v>4443.5</v>
      </c>
      <c r="E598" s="15">
        <v>5021.16</v>
      </c>
      <c r="F598" s="15">
        <v>3465.93</v>
      </c>
      <c r="G598" s="15">
        <v>3599.24</v>
      </c>
      <c r="H598" s="15">
        <v>4798.9799999999996</v>
      </c>
      <c r="I598" s="15">
        <v>3688.11</v>
      </c>
      <c r="J598" s="14" t="e">
        <f>AVERAGE(#REF!)</f>
        <v>#REF!</v>
      </c>
      <c r="K598" s="28">
        <f>SUM(D598:I598)</f>
        <v>25016.920000000002</v>
      </c>
      <c r="L598" s="14">
        <v>1629.63</v>
      </c>
      <c r="M598" s="15">
        <v>1271.1099999999999</v>
      </c>
      <c r="N598" s="15">
        <v>1360.09</v>
      </c>
      <c r="O598" s="15">
        <v>1292.0899999999999</v>
      </c>
      <c r="P598" s="15">
        <v>1511.75</v>
      </c>
      <c r="Q598" s="15">
        <v>1541.99</v>
      </c>
      <c r="R598" s="30">
        <f t="shared" si="24"/>
        <v>8606.66</v>
      </c>
      <c r="S598" s="14">
        <f>AVERAGE(D598:I598)</f>
        <v>4169.4866666666667</v>
      </c>
      <c r="T598" s="16">
        <f t="shared" si="25"/>
        <v>16410.260000000002</v>
      </c>
    </row>
    <row r="599" spans="1:20" x14ac:dyDescent="0.25">
      <c r="A599" t="s">
        <v>36</v>
      </c>
      <c r="B599" t="s">
        <v>21</v>
      </c>
      <c r="C599" t="s">
        <v>28</v>
      </c>
      <c r="D599" s="14">
        <v>4370.4000000000005</v>
      </c>
      <c r="E599" s="15">
        <v>5069.66</v>
      </c>
      <c r="F599" s="15">
        <v>3452.62</v>
      </c>
      <c r="G599" s="15">
        <v>4064.47</v>
      </c>
      <c r="H599" s="15">
        <v>4588.92</v>
      </c>
      <c r="I599" s="15">
        <v>3452.62</v>
      </c>
      <c r="J599" s="14" t="e">
        <f>AVERAGE(#REF!)</f>
        <v>#REF!</v>
      </c>
      <c r="K599" s="28">
        <f>SUM(D599:I599)</f>
        <v>24998.69</v>
      </c>
      <c r="L599" s="14">
        <v>2428.04</v>
      </c>
      <c r="M599" s="15">
        <v>2330.92</v>
      </c>
      <c r="N599" s="15">
        <v>2470.7800000000002</v>
      </c>
      <c r="O599" s="15">
        <v>2396.66</v>
      </c>
      <c r="P599" s="15">
        <v>2516.4899999999998</v>
      </c>
      <c r="Q599" s="15">
        <v>2944.29</v>
      </c>
      <c r="R599" s="30">
        <f t="shared" si="24"/>
        <v>15087.18</v>
      </c>
      <c r="S599" s="14">
        <f>AVERAGE(D599:I599)</f>
        <v>4166.4483333333328</v>
      </c>
      <c r="T599" s="16">
        <f t="shared" si="25"/>
        <v>9911.5099999999984</v>
      </c>
    </row>
    <row r="600" spans="1:20" x14ac:dyDescent="0.25">
      <c r="A600" t="s">
        <v>36</v>
      </c>
      <c r="B600" t="s">
        <v>22</v>
      </c>
      <c r="C600" t="s">
        <v>28</v>
      </c>
      <c r="D600" s="14">
        <v>1792.81</v>
      </c>
      <c r="E600" s="15">
        <v>1810.74</v>
      </c>
      <c r="F600" s="15">
        <v>1810.74</v>
      </c>
      <c r="G600" s="15">
        <v>1792.81</v>
      </c>
      <c r="H600" s="15">
        <v>1810.74</v>
      </c>
      <c r="I600" s="15">
        <v>1810.74</v>
      </c>
      <c r="J600" s="14" t="e">
        <f>AVERAGE(#REF!)</f>
        <v>#REF!</v>
      </c>
      <c r="K600" s="28">
        <f>SUM(D600:I600)</f>
        <v>10828.58</v>
      </c>
      <c r="L600" s="14">
        <v>3304.78</v>
      </c>
      <c r="M600" s="15">
        <v>2676.87</v>
      </c>
      <c r="N600" s="15">
        <v>2730.41</v>
      </c>
      <c r="O600" s="15">
        <v>3085.36</v>
      </c>
      <c r="P600" s="15">
        <v>2900.24</v>
      </c>
      <c r="Q600" s="15">
        <v>2494.21</v>
      </c>
      <c r="R600" s="30">
        <f t="shared" si="24"/>
        <v>17191.87</v>
      </c>
      <c r="S600" s="14">
        <f>AVERAGE(D600:I600)</f>
        <v>1804.7633333333333</v>
      </c>
      <c r="T600" s="16">
        <f t="shared" si="25"/>
        <v>-6363.2899999999991</v>
      </c>
    </row>
    <row r="601" spans="1:20" x14ac:dyDescent="0.25">
      <c r="A601" t="s">
        <v>36</v>
      </c>
      <c r="B601" t="s">
        <v>19</v>
      </c>
      <c r="C601" t="s">
        <v>28</v>
      </c>
      <c r="D601" s="14">
        <v>4383.95</v>
      </c>
      <c r="E601" s="15">
        <v>3682.52</v>
      </c>
      <c r="F601" s="15">
        <v>3331.8</v>
      </c>
      <c r="G601" s="15">
        <v>4866.18</v>
      </c>
      <c r="H601" s="15">
        <v>4208.59</v>
      </c>
      <c r="I601" s="15">
        <v>4383.95</v>
      </c>
      <c r="J601" s="14" t="e">
        <f>AVERAGE(#REF!)</f>
        <v>#REF!</v>
      </c>
      <c r="K601" s="28">
        <f>SUM(D601:I601)</f>
        <v>24856.99</v>
      </c>
      <c r="L601" s="14">
        <v>2221.6999999999998</v>
      </c>
      <c r="M601" s="15">
        <v>2399.44</v>
      </c>
      <c r="N601" s="15">
        <v>2039.52</v>
      </c>
      <c r="O601" s="15">
        <v>1998.73</v>
      </c>
      <c r="P601" s="15">
        <v>2138.64</v>
      </c>
      <c r="Q601" s="15">
        <v>2395.2800000000002</v>
      </c>
      <c r="R601" s="30">
        <f t="shared" si="24"/>
        <v>13193.31</v>
      </c>
      <c r="S601" s="14">
        <f>AVERAGE(D601:I601)</f>
        <v>4142.8316666666669</v>
      </c>
      <c r="T601" s="16">
        <f t="shared" si="25"/>
        <v>11663.680000000002</v>
      </c>
    </row>
    <row r="602" spans="1:20" x14ac:dyDescent="0.25">
      <c r="A602" t="s">
        <v>36</v>
      </c>
      <c r="B602" t="s">
        <v>19</v>
      </c>
      <c r="C602" t="s">
        <v>28</v>
      </c>
      <c r="D602" s="14">
        <v>4329.3500000000004</v>
      </c>
      <c r="E602" s="15">
        <v>3679.95</v>
      </c>
      <c r="F602" s="15">
        <v>4069.59</v>
      </c>
      <c r="G602" s="15">
        <v>4545.82</v>
      </c>
      <c r="H602" s="15">
        <v>3983</v>
      </c>
      <c r="I602" s="15">
        <v>4156.18</v>
      </c>
      <c r="J602" s="14" t="e">
        <f>AVERAGE(#REF!)</f>
        <v>#REF!</v>
      </c>
      <c r="K602" s="28">
        <f>SUM(D602:I602)</f>
        <v>24763.89</v>
      </c>
      <c r="L602" s="14">
        <v>2260.9899999999998</v>
      </c>
      <c r="M602" s="15">
        <v>2374.04</v>
      </c>
      <c r="N602" s="15">
        <v>2658.92</v>
      </c>
      <c r="O602" s="15">
        <v>2658.92</v>
      </c>
      <c r="P602" s="15">
        <v>2685.51</v>
      </c>
      <c r="Q602" s="15">
        <v>2792.93</v>
      </c>
      <c r="R602" s="30">
        <f t="shared" si="24"/>
        <v>15431.31</v>
      </c>
      <c r="S602" s="14">
        <f>AVERAGE(D602:I602)</f>
        <v>4127.3149999999996</v>
      </c>
      <c r="T602" s="16">
        <f t="shared" si="25"/>
        <v>9332.58</v>
      </c>
    </row>
    <row r="603" spans="1:20" x14ac:dyDescent="0.25">
      <c r="A603" t="s">
        <v>36</v>
      </c>
      <c r="B603" t="s">
        <v>22</v>
      </c>
      <c r="C603" t="s">
        <v>28</v>
      </c>
      <c r="D603" s="14">
        <v>1823.8</v>
      </c>
      <c r="E603" s="15">
        <v>1823.8</v>
      </c>
      <c r="F603" s="15">
        <v>1842.04</v>
      </c>
      <c r="G603" s="15">
        <v>1842.04</v>
      </c>
      <c r="H603" s="15">
        <v>1823.8</v>
      </c>
      <c r="I603" s="15">
        <v>1823.8</v>
      </c>
      <c r="J603" s="14" t="e">
        <f>AVERAGE(#REF!)</f>
        <v>#REF!</v>
      </c>
      <c r="K603" s="28">
        <f>SUM(D603:I603)</f>
        <v>10979.279999999999</v>
      </c>
      <c r="L603" s="14">
        <v>2121.2399999999998</v>
      </c>
      <c r="M603" s="15">
        <v>1845.48</v>
      </c>
      <c r="N603" s="15">
        <v>1900.84</v>
      </c>
      <c r="O603" s="15">
        <v>2262</v>
      </c>
      <c r="P603" s="15">
        <v>2171.52</v>
      </c>
      <c r="Q603" s="15">
        <v>1954.37</v>
      </c>
      <c r="R603" s="30">
        <f t="shared" si="24"/>
        <v>12255.45</v>
      </c>
      <c r="S603" s="14">
        <f>AVERAGE(D603:I603)</f>
        <v>1829.8799999999999</v>
      </c>
      <c r="T603" s="16">
        <f t="shared" si="25"/>
        <v>-1276.1700000000019</v>
      </c>
    </row>
    <row r="604" spans="1:20" x14ac:dyDescent="0.25">
      <c r="A604" t="s">
        <v>36</v>
      </c>
      <c r="B604" t="s">
        <v>19</v>
      </c>
      <c r="C604" t="s">
        <v>28</v>
      </c>
      <c r="D604" s="14">
        <v>4698.54871794872</v>
      </c>
      <c r="E604" s="15">
        <v>3523.91</v>
      </c>
      <c r="F604" s="15">
        <v>3852.81</v>
      </c>
      <c r="G604" s="15">
        <v>3805.82</v>
      </c>
      <c r="H604" s="15">
        <v>4416.6400000000003</v>
      </c>
      <c r="I604" s="15">
        <v>4087.74</v>
      </c>
      <c r="J604" s="14" t="e">
        <f>AVERAGE(#REF!)</f>
        <v>#REF!</v>
      </c>
      <c r="K604" s="28">
        <f>SUM(D604:I604)</f>
        <v>24385.468717948723</v>
      </c>
      <c r="L604" s="14">
        <v>573.85</v>
      </c>
      <c r="M604" s="15">
        <v>499.25</v>
      </c>
      <c r="N604" s="15">
        <v>464.3</v>
      </c>
      <c r="O604" s="15">
        <v>441.09</v>
      </c>
      <c r="P604" s="15">
        <v>419.04</v>
      </c>
      <c r="Q604" s="15">
        <v>414.85</v>
      </c>
      <c r="R604" s="30">
        <f t="shared" si="24"/>
        <v>2812.3799999999997</v>
      </c>
      <c r="S604" s="14">
        <f>AVERAGE(D604:I604)</f>
        <v>4064.2447863247871</v>
      </c>
      <c r="T604" s="16">
        <f t="shared" si="25"/>
        <v>21573.088717948722</v>
      </c>
    </row>
    <row r="605" spans="1:20" x14ac:dyDescent="0.25">
      <c r="A605" t="s">
        <v>36</v>
      </c>
      <c r="B605" t="s">
        <v>19</v>
      </c>
      <c r="C605" t="s">
        <v>28</v>
      </c>
      <c r="D605" s="14">
        <v>4001.8</v>
      </c>
      <c r="E605" s="15">
        <v>3441.55</v>
      </c>
      <c r="F605" s="15">
        <v>4482.0200000000004</v>
      </c>
      <c r="G605" s="15">
        <v>4321.9399999999996</v>
      </c>
      <c r="H605" s="15">
        <v>3521.58</v>
      </c>
      <c r="I605" s="15">
        <v>4241.91</v>
      </c>
      <c r="J605" s="14" t="e">
        <f>AVERAGE(#REF!)</f>
        <v>#REF!</v>
      </c>
      <c r="K605" s="28">
        <f>SUM(D605:I605)</f>
        <v>24010.799999999999</v>
      </c>
      <c r="L605" s="14">
        <v>2771.73</v>
      </c>
      <c r="M605" s="15">
        <v>2522.27</v>
      </c>
      <c r="N605" s="15">
        <v>2396.16</v>
      </c>
      <c r="O605" s="15">
        <v>2156.54</v>
      </c>
      <c r="P605" s="15">
        <v>2156.54</v>
      </c>
      <c r="Q605" s="15">
        <v>2178.11</v>
      </c>
      <c r="R605" s="30">
        <f t="shared" si="24"/>
        <v>14181.350000000002</v>
      </c>
      <c r="S605" s="14">
        <f>AVERAGE(D605:I605)</f>
        <v>4001.7999999999997</v>
      </c>
      <c r="T605" s="16">
        <f t="shared" si="25"/>
        <v>9829.4499999999971</v>
      </c>
    </row>
    <row r="606" spans="1:20" x14ac:dyDescent="0.25">
      <c r="A606" t="s">
        <v>36</v>
      </c>
      <c r="B606" t="s">
        <v>19</v>
      </c>
      <c r="C606" t="s">
        <v>28</v>
      </c>
      <c r="D606" s="14">
        <v>3950.1</v>
      </c>
      <c r="E606" s="15">
        <v>3989.6</v>
      </c>
      <c r="F606" s="15">
        <v>3950.1</v>
      </c>
      <c r="G606" s="15">
        <v>3989.6</v>
      </c>
      <c r="H606" s="15">
        <v>3989.6</v>
      </c>
      <c r="I606" s="15">
        <v>3950.1</v>
      </c>
      <c r="J606" s="14" t="e">
        <f>AVERAGE(#REF!)</f>
        <v>#REF!</v>
      </c>
      <c r="K606" s="28">
        <f>SUM(D606:I606)</f>
        <v>23819.1</v>
      </c>
      <c r="L606" s="14">
        <v>3337.93</v>
      </c>
      <c r="M606" s="15">
        <v>3271.17</v>
      </c>
      <c r="N606" s="15">
        <v>3532.86</v>
      </c>
      <c r="O606" s="15">
        <v>4098.12</v>
      </c>
      <c r="P606" s="15">
        <v>3852.23</v>
      </c>
      <c r="Q606" s="15">
        <v>3659.62</v>
      </c>
      <c r="R606" s="30">
        <f t="shared" si="24"/>
        <v>21751.93</v>
      </c>
      <c r="S606" s="14">
        <f>AVERAGE(D606:I606)</f>
        <v>3969.85</v>
      </c>
      <c r="T606" s="16">
        <f t="shared" si="25"/>
        <v>2067.1699999999983</v>
      </c>
    </row>
    <row r="607" spans="1:20" x14ac:dyDescent="0.25">
      <c r="A607" t="s">
        <v>36</v>
      </c>
      <c r="B607" t="s">
        <v>19</v>
      </c>
      <c r="C607" t="s">
        <v>28</v>
      </c>
      <c r="D607" s="14">
        <v>3857.3500000000004</v>
      </c>
      <c r="E607" s="15">
        <v>3857.35</v>
      </c>
      <c r="F607" s="15">
        <v>3895.92</v>
      </c>
      <c r="G607" s="15">
        <v>3857.35</v>
      </c>
      <c r="H607" s="15">
        <v>3895.92</v>
      </c>
      <c r="I607" s="15">
        <v>3895.92</v>
      </c>
      <c r="J607" s="14" t="e">
        <f>AVERAGE(#REF!)</f>
        <v>#REF!</v>
      </c>
      <c r="K607" s="28">
        <f>SUM(D607:I607)</f>
        <v>23259.809999999998</v>
      </c>
      <c r="L607" s="14">
        <v>3047.72</v>
      </c>
      <c r="M607" s="15">
        <v>2986.77</v>
      </c>
      <c r="N607" s="15">
        <v>3195.84</v>
      </c>
      <c r="O607" s="15">
        <v>3419.55</v>
      </c>
      <c r="P607" s="15">
        <v>3419.55</v>
      </c>
      <c r="Q607" s="15">
        <v>3761.51</v>
      </c>
      <c r="R607" s="30">
        <f t="shared" si="24"/>
        <v>19830.940000000002</v>
      </c>
      <c r="S607" s="14">
        <f>AVERAGE(D607:I607)</f>
        <v>3876.6349999999998</v>
      </c>
      <c r="T607" s="16">
        <f t="shared" si="25"/>
        <v>3428.8699999999953</v>
      </c>
    </row>
    <row r="608" spans="1:20" x14ac:dyDescent="0.25">
      <c r="A608" t="s">
        <v>36</v>
      </c>
      <c r="B608" t="s">
        <v>19</v>
      </c>
      <c r="C608" t="s">
        <v>28</v>
      </c>
      <c r="D608" s="14">
        <v>3844.5499999999997</v>
      </c>
      <c r="E608" s="15">
        <v>3883</v>
      </c>
      <c r="F608" s="15">
        <v>3883</v>
      </c>
      <c r="G608" s="15">
        <v>3844.55</v>
      </c>
      <c r="H608" s="15">
        <v>3883</v>
      </c>
      <c r="I608" s="15">
        <v>3844.55</v>
      </c>
      <c r="J608" s="14" t="e">
        <f>AVERAGE(#REF!)</f>
        <v>#REF!</v>
      </c>
      <c r="K608" s="28">
        <f>SUM(D608:I608)</f>
        <v>23182.649999999998</v>
      </c>
      <c r="L608" s="14">
        <v>2796.18</v>
      </c>
      <c r="M608" s="15">
        <v>2348.79</v>
      </c>
      <c r="N608" s="15">
        <v>2372.2800000000002</v>
      </c>
      <c r="O608" s="15">
        <v>2704.4</v>
      </c>
      <c r="P608" s="15">
        <v>3110.06</v>
      </c>
      <c r="Q608" s="15">
        <v>3296.66</v>
      </c>
      <c r="R608" s="30">
        <f t="shared" si="24"/>
        <v>16628.37</v>
      </c>
      <c r="S608" s="14">
        <f>AVERAGE(D608:I608)</f>
        <v>3863.7749999999996</v>
      </c>
      <c r="T608" s="16">
        <f t="shared" si="25"/>
        <v>6554.2799999999988</v>
      </c>
    </row>
    <row r="609" spans="1:20" x14ac:dyDescent="0.25">
      <c r="A609" t="s">
        <v>36</v>
      </c>
      <c r="B609" t="s">
        <v>21</v>
      </c>
      <c r="C609" t="s">
        <v>28</v>
      </c>
      <c r="D609" s="14">
        <v>3757.25</v>
      </c>
      <c r="E609" s="15">
        <v>3794.82</v>
      </c>
      <c r="F609" s="15">
        <v>3757.25</v>
      </c>
      <c r="G609" s="15">
        <v>3794.82</v>
      </c>
      <c r="H609" s="15">
        <v>3757.25</v>
      </c>
      <c r="I609" s="15">
        <v>3757.25</v>
      </c>
      <c r="J609" s="14" t="e">
        <f>AVERAGE(#REF!)</f>
        <v>#REF!</v>
      </c>
      <c r="K609" s="28">
        <f>SUM(D609:I609)</f>
        <v>22618.639999999999</v>
      </c>
      <c r="L609" s="14">
        <v>2025.45</v>
      </c>
      <c r="M609" s="15">
        <v>2086.21</v>
      </c>
      <c r="N609" s="15">
        <v>2148.8000000000002</v>
      </c>
      <c r="O609" s="15">
        <v>2471.12</v>
      </c>
      <c r="P609" s="15">
        <v>2693.52</v>
      </c>
      <c r="Q609" s="15">
        <v>2424.17</v>
      </c>
      <c r="R609" s="30">
        <f t="shared" si="24"/>
        <v>13849.27</v>
      </c>
      <c r="S609" s="14">
        <f>AVERAGE(D609:I609)</f>
        <v>3769.7733333333331</v>
      </c>
      <c r="T609" s="16">
        <f t="shared" si="25"/>
        <v>8769.369999999999</v>
      </c>
    </row>
    <row r="610" spans="1:20" x14ac:dyDescent="0.25">
      <c r="A610" t="s">
        <v>36</v>
      </c>
      <c r="B610" t="s">
        <v>19</v>
      </c>
      <c r="C610" t="s">
        <v>28</v>
      </c>
      <c r="D610" s="14">
        <v>3665.4500000000003</v>
      </c>
      <c r="E610" s="15">
        <v>3665.45</v>
      </c>
      <c r="F610" s="15">
        <v>3702.1</v>
      </c>
      <c r="G610" s="15">
        <v>3665.45</v>
      </c>
      <c r="H610" s="15">
        <v>3702.1</v>
      </c>
      <c r="I610" s="15">
        <v>3702.1</v>
      </c>
      <c r="J610" s="14" t="e">
        <f>AVERAGE(#REF!)</f>
        <v>#REF!</v>
      </c>
      <c r="K610" s="28">
        <f>SUM(D610:I610)</f>
        <v>22102.649999999998</v>
      </c>
      <c r="L610" s="14">
        <v>2036</v>
      </c>
      <c r="M610" s="15">
        <v>2015.64</v>
      </c>
      <c r="N610" s="15">
        <v>1995.48</v>
      </c>
      <c r="O610" s="15">
        <v>2075.3000000000002</v>
      </c>
      <c r="P610" s="15">
        <v>2158.31</v>
      </c>
      <c r="Q610" s="15">
        <v>2266.23</v>
      </c>
      <c r="R610" s="30">
        <f t="shared" si="24"/>
        <v>12546.960000000001</v>
      </c>
      <c r="S610" s="14">
        <f>AVERAGE(D610:I610)</f>
        <v>3683.7749999999996</v>
      </c>
      <c r="T610" s="16">
        <f t="shared" si="25"/>
        <v>9555.6899999999969</v>
      </c>
    </row>
    <row r="611" spans="1:20" x14ac:dyDescent="0.25">
      <c r="A611" t="s">
        <v>36</v>
      </c>
      <c r="B611" t="s">
        <v>22</v>
      </c>
      <c r="C611" t="s">
        <v>28</v>
      </c>
      <c r="D611" s="14">
        <v>2227.15</v>
      </c>
      <c r="E611" s="15">
        <v>2249.42</v>
      </c>
      <c r="F611" s="15">
        <v>2227.15</v>
      </c>
      <c r="G611" s="15">
        <v>2249.42</v>
      </c>
      <c r="H611" s="15">
        <v>2227.15</v>
      </c>
      <c r="I611" s="15">
        <v>2227.15</v>
      </c>
      <c r="J611" s="14" t="e">
        <f>AVERAGE(#REF!)</f>
        <v>#REF!</v>
      </c>
      <c r="K611" s="28">
        <f>SUM(D611:I611)</f>
        <v>13407.439999999999</v>
      </c>
      <c r="L611" s="14">
        <v>1852.06</v>
      </c>
      <c r="M611" s="15">
        <v>1870.58</v>
      </c>
      <c r="N611" s="15">
        <v>1926.7</v>
      </c>
      <c r="O611" s="15">
        <v>2023.04</v>
      </c>
      <c r="P611" s="15">
        <v>2265.8000000000002</v>
      </c>
      <c r="Q611" s="15">
        <v>2243.14</v>
      </c>
      <c r="R611" s="30">
        <f t="shared" si="24"/>
        <v>12181.32</v>
      </c>
      <c r="S611" s="14">
        <f>AVERAGE(D611:I611)</f>
        <v>2234.5733333333333</v>
      </c>
      <c r="T611" s="16">
        <f t="shared" si="25"/>
        <v>1226.119999999999</v>
      </c>
    </row>
    <row r="612" spans="1:20" x14ac:dyDescent="0.25">
      <c r="A612" t="s">
        <v>36</v>
      </c>
      <c r="B612" t="s">
        <v>19</v>
      </c>
      <c r="C612" t="s">
        <v>28</v>
      </c>
      <c r="D612" s="14">
        <v>3654.75</v>
      </c>
      <c r="E612" s="15">
        <v>3654.75</v>
      </c>
      <c r="F612" s="15">
        <v>3654.75</v>
      </c>
      <c r="G612" s="15">
        <v>3691.3</v>
      </c>
      <c r="H612" s="15">
        <v>3691.3</v>
      </c>
      <c r="I612" s="15">
        <v>3691.3</v>
      </c>
      <c r="J612" s="14" t="e">
        <f>AVERAGE(#REF!)</f>
        <v>#REF!</v>
      </c>
      <c r="K612" s="28">
        <f>SUM(D612:I612)</f>
        <v>22038.149999999998</v>
      </c>
      <c r="L612" s="14">
        <v>1300.96</v>
      </c>
      <c r="M612" s="15">
        <v>1079.8</v>
      </c>
      <c r="N612" s="15">
        <v>1090.5999999999999</v>
      </c>
      <c r="O612" s="15">
        <v>1101.51</v>
      </c>
      <c r="P612" s="15">
        <v>1310.8</v>
      </c>
      <c r="Q612" s="15">
        <v>1402.56</v>
      </c>
      <c r="R612" s="30">
        <f t="shared" si="24"/>
        <v>7286.23</v>
      </c>
      <c r="S612" s="14">
        <f>AVERAGE(D612:I612)</f>
        <v>3673.0249999999996</v>
      </c>
      <c r="T612" s="16">
        <f t="shared" si="25"/>
        <v>14751.919999999998</v>
      </c>
    </row>
    <row r="613" spans="1:20" x14ac:dyDescent="0.25">
      <c r="A613" t="s">
        <v>36</v>
      </c>
      <c r="B613" t="s">
        <v>21</v>
      </c>
      <c r="C613" t="s">
        <v>28</v>
      </c>
      <c r="D613" s="14">
        <v>3500.9500000000003</v>
      </c>
      <c r="E613" s="15">
        <v>3500.95</v>
      </c>
      <c r="F613" s="15">
        <v>3535.96</v>
      </c>
      <c r="G613" s="15">
        <v>3535.96</v>
      </c>
      <c r="H613" s="15">
        <v>3535.96</v>
      </c>
      <c r="I613" s="15">
        <v>3500.95</v>
      </c>
      <c r="J613" s="14" t="e">
        <f>AVERAGE(#REF!)</f>
        <v>#REF!</v>
      </c>
      <c r="K613" s="28">
        <f>SUM(D613:I613)</f>
        <v>21110.73</v>
      </c>
      <c r="L613" s="14">
        <v>1980.41</v>
      </c>
      <c r="M613" s="15">
        <v>1544.72</v>
      </c>
      <c r="N613" s="15">
        <v>1652.85</v>
      </c>
      <c r="O613" s="15">
        <v>1917.31</v>
      </c>
      <c r="P613" s="15">
        <v>1687.23</v>
      </c>
      <c r="Q613" s="15">
        <v>1569.12</v>
      </c>
      <c r="R613" s="30">
        <f t="shared" si="24"/>
        <v>10351.64</v>
      </c>
      <c r="S613" s="14">
        <f>AVERAGE(D613:I613)</f>
        <v>3518.4549999999999</v>
      </c>
      <c r="T613" s="16">
        <f t="shared" si="25"/>
        <v>10759.09</v>
      </c>
    </row>
    <row r="614" spans="1:20" x14ac:dyDescent="0.25">
      <c r="A614" t="s">
        <v>36</v>
      </c>
      <c r="B614" t="s">
        <v>22</v>
      </c>
      <c r="C614" t="s">
        <v>28</v>
      </c>
      <c r="D614" s="14">
        <v>2430.5625</v>
      </c>
      <c r="E614" s="15">
        <v>2430.56</v>
      </c>
      <c r="F614" s="15">
        <v>2454.87</v>
      </c>
      <c r="G614" s="15">
        <v>2430.56</v>
      </c>
      <c r="H614" s="15">
        <v>2454.87</v>
      </c>
      <c r="I614" s="15">
        <v>2430.56</v>
      </c>
      <c r="J614" s="14" t="e">
        <f>AVERAGE(#REF!)</f>
        <v>#REF!</v>
      </c>
      <c r="K614" s="28">
        <f>SUM(D614:I614)</f>
        <v>14631.9825</v>
      </c>
      <c r="L614" s="14">
        <v>2030.13</v>
      </c>
      <c r="M614" s="15">
        <v>1644.41</v>
      </c>
      <c r="N614" s="15">
        <v>1808.85</v>
      </c>
      <c r="O614" s="15">
        <v>2170.62</v>
      </c>
      <c r="P614" s="15">
        <v>1845.03</v>
      </c>
      <c r="Q614" s="15">
        <v>1697.43</v>
      </c>
      <c r="R614" s="30">
        <f t="shared" si="24"/>
        <v>11196.47</v>
      </c>
      <c r="S614" s="14">
        <f>AVERAGE(D614:I614)</f>
        <v>2438.6637500000002</v>
      </c>
      <c r="T614" s="16">
        <f t="shared" si="25"/>
        <v>3435.5125000000007</v>
      </c>
    </row>
    <row r="615" spans="1:20" x14ac:dyDescent="0.25">
      <c r="A615" t="s">
        <v>36</v>
      </c>
      <c r="B615" t="s">
        <v>22</v>
      </c>
      <c r="C615" t="s">
        <v>28</v>
      </c>
      <c r="D615" s="14">
        <v>2430.7249999999999</v>
      </c>
      <c r="E615" s="15">
        <v>2455.0300000000002</v>
      </c>
      <c r="F615" s="15">
        <v>2455.0300000000002</v>
      </c>
      <c r="G615" s="15">
        <v>2455.0300000000002</v>
      </c>
      <c r="H615" s="15">
        <v>2430.73</v>
      </c>
      <c r="I615" s="15">
        <v>2430.73</v>
      </c>
      <c r="J615" s="14" t="e">
        <f>AVERAGE(#REF!)</f>
        <v>#REF!</v>
      </c>
      <c r="K615" s="28">
        <f>SUM(D615:I615)</f>
        <v>14657.275</v>
      </c>
      <c r="L615" s="14">
        <v>2169.56</v>
      </c>
      <c r="M615" s="15">
        <v>1800.73</v>
      </c>
      <c r="N615" s="15">
        <v>2124.86</v>
      </c>
      <c r="O615" s="15">
        <v>2379.84</v>
      </c>
      <c r="P615" s="15">
        <v>2522.63</v>
      </c>
      <c r="Q615" s="15">
        <v>2850.57</v>
      </c>
      <c r="R615" s="30">
        <f t="shared" si="24"/>
        <v>13848.189999999999</v>
      </c>
      <c r="S615" s="14">
        <f>AVERAGE(D615:I615)</f>
        <v>2442.8791666666666</v>
      </c>
      <c r="T615" s="16">
        <f t="shared" si="25"/>
        <v>809.08500000000095</v>
      </c>
    </row>
    <row r="616" spans="1:20" x14ac:dyDescent="0.25">
      <c r="A616" t="s">
        <v>36</v>
      </c>
      <c r="B616" t="s">
        <v>22</v>
      </c>
      <c r="C616" t="s">
        <v>28</v>
      </c>
      <c r="D616" s="14">
        <v>2441.71</v>
      </c>
      <c r="E616" s="15">
        <v>2466.13</v>
      </c>
      <c r="F616" s="15">
        <v>2441.71</v>
      </c>
      <c r="G616" s="15">
        <v>2441.71</v>
      </c>
      <c r="H616" s="15">
        <v>2441.71</v>
      </c>
      <c r="I616" s="15">
        <v>2441.71</v>
      </c>
      <c r="J616" s="14" t="e">
        <f>AVERAGE(#REF!)</f>
        <v>#REF!</v>
      </c>
      <c r="K616" s="28">
        <f>SUM(D616:I616)</f>
        <v>14674.68</v>
      </c>
      <c r="L616" s="14">
        <v>1806.5</v>
      </c>
      <c r="M616" s="15">
        <v>1643.92</v>
      </c>
      <c r="N616" s="15">
        <v>1693.24</v>
      </c>
      <c r="O616" s="15">
        <v>1845.63</v>
      </c>
      <c r="P616" s="15">
        <v>2030.19</v>
      </c>
      <c r="Q616" s="15">
        <v>1908.38</v>
      </c>
      <c r="R616" s="30">
        <f t="shared" si="24"/>
        <v>10927.86</v>
      </c>
      <c r="S616" s="14">
        <f>AVERAGE(D616:I616)</f>
        <v>2445.7800000000002</v>
      </c>
      <c r="T616" s="16">
        <f t="shared" si="25"/>
        <v>3746.8199999999997</v>
      </c>
    </row>
    <row r="617" spans="1:20" x14ac:dyDescent="0.25">
      <c r="A617" t="s">
        <v>36</v>
      </c>
      <c r="B617" t="s">
        <v>21</v>
      </c>
      <c r="C617" t="s">
        <v>28</v>
      </c>
      <c r="D617" s="14">
        <v>3461.3</v>
      </c>
      <c r="E617" s="15">
        <v>3461.3</v>
      </c>
      <c r="F617" s="15">
        <v>3495.91</v>
      </c>
      <c r="G617" s="15">
        <v>3495.91</v>
      </c>
      <c r="H617" s="15">
        <v>3461.3</v>
      </c>
      <c r="I617" s="15">
        <v>3461.3</v>
      </c>
      <c r="J617" s="14" t="e">
        <f>AVERAGE(#REF!)</f>
        <v>#REF!</v>
      </c>
      <c r="K617" s="28">
        <f>SUM(D617:I617)</f>
        <v>20837.02</v>
      </c>
      <c r="L617" s="14">
        <v>3112.4</v>
      </c>
      <c r="M617" s="15">
        <v>2489.92</v>
      </c>
      <c r="N617" s="15">
        <v>2763.81</v>
      </c>
      <c r="O617" s="15">
        <v>2984.91</v>
      </c>
      <c r="P617" s="15">
        <v>2626.72</v>
      </c>
      <c r="Q617" s="15">
        <v>2941.93</v>
      </c>
      <c r="R617" s="30">
        <f t="shared" si="24"/>
        <v>16919.689999999999</v>
      </c>
      <c r="S617" s="14">
        <f>AVERAGE(D617:I617)</f>
        <v>3472.8366666666666</v>
      </c>
      <c r="T617" s="16">
        <f t="shared" si="25"/>
        <v>3917.3300000000017</v>
      </c>
    </row>
    <row r="618" spans="1:20" x14ac:dyDescent="0.25">
      <c r="A618" t="s">
        <v>36</v>
      </c>
      <c r="B618" t="s">
        <v>19</v>
      </c>
      <c r="C618" t="s">
        <v>28</v>
      </c>
      <c r="D618" s="14">
        <v>3370.65</v>
      </c>
      <c r="E618" s="15">
        <v>3370.65</v>
      </c>
      <c r="F618" s="15">
        <v>3404.36</v>
      </c>
      <c r="G618" s="15">
        <v>3404.36</v>
      </c>
      <c r="H618" s="15">
        <v>3370.65</v>
      </c>
      <c r="I618" s="15">
        <v>3370.65</v>
      </c>
      <c r="J618" s="14" t="e">
        <f>AVERAGE(#REF!)</f>
        <v>#REF!</v>
      </c>
      <c r="K618" s="28">
        <f>SUM(D618:I618)</f>
        <v>20291.320000000003</v>
      </c>
      <c r="L618" s="14">
        <v>1779.22</v>
      </c>
      <c r="M618" s="15">
        <v>1547.92</v>
      </c>
      <c r="N618" s="15">
        <v>1656.27</v>
      </c>
      <c r="O618" s="15">
        <v>1855.02</v>
      </c>
      <c r="P618" s="15">
        <v>1984.87</v>
      </c>
      <c r="Q618" s="15">
        <v>2322.3000000000002</v>
      </c>
      <c r="R618" s="30">
        <f t="shared" si="24"/>
        <v>11145.599999999999</v>
      </c>
      <c r="S618" s="14">
        <f>AVERAGE(D618:I618)</f>
        <v>3381.8866666666672</v>
      </c>
      <c r="T618" s="16">
        <f t="shared" si="25"/>
        <v>9145.7200000000048</v>
      </c>
    </row>
    <row r="619" spans="1:20" x14ac:dyDescent="0.25">
      <c r="A619" t="s">
        <v>36</v>
      </c>
      <c r="B619" t="s">
        <v>19</v>
      </c>
      <c r="C619" t="s">
        <v>28</v>
      </c>
      <c r="D619" s="14">
        <v>3312.8874999999998</v>
      </c>
      <c r="E619" s="15">
        <v>3312.89</v>
      </c>
      <c r="F619" s="15">
        <v>3346.02</v>
      </c>
      <c r="G619" s="15">
        <v>3346.02</v>
      </c>
      <c r="H619" s="15">
        <v>3312.89</v>
      </c>
      <c r="I619" s="15">
        <v>3312.89</v>
      </c>
      <c r="J619" s="14" t="e">
        <f>AVERAGE(#REF!)</f>
        <v>#REF!</v>
      </c>
      <c r="K619" s="28">
        <f>SUM(D619:I619)</f>
        <v>19943.5975</v>
      </c>
      <c r="L619" s="14">
        <v>2484.25</v>
      </c>
      <c r="M619" s="15">
        <v>2384.88</v>
      </c>
      <c r="N619" s="15">
        <v>2456.4299999999998</v>
      </c>
      <c r="O619" s="15">
        <v>2849.46</v>
      </c>
      <c r="P619" s="15">
        <v>2763.98</v>
      </c>
      <c r="Q619" s="15">
        <v>2957.46</v>
      </c>
      <c r="R619" s="30">
        <f t="shared" si="24"/>
        <v>15896.46</v>
      </c>
      <c r="S619" s="14">
        <f>AVERAGE(D619:I619)</f>
        <v>3323.9329166666666</v>
      </c>
      <c r="T619" s="16">
        <f t="shared" si="25"/>
        <v>4047.1375000000007</v>
      </c>
    </row>
    <row r="620" spans="1:20" x14ac:dyDescent="0.25">
      <c r="A620" t="s">
        <v>36</v>
      </c>
      <c r="B620" t="s">
        <v>22</v>
      </c>
      <c r="C620" t="s">
        <v>28</v>
      </c>
      <c r="D620" s="14">
        <v>2561.4499999999998</v>
      </c>
      <c r="E620" s="15">
        <v>2561.4499999999998</v>
      </c>
      <c r="F620" s="15">
        <v>2561.4499999999998</v>
      </c>
      <c r="G620" s="15">
        <v>2587.06</v>
      </c>
      <c r="H620" s="15">
        <v>2587.06</v>
      </c>
      <c r="I620" s="15">
        <v>2561.4499999999998</v>
      </c>
      <c r="J620" s="14" t="e">
        <f>AVERAGE(#REF!)</f>
        <v>#REF!</v>
      </c>
      <c r="K620" s="28">
        <f>SUM(D620:I620)</f>
        <v>15419.919999999998</v>
      </c>
      <c r="L620" s="14">
        <v>2619.23</v>
      </c>
      <c r="M620" s="15">
        <v>2043</v>
      </c>
      <c r="N620" s="15">
        <v>2267.73</v>
      </c>
      <c r="O620" s="15">
        <v>2403.79</v>
      </c>
      <c r="P620" s="15">
        <v>2860.51</v>
      </c>
      <c r="Q620" s="15">
        <v>2631.67</v>
      </c>
      <c r="R620" s="30">
        <f t="shared" si="24"/>
        <v>14825.93</v>
      </c>
      <c r="S620" s="14">
        <f>AVERAGE(D620:I620)</f>
        <v>2569.9866666666662</v>
      </c>
      <c r="T620" s="16">
        <f t="shared" si="25"/>
        <v>593.98999999999796</v>
      </c>
    </row>
    <row r="621" spans="1:20" x14ac:dyDescent="0.25">
      <c r="A621" t="s">
        <v>36</v>
      </c>
      <c r="B621" t="s">
        <v>19</v>
      </c>
      <c r="C621" t="s">
        <v>28</v>
      </c>
      <c r="D621" s="14">
        <v>3173.2999999999997</v>
      </c>
      <c r="E621" s="15">
        <v>3173.3</v>
      </c>
      <c r="F621" s="15">
        <v>3173.3</v>
      </c>
      <c r="G621" s="15">
        <v>3205.03</v>
      </c>
      <c r="H621" s="15">
        <v>3205.03</v>
      </c>
      <c r="I621" s="15">
        <v>3205.03</v>
      </c>
      <c r="J621" s="14" t="e">
        <f>AVERAGE(#REF!)</f>
        <v>#REF!</v>
      </c>
      <c r="K621" s="28">
        <f>SUM(D621:I621)</f>
        <v>19134.990000000002</v>
      </c>
      <c r="L621" s="14">
        <v>2148.42</v>
      </c>
      <c r="M621" s="15">
        <v>1955.06</v>
      </c>
      <c r="N621" s="15">
        <v>2267.87</v>
      </c>
      <c r="O621" s="15">
        <v>2721.44</v>
      </c>
      <c r="P621" s="15">
        <v>3156.87</v>
      </c>
      <c r="Q621" s="15">
        <v>3220.01</v>
      </c>
      <c r="R621" s="30">
        <f t="shared" si="24"/>
        <v>15469.67</v>
      </c>
      <c r="S621" s="14">
        <f>AVERAGE(D621:I621)</f>
        <v>3189.1650000000004</v>
      </c>
      <c r="T621" s="16">
        <f t="shared" si="25"/>
        <v>3665.3200000000015</v>
      </c>
    </row>
    <row r="622" spans="1:20" x14ac:dyDescent="0.25">
      <c r="A622" t="s">
        <v>36</v>
      </c>
      <c r="B622" t="s">
        <v>22</v>
      </c>
      <c r="C622" t="s">
        <v>28</v>
      </c>
      <c r="D622" s="14">
        <v>2762.75</v>
      </c>
      <c r="E622" s="15">
        <v>2762.75</v>
      </c>
      <c r="F622" s="15">
        <v>2762.75</v>
      </c>
      <c r="G622" s="15">
        <v>2762.75</v>
      </c>
      <c r="H622" s="15">
        <v>2790.38</v>
      </c>
      <c r="I622" s="15">
        <v>2762.75</v>
      </c>
      <c r="J622" s="14" t="e">
        <f>AVERAGE(#REF!)</f>
        <v>#REF!</v>
      </c>
      <c r="K622" s="28">
        <f>SUM(D622:I622)</f>
        <v>16604.13</v>
      </c>
      <c r="L622" s="14">
        <v>2201.4699999999998</v>
      </c>
      <c r="M622" s="15">
        <v>1937.29</v>
      </c>
      <c r="N622" s="15">
        <v>2092.27</v>
      </c>
      <c r="O622" s="15">
        <v>2050.42</v>
      </c>
      <c r="P622" s="15">
        <v>2357.98</v>
      </c>
      <c r="Q622" s="15">
        <v>2829.58</v>
      </c>
      <c r="R622" s="30">
        <f t="shared" si="24"/>
        <v>13469.01</v>
      </c>
      <c r="S622" s="14">
        <f>AVERAGE(D622:I622)</f>
        <v>2767.355</v>
      </c>
      <c r="T622" s="16">
        <f t="shared" si="25"/>
        <v>3135.1200000000008</v>
      </c>
    </row>
    <row r="623" spans="1:20" x14ac:dyDescent="0.25">
      <c r="A623" t="s">
        <v>36</v>
      </c>
      <c r="B623" t="s">
        <v>19</v>
      </c>
      <c r="C623" t="s">
        <v>28</v>
      </c>
      <c r="D623" s="14">
        <v>3160.6858974359002</v>
      </c>
      <c r="E623" s="15">
        <v>3192.29</v>
      </c>
      <c r="F623" s="15">
        <v>3160.69</v>
      </c>
      <c r="G623" s="15">
        <v>3192.29</v>
      </c>
      <c r="H623" s="15">
        <v>3160.69</v>
      </c>
      <c r="I623" s="15">
        <v>3192.29</v>
      </c>
      <c r="J623" s="14" t="e">
        <f>AVERAGE(#REF!)</f>
        <v>#REF!</v>
      </c>
      <c r="K623" s="28">
        <f>SUM(D623:I623)</f>
        <v>19058.935897435898</v>
      </c>
      <c r="L623" s="14">
        <v>1741.46</v>
      </c>
      <c r="M623" s="15">
        <v>1811.12</v>
      </c>
      <c r="N623" s="15">
        <v>1702.45</v>
      </c>
      <c r="O623" s="15">
        <v>1651.38</v>
      </c>
      <c r="P623" s="15">
        <v>1453.21</v>
      </c>
      <c r="Q623" s="15">
        <v>1453.21</v>
      </c>
      <c r="R623" s="30">
        <f t="shared" si="24"/>
        <v>9812.8299999999981</v>
      </c>
      <c r="S623" s="14">
        <f>AVERAGE(D623:I623)</f>
        <v>3176.4893162393164</v>
      </c>
      <c r="T623" s="16">
        <f t="shared" si="25"/>
        <v>9246.1058974359003</v>
      </c>
    </row>
    <row r="624" spans="1:20" x14ac:dyDescent="0.25">
      <c r="A624" t="s">
        <v>36</v>
      </c>
      <c r="B624" t="s">
        <v>19</v>
      </c>
      <c r="C624" t="s">
        <v>28</v>
      </c>
      <c r="D624" s="14">
        <v>3129.95</v>
      </c>
      <c r="E624" s="15">
        <v>3129.95</v>
      </c>
      <c r="F624" s="15">
        <v>3129.95</v>
      </c>
      <c r="G624" s="15">
        <v>3129.95</v>
      </c>
      <c r="H624" s="15">
        <v>3161.25</v>
      </c>
      <c r="I624" s="15">
        <v>3161.25</v>
      </c>
      <c r="J624" s="14" t="e">
        <f>AVERAGE(#REF!)</f>
        <v>#REF!</v>
      </c>
      <c r="K624" s="28">
        <f>SUM(D624:I624)</f>
        <v>18842.3</v>
      </c>
      <c r="L624" s="14">
        <v>1077.6500000000001</v>
      </c>
      <c r="M624" s="15">
        <v>1142.31</v>
      </c>
      <c r="N624" s="15">
        <v>1085.19</v>
      </c>
      <c r="O624" s="15">
        <v>1030.93</v>
      </c>
      <c r="P624" s="15">
        <v>958.76</v>
      </c>
      <c r="Q624" s="15">
        <v>1016.29</v>
      </c>
      <c r="R624" s="30">
        <f t="shared" si="24"/>
        <v>6311.13</v>
      </c>
      <c r="S624" s="14">
        <f>AVERAGE(D624:I624)</f>
        <v>3140.3833333333332</v>
      </c>
      <c r="T624" s="16">
        <f t="shared" si="25"/>
        <v>12531.169999999998</v>
      </c>
    </row>
    <row r="625" spans="1:20" x14ac:dyDescent="0.25">
      <c r="A625" t="s">
        <v>36</v>
      </c>
      <c r="B625" t="s">
        <v>19</v>
      </c>
      <c r="C625" t="s">
        <v>28</v>
      </c>
      <c r="D625" s="14">
        <v>3057.2000000000003</v>
      </c>
      <c r="E625" s="15">
        <v>3057.2</v>
      </c>
      <c r="F625" s="15">
        <v>3057.2</v>
      </c>
      <c r="G625" s="15">
        <v>3087.77</v>
      </c>
      <c r="H625" s="15">
        <v>3087.77</v>
      </c>
      <c r="I625" s="15">
        <v>3057.2</v>
      </c>
      <c r="J625" s="14" t="e">
        <f>AVERAGE(#REF!)</f>
        <v>#REF!</v>
      </c>
      <c r="K625" s="28">
        <f>SUM(D625:I625)</f>
        <v>18404.34</v>
      </c>
      <c r="L625" s="14">
        <v>2929.31</v>
      </c>
      <c r="M625" s="15">
        <v>2431.33</v>
      </c>
      <c r="N625" s="15">
        <v>2382.6999999999998</v>
      </c>
      <c r="O625" s="15">
        <v>2215.91</v>
      </c>
      <c r="P625" s="15">
        <v>2304.5500000000002</v>
      </c>
      <c r="Q625" s="15">
        <v>2281.5</v>
      </c>
      <c r="R625" s="30">
        <f t="shared" si="24"/>
        <v>14545.3</v>
      </c>
      <c r="S625" s="14">
        <f>AVERAGE(D625:I625)</f>
        <v>3067.39</v>
      </c>
      <c r="T625" s="16">
        <f t="shared" si="25"/>
        <v>3859.0400000000009</v>
      </c>
    </row>
    <row r="626" spans="1:20" x14ac:dyDescent="0.25">
      <c r="A626" t="s">
        <v>36</v>
      </c>
      <c r="B626" t="s">
        <v>19</v>
      </c>
      <c r="C626" t="s">
        <v>28</v>
      </c>
      <c r="D626" s="14">
        <v>3039.7000000000003</v>
      </c>
      <c r="E626" s="15">
        <v>3070.1</v>
      </c>
      <c r="F626" s="15">
        <v>3070.1</v>
      </c>
      <c r="G626" s="15">
        <v>3039.7</v>
      </c>
      <c r="H626" s="15">
        <v>3039.7</v>
      </c>
      <c r="I626" s="15">
        <v>3070.1</v>
      </c>
      <c r="J626" s="14" t="e">
        <f>AVERAGE(#REF!)</f>
        <v>#REF!</v>
      </c>
      <c r="K626" s="28">
        <f>SUM(D626:I626)</f>
        <v>18329.399999999998</v>
      </c>
      <c r="L626" s="14">
        <v>5875</v>
      </c>
      <c r="M626" s="15">
        <v>5052.5</v>
      </c>
      <c r="N626" s="15">
        <v>4900.93</v>
      </c>
      <c r="O626" s="15">
        <v>5194.99</v>
      </c>
      <c r="P626" s="15">
        <v>4987.1899999999996</v>
      </c>
      <c r="Q626" s="15">
        <v>5485.91</v>
      </c>
      <c r="R626" s="30">
        <f t="shared" si="24"/>
        <v>31496.519999999997</v>
      </c>
      <c r="S626" s="14">
        <f>AVERAGE(D626:I626)</f>
        <v>3054.8999999999996</v>
      </c>
      <c r="T626" s="16">
        <f t="shared" si="25"/>
        <v>-13167.119999999999</v>
      </c>
    </row>
    <row r="627" spans="1:20" x14ac:dyDescent="0.25">
      <c r="A627" t="s">
        <v>36</v>
      </c>
      <c r="B627" t="s">
        <v>22</v>
      </c>
      <c r="C627" t="s">
        <v>28</v>
      </c>
      <c r="D627" s="14">
        <v>2912.8500000000004</v>
      </c>
      <c r="E627" s="15">
        <v>2912.85</v>
      </c>
      <c r="F627" s="15">
        <v>2912.85</v>
      </c>
      <c r="G627" s="15">
        <v>2912.85</v>
      </c>
      <c r="H627" s="15">
        <v>2912.85</v>
      </c>
      <c r="I627" s="15">
        <v>2941.98</v>
      </c>
      <c r="J627" s="14" t="e">
        <f>AVERAGE(#REF!)</f>
        <v>#REF!</v>
      </c>
      <c r="K627" s="28">
        <f>SUM(D627:I627)</f>
        <v>17506.230000000003</v>
      </c>
      <c r="L627" s="14">
        <v>3444.03</v>
      </c>
      <c r="M627" s="15">
        <v>2892.99</v>
      </c>
      <c r="N627" s="15">
        <v>3211.22</v>
      </c>
      <c r="O627" s="15">
        <v>3532.34</v>
      </c>
      <c r="P627" s="15">
        <v>4168.16</v>
      </c>
      <c r="Q627" s="15">
        <v>5001.79</v>
      </c>
      <c r="R627" s="30">
        <f t="shared" si="24"/>
        <v>22250.53</v>
      </c>
      <c r="S627" s="14">
        <f>AVERAGE(D627:I627)</f>
        <v>2917.7050000000004</v>
      </c>
      <c r="T627" s="16">
        <f t="shared" si="25"/>
        <v>-4744.2999999999956</v>
      </c>
    </row>
    <row r="628" spans="1:20" x14ac:dyDescent="0.25">
      <c r="A628" t="s">
        <v>36</v>
      </c>
      <c r="B628" t="s">
        <v>21</v>
      </c>
      <c r="C628" t="s">
        <v>28</v>
      </c>
      <c r="D628" s="14">
        <v>3006.9</v>
      </c>
      <c r="E628" s="15">
        <v>3006.9</v>
      </c>
      <c r="F628" s="15">
        <v>3006.9</v>
      </c>
      <c r="G628" s="15">
        <v>3006.9</v>
      </c>
      <c r="H628" s="15">
        <v>3006.9</v>
      </c>
      <c r="I628" s="15">
        <v>3006.9</v>
      </c>
      <c r="J628" s="14" t="e">
        <f>AVERAGE(#REF!)</f>
        <v>#REF!</v>
      </c>
      <c r="K628" s="28">
        <f>SUM(D628:I628)</f>
        <v>18041.400000000001</v>
      </c>
      <c r="L628" s="14">
        <v>2950.46</v>
      </c>
      <c r="M628" s="15">
        <v>3216</v>
      </c>
      <c r="N628" s="15">
        <v>3827.04</v>
      </c>
      <c r="O628" s="15">
        <v>4324.5600000000004</v>
      </c>
      <c r="P628" s="15">
        <v>3935.35</v>
      </c>
      <c r="Q628" s="15">
        <v>3777.94</v>
      </c>
      <c r="R628" s="30">
        <f t="shared" si="24"/>
        <v>22031.35</v>
      </c>
      <c r="S628" s="14">
        <f>AVERAGE(D628:I628)</f>
        <v>3006.9</v>
      </c>
      <c r="T628" s="16">
        <f t="shared" si="25"/>
        <v>-3989.9499999999971</v>
      </c>
    </row>
    <row r="629" spans="1:20" x14ac:dyDescent="0.25">
      <c r="A629" t="s">
        <v>36</v>
      </c>
      <c r="B629" t="s">
        <v>21</v>
      </c>
      <c r="C629" t="s">
        <v>28</v>
      </c>
      <c r="D629" s="14">
        <v>2959.41</v>
      </c>
      <c r="E629" s="15">
        <v>2959.41</v>
      </c>
      <c r="F629" s="15">
        <v>2989</v>
      </c>
      <c r="G629" s="15">
        <v>2989</v>
      </c>
      <c r="H629" s="15">
        <v>2959.41</v>
      </c>
      <c r="I629" s="15">
        <v>2989</v>
      </c>
      <c r="J629" s="14" t="e">
        <f>AVERAGE(#REF!)</f>
        <v>#REF!</v>
      </c>
      <c r="K629" s="28">
        <f>SUM(D629:I629)</f>
        <v>17845.23</v>
      </c>
      <c r="L629" s="14">
        <v>1543.13</v>
      </c>
      <c r="M629" s="15">
        <v>1450.54</v>
      </c>
      <c r="N629" s="15">
        <v>1697.13</v>
      </c>
      <c r="O629" s="15">
        <v>1985.64</v>
      </c>
      <c r="P629" s="15">
        <v>1767.22</v>
      </c>
      <c r="Q629" s="15">
        <v>2049.98</v>
      </c>
      <c r="R629" s="30">
        <f t="shared" si="24"/>
        <v>10493.64</v>
      </c>
      <c r="S629" s="14">
        <f>AVERAGE(D629:I629)</f>
        <v>2974.2049999999999</v>
      </c>
      <c r="T629" s="16">
        <f t="shared" si="25"/>
        <v>7351.59</v>
      </c>
    </row>
    <row r="630" spans="1:20" x14ac:dyDescent="0.25">
      <c r="A630" t="s">
        <v>36</v>
      </c>
      <c r="B630" t="s">
        <v>21</v>
      </c>
      <c r="C630" t="s">
        <v>28</v>
      </c>
      <c r="D630" s="14">
        <v>2939.2000000000003</v>
      </c>
      <c r="E630" s="15">
        <v>2968.59</v>
      </c>
      <c r="F630" s="15">
        <v>2968.59</v>
      </c>
      <c r="G630" s="15">
        <v>2968.59</v>
      </c>
      <c r="H630" s="15">
        <v>2939.2</v>
      </c>
      <c r="I630" s="15">
        <v>2968.59</v>
      </c>
      <c r="J630" s="14" t="e">
        <f>AVERAGE(#REF!)</f>
        <v>#REF!</v>
      </c>
      <c r="K630" s="28">
        <f>SUM(D630:I630)</f>
        <v>17752.760000000002</v>
      </c>
      <c r="L630" s="14">
        <v>2867.36</v>
      </c>
      <c r="M630" s="15">
        <v>2494.6</v>
      </c>
      <c r="N630" s="15">
        <v>2444.71</v>
      </c>
      <c r="O630" s="15">
        <v>2566.9499999999998</v>
      </c>
      <c r="P630" s="15">
        <v>3080.34</v>
      </c>
      <c r="Q630" s="15">
        <v>2926.32</v>
      </c>
      <c r="R630" s="30">
        <f t="shared" si="24"/>
        <v>16380.279999999999</v>
      </c>
      <c r="S630" s="14">
        <f>AVERAGE(D630:I630)</f>
        <v>2958.7933333333335</v>
      </c>
      <c r="T630" s="16">
        <f t="shared" si="25"/>
        <v>1372.4800000000032</v>
      </c>
    </row>
    <row r="631" spans="1:20" x14ac:dyDescent="0.25">
      <c r="A631" t="s">
        <v>36</v>
      </c>
      <c r="B631" t="s">
        <v>19</v>
      </c>
      <c r="C631" t="s">
        <v>28</v>
      </c>
      <c r="D631" s="14">
        <v>2943.6624999999999</v>
      </c>
      <c r="E631" s="15">
        <v>2973.1</v>
      </c>
      <c r="F631" s="15">
        <v>2943.66</v>
      </c>
      <c r="G631" s="15">
        <v>2973.1</v>
      </c>
      <c r="H631" s="15">
        <v>2943.66</v>
      </c>
      <c r="I631" s="15">
        <v>2943.66</v>
      </c>
      <c r="J631" s="14" t="e">
        <f>AVERAGE(#REF!)</f>
        <v>#REF!</v>
      </c>
      <c r="K631" s="28">
        <f>SUM(D631:I631)</f>
        <v>17720.842499999999</v>
      </c>
      <c r="L631" s="14">
        <v>2011.68</v>
      </c>
      <c r="M631" s="15">
        <v>1870.86</v>
      </c>
      <c r="N631" s="15">
        <v>1945.69</v>
      </c>
      <c r="O631" s="15">
        <v>1790.03</v>
      </c>
      <c r="P631" s="15">
        <v>1521.53</v>
      </c>
      <c r="Q631" s="15">
        <v>1399.81</v>
      </c>
      <c r="R631" s="30">
        <f t="shared" si="24"/>
        <v>10539.599999999999</v>
      </c>
      <c r="S631" s="14">
        <f>AVERAGE(D631:I631)</f>
        <v>2953.4737499999997</v>
      </c>
      <c r="T631" s="16">
        <f t="shared" si="25"/>
        <v>7181.2425000000003</v>
      </c>
    </row>
    <row r="632" spans="1:20" x14ac:dyDescent="0.25">
      <c r="A632" t="s">
        <v>36</v>
      </c>
      <c r="B632" t="s">
        <v>21</v>
      </c>
      <c r="C632" t="s">
        <v>28</v>
      </c>
      <c r="D632" s="14">
        <v>2931.9</v>
      </c>
      <c r="E632" s="15">
        <v>2961.22</v>
      </c>
      <c r="F632" s="15">
        <v>2961.22</v>
      </c>
      <c r="G632" s="15">
        <v>2961.22</v>
      </c>
      <c r="H632" s="15">
        <v>2931.9</v>
      </c>
      <c r="I632" s="15">
        <v>2961.22</v>
      </c>
      <c r="J632" s="14" t="e">
        <f>AVERAGE(#REF!)</f>
        <v>#REF!</v>
      </c>
      <c r="K632" s="28">
        <f>SUM(D632:I632)</f>
        <v>17708.68</v>
      </c>
      <c r="L632" s="14">
        <v>769.42</v>
      </c>
      <c r="M632" s="15">
        <v>684.78</v>
      </c>
      <c r="N632" s="15">
        <v>602.61</v>
      </c>
      <c r="O632" s="15">
        <v>560.42999999999995</v>
      </c>
      <c r="P632" s="15">
        <v>549.22</v>
      </c>
      <c r="Q632" s="15">
        <v>494.3</v>
      </c>
      <c r="R632" s="30">
        <f t="shared" si="24"/>
        <v>3660.76</v>
      </c>
      <c r="S632" s="14">
        <f>AVERAGE(D632:I632)</f>
        <v>2951.4466666666667</v>
      </c>
      <c r="T632" s="16">
        <f t="shared" si="25"/>
        <v>14047.92</v>
      </c>
    </row>
    <row r="633" spans="1:20" x14ac:dyDescent="0.25">
      <c r="A633" t="s">
        <v>36</v>
      </c>
      <c r="B633" t="s">
        <v>19</v>
      </c>
      <c r="C633" t="s">
        <v>28</v>
      </c>
      <c r="D633" s="14">
        <v>2859.0499999999997</v>
      </c>
      <c r="E633" s="15">
        <v>2887.64</v>
      </c>
      <c r="F633" s="15">
        <v>2887.64</v>
      </c>
      <c r="G633" s="15">
        <v>2859.05</v>
      </c>
      <c r="H633" s="15">
        <v>2887.64</v>
      </c>
      <c r="I633" s="15">
        <v>2859.05</v>
      </c>
      <c r="J633" s="14" t="e">
        <f>AVERAGE(#REF!)</f>
        <v>#REF!</v>
      </c>
      <c r="K633" s="28">
        <f>SUM(D633:I633)</f>
        <v>17240.07</v>
      </c>
      <c r="L633" s="14">
        <v>1529.95</v>
      </c>
      <c r="M633" s="15">
        <v>1239.26</v>
      </c>
      <c r="N633" s="15">
        <v>1078.1600000000001</v>
      </c>
      <c r="O633" s="15">
        <v>959.56</v>
      </c>
      <c r="P633" s="15">
        <v>834.82</v>
      </c>
      <c r="Q633" s="15">
        <v>943.35</v>
      </c>
      <c r="R633" s="30">
        <f t="shared" si="24"/>
        <v>6585.1</v>
      </c>
      <c r="S633" s="14">
        <f>AVERAGE(D633:I633)</f>
        <v>2873.3449999999998</v>
      </c>
      <c r="T633" s="16">
        <f t="shared" si="25"/>
        <v>10654.97</v>
      </c>
    </row>
    <row r="634" spans="1:20" x14ac:dyDescent="0.25">
      <c r="A634" t="s">
        <v>36</v>
      </c>
      <c r="B634" t="s">
        <v>21</v>
      </c>
      <c r="C634" t="s">
        <v>28</v>
      </c>
      <c r="D634" s="14">
        <v>2797.4</v>
      </c>
      <c r="E634" s="15">
        <v>2797.4</v>
      </c>
      <c r="F634" s="15">
        <v>2797.4</v>
      </c>
      <c r="G634" s="15">
        <v>2825.37</v>
      </c>
      <c r="H634" s="15">
        <v>2797.4</v>
      </c>
      <c r="I634" s="15">
        <v>2797.4</v>
      </c>
      <c r="J634" s="14" t="e">
        <f>AVERAGE(#REF!)</f>
        <v>#REF!</v>
      </c>
      <c r="K634" s="28">
        <f>SUM(D634:I634)</f>
        <v>16812.37</v>
      </c>
      <c r="L634" s="14">
        <v>2163.54</v>
      </c>
      <c r="M634" s="15">
        <v>1947.19</v>
      </c>
      <c r="N634" s="15">
        <v>2200.3200000000002</v>
      </c>
      <c r="O634" s="15">
        <v>2442.36</v>
      </c>
      <c r="P634" s="15">
        <v>2491.21</v>
      </c>
      <c r="Q634" s="15">
        <v>2142.44</v>
      </c>
      <c r="R634" s="30">
        <f t="shared" si="24"/>
        <v>13387.06</v>
      </c>
      <c r="S634" s="14">
        <f>AVERAGE(D634:I634)</f>
        <v>2802.0616666666665</v>
      </c>
      <c r="T634" s="16">
        <f t="shared" si="25"/>
        <v>3425.3099999999995</v>
      </c>
    </row>
    <row r="635" spans="1:20" x14ac:dyDescent="0.25">
      <c r="A635" t="s">
        <v>36</v>
      </c>
      <c r="B635" t="s">
        <v>19</v>
      </c>
      <c r="C635" t="s">
        <v>28</v>
      </c>
      <c r="D635" s="14">
        <v>2760.55</v>
      </c>
      <c r="E635" s="15">
        <v>2760.55</v>
      </c>
      <c r="F635" s="15">
        <v>2760.55</v>
      </c>
      <c r="G635" s="15">
        <v>2788.16</v>
      </c>
      <c r="H635" s="15">
        <v>2760.55</v>
      </c>
      <c r="I635" s="15">
        <v>2760.55</v>
      </c>
      <c r="J635" s="14" t="e">
        <f>AVERAGE(#REF!)</f>
        <v>#REF!</v>
      </c>
      <c r="K635" s="28">
        <f>SUM(D635:I635)</f>
        <v>16590.91</v>
      </c>
      <c r="L635" s="14">
        <v>1046.74</v>
      </c>
      <c r="M635" s="15">
        <v>889.73</v>
      </c>
      <c r="N635" s="15">
        <v>880.83</v>
      </c>
      <c r="O635" s="15">
        <v>942.49</v>
      </c>
      <c r="P635" s="15">
        <v>867.09</v>
      </c>
      <c r="Q635" s="15">
        <v>1031.8399999999999</v>
      </c>
      <c r="R635" s="30">
        <f t="shared" si="24"/>
        <v>5658.72</v>
      </c>
      <c r="S635" s="14">
        <f>AVERAGE(D635:I635)</f>
        <v>2765.1516666666666</v>
      </c>
      <c r="T635" s="16">
        <f t="shared" si="25"/>
        <v>10932.189999999999</v>
      </c>
    </row>
    <row r="636" spans="1:20" x14ac:dyDescent="0.25">
      <c r="A636" t="s">
        <v>36</v>
      </c>
      <c r="B636" t="s">
        <v>19</v>
      </c>
      <c r="C636" t="s">
        <v>28</v>
      </c>
      <c r="D636" s="14">
        <v>2717.8692307692299</v>
      </c>
      <c r="E636" s="15">
        <v>2717.87</v>
      </c>
      <c r="F636" s="15">
        <v>2745.05</v>
      </c>
      <c r="G636" s="15">
        <v>2745.05</v>
      </c>
      <c r="H636" s="15">
        <v>2745.05</v>
      </c>
      <c r="I636" s="15">
        <v>2717.87</v>
      </c>
      <c r="J636" s="14" t="e">
        <f>AVERAGE(#REF!)</f>
        <v>#REF!</v>
      </c>
      <c r="K636" s="28">
        <f>SUM(D636:I636)</f>
        <v>16388.759230769228</v>
      </c>
      <c r="L636" s="14">
        <v>2392.64</v>
      </c>
      <c r="M636" s="15">
        <v>2512.27</v>
      </c>
      <c r="N636" s="15">
        <v>2160.5500000000002</v>
      </c>
      <c r="O636" s="15">
        <v>2182.16</v>
      </c>
      <c r="P636" s="15">
        <v>1942.12</v>
      </c>
      <c r="Q636" s="15">
        <v>1903.28</v>
      </c>
      <c r="R636" s="30">
        <f t="shared" si="24"/>
        <v>13093.019999999999</v>
      </c>
      <c r="S636" s="14">
        <f>AVERAGE(D636:I636)</f>
        <v>2731.4598717948716</v>
      </c>
      <c r="T636" s="16">
        <f t="shared" si="25"/>
        <v>3295.7392307692298</v>
      </c>
    </row>
    <row r="637" spans="1:20" x14ac:dyDescent="0.25">
      <c r="A637" t="s">
        <v>36</v>
      </c>
      <c r="B637" t="s">
        <v>22</v>
      </c>
      <c r="C637" t="s">
        <v>28</v>
      </c>
      <c r="D637" s="14">
        <v>3257.25</v>
      </c>
      <c r="E637" s="15">
        <v>3289.82</v>
      </c>
      <c r="F637" s="15">
        <v>3289.82</v>
      </c>
      <c r="G637" s="15">
        <v>3289.82</v>
      </c>
      <c r="H637" s="15">
        <v>3257.25</v>
      </c>
      <c r="I637" s="15">
        <v>3289.82</v>
      </c>
      <c r="J637" s="14" t="e">
        <f>AVERAGE(#REF!)</f>
        <v>#REF!</v>
      </c>
      <c r="K637" s="28">
        <f>SUM(D637:I637)</f>
        <v>19673.78</v>
      </c>
      <c r="L637" s="14">
        <v>1349.77</v>
      </c>
      <c r="M637" s="15">
        <v>1430.76</v>
      </c>
      <c r="N637" s="15">
        <v>1631.07</v>
      </c>
      <c r="O637" s="15">
        <v>1467.96</v>
      </c>
      <c r="P637" s="15">
        <v>1570.72</v>
      </c>
      <c r="Q637" s="15">
        <v>1413.65</v>
      </c>
      <c r="R637" s="30">
        <f t="shared" si="24"/>
        <v>8863.93</v>
      </c>
      <c r="S637" s="14">
        <f>AVERAGE(D637:I637)</f>
        <v>3278.9633333333331</v>
      </c>
      <c r="T637" s="16">
        <f t="shared" si="25"/>
        <v>10809.849999999999</v>
      </c>
    </row>
    <row r="638" spans="1:20" x14ac:dyDescent="0.25">
      <c r="A638" t="s">
        <v>36</v>
      </c>
      <c r="B638" t="s">
        <v>22</v>
      </c>
      <c r="C638" t="s">
        <v>28</v>
      </c>
      <c r="D638" s="14">
        <v>3318.3449999999998</v>
      </c>
      <c r="E638" s="15">
        <v>3351.53</v>
      </c>
      <c r="F638" s="15">
        <v>3318.35</v>
      </c>
      <c r="G638" s="15">
        <v>3318.35</v>
      </c>
      <c r="H638" s="15">
        <v>3318.35</v>
      </c>
      <c r="I638" s="15">
        <v>3318.35</v>
      </c>
      <c r="J638" s="14" t="e">
        <f>AVERAGE(#REF!)</f>
        <v>#REF!</v>
      </c>
      <c r="K638" s="28">
        <f>SUM(D638:I638)</f>
        <v>19943.274999999998</v>
      </c>
      <c r="L638" s="14">
        <v>2132.5500000000002</v>
      </c>
      <c r="M638" s="15">
        <v>1642.06</v>
      </c>
      <c r="N638" s="15">
        <v>1674.9</v>
      </c>
      <c r="O638" s="15">
        <v>1725.15</v>
      </c>
      <c r="P638" s="15">
        <v>1880.41</v>
      </c>
      <c r="Q638" s="15">
        <v>1654.76</v>
      </c>
      <c r="R638" s="30">
        <f t="shared" si="24"/>
        <v>10709.83</v>
      </c>
      <c r="S638" s="14">
        <f>AVERAGE(D638:I638)</f>
        <v>3323.8791666666662</v>
      </c>
      <c r="T638" s="16">
        <f t="shared" si="25"/>
        <v>9233.4449999999979</v>
      </c>
    </row>
    <row r="639" spans="1:20" x14ac:dyDescent="0.25">
      <c r="A639" t="s">
        <v>36</v>
      </c>
      <c r="B639" t="s">
        <v>21</v>
      </c>
      <c r="C639" t="s">
        <v>28</v>
      </c>
      <c r="D639" s="14">
        <v>2469.1</v>
      </c>
      <c r="E639" s="15">
        <v>2493.79</v>
      </c>
      <c r="F639" s="15">
        <v>2493.79</v>
      </c>
      <c r="G639" s="15">
        <v>2493.79</v>
      </c>
      <c r="H639" s="15">
        <v>2469.1</v>
      </c>
      <c r="I639" s="15">
        <v>2493.79</v>
      </c>
      <c r="J639" s="14" t="e">
        <f>AVERAGE(#REF!)</f>
        <v>#REF!</v>
      </c>
      <c r="K639" s="28">
        <f>SUM(D639:I639)</f>
        <v>14913.36</v>
      </c>
      <c r="L639" s="14">
        <v>2618.0300000000002</v>
      </c>
      <c r="M639" s="15">
        <v>2042.06</v>
      </c>
      <c r="N639" s="15">
        <v>2389.21</v>
      </c>
      <c r="O639" s="15">
        <v>2054.7199999999998</v>
      </c>
      <c r="P639" s="15">
        <v>1951.98</v>
      </c>
      <c r="Q639" s="15">
        <v>1912.94</v>
      </c>
      <c r="R639" s="30">
        <f t="shared" si="24"/>
        <v>12968.94</v>
      </c>
      <c r="S639" s="14">
        <f>AVERAGE(D639:I639)</f>
        <v>2485.56</v>
      </c>
      <c r="T639" s="16">
        <f t="shared" si="25"/>
        <v>1944.42</v>
      </c>
    </row>
    <row r="640" spans="1:20" x14ac:dyDescent="0.25">
      <c r="A640" t="s">
        <v>36</v>
      </c>
      <c r="B640" t="s">
        <v>19</v>
      </c>
      <c r="C640" t="s">
        <v>28</v>
      </c>
      <c r="D640" s="14">
        <v>2461.6</v>
      </c>
      <c r="E640" s="15">
        <v>2486.2199999999998</v>
      </c>
      <c r="F640" s="15">
        <v>2486.2199999999998</v>
      </c>
      <c r="G640" s="15">
        <v>2486.2199999999998</v>
      </c>
      <c r="H640" s="15">
        <v>2461.6</v>
      </c>
      <c r="I640" s="15">
        <v>2486.2199999999998</v>
      </c>
      <c r="J640" s="14" t="e">
        <f>AVERAGE(#REF!)</f>
        <v>#REF!</v>
      </c>
      <c r="K640" s="28">
        <f>SUM(D640:I640)</f>
        <v>14868.079999999998</v>
      </c>
      <c r="L640" s="14">
        <v>1398.52</v>
      </c>
      <c r="M640" s="15">
        <v>1230.7</v>
      </c>
      <c r="N640" s="15">
        <v>1316.85</v>
      </c>
      <c r="O640" s="15">
        <v>1172</v>
      </c>
      <c r="P640" s="15">
        <v>1101.68</v>
      </c>
      <c r="Q640" s="15">
        <v>1013.55</v>
      </c>
      <c r="R640" s="30">
        <f t="shared" si="24"/>
        <v>7233.3</v>
      </c>
      <c r="S640" s="14">
        <f>AVERAGE(D640:I640)</f>
        <v>2478.0133333333329</v>
      </c>
      <c r="T640" s="16">
        <f t="shared" si="25"/>
        <v>7634.7799999999979</v>
      </c>
    </row>
    <row r="641" spans="1:20" x14ac:dyDescent="0.25">
      <c r="A641" t="s">
        <v>36</v>
      </c>
      <c r="B641" t="s">
        <v>21</v>
      </c>
      <c r="C641" t="s">
        <v>28</v>
      </c>
      <c r="D641" s="14">
        <v>2324</v>
      </c>
      <c r="E641" s="15">
        <v>2324</v>
      </c>
      <c r="F641" s="15">
        <v>2347.2399999999998</v>
      </c>
      <c r="G641" s="15">
        <v>2324</v>
      </c>
      <c r="H641" s="15">
        <v>2347.2399999999998</v>
      </c>
      <c r="I641" s="15">
        <v>2324</v>
      </c>
      <c r="J641" s="14" t="e">
        <f>AVERAGE(#REF!)</f>
        <v>#REF!</v>
      </c>
      <c r="K641" s="28">
        <f>SUM(D641:I641)</f>
        <v>13990.48</v>
      </c>
      <c r="L641" s="14">
        <v>2904.38</v>
      </c>
      <c r="M641" s="15">
        <v>2642.99</v>
      </c>
      <c r="N641" s="15">
        <v>2801.57</v>
      </c>
      <c r="O641" s="15">
        <v>3165.77</v>
      </c>
      <c r="P641" s="15">
        <v>3070.8</v>
      </c>
      <c r="Q641" s="15">
        <v>3101.51</v>
      </c>
      <c r="R641" s="30">
        <f t="shared" si="24"/>
        <v>17687.020000000004</v>
      </c>
      <c r="S641" s="14">
        <f>AVERAGE(D641:I641)</f>
        <v>2331.7466666666664</v>
      </c>
      <c r="T641" s="16">
        <f t="shared" si="25"/>
        <v>-3696.5400000000045</v>
      </c>
    </row>
    <row r="642" spans="1:20" x14ac:dyDescent="0.25">
      <c r="A642" t="s">
        <v>36</v>
      </c>
      <c r="B642" t="s">
        <v>21</v>
      </c>
      <c r="C642" t="s">
        <v>28</v>
      </c>
      <c r="D642" s="14">
        <v>2305.1499999999996</v>
      </c>
      <c r="E642" s="15">
        <v>2305.15</v>
      </c>
      <c r="F642" s="15">
        <v>2305.15</v>
      </c>
      <c r="G642" s="15">
        <v>2305.15</v>
      </c>
      <c r="H642" s="15">
        <v>2328.1999999999998</v>
      </c>
      <c r="I642" s="15">
        <v>2305.15</v>
      </c>
      <c r="J642" s="14" t="e">
        <f>AVERAGE(#REF!)</f>
        <v>#REF!</v>
      </c>
      <c r="K642" s="28">
        <f>SUM(D642:I642)</f>
        <v>13853.949999999999</v>
      </c>
      <c r="L642" s="14">
        <v>2377.5500000000002</v>
      </c>
      <c r="M642" s="15">
        <v>2615.31</v>
      </c>
      <c r="N642" s="15">
        <v>2955.3</v>
      </c>
      <c r="O642" s="15">
        <v>2896.19</v>
      </c>
      <c r="P642" s="15">
        <v>3156.85</v>
      </c>
      <c r="Q642" s="15">
        <v>3377.83</v>
      </c>
      <c r="R642" s="30">
        <f t="shared" si="24"/>
        <v>17379.03</v>
      </c>
      <c r="S642" s="14">
        <f>AVERAGE(D642:I642)</f>
        <v>2308.9916666666663</v>
      </c>
      <c r="T642" s="16">
        <f t="shared" si="25"/>
        <v>-3525.08</v>
      </c>
    </row>
    <row r="643" spans="1:20" x14ac:dyDescent="0.25">
      <c r="A643" t="s">
        <v>36</v>
      </c>
      <c r="B643" t="s">
        <v>21</v>
      </c>
      <c r="C643" t="s">
        <v>28</v>
      </c>
      <c r="D643" s="14">
        <v>2286.5</v>
      </c>
      <c r="E643" s="15">
        <v>2309.37</v>
      </c>
      <c r="F643" s="15">
        <v>2286.5</v>
      </c>
      <c r="G643" s="15">
        <v>2286.5</v>
      </c>
      <c r="H643" s="15">
        <v>2286.5</v>
      </c>
      <c r="I643" s="15">
        <v>2309.37</v>
      </c>
      <c r="J643" s="14" t="e">
        <f>AVERAGE(#REF!)</f>
        <v>#REF!</v>
      </c>
      <c r="K643" s="28">
        <f>SUM(D643:I643)</f>
        <v>13764.739999999998</v>
      </c>
      <c r="L643" s="14">
        <v>1147.76</v>
      </c>
      <c r="M643" s="15">
        <v>918.21</v>
      </c>
      <c r="N643" s="15">
        <v>890.66</v>
      </c>
      <c r="O643" s="15">
        <v>792.69</v>
      </c>
      <c r="P643" s="15">
        <v>935.37</v>
      </c>
      <c r="Q643" s="15">
        <v>879.25</v>
      </c>
      <c r="R643" s="30">
        <f t="shared" si="24"/>
        <v>5563.9400000000005</v>
      </c>
      <c r="S643" s="14">
        <f>AVERAGE(D643:I643)</f>
        <v>2294.123333333333</v>
      </c>
      <c r="T643" s="16">
        <f t="shared" si="25"/>
        <v>8200.7999999999975</v>
      </c>
    </row>
    <row r="644" spans="1:20" x14ac:dyDescent="0.25">
      <c r="A644" t="s">
        <v>36</v>
      </c>
      <c r="B644" t="s">
        <v>19</v>
      </c>
      <c r="C644" t="s">
        <v>28</v>
      </c>
      <c r="D644" s="14">
        <v>2218.8000000000002</v>
      </c>
      <c r="E644" s="15">
        <v>2240.9899999999998</v>
      </c>
      <c r="F644" s="15">
        <v>2218.8000000000002</v>
      </c>
      <c r="G644" s="15">
        <v>2218.8000000000002</v>
      </c>
      <c r="H644" s="15">
        <v>2240.9899999999998</v>
      </c>
      <c r="I644" s="15">
        <v>2240.9899999999998</v>
      </c>
      <c r="J644" s="14" t="e">
        <f>AVERAGE(#REF!)</f>
        <v>#REF!</v>
      </c>
      <c r="K644" s="28">
        <f>SUM(D644:I644)</f>
        <v>13379.369999999999</v>
      </c>
      <c r="L644" s="14">
        <v>2046.22</v>
      </c>
      <c r="M644" s="15">
        <v>2148.5300000000002</v>
      </c>
      <c r="N644" s="15">
        <v>1976.65</v>
      </c>
      <c r="O644" s="15">
        <v>1818.52</v>
      </c>
      <c r="P644" s="15">
        <v>1945.82</v>
      </c>
      <c r="Q644" s="15">
        <v>2023.65</v>
      </c>
      <c r="R644" s="30">
        <f t="shared" si="24"/>
        <v>11959.39</v>
      </c>
      <c r="S644" s="14">
        <f>AVERAGE(D644:I644)</f>
        <v>2229.895</v>
      </c>
      <c r="T644" s="16">
        <f t="shared" si="25"/>
        <v>1419.9799999999996</v>
      </c>
    </row>
    <row r="645" spans="1:20" x14ac:dyDescent="0.25">
      <c r="A645" t="s">
        <v>36</v>
      </c>
      <c r="B645" t="s">
        <v>19</v>
      </c>
      <c r="C645" t="s">
        <v>28</v>
      </c>
      <c r="D645" s="14">
        <v>2028.95</v>
      </c>
      <c r="E645" s="15">
        <v>2049.2399999999998</v>
      </c>
      <c r="F645" s="15">
        <v>2049.2399999999998</v>
      </c>
      <c r="G645" s="15">
        <v>2049.2399999999998</v>
      </c>
      <c r="H645" s="15">
        <v>2049.2399999999998</v>
      </c>
      <c r="I645" s="15">
        <v>2049.2399999999998</v>
      </c>
      <c r="J645" s="14" t="e">
        <f>AVERAGE(#REF!)</f>
        <v>#REF!</v>
      </c>
      <c r="K645" s="28">
        <f>SUM(D645:I645)</f>
        <v>12275.15</v>
      </c>
      <c r="L645" s="14">
        <v>988.75</v>
      </c>
      <c r="M645" s="15">
        <v>1067.8499999999999</v>
      </c>
      <c r="N645" s="15">
        <v>1089.21</v>
      </c>
      <c r="O645" s="15">
        <v>1045.6400000000001</v>
      </c>
      <c r="P645" s="15">
        <v>1108.3800000000001</v>
      </c>
      <c r="Q645" s="15">
        <v>1263.55</v>
      </c>
      <c r="R645" s="30">
        <f t="shared" si="24"/>
        <v>6563.38</v>
      </c>
      <c r="S645" s="14">
        <f>AVERAGE(D645:I645)</f>
        <v>2045.8583333333333</v>
      </c>
      <c r="T645" s="16">
        <f t="shared" si="25"/>
        <v>5711.7699999999995</v>
      </c>
    </row>
    <row r="646" spans="1:20" x14ac:dyDescent="0.25">
      <c r="A646" t="s">
        <v>36</v>
      </c>
      <c r="B646" t="s">
        <v>21</v>
      </c>
      <c r="C646" t="s">
        <v>28</v>
      </c>
      <c r="D646" s="14">
        <v>1954.5</v>
      </c>
      <c r="E646" s="15">
        <v>1974.05</v>
      </c>
      <c r="F646" s="15">
        <v>1954.5</v>
      </c>
      <c r="G646" s="15">
        <v>1954.5</v>
      </c>
      <c r="H646" s="15">
        <v>1974.05</v>
      </c>
      <c r="I646" s="15">
        <v>1954.5</v>
      </c>
      <c r="J646" s="14" t="e">
        <f>AVERAGE(#REF!)</f>
        <v>#REF!</v>
      </c>
      <c r="K646" s="28">
        <f>SUM(D646:I646)</f>
        <v>11766.1</v>
      </c>
      <c r="L646" s="14">
        <v>1345.59</v>
      </c>
      <c r="M646" s="15">
        <v>1036.0999999999999</v>
      </c>
      <c r="N646" s="15">
        <v>994.66</v>
      </c>
      <c r="O646" s="15">
        <v>1183.6500000000001</v>
      </c>
      <c r="P646" s="15">
        <v>1219.1600000000001</v>
      </c>
      <c r="Q646" s="15">
        <v>1206.97</v>
      </c>
      <c r="R646" s="30">
        <f t="shared" si="24"/>
        <v>6986.13</v>
      </c>
      <c r="S646" s="14">
        <f>AVERAGE(D646:I646)</f>
        <v>1961.0166666666667</v>
      </c>
      <c r="T646" s="16">
        <f t="shared" si="25"/>
        <v>4779.97</v>
      </c>
    </row>
    <row r="647" spans="1:20" x14ac:dyDescent="0.25">
      <c r="A647" t="s">
        <v>36</v>
      </c>
      <c r="B647" t="s">
        <v>22</v>
      </c>
      <c r="C647" t="s">
        <v>28</v>
      </c>
      <c r="D647" s="14">
        <v>3910.2999999999997</v>
      </c>
      <c r="E647" s="15">
        <v>3949.4</v>
      </c>
      <c r="F647" s="15">
        <v>3949.4</v>
      </c>
      <c r="G647" s="15">
        <v>3910.3</v>
      </c>
      <c r="H647" s="15">
        <v>3910.3</v>
      </c>
      <c r="I647" s="15">
        <v>3949.4</v>
      </c>
      <c r="J647" s="14" t="e">
        <f>AVERAGE(#REF!)</f>
        <v>#REF!</v>
      </c>
      <c r="K647" s="28">
        <f>SUM(D647:I647)</f>
        <v>23579.100000000002</v>
      </c>
      <c r="L647" s="14">
        <v>2522.3200000000002</v>
      </c>
      <c r="M647" s="15">
        <v>1942.19</v>
      </c>
      <c r="N647" s="15">
        <v>1709.13</v>
      </c>
      <c r="O647" s="15">
        <v>1452.76</v>
      </c>
      <c r="P647" s="15">
        <v>1452.76</v>
      </c>
      <c r="Q647" s="15">
        <v>1743.31</v>
      </c>
      <c r="R647" s="30">
        <f t="shared" si="24"/>
        <v>10822.47</v>
      </c>
      <c r="S647" s="14">
        <f>AVERAGE(D647:I647)</f>
        <v>3929.8500000000004</v>
      </c>
      <c r="T647" s="16">
        <f t="shared" si="25"/>
        <v>12756.630000000003</v>
      </c>
    </row>
    <row r="648" spans="1:20" x14ac:dyDescent="0.25">
      <c r="A648" t="s">
        <v>36</v>
      </c>
      <c r="B648" t="s">
        <v>22</v>
      </c>
      <c r="C648" t="s">
        <v>28</v>
      </c>
      <c r="D648" s="14">
        <v>3910.2</v>
      </c>
      <c r="E648" s="15">
        <v>3949.3</v>
      </c>
      <c r="F648" s="15">
        <v>3949.3</v>
      </c>
      <c r="G648" s="15">
        <v>3949.3</v>
      </c>
      <c r="H648" s="15">
        <v>3949.3</v>
      </c>
      <c r="I648" s="15">
        <v>3910.2</v>
      </c>
      <c r="J648" s="14" t="e">
        <f>AVERAGE(#REF!)</f>
        <v>#REF!</v>
      </c>
      <c r="K648" s="28">
        <f>SUM(D648:I648)</f>
        <v>23617.599999999999</v>
      </c>
      <c r="L648" s="14">
        <v>2412.35</v>
      </c>
      <c r="M648" s="15">
        <v>1929.88</v>
      </c>
      <c r="N648" s="15">
        <v>2103.5700000000002</v>
      </c>
      <c r="O648" s="15">
        <v>2145.64</v>
      </c>
      <c r="P648" s="15">
        <v>2124.1799999999998</v>
      </c>
      <c r="Q648" s="15">
        <v>2039.21</v>
      </c>
      <c r="R648" s="30">
        <f t="shared" si="24"/>
        <v>12754.829999999998</v>
      </c>
      <c r="S648" s="14">
        <f>AVERAGE(D648:I648)</f>
        <v>3936.2666666666664</v>
      </c>
      <c r="T648" s="16">
        <f t="shared" si="25"/>
        <v>10862.77</v>
      </c>
    </row>
    <row r="649" spans="1:20" x14ac:dyDescent="0.25">
      <c r="A649" t="s">
        <v>36</v>
      </c>
      <c r="B649" t="s">
        <v>22</v>
      </c>
      <c r="C649" t="s">
        <v>28</v>
      </c>
      <c r="D649" s="14">
        <v>4282.5574999999999</v>
      </c>
      <c r="E649" s="15">
        <v>4025.6</v>
      </c>
      <c r="F649" s="15">
        <v>3297.57</v>
      </c>
      <c r="G649" s="15">
        <v>5139.07</v>
      </c>
      <c r="H649" s="15">
        <v>3340.39</v>
      </c>
      <c r="I649" s="15">
        <v>4368.21</v>
      </c>
      <c r="J649" s="14" t="e">
        <f>AVERAGE(#REF!)</f>
        <v>#REF!</v>
      </c>
      <c r="K649" s="28">
        <f>SUM(D649:I649)</f>
        <v>24453.397499999999</v>
      </c>
      <c r="L649" s="14">
        <v>1007.62</v>
      </c>
      <c r="M649" s="15">
        <v>1068.08</v>
      </c>
      <c r="N649" s="15">
        <v>907.87</v>
      </c>
      <c r="O649" s="15">
        <v>944.18</v>
      </c>
      <c r="P649" s="15">
        <v>1104.69</v>
      </c>
      <c r="Q649" s="15">
        <v>1159.92</v>
      </c>
      <c r="R649" s="30">
        <f t="shared" si="24"/>
        <v>6192.36</v>
      </c>
      <c r="S649" s="14">
        <f>AVERAGE(D649:I649)</f>
        <v>4075.5662499999999</v>
      </c>
      <c r="T649" s="16">
        <f t="shared" si="25"/>
        <v>18261.037499999999</v>
      </c>
    </row>
    <row r="650" spans="1:20" x14ac:dyDescent="0.25">
      <c r="A650" t="s">
        <v>36</v>
      </c>
      <c r="B650" t="s">
        <v>21</v>
      </c>
      <c r="C650" t="s">
        <v>28</v>
      </c>
      <c r="D650" s="14">
        <v>1834.4</v>
      </c>
      <c r="E650" s="15">
        <v>1852.74</v>
      </c>
      <c r="F650" s="15">
        <v>1834.4</v>
      </c>
      <c r="G650" s="15">
        <v>1834.4</v>
      </c>
      <c r="H650" s="15">
        <v>1834.4</v>
      </c>
      <c r="I650" s="15">
        <v>1834.4</v>
      </c>
      <c r="J650" s="14" t="e">
        <f>AVERAGE(#REF!)</f>
        <v>#REF!</v>
      </c>
      <c r="K650" s="28">
        <f>SUM(D650:I650)</f>
        <v>11024.74</v>
      </c>
      <c r="L650" s="14">
        <v>1869.6</v>
      </c>
      <c r="M650" s="15">
        <v>1981.78</v>
      </c>
      <c r="N650" s="15">
        <v>2259.23</v>
      </c>
      <c r="O650" s="15">
        <v>2259.23</v>
      </c>
      <c r="P650" s="15">
        <v>2575.52</v>
      </c>
      <c r="Q650" s="15">
        <v>2292.21</v>
      </c>
      <c r="R650" s="30">
        <f t="shared" si="24"/>
        <v>13237.57</v>
      </c>
      <c r="S650" s="14">
        <f>AVERAGE(D650:I650)</f>
        <v>1837.4566666666667</v>
      </c>
      <c r="T650" s="16">
        <f t="shared" si="25"/>
        <v>-2212.83</v>
      </c>
    </row>
    <row r="651" spans="1:20" x14ac:dyDescent="0.25">
      <c r="A651" t="s">
        <v>36</v>
      </c>
      <c r="B651" t="s">
        <v>22</v>
      </c>
      <c r="C651" t="s">
        <v>28</v>
      </c>
      <c r="D651" s="14">
        <v>4434.55</v>
      </c>
      <c r="E651" s="15">
        <v>3680.68</v>
      </c>
      <c r="F651" s="15">
        <v>4567.59</v>
      </c>
      <c r="G651" s="15">
        <v>3680.68</v>
      </c>
      <c r="H651" s="15">
        <v>4523.24</v>
      </c>
      <c r="I651" s="15">
        <v>4079.79</v>
      </c>
      <c r="J651" s="14" t="e">
        <f>AVERAGE(#REF!)</f>
        <v>#REF!</v>
      </c>
      <c r="K651" s="28">
        <f>SUM(D651:I651)</f>
        <v>24966.53</v>
      </c>
      <c r="L651" s="14">
        <v>2447.59</v>
      </c>
      <c r="M651" s="15">
        <v>1884.64</v>
      </c>
      <c r="N651" s="15">
        <v>1696.18</v>
      </c>
      <c r="O651" s="15">
        <v>1933.65</v>
      </c>
      <c r="P651" s="15">
        <v>1720.95</v>
      </c>
      <c r="Q651" s="15">
        <v>1686.53</v>
      </c>
      <c r="R651" s="30">
        <f t="shared" si="24"/>
        <v>11369.540000000003</v>
      </c>
      <c r="S651" s="14">
        <f>AVERAGE(D651:I651)</f>
        <v>4161.0883333333331</v>
      </c>
      <c r="T651" s="16">
        <f t="shared" si="25"/>
        <v>13596.989999999996</v>
      </c>
    </row>
    <row r="652" spans="1:20" x14ac:dyDescent="0.25">
      <c r="A652" t="s">
        <v>36</v>
      </c>
      <c r="B652" t="s">
        <v>22</v>
      </c>
      <c r="C652" t="s">
        <v>28</v>
      </c>
      <c r="D652" s="14">
        <v>4118.1499999999996</v>
      </c>
      <c r="E652" s="15">
        <v>4735.87</v>
      </c>
      <c r="F652" s="15">
        <v>4612.33</v>
      </c>
      <c r="G652" s="15">
        <v>3459.25</v>
      </c>
      <c r="H652" s="15">
        <v>3747.52</v>
      </c>
      <c r="I652" s="15">
        <v>4653.51</v>
      </c>
      <c r="J652" s="14" t="e">
        <f>AVERAGE(#REF!)</f>
        <v>#REF!</v>
      </c>
      <c r="K652" s="28">
        <f>SUM(D652:I652)</f>
        <v>25326.629999999997</v>
      </c>
      <c r="L652" s="14">
        <v>1630.06</v>
      </c>
      <c r="M652" s="15">
        <v>1630.06</v>
      </c>
      <c r="N652" s="15">
        <v>1515.96</v>
      </c>
      <c r="O652" s="15">
        <v>1288.57</v>
      </c>
      <c r="P652" s="15">
        <v>1430.31</v>
      </c>
      <c r="Q652" s="15">
        <v>1301.58</v>
      </c>
      <c r="R652" s="30">
        <f t="shared" si="24"/>
        <v>8796.5399999999991</v>
      </c>
      <c r="S652" s="14">
        <f>AVERAGE(D652:I652)</f>
        <v>4221.1049999999996</v>
      </c>
      <c r="T652" s="16">
        <f t="shared" si="25"/>
        <v>16530.089999999997</v>
      </c>
    </row>
    <row r="653" spans="1:20" x14ac:dyDescent="0.25">
      <c r="A653" t="s">
        <v>36</v>
      </c>
      <c r="B653" t="s">
        <v>22</v>
      </c>
      <c r="C653" t="s">
        <v>28</v>
      </c>
      <c r="D653" s="14">
        <v>4129.2250000000004</v>
      </c>
      <c r="E653" s="15">
        <v>4624.7299999999996</v>
      </c>
      <c r="F653" s="15">
        <v>3633.72</v>
      </c>
      <c r="G653" s="15">
        <v>4046.64</v>
      </c>
      <c r="H653" s="15">
        <v>4624.7299999999996</v>
      </c>
      <c r="I653" s="15">
        <v>4789.8999999999996</v>
      </c>
      <c r="J653" s="14" t="e">
        <f>AVERAGE(#REF!)</f>
        <v>#REF!</v>
      </c>
      <c r="K653" s="28">
        <f>SUM(D653:I653)</f>
        <v>25848.945</v>
      </c>
      <c r="L653" s="14">
        <v>3569.42</v>
      </c>
      <c r="M653" s="15">
        <v>3176.78</v>
      </c>
      <c r="N653" s="15">
        <v>3494.46</v>
      </c>
      <c r="O653" s="15">
        <v>3424.57</v>
      </c>
      <c r="P653" s="15">
        <v>2945.13</v>
      </c>
      <c r="Q653" s="15">
        <v>2915.68</v>
      </c>
      <c r="R653" s="30">
        <f t="shared" ref="R653:R716" si="26">SUM(L653:Q653)</f>
        <v>19526.04</v>
      </c>
      <c r="S653" s="14">
        <f>AVERAGE(D653:I653)</f>
        <v>4308.1575000000003</v>
      </c>
      <c r="T653" s="16">
        <f t="shared" ref="T653:T716" si="27">K653-R653</f>
        <v>6322.9049999999988</v>
      </c>
    </row>
    <row r="654" spans="1:20" x14ac:dyDescent="0.25">
      <c r="A654" t="s">
        <v>36</v>
      </c>
      <c r="B654" t="s">
        <v>22</v>
      </c>
      <c r="C654" t="s">
        <v>28</v>
      </c>
      <c r="D654" s="14">
        <v>4403.6000000000004</v>
      </c>
      <c r="E654" s="15">
        <v>4315.53</v>
      </c>
      <c r="F654" s="15">
        <v>4491.67</v>
      </c>
      <c r="G654" s="15">
        <v>4007.28</v>
      </c>
      <c r="H654" s="15">
        <v>5328.36</v>
      </c>
      <c r="I654" s="15">
        <v>4491.67</v>
      </c>
      <c r="J654" s="14" t="e">
        <f>AVERAGE(#REF!)</f>
        <v>#REF!</v>
      </c>
      <c r="K654" s="28">
        <f>SUM(D654:I654)</f>
        <v>27038.11</v>
      </c>
      <c r="L654" s="14">
        <v>1549.73</v>
      </c>
      <c r="M654" s="15">
        <v>1162.3</v>
      </c>
      <c r="N654" s="15">
        <v>1034.45</v>
      </c>
      <c r="O654" s="15">
        <v>1189.6199999999999</v>
      </c>
      <c r="P654" s="15">
        <v>1034.97</v>
      </c>
      <c r="Q654" s="15">
        <v>1148.82</v>
      </c>
      <c r="R654" s="30">
        <f t="shared" si="26"/>
        <v>7119.8899999999994</v>
      </c>
      <c r="S654" s="14">
        <f>AVERAGE(D654:I654)</f>
        <v>4506.3516666666665</v>
      </c>
      <c r="T654" s="16">
        <f t="shared" si="27"/>
        <v>19918.22</v>
      </c>
    </row>
    <row r="655" spans="1:20" x14ac:dyDescent="0.25">
      <c r="A655" t="s">
        <v>36</v>
      </c>
      <c r="B655" t="s">
        <v>22</v>
      </c>
      <c r="C655" t="s">
        <v>28</v>
      </c>
      <c r="D655" s="14">
        <v>5159.0499999999993</v>
      </c>
      <c r="E655" s="15">
        <v>5829.73</v>
      </c>
      <c r="F655" s="15">
        <v>4282.01</v>
      </c>
      <c r="G655" s="15">
        <v>4075.65</v>
      </c>
      <c r="H655" s="15">
        <v>6242.45</v>
      </c>
      <c r="I655" s="15">
        <v>4333.6000000000004</v>
      </c>
      <c r="J655" s="14" t="e">
        <f>AVERAGE(#REF!)</f>
        <v>#REF!</v>
      </c>
      <c r="K655" s="28">
        <f>SUM(D655:I655)</f>
        <v>29922.489999999998</v>
      </c>
      <c r="L655" s="14">
        <v>4145.8900000000003</v>
      </c>
      <c r="M655" s="15">
        <v>4436.1000000000004</v>
      </c>
      <c r="N655" s="15">
        <v>4391.74</v>
      </c>
      <c r="O655" s="15">
        <v>4611.33</v>
      </c>
      <c r="P655" s="15">
        <v>4749.67</v>
      </c>
      <c r="Q655" s="15">
        <v>5034.6499999999996</v>
      </c>
      <c r="R655" s="30">
        <f t="shared" si="26"/>
        <v>27369.380000000005</v>
      </c>
      <c r="S655" s="14">
        <f>AVERAGE(D655:I655)</f>
        <v>4987.081666666666</v>
      </c>
      <c r="T655" s="16">
        <f t="shared" si="27"/>
        <v>2553.1099999999933</v>
      </c>
    </row>
    <row r="656" spans="1:20" x14ac:dyDescent="0.25">
      <c r="A656" t="s">
        <v>36</v>
      </c>
      <c r="B656" t="s">
        <v>21</v>
      </c>
      <c r="C656" t="s">
        <v>28</v>
      </c>
      <c r="D656" s="14">
        <v>1360.8000000000002</v>
      </c>
      <c r="E656" s="15">
        <v>1374.41</v>
      </c>
      <c r="F656" s="15">
        <v>1374.41</v>
      </c>
      <c r="G656" s="15">
        <v>1360.8</v>
      </c>
      <c r="H656" s="15">
        <v>1374.41</v>
      </c>
      <c r="I656" s="15">
        <v>1360.8</v>
      </c>
      <c r="J656" s="14" t="e">
        <f>AVERAGE(#REF!)</f>
        <v>#REF!</v>
      </c>
      <c r="K656" s="28">
        <f>SUM(D656:I656)</f>
        <v>8205.6299999999992</v>
      </c>
      <c r="L656" s="14">
        <v>1507.11</v>
      </c>
      <c r="M656" s="15">
        <v>1326.26</v>
      </c>
      <c r="N656" s="15">
        <v>1445.62</v>
      </c>
      <c r="O656" s="15">
        <v>1532.36</v>
      </c>
      <c r="P656" s="15">
        <v>1823.51</v>
      </c>
      <c r="Q656" s="15">
        <v>2005.86</v>
      </c>
      <c r="R656" s="30">
        <f t="shared" si="26"/>
        <v>9640.7199999999993</v>
      </c>
      <c r="S656" s="14">
        <f>AVERAGE(D656:I656)</f>
        <v>1367.6049999999998</v>
      </c>
      <c r="T656" s="16">
        <f t="shared" si="27"/>
        <v>-1435.0900000000001</v>
      </c>
    </row>
    <row r="657" spans="1:20" x14ac:dyDescent="0.25">
      <c r="A657" t="s">
        <v>36</v>
      </c>
      <c r="B657" t="s">
        <v>21</v>
      </c>
      <c r="C657" t="s">
        <v>28</v>
      </c>
      <c r="D657" s="14">
        <v>1246.5</v>
      </c>
      <c r="E657" s="15">
        <v>1246.5</v>
      </c>
      <c r="F657" s="15">
        <v>1246.5</v>
      </c>
      <c r="G657" s="15">
        <v>1258.97</v>
      </c>
      <c r="H657" s="15">
        <v>1258.97</v>
      </c>
      <c r="I657" s="15">
        <v>1246.5</v>
      </c>
      <c r="J657" s="14" t="e">
        <f>AVERAGE(#REF!)</f>
        <v>#REF!</v>
      </c>
      <c r="K657" s="28">
        <f>SUM(D657:I657)</f>
        <v>7503.9400000000005</v>
      </c>
      <c r="L657" s="14">
        <v>1079.77</v>
      </c>
      <c r="M657" s="15">
        <v>842.22</v>
      </c>
      <c r="N657" s="15">
        <v>867.49</v>
      </c>
      <c r="O657" s="15">
        <v>858.82</v>
      </c>
      <c r="P657" s="15">
        <v>1013.41</v>
      </c>
      <c r="Q657" s="15">
        <v>1094.48</v>
      </c>
      <c r="R657" s="30">
        <f t="shared" si="26"/>
        <v>5756.1900000000005</v>
      </c>
      <c r="S657" s="14">
        <f>AVERAGE(D657:I657)</f>
        <v>1250.6566666666668</v>
      </c>
      <c r="T657" s="16">
        <f t="shared" si="27"/>
        <v>1747.75</v>
      </c>
    </row>
    <row r="658" spans="1:20" x14ac:dyDescent="0.25">
      <c r="A658" t="s">
        <v>36</v>
      </c>
      <c r="B658" t="s">
        <v>22</v>
      </c>
      <c r="C658" t="s">
        <v>28</v>
      </c>
      <c r="D658" s="14">
        <v>5924.95</v>
      </c>
      <c r="E658" s="15">
        <v>6517.45</v>
      </c>
      <c r="F658" s="15">
        <v>5273.21</v>
      </c>
      <c r="G658" s="15">
        <v>5510.2</v>
      </c>
      <c r="H658" s="15">
        <v>4858.46</v>
      </c>
      <c r="I658" s="15">
        <v>5865.7</v>
      </c>
      <c r="J658" s="14" t="e">
        <f>AVERAGE(#REF!)</f>
        <v>#REF!</v>
      </c>
      <c r="K658" s="28">
        <f>SUM(D658:I658)</f>
        <v>33949.97</v>
      </c>
      <c r="L658" s="14">
        <v>4812.7299999999996</v>
      </c>
      <c r="M658" s="15">
        <v>3994.57</v>
      </c>
      <c r="N658" s="15">
        <v>4713.59</v>
      </c>
      <c r="O658" s="15">
        <v>4053.69</v>
      </c>
      <c r="P658" s="15">
        <v>4377.99</v>
      </c>
      <c r="Q658" s="15">
        <v>4640.67</v>
      </c>
      <c r="R658" s="30">
        <f t="shared" si="26"/>
        <v>26593.239999999998</v>
      </c>
      <c r="S658" s="14">
        <f>AVERAGE(D658:I658)</f>
        <v>5658.3283333333338</v>
      </c>
      <c r="T658" s="16">
        <f t="shared" si="27"/>
        <v>7356.7300000000032</v>
      </c>
    </row>
    <row r="659" spans="1:20" x14ac:dyDescent="0.25">
      <c r="A659" t="s">
        <v>36</v>
      </c>
      <c r="B659" t="s">
        <v>22</v>
      </c>
      <c r="C659" t="s">
        <v>28</v>
      </c>
      <c r="D659" s="14">
        <v>5470.9000000000005</v>
      </c>
      <c r="E659" s="15">
        <v>5908.57</v>
      </c>
      <c r="F659" s="15">
        <v>5142.6499999999996</v>
      </c>
      <c r="G659" s="15">
        <v>6838.63</v>
      </c>
      <c r="H659" s="15">
        <v>5252.06</v>
      </c>
      <c r="I659" s="15">
        <v>5799.15</v>
      </c>
      <c r="J659" s="14" t="e">
        <f>AVERAGE(#REF!)</f>
        <v>#REF!</v>
      </c>
      <c r="K659" s="28">
        <f>SUM(D659:I659)</f>
        <v>34411.960000000006</v>
      </c>
      <c r="L659" s="14">
        <v>2620.71</v>
      </c>
      <c r="M659" s="15">
        <v>2568.3000000000002</v>
      </c>
      <c r="N659" s="15">
        <v>2850.81</v>
      </c>
      <c r="O659" s="15">
        <v>2793.79</v>
      </c>
      <c r="P659" s="15">
        <v>3240.8</v>
      </c>
      <c r="Q659" s="15">
        <v>2884.31</v>
      </c>
      <c r="R659" s="30">
        <f t="shared" si="26"/>
        <v>16958.72</v>
      </c>
      <c r="S659" s="14">
        <f>AVERAGE(D659:I659)</f>
        <v>5735.3266666666677</v>
      </c>
      <c r="T659" s="16">
        <f t="shared" si="27"/>
        <v>17453.240000000005</v>
      </c>
    </row>
    <row r="660" spans="1:20" x14ac:dyDescent="0.25">
      <c r="A660" t="s">
        <v>36</v>
      </c>
      <c r="B660" t="s">
        <v>22</v>
      </c>
      <c r="C660" t="s">
        <v>28</v>
      </c>
      <c r="D660" s="14">
        <v>5924.95</v>
      </c>
      <c r="E660" s="15">
        <v>7109.94</v>
      </c>
      <c r="F660" s="15">
        <v>6221.2</v>
      </c>
      <c r="G660" s="15">
        <v>5747.2</v>
      </c>
      <c r="H660" s="15">
        <v>6517.45</v>
      </c>
      <c r="I660" s="15">
        <v>6043.45</v>
      </c>
      <c r="J660" s="14" t="e">
        <f>AVERAGE(#REF!)</f>
        <v>#REF!</v>
      </c>
      <c r="K660" s="28">
        <f>SUM(D660:I660)</f>
        <v>37564.19</v>
      </c>
      <c r="L660" s="14">
        <v>3682.86</v>
      </c>
      <c r="M660" s="15">
        <v>4051.15</v>
      </c>
      <c r="N660" s="15">
        <v>3443.48</v>
      </c>
      <c r="O660" s="15">
        <v>3168</v>
      </c>
      <c r="P660" s="15">
        <v>3674.88</v>
      </c>
      <c r="Q660" s="15">
        <v>3491.14</v>
      </c>
      <c r="R660" s="30">
        <f t="shared" si="26"/>
        <v>21511.51</v>
      </c>
      <c r="S660" s="14">
        <f>AVERAGE(D660:I660)</f>
        <v>6260.6983333333337</v>
      </c>
      <c r="T660" s="16">
        <f t="shared" si="27"/>
        <v>16052.680000000004</v>
      </c>
    </row>
    <row r="661" spans="1:20" x14ac:dyDescent="0.25">
      <c r="A661" t="s">
        <v>36</v>
      </c>
      <c r="B661" t="s">
        <v>19</v>
      </c>
      <c r="C661" t="s">
        <v>29</v>
      </c>
      <c r="D661" s="14">
        <v>5924.95</v>
      </c>
      <c r="E661" s="15">
        <v>6102.7</v>
      </c>
      <c r="F661" s="15">
        <v>6458.2</v>
      </c>
      <c r="G661" s="15">
        <v>6635.94</v>
      </c>
      <c r="H661" s="15">
        <v>6398.95</v>
      </c>
      <c r="I661" s="15">
        <v>7109.94</v>
      </c>
      <c r="J661" s="14" t="e">
        <f>AVERAGE(#REF!)</f>
        <v>#REF!</v>
      </c>
      <c r="K661" s="28">
        <f>SUM(D661:I661)</f>
        <v>38630.68</v>
      </c>
      <c r="L661" s="14">
        <v>3741.15</v>
      </c>
      <c r="M661" s="15">
        <v>3965.62</v>
      </c>
      <c r="N661" s="15">
        <v>4044.93</v>
      </c>
      <c r="O661" s="15">
        <v>3761.78</v>
      </c>
      <c r="P661" s="15">
        <v>3799.4</v>
      </c>
      <c r="Q661" s="15">
        <v>3305.48</v>
      </c>
      <c r="R661" s="30">
        <f t="shared" si="26"/>
        <v>22618.36</v>
      </c>
      <c r="S661" s="14">
        <f>AVERAGE(D661:I661)</f>
        <v>6438.4466666666667</v>
      </c>
      <c r="T661" s="16">
        <f t="shared" si="27"/>
        <v>16012.32</v>
      </c>
    </row>
    <row r="662" spans="1:20" x14ac:dyDescent="0.25">
      <c r="A662" t="s">
        <v>36</v>
      </c>
      <c r="B662" t="s">
        <v>21</v>
      </c>
      <c r="C662" t="s">
        <v>29</v>
      </c>
      <c r="D662" s="14">
        <v>5924.95</v>
      </c>
      <c r="E662" s="15">
        <v>4917.71</v>
      </c>
      <c r="F662" s="15">
        <v>6339.7</v>
      </c>
      <c r="G662" s="15">
        <v>5806.45</v>
      </c>
      <c r="H662" s="15">
        <v>6043.45</v>
      </c>
      <c r="I662" s="15">
        <v>6754.44</v>
      </c>
      <c r="J662" s="14" t="e">
        <f>AVERAGE(#REF!)</f>
        <v>#REF!</v>
      </c>
      <c r="K662" s="28">
        <f>SUM(D662:I662)</f>
        <v>35786.700000000004</v>
      </c>
      <c r="L662" s="14">
        <v>5630.2</v>
      </c>
      <c r="M662" s="15">
        <v>5179.78</v>
      </c>
      <c r="N662" s="15">
        <v>5335.17</v>
      </c>
      <c r="O662" s="15">
        <v>6348.85</v>
      </c>
      <c r="P662" s="15">
        <v>7555.13</v>
      </c>
      <c r="Q662" s="15">
        <v>8386.19</v>
      </c>
      <c r="R662" s="30">
        <f t="shared" si="26"/>
        <v>38435.32</v>
      </c>
      <c r="S662" s="14">
        <f>AVERAGE(D662:I662)</f>
        <v>5964.4500000000007</v>
      </c>
      <c r="T662" s="16">
        <f t="shared" si="27"/>
        <v>-2648.6199999999953</v>
      </c>
    </row>
    <row r="663" spans="1:20" x14ac:dyDescent="0.25">
      <c r="A663" t="s">
        <v>36</v>
      </c>
      <c r="B663" t="s">
        <v>19</v>
      </c>
      <c r="C663" t="s">
        <v>29</v>
      </c>
      <c r="D663" s="14">
        <v>5618.0249999999996</v>
      </c>
      <c r="E663" s="15">
        <v>6236.01</v>
      </c>
      <c r="F663" s="15">
        <v>5955.11</v>
      </c>
      <c r="G663" s="15">
        <v>6179.83</v>
      </c>
      <c r="H663" s="15">
        <v>5337.12</v>
      </c>
      <c r="I663" s="15">
        <v>6348.37</v>
      </c>
      <c r="J663" s="14" t="e">
        <f>AVERAGE(#REF!)</f>
        <v>#REF!</v>
      </c>
      <c r="K663" s="28">
        <f>SUM(D663:I663)</f>
        <v>35674.464999999997</v>
      </c>
      <c r="L663" s="14">
        <v>2132.2800000000002</v>
      </c>
      <c r="M663" s="15">
        <v>2132.2800000000002</v>
      </c>
      <c r="N663" s="15">
        <v>2494.77</v>
      </c>
      <c r="O663" s="15">
        <v>2370.0300000000002</v>
      </c>
      <c r="P663" s="15">
        <v>2156.73</v>
      </c>
      <c r="Q663" s="15">
        <v>2329.27</v>
      </c>
      <c r="R663" s="30">
        <f t="shared" si="26"/>
        <v>13615.36</v>
      </c>
      <c r="S663" s="14">
        <f>AVERAGE(D663:I663)</f>
        <v>5945.7441666666664</v>
      </c>
      <c r="T663" s="16">
        <f t="shared" si="27"/>
        <v>22059.104999999996</v>
      </c>
    </row>
    <row r="664" spans="1:20" x14ac:dyDescent="0.25">
      <c r="A664" t="s">
        <v>36</v>
      </c>
      <c r="B664" t="s">
        <v>19</v>
      </c>
      <c r="C664" t="s">
        <v>29</v>
      </c>
      <c r="D664" s="14">
        <v>5924.95</v>
      </c>
      <c r="E664" s="15">
        <v>5628.7</v>
      </c>
      <c r="F664" s="15">
        <v>6398.95</v>
      </c>
      <c r="G664" s="15">
        <v>5450.95</v>
      </c>
      <c r="H664" s="15">
        <v>5510.2</v>
      </c>
      <c r="I664" s="15">
        <v>5391.7</v>
      </c>
      <c r="J664" s="14" t="e">
        <f>AVERAGE(#REF!)</f>
        <v>#REF!</v>
      </c>
      <c r="K664" s="28">
        <f>SUM(D664:I664)</f>
        <v>34305.449999999997</v>
      </c>
      <c r="L664" s="14">
        <v>3701.5</v>
      </c>
      <c r="M664" s="15">
        <v>3405.38</v>
      </c>
      <c r="N664" s="15">
        <v>3950.24</v>
      </c>
      <c r="O664" s="15">
        <v>3357.7</v>
      </c>
      <c r="P664" s="15">
        <v>2887.62</v>
      </c>
      <c r="Q664" s="15">
        <v>2743.24</v>
      </c>
      <c r="R664" s="30">
        <f t="shared" si="26"/>
        <v>20045.68</v>
      </c>
      <c r="S664" s="14">
        <f>AVERAGE(D664:I664)</f>
        <v>5717.5749999999998</v>
      </c>
      <c r="T664" s="16">
        <f t="shared" si="27"/>
        <v>14259.769999999997</v>
      </c>
    </row>
    <row r="665" spans="1:20" x14ac:dyDescent="0.25">
      <c r="A665" t="s">
        <v>36</v>
      </c>
      <c r="B665" t="s">
        <v>22</v>
      </c>
      <c r="C665" t="s">
        <v>29</v>
      </c>
      <c r="D665" s="14">
        <v>1067.3</v>
      </c>
      <c r="E665" s="15">
        <v>1077.97</v>
      </c>
      <c r="F665" s="15">
        <v>1077.97</v>
      </c>
      <c r="G665" s="15">
        <v>1067.3</v>
      </c>
      <c r="H665" s="15">
        <v>1077.97</v>
      </c>
      <c r="I665" s="15">
        <v>1067.3</v>
      </c>
      <c r="J665" s="14" t="e">
        <f>AVERAGE(#REF!)</f>
        <v>#REF!</v>
      </c>
      <c r="K665" s="28">
        <f>SUM(D665:I665)</f>
        <v>6435.81</v>
      </c>
      <c r="L665" s="14">
        <v>3202.2</v>
      </c>
      <c r="M665" s="15">
        <v>3202.2</v>
      </c>
      <c r="N665" s="15">
        <v>3298.27</v>
      </c>
      <c r="O665" s="15">
        <v>3001.43</v>
      </c>
      <c r="P665" s="15">
        <v>3571.7</v>
      </c>
      <c r="Q665" s="15">
        <v>4071.74</v>
      </c>
      <c r="R665" s="30">
        <f t="shared" si="26"/>
        <v>20347.54</v>
      </c>
      <c r="S665" s="14">
        <f>AVERAGE(D665:I665)</f>
        <v>1072.635</v>
      </c>
      <c r="T665" s="16">
        <f t="shared" si="27"/>
        <v>-13911.73</v>
      </c>
    </row>
    <row r="666" spans="1:20" x14ac:dyDescent="0.25">
      <c r="A666" t="s">
        <v>36</v>
      </c>
      <c r="B666" t="s">
        <v>19</v>
      </c>
      <c r="C666" t="s">
        <v>29</v>
      </c>
      <c r="D666" s="14">
        <v>5924.95</v>
      </c>
      <c r="E666" s="15">
        <v>6161.95</v>
      </c>
      <c r="F666" s="15">
        <v>5687.95</v>
      </c>
      <c r="G666" s="15">
        <v>4739.96</v>
      </c>
      <c r="H666" s="15">
        <v>6517.45</v>
      </c>
      <c r="I666" s="15">
        <v>4680.71</v>
      </c>
      <c r="J666" s="14" t="e">
        <f>AVERAGE(#REF!)</f>
        <v>#REF!</v>
      </c>
      <c r="K666" s="28">
        <f>SUM(D666:I666)</f>
        <v>33712.97</v>
      </c>
      <c r="L666" s="14">
        <v>4473.58</v>
      </c>
      <c r="M666" s="15">
        <v>3981.49</v>
      </c>
      <c r="N666" s="15">
        <v>3503.71</v>
      </c>
      <c r="O666" s="15">
        <v>3293.49</v>
      </c>
      <c r="P666" s="15">
        <v>3062.95</v>
      </c>
      <c r="Q666" s="15">
        <v>2695.4</v>
      </c>
      <c r="R666" s="30">
        <f t="shared" si="26"/>
        <v>21010.62</v>
      </c>
      <c r="S666" s="14">
        <f>AVERAGE(D666:I666)</f>
        <v>5618.8283333333338</v>
      </c>
      <c r="T666" s="16">
        <f t="shared" si="27"/>
        <v>12702.350000000002</v>
      </c>
    </row>
    <row r="667" spans="1:20" x14ac:dyDescent="0.25">
      <c r="A667" t="s">
        <v>36</v>
      </c>
      <c r="B667" t="s">
        <v>19</v>
      </c>
      <c r="C667" t="s">
        <v>29</v>
      </c>
      <c r="D667" s="14">
        <v>5409.7000000000007</v>
      </c>
      <c r="E667" s="15">
        <v>6275.25</v>
      </c>
      <c r="F667" s="15">
        <v>4652.34</v>
      </c>
      <c r="G667" s="15">
        <v>4544.1499999999996</v>
      </c>
      <c r="H667" s="15">
        <v>5571.99</v>
      </c>
      <c r="I667" s="15">
        <v>6167.06</v>
      </c>
      <c r="J667" s="14" t="e">
        <f>AVERAGE(#REF!)</f>
        <v>#REF!</v>
      </c>
      <c r="K667" s="28">
        <f>SUM(D667:I667)</f>
        <v>32620.49</v>
      </c>
      <c r="L667" s="14">
        <v>3409.33</v>
      </c>
      <c r="M667" s="15">
        <v>2693.37</v>
      </c>
      <c r="N667" s="15">
        <v>2612.5700000000002</v>
      </c>
      <c r="O667" s="15">
        <v>2351.31</v>
      </c>
      <c r="P667" s="15">
        <v>2092.67</v>
      </c>
      <c r="Q667" s="15">
        <v>2008.96</v>
      </c>
      <c r="R667" s="30">
        <f t="shared" si="26"/>
        <v>15168.21</v>
      </c>
      <c r="S667" s="14">
        <f>AVERAGE(D667:I667)</f>
        <v>5436.7483333333339</v>
      </c>
      <c r="T667" s="16">
        <f t="shared" si="27"/>
        <v>17452.280000000002</v>
      </c>
    </row>
    <row r="668" spans="1:20" x14ac:dyDescent="0.25">
      <c r="A668" t="s">
        <v>36</v>
      </c>
      <c r="B668" t="s">
        <v>19</v>
      </c>
      <c r="C668" t="s">
        <v>29</v>
      </c>
      <c r="D668" s="14">
        <v>5044.9624999999996</v>
      </c>
      <c r="E668" s="15">
        <v>6306.2</v>
      </c>
      <c r="F668" s="15">
        <v>5145.8599999999997</v>
      </c>
      <c r="G668" s="15">
        <v>5852.16</v>
      </c>
      <c r="H668" s="15">
        <v>5448.56</v>
      </c>
      <c r="I668" s="15">
        <v>4136.87</v>
      </c>
      <c r="J668" s="14" t="e">
        <f>AVERAGE(#REF!)</f>
        <v>#REF!</v>
      </c>
      <c r="K668" s="28">
        <f>SUM(D668:I668)</f>
        <v>31934.612499999999</v>
      </c>
      <c r="L668" s="14">
        <v>3216.1</v>
      </c>
      <c r="M668" s="15">
        <v>3473.39</v>
      </c>
      <c r="N668" s="15">
        <v>3577.59</v>
      </c>
      <c r="O668" s="15">
        <v>4221.5600000000004</v>
      </c>
      <c r="P668" s="15">
        <v>4432.6400000000003</v>
      </c>
      <c r="Q668" s="15">
        <v>4787.25</v>
      </c>
      <c r="R668" s="30">
        <f t="shared" si="26"/>
        <v>23708.53</v>
      </c>
      <c r="S668" s="14">
        <f>AVERAGE(D668:I668)</f>
        <v>5322.4354166666662</v>
      </c>
      <c r="T668" s="16">
        <f t="shared" si="27"/>
        <v>8226.0825000000004</v>
      </c>
    </row>
    <row r="669" spans="1:20" x14ac:dyDescent="0.25">
      <c r="A669" t="s">
        <v>36</v>
      </c>
      <c r="B669" t="s">
        <v>21</v>
      </c>
      <c r="C669" t="s">
        <v>29</v>
      </c>
      <c r="D669" s="14">
        <v>3913.2749999999996</v>
      </c>
      <c r="E669" s="15">
        <v>3913.28</v>
      </c>
      <c r="F669" s="15">
        <v>3952.41</v>
      </c>
      <c r="G669" s="15">
        <v>3952.41</v>
      </c>
      <c r="H669" s="15">
        <v>3913.28</v>
      </c>
      <c r="I669" s="15">
        <v>3913.28</v>
      </c>
      <c r="J669" s="14" t="e">
        <f>AVERAGE(#REF!)</f>
        <v>#REF!</v>
      </c>
      <c r="K669" s="28">
        <f>SUM(D669:I669)</f>
        <v>23557.934999999998</v>
      </c>
      <c r="L669" s="14">
        <v>2100.44</v>
      </c>
      <c r="M669" s="15">
        <v>1806.38</v>
      </c>
      <c r="N669" s="15">
        <v>1661.87</v>
      </c>
      <c r="O669" s="15">
        <v>1977.63</v>
      </c>
      <c r="P669" s="15">
        <v>2076.5100000000002</v>
      </c>
      <c r="Q669" s="15">
        <v>2180.34</v>
      </c>
      <c r="R669" s="30">
        <f t="shared" si="26"/>
        <v>11803.170000000002</v>
      </c>
      <c r="S669" s="14">
        <f>AVERAGE(D669:I669)</f>
        <v>3926.3224999999998</v>
      </c>
      <c r="T669" s="16">
        <f t="shared" si="27"/>
        <v>11754.764999999996</v>
      </c>
    </row>
    <row r="670" spans="1:20" x14ac:dyDescent="0.25">
      <c r="A670" t="s">
        <v>36</v>
      </c>
      <c r="B670" t="s">
        <v>22</v>
      </c>
      <c r="C670" t="s">
        <v>29</v>
      </c>
      <c r="D670" s="14">
        <v>1969.35</v>
      </c>
      <c r="E670" s="15">
        <v>1989.04</v>
      </c>
      <c r="F670" s="15">
        <v>1989.04</v>
      </c>
      <c r="G670" s="15">
        <v>1989.04</v>
      </c>
      <c r="H670" s="15">
        <v>1969.35</v>
      </c>
      <c r="I670" s="15">
        <v>1989.04</v>
      </c>
      <c r="J670" s="14" t="e">
        <f>AVERAGE(#REF!)</f>
        <v>#REF!</v>
      </c>
      <c r="K670" s="28">
        <f>SUM(D670:I670)</f>
        <v>11894.86</v>
      </c>
      <c r="L670" s="14">
        <v>1875.8</v>
      </c>
      <c r="M670" s="15">
        <v>1800.77</v>
      </c>
      <c r="N670" s="15">
        <v>1944.83</v>
      </c>
      <c r="O670" s="15">
        <v>1905.93</v>
      </c>
      <c r="P670" s="15">
        <v>1982.17</v>
      </c>
      <c r="Q670" s="15">
        <v>2021.81</v>
      </c>
      <c r="R670" s="30">
        <f t="shared" si="26"/>
        <v>11531.31</v>
      </c>
      <c r="S670" s="14">
        <f>AVERAGE(D670:I670)</f>
        <v>1982.4766666666667</v>
      </c>
      <c r="T670" s="16">
        <f t="shared" si="27"/>
        <v>363.55000000000109</v>
      </c>
    </row>
    <row r="671" spans="1:20" x14ac:dyDescent="0.25">
      <c r="A671" t="s">
        <v>36</v>
      </c>
      <c r="B671" t="s">
        <v>19</v>
      </c>
      <c r="C671" t="s">
        <v>29</v>
      </c>
      <c r="D671" s="14">
        <v>3623.35</v>
      </c>
      <c r="E671" s="15">
        <v>3623.35</v>
      </c>
      <c r="F671" s="15">
        <v>3659.58</v>
      </c>
      <c r="G671" s="15">
        <v>3659.58</v>
      </c>
      <c r="H671" s="15">
        <v>3623.35</v>
      </c>
      <c r="I671" s="15">
        <v>3623.35</v>
      </c>
      <c r="J671" s="14" t="e">
        <f>AVERAGE(#REF!)</f>
        <v>#REF!</v>
      </c>
      <c r="K671" s="28">
        <f>SUM(D671:I671)</f>
        <v>21812.559999999998</v>
      </c>
      <c r="L671" s="14">
        <v>2148.5500000000002</v>
      </c>
      <c r="M671" s="15">
        <v>2341.92</v>
      </c>
      <c r="N671" s="15">
        <v>2224.8200000000002</v>
      </c>
      <c r="O671" s="15">
        <v>2358.31</v>
      </c>
      <c r="P671" s="15">
        <v>2546.9699999999998</v>
      </c>
      <c r="Q671" s="15">
        <v>3056.36</v>
      </c>
      <c r="R671" s="30">
        <f t="shared" si="26"/>
        <v>14676.93</v>
      </c>
      <c r="S671" s="14">
        <f>AVERAGE(D671:I671)</f>
        <v>3635.4266666666663</v>
      </c>
      <c r="T671" s="16">
        <f t="shared" si="27"/>
        <v>7135.6299999999974</v>
      </c>
    </row>
    <row r="672" spans="1:20" x14ac:dyDescent="0.25">
      <c r="A672" t="s">
        <v>36</v>
      </c>
      <c r="B672" t="s">
        <v>21</v>
      </c>
      <c r="C672" t="s">
        <v>29</v>
      </c>
      <c r="D672" s="14">
        <v>3492.5</v>
      </c>
      <c r="E672" s="15">
        <v>3527.43</v>
      </c>
      <c r="F672" s="15">
        <v>3527.43</v>
      </c>
      <c r="G672" s="15">
        <v>3492.5</v>
      </c>
      <c r="H672" s="15">
        <v>3527.43</v>
      </c>
      <c r="I672" s="15">
        <v>3527.43</v>
      </c>
      <c r="J672" s="14" t="e">
        <f>AVERAGE(#REF!)</f>
        <v>#REF!</v>
      </c>
      <c r="K672" s="28">
        <f>SUM(D672:I672)</f>
        <v>21094.720000000001</v>
      </c>
      <c r="L672" s="14">
        <v>1909.14</v>
      </c>
      <c r="M672" s="15">
        <v>2080.96</v>
      </c>
      <c r="N672" s="15">
        <v>1956.1</v>
      </c>
      <c r="O672" s="15">
        <v>1662.69</v>
      </c>
      <c r="P672" s="15">
        <v>1928.72</v>
      </c>
      <c r="Q672" s="15">
        <v>2295.1799999999998</v>
      </c>
      <c r="R672" s="30">
        <f t="shared" si="26"/>
        <v>11832.79</v>
      </c>
      <c r="S672" s="14">
        <f>AVERAGE(D672:I672)</f>
        <v>3515.7866666666669</v>
      </c>
      <c r="T672" s="16">
        <f t="shared" si="27"/>
        <v>9261.93</v>
      </c>
    </row>
    <row r="673" spans="1:20" x14ac:dyDescent="0.25">
      <c r="A673" t="s">
        <v>36</v>
      </c>
      <c r="B673" t="s">
        <v>19</v>
      </c>
      <c r="C673" t="s">
        <v>29</v>
      </c>
      <c r="D673" s="14">
        <v>3441.8249999999998</v>
      </c>
      <c r="E673" s="15">
        <v>3441.83</v>
      </c>
      <c r="F673" s="15">
        <v>3476.24</v>
      </c>
      <c r="G673" s="15">
        <v>3441.83</v>
      </c>
      <c r="H673" s="15">
        <v>3441.83</v>
      </c>
      <c r="I673" s="15">
        <v>3476.24</v>
      </c>
      <c r="J673" s="14" t="e">
        <f>AVERAGE(#REF!)</f>
        <v>#REF!</v>
      </c>
      <c r="K673" s="28">
        <f>SUM(D673:I673)</f>
        <v>20719.794999999998</v>
      </c>
      <c r="L673" s="14">
        <v>1441.43</v>
      </c>
      <c r="M673" s="15">
        <v>1109.9000000000001</v>
      </c>
      <c r="N673" s="15">
        <v>1076.5999999999999</v>
      </c>
      <c r="O673" s="15">
        <v>1162.73</v>
      </c>
      <c r="P673" s="15">
        <v>1360.39</v>
      </c>
      <c r="Q673" s="15">
        <v>1591.66</v>
      </c>
      <c r="R673" s="30">
        <f t="shared" si="26"/>
        <v>7742.71</v>
      </c>
      <c r="S673" s="14">
        <f>AVERAGE(D673:I673)</f>
        <v>3453.2991666666662</v>
      </c>
      <c r="T673" s="16">
        <f t="shared" si="27"/>
        <v>12977.084999999999</v>
      </c>
    </row>
    <row r="674" spans="1:20" x14ac:dyDescent="0.25">
      <c r="A674" t="s">
        <v>36</v>
      </c>
      <c r="B674" t="s">
        <v>19</v>
      </c>
      <c r="C674" t="s">
        <v>29</v>
      </c>
      <c r="D674" s="14">
        <v>3254.1000000000004</v>
      </c>
      <c r="E674" s="15">
        <v>3286.64</v>
      </c>
      <c r="F674" s="15">
        <v>3254.1</v>
      </c>
      <c r="G674" s="15">
        <v>3254.1</v>
      </c>
      <c r="H674" s="15">
        <v>3254.1</v>
      </c>
      <c r="I674" s="15">
        <v>3286.64</v>
      </c>
      <c r="J674" s="14" t="e">
        <f>AVERAGE(#REF!)</f>
        <v>#REF!</v>
      </c>
      <c r="K674" s="28">
        <f>SUM(D674:I674)</f>
        <v>19589.68</v>
      </c>
      <c r="L674" s="14">
        <v>2268.14</v>
      </c>
      <c r="M674" s="15">
        <v>1791.83</v>
      </c>
      <c r="N674" s="15">
        <v>1935.18</v>
      </c>
      <c r="O674" s="15">
        <v>1683.61</v>
      </c>
      <c r="P674" s="15">
        <v>1717.28</v>
      </c>
      <c r="Q674" s="15">
        <v>1459.69</v>
      </c>
      <c r="R674" s="30">
        <f t="shared" si="26"/>
        <v>10855.73</v>
      </c>
      <c r="S674" s="14">
        <f>AVERAGE(D674:I674)</f>
        <v>3264.9466666666667</v>
      </c>
      <c r="T674" s="16">
        <f t="shared" si="27"/>
        <v>8733.9500000000007</v>
      </c>
    </row>
    <row r="675" spans="1:20" x14ac:dyDescent="0.25">
      <c r="A675" t="s">
        <v>36</v>
      </c>
      <c r="B675" t="s">
        <v>21</v>
      </c>
      <c r="C675" t="s">
        <v>29</v>
      </c>
      <c r="D675" s="14">
        <v>3204.45</v>
      </c>
      <c r="E675" s="15">
        <v>3204.45</v>
      </c>
      <c r="F675" s="15">
        <v>3204.45</v>
      </c>
      <c r="G675" s="15">
        <v>3204.45</v>
      </c>
      <c r="H675" s="15">
        <v>3204.45</v>
      </c>
      <c r="I675" s="15">
        <v>3236.49</v>
      </c>
      <c r="J675" s="14" t="e">
        <f>AVERAGE(#REF!)</f>
        <v>#REF!</v>
      </c>
      <c r="K675" s="28">
        <f>SUM(D675:I675)</f>
        <v>19258.739999999998</v>
      </c>
      <c r="L675" s="14">
        <v>2139.54</v>
      </c>
      <c r="M675" s="15">
        <v>1818.61</v>
      </c>
      <c r="N675" s="15">
        <v>1909.54</v>
      </c>
      <c r="O675" s="15">
        <v>2157.7800000000002</v>
      </c>
      <c r="P675" s="15">
        <v>2200.94</v>
      </c>
      <c r="Q675" s="15">
        <v>2377.02</v>
      </c>
      <c r="R675" s="30">
        <f t="shared" si="26"/>
        <v>12603.43</v>
      </c>
      <c r="S675" s="14">
        <f>AVERAGE(D675:I675)</f>
        <v>3209.7899999999995</v>
      </c>
      <c r="T675" s="16">
        <f t="shared" si="27"/>
        <v>6655.3099999999977</v>
      </c>
    </row>
    <row r="676" spans="1:20" x14ac:dyDescent="0.25">
      <c r="A676" t="s">
        <v>36</v>
      </c>
      <c r="B676" t="s">
        <v>19</v>
      </c>
      <c r="C676" t="s">
        <v>29</v>
      </c>
      <c r="D676" s="14">
        <v>3175.2</v>
      </c>
      <c r="E676" s="15">
        <v>3175.2</v>
      </c>
      <c r="F676" s="15">
        <v>3206.95</v>
      </c>
      <c r="G676" s="15">
        <v>3175.2</v>
      </c>
      <c r="H676" s="15">
        <v>3206.95</v>
      </c>
      <c r="I676" s="15">
        <v>3206.95</v>
      </c>
      <c r="J676" s="14" t="e">
        <f>AVERAGE(#REF!)</f>
        <v>#REF!</v>
      </c>
      <c r="K676" s="28">
        <f>SUM(D676:I676)</f>
        <v>19146.45</v>
      </c>
      <c r="L676" s="14">
        <v>2463.4</v>
      </c>
      <c r="M676" s="15">
        <v>2561.94</v>
      </c>
      <c r="N676" s="15">
        <v>2664.42</v>
      </c>
      <c r="O676" s="15">
        <v>2957.51</v>
      </c>
      <c r="P676" s="15">
        <v>3460.29</v>
      </c>
      <c r="Q676" s="15">
        <v>3010.45</v>
      </c>
      <c r="R676" s="30">
        <f t="shared" si="26"/>
        <v>17118.010000000002</v>
      </c>
      <c r="S676" s="14">
        <f>AVERAGE(D676:I676)</f>
        <v>3191.0750000000003</v>
      </c>
      <c r="T676" s="16">
        <f t="shared" si="27"/>
        <v>2028.4399999999987</v>
      </c>
    </row>
    <row r="677" spans="1:20" x14ac:dyDescent="0.25">
      <c r="A677" t="s">
        <v>36</v>
      </c>
      <c r="B677" t="s">
        <v>22</v>
      </c>
      <c r="C677" t="s">
        <v>29</v>
      </c>
      <c r="D677" s="14">
        <v>3093.2</v>
      </c>
      <c r="E677" s="15">
        <v>3093.2</v>
      </c>
      <c r="F677" s="15">
        <v>3093.2</v>
      </c>
      <c r="G677" s="15">
        <v>3093.2</v>
      </c>
      <c r="H677" s="15">
        <v>3093.2</v>
      </c>
      <c r="I677" s="15">
        <v>3124.13</v>
      </c>
      <c r="J677" s="14" t="e">
        <f>AVERAGE(#REF!)</f>
        <v>#REF!</v>
      </c>
      <c r="K677" s="28">
        <f>SUM(D677:I677)</f>
        <v>18590.13</v>
      </c>
      <c r="L677" s="14">
        <v>5769.37</v>
      </c>
      <c r="M677" s="15">
        <v>4788.58</v>
      </c>
      <c r="N677" s="15">
        <v>4740.6899999999996</v>
      </c>
      <c r="O677" s="15">
        <v>4930.32</v>
      </c>
      <c r="P677" s="15">
        <v>5226.1400000000003</v>
      </c>
      <c r="Q677" s="15">
        <v>6166.85</v>
      </c>
      <c r="R677" s="30">
        <f t="shared" si="26"/>
        <v>31621.949999999997</v>
      </c>
      <c r="S677" s="14">
        <f>AVERAGE(D677:I677)</f>
        <v>3098.355</v>
      </c>
      <c r="T677" s="16">
        <f t="shared" si="27"/>
        <v>-13031.819999999996</v>
      </c>
    </row>
    <row r="678" spans="1:20" x14ac:dyDescent="0.25">
      <c r="A678" t="s">
        <v>36</v>
      </c>
      <c r="B678" t="s">
        <v>19</v>
      </c>
      <c r="C678" t="s">
        <v>29</v>
      </c>
      <c r="D678" s="14">
        <v>2729.5375000000004</v>
      </c>
      <c r="E678" s="15">
        <v>2756.83</v>
      </c>
      <c r="F678" s="15">
        <v>2729.54</v>
      </c>
      <c r="G678" s="15">
        <v>2756.83</v>
      </c>
      <c r="H678" s="15">
        <v>2729.54</v>
      </c>
      <c r="I678" s="15">
        <v>2756.83</v>
      </c>
      <c r="J678" s="14" t="e">
        <f>AVERAGE(#REF!)</f>
        <v>#REF!</v>
      </c>
      <c r="K678" s="28">
        <f>SUM(D678:I678)</f>
        <v>16459.107499999998</v>
      </c>
      <c r="L678" s="14">
        <v>1611.42</v>
      </c>
      <c r="M678" s="15">
        <v>1305.25</v>
      </c>
      <c r="N678" s="15">
        <v>1292.2</v>
      </c>
      <c r="O678" s="15">
        <v>1473.11</v>
      </c>
      <c r="P678" s="15">
        <v>1694.08</v>
      </c>
      <c r="Q678" s="15">
        <v>1507.73</v>
      </c>
      <c r="R678" s="30">
        <f t="shared" si="26"/>
        <v>8883.7899999999991</v>
      </c>
      <c r="S678" s="14">
        <f>AVERAGE(D678:I678)</f>
        <v>2743.1845833333332</v>
      </c>
      <c r="T678" s="16">
        <f t="shared" si="27"/>
        <v>7575.3174999999992</v>
      </c>
    </row>
    <row r="679" spans="1:20" x14ac:dyDescent="0.25">
      <c r="A679" t="s">
        <v>36</v>
      </c>
      <c r="B679" t="s">
        <v>22</v>
      </c>
      <c r="C679" t="s">
        <v>29</v>
      </c>
      <c r="D679" s="14">
        <v>4004.4250000000002</v>
      </c>
      <c r="E679" s="15">
        <v>3764.16</v>
      </c>
      <c r="F679" s="15">
        <v>3203.54</v>
      </c>
      <c r="G679" s="15">
        <v>3203.54</v>
      </c>
      <c r="H679" s="15">
        <v>3003.32</v>
      </c>
      <c r="I679" s="15">
        <v>4845.3500000000004</v>
      </c>
      <c r="J679" s="14" t="e">
        <f>AVERAGE(#REF!)</f>
        <v>#REF!</v>
      </c>
      <c r="K679" s="28">
        <f>SUM(D679:I679)</f>
        <v>22024.334999999999</v>
      </c>
      <c r="L679" s="14">
        <v>5198.53</v>
      </c>
      <c r="M679" s="15">
        <v>4314.78</v>
      </c>
      <c r="N679" s="15">
        <v>4357.93</v>
      </c>
      <c r="O679" s="15">
        <v>3704.24</v>
      </c>
      <c r="P679" s="15">
        <v>4371</v>
      </c>
      <c r="Q679" s="15">
        <v>4239.87</v>
      </c>
      <c r="R679" s="30">
        <f t="shared" si="26"/>
        <v>26186.35</v>
      </c>
      <c r="S679" s="14">
        <f>AVERAGE(D679:I679)</f>
        <v>3670.7224999999999</v>
      </c>
      <c r="T679" s="16">
        <f t="shared" si="27"/>
        <v>-4162.0149999999994</v>
      </c>
    </row>
    <row r="680" spans="1:20" x14ac:dyDescent="0.25">
      <c r="A680" t="s">
        <v>36</v>
      </c>
      <c r="B680" t="s">
        <v>21</v>
      </c>
      <c r="C680" t="s">
        <v>29</v>
      </c>
      <c r="D680" s="14">
        <v>2246.375</v>
      </c>
      <c r="E680" s="15">
        <v>2246.38</v>
      </c>
      <c r="F680" s="15">
        <v>2268.84</v>
      </c>
      <c r="G680" s="15">
        <v>2268.84</v>
      </c>
      <c r="H680" s="15">
        <v>2246.38</v>
      </c>
      <c r="I680" s="15">
        <v>2246.38</v>
      </c>
      <c r="J680" s="14" t="e">
        <f>AVERAGE(#REF!)</f>
        <v>#REF!</v>
      </c>
      <c r="K680" s="28">
        <f>SUM(D680:I680)</f>
        <v>13523.195000000003</v>
      </c>
      <c r="L680" s="14">
        <v>2419.52</v>
      </c>
      <c r="M680" s="15">
        <v>2346.9299999999998</v>
      </c>
      <c r="N680" s="15">
        <v>2722.44</v>
      </c>
      <c r="O680" s="15">
        <v>3076.36</v>
      </c>
      <c r="P680" s="15">
        <v>3384</v>
      </c>
      <c r="Q680" s="15">
        <v>3620.88</v>
      </c>
      <c r="R680" s="30">
        <f t="shared" si="26"/>
        <v>17570.13</v>
      </c>
      <c r="S680" s="14">
        <f>AVERAGE(D680:I680)</f>
        <v>2253.8658333333337</v>
      </c>
      <c r="T680" s="16">
        <f t="shared" si="27"/>
        <v>-4046.9349999999977</v>
      </c>
    </row>
    <row r="681" spans="1:20" x14ac:dyDescent="0.25">
      <c r="A681" t="s">
        <v>36</v>
      </c>
      <c r="B681" t="s">
        <v>21</v>
      </c>
      <c r="C681" t="s">
        <v>29</v>
      </c>
      <c r="D681" s="14">
        <v>2081.15</v>
      </c>
      <c r="E681" s="15">
        <v>2101.96</v>
      </c>
      <c r="F681" s="15">
        <v>2101.96</v>
      </c>
      <c r="G681" s="15">
        <v>2081.15</v>
      </c>
      <c r="H681" s="15">
        <v>2081.15</v>
      </c>
      <c r="I681" s="15">
        <v>2081.15</v>
      </c>
      <c r="J681" s="14" t="e">
        <f>AVERAGE(#REF!)</f>
        <v>#REF!</v>
      </c>
      <c r="K681" s="28">
        <f>SUM(D681:I681)</f>
        <v>12528.52</v>
      </c>
      <c r="L681" s="14">
        <v>2020.9</v>
      </c>
      <c r="M681" s="15">
        <v>2121.9499999999998</v>
      </c>
      <c r="N681" s="15">
        <v>2015.85</v>
      </c>
      <c r="O681" s="15">
        <v>2318.23</v>
      </c>
      <c r="P681" s="15">
        <v>2086.41</v>
      </c>
      <c r="Q681" s="15">
        <v>2149</v>
      </c>
      <c r="R681" s="30">
        <f t="shared" si="26"/>
        <v>12712.34</v>
      </c>
      <c r="S681" s="14">
        <f>AVERAGE(D681:I681)</f>
        <v>2088.0866666666666</v>
      </c>
      <c r="T681" s="16">
        <f t="shared" si="27"/>
        <v>-183.81999999999971</v>
      </c>
    </row>
    <row r="682" spans="1:20" x14ac:dyDescent="0.25">
      <c r="A682" t="s">
        <v>36</v>
      </c>
      <c r="B682" t="s">
        <v>21</v>
      </c>
      <c r="C682" t="s">
        <v>29</v>
      </c>
      <c r="D682" s="14">
        <v>1444.7</v>
      </c>
      <c r="E682" s="15">
        <v>1444.7</v>
      </c>
      <c r="F682" s="15">
        <v>1444.7</v>
      </c>
      <c r="G682" s="15">
        <v>1444.7</v>
      </c>
      <c r="H682" s="15">
        <v>1444.7</v>
      </c>
      <c r="I682" s="15">
        <v>1459.15</v>
      </c>
      <c r="J682" s="14" t="e">
        <f>AVERAGE(#REF!)</f>
        <v>#REF!</v>
      </c>
      <c r="K682" s="28">
        <f>SUM(D682:I682)</f>
        <v>8682.65</v>
      </c>
      <c r="L682" s="14">
        <v>906.28</v>
      </c>
      <c r="M682" s="15">
        <v>806.59</v>
      </c>
      <c r="N682" s="15">
        <v>935.64</v>
      </c>
      <c r="O682" s="15">
        <v>888.86</v>
      </c>
      <c r="P682" s="15">
        <v>906.64</v>
      </c>
      <c r="Q682" s="15">
        <v>1087.97</v>
      </c>
      <c r="R682" s="30">
        <f t="shared" si="26"/>
        <v>5531.9800000000005</v>
      </c>
      <c r="S682" s="14">
        <f>AVERAGE(D682:I682)</f>
        <v>1447.1083333333333</v>
      </c>
      <c r="T682" s="16">
        <f t="shared" si="27"/>
        <v>3150.6699999999992</v>
      </c>
    </row>
    <row r="683" spans="1:20" x14ac:dyDescent="0.25">
      <c r="A683" t="s">
        <v>36</v>
      </c>
      <c r="B683" t="s">
        <v>22</v>
      </c>
      <c r="C683" t="s">
        <v>29</v>
      </c>
      <c r="D683" s="14">
        <v>4880.9500000000007</v>
      </c>
      <c r="E683" s="15">
        <v>5808.33</v>
      </c>
      <c r="F683" s="15">
        <v>5417.85</v>
      </c>
      <c r="G683" s="15">
        <v>5466.66</v>
      </c>
      <c r="H683" s="15">
        <v>4734.5200000000004</v>
      </c>
      <c r="I683" s="15">
        <v>6003.57</v>
      </c>
      <c r="J683" s="14" t="e">
        <f>AVERAGE(#REF!)</f>
        <v>#REF!</v>
      </c>
      <c r="K683" s="28">
        <f>SUM(D683:I683)</f>
        <v>32311.88</v>
      </c>
      <c r="L683" s="14">
        <v>2527.33</v>
      </c>
      <c r="M683" s="15">
        <v>2552.6</v>
      </c>
      <c r="N683" s="15">
        <v>2680.23</v>
      </c>
      <c r="O683" s="15">
        <v>2385.4</v>
      </c>
      <c r="P683" s="15">
        <v>2266.13</v>
      </c>
      <c r="Q683" s="15">
        <v>2062.1799999999998</v>
      </c>
      <c r="R683" s="30">
        <f t="shared" si="26"/>
        <v>14473.869999999999</v>
      </c>
      <c r="S683" s="14">
        <f>AVERAGE(D683:I683)</f>
        <v>5385.3133333333335</v>
      </c>
      <c r="T683" s="16">
        <f t="shared" si="27"/>
        <v>17838.010000000002</v>
      </c>
    </row>
    <row r="684" spans="1:20" x14ac:dyDescent="0.25">
      <c r="A684" t="s">
        <v>36</v>
      </c>
      <c r="B684" t="s">
        <v>22</v>
      </c>
      <c r="C684" t="s">
        <v>29</v>
      </c>
      <c r="D684" s="14">
        <v>5924.95</v>
      </c>
      <c r="E684" s="15">
        <v>6576.69</v>
      </c>
      <c r="F684" s="15">
        <v>6161.95</v>
      </c>
      <c r="G684" s="15">
        <v>5687.95</v>
      </c>
      <c r="H684" s="15">
        <v>4502.96</v>
      </c>
      <c r="I684" s="15">
        <v>5806.45</v>
      </c>
      <c r="J684" s="14" t="e">
        <f>AVERAGE(#REF!)</f>
        <v>#REF!</v>
      </c>
      <c r="K684" s="28">
        <f>SUM(D684:I684)</f>
        <v>34660.949999999997</v>
      </c>
      <c r="L684" s="14">
        <v>5875</v>
      </c>
      <c r="M684" s="15">
        <v>4758.75</v>
      </c>
      <c r="N684" s="15">
        <v>4806.34</v>
      </c>
      <c r="O684" s="15">
        <v>5383.1</v>
      </c>
      <c r="P684" s="15">
        <v>6298.23</v>
      </c>
      <c r="Q684" s="15">
        <v>6550.16</v>
      </c>
      <c r="R684" s="30">
        <f t="shared" si="26"/>
        <v>33671.58</v>
      </c>
      <c r="S684" s="14">
        <f>AVERAGE(D684:I684)</f>
        <v>5776.8249999999998</v>
      </c>
      <c r="T684" s="16">
        <f t="shared" si="27"/>
        <v>989.36999999999534</v>
      </c>
    </row>
    <row r="685" spans="1:20" x14ac:dyDescent="0.25">
      <c r="A685" t="s">
        <v>36</v>
      </c>
      <c r="B685" t="s">
        <v>19</v>
      </c>
      <c r="C685" t="s">
        <v>31</v>
      </c>
      <c r="D685" s="14">
        <v>5924.95</v>
      </c>
      <c r="E685" s="15">
        <v>7287.69</v>
      </c>
      <c r="F685" s="15">
        <v>7169.19</v>
      </c>
      <c r="G685" s="15">
        <v>4858.46</v>
      </c>
      <c r="H685" s="15">
        <v>6991.44</v>
      </c>
      <c r="I685" s="15">
        <v>7346.94</v>
      </c>
      <c r="J685" s="14" t="e">
        <f>AVERAGE(#REF!)</f>
        <v>#REF!</v>
      </c>
      <c r="K685" s="28">
        <f>SUM(D685:I685)</f>
        <v>39578.67</v>
      </c>
      <c r="L685" s="14">
        <v>3209.7</v>
      </c>
      <c r="M685" s="15">
        <v>2952.92</v>
      </c>
      <c r="N685" s="15">
        <v>3366.33</v>
      </c>
      <c r="O685" s="15">
        <v>3736.63</v>
      </c>
      <c r="P685" s="15">
        <v>3250.87</v>
      </c>
      <c r="Q685" s="15">
        <v>3218.36</v>
      </c>
      <c r="R685" s="30">
        <f t="shared" si="26"/>
        <v>19734.810000000001</v>
      </c>
      <c r="S685" s="14">
        <f>AVERAGE(D685:I685)</f>
        <v>6596.4449999999997</v>
      </c>
      <c r="T685" s="16">
        <f t="shared" si="27"/>
        <v>19843.859999999997</v>
      </c>
    </row>
    <row r="686" spans="1:20" x14ac:dyDescent="0.25">
      <c r="A686" t="s">
        <v>36</v>
      </c>
      <c r="B686" t="s">
        <v>19</v>
      </c>
      <c r="C686" t="s">
        <v>31</v>
      </c>
      <c r="D686" s="14">
        <v>5924.95</v>
      </c>
      <c r="E686" s="15">
        <v>6576.69</v>
      </c>
      <c r="F686" s="15">
        <v>4799.21</v>
      </c>
      <c r="G686" s="15">
        <v>7109.94</v>
      </c>
      <c r="H686" s="15">
        <v>7406.19</v>
      </c>
      <c r="I686" s="15">
        <v>6576.69</v>
      </c>
      <c r="J686" s="14" t="e">
        <f>AVERAGE(#REF!)</f>
        <v>#REF!</v>
      </c>
      <c r="K686" s="28">
        <f>SUM(D686:I686)</f>
        <v>38393.67</v>
      </c>
      <c r="L686" s="14">
        <v>4820.9799999999996</v>
      </c>
      <c r="M686" s="15">
        <v>4917.3999999999996</v>
      </c>
      <c r="N686" s="15">
        <v>5359.97</v>
      </c>
      <c r="O686" s="15">
        <v>5413.57</v>
      </c>
      <c r="P686" s="15">
        <v>5575.98</v>
      </c>
      <c r="Q686" s="15">
        <v>6691.18</v>
      </c>
      <c r="R686" s="30">
        <f t="shared" si="26"/>
        <v>32779.08</v>
      </c>
      <c r="S686" s="14">
        <f>AVERAGE(D686:I686)</f>
        <v>6398.9449999999997</v>
      </c>
      <c r="T686" s="16">
        <f t="shared" si="27"/>
        <v>5614.5899999999965</v>
      </c>
    </row>
    <row r="687" spans="1:20" x14ac:dyDescent="0.25">
      <c r="A687" t="s">
        <v>36</v>
      </c>
      <c r="B687" t="s">
        <v>19</v>
      </c>
      <c r="C687" t="s">
        <v>31</v>
      </c>
      <c r="D687" s="14">
        <v>5924.95</v>
      </c>
      <c r="E687" s="15">
        <v>5273.21</v>
      </c>
      <c r="F687" s="15">
        <v>6221.2</v>
      </c>
      <c r="G687" s="15">
        <v>6635.94</v>
      </c>
      <c r="H687" s="15">
        <v>6813.69</v>
      </c>
      <c r="I687" s="15">
        <v>7169.19</v>
      </c>
      <c r="J687" s="14" t="e">
        <f>AVERAGE(#REF!)</f>
        <v>#REF!</v>
      </c>
      <c r="K687" s="28">
        <f>SUM(D687:I687)</f>
        <v>38038.18</v>
      </c>
      <c r="L687" s="14">
        <v>5237.8500000000004</v>
      </c>
      <c r="M687" s="15">
        <v>5028.34</v>
      </c>
      <c r="N687" s="15">
        <v>4424.9399999999996</v>
      </c>
      <c r="O687" s="15">
        <v>4292.1899999999996</v>
      </c>
      <c r="P687" s="15">
        <v>4850.17</v>
      </c>
      <c r="Q687" s="15">
        <v>4898.67</v>
      </c>
      <c r="R687" s="30">
        <f t="shared" si="26"/>
        <v>28732.159999999996</v>
      </c>
      <c r="S687" s="14">
        <f>AVERAGE(D687:I687)</f>
        <v>6339.6966666666667</v>
      </c>
      <c r="T687" s="16">
        <f t="shared" si="27"/>
        <v>9306.0200000000041</v>
      </c>
    </row>
    <row r="688" spans="1:20" x14ac:dyDescent="0.25">
      <c r="A688" t="s">
        <v>36</v>
      </c>
      <c r="B688" t="s">
        <v>19</v>
      </c>
      <c r="C688" t="s">
        <v>31</v>
      </c>
      <c r="D688" s="14">
        <v>5924.95</v>
      </c>
      <c r="E688" s="15">
        <v>7406.19</v>
      </c>
      <c r="F688" s="15">
        <v>6695.19</v>
      </c>
      <c r="G688" s="15">
        <v>4621.46</v>
      </c>
      <c r="H688" s="15">
        <v>6102.7</v>
      </c>
      <c r="I688" s="15">
        <v>7228.44</v>
      </c>
      <c r="J688" s="14" t="e">
        <f>AVERAGE(#REF!)</f>
        <v>#REF!</v>
      </c>
      <c r="K688" s="28">
        <f>SUM(D688:I688)</f>
        <v>37978.93</v>
      </c>
      <c r="L688" s="14">
        <v>3025.95</v>
      </c>
      <c r="M688" s="15">
        <v>2693.1</v>
      </c>
      <c r="N688" s="15">
        <v>2477.65</v>
      </c>
      <c r="O688" s="15">
        <v>2130.7800000000002</v>
      </c>
      <c r="P688" s="15">
        <v>2194.6999999999998</v>
      </c>
      <c r="Q688" s="15">
        <v>2633.64</v>
      </c>
      <c r="R688" s="30">
        <f t="shared" si="26"/>
        <v>15155.82</v>
      </c>
      <c r="S688" s="14">
        <f>AVERAGE(D688:I688)</f>
        <v>6329.8216666666667</v>
      </c>
      <c r="T688" s="16">
        <f t="shared" si="27"/>
        <v>22823.11</v>
      </c>
    </row>
    <row r="689" spans="1:20" x14ac:dyDescent="0.25">
      <c r="A689" t="s">
        <v>36</v>
      </c>
      <c r="B689" t="s">
        <v>19</v>
      </c>
      <c r="C689" t="s">
        <v>31</v>
      </c>
      <c r="D689" s="14">
        <v>5924.95</v>
      </c>
      <c r="E689" s="15">
        <v>6102.7</v>
      </c>
      <c r="F689" s="15">
        <v>6991.44</v>
      </c>
      <c r="G689" s="15">
        <v>6339.7</v>
      </c>
      <c r="H689" s="15">
        <v>5687.95</v>
      </c>
      <c r="I689" s="15">
        <v>6754.44</v>
      </c>
      <c r="J689" s="14" t="e">
        <f>AVERAGE(#REF!)</f>
        <v>#REF!</v>
      </c>
      <c r="K689" s="28">
        <f>SUM(D689:I689)</f>
        <v>37801.18</v>
      </c>
      <c r="L689" s="14">
        <v>5812.92</v>
      </c>
      <c r="M689" s="15">
        <v>6161.7</v>
      </c>
      <c r="N689" s="15">
        <v>5545.53</v>
      </c>
      <c r="O689" s="15">
        <v>6100.08</v>
      </c>
      <c r="P689" s="15">
        <v>5795.08</v>
      </c>
      <c r="Q689" s="15">
        <v>6664.34</v>
      </c>
      <c r="R689" s="30">
        <f t="shared" si="26"/>
        <v>36079.649999999994</v>
      </c>
      <c r="S689" s="14">
        <f>AVERAGE(D689:I689)</f>
        <v>6300.1966666666667</v>
      </c>
      <c r="T689" s="16">
        <f t="shared" si="27"/>
        <v>1721.5300000000061</v>
      </c>
    </row>
    <row r="690" spans="1:20" x14ac:dyDescent="0.25">
      <c r="A690" t="s">
        <v>36</v>
      </c>
      <c r="B690" t="s">
        <v>19</v>
      </c>
      <c r="C690" t="s">
        <v>31</v>
      </c>
      <c r="D690" s="14">
        <v>5924.95</v>
      </c>
      <c r="E690" s="15">
        <v>5391.7</v>
      </c>
      <c r="F690" s="15">
        <v>5154.71</v>
      </c>
      <c r="G690" s="15">
        <v>6991.44</v>
      </c>
      <c r="H690" s="15">
        <v>7050.69</v>
      </c>
      <c r="I690" s="15">
        <v>7169.19</v>
      </c>
      <c r="J690" s="14" t="e">
        <f>AVERAGE(#REF!)</f>
        <v>#REF!</v>
      </c>
      <c r="K690" s="28">
        <f>SUM(D690:I690)</f>
        <v>37682.68</v>
      </c>
      <c r="L690" s="14">
        <v>5735.32</v>
      </c>
      <c r="M690" s="15">
        <v>5563.26</v>
      </c>
      <c r="N690" s="15">
        <v>5841.42</v>
      </c>
      <c r="O690" s="15">
        <v>5724.59</v>
      </c>
      <c r="P690" s="15">
        <v>6297.05</v>
      </c>
      <c r="Q690" s="15">
        <v>6234.08</v>
      </c>
      <c r="R690" s="30">
        <f t="shared" si="26"/>
        <v>35395.72</v>
      </c>
      <c r="S690" s="14">
        <f>AVERAGE(D690:I690)</f>
        <v>6280.4466666666667</v>
      </c>
      <c r="T690" s="16">
        <f t="shared" si="27"/>
        <v>2286.9599999999991</v>
      </c>
    </row>
    <row r="691" spans="1:20" x14ac:dyDescent="0.25">
      <c r="A691" t="s">
        <v>36</v>
      </c>
      <c r="B691" t="s">
        <v>19</v>
      </c>
      <c r="C691" t="s">
        <v>31</v>
      </c>
      <c r="D691" s="14">
        <v>5924.95</v>
      </c>
      <c r="E691" s="15">
        <v>4917.71</v>
      </c>
      <c r="F691" s="15">
        <v>6043.45</v>
      </c>
      <c r="G691" s="15">
        <v>6576.69</v>
      </c>
      <c r="H691" s="15">
        <v>6991.44</v>
      </c>
      <c r="I691" s="15">
        <v>6754.44</v>
      </c>
      <c r="J691" s="14" t="e">
        <f>AVERAGE(#REF!)</f>
        <v>#REF!</v>
      </c>
      <c r="K691" s="28">
        <f>SUM(D691:I691)</f>
        <v>37208.68</v>
      </c>
      <c r="L691" s="14">
        <v>2955.57</v>
      </c>
      <c r="M691" s="15">
        <v>2896.46</v>
      </c>
      <c r="N691" s="15">
        <v>2519.92</v>
      </c>
      <c r="O691" s="15">
        <v>2872.71</v>
      </c>
      <c r="P691" s="15">
        <v>2671.62</v>
      </c>
      <c r="Q691" s="15">
        <v>3125.8</v>
      </c>
      <c r="R691" s="30">
        <f t="shared" si="26"/>
        <v>17042.079999999998</v>
      </c>
      <c r="S691" s="14">
        <f>AVERAGE(D691:I691)</f>
        <v>6201.4466666666667</v>
      </c>
      <c r="T691" s="16">
        <f t="shared" si="27"/>
        <v>20166.600000000002</v>
      </c>
    </row>
    <row r="692" spans="1:20" x14ac:dyDescent="0.25">
      <c r="A692" t="s">
        <v>36</v>
      </c>
      <c r="B692" t="s">
        <v>19</v>
      </c>
      <c r="C692" t="s">
        <v>31</v>
      </c>
      <c r="D692" s="14">
        <v>5922.45</v>
      </c>
      <c r="E692" s="15">
        <v>5922.45</v>
      </c>
      <c r="F692" s="15">
        <v>7284.61</v>
      </c>
      <c r="G692" s="15">
        <v>5507.88</v>
      </c>
      <c r="H692" s="15">
        <v>5448.65</v>
      </c>
      <c r="I692" s="15">
        <v>6929.27</v>
      </c>
      <c r="J692" s="14" t="e">
        <f>AVERAGE(#REF!)</f>
        <v>#REF!</v>
      </c>
      <c r="K692" s="28">
        <f>SUM(D692:I692)</f>
        <v>37015.31</v>
      </c>
      <c r="L692" s="14">
        <v>3516.46</v>
      </c>
      <c r="M692" s="15">
        <v>2637.35</v>
      </c>
      <c r="N692" s="15">
        <v>2663.72</v>
      </c>
      <c r="O692" s="15">
        <v>3063.28</v>
      </c>
      <c r="P692" s="15">
        <v>3400.24</v>
      </c>
      <c r="Q692" s="15">
        <v>3128.22</v>
      </c>
      <c r="R692" s="30">
        <f t="shared" si="26"/>
        <v>18409.27</v>
      </c>
      <c r="S692" s="14">
        <f>AVERAGE(D692:I692)</f>
        <v>6169.2183333333332</v>
      </c>
      <c r="T692" s="16">
        <f t="shared" si="27"/>
        <v>18606.039999999997</v>
      </c>
    </row>
    <row r="693" spans="1:20" x14ac:dyDescent="0.25">
      <c r="A693" t="s">
        <v>36</v>
      </c>
      <c r="B693" t="s">
        <v>22</v>
      </c>
      <c r="C693" t="s">
        <v>31</v>
      </c>
      <c r="D693" s="14">
        <v>433.65000000000003</v>
      </c>
      <c r="E693" s="15">
        <v>433.65</v>
      </c>
      <c r="F693" s="15">
        <v>433.65</v>
      </c>
      <c r="G693" s="15">
        <v>433.65</v>
      </c>
      <c r="H693" s="15">
        <v>433.65</v>
      </c>
      <c r="I693" s="15">
        <v>437.99</v>
      </c>
      <c r="J693" s="14" t="e">
        <f>AVERAGE(#REF!)</f>
        <v>#REF!</v>
      </c>
      <c r="K693" s="28">
        <f>SUM(D693:I693)</f>
        <v>2606.2399999999998</v>
      </c>
      <c r="L693" s="14">
        <v>599.53</v>
      </c>
      <c r="M693" s="15">
        <v>449.65</v>
      </c>
      <c r="N693" s="15">
        <v>512.6</v>
      </c>
      <c r="O693" s="15">
        <v>543.36</v>
      </c>
      <c r="P693" s="15">
        <v>646.6</v>
      </c>
      <c r="Q693" s="15">
        <v>659.53</v>
      </c>
      <c r="R693" s="30">
        <f t="shared" si="26"/>
        <v>3411.2699999999995</v>
      </c>
      <c r="S693" s="14">
        <f>AVERAGE(D693:I693)</f>
        <v>434.37333333333328</v>
      </c>
      <c r="T693" s="16">
        <f t="shared" si="27"/>
        <v>-805.02999999999975</v>
      </c>
    </row>
    <row r="694" spans="1:20" x14ac:dyDescent="0.25">
      <c r="A694" t="s">
        <v>36</v>
      </c>
      <c r="B694" t="s">
        <v>21</v>
      </c>
      <c r="C694" t="s">
        <v>31</v>
      </c>
      <c r="D694" s="14">
        <v>5924.95</v>
      </c>
      <c r="E694" s="15">
        <v>6458.2</v>
      </c>
      <c r="F694" s="15">
        <v>6043.45</v>
      </c>
      <c r="G694" s="15">
        <v>7406.19</v>
      </c>
      <c r="H694" s="15">
        <v>4858.46</v>
      </c>
      <c r="I694" s="15">
        <v>5806.45</v>
      </c>
      <c r="J694" s="14" t="e">
        <f>AVERAGE(#REF!)</f>
        <v>#REF!</v>
      </c>
      <c r="K694" s="28">
        <f>SUM(D694:I694)</f>
        <v>36497.699999999997</v>
      </c>
      <c r="L694" s="14">
        <v>2916.83</v>
      </c>
      <c r="M694" s="15">
        <v>3091.84</v>
      </c>
      <c r="N694" s="15">
        <v>2751.74</v>
      </c>
      <c r="O694" s="15">
        <v>2366.5</v>
      </c>
      <c r="P694" s="15">
        <v>2437.5</v>
      </c>
      <c r="Q694" s="15">
        <v>2071.88</v>
      </c>
      <c r="R694" s="30">
        <f t="shared" si="26"/>
        <v>15636.29</v>
      </c>
      <c r="S694" s="14">
        <f>AVERAGE(D694:I694)</f>
        <v>6082.95</v>
      </c>
      <c r="T694" s="16">
        <f t="shared" si="27"/>
        <v>20861.409999999996</v>
      </c>
    </row>
    <row r="695" spans="1:20" x14ac:dyDescent="0.25">
      <c r="A695" t="s">
        <v>36</v>
      </c>
      <c r="B695" t="s">
        <v>19</v>
      </c>
      <c r="C695" t="s">
        <v>31</v>
      </c>
      <c r="D695" s="14">
        <v>5924.95</v>
      </c>
      <c r="E695" s="15">
        <v>6635.94</v>
      </c>
      <c r="F695" s="15">
        <v>5036.21</v>
      </c>
      <c r="G695" s="15">
        <v>6517.45</v>
      </c>
      <c r="H695" s="15">
        <v>5687.95</v>
      </c>
      <c r="I695" s="15">
        <v>6517.45</v>
      </c>
      <c r="J695" s="14" t="e">
        <f>AVERAGE(#REF!)</f>
        <v>#REF!</v>
      </c>
      <c r="K695" s="28">
        <f>SUM(D695:I695)</f>
        <v>36319.949999999997</v>
      </c>
      <c r="L695" s="14">
        <v>3815.67</v>
      </c>
      <c r="M695" s="15">
        <v>2976.22</v>
      </c>
      <c r="N695" s="15">
        <v>2976.22</v>
      </c>
      <c r="O695" s="15">
        <v>3154.79</v>
      </c>
      <c r="P695" s="15">
        <v>3028.6</v>
      </c>
      <c r="Q695" s="15">
        <v>3270.89</v>
      </c>
      <c r="R695" s="30">
        <f t="shared" si="26"/>
        <v>19222.39</v>
      </c>
      <c r="S695" s="14">
        <f>AVERAGE(D695:I695)</f>
        <v>6053.3249999999998</v>
      </c>
      <c r="T695" s="16">
        <f t="shared" si="27"/>
        <v>17097.559999999998</v>
      </c>
    </row>
    <row r="696" spans="1:20" x14ac:dyDescent="0.25">
      <c r="A696" t="s">
        <v>36</v>
      </c>
      <c r="B696" t="s">
        <v>19</v>
      </c>
      <c r="C696" t="s">
        <v>31</v>
      </c>
      <c r="D696" s="14">
        <v>5924.95</v>
      </c>
      <c r="E696" s="15">
        <v>5984.2</v>
      </c>
      <c r="F696" s="15">
        <v>5154.71</v>
      </c>
      <c r="G696" s="15">
        <v>7109.94</v>
      </c>
      <c r="H696" s="15">
        <v>5510.2</v>
      </c>
      <c r="I696" s="15">
        <v>6635.94</v>
      </c>
      <c r="J696" s="14" t="e">
        <f>AVERAGE(#REF!)</f>
        <v>#REF!</v>
      </c>
      <c r="K696" s="28">
        <f>SUM(D696:I696)</f>
        <v>36319.94</v>
      </c>
      <c r="L696" s="14">
        <v>3205.09</v>
      </c>
      <c r="M696" s="15">
        <v>3205.09</v>
      </c>
      <c r="N696" s="15">
        <v>3012.78</v>
      </c>
      <c r="O696" s="15">
        <v>3042.91</v>
      </c>
      <c r="P696" s="15">
        <v>2890.76</v>
      </c>
      <c r="Q696" s="15">
        <v>2543.87</v>
      </c>
      <c r="R696" s="30">
        <f t="shared" si="26"/>
        <v>17900.5</v>
      </c>
      <c r="S696" s="14">
        <f>AVERAGE(D696:I696)</f>
        <v>6053.3233333333337</v>
      </c>
      <c r="T696" s="16">
        <f t="shared" si="27"/>
        <v>18419.440000000002</v>
      </c>
    </row>
    <row r="697" spans="1:20" x14ac:dyDescent="0.25">
      <c r="A697" t="s">
        <v>36</v>
      </c>
      <c r="B697" t="s">
        <v>19</v>
      </c>
      <c r="C697" t="s">
        <v>31</v>
      </c>
      <c r="D697" s="14">
        <v>5924.95</v>
      </c>
      <c r="E697" s="15">
        <v>5984.2</v>
      </c>
      <c r="F697" s="15">
        <v>5747.2</v>
      </c>
      <c r="G697" s="15">
        <v>7228.44</v>
      </c>
      <c r="H697" s="15">
        <v>5450.95</v>
      </c>
      <c r="I697" s="15">
        <v>5865.7</v>
      </c>
      <c r="J697" s="14" t="e">
        <f>AVERAGE(#REF!)</f>
        <v>#REF!</v>
      </c>
      <c r="K697" s="28">
        <f>SUM(D697:I697)</f>
        <v>36201.439999999995</v>
      </c>
      <c r="L697" s="14">
        <v>5875</v>
      </c>
      <c r="M697" s="15">
        <v>5111.25</v>
      </c>
      <c r="N697" s="15">
        <v>4753.46</v>
      </c>
      <c r="O697" s="15">
        <v>4230.58</v>
      </c>
      <c r="P697" s="15">
        <v>4653.6400000000003</v>
      </c>
      <c r="Q697" s="15">
        <v>4607.1000000000004</v>
      </c>
      <c r="R697" s="30">
        <f t="shared" si="26"/>
        <v>29231.03</v>
      </c>
      <c r="S697" s="14">
        <f>AVERAGE(D697:I697)</f>
        <v>6033.5733333333328</v>
      </c>
      <c r="T697" s="16">
        <f t="shared" si="27"/>
        <v>6970.4099999999962</v>
      </c>
    </row>
    <row r="698" spans="1:20" x14ac:dyDescent="0.25">
      <c r="A698" t="s">
        <v>36</v>
      </c>
      <c r="B698" t="s">
        <v>19</v>
      </c>
      <c r="C698" t="s">
        <v>31</v>
      </c>
      <c r="D698" s="14">
        <v>5924.95</v>
      </c>
      <c r="E698" s="15">
        <v>7406.19</v>
      </c>
      <c r="F698" s="15">
        <v>6398.95</v>
      </c>
      <c r="G698" s="15">
        <v>4680.71</v>
      </c>
      <c r="H698" s="15">
        <v>4621.46</v>
      </c>
      <c r="I698" s="15">
        <v>7050.69</v>
      </c>
      <c r="J698" s="14" t="e">
        <f>AVERAGE(#REF!)</f>
        <v>#REF!</v>
      </c>
      <c r="K698" s="28">
        <f>SUM(D698:I698)</f>
        <v>36082.949999999997</v>
      </c>
      <c r="L698" s="14">
        <v>2408.91</v>
      </c>
      <c r="M698" s="15">
        <v>2023.48</v>
      </c>
      <c r="N698" s="15">
        <v>1821.13</v>
      </c>
      <c r="O698" s="15">
        <v>1620.81</v>
      </c>
      <c r="P698" s="15">
        <v>1669.43</v>
      </c>
      <c r="Q698" s="15">
        <v>1836.37</v>
      </c>
      <c r="R698" s="30">
        <f t="shared" si="26"/>
        <v>11380.130000000001</v>
      </c>
      <c r="S698" s="14">
        <f>AVERAGE(D698:I698)</f>
        <v>6013.8249999999998</v>
      </c>
      <c r="T698" s="16">
        <f t="shared" si="27"/>
        <v>24702.819999999996</v>
      </c>
    </row>
    <row r="699" spans="1:20" x14ac:dyDescent="0.25">
      <c r="A699" t="s">
        <v>36</v>
      </c>
      <c r="B699" t="s">
        <v>19</v>
      </c>
      <c r="C699" t="s">
        <v>31</v>
      </c>
      <c r="D699" s="14">
        <v>5924.95</v>
      </c>
      <c r="E699" s="15">
        <v>6932.19</v>
      </c>
      <c r="F699" s="15">
        <v>6043.45</v>
      </c>
      <c r="G699" s="15">
        <v>5510.2</v>
      </c>
      <c r="H699" s="15">
        <v>5806.45</v>
      </c>
      <c r="I699" s="15">
        <v>5806.45</v>
      </c>
      <c r="J699" s="14" t="e">
        <f>AVERAGE(#REF!)</f>
        <v>#REF!</v>
      </c>
      <c r="K699" s="28">
        <f>SUM(D699:I699)</f>
        <v>36023.69</v>
      </c>
      <c r="L699" s="14">
        <v>3993.31</v>
      </c>
      <c r="M699" s="15">
        <v>3713.78</v>
      </c>
      <c r="N699" s="15">
        <v>4048.02</v>
      </c>
      <c r="O699" s="15">
        <v>3845.62</v>
      </c>
      <c r="P699" s="15">
        <v>4230.18</v>
      </c>
      <c r="Q699" s="15">
        <v>4018.67</v>
      </c>
      <c r="R699" s="30">
        <f t="shared" si="26"/>
        <v>23849.58</v>
      </c>
      <c r="S699" s="14">
        <f>AVERAGE(D699:I699)</f>
        <v>6003.9483333333337</v>
      </c>
      <c r="T699" s="16">
        <f t="shared" si="27"/>
        <v>12174.11</v>
      </c>
    </row>
    <row r="700" spans="1:20" x14ac:dyDescent="0.25">
      <c r="A700" t="s">
        <v>36</v>
      </c>
      <c r="B700" t="s">
        <v>19</v>
      </c>
      <c r="C700" t="s">
        <v>31</v>
      </c>
      <c r="D700" s="14">
        <v>5924.95</v>
      </c>
      <c r="E700" s="15">
        <v>6991.44</v>
      </c>
      <c r="F700" s="15">
        <v>5687.95</v>
      </c>
      <c r="G700" s="15">
        <v>5450.95</v>
      </c>
      <c r="H700" s="15">
        <v>6517.45</v>
      </c>
      <c r="I700" s="15">
        <v>5450.95</v>
      </c>
      <c r="J700" s="14" t="e">
        <f>AVERAGE(#REF!)</f>
        <v>#REF!</v>
      </c>
      <c r="K700" s="28">
        <f>SUM(D700:I700)</f>
        <v>36023.69</v>
      </c>
      <c r="L700" s="14">
        <v>3539.93</v>
      </c>
      <c r="M700" s="15">
        <v>3752.33</v>
      </c>
      <c r="N700" s="15">
        <v>4240.13</v>
      </c>
      <c r="O700" s="15">
        <v>3604.11</v>
      </c>
      <c r="P700" s="15">
        <v>3532.03</v>
      </c>
      <c r="Q700" s="15">
        <v>3532.03</v>
      </c>
      <c r="R700" s="30">
        <f t="shared" si="26"/>
        <v>22200.559999999998</v>
      </c>
      <c r="S700" s="14">
        <f>AVERAGE(D700:I700)</f>
        <v>6003.9483333333337</v>
      </c>
      <c r="T700" s="16">
        <f t="shared" si="27"/>
        <v>13823.130000000005</v>
      </c>
    </row>
    <row r="701" spans="1:20" x14ac:dyDescent="0.25">
      <c r="A701" t="s">
        <v>36</v>
      </c>
      <c r="B701" t="s">
        <v>19</v>
      </c>
      <c r="C701" t="s">
        <v>31</v>
      </c>
      <c r="D701" s="14">
        <v>5924.95</v>
      </c>
      <c r="E701" s="15">
        <v>6635.94</v>
      </c>
      <c r="F701" s="15">
        <v>5510.2</v>
      </c>
      <c r="G701" s="15">
        <v>7228.44</v>
      </c>
      <c r="H701" s="15">
        <v>5332.46</v>
      </c>
      <c r="I701" s="15">
        <v>5332.46</v>
      </c>
      <c r="J701" s="14" t="e">
        <f>AVERAGE(#REF!)</f>
        <v>#REF!</v>
      </c>
      <c r="K701" s="28">
        <f>SUM(D701:I701)</f>
        <v>35964.449999999997</v>
      </c>
      <c r="L701" s="14">
        <v>5875</v>
      </c>
      <c r="M701" s="15">
        <v>5875</v>
      </c>
      <c r="N701" s="15">
        <v>6345</v>
      </c>
      <c r="O701" s="15">
        <v>6725.7</v>
      </c>
      <c r="P701" s="15">
        <v>6120.39</v>
      </c>
      <c r="Q701" s="15">
        <v>6671.23</v>
      </c>
      <c r="R701" s="30">
        <f t="shared" si="26"/>
        <v>37612.32</v>
      </c>
      <c r="S701" s="14">
        <f>AVERAGE(D701:I701)</f>
        <v>5994.0749999999998</v>
      </c>
      <c r="T701" s="16">
        <f t="shared" si="27"/>
        <v>-1647.8700000000026</v>
      </c>
    </row>
    <row r="702" spans="1:20" x14ac:dyDescent="0.25">
      <c r="A702" t="s">
        <v>36</v>
      </c>
      <c r="B702" t="s">
        <v>19</v>
      </c>
      <c r="C702" t="s">
        <v>31</v>
      </c>
      <c r="D702" s="14">
        <v>5751.0874999999996</v>
      </c>
      <c r="E702" s="15">
        <v>6613.75</v>
      </c>
      <c r="F702" s="15">
        <v>7131.35</v>
      </c>
      <c r="G702" s="15">
        <v>6383.71</v>
      </c>
      <c r="H702" s="15">
        <v>4830.91</v>
      </c>
      <c r="I702" s="15">
        <v>5175.9799999999996</v>
      </c>
      <c r="J702" s="14" t="e">
        <f>AVERAGE(#REF!)</f>
        <v>#REF!</v>
      </c>
      <c r="K702" s="28">
        <f>SUM(D702:I702)</f>
        <v>35886.787499999999</v>
      </c>
      <c r="L702" s="14">
        <v>3847.26</v>
      </c>
      <c r="M702" s="15">
        <v>4039.62</v>
      </c>
      <c r="N702" s="15">
        <v>4039.62</v>
      </c>
      <c r="O702" s="15">
        <v>3474.07</v>
      </c>
      <c r="P702" s="15">
        <v>3647.77</v>
      </c>
      <c r="Q702" s="15">
        <v>3757.2</v>
      </c>
      <c r="R702" s="30">
        <f t="shared" si="26"/>
        <v>22805.54</v>
      </c>
      <c r="S702" s="14">
        <f>AVERAGE(D702:I702)</f>
        <v>5981.1312499999995</v>
      </c>
      <c r="T702" s="16">
        <f t="shared" si="27"/>
        <v>13081.247499999998</v>
      </c>
    </row>
    <row r="703" spans="1:20" x14ac:dyDescent="0.25">
      <c r="A703" t="s">
        <v>36</v>
      </c>
      <c r="B703" t="s">
        <v>19</v>
      </c>
      <c r="C703" t="s">
        <v>31</v>
      </c>
      <c r="D703" s="14">
        <v>5924.95</v>
      </c>
      <c r="E703" s="15">
        <v>6635.94</v>
      </c>
      <c r="F703" s="15">
        <v>5213.96</v>
      </c>
      <c r="G703" s="15">
        <v>5628.7</v>
      </c>
      <c r="H703" s="15">
        <v>7287.69</v>
      </c>
      <c r="I703" s="15">
        <v>5095.46</v>
      </c>
      <c r="J703" s="14" t="e">
        <f>AVERAGE(#REF!)</f>
        <v>#REF!</v>
      </c>
      <c r="K703" s="28">
        <f>SUM(D703:I703)</f>
        <v>35786.699999999997</v>
      </c>
      <c r="L703" s="14">
        <v>2526.5300000000002</v>
      </c>
      <c r="M703" s="15">
        <v>2097.02</v>
      </c>
      <c r="N703" s="15">
        <v>2159.9299999999998</v>
      </c>
      <c r="O703" s="15">
        <v>2397.52</v>
      </c>
      <c r="P703" s="15">
        <v>2589.3200000000002</v>
      </c>
      <c r="Q703" s="15">
        <v>2822.36</v>
      </c>
      <c r="R703" s="30">
        <f t="shared" si="26"/>
        <v>14592.68</v>
      </c>
      <c r="S703" s="14">
        <f>AVERAGE(D703:I703)</f>
        <v>5964.45</v>
      </c>
      <c r="T703" s="16">
        <f t="shared" si="27"/>
        <v>21194.019999999997</v>
      </c>
    </row>
    <row r="704" spans="1:20" x14ac:dyDescent="0.25">
      <c r="A704" t="s">
        <v>36</v>
      </c>
      <c r="B704" t="s">
        <v>19</v>
      </c>
      <c r="C704" t="s">
        <v>31</v>
      </c>
      <c r="D704" s="14">
        <v>5924.95</v>
      </c>
      <c r="E704" s="15">
        <v>5687.95</v>
      </c>
      <c r="F704" s="15">
        <v>6991.44</v>
      </c>
      <c r="G704" s="15">
        <v>5391.7</v>
      </c>
      <c r="H704" s="15">
        <v>6398.95</v>
      </c>
      <c r="I704" s="15">
        <v>5391.7</v>
      </c>
      <c r="J704" s="14" t="e">
        <f>AVERAGE(#REF!)</f>
        <v>#REF!</v>
      </c>
      <c r="K704" s="28">
        <f>SUM(D704:I704)</f>
        <v>35786.69</v>
      </c>
      <c r="L704" s="14">
        <v>4784.04</v>
      </c>
      <c r="M704" s="15">
        <v>5166.76</v>
      </c>
      <c r="N704" s="15">
        <v>5838.44</v>
      </c>
      <c r="O704" s="15">
        <v>6597.44</v>
      </c>
      <c r="P704" s="15">
        <v>6663.41</v>
      </c>
      <c r="Q704" s="15">
        <v>6996.58</v>
      </c>
      <c r="R704" s="30">
        <f t="shared" si="26"/>
        <v>36046.67</v>
      </c>
      <c r="S704" s="14">
        <f>AVERAGE(D704:I704)</f>
        <v>5964.4483333333337</v>
      </c>
      <c r="T704" s="16">
        <f t="shared" si="27"/>
        <v>-259.97999999999593</v>
      </c>
    </row>
    <row r="705" spans="1:20" x14ac:dyDescent="0.25">
      <c r="A705" t="s">
        <v>36</v>
      </c>
      <c r="B705" t="s">
        <v>19</v>
      </c>
      <c r="C705" t="s">
        <v>31</v>
      </c>
      <c r="D705" s="14">
        <v>5924.95</v>
      </c>
      <c r="E705" s="15">
        <v>6754.44</v>
      </c>
      <c r="F705" s="15">
        <v>4562.21</v>
      </c>
      <c r="G705" s="15">
        <v>4917.71</v>
      </c>
      <c r="H705" s="15">
        <v>6517.45</v>
      </c>
      <c r="I705" s="15">
        <v>6932.19</v>
      </c>
      <c r="J705" s="14" t="e">
        <f>AVERAGE(#REF!)</f>
        <v>#REF!</v>
      </c>
      <c r="K705" s="28">
        <f>SUM(D705:I705)</f>
        <v>35608.949999999997</v>
      </c>
      <c r="L705" s="14">
        <v>4104.87</v>
      </c>
      <c r="M705" s="15">
        <v>3981.72</v>
      </c>
      <c r="N705" s="15">
        <v>4061.35</v>
      </c>
      <c r="O705" s="15">
        <v>4223.8</v>
      </c>
      <c r="P705" s="15">
        <v>4181.5600000000004</v>
      </c>
      <c r="Q705" s="15">
        <v>3763.4</v>
      </c>
      <c r="R705" s="30">
        <f t="shared" si="26"/>
        <v>24316.700000000004</v>
      </c>
      <c r="S705" s="14">
        <f>AVERAGE(D705:I705)</f>
        <v>5934.8249999999998</v>
      </c>
      <c r="T705" s="16">
        <f t="shared" si="27"/>
        <v>11292.249999999993</v>
      </c>
    </row>
    <row r="706" spans="1:20" x14ac:dyDescent="0.25">
      <c r="A706" t="s">
        <v>36</v>
      </c>
      <c r="B706" t="s">
        <v>19</v>
      </c>
      <c r="C706" t="s">
        <v>31</v>
      </c>
      <c r="D706" s="14">
        <v>5924.95</v>
      </c>
      <c r="E706" s="15">
        <v>5687.95</v>
      </c>
      <c r="F706" s="15">
        <v>6161.95</v>
      </c>
      <c r="G706" s="15">
        <v>5450.95</v>
      </c>
      <c r="H706" s="15">
        <v>5687.95</v>
      </c>
      <c r="I706" s="15">
        <v>6576.69</v>
      </c>
      <c r="J706" s="14" t="e">
        <f>AVERAGE(#REF!)</f>
        <v>#REF!</v>
      </c>
      <c r="K706" s="28">
        <f>SUM(D706:I706)</f>
        <v>35490.44</v>
      </c>
      <c r="L706" s="14">
        <v>3271.88</v>
      </c>
      <c r="M706" s="15">
        <v>2584.79</v>
      </c>
      <c r="N706" s="15">
        <v>2610.64</v>
      </c>
      <c r="O706" s="15">
        <v>2662.85</v>
      </c>
      <c r="P706" s="15">
        <v>2556.34</v>
      </c>
      <c r="Q706" s="15">
        <v>2658.59</v>
      </c>
      <c r="R706" s="30">
        <f t="shared" si="26"/>
        <v>16345.09</v>
      </c>
      <c r="S706" s="14">
        <f>AVERAGE(D706:I706)</f>
        <v>5915.0733333333337</v>
      </c>
      <c r="T706" s="16">
        <f t="shared" si="27"/>
        <v>19145.350000000002</v>
      </c>
    </row>
    <row r="707" spans="1:20" x14ac:dyDescent="0.25">
      <c r="A707" t="s">
        <v>36</v>
      </c>
      <c r="B707" t="s">
        <v>19</v>
      </c>
      <c r="C707" t="s">
        <v>31</v>
      </c>
      <c r="D707" s="14">
        <v>5924.95</v>
      </c>
      <c r="E707" s="15">
        <v>5095.46</v>
      </c>
      <c r="F707" s="15">
        <v>7169.19</v>
      </c>
      <c r="G707" s="15">
        <v>6754.44</v>
      </c>
      <c r="H707" s="15">
        <v>4562.21</v>
      </c>
      <c r="I707" s="15">
        <v>5924.95</v>
      </c>
      <c r="J707" s="14" t="e">
        <f>AVERAGE(#REF!)</f>
        <v>#REF!</v>
      </c>
      <c r="K707" s="28">
        <f>SUM(D707:I707)</f>
        <v>35431.199999999997</v>
      </c>
      <c r="L707" s="14">
        <v>3811.74</v>
      </c>
      <c r="M707" s="15">
        <v>3354.33</v>
      </c>
      <c r="N707" s="15">
        <v>3891.02</v>
      </c>
      <c r="O707" s="15">
        <v>3891.02</v>
      </c>
      <c r="P707" s="15">
        <v>3424.1</v>
      </c>
      <c r="Q707" s="15">
        <v>3492.58</v>
      </c>
      <c r="R707" s="30">
        <f t="shared" si="26"/>
        <v>21864.79</v>
      </c>
      <c r="S707" s="14">
        <f>AVERAGE(D707:I707)</f>
        <v>5905.2</v>
      </c>
      <c r="T707" s="16">
        <f t="shared" si="27"/>
        <v>13566.409999999996</v>
      </c>
    </row>
    <row r="708" spans="1:20" x14ac:dyDescent="0.25">
      <c r="A708" t="s">
        <v>36</v>
      </c>
      <c r="B708" t="s">
        <v>19</v>
      </c>
      <c r="C708" t="s">
        <v>31</v>
      </c>
      <c r="D708" s="14">
        <v>5924.95</v>
      </c>
      <c r="E708" s="15">
        <v>5332.46</v>
      </c>
      <c r="F708" s="15">
        <v>7050.69</v>
      </c>
      <c r="G708" s="15">
        <v>5332.46</v>
      </c>
      <c r="H708" s="15">
        <v>6991.44</v>
      </c>
      <c r="I708" s="15">
        <v>4680.71</v>
      </c>
      <c r="J708" s="14" t="e">
        <f>AVERAGE(#REF!)</f>
        <v>#REF!</v>
      </c>
      <c r="K708" s="28">
        <f>SUM(D708:I708)</f>
        <v>35312.71</v>
      </c>
      <c r="L708" s="14">
        <v>5875</v>
      </c>
      <c r="M708" s="15">
        <v>4817.5</v>
      </c>
      <c r="N708" s="15">
        <v>4480.28</v>
      </c>
      <c r="O708" s="15">
        <v>4211.46</v>
      </c>
      <c r="P708" s="15">
        <v>4085.12</v>
      </c>
      <c r="Q708" s="15">
        <v>4411.93</v>
      </c>
      <c r="R708" s="30">
        <f t="shared" si="26"/>
        <v>27881.289999999997</v>
      </c>
      <c r="S708" s="14">
        <f>AVERAGE(D708:I708)</f>
        <v>5885.4516666666668</v>
      </c>
      <c r="T708" s="16">
        <f t="shared" si="27"/>
        <v>7431.4200000000019</v>
      </c>
    </row>
    <row r="709" spans="1:20" x14ac:dyDescent="0.25">
      <c r="A709" t="s">
        <v>36</v>
      </c>
      <c r="B709" t="s">
        <v>19</v>
      </c>
      <c r="C709" t="s">
        <v>31</v>
      </c>
      <c r="D709" s="14">
        <v>5924.95</v>
      </c>
      <c r="E709" s="15">
        <v>6872.94</v>
      </c>
      <c r="F709" s="15">
        <v>5095.46</v>
      </c>
      <c r="G709" s="15">
        <v>6339.7</v>
      </c>
      <c r="H709" s="15">
        <v>6221.2</v>
      </c>
      <c r="I709" s="15">
        <v>4680.71</v>
      </c>
      <c r="J709" s="14" t="e">
        <f>AVERAGE(#REF!)</f>
        <v>#REF!</v>
      </c>
      <c r="K709" s="28">
        <f>SUM(D709:I709)</f>
        <v>35134.959999999999</v>
      </c>
      <c r="L709" s="14">
        <v>5875</v>
      </c>
      <c r="M709" s="15">
        <v>5757.5</v>
      </c>
      <c r="N709" s="15">
        <v>5009.03</v>
      </c>
      <c r="O709" s="15">
        <v>5610.11</v>
      </c>
      <c r="P709" s="15">
        <v>4824.6899999999996</v>
      </c>
      <c r="Q709" s="15">
        <v>5741.38</v>
      </c>
      <c r="R709" s="30">
        <f t="shared" si="26"/>
        <v>32817.71</v>
      </c>
      <c r="S709" s="14">
        <f>AVERAGE(D709:I709)</f>
        <v>5855.8266666666668</v>
      </c>
      <c r="T709" s="16">
        <f t="shared" si="27"/>
        <v>2317.25</v>
      </c>
    </row>
    <row r="710" spans="1:20" x14ac:dyDescent="0.25">
      <c r="A710" t="s">
        <v>36</v>
      </c>
      <c r="B710" t="s">
        <v>19</v>
      </c>
      <c r="C710" t="s">
        <v>31</v>
      </c>
      <c r="D710" s="14">
        <v>5924.95</v>
      </c>
      <c r="E710" s="15">
        <v>5806.45</v>
      </c>
      <c r="F710" s="15">
        <v>5273.21</v>
      </c>
      <c r="G710" s="15">
        <v>7406.19</v>
      </c>
      <c r="H710" s="15">
        <v>5569.45</v>
      </c>
      <c r="I710" s="15">
        <v>5036.21</v>
      </c>
      <c r="J710" s="14" t="e">
        <f>AVERAGE(#REF!)</f>
        <v>#REF!</v>
      </c>
      <c r="K710" s="28">
        <f>SUM(D710:I710)</f>
        <v>35016.46</v>
      </c>
      <c r="L710" s="14">
        <v>3365.72</v>
      </c>
      <c r="M710" s="15">
        <v>2557.9499999999998</v>
      </c>
      <c r="N710" s="15">
        <v>2532.37</v>
      </c>
      <c r="O710" s="15">
        <v>2709.64</v>
      </c>
      <c r="P710" s="15">
        <v>2384.48</v>
      </c>
      <c r="Q710" s="15">
        <v>2503.6999999999998</v>
      </c>
      <c r="R710" s="30">
        <f t="shared" si="26"/>
        <v>16053.86</v>
      </c>
      <c r="S710" s="14">
        <f>AVERAGE(D710:I710)</f>
        <v>5836.0766666666668</v>
      </c>
      <c r="T710" s="16">
        <f t="shared" si="27"/>
        <v>18962.599999999999</v>
      </c>
    </row>
    <row r="711" spans="1:20" x14ac:dyDescent="0.25">
      <c r="A711" t="s">
        <v>36</v>
      </c>
      <c r="B711" t="s">
        <v>19</v>
      </c>
      <c r="C711" t="s">
        <v>31</v>
      </c>
      <c r="D711" s="14">
        <v>5924.95</v>
      </c>
      <c r="E711" s="15">
        <v>7169.19</v>
      </c>
      <c r="F711" s="15">
        <v>6221.2</v>
      </c>
      <c r="G711" s="15">
        <v>5806.45</v>
      </c>
      <c r="H711" s="15">
        <v>5213.96</v>
      </c>
      <c r="I711" s="15">
        <v>4680.71</v>
      </c>
      <c r="J711" s="14" t="e">
        <f>AVERAGE(#REF!)</f>
        <v>#REF!</v>
      </c>
      <c r="K711" s="28">
        <f>SUM(D711:I711)</f>
        <v>35016.46</v>
      </c>
      <c r="L711" s="14">
        <v>4615.38</v>
      </c>
      <c r="M711" s="15">
        <v>4938.46</v>
      </c>
      <c r="N711" s="15">
        <v>4938.46</v>
      </c>
      <c r="O711" s="15">
        <v>5679.23</v>
      </c>
      <c r="P711" s="15">
        <v>5054.51</v>
      </c>
      <c r="Q711" s="15">
        <v>5509.42</v>
      </c>
      <c r="R711" s="30">
        <f t="shared" si="26"/>
        <v>30735.46</v>
      </c>
      <c r="S711" s="14">
        <f>AVERAGE(D711:I711)</f>
        <v>5836.0766666666668</v>
      </c>
      <c r="T711" s="16">
        <f t="shared" si="27"/>
        <v>4281</v>
      </c>
    </row>
    <row r="712" spans="1:20" x14ac:dyDescent="0.25">
      <c r="A712" t="s">
        <v>36</v>
      </c>
      <c r="B712" t="s">
        <v>19</v>
      </c>
      <c r="C712" t="s">
        <v>31</v>
      </c>
      <c r="D712" s="14">
        <v>5924.95</v>
      </c>
      <c r="E712" s="15">
        <v>7287.69</v>
      </c>
      <c r="F712" s="15">
        <v>5332.46</v>
      </c>
      <c r="G712" s="15">
        <v>6339.7</v>
      </c>
      <c r="H712" s="15">
        <v>5154.71</v>
      </c>
      <c r="I712" s="15">
        <v>4917.71</v>
      </c>
      <c r="J712" s="14" t="e">
        <f>AVERAGE(#REF!)</f>
        <v>#REF!</v>
      </c>
      <c r="K712" s="28">
        <f>SUM(D712:I712)</f>
        <v>34957.22</v>
      </c>
      <c r="L712" s="14">
        <v>4358.79</v>
      </c>
      <c r="M712" s="15">
        <v>4489.55</v>
      </c>
      <c r="N712" s="15">
        <v>4983.3999999999996</v>
      </c>
      <c r="O712" s="15">
        <v>5830.58</v>
      </c>
      <c r="P712" s="15">
        <v>5422.44</v>
      </c>
      <c r="Q712" s="15">
        <v>4717.5200000000004</v>
      </c>
      <c r="R712" s="30">
        <f t="shared" si="26"/>
        <v>29802.28</v>
      </c>
      <c r="S712" s="14">
        <f>AVERAGE(D712:I712)</f>
        <v>5826.2033333333338</v>
      </c>
      <c r="T712" s="16">
        <f t="shared" si="27"/>
        <v>5154.9400000000023</v>
      </c>
    </row>
    <row r="713" spans="1:20" x14ac:dyDescent="0.25">
      <c r="A713" t="s">
        <v>36</v>
      </c>
      <c r="B713" t="s">
        <v>19</v>
      </c>
      <c r="C713" t="s">
        <v>31</v>
      </c>
      <c r="D713" s="14">
        <v>5924.95</v>
      </c>
      <c r="E713" s="15">
        <v>5569.45</v>
      </c>
      <c r="F713" s="15">
        <v>4739.96</v>
      </c>
      <c r="G713" s="15">
        <v>5213.96</v>
      </c>
      <c r="H713" s="15">
        <v>6991.44</v>
      </c>
      <c r="I713" s="15">
        <v>6458.2</v>
      </c>
      <c r="J713" s="14" t="e">
        <f>AVERAGE(#REF!)</f>
        <v>#REF!</v>
      </c>
      <c r="K713" s="28">
        <f>SUM(D713:I713)</f>
        <v>34897.96</v>
      </c>
      <c r="L713" s="14">
        <v>4846.33</v>
      </c>
      <c r="M713" s="15">
        <v>4652.4799999999996</v>
      </c>
      <c r="N713" s="15">
        <v>4559.43</v>
      </c>
      <c r="O713" s="15">
        <v>5015.37</v>
      </c>
      <c r="P713" s="15">
        <v>4664.29</v>
      </c>
      <c r="Q713" s="15">
        <v>5457.22</v>
      </c>
      <c r="R713" s="30">
        <f t="shared" si="26"/>
        <v>29195.120000000003</v>
      </c>
      <c r="S713" s="14">
        <f>AVERAGE(D713:I713)</f>
        <v>5816.3266666666668</v>
      </c>
      <c r="T713" s="16">
        <f t="shared" si="27"/>
        <v>5702.8399999999965</v>
      </c>
    </row>
    <row r="714" spans="1:20" x14ac:dyDescent="0.25">
      <c r="A714" t="s">
        <v>36</v>
      </c>
      <c r="B714" t="s">
        <v>21</v>
      </c>
      <c r="C714" t="s">
        <v>31</v>
      </c>
      <c r="D714" s="14">
        <v>5924.95</v>
      </c>
      <c r="E714" s="15">
        <v>5213.96</v>
      </c>
      <c r="F714" s="15">
        <v>5095.46</v>
      </c>
      <c r="G714" s="15">
        <v>6221.2</v>
      </c>
      <c r="H714" s="15">
        <v>6043.45</v>
      </c>
      <c r="I714" s="15">
        <v>6339.7</v>
      </c>
      <c r="J714" s="14" t="e">
        <f>AVERAGE(#REF!)</f>
        <v>#REF!</v>
      </c>
      <c r="K714" s="28">
        <f>SUM(D714:I714)</f>
        <v>34838.720000000001</v>
      </c>
      <c r="L714" s="14">
        <v>4836.87</v>
      </c>
      <c r="M714" s="15">
        <v>4595.03</v>
      </c>
      <c r="N714" s="15">
        <v>4916.68</v>
      </c>
      <c r="O714" s="15">
        <v>5359.18</v>
      </c>
      <c r="P714" s="15">
        <v>4930.45</v>
      </c>
      <c r="Q714" s="15">
        <v>5423.5</v>
      </c>
      <c r="R714" s="30">
        <f t="shared" si="26"/>
        <v>30061.710000000003</v>
      </c>
      <c r="S714" s="14">
        <f>AVERAGE(D714:I714)</f>
        <v>5806.4533333333338</v>
      </c>
      <c r="T714" s="16">
        <f t="shared" si="27"/>
        <v>4777.0099999999984</v>
      </c>
    </row>
    <row r="715" spans="1:20" x14ac:dyDescent="0.25">
      <c r="A715" t="s">
        <v>36</v>
      </c>
      <c r="B715" t="s">
        <v>19</v>
      </c>
      <c r="C715" t="s">
        <v>31</v>
      </c>
      <c r="D715" s="14">
        <v>5924.95</v>
      </c>
      <c r="E715" s="15">
        <v>4502.96</v>
      </c>
      <c r="F715" s="15">
        <v>5273.21</v>
      </c>
      <c r="G715" s="15">
        <v>6221.2</v>
      </c>
      <c r="H715" s="15">
        <v>5510.2</v>
      </c>
      <c r="I715" s="15">
        <v>7406.19</v>
      </c>
      <c r="J715" s="14" t="e">
        <f>AVERAGE(#REF!)</f>
        <v>#REF!</v>
      </c>
      <c r="K715" s="28">
        <f>SUM(D715:I715)</f>
        <v>34838.71</v>
      </c>
      <c r="L715" s="14">
        <v>5875</v>
      </c>
      <c r="M715" s="15">
        <v>5522.5</v>
      </c>
      <c r="N715" s="15">
        <v>6129.98</v>
      </c>
      <c r="O715" s="15">
        <v>6559.08</v>
      </c>
      <c r="P715" s="15">
        <v>5575.22</v>
      </c>
      <c r="Q715" s="15">
        <v>5742.48</v>
      </c>
      <c r="R715" s="30">
        <f t="shared" si="26"/>
        <v>35404.259999999995</v>
      </c>
      <c r="S715" s="14">
        <f>AVERAGE(D715:I715)</f>
        <v>5806.4516666666668</v>
      </c>
      <c r="T715" s="16">
        <f t="shared" si="27"/>
        <v>-565.54999999999563</v>
      </c>
    </row>
    <row r="716" spans="1:20" x14ac:dyDescent="0.25">
      <c r="A716" t="s">
        <v>36</v>
      </c>
      <c r="B716" t="s">
        <v>19</v>
      </c>
      <c r="C716" t="s">
        <v>31</v>
      </c>
      <c r="D716" s="14">
        <v>5286.5475000000006</v>
      </c>
      <c r="E716" s="15">
        <v>3964.91</v>
      </c>
      <c r="F716" s="15">
        <v>6555.32</v>
      </c>
      <c r="G716" s="15">
        <v>6502.45</v>
      </c>
      <c r="H716" s="15">
        <v>6290.99</v>
      </c>
      <c r="I716" s="15">
        <v>6132.4</v>
      </c>
      <c r="J716" s="14" t="e">
        <f>AVERAGE(#REF!)</f>
        <v>#REF!</v>
      </c>
      <c r="K716" s="28">
        <f>SUM(D716:I716)</f>
        <v>34732.6175</v>
      </c>
      <c r="L716" s="14">
        <v>4905.83</v>
      </c>
      <c r="M716" s="15">
        <v>4366.1899999999996</v>
      </c>
      <c r="N716" s="15">
        <v>4366.1899999999996</v>
      </c>
      <c r="O716" s="15">
        <v>3842.25</v>
      </c>
      <c r="P716" s="15">
        <v>4610.7</v>
      </c>
      <c r="Q716" s="15">
        <v>5394.52</v>
      </c>
      <c r="R716" s="30">
        <f t="shared" si="26"/>
        <v>27485.68</v>
      </c>
      <c r="S716" s="14">
        <f>AVERAGE(D716:I716)</f>
        <v>5788.7695833333337</v>
      </c>
      <c r="T716" s="16">
        <f t="shared" si="27"/>
        <v>7246.9375</v>
      </c>
    </row>
    <row r="717" spans="1:20" x14ac:dyDescent="0.25">
      <c r="A717" t="s">
        <v>36</v>
      </c>
      <c r="B717" t="s">
        <v>19</v>
      </c>
      <c r="C717" t="s">
        <v>31</v>
      </c>
      <c r="D717" s="14">
        <v>5924.95</v>
      </c>
      <c r="E717" s="15">
        <v>7050.69</v>
      </c>
      <c r="F717" s="15">
        <v>5806.45</v>
      </c>
      <c r="G717" s="15">
        <v>5273.21</v>
      </c>
      <c r="H717" s="15">
        <v>5391.7</v>
      </c>
      <c r="I717" s="15">
        <v>5273.21</v>
      </c>
      <c r="J717" s="14" t="e">
        <f>AVERAGE(#REF!)</f>
        <v>#REF!</v>
      </c>
      <c r="K717" s="28">
        <f>SUM(D717:I717)</f>
        <v>34720.21</v>
      </c>
      <c r="L717" s="14">
        <v>5875</v>
      </c>
      <c r="M717" s="15">
        <v>4758.75</v>
      </c>
      <c r="N717" s="15">
        <v>4663.58</v>
      </c>
      <c r="O717" s="15">
        <v>4896.76</v>
      </c>
      <c r="P717" s="15">
        <v>5827.14</v>
      </c>
      <c r="Q717" s="15">
        <v>5477.51</v>
      </c>
      <c r="R717" s="30">
        <f t="shared" ref="R717:R780" si="28">SUM(L717:Q717)</f>
        <v>31498.739999999998</v>
      </c>
      <c r="S717" s="14">
        <f>AVERAGE(D717:I717)</f>
        <v>5786.7016666666668</v>
      </c>
      <c r="T717" s="16">
        <f t="shared" ref="T717:T780" si="29">K717-R717</f>
        <v>3221.4700000000012</v>
      </c>
    </row>
    <row r="718" spans="1:20" x14ac:dyDescent="0.25">
      <c r="A718" t="s">
        <v>36</v>
      </c>
      <c r="B718" t="s">
        <v>19</v>
      </c>
      <c r="C718" t="s">
        <v>31</v>
      </c>
      <c r="D718" s="14">
        <v>5924.95</v>
      </c>
      <c r="E718" s="15">
        <v>5687.95</v>
      </c>
      <c r="F718" s="15">
        <v>5865.7</v>
      </c>
      <c r="G718" s="15">
        <v>5332.46</v>
      </c>
      <c r="H718" s="15">
        <v>5036.21</v>
      </c>
      <c r="I718" s="15">
        <v>6813.69</v>
      </c>
      <c r="J718" s="14" t="e">
        <f>AVERAGE(#REF!)</f>
        <v>#REF!</v>
      </c>
      <c r="K718" s="28">
        <f>SUM(D718:I718)</f>
        <v>34660.959999999999</v>
      </c>
      <c r="L718" s="14">
        <v>3649.92</v>
      </c>
      <c r="M718" s="15">
        <v>3868.92</v>
      </c>
      <c r="N718" s="15">
        <v>4526.6400000000003</v>
      </c>
      <c r="O718" s="15">
        <v>4662.4399999999996</v>
      </c>
      <c r="P718" s="15">
        <v>5175.3100000000004</v>
      </c>
      <c r="Q718" s="15">
        <v>5382.32</v>
      </c>
      <c r="R718" s="30">
        <f t="shared" si="28"/>
        <v>27265.55</v>
      </c>
      <c r="S718" s="14">
        <f>AVERAGE(D718:I718)</f>
        <v>5776.8266666666668</v>
      </c>
      <c r="T718" s="16">
        <f t="shared" si="29"/>
        <v>7395.41</v>
      </c>
    </row>
    <row r="719" spans="1:20" x14ac:dyDescent="0.25">
      <c r="A719" t="s">
        <v>36</v>
      </c>
      <c r="B719" t="s">
        <v>19</v>
      </c>
      <c r="C719" t="s">
        <v>31</v>
      </c>
      <c r="D719" s="14">
        <v>5924.95</v>
      </c>
      <c r="E719" s="15">
        <v>6458.2</v>
      </c>
      <c r="F719" s="15">
        <v>5273.21</v>
      </c>
      <c r="G719" s="15">
        <v>5391.7</v>
      </c>
      <c r="H719" s="15">
        <v>5450.95</v>
      </c>
      <c r="I719" s="15">
        <v>6102.7</v>
      </c>
      <c r="J719" s="14" t="e">
        <f>AVERAGE(#REF!)</f>
        <v>#REF!</v>
      </c>
      <c r="K719" s="28">
        <f>SUM(D719:I719)</f>
        <v>34601.71</v>
      </c>
      <c r="L719" s="14">
        <v>2820.63</v>
      </c>
      <c r="M719" s="15">
        <v>2877.04</v>
      </c>
      <c r="N719" s="15">
        <v>2848.27</v>
      </c>
      <c r="O719" s="15">
        <v>2791.3</v>
      </c>
      <c r="P719" s="15">
        <v>3210</v>
      </c>
      <c r="Q719" s="15">
        <v>3563.1</v>
      </c>
      <c r="R719" s="30">
        <f t="shared" si="28"/>
        <v>18110.34</v>
      </c>
      <c r="S719" s="14">
        <f>AVERAGE(D719:I719)</f>
        <v>5766.9516666666668</v>
      </c>
      <c r="T719" s="16">
        <f t="shared" si="29"/>
        <v>16491.37</v>
      </c>
    </row>
    <row r="720" spans="1:20" x14ac:dyDescent="0.25">
      <c r="A720" t="s">
        <v>36</v>
      </c>
      <c r="B720" t="s">
        <v>19</v>
      </c>
      <c r="C720" t="s">
        <v>31</v>
      </c>
      <c r="D720" s="14">
        <v>5924.95</v>
      </c>
      <c r="E720" s="15">
        <v>7406.19</v>
      </c>
      <c r="F720" s="15">
        <v>5332.46</v>
      </c>
      <c r="G720" s="15">
        <v>5095.46</v>
      </c>
      <c r="H720" s="15">
        <v>5450.95</v>
      </c>
      <c r="I720" s="15">
        <v>5332.46</v>
      </c>
      <c r="J720" s="14" t="e">
        <f>AVERAGE(#REF!)</f>
        <v>#REF!</v>
      </c>
      <c r="K720" s="28">
        <f>SUM(D720:I720)</f>
        <v>34542.47</v>
      </c>
      <c r="L720" s="14">
        <v>3257.32</v>
      </c>
      <c r="M720" s="15">
        <v>2638.43</v>
      </c>
      <c r="N720" s="15">
        <v>2348.1999999999998</v>
      </c>
      <c r="O720" s="15">
        <v>2019.45</v>
      </c>
      <c r="P720" s="15">
        <v>2019.45</v>
      </c>
      <c r="Q720" s="15">
        <v>2019.45</v>
      </c>
      <c r="R720" s="30">
        <f t="shared" si="28"/>
        <v>14302.300000000003</v>
      </c>
      <c r="S720" s="14">
        <f>AVERAGE(D720:I720)</f>
        <v>5757.0783333333338</v>
      </c>
      <c r="T720" s="16">
        <f t="shared" si="29"/>
        <v>20240.169999999998</v>
      </c>
    </row>
    <row r="721" spans="1:20" x14ac:dyDescent="0.25">
      <c r="A721" t="s">
        <v>36</v>
      </c>
      <c r="B721" t="s">
        <v>19</v>
      </c>
      <c r="C721" t="s">
        <v>31</v>
      </c>
      <c r="D721" s="14">
        <v>5924.95</v>
      </c>
      <c r="E721" s="15">
        <v>6221.2</v>
      </c>
      <c r="F721" s="15">
        <v>4858.46</v>
      </c>
      <c r="G721" s="15">
        <v>7169.19</v>
      </c>
      <c r="H721" s="15">
        <v>5154.71</v>
      </c>
      <c r="I721" s="15">
        <v>4917.71</v>
      </c>
      <c r="J721" s="14" t="e">
        <f>AVERAGE(#REF!)</f>
        <v>#REF!</v>
      </c>
      <c r="K721" s="28">
        <f>SUM(D721:I721)</f>
        <v>34246.22</v>
      </c>
      <c r="L721" s="14">
        <v>2646.59</v>
      </c>
      <c r="M721" s="15">
        <v>2514.2600000000002</v>
      </c>
      <c r="N721" s="15">
        <v>2715.4</v>
      </c>
      <c r="O721" s="15">
        <v>2389.5500000000002</v>
      </c>
      <c r="P721" s="15">
        <v>2580.71</v>
      </c>
      <c r="Q721" s="15">
        <v>2709.75</v>
      </c>
      <c r="R721" s="30">
        <f t="shared" si="28"/>
        <v>15556.259999999998</v>
      </c>
      <c r="S721" s="14">
        <f>AVERAGE(D721:I721)</f>
        <v>5707.7033333333338</v>
      </c>
      <c r="T721" s="16">
        <f t="shared" si="29"/>
        <v>18689.960000000003</v>
      </c>
    </row>
    <row r="722" spans="1:20" x14ac:dyDescent="0.25">
      <c r="A722" t="s">
        <v>36</v>
      </c>
      <c r="B722" t="s">
        <v>19</v>
      </c>
      <c r="C722" t="s">
        <v>31</v>
      </c>
      <c r="D722" s="14">
        <v>5924.95</v>
      </c>
      <c r="E722" s="15">
        <v>6043.45</v>
      </c>
      <c r="F722" s="15">
        <v>5924.95</v>
      </c>
      <c r="G722" s="15">
        <v>6458.2</v>
      </c>
      <c r="H722" s="15">
        <v>4621.46</v>
      </c>
      <c r="I722" s="15">
        <v>5213.96</v>
      </c>
      <c r="J722" s="14" t="e">
        <f>AVERAGE(#REF!)</f>
        <v>#REF!</v>
      </c>
      <c r="K722" s="28">
        <f>SUM(D722:I722)</f>
        <v>34186.97</v>
      </c>
      <c r="L722" s="14">
        <v>3381.24</v>
      </c>
      <c r="M722" s="15">
        <v>3448.86</v>
      </c>
      <c r="N722" s="15">
        <v>3586.81</v>
      </c>
      <c r="O722" s="15">
        <v>3694.41</v>
      </c>
      <c r="P722" s="15">
        <v>4100.8</v>
      </c>
      <c r="Q722" s="15">
        <v>3485.68</v>
      </c>
      <c r="R722" s="30">
        <f t="shared" si="28"/>
        <v>21697.8</v>
      </c>
      <c r="S722" s="14">
        <f>AVERAGE(D722:I722)</f>
        <v>5697.8283333333338</v>
      </c>
      <c r="T722" s="16">
        <f t="shared" si="29"/>
        <v>12489.170000000002</v>
      </c>
    </row>
    <row r="723" spans="1:20" x14ac:dyDescent="0.25">
      <c r="A723" t="s">
        <v>36</v>
      </c>
      <c r="B723" t="s">
        <v>19</v>
      </c>
      <c r="C723" t="s">
        <v>31</v>
      </c>
      <c r="D723" s="14">
        <v>5924.95</v>
      </c>
      <c r="E723" s="15">
        <v>4502.96</v>
      </c>
      <c r="F723" s="15">
        <v>6813.69</v>
      </c>
      <c r="G723" s="15">
        <v>4680.71</v>
      </c>
      <c r="H723" s="15">
        <v>5273.21</v>
      </c>
      <c r="I723" s="15">
        <v>6991.44</v>
      </c>
      <c r="J723" s="14" t="e">
        <f>AVERAGE(#REF!)</f>
        <v>#REF!</v>
      </c>
      <c r="K723" s="28">
        <f>SUM(D723:I723)</f>
        <v>34186.959999999999</v>
      </c>
      <c r="L723" s="14">
        <v>4682.5200000000004</v>
      </c>
      <c r="M723" s="15">
        <v>3511.89</v>
      </c>
      <c r="N723" s="15">
        <v>3722.6</v>
      </c>
      <c r="O723" s="15">
        <v>3201.44</v>
      </c>
      <c r="P723" s="15">
        <v>2753.24</v>
      </c>
      <c r="Q723" s="15">
        <v>3028.56</v>
      </c>
      <c r="R723" s="30">
        <f t="shared" si="28"/>
        <v>20900.250000000004</v>
      </c>
      <c r="S723" s="14">
        <f>AVERAGE(D723:I723)</f>
        <v>5697.8266666666668</v>
      </c>
      <c r="T723" s="16">
        <f t="shared" si="29"/>
        <v>13286.709999999995</v>
      </c>
    </row>
    <row r="724" spans="1:20" x14ac:dyDescent="0.25">
      <c r="A724" t="s">
        <v>36</v>
      </c>
      <c r="B724" t="s">
        <v>19</v>
      </c>
      <c r="C724" t="s">
        <v>31</v>
      </c>
      <c r="D724" s="14">
        <v>5924.95</v>
      </c>
      <c r="E724" s="15">
        <v>6280.45</v>
      </c>
      <c r="F724" s="15">
        <v>5450.95</v>
      </c>
      <c r="G724" s="15">
        <v>6339.7</v>
      </c>
      <c r="H724" s="15">
        <v>4858.46</v>
      </c>
      <c r="I724" s="15">
        <v>5154.71</v>
      </c>
      <c r="J724" s="14" t="e">
        <f>AVERAGE(#REF!)</f>
        <v>#REF!</v>
      </c>
      <c r="K724" s="28">
        <f>SUM(D724:I724)</f>
        <v>34009.22</v>
      </c>
      <c r="L724" s="14">
        <v>5875</v>
      </c>
      <c r="M724" s="15">
        <v>6051.25</v>
      </c>
      <c r="N724" s="15">
        <v>5809.2</v>
      </c>
      <c r="O724" s="15">
        <v>6622.49</v>
      </c>
      <c r="P724" s="15">
        <v>7019.84</v>
      </c>
      <c r="Q724" s="15">
        <v>8353.61</v>
      </c>
      <c r="R724" s="30">
        <f t="shared" si="28"/>
        <v>39731.39</v>
      </c>
      <c r="S724" s="14">
        <f>AVERAGE(D724:I724)</f>
        <v>5668.2033333333338</v>
      </c>
      <c r="T724" s="16">
        <f t="shared" si="29"/>
        <v>-5722.1699999999983</v>
      </c>
    </row>
    <row r="725" spans="1:20" x14ac:dyDescent="0.25">
      <c r="A725" t="s">
        <v>36</v>
      </c>
      <c r="B725" t="s">
        <v>19</v>
      </c>
      <c r="C725" t="s">
        <v>31</v>
      </c>
      <c r="D725" s="14">
        <v>5924.95</v>
      </c>
      <c r="E725" s="15">
        <v>5865.7</v>
      </c>
      <c r="F725" s="15">
        <v>6517.45</v>
      </c>
      <c r="G725" s="15">
        <v>5213.96</v>
      </c>
      <c r="H725" s="15">
        <v>4502.96</v>
      </c>
      <c r="I725" s="15">
        <v>5806.45</v>
      </c>
      <c r="J725" s="14" t="e">
        <f>AVERAGE(#REF!)</f>
        <v>#REF!</v>
      </c>
      <c r="K725" s="28">
        <f>SUM(D725:I725)</f>
        <v>33831.469999999994</v>
      </c>
      <c r="L725" s="14">
        <v>5875</v>
      </c>
      <c r="M725" s="15">
        <v>4582.5</v>
      </c>
      <c r="N725" s="15">
        <v>4857.45</v>
      </c>
      <c r="O725" s="15">
        <v>4274.5600000000004</v>
      </c>
      <c r="P725" s="15">
        <v>4060.83</v>
      </c>
      <c r="Q725" s="15">
        <v>4832.3900000000003</v>
      </c>
      <c r="R725" s="30">
        <f t="shared" si="28"/>
        <v>28482.730000000003</v>
      </c>
      <c r="S725" s="14">
        <f>AVERAGE(D725:I725)</f>
        <v>5638.578333333332</v>
      </c>
      <c r="T725" s="16">
        <f t="shared" si="29"/>
        <v>5348.7399999999907</v>
      </c>
    </row>
    <row r="726" spans="1:20" x14ac:dyDescent="0.25">
      <c r="A726" t="s">
        <v>36</v>
      </c>
      <c r="B726" t="s">
        <v>22</v>
      </c>
      <c r="C726" t="s">
        <v>31</v>
      </c>
      <c r="D726" s="14">
        <v>1079.0125</v>
      </c>
      <c r="E726" s="15">
        <v>1089.8</v>
      </c>
      <c r="F726" s="15">
        <v>1079.01</v>
      </c>
      <c r="G726" s="15">
        <v>1079.01</v>
      </c>
      <c r="H726" s="15">
        <v>1079.01</v>
      </c>
      <c r="I726" s="15">
        <v>1079.01</v>
      </c>
      <c r="J726" s="14" t="e">
        <f>AVERAGE(#REF!)</f>
        <v>#REF!</v>
      </c>
      <c r="K726" s="28">
        <f>SUM(D726:I726)</f>
        <v>6484.8525000000009</v>
      </c>
      <c r="L726" s="14">
        <v>1077.71</v>
      </c>
      <c r="M726" s="15">
        <v>1013.05</v>
      </c>
      <c r="N726" s="15">
        <v>1134.6199999999999</v>
      </c>
      <c r="O726" s="15">
        <v>1009.81</v>
      </c>
      <c r="P726" s="15">
        <v>949.22</v>
      </c>
      <c r="Q726" s="15">
        <v>825.82</v>
      </c>
      <c r="R726" s="30">
        <f t="shared" si="28"/>
        <v>6010.2300000000005</v>
      </c>
      <c r="S726" s="14">
        <f>AVERAGE(D726:I726)</f>
        <v>1080.8087500000001</v>
      </c>
      <c r="T726" s="16">
        <f t="shared" si="29"/>
        <v>474.6225000000004</v>
      </c>
    </row>
    <row r="727" spans="1:20" x14ac:dyDescent="0.25">
      <c r="A727" t="s">
        <v>36</v>
      </c>
      <c r="B727" t="s">
        <v>22</v>
      </c>
      <c r="C727" t="s">
        <v>31</v>
      </c>
      <c r="D727" s="14">
        <v>1125.45</v>
      </c>
      <c r="E727" s="15">
        <v>1136.7</v>
      </c>
      <c r="F727" s="15">
        <v>1136.7</v>
      </c>
      <c r="G727" s="15">
        <v>1136.7</v>
      </c>
      <c r="H727" s="15">
        <v>1136.7</v>
      </c>
      <c r="I727" s="15">
        <v>1125.45</v>
      </c>
      <c r="J727" s="14" t="e">
        <f>AVERAGE(#REF!)</f>
        <v>#REF!</v>
      </c>
      <c r="K727" s="28">
        <f>SUM(D727:I727)</f>
        <v>6797.7</v>
      </c>
      <c r="L727" s="14">
        <v>1136.25</v>
      </c>
      <c r="M727" s="15">
        <v>897.64</v>
      </c>
      <c r="N727" s="15">
        <v>1023.31</v>
      </c>
      <c r="O727" s="15">
        <v>1135.8699999999999</v>
      </c>
      <c r="P727" s="15">
        <v>1090.44</v>
      </c>
      <c r="Q727" s="15">
        <v>1101.3399999999999</v>
      </c>
      <c r="R727" s="30">
        <f t="shared" si="28"/>
        <v>6384.85</v>
      </c>
      <c r="S727" s="14">
        <f>AVERAGE(D727:I727)</f>
        <v>1132.95</v>
      </c>
      <c r="T727" s="16">
        <f t="shared" si="29"/>
        <v>412.84999999999945</v>
      </c>
    </row>
    <row r="728" spans="1:20" x14ac:dyDescent="0.25">
      <c r="A728" t="s">
        <v>36</v>
      </c>
      <c r="B728" t="s">
        <v>19</v>
      </c>
      <c r="C728" t="s">
        <v>31</v>
      </c>
      <c r="D728" s="14">
        <v>5924.95</v>
      </c>
      <c r="E728" s="15">
        <v>5095.46</v>
      </c>
      <c r="F728" s="15">
        <v>4443.71</v>
      </c>
      <c r="G728" s="15">
        <v>6043.45</v>
      </c>
      <c r="H728" s="15">
        <v>6517.45</v>
      </c>
      <c r="I728" s="15">
        <v>5450.95</v>
      </c>
      <c r="J728" s="14" t="e">
        <f>AVERAGE(#REF!)</f>
        <v>#REF!</v>
      </c>
      <c r="K728" s="28">
        <f>SUM(D728:I728)</f>
        <v>33475.97</v>
      </c>
      <c r="L728" s="14">
        <v>3744.64</v>
      </c>
      <c r="M728" s="15">
        <v>3257.84</v>
      </c>
      <c r="N728" s="15">
        <v>2899.48</v>
      </c>
      <c r="O728" s="15">
        <v>3218.42</v>
      </c>
      <c r="P728" s="15">
        <v>3089.68</v>
      </c>
      <c r="Q728" s="15">
        <v>3584.03</v>
      </c>
      <c r="R728" s="30">
        <f t="shared" si="28"/>
        <v>19794.09</v>
      </c>
      <c r="S728" s="14">
        <f>AVERAGE(D728:I728)</f>
        <v>5579.3283333333338</v>
      </c>
      <c r="T728" s="16">
        <f t="shared" si="29"/>
        <v>13681.880000000001</v>
      </c>
    </row>
    <row r="729" spans="1:20" x14ac:dyDescent="0.25">
      <c r="A729" t="s">
        <v>36</v>
      </c>
      <c r="B729" t="s">
        <v>19</v>
      </c>
      <c r="C729" t="s">
        <v>31</v>
      </c>
      <c r="D729" s="14">
        <v>5924.95</v>
      </c>
      <c r="E729" s="15">
        <v>4739.96</v>
      </c>
      <c r="F729" s="15">
        <v>6813.69</v>
      </c>
      <c r="G729" s="15">
        <v>4976.96</v>
      </c>
      <c r="H729" s="15">
        <v>5569.45</v>
      </c>
      <c r="I729" s="15">
        <v>5332.46</v>
      </c>
      <c r="J729" s="14" t="e">
        <f>AVERAGE(#REF!)</f>
        <v>#REF!</v>
      </c>
      <c r="K729" s="28">
        <f>SUM(D729:I729)</f>
        <v>33357.47</v>
      </c>
      <c r="L729" s="14">
        <v>5698.3</v>
      </c>
      <c r="M729" s="15">
        <v>5812.27</v>
      </c>
      <c r="N729" s="15">
        <v>6102.88</v>
      </c>
      <c r="O729" s="15">
        <v>5492.59</v>
      </c>
      <c r="P729" s="15">
        <v>6261.55</v>
      </c>
      <c r="Q729" s="15">
        <v>7075.55</v>
      </c>
      <c r="R729" s="30">
        <f t="shared" si="28"/>
        <v>36443.14</v>
      </c>
      <c r="S729" s="14">
        <f>AVERAGE(D729:I729)</f>
        <v>5559.5783333333338</v>
      </c>
      <c r="T729" s="16">
        <f t="shared" si="29"/>
        <v>-3085.6699999999983</v>
      </c>
    </row>
    <row r="730" spans="1:20" x14ac:dyDescent="0.25">
      <c r="A730" t="s">
        <v>36</v>
      </c>
      <c r="B730" t="s">
        <v>21</v>
      </c>
      <c r="C730" t="s">
        <v>31</v>
      </c>
      <c r="D730" s="14">
        <v>5924.95</v>
      </c>
      <c r="E730" s="15">
        <v>5154.71</v>
      </c>
      <c r="F730" s="15">
        <v>5391.7</v>
      </c>
      <c r="G730" s="15">
        <v>5628.7</v>
      </c>
      <c r="H730" s="15">
        <v>5036.21</v>
      </c>
      <c r="I730" s="15">
        <v>6102.7</v>
      </c>
      <c r="J730" s="14" t="e">
        <f>AVERAGE(#REF!)</f>
        <v>#REF!</v>
      </c>
      <c r="K730" s="28">
        <f>SUM(D730:I730)</f>
        <v>33238.97</v>
      </c>
      <c r="L730" s="14">
        <v>4159.87</v>
      </c>
      <c r="M730" s="15">
        <v>3910.28</v>
      </c>
      <c r="N730" s="15">
        <v>3871.18</v>
      </c>
      <c r="O730" s="15">
        <v>3445.35</v>
      </c>
      <c r="P730" s="15">
        <v>2997.45</v>
      </c>
      <c r="Q730" s="15">
        <v>3267.22</v>
      </c>
      <c r="R730" s="30">
        <f t="shared" si="28"/>
        <v>21651.350000000002</v>
      </c>
      <c r="S730" s="14">
        <f>AVERAGE(D730:I730)</f>
        <v>5539.8283333333338</v>
      </c>
      <c r="T730" s="16">
        <f t="shared" si="29"/>
        <v>11587.619999999999</v>
      </c>
    </row>
    <row r="731" spans="1:20" x14ac:dyDescent="0.25">
      <c r="A731" t="s">
        <v>36</v>
      </c>
      <c r="B731" t="s">
        <v>19</v>
      </c>
      <c r="C731" t="s">
        <v>31</v>
      </c>
      <c r="D731" s="14">
        <v>5555.5</v>
      </c>
      <c r="E731" s="15">
        <v>6777.71</v>
      </c>
      <c r="F731" s="15">
        <v>4944.3999999999996</v>
      </c>
      <c r="G731" s="15">
        <v>6388.83</v>
      </c>
      <c r="H731" s="15">
        <v>4166.63</v>
      </c>
      <c r="I731" s="15">
        <v>5222.17</v>
      </c>
      <c r="J731" s="14" t="e">
        <f>AVERAGE(#REF!)</f>
        <v>#REF!</v>
      </c>
      <c r="K731" s="28">
        <f>SUM(D731:I731)</f>
        <v>33055.240000000005</v>
      </c>
      <c r="L731" s="14">
        <v>2845.75</v>
      </c>
      <c r="M731" s="15">
        <v>2874.21</v>
      </c>
      <c r="N731" s="15">
        <v>3046.66</v>
      </c>
      <c r="O731" s="15">
        <v>2681.06</v>
      </c>
      <c r="P731" s="15">
        <v>2788.3</v>
      </c>
      <c r="Q731" s="15">
        <v>3290.19</v>
      </c>
      <c r="R731" s="30">
        <f t="shared" si="28"/>
        <v>17526.169999999998</v>
      </c>
      <c r="S731" s="14">
        <f>AVERAGE(D731:I731)</f>
        <v>5509.2066666666678</v>
      </c>
      <c r="T731" s="16">
        <f t="shared" si="29"/>
        <v>15529.070000000007</v>
      </c>
    </row>
    <row r="732" spans="1:20" x14ac:dyDescent="0.25">
      <c r="A732" t="s">
        <v>36</v>
      </c>
      <c r="B732" t="s">
        <v>19</v>
      </c>
      <c r="C732" t="s">
        <v>31</v>
      </c>
      <c r="D732" s="14">
        <v>5924.95</v>
      </c>
      <c r="E732" s="15">
        <v>5628.7</v>
      </c>
      <c r="F732" s="15">
        <v>4443.71</v>
      </c>
      <c r="G732" s="15">
        <v>5984.2</v>
      </c>
      <c r="H732" s="15">
        <v>4917.71</v>
      </c>
      <c r="I732" s="15">
        <v>5924.95</v>
      </c>
      <c r="J732" s="14" t="e">
        <f>AVERAGE(#REF!)</f>
        <v>#REF!</v>
      </c>
      <c r="K732" s="28">
        <f>SUM(D732:I732)</f>
        <v>32824.22</v>
      </c>
      <c r="L732" s="14">
        <v>5456.61</v>
      </c>
      <c r="M732" s="15">
        <v>5347.48</v>
      </c>
      <c r="N732" s="15">
        <v>5721.8</v>
      </c>
      <c r="O732" s="15">
        <v>6866.16</v>
      </c>
      <c r="P732" s="15">
        <v>7140.81</v>
      </c>
      <c r="Q732" s="15">
        <v>8283.34</v>
      </c>
      <c r="R732" s="30">
        <f t="shared" si="28"/>
        <v>38816.199999999997</v>
      </c>
      <c r="S732" s="14">
        <f>AVERAGE(D732:I732)</f>
        <v>5470.7033333333338</v>
      </c>
      <c r="T732" s="16">
        <f t="shared" si="29"/>
        <v>-5991.9799999999959</v>
      </c>
    </row>
    <row r="733" spans="1:20" x14ac:dyDescent="0.25">
      <c r="A733" t="s">
        <v>36</v>
      </c>
      <c r="B733" t="s">
        <v>19</v>
      </c>
      <c r="C733" t="s">
        <v>31</v>
      </c>
      <c r="D733" s="14">
        <v>5421.0961538461506</v>
      </c>
      <c r="E733" s="15">
        <v>4336.88</v>
      </c>
      <c r="F733" s="15">
        <v>6342.68</v>
      </c>
      <c r="G733" s="15">
        <v>5475.31</v>
      </c>
      <c r="H733" s="15">
        <v>6288.47</v>
      </c>
      <c r="I733" s="15">
        <v>4770.5600000000004</v>
      </c>
      <c r="J733" s="14" t="e">
        <f>AVERAGE(#REF!)</f>
        <v>#REF!</v>
      </c>
      <c r="K733" s="28">
        <f>SUM(D733:I733)</f>
        <v>32634.996153846154</v>
      </c>
      <c r="L733" s="14">
        <v>2396.2399999999998</v>
      </c>
      <c r="M733" s="15">
        <v>2587.94</v>
      </c>
      <c r="N733" s="15">
        <v>2484.42</v>
      </c>
      <c r="O733" s="15">
        <v>2459.58</v>
      </c>
      <c r="P733" s="15">
        <v>2484.1799999999998</v>
      </c>
      <c r="Q733" s="15">
        <v>2111.5500000000002</v>
      </c>
      <c r="R733" s="30">
        <f t="shared" si="28"/>
        <v>14523.91</v>
      </c>
      <c r="S733" s="14">
        <f>AVERAGE(D733:I733)</f>
        <v>5439.166025641026</v>
      </c>
      <c r="T733" s="16">
        <f t="shared" si="29"/>
        <v>18111.086153846154</v>
      </c>
    </row>
    <row r="734" spans="1:20" x14ac:dyDescent="0.25">
      <c r="A734" t="s">
        <v>36</v>
      </c>
      <c r="B734" t="s">
        <v>19</v>
      </c>
      <c r="C734" t="s">
        <v>31</v>
      </c>
      <c r="D734" s="14">
        <v>5924.95</v>
      </c>
      <c r="E734" s="15">
        <v>4562.21</v>
      </c>
      <c r="F734" s="15">
        <v>5391.7</v>
      </c>
      <c r="G734" s="15">
        <v>5332.46</v>
      </c>
      <c r="H734" s="15">
        <v>5450.95</v>
      </c>
      <c r="I734" s="15">
        <v>5865.7</v>
      </c>
      <c r="J734" s="14" t="e">
        <f>AVERAGE(#REF!)</f>
        <v>#REF!</v>
      </c>
      <c r="K734" s="28">
        <f>SUM(D734:I734)</f>
        <v>32527.97</v>
      </c>
      <c r="L734" s="14">
        <v>3899.72</v>
      </c>
      <c r="M734" s="15">
        <v>3782.73</v>
      </c>
      <c r="N734" s="15">
        <v>4387.97</v>
      </c>
      <c r="O734" s="15">
        <v>4475.7299999999996</v>
      </c>
      <c r="P734" s="15">
        <v>3849.13</v>
      </c>
      <c r="Q734" s="15">
        <v>4272.53</v>
      </c>
      <c r="R734" s="30">
        <f t="shared" si="28"/>
        <v>24667.81</v>
      </c>
      <c r="S734" s="14">
        <f>AVERAGE(D734:I734)</f>
        <v>5421.3283333333338</v>
      </c>
      <c r="T734" s="16">
        <f t="shared" si="29"/>
        <v>7860.16</v>
      </c>
    </row>
    <row r="735" spans="1:20" x14ac:dyDescent="0.25">
      <c r="A735" t="s">
        <v>36</v>
      </c>
      <c r="B735" t="s">
        <v>19</v>
      </c>
      <c r="C735" t="s">
        <v>31</v>
      </c>
      <c r="D735" s="14">
        <v>5750.5</v>
      </c>
      <c r="E735" s="15">
        <v>4830.42</v>
      </c>
      <c r="F735" s="15">
        <v>5405.47</v>
      </c>
      <c r="G735" s="15">
        <v>4887.93</v>
      </c>
      <c r="H735" s="15">
        <v>5117.95</v>
      </c>
      <c r="I735" s="15">
        <v>6210.54</v>
      </c>
      <c r="J735" s="14" t="e">
        <f>AVERAGE(#REF!)</f>
        <v>#REF!</v>
      </c>
      <c r="K735" s="28">
        <f>SUM(D735:I735)</f>
        <v>32202.81</v>
      </c>
      <c r="L735" s="14">
        <v>2761.8</v>
      </c>
      <c r="M735" s="15">
        <v>2927.51</v>
      </c>
      <c r="N735" s="15">
        <v>3337.36</v>
      </c>
      <c r="O735" s="15">
        <v>3137.12</v>
      </c>
      <c r="P735" s="15">
        <v>3764.54</v>
      </c>
      <c r="Q735" s="15">
        <v>3689.25</v>
      </c>
      <c r="R735" s="30">
        <f t="shared" si="28"/>
        <v>19617.580000000002</v>
      </c>
      <c r="S735" s="14">
        <f>AVERAGE(D735:I735)</f>
        <v>5367.1350000000002</v>
      </c>
      <c r="T735" s="16">
        <f t="shared" si="29"/>
        <v>12585.23</v>
      </c>
    </row>
    <row r="736" spans="1:20" x14ac:dyDescent="0.25">
      <c r="A736" t="s">
        <v>36</v>
      </c>
      <c r="B736" t="s">
        <v>19</v>
      </c>
      <c r="C736" t="s">
        <v>31</v>
      </c>
      <c r="D736" s="14">
        <v>5212.75</v>
      </c>
      <c r="E736" s="15">
        <v>5838.28</v>
      </c>
      <c r="F736" s="15">
        <v>4378.71</v>
      </c>
      <c r="G736" s="15">
        <v>5734.03</v>
      </c>
      <c r="H736" s="15">
        <v>5942.54</v>
      </c>
      <c r="I736" s="15">
        <v>4899.99</v>
      </c>
      <c r="J736" s="14" t="e">
        <f>AVERAGE(#REF!)</f>
        <v>#REF!</v>
      </c>
      <c r="K736" s="28">
        <f>SUM(D736:I736)</f>
        <v>32006.299999999996</v>
      </c>
      <c r="L736" s="14">
        <v>4838.4799999999996</v>
      </c>
      <c r="M736" s="15">
        <v>4548.17</v>
      </c>
      <c r="N736" s="15">
        <v>5002.99</v>
      </c>
      <c r="O736" s="15">
        <v>4802.87</v>
      </c>
      <c r="P736" s="15">
        <v>4130.47</v>
      </c>
      <c r="Q736" s="15">
        <v>4130.47</v>
      </c>
      <c r="R736" s="30">
        <f t="shared" si="28"/>
        <v>27453.45</v>
      </c>
      <c r="S736" s="14">
        <f>AVERAGE(D736:I736)</f>
        <v>5334.3833333333323</v>
      </c>
      <c r="T736" s="16">
        <f t="shared" si="29"/>
        <v>4552.8499999999949</v>
      </c>
    </row>
    <row r="737" spans="1:20" x14ac:dyDescent="0.25">
      <c r="A737" t="s">
        <v>36</v>
      </c>
      <c r="B737" t="s">
        <v>19</v>
      </c>
      <c r="C737" t="s">
        <v>31</v>
      </c>
      <c r="D737" s="14">
        <v>5924.95</v>
      </c>
      <c r="E737" s="15">
        <v>4621.46</v>
      </c>
      <c r="F737" s="15">
        <v>4799.21</v>
      </c>
      <c r="G737" s="15">
        <v>5213.96</v>
      </c>
      <c r="H737" s="15">
        <v>5391.7</v>
      </c>
      <c r="I737" s="15">
        <v>5984.2</v>
      </c>
      <c r="J737" s="14" t="e">
        <f>AVERAGE(#REF!)</f>
        <v>#REF!</v>
      </c>
      <c r="K737" s="28">
        <f>SUM(D737:I737)</f>
        <v>31935.48</v>
      </c>
      <c r="L737" s="14">
        <v>5875</v>
      </c>
      <c r="M737" s="15">
        <v>5405</v>
      </c>
      <c r="N737" s="15">
        <v>6377.9</v>
      </c>
      <c r="O737" s="15">
        <v>6314.12</v>
      </c>
      <c r="P737" s="15">
        <v>5367</v>
      </c>
      <c r="Q737" s="15">
        <v>4615.62</v>
      </c>
      <c r="R737" s="30">
        <f t="shared" si="28"/>
        <v>33954.639999999999</v>
      </c>
      <c r="S737" s="14">
        <f>AVERAGE(D737:I737)</f>
        <v>5322.58</v>
      </c>
      <c r="T737" s="16">
        <f t="shared" si="29"/>
        <v>-2019.1599999999999</v>
      </c>
    </row>
    <row r="738" spans="1:20" x14ac:dyDescent="0.25">
      <c r="A738" t="s">
        <v>36</v>
      </c>
      <c r="B738" t="s">
        <v>19</v>
      </c>
      <c r="C738" t="s">
        <v>31</v>
      </c>
      <c r="D738" s="14">
        <v>5327.2000000000007</v>
      </c>
      <c r="E738" s="15">
        <v>5327.2</v>
      </c>
      <c r="F738" s="15">
        <v>5114.1099999999997</v>
      </c>
      <c r="G738" s="15">
        <v>4581.3900000000003</v>
      </c>
      <c r="H738" s="15">
        <v>6073.01</v>
      </c>
      <c r="I738" s="15">
        <v>5433.74</v>
      </c>
      <c r="J738" s="14" t="e">
        <f>AVERAGE(#REF!)</f>
        <v>#REF!</v>
      </c>
      <c r="K738" s="28">
        <f>SUM(D738:I738)</f>
        <v>31856.65</v>
      </c>
      <c r="L738" s="14">
        <v>2702.65</v>
      </c>
      <c r="M738" s="15">
        <v>2378.33</v>
      </c>
      <c r="N738" s="15">
        <v>2116.71</v>
      </c>
      <c r="O738" s="15">
        <v>1820.37</v>
      </c>
      <c r="P738" s="15">
        <v>1929.59</v>
      </c>
      <c r="Q738" s="15">
        <v>1736.63</v>
      </c>
      <c r="R738" s="30">
        <f t="shared" si="28"/>
        <v>12684.279999999999</v>
      </c>
      <c r="S738" s="14">
        <f>AVERAGE(D738:I738)</f>
        <v>5309.4416666666666</v>
      </c>
      <c r="T738" s="16">
        <f t="shared" si="29"/>
        <v>19172.370000000003</v>
      </c>
    </row>
    <row r="739" spans="1:20" x14ac:dyDescent="0.25">
      <c r="A739" t="s">
        <v>36</v>
      </c>
      <c r="B739" t="s">
        <v>19</v>
      </c>
      <c r="C739" t="s">
        <v>31</v>
      </c>
      <c r="D739" s="14">
        <v>5924.95</v>
      </c>
      <c r="E739" s="15">
        <v>5984.2</v>
      </c>
      <c r="F739" s="15">
        <v>4443.71</v>
      </c>
      <c r="G739" s="15">
        <v>4739.96</v>
      </c>
      <c r="H739" s="15">
        <v>5806.45</v>
      </c>
      <c r="I739" s="15">
        <v>4799.21</v>
      </c>
      <c r="J739" s="14" t="e">
        <f>AVERAGE(#REF!)</f>
        <v>#REF!</v>
      </c>
      <c r="K739" s="28">
        <f>SUM(D739:I739)</f>
        <v>31698.48</v>
      </c>
      <c r="L739" s="14">
        <v>2335.59</v>
      </c>
      <c r="M739" s="15">
        <v>1845.12</v>
      </c>
      <c r="N739" s="15">
        <v>2103.44</v>
      </c>
      <c r="O739" s="15">
        <v>2187.58</v>
      </c>
      <c r="P739" s="15">
        <v>2165.6999999999998</v>
      </c>
      <c r="Q739" s="15">
        <v>2382.27</v>
      </c>
      <c r="R739" s="30">
        <f t="shared" si="28"/>
        <v>13019.7</v>
      </c>
      <c r="S739" s="14">
        <f>AVERAGE(D739:I739)</f>
        <v>5283.08</v>
      </c>
      <c r="T739" s="16">
        <f t="shared" si="29"/>
        <v>18678.78</v>
      </c>
    </row>
    <row r="740" spans="1:20" x14ac:dyDescent="0.25">
      <c r="A740" t="s">
        <v>36</v>
      </c>
      <c r="B740" t="s">
        <v>19</v>
      </c>
      <c r="C740" t="s">
        <v>31</v>
      </c>
      <c r="D740" s="14">
        <v>5924.95</v>
      </c>
      <c r="E740" s="15">
        <v>6161.95</v>
      </c>
      <c r="F740" s="15">
        <v>4562.21</v>
      </c>
      <c r="G740" s="15">
        <v>4858.46</v>
      </c>
      <c r="H740" s="15">
        <v>4502.96</v>
      </c>
      <c r="I740" s="15">
        <v>5332.46</v>
      </c>
      <c r="J740" s="14" t="e">
        <f>AVERAGE(#REF!)</f>
        <v>#REF!</v>
      </c>
      <c r="K740" s="28">
        <f>SUM(D740:I740)</f>
        <v>31342.989999999998</v>
      </c>
      <c r="L740" s="14">
        <v>5875</v>
      </c>
      <c r="M740" s="15">
        <v>4465</v>
      </c>
      <c r="N740" s="15">
        <v>3884.55</v>
      </c>
      <c r="O740" s="15">
        <v>3845.7</v>
      </c>
      <c r="P740" s="15">
        <v>4037.99</v>
      </c>
      <c r="Q740" s="15">
        <v>4078.37</v>
      </c>
      <c r="R740" s="30">
        <f t="shared" si="28"/>
        <v>26186.609999999997</v>
      </c>
      <c r="S740" s="14">
        <f>AVERAGE(D740:I740)</f>
        <v>5223.831666666666</v>
      </c>
      <c r="T740" s="16">
        <f t="shared" si="29"/>
        <v>5156.380000000001</v>
      </c>
    </row>
    <row r="741" spans="1:20" x14ac:dyDescent="0.25">
      <c r="A741" t="s">
        <v>36</v>
      </c>
      <c r="B741" t="s">
        <v>21</v>
      </c>
      <c r="C741" t="s">
        <v>31</v>
      </c>
      <c r="D741" s="14">
        <v>5022.0951923077</v>
      </c>
      <c r="E741" s="15">
        <v>3917.23</v>
      </c>
      <c r="F741" s="15">
        <v>5524.3</v>
      </c>
      <c r="G741" s="15">
        <v>4971.87</v>
      </c>
      <c r="H741" s="15">
        <v>5524.3</v>
      </c>
      <c r="I741" s="15">
        <v>6076.74</v>
      </c>
      <c r="J741" s="14" t="e">
        <f>AVERAGE(#REF!)</f>
        <v>#REF!</v>
      </c>
      <c r="K741" s="28">
        <f>SUM(D741:I741)</f>
        <v>31036.535192307696</v>
      </c>
      <c r="L741" s="14">
        <v>2820.41</v>
      </c>
      <c r="M741" s="15">
        <v>2510.16</v>
      </c>
      <c r="N741" s="15">
        <v>2861.58</v>
      </c>
      <c r="O741" s="15">
        <v>2489.5700000000002</v>
      </c>
      <c r="P741" s="15">
        <v>2887.9</v>
      </c>
      <c r="Q741" s="15">
        <v>3263.33</v>
      </c>
      <c r="R741" s="30">
        <f t="shared" si="28"/>
        <v>16832.949999999997</v>
      </c>
      <c r="S741" s="14">
        <f>AVERAGE(D741:I741)</f>
        <v>5172.7558653846163</v>
      </c>
      <c r="T741" s="16">
        <f t="shared" si="29"/>
        <v>14203.585192307699</v>
      </c>
    </row>
    <row r="742" spans="1:20" x14ac:dyDescent="0.25">
      <c r="A742" t="s">
        <v>36</v>
      </c>
      <c r="B742" t="s">
        <v>19</v>
      </c>
      <c r="C742" t="s">
        <v>31</v>
      </c>
      <c r="D742" s="14">
        <v>5836.35</v>
      </c>
      <c r="E742" s="15">
        <v>4435.63</v>
      </c>
      <c r="F742" s="15">
        <v>4960.8999999999996</v>
      </c>
      <c r="G742" s="15">
        <v>4727.4399999999996</v>
      </c>
      <c r="H742" s="15">
        <v>6011.44</v>
      </c>
      <c r="I742" s="15">
        <v>4552.3500000000004</v>
      </c>
      <c r="J742" s="14" t="e">
        <f>AVERAGE(#REF!)</f>
        <v>#REF!</v>
      </c>
      <c r="K742" s="28">
        <f>SUM(D742:I742)</f>
        <v>30524.11</v>
      </c>
      <c r="L742" s="14">
        <v>4528.32</v>
      </c>
      <c r="M742" s="15">
        <v>4528.32</v>
      </c>
      <c r="N742" s="15">
        <v>4483.04</v>
      </c>
      <c r="O742" s="15">
        <v>4348.55</v>
      </c>
      <c r="P742" s="15">
        <v>3739.75</v>
      </c>
      <c r="Q742" s="15">
        <v>3216.19</v>
      </c>
      <c r="R742" s="30">
        <f t="shared" si="28"/>
        <v>24844.17</v>
      </c>
      <c r="S742" s="14">
        <f>AVERAGE(D742:I742)</f>
        <v>5087.3516666666665</v>
      </c>
      <c r="T742" s="16">
        <f t="shared" si="29"/>
        <v>5679.9400000000023</v>
      </c>
    </row>
    <row r="743" spans="1:20" x14ac:dyDescent="0.25">
      <c r="A743" t="s">
        <v>36</v>
      </c>
      <c r="B743" t="s">
        <v>22</v>
      </c>
      <c r="C743" t="s">
        <v>31</v>
      </c>
      <c r="D743" s="14">
        <v>1466.3625</v>
      </c>
      <c r="E743" s="15">
        <v>1481.03</v>
      </c>
      <c r="F743" s="15">
        <v>1466.36</v>
      </c>
      <c r="G743" s="15">
        <v>1466.36</v>
      </c>
      <c r="H743" s="15">
        <v>1466.36</v>
      </c>
      <c r="I743" s="15">
        <v>1466.36</v>
      </c>
      <c r="J743" s="14" t="e">
        <f>AVERAGE(#REF!)</f>
        <v>#REF!</v>
      </c>
      <c r="K743" s="28">
        <f>SUM(D743:I743)</f>
        <v>8812.8324999999986</v>
      </c>
      <c r="L743" s="14">
        <v>963</v>
      </c>
      <c r="M743" s="15">
        <v>847.44</v>
      </c>
      <c r="N743" s="15">
        <v>813.54</v>
      </c>
      <c r="O743" s="15">
        <v>959.98</v>
      </c>
      <c r="P743" s="15">
        <v>1017.58</v>
      </c>
      <c r="Q743" s="15">
        <v>1098.99</v>
      </c>
      <c r="R743" s="30">
        <f t="shared" si="28"/>
        <v>5700.53</v>
      </c>
      <c r="S743" s="14">
        <f>AVERAGE(D743:I743)</f>
        <v>1468.8054166666664</v>
      </c>
      <c r="T743" s="16">
        <f t="shared" si="29"/>
        <v>3112.3024999999989</v>
      </c>
    </row>
    <row r="744" spans="1:20" x14ac:dyDescent="0.25">
      <c r="A744" t="s">
        <v>36</v>
      </c>
      <c r="B744" t="s">
        <v>19</v>
      </c>
      <c r="C744" t="s">
        <v>31</v>
      </c>
      <c r="D744" s="14">
        <v>5924.95</v>
      </c>
      <c r="E744" s="15">
        <v>4502.96</v>
      </c>
      <c r="F744" s="15">
        <v>5095.46</v>
      </c>
      <c r="G744" s="15">
        <v>4976.96</v>
      </c>
      <c r="H744" s="15">
        <v>4917.71</v>
      </c>
      <c r="I744" s="15">
        <v>4443.71</v>
      </c>
      <c r="J744" s="14" t="e">
        <f>AVERAGE(#REF!)</f>
        <v>#REF!</v>
      </c>
      <c r="K744" s="28">
        <f>SUM(D744:I744)</f>
        <v>29861.749999999996</v>
      </c>
      <c r="L744" s="14">
        <v>3773.15</v>
      </c>
      <c r="M744" s="15">
        <v>4112.7299999999996</v>
      </c>
      <c r="N744" s="15">
        <v>4894.1499999999996</v>
      </c>
      <c r="O744" s="15">
        <v>5530.39</v>
      </c>
      <c r="P744" s="15">
        <v>6249.34</v>
      </c>
      <c r="Q744" s="15">
        <v>5311.94</v>
      </c>
      <c r="R744" s="30">
        <f t="shared" si="28"/>
        <v>29871.699999999997</v>
      </c>
      <c r="S744" s="14">
        <f>AVERAGE(D744:I744)</f>
        <v>4976.958333333333</v>
      </c>
      <c r="T744" s="16">
        <f t="shared" si="29"/>
        <v>-9.9500000000007276</v>
      </c>
    </row>
    <row r="745" spans="1:20" x14ac:dyDescent="0.25">
      <c r="A745" t="s">
        <v>36</v>
      </c>
      <c r="B745" t="s">
        <v>22</v>
      </c>
      <c r="C745" t="s">
        <v>31</v>
      </c>
      <c r="D745" s="14">
        <v>1509.6000000000001</v>
      </c>
      <c r="E745" s="15">
        <v>1524.7</v>
      </c>
      <c r="F745" s="15">
        <v>1509.6</v>
      </c>
      <c r="G745" s="15">
        <v>1509.6</v>
      </c>
      <c r="H745" s="15">
        <v>1509.6</v>
      </c>
      <c r="I745" s="15">
        <v>1524.7</v>
      </c>
      <c r="J745" s="14" t="e">
        <f>AVERAGE(#REF!)</f>
        <v>#REF!</v>
      </c>
      <c r="K745" s="28">
        <f>SUM(D745:I745)</f>
        <v>9087.8000000000011</v>
      </c>
      <c r="L745" s="14">
        <v>2884.16</v>
      </c>
      <c r="M745" s="15">
        <v>2480.38</v>
      </c>
      <c r="N745" s="15">
        <v>2579.6</v>
      </c>
      <c r="O745" s="15">
        <v>2811.76</v>
      </c>
      <c r="P745" s="15">
        <v>2446.23</v>
      </c>
      <c r="Q745" s="15">
        <v>2079.3000000000002</v>
      </c>
      <c r="R745" s="30">
        <f t="shared" si="28"/>
        <v>15281.43</v>
      </c>
      <c r="S745" s="14">
        <f>AVERAGE(D745:I745)</f>
        <v>1514.6333333333334</v>
      </c>
      <c r="T745" s="16">
        <f t="shared" si="29"/>
        <v>-6193.6299999999992</v>
      </c>
    </row>
    <row r="746" spans="1:20" x14ac:dyDescent="0.25">
      <c r="A746" t="s">
        <v>36</v>
      </c>
      <c r="B746" t="s">
        <v>19</v>
      </c>
      <c r="C746" t="s">
        <v>31</v>
      </c>
      <c r="D746" s="14">
        <v>5791.4125000000004</v>
      </c>
      <c r="E746" s="15">
        <v>4922.7</v>
      </c>
      <c r="F746" s="15">
        <v>4633.13</v>
      </c>
      <c r="G746" s="15">
        <v>5038.53</v>
      </c>
      <c r="H746" s="15">
        <v>4575.22</v>
      </c>
      <c r="I746" s="15">
        <v>4806.87</v>
      </c>
      <c r="J746" s="14" t="e">
        <f>AVERAGE(#REF!)</f>
        <v>#REF!</v>
      </c>
      <c r="K746" s="28">
        <f>SUM(D746:I746)</f>
        <v>29767.862499999999</v>
      </c>
      <c r="L746" s="14">
        <v>2740.55</v>
      </c>
      <c r="M746" s="15">
        <v>2082.8200000000002</v>
      </c>
      <c r="N746" s="15">
        <v>1895.37</v>
      </c>
      <c r="O746" s="15">
        <v>1686.88</v>
      </c>
      <c r="P746" s="15">
        <v>1686.88</v>
      </c>
      <c r="Q746" s="15">
        <v>1585.67</v>
      </c>
      <c r="R746" s="30">
        <f t="shared" si="28"/>
        <v>11678.17</v>
      </c>
      <c r="S746" s="14">
        <f>AVERAGE(D746:I746)</f>
        <v>4961.3104166666662</v>
      </c>
      <c r="T746" s="16">
        <f t="shared" si="29"/>
        <v>18089.692499999997</v>
      </c>
    </row>
    <row r="747" spans="1:20" x14ac:dyDescent="0.25">
      <c r="A747" t="s">
        <v>36</v>
      </c>
      <c r="B747" t="s">
        <v>21</v>
      </c>
      <c r="C747" t="s">
        <v>31</v>
      </c>
      <c r="D747" s="14">
        <v>4912.6100000000006</v>
      </c>
      <c r="E747" s="15">
        <v>5993.38</v>
      </c>
      <c r="F747" s="15">
        <v>4912.6099999999997</v>
      </c>
      <c r="G747" s="15">
        <v>3880.96</v>
      </c>
      <c r="H747" s="15">
        <v>4519.6000000000004</v>
      </c>
      <c r="I747" s="15">
        <v>4568.7299999999996</v>
      </c>
      <c r="J747" s="14" t="e">
        <f>AVERAGE(#REF!)</f>
        <v>#REF!</v>
      </c>
      <c r="K747" s="28">
        <f>SUM(D747:I747)</f>
        <v>28787.890000000003</v>
      </c>
      <c r="L747" s="14">
        <v>1981.71</v>
      </c>
      <c r="M747" s="15">
        <v>1644.82</v>
      </c>
      <c r="N747" s="15">
        <v>1694.16</v>
      </c>
      <c r="O747" s="15">
        <v>1914.4</v>
      </c>
      <c r="P747" s="15">
        <v>2105.84</v>
      </c>
      <c r="Q747" s="15">
        <v>1937.37</v>
      </c>
      <c r="R747" s="30">
        <f t="shared" si="28"/>
        <v>11278.3</v>
      </c>
      <c r="S747" s="14">
        <f>AVERAGE(D747:I747)</f>
        <v>4797.9816666666675</v>
      </c>
      <c r="T747" s="16">
        <f t="shared" si="29"/>
        <v>17509.590000000004</v>
      </c>
    </row>
    <row r="748" spans="1:20" x14ac:dyDescent="0.25">
      <c r="A748" t="s">
        <v>36</v>
      </c>
      <c r="B748" t="s">
        <v>19</v>
      </c>
      <c r="C748" t="s">
        <v>31</v>
      </c>
      <c r="D748" s="14">
        <v>5138.0499999999993</v>
      </c>
      <c r="E748" s="15">
        <v>3853.54</v>
      </c>
      <c r="F748" s="15">
        <v>4778.3900000000003</v>
      </c>
      <c r="G748" s="15">
        <v>5138.05</v>
      </c>
      <c r="H748" s="15">
        <v>5600.47</v>
      </c>
      <c r="I748" s="15">
        <v>4264.58</v>
      </c>
      <c r="J748" s="14" t="e">
        <f>AVERAGE(#REF!)</f>
        <v>#REF!</v>
      </c>
      <c r="K748" s="28">
        <f>SUM(D748:I748)</f>
        <v>28773.08</v>
      </c>
      <c r="L748" s="14">
        <v>5193.47</v>
      </c>
      <c r="M748" s="15">
        <v>4570.25</v>
      </c>
      <c r="N748" s="15">
        <v>4844.47</v>
      </c>
      <c r="O748" s="15">
        <v>4602.25</v>
      </c>
      <c r="P748" s="15">
        <v>4464.18</v>
      </c>
      <c r="Q748" s="15">
        <v>3794.55</v>
      </c>
      <c r="R748" s="30">
        <f t="shared" si="28"/>
        <v>27469.170000000002</v>
      </c>
      <c r="S748" s="14">
        <f>AVERAGE(D748:I748)</f>
        <v>4795.5133333333333</v>
      </c>
      <c r="T748" s="16">
        <f t="shared" si="29"/>
        <v>1303.9099999999999</v>
      </c>
    </row>
    <row r="749" spans="1:20" x14ac:dyDescent="0.25">
      <c r="A749" t="s">
        <v>36</v>
      </c>
      <c r="B749" t="s">
        <v>21</v>
      </c>
      <c r="C749" t="s">
        <v>31</v>
      </c>
      <c r="D749" s="14">
        <v>4916.6500000000005</v>
      </c>
      <c r="E749" s="15">
        <v>4670.82</v>
      </c>
      <c r="F749" s="15">
        <v>5309.98</v>
      </c>
      <c r="G749" s="15">
        <v>4031.65</v>
      </c>
      <c r="H749" s="15">
        <v>5162.4799999999996</v>
      </c>
      <c r="I749" s="15">
        <v>4523.32</v>
      </c>
      <c r="J749" s="14" t="e">
        <f>AVERAGE(#REF!)</f>
        <v>#REF!</v>
      </c>
      <c r="K749" s="28">
        <f>SUM(D749:I749)</f>
        <v>28614.9</v>
      </c>
      <c r="L749" s="14">
        <v>3453.46</v>
      </c>
      <c r="M749" s="15">
        <v>2762.77</v>
      </c>
      <c r="N749" s="15">
        <v>3121.93</v>
      </c>
      <c r="O749" s="15">
        <v>3153.15</v>
      </c>
      <c r="P749" s="15">
        <v>2995.49</v>
      </c>
      <c r="Q749" s="15">
        <v>2695.94</v>
      </c>
      <c r="R749" s="30">
        <f t="shared" si="28"/>
        <v>18182.739999999998</v>
      </c>
      <c r="S749" s="14">
        <f>AVERAGE(D749:I749)</f>
        <v>4769.1500000000005</v>
      </c>
      <c r="T749" s="16">
        <f t="shared" si="29"/>
        <v>10432.160000000003</v>
      </c>
    </row>
    <row r="750" spans="1:20" x14ac:dyDescent="0.25">
      <c r="A750" t="s">
        <v>36</v>
      </c>
      <c r="B750" t="s">
        <v>19</v>
      </c>
      <c r="C750" t="s">
        <v>31</v>
      </c>
      <c r="D750" s="14">
        <v>4775.2999999999993</v>
      </c>
      <c r="E750" s="15">
        <v>4727.55</v>
      </c>
      <c r="F750" s="15">
        <v>5205.08</v>
      </c>
      <c r="G750" s="15">
        <v>4823.05</v>
      </c>
      <c r="H750" s="15">
        <v>5396.09</v>
      </c>
      <c r="I750" s="15">
        <v>3629.23</v>
      </c>
      <c r="J750" s="14" t="e">
        <f>AVERAGE(#REF!)</f>
        <v>#REF!</v>
      </c>
      <c r="K750" s="28">
        <f>SUM(D750:I750)</f>
        <v>28556.3</v>
      </c>
      <c r="L750" s="14">
        <v>3271.54</v>
      </c>
      <c r="M750" s="15">
        <v>3304.26</v>
      </c>
      <c r="N750" s="15">
        <v>2973.83</v>
      </c>
      <c r="O750" s="15">
        <v>3330.69</v>
      </c>
      <c r="P750" s="15">
        <v>2897.7</v>
      </c>
      <c r="Q750" s="15">
        <v>2752.82</v>
      </c>
      <c r="R750" s="30">
        <f t="shared" si="28"/>
        <v>18530.84</v>
      </c>
      <c r="S750" s="14">
        <f>AVERAGE(D750:I750)</f>
        <v>4759.3833333333332</v>
      </c>
      <c r="T750" s="16">
        <f t="shared" si="29"/>
        <v>10025.459999999999</v>
      </c>
    </row>
    <row r="751" spans="1:20" x14ac:dyDescent="0.25">
      <c r="A751" t="s">
        <v>36</v>
      </c>
      <c r="B751" t="s">
        <v>19</v>
      </c>
      <c r="C751" t="s">
        <v>31</v>
      </c>
      <c r="D751" s="14">
        <v>4567.45</v>
      </c>
      <c r="E751" s="15">
        <v>5024.2</v>
      </c>
      <c r="F751" s="15">
        <v>4887.17</v>
      </c>
      <c r="G751" s="15">
        <v>5161.22</v>
      </c>
      <c r="H751" s="15">
        <v>4750.1499999999996</v>
      </c>
      <c r="I751" s="15">
        <v>4156.38</v>
      </c>
      <c r="J751" s="14" t="e">
        <f>AVERAGE(#REF!)</f>
        <v>#REF!</v>
      </c>
      <c r="K751" s="28">
        <f>SUM(D751:I751)</f>
        <v>28546.570000000003</v>
      </c>
      <c r="L751" s="14">
        <v>3569.4</v>
      </c>
      <c r="M751" s="15">
        <v>2855.52</v>
      </c>
      <c r="N751" s="15">
        <v>2512.86</v>
      </c>
      <c r="O751" s="15">
        <v>2387.2199999999998</v>
      </c>
      <c r="P751" s="15">
        <v>2434.96</v>
      </c>
      <c r="Q751" s="15">
        <v>2654.11</v>
      </c>
      <c r="R751" s="30">
        <f t="shared" si="28"/>
        <v>16414.07</v>
      </c>
      <c r="S751" s="14">
        <f>AVERAGE(D751:I751)</f>
        <v>4757.7616666666672</v>
      </c>
      <c r="T751" s="16">
        <f t="shared" si="29"/>
        <v>12132.500000000004</v>
      </c>
    </row>
    <row r="752" spans="1:20" x14ac:dyDescent="0.25">
      <c r="A752" t="s">
        <v>36</v>
      </c>
      <c r="B752" t="s">
        <v>19</v>
      </c>
      <c r="C752" t="s">
        <v>31</v>
      </c>
      <c r="D752" s="14">
        <v>4692.6499999999996</v>
      </c>
      <c r="E752" s="15">
        <v>5021.1400000000003</v>
      </c>
      <c r="F752" s="15">
        <v>3613.34</v>
      </c>
      <c r="G752" s="15">
        <v>5068.0600000000004</v>
      </c>
      <c r="H752" s="15">
        <v>4786.5</v>
      </c>
      <c r="I752" s="15">
        <v>5068.0600000000004</v>
      </c>
      <c r="J752" s="14" t="e">
        <f>AVERAGE(#REF!)</f>
        <v>#REF!</v>
      </c>
      <c r="K752" s="28">
        <f>SUM(D752:I752)</f>
        <v>28249.750000000004</v>
      </c>
      <c r="L752" s="14">
        <v>3072.22</v>
      </c>
      <c r="M752" s="15">
        <v>2365.61</v>
      </c>
      <c r="N752" s="15">
        <v>2058.08</v>
      </c>
      <c r="O752" s="15">
        <v>2099.2399999999998</v>
      </c>
      <c r="P752" s="15">
        <v>2057.2600000000002</v>
      </c>
      <c r="Q752" s="15">
        <v>2427.5700000000002</v>
      </c>
      <c r="R752" s="30">
        <f t="shared" si="28"/>
        <v>14079.98</v>
      </c>
      <c r="S752" s="14">
        <f>AVERAGE(D752:I752)</f>
        <v>4708.291666666667</v>
      </c>
      <c r="T752" s="16">
        <f t="shared" si="29"/>
        <v>14169.770000000004</v>
      </c>
    </row>
    <row r="753" spans="1:20" x14ac:dyDescent="0.25">
      <c r="A753" t="s">
        <v>36</v>
      </c>
      <c r="B753" t="s">
        <v>19</v>
      </c>
      <c r="C753" t="s">
        <v>31</v>
      </c>
      <c r="D753" s="14">
        <v>4613.82</v>
      </c>
      <c r="E753" s="15">
        <v>5767.28</v>
      </c>
      <c r="F753" s="15">
        <v>4106.3</v>
      </c>
      <c r="G753" s="15">
        <v>4706.1000000000004</v>
      </c>
      <c r="H753" s="15">
        <v>4336.99</v>
      </c>
      <c r="I753" s="15">
        <v>4429.2700000000004</v>
      </c>
      <c r="J753" s="14" t="e">
        <f>AVERAGE(#REF!)</f>
        <v>#REF!</v>
      </c>
      <c r="K753" s="28">
        <f>SUM(D753:I753)</f>
        <v>27959.759999999998</v>
      </c>
      <c r="L753" s="14">
        <v>2333.06</v>
      </c>
      <c r="M753" s="15">
        <v>1936.44</v>
      </c>
      <c r="N753" s="15">
        <v>2265.63</v>
      </c>
      <c r="O753" s="15">
        <v>2242.9699999999998</v>
      </c>
      <c r="P753" s="15">
        <v>2220.54</v>
      </c>
      <c r="Q753" s="15">
        <v>2220.54</v>
      </c>
      <c r="R753" s="30">
        <f t="shared" si="28"/>
        <v>13219.18</v>
      </c>
      <c r="S753" s="14">
        <f>AVERAGE(D753:I753)</f>
        <v>4659.96</v>
      </c>
      <c r="T753" s="16">
        <f t="shared" si="29"/>
        <v>14740.579999999998</v>
      </c>
    </row>
    <row r="754" spans="1:20" x14ac:dyDescent="0.25">
      <c r="A754" t="s">
        <v>36</v>
      </c>
      <c r="B754" t="s">
        <v>19</v>
      </c>
      <c r="C754" t="s">
        <v>31</v>
      </c>
      <c r="D754" s="14">
        <v>4368.5749999999998</v>
      </c>
      <c r="E754" s="15">
        <v>4630.6899999999996</v>
      </c>
      <c r="F754" s="15">
        <v>3625.92</v>
      </c>
      <c r="G754" s="15">
        <v>5285.98</v>
      </c>
      <c r="H754" s="15">
        <v>5111.2299999999996</v>
      </c>
      <c r="I754" s="15">
        <v>4761.75</v>
      </c>
      <c r="J754" s="14" t="e">
        <f>AVERAGE(#REF!)</f>
        <v>#REF!</v>
      </c>
      <c r="K754" s="28">
        <f>SUM(D754:I754)</f>
        <v>27784.145</v>
      </c>
      <c r="L754" s="14">
        <v>2708.47</v>
      </c>
      <c r="M754" s="15">
        <v>2627.22</v>
      </c>
      <c r="N754" s="15">
        <v>2443.31</v>
      </c>
      <c r="O754" s="15">
        <v>2809.81</v>
      </c>
      <c r="P754" s="15">
        <v>2669.32</v>
      </c>
      <c r="Q754" s="15">
        <v>2882.87</v>
      </c>
      <c r="R754" s="30">
        <f t="shared" si="28"/>
        <v>16141</v>
      </c>
      <c r="S754" s="14">
        <f>AVERAGE(D754:I754)</f>
        <v>4630.6908333333331</v>
      </c>
      <c r="T754" s="16">
        <f t="shared" si="29"/>
        <v>11643.145</v>
      </c>
    </row>
    <row r="755" spans="1:20" x14ac:dyDescent="0.25">
      <c r="A755" t="s">
        <v>36</v>
      </c>
      <c r="B755" t="s">
        <v>19</v>
      </c>
      <c r="C755" t="s">
        <v>31</v>
      </c>
      <c r="D755" s="14">
        <v>4884.8999999999996</v>
      </c>
      <c r="E755" s="15">
        <v>5177.99</v>
      </c>
      <c r="F755" s="15">
        <v>5617.64</v>
      </c>
      <c r="G755" s="15">
        <v>3907.92</v>
      </c>
      <c r="H755" s="15">
        <v>3810.22</v>
      </c>
      <c r="I755" s="15">
        <v>4347.5600000000004</v>
      </c>
      <c r="J755" s="14" t="e">
        <f>AVERAGE(#REF!)</f>
        <v>#REF!</v>
      </c>
      <c r="K755" s="28">
        <f>SUM(D755:I755)</f>
        <v>27746.23</v>
      </c>
      <c r="L755" s="14">
        <v>4541.9399999999996</v>
      </c>
      <c r="M755" s="15">
        <v>4042.33</v>
      </c>
      <c r="N755" s="15">
        <v>3557.25</v>
      </c>
      <c r="O755" s="15">
        <v>3912.98</v>
      </c>
      <c r="P755" s="15">
        <v>4499.93</v>
      </c>
      <c r="Q755" s="15">
        <v>3824.94</v>
      </c>
      <c r="R755" s="30">
        <f t="shared" si="28"/>
        <v>24379.37</v>
      </c>
      <c r="S755" s="14">
        <f>AVERAGE(D755:I755)</f>
        <v>4624.3716666666669</v>
      </c>
      <c r="T755" s="16">
        <f t="shared" si="29"/>
        <v>3366.8600000000006</v>
      </c>
    </row>
    <row r="756" spans="1:20" x14ac:dyDescent="0.25">
      <c r="A756" t="s">
        <v>36</v>
      </c>
      <c r="B756" t="s">
        <v>19</v>
      </c>
      <c r="C756" t="s">
        <v>31</v>
      </c>
      <c r="D756" s="14">
        <v>4560.8</v>
      </c>
      <c r="E756" s="15">
        <v>3603.03</v>
      </c>
      <c r="F756" s="15">
        <v>5199.3100000000004</v>
      </c>
      <c r="G756" s="15">
        <v>3420.6</v>
      </c>
      <c r="H756" s="15">
        <v>5518.57</v>
      </c>
      <c r="I756" s="15">
        <v>4834.45</v>
      </c>
      <c r="J756" s="14" t="e">
        <f>AVERAGE(#REF!)</f>
        <v>#REF!</v>
      </c>
      <c r="K756" s="28">
        <f>SUM(D756:I756)</f>
        <v>27136.76</v>
      </c>
      <c r="L756" s="14">
        <v>5875</v>
      </c>
      <c r="M756" s="15">
        <v>5698.75</v>
      </c>
      <c r="N756" s="15">
        <v>5185.8599999999997</v>
      </c>
      <c r="O756" s="15">
        <v>6015.6</v>
      </c>
      <c r="P756" s="15">
        <v>7098.41</v>
      </c>
      <c r="Q756" s="15">
        <v>8163.17</v>
      </c>
      <c r="R756" s="30">
        <f t="shared" si="28"/>
        <v>38036.79</v>
      </c>
      <c r="S756" s="14">
        <f>AVERAGE(D756:I756)</f>
        <v>4522.7933333333331</v>
      </c>
      <c r="T756" s="16">
        <f t="shared" si="29"/>
        <v>-10900.030000000002</v>
      </c>
    </row>
    <row r="757" spans="1:20" x14ac:dyDescent="0.25">
      <c r="A757" t="s">
        <v>36</v>
      </c>
      <c r="B757" t="s">
        <v>21</v>
      </c>
      <c r="C757" t="s">
        <v>31</v>
      </c>
      <c r="D757" s="14">
        <v>4779.45</v>
      </c>
      <c r="E757" s="15">
        <v>4110.33</v>
      </c>
      <c r="F757" s="15">
        <v>5639.75</v>
      </c>
      <c r="G757" s="15">
        <v>4062.53</v>
      </c>
      <c r="H757" s="15">
        <v>3919.15</v>
      </c>
      <c r="I757" s="15">
        <v>4158.12</v>
      </c>
      <c r="J757" s="14" t="e">
        <f>AVERAGE(#REF!)</f>
        <v>#REF!</v>
      </c>
      <c r="K757" s="28">
        <f>SUM(D757:I757)</f>
        <v>26669.329999999998</v>
      </c>
      <c r="L757" s="14">
        <v>2284.65</v>
      </c>
      <c r="M757" s="15">
        <v>1713.49</v>
      </c>
      <c r="N757" s="15">
        <v>1525.01</v>
      </c>
      <c r="O757" s="15">
        <v>1692.76</v>
      </c>
      <c r="P757" s="15">
        <v>1929.75</v>
      </c>
      <c r="Q757" s="15">
        <v>1929.75</v>
      </c>
      <c r="R757" s="30">
        <f t="shared" si="28"/>
        <v>11075.41</v>
      </c>
      <c r="S757" s="14">
        <f>AVERAGE(D757:I757)</f>
        <v>4444.8883333333333</v>
      </c>
      <c r="T757" s="16">
        <f t="shared" si="29"/>
        <v>15593.919999999998</v>
      </c>
    </row>
    <row r="758" spans="1:20" x14ac:dyDescent="0.25">
      <c r="A758" t="s">
        <v>36</v>
      </c>
      <c r="B758" t="s">
        <v>19</v>
      </c>
      <c r="C758" t="s">
        <v>31</v>
      </c>
      <c r="D758" s="14">
        <v>4812.4323717948701</v>
      </c>
      <c r="E758" s="15">
        <v>3994.32</v>
      </c>
      <c r="F758" s="15">
        <v>4716.18</v>
      </c>
      <c r="G758" s="15">
        <v>4523.6899999999996</v>
      </c>
      <c r="H758" s="15">
        <v>4234.9399999999996</v>
      </c>
      <c r="I758" s="15">
        <v>4379.3100000000004</v>
      </c>
      <c r="J758" s="14" t="e">
        <f>AVERAGE(#REF!)</f>
        <v>#REF!</v>
      </c>
      <c r="K758" s="28">
        <f>SUM(D758:I758)</f>
        <v>26660.872371794871</v>
      </c>
      <c r="L758" s="14">
        <v>3386.72</v>
      </c>
      <c r="M758" s="15">
        <v>2946.45</v>
      </c>
      <c r="N758" s="15">
        <v>2710.73</v>
      </c>
      <c r="O758" s="15">
        <v>2493.87</v>
      </c>
      <c r="P758" s="15">
        <v>2693.38</v>
      </c>
      <c r="Q758" s="15">
        <v>2989.65</v>
      </c>
      <c r="R758" s="30">
        <f t="shared" si="28"/>
        <v>17220.800000000003</v>
      </c>
      <c r="S758" s="14">
        <f>AVERAGE(D758:I758)</f>
        <v>4443.4787286324781</v>
      </c>
      <c r="T758" s="16">
        <f t="shared" si="29"/>
        <v>9440.0723717948676</v>
      </c>
    </row>
    <row r="759" spans="1:20" x14ac:dyDescent="0.25">
      <c r="A759" t="s">
        <v>36</v>
      </c>
      <c r="B759" t="s">
        <v>19</v>
      </c>
      <c r="C759" t="s">
        <v>31</v>
      </c>
      <c r="D759" s="14">
        <v>4279.7000000000007</v>
      </c>
      <c r="E759" s="15">
        <v>5092.84</v>
      </c>
      <c r="F759" s="15">
        <v>4279.7</v>
      </c>
      <c r="G759" s="15">
        <v>4365.29</v>
      </c>
      <c r="H759" s="15">
        <v>4878.8599999999997</v>
      </c>
      <c r="I759" s="15">
        <v>3423.76</v>
      </c>
      <c r="J759" s="14" t="e">
        <f>AVERAGE(#REF!)</f>
        <v>#REF!</v>
      </c>
      <c r="K759" s="28">
        <f>SUM(D759:I759)</f>
        <v>26320.15</v>
      </c>
      <c r="L759" s="14">
        <v>4621.53</v>
      </c>
      <c r="M759" s="15">
        <v>4020.73</v>
      </c>
      <c r="N759" s="15">
        <v>4784.67</v>
      </c>
      <c r="O759" s="15">
        <v>5598.06</v>
      </c>
      <c r="P759" s="15">
        <v>5654.04</v>
      </c>
      <c r="Q759" s="15">
        <v>5032.1000000000004</v>
      </c>
      <c r="R759" s="30">
        <f t="shared" si="28"/>
        <v>29711.130000000005</v>
      </c>
      <c r="S759" s="14">
        <f>AVERAGE(D759:I759)</f>
        <v>4386.6916666666666</v>
      </c>
      <c r="T759" s="16">
        <f t="shared" si="29"/>
        <v>-3390.9800000000032</v>
      </c>
    </row>
    <row r="760" spans="1:20" x14ac:dyDescent="0.25">
      <c r="A760" t="s">
        <v>36</v>
      </c>
      <c r="B760" t="s">
        <v>19</v>
      </c>
      <c r="C760" t="s">
        <v>31</v>
      </c>
      <c r="D760" s="14">
        <v>4903.75</v>
      </c>
      <c r="E760" s="15">
        <v>3677.81</v>
      </c>
      <c r="F760" s="15">
        <v>4854.71</v>
      </c>
      <c r="G760" s="15">
        <v>3677.81</v>
      </c>
      <c r="H760" s="15">
        <v>3726.85</v>
      </c>
      <c r="I760" s="15">
        <v>5001.83</v>
      </c>
      <c r="J760" s="14" t="e">
        <f>AVERAGE(#REF!)</f>
        <v>#REF!</v>
      </c>
      <c r="K760" s="28">
        <f>SUM(D760:I760)</f>
        <v>25842.760000000002</v>
      </c>
      <c r="L760" s="14">
        <v>4078.42</v>
      </c>
      <c r="M760" s="15">
        <v>4119.2</v>
      </c>
      <c r="N760" s="15">
        <v>3583.7</v>
      </c>
      <c r="O760" s="15">
        <v>3440.35</v>
      </c>
      <c r="P760" s="15">
        <v>3922</v>
      </c>
      <c r="Q760" s="15">
        <v>4667.18</v>
      </c>
      <c r="R760" s="30">
        <f t="shared" si="28"/>
        <v>23810.85</v>
      </c>
      <c r="S760" s="14">
        <f>AVERAGE(D760:I760)</f>
        <v>4307.126666666667</v>
      </c>
      <c r="T760" s="16">
        <f t="shared" si="29"/>
        <v>2031.9100000000035</v>
      </c>
    </row>
    <row r="761" spans="1:20" x14ac:dyDescent="0.25">
      <c r="A761" t="s">
        <v>36</v>
      </c>
      <c r="B761" t="s">
        <v>19</v>
      </c>
      <c r="C761" t="s">
        <v>31</v>
      </c>
      <c r="D761" s="14">
        <v>4220.8999999999996</v>
      </c>
      <c r="E761" s="15">
        <v>5065.08</v>
      </c>
      <c r="F761" s="15">
        <v>4052.06</v>
      </c>
      <c r="G761" s="15">
        <v>4558.57</v>
      </c>
      <c r="H761" s="15">
        <v>4136.4799999999996</v>
      </c>
      <c r="I761" s="15">
        <v>3292.3</v>
      </c>
      <c r="J761" s="14" t="e">
        <f>AVERAGE(#REF!)</f>
        <v>#REF!</v>
      </c>
      <c r="K761" s="28">
        <f>SUM(D761:I761)</f>
        <v>25325.39</v>
      </c>
      <c r="L761" s="14">
        <v>2313.9899999999998</v>
      </c>
      <c r="M761" s="15">
        <v>2545.39</v>
      </c>
      <c r="N761" s="15">
        <v>2214.4899999999998</v>
      </c>
      <c r="O761" s="15">
        <v>2280.92</v>
      </c>
      <c r="P761" s="15">
        <v>2349.35</v>
      </c>
      <c r="Q761" s="15">
        <v>2631.27</v>
      </c>
      <c r="R761" s="30">
        <f t="shared" si="28"/>
        <v>14335.41</v>
      </c>
      <c r="S761" s="14">
        <f>AVERAGE(D761:I761)</f>
        <v>4220.8983333333335</v>
      </c>
      <c r="T761" s="16">
        <f t="shared" si="29"/>
        <v>10989.98</v>
      </c>
    </row>
    <row r="762" spans="1:20" x14ac:dyDescent="0.25">
      <c r="A762" t="s">
        <v>36</v>
      </c>
      <c r="B762" t="s">
        <v>19</v>
      </c>
      <c r="C762" t="s">
        <v>31</v>
      </c>
      <c r="D762" s="14">
        <v>4474</v>
      </c>
      <c r="E762" s="15">
        <v>4563.4799999999996</v>
      </c>
      <c r="F762" s="15">
        <v>4563.4799999999996</v>
      </c>
      <c r="G762" s="15">
        <v>3444.98</v>
      </c>
      <c r="H762" s="15">
        <v>3489.72</v>
      </c>
      <c r="I762" s="15">
        <v>4563.4799999999996</v>
      </c>
      <c r="J762" s="14" t="e">
        <f>AVERAGE(#REF!)</f>
        <v>#REF!</v>
      </c>
      <c r="K762" s="28">
        <f>SUM(D762:I762)</f>
        <v>25099.14</v>
      </c>
      <c r="L762" s="14">
        <v>3173.54</v>
      </c>
      <c r="M762" s="15">
        <v>2856.19</v>
      </c>
      <c r="N762" s="15">
        <v>3198.93</v>
      </c>
      <c r="O762" s="15">
        <v>3166.94</v>
      </c>
      <c r="P762" s="15">
        <v>3451.96</v>
      </c>
      <c r="Q762" s="15">
        <v>3728.12</v>
      </c>
      <c r="R762" s="30">
        <f t="shared" si="28"/>
        <v>19575.68</v>
      </c>
      <c r="S762" s="14">
        <f>AVERAGE(D762:I762)</f>
        <v>4183.1899999999996</v>
      </c>
      <c r="T762" s="16">
        <f t="shared" si="29"/>
        <v>5523.4599999999991</v>
      </c>
    </row>
    <row r="763" spans="1:20" x14ac:dyDescent="0.25">
      <c r="A763" t="s">
        <v>36</v>
      </c>
      <c r="B763" t="s">
        <v>19</v>
      </c>
      <c r="C763" t="s">
        <v>31</v>
      </c>
      <c r="D763" s="14">
        <v>4060.7</v>
      </c>
      <c r="E763" s="15">
        <v>4629.2</v>
      </c>
      <c r="F763" s="15">
        <v>3329.77</v>
      </c>
      <c r="G763" s="15">
        <v>4913.45</v>
      </c>
      <c r="H763" s="15">
        <v>4466.7700000000004</v>
      </c>
      <c r="I763" s="15">
        <v>3370.38</v>
      </c>
      <c r="J763" s="14" t="e">
        <f>AVERAGE(#REF!)</f>
        <v>#REF!</v>
      </c>
      <c r="K763" s="28">
        <f>SUM(D763:I763)</f>
        <v>24770.27</v>
      </c>
      <c r="L763" s="14">
        <v>3248.96</v>
      </c>
      <c r="M763" s="15">
        <v>3248.96</v>
      </c>
      <c r="N763" s="15">
        <v>2989.04</v>
      </c>
      <c r="O763" s="15">
        <v>2720.03</v>
      </c>
      <c r="P763" s="15">
        <v>2937.63</v>
      </c>
      <c r="Q763" s="15">
        <v>3113.89</v>
      </c>
      <c r="R763" s="30">
        <f t="shared" si="28"/>
        <v>18258.509999999998</v>
      </c>
      <c r="S763" s="14">
        <f>AVERAGE(D763:I763)</f>
        <v>4128.3783333333331</v>
      </c>
      <c r="T763" s="16">
        <f t="shared" si="29"/>
        <v>6511.760000000002</v>
      </c>
    </row>
    <row r="764" spans="1:20" x14ac:dyDescent="0.25">
      <c r="A764" t="s">
        <v>36</v>
      </c>
      <c r="B764" t="s">
        <v>21</v>
      </c>
      <c r="C764" t="s">
        <v>31</v>
      </c>
      <c r="D764" s="14">
        <v>3995.2999999999997</v>
      </c>
      <c r="E764" s="15">
        <v>3995.3</v>
      </c>
      <c r="F764" s="15">
        <v>3995.3</v>
      </c>
      <c r="G764" s="15">
        <v>3995.3</v>
      </c>
      <c r="H764" s="15">
        <v>3995.3</v>
      </c>
      <c r="I764" s="15">
        <v>4035.25</v>
      </c>
      <c r="J764" s="14" t="e">
        <f>AVERAGE(#REF!)</f>
        <v>#REF!</v>
      </c>
      <c r="K764" s="28">
        <f>SUM(D764:I764)</f>
        <v>24011.75</v>
      </c>
      <c r="L764" s="14">
        <v>1201.45</v>
      </c>
      <c r="M764" s="15">
        <v>973.17</v>
      </c>
      <c r="N764" s="15">
        <v>1167.8</v>
      </c>
      <c r="O764" s="15">
        <v>1109.4100000000001</v>
      </c>
      <c r="P764" s="15">
        <v>1220.3499999999999</v>
      </c>
      <c r="Q764" s="15">
        <v>1269.1600000000001</v>
      </c>
      <c r="R764" s="30">
        <f t="shared" si="28"/>
        <v>6941.34</v>
      </c>
      <c r="S764" s="14">
        <f>AVERAGE(D764:I764)</f>
        <v>4001.9583333333335</v>
      </c>
      <c r="T764" s="16">
        <f t="shared" si="29"/>
        <v>17070.41</v>
      </c>
    </row>
    <row r="765" spans="1:20" x14ac:dyDescent="0.25">
      <c r="A765" t="s">
        <v>36</v>
      </c>
      <c r="B765" t="s">
        <v>21</v>
      </c>
      <c r="C765" t="s">
        <v>31</v>
      </c>
      <c r="D765" s="14">
        <v>3902.7749999999996</v>
      </c>
      <c r="E765" s="15">
        <v>3902.78</v>
      </c>
      <c r="F765" s="15">
        <v>3941.8</v>
      </c>
      <c r="G765" s="15">
        <v>3902.78</v>
      </c>
      <c r="H765" s="15">
        <v>3941.8</v>
      </c>
      <c r="I765" s="15">
        <v>3902.78</v>
      </c>
      <c r="J765" s="14" t="e">
        <f>AVERAGE(#REF!)</f>
        <v>#REF!</v>
      </c>
      <c r="K765" s="28">
        <f>SUM(D765:I765)</f>
        <v>23494.715</v>
      </c>
      <c r="L765" s="14">
        <v>2930.07</v>
      </c>
      <c r="M765" s="15">
        <v>2607.7600000000002</v>
      </c>
      <c r="N765" s="15">
        <v>2738.15</v>
      </c>
      <c r="O765" s="15">
        <v>3285.78</v>
      </c>
      <c r="P765" s="15">
        <v>3384.35</v>
      </c>
      <c r="Q765" s="15">
        <v>3688.94</v>
      </c>
      <c r="R765" s="30">
        <f t="shared" si="28"/>
        <v>18635.05</v>
      </c>
      <c r="S765" s="14">
        <f>AVERAGE(D765:I765)</f>
        <v>3915.7858333333334</v>
      </c>
      <c r="T765" s="16">
        <f t="shared" si="29"/>
        <v>4859.6650000000009</v>
      </c>
    </row>
    <row r="766" spans="1:20" x14ac:dyDescent="0.25">
      <c r="A766" t="s">
        <v>36</v>
      </c>
      <c r="B766" t="s">
        <v>19</v>
      </c>
      <c r="C766" t="s">
        <v>31</v>
      </c>
      <c r="D766" s="14">
        <v>3893.7</v>
      </c>
      <c r="E766" s="15">
        <v>3893.7</v>
      </c>
      <c r="F766" s="15">
        <v>3932.64</v>
      </c>
      <c r="G766" s="15">
        <v>3932.64</v>
      </c>
      <c r="H766" s="15">
        <v>3893.7</v>
      </c>
      <c r="I766" s="15">
        <v>3932.64</v>
      </c>
      <c r="J766" s="14" t="e">
        <f>AVERAGE(#REF!)</f>
        <v>#REF!</v>
      </c>
      <c r="K766" s="28">
        <f>SUM(D766:I766)</f>
        <v>23479.019999999997</v>
      </c>
      <c r="L766" s="14">
        <v>1552</v>
      </c>
      <c r="M766" s="15">
        <v>1443.36</v>
      </c>
      <c r="N766" s="15">
        <v>1472.23</v>
      </c>
      <c r="O766" s="15">
        <v>1295.56</v>
      </c>
      <c r="P766" s="15">
        <v>1528.76</v>
      </c>
      <c r="Q766" s="15">
        <v>1696.92</v>
      </c>
      <c r="R766" s="30">
        <f t="shared" si="28"/>
        <v>8988.83</v>
      </c>
      <c r="S766" s="14">
        <f>AVERAGE(D766:I766)</f>
        <v>3913.1699999999996</v>
      </c>
      <c r="T766" s="16">
        <f t="shared" si="29"/>
        <v>14490.189999999997</v>
      </c>
    </row>
    <row r="767" spans="1:20" x14ac:dyDescent="0.25">
      <c r="A767" t="s">
        <v>36</v>
      </c>
      <c r="B767" t="s">
        <v>21</v>
      </c>
      <c r="C767" t="s">
        <v>31</v>
      </c>
      <c r="D767" s="14">
        <v>3892</v>
      </c>
      <c r="E767" s="15">
        <v>3892</v>
      </c>
      <c r="F767" s="15">
        <v>3892</v>
      </c>
      <c r="G767" s="15">
        <v>3892</v>
      </c>
      <c r="H767" s="15">
        <v>3930.92</v>
      </c>
      <c r="I767" s="15">
        <v>3930.92</v>
      </c>
      <c r="J767" s="14" t="e">
        <f>AVERAGE(#REF!)</f>
        <v>#REF!</v>
      </c>
      <c r="K767" s="28">
        <f>SUM(D767:I767)</f>
        <v>23429.839999999997</v>
      </c>
      <c r="L767" s="14">
        <v>2507.5</v>
      </c>
      <c r="M767" s="15">
        <v>2131.38</v>
      </c>
      <c r="N767" s="15">
        <v>2493.71</v>
      </c>
      <c r="O767" s="15">
        <v>2967.51</v>
      </c>
      <c r="P767" s="15">
        <v>3026.86</v>
      </c>
      <c r="Q767" s="15">
        <v>2663.64</v>
      </c>
      <c r="R767" s="30">
        <f t="shared" si="28"/>
        <v>15790.6</v>
      </c>
      <c r="S767" s="14">
        <f>AVERAGE(D767:I767)</f>
        <v>3904.9733333333329</v>
      </c>
      <c r="T767" s="16">
        <f t="shared" si="29"/>
        <v>7639.2399999999961</v>
      </c>
    </row>
    <row r="768" spans="1:20" x14ac:dyDescent="0.25">
      <c r="A768" t="s">
        <v>36</v>
      </c>
      <c r="B768" t="s">
        <v>19</v>
      </c>
      <c r="C768" t="s">
        <v>31</v>
      </c>
      <c r="D768" s="14">
        <v>3856.125</v>
      </c>
      <c r="E768" s="15">
        <v>3894.69</v>
      </c>
      <c r="F768" s="15">
        <v>3894.69</v>
      </c>
      <c r="G768" s="15">
        <v>3856.13</v>
      </c>
      <c r="H768" s="15">
        <v>3894.69</v>
      </c>
      <c r="I768" s="15">
        <v>3894.69</v>
      </c>
      <c r="J768" s="14" t="e">
        <f>AVERAGE(#REF!)</f>
        <v>#REF!</v>
      </c>
      <c r="K768" s="28">
        <f>SUM(D768:I768)</f>
        <v>23291.014999999999</v>
      </c>
      <c r="L768" s="14">
        <v>3387.8</v>
      </c>
      <c r="M768" s="15">
        <v>2540.85</v>
      </c>
      <c r="N768" s="15">
        <v>2261.36</v>
      </c>
      <c r="O768" s="15">
        <v>2600.56</v>
      </c>
      <c r="P768" s="15">
        <v>2418.52</v>
      </c>
      <c r="Q768" s="15">
        <v>2708.74</v>
      </c>
      <c r="R768" s="30">
        <f t="shared" si="28"/>
        <v>15917.83</v>
      </c>
      <c r="S768" s="14">
        <f>AVERAGE(D768:I768)</f>
        <v>3881.8358333333331</v>
      </c>
      <c r="T768" s="16">
        <f t="shared" si="29"/>
        <v>7373.1849999999995</v>
      </c>
    </row>
    <row r="769" spans="1:20" x14ac:dyDescent="0.25">
      <c r="A769" t="s">
        <v>36</v>
      </c>
      <c r="B769" t="s">
        <v>19</v>
      </c>
      <c r="C769" t="s">
        <v>31</v>
      </c>
      <c r="D769" s="14">
        <v>3831.9</v>
      </c>
      <c r="E769" s="15">
        <v>3870.22</v>
      </c>
      <c r="F769" s="15">
        <v>3870.22</v>
      </c>
      <c r="G769" s="15">
        <v>3831.9</v>
      </c>
      <c r="H769" s="15">
        <v>3831.9</v>
      </c>
      <c r="I769" s="15">
        <v>3831.9</v>
      </c>
      <c r="J769" s="14" t="e">
        <f>AVERAGE(#REF!)</f>
        <v>#REF!</v>
      </c>
      <c r="K769" s="28">
        <f>SUM(D769:I769)</f>
        <v>23068.04</v>
      </c>
      <c r="L769" s="14">
        <v>5875</v>
      </c>
      <c r="M769" s="15">
        <v>5992.5</v>
      </c>
      <c r="N769" s="15">
        <v>5573.03</v>
      </c>
      <c r="O769" s="15">
        <v>6018.87</v>
      </c>
      <c r="P769" s="15">
        <v>6680.95</v>
      </c>
      <c r="Q769" s="15">
        <v>7349.05</v>
      </c>
      <c r="R769" s="30">
        <f t="shared" si="28"/>
        <v>37489.4</v>
      </c>
      <c r="S769" s="14">
        <f>AVERAGE(D769:I769)</f>
        <v>3844.6733333333336</v>
      </c>
      <c r="T769" s="16">
        <f t="shared" si="29"/>
        <v>-14421.36</v>
      </c>
    </row>
    <row r="770" spans="1:20" x14ac:dyDescent="0.25">
      <c r="A770" t="s">
        <v>36</v>
      </c>
      <c r="B770" t="s">
        <v>21</v>
      </c>
      <c r="C770" t="s">
        <v>31</v>
      </c>
      <c r="D770" s="14">
        <v>3800.7</v>
      </c>
      <c r="E770" s="15">
        <v>3800.7</v>
      </c>
      <c r="F770" s="15">
        <v>3800.7</v>
      </c>
      <c r="G770" s="15">
        <v>3800.7</v>
      </c>
      <c r="H770" s="15">
        <v>3838.71</v>
      </c>
      <c r="I770" s="15">
        <v>3838.71</v>
      </c>
      <c r="J770" s="14" t="e">
        <f>AVERAGE(#REF!)</f>
        <v>#REF!</v>
      </c>
      <c r="K770" s="28">
        <f>SUM(D770:I770)</f>
        <v>22880.219999999998</v>
      </c>
      <c r="L770" s="14">
        <v>2460.7199999999998</v>
      </c>
      <c r="M770" s="15">
        <v>2608.36</v>
      </c>
      <c r="N770" s="15">
        <v>2973.53</v>
      </c>
      <c r="O770" s="15">
        <v>3538.5</v>
      </c>
      <c r="P770" s="15">
        <v>3007.73</v>
      </c>
      <c r="Q770" s="15">
        <v>3067.88</v>
      </c>
      <c r="R770" s="30">
        <f t="shared" si="28"/>
        <v>17656.72</v>
      </c>
      <c r="S770" s="14">
        <f>AVERAGE(D770:I770)</f>
        <v>3813.3699999999994</v>
      </c>
      <c r="T770" s="16">
        <f t="shared" si="29"/>
        <v>5223.4999999999964</v>
      </c>
    </row>
    <row r="771" spans="1:20" x14ac:dyDescent="0.25">
      <c r="A771" t="s">
        <v>36</v>
      </c>
      <c r="B771" t="s">
        <v>19</v>
      </c>
      <c r="C771" t="s">
        <v>31</v>
      </c>
      <c r="D771" s="14">
        <v>3746.5499999999997</v>
      </c>
      <c r="E771" s="15">
        <v>3746.55</v>
      </c>
      <c r="F771" s="15">
        <v>3746.55</v>
      </c>
      <c r="G771" s="15">
        <v>3746.55</v>
      </c>
      <c r="H771" s="15">
        <v>3784.02</v>
      </c>
      <c r="I771" s="15">
        <v>3746.55</v>
      </c>
      <c r="J771" s="14" t="e">
        <f>AVERAGE(#REF!)</f>
        <v>#REF!</v>
      </c>
      <c r="K771" s="28">
        <f>SUM(D771:I771)</f>
        <v>22516.77</v>
      </c>
      <c r="L771" s="14">
        <v>3208.8</v>
      </c>
      <c r="M771" s="15">
        <v>2759.57</v>
      </c>
      <c r="N771" s="15">
        <v>2400.83</v>
      </c>
      <c r="O771" s="15">
        <v>2496.86</v>
      </c>
      <c r="P771" s="15">
        <v>2197.2399999999998</v>
      </c>
      <c r="Q771" s="15">
        <v>2373.02</v>
      </c>
      <c r="R771" s="30">
        <f t="shared" si="28"/>
        <v>15436.320000000002</v>
      </c>
      <c r="S771" s="14">
        <f>AVERAGE(D771:I771)</f>
        <v>3752.7950000000001</v>
      </c>
      <c r="T771" s="16">
        <f t="shared" si="29"/>
        <v>7080.4499999999989</v>
      </c>
    </row>
    <row r="772" spans="1:20" x14ac:dyDescent="0.25">
      <c r="A772" t="s">
        <v>36</v>
      </c>
      <c r="B772" t="s">
        <v>22</v>
      </c>
      <c r="C772" t="s">
        <v>31</v>
      </c>
      <c r="D772" s="14">
        <v>2137.56</v>
      </c>
      <c r="E772" s="15">
        <v>2158.94</v>
      </c>
      <c r="F772" s="15">
        <v>2158.94</v>
      </c>
      <c r="G772" s="15">
        <v>2158.94</v>
      </c>
      <c r="H772" s="15">
        <v>2158.94</v>
      </c>
      <c r="I772" s="15">
        <v>2137.56</v>
      </c>
      <c r="J772" s="14" t="e">
        <f>AVERAGE(#REF!)</f>
        <v>#REF!</v>
      </c>
      <c r="K772" s="28">
        <f>SUM(D772:I772)</f>
        <v>12910.880000000001</v>
      </c>
      <c r="L772" s="14">
        <v>2155.21</v>
      </c>
      <c r="M772" s="15">
        <v>1853.48</v>
      </c>
      <c r="N772" s="15">
        <v>1816.41</v>
      </c>
      <c r="O772" s="15">
        <v>2052.54</v>
      </c>
      <c r="P772" s="15">
        <v>2073.0700000000002</v>
      </c>
      <c r="Q772" s="15">
        <v>2280.38</v>
      </c>
      <c r="R772" s="30">
        <f t="shared" si="28"/>
        <v>12231.09</v>
      </c>
      <c r="S772" s="14">
        <f>AVERAGE(D772:I772)</f>
        <v>2151.8133333333335</v>
      </c>
      <c r="T772" s="16">
        <f t="shared" si="29"/>
        <v>679.79000000000087</v>
      </c>
    </row>
    <row r="773" spans="1:20" x14ac:dyDescent="0.25">
      <c r="A773" t="s">
        <v>36</v>
      </c>
      <c r="B773" t="s">
        <v>22</v>
      </c>
      <c r="C773" t="s">
        <v>31</v>
      </c>
      <c r="D773" s="14">
        <v>2166.75</v>
      </c>
      <c r="E773" s="15">
        <v>2188.42</v>
      </c>
      <c r="F773" s="15">
        <v>2188.42</v>
      </c>
      <c r="G773" s="15">
        <v>2188.42</v>
      </c>
      <c r="H773" s="15">
        <v>2188.42</v>
      </c>
      <c r="I773" s="15">
        <v>2166.75</v>
      </c>
      <c r="J773" s="14" t="e">
        <f>AVERAGE(#REF!)</f>
        <v>#REF!</v>
      </c>
      <c r="K773" s="28">
        <f>SUM(D773:I773)</f>
        <v>13087.18</v>
      </c>
      <c r="L773" s="14">
        <v>1804.07</v>
      </c>
      <c r="M773" s="15">
        <v>1587.58</v>
      </c>
      <c r="N773" s="15">
        <v>1508.2</v>
      </c>
      <c r="O773" s="15">
        <v>1478.04</v>
      </c>
      <c r="P773" s="15">
        <v>1256.33</v>
      </c>
      <c r="Q773" s="15">
        <v>1294.02</v>
      </c>
      <c r="R773" s="30">
        <f t="shared" si="28"/>
        <v>8928.24</v>
      </c>
      <c r="S773" s="14">
        <f>AVERAGE(D773:I773)</f>
        <v>2181.1966666666667</v>
      </c>
      <c r="T773" s="16">
        <f t="shared" si="29"/>
        <v>4158.9400000000005</v>
      </c>
    </row>
    <row r="774" spans="1:20" x14ac:dyDescent="0.25">
      <c r="A774" t="s">
        <v>36</v>
      </c>
      <c r="B774" t="s">
        <v>19</v>
      </c>
      <c r="C774" t="s">
        <v>31</v>
      </c>
      <c r="D774" s="14">
        <v>3686.5750000000003</v>
      </c>
      <c r="E774" s="15">
        <v>3686.58</v>
      </c>
      <c r="F774" s="15">
        <v>3723.44</v>
      </c>
      <c r="G774" s="15">
        <v>3723.44</v>
      </c>
      <c r="H774" s="15">
        <v>3723.44</v>
      </c>
      <c r="I774" s="15">
        <v>3686.58</v>
      </c>
      <c r="J774" s="14" t="e">
        <f>AVERAGE(#REF!)</f>
        <v>#REF!</v>
      </c>
      <c r="K774" s="28">
        <f>SUM(D774:I774)</f>
        <v>22230.055</v>
      </c>
      <c r="L774" s="14">
        <v>2849.25</v>
      </c>
      <c r="M774" s="15">
        <v>2877.74</v>
      </c>
      <c r="N774" s="15">
        <v>2791.41</v>
      </c>
      <c r="O774" s="15">
        <v>3014.72</v>
      </c>
      <c r="P774" s="15">
        <v>3316.19</v>
      </c>
      <c r="Q774" s="15">
        <v>3846.78</v>
      </c>
      <c r="R774" s="30">
        <f t="shared" si="28"/>
        <v>18696.09</v>
      </c>
      <c r="S774" s="14">
        <f>AVERAGE(D774:I774)</f>
        <v>3705.0091666666667</v>
      </c>
      <c r="T774" s="16">
        <f t="shared" si="29"/>
        <v>3533.9650000000001</v>
      </c>
    </row>
    <row r="775" spans="1:20" x14ac:dyDescent="0.25">
      <c r="A775" t="s">
        <v>36</v>
      </c>
      <c r="B775" t="s">
        <v>22</v>
      </c>
      <c r="C775" t="s">
        <v>31</v>
      </c>
      <c r="D775" s="14">
        <v>2309.4499999999998</v>
      </c>
      <c r="E775" s="15">
        <v>2309.4499999999998</v>
      </c>
      <c r="F775" s="15">
        <v>2332.54</v>
      </c>
      <c r="G775" s="15">
        <v>2309.4499999999998</v>
      </c>
      <c r="H775" s="15">
        <v>2309.4499999999998</v>
      </c>
      <c r="I775" s="15">
        <v>2332.54</v>
      </c>
      <c r="J775" s="14" t="e">
        <f>AVERAGE(#REF!)</f>
        <v>#REF!</v>
      </c>
      <c r="K775" s="28">
        <f>SUM(D775:I775)</f>
        <v>13902.880000000001</v>
      </c>
      <c r="L775" s="14">
        <v>2481.06</v>
      </c>
      <c r="M775" s="15">
        <v>2654.73</v>
      </c>
      <c r="N775" s="15">
        <v>2442.35</v>
      </c>
      <c r="O775" s="15">
        <v>2637.74</v>
      </c>
      <c r="P775" s="15">
        <v>2716.87</v>
      </c>
      <c r="Q775" s="15">
        <v>3042.89</v>
      </c>
      <c r="R775" s="30">
        <f t="shared" si="28"/>
        <v>15975.64</v>
      </c>
      <c r="S775" s="14">
        <f>AVERAGE(D775:I775)</f>
        <v>2317.146666666667</v>
      </c>
      <c r="T775" s="16">
        <f t="shared" si="29"/>
        <v>-2072.7599999999984</v>
      </c>
    </row>
    <row r="776" spans="1:20" x14ac:dyDescent="0.25">
      <c r="A776" t="s">
        <v>36</v>
      </c>
      <c r="B776" t="s">
        <v>19</v>
      </c>
      <c r="C776" t="s">
        <v>31</v>
      </c>
      <c r="D776" s="14">
        <v>3596.95</v>
      </c>
      <c r="E776" s="15">
        <v>3632.92</v>
      </c>
      <c r="F776" s="15">
        <v>3596.95</v>
      </c>
      <c r="G776" s="15">
        <v>3632.92</v>
      </c>
      <c r="H776" s="15">
        <v>3596.95</v>
      </c>
      <c r="I776" s="15">
        <v>3632.92</v>
      </c>
      <c r="J776" s="14" t="e">
        <f>AVERAGE(#REF!)</f>
        <v>#REF!</v>
      </c>
      <c r="K776" s="28">
        <f>SUM(D776:I776)</f>
        <v>21689.61</v>
      </c>
      <c r="L776" s="14">
        <v>3680.65</v>
      </c>
      <c r="M776" s="15">
        <v>3533.42</v>
      </c>
      <c r="N776" s="15">
        <v>3957.43</v>
      </c>
      <c r="O776" s="15">
        <v>4392.75</v>
      </c>
      <c r="P776" s="15">
        <v>4568.46</v>
      </c>
      <c r="Q776" s="15">
        <v>4111.6099999999997</v>
      </c>
      <c r="R776" s="30">
        <f t="shared" si="28"/>
        <v>24244.32</v>
      </c>
      <c r="S776" s="14">
        <f>AVERAGE(D776:I776)</f>
        <v>3614.9349999999999</v>
      </c>
      <c r="T776" s="16">
        <f t="shared" si="29"/>
        <v>-2554.7099999999991</v>
      </c>
    </row>
    <row r="777" spans="1:20" x14ac:dyDescent="0.25">
      <c r="A777" t="s">
        <v>36</v>
      </c>
      <c r="B777" t="s">
        <v>22</v>
      </c>
      <c r="C777" t="s">
        <v>31</v>
      </c>
      <c r="D777" s="14">
        <v>2311.1000000000004</v>
      </c>
      <c r="E777" s="15">
        <v>2334.21</v>
      </c>
      <c r="F777" s="15">
        <v>2334.21</v>
      </c>
      <c r="G777" s="15">
        <v>2311.1</v>
      </c>
      <c r="H777" s="15">
        <v>2334.21</v>
      </c>
      <c r="I777" s="15">
        <v>2334.21</v>
      </c>
      <c r="J777" s="14" t="e">
        <f>AVERAGE(#REF!)</f>
        <v>#REF!</v>
      </c>
      <c r="K777" s="28">
        <f>SUM(D777:I777)</f>
        <v>13959.04</v>
      </c>
      <c r="L777" s="14">
        <v>1854.34</v>
      </c>
      <c r="M777" s="15">
        <v>1761.62</v>
      </c>
      <c r="N777" s="15">
        <v>2113.94</v>
      </c>
      <c r="O777" s="15">
        <v>2008.24</v>
      </c>
      <c r="P777" s="15">
        <v>2068.4899999999998</v>
      </c>
      <c r="Q777" s="15">
        <v>2213.2800000000002</v>
      </c>
      <c r="R777" s="30">
        <f t="shared" si="28"/>
        <v>12019.91</v>
      </c>
      <c r="S777" s="14">
        <f>AVERAGE(D777:I777)</f>
        <v>2326.5066666666667</v>
      </c>
      <c r="T777" s="16">
        <f t="shared" si="29"/>
        <v>1939.130000000001</v>
      </c>
    </row>
    <row r="778" spans="1:20" x14ac:dyDescent="0.25">
      <c r="A778" t="s">
        <v>36</v>
      </c>
      <c r="B778" t="s">
        <v>22</v>
      </c>
      <c r="C778" t="s">
        <v>31</v>
      </c>
      <c r="D778" s="14">
        <v>2397.9499999999998</v>
      </c>
      <c r="E778" s="15">
        <v>2397.9499999999998</v>
      </c>
      <c r="F778" s="15">
        <v>2397.9499999999998</v>
      </c>
      <c r="G778" s="15">
        <v>2397.9499999999998</v>
      </c>
      <c r="H778" s="15">
        <v>2421.9299999999998</v>
      </c>
      <c r="I778" s="15">
        <v>2397.9499999999998</v>
      </c>
      <c r="J778" s="14" t="e">
        <f>AVERAGE(#REF!)</f>
        <v>#REF!</v>
      </c>
      <c r="K778" s="28">
        <f>SUM(D778:I778)</f>
        <v>14411.68</v>
      </c>
      <c r="L778" s="14">
        <v>1879.8</v>
      </c>
      <c r="M778" s="15">
        <v>1409.85</v>
      </c>
      <c r="N778" s="15">
        <v>1593.13</v>
      </c>
      <c r="O778" s="15">
        <v>1736.51</v>
      </c>
      <c r="P778" s="15">
        <v>1719.14</v>
      </c>
      <c r="Q778" s="15">
        <v>1787.91</v>
      </c>
      <c r="R778" s="30">
        <f t="shared" si="28"/>
        <v>10126.34</v>
      </c>
      <c r="S778" s="14">
        <f>AVERAGE(D778:I778)</f>
        <v>2401.9466666666667</v>
      </c>
      <c r="T778" s="16">
        <f t="shared" si="29"/>
        <v>4285.34</v>
      </c>
    </row>
    <row r="779" spans="1:20" x14ac:dyDescent="0.25">
      <c r="A779" t="s">
        <v>36</v>
      </c>
      <c r="B779" t="s">
        <v>21</v>
      </c>
      <c r="C779" t="s">
        <v>31</v>
      </c>
      <c r="D779" s="14">
        <v>3409.835</v>
      </c>
      <c r="E779" s="15">
        <v>3443.93</v>
      </c>
      <c r="F779" s="15">
        <v>3443.93</v>
      </c>
      <c r="G779" s="15">
        <v>3409.84</v>
      </c>
      <c r="H779" s="15">
        <v>3443.93</v>
      </c>
      <c r="I779" s="15">
        <v>3443.93</v>
      </c>
      <c r="J779" s="14" t="e">
        <f>AVERAGE(#REF!)</f>
        <v>#REF!</v>
      </c>
      <c r="K779" s="28">
        <f>SUM(D779:I779)</f>
        <v>20595.395</v>
      </c>
      <c r="L779" s="14">
        <v>917.23</v>
      </c>
      <c r="M779" s="15">
        <v>953.92</v>
      </c>
      <c r="N779" s="15">
        <v>925.3</v>
      </c>
      <c r="O779" s="15">
        <v>934.55</v>
      </c>
      <c r="P779" s="15">
        <v>1018.66</v>
      </c>
      <c r="Q779" s="15">
        <v>1028.8499999999999</v>
      </c>
      <c r="R779" s="30">
        <f t="shared" si="28"/>
        <v>5778.51</v>
      </c>
      <c r="S779" s="14">
        <f>AVERAGE(D779:I779)</f>
        <v>3432.5658333333336</v>
      </c>
      <c r="T779" s="16">
        <f t="shared" si="29"/>
        <v>14816.885</v>
      </c>
    </row>
    <row r="780" spans="1:20" x14ac:dyDescent="0.25">
      <c r="A780" t="s">
        <v>36</v>
      </c>
      <c r="B780" t="s">
        <v>21</v>
      </c>
      <c r="C780" t="s">
        <v>31</v>
      </c>
      <c r="D780" s="14">
        <v>3241.8</v>
      </c>
      <c r="E780" s="15">
        <v>3241.8</v>
      </c>
      <c r="F780" s="15">
        <v>3241.8</v>
      </c>
      <c r="G780" s="15">
        <v>3274.22</v>
      </c>
      <c r="H780" s="15">
        <v>3274.22</v>
      </c>
      <c r="I780" s="15">
        <v>3274.22</v>
      </c>
      <c r="J780" s="14" t="e">
        <f>AVERAGE(#REF!)</f>
        <v>#REF!</v>
      </c>
      <c r="K780" s="28">
        <f>SUM(D780:I780)</f>
        <v>19548.060000000001</v>
      </c>
      <c r="L780" s="14">
        <v>3086.88</v>
      </c>
      <c r="M780" s="15">
        <v>3086.88</v>
      </c>
      <c r="N780" s="15">
        <v>2809.06</v>
      </c>
      <c r="O780" s="15">
        <v>2921.42</v>
      </c>
      <c r="P780" s="15">
        <v>3301.2</v>
      </c>
      <c r="Q780" s="15">
        <v>3895.42</v>
      </c>
      <c r="R780" s="30">
        <f t="shared" si="28"/>
        <v>19100.86</v>
      </c>
      <c r="S780" s="14">
        <f>AVERAGE(D780:I780)</f>
        <v>3258.01</v>
      </c>
      <c r="T780" s="16">
        <f t="shared" si="29"/>
        <v>447.20000000000073</v>
      </c>
    </row>
    <row r="781" spans="1:20" x14ac:dyDescent="0.25">
      <c r="A781" t="s">
        <v>36</v>
      </c>
      <c r="B781" t="s">
        <v>21</v>
      </c>
      <c r="C781" t="s">
        <v>31</v>
      </c>
      <c r="D781" s="14">
        <v>3240.3500000000004</v>
      </c>
      <c r="E781" s="15">
        <v>3272.75</v>
      </c>
      <c r="F781" s="15">
        <v>3272.75</v>
      </c>
      <c r="G781" s="15">
        <v>3240.35</v>
      </c>
      <c r="H781" s="15">
        <v>3240.35</v>
      </c>
      <c r="I781" s="15">
        <v>3240.35</v>
      </c>
      <c r="J781" s="14" t="e">
        <f>AVERAGE(#REF!)</f>
        <v>#REF!</v>
      </c>
      <c r="K781" s="28">
        <f>SUM(D781:I781)</f>
        <v>19506.900000000001</v>
      </c>
      <c r="L781" s="14">
        <v>1919.12</v>
      </c>
      <c r="M781" s="15">
        <v>1554.49</v>
      </c>
      <c r="N781" s="15">
        <v>1756.57</v>
      </c>
      <c r="O781" s="15">
        <v>1879.53</v>
      </c>
      <c r="P781" s="15">
        <v>1747.96</v>
      </c>
      <c r="Q781" s="15">
        <v>1817.88</v>
      </c>
      <c r="R781" s="30">
        <f t="shared" ref="R781:R844" si="30">SUM(L781:Q781)</f>
        <v>10675.55</v>
      </c>
      <c r="S781" s="14">
        <f>AVERAGE(D781:I781)</f>
        <v>3251.15</v>
      </c>
      <c r="T781" s="16">
        <f t="shared" ref="T781:T844" si="31">K781-R781</f>
        <v>8831.3500000000022</v>
      </c>
    </row>
    <row r="782" spans="1:20" x14ac:dyDescent="0.25">
      <c r="A782" t="s">
        <v>36</v>
      </c>
      <c r="B782" t="s">
        <v>21</v>
      </c>
      <c r="C782" t="s">
        <v>31</v>
      </c>
      <c r="D782" s="14">
        <v>3192.9</v>
      </c>
      <c r="E782" s="15">
        <v>3192.9</v>
      </c>
      <c r="F782" s="15">
        <v>3224.83</v>
      </c>
      <c r="G782" s="15">
        <v>3224.83</v>
      </c>
      <c r="H782" s="15">
        <v>3192.9</v>
      </c>
      <c r="I782" s="15">
        <v>3192.9</v>
      </c>
      <c r="J782" s="14" t="e">
        <f>AVERAGE(#REF!)</f>
        <v>#REF!</v>
      </c>
      <c r="K782" s="28">
        <f>SUM(D782:I782)</f>
        <v>19221.260000000002</v>
      </c>
      <c r="L782" s="14">
        <v>1045.56</v>
      </c>
      <c r="M782" s="15">
        <v>794.63</v>
      </c>
      <c r="N782" s="15">
        <v>882.04</v>
      </c>
      <c r="O782" s="15">
        <v>776.2</v>
      </c>
      <c r="P782" s="15">
        <v>923.68</v>
      </c>
      <c r="Q782" s="15">
        <v>979.1</v>
      </c>
      <c r="R782" s="30">
        <f t="shared" si="30"/>
        <v>5401.2100000000009</v>
      </c>
      <c r="S782" s="14">
        <f>AVERAGE(D782:I782)</f>
        <v>3203.5433333333335</v>
      </c>
      <c r="T782" s="16">
        <f t="shared" si="31"/>
        <v>13820.050000000001</v>
      </c>
    </row>
    <row r="783" spans="1:20" x14ac:dyDescent="0.25">
      <c r="A783" t="s">
        <v>36</v>
      </c>
      <c r="B783" t="s">
        <v>22</v>
      </c>
      <c r="C783" t="s">
        <v>31</v>
      </c>
      <c r="D783" s="14">
        <v>2743.2999999999997</v>
      </c>
      <c r="E783" s="15">
        <v>2770.73</v>
      </c>
      <c r="F783" s="15">
        <v>2743.3</v>
      </c>
      <c r="G783" s="15">
        <v>2743.3</v>
      </c>
      <c r="H783" s="15">
        <v>2770.73</v>
      </c>
      <c r="I783" s="15">
        <v>2743.3</v>
      </c>
      <c r="J783" s="14" t="e">
        <f>AVERAGE(#REF!)</f>
        <v>#REF!</v>
      </c>
      <c r="K783" s="28">
        <f>SUM(D783:I783)</f>
        <v>16514.66</v>
      </c>
      <c r="L783" s="14">
        <v>1352.18</v>
      </c>
      <c r="M783" s="15">
        <v>1460.35</v>
      </c>
      <c r="N783" s="15">
        <v>1445.75</v>
      </c>
      <c r="O783" s="15">
        <v>1286.72</v>
      </c>
      <c r="P783" s="15">
        <v>1132.31</v>
      </c>
      <c r="Q783" s="15">
        <v>1041.73</v>
      </c>
      <c r="R783" s="30">
        <f t="shared" si="30"/>
        <v>7719.0399999999991</v>
      </c>
      <c r="S783" s="14">
        <f>AVERAGE(D783:I783)</f>
        <v>2752.4433333333332</v>
      </c>
      <c r="T783" s="16">
        <f t="shared" si="31"/>
        <v>8795.6200000000008</v>
      </c>
    </row>
    <row r="784" spans="1:20" x14ac:dyDescent="0.25">
      <c r="A784" t="s">
        <v>36</v>
      </c>
      <c r="B784" t="s">
        <v>22</v>
      </c>
      <c r="C784" t="s">
        <v>31</v>
      </c>
      <c r="D784" s="14">
        <v>2808.9075000000003</v>
      </c>
      <c r="E784" s="15">
        <v>2808.91</v>
      </c>
      <c r="F784" s="15">
        <v>2808.91</v>
      </c>
      <c r="G784" s="15">
        <v>2837</v>
      </c>
      <c r="H784" s="15">
        <v>2808.91</v>
      </c>
      <c r="I784" s="15">
        <v>2837</v>
      </c>
      <c r="J784" s="14" t="e">
        <f>AVERAGE(#REF!)</f>
        <v>#REF!</v>
      </c>
      <c r="K784" s="28">
        <f>SUM(D784:I784)</f>
        <v>16909.637500000001</v>
      </c>
      <c r="L784" s="14">
        <v>1135.8</v>
      </c>
      <c r="M784" s="15">
        <v>1113.08</v>
      </c>
      <c r="N784" s="15">
        <v>1068.56</v>
      </c>
      <c r="O784" s="15">
        <v>1047.19</v>
      </c>
      <c r="P784" s="15">
        <v>921.53</v>
      </c>
      <c r="Q784" s="15">
        <v>1068.97</v>
      </c>
      <c r="R784" s="30">
        <f t="shared" si="30"/>
        <v>6355.13</v>
      </c>
      <c r="S784" s="14">
        <f>AVERAGE(D784:I784)</f>
        <v>2818.2729166666668</v>
      </c>
      <c r="T784" s="16">
        <f t="shared" si="31"/>
        <v>10554.5075</v>
      </c>
    </row>
    <row r="785" spans="1:20" x14ac:dyDescent="0.25">
      <c r="A785" t="s">
        <v>36</v>
      </c>
      <c r="B785" t="s">
        <v>19</v>
      </c>
      <c r="C785" t="s">
        <v>31</v>
      </c>
      <c r="D785" s="14">
        <v>3111.15</v>
      </c>
      <c r="E785" s="15">
        <v>3142.26</v>
      </c>
      <c r="F785" s="15">
        <v>3111.15</v>
      </c>
      <c r="G785" s="15">
        <v>3111.15</v>
      </c>
      <c r="H785" s="15">
        <v>3111.15</v>
      </c>
      <c r="I785" s="15">
        <v>3111.15</v>
      </c>
      <c r="J785" s="14" t="e">
        <f>AVERAGE(#REF!)</f>
        <v>#REF!</v>
      </c>
      <c r="K785" s="28">
        <f>SUM(D785:I785)</f>
        <v>18698.009999999998</v>
      </c>
      <c r="L785" s="14">
        <v>3235.3</v>
      </c>
      <c r="M785" s="15">
        <v>2426.48</v>
      </c>
      <c r="N785" s="15">
        <v>2644.86</v>
      </c>
      <c r="O785" s="15">
        <v>2803.55</v>
      </c>
      <c r="P785" s="15">
        <v>2635.34</v>
      </c>
      <c r="Q785" s="15">
        <v>2898.87</v>
      </c>
      <c r="R785" s="30">
        <f t="shared" si="30"/>
        <v>16644.400000000001</v>
      </c>
      <c r="S785" s="14">
        <f>AVERAGE(D785:I785)</f>
        <v>3116.3349999999996</v>
      </c>
      <c r="T785" s="16">
        <f t="shared" si="31"/>
        <v>2053.6099999999969</v>
      </c>
    </row>
    <row r="786" spans="1:20" x14ac:dyDescent="0.25">
      <c r="A786" t="s">
        <v>36</v>
      </c>
      <c r="B786" t="s">
        <v>19</v>
      </c>
      <c r="C786" t="s">
        <v>31</v>
      </c>
      <c r="D786" s="14">
        <v>3078.7</v>
      </c>
      <c r="E786" s="15">
        <v>3078.7</v>
      </c>
      <c r="F786" s="15">
        <v>3109.49</v>
      </c>
      <c r="G786" s="15">
        <v>3109.49</v>
      </c>
      <c r="H786" s="15">
        <v>3078.7</v>
      </c>
      <c r="I786" s="15">
        <v>3109.49</v>
      </c>
      <c r="J786" s="14" t="e">
        <f>AVERAGE(#REF!)</f>
        <v>#REF!</v>
      </c>
      <c r="K786" s="28">
        <f>SUM(D786:I786)</f>
        <v>18564.57</v>
      </c>
      <c r="L786" s="14">
        <v>2524.5300000000002</v>
      </c>
      <c r="M786" s="15">
        <v>2145.85</v>
      </c>
      <c r="N786" s="15">
        <v>1845.43</v>
      </c>
      <c r="O786" s="15">
        <v>1734.7</v>
      </c>
      <c r="P786" s="15">
        <v>1752.05</v>
      </c>
      <c r="Q786" s="15">
        <v>1646.93</v>
      </c>
      <c r="R786" s="30">
        <f t="shared" si="30"/>
        <v>11649.49</v>
      </c>
      <c r="S786" s="14">
        <f>AVERAGE(D786:I786)</f>
        <v>3094.0949999999998</v>
      </c>
      <c r="T786" s="16">
        <f t="shared" si="31"/>
        <v>6915.08</v>
      </c>
    </row>
    <row r="787" spans="1:20" x14ac:dyDescent="0.25">
      <c r="A787" t="s">
        <v>36</v>
      </c>
      <c r="B787" t="s">
        <v>19</v>
      </c>
      <c r="C787" t="s">
        <v>31</v>
      </c>
      <c r="D787" s="14">
        <v>3061.1000000000004</v>
      </c>
      <c r="E787" s="15">
        <v>3091.71</v>
      </c>
      <c r="F787" s="15">
        <v>3061.1</v>
      </c>
      <c r="G787" s="15">
        <v>3091.71</v>
      </c>
      <c r="H787" s="15">
        <v>3061.1</v>
      </c>
      <c r="I787" s="15">
        <v>3091.71</v>
      </c>
      <c r="J787" s="14" t="e">
        <f>AVERAGE(#REF!)</f>
        <v>#REF!</v>
      </c>
      <c r="K787" s="28">
        <f>SUM(D787:I787)</f>
        <v>18458.43</v>
      </c>
      <c r="L787" s="14">
        <v>1648.02</v>
      </c>
      <c r="M787" s="15">
        <v>1499.7</v>
      </c>
      <c r="N787" s="15">
        <v>1454.71</v>
      </c>
      <c r="O787" s="15">
        <v>1731.1</v>
      </c>
      <c r="P787" s="15">
        <v>1627.23</v>
      </c>
      <c r="Q787" s="15">
        <v>1822.5</v>
      </c>
      <c r="R787" s="30">
        <f t="shared" si="30"/>
        <v>9783.26</v>
      </c>
      <c r="S787" s="14">
        <f>AVERAGE(D787:I787)</f>
        <v>3076.4050000000002</v>
      </c>
      <c r="T787" s="16">
        <f t="shared" si="31"/>
        <v>8675.17</v>
      </c>
    </row>
    <row r="788" spans="1:20" x14ac:dyDescent="0.25">
      <c r="A788" t="s">
        <v>36</v>
      </c>
      <c r="B788" t="s">
        <v>19</v>
      </c>
      <c r="C788" t="s">
        <v>31</v>
      </c>
      <c r="D788" s="14">
        <v>3057.1</v>
      </c>
      <c r="E788" s="15">
        <v>3087.67</v>
      </c>
      <c r="F788" s="15">
        <v>3057.1</v>
      </c>
      <c r="G788" s="15">
        <v>3057.1</v>
      </c>
      <c r="H788" s="15">
        <v>3087.67</v>
      </c>
      <c r="I788" s="15">
        <v>3057.1</v>
      </c>
      <c r="J788" s="14" t="e">
        <f>AVERAGE(#REF!)</f>
        <v>#REF!</v>
      </c>
      <c r="K788" s="28">
        <f>SUM(D788:I788)</f>
        <v>18403.740000000002</v>
      </c>
      <c r="L788" s="14">
        <v>1570.12</v>
      </c>
      <c r="M788" s="15">
        <v>1491.61</v>
      </c>
      <c r="N788" s="15">
        <v>1730.27</v>
      </c>
      <c r="O788" s="15">
        <v>1920.6</v>
      </c>
      <c r="P788" s="15">
        <v>1978.22</v>
      </c>
      <c r="Q788" s="15">
        <v>1819.96</v>
      </c>
      <c r="R788" s="30">
        <f t="shared" si="30"/>
        <v>10510.779999999999</v>
      </c>
      <c r="S788" s="14">
        <f>AVERAGE(D788:I788)</f>
        <v>3067.2900000000004</v>
      </c>
      <c r="T788" s="16">
        <f t="shared" si="31"/>
        <v>7892.9600000000028</v>
      </c>
    </row>
    <row r="789" spans="1:20" x14ac:dyDescent="0.25">
      <c r="A789" t="s">
        <v>36</v>
      </c>
      <c r="B789" t="s">
        <v>22</v>
      </c>
      <c r="C789" t="s">
        <v>31</v>
      </c>
      <c r="D789" s="14">
        <v>2886.375</v>
      </c>
      <c r="E789" s="15">
        <v>2886.38</v>
      </c>
      <c r="F789" s="15">
        <v>2886.38</v>
      </c>
      <c r="G789" s="15">
        <v>2886.38</v>
      </c>
      <c r="H789" s="15">
        <v>2915.24</v>
      </c>
      <c r="I789" s="15">
        <v>2886.38</v>
      </c>
      <c r="J789" s="14" t="e">
        <f>AVERAGE(#REF!)</f>
        <v>#REF!</v>
      </c>
      <c r="K789" s="28">
        <f>SUM(D789:I789)</f>
        <v>17347.134999999998</v>
      </c>
      <c r="L789" s="14">
        <v>3305.26</v>
      </c>
      <c r="M789" s="15">
        <v>2809.47</v>
      </c>
      <c r="N789" s="15">
        <v>3034.23</v>
      </c>
      <c r="O789" s="15">
        <v>2609.44</v>
      </c>
      <c r="P789" s="15">
        <v>2766.01</v>
      </c>
      <c r="Q789" s="15">
        <v>2434.09</v>
      </c>
      <c r="R789" s="30">
        <f t="shared" si="30"/>
        <v>16958.5</v>
      </c>
      <c r="S789" s="14">
        <f>AVERAGE(D789:I789)</f>
        <v>2891.1891666666666</v>
      </c>
      <c r="T789" s="16">
        <f t="shared" si="31"/>
        <v>388.6349999999984</v>
      </c>
    </row>
    <row r="790" spans="1:20" x14ac:dyDescent="0.25">
      <c r="A790" t="s">
        <v>36</v>
      </c>
      <c r="B790" t="s">
        <v>19</v>
      </c>
      <c r="C790" t="s">
        <v>31</v>
      </c>
      <c r="D790" s="14">
        <v>3023.8</v>
      </c>
      <c r="E790" s="15">
        <v>3054.04</v>
      </c>
      <c r="F790" s="15">
        <v>3054.04</v>
      </c>
      <c r="G790" s="15">
        <v>3023.8</v>
      </c>
      <c r="H790" s="15">
        <v>3054.04</v>
      </c>
      <c r="I790" s="15">
        <v>3054.04</v>
      </c>
      <c r="J790" s="14" t="e">
        <f>AVERAGE(#REF!)</f>
        <v>#REF!</v>
      </c>
      <c r="K790" s="28">
        <f>SUM(D790:I790)</f>
        <v>18263.760000000002</v>
      </c>
      <c r="L790" s="14">
        <v>2312.38</v>
      </c>
      <c r="M790" s="15">
        <v>1942.4</v>
      </c>
      <c r="N790" s="15">
        <v>1806.43</v>
      </c>
      <c r="O790" s="15">
        <v>2041.27</v>
      </c>
      <c r="P790" s="15">
        <v>1775.9</v>
      </c>
      <c r="Q790" s="15">
        <v>1775.9</v>
      </c>
      <c r="R790" s="30">
        <f t="shared" si="30"/>
        <v>11654.28</v>
      </c>
      <c r="S790" s="14">
        <f>AVERAGE(D790:I790)</f>
        <v>3043.9600000000005</v>
      </c>
      <c r="T790" s="16">
        <f t="shared" si="31"/>
        <v>6609.4800000000014</v>
      </c>
    </row>
    <row r="791" spans="1:20" x14ac:dyDescent="0.25">
      <c r="A791" t="s">
        <v>36</v>
      </c>
      <c r="B791" t="s">
        <v>21</v>
      </c>
      <c r="C791" t="s">
        <v>31</v>
      </c>
      <c r="D791" s="14">
        <v>2980.2999999999997</v>
      </c>
      <c r="E791" s="15">
        <v>3010.1</v>
      </c>
      <c r="F791" s="15">
        <v>2980.3</v>
      </c>
      <c r="G791" s="15">
        <v>2980.3</v>
      </c>
      <c r="H791" s="15">
        <v>3010.1</v>
      </c>
      <c r="I791" s="15">
        <v>3010.1</v>
      </c>
      <c r="J791" s="14" t="e">
        <f>AVERAGE(#REF!)</f>
        <v>#REF!</v>
      </c>
      <c r="K791" s="28">
        <f>SUM(D791:I791)</f>
        <v>17971.2</v>
      </c>
      <c r="L791" s="14">
        <v>1712.06</v>
      </c>
      <c r="M791" s="15">
        <v>1369.65</v>
      </c>
      <c r="N791" s="15">
        <v>1287.47</v>
      </c>
      <c r="O791" s="15">
        <v>1326.09</v>
      </c>
      <c r="P791" s="15">
        <v>1551.53</v>
      </c>
      <c r="Q791" s="15">
        <v>1722.2</v>
      </c>
      <c r="R791" s="30">
        <f t="shared" si="30"/>
        <v>8969</v>
      </c>
      <c r="S791" s="14">
        <f>AVERAGE(D791:I791)</f>
        <v>2995.2000000000003</v>
      </c>
      <c r="T791" s="16">
        <f t="shared" si="31"/>
        <v>9002.2000000000007</v>
      </c>
    </row>
    <row r="792" spans="1:20" x14ac:dyDescent="0.25">
      <c r="A792" t="s">
        <v>36</v>
      </c>
      <c r="B792" t="s">
        <v>22</v>
      </c>
      <c r="C792" t="s">
        <v>31</v>
      </c>
      <c r="D792" s="14">
        <v>2987.9</v>
      </c>
      <c r="E792" s="15">
        <v>2987.9</v>
      </c>
      <c r="F792" s="15">
        <v>3017.78</v>
      </c>
      <c r="G792" s="15">
        <v>2987.9</v>
      </c>
      <c r="H792" s="15">
        <v>2987.9</v>
      </c>
      <c r="I792" s="15">
        <v>2987.9</v>
      </c>
      <c r="J792" s="14" t="e">
        <f>AVERAGE(#REF!)</f>
        <v>#REF!</v>
      </c>
      <c r="K792" s="28">
        <f>SUM(D792:I792)</f>
        <v>17957.28</v>
      </c>
      <c r="L792" s="14">
        <v>1924.86</v>
      </c>
      <c r="M792" s="15">
        <v>1905.61</v>
      </c>
      <c r="N792" s="15">
        <v>1619.77</v>
      </c>
      <c r="O792" s="15">
        <v>1733.15</v>
      </c>
      <c r="P792" s="15">
        <v>1837.14</v>
      </c>
      <c r="Q792" s="15">
        <v>1616.68</v>
      </c>
      <c r="R792" s="30">
        <f t="shared" si="30"/>
        <v>10637.21</v>
      </c>
      <c r="S792" s="14">
        <f>AVERAGE(D792:I792)</f>
        <v>2992.8799999999997</v>
      </c>
      <c r="T792" s="16">
        <f t="shared" si="31"/>
        <v>7320.07</v>
      </c>
    </row>
    <row r="793" spans="1:20" x14ac:dyDescent="0.25">
      <c r="A793" t="s">
        <v>36</v>
      </c>
      <c r="B793" t="s">
        <v>19</v>
      </c>
      <c r="C793" t="s">
        <v>31</v>
      </c>
      <c r="D793" s="14">
        <v>2970.75</v>
      </c>
      <c r="E793" s="15">
        <v>2970.75</v>
      </c>
      <c r="F793" s="15">
        <v>2970.75</v>
      </c>
      <c r="G793" s="15">
        <v>2970.75</v>
      </c>
      <c r="H793" s="15">
        <v>2970.75</v>
      </c>
      <c r="I793" s="15">
        <v>2970.75</v>
      </c>
      <c r="J793" s="14" t="e">
        <f>AVERAGE(#REF!)</f>
        <v>#REF!</v>
      </c>
      <c r="K793" s="28">
        <f>SUM(D793:I793)</f>
        <v>17824.5</v>
      </c>
      <c r="L793" s="14">
        <v>2325.71</v>
      </c>
      <c r="M793" s="15">
        <v>2116.4</v>
      </c>
      <c r="N793" s="15">
        <v>2222.2199999999998</v>
      </c>
      <c r="O793" s="15">
        <v>2111.11</v>
      </c>
      <c r="P793" s="15">
        <v>2427.7800000000002</v>
      </c>
      <c r="Q793" s="15">
        <v>2330.67</v>
      </c>
      <c r="R793" s="30">
        <f t="shared" si="30"/>
        <v>13533.890000000001</v>
      </c>
      <c r="S793" s="14">
        <f>AVERAGE(D793:I793)</f>
        <v>2970.75</v>
      </c>
      <c r="T793" s="16">
        <f t="shared" si="31"/>
        <v>4290.6099999999988</v>
      </c>
    </row>
    <row r="794" spans="1:20" x14ac:dyDescent="0.25">
      <c r="A794" t="s">
        <v>36</v>
      </c>
      <c r="B794" t="s">
        <v>19</v>
      </c>
      <c r="C794" t="s">
        <v>31</v>
      </c>
      <c r="D794" s="14">
        <v>2907.2000000000003</v>
      </c>
      <c r="E794" s="15">
        <v>2907.2</v>
      </c>
      <c r="F794" s="15">
        <v>2907.2</v>
      </c>
      <c r="G794" s="15">
        <v>2936.27</v>
      </c>
      <c r="H794" s="15">
        <v>2907.2</v>
      </c>
      <c r="I794" s="15">
        <v>2936.27</v>
      </c>
      <c r="J794" s="14" t="e">
        <f>AVERAGE(#REF!)</f>
        <v>#REF!</v>
      </c>
      <c r="K794" s="28">
        <f>SUM(D794:I794)</f>
        <v>17501.34</v>
      </c>
      <c r="L794" s="14">
        <v>1679.48</v>
      </c>
      <c r="M794" s="15">
        <v>1780.25</v>
      </c>
      <c r="N794" s="15">
        <v>1993.88</v>
      </c>
      <c r="O794" s="15">
        <v>1874.25</v>
      </c>
      <c r="P794" s="15">
        <v>1630.6</v>
      </c>
      <c r="Q794" s="15">
        <v>1402.32</v>
      </c>
      <c r="R794" s="30">
        <f t="shared" si="30"/>
        <v>10360.780000000001</v>
      </c>
      <c r="S794" s="14">
        <f>AVERAGE(D794:I794)</f>
        <v>2916.89</v>
      </c>
      <c r="T794" s="16">
        <f t="shared" si="31"/>
        <v>7140.5599999999995</v>
      </c>
    </row>
    <row r="795" spans="1:20" x14ac:dyDescent="0.25">
      <c r="A795" t="s">
        <v>36</v>
      </c>
      <c r="B795" t="s">
        <v>22</v>
      </c>
      <c r="C795" t="s">
        <v>31</v>
      </c>
      <c r="D795" s="14">
        <v>3071.3</v>
      </c>
      <c r="E795" s="15">
        <v>3102.01</v>
      </c>
      <c r="F795" s="15">
        <v>3071.3</v>
      </c>
      <c r="G795" s="15">
        <v>3102.01</v>
      </c>
      <c r="H795" s="15">
        <v>3102.01</v>
      </c>
      <c r="I795" s="15">
        <v>3071.3</v>
      </c>
      <c r="J795" s="14" t="e">
        <f>AVERAGE(#REF!)</f>
        <v>#REF!</v>
      </c>
      <c r="K795" s="28">
        <f>SUM(D795:I795)</f>
        <v>18519.93</v>
      </c>
      <c r="L795" s="14">
        <v>949.49</v>
      </c>
      <c r="M795" s="15">
        <v>883.03</v>
      </c>
      <c r="N795" s="15">
        <v>777.07</v>
      </c>
      <c r="O795" s="15">
        <v>660.51</v>
      </c>
      <c r="P795" s="15">
        <v>607.66999999999996</v>
      </c>
      <c r="Q795" s="15">
        <v>528.66999999999996</v>
      </c>
      <c r="R795" s="30">
        <f t="shared" si="30"/>
        <v>4406.4400000000005</v>
      </c>
      <c r="S795" s="14">
        <f>AVERAGE(D795:I795)</f>
        <v>3086.6550000000002</v>
      </c>
      <c r="T795" s="16">
        <f t="shared" si="31"/>
        <v>14113.49</v>
      </c>
    </row>
    <row r="796" spans="1:20" x14ac:dyDescent="0.25">
      <c r="A796" t="s">
        <v>36</v>
      </c>
      <c r="B796" t="s">
        <v>22</v>
      </c>
      <c r="C796" t="s">
        <v>31</v>
      </c>
      <c r="D796" s="14">
        <v>3154.41</v>
      </c>
      <c r="E796" s="15">
        <v>3154.41</v>
      </c>
      <c r="F796" s="15">
        <v>3154.41</v>
      </c>
      <c r="G796" s="15">
        <v>3185.95</v>
      </c>
      <c r="H796" s="15">
        <v>3154.41</v>
      </c>
      <c r="I796" s="15">
        <v>3154.41</v>
      </c>
      <c r="J796" s="14" t="e">
        <f>AVERAGE(#REF!)</f>
        <v>#REF!</v>
      </c>
      <c r="K796" s="28">
        <f>SUM(D796:I796)</f>
        <v>18958</v>
      </c>
      <c r="L796" s="14">
        <v>4457.8599999999997</v>
      </c>
      <c r="M796" s="15">
        <v>3477.13</v>
      </c>
      <c r="N796" s="15">
        <v>3720.53</v>
      </c>
      <c r="O796" s="15">
        <v>3757.74</v>
      </c>
      <c r="P796" s="15">
        <v>3569.85</v>
      </c>
      <c r="Q796" s="15">
        <v>4033.93</v>
      </c>
      <c r="R796" s="30">
        <f t="shared" si="30"/>
        <v>23017.040000000001</v>
      </c>
      <c r="S796" s="14">
        <f>AVERAGE(D796:I796)</f>
        <v>3159.6666666666665</v>
      </c>
      <c r="T796" s="16">
        <f t="shared" si="31"/>
        <v>-4059.0400000000009</v>
      </c>
    </row>
    <row r="797" spans="1:20" x14ac:dyDescent="0.25">
      <c r="A797" t="s">
        <v>36</v>
      </c>
      <c r="B797" t="s">
        <v>19</v>
      </c>
      <c r="C797" t="s">
        <v>31</v>
      </c>
      <c r="D797" s="14">
        <v>2781</v>
      </c>
      <c r="E797" s="15">
        <v>2781</v>
      </c>
      <c r="F797" s="15">
        <v>2781</v>
      </c>
      <c r="G797" s="15">
        <v>2808.81</v>
      </c>
      <c r="H797" s="15">
        <v>2808.81</v>
      </c>
      <c r="I797" s="15">
        <v>2808.81</v>
      </c>
      <c r="J797" s="14" t="e">
        <f>AVERAGE(#REF!)</f>
        <v>#REF!</v>
      </c>
      <c r="K797" s="28">
        <f>SUM(D797:I797)</f>
        <v>16769.43</v>
      </c>
      <c r="L797" s="14">
        <v>1701.09</v>
      </c>
      <c r="M797" s="15">
        <v>1820.17</v>
      </c>
      <c r="N797" s="15">
        <v>1838.37</v>
      </c>
      <c r="O797" s="15">
        <v>2206.04</v>
      </c>
      <c r="P797" s="15">
        <v>2117.8000000000002</v>
      </c>
      <c r="Q797" s="15">
        <v>1948.38</v>
      </c>
      <c r="R797" s="30">
        <f t="shared" si="30"/>
        <v>11631.850000000002</v>
      </c>
      <c r="S797" s="14">
        <f>AVERAGE(D797:I797)</f>
        <v>2794.9050000000002</v>
      </c>
      <c r="T797" s="16">
        <f t="shared" si="31"/>
        <v>5137.5799999999981</v>
      </c>
    </row>
    <row r="798" spans="1:20" x14ac:dyDescent="0.25">
      <c r="A798" t="s">
        <v>36</v>
      </c>
      <c r="B798" t="s">
        <v>22</v>
      </c>
      <c r="C798" t="s">
        <v>31</v>
      </c>
      <c r="D798" s="14">
        <v>3172.1</v>
      </c>
      <c r="E798" s="15">
        <v>3172.1</v>
      </c>
      <c r="F798" s="15">
        <v>3203.82</v>
      </c>
      <c r="G798" s="15">
        <v>3203.82</v>
      </c>
      <c r="H798" s="15">
        <v>3172.1</v>
      </c>
      <c r="I798" s="15">
        <v>3172.1</v>
      </c>
      <c r="J798" s="14" t="e">
        <f>AVERAGE(#REF!)</f>
        <v>#REF!</v>
      </c>
      <c r="K798" s="28">
        <f>SUM(D798:I798)</f>
        <v>19096.04</v>
      </c>
      <c r="L798" s="14">
        <v>3778.42</v>
      </c>
      <c r="M798" s="15">
        <v>3362.79</v>
      </c>
      <c r="N798" s="15">
        <v>3261.91</v>
      </c>
      <c r="O798" s="15">
        <v>2805.24</v>
      </c>
      <c r="P798" s="15">
        <v>2973.55</v>
      </c>
      <c r="Q798" s="15">
        <v>3122.23</v>
      </c>
      <c r="R798" s="30">
        <f t="shared" si="30"/>
        <v>19304.14</v>
      </c>
      <c r="S798" s="14">
        <f>AVERAGE(D798:I798)</f>
        <v>3182.6733333333336</v>
      </c>
      <c r="T798" s="16">
        <f t="shared" si="31"/>
        <v>-208.09999999999854</v>
      </c>
    </row>
    <row r="799" spans="1:20" x14ac:dyDescent="0.25">
      <c r="A799" t="s">
        <v>36</v>
      </c>
      <c r="B799" t="s">
        <v>21</v>
      </c>
      <c r="C799" t="s">
        <v>31</v>
      </c>
      <c r="D799" s="14">
        <v>2682.6499999999996</v>
      </c>
      <c r="E799" s="15">
        <v>2709.48</v>
      </c>
      <c r="F799" s="15">
        <v>2682.65</v>
      </c>
      <c r="G799" s="15">
        <v>2682.65</v>
      </c>
      <c r="H799" s="15">
        <v>2709.48</v>
      </c>
      <c r="I799" s="15">
        <v>2709.48</v>
      </c>
      <c r="J799" s="14" t="e">
        <f>AVERAGE(#REF!)</f>
        <v>#REF!</v>
      </c>
      <c r="K799" s="28">
        <f>SUM(D799:I799)</f>
        <v>16176.389999999998</v>
      </c>
      <c r="L799" s="14">
        <v>2402.89</v>
      </c>
      <c r="M799" s="15">
        <v>2426.92</v>
      </c>
      <c r="N799" s="15">
        <v>2621.0700000000002</v>
      </c>
      <c r="O799" s="15">
        <v>2411.38</v>
      </c>
      <c r="P799" s="15">
        <v>2893.66</v>
      </c>
      <c r="Q799" s="15">
        <v>2633.23</v>
      </c>
      <c r="R799" s="30">
        <f t="shared" si="30"/>
        <v>15389.149999999998</v>
      </c>
      <c r="S799" s="14">
        <f>AVERAGE(D799:I799)</f>
        <v>2696.0649999999996</v>
      </c>
      <c r="T799" s="16">
        <f t="shared" si="31"/>
        <v>787.23999999999978</v>
      </c>
    </row>
    <row r="800" spans="1:20" x14ac:dyDescent="0.25">
      <c r="A800" t="s">
        <v>36</v>
      </c>
      <c r="B800" t="s">
        <v>21</v>
      </c>
      <c r="C800" t="s">
        <v>31</v>
      </c>
      <c r="D800" s="14">
        <v>2640.3500000000004</v>
      </c>
      <c r="E800" s="15">
        <v>2666.75</v>
      </c>
      <c r="F800" s="15">
        <v>2640.35</v>
      </c>
      <c r="G800" s="15">
        <v>2640.35</v>
      </c>
      <c r="H800" s="15">
        <v>2666.75</v>
      </c>
      <c r="I800" s="15">
        <v>2640.35</v>
      </c>
      <c r="J800" s="14" t="e">
        <f>AVERAGE(#REF!)</f>
        <v>#REF!</v>
      </c>
      <c r="K800" s="28">
        <f>SUM(D800:I800)</f>
        <v>15894.900000000001</v>
      </c>
      <c r="L800" s="14">
        <v>2020.29</v>
      </c>
      <c r="M800" s="15">
        <v>2161.71</v>
      </c>
      <c r="N800" s="15">
        <v>1945.54</v>
      </c>
      <c r="O800" s="15">
        <v>2120.64</v>
      </c>
      <c r="P800" s="15">
        <v>2311.5</v>
      </c>
      <c r="Q800" s="15">
        <v>2195.9299999999998</v>
      </c>
      <c r="R800" s="30">
        <f t="shared" si="30"/>
        <v>12755.61</v>
      </c>
      <c r="S800" s="14">
        <f>AVERAGE(D800:I800)</f>
        <v>2649.15</v>
      </c>
      <c r="T800" s="16">
        <f t="shared" si="31"/>
        <v>3139.2900000000009</v>
      </c>
    </row>
    <row r="801" spans="1:20" x14ac:dyDescent="0.25">
      <c r="A801" t="s">
        <v>36</v>
      </c>
      <c r="B801" t="s">
        <v>19</v>
      </c>
      <c r="C801" t="s">
        <v>31</v>
      </c>
      <c r="D801" s="14">
        <v>2620.2999999999997</v>
      </c>
      <c r="E801" s="15">
        <v>2646.5</v>
      </c>
      <c r="F801" s="15">
        <v>2646.5</v>
      </c>
      <c r="G801" s="15">
        <v>2646.5</v>
      </c>
      <c r="H801" s="15">
        <v>2620.3000000000002</v>
      </c>
      <c r="I801" s="15">
        <v>2620.3000000000002</v>
      </c>
      <c r="J801" s="14" t="e">
        <f>AVERAGE(#REF!)</f>
        <v>#REF!</v>
      </c>
      <c r="K801" s="28">
        <f>SUM(D801:I801)</f>
        <v>15800.399999999998</v>
      </c>
      <c r="L801" s="14">
        <v>3272.37</v>
      </c>
      <c r="M801" s="15">
        <v>3010.58</v>
      </c>
      <c r="N801" s="15">
        <v>2799.84</v>
      </c>
      <c r="O801" s="15">
        <v>2631.85</v>
      </c>
      <c r="P801" s="15">
        <v>2868.72</v>
      </c>
      <c r="Q801" s="15">
        <v>2639.22</v>
      </c>
      <c r="R801" s="30">
        <f t="shared" si="30"/>
        <v>17222.580000000002</v>
      </c>
      <c r="S801" s="14">
        <f>AVERAGE(D801:I801)</f>
        <v>2633.3999999999996</v>
      </c>
      <c r="T801" s="16">
        <f t="shared" si="31"/>
        <v>-1422.1800000000039</v>
      </c>
    </row>
    <row r="802" spans="1:20" x14ac:dyDescent="0.25">
      <c r="A802" t="s">
        <v>36</v>
      </c>
      <c r="B802" t="s">
        <v>19</v>
      </c>
      <c r="C802" t="s">
        <v>31</v>
      </c>
      <c r="D802" s="14">
        <v>2431.7625000000003</v>
      </c>
      <c r="E802" s="15">
        <v>2431.7600000000002</v>
      </c>
      <c r="F802" s="15">
        <v>2456.08</v>
      </c>
      <c r="G802" s="15">
        <v>2456.08</v>
      </c>
      <c r="H802" s="15">
        <v>2456.08</v>
      </c>
      <c r="I802" s="15">
        <v>2456.08</v>
      </c>
      <c r="J802" s="14" t="e">
        <f>AVERAGE(#REF!)</f>
        <v>#REF!</v>
      </c>
      <c r="K802" s="28">
        <f>SUM(D802:I802)</f>
        <v>14687.842500000001</v>
      </c>
      <c r="L802" s="14">
        <v>5875</v>
      </c>
      <c r="M802" s="15">
        <v>4465</v>
      </c>
      <c r="N802" s="15">
        <v>4732.8999999999996</v>
      </c>
      <c r="O802" s="15">
        <v>5679.48</v>
      </c>
      <c r="P802" s="15">
        <v>6644.99</v>
      </c>
      <c r="Q802" s="15">
        <v>6578.54</v>
      </c>
      <c r="R802" s="30">
        <f t="shared" si="30"/>
        <v>33975.909999999996</v>
      </c>
      <c r="S802" s="14">
        <f>AVERAGE(D802:I802)</f>
        <v>2447.9737500000001</v>
      </c>
      <c r="T802" s="16">
        <f t="shared" si="31"/>
        <v>-19288.067499999997</v>
      </c>
    </row>
    <row r="803" spans="1:20" x14ac:dyDescent="0.25">
      <c r="A803" t="s">
        <v>36</v>
      </c>
      <c r="B803" t="s">
        <v>19</v>
      </c>
      <c r="C803" t="s">
        <v>31</v>
      </c>
      <c r="D803" s="14">
        <v>2345.3000000000002</v>
      </c>
      <c r="E803" s="15">
        <v>2345.3000000000002</v>
      </c>
      <c r="F803" s="15">
        <v>2368.75</v>
      </c>
      <c r="G803" s="15">
        <v>2345.3000000000002</v>
      </c>
      <c r="H803" s="15">
        <v>2345.3000000000002</v>
      </c>
      <c r="I803" s="15">
        <v>2345.3000000000002</v>
      </c>
      <c r="J803" s="14" t="e">
        <f>AVERAGE(#REF!)</f>
        <v>#REF!</v>
      </c>
      <c r="K803" s="28">
        <f>SUM(D803:I803)</f>
        <v>14095.25</v>
      </c>
      <c r="L803" s="14">
        <v>1953.58</v>
      </c>
      <c r="M803" s="15">
        <v>1582.4</v>
      </c>
      <c r="N803" s="15">
        <v>1471.63</v>
      </c>
      <c r="O803" s="15">
        <v>1412.76</v>
      </c>
      <c r="P803" s="15">
        <v>1426.89</v>
      </c>
      <c r="Q803" s="15">
        <v>1327.01</v>
      </c>
      <c r="R803" s="30">
        <f t="shared" si="30"/>
        <v>9174.27</v>
      </c>
      <c r="S803" s="14">
        <f>AVERAGE(D803:I803)</f>
        <v>2349.2083333333335</v>
      </c>
      <c r="T803" s="16">
        <f t="shared" si="31"/>
        <v>4920.9799999999996</v>
      </c>
    </row>
    <row r="804" spans="1:20" x14ac:dyDescent="0.25">
      <c r="A804" t="s">
        <v>36</v>
      </c>
      <c r="B804" t="s">
        <v>21</v>
      </c>
      <c r="C804" t="s">
        <v>31</v>
      </c>
      <c r="D804" s="14">
        <v>2136.5500000000002</v>
      </c>
      <c r="E804" s="15">
        <v>2157.92</v>
      </c>
      <c r="F804" s="15">
        <v>2136.5500000000002</v>
      </c>
      <c r="G804" s="15">
        <v>2136.5500000000002</v>
      </c>
      <c r="H804" s="15">
        <v>2136.5500000000002</v>
      </c>
      <c r="I804" s="15">
        <v>2157.92</v>
      </c>
      <c r="J804" s="14" t="e">
        <f>AVERAGE(#REF!)</f>
        <v>#REF!</v>
      </c>
      <c r="K804" s="28">
        <f>SUM(D804:I804)</f>
        <v>12862.039999999999</v>
      </c>
      <c r="L804" s="14">
        <v>2042.7</v>
      </c>
      <c r="M804" s="15">
        <v>1940.57</v>
      </c>
      <c r="N804" s="15">
        <v>2270.4699999999998</v>
      </c>
      <c r="O804" s="15">
        <v>2701.86</v>
      </c>
      <c r="P804" s="15">
        <v>2890.99</v>
      </c>
      <c r="Q804" s="15">
        <v>3093.36</v>
      </c>
      <c r="R804" s="30">
        <f t="shared" si="30"/>
        <v>14939.95</v>
      </c>
      <c r="S804" s="14">
        <f>AVERAGE(D804:I804)</f>
        <v>2143.6733333333332</v>
      </c>
      <c r="T804" s="16">
        <f t="shared" si="31"/>
        <v>-2077.9100000000017</v>
      </c>
    </row>
    <row r="805" spans="1:20" x14ac:dyDescent="0.25">
      <c r="A805" t="s">
        <v>36</v>
      </c>
      <c r="B805" t="s">
        <v>22</v>
      </c>
      <c r="C805" t="s">
        <v>31</v>
      </c>
      <c r="D805" s="14">
        <v>4132.7999999999993</v>
      </c>
      <c r="E805" s="15">
        <v>3182.26</v>
      </c>
      <c r="F805" s="15">
        <v>3760.85</v>
      </c>
      <c r="G805" s="15">
        <v>3719.52</v>
      </c>
      <c r="H805" s="15">
        <v>4959.3599999999997</v>
      </c>
      <c r="I805" s="15">
        <v>3223.58</v>
      </c>
      <c r="J805" s="14" t="e">
        <f>AVERAGE(#REF!)</f>
        <v>#REF!</v>
      </c>
      <c r="K805" s="28">
        <f>SUM(D805:I805)</f>
        <v>22978.370000000003</v>
      </c>
      <c r="L805" s="14">
        <v>2201.4699999999998</v>
      </c>
      <c r="M805" s="15">
        <v>1959.31</v>
      </c>
      <c r="N805" s="15">
        <v>2037.68</v>
      </c>
      <c r="O805" s="15">
        <v>2017.3</v>
      </c>
      <c r="P805" s="15">
        <v>1876.09</v>
      </c>
      <c r="Q805" s="15">
        <v>2026.18</v>
      </c>
      <c r="R805" s="30">
        <f t="shared" si="30"/>
        <v>12118.03</v>
      </c>
      <c r="S805" s="14">
        <f>AVERAGE(D805:I805)</f>
        <v>3829.7283333333339</v>
      </c>
      <c r="T805" s="16">
        <f t="shared" si="31"/>
        <v>10860.340000000002</v>
      </c>
    </row>
    <row r="806" spans="1:20" x14ac:dyDescent="0.25">
      <c r="A806" t="s">
        <v>36</v>
      </c>
      <c r="B806" t="s">
        <v>21</v>
      </c>
      <c r="C806" t="s">
        <v>31</v>
      </c>
      <c r="D806" s="14">
        <v>1923.25</v>
      </c>
      <c r="E806" s="15">
        <v>1923.25</v>
      </c>
      <c r="F806" s="15">
        <v>1942.48</v>
      </c>
      <c r="G806" s="15">
        <v>1942.48</v>
      </c>
      <c r="H806" s="15">
        <v>1923.25</v>
      </c>
      <c r="I806" s="15">
        <v>1942.48</v>
      </c>
      <c r="J806" s="14" t="e">
        <f>AVERAGE(#REF!)</f>
        <v>#REF!</v>
      </c>
      <c r="K806" s="28">
        <f>SUM(D806:I806)</f>
        <v>11597.189999999999</v>
      </c>
      <c r="L806" s="14">
        <v>1688.82</v>
      </c>
      <c r="M806" s="15">
        <v>1401.72</v>
      </c>
      <c r="N806" s="15">
        <v>1597.96</v>
      </c>
      <c r="O806" s="15">
        <v>1693.84</v>
      </c>
      <c r="P806" s="15">
        <v>2032.61</v>
      </c>
      <c r="Q806" s="15">
        <v>2357.83</v>
      </c>
      <c r="R806" s="30">
        <f t="shared" si="30"/>
        <v>10772.78</v>
      </c>
      <c r="S806" s="14">
        <f>AVERAGE(D806:I806)</f>
        <v>1932.8649999999998</v>
      </c>
      <c r="T806" s="16">
        <f t="shared" si="31"/>
        <v>824.40999999999804</v>
      </c>
    </row>
    <row r="807" spans="1:20" x14ac:dyDescent="0.25">
      <c r="A807" t="s">
        <v>36</v>
      </c>
      <c r="B807" t="s">
        <v>22</v>
      </c>
      <c r="C807" t="s">
        <v>31</v>
      </c>
      <c r="D807" s="14">
        <v>4142.05</v>
      </c>
      <c r="E807" s="15">
        <v>4183.47</v>
      </c>
      <c r="F807" s="15">
        <v>4473.41</v>
      </c>
      <c r="G807" s="15">
        <v>3976.37</v>
      </c>
      <c r="H807" s="15">
        <v>3810.69</v>
      </c>
      <c r="I807" s="15">
        <v>4059.21</v>
      </c>
      <c r="J807" s="14" t="e">
        <f>AVERAGE(#REF!)</f>
        <v>#REF!</v>
      </c>
      <c r="K807" s="28">
        <f>SUM(D807:I807)</f>
        <v>24645.199999999997</v>
      </c>
      <c r="L807" s="14">
        <v>4622.5200000000004</v>
      </c>
      <c r="M807" s="15">
        <v>3929.14</v>
      </c>
      <c r="N807" s="15">
        <v>4282.76</v>
      </c>
      <c r="O807" s="15">
        <v>3854.48</v>
      </c>
      <c r="P807" s="15">
        <v>4471.2</v>
      </c>
      <c r="Q807" s="15">
        <v>4337.0600000000004</v>
      </c>
      <c r="R807" s="30">
        <f t="shared" si="30"/>
        <v>25497.160000000003</v>
      </c>
      <c r="S807" s="14">
        <f>AVERAGE(D807:I807)</f>
        <v>4107.5333333333328</v>
      </c>
      <c r="T807" s="16">
        <f t="shared" si="31"/>
        <v>-851.9600000000064</v>
      </c>
    </row>
    <row r="808" spans="1:20" x14ac:dyDescent="0.25">
      <c r="A808" t="s">
        <v>36</v>
      </c>
      <c r="B808" t="s">
        <v>22</v>
      </c>
      <c r="C808" t="s">
        <v>31</v>
      </c>
      <c r="D808" s="14">
        <v>4508.6000000000004</v>
      </c>
      <c r="E808" s="15">
        <v>4238.08</v>
      </c>
      <c r="F808" s="15">
        <v>3426.54</v>
      </c>
      <c r="G808" s="15">
        <v>5320.15</v>
      </c>
      <c r="H808" s="15">
        <v>3697.05</v>
      </c>
      <c r="I808" s="15">
        <v>5635.75</v>
      </c>
      <c r="J808" s="14" t="e">
        <f>AVERAGE(#REF!)</f>
        <v>#REF!</v>
      </c>
      <c r="K808" s="28">
        <f>SUM(D808:I808)</f>
        <v>26826.170000000002</v>
      </c>
      <c r="L808" s="14">
        <v>1966.84</v>
      </c>
      <c r="M808" s="15">
        <v>2084.85</v>
      </c>
      <c r="N808" s="15">
        <v>2314.1799999999998</v>
      </c>
      <c r="O808" s="15">
        <v>2152.19</v>
      </c>
      <c r="P808" s="15">
        <v>2023.06</v>
      </c>
      <c r="Q808" s="15">
        <v>2002.83</v>
      </c>
      <c r="R808" s="30">
        <f t="shared" si="30"/>
        <v>12543.949999999999</v>
      </c>
      <c r="S808" s="14">
        <f>AVERAGE(D808:I808)</f>
        <v>4471.0283333333336</v>
      </c>
      <c r="T808" s="16">
        <f t="shared" si="31"/>
        <v>14282.220000000003</v>
      </c>
    </row>
    <row r="809" spans="1:20" x14ac:dyDescent="0.25">
      <c r="A809" t="s">
        <v>36</v>
      </c>
      <c r="B809" t="s">
        <v>22</v>
      </c>
      <c r="C809" t="s">
        <v>31</v>
      </c>
      <c r="D809" s="14">
        <v>4726.5499999999993</v>
      </c>
      <c r="E809" s="15">
        <v>5671.86</v>
      </c>
      <c r="F809" s="15">
        <v>3733.97</v>
      </c>
      <c r="G809" s="15">
        <v>5104.67</v>
      </c>
      <c r="H809" s="15">
        <v>3544.91</v>
      </c>
      <c r="I809" s="15">
        <v>4632.0200000000004</v>
      </c>
      <c r="J809" s="14" t="e">
        <f>AVERAGE(#REF!)</f>
        <v>#REF!</v>
      </c>
      <c r="K809" s="28">
        <f>SUM(D809:I809)</f>
        <v>27413.98</v>
      </c>
      <c r="L809" s="14">
        <v>3181.6</v>
      </c>
      <c r="M809" s="15">
        <v>2386.1999999999998</v>
      </c>
      <c r="N809" s="15">
        <v>2123.7199999999998</v>
      </c>
      <c r="O809" s="15">
        <v>2208.67</v>
      </c>
      <c r="P809" s="15">
        <v>2628.32</v>
      </c>
      <c r="Q809" s="15">
        <v>2365.4899999999998</v>
      </c>
      <c r="R809" s="30">
        <f t="shared" si="30"/>
        <v>14893.999999999998</v>
      </c>
      <c r="S809" s="14">
        <f>AVERAGE(D809:I809)</f>
        <v>4568.9966666666669</v>
      </c>
      <c r="T809" s="16">
        <f t="shared" si="31"/>
        <v>12519.980000000001</v>
      </c>
    </row>
    <row r="810" spans="1:20" x14ac:dyDescent="0.25">
      <c r="A810" t="s">
        <v>36</v>
      </c>
      <c r="B810" t="s">
        <v>21</v>
      </c>
      <c r="C810" t="s">
        <v>31</v>
      </c>
      <c r="D810" s="14">
        <v>1503.3500000000001</v>
      </c>
      <c r="E810" s="15">
        <v>1518.38</v>
      </c>
      <c r="F810" s="15">
        <v>1518.38</v>
      </c>
      <c r="G810" s="15">
        <v>1503.35</v>
      </c>
      <c r="H810" s="15">
        <v>1503.35</v>
      </c>
      <c r="I810" s="15">
        <v>1503.35</v>
      </c>
      <c r="J810" s="14" t="e">
        <f>AVERAGE(#REF!)</f>
        <v>#REF!</v>
      </c>
      <c r="K810" s="28">
        <f>SUM(D810:I810)</f>
        <v>9050.1600000000017</v>
      </c>
      <c r="L810" s="14">
        <v>1089.92</v>
      </c>
      <c r="M810" s="15">
        <v>1133.52</v>
      </c>
      <c r="N810" s="15">
        <v>1122.18</v>
      </c>
      <c r="O810" s="15">
        <v>1009.96</v>
      </c>
      <c r="P810" s="15">
        <v>1020.06</v>
      </c>
      <c r="Q810" s="15">
        <v>1060.8599999999999</v>
      </c>
      <c r="R810" s="30">
        <f t="shared" si="30"/>
        <v>6436.4999999999991</v>
      </c>
      <c r="S810" s="14">
        <f>AVERAGE(D810:I810)</f>
        <v>1508.3600000000004</v>
      </c>
      <c r="T810" s="16">
        <f t="shared" si="31"/>
        <v>2613.6600000000026</v>
      </c>
    </row>
    <row r="811" spans="1:20" x14ac:dyDescent="0.25">
      <c r="A811" t="s">
        <v>36</v>
      </c>
      <c r="B811" t="s">
        <v>21</v>
      </c>
      <c r="C811" t="s">
        <v>31</v>
      </c>
      <c r="D811" s="14">
        <v>1476.25</v>
      </c>
      <c r="E811" s="15">
        <v>1491.01</v>
      </c>
      <c r="F811" s="15">
        <v>1491.01</v>
      </c>
      <c r="G811" s="15">
        <v>1491.01</v>
      </c>
      <c r="H811" s="15">
        <v>1476.25</v>
      </c>
      <c r="I811" s="15">
        <v>1491.01</v>
      </c>
      <c r="J811" s="14" t="e">
        <f>AVERAGE(#REF!)</f>
        <v>#REF!</v>
      </c>
      <c r="K811" s="28">
        <f>SUM(D811:I811)</f>
        <v>8916.5400000000009</v>
      </c>
      <c r="L811" s="14">
        <v>1105.44</v>
      </c>
      <c r="M811" s="15">
        <v>1028.06</v>
      </c>
      <c r="N811" s="15">
        <v>1213.1099999999999</v>
      </c>
      <c r="O811" s="15">
        <v>1370.81</v>
      </c>
      <c r="P811" s="15">
        <v>1206.31</v>
      </c>
      <c r="Q811" s="15">
        <v>1278.69</v>
      </c>
      <c r="R811" s="30">
        <f t="shared" si="30"/>
        <v>7202.42</v>
      </c>
      <c r="S811" s="14">
        <f>AVERAGE(D811:I811)</f>
        <v>1486.0900000000001</v>
      </c>
      <c r="T811" s="16">
        <f t="shared" si="31"/>
        <v>1714.1200000000008</v>
      </c>
    </row>
    <row r="812" spans="1:20" x14ac:dyDescent="0.25">
      <c r="A812" t="s">
        <v>36</v>
      </c>
      <c r="B812" t="s">
        <v>19</v>
      </c>
      <c r="C812" t="s">
        <v>31</v>
      </c>
      <c r="D812" s="14">
        <v>1361.3999999999999</v>
      </c>
      <c r="E812" s="15">
        <v>1361.4</v>
      </c>
      <c r="F812" s="15">
        <v>1375.01</v>
      </c>
      <c r="G812" s="15">
        <v>1375.01</v>
      </c>
      <c r="H812" s="15">
        <v>1361.4</v>
      </c>
      <c r="I812" s="15">
        <v>1375.01</v>
      </c>
      <c r="J812" s="14" t="e">
        <f>AVERAGE(#REF!)</f>
        <v>#REF!</v>
      </c>
      <c r="K812" s="28">
        <f>SUM(D812:I812)</f>
        <v>8209.2300000000014</v>
      </c>
      <c r="L812" s="14">
        <v>3446.83</v>
      </c>
      <c r="M812" s="15">
        <v>2929.81</v>
      </c>
      <c r="N812" s="15">
        <v>2636.83</v>
      </c>
      <c r="O812" s="15">
        <v>2478.62</v>
      </c>
      <c r="P812" s="15">
        <v>2205.9699999999998</v>
      </c>
      <c r="Q812" s="15">
        <v>1875.07</v>
      </c>
      <c r="R812" s="30">
        <f t="shared" si="30"/>
        <v>15573.13</v>
      </c>
      <c r="S812" s="14">
        <f>AVERAGE(D812:I812)</f>
        <v>1368.2050000000002</v>
      </c>
      <c r="T812" s="16">
        <f t="shared" si="31"/>
        <v>-7363.8999999999978</v>
      </c>
    </row>
    <row r="813" spans="1:20" x14ac:dyDescent="0.25">
      <c r="A813" t="s">
        <v>36</v>
      </c>
      <c r="B813" t="s">
        <v>22</v>
      </c>
      <c r="C813" t="s">
        <v>31</v>
      </c>
      <c r="D813" s="14">
        <v>5255.2</v>
      </c>
      <c r="E813" s="15">
        <v>5307.75</v>
      </c>
      <c r="F813" s="15">
        <v>4992.4399999999996</v>
      </c>
      <c r="G813" s="15">
        <v>4834.78</v>
      </c>
      <c r="H813" s="15">
        <v>6516.45</v>
      </c>
      <c r="I813" s="15">
        <v>4046.5</v>
      </c>
      <c r="J813" s="14" t="e">
        <f>AVERAGE(#REF!)</f>
        <v>#REF!</v>
      </c>
      <c r="K813" s="28">
        <f>SUM(D813:I813)</f>
        <v>30953.119999999999</v>
      </c>
      <c r="L813" s="14">
        <v>3760.41</v>
      </c>
      <c r="M813" s="15">
        <v>3045.93</v>
      </c>
      <c r="N813" s="15">
        <v>2863.17</v>
      </c>
      <c r="O813" s="15">
        <v>3092.22</v>
      </c>
      <c r="P813" s="15">
        <v>2721.15</v>
      </c>
      <c r="Q813" s="15">
        <v>2993.27</v>
      </c>
      <c r="R813" s="30">
        <f t="shared" si="30"/>
        <v>18476.149999999998</v>
      </c>
      <c r="S813" s="14">
        <f>AVERAGE(D813:I813)</f>
        <v>5158.8533333333335</v>
      </c>
      <c r="T813" s="16">
        <f t="shared" si="31"/>
        <v>12476.970000000001</v>
      </c>
    </row>
    <row r="814" spans="1:20" x14ac:dyDescent="0.25">
      <c r="A814" t="s">
        <v>36</v>
      </c>
      <c r="B814" t="s">
        <v>22</v>
      </c>
      <c r="C814" t="s">
        <v>31</v>
      </c>
      <c r="D814" s="14">
        <v>5924.95</v>
      </c>
      <c r="E814" s="15">
        <v>5924.95</v>
      </c>
      <c r="F814" s="15">
        <v>4858.46</v>
      </c>
      <c r="G814" s="15">
        <v>6161.95</v>
      </c>
      <c r="H814" s="15">
        <v>4621.46</v>
      </c>
      <c r="I814" s="15">
        <v>4502.96</v>
      </c>
      <c r="J814" s="14" t="e">
        <f>AVERAGE(#REF!)</f>
        <v>#REF!</v>
      </c>
      <c r="K814" s="28">
        <f>SUM(D814:I814)</f>
        <v>31994.73</v>
      </c>
      <c r="L814" s="14">
        <v>3246.77</v>
      </c>
      <c r="M814" s="15">
        <v>2597.42</v>
      </c>
      <c r="N814" s="15">
        <v>2883.14</v>
      </c>
      <c r="O814" s="15">
        <v>3373.27</v>
      </c>
      <c r="P814" s="15">
        <v>3272.07</v>
      </c>
      <c r="Q814" s="15">
        <v>2912.14</v>
      </c>
      <c r="R814" s="30">
        <f t="shared" si="30"/>
        <v>18284.810000000001</v>
      </c>
      <c r="S814" s="14">
        <f>AVERAGE(D814:I814)</f>
        <v>5332.4549999999999</v>
      </c>
      <c r="T814" s="16">
        <f t="shared" si="31"/>
        <v>13709.919999999998</v>
      </c>
    </row>
    <row r="815" spans="1:20" x14ac:dyDescent="0.25">
      <c r="A815" t="s">
        <v>36</v>
      </c>
      <c r="B815" t="s">
        <v>22</v>
      </c>
      <c r="C815" t="s">
        <v>31</v>
      </c>
      <c r="D815" s="14">
        <v>5164.8</v>
      </c>
      <c r="E815" s="15">
        <v>5887.87</v>
      </c>
      <c r="F815" s="15">
        <v>5887.87</v>
      </c>
      <c r="G815" s="15">
        <v>4286.78</v>
      </c>
      <c r="H815" s="15">
        <v>4854.91</v>
      </c>
      <c r="I815" s="15">
        <v>5939.52</v>
      </c>
      <c r="J815" s="14" t="e">
        <f>AVERAGE(#REF!)</f>
        <v>#REF!</v>
      </c>
      <c r="K815" s="28">
        <f>SUM(D815:I815)</f>
        <v>32021.75</v>
      </c>
      <c r="L815" s="14">
        <v>3601.51</v>
      </c>
      <c r="M815" s="15">
        <v>3241.36</v>
      </c>
      <c r="N815" s="15">
        <v>3662.74</v>
      </c>
      <c r="O815" s="15">
        <v>3809.25</v>
      </c>
      <c r="P815" s="15">
        <v>3923.53</v>
      </c>
      <c r="Q815" s="15">
        <v>3609.65</v>
      </c>
      <c r="R815" s="30">
        <f t="shared" si="30"/>
        <v>21848.04</v>
      </c>
      <c r="S815" s="14">
        <f>AVERAGE(D815:I815)</f>
        <v>5336.958333333333</v>
      </c>
      <c r="T815" s="16">
        <f t="shared" si="31"/>
        <v>10173.709999999999</v>
      </c>
    </row>
    <row r="816" spans="1:20" x14ac:dyDescent="0.25">
      <c r="A816" t="s">
        <v>36</v>
      </c>
      <c r="B816" t="s">
        <v>22</v>
      </c>
      <c r="C816" t="s">
        <v>31</v>
      </c>
      <c r="D816" s="14">
        <v>5151.75</v>
      </c>
      <c r="E816" s="15">
        <v>4636.58</v>
      </c>
      <c r="F816" s="15">
        <v>5357.82</v>
      </c>
      <c r="G816" s="15">
        <v>5769.96</v>
      </c>
      <c r="H816" s="15">
        <v>5512.37</v>
      </c>
      <c r="I816" s="15">
        <v>5615.41</v>
      </c>
      <c r="J816" s="14" t="e">
        <f>AVERAGE(#REF!)</f>
        <v>#REF!</v>
      </c>
      <c r="K816" s="28">
        <f>SUM(D816:I816)</f>
        <v>32043.89</v>
      </c>
      <c r="L816" s="14">
        <v>2929.91</v>
      </c>
      <c r="M816" s="15">
        <v>2812.71</v>
      </c>
      <c r="N816" s="15">
        <v>3319</v>
      </c>
      <c r="O816" s="15">
        <v>2854.34</v>
      </c>
      <c r="P816" s="15">
        <v>2768.71</v>
      </c>
      <c r="Q816" s="15">
        <v>2519.5300000000002</v>
      </c>
      <c r="R816" s="30">
        <f t="shared" si="30"/>
        <v>17204.199999999997</v>
      </c>
      <c r="S816" s="14">
        <f>AVERAGE(D816:I816)</f>
        <v>5340.6483333333335</v>
      </c>
      <c r="T816" s="16">
        <f t="shared" si="31"/>
        <v>14839.690000000002</v>
      </c>
    </row>
    <row r="817" spans="1:20" x14ac:dyDescent="0.25">
      <c r="A817" t="s">
        <v>36</v>
      </c>
      <c r="B817" t="s">
        <v>22</v>
      </c>
      <c r="C817" t="s">
        <v>31</v>
      </c>
      <c r="D817" s="14">
        <v>5924.95</v>
      </c>
      <c r="E817" s="15">
        <v>6161.95</v>
      </c>
      <c r="F817" s="15">
        <v>4739.96</v>
      </c>
      <c r="G817" s="15">
        <v>5095.46</v>
      </c>
      <c r="H817" s="15">
        <v>6635.94</v>
      </c>
      <c r="I817" s="15">
        <v>6043.45</v>
      </c>
      <c r="J817" s="14" t="e">
        <f>AVERAGE(#REF!)</f>
        <v>#REF!</v>
      </c>
      <c r="K817" s="28">
        <f>SUM(D817:I817)</f>
        <v>34601.71</v>
      </c>
      <c r="L817" s="14">
        <v>2301.7600000000002</v>
      </c>
      <c r="M817" s="15">
        <v>1841.41</v>
      </c>
      <c r="N817" s="15">
        <v>1675.68</v>
      </c>
      <c r="O817" s="15">
        <v>1994.06</v>
      </c>
      <c r="P817" s="15">
        <v>2372.9299999999998</v>
      </c>
      <c r="Q817" s="15">
        <v>2728.87</v>
      </c>
      <c r="R817" s="30">
        <f t="shared" si="30"/>
        <v>12914.71</v>
      </c>
      <c r="S817" s="14">
        <f>AVERAGE(D817:I817)</f>
        <v>5766.9516666666668</v>
      </c>
      <c r="T817" s="16">
        <f t="shared" si="31"/>
        <v>21687</v>
      </c>
    </row>
    <row r="818" spans="1:20" x14ac:dyDescent="0.25">
      <c r="A818" t="s">
        <v>36</v>
      </c>
      <c r="B818" t="s">
        <v>19</v>
      </c>
      <c r="C818" t="s">
        <v>31</v>
      </c>
      <c r="D818" s="14">
        <v>719.5</v>
      </c>
      <c r="E818" s="15">
        <v>719.5</v>
      </c>
      <c r="F818" s="15">
        <v>726.7</v>
      </c>
      <c r="G818" s="15">
        <v>726.7</v>
      </c>
      <c r="H818" s="15">
        <v>726.7</v>
      </c>
      <c r="I818" s="15">
        <v>726.7</v>
      </c>
      <c r="J818" s="14" t="e">
        <f>AVERAGE(#REF!)</f>
        <v>#REF!</v>
      </c>
      <c r="K818" s="28">
        <f>SUM(D818:I818)</f>
        <v>4345.7999999999993</v>
      </c>
      <c r="L818" s="14">
        <v>1083.32</v>
      </c>
      <c r="M818" s="15">
        <v>1083.32</v>
      </c>
      <c r="N818" s="15">
        <v>974.99</v>
      </c>
      <c r="O818" s="15">
        <v>1043.24</v>
      </c>
      <c r="P818" s="15">
        <v>970.21</v>
      </c>
      <c r="Q818" s="15">
        <v>970.21</v>
      </c>
      <c r="R818" s="30">
        <f t="shared" si="30"/>
        <v>6125.29</v>
      </c>
      <c r="S818" s="14">
        <f>AVERAGE(D818:I818)</f>
        <v>724.29999999999984</v>
      </c>
      <c r="T818" s="16">
        <f t="shared" si="31"/>
        <v>-1779.4900000000007</v>
      </c>
    </row>
    <row r="819" spans="1:20" x14ac:dyDescent="0.25">
      <c r="A819" t="s">
        <v>36</v>
      </c>
      <c r="B819" t="s">
        <v>22</v>
      </c>
      <c r="C819" t="s">
        <v>31</v>
      </c>
      <c r="D819" s="14">
        <v>5924.95</v>
      </c>
      <c r="E819" s="15">
        <v>5984.2</v>
      </c>
      <c r="F819" s="15">
        <v>7287.69</v>
      </c>
      <c r="G819" s="15">
        <v>5924.95</v>
      </c>
      <c r="H819" s="15">
        <v>5747.2</v>
      </c>
      <c r="I819" s="15">
        <v>4443.71</v>
      </c>
      <c r="J819" s="14" t="e">
        <f>AVERAGE(#REF!)</f>
        <v>#REF!</v>
      </c>
      <c r="K819" s="28">
        <f>SUM(D819:I819)</f>
        <v>35312.700000000004</v>
      </c>
      <c r="L819" s="14">
        <v>3561.74</v>
      </c>
      <c r="M819" s="15">
        <v>3063.1</v>
      </c>
      <c r="N819" s="15">
        <v>3001.84</v>
      </c>
      <c r="O819" s="15">
        <v>2971.82</v>
      </c>
      <c r="P819" s="15">
        <v>3031.26</v>
      </c>
      <c r="Q819" s="15">
        <v>3516.26</v>
      </c>
      <c r="R819" s="30">
        <f t="shared" si="30"/>
        <v>19146.02</v>
      </c>
      <c r="S819" s="14">
        <f>AVERAGE(D819:I819)</f>
        <v>5885.4500000000007</v>
      </c>
      <c r="T819" s="16">
        <f t="shared" si="31"/>
        <v>16166.680000000004</v>
      </c>
    </row>
    <row r="820" spans="1:20" x14ac:dyDescent="0.25">
      <c r="A820" t="s">
        <v>36</v>
      </c>
      <c r="B820" t="s">
        <v>22</v>
      </c>
      <c r="C820" t="s">
        <v>31</v>
      </c>
      <c r="D820" s="14">
        <v>5924.95</v>
      </c>
      <c r="E820" s="15">
        <v>7228.44</v>
      </c>
      <c r="F820" s="15">
        <v>7346.94</v>
      </c>
      <c r="G820" s="15">
        <v>4502.96</v>
      </c>
      <c r="H820" s="15">
        <v>5984.2</v>
      </c>
      <c r="I820" s="15">
        <v>6221.2</v>
      </c>
      <c r="J820" s="14" t="e">
        <f>AVERAGE(#REF!)</f>
        <v>#REF!</v>
      </c>
      <c r="K820" s="28">
        <f>SUM(D820:I820)</f>
        <v>37208.689999999995</v>
      </c>
      <c r="L820" s="14">
        <v>2950.69</v>
      </c>
      <c r="M820" s="15">
        <v>2655.62</v>
      </c>
      <c r="N820" s="15">
        <v>2575.9499999999998</v>
      </c>
      <c r="O820" s="15">
        <v>2550.19</v>
      </c>
      <c r="P820" s="15">
        <v>2856.21</v>
      </c>
      <c r="Q820" s="15">
        <v>2570.59</v>
      </c>
      <c r="R820" s="30">
        <f t="shared" si="30"/>
        <v>16159.25</v>
      </c>
      <c r="S820" s="14">
        <f>AVERAGE(D820:I820)</f>
        <v>6201.4483333333328</v>
      </c>
      <c r="T820" s="16">
        <f t="shared" si="31"/>
        <v>21049.439999999995</v>
      </c>
    </row>
    <row r="821" spans="1:20" x14ac:dyDescent="0.25">
      <c r="A821" t="s">
        <v>36</v>
      </c>
      <c r="B821" t="s">
        <v>19</v>
      </c>
      <c r="C821" t="s">
        <v>33</v>
      </c>
      <c r="D821" s="14">
        <v>5924.95</v>
      </c>
      <c r="E821" s="15">
        <v>5628.7</v>
      </c>
      <c r="F821" s="15">
        <v>6695.19</v>
      </c>
      <c r="G821" s="15">
        <v>7228.44</v>
      </c>
      <c r="H821" s="15">
        <v>6754.44</v>
      </c>
      <c r="I821" s="15">
        <v>6991.44</v>
      </c>
      <c r="J821" s="14" t="e">
        <f>AVERAGE(#REF!)</f>
        <v>#REF!</v>
      </c>
      <c r="K821" s="28">
        <f>SUM(D821:I821)</f>
        <v>39223.159999999996</v>
      </c>
      <c r="L821" s="14">
        <v>4497.7299999999996</v>
      </c>
      <c r="M821" s="15">
        <v>4632.66</v>
      </c>
      <c r="N821" s="15">
        <v>4771.6400000000003</v>
      </c>
      <c r="O821" s="15">
        <v>4580.7700000000004</v>
      </c>
      <c r="P821" s="15">
        <v>4397.54</v>
      </c>
      <c r="Q821" s="15">
        <v>3737.91</v>
      </c>
      <c r="R821" s="30">
        <f t="shared" si="30"/>
        <v>26618.25</v>
      </c>
      <c r="S821" s="14">
        <f>AVERAGE(D821:I821)</f>
        <v>6537.1933333333327</v>
      </c>
      <c r="T821" s="16">
        <f t="shared" si="31"/>
        <v>12604.909999999996</v>
      </c>
    </row>
    <row r="822" spans="1:20" x14ac:dyDescent="0.25">
      <c r="A822" t="s">
        <v>36</v>
      </c>
      <c r="B822" t="s">
        <v>19</v>
      </c>
      <c r="C822" t="s">
        <v>33</v>
      </c>
      <c r="D822" s="14">
        <v>5924.95</v>
      </c>
      <c r="E822" s="15">
        <v>5924.95</v>
      </c>
      <c r="F822" s="15">
        <v>6576.69</v>
      </c>
      <c r="G822" s="15">
        <v>5332.46</v>
      </c>
      <c r="H822" s="15">
        <v>7346.94</v>
      </c>
      <c r="I822" s="15">
        <v>6754.44</v>
      </c>
      <c r="J822" s="14" t="e">
        <f>AVERAGE(#REF!)</f>
        <v>#REF!</v>
      </c>
      <c r="K822" s="28">
        <f>SUM(D822:I822)</f>
        <v>37860.43</v>
      </c>
      <c r="L822" s="14">
        <v>4447.3999999999996</v>
      </c>
      <c r="M822" s="15">
        <v>4892.1400000000003</v>
      </c>
      <c r="N822" s="15">
        <v>5528.12</v>
      </c>
      <c r="O822" s="15">
        <v>4975.3100000000004</v>
      </c>
      <c r="P822" s="15">
        <v>5472.84</v>
      </c>
      <c r="Q822" s="15">
        <v>6457.95</v>
      </c>
      <c r="R822" s="30">
        <f t="shared" si="30"/>
        <v>31773.760000000002</v>
      </c>
      <c r="S822" s="14">
        <f>AVERAGE(D822:I822)</f>
        <v>6310.0716666666667</v>
      </c>
      <c r="T822" s="16">
        <f t="shared" si="31"/>
        <v>6086.6699999999983</v>
      </c>
    </row>
    <row r="823" spans="1:20" x14ac:dyDescent="0.25">
      <c r="A823" t="s">
        <v>36</v>
      </c>
      <c r="B823" t="s">
        <v>19</v>
      </c>
      <c r="C823" t="s">
        <v>33</v>
      </c>
      <c r="D823" s="14">
        <v>5674.6</v>
      </c>
      <c r="E823" s="15">
        <v>7093.25</v>
      </c>
      <c r="F823" s="15">
        <v>6525.79</v>
      </c>
      <c r="G823" s="15">
        <v>6752.77</v>
      </c>
      <c r="H823" s="15">
        <v>4766.66</v>
      </c>
      <c r="I823" s="15">
        <v>7036.5</v>
      </c>
      <c r="J823" s="14" t="e">
        <f>AVERAGE(#REF!)</f>
        <v>#REF!</v>
      </c>
      <c r="K823" s="28">
        <f>SUM(D823:I823)</f>
        <v>37849.57</v>
      </c>
      <c r="L823" s="14">
        <v>4670.78</v>
      </c>
      <c r="M823" s="15">
        <v>4997.7299999999996</v>
      </c>
      <c r="N823" s="15">
        <v>5097.68</v>
      </c>
      <c r="O823" s="15">
        <v>5250.61</v>
      </c>
      <c r="P823" s="15">
        <v>5198.1000000000004</v>
      </c>
      <c r="Q823" s="15">
        <v>4886.21</v>
      </c>
      <c r="R823" s="30">
        <f t="shared" si="30"/>
        <v>30101.11</v>
      </c>
      <c r="S823" s="14">
        <f>AVERAGE(D823:I823)</f>
        <v>6308.2616666666663</v>
      </c>
      <c r="T823" s="16">
        <f t="shared" si="31"/>
        <v>7748.4599999999991</v>
      </c>
    </row>
    <row r="824" spans="1:20" x14ac:dyDescent="0.25">
      <c r="A824" t="s">
        <v>36</v>
      </c>
      <c r="B824" t="s">
        <v>19</v>
      </c>
      <c r="C824" t="s">
        <v>33</v>
      </c>
      <c r="D824" s="14">
        <v>5924.95</v>
      </c>
      <c r="E824" s="15">
        <v>7346.94</v>
      </c>
      <c r="F824" s="15">
        <v>4858.46</v>
      </c>
      <c r="G824" s="15">
        <v>7169.19</v>
      </c>
      <c r="H824" s="15">
        <v>5806.45</v>
      </c>
      <c r="I824" s="15">
        <v>6458.2</v>
      </c>
      <c r="J824" s="14" t="e">
        <f>AVERAGE(#REF!)</f>
        <v>#REF!</v>
      </c>
      <c r="K824" s="28">
        <f>SUM(D824:I824)</f>
        <v>37564.189999999995</v>
      </c>
      <c r="L824" s="14">
        <v>2661.56</v>
      </c>
      <c r="M824" s="15">
        <v>2209.09</v>
      </c>
      <c r="N824" s="15">
        <v>2187</v>
      </c>
      <c r="O824" s="15">
        <v>2318.2199999999998</v>
      </c>
      <c r="P824" s="15">
        <v>2665.95</v>
      </c>
      <c r="Q824" s="15">
        <v>2772.59</v>
      </c>
      <c r="R824" s="30">
        <f t="shared" si="30"/>
        <v>14814.41</v>
      </c>
      <c r="S824" s="14">
        <f>AVERAGE(D824:I824)</f>
        <v>6260.6983333333328</v>
      </c>
      <c r="T824" s="16">
        <f t="shared" si="31"/>
        <v>22749.779999999995</v>
      </c>
    </row>
    <row r="825" spans="1:20" x14ac:dyDescent="0.25">
      <c r="A825" t="s">
        <v>36</v>
      </c>
      <c r="B825" t="s">
        <v>19</v>
      </c>
      <c r="C825" t="s">
        <v>33</v>
      </c>
      <c r="D825" s="14">
        <v>5924.95</v>
      </c>
      <c r="E825" s="15">
        <v>5450.95</v>
      </c>
      <c r="F825" s="15">
        <v>7228.44</v>
      </c>
      <c r="G825" s="15">
        <v>7228.44</v>
      </c>
      <c r="H825" s="15">
        <v>5687.95</v>
      </c>
      <c r="I825" s="15">
        <v>5273.21</v>
      </c>
      <c r="J825" s="14" t="e">
        <f>AVERAGE(#REF!)</f>
        <v>#REF!</v>
      </c>
      <c r="K825" s="28">
        <f>SUM(D825:I825)</f>
        <v>36793.94</v>
      </c>
      <c r="L825" s="14">
        <v>912.73</v>
      </c>
      <c r="M825" s="15">
        <v>885.35</v>
      </c>
      <c r="N825" s="15">
        <v>1027.01</v>
      </c>
      <c r="O825" s="15">
        <v>1016.74</v>
      </c>
      <c r="P825" s="15">
        <v>1209.92</v>
      </c>
      <c r="Q825" s="15">
        <v>1028.43</v>
      </c>
      <c r="R825" s="30">
        <f t="shared" si="30"/>
        <v>6080.18</v>
      </c>
      <c r="S825" s="14">
        <f>AVERAGE(D825:I825)</f>
        <v>6132.3233333333337</v>
      </c>
      <c r="T825" s="16">
        <f t="shared" si="31"/>
        <v>30713.760000000002</v>
      </c>
    </row>
    <row r="826" spans="1:20" x14ac:dyDescent="0.25">
      <c r="A826" t="s">
        <v>36</v>
      </c>
      <c r="B826" t="s">
        <v>19</v>
      </c>
      <c r="C826" t="s">
        <v>33</v>
      </c>
      <c r="D826" s="14">
        <v>5924.95</v>
      </c>
      <c r="E826" s="15">
        <v>6754.44</v>
      </c>
      <c r="F826" s="15">
        <v>4976.96</v>
      </c>
      <c r="G826" s="15">
        <v>5806.45</v>
      </c>
      <c r="H826" s="15">
        <v>6339.7</v>
      </c>
      <c r="I826" s="15">
        <v>6932.19</v>
      </c>
      <c r="J826" s="14" t="e">
        <f>AVERAGE(#REF!)</f>
        <v>#REF!</v>
      </c>
      <c r="K826" s="28">
        <f>SUM(D826:I826)</f>
        <v>36734.69</v>
      </c>
      <c r="L826" s="14">
        <v>2548.21</v>
      </c>
      <c r="M826" s="15">
        <v>2624.66</v>
      </c>
      <c r="N826" s="15">
        <v>2230.96</v>
      </c>
      <c r="O826" s="15">
        <v>2587.91</v>
      </c>
      <c r="P826" s="15">
        <v>2769.06</v>
      </c>
      <c r="Q826" s="15">
        <v>2492.15</v>
      </c>
      <c r="R826" s="30">
        <f t="shared" si="30"/>
        <v>15252.949999999999</v>
      </c>
      <c r="S826" s="14">
        <f>AVERAGE(D826:I826)</f>
        <v>6122.4483333333337</v>
      </c>
      <c r="T826" s="16">
        <f t="shared" si="31"/>
        <v>21481.740000000005</v>
      </c>
    </row>
    <row r="827" spans="1:20" x14ac:dyDescent="0.25">
      <c r="A827" t="s">
        <v>36</v>
      </c>
      <c r="B827" t="s">
        <v>19</v>
      </c>
      <c r="C827" t="s">
        <v>33</v>
      </c>
      <c r="D827" s="14">
        <v>5924.95</v>
      </c>
      <c r="E827" s="15">
        <v>5391.7</v>
      </c>
      <c r="F827" s="15">
        <v>5036.21</v>
      </c>
      <c r="G827" s="15">
        <v>6932.19</v>
      </c>
      <c r="H827" s="15">
        <v>5687.95</v>
      </c>
      <c r="I827" s="15">
        <v>7287.69</v>
      </c>
      <c r="J827" s="14" t="e">
        <f>AVERAGE(#REF!)</f>
        <v>#REF!</v>
      </c>
      <c r="K827" s="28">
        <f>SUM(D827:I827)</f>
        <v>36260.69</v>
      </c>
      <c r="L827" s="14">
        <v>3456.49</v>
      </c>
      <c r="M827" s="15">
        <v>3352.8</v>
      </c>
      <c r="N827" s="15">
        <v>3688.08</v>
      </c>
      <c r="O827" s="15">
        <v>4167.53</v>
      </c>
      <c r="P827" s="15">
        <v>3792.45</v>
      </c>
      <c r="Q827" s="15">
        <v>3223.58</v>
      </c>
      <c r="R827" s="30">
        <f t="shared" si="30"/>
        <v>21680.93</v>
      </c>
      <c r="S827" s="14">
        <f>AVERAGE(D827:I827)</f>
        <v>6043.4483333333337</v>
      </c>
      <c r="T827" s="16">
        <f t="shared" si="31"/>
        <v>14579.760000000002</v>
      </c>
    </row>
    <row r="828" spans="1:20" x14ac:dyDescent="0.25">
      <c r="A828" t="s">
        <v>36</v>
      </c>
      <c r="B828" t="s">
        <v>19</v>
      </c>
      <c r="C828" t="s">
        <v>33</v>
      </c>
      <c r="D828" s="14">
        <v>5924.95</v>
      </c>
      <c r="E828" s="15">
        <v>5924.95</v>
      </c>
      <c r="F828" s="15">
        <v>4976.96</v>
      </c>
      <c r="G828" s="15">
        <v>6339.7</v>
      </c>
      <c r="H828" s="15">
        <v>7287.69</v>
      </c>
      <c r="I828" s="15">
        <v>5510.2</v>
      </c>
      <c r="J828" s="14" t="e">
        <f>AVERAGE(#REF!)</f>
        <v>#REF!</v>
      </c>
      <c r="K828" s="28">
        <f>SUM(D828:I828)</f>
        <v>35964.449999999997</v>
      </c>
      <c r="L828" s="14">
        <v>2176.7600000000002</v>
      </c>
      <c r="M828" s="15">
        <v>1872.01</v>
      </c>
      <c r="N828" s="15">
        <v>2115.37</v>
      </c>
      <c r="O828" s="15">
        <v>1988.45</v>
      </c>
      <c r="P828" s="15">
        <v>2107.7600000000002</v>
      </c>
      <c r="Q828" s="15">
        <v>2128.84</v>
      </c>
      <c r="R828" s="30">
        <f t="shared" si="30"/>
        <v>12389.19</v>
      </c>
      <c r="S828" s="14">
        <f>AVERAGE(D828:I828)</f>
        <v>5994.0749999999998</v>
      </c>
      <c r="T828" s="16">
        <f t="shared" si="31"/>
        <v>23575.259999999995</v>
      </c>
    </row>
    <row r="829" spans="1:20" x14ac:dyDescent="0.25">
      <c r="A829" t="s">
        <v>36</v>
      </c>
      <c r="B829" t="s">
        <v>19</v>
      </c>
      <c r="C829" t="s">
        <v>33</v>
      </c>
      <c r="D829" s="14">
        <v>5924.95</v>
      </c>
      <c r="E829" s="15">
        <v>6221.2</v>
      </c>
      <c r="F829" s="15">
        <v>5510.2</v>
      </c>
      <c r="G829" s="15">
        <v>5273.21</v>
      </c>
      <c r="H829" s="15">
        <v>5569.45</v>
      </c>
      <c r="I829" s="15">
        <v>7287.69</v>
      </c>
      <c r="J829" s="14" t="e">
        <f>AVERAGE(#REF!)</f>
        <v>#REF!</v>
      </c>
      <c r="K829" s="28">
        <f>SUM(D829:I829)</f>
        <v>35786.699999999997</v>
      </c>
      <c r="L829" s="14">
        <v>2397.69</v>
      </c>
      <c r="M829" s="15">
        <v>2589.5100000000002</v>
      </c>
      <c r="N829" s="15">
        <v>2382.35</v>
      </c>
      <c r="O829" s="15">
        <v>2549.11</v>
      </c>
      <c r="P829" s="15">
        <v>2243.2199999999998</v>
      </c>
      <c r="Q829" s="15">
        <v>2310.52</v>
      </c>
      <c r="R829" s="30">
        <f t="shared" si="30"/>
        <v>14472.400000000001</v>
      </c>
      <c r="S829" s="14">
        <f>AVERAGE(D829:I829)</f>
        <v>5964.45</v>
      </c>
      <c r="T829" s="16">
        <f t="shared" si="31"/>
        <v>21314.299999999996</v>
      </c>
    </row>
    <row r="830" spans="1:20" x14ac:dyDescent="0.25">
      <c r="A830" t="s">
        <v>36</v>
      </c>
      <c r="B830" t="s">
        <v>19</v>
      </c>
      <c r="C830" t="s">
        <v>33</v>
      </c>
      <c r="D830" s="14">
        <v>5924.95</v>
      </c>
      <c r="E830" s="15">
        <v>4502.96</v>
      </c>
      <c r="F830" s="15">
        <v>6576.69</v>
      </c>
      <c r="G830" s="15">
        <v>4502.96</v>
      </c>
      <c r="H830" s="15">
        <v>7287.69</v>
      </c>
      <c r="I830" s="15">
        <v>6932.19</v>
      </c>
      <c r="J830" s="14" t="e">
        <f>AVERAGE(#REF!)</f>
        <v>#REF!</v>
      </c>
      <c r="K830" s="28">
        <f>SUM(D830:I830)</f>
        <v>35727.439999999995</v>
      </c>
      <c r="L830" s="14">
        <v>2806.45</v>
      </c>
      <c r="M830" s="15">
        <v>2918.71</v>
      </c>
      <c r="N830" s="15">
        <v>3327.33</v>
      </c>
      <c r="O830" s="15">
        <v>2828.23</v>
      </c>
      <c r="P830" s="15">
        <v>2997.92</v>
      </c>
      <c r="Q830" s="15">
        <v>2788.07</v>
      </c>
      <c r="R830" s="30">
        <f t="shared" si="30"/>
        <v>17666.71</v>
      </c>
      <c r="S830" s="14">
        <f>AVERAGE(D830:I830)</f>
        <v>5954.5733333333328</v>
      </c>
      <c r="T830" s="16">
        <f t="shared" si="31"/>
        <v>18060.729999999996</v>
      </c>
    </row>
    <row r="831" spans="1:20" x14ac:dyDescent="0.25">
      <c r="A831" t="s">
        <v>36</v>
      </c>
      <c r="B831" t="s">
        <v>19</v>
      </c>
      <c r="C831" t="s">
        <v>33</v>
      </c>
      <c r="D831" s="14">
        <v>5924</v>
      </c>
      <c r="E831" s="15">
        <v>5924</v>
      </c>
      <c r="F831" s="15">
        <v>5924</v>
      </c>
      <c r="G831" s="15">
        <v>5924</v>
      </c>
      <c r="H831" s="15">
        <v>5924</v>
      </c>
      <c r="I831" s="15">
        <v>5924</v>
      </c>
      <c r="J831" s="14" t="e">
        <f>AVERAGE(#REF!)</f>
        <v>#REF!</v>
      </c>
      <c r="K831" s="28">
        <f>SUM(D831:I831)</f>
        <v>35544</v>
      </c>
      <c r="L831" s="14">
        <v>2803.57</v>
      </c>
      <c r="M831" s="15">
        <v>2242.86</v>
      </c>
      <c r="N831" s="15">
        <v>2512</v>
      </c>
      <c r="O831" s="15">
        <v>2361.2800000000002</v>
      </c>
      <c r="P831" s="15">
        <v>2219.6</v>
      </c>
      <c r="Q831" s="15">
        <v>2596.9299999999998</v>
      </c>
      <c r="R831" s="30">
        <f t="shared" si="30"/>
        <v>14736.240000000002</v>
      </c>
      <c r="S831" s="14">
        <f>AVERAGE(D831:I831)</f>
        <v>5924</v>
      </c>
      <c r="T831" s="16">
        <f t="shared" si="31"/>
        <v>20807.759999999998</v>
      </c>
    </row>
    <row r="832" spans="1:20" x14ac:dyDescent="0.25">
      <c r="A832" t="s">
        <v>36</v>
      </c>
      <c r="B832" t="s">
        <v>21</v>
      </c>
      <c r="C832" t="s">
        <v>33</v>
      </c>
      <c r="D832" s="14">
        <v>5924.95</v>
      </c>
      <c r="E832" s="15">
        <v>5095.46</v>
      </c>
      <c r="F832" s="15">
        <v>4562.21</v>
      </c>
      <c r="G832" s="15">
        <v>7050.69</v>
      </c>
      <c r="H832" s="15">
        <v>5391.7</v>
      </c>
      <c r="I832" s="15">
        <v>6043.45</v>
      </c>
      <c r="J832" s="14" t="e">
        <f>AVERAGE(#REF!)</f>
        <v>#REF!</v>
      </c>
      <c r="K832" s="28">
        <f>SUM(D832:I832)</f>
        <v>34068.46</v>
      </c>
      <c r="L832" s="14">
        <v>4298.29</v>
      </c>
      <c r="M832" s="15">
        <v>4599.17</v>
      </c>
      <c r="N832" s="15">
        <v>4369.21</v>
      </c>
      <c r="O832" s="15">
        <v>4325.5200000000004</v>
      </c>
      <c r="P832" s="15">
        <v>4498.54</v>
      </c>
      <c r="Q832" s="15">
        <v>4498.54</v>
      </c>
      <c r="R832" s="30">
        <f t="shared" si="30"/>
        <v>26589.27</v>
      </c>
      <c r="S832" s="14">
        <f>AVERAGE(D832:I832)</f>
        <v>5678.0766666666668</v>
      </c>
      <c r="T832" s="16">
        <f t="shared" si="31"/>
        <v>7479.1899999999987</v>
      </c>
    </row>
    <row r="833" spans="1:20" x14ac:dyDescent="0.25">
      <c r="A833" t="s">
        <v>36</v>
      </c>
      <c r="B833" t="s">
        <v>19</v>
      </c>
      <c r="C833" t="s">
        <v>33</v>
      </c>
      <c r="D833" s="14">
        <v>5924.95</v>
      </c>
      <c r="E833" s="15">
        <v>6102.7</v>
      </c>
      <c r="F833" s="15">
        <v>4502.96</v>
      </c>
      <c r="G833" s="15">
        <v>6695.19</v>
      </c>
      <c r="H833" s="15">
        <v>5273.21</v>
      </c>
      <c r="I833" s="15">
        <v>5450.95</v>
      </c>
      <c r="J833" s="14" t="e">
        <f>AVERAGE(#REF!)</f>
        <v>#REF!</v>
      </c>
      <c r="K833" s="28">
        <f>SUM(D833:I833)</f>
        <v>33949.96</v>
      </c>
      <c r="L833" s="14">
        <v>5875</v>
      </c>
      <c r="M833" s="15">
        <v>5757.5</v>
      </c>
      <c r="N833" s="15">
        <v>5930.23</v>
      </c>
      <c r="O833" s="15">
        <v>6108.14</v>
      </c>
      <c r="P833" s="15">
        <v>5741.65</v>
      </c>
      <c r="Q833" s="15">
        <v>6258.4</v>
      </c>
      <c r="R833" s="30">
        <f t="shared" si="30"/>
        <v>35670.92</v>
      </c>
      <c r="S833" s="14">
        <f>AVERAGE(D833:I833)</f>
        <v>5658.3266666666668</v>
      </c>
      <c r="T833" s="16">
        <f t="shared" si="31"/>
        <v>-1720.9599999999991</v>
      </c>
    </row>
    <row r="834" spans="1:20" x14ac:dyDescent="0.25">
      <c r="A834" t="s">
        <v>36</v>
      </c>
      <c r="B834" t="s">
        <v>19</v>
      </c>
      <c r="C834" t="s">
        <v>33</v>
      </c>
      <c r="D834" s="14">
        <v>5924.95</v>
      </c>
      <c r="E834" s="15">
        <v>5569.45</v>
      </c>
      <c r="F834" s="15">
        <v>4858.46</v>
      </c>
      <c r="G834" s="15">
        <v>4562.21</v>
      </c>
      <c r="H834" s="15">
        <v>6043.45</v>
      </c>
      <c r="I834" s="15">
        <v>6813.69</v>
      </c>
      <c r="J834" s="14" t="e">
        <f>AVERAGE(#REF!)</f>
        <v>#REF!</v>
      </c>
      <c r="K834" s="28">
        <f>SUM(D834:I834)</f>
        <v>33772.21</v>
      </c>
      <c r="L834" s="14">
        <v>4729.45</v>
      </c>
      <c r="M834" s="15">
        <v>4114.62</v>
      </c>
      <c r="N834" s="15">
        <v>3497.43</v>
      </c>
      <c r="O834" s="15">
        <v>3742.25</v>
      </c>
      <c r="P834" s="15">
        <v>3180.91</v>
      </c>
      <c r="Q834" s="15">
        <v>2735.58</v>
      </c>
      <c r="R834" s="30">
        <f t="shared" si="30"/>
        <v>22000.239999999998</v>
      </c>
      <c r="S834" s="14">
        <f>AVERAGE(D834:I834)</f>
        <v>5628.7016666666668</v>
      </c>
      <c r="T834" s="16">
        <f t="shared" si="31"/>
        <v>11771.970000000001</v>
      </c>
    </row>
    <row r="835" spans="1:20" x14ac:dyDescent="0.25">
      <c r="A835" t="s">
        <v>36</v>
      </c>
      <c r="B835" t="s">
        <v>19</v>
      </c>
      <c r="C835" t="s">
        <v>33</v>
      </c>
      <c r="D835" s="14">
        <v>5619.75</v>
      </c>
      <c r="E835" s="15">
        <v>4832.99</v>
      </c>
      <c r="F835" s="15">
        <v>6575.11</v>
      </c>
      <c r="G835" s="15">
        <v>4832.99</v>
      </c>
      <c r="H835" s="15">
        <v>4720.59</v>
      </c>
      <c r="I835" s="15">
        <v>6181.73</v>
      </c>
      <c r="J835" s="14" t="e">
        <f>AVERAGE(#REF!)</f>
        <v>#REF!</v>
      </c>
      <c r="K835" s="28">
        <f>SUM(D835:I835)</f>
        <v>32763.159999999996</v>
      </c>
      <c r="L835" s="14">
        <v>4576.32</v>
      </c>
      <c r="M835" s="15">
        <v>4713.6099999999997</v>
      </c>
      <c r="N835" s="15">
        <v>5420.65</v>
      </c>
      <c r="O835" s="15">
        <v>5908.51</v>
      </c>
      <c r="P835" s="15">
        <v>6499.36</v>
      </c>
      <c r="Q835" s="15">
        <v>6759.33</v>
      </c>
      <c r="R835" s="30">
        <f t="shared" si="30"/>
        <v>33877.78</v>
      </c>
      <c r="S835" s="14">
        <f>AVERAGE(D835:I835)</f>
        <v>5460.5266666666657</v>
      </c>
      <c r="T835" s="16">
        <f t="shared" si="31"/>
        <v>-1114.6200000000026</v>
      </c>
    </row>
    <row r="836" spans="1:20" x14ac:dyDescent="0.25">
      <c r="A836" t="s">
        <v>36</v>
      </c>
      <c r="B836" t="s">
        <v>19</v>
      </c>
      <c r="C836" t="s">
        <v>33</v>
      </c>
      <c r="D836" s="14">
        <v>5107.2000000000007</v>
      </c>
      <c r="E836" s="15">
        <v>5056.13</v>
      </c>
      <c r="F836" s="15">
        <v>5056.13</v>
      </c>
      <c r="G836" s="15">
        <v>5566.85</v>
      </c>
      <c r="H836" s="15">
        <v>4341.12</v>
      </c>
      <c r="I836" s="15">
        <v>6332.93</v>
      </c>
      <c r="J836" s="14" t="e">
        <f>AVERAGE(#REF!)</f>
        <v>#REF!</v>
      </c>
      <c r="K836" s="28">
        <f>SUM(D836:I836)</f>
        <v>31460.360000000004</v>
      </c>
      <c r="L836" s="14">
        <v>2079.61</v>
      </c>
      <c r="M836" s="15">
        <v>2142</v>
      </c>
      <c r="N836" s="15">
        <v>2206.2600000000002</v>
      </c>
      <c r="O836" s="15">
        <v>1919.45</v>
      </c>
      <c r="P836" s="15">
        <v>2092.1999999999998</v>
      </c>
      <c r="Q836" s="15">
        <v>2343.2600000000002</v>
      </c>
      <c r="R836" s="30">
        <f t="shared" si="30"/>
        <v>12782.78</v>
      </c>
      <c r="S836" s="14">
        <f>AVERAGE(D836:I836)</f>
        <v>5243.3933333333343</v>
      </c>
      <c r="T836" s="16">
        <f t="shared" si="31"/>
        <v>18677.580000000002</v>
      </c>
    </row>
    <row r="837" spans="1:20" x14ac:dyDescent="0.25">
      <c r="A837" t="s">
        <v>36</v>
      </c>
      <c r="B837" t="s">
        <v>22</v>
      </c>
      <c r="C837" t="s">
        <v>33</v>
      </c>
      <c r="D837" s="14">
        <v>1330.7875000000001</v>
      </c>
      <c r="E837" s="15">
        <v>1330.79</v>
      </c>
      <c r="F837" s="15">
        <v>1344.1</v>
      </c>
      <c r="G837" s="15">
        <v>1344.1</v>
      </c>
      <c r="H837" s="15">
        <v>1344.1</v>
      </c>
      <c r="I837" s="15">
        <v>1330.79</v>
      </c>
      <c r="J837" s="14" t="e">
        <f>AVERAGE(#REF!)</f>
        <v>#REF!</v>
      </c>
      <c r="K837" s="28">
        <f>SUM(D837:I837)</f>
        <v>8024.6675000000005</v>
      </c>
      <c r="L837" s="14">
        <v>612.04</v>
      </c>
      <c r="M837" s="15">
        <v>624.28</v>
      </c>
      <c r="N837" s="15">
        <v>730.41</v>
      </c>
      <c r="O837" s="15">
        <v>876.49</v>
      </c>
      <c r="P837" s="15">
        <v>885.25</v>
      </c>
      <c r="Q837" s="15">
        <v>752.46</v>
      </c>
      <c r="R837" s="30">
        <f t="shared" si="30"/>
        <v>4480.93</v>
      </c>
      <c r="S837" s="14">
        <f>AVERAGE(D837:I837)</f>
        <v>1337.4445833333334</v>
      </c>
      <c r="T837" s="16">
        <f t="shared" si="31"/>
        <v>3543.7375000000002</v>
      </c>
    </row>
    <row r="838" spans="1:20" x14ac:dyDescent="0.25">
      <c r="A838" t="s">
        <v>36</v>
      </c>
      <c r="B838" t="s">
        <v>19</v>
      </c>
      <c r="C838" t="s">
        <v>33</v>
      </c>
      <c r="D838" s="14">
        <v>5103.95</v>
      </c>
      <c r="E838" s="15">
        <v>5563.31</v>
      </c>
      <c r="F838" s="15">
        <v>6277.86</v>
      </c>
      <c r="G838" s="15">
        <v>4287.32</v>
      </c>
      <c r="H838" s="15">
        <v>3981.08</v>
      </c>
      <c r="I838" s="15">
        <v>4746.67</v>
      </c>
      <c r="J838" s="14" t="e">
        <f>AVERAGE(#REF!)</f>
        <v>#REF!</v>
      </c>
      <c r="K838" s="28">
        <f>SUM(D838:I838)</f>
        <v>29960.189999999995</v>
      </c>
      <c r="L838" s="14">
        <v>2399.79</v>
      </c>
      <c r="M838" s="15">
        <v>2543.7800000000002</v>
      </c>
      <c r="N838" s="15">
        <v>2772.72</v>
      </c>
      <c r="O838" s="15">
        <v>2578.63</v>
      </c>
      <c r="P838" s="15">
        <v>2913.85</v>
      </c>
      <c r="Q838" s="15">
        <v>2826.43</v>
      </c>
      <c r="R838" s="30">
        <f t="shared" si="30"/>
        <v>16035.199999999999</v>
      </c>
      <c r="S838" s="14">
        <f>AVERAGE(D838:I838)</f>
        <v>4993.3649999999989</v>
      </c>
      <c r="T838" s="16">
        <f t="shared" si="31"/>
        <v>13924.989999999996</v>
      </c>
    </row>
    <row r="839" spans="1:20" x14ac:dyDescent="0.25">
      <c r="A839" t="s">
        <v>36</v>
      </c>
      <c r="B839" t="s">
        <v>21</v>
      </c>
      <c r="C839" t="s">
        <v>33</v>
      </c>
      <c r="D839" s="14">
        <v>4490.2</v>
      </c>
      <c r="E839" s="15">
        <v>4535.1000000000004</v>
      </c>
      <c r="F839" s="15">
        <v>5253.53</v>
      </c>
      <c r="G839" s="15">
        <v>3502.36</v>
      </c>
      <c r="H839" s="15">
        <v>4310.59</v>
      </c>
      <c r="I839" s="15">
        <v>4984.12</v>
      </c>
      <c r="J839" s="14" t="e">
        <f>AVERAGE(#REF!)</f>
        <v>#REF!</v>
      </c>
      <c r="K839" s="28">
        <f>SUM(D839:I839)</f>
        <v>27075.899999999998</v>
      </c>
      <c r="L839" s="14">
        <v>2181.2800000000002</v>
      </c>
      <c r="M839" s="15">
        <v>1897.71</v>
      </c>
      <c r="N839" s="15">
        <v>2106.46</v>
      </c>
      <c r="O839" s="15">
        <v>2253.91</v>
      </c>
      <c r="P839" s="15">
        <v>2637.07</v>
      </c>
      <c r="Q839" s="15">
        <v>2531.59</v>
      </c>
      <c r="R839" s="30">
        <f t="shared" si="30"/>
        <v>13608.02</v>
      </c>
      <c r="S839" s="14">
        <f>AVERAGE(D839:I839)</f>
        <v>4512.6499999999996</v>
      </c>
      <c r="T839" s="16">
        <f t="shared" si="31"/>
        <v>13467.879999999997</v>
      </c>
    </row>
    <row r="840" spans="1:20" x14ac:dyDescent="0.25">
      <c r="A840" t="s">
        <v>36</v>
      </c>
      <c r="B840" t="s">
        <v>19</v>
      </c>
      <c r="C840" t="s">
        <v>33</v>
      </c>
      <c r="D840" s="14">
        <v>3946.35</v>
      </c>
      <c r="E840" s="15">
        <v>3985.81</v>
      </c>
      <c r="F840" s="15">
        <v>3985.81</v>
      </c>
      <c r="G840" s="15">
        <v>3985.81</v>
      </c>
      <c r="H840" s="15">
        <v>3985.81</v>
      </c>
      <c r="I840" s="15">
        <v>3946.35</v>
      </c>
      <c r="J840" s="14" t="e">
        <f>AVERAGE(#REF!)</f>
        <v>#REF!</v>
      </c>
      <c r="K840" s="28">
        <f>SUM(D840:I840)</f>
        <v>23835.94</v>
      </c>
      <c r="L840" s="14">
        <v>4292.8599999999997</v>
      </c>
      <c r="M840" s="15">
        <v>4207</v>
      </c>
      <c r="N840" s="15">
        <v>4417.3500000000004</v>
      </c>
      <c r="O840" s="15">
        <v>3887.27</v>
      </c>
      <c r="P840" s="15">
        <v>3537.42</v>
      </c>
      <c r="Q840" s="15">
        <v>3572.79</v>
      </c>
      <c r="R840" s="30">
        <f t="shared" si="30"/>
        <v>23914.690000000002</v>
      </c>
      <c r="S840" s="14">
        <f>AVERAGE(D840:I840)</f>
        <v>3972.6566666666663</v>
      </c>
      <c r="T840" s="16">
        <f t="shared" si="31"/>
        <v>-78.750000000003638</v>
      </c>
    </row>
    <row r="841" spans="1:20" x14ac:dyDescent="0.25">
      <c r="A841" t="s">
        <v>36</v>
      </c>
      <c r="B841" t="s">
        <v>21</v>
      </c>
      <c r="C841" t="s">
        <v>33</v>
      </c>
      <c r="D841" s="14">
        <v>3742.0499999999997</v>
      </c>
      <c r="E841" s="15">
        <v>3742.05</v>
      </c>
      <c r="F841" s="15">
        <v>3742.05</v>
      </c>
      <c r="G841" s="15">
        <v>3779.47</v>
      </c>
      <c r="H841" s="15">
        <v>3779.47</v>
      </c>
      <c r="I841" s="15">
        <v>3742.05</v>
      </c>
      <c r="J841" s="14" t="e">
        <f>AVERAGE(#REF!)</f>
        <v>#REF!</v>
      </c>
      <c r="K841" s="28">
        <f>SUM(D841:I841)</f>
        <v>22527.14</v>
      </c>
      <c r="L841" s="14">
        <v>5172.3500000000004</v>
      </c>
      <c r="M841" s="15">
        <v>5017.18</v>
      </c>
      <c r="N841" s="15">
        <v>4515.46</v>
      </c>
      <c r="O841" s="15">
        <v>4921.8500000000004</v>
      </c>
      <c r="P841" s="15">
        <v>4429.67</v>
      </c>
      <c r="Q841" s="15">
        <v>4739.75</v>
      </c>
      <c r="R841" s="30">
        <f t="shared" si="30"/>
        <v>28796.260000000002</v>
      </c>
      <c r="S841" s="14">
        <f>AVERAGE(D841:I841)</f>
        <v>3754.5233333333331</v>
      </c>
      <c r="T841" s="16">
        <f t="shared" si="31"/>
        <v>-6269.1200000000026</v>
      </c>
    </row>
    <row r="842" spans="1:20" x14ac:dyDescent="0.25">
      <c r="A842" t="s">
        <v>36</v>
      </c>
      <c r="B842" t="s">
        <v>21</v>
      </c>
      <c r="C842" t="s">
        <v>33</v>
      </c>
      <c r="D842" s="14">
        <v>3573.35</v>
      </c>
      <c r="E842" s="15">
        <v>3609.08</v>
      </c>
      <c r="F842" s="15">
        <v>3573.35</v>
      </c>
      <c r="G842" s="15">
        <v>3609.08</v>
      </c>
      <c r="H842" s="15">
        <v>3609.08</v>
      </c>
      <c r="I842" s="15">
        <v>3573.35</v>
      </c>
      <c r="J842" s="14" t="e">
        <f>AVERAGE(#REF!)</f>
        <v>#REF!</v>
      </c>
      <c r="K842" s="28">
        <f>SUM(D842:I842)</f>
        <v>21547.29</v>
      </c>
      <c r="L842" s="14">
        <v>2808.16</v>
      </c>
      <c r="M842" s="15">
        <v>2471.1799999999998</v>
      </c>
      <c r="N842" s="15">
        <v>2619.4499999999998</v>
      </c>
      <c r="O842" s="15">
        <v>3064.76</v>
      </c>
      <c r="P842" s="15">
        <v>2635.69</v>
      </c>
      <c r="Q842" s="15">
        <v>2582.98</v>
      </c>
      <c r="R842" s="30">
        <f t="shared" si="30"/>
        <v>16182.22</v>
      </c>
      <c r="S842" s="14">
        <f>AVERAGE(D842:I842)</f>
        <v>3591.2150000000001</v>
      </c>
      <c r="T842" s="16">
        <f t="shared" si="31"/>
        <v>5365.0700000000015</v>
      </c>
    </row>
    <row r="843" spans="1:20" x14ac:dyDescent="0.25">
      <c r="A843" t="s">
        <v>36</v>
      </c>
      <c r="B843" t="s">
        <v>22</v>
      </c>
      <c r="C843" t="s">
        <v>33</v>
      </c>
      <c r="D843" s="14">
        <v>2315.9499999999998</v>
      </c>
      <c r="E843" s="15">
        <v>2339.11</v>
      </c>
      <c r="F843" s="15">
        <v>2339.11</v>
      </c>
      <c r="G843" s="15">
        <v>2339.11</v>
      </c>
      <c r="H843" s="15">
        <v>2339.11</v>
      </c>
      <c r="I843" s="15">
        <v>2339.11</v>
      </c>
      <c r="J843" s="14" t="e">
        <f>AVERAGE(#REF!)</f>
        <v>#REF!</v>
      </c>
      <c r="K843" s="28">
        <f>SUM(D843:I843)</f>
        <v>14011.500000000002</v>
      </c>
      <c r="L843" s="14">
        <v>2193.09</v>
      </c>
      <c r="M843" s="15">
        <v>2083.44</v>
      </c>
      <c r="N843" s="15">
        <v>2437.62</v>
      </c>
      <c r="O843" s="15">
        <v>2413.2399999999998</v>
      </c>
      <c r="P843" s="15">
        <v>2389.11</v>
      </c>
      <c r="Q843" s="15">
        <v>2365.2199999999998</v>
      </c>
      <c r="R843" s="30">
        <f t="shared" si="30"/>
        <v>13881.72</v>
      </c>
      <c r="S843" s="14">
        <f>AVERAGE(D843:I843)</f>
        <v>2335.2500000000005</v>
      </c>
      <c r="T843" s="16">
        <f t="shared" si="31"/>
        <v>129.78000000000247</v>
      </c>
    </row>
    <row r="844" spans="1:20" x14ac:dyDescent="0.25">
      <c r="A844" t="s">
        <v>36</v>
      </c>
      <c r="B844" t="s">
        <v>22</v>
      </c>
      <c r="C844" t="s">
        <v>33</v>
      </c>
      <c r="D844" s="14">
        <v>2713.25</v>
      </c>
      <c r="E844" s="15">
        <v>2740.38</v>
      </c>
      <c r="F844" s="15">
        <v>2740.38</v>
      </c>
      <c r="G844" s="15">
        <v>2740.38</v>
      </c>
      <c r="H844" s="15">
        <v>2713.25</v>
      </c>
      <c r="I844" s="15">
        <v>2713.25</v>
      </c>
      <c r="J844" s="14" t="e">
        <f>AVERAGE(#REF!)</f>
        <v>#REF!</v>
      </c>
      <c r="K844" s="28">
        <f>SUM(D844:I844)</f>
        <v>16360.89</v>
      </c>
      <c r="L844" s="14">
        <v>951.97</v>
      </c>
      <c r="M844" s="15">
        <v>904.37</v>
      </c>
      <c r="N844" s="15">
        <v>822.98</v>
      </c>
      <c r="O844" s="15">
        <v>971.12</v>
      </c>
      <c r="P844" s="15">
        <v>932.28</v>
      </c>
      <c r="Q844" s="15">
        <v>792.44</v>
      </c>
      <c r="R844" s="30">
        <f t="shared" si="30"/>
        <v>5375.16</v>
      </c>
      <c r="S844" s="14">
        <f>AVERAGE(D844:I844)</f>
        <v>2726.8150000000001</v>
      </c>
      <c r="T844" s="16">
        <f t="shared" si="31"/>
        <v>10985.73</v>
      </c>
    </row>
    <row r="845" spans="1:20" x14ac:dyDescent="0.25">
      <c r="A845" t="s">
        <v>36</v>
      </c>
      <c r="B845" t="s">
        <v>19</v>
      </c>
      <c r="C845" t="s">
        <v>33</v>
      </c>
      <c r="D845" s="14">
        <v>3219.2000000000003</v>
      </c>
      <c r="E845" s="15">
        <v>3219.2</v>
      </c>
      <c r="F845" s="15">
        <v>3219.2</v>
      </c>
      <c r="G845" s="15">
        <v>3251.39</v>
      </c>
      <c r="H845" s="15">
        <v>3219.2</v>
      </c>
      <c r="I845" s="15">
        <v>3219.2</v>
      </c>
      <c r="J845" s="14" t="e">
        <f>AVERAGE(#REF!)</f>
        <v>#REF!</v>
      </c>
      <c r="K845" s="28">
        <f>SUM(D845:I845)</f>
        <v>19347.39</v>
      </c>
      <c r="L845" s="14">
        <v>2326.19</v>
      </c>
      <c r="M845" s="15">
        <v>1837.69</v>
      </c>
      <c r="N845" s="15">
        <v>2131.7199999999998</v>
      </c>
      <c r="O845" s="15">
        <v>1961.18</v>
      </c>
      <c r="P845" s="15">
        <v>1804.29</v>
      </c>
      <c r="Q845" s="15">
        <v>2147.11</v>
      </c>
      <c r="R845" s="30">
        <f t="shared" ref="R845:R908" si="32">SUM(L845:Q845)</f>
        <v>12208.18</v>
      </c>
      <c r="S845" s="14">
        <f>AVERAGE(D845:I845)</f>
        <v>3224.5650000000001</v>
      </c>
      <c r="T845" s="16">
        <f t="shared" ref="T845:T908" si="33">K845-R845</f>
        <v>7139.2099999999991</v>
      </c>
    </row>
    <row r="846" spans="1:20" x14ac:dyDescent="0.25">
      <c r="A846" t="s">
        <v>36</v>
      </c>
      <c r="B846" t="s">
        <v>21</v>
      </c>
      <c r="C846" t="s">
        <v>33</v>
      </c>
      <c r="D846" s="14">
        <v>3172</v>
      </c>
      <c r="E846" s="15">
        <v>3172</v>
      </c>
      <c r="F846" s="15">
        <v>3172</v>
      </c>
      <c r="G846" s="15">
        <v>3172</v>
      </c>
      <c r="H846" s="15">
        <v>3203.72</v>
      </c>
      <c r="I846" s="15">
        <v>3172</v>
      </c>
      <c r="J846" s="14" t="e">
        <f>AVERAGE(#REF!)</f>
        <v>#REF!</v>
      </c>
      <c r="K846" s="28">
        <f>SUM(D846:I846)</f>
        <v>19063.72</v>
      </c>
      <c r="L846" s="14">
        <v>2731.98</v>
      </c>
      <c r="M846" s="15">
        <v>2786.62</v>
      </c>
      <c r="N846" s="15">
        <v>3093.15</v>
      </c>
      <c r="O846" s="15">
        <v>3464.33</v>
      </c>
      <c r="P846" s="15">
        <v>4157.2</v>
      </c>
      <c r="Q846" s="15">
        <v>3990.91</v>
      </c>
      <c r="R846" s="30">
        <f t="shared" si="32"/>
        <v>20224.189999999999</v>
      </c>
      <c r="S846" s="14">
        <f>AVERAGE(D846:I846)</f>
        <v>3177.2866666666669</v>
      </c>
      <c r="T846" s="16">
        <f t="shared" si="33"/>
        <v>-1160.4699999999975</v>
      </c>
    </row>
    <row r="847" spans="1:20" x14ac:dyDescent="0.25">
      <c r="A847" t="s">
        <v>36</v>
      </c>
      <c r="B847" t="s">
        <v>22</v>
      </c>
      <c r="C847" t="s">
        <v>33</v>
      </c>
      <c r="D847" s="14">
        <v>3015.9500000000003</v>
      </c>
      <c r="E847" s="15">
        <v>3015.95</v>
      </c>
      <c r="F847" s="15">
        <v>3015.95</v>
      </c>
      <c r="G847" s="15">
        <v>3015.95</v>
      </c>
      <c r="H847" s="15">
        <v>3015.95</v>
      </c>
      <c r="I847" s="15">
        <v>3015.95</v>
      </c>
      <c r="J847" s="14" t="e">
        <f>AVERAGE(#REF!)</f>
        <v>#REF!</v>
      </c>
      <c r="K847" s="28">
        <f>SUM(D847:I847)</f>
        <v>18095.7</v>
      </c>
      <c r="L847" s="14">
        <v>1909.6</v>
      </c>
      <c r="M847" s="15">
        <v>1775.93</v>
      </c>
      <c r="N847" s="15">
        <v>1758.17</v>
      </c>
      <c r="O847" s="15">
        <v>1898.82</v>
      </c>
      <c r="P847" s="15">
        <v>1917.81</v>
      </c>
      <c r="Q847" s="15">
        <v>1687.67</v>
      </c>
      <c r="R847" s="30">
        <f t="shared" si="32"/>
        <v>10948</v>
      </c>
      <c r="S847" s="14">
        <f>AVERAGE(D847:I847)</f>
        <v>3015.9500000000003</v>
      </c>
      <c r="T847" s="16">
        <f t="shared" si="33"/>
        <v>7147.7000000000007</v>
      </c>
    </row>
    <row r="848" spans="1:20" x14ac:dyDescent="0.25">
      <c r="A848" t="s">
        <v>36</v>
      </c>
      <c r="B848" t="s">
        <v>22</v>
      </c>
      <c r="C848" t="s">
        <v>33</v>
      </c>
      <c r="D848" s="14">
        <v>3037.9</v>
      </c>
      <c r="E848" s="15">
        <v>3068.28</v>
      </c>
      <c r="F848" s="15">
        <v>3068.28</v>
      </c>
      <c r="G848" s="15">
        <v>3037.9</v>
      </c>
      <c r="H848" s="15">
        <v>3068.28</v>
      </c>
      <c r="I848" s="15">
        <v>3037.9</v>
      </c>
      <c r="J848" s="14" t="e">
        <f>AVERAGE(#REF!)</f>
        <v>#REF!</v>
      </c>
      <c r="K848" s="28">
        <f>SUM(D848:I848)</f>
        <v>18318.54</v>
      </c>
      <c r="L848" s="14">
        <v>2628.36</v>
      </c>
      <c r="M848" s="15">
        <v>2391.81</v>
      </c>
      <c r="N848" s="15">
        <v>2176.5500000000002</v>
      </c>
      <c r="O848" s="15">
        <v>2459.5</v>
      </c>
      <c r="P848" s="15">
        <v>2828.43</v>
      </c>
      <c r="Q848" s="15">
        <v>3224.41</v>
      </c>
      <c r="R848" s="30">
        <f t="shared" si="32"/>
        <v>15709.060000000001</v>
      </c>
      <c r="S848" s="14">
        <f>AVERAGE(D848:I848)</f>
        <v>3053.09</v>
      </c>
      <c r="T848" s="16">
        <f t="shared" si="33"/>
        <v>2609.4799999999996</v>
      </c>
    </row>
    <row r="849" spans="1:20" x14ac:dyDescent="0.25">
      <c r="A849" t="s">
        <v>36</v>
      </c>
      <c r="B849" t="s">
        <v>21</v>
      </c>
      <c r="C849" t="s">
        <v>33</v>
      </c>
      <c r="D849" s="14">
        <v>2750.85</v>
      </c>
      <c r="E849" s="15">
        <v>2778.36</v>
      </c>
      <c r="F849" s="15">
        <v>2778.36</v>
      </c>
      <c r="G849" s="15">
        <v>2750.85</v>
      </c>
      <c r="H849" s="15">
        <v>2778.36</v>
      </c>
      <c r="I849" s="15">
        <v>2750.85</v>
      </c>
      <c r="J849" s="14" t="e">
        <f>AVERAGE(#REF!)</f>
        <v>#REF!</v>
      </c>
      <c r="K849" s="28">
        <f>SUM(D849:I849)</f>
        <v>16587.63</v>
      </c>
      <c r="L849" s="14">
        <v>2444.5</v>
      </c>
      <c r="M849" s="15">
        <v>2004.49</v>
      </c>
      <c r="N849" s="15">
        <v>1884.22</v>
      </c>
      <c r="O849" s="15">
        <v>2016.12</v>
      </c>
      <c r="P849" s="15">
        <v>2197.5700000000002</v>
      </c>
      <c r="Q849" s="15">
        <v>1977.81</v>
      </c>
      <c r="R849" s="30">
        <f t="shared" si="32"/>
        <v>12524.71</v>
      </c>
      <c r="S849" s="14">
        <f>AVERAGE(D849:I849)</f>
        <v>2764.605</v>
      </c>
      <c r="T849" s="16">
        <f t="shared" si="33"/>
        <v>4062.9200000000019</v>
      </c>
    </row>
    <row r="850" spans="1:20" x14ac:dyDescent="0.25">
      <c r="A850" t="s">
        <v>36</v>
      </c>
      <c r="B850" t="s">
        <v>21</v>
      </c>
      <c r="C850" t="s">
        <v>33</v>
      </c>
      <c r="D850" s="14">
        <v>2656.1589743589752</v>
      </c>
      <c r="E850" s="15">
        <v>2682.72</v>
      </c>
      <c r="F850" s="15">
        <v>2682.72</v>
      </c>
      <c r="G850" s="15">
        <v>2682.72</v>
      </c>
      <c r="H850" s="15">
        <v>2656.16</v>
      </c>
      <c r="I850" s="15">
        <v>2656.16</v>
      </c>
      <c r="J850" s="14" t="e">
        <f>AVERAGE(#REF!)</f>
        <v>#REF!</v>
      </c>
      <c r="K850" s="28">
        <f>SUM(D850:I850)</f>
        <v>16016.638974358973</v>
      </c>
      <c r="L850" s="14">
        <v>2653.82</v>
      </c>
      <c r="M850" s="15">
        <v>2335.36</v>
      </c>
      <c r="N850" s="15">
        <v>2312.0100000000002</v>
      </c>
      <c r="O850" s="15">
        <v>2543.21</v>
      </c>
      <c r="P850" s="15">
        <v>2212.59</v>
      </c>
      <c r="Q850" s="15">
        <v>2632.98</v>
      </c>
      <c r="R850" s="30">
        <f t="shared" si="32"/>
        <v>14689.970000000001</v>
      </c>
      <c r="S850" s="14">
        <f>AVERAGE(D850:I850)</f>
        <v>2669.4398290598288</v>
      </c>
      <c r="T850" s="16">
        <f t="shared" si="33"/>
        <v>1326.6689743589723</v>
      </c>
    </row>
    <row r="851" spans="1:20" x14ac:dyDescent="0.25">
      <c r="A851" t="s">
        <v>36</v>
      </c>
      <c r="B851" t="s">
        <v>21</v>
      </c>
      <c r="C851" t="s">
        <v>33</v>
      </c>
      <c r="D851" s="14">
        <v>2546.3999999999996</v>
      </c>
      <c r="E851" s="15">
        <v>2571.86</v>
      </c>
      <c r="F851" s="15">
        <v>2546.4</v>
      </c>
      <c r="G851" s="15">
        <v>2571.86</v>
      </c>
      <c r="H851" s="15">
        <v>2546.4</v>
      </c>
      <c r="I851" s="15">
        <v>2571.86</v>
      </c>
      <c r="J851" s="14" t="e">
        <f>AVERAGE(#REF!)</f>
        <v>#REF!</v>
      </c>
      <c r="K851" s="28">
        <f>SUM(D851:I851)</f>
        <v>15354.78</v>
      </c>
      <c r="L851" s="14">
        <v>494.65</v>
      </c>
      <c r="M851" s="15">
        <v>395.72</v>
      </c>
      <c r="N851" s="15">
        <v>368.02</v>
      </c>
      <c r="O851" s="15">
        <v>426.9</v>
      </c>
      <c r="P851" s="15">
        <v>503.74</v>
      </c>
      <c r="Q851" s="15">
        <v>574.26</v>
      </c>
      <c r="R851" s="30">
        <f t="shared" si="32"/>
        <v>2763.29</v>
      </c>
      <c r="S851" s="14">
        <f>AVERAGE(D851:I851)</f>
        <v>2559.13</v>
      </c>
      <c r="T851" s="16">
        <f t="shared" si="33"/>
        <v>12591.490000000002</v>
      </c>
    </row>
    <row r="852" spans="1:20" x14ac:dyDescent="0.25">
      <c r="A852" t="s">
        <v>36</v>
      </c>
      <c r="B852" t="s">
        <v>22</v>
      </c>
      <c r="C852" t="s">
        <v>33</v>
      </c>
      <c r="D852" s="14">
        <v>3435.5</v>
      </c>
      <c r="E852" s="15">
        <v>3435.5</v>
      </c>
      <c r="F852" s="15">
        <v>3469.86</v>
      </c>
      <c r="G852" s="15">
        <v>3469.86</v>
      </c>
      <c r="H852" s="15">
        <v>3469.86</v>
      </c>
      <c r="I852" s="15">
        <v>3469.86</v>
      </c>
      <c r="J852" s="14" t="e">
        <f>AVERAGE(#REF!)</f>
        <v>#REF!</v>
      </c>
      <c r="K852" s="28">
        <f>SUM(D852:I852)</f>
        <v>20750.440000000002</v>
      </c>
      <c r="L852" s="14">
        <v>3094.46</v>
      </c>
      <c r="M852" s="15">
        <v>3063.52</v>
      </c>
      <c r="N852" s="15">
        <v>3492.41</v>
      </c>
      <c r="O852" s="15">
        <v>4190.8900000000003</v>
      </c>
      <c r="P852" s="15">
        <v>4316.62</v>
      </c>
      <c r="Q852" s="15">
        <v>4964.1099999999997</v>
      </c>
      <c r="R852" s="30">
        <f t="shared" si="32"/>
        <v>23122.01</v>
      </c>
      <c r="S852" s="14">
        <f>AVERAGE(D852:I852)</f>
        <v>3458.4066666666672</v>
      </c>
      <c r="T852" s="16">
        <f t="shared" si="33"/>
        <v>-2371.5699999999961</v>
      </c>
    </row>
    <row r="853" spans="1:20" x14ac:dyDescent="0.25">
      <c r="A853" t="s">
        <v>36</v>
      </c>
      <c r="B853" t="s">
        <v>19</v>
      </c>
      <c r="C853" t="s">
        <v>33</v>
      </c>
      <c r="D853" s="14">
        <v>2213</v>
      </c>
      <c r="E853" s="15">
        <v>2213</v>
      </c>
      <c r="F853" s="15">
        <v>2213</v>
      </c>
      <c r="G853" s="15">
        <v>2213</v>
      </c>
      <c r="H853" s="15">
        <v>2235.13</v>
      </c>
      <c r="I853" s="15">
        <v>2213</v>
      </c>
      <c r="J853" s="14" t="e">
        <f>AVERAGE(#REF!)</f>
        <v>#REF!</v>
      </c>
      <c r="K853" s="28">
        <f>SUM(D853:I853)</f>
        <v>13300.130000000001</v>
      </c>
      <c r="L853" s="14">
        <v>2466.1</v>
      </c>
      <c r="M853" s="15">
        <v>2638.73</v>
      </c>
      <c r="N853" s="15">
        <v>2744.28</v>
      </c>
      <c r="O853" s="15">
        <v>2442.41</v>
      </c>
      <c r="P853" s="15">
        <v>2808.77</v>
      </c>
      <c r="Q853" s="15">
        <v>2640.24</v>
      </c>
      <c r="R853" s="30">
        <f t="shared" si="32"/>
        <v>15740.53</v>
      </c>
      <c r="S853" s="14">
        <f>AVERAGE(D853:I853)</f>
        <v>2216.6883333333335</v>
      </c>
      <c r="T853" s="16">
        <f t="shared" si="33"/>
        <v>-2440.3999999999996</v>
      </c>
    </row>
    <row r="854" spans="1:20" x14ac:dyDescent="0.25">
      <c r="A854" t="s">
        <v>36</v>
      </c>
      <c r="B854" t="s">
        <v>22</v>
      </c>
      <c r="C854" t="s">
        <v>33</v>
      </c>
      <c r="D854" s="14">
        <v>4053.8</v>
      </c>
      <c r="E854" s="15">
        <v>4783.4799999999996</v>
      </c>
      <c r="F854" s="15">
        <v>3243.04</v>
      </c>
      <c r="G854" s="15">
        <v>3080.89</v>
      </c>
      <c r="H854" s="15">
        <v>3688.96</v>
      </c>
      <c r="I854" s="15">
        <v>4459.18</v>
      </c>
      <c r="J854" s="14" t="e">
        <f>AVERAGE(#REF!)</f>
        <v>#REF!</v>
      </c>
      <c r="K854" s="28">
        <f>SUM(D854:I854)</f>
        <v>23309.35</v>
      </c>
      <c r="L854" s="14">
        <v>1921.73</v>
      </c>
      <c r="M854" s="15">
        <v>2094.69</v>
      </c>
      <c r="N854" s="15">
        <v>2031.85</v>
      </c>
      <c r="O854" s="15">
        <v>2255.35</v>
      </c>
      <c r="P854" s="15">
        <v>2029.82</v>
      </c>
      <c r="Q854" s="15">
        <v>2253.1</v>
      </c>
      <c r="R854" s="30">
        <f t="shared" si="32"/>
        <v>12586.54</v>
      </c>
      <c r="S854" s="14">
        <f>AVERAGE(D854:I854)</f>
        <v>3884.8916666666664</v>
      </c>
      <c r="T854" s="16">
        <f t="shared" si="33"/>
        <v>10722.809999999998</v>
      </c>
    </row>
    <row r="855" spans="1:20" x14ac:dyDescent="0.25">
      <c r="A855" t="s">
        <v>36</v>
      </c>
      <c r="B855" t="s">
        <v>19</v>
      </c>
      <c r="C855" t="s">
        <v>33</v>
      </c>
      <c r="D855" s="14">
        <v>1892.45</v>
      </c>
      <c r="E855" s="15">
        <v>1911.37</v>
      </c>
      <c r="F855" s="15">
        <v>1892.45</v>
      </c>
      <c r="G855" s="15">
        <v>1892.45</v>
      </c>
      <c r="H855" s="15">
        <v>1892.45</v>
      </c>
      <c r="I855" s="15">
        <v>1892.45</v>
      </c>
      <c r="J855" s="14" t="e">
        <f>AVERAGE(#REF!)</f>
        <v>#REF!</v>
      </c>
      <c r="K855" s="28">
        <f>SUM(D855:I855)</f>
        <v>11373.62</v>
      </c>
      <c r="L855" s="14">
        <v>1731.39</v>
      </c>
      <c r="M855" s="15">
        <v>1696.76</v>
      </c>
      <c r="N855" s="15">
        <v>1696.76</v>
      </c>
      <c r="O855" s="15">
        <v>2036.11</v>
      </c>
      <c r="P855" s="15">
        <v>2341.5300000000002</v>
      </c>
      <c r="Q855" s="15">
        <v>1990.3</v>
      </c>
      <c r="R855" s="30">
        <f t="shared" si="32"/>
        <v>11492.849999999999</v>
      </c>
      <c r="S855" s="14">
        <f>AVERAGE(D855:I855)</f>
        <v>1895.6033333333335</v>
      </c>
      <c r="T855" s="16">
        <f t="shared" si="33"/>
        <v>-119.22999999999774</v>
      </c>
    </row>
    <row r="856" spans="1:20" x14ac:dyDescent="0.25">
      <c r="A856" t="s">
        <v>36</v>
      </c>
      <c r="B856" t="s">
        <v>22</v>
      </c>
      <c r="C856" t="s">
        <v>33</v>
      </c>
      <c r="D856" s="14">
        <v>3984.8</v>
      </c>
      <c r="E856" s="15">
        <v>3984.8</v>
      </c>
      <c r="F856" s="15">
        <v>3984.8</v>
      </c>
      <c r="G856" s="15">
        <v>4024.65</v>
      </c>
      <c r="H856" s="15">
        <v>4024.65</v>
      </c>
      <c r="I856" s="15">
        <v>3984.8</v>
      </c>
      <c r="J856" s="14" t="e">
        <f>AVERAGE(#REF!)</f>
        <v>#REF!</v>
      </c>
      <c r="K856" s="28">
        <f>SUM(D856:I856)</f>
        <v>23988.5</v>
      </c>
      <c r="L856" s="14">
        <v>3139.31</v>
      </c>
      <c r="M856" s="15">
        <v>3327.67</v>
      </c>
      <c r="N856" s="15">
        <v>3993.2</v>
      </c>
      <c r="O856" s="15">
        <v>4632.1099999999997</v>
      </c>
      <c r="P856" s="15">
        <v>3937.29</v>
      </c>
      <c r="Q856" s="15">
        <v>3819.17</v>
      </c>
      <c r="R856" s="30">
        <f t="shared" si="32"/>
        <v>22848.75</v>
      </c>
      <c r="S856" s="14">
        <f>AVERAGE(D856:I856)</f>
        <v>3998.0833333333335</v>
      </c>
      <c r="T856" s="16">
        <f t="shared" si="33"/>
        <v>1139.75</v>
      </c>
    </row>
    <row r="857" spans="1:20" x14ac:dyDescent="0.25">
      <c r="A857" t="s">
        <v>36</v>
      </c>
      <c r="B857" t="s">
        <v>22</v>
      </c>
      <c r="C857" t="s">
        <v>33</v>
      </c>
      <c r="D857" s="14">
        <v>4291.125</v>
      </c>
      <c r="E857" s="15">
        <v>3261.26</v>
      </c>
      <c r="F857" s="15">
        <v>4248.21</v>
      </c>
      <c r="G857" s="15">
        <v>3604.55</v>
      </c>
      <c r="H857" s="15">
        <v>5106.4399999999996</v>
      </c>
      <c r="I857" s="15">
        <v>3604.55</v>
      </c>
      <c r="J857" s="14" t="e">
        <f>AVERAGE(#REF!)</f>
        <v>#REF!</v>
      </c>
      <c r="K857" s="28">
        <f>SUM(D857:I857)</f>
        <v>24116.134999999998</v>
      </c>
      <c r="L857" s="14">
        <v>1223.19</v>
      </c>
      <c r="M857" s="15">
        <v>1039.71</v>
      </c>
      <c r="N857" s="15">
        <v>1174.8699999999999</v>
      </c>
      <c r="O857" s="15">
        <v>1116.1300000000001</v>
      </c>
      <c r="P857" s="15">
        <v>1038</v>
      </c>
      <c r="Q857" s="15">
        <v>1100.28</v>
      </c>
      <c r="R857" s="30">
        <f t="shared" si="32"/>
        <v>6692.1799999999994</v>
      </c>
      <c r="S857" s="14">
        <f>AVERAGE(D857:I857)</f>
        <v>4019.3558333333331</v>
      </c>
      <c r="T857" s="16">
        <f t="shared" si="33"/>
        <v>17423.954999999998</v>
      </c>
    </row>
    <row r="858" spans="1:20" x14ac:dyDescent="0.25">
      <c r="A858" t="s">
        <v>36</v>
      </c>
      <c r="B858" t="s">
        <v>22</v>
      </c>
      <c r="C858" t="s">
        <v>33</v>
      </c>
      <c r="D858" s="14">
        <v>4585.6000000000004</v>
      </c>
      <c r="E858" s="15">
        <v>3530.91</v>
      </c>
      <c r="F858" s="15">
        <v>5135.87</v>
      </c>
      <c r="G858" s="15">
        <v>3622.62</v>
      </c>
      <c r="H858" s="15">
        <v>4172.8999999999996</v>
      </c>
      <c r="I858" s="15">
        <v>4952.45</v>
      </c>
      <c r="J858" s="14" t="e">
        <f>AVERAGE(#REF!)</f>
        <v>#REF!</v>
      </c>
      <c r="K858" s="28">
        <f>SUM(D858:I858)</f>
        <v>26000.350000000002</v>
      </c>
      <c r="L858" s="14">
        <v>2743.64</v>
      </c>
      <c r="M858" s="15">
        <v>2908.26</v>
      </c>
      <c r="N858" s="15">
        <v>3489.91</v>
      </c>
      <c r="O858" s="15">
        <v>3140.92</v>
      </c>
      <c r="P858" s="15">
        <v>3486.42</v>
      </c>
      <c r="Q858" s="15">
        <v>3451.56</v>
      </c>
      <c r="R858" s="30">
        <f t="shared" si="32"/>
        <v>19220.71</v>
      </c>
      <c r="S858" s="14">
        <f>AVERAGE(D858:I858)</f>
        <v>4333.3916666666673</v>
      </c>
      <c r="T858" s="16">
        <f t="shared" si="33"/>
        <v>6779.6400000000031</v>
      </c>
    </row>
    <row r="859" spans="1:20" x14ac:dyDescent="0.25">
      <c r="A859" t="s">
        <v>36</v>
      </c>
      <c r="B859" t="s">
        <v>22</v>
      </c>
      <c r="C859" t="s">
        <v>33</v>
      </c>
      <c r="D859" s="14">
        <v>4975.4349999999995</v>
      </c>
      <c r="E859" s="15">
        <v>4129.6099999999997</v>
      </c>
      <c r="F859" s="15">
        <v>4229.12</v>
      </c>
      <c r="G859" s="15">
        <v>3781.33</v>
      </c>
      <c r="H859" s="15">
        <v>4428.1400000000003</v>
      </c>
      <c r="I859" s="15">
        <v>5074.9399999999996</v>
      </c>
      <c r="J859" s="14" t="e">
        <f>AVERAGE(#REF!)</f>
        <v>#REF!</v>
      </c>
      <c r="K859" s="28">
        <f>SUM(D859:I859)</f>
        <v>26618.574999999993</v>
      </c>
      <c r="L859" s="14">
        <v>4558.13</v>
      </c>
      <c r="M859" s="15">
        <v>3965.57</v>
      </c>
      <c r="N859" s="15">
        <v>3806.95</v>
      </c>
      <c r="O859" s="15">
        <v>3502.39</v>
      </c>
      <c r="P859" s="15">
        <v>3187.17</v>
      </c>
      <c r="Q859" s="15">
        <v>2804.71</v>
      </c>
      <c r="R859" s="30">
        <f t="shared" si="32"/>
        <v>21824.92</v>
      </c>
      <c r="S859" s="14">
        <f>AVERAGE(D859:I859)</f>
        <v>4436.4291666666659</v>
      </c>
      <c r="T859" s="16">
        <f t="shared" si="33"/>
        <v>4793.6549999999952</v>
      </c>
    </row>
    <row r="860" spans="1:20" x14ac:dyDescent="0.25">
      <c r="A860" t="s">
        <v>36</v>
      </c>
      <c r="B860" t="s">
        <v>21</v>
      </c>
      <c r="C860" t="s">
        <v>33</v>
      </c>
      <c r="D860" s="14">
        <v>1547.825</v>
      </c>
      <c r="E860" s="15">
        <v>1563.3</v>
      </c>
      <c r="F860" s="15">
        <v>1547.83</v>
      </c>
      <c r="G860" s="15">
        <v>1547.83</v>
      </c>
      <c r="H860" s="15">
        <v>1563.3</v>
      </c>
      <c r="I860" s="15">
        <v>1563.3</v>
      </c>
      <c r="J860" s="14" t="e">
        <f>AVERAGE(#REF!)</f>
        <v>#REF!</v>
      </c>
      <c r="K860" s="28">
        <f>SUM(D860:I860)</f>
        <v>9333.3850000000002</v>
      </c>
      <c r="L860" s="14">
        <v>1747.88</v>
      </c>
      <c r="M860" s="15">
        <v>1433.26</v>
      </c>
      <c r="N860" s="15">
        <v>1232.5999999999999</v>
      </c>
      <c r="O860" s="15">
        <v>1380.51</v>
      </c>
      <c r="P860" s="15">
        <v>1463.34</v>
      </c>
      <c r="Q860" s="15">
        <v>1712.11</v>
      </c>
      <c r="R860" s="30">
        <f t="shared" si="32"/>
        <v>8969.7000000000007</v>
      </c>
      <c r="S860" s="14">
        <f>AVERAGE(D860:I860)</f>
        <v>1555.5641666666668</v>
      </c>
      <c r="T860" s="16">
        <f t="shared" si="33"/>
        <v>363.68499999999949</v>
      </c>
    </row>
    <row r="861" spans="1:20" x14ac:dyDescent="0.25">
      <c r="A861" t="s">
        <v>36</v>
      </c>
      <c r="B861" t="s">
        <v>22</v>
      </c>
      <c r="C861" t="s">
        <v>33</v>
      </c>
      <c r="D861" s="14">
        <v>4706.95</v>
      </c>
      <c r="E861" s="15">
        <v>4377.46</v>
      </c>
      <c r="F861" s="15">
        <v>4330.3900000000003</v>
      </c>
      <c r="G861" s="15">
        <v>5789.55</v>
      </c>
      <c r="H861" s="15">
        <v>5695.41</v>
      </c>
      <c r="I861" s="15">
        <v>4095.05</v>
      </c>
      <c r="J861" s="14" t="e">
        <f>AVERAGE(#REF!)</f>
        <v>#REF!</v>
      </c>
      <c r="K861" s="28">
        <f>SUM(D861:I861)</f>
        <v>28994.809999999998</v>
      </c>
      <c r="L861" s="14">
        <v>2549.33</v>
      </c>
      <c r="M861" s="15">
        <v>2090.4499999999998</v>
      </c>
      <c r="N861" s="15">
        <v>2174.0700000000002</v>
      </c>
      <c r="O861" s="15">
        <v>2065.37</v>
      </c>
      <c r="P861" s="15">
        <v>2313.21</v>
      </c>
      <c r="Q861" s="15">
        <v>2266.9499999999998</v>
      </c>
      <c r="R861" s="30">
        <f t="shared" si="32"/>
        <v>13459.380000000001</v>
      </c>
      <c r="S861" s="14">
        <f>AVERAGE(D861:I861)</f>
        <v>4832.4683333333332</v>
      </c>
      <c r="T861" s="16">
        <f t="shared" si="33"/>
        <v>15535.429999999997</v>
      </c>
    </row>
    <row r="862" spans="1:20" x14ac:dyDescent="0.25">
      <c r="A862" t="s">
        <v>36</v>
      </c>
      <c r="B862" t="s">
        <v>19</v>
      </c>
      <c r="C862" t="s">
        <v>33</v>
      </c>
      <c r="D862" s="14">
        <v>1290.3999999999999</v>
      </c>
      <c r="E862" s="15">
        <v>1303.3</v>
      </c>
      <c r="F862" s="15">
        <v>1303.3</v>
      </c>
      <c r="G862" s="15">
        <v>1290.4000000000001</v>
      </c>
      <c r="H862" s="15">
        <v>1303.3</v>
      </c>
      <c r="I862" s="15">
        <v>1290.4000000000001</v>
      </c>
      <c r="J862" s="14" t="e">
        <f>AVERAGE(#REF!)</f>
        <v>#REF!</v>
      </c>
      <c r="K862" s="28">
        <f>SUM(D862:I862)</f>
        <v>7781.1</v>
      </c>
      <c r="L862" s="14">
        <v>3309.68</v>
      </c>
      <c r="M862" s="15">
        <v>2713.94</v>
      </c>
      <c r="N862" s="15">
        <v>2741.08</v>
      </c>
      <c r="O862" s="15">
        <v>2466.9699999999998</v>
      </c>
      <c r="P862" s="15">
        <v>2466.9699999999998</v>
      </c>
      <c r="Q862" s="15">
        <v>2787.68</v>
      </c>
      <c r="R862" s="30">
        <f t="shared" si="32"/>
        <v>16486.32</v>
      </c>
      <c r="S862" s="14">
        <f>AVERAGE(D862:I862)</f>
        <v>1296.8500000000001</v>
      </c>
      <c r="T862" s="16">
        <f t="shared" si="33"/>
        <v>-8705.2199999999993</v>
      </c>
    </row>
    <row r="863" spans="1:20" x14ac:dyDescent="0.25">
      <c r="A863" t="s">
        <v>36</v>
      </c>
      <c r="B863" t="s">
        <v>21</v>
      </c>
      <c r="C863" t="s">
        <v>33</v>
      </c>
      <c r="D863" s="14">
        <v>1135.8</v>
      </c>
      <c r="E863" s="15">
        <v>1147.1600000000001</v>
      </c>
      <c r="F863" s="15">
        <v>1135.8</v>
      </c>
      <c r="G863" s="15">
        <v>1135.8</v>
      </c>
      <c r="H863" s="15">
        <v>1147.1600000000001</v>
      </c>
      <c r="I863" s="15">
        <v>1147.1600000000001</v>
      </c>
      <c r="J863" s="14" t="e">
        <f>AVERAGE(#REF!)</f>
        <v>#REF!</v>
      </c>
      <c r="K863" s="28">
        <f>SUM(D863:I863)</f>
        <v>6848.88</v>
      </c>
      <c r="L863" s="14">
        <v>1162.08</v>
      </c>
      <c r="M863" s="15">
        <v>1278.29</v>
      </c>
      <c r="N863" s="15">
        <v>1470.03</v>
      </c>
      <c r="O863" s="15">
        <v>1308.33</v>
      </c>
      <c r="P863" s="15">
        <v>1439.16</v>
      </c>
      <c r="Q863" s="15">
        <v>1525.51</v>
      </c>
      <c r="R863" s="30">
        <f t="shared" si="32"/>
        <v>8183.4</v>
      </c>
      <c r="S863" s="14">
        <f>AVERAGE(D863:I863)</f>
        <v>1141.48</v>
      </c>
      <c r="T863" s="16">
        <f t="shared" si="33"/>
        <v>-1334.5199999999995</v>
      </c>
    </row>
    <row r="864" spans="1:20" x14ac:dyDescent="0.25">
      <c r="A864" t="s">
        <v>36</v>
      </c>
      <c r="B864" t="s">
        <v>22</v>
      </c>
      <c r="C864" t="s">
        <v>33</v>
      </c>
      <c r="D864" s="14">
        <v>5924.95</v>
      </c>
      <c r="E864" s="15">
        <v>6576.69</v>
      </c>
      <c r="F864" s="15">
        <v>5865.7</v>
      </c>
      <c r="G864" s="15">
        <v>5924.95</v>
      </c>
      <c r="H864" s="15">
        <v>6221.2</v>
      </c>
      <c r="I864" s="15">
        <v>7406.19</v>
      </c>
      <c r="J864" s="14" t="e">
        <f>AVERAGE(#REF!)</f>
        <v>#REF!</v>
      </c>
      <c r="K864" s="28">
        <f>SUM(D864:I864)</f>
        <v>37919.68</v>
      </c>
      <c r="L864" s="14">
        <v>3652.77</v>
      </c>
      <c r="M864" s="15">
        <v>2812.63</v>
      </c>
      <c r="N864" s="15">
        <v>2700.12</v>
      </c>
      <c r="O864" s="15">
        <v>2835.13</v>
      </c>
      <c r="P864" s="15">
        <v>3260.4</v>
      </c>
      <c r="Q864" s="15">
        <v>3390.82</v>
      </c>
      <c r="R864" s="30">
        <f t="shared" si="32"/>
        <v>18651.870000000003</v>
      </c>
      <c r="S864" s="14">
        <f>AVERAGE(D864:I864)</f>
        <v>6319.9466666666667</v>
      </c>
      <c r="T864" s="16">
        <f t="shared" si="33"/>
        <v>19267.809999999998</v>
      </c>
    </row>
    <row r="865" spans="1:20" x14ac:dyDescent="0.25">
      <c r="A865" t="s">
        <v>36</v>
      </c>
      <c r="B865" t="s">
        <v>19</v>
      </c>
      <c r="C865" t="s">
        <v>25</v>
      </c>
      <c r="D865" s="14">
        <v>5856.4375</v>
      </c>
      <c r="E865" s="15">
        <v>7320.55</v>
      </c>
      <c r="F865" s="15">
        <v>6266.39</v>
      </c>
      <c r="G865" s="15">
        <v>6500.65</v>
      </c>
      <c r="H865" s="15">
        <v>5095.1000000000004</v>
      </c>
      <c r="I865" s="15">
        <v>7261.98</v>
      </c>
      <c r="J865" s="14" t="e">
        <f>AVERAGE(#REF!)</f>
        <v>#REF!</v>
      </c>
      <c r="K865" s="28">
        <f>SUM(D865:I865)</f>
        <v>38301.107499999998</v>
      </c>
      <c r="L865" s="14">
        <v>5488.06</v>
      </c>
      <c r="M865" s="15">
        <v>4774.6099999999997</v>
      </c>
      <c r="N865" s="15">
        <v>5634.04</v>
      </c>
      <c r="O865" s="15">
        <v>5014.3</v>
      </c>
      <c r="P865" s="15">
        <v>5515.73</v>
      </c>
      <c r="Q865" s="15">
        <v>6508.56</v>
      </c>
      <c r="R865" s="30">
        <f t="shared" si="32"/>
        <v>32935.299999999996</v>
      </c>
      <c r="S865" s="14">
        <f>AVERAGE(D865:I865)</f>
        <v>6383.5179166666667</v>
      </c>
      <c r="T865" s="16">
        <f t="shared" si="33"/>
        <v>5365.8075000000026</v>
      </c>
    </row>
    <row r="866" spans="1:20" x14ac:dyDescent="0.25">
      <c r="A866" t="s">
        <v>36</v>
      </c>
      <c r="B866" t="s">
        <v>22</v>
      </c>
      <c r="C866" t="s">
        <v>25</v>
      </c>
      <c r="D866" s="14">
        <v>251.1875</v>
      </c>
      <c r="E866" s="15">
        <v>253.7</v>
      </c>
      <c r="F866" s="15">
        <v>253.7</v>
      </c>
      <c r="G866" s="15">
        <v>253.7</v>
      </c>
      <c r="H866" s="15">
        <v>251.19</v>
      </c>
      <c r="I866" s="15">
        <v>251.19</v>
      </c>
      <c r="J866" s="14" t="e">
        <f>AVERAGE(#REF!)</f>
        <v>#REF!</v>
      </c>
      <c r="K866" s="28">
        <f>SUM(D866:I866)</f>
        <v>1514.6675</v>
      </c>
      <c r="L866" s="14">
        <v>3317.19</v>
      </c>
      <c r="M866" s="15">
        <v>3184.5</v>
      </c>
      <c r="N866" s="15">
        <v>3789.56</v>
      </c>
      <c r="O866" s="15">
        <v>3865.35</v>
      </c>
      <c r="P866" s="15">
        <v>4522.46</v>
      </c>
      <c r="Q866" s="15">
        <v>4205.8900000000003</v>
      </c>
      <c r="R866" s="30">
        <f t="shared" si="32"/>
        <v>22884.95</v>
      </c>
      <c r="S866" s="14">
        <f>AVERAGE(D866:I866)</f>
        <v>252.44458333333333</v>
      </c>
      <c r="T866" s="16">
        <f t="shared" si="33"/>
        <v>-21370.282500000001</v>
      </c>
    </row>
    <row r="867" spans="1:20" x14ac:dyDescent="0.25">
      <c r="A867" t="s">
        <v>36</v>
      </c>
      <c r="B867" t="s">
        <v>19</v>
      </c>
      <c r="C867" t="s">
        <v>25</v>
      </c>
      <c r="D867" s="14">
        <v>5924.95</v>
      </c>
      <c r="E867" s="15">
        <v>6991.44</v>
      </c>
      <c r="F867" s="15">
        <v>5687.95</v>
      </c>
      <c r="G867" s="15">
        <v>5984.2</v>
      </c>
      <c r="H867" s="15">
        <v>5924.95</v>
      </c>
      <c r="I867" s="15">
        <v>6695.19</v>
      </c>
      <c r="J867" s="14" t="e">
        <f>AVERAGE(#REF!)</f>
        <v>#REF!</v>
      </c>
      <c r="K867" s="28">
        <f>SUM(D867:I867)</f>
        <v>37208.68</v>
      </c>
      <c r="L867" s="14">
        <v>5093.79</v>
      </c>
      <c r="M867" s="15">
        <v>5042.8500000000004</v>
      </c>
      <c r="N867" s="15">
        <v>5950.56</v>
      </c>
      <c r="O867" s="15">
        <v>5474.52</v>
      </c>
      <c r="P867" s="15">
        <v>6569.42</v>
      </c>
      <c r="Q867" s="15">
        <v>7554.83</v>
      </c>
      <c r="R867" s="30">
        <f t="shared" si="32"/>
        <v>35685.97</v>
      </c>
      <c r="S867" s="14">
        <f>AVERAGE(D867:I867)</f>
        <v>6201.4466666666667</v>
      </c>
      <c r="T867" s="16">
        <f t="shared" si="33"/>
        <v>1522.7099999999991</v>
      </c>
    </row>
    <row r="868" spans="1:20" x14ac:dyDescent="0.25">
      <c r="A868" t="s">
        <v>36</v>
      </c>
      <c r="B868" t="s">
        <v>19</v>
      </c>
      <c r="C868" t="s">
        <v>25</v>
      </c>
      <c r="D868" s="14">
        <v>5924.95</v>
      </c>
      <c r="E868" s="15">
        <v>5924.95</v>
      </c>
      <c r="F868" s="15">
        <v>5984.2</v>
      </c>
      <c r="G868" s="15">
        <v>5332.46</v>
      </c>
      <c r="H868" s="15">
        <v>6102.7</v>
      </c>
      <c r="I868" s="15">
        <v>7406.19</v>
      </c>
      <c r="J868" s="14" t="e">
        <f>AVERAGE(#REF!)</f>
        <v>#REF!</v>
      </c>
      <c r="K868" s="28">
        <f>SUM(D868:I868)</f>
        <v>36675.449999999997</v>
      </c>
      <c r="L868" s="14">
        <v>1752.17</v>
      </c>
      <c r="M868" s="15">
        <v>1927.39</v>
      </c>
      <c r="N868" s="15">
        <v>1850.29</v>
      </c>
      <c r="O868" s="15">
        <v>1887.3</v>
      </c>
      <c r="P868" s="15">
        <v>1981.67</v>
      </c>
      <c r="Q868" s="15">
        <v>2219.4699999999998</v>
      </c>
      <c r="R868" s="30">
        <f t="shared" si="32"/>
        <v>11618.289999999999</v>
      </c>
      <c r="S868" s="14">
        <f>AVERAGE(D868:I868)</f>
        <v>6112.5749999999998</v>
      </c>
      <c r="T868" s="16">
        <f t="shared" si="33"/>
        <v>25057.159999999996</v>
      </c>
    </row>
    <row r="869" spans="1:20" x14ac:dyDescent="0.25">
      <c r="A869" t="s">
        <v>36</v>
      </c>
      <c r="B869" t="s">
        <v>19</v>
      </c>
      <c r="C869" t="s">
        <v>25</v>
      </c>
      <c r="D869" s="14">
        <v>5924.95</v>
      </c>
      <c r="E869" s="15">
        <v>7169.19</v>
      </c>
      <c r="F869" s="15">
        <v>4502.96</v>
      </c>
      <c r="G869" s="15">
        <v>4976.96</v>
      </c>
      <c r="H869" s="15">
        <v>6576.69</v>
      </c>
      <c r="I869" s="15">
        <v>7406.19</v>
      </c>
      <c r="J869" s="14" t="e">
        <f>AVERAGE(#REF!)</f>
        <v>#REF!</v>
      </c>
      <c r="K869" s="28">
        <f>SUM(D869:I869)</f>
        <v>36556.939999999995</v>
      </c>
      <c r="L869" s="14">
        <v>5227.59</v>
      </c>
      <c r="M869" s="15">
        <v>5332.14</v>
      </c>
      <c r="N869" s="15">
        <v>5438.78</v>
      </c>
      <c r="O869" s="15">
        <v>5547.56</v>
      </c>
      <c r="P869" s="15">
        <v>5935.89</v>
      </c>
      <c r="Q869" s="15">
        <v>6173.33</v>
      </c>
      <c r="R869" s="30">
        <f t="shared" si="32"/>
        <v>33655.29</v>
      </c>
      <c r="S869" s="14">
        <f>AVERAGE(D869:I869)</f>
        <v>6092.8233333333328</v>
      </c>
      <c r="T869" s="16">
        <f t="shared" si="33"/>
        <v>2901.6499999999942</v>
      </c>
    </row>
    <row r="870" spans="1:20" x14ac:dyDescent="0.25">
      <c r="A870" t="s">
        <v>36</v>
      </c>
      <c r="B870" t="s">
        <v>21</v>
      </c>
      <c r="C870" t="s">
        <v>25</v>
      </c>
      <c r="D870" s="14">
        <v>5924.95</v>
      </c>
      <c r="E870" s="15">
        <v>5806.45</v>
      </c>
      <c r="F870" s="15">
        <v>6102.7</v>
      </c>
      <c r="G870" s="15">
        <v>6635.94</v>
      </c>
      <c r="H870" s="15">
        <v>5510.2</v>
      </c>
      <c r="I870" s="15">
        <v>6576.69</v>
      </c>
      <c r="J870" s="14" t="e">
        <f>AVERAGE(#REF!)</f>
        <v>#REF!</v>
      </c>
      <c r="K870" s="28">
        <f>SUM(D870:I870)</f>
        <v>36556.93</v>
      </c>
      <c r="L870" s="14">
        <v>3308.16</v>
      </c>
      <c r="M870" s="15">
        <v>2977.34</v>
      </c>
      <c r="N870" s="15">
        <v>2679.61</v>
      </c>
      <c r="O870" s="15">
        <v>2492.04</v>
      </c>
      <c r="P870" s="15">
        <v>2118.23</v>
      </c>
      <c r="Q870" s="15">
        <v>2414.7800000000002</v>
      </c>
      <c r="R870" s="30">
        <f t="shared" si="32"/>
        <v>15990.160000000002</v>
      </c>
      <c r="S870" s="14">
        <f>AVERAGE(D870:I870)</f>
        <v>6092.8216666666667</v>
      </c>
      <c r="T870" s="16">
        <f t="shared" si="33"/>
        <v>20566.769999999997</v>
      </c>
    </row>
    <row r="871" spans="1:20" x14ac:dyDescent="0.25">
      <c r="A871" t="s">
        <v>36</v>
      </c>
      <c r="B871" t="s">
        <v>19</v>
      </c>
      <c r="C871" t="s">
        <v>25</v>
      </c>
      <c r="D871" s="14">
        <v>5924.95</v>
      </c>
      <c r="E871" s="15">
        <v>7109.94</v>
      </c>
      <c r="F871" s="15">
        <v>4976.96</v>
      </c>
      <c r="G871" s="15">
        <v>6458.2</v>
      </c>
      <c r="H871" s="15">
        <v>6458.2</v>
      </c>
      <c r="I871" s="15">
        <v>5569.45</v>
      </c>
      <c r="J871" s="14" t="e">
        <f>AVERAGE(#REF!)</f>
        <v>#REF!</v>
      </c>
      <c r="K871" s="28">
        <f>SUM(D871:I871)</f>
        <v>36497.699999999997</v>
      </c>
      <c r="L871" s="14">
        <v>5875</v>
      </c>
      <c r="M871" s="15">
        <v>6051.25</v>
      </c>
      <c r="N871" s="15">
        <v>7200.99</v>
      </c>
      <c r="O871" s="15">
        <v>8353.15</v>
      </c>
      <c r="P871" s="15">
        <v>9439.06</v>
      </c>
      <c r="Q871" s="15">
        <v>9722.23</v>
      </c>
      <c r="R871" s="30">
        <f t="shared" si="32"/>
        <v>46641.679999999993</v>
      </c>
      <c r="S871" s="14">
        <f>AVERAGE(D871:I871)</f>
        <v>6082.95</v>
      </c>
      <c r="T871" s="16">
        <f t="shared" si="33"/>
        <v>-10143.979999999996</v>
      </c>
    </row>
    <row r="872" spans="1:20" x14ac:dyDescent="0.25">
      <c r="A872" t="s">
        <v>36</v>
      </c>
      <c r="B872" t="s">
        <v>19</v>
      </c>
      <c r="C872" t="s">
        <v>25</v>
      </c>
      <c r="D872" s="14">
        <v>5878.0499999999993</v>
      </c>
      <c r="E872" s="15">
        <v>6877.32</v>
      </c>
      <c r="F872" s="15">
        <v>7112.44</v>
      </c>
      <c r="G872" s="15">
        <v>4467.32</v>
      </c>
      <c r="H872" s="15">
        <v>5290.25</v>
      </c>
      <c r="I872" s="15">
        <v>6818.54</v>
      </c>
      <c r="J872" s="14" t="e">
        <f>AVERAGE(#REF!)</f>
        <v>#REF!</v>
      </c>
      <c r="K872" s="28">
        <f>SUM(D872:I872)</f>
        <v>36443.919999999998</v>
      </c>
      <c r="L872" s="14">
        <v>3622.08</v>
      </c>
      <c r="M872" s="15">
        <v>2752.78</v>
      </c>
      <c r="N872" s="15">
        <v>3193.22</v>
      </c>
      <c r="O872" s="15">
        <v>3640.27</v>
      </c>
      <c r="P872" s="15">
        <v>3567.46</v>
      </c>
      <c r="Q872" s="15">
        <v>3103.69</v>
      </c>
      <c r="R872" s="30">
        <f t="shared" si="32"/>
        <v>19879.5</v>
      </c>
      <c r="S872" s="14">
        <f>AVERAGE(D872:I872)</f>
        <v>6073.9866666666667</v>
      </c>
      <c r="T872" s="16">
        <f t="shared" si="33"/>
        <v>16564.419999999998</v>
      </c>
    </row>
    <row r="873" spans="1:20" x14ac:dyDescent="0.25">
      <c r="A873" t="s">
        <v>36</v>
      </c>
      <c r="B873" t="s">
        <v>19</v>
      </c>
      <c r="C873" t="s">
        <v>25</v>
      </c>
      <c r="D873" s="14">
        <v>5924.95</v>
      </c>
      <c r="E873" s="15">
        <v>6517.45</v>
      </c>
      <c r="F873" s="15">
        <v>6339.7</v>
      </c>
      <c r="G873" s="15">
        <v>6221.2</v>
      </c>
      <c r="H873" s="15">
        <v>4502.96</v>
      </c>
      <c r="I873" s="15">
        <v>6932.19</v>
      </c>
      <c r="J873" s="14" t="e">
        <f>AVERAGE(#REF!)</f>
        <v>#REF!</v>
      </c>
      <c r="K873" s="28">
        <f>SUM(D873:I873)</f>
        <v>36438.449999999997</v>
      </c>
      <c r="L873" s="14">
        <v>3241.61</v>
      </c>
      <c r="M873" s="15">
        <v>3371.27</v>
      </c>
      <c r="N873" s="15">
        <v>3742.11</v>
      </c>
      <c r="O873" s="15">
        <v>3592.43</v>
      </c>
      <c r="P873" s="15">
        <v>4203.1400000000003</v>
      </c>
      <c r="Q873" s="15">
        <v>4455.33</v>
      </c>
      <c r="R873" s="30">
        <f t="shared" si="32"/>
        <v>22605.89</v>
      </c>
      <c r="S873" s="14">
        <f>AVERAGE(D873:I873)</f>
        <v>6073.0749999999998</v>
      </c>
      <c r="T873" s="16">
        <f t="shared" si="33"/>
        <v>13832.559999999998</v>
      </c>
    </row>
    <row r="874" spans="1:20" x14ac:dyDescent="0.25">
      <c r="A874" t="s">
        <v>36</v>
      </c>
      <c r="B874" t="s">
        <v>19</v>
      </c>
      <c r="C874" t="s">
        <v>25</v>
      </c>
      <c r="D874" s="14">
        <v>5924.95</v>
      </c>
      <c r="E874" s="15">
        <v>5450.95</v>
      </c>
      <c r="F874" s="15">
        <v>7228.44</v>
      </c>
      <c r="G874" s="15">
        <v>5391.7</v>
      </c>
      <c r="H874" s="15">
        <v>4976.96</v>
      </c>
      <c r="I874" s="15">
        <v>7287.69</v>
      </c>
      <c r="J874" s="14" t="e">
        <f>AVERAGE(#REF!)</f>
        <v>#REF!</v>
      </c>
      <c r="K874" s="28">
        <f>SUM(D874:I874)</f>
        <v>36260.69</v>
      </c>
      <c r="L874" s="14">
        <v>5875</v>
      </c>
      <c r="M874" s="15">
        <v>4523.75</v>
      </c>
      <c r="N874" s="15">
        <v>4207.09</v>
      </c>
      <c r="O874" s="15">
        <v>3996.74</v>
      </c>
      <c r="P874" s="15">
        <v>3637.03</v>
      </c>
      <c r="Q874" s="15">
        <v>3891.62</v>
      </c>
      <c r="R874" s="30">
        <f t="shared" si="32"/>
        <v>26131.23</v>
      </c>
      <c r="S874" s="14">
        <f>AVERAGE(D874:I874)</f>
        <v>6043.4483333333337</v>
      </c>
      <c r="T874" s="16">
        <f t="shared" si="33"/>
        <v>10129.460000000003</v>
      </c>
    </row>
    <row r="875" spans="1:20" x14ac:dyDescent="0.25">
      <c r="A875" t="s">
        <v>36</v>
      </c>
      <c r="B875" t="s">
        <v>19</v>
      </c>
      <c r="C875" t="s">
        <v>25</v>
      </c>
      <c r="D875" s="14">
        <v>5924.95</v>
      </c>
      <c r="E875" s="15">
        <v>6280.45</v>
      </c>
      <c r="F875" s="15">
        <v>6754.44</v>
      </c>
      <c r="G875" s="15">
        <v>5213.96</v>
      </c>
      <c r="H875" s="15">
        <v>7169.19</v>
      </c>
      <c r="I875" s="15">
        <v>4680.71</v>
      </c>
      <c r="J875" s="14" t="e">
        <f>AVERAGE(#REF!)</f>
        <v>#REF!</v>
      </c>
      <c r="K875" s="28">
        <f>SUM(D875:I875)</f>
        <v>36023.699999999997</v>
      </c>
      <c r="L875" s="14">
        <v>3863.03</v>
      </c>
      <c r="M875" s="15">
        <v>3399.47</v>
      </c>
      <c r="N875" s="15">
        <v>3399.47</v>
      </c>
      <c r="O875" s="15">
        <v>4045.37</v>
      </c>
      <c r="P875" s="15">
        <v>4813.99</v>
      </c>
      <c r="Q875" s="15">
        <v>5150.97</v>
      </c>
      <c r="R875" s="30">
        <f t="shared" si="32"/>
        <v>24672.300000000003</v>
      </c>
      <c r="S875" s="14">
        <f>AVERAGE(D875:I875)</f>
        <v>6003.95</v>
      </c>
      <c r="T875" s="16">
        <f t="shared" si="33"/>
        <v>11351.399999999994</v>
      </c>
    </row>
    <row r="876" spans="1:20" x14ac:dyDescent="0.25">
      <c r="A876" t="s">
        <v>36</v>
      </c>
      <c r="B876" t="s">
        <v>19</v>
      </c>
      <c r="C876" t="s">
        <v>25</v>
      </c>
      <c r="D876" s="14">
        <v>5924.95</v>
      </c>
      <c r="E876" s="15">
        <v>5865.7</v>
      </c>
      <c r="F876" s="15">
        <v>5391.7</v>
      </c>
      <c r="G876" s="15">
        <v>6161.95</v>
      </c>
      <c r="H876" s="15">
        <v>6102.7</v>
      </c>
      <c r="I876" s="15">
        <v>6398.95</v>
      </c>
      <c r="J876" s="14" t="e">
        <f>AVERAGE(#REF!)</f>
        <v>#REF!</v>
      </c>
      <c r="K876" s="28">
        <f>SUM(D876:I876)</f>
        <v>35845.949999999997</v>
      </c>
      <c r="L876" s="14">
        <v>5875</v>
      </c>
      <c r="M876" s="15">
        <v>5698.75</v>
      </c>
      <c r="N876" s="15">
        <v>5698.75</v>
      </c>
      <c r="O876" s="15">
        <v>5185.8599999999997</v>
      </c>
      <c r="P876" s="15">
        <v>5497.01</v>
      </c>
      <c r="Q876" s="15">
        <v>4782.3999999999996</v>
      </c>
      <c r="R876" s="30">
        <f t="shared" si="32"/>
        <v>32737.770000000004</v>
      </c>
      <c r="S876" s="14">
        <f>AVERAGE(D876:I876)</f>
        <v>5974.3249999999998</v>
      </c>
      <c r="T876" s="16">
        <f t="shared" si="33"/>
        <v>3108.179999999993</v>
      </c>
    </row>
    <row r="877" spans="1:20" x14ac:dyDescent="0.25">
      <c r="A877" t="s">
        <v>36</v>
      </c>
      <c r="B877" t="s">
        <v>19</v>
      </c>
      <c r="C877" t="s">
        <v>25</v>
      </c>
      <c r="D877" s="14">
        <v>5924.95</v>
      </c>
      <c r="E877" s="15">
        <v>4739.96</v>
      </c>
      <c r="F877" s="15">
        <v>4502.96</v>
      </c>
      <c r="G877" s="15">
        <v>6221.2</v>
      </c>
      <c r="H877" s="15">
        <v>6398.95</v>
      </c>
      <c r="I877" s="15">
        <v>7109.94</v>
      </c>
      <c r="J877" s="14" t="e">
        <f>AVERAGE(#REF!)</f>
        <v>#REF!</v>
      </c>
      <c r="K877" s="28">
        <f>SUM(D877:I877)</f>
        <v>34897.96</v>
      </c>
      <c r="L877" s="14">
        <v>4054.74</v>
      </c>
      <c r="M877" s="15">
        <v>3568.17</v>
      </c>
      <c r="N877" s="15">
        <v>3603.85</v>
      </c>
      <c r="O877" s="15">
        <v>3892.16</v>
      </c>
      <c r="P877" s="15">
        <v>4437.0600000000004</v>
      </c>
      <c r="Q877" s="15">
        <v>5146.99</v>
      </c>
      <c r="R877" s="30">
        <f t="shared" si="32"/>
        <v>24702.97</v>
      </c>
      <c r="S877" s="14">
        <f>AVERAGE(D877:I877)</f>
        <v>5816.3266666666668</v>
      </c>
      <c r="T877" s="16">
        <f t="shared" si="33"/>
        <v>10194.989999999998</v>
      </c>
    </row>
    <row r="878" spans="1:20" x14ac:dyDescent="0.25">
      <c r="A878" t="s">
        <v>36</v>
      </c>
      <c r="B878" t="s">
        <v>19</v>
      </c>
      <c r="C878" t="s">
        <v>25</v>
      </c>
      <c r="D878" s="14">
        <v>5924.95</v>
      </c>
      <c r="E878" s="15">
        <v>6576.69</v>
      </c>
      <c r="F878" s="15">
        <v>4680.71</v>
      </c>
      <c r="G878" s="15">
        <v>6043.45</v>
      </c>
      <c r="H878" s="15">
        <v>5747.2</v>
      </c>
      <c r="I878" s="15">
        <v>5924.95</v>
      </c>
      <c r="J878" s="14" t="e">
        <f>AVERAGE(#REF!)</f>
        <v>#REF!</v>
      </c>
      <c r="K878" s="28">
        <f>SUM(D878:I878)</f>
        <v>34897.949999999997</v>
      </c>
      <c r="L878" s="14">
        <v>4245.3999999999996</v>
      </c>
      <c r="M878" s="15">
        <v>4415.22</v>
      </c>
      <c r="N878" s="15">
        <v>4812.59</v>
      </c>
      <c r="O878" s="15">
        <v>5726.98</v>
      </c>
      <c r="P878" s="15">
        <v>4925.2</v>
      </c>
      <c r="Q878" s="15">
        <v>5072.96</v>
      </c>
      <c r="R878" s="30">
        <f t="shared" si="32"/>
        <v>29198.35</v>
      </c>
      <c r="S878" s="14">
        <f>AVERAGE(D878:I878)</f>
        <v>5816.3249999999998</v>
      </c>
      <c r="T878" s="16">
        <f t="shared" si="33"/>
        <v>5699.5999999999985</v>
      </c>
    </row>
    <row r="879" spans="1:20" x14ac:dyDescent="0.25">
      <c r="A879" t="s">
        <v>36</v>
      </c>
      <c r="B879" t="s">
        <v>19</v>
      </c>
      <c r="C879" t="s">
        <v>25</v>
      </c>
      <c r="D879" s="14">
        <v>5887.9807692307495</v>
      </c>
      <c r="E879" s="15">
        <v>6182.38</v>
      </c>
      <c r="F879" s="15">
        <v>4710.38</v>
      </c>
      <c r="G879" s="15">
        <v>4769.26</v>
      </c>
      <c r="H879" s="15">
        <v>7359.98</v>
      </c>
      <c r="I879" s="15">
        <v>5946.86</v>
      </c>
      <c r="J879" s="14" t="e">
        <f>AVERAGE(#REF!)</f>
        <v>#REF!</v>
      </c>
      <c r="K879" s="28">
        <f>SUM(D879:I879)</f>
        <v>34856.840769230745</v>
      </c>
      <c r="L879" s="14">
        <v>4182.2700000000004</v>
      </c>
      <c r="M879" s="15">
        <v>4516.8500000000004</v>
      </c>
      <c r="N879" s="15">
        <v>4471.68</v>
      </c>
      <c r="O879" s="15">
        <v>3935.08</v>
      </c>
      <c r="P879" s="15">
        <v>3541.57</v>
      </c>
      <c r="Q879" s="15">
        <v>3789.48</v>
      </c>
      <c r="R879" s="30">
        <f t="shared" si="32"/>
        <v>24436.93</v>
      </c>
      <c r="S879" s="14">
        <f>AVERAGE(D879:I879)</f>
        <v>5809.4734615384577</v>
      </c>
      <c r="T879" s="16">
        <f t="shared" si="33"/>
        <v>10419.910769230744</v>
      </c>
    </row>
    <row r="880" spans="1:20" x14ac:dyDescent="0.25">
      <c r="A880" t="s">
        <v>36</v>
      </c>
      <c r="B880" t="s">
        <v>19</v>
      </c>
      <c r="C880" t="s">
        <v>25</v>
      </c>
      <c r="D880" s="14">
        <v>5924.95</v>
      </c>
      <c r="E880" s="15">
        <v>4739.96</v>
      </c>
      <c r="F880" s="15">
        <v>6635.94</v>
      </c>
      <c r="G880" s="15">
        <v>5569.45</v>
      </c>
      <c r="H880" s="15">
        <v>6991.44</v>
      </c>
      <c r="I880" s="15">
        <v>4562.21</v>
      </c>
      <c r="J880" s="14" t="e">
        <f>AVERAGE(#REF!)</f>
        <v>#REF!</v>
      </c>
      <c r="K880" s="28">
        <f>SUM(D880:I880)</f>
        <v>34423.949999999997</v>
      </c>
      <c r="L880" s="14">
        <v>5687.54</v>
      </c>
      <c r="M880" s="15">
        <v>5346.29</v>
      </c>
      <c r="N880" s="15">
        <v>5239.3599999999997</v>
      </c>
      <c r="O880" s="15">
        <v>5553.72</v>
      </c>
      <c r="P880" s="15">
        <v>6220.17</v>
      </c>
      <c r="Q880" s="15">
        <v>6282.37</v>
      </c>
      <c r="R880" s="30">
        <f t="shared" si="32"/>
        <v>34329.450000000004</v>
      </c>
      <c r="S880" s="14">
        <f>AVERAGE(D880:I880)</f>
        <v>5737.3249999999998</v>
      </c>
      <c r="T880" s="16">
        <f t="shared" si="33"/>
        <v>94.499999999992724</v>
      </c>
    </row>
    <row r="881" spans="1:20" x14ac:dyDescent="0.25">
      <c r="A881" t="s">
        <v>36</v>
      </c>
      <c r="B881" t="s">
        <v>19</v>
      </c>
      <c r="C881" t="s">
        <v>25</v>
      </c>
      <c r="D881" s="14">
        <v>5924.95</v>
      </c>
      <c r="E881" s="15">
        <v>5095.46</v>
      </c>
      <c r="F881" s="15">
        <v>6043.45</v>
      </c>
      <c r="G881" s="15">
        <v>5273.21</v>
      </c>
      <c r="H881" s="15">
        <v>5865.7</v>
      </c>
      <c r="I881" s="15">
        <v>5924.95</v>
      </c>
      <c r="J881" s="14" t="e">
        <f>AVERAGE(#REF!)</f>
        <v>#REF!</v>
      </c>
      <c r="K881" s="28">
        <f>SUM(D881:I881)</f>
        <v>34127.72</v>
      </c>
      <c r="L881" s="14">
        <v>5352.76</v>
      </c>
      <c r="M881" s="15">
        <v>4710.43</v>
      </c>
      <c r="N881" s="15">
        <v>5322.79</v>
      </c>
      <c r="O881" s="15">
        <v>6280.89</v>
      </c>
      <c r="P881" s="15">
        <v>6343.7</v>
      </c>
      <c r="Q881" s="15">
        <v>5709.33</v>
      </c>
      <c r="R881" s="30">
        <f t="shared" si="32"/>
        <v>33719.9</v>
      </c>
      <c r="S881" s="14">
        <f>AVERAGE(D881:I881)</f>
        <v>5687.9533333333338</v>
      </c>
      <c r="T881" s="16">
        <f t="shared" si="33"/>
        <v>407.81999999999971</v>
      </c>
    </row>
    <row r="882" spans="1:20" x14ac:dyDescent="0.25">
      <c r="A882" t="s">
        <v>36</v>
      </c>
      <c r="B882" t="s">
        <v>19</v>
      </c>
      <c r="C882" t="s">
        <v>25</v>
      </c>
      <c r="D882" s="14">
        <v>5924.95</v>
      </c>
      <c r="E882" s="15">
        <v>5687.95</v>
      </c>
      <c r="F882" s="15">
        <v>4739.96</v>
      </c>
      <c r="G882" s="15">
        <v>6635.94</v>
      </c>
      <c r="H882" s="15">
        <v>4443.71</v>
      </c>
      <c r="I882" s="15">
        <v>6635.94</v>
      </c>
      <c r="J882" s="14" t="e">
        <f>AVERAGE(#REF!)</f>
        <v>#REF!</v>
      </c>
      <c r="K882" s="28">
        <f>SUM(D882:I882)</f>
        <v>34068.449999999997</v>
      </c>
      <c r="L882" s="14">
        <v>2073.0500000000002</v>
      </c>
      <c r="M882" s="15">
        <v>2155.9699999999998</v>
      </c>
      <c r="N882" s="15">
        <v>2328.4499999999998</v>
      </c>
      <c r="O882" s="15">
        <v>2561.3000000000002</v>
      </c>
      <c r="P882" s="15">
        <v>2919.88</v>
      </c>
      <c r="Q882" s="15">
        <v>2540.3000000000002</v>
      </c>
      <c r="R882" s="30">
        <f t="shared" si="32"/>
        <v>14578.95</v>
      </c>
      <c r="S882" s="14">
        <f>AVERAGE(D882:I882)</f>
        <v>5678.0749999999998</v>
      </c>
      <c r="T882" s="16">
        <f t="shared" si="33"/>
        <v>19489.499999999996</v>
      </c>
    </row>
    <row r="883" spans="1:20" x14ac:dyDescent="0.25">
      <c r="A883" t="s">
        <v>36</v>
      </c>
      <c r="B883" t="s">
        <v>22</v>
      </c>
      <c r="C883" t="s">
        <v>25</v>
      </c>
      <c r="D883" s="14">
        <v>1047.0999999999999</v>
      </c>
      <c r="E883" s="15">
        <v>1057.57</v>
      </c>
      <c r="F883" s="15">
        <v>1047.0999999999999</v>
      </c>
      <c r="G883" s="15">
        <v>1047.0999999999999</v>
      </c>
      <c r="H883" s="15">
        <v>1047.0999999999999</v>
      </c>
      <c r="I883" s="15">
        <v>1047.0999999999999</v>
      </c>
      <c r="J883" s="14" t="e">
        <f>AVERAGE(#REF!)</f>
        <v>#REF!</v>
      </c>
      <c r="K883" s="28">
        <f>SUM(D883:I883)</f>
        <v>6293.07</v>
      </c>
      <c r="L883" s="14">
        <v>1557.83</v>
      </c>
      <c r="M883" s="15">
        <v>1666.88</v>
      </c>
      <c r="N883" s="15">
        <v>1966.92</v>
      </c>
      <c r="O883" s="15">
        <v>1770.23</v>
      </c>
      <c r="P883" s="15">
        <v>1770.23</v>
      </c>
      <c r="Q883" s="15">
        <v>1646.31</v>
      </c>
      <c r="R883" s="30">
        <f t="shared" si="32"/>
        <v>10378.4</v>
      </c>
      <c r="S883" s="14">
        <f>AVERAGE(D883:I883)</f>
        <v>1048.845</v>
      </c>
      <c r="T883" s="16">
        <f t="shared" si="33"/>
        <v>-4085.33</v>
      </c>
    </row>
    <row r="884" spans="1:20" x14ac:dyDescent="0.25">
      <c r="A884" t="s">
        <v>36</v>
      </c>
      <c r="B884" t="s">
        <v>19</v>
      </c>
      <c r="C884" t="s">
        <v>25</v>
      </c>
      <c r="D884" s="14">
        <v>5732.5089743589506</v>
      </c>
      <c r="E884" s="15">
        <v>4299.38</v>
      </c>
      <c r="F884" s="15">
        <v>6993.66</v>
      </c>
      <c r="G884" s="15">
        <v>6305.76</v>
      </c>
      <c r="H884" s="15">
        <v>4872.63</v>
      </c>
      <c r="I884" s="15">
        <v>5732.51</v>
      </c>
      <c r="J884" s="14" t="e">
        <f>AVERAGE(#REF!)</f>
        <v>#REF!</v>
      </c>
      <c r="K884" s="28">
        <f>SUM(D884:I884)</f>
        <v>33936.448974358951</v>
      </c>
      <c r="L884" s="14">
        <v>3663.04</v>
      </c>
      <c r="M884" s="15">
        <v>3040.32</v>
      </c>
      <c r="N884" s="15">
        <v>3161.93</v>
      </c>
      <c r="O884" s="15">
        <v>3509.74</v>
      </c>
      <c r="P884" s="15">
        <v>3193.86</v>
      </c>
      <c r="Q884" s="15">
        <v>3257.74</v>
      </c>
      <c r="R884" s="30">
        <f t="shared" si="32"/>
        <v>19826.629999999997</v>
      </c>
      <c r="S884" s="14">
        <f>AVERAGE(D884:I884)</f>
        <v>5656.0748290598249</v>
      </c>
      <c r="T884" s="16">
        <f t="shared" si="33"/>
        <v>14109.818974358954</v>
      </c>
    </row>
    <row r="885" spans="1:20" x14ac:dyDescent="0.25">
      <c r="A885" t="s">
        <v>36</v>
      </c>
      <c r="B885" t="s">
        <v>19</v>
      </c>
      <c r="C885" t="s">
        <v>25</v>
      </c>
      <c r="D885" s="14">
        <v>5924.95</v>
      </c>
      <c r="E885" s="15">
        <v>5510.2</v>
      </c>
      <c r="F885" s="15">
        <v>5569.45</v>
      </c>
      <c r="G885" s="15">
        <v>5332.46</v>
      </c>
      <c r="H885" s="15">
        <v>6932.19</v>
      </c>
      <c r="I885" s="15">
        <v>4621.46</v>
      </c>
      <c r="J885" s="14" t="e">
        <f>AVERAGE(#REF!)</f>
        <v>#REF!</v>
      </c>
      <c r="K885" s="28">
        <f>SUM(D885:I885)</f>
        <v>33890.71</v>
      </c>
      <c r="L885" s="14">
        <v>3178.61</v>
      </c>
      <c r="M885" s="15">
        <v>3178.61</v>
      </c>
      <c r="N885" s="15">
        <v>3623.62</v>
      </c>
      <c r="O885" s="15">
        <v>3587.38</v>
      </c>
      <c r="P885" s="15">
        <v>3264.52</v>
      </c>
      <c r="Q885" s="15">
        <v>2905.42</v>
      </c>
      <c r="R885" s="30">
        <f t="shared" si="32"/>
        <v>19738.160000000003</v>
      </c>
      <c r="S885" s="14">
        <f>AVERAGE(D885:I885)</f>
        <v>5648.4516666666668</v>
      </c>
      <c r="T885" s="16">
        <f t="shared" si="33"/>
        <v>14152.549999999996</v>
      </c>
    </row>
    <row r="886" spans="1:20" x14ac:dyDescent="0.25">
      <c r="A886" t="s">
        <v>36</v>
      </c>
      <c r="B886" t="s">
        <v>19</v>
      </c>
      <c r="C886" t="s">
        <v>25</v>
      </c>
      <c r="D886" s="14">
        <v>5924.95</v>
      </c>
      <c r="E886" s="15">
        <v>4502.96</v>
      </c>
      <c r="F886" s="15">
        <v>5747.2</v>
      </c>
      <c r="G886" s="15">
        <v>5806.45</v>
      </c>
      <c r="H886" s="15">
        <v>5628.7</v>
      </c>
      <c r="I886" s="15">
        <v>5924.95</v>
      </c>
      <c r="J886" s="14" t="e">
        <f>AVERAGE(#REF!)</f>
        <v>#REF!</v>
      </c>
      <c r="K886" s="28">
        <f>SUM(D886:I886)</f>
        <v>33535.21</v>
      </c>
      <c r="L886" s="14">
        <v>5007.58</v>
      </c>
      <c r="M886" s="15">
        <v>4506.82</v>
      </c>
      <c r="N886" s="15">
        <v>4822.3</v>
      </c>
      <c r="O886" s="15">
        <v>4195.3999999999996</v>
      </c>
      <c r="P886" s="15">
        <v>4489.08</v>
      </c>
      <c r="Q886" s="15">
        <v>5342.01</v>
      </c>
      <c r="R886" s="30">
        <f t="shared" si="32"/>
        <v>28363.190000000002</v>
      </c>
      <c r="S886" s="14">
        <f>AVERAGE(D886:I886)</f>
        <v>5589.2016666666668</v>
      </c>
      <c r="T886" s="16">
        <f t="shared" si="33"/>
        <v>5172.0199999999968</v>
      </c>
    </row>
    <row r="887" spans="1:20" x14ac:dyDescent="0.25">
      <c r="A887" t="s">
        <v>36</v>
      </c>
      <c r="B887" t="s">
        <v>19</v>
      </c>
      <c r="C887" t="s">
        <v>25</v>
      </c>
      <c r="D887" s="14">
        <v>5924.95</v>
      </c>
      <c r="E887" s="15">
        <v>5273.21</v>
      </c>
      <c r="F887" s="15">
        <v>4976.96</v>
      </c>
      <c r="G887" s="15">
        <v>6161.95</v>
      </c>
      <c r="H887" s="15">
        <v>4917.71</v>
      </c>
      <c r="I887" s="15">
        <v>6102.7</v>
      </c>
      <c r="J887" s="14" t="e">
        <f>AVERAGE(#REF!)</f>
        <v>#REF!</v>
      </c>
      <c r="K887" s="28">
        <f>SUM(D887:I887)</f>
        <v>33357.479999999996</v>
      </c>
      <c r="L887" s="14">
        <v>3560.14</v>
      </c>
      <c r="M887" s="15">
        <v>2705.71</v>
      </c>
      <c r="N887" s="15">
        <v>2435.14</v>
      </c>
      <c r="O887" s="15">
        <v>2337.73</v>
      </c>
      <c r="P887" s="15">
        <v>2057.1999999999998</v>
      </c>
      <c r="Q887" s="15">
        <v>1830.91</v>
      </c>
      <c r="R887" s="30">
        <f t="shared" si="32"/>
        <v>14926.829999999998</v>
      </c>
      <c r="S887" s="14">
        <f>AVERAGE(D887:I887)</f>
        <v>5559.579999999999</v>
      </c>
      <c r="T887" s="16">
        <f t="shared" si="33"/>
        <v>18430.649999999998</v>
      </c>
    </row>
    <row r="888" spans="1:20" x14ac:dyDescent="0.25">
      <c r="A888" t="s">
        <v>36</v>
      </c>
      <c r="B888" t="s">
        <v>19</v>
      </c>
      <c r="C888" t="s">
        <v>25</v>
      </c>
      <c r="D888" s="14">
        <v>5488.625</v>
      </c>
      <c r="E888" s="15">
        <v>4610.45</v>
      </c>
      <c r="F888" s="15">
        <v>5323.97</v>
      </c>
      <c r="G888" s="15">
        <v>5598.4</v>
      </c>
      <c r="H888" s="15">
        <v>5763.06</v>
      </c>
      <c r="I888" s="15">
        <v>6366.81</v>
      </c>
      <c r="J888" s="14" t="e">
        <f>AVERAGE(#REF!)</f>
        <v>#REF!</v>
      </c>
      <c r="K888" s="28">
        <f>SUM(D888:I888)</f>
        <v>33151.315000000002</v>
      </c>
      <c r="L888" s="14">
        <v>5875</v>
      </c>
      <c r="M888" s="15">
        <v>6462.5</v>
      </c>
      <c r="N888" s="15">
        <v>7173.38</v>
      </c>
      <c r="O888" s="15">
        <v>8464.59</v>
      </c>
      <c r="P888" s="15">
        <v>8803.17</v>
      </c>
      <c r="Q888" s="15">
        <v>8539.07</v>
      </c>
      <c r="R888" s="30">
        <f t="shared" si="32"/>
        <v>45317.71</v>
      </c>
      <c r="S888" s="14">
        <f>AVERAGE(D888:I888)</f>
        <v>5525.2191666666668</v>
      </c>
      <c r="T888" s="16">
        <f t="shared" si="33"/>
        <v>-12166.394999999997</v>
      </c>
    </row>
    <row r="889" spans="1:20" x14ac:dyDescent="0.25">
      <c r="A889" t="s">
        <v>36</v>
      </c>
      <c r="B889" t="s">
        <v>19</v>
      </c>
      <c r="C889" t="s">
        <v>25</v>
      </c>
      <c r="D889" s="14">
        <v>5924.95</v>
      </c>
      <c r="E889" s="15">
        <v>5036.21</v>
      </c>
      <c r="F889" s="15">
        <v>5865.7</v>
      </c>
      <c r="G889" s="15">
        <v>4502.96</v>
      </c>
      <c r="H889" s="15">
        <v>6932.19</v>
      </c>
      <c r="I889" s="15">
        <v>4680.71</v>
      </c>
      <c r="J889" s="14" t="e">
        <f>AVERAGE(#REF!)</f>
        <v>#REF!</v>
      </c>
      <c r="K889" s="28">
        <f>SUM(D889:I889)</f>
        <v>32942.720000000001</v>
      </c>
      <c r="L889" s="14">
        <v>4181.17</v>
      </c>
      <c r="M889" s="15">
        <v>3888.49</v>
      </c>
      <c r="N889" s="15">
        <v>4199.57</v>
      </c>
      <c r="O889" s="15">
        <v>3947.6</v>
      </c>
      <c r="P889" s="15">
        <v>4302.88</v>
      </c>
      <c r="Q889" s="15">
        <v>4216.82</v>
      </c>
      <c r="R889" s="30">
        <f t="shared" si="32"/>
        <v>24736.53</v>
      </c>
      <c r="S889" s="14">
        <f>AVERAGE(D889:I889)</f>
        <v>5490.4533333333338</v>
      </c>
      <c r="T889" s="16">
        <f t="shared" si="33"/>
        <v>8206.1900000000023</v>
      </c>
    </row>
    <row r="890" spans="1:20" x14ac:dyDescent="0.25">
      <c r="A890" t="s">
        <v>36</v>
      </c>
      <c r="B890" t="s">
        <v>19</v>
      </c>
      <c r="C890" t="s">
        <v>25</v>
      </c>
      <c r="D890" s="14">
        <v>5840.5</v>
      </c>
      <c r="E890" s="15">
        <v>6132.53</v>
      </c>
      <c r="F890" s="15">
        <v>4555.59</v>
      </c>
      <c r="G890" s="15">
        <v>4497.1899999999996</v>
      </c>
      <c r="H890" s="15">
        <v>6366.15</v>
      </c>
      <c r="I890" s="15">
        <v>5490.07</v>
      </c>
      <c r="J890" s="14" t="e">
        <f>AVERAGE(#REF!)</f>
        <v>#REF!</v>
      </c>
      <c r="K890" s="28">
        <f>SUM(D890:I890)</f>
        <v>32882.03</v>
      </c>
      <c r="L890" s="14">
        <v>2746.24</v>
      </c>
      <c r="M890" s="15">
        <v>2361.77</v>
      </c>
      <c r="N890" s="15">
        <v>2267.3000000000002</v>
      </c>
      <c r="O890" s="15">
        <v>2516.6999999999998</v>
      </c>
      <c r="P890" s="15">
        <v>2491.5300000000002</v>
      </c>
      <c r="Q890" s="15">
        <v>2964.92</v>
      </c>
      <c r="R890" s="30">
        <f t="shared" si="32"/>
        <v>15348.460000000001</v>
      </c>
      <c r="S890" s="14">
        <f>AVERAGE(D890:I890)</f>
        <v>5480.3383333333331</v>
      </c>
      <c r="T890" s="16">
        <f t="shared" si="33"/>
        <v>17533.57</v>
      </c>
    </row>
    <row r="891" spans="1:20" x14ac:dyDescent="0.25">
      <c r="A891" t="s">
        <v>36</v>
      </c>
      <c r="B891" t="s">
        <v>19</v>
      </c>
      <c r="C891" t="s">
        <v>25</v>
      </c>
      <c r="D891" s="14">
        <v>5924.95</v>
      </c>
      <c r="E891" s="15">
        <v>5865.7</v>
      </c>
      <c r="F891" s="15">
        <v>5154.71</v>
      </c>
      <c r="G891" s="15">
        <v>4502.96</v>
      </c>
      <c r="H891" s="15">
        <v>5924.95</v>
      </c>
      <c r="I891" s="15">
        <v>4976.96</v>
      </c>
      <c r="J891" s="14" t="e">
        <f>AVERAGE(#REF!)</f>
        <v>#REF!</v>
      </c>
      <c r="K891" s="28">
        <f>SUM(D891:I891)</f>
        <v>32350.23</v>
      </c>
      <c r="L891" s="14">
        <v>5290.24</v>
      </c>
      <c r="M891" s="15">
        <v>4285.09</v>
      </c>
      <c r="N891" s="15">
        <v>3899.43</v>
      </c>
      <c r="O891" s="15">
        <v>4094.4</v>
      </c>
      <c r="P891" s="15">
        <v>3766.85</v>
      </c>
      <c r="Q891" s="15">
        <v>4444.88</v>
      </c>
      <c r="R891" s="30">
        <f t="shared" si="32"/>
        <v>25780.89</v>
      </c>
      <c r="S891" s="14">
        <f>AVERAGE(D891:I891)</f>
        <v>5391.7049999999999</v>
      </c>
      <c r="T891" s="16">
        <f t="shared" si="33"/>
        <v>6569.34</v>
      </c>
    </row>
    <row r="892" spans="1:20" x14ac:dyDescent="0.25">
      <c r="A892" t="s">
        <v>36</v>
      </c>
      <c r="B892" t="s">
        <v>19</v>
      </c>
      <c r="C892" t="s">
        <v>25</v>
      </c>
      <c r="D892" s="14">
        <v>5058.1499999999996</v>
      </c>
      <c r="E892" s="15">
        <v>4451.17</v>
      </c>
      <c r="F892" s="15">
        <v>5108.7299999999996</v>
      </c>
      <c r="G892" s="15">
        <v>6069.78</v>
      </c>
      <c r="H892" s="15">
        <v>5715.71</v>
      </c>
      <c r="I892" s="15">
        <v>5715.71</v>
      </c>
      <c r="J892" s="14" t="e">
        <f>AVERAGE(#REF!)</f>
        <v>#REF!</v>
      </c>
      <c r="K892" s="28">
        <f>SUM(D892:I892)</f>
        <v>32119.249999999996</v>
      </c>
      <c r="L892" s="14">
        <v>3265.13</v>
      </c>
      <c r="M892" s="15">
        <v>2644.76</v>
      </c>
      <c r="N892" s="15">
        <v>2327.39</v>
      </c>
      <c r="O892" s="15">
        <v>2653.22</v>
      </c>
      <c r="P892" s="15">
        <v>2387.9</v>
      </c>
      <c r="Q892" s="15">
        <v>2387.9</v>
      </c>
      <c r="R892" s="30">
        <f t="shared" si="32"/>
        <v>15666.3</v>
      </c>
      <c r="S892" s="14">
        <f>AVERAGE(D892:I892)</f>
        <v>5353.208333333333</v>
      </c>
      <c r="T892" s="16">
        <f t="shared" si="33"/>
        <v>16452.949999999997</v>
      </c>
    </row>
    <row r="893" spans="1:20" x14ac:dyDescent="0.25">
      <c r="A893" t="s">
        <v>36</v>
      </c>
      <c r="B893" t="s">
        <v>19</v>
      </c>
      <c r="C893" t="s">
        <v>25</v>
      </c>
      <c r="D893" s="14">
        <v>5924.95</v>
      </c>
      <c r="E893" s="15">
        <v>6102.7</v>
      </c>
      <c r="F893" s="15">
        <v>5806.45</v>
      </c>
      <c r="G893" s="15">
        <v>4739.96</v>
      </c>
      <c r="H893" s="15">
        <v>4858.46</v>
      </c>
      <c r="I893" s="15">
        <v>4562.21</v>
      </c>
      <c r="J893" s="14" t="e">
        <f>AVERAGE(#REF!)</f>
        <v>#REF!</v>
      </c>
      <c r="K893" s="28">
        <f>SUM(D893:I893)</f>
        <v>31994.729999999996</v>
      </c>
      <c r="L893" s="14">
        <v>3769.95</v>
      </c>
      <c r="M893" s="15">
        <v>4071.55</v>
      </c>
      <c r="N893" s="15">
        <v>3623.68</v>
      </c>
      <c r="O893" s="15">
        <v>3297.55</v>
      </c>
      <c r="P893" s="15">
        <v>2802.92</v>
      </c>
      <c r="Q893" s="15">
        <v>2382.48</v>
      </c>
      <c r="R893" s="30">
        <f t="shared" si="32"/>
        <v>19948.13</v>
      </c>
      <c r="S893" s="14">
        <f>AVERAGE(D893:I893)</f>
        <v>5332.454999999999</v>
      </c>
      <c r="T893" s="16">
        <f t="shared" si="33"/>
        <v>12046.599999999995</v>
      </c>
    </row>
    <row r="894" spans="1:20" x14ac:dyDescent="0.25">
      <c r="A894" t="s">
        <v>36</v>
      </c>
      <c r="B894" t="s">
        <v>19</v>
      </c>
      <c r="C894" t="s">
        <v>25</v>
      </c>
      <c r="D894" s="14">
        <v>5010.875</v>
      </c>
      <c r="E894" s="15">
        <v>5712.4</v>
      </c>
      <c r="F894" s="15">
        <v>5962.94</v>
      </c>
      <c r="G894" s="15">
        <v>5161.2</v>
      </c>
      <c r="H894" s="15">
        <v>4309.3500000000004</v>
      </c>
      <c r="I894" s="15">
        <v>5461.85</v>
      </c>
      <c r="J894" s="14" t="e">
        <f>AVERAGE(#REF!)</f>
        <v>#REF!</v>
      </c>
      <c r="K894" s="28">
        <f>SUM(D894:I894)</f>
        <v>31618.614999999998</v>
      </c>
      <c r="L894" s="14">
        <v>3578.42</v>
      </c>
      <c r="M894" s="15">
        <v>3149.01</v>
      </c>
      <c r="N894" s="15">
        <v>3369.44</v>
      </c>
      <c r="O894" s="15">
        <v>3605.3</v>
      </c>
      <c r="P894" s="15">
        <v>3857.67</v>
      </c>
      <c r="Q894" s="15">
        <v>3664.79</v>
      </c>
      <c r="R894" s="30">
        <f t="shared" si="32"/>
        <v>21224.630000000005</v>
      </c>
      <c r="S894" s="14">
        <f>AVERAGE(D894:I894)</f>
        <v>5269.769166666666</v>
      </c>
      <c r="T894" s="16">
        <f t="shared" si="33"/>
        <v>10393.984999999993</v>
      </c>
    </row>
    <row r="895" spans="1:20" x14ac:dyDescent="0.25">
      <c r="A895" t="s">
        <v>36</v>
      </c>
      <c r="B895" t="s">
        <v>19</v>
      </c>
      <c r="C895" t="s">
        <v>25</v>
      </c>
      <c r="D895" s="14">
        <v>4770.1499999999996</v>
      </c>
      <c r="E895" s="15">
        <v>5676.48</v>
      </c>
      <c r="F895" s="15">
        <v>5628.78</v>
      </c>
      <c r="G895" s="15">
        <v>5533.37</v>
      </c>
      <c r="H895" s="15">
        <v>4293.1400000000003</v>
      </c>
      <c r="I895" s="15">
        <v>5581.08</v>
      </c>
      <c r="J895" s="14" t="e">
        <f>AVERAGE(#REF!)</f>
        <v>#REF!</v>
      </c>
      <c r="K895" s="28">
        <f>SUM(D895:I895)</f>
        <v>31483</v>
      </c>
      <c r="L895" s="14">
        <v>2780.9</v>
      </c>
      <c r="M895" s="15">
        <v>2447.19</v>
      </c>
      <c r="N895" s="15">
        <v>2300.36</v>
      </c>
      <c r="O895" s="15">
        <v>2576.4</v>
      </c>
      <c r="P895" s="15">
        <v>2473.34</v>
      </c>
      <c r="Q895" s="15">
        <v>2572.27</v>
      </c>
      <c r="R895" s="30">
        <f t="shared" si="32"/>
        <v>15150.460000000001</v>
      </c>
      <c r="S895" s="14">
        <f>AVERAGE(D895:I895)</f>
        <v>5247.166666666667</v>
      </c>
      <c r="T895" s="16">
        <f t="shared" si="33"/>
        <v>16332.539999999999</v>
      </c>
    </row>
    <row r="896" spans="1:20" x14ac:dyDescent="0.25">
      <c r="A896" t="s">
        <v>36</v>
      </c>
      <c r="B896" t="s">
        <v>19</v>
      </c>
      <c r="C896" t="s">
        <v>25</v>
      </c>
      <c r="D896" s="14">
        <v>5602.1</v>
      </c>
      <c r="E896" s="15">
        <v>4985.87</v>
      </c>
      <c r="F896" s="15">
        <v>4425.66</v>
      </c>
      <c r="G896" s="15">
        <v>5153.93</v>
      </c>
      <c r="H896" s="15">
        <v>4593.72</v>
      </c>
      <c r="I896" s="15">
        <v>6610.48</v>
      </c>
      <c r="J896" s="14" t="e">
        <f>AVERAGE(#REF!)</f>
        <v>#REF!</v>
      </c>
      <c r="K896" s="28">
        <f>SUM(D896:I896)</f>
        <v>31371.760000000002</v>
      </c>
      <c r="L896" s="14">
        <v>3348.36</v>
      </c>
      <c r="M896" s="15">
        <v>2544.75</v>
      </c>
      <c r="N896" s="15">
        <v>2773.78</v>
      </c>
      <c r="O896" s="15">
        <v>2995.68</v>
      </c>
      <c r="P896" s="15">
        <v>3085.55</v>
      </c>
      <c r="Q896" s="15">
        <v>2653.57</v>
      </c>
      <c r="R896" s="30">
        <f t="shared" si="32"/>
        <v>17401.690000000002</v>
      </c>
      <c r="S896" s="14">
        <f>AVERAGE(D896:I896)</f>
        <v>5228.626666666667</v>
      </c>
      <c r="T896" s="16">
        <f t="shared" si="33"/>
        <v>13970.07</v>
      </c>
    </row>
    <row r="897" spans="1:20" x14ac:dyDescent="0.25">
      <c r="A897" t="s">
        <v>36</v>
      </c>
      <c r="B897" t="s">
        <v>19</v>
      </c>
      <c r="C897" t="s">
        <v>25</v>
      </c>
      <c r="D897" s="14">
        <v>5326.8499999999995</v>
      </c>
      <c r="E897" s="15">
        <v>6179.15</v>
      </c>
      <c r="F897" s="15">
        <v>4847.43</v>
      </c>
      <c r="G897" s="15">
        <v>6338.95</v>
      </c>
      <c r="H897" s="15">
        <v>4527.82</v>
      </c>
      <c r="I897" s="15">
        <v>4048.41</v>
      </c>
      <c r="J897" s="14" t="e">
        <f>AVERAGE(#REF!)</f>
        <v>#REF!</v>
      </c>
      <c r="K897" s="28">
        <f>SUM(D897:I897)</f>
        <v>31268.61</v>
      </c>
      <c r="L897" s="14">
        <v>2782.58</v>
      </c>
      <c r="M897" s="15">
        <v>2448.67</v>
      </c>
      <c r="N897" s="15">
        <v>2277.2600000000002</v>
      </c>
      <c r="O897" s="15">
        <v>2322.81</v>
      </c>
      <c r="P897" s="15">
        <v>1997.62</v>
      </c>
      <c r="Q897" s="15">
        <v>2337.2199999999998</v>
      </c>
      <c r="R897" s="30">
        <f t="shared" si="32"/>
        <v>14166.159999999998</v>
      </c>
      <c r="S897" s="14">
        <f>AVERAGE(D897:I897)</f>
        <v>5211.4350000000004</v>
      </c>
      <c r="T897" s="16">
        <f t="shared" si="33"/>
        <v>17102.450000000004</v>
      </c>
    </row>
    <row r="898" spans="1:20" x14ac:dyDescent="0.25">
      <c r="A898" t="s">
        <v>36</v>
      </c>
      <c r="B898" t="s">
        <v>19</v>
      </c>
      <c r="C898" t="s">
        <v>25</v>
      </c>
      <c r="D898" s="14">
        <v>5924.95</v>
      </c>
      <c r="E898" s="15">
        <v>4799.21</v>
      </c>
      <c r="F898" s="15">
        <v>4502.96</v>
      </c>
      <c r="G898" s="15">
        <v>5332.46</v>
      </c>
      <c r="H898" s="15">
        <v>5806.45</v>
      </c>
      <c r="I898" s="15">
        <v>4858.46</v>
      </c>
      <c r="J898" s="14" t="e">
        <f>AVERAGE(#REF!)</f>
        <v>#REF!</v>
      </c>
      <c r="K898" s="28">
        <f>SUM(D898:I898)</f>
        <v>31224.489999999998</v>
      </c>
      <c r="L898" s="14">
        <v>5244.2</v>
      </c>
      <c r="M898" s="15">
        <v>5349.08</v>
      </c>
      <c r="N898" s="15">
        <v>5456.06</v>
      </c>
      <c r="O898" s="15">
        <v>6438.15</v>
      </c>
      <c r="P898" s="15">
        <v>5923.1</v>
      </c>
      <c r="Q898" s="15">
        <v>5271.56</v>
      </c>
      <c r="R898" s="30">
        <f t="shared" si="32"/>
        <v>33682.149999999994</v>
      </c>
      <c r="S898" s="14">
        <f>AVERAGE(D898:I898)</f>
        <v>5204.081666666666</v>
      </c>
      <c r="T898" s="16">
        <f t="shared" si="33"/>
        <v>-2457.6599999999962</v>
      </c>
    </row>
    <row r="899" spans="1:20" x14ac:dyDescent="0.25">
      <c r="A899" t="s">
        <v>36</v>
      </c>
      <c r="B899" t="s">
        <v>19</v>
      </c>
      <c r="C899" t="s">
        <v>25</v>
      </c>
      <c r="D899" s="14">
        <v>4834.92</v>
      </c>
      <c r="E899" s="15">
        <v>4738.22</v>
      </c>
      <c r="F899" s="15">
        <v>5125.0200000000004</v>
      </c>
      <c r="G899" s="15">
        <v>5995.3</v>
      </c>
      <c r="H899" s="15">
        <v>5898.6</v>
      </c>
      <c r="I899" s="15">
        <v>4593.17</v>
      </c>
      <c r="J899" s="14" t="e">
        <f>AVERAGE(#REF!)</f>
        <v>#REF!</v>
      </c>
      <c r="K899" s="28">
        <f>SUM(D899:I899)</f>
        <v>31185.229999999996</v>
      </c>
      <c r="L899" s="14">
        <v>2965</v>
      </c>
      <c r="M899" s="15">
        <v>2431.3000000000002</v>
      </c>
      <c r="N899" s="15">
        <v>2771.68</v>
      </c>
      <c r="O899" s="15">
        <v>2439.08</v>
      </c>
      <c r="P899" s="15">
        <v>2756.16</v>
      </c>
      <c r="Q899" s="15">
        <v>2397.86</v>
      </c>
      <c r="R899" s="30">
        <f t="shared" si="32"/>
        <v>15761.08</v>
      </c>
      <c r="S899" s="14">
        <f>AVERAGE(D899:I899)</f>
        <v>5197.538333333333</v>
      </c>
      <c r="T899" s="16">
        <f t="shared" si="33"/>
        <v>15424.149999999996</v>
      </c>
    </row>
    <row r="900" spans="1:20" x14ac:dyDescent="0.25">
      <c r="A900" t="s">
        <v>36</v>
      </c>
      <c r="B900" t="s">
        <v>19</v>
      </c>
      <c r="C900" t="s">
        <v>25</v>
      </c>
      <c r="D900" s="14">
        <v>5309.3499999999995</v>
      </c>
      <c r="E900" s="15">
        <v>4672.2299999999996</v>
      </c>
      <c r="F900" s="15">
        <v>5734.1</v>
      </c>
      <c r="G900" s="15">
        <v>4619.13</v>
      </c>
      <c r="H900" s="15">
        <v>5521.72</v>
      </c>
      <c r="I900" s="15">
        <v>4247.4799999999996</v>
      </c>
      <c r="J900" s="14" t="e">
        <f>AVERAGE(#REF!)</f>
        <v>#REF!</v>
      </c>
      <c r="K900" s="28">
        <f>SUM(D900:I900)</f>
        <v>30104.01</v>
      </c>
      <c r="L900" s="14">
        <v>2467.92</v>
      </c>
      <c r="M900" s="15">
        <v>2221.13</v>
      </c>
      <c r="N900" s="15">
        <v>2487.67</v>
      </c>
      <c r="O900" s="15">
        <v>2736.44</v>
      </c>
      <c r="P900" s="15">
        <v>2544.89</v>
      </c>
      <c r="Q900" s="15">
        <v>2977.52</v>
      </c>
      <c r="R900" s="30">
        <f t="shared" si="32"/>
        <v>15435.57</v>
      </c>
      <c r="S900" s="14">
        <f>AVERAGE(D900:I900)</f>
        <v>5017.335</v>
      </c>
      <c r="T900" s="16">
        <f t="shared" si="33"/>
        <v>14668.439999999999</v>
      </c>
    </row>
    <row r="901" spans="1:20" x14ac:dyDescent="0.25">
      <c r="A901" t="s">
        <v>36</v>
      </c>
      <c r="B901" t="s">
        <v>19</v>
      </c>
      <c r="C901" t="s">
        <v>25</v>
      </c>
      <c r="D901" s="14">
        <v>4920.45</v>
      </c>
      <c r="E901" s="15">
        <v>5166.47</v>
      </c>
      <c r="F901" s="15">
        <v>4083.97</v>
      </c>
      <c r="G901" s="15">
        <v>6052.15</v>
      </c>
      <c r="H901" s="15">
        <v>4920.45</v>
      </c>
      <c r="I901" s="15">
        <v>4034.77</v>
      </c>
      <c r="J901" s="14" t="e">
        <f>AVERAGE(#REF!)</f>
        <v>#REF!</v>
      </c>
      <c r="K901" s="28">
        <f>SUM(D901:I901)</f>
        <v>29178.260000000002</v>
      </c>
      <c r="L901" s="14">
        <v>2745.76</v>
      </c>
      <c r="M901" s="15">
        <v>2718.3</v>
      </c>
      <c r="N901" s="15">
        <v>3261.96</v>
      </c>
      <c r="O901" s="15">
        <v>3783.87</v>
      </c>
      <c r="P901" s="15">
        <v>4200.1000000000004</v>
      </c>
      <c r="Q901" s="15">
        <v>3612.09</v>
      </c>
      <c r="R901" s="30">
        <f t="shared" si="32"/>
        <v>20322.079999999998</v>
      </c>
      <c r="S901" s="14">
        <f>AVERAGE(D901:I901)</f>
        <v>4863.043333333334</v>
      </c>
      <c r="T901" s="16">
        <f t="shared" si="33"/>
        <v>8856.1800000000039</v>
      </c>
    </row>
    <row r="902" spans="1:20" x14ac:dyDescent="0.25">
      <c r="A902" t="s">
        <v>36</v>
      </c>
      <c r="B902" t="s">
        <v>19</v>
      </c>
      <c r="C902" t="s">
        <v>25</v>
      </c>
      <c r="D902" s="14">
        <v>4988.8</v>
      </c>
      <c r="E902" s="15">
        <v>5587.46</v>
      </c>
      <c r="F902" s="15">
        <v>3891.26</v>
      </c>
      <c r="G902" s="15">
        <v>5088.58</v>
      </c>
      <c r="H902" s="15">
        <v>5587.46</v>
      </c>
      <c r="I902" s="15">
        <v>3891.26</v>
      </c>
      <c r="J902" s="14" t="e">
        <f>AVERAGE(#REF!)</f>
        <v>#REF!</v>
      </c>
      <c r="K902" s="28">
        <f>SUM(D902:I902)</f>
        <v>29034.82</v>
      </c>
      <c r="L902" s="14">
        <v>3783.66</v>
      </c>
      <c r="M902" s="15">
        <v>3253.95</v>
      </c>
      <c r="N902" s="15">
        <v>3481.73</v>
      </c>
      <c r="O902" s="15">
        <v>3203.19</v>
      </c>
      <c r="P902" s="15">
        <v>3363.35</v>
      </c>
      <c r="Q902" s="15">
        <v>3228.82</v>
      </c>
      <c r="R902" s="30">
        <f t="shared" si="32"/>
        <v>20314.7</v>
      </c>
      <c r="S902" s="14">
        <f>AVERAGE(D902:I902)</f>
        <v>4839.1366666666663</v>
      </c>
      <c r="T902" s="16">
        <f t="shared" si="33"/>
        <v>8720.119999999999</v>
      </c>
    </row>
    <row r="903" spans="1:20" x14ac:dyDescent="0.25">
      <c r="A903" t="s">
        <v>36</v>
      </c>
      <c r="B903" t="s">
        <v>19</v>
      </c>
      <c r="C903" t="s">
        <v>25</v>
      </c>
      <c r="D903" s="14">
        <v>4606.6500000000005</v>
      </c>
      <c r="E903" s="15">
        <v>3547.12</v>
      </c>
      <c r="F903" s="15">
        <v>5712.25</v>
      </c>
      <c r="G903" s="15">
        <v>3915.65</v>
      </c>
      <c r="H903" s="15">
        <v>5712.25</v>
      </c>
      <c r="I903" s="15">
        <v>5435.85</v>
      </c>
      <c r="J903" s="14" t="e">
        <f>AVERAGE(#REF!)</f>
        <v>#REF!</v>
      </c>
      <c r="K903" s="28">
        <f>SUM(D903:I903)</f>
        <v>28929.770000000004</v>
      </c>
      <c r="L903" s="14">
        <v>2154.1</v>
      </c>
      <c r="M903" s="15">
        <v>2046.4</v>
      </c>
      <c r="N903" s="15">
        <v>2025.94</v>
      </c>
      <c r="O903" s="15">
        <v>1985.42</v>
      </c>
      <c r="P903" s="15">
        <v>1965.57</v>
      </c>
      <c r="Q903" s="15">
        <v>1690.39</v>
      </c>
      <c r="R903" s="30">
        <f t="shared" si="32"/>
        <v>11867.82</v>
      </c>
      <c r="S903" s="14">
        <f>AVERAGE(D903:I903)</f>
        <v>4821.628333333334</v>
      </c>
      <c r="T903" s="16">
        <f t="shared" si="33"/>
        <v>17061.950000000004</v>
      </c>
    </row>
    <row r="904" spans="1:20" x14ac:dyDescent="0.25">
      <c r="A904" t="s">
        <v>36</v>
      </c>
      <c r="B904" t="s">
        <v>21</v>
      </c>
      <c r="C904" t="s">
        <v>25</v>
      </c>
      <c r="D904" s="14">
        <v>4685.6000000000004</v>
      </c>
      <c r="E904" s="15">
        <v>5857</v>
      </c>
      <c r="F904" s="15">
        <v>3748.48</v>
      </c>
      <c r="G904" s="15">
        <v>4357.6099999999997</v>
      </c>
      <c r="H904" s="15">
        <v>4732.46</v>
      </c>
      <c r="I904" s="15">
        <v>5294.73</v>
      </c>
      <c r="J904" s="14" t="e">
        <f>AVERAGE(#REF!)</f>
        <v>#REF!</v>
      </c>
      <c r="K904" s="28">
        <f>SUM(D904:I904)</f>
        <v>28675.879999999997</v>
      </c>
      <c r="L904" s="14">
        <v>2590.9899999999998</v>
      </c>
      <c r="M904" s="15">
        <v>1943.24</v>
      </c>
      <c r="N904" s="15">
        <v>2312.46</v>
      </c>
      <c r="O904" s="15">
        <v>2058.09</v>
      </c>
      <c r="P904" s="15">
        <v>2449.13</v>
      </c>
      <c r="Q904" s="15">
        <v>2571.59</v>
      </c>
      <c r="R904" s="30">
        <f t="shared" si="32"/>
        <v>13925.5</v>
      </c>
      <c r="S904" s="14">
        <f>AVERAGE(D904:I904)</f>
        <v>4779.3133333333326</v>
      </c>
      <c r="T904" s="16">
        <f t="shared" si="33"/>
        <v>14750.379999999997</v>
      </c>
    </row>
    <row r="905" spans="1:20" x14ac:dyDescent="0.25">
      <c r="A905" t="s">
        <v>36</v>
      </c>
      <c r="B905" t="s">
        <v>19</v>
      </c>
      <c r="C905" t="s">
        <v>25</v>
      </c>
      <c r="D905" s="14">
        <v>4661.1499999999996</v>
      </c>
      <c r="E905" s="15">
        <v>3589.09</v>
      </c>
      <c r="F905" s="15">
        <v>5639.99</v>
      </c>
      <c r="G905" s="15">
        <v>5639.99</v>
      </c>
      <c r="H905" s="15">
        <v>4987.43</v>
      </c>
      <c r="I905" s="15">
        <v>3728.92</v>
      </c>
      <c r="J905" s="14" t="e">
        <f>AVERAGE(#REF!)</f>
        <v>#REF!</v>
      </c>
      <c r="K905" s="28">
        <f>SUM(D905:I905)</f>
        <v>28246.57</v>
      </c>
      <c r="L905" s="14">
        <v>2702.73</v>
      </c>
      <c r="M905" s="15">
        <v>2216.2399999999998</v>
      </c>
      <c r="N905" s="15">
        <v>2304.89</v>
      </c>
      <c r="O905" s="15">
        <v>2189.65</v>
      </c>
      <c r="P905" s="15">
        <v>2364.8200000000002</v>
      </c>
      <c r="Q905" s="15">
        <v>2624.95</v>
      </c>
      <c r="R905" s="30">
        <f t="shared" si="32"/>
        <v>14403.279999999999</v>
      </c>
      <c r="S905" s="14">
        <f>AVERAGE(D905:I905)</f>
        <v>4707.7616666666663</v>
      </c>
      <c r="T905" s="16">
        <f t="shared" si="33"/>
        <v>13843.29</v>
      </c>
    </row>
    <row r="906" spans="1:20" x14ac:dyDescent="0.25">
      <c r="A906" t="s">
        <v>36</v>
      </c>
      <c r="B906" t="s">
        <v>21</v>
      </c>
      <c r="C906" t="s">
        <v>25</v>
      </c>
      <c r="D906" s="14">
        <v>4639.6499999999996</v>
      </c>
      <c r="E906" s="15">
        <v>4732.4399999999996</v>
      </c>
      <c r="F906" s="15">
        <v>5521.18</v>
      </c>
      <c r="G906" s="15">
        <v>4129.29</v>
      </c>
      <c r="H906" s="15">
        <v>4407.67</v>
      </c>
      <c r="I906" s="15">
        <v>4500.46</v>
      </c>
      <c r="J906" s="14" t="e">
        <f>AVERAGE(#REF!)</f>
        <v>#REF!</v>
      </c>
      <c r="K906" s="28">
        <f>SUM(D906:I906)</f>
        <v>27930.690000000002</v>
      </c>
      <c r="L906" s="14">
        <v>3263.7</v>
      </c>
      <c r="M906" s="15">
        <v>2513.0500000000002</v>
      </c>
      <c r="N906" s="15">
        <v>2688.96</v>
      </c>
      <c r="O906" s="15">
        <v>2285.62</v>
      </c>
      <c r="P906" s="15">
        <v>2217.0500000000002</v>
      </c>
      <c r="Q906" s="15">
        <v>2061.86</v>
      </c>
      <c r="R906" s="30">
        <f t="shared" si="32"/>
        <v>15030.239999999998</v>
      </c>
      <c r="S906" s="14">
        <f>AVERAGE(D906:I906)</f>
        <v>4655.1150000000007</v>
      </c>
      <c r="T906" s="16">
        <f t="shared" si="33"/>
        <v>12900.450000000004</v>
      </c>
    </row>
    <row r="907" spans="1:20" x14ac:dyDescent="0.25">
      <c r="A907" t="s">
        <v>36</v>
      </c>
      <c r="B907" t="s">
        <v>22</v>
      </c>
      <c r="C907" t="s">
        <v>25</v>
      </c>
      <c r="D907" s="14">
        <v>1692.3</v>
      </c>
      <c r="E907" s="15">
        <v>1709.22</v>
      </c>
      <c r="F907" s="15">
        <v>1709.22</v>
      </c>
      <c r="G907" s="15">
        <v>1709.22</v>
      </c>
      <c r="H907" s="15">
        <v>1709.22</v>
      </c>
      <c r="I907" s="15">
        <v>1692.3</v>
      </c>
      <c r="J907" s="14" t="e">
        <f>AVERAGE(#REF!)</f>
        <v>#REF!</v>
      </c>
      <c r="K907" s="28">
        <f>SUM(D907:I907)</f>
        <v>10221.48</v>
      </c>
      <c r="L907" s="14">
        <v>3985.05</v>
      </c>
      <c r="M907" s="15">
        <v>4024.9</v>
      </c>
      <c r="N907" s="15">
        <v>3944.4</v>
      </c>
      <c r="O907" s="15">
        <v>3589.4</v>
      </c>
      <c r="P907" s="15">
        <v>3912.45</v>
      </c>
      <c r="Q907" s="15">
        <v>3990.7</v>
      </c>
      <c r="R907" s="30">
        <f t="shared" si="32"/>
        <v>23446.9</v>
      </c>
      <c r="S907" s="14">
        <f>AVERAGE(D907:I907)</f>
        <v>1703.58</v>
      </c>
      <c r="T907" s="16">
        <f t="shared" si="33"/>
        <v>-13225.420000000002</v>
      </c>
    </row>
    <row r="908" spans="1:20" x14ac:dyDescent="0.25">
      <c r="A908" t="s">
        <v>36</v>
      </c>
      <c r="B908" t="s">
        <v>19</v>
      </c>
      <c r="C908" t="s">
        <v>25</v>
      </c>
      <c r="D908" s="14">
        <v>4570.8999999999996</v>
      </c>
      <c r="E908" s="15">
        <v>4753.74</v>
      </c>
      <c r="F908" s="15">
        <v>4022.39</v>
      </c>
      <c r="G908" s="15">
        <v>4296.6499999999996</v>
      </c>
      <c r="H908" s="15">
        <v>4982.28</v>
      </c>
      <c r="I908" s="15">
        <v>3611.01</v>
      </c>
      <c r="J908" s="14" t="e">
        <f>AVERAGE(#REF!)</f>
        <v>#REF!</v>
      </c>
      <c r="K908" s="28">
        <f>SUM(D908:I908)</f>
        <v>26236.97</v>
      </c>
      <c r="L908" s="14">
        <v>2832.02</v>
      </c>
      <c r="M908" s="15">
        <v>2605.46</v>
      </c>
      <c r="N908" s="15">
        <v>3100.5</v>
      </c>
      <c r="O908" s="15">
        <v>2697.44</v>
      </c>
      <c r="P908" s="15">
        <v>2346.77</v>
      </c>
      <c r="Q908" s="15">
        <v>2440.64</v>
      </c>
      <c r="R908" s="30">
        <f t="shared" si="32"/>
        <v>16022.83</v>
      </c>
      <c r="S908" s="14">
        <f>AVERAGE(D908:I908)</f>
        <v>4372.8283333333338</v>
      </c>
      <c r="T908" s="16">
        <f t="shared" si="33"/>
        <v>10214.140000000001</v>
      </c>
    </row>
    <row r="909" spans="1:20" x14ac:dyDescent="0.25">
      <c r="A909" t="s">
        <v>36</v>
      </c>
      <c r="B909" t="s">
        <v>19</v>
      </c>
      <c r="C909" t="s">
        <v>25</v>
      </c>
      <c r="D909" s="14">
        <v>4294.7000000000007</v>
      </c>
      <c r="E909" s="15">
        <v>3736.39</v>
      </c>
      <c r="F909" s="15">
        <v>5325.43</v>
      </c>
      <c r="G909" s="15">
        <v>4638.28</v>
      </c>
      <c r="H909" s="15">
        <v>3607.55</v>
      </c>
      <c r="I909" s="15">
        <v>4466.49</v>
      </c>
      <c r="J909" s="14" t="e">
        <f>AVERAGE(#REF!)</f>
        <v>#REF!</v>
      </c>
      <c r="K909" s="28">
        <f>SUM(D909:I909)</f>
        <v>26068.839999999997</v>
      </c>
      <c r="L909" s="14">
        <v>3669.86</v>
      </c>
      <c r="M909" s="15">
        <v>3816.65</v>
      </c>
      <c r="N909" s="15">
        <v>3282.32</v>
      </c>
      <c r="O909" s="15">
        <v>3807.49</v>
      </c>
      <c r="P909" s="15">
        <v>3769.42</v>
      </c>
      <c r="Q909" s="15">
        <v>3731.73</v>
      </c>
      <c r="R909" s="30">
        <f t="shared" ref="R909:R972" si="34">SUM(L909:Q909)</f>
        <v>22077.469999999998</v>
      </c>
      <c r="S909" s="14">
        <f>AVERAGE(D909:I909)</f>
        <v>4344.8066666666664</v>
      </c>
      <c r="T909" s="16">
        <f t="shared" ref="T909:T972" si="35">K909-R909</f>
        <v>3991.369999999999</v>
      </c>
    </row>
    <row r="910" spans="1:20" x14ac:dyDescent="0.25">
      <c r="A910" t="s">
        <v>36</v>
      </c>
      <c r="B910" t="s">
        <v>19</v>
      </c>
      <c r="C910" t="s">
        <v>25</v>
      </c>
      <c r="D910" s="14">
        <v>4236.8500000000004</v>
      </c>
      <c r="E910" s="15">
        <v>4914.75</v>
      </c>
      <c r="F910" s="15">
        <v>4363.96</v>
      </c>
      <c r="G910" s="15">
        <v>3558.95</v>
      </c>
      <c r="H910" s="15">
        <v>4830.01</v>
      </c>
      <c r="I910" s="15">
        <v>3347.11</v>
      </c>
      <c r="J910" s="14" t="e">
        <f>AVERAGE(#REF!)</f>
        <v>#REF!</v>
      </c>
      <c r="K910" s="28">
        <f>SUM(D910:I910)</f>
        <v>25251.630000000005</v>
      </c>
      <c r="L910" s="14">
        <v>4557.97</v>
      </c>
      <c r="M910" s="15">
        <v>3600.8</v>
      </c>
      <c r="N910" s="15">
        <v>4284.95</v>
      </c>
      <c r="O910" s="15">
        <v>4027.85</v>
      </c>
      <c r="P910" s="15">
        <v>3786.18</v>
      </c>
      <c r="Q910" s="15">
        <v>3975.49</v>
      </c>
      <c r="R910" s="30">
        <f t="shared" si="34"/>
        <v>24233.239999999998</v>
      </c>
      <c r="S910" s="14">
        <f>AVERAGE(D910:I910)</f>
        <v>4208.6050000000005</v>
      </c>
      <c r="T910" s="16">
        <f t="shared" si="35"/>
        <v>1018.3900000000067</v>
      </c>
    </row>
    <row r="911" spans="1:20" x14ac:dyDescent="0.25">
      <c r="A911" t="s">
        <v>36</v>
      </c>
      <c r="B911" t="s">
        <v>19</v>
      </c>
      <c r="C911" t="s">
        <v>25</v>
      </c>
      <c r="D911" s="14">
        <v>4478.3999999999996</v>
      </c>
      <c r="E911" s="15">
        <v>4567.97</v>
      </c>
      <c r="F911" s="15">
        <v>3582.72</v>
      </c>
      <c r="G911" s="15">
        <v>3806.64</v>
      </c>
      <c r="H911" s="15">
        <v>5194.9399999999996</v>
      </c>
      <c r="I911" s="15">
        <v>3537.94</v>
      </c>
      <c r="J911" s="14" t="e">
        <f>AVERAGE(#REF!)</f>
        <v>#REF!</v>
      </c>
      <c r="K911" s="28">
        <f>SUM(D911:I911)</f>
        <v>25168.609999999997</v>
      </c>
      <c r="L911" s="14">
        <v>3321.15</v>
      </c>
      <c r="M911" s="15">
        <v>2590.5</v>
      </c>
      <c r="N911" s="15">
        <v>2745.93</v>
      </c>
      <c r="O911" s="15">
        <v>2993.06</v>
      </c>
      <c r="P911" s="15">
        <v>2813.48</v>
      </c>
      <c r="Q911" s="15">
        <v>3319.91</v>
      </c>
      <c r="R911" s="30">
        <f t="shared" si="34"/>
        <v>17784.03</v>
      </c>
      <c r="S911" s="14">
        <f>AVERAGE(D911:I911)</f>
        <v>4194.7683333333325</v>
      </c>
      <c r="T911" s="16">
        <f t="shared" si="35"/>
        <v>7384.5799999999981</v>
      </c>
    </row>
    <row r="912" spans="1:20" x14ac:dyDescent="0.25">
      <c r="A912" t="s">
        <v>36</v>
      </c>
      <c r="B912" t="s">
        <v>21</v>
      </c>
      <c r="C912" t="s">
        <v>25</v>
      </c>
      <c r="D912" s="14">
        <v>4430.1000000000004</v>
      </c>
      <c r="E912" s="15">
        <v>3455.48</v>
      </c>
      <c r="F912" s="15">
        <v>4695.91</v>
      </c>
      <c r="G912" s="15">
        <v>3499.78</v>
      </c>
      <c r="H912" s="15">
        <v>3499.78</v>
      </c>
      <c r="I912" s="15">
        <v>5360.42</v>
      </c>
      <c r="J912" s="14" t="e">
        <f>AVERAGE(#REF!)</f>
        <v>#REF!</v>
      </c>
      <c r="K912" s="28">
        <f>SUM(D912:I912)</f>
        <v>24941.47</v>
      </c>
      <c r="L912" s="14">
        <v>2103.3000000000002</v>
      </c>
      <c r="M912" s="15">
        <v>1577.48</v>
      </c>
      <c r="N912" s="15">
        <v>1751</v>
      </c>
      <c r="O912" s="15">
        <v>1873.57</v>
      </c>
      <c r="P912" s="15">
        <v>1779.89</v>
      </c>
      <c r="Q912" s="15">
        <v>1815.49</v>
      </c>
      <c r="R912" s="30">
        <f t="shared" si="34"/>
        <v>10900.73</v>
      </c>
      <c r="S912" s="14">
        <f>AVERAGE(D912:I912)</f>
        <v>4156.9116666666669</v>
      </c>
      <c r="T912" s="16">
        <f t="shared" si="35"/>
        <v>14040.740000000002</v>
      </c>
    </row>
    <row r="913" spans="1:20" x14ac:dyDescent="0.25">
      <c r="A913" t="s">
        <v>36</v>
      </c>
      <c r="B913" t="s">
        <v>19</v>
      </c>
      <c r="C913" t="s">
        <v>25</v>
      </c>
      <c r="D913" s="14">
        <v>4003.5</v>
      </c>
      <c r="E913" s="15">
        <v>4083.57</v>
      </c>
      <c r="F913" s="15">
        <v>4724.13</v>
      </c>
      <c r="G913" s="15">
        <v>3202.8</v>
      </c>
      <c r="H913" s="15">
        <v>4043.54</v>
      </c>
      <c r="I913" s="15">
        <v>4483.92</v>
      </c>
      <c r="J913" s="14" t="e">
        <f>AVERAGE(#REF!)</f>
        <v>#REF!</v>
      </c>
      <c r="K913" s="28">
        <f>SUM(D913:I913)</f>
        <v>24541.46</v>
      </c>
      <c r="L913" s="14">
        <v>1764.73</v>
      </c>
      <c r="M913" s="15">
        <v>1658.85</v>
      </c>
      <c r="N913" s="15">
        <v>1940.85</v>
      </c>
      <c r="O913" s="15">
        <v>2037.89</v>
      </c>
      <c r="P913" s="15">
        <v>1752.59</v>
      </c>
      <c r="Q913" s="15">
        <v>1892.8</v>
      </c>
      <c r="R913" s="30">
        <f t="shared" si="34"/>
        <v>11047.71</v>
      </c>
      <c r="S913" s="14">
        <f>AVERAGE(D913:I913)</f>
        <v>4090.2433333333333</v>
      </c>
      <c r="T913" s="16">
        <f t="shared" si="35"/>
        <v>13493.75</v>
      </c>
    </row>
    <row r="914" spans="1:20" x14ac:dyDescent="0.25">
      <c r="A914" t="s">
        <v>36</v>
      </c>
      <c r="B914" t="s">
        <v>19</v>
      </c>
      <c r="C914" t="s">
        <v>25</v>
      </c>
      <c r="D914" s="14">
        <v>4183.25</v>
      </c>
      <c r="E914" s="15">
        <v>4099.59</v>
      </c>
      <c r="F914" s="15">
        <v>3430.27</v>
      </c>
      <c r="G914" s="15">
        <v>4768.91</v>
      </c>
      <c r="H914" s="15">
        <v>4057.75</v>
      </c>
      <c r="I914" s="15">
        <v>3764.93</v>
      </c>
      <c r="J914" s="14" t="e">
        <f>AVERAGE(#REF!)</f>
        <v>#REF!</v>
      </c>
      <c r="K914" s="28">
        <f>SUM(D914:I914)</f>
        <v>24304.7</v>
      </c>
      <c r="L914" s="14">
        <v>2610.64</v>
      </c>
      <c r="M914" s="15">
        <v>2819.49</v>
      </c>
      <c r="N914" s="15">
        <v>2791.3</v>
      </c>
      <c r="O914" s="15">
        <v>3349.56</v>
      </c>
      <c r="P914" s="15">
        <v>3115.09</v>
      </c>
      <c r="Q914" s="15">
        <v>3364.3</v>
      </c>
      <c r="R914" s="30">
        <f t="shared" si="34"/>
        <v>18050.38</v>
      </c>
      <c r="S914" s="14">
        <f>AVERAGE(D914:I914)</f>
        <v>4050.7833333333333</v>
      </c>
      <c r="T914" s="16">
        <f t="shared" si="35"/>
        <v>6254.32</v>
      </c>
    </row>
    <row r="915" spans="1:20" x14ac:dyDescent="0.25">
      <c r="A915" t="s">
        <v>36</v>
      </c>
      <c r="B915" t="s">
        <v>19</v>
      </c>
      <c r="C915" t="s">
        <v>25</v>
      </c>
      <c r="D915" s="14">
        <v>4282.3500000000004</v>
      </c>
      <c r="E915" s="15">
        <v>3340.23</v>
      </c>
      <c r="F915" s="15">
        <v>4196.7</v>
      </c>
      <c r="G915" s="15">
        <v>5181.6400000000003</v>
      </c>
      <c r="H915" s="15">
        <v>3254.59</v>
      </c>
      <c r="I915" s="15">
        <v>3939.76</v>
      </c>
      <c r="J915" s="14" t="e">
        <f>AVERAGE(#REF!)</f>
        <v>#REF!</v>
      </c>
      <c r="K915" s="28">
        <f>SUM(D915:I915)</f>
        <v>24195.269999999997</v>
      </c>
      <c r="L915" s="14">
        <v>3083.72</v>
      </c>
      <c r="M915" s="15">
        <v>2590.3200000000002</v>
      </c>
      <c r="N915" s="15">
        <v>2771.64</v>
      </c>
      <c r="O915" s="15">
        <v>2605.34</v>
      </c>
      <c r="P915" s="15">
        <v>2709.55</v>
      </c>
      <c r="Q915" s="15">
        <v>3034.7</v>
      </c>
      <c r="R915" s="30">
        <f t="shared" si="34"/>
        <v>16795.27</v>
      </c>
      <c r="S915" s="14">
        <f>AVERAGE(D915:I915)</f>
        <v>4032.5449999999996</v>
      </c>
      <c r="T915" s="16">
        <f t="shared" si="35"/>
        <v>7399.9999999999964</v>
      </c>
    </row>
    <row r="916" spans="1:20" x14ac:dyDescent="0.25">
      <c r="A916" t="s">
        <v>36</v>
      </c>
      <c r="B916" t="s">
        <v>19</v>
      </c>
      <c r="C916" t="s">
        <v>25</v>
      </c>
      <c r="D916" s="14">
        <v>3985.1</v>
      </c>
      <c r="E916" s="15">
        <v>3985.1</v>
      </c>
      <c r="F916" s="15">
        <v>3985.1</v>
      </c>
      <c r="G916" s="15">
        <v>3985.1</v>
      </c>
      <c r="H916" s="15">
        <v>4024.95</v>
      </c>
      <c r="I916" s="15">
        <v>3985.1</v>
      </c>
      <c r="J916" s="14" t="e">
        <f>AVERAGE(#REF!)</f>
        <v>#REF!</v>
      </c>
      <c r="K916" s="28">
        <f>SUM(D916:I916)</f>
        <v>23950.449999999997</v>
      </c>
      <c r="L916" s="14">
        <v>4218.67</v>
      </c>
      <c r="M916" s="15">
        <v>4134.3</v>
      </c>
      <c r="N916" s="15">
        <v>4134.3</v>
      </c>
      <c r="O916" s="15">
        <v>4671.76</v>
      </c>
      <c r="P916" s="15">
        <v>4111.1499999999996</v>
      </c>
      <c r="Q916" s="15">
        <v>3782.26</v>
      </c>
      <c r="R916" s="30">
        <f t="shared" si="34"/>
        <v>25052.440000000002</v>
      </c>
      <c r="S916" s="14">
        <f>AVERAGE(D916:I916)</f>
        <v>3991.7416666666663</v>
      </c>
      <c r="T916" s="16">
        <f t="shared" si="35"/>
        <v>-1101.9900000000052</v>
      </c>
    </row>
    <row r="917" spans="1:20" x14ac:dyDescent="0.25">
      <c r="A917" t="s">
        <v>36</v>
      </c>
      <c r="B917" t="s">
        <v>19</v>
      </c>
      <c r="C917" t="s">
        <v>25</v>
      </c>
      <c r="D917" s="14">
        <v>3944.15</v>
      </c>
      <c r="E917" s="15">
        <v>3944.15</v>
      </c>
      <c r="F917" s="15">
        <v>3944.15</v>
      </c>
      <c r="G917" s="15">
        <v>3983.59</v>
      </c>
      <c r="H917" s="15">
        <v>3944.15</v>
      </c>
      <c r="I917" s="15">
        <v>3983.59</v>
      </c>
      <c r="J917" s="14" t="e">
        <f>AVERAGE(#REF!)</f>
        <v>#REF!</v>
      </c>
      <c r="K917" s="28">
        <f>SUM(D917:I917)</f>
        <v>23743.780000000002</v>
      </c>
      <c r="L917" s="14">
        <v>2334.91</v>
      </c>
      <c r="M917" s="15">
        <v>2264.86</v>
      </c>
      <c r="N917" s="15">
        <v>2581.94</v>
      </c>
      <c r="O917" s="15">
        <v>2891.77</v>
      </c>
      <c r="P917" s="15">
        <v>3441.21</v>
      </c>
      <c r="Q917" s="15">
        <v>3131.5</v>
      </c>
      <c r="R917" s="30">
        <f t="shared" si="34"/>
        <v>16646.190000000002</v>
      </c>
      <c r="S917" s="14">
        <f>AVERAGE(D917:I917)</f>
        <v>3957.2966666666671</v>
      </c>
      <c r="T917" s="16">
        <f t="shared" si="35"/>
        <v>7097.59</v>
      </c>
    </row>
    <row r="918" spans="1:20" x14ac:dyDescent="0.25">
      <c r="A918" t="s">
        <v>36</v>
      </c>
      <c r="B918" t="s">
        <v>19</v>
      </c>
      <c r="C918" t="s">
        <v>25</v>
      </c>
      <c r="D918" s="14">
        <v>4004.8500000000004</v>
      </c>
      <c r="E918" s="15">
        <v>3964.8</v>
      </c>
      <c r="F918" s="15">
        <v>3924.75</v>
      </c>
      <c r="G918" s="15">
        <v>4765.7700000000004</v>
      </c>
      <c r="H918" s="15">
        <v>3083.73</v>
      </c>
      <c r="I918" s="15">
        <v>3524.27</v>
      </c>
      <c r="J918" s="14" t="e">
        <f>AVERAGE(#REF!)</f>
        <v>#REF!</v>
      </c>
      <c r="K918" s="28">
        <f>SUM(D918:I918)</f>
        <v>23268.170000000002</v>
      </c>
      <c r="L918" s="14">
        <v>2609.35</v>
      </c>
      <c r="M918" s="15">
        <v>2452.79</v>
      </c>
      <c r="N918" s="15">
        <v>2330.15</v>
      </c>
      <c r="O918" s="15">
        <v>2306.85</v>
      </c>
      <c r="P918" s="15">
        <v>1960.82</v>
      </c>
      <c r="Q918" s="15">
        <v>1823.56</v>
      </c>
      <c r="R918" s="30">
        <f t="shared" si="34"/>
        <v>13483.519999999999</v>
      </c>
      <c r="S918" s="14">
        <f>AVERAGE(D918:I918)</f>
        <v>3878.0283333333336</v>
      </c>
      <c r="T918" s="16">
        <f t="shared" si="35"/>
        <v>9784.6500000000033</v>
      </c>
    </row>
    <row r="919" spans="1:20" x14ac:dyDescent="0.25">
      <c r="A919" t="s">
        <v>36</v>
      </c>
      <c r="B919" t="s">
        <v>19</v>
      </c>
      <c r="C919" t="s">
        <v>25</v>
      </c>
      <c r="D919" s="14">
        <v>3849.9</v>
      </c>
      <c r="E919" s="15">
        <v>3888.4</v>
      </c>
      <c r="F919" s="15">
        <v>3849.9</v>
      </c>
      <c r="G919" s="15">
        <v>3849.9</v>
      </c>
      <c r="H919" s="15">
        <v>3849.9</v>
      </c>
      <c r="I919" s="15">
        <v>3849.9</v>
      </c>
      <c r="J919" s="14" t="e">
        <f>AVERAGE(#REF!)</f>
        <v>#REF!</v>
      </c>
      <c r="K919" s="28">
        <f>SUM(D919:I919)</f>
        <v>23137.9</v>
      </c>
      <c r="L919" s="14">
        <v>1339.72</v>
      </c>
      <c r="M919" s="15">
        <v>1339.72</v>
      </c>
      <c r="N919" s="15">
        <v>1594.27</v>
      </c>
      <c r="O919" s="15">
        <v>1833.41</v>
      </c>
      <c r="P919" s="15">
        <v>1558.4</v>
      </c>
      <c r="Q919" s="15">
        <v>1651.9</v>
      </c>
      <c r="R919" s="30">
        <f t="shared" si="34"/>
        <v>9317.42</v>
      </c>
      <c r="S919" s="14">
        <f>AVERAGE(D919:I919)</f>
        <v>3856.3166666666671</v>
      </c>
      <c r="T919" s="16">
        <f t="shared" si="35"/>
        <v>13820.480000000001</v>
      </c>
    </row>
    <row r="920" spans="1:20" x14ac:dyDescent="0.25">
      <c r="A920" t="s">
        <v>36</v>
      </c>
      <c r="B920" t="s">
        <v>21</v>
      </c>
      <c r="C920" t="s">
        <v>25</v>
      </c>
      <c r="D920" s="14">
        <v>3803.8</v>
      </c>
      <c r="E920" s="15">
        <v>3803.8</v>
      </c>
      <c r="F920" s="15">
        <v>3803.8</v>
      </c>
      <c r="G920" s="15">
        <v>3841.84</v>
      </c>
      <c r="H920" s="15">
        <v>3841.84</v>
      </c>
      <c r="I920" s="15">
        <v>3803.8</v>
      </c>
      <c r="J920" s="14" t="e">
        <f>AVERAGE(#REF!)</f>
        <v>#REF!</v>
      </c>
      <c r="K920" s="28">
        <f>SUM(D920:I920)</f>
        <v>22898.880000000001</v>
      </c>
      <c r="L920" s="14">
        <v>3230.21</v>
      </c>
      <c r="M920" s="15">
        <v>2939.49</v>
      </c>
      <c r="N920" s="15">
        <v>2557.36</v>
      </c>
      <c r="O920" s="15">
        <v>2889.82</v>
      </c>
      <c r="P920" s="15">
        <v>2485.25</v>
      </c>
      <c r="Q920" s="15">
        <v>2410.69</v>
      </c>
      <c r="R920" s="30">
        <f t="shared" si="34"/>
        <v>16512.82</v>
      </c>
      <c r="S920" s="14">
        <f>AVERAGE(D920:I920)</f>
        <v>3816.48</v>
      </c>
      <c r="T920" s="16">
        <f t="shared" si="35"/>
        <v>6386.0600000000013</v>
      </c>
    </row>
    <row r="921" spans="1:20" x14ac:dyDescent="0.25">
      <c r="A921" t="s">
        <v>36</v>
      </c>
      <c r="B921" t="s">
        <v>19</v>
      </c>
      <c r="C921" t="s">
        <v>25</v>
      </c>
      <c r="D921" s="14">
        <v>3634.6499999999996</v>
      </c>
      <c r="E921" s="15">
        <v>3671</v>
      </c>
      <c r="F921" s="15">
        <v>3634.65</v>
      </c>
      <c r="G921" s="15">
        <v>3634.65</v>
      </c>
      <c r="H921" s="15">
        <v>3671</v>
      </c>
      <c r="I921" s="15">
        <v>3634.65</v>
      </c>
      <c r="J921" s="14" t="e">
        <f>AVERAGE(#REF!)</f>
        <v>#REF!</v>
      </c>
      <c r="K921" s="28">
        <f>SUM(D921:I921)</f>
        <v>21880.6</v>
      </c>
      <c r="L921" s="14">
        <v>1660.52</v>
      </c>
      <c r="M921" s="15">
        <v>1361.63</v>
      </c>
      <c r="N921" s="15">
        <v>1184.6199999999999</v>
      </c>
      <c r="O921" s="15">
        <v>1160.93</v>
      </c>
      <c r="P921" s="15">
        <v>1381.51</v>
      </c>
      <c r="Q921" s="15">
        <v>1505.85</v>
      </c>
      <c r="R921" s="30">
        <f t="shared" si="34"/>
        <v>8255.0600000000013</v>
      </c>
      <c r="S921" s="14">
        <f>AVERAGE(D921:I921)</f>
        <v>3646.7666666666664</v>
      </c>
      <c r="T921" s="16">
        <f t="shared" si="35"/>
        <v>13625.539999999997</v>
      </c>
    </row>
    <row r="922" spans="1:20" x14ac:dyDescent="0.25">
      <c r="A922" t="s">
        <v>36</v>
      </c>
      <c r="B922" t="s">
        <v>21</v>
      </c>
      <c r="C922" t="s">
        <v>25</v>
      </c>
      <c r="D922" s="14">
        <v>3550.8999999999996</v>
      </c>
      <c r="E922" s="15">
        <v>3550.9</v>
      </c>
      <c r="F922" s="15">
        <v>3586.41</v>
      </c>
      <c r="G922" s="15">
        <v>3586.41</v>
      </c>
      <c r="H922" s="15">
        <v>3550.9</v>
      </c>
      <c r="I922" s="15">
        <v>3586.41</v>
      </c>
      <c r="J922" s="14" t="e">
        <f>AVERAGE(#REF!)</f>
        <v>#REF!</v>
      </c>
      <c r="K922" s="28">
        <f>SUM(D922:I922)</f>
        <v>21411.93</v>
      </c>
      <c r="L922" s="14">
        <v>2912.37</v>
      </c>
      <c r="M922" s="15">
        <v>2795.88</v>
      </c>
      <c r="N922" s="15">
        <v>2684.04</v>
      </c>
      <c r="O922" s="15">
        <v>3167.17</v>
      </c>
      <c r="P922" s="15">
        <v>3293.86</v>
      </c>
      <c r="Q922" s="15">
        <v>2832.72</v>
      </c>
      <c r="R922" s="30">
        <f t="shared" si="34"/>
        <v>17686.04</v>
      </c>
      <c r="S922" s="14">
        <f>AVERAGE(D922:I922)</f>
        <v>3568.6550000000002</v>
      </c>
      <c r="T922" s="16">
        <f t="shared" si="35"/>
        <v>3725.8899999999994</v>
      </c>
    </row>
    <row r="923" spans="1:20" x14ac:dyDescent="0.25">
      <c r="A923" t="s">
        <v>36</v>
      </c>
      <c r="B923" t="s">
        <v>21</v>
      </c>
      <c r="C923" t="s">
        <v>25</v>
      </c>
      <c r="D923" s="14">
        <v>3417.5099999999998</v>
      </c>
      <c r="E923" s="15">
        <v>3451.69</v>
      </c>
      <c r="F923" s="15">
        <v>3451.69</v>
      </c>
      <c r="G923" s="15">
        <v>3417.51</v>
      </c>
      <c r="H923" s="15">
        <v>3451.69</v>
      </c>
      <c r="I923" s="15">
        <v>3451.69</v>
      </c>
      <c r="J923" s="14" t="e">
        <f>AVERAGE(#REF!)</f>
        <v>#REF!</v>
      </c>
      <c r="K923" s="28">
        <f>SUM(D923:I923)</f>
        <v>20641.78</v>
      </c>
      <c r="L923" s="14">
        <v>3421.62</v>
      </c>
      <c r="M923" s="15">
        <v>2908.38</v>
      </c>
      <c r="N923" s="15">
        <v>3373.72</v>
      </c>
      <c r="O923" s="15">
        <v>3744.83</v>
      </c>
      <c r="P923" s="15">
        <v>3295.45</v>
      </c>
      <c r="Q923" s="15">
        <v>2900</v>
      </c>
      <c r="R923" s="30">
        <f t="shared" si="34"/>
        <v>19644</v>
      </c>
      <c r="S923" s="14">
        <f>AVERAGE(D923:I923)</f>
        <v>3440.2966666666666</v>
      </c>
      <c r="T923" s="16">
        <f t="shared" si="35"/>
        <v>997.77999999999884</v>
      </c>
    </row>
    <row r="924" spans="1:20" x14ac:dyDescent="0.25">
      <c r="A924" t="s">
        <v>36</v>
      </c>
      <c r="B924" t="s">
        <v>21</v>
      </c>
      <c r="C924" t="s">
        <v>25</v>
      </c>
      <c r="D924" s="14">
        <v>3419.6499999999996</v>
      </c>
      <c r="E924" s="15">
        <v>3419.65</v>
      </c>
      <c r="F924" s="15">
        <v>3419.65</v>
      </c>
      <c r="G924" s="15">
        <v>3453.85</v>
      </c>
      <c r="H924" s="15">
        <v>3453.85</v>
      </c>
      <c r="I924" s="15">
        <v>3453.85</v>
      </c>
      <c r="J924" s="14" t="e">
        <f>AVERAGE(#REF!)</f>
        <v>#REF!</v>
      </c>
      <c r="K924" s="28">
        <f>SUM(D924:I924)</f>
        <v>20620.499999999996</v>
      </c>
      <c r="L924" s="14">
        <v>3756.87</v>
      </c>
      <c r="M924" s="15">
        <v>4094.99</v>
      </c>
      <c r="N924" s="15">
        <v>4545.4399999999996</v>
      </c>
      <c r="O924" s="15">
        <v>4136.3500000000004</v>
      </c>
      <c r="P924" s="15">
        <v>4880.8900000000003</v>
      </c>
      <c r="Q924" s="15">
        <v>5027.32</v>
      </c>
      <c r="R924" s="30">
        <f t="shared" si="34"/>
        <v>26441.86</v>
      </c>
      <c r="S924" s="14">
        <f>AVERAGE(D924:I924)</f>
        <v>3436.7499999999995</v>
      </c>
      <c r="T924" s="16">
        <f t="shared" si="35"/>
        <v>-5821.3600000000042</v>
      </c>
    </row>
    <row r="925" spans="1:20" x14ac:dyDescent="0.25">
      <c r="A925" t="s">
        <v>36</v>
      </c>
      <c r="B925" t="s">
        <v>19</v>
      </c>
      <c r="C925" t="s">
        <v>25</v>
      </c>
      <c r="D925" s="14">
        <v>3364.75</v>
      </c>
      <c r="E925" s="15">
        <v>3364.75</v>
      </c>
      <c r="F925" s="15">
        <v>3364.75</v>
      </c>
      <c r="G925" s="15">
        <v>3398.4</v>
      </c>
      <c r="H925" s="15">
        <v>3364.75</v>
      </c>
      <c r="I925" s="15">
        <v>3364.75</v>
      </c>
      <c r="J925" s="14" t="e">
        <f>AVERAGE(#REF!)</f>
        <v>#REF!</v>
      </c>
      <c r="K925" s="28">
        <f>SUM(D925:I925)</f>
        <v>20222.150000000001</v>
      </c>
      <c r="L925" s="14">
        <v>2430.65</v>
      </c>
      <c r="M925" s="15">
        <v>1895.91</v>
      </c>
      <c r="N925" s="15">
        <v>2256.13</v>
      </c>
      <c r="O925" s="15">
        <v>2301.25</v>
      </c>
      <c r="P925" s="15">
        <v>2094.14</v>
      </c>
      <c r="Q925" s="15">
        <v>2219.79</v>
      </c>
      <c r="R925" s="30">
        <f t="shared" si="34"/>
        <v>13197.869999999999</v>
      </c>
      <c r="S925" s="14">
        <f>AVERAGE(D925:I925)</f>
        <v>3370.3583333333336</v>
      </c>
      <c r="T925" s="16">
        <f t="shared" si="35"/>
        <v>7024.2800000000025</v>
      </c>
    </row>
    <row r="926" spans="1:20" x14ac:dyDescent="0.25">
      <c r="A926" t="s">
        <v>36</v>
      </c>
      <c r="B926" t="s">
        <v>21</v>
      </c>
      <c r="C926" t="s">
        <v>25</v>
      </c>
      <c r="D926" s="14">
        <v>3276.65</v>
      </c>
      <c r="E926" s="15">
        <v>3276.65</v>
      </c>
      <c r="F926" s="15">
        <v>3276.65</v>
      </c>
      <c r="G926" s="15">
        <v>3276.65</v>
      </c>
      <c r="H926" s="15">
        <v>3309.42</v>
      </c>
      <c r="I926" s="15">
        <v>3276.65</v>
      </c>
      <c r="J926" s="14" t="e">
        <f>AVERAGE(#REF!)</f>
        <v>#REF!</v>
      </c>
      <c r="K926" s="28">
        <f>SUM(D926:I926)</f>
        <v>19692.670000000002</v>
      </c>
      <c r="L926" s="14">
        <v>5488.83</v>
      </c>
      <c r="M926" s="15">
        <v>4775.28</v>
      </c>
      <c r="N926" s="15">
        <v>4918.54</v>
      </c>
      <c r="O926" s="15">
        <v>4820.17</v>
      </c>
      <c r="P926" s="15">
        <v>5687.8</v>
      </c>
      <c r="Q926" s="15">
        <v>6540.97</v>
      </c>
      <c r="R926" s="30">
        <f t="shared" si="34"/>
        <v>32231.59</v>
      </c>
      <c r="S926" s="14">
        <f>AVERAGE(D926:I926)</f>
        <v>3282.1116666666671</v>
      </c>
      <c r="T926" s="16">
        <f t="shared" si="35"/>
        <v>-12538.919999999998</v>
      </c>
    </row>
    <row r="927" spans="1:20" x14ac:dyDescent="0.25">
      <c r="A927" t="s">
        <v>36</v>
      </c>
      <c r="B927" t="s">
        <v>22</v>
      </c>
      <c r="C927" t="s">
        <v>25</v>
      </c>
      <c r="D927" s="14">
        <v>2748.4500000000003</v>
      </c>
      <c r="E927" s="15">
        <v>2775.93</v>
      </c>
      <c r="F927" s="15">
        <v>2775.93</v>
      </c>
      <c r="G927" s="15">
        <v>2748.45</v>
      </c>
      <c r="H927" s="15">
        <v>2748.45</v>
      </c>
      <c r="I927" s="15">
        <v>2748.45</v>
      </c>
      <c r="J927" s="14" t="e">
        <f>AVERAGE(#REF!)</f>
        <v>#REF!</v>
      </c>
      <c r="K927" s="28">
        <f>SUM(D927:I927)</f>
        <v>16545.66</v>
      </c>
      <c r="L927" s="14">
        <v>2218.13</v>
      </c>
      <c r="M927" s="15">
        <v>1907.59</v>
      </c>
      <c r="N927" s="15">
        <v>1926.67</v>
      </c>
      <c r="O927" s="15">
        <v>1965.2</v>
      </c>
      <c r="P927" s="15">
        <v>1768.68</v>
      </c>
      <c r="Q927" s="15">
        <v>1980.92</v>
      </c>
      <c r="R927" s="30">
        <f t="shared" si="34"/>
        <v>11767.19</v>
      </c>
      <c r="S927" s="14">
        <f>AVERAGE(D927:I927)</f>
        <v>2757.61</v>
      </c>
      <c r="T927" s="16">
        <f t="shared" si="35"/>
        <v>4778.4699999999993</v>
      </c>
    </row>
    <row r="928" spans="1:20" x14ac:dyDescent="0.25">
      <c r="A928" t="s">
        <v>36</v>
      </c>
      <c r="B928" t="s">
        <v>21</v>
      </c>
      <c r="C928" t="s">
        <v>25</v>
      </c>
      <c r="D928" s="14">
        <v>3090.5</v>
      </c>
      <c r="E928" s="15">
        <v>3121.41</v>
      </c>
      <c r="F928" s="15">
        <v>3090.5</v>
      </c>
      <c r="G928" s="15">
        <v>3090.5</v>
      </c>
      <c r="H928" s="15">
        <v>3121.41</v>
      </c>
      <c r="I928" s="15">
        <v>3121.41</v>
      </c>
      <c r="J928" s="14" t="e">
        <f>AVERAGE(#REF!)</f>
        <v>#REF!</v>
      </c>
      <c r="K928" s="28">
        <f>SUM(D928:I928)</f>
        <v>18635.73</v>
      </c>
      <c r="L928" s="14">
        <v>1420.49</v>
      </c>
      <c r="M928" s="15">
        <v>1107.98</v>
      </c>
      <c r="N928" s="15">
        <v>1285.26</v>
      </c>
      <c r="O928" s="15">
        <v>1426.64</v>
      </c>
      <c r="P928" s="15">
        <v>1483.71</v>
      </c>
      <c r="Q928" s="15">
        <v>1706.27</v>
      </c>
      <c r="R928" s="30">
        <f t="shared" si="34"/>
        <v>8430.35</v>
      </c>
      <c r="S928" s="14">
        <f>AVERAGE(D928:I928)</f>
        <v>3105.9549999999999</v>
      </c>
      <c r="T928" s="16">
        <f t="shared" si="35"/>
        <v>10205.379999999999</v>
      </c>
    </row>
    <row r="929" spans="1:20" x14ac:dyDescent="0.25">
      <c r="A929" t="s">
        <v>36</v>
      </c>
      <c r="B929" t="s">
        <v>22</v>
      </c>
      <c r="C929" t="s">
        <v>25</v>
      </c>
      <c r="D929" s="14">
        <v>2868.2999999999997</v>
      </c>
      <c r="E929" s="15">
        <v>2896.98</v>
      </c>
      <c r="F929" s="15">
        <v>2868.3</v>
      </c>
      <c r="G929" s="15">
        <v>2896.98</v>
      </c>
      <c r="H929" s="15">
        <v>2896.98</v>
      </c>
      <c r="I929" s="15">
        <v>2868.3</v>
      </c>
      <c r="J929" s="14" t="e">
        <f>AVERAGE(#REF!)</f>
        <v>#REF!</v>
      </c>
      <c r="K929" s="28">
        <f>SUM(D929:I929)</f>
        <v>17295.84</v>
      </c>
      <c r="L929" s="14">
        <v>1621.37</v>
      </c>
      <c r="M929" s="15">
        <v>1248.45</v>
      </c>
      <c r="N929" s="15">
        <v>1298.3900000000001</v>
      </c>
      <c r="O929" s="15">
        <v>1389.28</v>
      </c>
      <c r="P929" s="15">
        <v>1389.28</v>
      </c>
      <c r="Q929" s="15">
        <v>1611.56</v>
      </c>
      <c r="R929" s="30">
        <f t="shared" si="34"/>
        <v>8558.33</v>
      </c>
      <c r="S929" s="14">
        <f>AVERAGE(D929:I929)</f>
        <v>2882.64</v>
      </c>
      <c r="T929" s="16">
        <f t="shared" si="35"/>
        <v>8737.51</v>
      </c>
    </row>
    <row r="930" spans="1:20" x14ac:dyDescent="0.25">
      <c r="A930" t="s">
        <v>36</v>
      </c>
      <c r="B930" t="s">
        <v>19</v>
      </c>
      <c r="C930" t="s">
        <v>25</v>
      </c>
      <c r="D930" s="14">
        <v>3060.75</v>
      </c>
      <c r="E930" s="15">
        <v>3060.75</v>
      </c>
      <c r="F930" s="15">
        <v>3060.75</v>
      </c>
      <c r="G930" s="15">
        <v>3060.75</v>
      </c>
      <c r="H930" s="15">
        <v>3091.36</v>
      </c>
      <c r="I930" s="15">
        <v>3060.75</v>
      </c>
      <c r="J930" s="14" t="e">
        <f>AVERAGE(#REF!)</f>
        <v>#REF!</v>
      </c>
      <c r="K930" s="28">
        <f>SUM(D930:I930)</f>
        <v>18395.11</v>
      </c>
      <c r="L930" s="14">
        <v>1623.45</v>
      </c>
      <c r="M930" s="15">
        <v>1314.99</v>
      </c>
      <c r="N930" s="15">
        <v>1183.49</v>
      </c>
      <c r="O930" s="15">
        <v>1372.85</v>
      </c>
      <c r="P930" s="15">
        <v>1400.31</v>
      </c>
      <c r="Q930" s="15">
        <v>1610.36</v>
      </c>
      <c r="R930" s="30">
        <f t="shared" si="34"/>
        <v>8505.4500000000007</v>
      </c>
      <c r="S930" s="14">
        <f>AVERAGE(D930:I930)</f>
        <v>3065.8516666666669</v>
      </c>
      <c r="T930" s="16">
        <f t="shared" si="35"/>
        <v>9889.66</v>
      </c>
    </row>
    <row r="931" spans="1:20" x14ac:dyDescent="0.25">
      <c r="A931" t="s">
        <v>36</v>
      </c>
      <c r="B931" t="s">
        <v>22</v>
      </c>
      <c r="C931" t="s">
        <v>25</v>
      </c>
      <c r="D931" s="14">
        <v>2888.8999999999996</v>
      </c>
      <c r="E931" s="15">
        <v>2917.79</v>
      </c>
      <c r="F931" s="15">
        <v>2888.9</v>
      </c>
      <c r="G931" s="15">
        <v>2888.9</v>
      </c>
      <c r="H931" s="15">
        <v>2917.79</v>
      </c>
      <c r="I931" s="15">
        <v>2888.9</v>
      </c>
      <c r="J931" s="14" t="e">
        <f>AVERAGE(#REF!)</f>
        <v>#REF!</v>
      </c>
      <c r="K931" s="28">
        <f>SUM(D931:I931)</f>
        <v>17391.18</v>
      </c>
      <c r="L931" s="14">
        <v>4253.53</v>
      </c>
      <c r="M931" s="15">
        <v>3998.32</v>
      </c>
      <c r="N931" s="15">
        <v>3958.34</v>
      </c>
      <c r="O931" s="15">
        <v>3602.09</v>
      </c>
      <c r="P931" s="15">
        <v>3458.01</v>
      </c>
      <c r="Q931" s="15">
        <v>2939.31</v>
      </c>
      <c r="R931" s="30">
        <f t="shared" si="34"/>
        <v>22209.600000000002</v>
      </c>
      <c r="S931" s="14">
        <f>AVERAGE(D931:I931)</f>
        <v>2898.53</v>
      </c>
      <c r="T931" s="16">
        <f t="shared" si="35"/>
        <v>-4818.4200000000019</v>
      </c>
    </row>
    <row r="932" spans="1:20" x14ac:dyDescent="0.25">
      <c r="A932" t="s">
        <v>36</v>
      </c>
      <c r="B932" t="s">
        <v>22</v>
      </c>
      <c r="C932" t="s">
        <v>25</v>
      </c>
      <c r="D932" s="14">
        <v>3033.15</v>
      </c>
      <c r="E932" s="15">
        <v>3033.15</v>
      </c>
      <c r="F932" s="15">
        <v>3033.15</v>
      </c>
      <c r="G932" s="15">
        <v>3033.15</v>
      </c>
      <c r="H932" s="15">
        <v>3063.48</v>
      </c>
      <c r="I932" s="15">
        <v>3063.48</v>
      </c>
      <c r="J932" s="14" t="e">
        <f>AVERAGE(#REF!)</f>
        <v>#REF!</v>
      </c>
      <c r="K932" s="28">
        <f>SUM(D932:I932)</f>
        <v>18259.560000000001</v>
      </c>
      <c r="L932" s="14">
        <v>3077.71</v>
      </c>
      <c r="M932" s="15">
        <v>2339.06</v>
      </c>
      <c r="N932" s="15">
        <v>2666.53</v>
      </c>
      <c r="O932" s="15">
        <v>2506.54</v>
      </c>
      <c r="P932" s="15">
        <v>2606.8000000000002</v>
      </c>
      <c r="Q932" s="15">
        <v>3076.02</v>
      </c>
      <c r="R932" s="30">
        <f t="shared" si="34"/>
        <v>16272.66</v>
      </c>
      <c r="S932" s="14">
        <f>AVERAGE(D932:I932)</f>
        <v>3043.26</v>
      </c>
      <c r="T932" s="16">
        <f t="shared" si="35"/>
        <v>1986.9000000000015</v>
      </c>
    </row>
    <row r="933" spans="1:20" x14ac:dyDescent="0.25">
      <c r="A933" t="s">
        <v>36</v>
      </c>
      <c r="B933" t="s">
        <v>22</v>
      </c>
      <c r="C933" t="s">
        <v>25</v>
      </c>
      <c r="D933" s="14">
        <v>3249.2200000000003</v>
      </c>
      <c r="E933" s="15">
        <v>3249.22</v>
      </c>
      <c r="F933" s="15">
        <v>3249.22</v>
      </c>
      <c r="G933" s="15">
        <v>3281.71</v>
      </c>
      <c r="H933" s="15">
        <v>3281.71</v>
      </c>
      <c r="I933" s="15">
        <v>3249.22</v>
      </c>
      <c r="J933" s="14" t="e">
        <f>AVERAGE(#REF!)</f>
        <v>#REF!</v>
      </c>
      <c r="K933" s="28">
        <f>SUM(D933:I933)</f>
        <v>19560.3</v>
      </c>
      <c r="L933" s="14">
        <v>2806.16</v>
      </c>
      <c r="M933" s="15">
        <v>2806.16</v>
      </c>
      <c r="N933" s="15">
        <v>2637.79</v>
      </c>
      <c r="O933" s="15">
        <v>2374.0100000000002</v>
      </c>
      <c r="P933" s="15">
        <v>2753.85</v>
      </c>
      <c r="Q933" s="15">
        <v>3029.24</v>
      </c>
      <c r="R933" s="30">
        <f t="shared" si="34"/>
        <v>16407.21</v>
      </c>
      <c r="S933" s="14">
        <f>AVERAGE(D933:I933)</f>
        <v>3260.0499999999997</v>
      </c>
      <c r="T933" s="16">
        <f t="shared" si="35"/>
        <v>3153.09</v>
      </c>
    </row>
    <row r="934" spans="1:20" x14ac:dyDescent="0.25">
      <c r="A934" t="s">
        <v>36</v>
      </c>
      <c r="B934" t="s">
        <v>19</v>
      </c>
      <c r="C934" t="s">
        <v>25</v>
      </c>
      <c r="D934" s="14">
        <v>2500</v>
      </c>
      <c r="E934" s="15">
        <v>2500</v>
      </c>
      <c r="F934" s="15">
        <v>2525</v>
      </c>
      <c r="G934" s="15">
        <v>2525</v>
      </c>
      <c r="H934" s="15">
        <v>2525</v>
      </c>
      <c r="I934" s="15">
        <v>2525</v>
      </c>
      <c r="J934" s="14" t="e">
        <f>AVERAGE(#REF!)</f>
        <v>#REF!</v>
      </c>
      <c r="K934" s="28">
        <f>SUM(D934:I934)</f>
        <v>15100</v>
      </c>
      <c r="L934" s="14">
        <v>4653.1499999999996</v>
      </c>
      <c r="M934" s="15">
        <v>4792.74</v>
      </c>
      <c r="N934" s="15">
        <v>4696.8900000000003</v>
      </c>
      <c r="O934" s="15">
        <v>5401.42</v>
      </c>
      <c r="P934" s="15">
        <v>6427.69</v>
      </c>
      <c r="Q934" s="15">
        <v>5527.81</v>
      </c>
      <c r="R934" s="30">
        <f t="shared" si="34"/>
        <v>31499.699999999997</v>
      </c>
      <c r="S934" s="14">
        <f>AVERAGE(D934:I934)</f>
        <v>2516.6666666666665</v>
      </c>
      <c r="T934" s="16">
        <f t="shared" si="35"/>
        <v>-16399.699999999997</v>
      </c>
    </row>
    <row r="935" spans="1:20" x14ac:dyDescent="0.25">
      <c r="A935" t="s">
        <v>36</v>
      </c>
      <c r="B935" t="s">
        <v>22</v>
      </c>
      <c r="C935" t="s">
        <v>25</v>
      </c>
      <c r="D935" s="14">
        <v>3423.8</v>
      </c>
      <c r="E935" s="15">
        <v>3423.8</v>
      </c>
      <c r="F935" s="15">
        <v>3423.8</v>
      </c>
      <c r="G935" s="15">
        <v>3423.8</v>
      </c>
      <c r="H935" s="15">
        <v>3458.04</v>
      </c>
      <c r="I935" s="15">
        <v>3423.8</v>
      </c>
      <c r="J935" s="14" t="e">
        <f>AVERAGE(#REF!)</f>
        <v>#REF!</v>
      </c>
      <c r="K935" s="28">
        <f>SUM(D935:I935)</f>
        <v>20577.04</v>
      </c>
      <c r="L935" s="14">
        <v>1580.53</v>
      </c>
      <c r="M935" s="15">
        <v>1596.34</v>
      </c>
      <c r="N935" s="15">
        <v>1851.75</v>
      </c>
      <c r="O935" s="15">
        <v>2222.1</v>
      </c>
      <c r="P935" s="15">
        <v>2177.66</v>
      </c>
      <c r="Q935" s="15">
        <v>2090.5500000000002</v>
      </c>
      <c r="R935" s="30">
        <f t="shared" si="34"/>
        <v>11518.93</v>
      </c>
      <c r="S935" s="14">
        <f>AVERAGE(D935:I935)</f>
        <v>3429.5066666666667</v>
      </c>
      <c r="T935" s="16">
        <f t="shared" si="35"/>
        <v>9058.11</v>
      </c>
    </row>
    <row r="936" spans="1:20" x14ac:dyDescent="0.25">
      <c r="A936" t="s">
        <v>36</v>
      </c>
      <c r="B936" t="s">
        <v>21</v>
      </c>
      <c r="C936" t="s">
        <v>25</v>
      </c>
      <c r="D936" s="14">
        <v>2341</v>
      </c>
      <c r="E936" s="15">
        <v>2341</v>
      </c>
      <c r="F936" s="15">
        <v>2341</v>
      </c>
      <c r="G936" s="15">
        <v>2364.41</v>
      </c>
      <c r="H936" s="15">
        <v>2341</v>
      </c>
      <c r="I936" s="15">
        <v>2364.41</v>
      </c>
      <c r="J936" s="14" t="e">
        <f>AVERAGE(#REF!)</f>
        <v>#REF!</v>
      </c>
      <c r="K936" s="28">
        <f>SUM(D936:I936)</f>
        <v>14092.82</v>
      </c>
      <c r="L936" s="14">
        <v>3241.95</v>
      </c>
      <c r="M936" s="15">
        <v>2561.14</v>
      </c>
      <c r="N936" s="15">
        <v>2945.31</v>
      </c>
      <c r="O936" s="15">
        <v>2562.42</v>
      </c>
      <c r="P936" s="15">
        <v>2306.1799999999998</v>
      </c>
      <c r="Q936" s="15">
        <v>2029.44</v>
      </c>
      <c r="R936" s="30">
        <f t="shared" si="34"/>
        <v>15646.44</v>
      </c>
      <c r="S936" s="14">
        <f>AVERAGE(D936:I936)</f>
        <v>2348.8033333333333</v>
      </c>
      <c r="T936" s="16">
        <f t="shared" si="35"/>
        <v>-1553.6200000000008</v>
      </c>
    </row>
    <row r="937" spans="1:20" x14ac:dyDescent="0.25">
      <c r="A937" t="s">
        <v>36</v>
      </c>
      <c r="B937" t="s">
        <v>21</v>
      </c>
      <c r="C937" t="s">
        <v>25</v>
      </c>
      <c r="D937" s="14">
        <v>2321.9124999999999</v>
      </c>
      <c r="E937" s="15">
        <v>2321.91</v>
      </c>
      <c r="F937" s="15">
        <v>2321.91</v>
      </c>
      <c r="G937" s="15">
        <v>2321.91</v>
      </c>
      <c r="H937" s="15">
        <v>2345.13</v>
      </c>
      <c r="I937" s="15">
        <v>2345.13</v>
      </c>
      <c r="J937" s="14" t="e">
        <f>AVERAGE(#REF!)</f>
        <v>#REF!</v>
      </c>
      <c r="K937" s="28">
        <f>SUM(D937:I937)</f>
        <v>13977.9025</v>
      </c>
      <c r="L937" s="14">
        <v>1044.56</v>
      </c>
      <c r="M937" s="15">
        <v>961</v>
      </c>
      <c r="N937" s="15">
        <v>1037.8800000000001</v>
      </c>
      <c r="O937" s="15">
        <v>996.36</v>
      </c>
      <c r="P937" s="15">
        <v>926.61</v>
      </c>
      <c r="Q937" s="15">
        <v>1102.67</v>
      </c>
      <c r="R937" s="30">
        <f t="shared" si="34"/>
        <v>6069.08</v>
      </c>
      <c r="S937" s="14">
        <f>AVERAGE(D937:I937)</f>
        <v>2329.6504166666668</v>
      </c>
      <c r="T937" s="16">
        <f t="shared" si="35"/>
        <v>7908.8225000000002</v>
      </c>
    </row>
    <row r="938" spans="1:20" x14ac:dyDescent="0.25">
      <c r="A938" t="s">
        <v>36</v>
      </c>
      <c r="B938" t="s">
        <v>21</v>
      </c>
      <c r="C938" t="s">
        <v>25</v>
      </c>
      <c r="D938" s="14">
        <v>2274.6</v>
      </c>
      <c r="E938" s="15">
        <v>2297.35</v>
      </c>
      <c r="F938" s="15">
        <v>2297.35</v>
      </c>
      <c r="G938" s="15">
        <v>2297.35</v>
      </c>
      <c r="H938" s="15">
        <v>2274.6</v>
      </c>
      <c r="I938" s="15">
        <v>2297.35</v>
      </c>
      <c r="J938" s="14" t="e">
        <f>AVERAGE(#REF!)</f>
        <v>#REF!</v>
      </c>
      <c r="K938" s="28">
        <f>SUM(D938:I938)</f>
        <v>13738.6</v>
      </c>
      <c r="L938" s="14">
        <v>2027.41</v>
      </c>
      <c r="M938" s="15">
        <v>2088.23</v>
      </c>
      <c r="N938" s="15">
        <v>2401.46</v>
      </c>
      <c r="O938" s="15">
        <v>2089.27</v>
      </c>
      <c r="P938" s="15">
        <v>2465.34</v>
      </c>
      <c r="Q938" s="15">
        <v>2366.73</v>
      </c>
      <c r="R938" s="30">
        <f t="shared" si="34"/>
        <v>13438.44</v>
      </c>
      <c r="S938" s="14">
        <f>AVERAGE(D938:I938)</f>
        <v>2289.7666666666669</v>
      </c>
      <c r="T938" s="16">
        <f t="shared" si="35"/>
        <v>300.15999999999985</v>
      </c>
    </row>
    <row r="939" spans="1:20" x14ac:dyDescent="0.25">
      <c r="A939" t="s">
        <v>36</v>
      </c>
      <c r="B939" t="s">
        <v>22</v>
      </c>
      <c r="C939" t="s">
        <v>25</v>
      </c>
      <c r="D939" s="14">
        <v>4103.7</v>
      </c>
      <c r="E939" s="15">
        <v>3324</v>
      </c>
      <c r="F939" s="15">
        <v>3775.4</v>
      </c>
      <c r="G939" s="15">
        <v>3447.11</v>
      </c>
      <c r="H939" s="15">
        <v>3077.78</v>
      </c>
      <c r="I939" s="15">
        <v>4349.92</v>
      </c>
      <c r="J939" s="14" t="e">
        <f>AVERAGE(#REF!)</f>
        <v>#REF!</v>
      </c>
      <c r="K939" s="28">
        <f>SUM(D939:I939)</f>
        <v>22077.910000000003</v>
      </c>
      <c r="L939" s="14">
        <v>5875</v>
      </c>
      <c r="M939" s="15">
        <v>4406.25</v>
      </c>
      <c r="N939" s="15">
        <v>5155.3100000000004</v>
      </c>
      <c r="O939" s="15">
        <v>5052.2</v>
      </c>
      <c r="P939" s="15">
        <v>5052.2</v>
      </c>
      <c r="Q939" s="15">
        <v>5911.07</v>
      </c>
      <c r="R939" s="30">
        <f t="shared" si="34"/>
        <v>31452.030000000002</v>
      </c>
      <c r="S939" s="14">
        <f>AVERAGE(D939:I939)</f>
        <v>3679.6516666666671</v>
      </c>
      <c r="T939" s="16">
        <f t="shared" si="35"/>
        <v>-9374.119999999999</v>
      </c>
    </row>
    <row r="940" spans="1:20" x14ac:dyDescent="0.25">
      <c r="A940" t="s">
        <v>36</v>
      </c>
      <c r="B940" t="s">
        <v>22</v>
      </c>
      <c r="C940" t="s">
        <v>25</v>
      </c>
      <c r="D940" s="14">
        <v>3696.05</v>
      </c>
      <c r="E940" s="15">
        <v>3696.05</v>
      </c>
      <c r="F940" s="15">
        <v>3733.01</v>
      </c>
      <c r="G940" s="15">
        <v>3696.05</v>
      </c>
      <c r="H940" s="15">
        <v>3733.01</v>
      </c>
      <c r="I940" s="15">
        <v>3733.01</v>
      </c>
      <c r="J940" s="14" t="e">
        <f>AVERAGE(#REF!)</f>
        <v>#REF!</v>
      </c>
      <c r="K940" s="28">
        <f>SUM(D940:I940)</f>
        <v>22287.18</v>
      </c>
      <c r="L940" s="14">
        <v>2010.9</v>
      </c>
      <c r="M940" s="15">
        <v>1528.28</v>
      </c>
      <c r="N940" s="15">
        <v>1314.32</v>
      </c>
      <c r="O940" s="15">
        <v>1261.75</v>
      </c>
      <c r="P940" s="15">
        <v>1413.16</v>
      </c>
      <c r="Q940" s="15">
        <v>1639.27</v>
      </c>
      <c r="R940" s="30">
        <f t="shared" si="34"/>
        <v>9167.68</v>
      </c>
      <c r="S940" s="14">
        <f>AVERAGE(D940:I940)</f>
        <v>3714.53</v>
      </c>
      <c r="T940" s="16">
        <f t="shared" si="35"/>
        <v>13119.5</v>
      </c>
    </row>
    <row r="941" spans="1:20" x14ac:dyDescent="0.25">
      <c r="A941" t="s">
        <v>36</v>
      </c>
      <c r="B941" t="s">
        <v>19</v>
      </c>
      <c r="C941" t="s">
        <v>25</v>
      </c>
      <c r="D941" s="14">
        <v>2162.3500000000004</v>
      </c>
      <c r="E941" s="15">
        <v>2162.35</v>
      </c>
      <c r="F941" s="15">
        <v>2162.35</v>
      </c>
      <c r="G941" s="15">
        <v>2183.9699999999998</v>
      </c>
      <c r="H941" s="15">
        <v>2162.35</v>
      </c>
      <c r="I941" s="15">
        <v>2183.9699999999998</v>
      </c>
      <c r="J941" s="14" t="e">
        <f>AVERAGE(#REF!)</f>
        <v>#REF!</v>
      </c>
      <c r="K941" s="28">
        <f>SUM(D941:I941)</f>
        <v>13017.34</v>
      </c>
      <c r="L941" s="14">
        <v>2173.77</v>
      </c>
      <c r="M941" s="15">
        <v>1912.92</v>
      </c>
      <c r="N941" s="15">
        <v>1932.05</v>
      </c>
      <c r="O941" s="15">
        <v>2047.97</v>
      </c>
      <c r="P941" s="15">
        <v>2396.12</v>
      </c>
      <c r="Q941" s="15">
        <v>2539.89</v>
      </c>
      <c r="R941" s="30">
        <f t="shared" si="34"/>
        <v>13002.72</v>
      </c>
      <c r="S941" s="14">
        <f>AVERAGE(D941:I941)</f>
        <v>2169.5566666666668</v>
      </c>
      <c r="T941" s="16">
        <f t="shared" si="35"/>
        <v>14.6200000000008</v>
      </c>
    </row>
    <row r="942" spans="1:20" x14ac:dyDescent="0.25">
      <c r="A942" t="s">
        <v>36</v>
      </c>
      <c r="B942" t="s">
        <v>19</v>
      </c>
      <c r="C942" t="s">
        <v>25</v>
      </c>
      <c r="D942" s="14">
        <v>2037.45</v>
      </c>
      <c r="E942" s="15">
        <v>2057.8200000000002</v>
      </c>
      <c r="F942" s="15">
        <v>2057.8200000000002</v>
      </c>
      <c r="G942" s="15">
        <v>2057.8200000000002</v>
      </c>
      <c r="H942" s="15">
        <v>2037.45</v>
      </c>
      <c r="I942" s="15">
        <v>2037.45</v>
      </c>
      <c r="J942" s="14" t="e">
        <f>AVERAGE(#REF!)</f>
        <v>#REF!</v>
      </c>
      <c r="K942" s="28">
        <f>SUM(D942:I942)</f>
        <v>12285.810000000001</v>
      </c>
      <c r="L942" s="14">
        <v>1101.83</v>
      </c>
      <c r="M942" s="15">
        <v>1002.67</v>
      </c>
      <c r="N942" s="15">
        <v>1183.1500000000001</v>
      </c>
      <c r="O942" s="15">
        <v>1218.6400000000001</v>
      </c>
      <c r="P942" s="15">
        <v>1048.03</v>
      </c>
      <c r="Q942" s="15">
        <v>1205.23</v>
      </c>
      <c r="R942" s="30">
        <f t="shared" si="34"/>
        <v>6759.5499999999993</v>
      </c>
      <c r="S942" s="14">
        <f>AVERAGE(D942:I942)</f>
        <v>2047.6350000000002</v>
      </c>
      <c r="T942" s="16">
        <f t="shared" si="35"/>
        <v>5526.260000000002</v>
      </c>
    </row>
    <row r="943" spans="1:20" x14ac:dyDescent="0.25">
      <c r="A943" t="s">
        <v>36</v>
      </c>
      <c r="B943" t="s">
        <v>21</v>
      </c>
      <c r="C943" t="s">
        <v>25</v>
      </c>
      <c r="D943" s="14">
        <v>1920.5125</v>
      </c>
      <c r="E943" s="15">
        <v>1939.72</v>
      </c>
      <c r="F943" s="15">
        <v>1920.51</v>
      </c>
      <c r="G943" s="15">
        <v>1939.72</v>
      </c>
      <c r="H943" s="15">
        <v>1939.72</v>
      </c>
      <c r="I943" s="15">
        <v>1920.51</v>
      </c>
      <c r="J943" s="14" t="e">
        <f>AVERAGE(#REF!)</f>
        <v>#REF!</v>
      </c>
      <c r="K943" s="28">
        <f>SUM(D943:I943)</f>
        <v>11580.692500000001</v>
      </c>
      <c r="L943" s="14">
        <v>1511.5</v>
      </c>
      <c r="M943" s="15">
        <v>1420.81</v>
      </c>
      <c r="N943" s="15">
        <v>1420.81</v>
      </c>
      <c r="O943" s="15">
        <v>1264.52</v>
      </c>
      <c r="P943" s="15">
        <v>1454.2</v>
      </c>
      <c r="Q943" s="15">
        <v>1308.78</v>
      </c>
      <c r="R943" s="30">
        <f t="shared" si="34"/>
        <v>8380.619999999999</v>
      </c>
      <c r="S943" s="14">
        <f>AVERAGE(D943:I943)</f>
        <v>1930.1154166666668</v>
      </c>
      <c r="T943" s="16">
        <f t="shared" si="35"/>
        <v>3200.072500000002</v>
      </c>
    </row>
    <row r="944" spans="1:20" x14ac:dyDescent="0.25">
      <c r="A944" t="s">
        <v>36</v>
      </c>
      <c r="B944" t="s">
        <v>21</v>
      </c>
      <c r="C944" t="s">
        <v>25</v>
      </c>
      <c r="D944" s="14">
        <v>1906.2625</v>
      </c>
      <c r="E944" s="15">
        <v>1906.26</v>
      </c>
      <c r="F944" s="15">
        <v>1925.33</v>
      </c>
      <c r="G944" s="15">
        <v>1906.26</v>
      </c>
      <c r="H944" s="15">
        <v>1906.26</v>
      </c>
      <c r="I944" s="15">
        <v>1925.33</v>
      </c>
      <c r="J944" s="14" t="e">
        <f>AVERAGE(#REF!)</f>
        <v>#REF!</v>
      </c>
      <c r="K944" s="28">
        <f>SUM(D944:I944)</f>
        <v>11475.702499999999</v>
      </c>
      <c r="L944" s="14">
        <v>1873.18</v>
      </c>
      <c r="M944" s="15">
        <v>1779.52</v>
      </c>
      <c r="N944" s="15">
        <v>1637.16</v>
      </c>
      <c r="O944" s="15">
        <v>1686.27</v>
      </c>
      <c r="P944" s="15">
        <v>1720</v>
      </c>
      <c r="Q944" s="15">
        <v>1720</v>
      </c>
      <c r="R944" s="30">
        <f t="shared" si="34"/>
        <v>10416.129999999999</v>
      </c>
      <c r="S944" s="14">
        <f>AVERAGE(D944:I944)</f>
        <v>1912.6170833333333</v>
      </c>
      <c r="T944" s="16">
        <f t="shared" si="35"/>
        <v>1059.5725000000002</v>
      </c>
    </row>
    <row r="945" spans="1:20" x14ac:dyDescent="0.25">
      <c r="A945" t="s">
        <v>36</v>
      </c>
      <c r="B945" t="s">
        <v>21</v>
      </c>
      <c r="C945" t="s">
        <v>25</v>
      </c>
      <c r="D945" s="14">
        <v>1742.4</v>
      </c>
      <c r="E945" s="15">
        <v>1759.82</v>
      </c>
      <c r="F945" s="15">
        <v>1742.4</v>
      </c>
      <c r="G945" s="15">
        <v>1759.82</v>
      </c>
      <c r="H945" s="15">
        <v>1742.4</v>
      </c>
      <c r="I945" s="15">
        <v>1742.4</v>
      </c>
      <c r="J945" s="14" t="e">
        <f>AVERAGE(#REF!)</f>
        <v>#REF!</v>
      </c>
      <c r="K945" s="28">
        <f>SUM(D945:I945)</f>
        <v>10489.24</v>
      </c>
      <c r="L945" s="14">
        <v>1204.54</v>
      </c>
      <c r="M945" s="15">
        <v>963.63</v>
      </c>
      <c r="N945" s="15">
        <v>1127.45</v>
      </c>
      <c r="O945" s="15">
        <v>1195.0999999999999</v>
      </c>
      <c r="P945" s="15">
        <v>1302.6600000000001</v>
      </c>
      <c r="Q945" s="15">
        <v>1107.26</v>
      </c>
      <c r="R945" s="30">
        <f t="shared" si="34"/>
        <v>6900.6399999999994</v>
      </c>
      <c r="S945" s="14">
        <f>AVERAGE(D945:I945)</f>
        <v>1748.2066666666667</v>
      </c>
      <c r="T945" s="16">
        <f t="shared" si="35"/>
        <v>3588.6000000000004</v>
      </c>
    </row>
    <row r="946" spans="1:20" x14ac:dyDescent="0.25">
      <c r="A946" t="s">
        <v>36</v>
      </c>
      <c r="B946" t="s">
        <v>21</v>
      </c>
      <c r="C946" t="s">
        <v>25</v>
      </c>
      <c r="D946" s="14">
        <v>1650.9</v>
      </c>
      <c r="E946" s="15">
        <v>1667.41</v>
      </c>
      <c r="F946" s="15">
        <v>1650.9</v>
      </c>
      <c r="G946" s="15">
        <v>1667.41</v>
      </c>
      <c r="H946" s="15">
        <v>1667.41</v>
      </c>
      <c r="I946" s="15">
        <v>1667.41</v>
      </c>
      <c r="J946" s="14" t="e">
        <f>AVERAGE(#REF!)</f>
        <v>#REF!</v>
      </c>
      <c r="K946" s="28">
        <f>SUM(D946:I946)</f>
        <v>9971.44</v>
      </c>
      <c r="L946" s="14">
        <v>1011.73</v>
      </c>
      <c r="M946" s="15">
        <v>779.03</v>
      </c>
      <c r="N946" s="15">
        <v>927.05</v>
      </c>
      <c r="O946" s="15">
        <v>991.94</v>
      </c>
      <c r="P946" s="15">
        <v>952.26</v>
      </c>
      <c r="Q946" s="15">
        <v>866.56</v>
      </c>
      <c r="R946" s="30">
        <f t="shared" si="34"/>
        <v>5528.57</v>
      </c>
      <c r="S946" s="14">
        <f>AVERAGE(D946:I946)</f>
        <v>1661.9066666666668</v>
      </c>
      <c r="T946" s="16">
        <f t="shared" si="35"/>
        <v>4442.8700000000008</v>
      </c>
    </row>
    <row r="947" spans="1:20" x14ac:dyDescent="0.25">
      <c r="A947" t="s">
        <v>36</v>
      </c>
      <c r="B947" t="s">
        <v>22</v>
      </c>
      <c r="C947" t="s">
        <v>25</v>
      </c>
      <c r="D947" s="14">
        <v>4634.5999999999995</v>
      </c>
      <c r="E947" s="15">
        <v>4171.1400000000003</v>
      </c>
      <c r="F947" s="15">
        <v>4356.5200000000004</v>
      </c>
      <c r="G947" s="15">
        <v>4588.25</v>
      </c>
      <c r="H947" s="15">
        <v>5468.83</v>
      </c>
      <c r="I947" s="15">
        <v>5005.37</v>
      </c>
      <c r="J947" s="14" t="e">
        <f>AVERAGE(#REF!)</f>
        <v>#REF!</v>
      </c>
      <c r="K947" s="28">
        <f>SUM(D947:I947)</f>
        <v>28224.710000000003</v>
      </c>
      <c r="L947" s="14">
        <v>2044.81</v>
      </c>
      <c r="M947" s="15">
        <v>2208.39</v>
      </c>
      <c r="N947" s="15">
        <v>2407.15</v>
      </c>
      <c r="O947" s="15">
        <v>2286.79</v>
      </c>
      <c r="P947" s="15">
        <v>2721.28</v>
      </c>
      <c r="Q947" s="15">
        <v>2721.28</v>
      </c>
      <c r="R947" s="30">
        <f t="shared" si="34"/>
        <v>14389.7</v>
      </c>
      <c r="S947" s="14">
        <f>AVERAGE(D947:I947)</f>
        <v>4704.1183333333338</v>
      </c>
      <c r="T947" s="16">
        <f t="shared" si="35"/>
        <v>13835.010000000002</v>
      </c>
    </row>
    <row r="948" spans="1:20" x14ac:dyDescent="0.25">
      <c r="A948" t="s">
        <v>36</v>
      </c>
      <c r="B948" t="s">
        <v>22</v>
      </c>
      <c r="C948" t="s">
        <v>25</v>
      </c>
      <c r="D948" s="14">
        <v>4611.95</v>
      </c>
      <c r="E948" s="15">
        <v>5165.38</v>
      </c>
      <c r="F948" s="15">
        <v>5718.82</v>
      </c>
      <c r="G948" s="15">
        <v>5073.1499999999996</v>
      </c>
      <c r="H948" s="15">
        <v>5027.03</v>
      </c>
      <c r="I948" s="15">
        <v>3920.16</v>
      </c>
      <c r="J948" s="14" t="e">
        <f>AVERAGE(#REF!)</f>
        <v>#REF!</v>
      </c>
      <c r="K948" s="28">
        <f>SUM(D948:I948)</f>
        <v>29516.489999999998</v>
      </c>
      <c r="L948" s="14">
        <v>2640.1</v>
      </c>
      <c r="M948" s="15">
        <v>2640.1</v>
      </c>
      <c r="N948" s="15">
        <v>2956.91</v>
      </c>
      <c r="O948" s="15">
        <v>3104.76</v>
      </c>
      <c r="P948" s="15">
        <v>2949.52</v>
      </c>
      <c r="Q948" s="15">
        <v>2595.58</v>
      </c>
      <c r="R948" s="30">
        <f t="shared" si="34"/>
        <v>16886.97</v>
      </c>
      <c r="S948" s="14">
        <f>AVERAGE(D948:I948)</f>
        <v>4919.415</v>
      </c>
      <c r="T948" s="16">
        <f t="shared" si="35"/>
        <v>12629.519999999997</v>
      </c>
    </row>
    <row r="949" spans="1:20" x14ac:dyDescent="0.25">
      <c r="A949" t="s">
        <v>36</v>
      </c>
      <c r="B949" t="s">
        <v>21</v>
      </c>
      <c r="C949" t="s">
        <v>25</v>
      </c>
      <c r="D949" s="14">
        <v>990.19999999999993</v>
      </c>
      <c r="E949" s="15">
        <v>990.2</v>
      </c>
      <c r="F949" s="15">
        <v>990.2</v>
      </c>
      <c r="G949" s="15">
        <v>1000.1</v>
      </c>
      <c r="H949" s="15">
        <v>990.2</v>
      </c>
      <c r="I949" s="15">
        <v>990.2</v>
      </c>
      <c r="J949" s="14" t="e">
        <f>AVERAGE(#REF!)</f>
        <v>#REF!</v>
      </c>
      <c r="K949" s="28">
        <f>SUM(D949:I949)</f>
        <v>5951.1</v>
      </c>
      <c r="L949" s="14">
        <v>1090.1500000000001</v>
      </c>
      <c r="M949" s="15">
        <v>1188.26</v>
      </c>
      <c r="N949" s="15">
        <v>1200.1400000000001</v>
      </c>
      <c r="O949" s="15">
        <v>1224.1400000000001</v>
      </c>
      <c r="P949" s="15">
        <v>1371.04</v>
      </c>
      <c r="Q949" s="15">
        <v>1261.3599999999999</v>
      </c>
      <c r="R949" s="30">
        <f t="shared" si="34"/>
        <v>7335.09</v>
      </c>
      <c r="S949" s="14">
        <f>AVERAGE(D949:I949)</f>
        <v>991.85</v>
      </c>
      <c r="T949" s="16">
        <f t="shared" si="35"/>
        <v>-1383.9899999999998</v>
      </c>
    </row>
    <row r="950" spans="1:20" x14ac:dyDescent="0.25">
      <c r="A950" t="s">
        <v>36</v>
      </c>
      <c r="B950" t="s">
        <v>22</v>
      </c>
      <c r="C950" t="s">
        <v>25</v>
      </c>
      <c r="D950" s="14">
        <v>5924.95</v>
      </c>
      <c r="E950" s="15">
        <v>4858.46</v>
      </c>
      <c r="F950" s="15">
        <v>4739.96</v>
      </c>
      <c r="G950" s="15">
        <v>6161.95</v>
      </c>
      <c r="H950" s="15">
        <v>6635.94</v>
      </c>
      <c r="I950" s="15">
        <v>5687.95</v>
      </c>
      <c r="J950" s="14" t="e">
        <f>AVERAGE(#REF!)</f>
        <v>#REF!</v>
      </c>
      <c r="K950" s="28">
        <f>SUM(D950:I950)</f>
        <v>34009.21</v>
      </c>
      <c r="L950" s="14">
        <v>3116.23</v>
      </c>
      <c r="M950" s="15">
        <v>2711.12</v>
      </c>
      <c r="N950" s="15">
        <v>3036.45</v>
      </c>
      <c r="O950" s="15">
        <v>2884.63</v>
      </c>
      <c r="P950" s="15">
        <v>2451.94</v>
      </c>
      <c r="Q950" s="15">
        <v>2697.13</v>
      </c>
      <c r="R950" s="30">
        <f t="shared" si="34"/>
        <v>16897.5</v>
      </c>
      <c r="S950" s="14">
        <f>AVERAGE(D950:I950)</f>
        <v>5668.2016666666668</v>
      </c>
      <c r="T950" s="16">
        <f t="shared" si="35"/>
        <v>17111.71</v>
      </c>
    </row>
    <row r="951" spans="1:20" x14ac:dyDescent="0.25">
      <c r="A951" t="s">
        <v>36</v>
      </c>
      <c r="B951" t="s">
        <v>22</v>
      </c>
      <c r="C951" t="s">
        <v>25</v>
      </c>
      <c r="D951" s="14">
        <v>5802.75</v>
      </c>
      <c r="E951" s="15">
        <v>4758.26</v>
      </c>
      <c r="F951" s="15">
        <v>5454.59</v>
      </c>
      <c r="G951" s="15">
        <v>7021.33</v>
      </c>
      <c r="H951" s="15">
        <v>6441.05</v>
      </c>
      <c r="I951" s="15">
        <v>5570.64</v>
      </c>
      <c r="J951" s="14" t="e">
        <f>AVERAGE(#REF!)</f>
        <v>#REF!</v>
      </c>
      <c r="K951" s="28">
        <f>SUM(D951:I951)</f>
        <v>35048.620000000003</v>
      </c>
      <c r="L951" s="14">
        <v>2882.83</v>
      </c>
      <c r="M951" s="15">
        <v>3026.97</v>
      </c>
      <c r="N951" s="15">
        <v>2845.35</v>
      </c>
      <c r="O951" s="15">
        <v>3016.07</v>
      </c>
      <c r="P951" s="15">
        <v>3317.68</v>
      </c>
      <c r="Q951" s="15">
        <v>3881.69</v>
      </c>
      <c r="R951" s="30">
        <f t="shared" si="34"/>
        <v>18970.59</v>
      </c>
      <c r="S951" s="14">
        <f>AVERAGE(D951:I951)</f>
        <v>5841.4366666666674</v>
      </c>
      <c r="T951" s="16">
        <f t="shared" si="35"/>
        <v>16078.030000000002</v>
      </c>
    </row>
    <row r="952" spans="1:20" x14ac:dyDescent="0.25">
      <c r="A952" t="s">
        <v>36</v>
      </c>
      <c r="B952" t="s">
        <v>19</v>
      </c>
      <c r="C952" t="s">
        <v>34</v>
      </c>
      <c r="D952" s="14">
        <v>5924.95</v>
      </c>
      <c r="E952" s="15">
        <v>7169.19</v>
      </c>
      <c r="F952" s="15">
        <v>6635.94</v>
      </c>
      <c r="G952" s="15">
        <v>6517.45</v>
      </c>
      <c r="H952" s="15">
        <v>6754.44</v>
      </c>
      <c r="I952" s="15">
        <v>6695.19</v>
      </c>
      <c r="J952" s="14" t="e">
        <f>AVERAGE(#REF!)</f>
        <v>#REF!</v>
      </c>
      <c r="K952" s="28">
        <f>SUM(D952:I952)</f>
        <v>39697.160000000003</v>
      </c>
      <c r="L952" s="14">
        <v>4239.83</v>
      </c>
      <c r="M952" s="15">
        <v>3815.85</v>
      </c>
      <c r="N952" s="15">
        <v>4044.8</v>
      </c>
      <c r="O952" s="15">
        <v>3640.32</v>
      </c>
      <c r="P952" s="15">
        <v>3749.53</v>
      </c>
      <c r="Q952" s="15">
        <v>3824.52</v>
      </c>
      <c r="R952" s="30">
        <f t="shared" si="34"/>
        <v>23314.85</v>
      </c>
      <c r="S952" s="14">
        <f>AVERAGE(D952:I952)</f>
        <v>6616.1933333333336</v>
      </c>
      <c r="T952" s="16">
        <f t="shared" si="35"/>
        <v>16382.310000000005</v>
      </c>
    </row>
    <row r="953" spans="1:20" x14ac:dyDescent="0.25">
      <c r="A953" t="s">
        <v>36</v>
      </c>
      <c r="B953" t="s">
        <v>19</v>
      </c>
      <c r="C953" t="s">
        <v>34</v>
      </c>
      <c r="D953" s="14">
        <v>5924.95</v>
      </c>
      <c r="E953" s="15">
        <v>6398.95</v>
      </c>
      <c r="F953" s="15">
        <v>5569.45</v>
      </c>
      <c r="G953" s="15">
        <v>5510.2</v>
      </c>
      <c r="H953" s="15">
        <v>7346.94</v>
      </c>
      <c r="I953" s="15">
        <v>7228.44</v>
      </c>
      <c r="J953" s="14" t="e">
        <f>AVERAGE(#REF!)</f>
        <v>#REF!</v>
      </c>
      <c r="K953" s="28">
        <f>SUM(D953:I953)</f>
        <v>37978.93</v>
      </c>
      <c r="L953" s="14">
        <v>3480.05</v>
      </c>
      <c r="M953" s="15">
        <v>2853.64</v>
      </c>
      <c r="N953" s="15">
        <v>2882.18</v>
      </c>
      <c r="O953" s="15">
        <v>2795.71</v>
      </c>
      <c r="P953" s="15">
        <v>2739.8</v>
      </c>
      <c r="Q953" s="15">
        <v>2821.99</v>
      </c>
      <c r="R953" s="30">
        <f t="shared" si="34"/>
        <v>17573.370000000003</v>
      </c>
      <c r="S953" s="14">
        <f>AVERAGE(D953:I953)</f>
        <v>6329.8216666666667</v>
      </c>
      <c r="T953" s="16">
        <f t="shared" si="35"/>
        <v>20405.559999999998</v>
      </c>
    </row>
    <row r="954" spans="1:20" x14ac:dyDescent="0.25">
      <c r="A954" t="s">
        <v>36</v>
      </c>
      <c r="B954" t="s">
        <v>19</v>
      </c>
      <c r="C954" t="s">
        <v>34</v>
      </c>
      <c r="D954" s="14">
        <v>5924.95</v>
      </c>
      <c r="E954" s="15">
        <v>6754.44</v>
      </c>
      <c r="F954" s="15">
        <v>5924.95</v>
      </c>
      <c r="G954" s="15">
        <v>4917.71</v>
      </c>
      <c r="H954" s="15">
        <v>6695.19</v>
      </c>
      <c r="I954" s="15">
        <v>6932.19</v>
      </c>
      <c r="J954" s="14" t="e">
        <f>AVERAGE(#REF!)</f>
        <v>#REF!</v>
      </c>
      <c r="K954" s="28">
        <f>SUM(D954:I954)</f>
        <v>37149.43</v>
      </c>
      <c r="L954" s="14">
        <v>2057.6</v>
      </c>
      <c r="M954" s="15">
        <v>2201.63</v>
      </c>
      <c r="N954" s="15">
        <v>2069.5300000000002</v>
      </c>
      <c r="O954" s="15">
        <v>2317.87</v>
      </c>
      <c r="P954" s="15">
        <v>2480.12</v>
      </c>
      <c r="Q954" s="15">
        <v>2554.52</v>
      </c>
      <c r="R954" s="30">
        <f t="shared" si="34"/>
        <v>13681.27</v>
      </c>
      <c r="S954" s="14">
        <f>AVERAGE(D954:I954)</f>
        <v>6191.5716666666667</v>
      </c>
      <c r="T954" s="16">
        <f t="shared" si="35"/>
        <v>23468.16</v>
      </c>
    </row>
    <row r="955" spans="1:20" x14ac:dyDescent="0.25">
      <c r="A955" t="s">
        <v>36</v>
      </c>
      <c r="B955" t="s">
        <v>19</v>
      </c>
      <c r="C955" t="s">
        <v>34</v>
      </c>
      <c r="D955" s="14">
        <v>5924.95</v>
      </c>
      <c r="E955" s="15">
        <v>6991.44</v>
      </c>
      <c r="F955" s="15">
        <v>4976.96</v>
      </c>
      <c r="G955" s="15">
        <v>7406.19</v>
      </c>
      <c r="H955" s="15">
        <v>4858.46</v>
      </c>
      <c r="I955" s="15">
        <v>6754.44</v>
      </c>
      <c r="J955" s="14" t="e">
        <f>AVERAGE(#REF!)</f>
        <v>#REF!</v>
      </c>
      <c r="K955" s="28">
        <f>SUM(D955:I955)</f>
        <v>36912.439999999995</v>
      </c>
      <c r="L955" s="14">
        <v>1985.62</v>
      </c>
      <c r="M955" s="15">
        <v>2124.61</v>
      </c>
      <c r="N955" s="15">
        <v>1869.66</v>
      </c>
      <c r="O955" s="15">
        <v>1776.18</v>
      </c>
      <c r="P955" s="15">
        <v>1634.09</v>
      </c>
      <c r="Q955" s="15">
        <v>1601.41</v>
      </c>
      <c r="R955" s="30">
        <f t="shared" si="34"/>
        <v>10991.57</v>
      </c>
      <c r="S955" s="14">
        <f>AVERAGE(D955:I955)</f>
        <v>6152.0733333333328</v>
      </c>
      <c r="T955" s="16">
        <f t="shared" si="35"/>
        <v>25920.869999999995</v>
      </c>
    </row>
    <row r="956" spans="1:20" x14ac:dyDescent="0.25">
      <c r="A956" t="s">
        <v>36</v>
      </c>
      <c r="B956" t="s">
        <v>19</v>
      </c>
      <c r="C956" t="s">
        <v>34</v>
      </c>
      <c r="D956" s="14">
        <v>5826.45</v>
      </c>
      <c r="E956" s="15">
        <v>5768.19</v>
      </c>
      <c r="F956" s="15">
        <v>7283.06</v>
      </c>
      <c r="G956" s="15">
        <v>7283.06</v>
      </c>
      <c r="H956" s="15">
        <v>5127.28</v>
      </c>
      <c r="I956" s="15">
        <v>5243.81</v>
      </c>
      <c r="J956" s="14" t="e">
        <f>AVERAGE(#REF!)</f>
        <v>#REF!</v>
      </c>
      <c r="K956" s="28">
        <f>SUM(D956:I956)</f>
        <v>36531.85</v>
      </c>
      <c r="L956" s="14">
        <v>3049.45</v>
      </c>
      <c r="M956" s="15">
        <v>2378.5700000000002</v>
      </c>
      <c r="N956" s="15">
        <v>2378.5700000000002</v>
      </c>
      <c r="O956" s="15">
        <v>2164.5</v>
      </c>
      <c r="P956" s="15">
        <v>2272.73</v>
      </c>
      <c r="Q956" s="15">
        <v>2113.64</v>
      </c>
      <c r="R956" s="30">
        <f t="shared" si="34"/>
        <v>14357.46</v>
      </c>
      <c r="S956" s="14">
        <f>AVERAGE(D956:I956)</f>
        <v>6088.6416666666664</v>
      </c>
      <c r="T956" s="16">
        <f t="shared" si="35"/>
        <v>22174.39</v>
      </c>
    </row>
    <row r="957" spans="1:20" x14ac:dyDescent="0.25">
      <c r="A957" t="s">
        <v>36</v>
      </c>
      <c r="B957" t="s">
        <v>19</v>
      </c>
      <c r="C957" t="s">
        <v>34</v>
      </c>
      <c r="D957" s="14">
        <v>5924.95</v>
      </c>
      <c r="E957" s="15">
        <v>4917.71</v>
      </c>
      <c r="F957" s="15">
        <v>7169.19</v>
      </c>
      <c r="G957" s="15">
        <v>4502.96</v>
      </c>
      <c r="H957" s="15">
        <v>7109.94</v>
      </c>
      <c r="I957" s="15">
        <v>6754.44</v>
      </c>
      <c r="J957" s="14" t="e">
        <f>AVERAGE(#REF!)</f>
        <v>#REF!</v>
      </c>
      <c r="K957" s="28">
        <f>SUM(D957:I957)</f>
        <v>36379.189999999995</v>
      </c>
      <c r="L957" s="14">
        <v>4639.09</v>
      </c>
      <c r="M957" s="15">
        <v>3618.49</v>
      </c>
      <c r="N957" s="15">
        <v>3329.01</v>
      </c>
      <c r="O957" s="15">
        <v>3295.72</v>
      </c>
      <c r="P957" s="15">
        <v>3229.81</v>
      </c>
      <c r="Q957" s="15">
        <v>2745.34</v>
      </c>
      <c r="R957" s="30">
        <f t="shared" si="34"/>
        <v>20857.46</v>
      </c>
      <c r="S957" s="14">
        <f>AVERAGE(D957:I957)</f>
        <v>6063.1983333333328</v>
      </c>
      <c r="T957" s="16">
        <f t="shared" si="35"/>
        <v>15521.729999999996</v>
      </c>
    </row>
    <row r="958" spans="1:20" x14ac:dyDescent="0.25">
      <c r="A958" t="s">
        <v>36</v>
      </c>
      <c r="B958" t="s">
        <v>19</v>
      </c>
      <c r="C958" t="s">
        <v>34</v>
      </c>
      <c r="D958" s="14">
        <v>5924.95</v>
      </c>
      <c r="E958" s="15">
        <v>5036.21</v>
      </c>
      <c r="F958" s="15">
        <v>5213.96</v>
      </c>
      <c r="G958" s="15">
        <v>6872.94</v>
      </c>
      <c r="H958" s="15">
        <v>5865.7</v>
      </c>
      <c r="I958" s="15">
        <v>7228.44</v>
      </c>
      <c r="J958" s="14" t="e">
        <f>AVERAGE(#REF!)</f>
        <v>#REF!</v>
      </c>
      <c r="K958" s="28">
        <f>SUM(D958:I958)</f>
        <v>36142.199999999997</v>
      </c>
      <c r="L958" s="14">
        <v>1980.83</v>
      </c>
      <c r="M958" s="15">
        <v>1842.17</v>
      </c>
      <c r="N958" s="15">
        <v>1786.9</v>
      </c>
      <c r="O958" s="15">
        <v>1786.9</v>
      </c>
      <c r="P958" s="15">
        <v>1608.21</v>
      </c>
      <c r="Q958" s="15">
        <v>1366.98</v>
      </c>
      <c r="R958" s="30">
        <f t="shared" si="34"/>
        <v>10371.989999999998</v>
      </c>
      <c r="S958" s="14">
        <f>AVERAGE(D958:I958)</f>
        <v>6023.7</v>
      </c>
      <c r="T958" s="16">
        <f t="shared" si="35"/>
        <v>25770.21</v>
      </c>
    </row>
    <row r="959" spans="1:20" x14ac:dyDescent="0.25">
      <c r="A959" t="s">
        <v>36</v>
      </c>
      <c r="B959" t="s">
        <v>19</v>
      </c>
      <c r="C959" t="s">
        <v>34</v>
      </c>
      <c r="D959" s="14">
        <v>5924.95</v>
      </c>
      <c r="E959" s="15">
        <v>7346.94</v>
      </c>
      <c r="F959" s="15">
        <v>6872.94</v>
      </c>
      <c r="G959" s="15">
        <v>5865.7</v>
      </c>
      <c r="H959" s="15">
        <v>4502.96</v>
      </c>
      <c r="I959" s="15">
        <v>5154.71</v>
      </c>
      <c r="J959" s="14" t="e">
        <f>AVERAGE(#REF!)</f>
        <v>#REF!</v>
      </c>
      <c r="K959" s="28">
        <f>SUM(D959:I959)</f>
        <v>35668.199999999997</v>
      </c>
      <c r="L959" s="14">
        <v>2199.6799999999998</v>
      </c>
      <c r="M959" s="15">
        <v>2309.66</v>
      </c>
      <c r="N959" s="15">
        <v>2494.4299999999998</v>
      </c>
      <c r="O959" s="15">
        <v>2319.8200000000002</v>
      </c>
      <c r="P959" s="15">
        <v>2343.02</v>
      </c>
      <c r="Q959" s="15">
        <v>2343.02</v>
      </c>
      <c r="R959" s="30">
        <f t="shared" si="34"/>
        <v>14009.630000000001</v>
      </c>
      <c r="S959" s="14">
        <f>AVERAGE(D959:I959)</f>
        <v>5944.7</v>
      </c>
      <c r="T959" s="16">
        <f t="shared" si="35"/>
        <v>21658.569999999996</v>
      </c>
    </row>
    <row r="960" spans="1:20" x14ac:dyDescent="0.25">
      <c r="A960" t="s">
        <v>36</v>
      </c>
      <c r="B960" t="s">
        <v>19</v>
      </c>
      <c r="C960" t="s">
        <v>34</v>
      </c>
      <c r="D960" s="14">
        <v>5924.95</v>
      </c>
      <c r="E960" s="15">
        <v>6398.95</v>
      </c>
      <c r="F960" s="15">
        <v>5450.95</v>
      </c>
      <c r="G960" s="15">
        <v>7169.19</v>
      </c>
      <c r="H960" s="15">
        <v>4917.71</v>
      </c>
      <c r="I960" s="15">
        <v>5687.95</v>
      </c>
      <c r="J960" s="14" t="e">
        <f>AVERAGE(#REF!)</f>
        <v>#REF!</v>
      </c>
      <c r="K960" s="28">
        <f>SUM(D960:I960)</f>
        <v>35549.699999999997</v>
      </c>
      <c r="L960" s="14">
        <v>2840.58</v>
      </c>
      <c r="M960" s="15">
        <v>2244.06</v>
      </c>
      <c r="N960" s="15">
        <v>2199.1799999999998</v>
      </c>
      <c r="O960" s="15">
        <v>1935.28</v>
      </c>
      <c r="P960" s="15">
        <v>1993.34</v>
      </c>
      <c r="Q960" s="15">
        <v>1754.14</v>
      </c>
      <c r="R960" s="30">
        <f t="shared" si="34"/>
        <v>12966.58</v>
      </c>
      <c r="S960" s="14">
        <f>AVERAGE(D960:I960)</f>
        <v>5924.95</v>
      </c>
      <c r="T960" s="16">
        <f t="shared" si="35"/>
        <v>22583.119999999995</v>
      </c>
    </row>
    <row r="961" spans="1:20" x14ac:dyDescent="0.25">
      <c r="A961" t="s">
        <v>36</v>
      </c>
      <c r="B961" t="s">
        <v>19</v>
      </c>
      <c r="C961" t="s">
        <v>34</v>
      </c>
      <c r="D961" s="14">
        <v>5924.95</v>
      </c>
      <c r="E961" s="15">
        <v>5569.45</v>
      </c>
      <c r="F961" s="15">
        <v>4502.96</v>
      </c>
      <c r="G961" s="15">
        <v>7406.19</v>
      </c>
      <c r="H961" s="15">
        <v>6813.69</v>
      </c>
      <c r="I961" s="15">
        <v>5036.21</v>
      </c>
      <c r="J961" s="14" t="e">
        <f>AVERAGE(#REF!)</f>
        <v>#REF!</v>
      </c>
      <c r="K961" s="28">
        <f>SUM(D961:I961)</f>
        <v>35253.449999999997</v>
      </c>
      <c r="L961" s="14">
        <v>3326.05</v>
      </c>
      <c r="M961" s="15">
        <v>3326.05</v>
      </c>
      <c r="N961" s="15">
        <v>3658.66</v>
      </c>
      <c r="O961" s="15">
        <v>3219.62</v>
      </c>
      <c r="P961" s="15">
        <v>3155.23</v>
      </c>
      <c r="Q961" s="15">
        <v>3092.13</v>
      </c>
      <c r="R961" s="30">
        <f t="shared" si="34"/>
        <v>19777.740000000002</v>
      </c>
      <c r="S961" s="14">
        <f>AVERAGE(D961:I961)</f>
        <v>5875.5749999999998</v>
      </c>
      <c r="T961" s="16">
        <f t="shared" si="35"/>
        <v>15475.709999999995</v>
      </c>
    </row>
    <row r="962" spans="1:20" x14ac:dyDescent="0.25">
      <c r="A962" t="s">
        <v>36</v>
      </c>
      <c r="B962" t="s">
        <v>19</v>
      </c>
      <c r="C962" t="s">
        <v>34</v>
      </c>
      <c r="D962" s="14">
        <v>5924.95</v>
      </c>
      <c r="E962" s="15">
        <v>5391.7</v>
      </c>
      <c r="F962" s="15">
        <v>4858.46</v>
      </c>
      <c r="G962" s="15">
        <v>5687.95</v>
      </c>
      <c r="H962" s="15">
        <v>6398.95</v>
      </c>
      <c r="I962" s="15">
        <v>6872.94</v>
      </c>
      <c r="J962" s="14" t="e">
        <f>AVERAGE(#REF!)</f>
        <v>#REF!</v>
      </c>
      <c r="K962" s="28">
        <f>SUM(D962:I962)</f>
        <v>35134.950000000004</v>
      </c>
      <c r="L962" s="14">
        <v>3108.73</v>
      </c>
      <c r="M962" s="15">
        <v>2362.63</v>
      </c>
      <c r="N962" s="15">
        <v>2244.5</v>
      </c>
      <c r="O962" s="15">
        <v>1907.83</v>
      </c>
      <c r="P962" s="15">
        <v>1869.67</v>
      </c>
      <c r="Q962" s="15">
        <v>1813.58</v>
      </c>
      <c r="R962" s="30">
        <f t="shared" si="34"/>
        <v>13306.94</v>
      </c>
      <c r="S962" s="14">
        <f>AVERAGE(D962:I962)</f>
        <v>5855.8250000000007</v>
      </c>
      <c r="T962" s="16">
        <f t="shared" si="35"/>
        <v>21828.010000000002</v>
      </c>
    </row>
    <row r="963" spans="1:20" x14ac:dyDescent="0.25">
      <c r="A963" t="s">
        <v>36</v>
      </c>
      <c r="B963" t="s">
        <v>19</v>
      </c>
      <c r="C963" t="s">
        <v>34</v>
      </c>
      <c r="D963" s="14">
        <v>5924.95</v>
      </c>
      <c r="E963" s="15">
        <v>5450.95</v>
      </c>
      <c r="F963" s="15">
        <v>6339.7</v>
      </c>
      <c r="G963" s="15">
        <v>5154.71</v>
      </c>
      <c r="H963" s="15">
        <v>6339.7</v>
      </c>
      <c r="I963" s="15">
        <v>5865.7</v>
      </c>
      <c r="J963" s="14" t="e">
        <f>AVERAGE(#REF!)</f>
        <v>#REF!</v>
      </c>
      <c r="K963" s="28">
        <f>SUM(D963:I963)</f>
        <v>35075.71</v>
      </c>
      <c r="L963" s="14">
        <v>3522.01</v>
      </c>
      <c r="M963" s="15">
        <v>3381.13</v>
      </c>
      <c r="N963" s="15">
        <v>3313.51</v>
      </c>
      <c r="O963" s="15">
        <v>3479.19</v>
      </c>
      <c r="P963" s="15">
        <v>3687.94</v>
      </c>
      <c r="Q963" s="15">
        <v>3208.51</v>
      </c>
      <c r="R963" s="30">
        <f t="shared" si="34"/>
        <v>20592.29</v>
      </c>
      <c r="S963" s="14">
        <f>AVERAGE(D963:I963)</f>
        <v>5845.9516666666668</v>
      </c>
      <c r="T963" s="16">
        <f t="shared" si="35"/>
        <v>14483.419999999998</v>
      </c>
    </row>
    <row r="964" spans="1:20" x14ac:dyDescent="0.25">
      <c r="A964" t="s">
        <v>36</v>
      </c>
      <c r="B964" t="s">
        <v>21</v>
      </c>
      <c r="C964" t="s">
        <v>34</v>
      </c>
      <c r="D964" s="14">
        <v>5801.5</v>
      </c>
      <c r="E964" s="15">
        <v>5395.4</v>
      </c>
      <c r="F964" s="15">
        <v>5859.52</v>
      </c>
      <c r="G964" s="15">
        <v>6787.76</v>
      </c>
      <c r="H964" s="15">
        <v>5801.5</v>
      </c>
      <c r="I964" s="15">
        <v>5337.38</v>
      </c>
      <c r="J964" s="14" t="e">
        <f>AVERAGE(#REF!)</f>
        <v>#REF!</v>
      </c>
      <c r="K964" s="28">
        <f>SUM(D964:I964)</f>
        <v>34983.06</v>
      </c>
      <c r="L964" s="14">
        <v>2471.23</v>
      </c>
      <c r="M964" s="15">
        <v>2668.93</v>
      </c>
      <c r="N964" s="15">
        <v>2935.82</v>
      </c>
      <c r="O964" s="15">
        <v>2583.52</v>
      </c>
      <c r="P964" s="15">
        <v>2402.67</v>
      </c>
      <c r="Q964" s="15">
        <v>2402.67</v>
      </c>
      <c r="R964" s="30">
        <f t="shared" si="34"/>
        <v>15464.84</v>
      </c>
      <c r="S964" s="14">
        <f>AVERAGE(D964:I964)</f>
        <v>5830.5099999999993</v>
      </c>
      <c r="T964" s="16">
        <f t="shared" si="35"/>
        <v>19518.219999999998</v>
      </c>
    </row>
    <row r="965" spans="1:20" x14ac:dyDescent="0.25">
      <c r="A965" t="s">
        <v>36</v>
      </c>
      <c r="B965" t="s">
        <v>19</v>
      </c>
      <c r="C965" t="s">
        <v>34</v>
      </c>
      <c r="D965" s="14">
        <v>5924.95</v>
      </c>
      <c r="E965" s="15">
        <v>5984.2</v>
      </c>
      <c r="F965" s="15">
        <v>7050.69</v>
      </c>
      <c r="G965" s="15">
        <v>4621.46</v>
      </c>
      <c r="H965" s="15">
        <v>4739.96</v>
      </c>
      <c r="I965" s="15">
        <v>6280.45</v>
      </c>
      <c r="J965" s="14" t="e">
        <f>AVERAGE(#REF!)</f>
        <v>#REF!</v>
      </c>
      <c r="K965" s="28">
        <f>SUM(D965:I965)</f>
        <v>34601.71</v>
      </c>
      <c r="L965" s="14">
        <v>2775.68</v>
      </c>
      <c r="M965" s="15">
        <v>2609.14</v>
      </c>
      <c r="N965" s="15">
        <v>3104.88</v>
      </c>
      <c r="O965" s="15">
        <v>3135.93</v>
      </c>
      <c r="P965" s="15">
        <v>2979.13</v>
      </c>
      <c r="Q965" s="15">
        <v>2562.0500000000002</v>
      </c>
      <c r="R965" s="30">
        <f t="shared" si="34"/>
        <v>17166.810000000001</v>
      </c>
      <c r="S965" s="14">
        <f>AVERAGE(D965:I965)</f>
        <v>5766.9516666666668</v>
      </c>
      <c r="T965" s="16">
        <f t="shared" si="35"/>
        <v>17434.899999999998</v>
      </c>
    </row>
    <row r="966" spans="1:20" x14ac:dyDescent="0.25">
      <c r="A966" t="s">
        <v>36</v>
      </c>
      <c r="B966" t="s">
        <v>19</v>
      </c>
      <c r="C966" t="s">
        <v>34</v>
      </c>
      <c r="D966" s="14">
        <v>5924.95</v>
      </c>
      <c r="E966" s="15">
        <v>7109.94</v>
      </c>
      <c r="F966" s="15">
        <v>5628.7</v>
      </c>
      <c r="G966" s="15">
        <v>4621.46</v>
      </c>
      <c r="H966" s="15">
        <v>6458.2</v>
      </c>
      <c r="I966" s="15">
        <v>4799.21</v>
      </c>
      <c r="J966" s="14" t="e">
        <f>AVERAGE(#REF!)</f>
        <v>#REF!</v>
      </c>
      <c r="K966" s="28">
        <f>SUM(D966:I966)</f>
        <v>34542.46</v>
      </c>
      <c r="L966" s="14">
        <v>2670</v>
      </c>
      <c r="M966" s="15">
        <v>2483.1</v>
      </c>
      <c r="N966" s="15">
        <v>2731.41</v>
      </c>
      <c r="O966" s="15">
        <v>2594.84</v>
      </c>
      <c r="P966" s="15">
        <v>2776.48</v>
      </c>
      <c r="Q966" s="15">
        <v>2915.3</v>
      </c>
      <c r="R966" s="30">
        <f t="shared" si="34"/>
        <v>16171.130000000001</v>
      </c>
      <c r="S966" s="14">
        <f>AVERAGE(D966:I966)</f>
        <v>5757.0766666666668</v>
      </c>
      <c r="T966" s="16">
        <f t="shared" si="35"/>
        <v>18371.329999999998</v>
      </c>
    </row>
    <row r="967" spans="1:20" x14ac:dyDescent="0.25">
      <c r="A967" t="s">
        <v>36</v>
      </c>
      <c r="B967" t="s">
        <v>19</v>
      </c>
      <c r="C967" t="s">
        <v>34</v>
      </c>
      <c r="D967" s="14">
        <v>5924.95</v>
      </c>
      <c r="E967" s="15">
        <v>4976.96</v>
      </c>
      <c r="F967" s="15">
        <v>4917.71</v>
      </c>
      <c r="G967" s="15">
        <v>4976.96</v>
      </c>
      <c r="H967" s="15">
        <v>7169.19</v>
      </c>
      <c r="I967" s="15">
        <v>6517.45</v>
      </c>
      <c r="J967" s="14" t="e">
        <f>AVERAGE(#REF!)</f>
        <v>#REF!</v>
      </c>
      <c r="K967" s="28">
        <f>SUM(D967:I967)</f>
        <v>34483.219999999994</v>
      </c>
      <c r="L967" s="14">
        <v>5875</v>
      </c>
      <c r="M967" s="15">
        <v>6110</v>
      </c>
      <c r="N967" s="15">
        <v>6293.3</v>
      </c>
      <c r="O967" s="15">
        <v>7048.5</v>
      </c>
      <c r="P967" s="15">
        <v>6555.11</v>
      </c>
      <c r="Q967" s="15">
        <v>7735.03</v>
      </c>
      <c r="R967" s="30">
        <f t="shared" si="34"/>
        <v>39616.94</v>
      </c>
      <c r="S967" s="14">
        <f>AVERAGE(D967:I967)</f>
        <v>5747.203333333332</v>
      </c>
      <c r="T967" s="16">
        <f t="shared" si="35"/>
        <v>-5133.7200000000084</v>
      </c>
    </row>
    <row r="968" spans="1:20" x14ac:dyDescent="0.25">
      <c r="A968" t="s">
        <v>36</v>
      </c>
      <c r="B968" t="s">
        <v>19</v>
      </c>
      <c r="C968" t="s">
        <v>34</v>
      </c>
      <c r="D968" s="14">
        <v>5924.95</v>
      </c>
      <c r="E968" s="15">
        <v>5806.45</v>
      </c>
      <c r="F968" s="15">
        <v>4917.71</v>
      </c>
      <c r="G968" s="15">
        <v>6754.44</v>
      </c>
      <c r="H968" s="15">
        <v>6280.45</v>
      </c>
      <c r="I968" s="15">
        <v>4739.96</v>
      </c>
      <c r="J968" s="14" t="e">
        <f>AVERAGE(#REF!)</f>
        <v>#REF!</v>
      </c>
      <c r="K968" s="28">
        <f>SUM(D968:I968)</f>
        <v>34423.96</v>
      </c>
      <c r="L968" s="14">
        <v>5875</v>
      </c>
      <c r="M968" s="15">
        <v>4876.25</v>
      </c>
      <c r="N968" s="15">
        <v>4534.91</v>
      </c>
      <c r="O968" s="15">
        <v>4897.7</v>
      </c>
      <c r="P968" s="15">
        <v>4261</v>
      </c>
      <c r="Q968" s="15">
        <v>3707.07</v>
      </c>
      <c r="R968" s="30">
        <f t="shared" si="34"/>
        <v>28151.93</v>
      </c>
      <c r="S968" s="14">
        <f>AVERAGE(D968:I968)</f>
        <v>5737.3266666666668</v>
      </c>
      <c r="T968" s="16">
        <f t="shared" si="35"/>
        <v>6272.0299999999988</v>
      </c>
    </row>
    <row r="969" spans="1:20" x14ac:dyDescent="0.25">
      <c r="A969" t="s">
        <v>36</v>
      </c>
      <c r="B969" t="s">
        <v>19</v>
      </c>
      <c r="C969" t="s">
        <v>34</v>
      </c>
      <c r="D969" s="14">
        <v>5924.95</v>
      </c>
      <c r="E969" s="15">
        <v>5687.95</v>
      </c>
      <c r="F969" s="15">
        <v>5450.95</v>
      </c>
      <c r="G969" s="15">
        <v>5924.95</v>
      </c>
      <c r="H969" s="15">
        <v>6161.95</v>
      </c>
      <c r="I969" s="15">
        <v>4917.71</v>
      </c>
      <c r="J969" s="14" t="e">
        <f>AVERAGE(#REF!)</f>
        <v>#REF!</v>
      </c>
      <c r="K969" s="28">
        <f>SUM(D969:I969)</f>
        <v>34068.46</v>
      </c>
      <c r="L969" s="14">
        <v>4743.71</v>
      </c>
      <c r="M969" s="15">
        <v>3794.97</v>
      </c>
      <c r="N969" s="15">
        <v>4022.67</v>
      </c>
      <c r="O969" s="15">
        <v>3901.99</v>
      </c>
      <c r="P969" s="15">
        <v>3941.01</v>
      </c>
      <c r="Q969" s="15">
        <v>4335.1099999999997</v>
      </c>
      <c r="R969" s="30">
        <f t="shared" si="34"/>
        <v>24739.46</v>
      </c>
      <c r="S969" s="14">
        <f>AVERAGE(D969:I969)</f>
        <v>5678.0766666666668</v>
      </c>
      <c r="T969" s="16">
        <f t="shared" si="35"/>
        <v>9329</v>
      </c>
    </row>
    <row r="970" spans="1:20" x14ac:dyDescent="0.25">
      <c r="A970" t="s">
        <v>36</v>
      </c>
      <c r="B970" t="s">
        <v>19</v>
      </c>
      <c r="C970" t="s">
        <v>34</v>
      </c>
      <c r="D970" s="14">
        <v>5924.95</v>
      </c>
      <c r="E970" s="15">
        <v>5510.2</v>
      </c>
      <c r="F970" s="15">
        <v>5154.71</v>
      </c>
      <c r="G970" s="15">
        <v>7406.19</v>
      </c>
      <c r="H970" s="15">
        <v>5095.46</v>
      </c>
      <c r="I970" s="15">
        <v>4680.71</v>
      </c>
      <c r="J970" s="14" t="e">
        <f>AVERAGE(#REF!)</f>
        <v>#REF!</v>
      </c>
      <c r="K970" s="28">
        <f>SUM(D970:I970)</f>
        <v>33772.22</v>
      </c>
      <c r="L970" s="14">
        <v>2917.77</v>
      </c>
      <c r="M970" s="15">
        <v>2946.95</v>
      </c>
      <c r="N970" s="15">
        <v>2740.66</v>
      </c>
      <c r="O970" s="15">
        <v>2356.9699999999998</v>
      </c>
      <c r="P970" s="15">
        <v>2710.52</v>
      </c>
      <c r="Q970" s="15">
        <v>2439.4699999999998</v>
      </c>
      <c r="R970" s="30">
        <f t="shared" si="34"/>
        <v>16112.339999999998</v>
      </c>
      <c r="S970" s="14">
        <f>AVERAGE(D970:I970)</f>
        <v>5628.7033333333338</v>
      </c>
      <c r="T970" s="16">
        <f t="shared" si="35"/>
        <v>17659.880000000005</v>
      </c>
    </row>
    <row r="971" spans="1:20" x14ac:dyDescent="0.25">
      <c r="A971" t="s">
        <v>36</v>
      </c>
      <c r="B971" t="s">
        <v>19</v>
      </c>
      <c r="C971" t="s">
        <v>34</v>
      </c>
      <c r="D971" s="14">
        <v>5924.95</v>
      </c>
      <c r="E971" s="15">
        <v>6280.45</v>
      </c>
      <c r="F971" s="15">
        <v>5332.46</v>
      </c>
      <c r="G971" s="15">
        <v>4443.71</v>
      </c>
      <c r="H971" s="15">
        <v>7050.69</v>
      </c>
      <c r="I971" s="15">
        <v>4502.96</v>
      </c>
      <c r="J971" s="14" t="e">
        <f>AVERAGE(#REF!)</f>
        <v>#REF!</v>
      </c>
      <c r="K971" s="28">
        <f>SUM(D971:I971)</f>
        <v>33535.22</v>
      </c>
      <c r="L971" s="14">
        <v>3364.77</v>
      </c>
      <c r="M971" s="15">
        <v>2994.65</v>
      </c>
      <c r="N971" s="15">
        <v>2814.97</v>
      </c>
      <c r="O971" s="15">
        <v>2786.82</v>
      </c>
      <c r="P971" s="15">
        <v>2480.27</v>
      </c>
      <c r="Q971" s="15">
        <v>2753.1</v>
      </c>
      <c r="R971" s="30">
        <f t="shared" si="34"/>
        <v>17194.579999999998</v>
      </c>
      <c r="S971" s="14">
        <f>AVERAGE(D971:I971)</f>
        <v>5589.2033333333338</v>
      </c>
      <c r="T971" s="16">
        <f t="shared" si="35"/>
        <v>16340.640000000003</v>
      </c>
    </row>
    <row r="972" spans="1:20" x14ac:dyDescent="0.25">
      <c r="A972" t="s">
        <v>36</v>
      </c>
      <c r="B972" t="s">
        <v>19</v>
      </c>
      <c r="C972" t="s">
        <v>34</v>
      </c>
      <c r="D972" s="14">
        <v>5767.35</v>
      </c>
      <c r="E972" s="15">
        <v>4498.53</v>
      </c>
      <c r="F972" s="15">
        <v>4613.88</v>
      </c>
      <c r="G972" s="15">
        <v>5305.96</v>
      </c>
      <c r="H972" s="15">
        <v>6863.15</v>
      </c>
      <c r="I972" s="15">
        <v>6286.41</v>
      </c>
      <c r="J972" s="14" t="e">
        <f>AVERAGE(#REF!)</f>
        <v>#REF!</v>
      </c>
      <c r="K972" s="28">
        <f>SUM(D972:I972)</f>
        <v>33335.279999999999</v>
      </c>
      <c r="L972" s="14">
        <v>3368.42</v>
      </c>
      <c r="M972" s="15">
        <v>3166.31</v>
      </c>
      <c r="N972" s="15">
        <v>3356.29</v>
      </c>
      <c r="O972" s="15">
        <v>3725.48</v>
      </c>
      <c r="P972" s="15">
        <v>4470.58</v>
      </c>
      <c r="Q972" s="15">
        <v>4381.17</v>
      </c>
      <c r="R972" s="30">
        <f t="shared" si="34"/>
        <v>22468.25</v>
      </c>
      <c r="S972" s="14">
        <f>AVERAGE(D972:I972)</f>
        <v>5555.88</v>
      </c>
      <c r="T972" s="16">
        <f t="shared" si="35"/>
        <v>10867.029999999999</v>
      </c>
    </row>
    <row r="973" spans="1:20" x14ac:dyDescent="0.25">
      <c r="A973" t="s">
        <v>36</v>
      </c>
      <c r="B973" t="s">
        <v>19</v>
      </c>
      <c r="C973" t="s">
        <v>34</v>
      </c>
      <c r="D973" s="14">
        <v>5924.95</v>
      </c>
      <c r="E973" s="15">
        <v>6043.45</v>
      </c>
      <c r="F973" s="15">
        <v>5273.21</v>
      </c>
      <c r="G973" s="15">
        <v>4858.46</v>
      </c>
      <c r="H973" s="15">
        <v>5391.7</v>
      </c>
      <c r="I973" s="15">
        <v>5391.7</v>
      </c>
      <c r="J973" s="14" t="e">
        <f>AVERAGE(#REF!)</f>
        <v>#REF!</v>
      </c>
      <c r="K973" s="28">
        <f>SUM(D973:I973)</f>
        <v>32883.47</v>
      </c>
      <c r="L973" s="14">
        <v>5006.72</v>
      </c>
      <c r="M973" s="15">
        <v>3955.31</v>
      </c>
      <c r="N973" s="15">
        <v>4232.18</v>
      </c>
      <c r="O973" s="15">
        <v>3639.67</v>
      </c>
      <c r="P973" s="15">
        <v>4222.0200000000004</v>
      </c>
      <c r="Q973" s="15">
        <v>4559.78</v>
      </c>
      <c r="R973" s="30">
        <f t="shared" ref="R973:R1036" si="36">SUM(L973:Q973)</f>
        <v>25615.68</v>
      </c>
      <c r="S973" s="14">
        <f>AVERAGE(D973:I973)</f>
        <v>5480.5783333333338</v>
      </c>
      <c r="T973" s="16">
        <f t="shared" ref="T973:T1036" si="37">K973-R973</f>
        <v>7267.7900000000009</v>
      </c>
    </row>
    <row r="974" spans="1:20" x14ac:dyDescent="0.25">
      <c r="A974" t="s">
        <v>36</v>
      </c>
      <c r="B974" t="s">
        <v>19</v>
      </c>
      <c r="C974" t="s">
        <v>34</v>
      </c>
      <c r="D974" s="14">
        <v>5924.95</v>
      </c>
      <c r="E974" s="15">
        <v>4917.71</v>
      </c>
      <c r="F974" s="15">
        <v>6339.7</v>
      </c>
      <c r="G974" s="15">
        <v>4502.96</v>
      </c>
      <c r="H974" s="15">
        <v>4502.96</v>
      </c>
      <c r="I974" s="15">
        <v>6695.19</v>
      </c>
      <c r="J974" s="14" t="e">
        <f>AVERAGE(#REF!)</f>
        <v>#REF!</v>
      </c>
      <c r="K974" s="28">
        <f>SUM(D974:I974)</f>
        <v>32883.47</v>
      </c>
      <c r="L974" s="14">
        <v>3252.48</v>
      </c>
      <c r="M974" s="15">
        <v>3057.33</v>
      </c>
      <c r="N974" s="15">
        <v>2996.18</v>
      </c>
      <c r="O974" s="15">
        <v>3595.42</v>
      </c>
      <c r="P974" s="15">
        <v>3919.01</v>
      </c>
      <c r="Q974" s="15">
        <v>3605.49</v>
      </c>
      <c r="R974" s="30">
        <f t="shared" si="36"/>
        <v>20425.909999999996</v>
      </c>
      <c r="S974" s="14">
        <f>AVERAGE(D974:I974)</f>
        <v>5480.5783333333338</v>
      </c>
      <c r="T974" s="16">
        <f t="shared" si="37"/>
        <v>12457.560000000005</v>
      </c>
    </row>
    <row r="975" spans="1:20" x14ac:dyDescent="0.25">
      <c r="A975" t="s">
        <v>36</v>
      </c>
      <c r="B975" t="s">
        <v>19</v>
      </c>
      <c r="C975" t="s">
        <v>34</v>
      </c>
      <c r="D975" s="14">
        <v>5924.95</v>
      </c>
      <c r="E975" s="15">
        <v>6161.95</v>
      </c>
      <c r="F975" s="15">
        <v>4917.71</v>
      </c>
      <c r="G975" s="15">
        <v>6102.7</v>
      </c>
      <c r="H975" s="15">
        <v>4502.96</v>
      </c>
      <c r="I975" s="15">
        <v>5154.71</v>
      </c>
      <c r="J975" s="14" t="e">
        <f>AVERAGE(#REF!)</f>
        <v>#REF!</v>
      </c>
      <c r="K975" s="28">
        <f>SUM(D975:I975)</f>
        <v>32764.98</v>
      </c>
      <c r="L975" s="14">
        <v>3956.75</v>
      </c>
      <c r="M975" s="15">
        <v>3600.64</v>
      </c>
      <c r="N975" s="15">
        <v>3960.7</v>
      </c>
      <c r="O975" s="15">
        <v>4435.9799999999996</v>
      </c>
      <c r="P975" s="15">
        <v>5278.82</v>
      </c>
      <c r="Q975" s="15">
        <v>6334.58</v>
      </c>
      <c r="R975" s="30">
        <f t="shared" si="36"/>
        <v>27567.47</v>
      </c>
      <c r="S975" s="14">
        <f>AVERAGE(D975:I975)</f>
        <v>5460.83</v>
      </c>
      <c r="T975" s="16">
        <f t="shared" si="37"/>
        <v>5197.5099999999984</v>
      </c>
    </row>
    <row r="976" spans="1:20" x14ac:dyDescent="0.25">
      <c r="A976" t="s">
        <v>36</v>
      </c>
      <c r="B976" t="s">
        <v>19</v>
      </c>
      <c r="C976" t="s">
        <v>34</v>
      </c>
      <c r="D976" s="14">
        <v>5924.95</v>
      </c>
      <c r="E976" s="15">
        <v>5687.95</v>
      </c>
      <c r="F976" s="15">
        <v>5036.21</v>
      </c>
      <c r="G976" s="15">
        <v>4443.71</v>
      </c>
      <c r="H976" s="15">
        <v>6280.45</v>
      </c>
      <c r="I976" s="15">
        <v>5273.21</v>
      </c>
      <c r="J976" s="14" t="e">
        <f>AVERAGE(#REF!)</f>
        <v>#REF!</v>
      </c>
      <c r="K976" s="28">
        <f>SUM(D976:I976)</f>
        <v>32646.48</v>
      </c>
      <c r="L976" s="14">
        <v>5875</v>
      </c>
      <c r="M976" s="15">
        <v>6051.25</v>
      </c>
      <c r="N976" s="15">
        <v>6353.81</v>
      </c>
      <c r="O976" s="15">
        <v>6417.35</v>
      </c>
      <c r="P976" s="15">
        <v>6994.91</v>
      </c>
      <c r="Q976" s="15">
        <v>6785.06</v>
      </c>
      <c r="R976" s="30">
        <f t="shared" si="36"/>
        <v>38477.380000000005</v>
      </c>
      <c r="S976" s="14">
        <f>AVERAGE(D976:I976)</f>
        <v>5441.08</v>
      </c>
      <c r="T976" s="16">
        <f t="shared" si="37"/>
        <v>-5830.9000000000051</v>
      </c>
    </row>
    <row r="977" spans="1:20" x14ac:dyDescent="0.25">
      <c r="A977" t="s">
        <v>36</v>
      </c>
      <c r="B977" t="s">
        <v>22</v>
      </c>
      <c r="C977" t="s">
        <v>34</v>
      </c>
      <c r="D977" s="14">
        <v>1177.2</v>
      </c>
      <c r="E977" s="15">
        <v>1188.97</v>
      </c>
      <c r="F977" s="15">
        <v>1177.2</v>
      </c>
      <c r="G977" s="15">
        <v>1188.97</v>
      </c>
      <c r="H977" s="15">
        <v>1177.2</v>
      </c>
      <c r="I977" s="15">
        <v>1188.97</v>
      </c>
      <c r="J977" s="14" t="e">
        <f>AVERAGE(#REF!)</f>
        <v>#REF!</v>
      </c>
      <c r="K977" s="28">
        <f>SUM(D977:I977)</f>
        <v>7098.51</v>
      </c>
      <c r="L977" s="14">
        <v>495.04</v>
      </c>
      <c r="M977" s="15">
        <v>544.54</v>
      </c>
      <c r="N977" s="15">
        <v>500.98</v>
      </c>
      <c r="O977" s="15">
        <v>465.91</v>
      </c>
      <c r="P977" s="15">
        <v>479.89</v>
      </c>
      <c r="Q977" s="15">
        <v>407.91</v>
      </c>
      <c r="R977" s="30">
        <f t="shared" si="36"/>
        <v>2894.27</v>
      </c>
      <c r="S977" s="14">
        <f>AVERAGE(D977:I977)</f>
        <v>1183.085</v>
      </c>
      <c r="T977" s="16">
        <f t="shared" si="37"/>
        <v>4204.24</v>
      </c>
    </row>
    <row r="978" spans="1:20" x14ac:dyDescent="0.25">
      <c r="A978" t="s">
        <v>36</v>
      </c>
      <c r="B978" t="s">
        <v>22</v>
      </c>
      <c r="C978" t="s">
        <v>34</v>
      </c>
      <c r="D978" s="14">
        <v>1288.6500000000001</v>
      </c>
      <c r="E978" s="15">
        <v>1288.6500000000001</v>
      </c>
      <c r="F978" s="15">
        <v>1301.54</v>
      </c>
      <c r="G978" s="15">
        <v>1288.6500000000001</v>
      </c>
      <c r="H978" s="15">
        <v>1288.6500000000001</v>
      </c>
      <c r="I978" s="15">
        <v>1301.54</v>
      </c>
      <c r="J978" s="14" t="e">
        <f>AVERAGE(#REF!)</f>
        <v>#REF!</v>
      </c>
      <c r="K978" s="28">
        <f>SUM(D978:I978)</f>
        <v>7757.6799999999994</v>
      </c>
      <c r="L978" s="14">
        <v>1373.29</v>
      </c>
      <c r="M978" s="15">
        <v>1222.23</v>
      </c>
      <c r="N978" s="15">
        <v>1185.56</v>
      </c>
      <c r="O978" s="15">
        <v>1173.7</v>
      </c>
      <c r="P978" s="15">
        <v>1244.1199999999999</v>
      </c>
      <c r="Q978" s="15">
        <v>1256.56</v>
      </c>
      <c r="R978" s="30">
        <f t="shared" si="36"/>
        <v>7455.4599999999991</v>
      </c>
      <c r="S978" s="14">
        <f>AVERAGE(D978:I978)</f>
        <v>1292.9466666666665</v>
      </c>
      <c r="T978" s="16">
        <f t="shared" si="37"/>
        <v>302.22000000000025</v>
      </c>
    </row>
    <row r="979" spans="1:20" x14ac:dyDescent="0.25">
      <c r="A979" t="s">
        <v>36</v>
      </c>
      <c r="B979" t="s">
        <v>21</v>
      </c>
      <c r="C979" t="s">
        <v>34</v>
      </c>
      <c r="D979" s="14">
        <v>5350.85</v>
      </c>
      <c r="E979" s="15">
        <v>4815.7700000000004</v>
      </c>
      <c r="F979" s="15">
        <v>4762.26</v>
      </c>
      <c r="G979" s="15">
        <v>4280.68</v>
      </c>
      <c r="H979" s="15">
        <v>6581.55</v>
      </c>
      <c r="I979" s="15">
        <v>5350.85</v>
      </c>
      <c r="J979" s="14" t="e">
        <f>AVERAGE(#REF!)</f>
        <v>#REF!</v>
      </c>
      <c r="K979" s="28">
        <f>SUM(D979:I979)</f>
        <v>31141.96</v>
      </c>
      <c r="L979" s="14">
        <v>1592.59</v>
      </c>
      <c r="M979" s="15">
        <v>1656.29</v>
      </c>
      <c r="N979" s="15">
        <v>1440.97</v>
      </c>
      <c r="O979" s="15">
        <v>1239.23</v>
      </c>
      <c r="P979" s="15">
        <v>1053.3499999999999</v>
      </c>
      <c r="Q979" s="15">
        <v>895.35</v>
      </c>
      <c r="R979" s="30">
        <f t="shared" si="36"/>
        <v>7877.7800000000007</v>
      </c>
      <c r="S979" s="14">
        <f>AVERAGE(D979:I979)</f>
        <v>5190.3266666666668</v>
      </c>
      <c r="T979" s="16">
        <f t="shared" si="37"/>
        <v>23264.18</v>
      </c>
    </row>
    <row r="980" spans="1:20" x14ac:dyDescent="0.25">
      <c r="A980" t="s">
        <v>36</v>
      </c>
      <c r="B980" t="s">
        <v>21</v>
      </c>
      <c r="C980" t="s">
        <v>34</v>
      </c>
      <c r="D980" s="14">
        <v>5356.3</v>
      </c>
      <c r="E980" s="15">
        <v>5356.3</v>
      </c>
      <c r="F980" s="15">
        <v>4177.91</v>
      </c>
      <c r="G980" s="15">
        <v>5999.06</v>
      </c>
      <c r="H980" s="15">
        <v>4070.79</v>
      </c>
      <c r="I980" s="15">
        <v>5356.3</v>
      </c>
      <c r="J980" s="14" t="e">
        <f>AVERAGE(#REF!)</f>
        <v>#REF!</v>
      </c>
      <c r="K980" s="28">
        <f>SUM(D980:I980)</f>
        <v>30316.66</v>
      </c>
      <c r="L980" s="14">
        <v>2300.5300000000002</v>
      </c>
      <c r="M980" s="15">
        <v>1978.46</v>
      </c>
      <c r="N980" s="15">
        <v>1998.24</v>
      </c>
      <c r="O980" s="15">
        <v>2198.06</v>
      </c>
      <c r="P980" s="15">
        <v>2110.14</v>
      </c>
      <c r="Q980" s="15">
        <v>2321.15</v>
      </c>
      <c r="R980" s="30">
        <f t="shared" si="36"/>
        <v>12906.579999999998</v>
      </c>
      <c r="S980" s="14">
        <f>AVERAGE(D980:I980)</f>
        <v>5052.7766666666666</v>
      </c>
      <c r="T980" s="16">
        <f t="shared" si="37"/>
        <v>17410.080000000002</v>
      </c>
    </row>
    <row r="981" spans="1:20" x14ac:dyDescent="0.25">
      <c r="A981" t="s">
        <v>36</v>
      </c>
      <c r="B981" t="s">
        <v>21</v>
      </c>
      <c r="C981" t="s">
        <v>34</v>
      </c>
      <c r="D981" s="14">
        <v>5107.05</v>
      </c>
      <c r="E981" s="15">
        <v>4851.7</v>
      </c>
      <c r="F981" s="15">
        <v>5822.04</v>
      </c>
      <c r="G981" s="15">
        <v>3830.29</v>
      </c>
      <c r="H981" s="15">
        <v>5770.97</v>
      </c>
      <c r="I981" s="15">
        <v>4851.7</v>
      </c>
      <c r="J981" s="14" t="e">
        <f>AVERAGE(#REF!)</f>
        <v>#REF!</v>
      </c>
      <c r="K981" s="28">
        <f>SUM(D981:I981)</f>
        <v>30233.750000000004</v>
      </c>
      <c r="L981" s="14">
        <v>2127.1999999999998</v>
      </c>
      <c r="M981" s="15">
        <v>1680.49</v>
      </c>
      <c r="N981" s="15">
        <v>1814.93</v>
      </c>
      <c r="O981" s="15">
        <v>1941.98</v>
      </c>
      <c r="P981" s="15">
        <v>1961.4</v>
      </c>
      <c r="Q981" s="15">
        <v>2216.38</v>
      </c>
      <c r="R981" s="30">
        <f t="shared" si="36"/>
        <v>11742.380000000001</v>
      </c>
      <c r="S981" s="14">
        <f>AVERAGE(D981:I981)</f>
        <v>5038.9583333333339</v>
      </c>
      <c r="T981" s="16">
        <f t="shared" si="37"/>
        <v>18491.370000000003</v>
      </c>
    </row>
    <row r="982" spans="1:20" x14ac:dyDescent="0.25">
      <c r="A982" t="s">
        <v>36</v>
      </c>
      <c r="B982" t="s">
        <v>21</v>
      </c>
      <c r="C982" t="s">
        <v>34</v>
      </c>
      <c r="D982" s="14">
        <v>4988.8500000000004</v>
      </c>
      <c r="E982" s="15">
        <v>4889.07</v>
      </c>
      <c r="F982" s="15">
        <v>4739.41</v>
      </c>
      <c r="G982" s="15">
        <v>4390.1899999999996</v>
      </c>
      <c r="H982" s="15">
        <v>5387.96</v>
      </c>
      <c r="I982" s="15">
        <v>5537.62</v>
      </c>
      <c r="J982" s="14" t="e">
        <f>AVERAGE(#REF!)</f>
        <v>#REF!</v>
      </c>
      <c r="K982" s="28">
        <f>SUM(D982:I982)</f>
        <v>29933.1</v>
      </c>
      <c r="L982" s="14">
        <v>1249.04</v>
      </c>
      <c r="M982" s="15">
        <v>949.27</v>
      </c>
      <c r="N982" s="15">
        <v>1120.1400000000001</v>
      </c>
      <c r="O982" s="15">
        <v>1086.54</v>
      </c>
      <c r="P982" s="15">
        <v>1140.8699999999999</v>
      </c>
      <c r="Q982" s="15">
        <v>1232.1400000000001</v>
      </c>
      <c r="R982" s="30">
        <f t="shared" si="36"/>
        <v>6778</v>
      </c>
      <c r="S982" s="14">
        <f>AVERAGE(D982:I982)</f>
        <v>4988.8499999999995</v>
      </c>
      <c r="T982" s="16">
        <f t="shared" si="37"/>
        <v>23155.1</v>
      </c>
    </row>
    <row r="983" spans="1:20" x14ac:dyDescent="0.25">
      <c r="A983" t="s">
        <v>36</v>
      </c>
      <c r="B983" t="s">
        <v>19</v>
      </c>
      <c r="C983" t="s">
        <v>34</v>
      </c>
      <c r="D983" s="14">
        <v>4730.5599999999995</v>
      </c>
      <c r="E983" s="15">
        <v>4446.7299999999996</v>
      </c>
      <c r="F983" s="15">
        <v>5487.45</v>
      </c>
      <c r="G983" s="15">
        <v>4494.03</v>
      </c>
      <c r="H983" s="15">
        <v>3595.23</v>
      </c>
      <c r="I983" s="15">
        <v>5250.92</v>
      </c>
      <c r="J983" s="14" t="e">
        <f>AVERAGE(#REF!)</f>
        <v>#REF!</v>
      </c>
      <c r="K983" s="28">
        <f>SUM(D983:I983)</f>
        <v>28004.92</v>
      </c>
      <c r="L983" s="14">
        <v>1500.37</v>
      </c>
      <c r="M983" s="15">
        <v>1230.3</v>
      </c>
      <c r="N983" s="15">
        <v>1365.63</v>
      </c>
      <c r="O983" s="15">
        <v>1174.44</v>
      </c>
      <c r="P983" s="15">
        <v>1385.84</v>
      </c>
      <c r="Q983" s="15">
        <v>1635.29</v>
      </c>
      <c r="R983" s="30">
        <f t="shared" si="36"/>
        <v>8291.869999999999</v>
      </c>
      <c r="S983" s="14">
        <f>AVERAGE(D983:I983)</f>
        <v>4667.4866666666667</v>
      </c>
      <c r="T983" s="16">
        <f t="shared" si="37"/>
        <v>19713.05</v>
      </c>
    </row>
    <row r="984" spans="1:20" x14ac:dyDescent="0.25">
      <c r="A984" t="s">
        <v>36</v>
      </c>
      <c r="B984" t="s">
        <v>21</v>
      </c>
      <c r="C984" t="s">
        <v>34</v>
      </c>
      <c r="D984" s="14">
        <v>4340.55</v>
      </c>
      <c r="E984" s="15">
        <v>5295.47</v>
      </c>
      <c r="F984" s="15">
        <v>4340.55</v>
      </c>
      <c r="G984" s="15">
        <v>4991.63</v>
      </c>
      <c r="H984" s="15">
        <v>3732.87</v>
      </c>
      <c r="I984" s="15">
        <v>4731.2</v>
      </c>
      <c r="J984" s="14" t="e">
        <f>AVERAGE(#REF!)</f>
        <v>#REF!</v>
      </c>
      <c r="K984" s="28">
        <f>SUM(D984:I984)</f>
        <v>27432.27</v>
      </c>
      <c r="L984" s="14">
        <v>2545.14</v>
      </c>
      <c r="M984" s="15">
        <v>2010.66</v>
      </c>
      <c r="N984" s="15">
        <v>1769.38</v>
      </c>
      <c r="O984" s="15">
        <v>2017.09</v>
      </c>
      <c r="P984" s="15">
        <v>1956.58</v>
      </c>
      <c r="Q984" s="15">
        <v>1760.92</v>
      </c>
      <c r="R984" s="30">
        <f t="shared" si="36"/>
        <v>12059.77</v>
      </c>
      <c r="S984" s="14">
        <f>AVERAGE(D984:I984)</f>
        <v>4572.0450000000001</v>
      </c>
      <c r="T984" s="16">
        <f t="shared" si="37"/>
        <v>15372.5</v>
      </c>
    </row>
    <row r="985" spans="1:20" x14ac:dyDescent="0.25">
      <c r="A985" t="s">
        <v>36</v>
      </c>
      <c r="B985" t="s">
        <v>22</v>
      </c>
      <c r="C985" t="s">
        <v>34</v>
      </c>
      <c r="D985" s="14">
        <v>1616.6499999999999</v>
      </c>
      <c r="E985" s="15">
        <v>1616.65</v>
      </c>
      <c r="F985" s="15">
        <v>1632.82</v>
      </c>
      <c r="G985" s="15">
        <v>1632.82</v>
      </c>
      <c r="H985" s="15">
        <v>1616.65</v>
      </c>
      <c r="I985" s="15">
        <v>1632.82</v>
      </c>
      <c r="J985" s="14" t="e">
        <f>AVERAGE(#REF!)</f>
        <v>#REF!</v>
      </c>
      <c r="K985" s="28">
        <f>SUM(D985:I985)</f>
        <v>9748.41</v>
      </c>
      <c r="L985" s="14">
        <v>2010.11</v>
      </c>
      <c r="M985" s="15">
        <v>1608.09</v>
      </c>
      <c r="N985" s="15">
        <v>1624.17</v>
      </c>
      <c r="O985" s="15">
        <v>1380.54</v>
      </c>
      <c r="P985" s="15">
        <v>1366.73</v>
      </c>
      <c r="Q985" s="15">
        <v>1380.4</v>
      </c>
      <c r="R985" s="30">
        <f t="shared" si="36"/>
        <v>9370.0399999999991</v>
      </c>
      <c r="S985" s="14">
        <f>AVERAGE(D985:I985)</f>
        <v>1624.7349999999999</v>
      </c>
      <c r="T985" s="16">
        <f t="shared" si="37"/>
        <v>378.3700000000008</v>
      </c>
    </row>
    <row r="986" spans="1:20" x14ac:dyDescent="0.25">
      <c r="A986" t="s">
        <v>36</v>
      </c>
      <c r="B986" t="s">
        <v>19</v>
      </c>
      <c r="C986" t="s">
        <v>34</v>
      </c>
      <c r="D986" s="14">
        <v>4373.4500000000007</v>
      </c>
      <c r="E986" s="15">
        <v>4504.6499999999996</v>
      </c>
      <c r="F986" s="15">
        <v>5073.2</v>
      </c>
      <c r="G986" s="15">
        <v>3673.7</v>
      </c>
      <c r="H986" s="15">
        <v>5423.08</v>
      </c>
      <c r="I986" s="15">
        <v>3673.7</v>
      </c>
      <c r="J986" s="14" t="e">
        <f>AVERAGE(#REF!)</f>
        <v>#REF!</v>
      </c>
      <c r="K986" s="28">
        <f>SUM(D986:I986)</f>
        <v>26721.780000000002</v>
      </c>
      <c r="L986" s="14">
        <v>4031.32</v>
      </c>
      <c r="M986" s="15">
        <v>4152.26</v>
      </c>
      <c r="N986" s="15">
        <v>4567.49</v>
      </c>
      <c r="O986" s="15">
        <v>4704.51</v>
      </c>
      <c r="P986" s="15">
        <v>4281.1000000000004</v>
      </c>
      <c r="Q986" s="15">
        <v>4666.3999999999996</v>
      </c>
      <c r="R986" s="30">
        <f t="shared" si="36"/>
        <v>26403.08</v>
      </c>
      <c r="S986" s="14">
        <f>AVERAGE(D986:I986)</f>
        <v>4453.63</v>
      </c>
      <c r="T986" s="16">
        <f t="shared" si="37"/>
        <v>318.70000000000073</v>
      </c>
    </row>
    <row r="987" spans="1:20" x14ac:dyDescent="0.25">
      <c r="A987" t="s">
        <v>36</v>
      </c>
      <c r="B987" t="s">
        <v>21</v>
      </c>
      <c r="C987" t="s">
        <v>34</v>
      </c>
      <c r="D987" s="14">
        <v>4203.1499999999996</v>
      </c>
      <c r="E987" s="15">
        <v>3866.9</v>
      </c>
      <c r="F987" s="15">
        <v>3362.52</v>
      </c>
      <c r="G987" s="15">
        <v>5085.8100000000004</v>
      </c>
      <c r="H987" s="15">
        <v>3530.65</v>
      </c>
      <c r="I987" s="15">
        <v>5169.87</v>
      </c>
      <c r="J987" s="14" t="e">
        <f>AVERAGE(#REF!)</f>
        <v>#REF!</v>
      </c>
      <c r="K987" s="28">
        <f>SUM(D987:I987)</f>
        <v>25218.9</v>
      </c>
      <c r="L987" s="14">
        <v>2129.4899999999998</v>
      </c>
      <c r="M987" s="15">
        <v>1767.48</v>
      </c>
      <c r="N987" s="15">
        <v>1873.53</v>
      </c>
      <c r="O987" s="15">
        <v>1892.27</v>
      </c>
      <c r="P987" s="15">
        <v>1665.2</v>
      </c>
      <c r="Q987" s="15">
        <v>1898.33</v>
      </c>
      <c r="R987" s="30">
        <f t="shared" si="36"/>
        <v>11226.300000000001</v>
      </c>
      <c r="S987" s="14">
        <f>AVERAGE(D987:I987)</f>
        <v>4203.1500000000005</v>
      </c>
      <c r="T987" s="16">
        <f t="shared" si="37"/>
        <v>13992.6</v>
      </c>
    </row>
    <row r="988" spans="1:20" x14ac:dyDescent="0.25">
      <c r="A988" t="s">
        <v>36</v>
      </c>
      <c r="B988" t="s">
        <v>19</v>
      </c>
      <c r="C988" t="s">
        <v>34</v>
      </c>
      <c r="D988" s="14">
        <v>4232.6000000000004</v>
      </c>
      <c r="E988" s="15">
        <v>5121.45</v>
      </c>
      <c r="F988" s="15">
        <v>3301.43</v>
      </c>
      <c r="G988" s="15">
        <v>3724.69</v>
      </c>
      <c r="H988" s="15">
        <v>5079.12</v>
      </c>
      <c r="I988" s="15">
        <v>3555.38</v>
      </c>
      <c r="J988" s="14" t="e">
        <f>AVERAGE(#REF!)</f>
        <v>#REF!</v>
      </c>
      <c r="K988" s="28">
        <f>SUM(D988:I988)</f>
        <v>25014.670000000002</v>
      </c>
      <c r="L988" s="14">
        <v>3404.47</v>
      </c>
      <c r="M988" s="15">
        <v>3608.74</v>
      </c>
      <c r="N988" s="15">
        <v>3283.95</v>
      </c>
      <c r="O988" s="15">
        <v>3185.43</v>
      </c>
      <c r="P988" s="15">
        <v>3567.68</v>
      </c>
      <c r="Q988" s="15">
        <v>3960.12</v>
      </c>
      <c r="R988" s="30">
        <f t="shared" si="36"/>
        <v>21010.39</v>
      </c>
      <c r="S988" s="14">
        <f>AVERAGE(D988:I988)</f>
        <v>4169.1116666666667</v>
      </c>
      <c r="T988" s="16">
        <f t="shared" si="37"/>
        <v>4004.2800000000025</v>
      </c>
    </row>
    <row r="989" spans="1:20" x14ac:dyDescent="0.25">
      <c r="A989" t="s">
        <v>36</v>
      </c>
      <c r="B989" t="s">
        <v>22</v>
      </c>
      <c r="C989" t="s">
        <v>34</v>
      </c>
      <c r="D989" s="14">
        <v>1839.7032051282051</v>
      </c>
      <c r="E989" s="15">
        <v>1858.1</v>
      </c>
      <c r="F989" s="15">
        <v>1839.7</v>
      </c>
      <c r="G989" s="15">
        <v>1858.1</v>
      </c>
      <c r="H989" s="15">
        <v>1858.1</v>
      </c>
      <c r="I989" s="15">
        <v>1839.7</v>
      </c>
      <c r="J989" s="14" t="e">
        <f>AVERAGE(#REF!)</f>
        <v>#REF!</v>
      </c>
      <c r="K989" s="28">
        <f>SUM(D989:I989)</f>
        <v>11093.403205128207</v>
      </c>
      <c r="L989" s="14">
        <v>747.9</v>
      </c>
      <c r="M989" s="15">
        <v>643.19000000000005</v>
      </c>
      <c r="N989" s="15">
        <v>572.44000000000005</v>
      </c>
      <c r="O989" s="15">
        <v>681.2</v>
      </c>
      <c r="P989" s="15">
        <v>633.52</v>
      </c>
      <c r="Q989" s="15">
        <v>557.5</v>
      </c>
      <c r="R989" s="30">
        <f t="shared" si="36"/>
        <v>3835.7500000000005</v>
      </c>
      <c r="S989" s="14">
        <f>AVERAGE(D989:I989)</f>
        <v>1848.9005341880345</v>
      </c>
      <c r="T989" s="16">
        <f t="shared" si="37"/>
        <v>7257.6532051282065</v>
      </c>
    </row>
    <row r="990" spans="1:20" x14ac:dyDescent="0.25">
      <c r="A990" t="s">
        <v>36</v>
      </c>
      <c r="B990" t="s">
        <v>19</v>
      </c>
      <c r="C990" t="s">
        <v>34</v>
      </c>
      <c r="D990" s="14">
        <v>4027.9115384615397</v>
      </c>
      <c r="E990" s="15">
        <v>3625.12</v>
      </c>
      <c r="F990" s="15">
        <v>5034.8900000000003</v>
      </c>
      <c r="G990" s="15">
        <v>3866.8</v>
      </c>
      <c r="H990" s="15">
        <v>4430.7</v>
      </c>
      <c r="I990" s="15">
        <v>3302.89</v>
      </c>
      <c r="J990" s="14" t="e">
        <f>AVERAGE(#REF!)</f>
        <v>#REF!</v>
      </c>
      <c r="K990" s="28">
        <f>SUM(D990:I990)</f>
        <v>24288.311538461541</v>
      </c>
      <c r="L990" s="14">
        <v>4058</v>
      </c>
      <c r="M990" s="15">
        <v>3692.78</v>
      </c>
      <c r="N990" s="15">
        <v>3914.35</v>
      </c>
      <c r="O990" s="15">
        <v>3640.35</v>
      </c>
      <c r="P990" s="15">
        <v>3385.53</v>
      </c>
      <c r="Q990" s="15">
        <v>3724.08</v>
      </c>
      <c r="R990" s="30">
        <f t="shared" si="36"/>
        <v>22415.090000000004</v>
      </c>
      <c r="S990" s="14">
        <f>AVERAGE(D990:I990)</f>
        <v>4048.0519230769237</v>
      </c>
      <c r="T990" s="16">
        <f t="shared" si="37"/>
        <v>1873.2215384615374</v>
      </c>
    </row>
    <row r="991" spans="1:20" x14ac:dyDescent="0.25">
      <c r="A991" t="s">
        <v>36</v>
      </c>
      <c r="B991" t="s">
        <v>21</v>
      </c>
      <c r="C991" t="s">
        <v>34</v>
      </c>
      <c r="D991" s="14">
        <v>3967.5749999999998</v>
      </c>
      <c r="E991" s="15">
        <v>4007.25</v>
      </c>
      <c r="F991" s="15">
        <v>4007.25</v>
      </c>
      <c r="G991" s="15">
        <v>4007.25</v>
      </c>
      <c r="H991" s="15">
        <v>4007.25</v>
      </c>
      <c r="I991" s="15">
        <v>4007.25</v>
      </c>
      <c r="J991" s="14" t="e">
        <f>AVERAGE(#REF!)</f>
        <v>#REF!</v>
      </c>
      <c r="K991" s="28">
        <f>SUM(D991:I991)</f>
        <v>24003.825000000001</v>
      </c>
      <c r="L991" s="14">
        <v>3152.73</v>
      </c>
      <c r="M991" s="15">
        <v>3058.15</v>
      </c>
      <c r="N991" s="15">
        <v>2660.59</v>
      </c>
      <c r="O991" s="15">
        <v>2580.77</v>
      </c>
      <c r="P991" s="15">
        <v>2348.5</v>
      </c>
      <c r="Q991" s="15">
        <v>2489.41</v>
      </c>
      <c r="R991" s="30">
        <f t="shared" si="36"/>
        <v>16290.150000000001</v>
      </c>
      <c r="S991" s="14">
        <f>AVERAGE(D991:I991)</f>
        <v>4000.6375000000003</v>
      </c>
      <c r="T991" s="16">
        <f t="shared" si="37"/>
        <v>7713.6749999999993</v>
      </c>
    </row>
    <row r="992" spans="1:20" x14ac:dyDescent="0.25">
      <c r="A992" t="s">
        <v>36</v>
      </c>
      <c r="B992" t="s">
        <v>19</v>
      </c>
      <c r="C992" t="s">
        <v>34</v>
      </c>
      <c r="D992" s="14">
        <v>4227.339743589745</v>
      </c>
      <c r="E992" s="15">
        <v>4396.43</v>
      </c>
      <c r="F992" s="15">
        <v>3466.42</v>
      </c>
      <c r="G992" s="15">
        <v>3212.78</v>
      </c>
      <c r="H992" s="15">
        <v>4692.3500000000004</v>
      </c>
      <c r="I992" s="15">
        <v>3931.43</v>
      </c>
      <c r="J992" s="14" t="e">
        <f>AVERAGE(#REF!)</f>
        <v>#REF!</v>
      </c>
      <c r="K992" s="28">
        <f>SUM(D992:I992)</f>
        <v>23926.749743589746</v>
      </c>
      <c r="L992" s="14">
        <v>2423.85</v>
      </c>
      <c r="M992" s="15">
        <v>2617.7600000000002</v>
      </c>
      <c r="N992" s="15">
        <v>2408.34</v>
      </c>
      <c r="O992" s="15">
        <v>2865.92</v>
      </c>
      <c r="P992" s="15">
        <v>2579.33</v>
      </c>
      <c r="Q992" s="15">
        <v>2605.12</v>
      </c>
      <c r="R992" s="30">
        <f t="shared" si="36"/>
        <v>15500.32</v>
      </c>
      <c r="S992" s="14">
        <f>AVERAGE(D992:I992)</f>
        <v>3987.7916239316241</v>
      </c>
      <c r="T992" s="16">
        <f t="shared" si="37"/>
        <v>8426.4297435897461</v>
      </c>
    </row>
    <row r="993" spans="1:20" x14ac:dyDescent="0.25">
      <c r="A993" t="s">
        <v>36</v>
      </c>
      <c r="B993" t="s">
        <v>19</v>
      </c>
      <c r="C993" t="s">
        <v>34</v>
      </c>
      <c r="D993" s="14">
        <v>3870.85</v>
      </c>
      <c r="E993" s="15">
        <v>3870.85</v>
      </c>
      <c r="F993" s="15">
        <v>3909.56</v>
      </c>
      <c r="G993" s="15">
        <v>3909.56</v>
      </c>
      <c r="H993" s="15">
        <v>3870.85</v>
      </c>
      <c r="I993" s="15">
        <v>3870.85</v>
      </c>
      <c r="J993" s="14" t="e">
        <f>AVERAGE(#REF!)</f>
        <v>#REF!</v>
      </c>
      <c r="K993" s="28">
        <f>SUM(D993:I993)</f>
        <v>23302.519999999997</v>
      </c>
      <c r="L993" s="14">
        <v>1931.08</v>
      </c>
      <c r="M993" s="15">
        <v>1602.8</v>
      </c>
      <c r="N993" s="15">
        <v>1394.44</v>
      </c>
      <c r="O993" s="15">
        <v>1617.55</v>
      </c>
      <c r="P993" s="15">
        <v>1698.43</v>
      </c>
      <c r="Q993" s="15">
        <v>1596.52</v>
      </c>
      <c r="R993" s="30">
        <f t="shared" si="36"/>
        <v>9840.82</v>
      </c>
      <c r="S993" s="14">
        <f>AVERAGE(D993:I993)</f>
        <v>3883.7533333333326</v>
      </c>
      <c r="T993" s="16">
        <f t="shared" si="37"/>
        <v>13461.699999999997</v>
      </c>
    </row>
    <row r="994" spans="1:20" x14ac:dyDescent="0.25">
      <c r="A994" t="s">
        <v>36</v>
      </c>
      <c r="B994" t="s">
        <v>19</v>
      </c>
      <c r="C994" t="s">
        <v>34</v>
      </c>
      <c r="D994" s="14">
        <v>3846.15</v>
      </c>
      <c r="E994" s="15">
        <v>3884.61</v>
      </c>
      <c r="F994" s="15">
        <v>3884.61</v>
      </c>
      <c r="G994" s="15">
        <v>3884.61</v>
      </c>
      <c r="H994" s="15">
        <v>3846.15</v>
      </c>
      <c r="I994" s="15">
        <v>3846.15</v>
      </c>
      <c r="J994" s="14" t="e">
        <f>AVERAGE(#REF!)</f>
        <v>#REF!</v>
      </c>
      <c r="K994" s="28">
        <f>SUM(D994:I994)</f>
        <v>23192.280000000002</v>
      </c>
      <c r="L994" s="14">
        <v>5875</v>
      </c>
      <c r="M994" s="15">
        <v>5581.25</v>
      </c>
      <c r="N994" s="15">
        <v>6306.81</v>
      </c>
      <c r="O994" s="15">
        <v>5360.79</v>
      </c>
      <c r="P994" s="15">
        <v>5521.61</v>
      </c>
      <c r="Q994" s="15">
        <v>6184.2</v>
      </c>
      <c r="R994" s="30">
        <f t="shared" si="36"/>
        <v>34829.660000000003</v>
      </c>
      <c r="S994" s="14">
        <f>AVERAGE(D994:I994)</f>
        <v>3865.3800000000006</v>
      </c>
      <c r="T994" s="16">
        <f t="shared" si="37"/>
        <v>-11637.380000000001</v>
      </c>
    </row>
    <row r="995" spans="1:20" x14ac:dyDescent="0.25">
      <c r="A995" t="s">
        <v>36</v>
      </c>
      <c r="B995" t="s">
        <v>22</v>
      </c>
      <c r="C995" t="s">
        <v>34</v>
      </c>
      <c r="D995" s="14">
        <v>2091.1375000000003</v>
      </c>
      <c r="E995" s="15">
        <v>2091.14</v>
      </c>
      <c r="F995" s="15">
        <v>2091.14</v>
      </c>
      <c r="G995" s="15">
        <v>2091.14</v>
      </c>
      <c r="H995" s="15">
        <v>2112.0500000000002</v>
      </c>
      <c r="I995" s="15">
        <v>2112.0500000000002</v>
      </c>
      <c r="J995" s="14" t="e">
        <f>AVERAGE(#REF!)</f>
        <v>#REF!</v>
      </c>
      <c r="K995" s="28">
        <f>SUM(D995:I995)</f>
        <v>12588.657499999998</v>
      </c>
      <c r="L995" s="14">
        <v>855.95</v>
      </c>
      <c r="M995" s="15">
        <v>710.44</v>
      </c>
      <c r="N995" s="15">
        <v>660.71</v>
      </c>
      <c r="O995" s="15">
        <v>740</v>
      </c>
      <c r="P995" s="15">
        <v>769.6</v>
      </c>
      <c r="Q995" s="15">
        <v>784.99</v>
      </c>
      <c r="R995" s="30">
        <f t="shared" si="36"/>
        <v>4521.6900000000005</v>
      </c>
      <c r="S995" s="14">
        <f>AVERAGE(D995:I995)</f>
        <v>2098.1095833333329</v>
      </c>
      <c r="T995" s="16">
        <f t="shared" si="37"/>
        <v>8066.967499999997</v>
      </c>
    </row>
    <row r="996" spans="1:20" x14ac:dyDescent="0.25">
      <c r="A996" t="s">
        <v>36</v>
      </c>
      <c r="B996" t="s">
        <v>19</v>
      </c>
      <c r="C996" t="s">
        <v>34</v>
      </c>
      <c r="D996" s="14">
        <v>3797.7999999999997</v>
      </c>
      <c r="E996" s="15">
        <v>3797.8</v>
      </c>
      <c r="F996" s="15">
        <v>3835.78</v>
      </c>
      <c r="G996" s="15">
        <v>3835.78</v>
      </c>
      <c r="H996" s="15">
        <v>3797.8</v>
      </c>
      <c r="I996" s="15">
        <v>3797.8</v>
      </c>
      <c r="J996" s="14" t="e">
        <f>AVERAGE(#REF!)</f>
        <v>#REF!</v>
      </c>
      <c r="K996" s="28">
        <f>SUM(D996:I996)</f>
        <v>22862.760000000002</v>
      </c>
      <c r="L996" s="14">
        <v>4386.7299999999996</v>
      </c>
      <c r="M996" s="15">
        <v>3948.06</v>
      </c>
      <c r="N996" s="15">
        <v>3474.29</v>
      </c>
      <c r="O996" s="15">
        <v>3161.6</v>
      </c>
      <c r="P996" s="15">
        <v>3382.91</v>
      </c>
      <c r="Q996" s="15">
        <v>4025.66</v>
      </c>
      <c r="R996" s="30">
        <f t="shared" si="36"/>
        <v>22379.249999999996</v>
      </c>
      <c r="S996" s="14">
        <f>AVERAGE(D996:I996)</f>
        <v>3810.4600000000005</v>
      </c>
      <c r="T996" s="16">
        <f t="shared" si="37"/>
        <v>483.51000000000568</v>
      </c>
    </row>
    <row r="997" spans="1:20" x14ac:dyDescent="0.25">
      <c r="A997" t="s">
        <v>36</v>
      </c>
      <c r="B997" t="s">
        <v>21</v>
      </c>
      <c r="C997" t="s">
        <v>34</v>
      </c>
      <c r="D997" s="14">
        <v>3781.7200000000003</v>
      </c>
      <c r="E997" s="15">
        <v>3781.72</v>
      </c>
      <c r="F997" s="15">
        <v>3781.72</v>
      </c>
      <c r="G997" s="15">
        <v>3819.54</v>
      </c>
      <c r="H997" s="15">
        <v>3819.54</v>
      </c>
      <c r="I997" s="15">
        <v>3819.54</v>
      </c>
      <c r="J997" s="14" t="e">
        <f>AVERAGE(#REF!)</f>
        <v>#REF!</v>
      </c>
      <c r="K997" s="28">
        <f>SUM(D997:I997)</f>
        <v>22803.780000000002</v>
      </c>
      <c r="L997" s="14">
        <v>1759.32</v>
      </c>
      <c r="M997" s="15">
        <v>1337.08</v>
      </c>
      <c r="N997" s="15">
        <v>1551.01</v>
      </c>
      <c r="O997" s="15">
        <v>1582.03</v>
      </c>
      <c r="P997" s="15">
        <v>1866.8</v>
      </c>
      <c r="Q997" s="15">
        <v>2128.15</v>
      </c>
      <c r="R997" s="30">
        <f t="shared" si="36"/>
        <v>10224.39</v>
      </c>
      <c r="S997" s="14">
        <f>AVERAGE(D997:I997)</f>
        <v>3800.6300000000006</v>
      </c>
      <c r="T997" s="16">
        <f t="shared" si="37"/>
        <v>12579.390000000003</v>
      </c>
    </row>
    <row r="998" spans="1:20" x14ac:dyDescent="0.25">
      <c r="A998" t="s">
        <v>36</v>
      </c>
      <c r="B998" t="s">
        <v>19</v>
      </c>
      <c r="C998" t="s">
        <v>34</v>
      </c>
      <c r="D998" s="14">
        <v>4195.7875000000004</v>
      </c>
      <c r="E998" s="15">
        <v>3356.63</v>
      </c>
      <c r="F998" s="15">
        <v>4363.62</v>
      </c>
      <c r="G998" s="15">
        <v>3692.29</v>
      </c>
      <c r="H998" s="15">
        <v>3398.59</v>
      </c>
      <c r="I998" s="15">
        <v>3692.29</v>
      </c>
      <c r="J998" s="14" t="e">
        <f>AVERAGE(#REF!)</f>
        <v>#REF!</v>
      </c>
      <c r="K998" s="28">
        <f>SUM(D998:I998)</f>
        <v>22699.2075</v>
      </c>
      <c r="L998" s="14">
        <v>2172.56</v>
      </c>
      <c r="M998" s="15">
        <v>1846.68</v>
      </c>
      <c r="N998" s="15">
        <v>2123.6799999999998</v>
      </c>
      <c r="O998" s="15">
        <v>1890.08</v>
      </c>
      <c r="P998" s="15">
        <v>1852.28</v>
      </c>
      <c r="Q998" s="15">
        <v>1704.1</v>
      </c>
      <c r="R998" s="30">
        <f t="shared" si="36"/>
        <v>11589.380000000001</v>
      </c>
      <c r="S998" s="14">
        <f>AVERAGE(D998:I998)</f>
        <v>3783.2012500000001</v>
      </c>
      <c r="T998" s="16">
        <f t="shared" si="37"/>
        <v>11109.827499999999</v>
      </c>
    </row>
    <row r="999" spans="1:20" x14ac:dyDescent="0.25">
      <c r="A999" t="s">
        <v>36</v>
      </c>
      <c r="B999" t="s">
        <v>22</v>
      </c>
      <c r="C999" t="s">
        <v>34</v>
      </c>
      <c r="D999" s="14">
        <v>2197.0500000000002</v>
      </c>
      <c r="E999" s="15">
        <v>2219.02</v>
      </c>
      <c r="F999" s="15">
        <v>2197.0500000000002</v>
      </c>
      <c r="G999" s="15">
        <v>2219.02</v>
      </c>
      <c r="H999" s="15">
        <v>2219.02</v>
      </c>
      <c r="I999" s="15">
        <v>2197.0500000000002</v>
      </c>
      <c r="J999" s="14" t="e">
        <f>AVERAGE(#REF!)</f>
        <v>#REF!</v>
      </c>
      <c r="K999" s="28">
        <f>SUM(D999:I999)</f>
        <v>13248.21</v>
      </c>
      <c r="L999" s="14">
        <v>3089.64</v>
      </c>
      <c r="M999" s="15">
        <v>2842.47</v>
      </c>
      <c r="N999" s="15">
        <v>2444.52</v>
      </c>
      <c r="O999" s="15">
        <v>2688.97</v>
      </c>
      <c r="P999" s="15">
        <v>3199.87</v>
      </c>
      <c r="Q999" s="15">
        <v>3423.86</v>
      </c>
      <c r="R999" s="30">
        <f t="shared" si="36"/>
        <v>17689.329999999998</v>
      </c>
      <c r="S999" s="14">
        <f>AVERAGE(D999:I999)</f>
        <v>2208.0349999999999</v>
      </c>
      <c r="T999" s="16">
        <f t="shared" si="37"/>
        <v>-4441.119999999999</v>
      </c>
    </row>
    <row r="1000" spans="1:20" x14ac:dyDescent="0.25">
      <c r="A1000" t="s">
        <v>36</v>
      </c>
      <c r="B1000" t="s">
        <v>21</v>
      </c>
      <c r="C1000" t="s">
        <v>34</v>
      </c>
      <c r="D1000" s="14">
        <v>3643.95</v>
      </c>
      <c r="E1000" s="15">
        <v>3643.95</v>
      </c>
      <c r="F1000" s="15">
        <v>3680.39</v>
      </c>
      <c r="G1000" s="15">
        <v>3643.95</v>
      </c>
      <c r="H1000" s="15">
        <v>3680.39</v>
      </c>
      <c r="I1000" s="15">
        <v>3680.39</v>
      </c>
      <c r="J1000" s="14" t="e">
        <f>AVERAGE(#REF!)</f>
        <v>#REF!</v>
      </c>
      <c r="K1000" s="28">
        <f>SUM(D1000:I1000)</f>
        <v>21973.019999999997</v>
      </c>
      <c r="L1000" s="14">
        <v>3418.52</v>
      </c>
      <c r="M1000" s="15">
        <v>3042.48</v>
      </c>
      <c r="N1000" s="15">
        <v>3285.88</v>
      </c>
      <c r="O1000" s="15">
        <v>3778.76</v>
      </c>
      <c r="P1000" s="15">
        <v>3552.03</v>
      </c>
      <c r="Q1000" s="15">
        <v>3338.91</v>
      </c>
      <c r="R1000" s="30">
        <f t="shared" si="36"/>
        <v>20416.580000000002</v>
      </c>
      <c r="S1000" s="14">
        <f>AVERAGE(D1000:I1000)</f>
        <v>3662.1699999999996</v>
      </c>
      <c r="T1000" s="16">
        <f t="shared" si="37"/>
        <v>1556.4399999999951</v>
      </c>
    </row>
    <row r="1001" spans="1:20" x14ac:dyDescent="0.25">
      <c r="A1001" t="s">
        <v>36</v>
      </c>
      <c r="B1001" t="s">
        <v>19</v>
      </c>
      <c r="C1001" t="s">
        <v>34</v>
      </c>
      <c r="D1001" s="14">
        <v>3636.5374999999999</v>
      </c>
      <c r="E1001" s="15">
        <v>3672.9</v>
      </c>
      <c r="F1001" s="15">
        <v>3672.9</v>
      </c>
      <c r="G1001" s="15">
        <v>3636.54</v>
      </c>
      <c r="H1001" s="15">
        <v>3672.9</v>
      </c>
      <c r="I1001" s="15">
        <v>3672.9</v>
      </c>
      <c r="J1001" s="14" t="e">
        <f>AVERAGE(#REF!)</f>
        <v>#REF!</v>
      </c>
      <c r="K1001" s="28">
        <f>SUM(D1001:I1001)</f>
        <v>21964.677500000002</v>
      </c>
      <c r="L1001" s="14">
        <v>4750.51</v>
      </c>
      <c r="M1001" s="15">
        <v>3705.4</v>
      </c>
      <c r="N1001" s="15">
        <v>4224.16</v>
      </c>
      <c r="O1001" s="15">
        <v>3675.02</v>
      </c>
      <c r="P1001" s="15">
        <v>4299.7700000000004</v>
      </c>
      <c r="Q1001" s="15">
        <v>4471.76</v>
      </c>
      <c r="R1001" s="30">
        <f t="shared" si="36"/>
        <v>25126.620000000003</v>
      </c>
      <c r="S1001" s="14">
        <f>AVERAGE(D1001:I1001)</f>
        <v>3660.7795833333334</v>
      </c>
      <c r="T1001" s="16">
        <f t="shared" si="37"/>
        <v>-3161.942500000001</v>
      </c>
    </row>
    <row r="1002" spans="1:20" x14ac:dyDescent="0.25">
      <c r="A1002" t="s">
        <v>36</v>
      </c>
      <c r="B1002" t="s">
        <v>22</v>
      </c>
      <c r="C1002" t="s">
        <v>34</v>
      </c>
      <c r="D1002" s="14">
        <v>2294.0500000000002</v>
      </c>
      <c r="E1002" s="15">
        <v>2316.9899999999998</v>
      </c>
      <c r="F1002" s="15">
        <v>2316.9899999999998</v>
      </c>
      <c r="G1002" s="15">
        <v>2294.0500000000002</v>
      </c>
      <c r="H1002" s="15">
        <v>2294.0500000000002</v>
      </c>
      <c r="I1002" s="15">
        <v>2316.9899999999998</v>
      </c>
      <c r="J1002" s="14" t="e">
        <f>AVERAGE(#REF!)</f>
        <v>#REF!</v>
      </c>
      <c r="K1002" s="28">
        <f>SUM(D1002:I1002)</f>
        <v>13833.12</v>
      </c>
      <c r="L1002" s="14">
        <v>1208.6300000000001</v>
      </c>
      <c r="M1002" s="15">
        <v>1015.25</v>
      </c>
      <c r="N1002" s="15">
        <v>862.96</v>
      </c>
      <c r="O1002" s="15">
        <v>811.18</v>
      </c>
      <c r="P1002" s="15">
        <v>843.63</v>
      </c>
      <c r="Q1002" s="15">
        <v>809.88</v>
      </c>
      <c r="R1002" s="30">
        <f t="shared" si="36"/>
        <v>5551.53</v>
      </c>
      <c r="S1002" s="14">
        <f>AVERAGE(D1002:I1002)</f>
        <v>2305.52</v>
      </c>
      <c r="T1002" s="16">
        <f t="shared" si="37"/>
        <v>8281.59</v>
      </c>
    </row>
    <row r="1003" spans="1:20" x14ac:dyDescent="0.25">
      <c r="A1003" t="s">
        <v>36</v>
      </c>
      <c r="B1003" t="s">
        <v>19</v>
      </c>
      <c r="C1003" t="s">
        <v>34</v>
      </c>
      <c r="D1003" s="14">
        <v>3562.0625</v>
      </c>
      <c r="E1003" s="15">
        <v>3597.68</v>
      </c>
      <c r="F1003" s="15">
        <v>3597.68</v>
      </c>
      <c r="G1003" s="15">
        <v>3562.06</v>
      </c>
      <c r="H1003" s="15">
        <v>3597.68</v>
      </c>
      <c r="I1003" s="15">
        <v>3597.68</v>
      </c>
      <c r="J1003" s="14" t="e">
        <f>AVERAGE(#REF!)</f>
        <v>#REF!</v>
      </c>
      <c r="K1003" s="28">
        <f>SUM(D1003:I1003)</f>
        <v>21514.842499999999</v>
      </c>
      <c r="L1003" s="14">
        <v>2988.5</v>
      </c>
      <c r="M1003" s="15">
        <v>2689.65</v>
      </c>
      <c r="N1003" s="15">
        <v>2608.96</v>
      </c>
      <c r="O1003" s="15">
        <v>2635.05</v>
      </c>
      <c r="P1003" s="15">
        <v>3109.36</v>
      </c>
      <c r="Q1003" s="15">
        <v>2922.8</v>
      </c>
      <c r="R1003" s="30">
        <f t="shared" si="36"/>
        <v>16954.32</v>
      </c>
      <c r="S1003" s="14">
        <f>AVERAGE(D1003:I1003)</f>
        <v>3585.8070833333331</v>
      </c>
      <c r="T1003" s="16">
        <f t="shared" si="37"/>
        <v>4560.5224999999991</v>
      </c>
    </row>
    <row r="1004" spans="1:20" x14ac:dyDescent="0.25">
      <c r="A1004" t="s">
        <v>36</v>
      </c>
      <c r="B1004" t="s">
        <v>21</v>
      </c>
      <c r="C1004" t="s">
        <v>34</v>
      </c>
      <c r="D1004" s="14">
        <v>3556.45</v>
      </c>
      <c r="E1004" s="15">
        <v>3556.45</v>
      </c>
      <c r="F1004" s="15">
        <v>3592.01</v>
      </c>
      <c r="G1004" s="15">
        <v>3556.45</v>
      </c>
      <c r="H1004" s="15">
        <v>3556.45</v>
      </c>
      <c r="I1004" s="15">
        <v>3556.45</v>
      </c>
      <c r="J1004" s="14" t="e">
        <f>AVERAGE(#REF!)</f>
        <v>#REF!</v>
      </c>
      <c r="K1004" s="28">
        <f>SUM(D1004:I1004)</f>
        <v>21374.260000000002</v>
      </c>
      <c r="L1004" s="14">
        <v>3655.52</v>
      </c>
      <c r="M1004" s="15">
        <v>3070.64</v>
      </c>
      <c r="N1004" s="15">
        <v>3592.65</v>
      </c>
      <c r="O1004" s="15">
        <v>3915.99</v>
      </c>
      <c r="P1004" s="15">
        <v>3563.55</v>
      </c>
      <c r="Q1004" s="15">
        <v>4169.3500000000004</v>
      </c>
      <c r="R1004" s="30">
        <f t="shared" si="36"/>
        <v>21967.699999999997</v>
      </c>
      <c r="S1004" s="14">
        <f>AVERAGE(D1004:I1004)</f>
        <v>3562.376666666667</v>
      </c>
      <c r="T1004" s="16">
        <f t="shared" si="37"/>
        <v>-593.43999999999505</v>
      </c>
    </row>
    <row r="1005" spans="1:20" x14ac:dyDescent="0.25">
      <c r="A1005" t="s">
        <v>36</v>
      </c>
      <c r="B1005" t="s">
        <v>22</v>
      </c>
      <c r="C1005" t="s">
        <v>34</v>
      </c>
      <c r="D1005" s="14">
        <v>2375.9499999999998</v>
      </c>
      <c r="E1005" s="15">
        <v>2375.9499999999998</v>
      </c>
      <c r="F1005" s="15">
        <v>2399.71</v>
      </c>
      <c r="G1005" s="15">
        <v>2399.71</v>
      </c>
      <c r="H1005" s="15">
        <v>2375.9499999999998</v>
      </c>
      <c r="I1005" s="15">
        <v>2375.9499999999998</v>
      </c>
      <c r="J1005" s="14" t="e">
        <f>AVERAGE(#REF!)</f>
        <v>#REF!</v>
      </c>
      <c r="K1005" s="28">
        <f>SUM(D1005:I1005)</f>
        <v>14303.220000000001</v>
      </c>
      <c r="L1005" s="14">
        <v>2934.63</v>
      </c>
      <c r="M1005" s="15">
        <v>2494.44</v>
      </c>
      <c r="N1005" s="15">
        <v>2793.77</v>
      </c>
      <c r="O1005" s="15">
        <v>3156.96</v>
      </c>
      <c r="P1005" s="15">
        <v>3283.24</v>
      </c>
      <c r="Q1005" s="15">
        <v>3250.41</v>
      </c>
      <c r="R1005" s="30">
        <f t="shared" si="36"/>
        <v>17913.449999999997</v>
      </c>
      <c r="S1005" s="14">
        <f>AVERAGE(D1005:I1005)</f>
        <v>2383.8700000000003</v>
      </c>
      <c r="T1005" s="16">
        <f t="shared" si="37"/>
        <v>-3610.2299999999959</v>
      </c>
    </row>
    <row r="1006" spans="1:20" x14ac:dyDescent="0.25">
      <c r="A1006" t="s">
        <v>36</v>
      </c>
      <c r="B1006" t="s">
        <v>22</v>
      </c>
      <c r="C1006" t="s">
        <v>34</v>
      </c>
      <c r="D1006" s="14">
        <v>2467.7000000000003</v>
      </c>
      <c r="E1006" s="15">
        <v>2467.6999999999998</v>
      </c>
      <c r="F1006" s="15">
        <v>2467.6999999999998</v>
      </c>
      <c r="G1006" s="15">
        <v>2467.6999999999998</v>
      </c>
      <c r="H1006" s="15">
        <v>2467.6999999999998</v>
      </c>
      <c r="I1006" s="15">
        <v>2467.6999999999998</v>
      </c>
      <c r="J1006" s="14" t="e">
        <f>AVERAGE(#REF!)</f>
        <v>#REF!</v>
      </c>
      <c r="K1006" s="28">
        <f>SUM(D1006:I1006)</f>
        <v>14806.2</v>
      </c>
      <c r="L1006" s="14">
        <v>2685.23</v>
      </c>
      <c r="M1006" s="15">
        <v>2631.53</v>
      </c>
      <c r="N1006" s="15">
        <v>3078.89</v>
      </c>
      <c r="O1006" s="15">
        <v>2771</v>
      </c>
      <c r="P1006" s="15">
        <v>3075.81</v>
      </c>
      <c r="Q1006" s="15">
        <v>3506.42</v>
      </c>
      <c r="R1006" s="30">
        <f t="shared" si="36"/>
        <v>17748.879999999997</v>
      </c>
      <c r="S1006" s="14">
        <f>AVERAGE(D1006:I1006)</f>
        <v>2467.7000000000003</v>
      </c>
      <c r="T1006" s="16">
        <f t="shared" si="37"/>
        <v>-2942.6799999999967</v>
      </c>
    </row>
    <row r="1007" spans="1:20" x14ac:dyDescent="0.25">
      <c r="A1007" t="s">
        <v>36</v>
      </c>
      <c r="B1007" t="s">
        <v>21</v>
      </c>
      <c r="C1007" t="s">
        <v>34</v>
      </c>
      <c r="D1007" s="14">
        <v>3384.7000000000003</v>
      </c>
      <c r="E1007" s="15">
        <v>3384.7</v>
      </c>
      <c r="F1007" s="15">
        <v>3418.55</v>
      </c>
      <c r="G1007" s="15">
        <v>3418.55</v>
      </c>
      <c r="H1007" s="15">
        <v>3384.7</v>
      </c>
      <c r="I1007" s="15">
        <v>3384.7</v>
      </c>
      <c r="J1007" s="14" t="e">
        <f>AVERAGE(#REF!)</f>
        <v>#REF!</v>
      </c>
      <c r="K1007" s="28">
        <f>SUM(D1007:I1007)</f>
        <v>20375.900000000001</v>
      </c>
      <c r="L1007" s="14">
        <v>2407.2800000000002</v>
      </c>
      <c r="M1007" s="15">
        <v>2238.77</v>
      </c>
      <c r="N1007" s="15">
        <v>2328.3200000000002</v>
      </c>
      <c r="O1007" s="15">
        <v>2374.89</v>
      </c>
      <c r="P1007" s="15">
        <v>2754.87</v>
      </c>
      <c r="Q1007" s="15">
        <v>2424.29</v>
      </c>
      <c r="R1007" s="30">
        <f t="shared" si="36"/>
        <v>14528.420000000002</v>
      </c>
      <c r="S1007" s="14">
        <f>AVERAGE(D1007:I1007)</f>
        <v>3395.9833333333336</v>
      </c>
      <c r="T1007" s="16">
        <f t="shared" si="37"/>
        <v>5847.48</v>
      </c>
    </row>
    <row r="1008" spans="1:20" x14ac:dyDescent="0.25">
      <c r="A1008" t="s">
        <v>36</v>
      </c>
      <c r="B1008" t="s">
        <v>21</v>
      </c>
      <c r="C1008" t="s">
        <v>34</v>
      </c>
      <c r="D1008" s="14">
        <v>3345.7</v>
      </c>
      <c r="E1008" s="15">
        <v>3379.16</v>
      </c>
      <c r="F1008" s="15">
        <v>3379.16</v>
      </c>
      <c r="G1008" s="15">
        <v>3379.16</v>
      </c>
      <c r="H1008" s="15">
        <v>3379.16</v>
      </c>
      <c r="I1008" s="15">
        <v>3345.7</v>
      </c>
      <c r="J1008" s="14" t="e">
        <f>AVERAGE(#REF!)</f>
        <v>#REF!</v>
      </c>
      <c r="K1008" s="28">
        <f>SUM(D1008:I1008)</f>
        <v>20208.04</v>
      </c>
      <c r="L1008" s="14">
        <v>1370.98</v>
      </c>
      <c r="M1008" s="15">
        <v>1220.17</v>
      </c>
      <c r="N1008" s="15">
        <v>1061.55</v>
      </c>
      <c r="O1008" s="15">
        <v>934.16</v>
      </c>
      <c r="P1008" s="15">
        <v>812.72</v>
      </c>
      <c r="Q1008" s="15">
        <v>820.85</v>
      </c>
      <c r="R1008" s="30">
        <f t="shared" si="36"/>
        <v>6220.43</v>
      </c>
      <c r="S1008" s="14">
        <f>AVERAGE(D1008:I1008)</f>
        <v>3368.0066666666667</v>
      </c>
      <c r="T1008" s="16">
        <f t="shared" si="37"/>
        <v>13987.61</v>
      </c>
    </row>
    <row r="1009" spans="1:20" x14ac:dyDescent="0.25">
      <c r="A1009" t="s">
        <v>36</v>
      </c>
      <c r="B1009" t="s">
        <v>22</v>
      </c>
      <c r="C1009" t="s">
        <v>34</v>
      </c>
      <c r="D1009" s="14">
        <v>2640.6849999999995</v>
      </c>
      <c r="E1009" s="15">
        <v>2667.09</v>
      </c>
      <c r="F1009" s="15">
        <v>2640.69</v>
      </c>
      <c r="G1009" s="15">
        <v>2640.69</v>
      </c>
      <c r="H1009" s="15">
        <v>2667.09</v>
      </c>
      <c r="I1009" s="15">
        <v>2640.69</v>
      </c>
      <c r="J1009" s="14" t="e">
        <f>AVERAGE(#REF!)</f>
        <v>#REF!</v>
      </c>
      <c r="K1009" s="28">
        <f>SUM(D1009:I1009)</f>
        <v>15896.935000000001</v>
      </c>
      <c r="L1009" s="14">
        <v>3535.33</v>
      </c>
      <c r="M1009" s="15">
        <v>3676.74</v>
      </c>
      <c r="N1009" s="15">
        <v>3860.58</v>
      </c>
      <c r="O1009" s="15">
        <v>3513.13</v>
      </c>
      <c r="P1009" s="15">
        <v>3899.57</v>
      </c>
      <c r="Q1009" s="15">
        <v>4289.53</v>
      </c>
      <c r="R1009" s="30">
        <f t="shared" si="36"/>
        <v>22774.879999999997</v>
      </c>
      <c r="S1009" s="14">
        <f>AVERAGE(D1009:I1009)</f>
        <v>2649.4891666666667</v>
      </c>
      <c r="T1009" s="16">
        <f t="shared" si="37"/>
        <v>-6877.9449999999961</v>
      </c>
    </row>
    <row r="1010" spans="1:20" x14ac:dyDescent="0.25">
      <c r="A1010" t="s">
        <v>36</v>
      </c>
      <c r="B1010" t="s">
        <v>19</v>
      </c>
      <c r="C1010" t="s">
        <v>34</v>
      </c>
      <c r="D1010" s="14">
        <v>3194.6374999999998</v>
      </c>
      <c r="E1010" s="15">
        <v>3226.58</v>
      </c>
      <c r="F1010" s="15">
        <v>3226.58</v>
      </c>
      <c r="G1010" s="15">
        <v>3194.64</v>
      </c>
      <c r="H1010" s="15">
        <v>3226.58</v>
      </c>
      <c r="I1010" s="15">
        <v>3194.64</v>
      </c>
      <c r="J1010" s="14" t="e">
        <f>AVERAGE(#REF!)</f>
        <v>#REF!</v>
      </c>
      <c r="K1010" s="28">
        <f>SUM(D1010:I1010)</f>
        <v>19263.657500000001</v>
      </c>
      <c r="L1010" s="14">
        <v>1174.57</v>
      </c>
      <c r="M1010" s="15">
        <v>1233.3</v>
      </c>
      <c r="N1010" s="15">
        <v>1368.96</v>
      </c>
      <c r="O1010" s="15">
        <v>1492.17</v>
      </c>
      <c r="P1010" s="15">
        <v>1283.27</v>
      </c>
      <c r="Q1010" s="15">
        <v>1206.27</v>
      </c>
      <c r="R1010" s="30">
        <f t="shared" si="36"/>
        <v>7758.5400000000009</v>
      </c>
      <c r="S1010" s="14">
        <f>AVERAGE(D1010:I1010)</f>
        <v>3210.6095833333334</v>
      </c>
      <c r="T1010" s="16">
        <f t="shared" si="37"/>
        <v>11505.1175</v>
      </c>
    </row>
    <row r="1011" spans="1:20" x14ac:dyDescent="0.25">
      <c r="A1011" t="s">
        <v>36</v>
      </c>
      <c r="B1011" t="s">
        <v>19</v>
      </c>
      <c r="C1011" t="s">
        <v>34</v>
      </c>
      <c r="D1011" s="14">
        <v>3183.0200000000004</v>
      </c>
      <c r="E1011" s="15">
        <v>3214.85</v>
      </c>
      <c r="F1011" s="15">
        <v>3183.02</v>
      </c>
      <c r="G1011" s="15">
        <v>3214.85</v>
      </c>
      <c r="H1011" s="15">
        <v>3214.85</v>
      </c>
      <c r="I1011" s="15">
        <v>3214.85</v>
      </c>
      <c r="J1011" s="14" t="e">
        <f>AVERAGE(#REF!)</f>
        <v>#REF!</v>
      </c>
      <c r="K1011" s="28">
        <f>SUM(D1011:I1011)</f>
        <v>19225.440000000002</v>
      </c>
      <c r="L1011" s="14">
        <v>2565.36</v>
      </c>
      <c r="M1011" s="15">
        <v>2770.59</v>
      </c>
      <c r="N1011" s="15">
        <v>3213.88</v>
      </c>
      <c r="O1011" s="15">
        <v>3021.05</v>
      </c>
      <c r="P1011" s="15">
        <v>2990.84</v>
      </c>
      <c r="Q1011" s="15">
        <v>3289.92</v>
      </c>
      <c r="R1011" s="30">
        <f t="shared" si="36"/>
        <v>17851.64</v>
      </c>
      <c r="S1011" s="14">
        <f>AVERAGE(D1011:I1011)</f>
        <v>3204.2400000000002</v>
      </c>
      <c r="T1011" s="16">
        <f t="shared" si="37"/>
        <v>1373.8000000000029</v>
      </c>
    </row>
    <row r="1012" spans="1:20" x14ac:dyDescent="0.25">
      <c r="A1012" t="s">
        <v>36</v>
      </c>
      <c r="B1012" t="s">
        <v>21</v>
      </c>
      <c r="C1012" t="s">
        <v>34</v>
      </c>
      <c r="D1012" s="14">
        <v>3160.1499999999996</v>
      </c>
      <c r="E1012" s="15">
        <v>3160.15</v>
      </c>
      <c r="F1012" s="15">
        <v>3160.15</v>
      </c>
      <c r="G1012" s="15">
        <v>3191.75</v>
      </c>
      <c r="H1012" s="15">
        <v>3160.15</v>
      </c>
      <c r="I1012" s="15">
        <v>3160.15</v>
      </c>
      <c r="J1012" s="14" t="e">
        <f>AVERAGE(#REF!)</f>
        <v>#REF!</v>
      </c>
      <c r="K1012" s="28">
        <f>SUM(D1012:I1012)</f>
        <v>18992.5</v>
      </c>
      <c r="L1012" s="14">
        <v>2597.67</v>
      </c>
      <c r="M1012" s="15">
        <v>2649.62</v>
      </c>
      <c r="N1012" s="15">
        <v>2490.64</v>
      </c>
      <c r="O1012" s="15">
        <v>2216.67</v>
      </c>
      <c r="P1012" s="15">
        <v>2349.67</v>
      </c>
      <c r="Q1012" s="15">
        <v>2655.13</v>
      </c>
      <c r="R1012" s="30">
        <f t="shared" si="36"/>
        <v>14959.400000000001</v>
      </c>
      <c r="S1012" s="14">
        <f>AVERAGE(D1012:I1012)</f>
        <v>3165.4166666666665</v>
      </c>
      <c r="T1012" s="16">
        <f t="shared" si="37"/>
        <v>4033.0999999999985</v>
      </c>
    </row>
    <row r="1013" spans="1:20" x14ac:dyDescent="0.25">
      <c r="A1013" t="s">
        <v>36</v>
      </c>
      <c r="B1013" t="s">
        <v>19</v>
      </c>
      <c r="C1013" t="s">
        <v>34</v>
      </c>
      <c r="D1013" s="14">
        <v>3128.25</v>
      </c>
      <c r="E1013" s="15">
        <v>3159.53</v>
      </c>
      <c r="F1013" s="15">
        <v>3159.53</v>
      </c>
      <c r="G1013" s="15">
        <v>3159.53</v>
      </c>
      <c r="H1013" s="15">
        <v>3128.25</v>
      </c>
      <c r="I1013" s="15">
        <v>3159.53</v>
      </c>
      <c r="J1013" s="14" t="e">
        <f>AVERAGE(#REF!)</f>
        <v>#REF!</v>
      </c>
      <c r="K1013" s="28">
        <f>SUM(D1013:I1013)</f>
        <v>18894.620000000003</v>
      </c>
      <c r="L1013" s="14">
        <v>3507.93</v>
      </c>
      <c r="M1013" s="15">
        <v>2876.5</v>
      </c>
      <c r="N1013" s="15">
        <v>3336.74</v>
      </c>
      <c r="O1013" s="15">
        <v>2869.6</v>
      </c>
      <c r="P1013" s="15">
        <v>3271.34</v>
      </c>
      <c r="Q1013" s="15">
        <v>3238.63</v>
      </c>
      <c r="R1013" s="30">
        <f t="shared" si="36"/>
        <v>19100.740000000002</v>
      </c>
      <c r="S1013" s="14">
        <f>AVERAGE(D1013:I1013)</f>
        <v>3149.1033333333339</v>
      </c>
      <c r="T1013" s="16">
        <f t="shared" si="37"/>
        <v>-206.11999999999898</v>
      </c>
    </row>
    <row r="1014" spans="1:20" x14ac:dyDescent="0.25">
      <c r="A1014" t="s">
        <v>36</v>
      </c>
      <c r="B1014" t="s">
        <v>22</v>
      </c>
      <c r="C1014" t="s">
        <v>34</v>
      </c>
      <c r="D1014" s="14">
        <v>2863.15</v>
      </c>
      <c r="E1014" s="15">
        <v>2891.78</v>
      </c>
      <c r="F1014" s="15">
        <v>2863.15</v>
      </c>
      <c r="G1014" s="15">
        <v>2863.15</v>
      </c>
      <c r="H1014" s="15">
        <v>2863.15</v>
      </c>
      <c r="I1014" s="15">
        <v>2863.15</v>
      </c>
      <c r="J1014" s="14" t="e">
        <f>AVERAGE(#REF!)</f>
        <v>#REF!</v>
      </c>
      <c r="K1014" s="28">
        <f>SUM(D1014:I1014)</f>
        <v>17207.53</v>
      </c>
      <c r="L1014" s="14">
        <v>4525.1000000000004</v>
      </c>
      <c r="M1014" s="15">
        <v>3891.59</v>
      </c>
      <c r="N1014" s="15">
        <v>3774.84</v>
      </c>
      <c r="O1014" s="15">
        <v>4341.07</v>
      </c>
      <c r="P1014" s="15">
        <v>5165.87</v>
      </c>
      <c r="Q1014" s="15">
        <v>5889.09</v>
      </c>
      <c r="R1014" s="30">
        <f t="shared" si="36"/>
        <v>27587.559999999998</v>
      </c>
      <c r="S1014" s="14">
        <f>AVERAGE(D1014:I1014)</f>
        <v>2867.9216666666666</v>
      </c>
      <c r="T1014" s="16">
        <f t="shared" si="37"/>
        <v>-10380.029999999999</v>
      </c>
    </row>
    <row r="1015" spans="1:20" x14ac:dyDescent="0.25">
      <c r="A1015" t="s">
        <v>36</v>
      </c>
      <c r="B1015" t="s">
        <v>19</v>
      </c>
      <c r="C1015" t="s">
        <v>34</v>
      </c>
      <c r="D1015" s="14">
        <v>2963.8999999999996</v>
      </c>
      <c r="E1015" s="15">
        <v>2993.54</v>
      </c>
      <c r="F1015" s="15">
        <v>2993.54</v>
      </c>
      <c r="G1015" s="15">
        <v>2963.9</v>
      </c>
      <c r="H1015" s="15">
        <v>2993.54</v>
      </c>
      <c r="I1015" s="15">
        <v>2993.54</v>
      </c>
      <c r="J1015" s="14" t="e">
        <f>AVERAGE(#REF!)</f>
        <v>#REF!</v>
      </c>
      <c r="K1015" s="28">
        <f>SUM(D1015:I1015)</f>
        <v>17901.96</v>
      </c>
      <c r="L1015" s="14">
        <v>2551.9699999999998</v>
      </c>
      <c r="M1015" s="15">
        <v>2679.57</v>
      </c>
      <c r="N1015" s="15">
        <v>2518.8000000000002</v>
      </c>
      <c r="O1015" s="15">
        <v>2669.93</v>
      </c>
      <c r="P1015" s="15">
        <v>3070.42</v>
      </c>
      <c r="Q1015" s="15">
        <v>2671.27</v>
      </c>
      <c r="R1015" s="30">
        <f t="shared" si="36"/>
        <v>16161.960000000001</v>
      </c>
      <c r="S1015" s="14">
        <f>AVERAGE(D1015:I1015)</f>
        <v>2983.66</v>
      </c>
      <c r="T1015" s="16">
        <f t="shared" si="37"/>
        <v>1739.9999999999982</v>
      </c>
    </row>
    <row r="1016" spans="1:20" x14ac:dyDescent="0.25">
      <c r="A1016" t="s">
        <v>36</v>
      </c>
      <c r="B1016" t="s">
        <v>21</v>
      </c>
      <c r="C1016" t="s">
        <v>34</v>
      </c>
      <c r="D1016" s="14">
        <v>2783</v>
      </c>
      <c r="E1016" s="15">
        <v>2810.83</v>
      </c>
      <c r="F1016" s="15">
        <v>2810.83</v>
      </c>
      <c r="G1016" s="15">
        <v>2810.83</v>
      </c>
      <c r="H1016" s="15">
        <v>2783</v>
      </c>
      <c r="I1016" s="15">
        <v>2810.83</v>
      </c>
      <c r="J1016" s="14" t="e">
        <f>AVERAGE(#REF!)</f>
        <v>#REF!</v>
      </c>
      <c r="K1016" s="28">
        <f>SUM(D1016:I1016)</f>
        <v>16809.32</v>
      </c>
      <c r="L1016" s="14">
        <v>2068.8000000000002</v>
      </c>
      <c r="M1016" s="15">
        <v>1655.04</v>
      </c>
      <c r="N1016" s="15">
        <v>1787.44</v>
      </c>
      <c r="O1016" s="15">
        <v>1948.31</v>
      </c>
      <c r="P1016" s="15">
        <v>2162.62</v>
      </c>
      <c r="Q1016" s="15">
        <v>2205.87</v>
      </c>
      <c r="R1016" s="30">
        <f t="shared" si="36"/>
        <v>11828.079999999998</v>
      </c>
      <c r="S1016" s="14">
        <f>AVERAGE(D1016:I1016)</f>
        <v>2801.5533333333333</v>
      </c>
      <c r="T1016" s="16">
        <f t="shared" si="37"/>
        <v>4981.2400000000016</v>
      </c>
    </row>
    <row r="1017" spans="1:20" x14ac:dyDescent="0.25">
      <c r="A1017" t="s">
        <v>36</v>
      </c>
      <c r="B1017" t="s">
        <v>22</v>
      </c>
      <c r="C1017" t="s">
        <v>34</v>
      </c>
      <c r="D1017" s="14">
        <v>3156.8</v>
      </c>
      <c r="E1017" s="15">
        <v>3188.37</v>
      </c>
      <c r="F1017" s="15">
        <v>3188.37</v>
      </c>
      <c r="G1017" s="15">
        <v>3188.37</v>
      </c>
      <c r="H1017" s="15">
        <v>3156.8</v>
      </c>
      <c r="I1017" s="15">
        <v>3156.8</v>
      </c>
      <c r="J1017" s="14" t="e">
        <f>AVERAGE(#REF!)</f>
        <v>#REF!</v>
      </c>
      <c r="K1017" s="28">
        <f>SUM(D1017:I1017)</f>
        <v>19035.509999999998</v>
      </c>
      <c r="L1017" s="14">
        <v>2073.67</v>
      </c>
      <c r="M1017" s="15">
        <v>1783.36</v>
      </c>
      <c r="N1017" s="15">
        <v>2122.1999999999998</v>
      </c>
      <c r="O1017" s="15">
        <v>2058.5300000000002</v>
      </c>
      <c r="P1017" s="15">
        <v>2326.14</v>
      </c>
      <c r="Q1017" s="15">
        <v>2651.8</v>
      </c>
      <c r="R1017" s="30">
        <f t="shared" si="36"/>
        <v>13015.7</v>
      </c>
      <c r="S1017" s="14">
        <f>AVERAGE(D1017:I1017)</f>
        <v>3172.5849999999996</v>
      </c>
      <c r="T1017" s="16">
        <f t="shared" si="37"/>
        <v>6019.8099999999977</v>
      </c>
    </row>
    <row r="1018" spans="1:20" x14ac:dyDescent="0.25">
      <c r="A1018" t="s">
        <v>36</v>
      </c>
      <c r="B1018" t="s">
        <v>21</v>
      </c>
      <c r="C1018" t="s">
        <v>34</v>
      </c>
      <c r="D1018" s="14">
        <v>2710.3500000000004</v>
      </c>
      <c r="E1018" s="15">
        <v>2710.35</v>
      </c>
      <c r="F1018" s="15">
        <v>2710.35</v>
      </c>
      <c r="G1018" s="15">
        <v>2710.35</v>
      </c>
      <c r="H1018" s="15">
        <v>2737.45</v>
      </c>
      <c r="I1018" s="15">
        <v>2737.45</v>
      </c>
      <c r="J1018" s="14" t="e">
        <f>AVERAGE(#REF!)</f>
        <v>#REF!</v>
      </c>
      <c r="K1018" s="28">
        <f>SUM(D1018:I1018)</f>
        <v>16316.300000000003</v>
      </c>
      <c r="L1018" s="14">
        <v>1332.37</v>
      </c>
      <c r="M1018" s="15">
        <v>1119.19</v>
      </c>
      <c r="N1018" s="15">
        <v>1052.04</v>
      </c>
      <c r="O1018" s="15">
        <v>915.27</v>
      </c>
      <c r="P1018" s="15">
        <v>814.59</v>
      </c>
      <c r="Q1018" s="15">
        <v>741.28</v>
      </c>
      <c r="R1018" s="30">
        <f t="shared" si="36"/>
        <v>5974.74</v>
      </c>
      <c r="S1018" s="14">
        <f>AVERAGE(D1018:I1018)</f>
        <v>2719.3833333333337</v>
      </c>
      <c r="T1018" s="16">
        <f t="shared" si="37"/>
        <v>10341.560000000003</v>
      </c>
    </row>
    <row r="1019" spans="1:20" x14ac:dyDescent="0.25">
      <c r="A1019" t="s">
        <v>36</v>
      </c>
      <c r="B1019" t="s">
        <v>21</v>
      </c>
      <c r="C1019" t="s">
        <v>34</v>
      </c>
      <c r="D1019" s="14">
        <v>2700.96</v>
      </c>
      <c r="E1019" s="15">
        <v>2700.96</v>
      </c>
      <c r="F1019" s="15">
        <v>2700.96</v>
      </c>
      <c r="G1019" s="15">
        <v>2727.97</v>
      </c>
      <c r="H1019" s="15">
        <v>2727.97</v>
      </c>
      <c r="I1019" s="15">
        <v>2727.97</v>
      </c>
      <c r="J1019" s="14" t="e">
        <f>AVERAGE(#REF!)</f>
        <v>#REF!</v>
      </c>
      <c r="K1019" s="28">
        <f>SUM(D1019:I1019)</f>
        <v>16286.789999999999</v>
      </c>
      <c r="L1019" s="14">
        <v>2330.83</v>
      </c>
      <c r="M1019" s="15">
        <v>2027.82</v>
      </c>
      <c r="N1019" s="15">
        <v>1804.76</v>
      </c>
      <c r="O1019" s="15">
        <v>1606.24</v>
      </c>
      <c r="P1019" s="15">
        <v>1365.3</v>
      </c>
      <c r="Q1019" s="15">
        <v>1406.26</v>
      </c>
      <c r="R1019" s="30">
        <f t="shared" si="36"/>
        <v>10541.21</v>
      </c>
      <c r="S1019" s="14">
        <f>AVERAGE(D1019:I1019)</f>
        <v>2714.4649999999997</v>
      </c>
      <c r="T1019" s="16">
        <f t="shared" si="37"/>
        <v>5745.58</v>
      </c>
    </row>
    <row r="1020" spans="1:20" x14ac:dyDescent="0.25">
      <c r="A1020" t="s">
        <v>36</v>
      </c>
      <c r="B1020" t="s">
        <v>22</v>
      </c>
      <c r="C1020" t="s">
        <v>34</v>
      </c>
      <c r="D1020" s="14">
        <v>3294.3</v>
      </c>
      <c r="E1020" s="15">
        <v>3294.3</v>
      </c>
      <c r="F1020" s="15">
        <v>3294.3</v>
      </c>
      <c r="G1020" s="15">
        <v>3294.3</v>
      </c>
      <c r="H1020" s="15">
        <v>3294.3</v>
      </c>
      <c r="I1020" s="15">
        <v>3327.24</v>
      </c>
      <c r="J1020" s="14" t="e">
        <f>AVERAGE(#REF!)</f>
        <v>#REF!</v>
      </c>
      <c r="K1020" s="28">
        <f>SUM(D1020:I1020)</f>
        <v>19798.739999999998</v>
      </c>
      <c r="L1020" s="14">
        <v>2038.5</v>
      </c>
      <c r="M1020" s="15">
        <v>2099.66</v>
      </c>
      <c r="N1020" s="15">
        <v>2435.61</v>
      </c>
      <c r="O1020" s="15">
        <v>2240.7600000000002</v>
      </c>
      <c r="P1020" s="15">
        <v>2375.21</v>
      </c>
      <c r="Q1020" s="15">
        <v>2137.69</v>
      </c>
      <c r="R1020" s="30">
        <f t="shared" si="36"/>
        <v>13327.430000000002</v>
      </c>
      <c r="S1020" s="14">
        <f>AVERAGE(D1020:I1020)</f>
        <v>3299.7899999999995</v>
      </c>
      <c r="T1020" s="16">
        <f t="shared" si="37"/>
        <v>6471.3099999999959</v>
      </c>
    </row>
    <row r="1021" spans="1:20" x14ac:dyDescent="0.25">
      <c r="A1021" t="s">
        <v>36</v>
      </c>
      <c r="B1021" t="s">
        <v>21</v>
      </c>
      <c r="C1021" t="s">
        <v>34</v>
      </c>
      <c r="D1021" s="14">
        <v>2408.3000000000002</v>
      </c>
      <c r="E1021" s="15">
        <v>2432.38</v>
      </c>
      <c r="F1021" s="15">
        <v>2432.38</v>
      </c>
      <c r="G1021" s="15">
        <v>2408.3000000000002</v>
      </c>
      <c r="H1021" s="15">
        <v>2408.3000000000002</v>
      </c>
      <c r="I1021" s="15">
        <v>2432.38</v>
      </c>
      <c r="J1021" s="14" t="e">
        <f>AVERAGE(#REF!)</f>
        <v>#REF!</v>
      </c>
      <c r="K1021" s="28">
        <f>SUM(D1021:I1021)</f>
        <v>14522.04</v>
      </c>
      <c r="L1021" s="14">
        <v>1520.99</v>
      </c>
      <c r="M1021" s="15">
        <v>1551.41</v>
      </c>
      <c r="N1021" s="15">
        <v>1753.09</v>
      </c>
      <c r="O1021" s="15">
        <v>1823.21</v>
      </c>
      <c r="P1021" s="15">
        <v>1750.28</v>
      </c>
      <c r="Q1021" s="15">
        <v>1487.74</v>
      </c>
      <c r="R1021" s="30">
        <f t="shared" si="36"/>
        <v>9886.7199999999993</v>
      </c>
      <c r="S1021" s="14">
        <f>AVERAGE(D1021:I1021)</f>
        <v>2420.34</v>
      </c>
      <c r="T1021" s="16">
        <f t="shared" si="37"/>
        <v>4635.3200000000015</v>
      </c>
    </row>
    <row r="1022" spans="1:20" x14ac:dyDescent="0.25">
      <c r="A1022" t="s">
        <v>36</v>
      </c>
      <c r="B1022" t="s">
        <v>22</v>
      </c>
      <c r="C1022" t="s">
        <v>34</v>
      </c>
      <c r="D1022" s="14">
        <v>3522.9</v>
      </c>
      <c r="E1022" s="15">
        <v>3522.9</v>
      </c>
      <c r="F1022" s="15">
        <v>3558.13</v>
      </c>
      <c r="G1022" s="15">
        <v>3522.9</v>
      </c>
      <c r="H1022" s="15">
        <v>3558.13</v>
      </c>
      <c r="I1022" s="15">
        <v>3558.13</v>
      </c>
      <c r="J1022" s="14" t="e">
        <f>AVERAGE(#REF!)</f>
        <v>#REF!</v>
      </c>
      <c r="K1022" s="28">
        <f>SUM(D1022:I1022)</f>
        <v>21243.09</v>
      </c>
      <c r="L1022" s="14">
        <v>2402.9699999999998</v>
      </c>
      <c r="M1022" s="15">
        <v>2475.06</v>
      </c>
      <c r="N1022" s="15">
        <v>2277.06</v>
      </c>
      <c r="O1022" s="15">
        <v>2482</v>
      </c>
      <c r="P1022" s="15">
        <v>2680.56</v>
      </c>
      <c r="Q1022" s="15">
        <v>2948.62</v>
      </c>
      <c r="R1022" s="30">
        <f t="shared" si="36"/>
        <v>15266.27</v>
      </c>
      <c r="S1022" s="14">
        <f>AVERAGE(D1022:I1022)</f>
        <v>3540.5149999999999</v>
      </c>
      <c r="T1022" s="16">
        <f t="shared" si="37"/>
        <v>5976.82</v>
      </c>
    </row>
    <row r="1023" spans="1:20" x14ac:dyDescent="0.25">
      <c r="A1023" t="s">
        <v>36</v>
      </c>
      <c r="B1023" t="s">
        <v>22</v>
      </c>
      <c r="C1023" t="s">
        <v>34</v>
      </c>
      <c r="D1023" s="14">
        <v>3523.85</v>
      </c>
      <c r="E1023" s="15">
        <v>3559.09</v>
      </c>
      <c r="F1023" s="15">
        <v>3523.85</v>
      </c>
      <c r="G1023" s="15">
        <v>3559.09</v>
      </c>
      <c r="H1023" s="15">
        <v>3559.09</v>
      </c>
      <c r="I1023" s="15">
        <v>3523.85</v>
      </c>
      <c r="J1023" s="14" t="e">
        <f>AVERAGE(#REF!)</f>
        <v>#REF!</v>
      </c>
      <c r="K1023" s="28">
        <f>SUM(D1023:I1023)</f>
        <v>21248.82</v>
      </c>
      <c r="L1023" s="14">
        <v>3512.57</v>
      </c>
      <c r="M1023" s="15">
        <v>3758.45</v>
      </c>
      <c r="N1023" s="15">
        <v>4021.54</v>
      </c>
      <c r="O1023" s="15">
        <v>3780.25</v>
      </c>
      <c r="P1023" s="15">
        <v>4196.08</v>
      </c>
      <c r="Q1023" s="15">
        <v>4070.2</v>
      </c>
      <c r="R1023" s="30">
        <f t="shared" si="36"/>
        <v>23339.09</v>
      </c>
      <c r="S1023" s="14">
        <f>AVERAGE(D1023:I1023)</f>
        <v>3541.47</v>
      </c>
      <c r="T1023" s="16">
        <f t="shared" si="37"/>
        <v>-2090.2700000000004</v>
      </c>
    </row>
    <row r="1024" spans="1:20" x14ac:dyDescent="0.25">
      <c r="A1024" t="s">
        <v>36</v>
      </c>
      <c r="B1024" t="s">
        <v>21</v>
      </c>
      <c r="C1024" t="s">
        <v>34</v>
      </c>
      <c r="D1024" s="14">
        <v>2248.6000000000004</v>
      </c>
      <c r="E1024" s="15">
        <v>2248.6</v>
      </c>
      <c r="F1024" s="15">
        <v>2271.09</v>
      </c>
      <c r="G1024" s="15">
        <v>2271.09</v>
      </c>
      <c r="H1024" s="15">
        <v>2248.6</v>
      </c>
      <c r="I1024" s="15">
        <v>2248.6</v>
      </c>
      <c r="J1024" s="14" t="e">
        <f>AVERAGE(#REF!)</f>
        <v>#REF!</v>
      </c>
      <c r="K1024" s="28">
        <f>SUM(D1024:I1024)</f>
        <v>13536.580000000002</v>
      </c>
      <c r="L1024" s="14">
        <v>1968.62</v>
      </c>
      <c r="M1024" s="15">
        <v>1752.07</v>
      </c>
      <c r="N1024" s="15">
        <v>1664.47</v>
      </c>
      <c r="O1024" s="15">
        <v>1597.89</v>
      </c>
      <c r="P1024" s="15">
        <v>1901.49</v>
      </c>
      <c r="Q1024" s="15">
        <v>2205.73</v>
      </c>
      <c r="R1024" s="30">
        <f t="shared" si="36"/>
        <v>11090.27</v>
      </c>
      <c r="S1024" s="14">
        <f>AVERAGE(D1024:I1024)</f>
        <v>2256.0966666666668</v>
      </c>
      <c r="T1024" s="16">
        <f t="shared" si="37"/>
        <v>2446.3100000000013</v>
      </c>
    </row>
    <row r="1025" spans="1:20" x14ac:dyDescent="0.25">
      <c r="A1025" t="s">
        <v>36</v>
      </c>
      <c r="B1025" t="s">
        <v>21</v>
      </c>
      <c r="C1025" t="s">
        <v>34</v>
      </c>
      <c r="D1025" s="14">
        <v>2240.35</v>
      </c>
      <c r="E1025" s="15">
        <v>2240.35</v>
      </c>
      <c r="F1025" s="15">
        <v>2240.35</v>
      </c>
      <c r="G1025" s="15">
        <v>2240.35</v>
      </c>
      <c r="H1025" s="15">
        <v>2262.75</v>
      </c>
      <c r="I1025" s="15">
        <v>2262.75</v>
      </c>
      <c r="J1025" s="14" t="e">
        <f>AVERAGE(#REF!)</f>
        <v>#REF!</v>
      </c>
      <c r="K1025" s="28">
        <f>SUM(D1025:I1025)</f>
        <v>13486.9</v>
      </c>
      <c r="L1025" s="14">
        <v>2665.41</v>
      </c>
      <c r="M1025" s="15">
        <v>2345.56</v>
      </c>
      <c r="N1025" s="15">
        <v>2040.64</v>
      </c>
      <c r="O1025" s="15">
        <v>2244.6999999999998</v>
      </c>
      <c r="P1025" s="15">
        <v>2244.6999999999998</v>
      </c>
      <c r="Q1025" s="15">
        <v>2267.15</v>
      </c>
      <c r="R1025" s="30">
        <f t="shared" si="36"/>
        <v>13808.159999999998</v>
      </c>
      <c r="S1025" s="14">
        <f>AVERAGE(D1025:I1025)</f>
        <v>2247.8166666666666</v>
      </c>
      <c r="T1025" s="16">
        <f t="shared" si="37"/>
        <v>-321.2599999999984</v>
      </c>
    </row>
    <row r="1026" spans="1:20" x14ac:dyDescent="0.25">
      <c r="A1026" t="s">
        <v>36</v>
      </c>
      <c r="B1026" t="s">
        <v>21</v>
      </c>
      <c r="C1026" t="s">
        <v>34</v>
      </c>
      <c r="D1026" s="14">
        <v>1964.4499999999998</v>
      </c>
      <c r="E1026" s="15">
        <v>1964.45</v>
      </c>
      <c r="F1026" s="15">
        <v>1984.09</v>
      </c>
      <c r="G1026" s="15">
        <v>1964.45</v>
      </c>
      <c r="H1026" s="15">
        <v>1984.09</v>
      </c>
      <c r="I1026" s="15">
        <v>1964.45</v>
      </c>
      <c r="J1026" s="14" t="e">
        <f>AVERAGE(#REF!)</f>
        <v>#REF!</v>
      </c>
      <c r="K1026" s="28">
        <f>SUM(D1026:I1026)</f>
        <v>11825.98</v>
      </c>
      <c r="L1026" s="14">
        <v>2295.9299999999998</v>
      </c>
      <c r="M1026" s="15">
        <v>2479.6</v>
      </c>
      <c r="N1026" s="15">
        <v>2876.34</v>
      </c>
      <c r="O1026" s="15">
        <v>2473.65</v>
      </c>
      <c r="P1026" s="15">
        <v>2325.23</v>
      </c>
      <c r="Q1026" s="15">
        <v>2418.2399999999998</v>
      </c>
      <c r="R1026" s="30">
        <f t="shared" si="36"/>
        <v>14868.99</v>
      </c>
      <c r="S1026" s="14">
        <f>AVERAGE(D1026:I1026)</f>
        <v>1970.9966666666667</v>
      </c>
      <c r="T1026" s="16">
        <f t="shared" si="37"/>
        <v>-3043.01</v>
      </c>
    </row>
    <row r="1027" spans="1:20" x14ac:dyDescent="0.25">
      <c r="A1027" t="s">
        <v>36</v>
      </c>
      <c r="B1027" t="s">
        <v>22</v>
      </c>
      <c r="C1027" t="s">
        <v>34</v>
      </c>
      <c r="D1027" s="14">
        <v>4492.25</v>
      </c>
      <c r="E1027" s="15">
        <v>3908.26</v>
      </c>
      <c r="F1027" s="15">
        <v>4671.9399999999996</v>
      </c>
      <c r="G1027" s="15">
        <v>3863.34</v>
      </c>
      <c r="H1027" s="15">
        <v>4357.4799999999996</v>
      </c>
      <c r="I1027" s="15">
        <v>4132.87</v>
      </c>
      <c r="J1027" s="14" t="e">
        <f>AVERAGE(#REF!)</f>
        <v>#REF!</v>
      </c>
      <c r="K1027" s="28">
        <f>SUM(D1027:I1027)</f>
        <v>25426.14</v>
      </c>
      <c r="L1027" s="14">
        <v>2470.33</v>
      </c>
      <c r="M1027" s="15">
        <v>2717.36</v>
      </c>
      <c r="N1027" s="15">
        <v>2418.4499999999998</v>
      </c>
      <c r="O1027" s="15">
        <v>2224.9699999999998</v>
      </c>
      <c r="P1027" s="15">
        <v>1913.47</v>
      </c>
      <c r="Q1027" s="15">
        <v>2123.9499999999998</v>
      </c>
      <c r="R1027" s="30">
        <f t="shared" si="36"/>
        <v>13868.529999999999</v>
      </c>
      <c r="S1027" s="14">
        <f>AVERAGE(D1027:I1027)</f>
        <v>4237.6899999999996</v>
      </c>
      <c r="T1027" s="16">
        <f t="shared" si="37"/>
        <v>11557.61</v>
      </c>
    </row>
    <row r="1028" spans="1:20" x14ac:dyDescent="0.25">
      <c r="A1028" t="s">
        <v>36</v>
      </c>
      <c r="B1028" t="s">
        <v>21</v>
      </c>
      <c r="C1028" t="s">
        <v>34</v>
      </c>
      <c r="D1028" s="14">
        <v>1730.9</v>
      </c>
      <c r="E1028" s="15">
        <v>1730.9</v>
      </c>
      <c r="F1028" s="15">
        <v>1748.21</v>
      </c>
      <c r="G1028" s="15">
        <v>1748.21</v>
      </c>
      <c r="H1028" s="15">
        <v>1730.9</v>
      </c>
      <c r="I1028" s="15">
        <v>1748.21</v>
      </c>
      <c r="J1028" s="14" t="e">
        <f>AVERAGE(#REF!)</f>
        <v>#REF!</v>
      </c>
      <c r="K1028" s="28">
        <f>SUM(D1028:I1028)</f>
        <v>10437.330000000002</v>
      </c>
      <c r="L1028" s="14">
        <v>1265.7</v>
      </c>
      <c r="M1028" s="15">
        <v>1291.01</v>
      </c>
      <c r="N1028" s="15">
        <v>1445.93</v>
      </c>
      <c r="O1028" s="15">
        <v>1257.96</v>
      </c>
      <c r="P1028" s="15">
        <v>1232.8</v>
      </c>
      <c r="Q1028" s="15">
        <v>1146.5</v>
      </c>
      <c r="R1028" s="30">
        <f t="shared" si="36"/>
        <v>7639.9000000000005</v>
      </c>
      <c r="S1028" s="14">
        <f>AVERAGE(D1028:I1028)</f>
        <v>1739.5550000000003</v>
      </c>
      <c r="T1028" s="16">
        <f t="shared" si="37"/>
        <v>2797.4300000000012</v>
      </c>
    </row>
    <row r="1029" spans="1:20" x14ac:dyDescent="0.25">
      <c r="A1029" t="s">
        <v>36</v>
      </c>
      <c r="B1029" t="s">
        <v>22</v>
      </c>
      <c r="C1029" t="s">
        <v>34</v>
      </c>
      <c r="D1029" s="14">
        <v>4206.5</v>
      </c>
      <c r="E1029" s="15">
        <v>4585.09</v>
      </c>
      <c r="F1029" s="15">
        <v>4963.67</v>
      </c>
      <c r="G1029" s="15">
        <v>4753.3500000000004</v>
      </c>
      <c r="H1029" s="15">
        <v>3912.05</v>
      </c>
      <c r="I1029" s="15">
        <v>4416.83</v>
      </c>
      <c r="J1029" s="14" t="e">
        <f>AVERAGE(#REF!)</f>
        <v>#REF!</v>
      </c>
      <c r="K1029" s="28">
        <f>SUM(D1029:I1029)</f>
        <v>26837.489999999998</v>
      </c>
      <c r="L1029" s="14">
        <v>2666.5</v>
      </c>
      <c r="M1029" s="15">
        <v>1999.88</v>
      </c>
      <c r="N1029" s="15">
        <v>2359.86</v>
      </c>
      <c r="O1029" s="15">
        <v>2501.4499999999998</v>
      </c>
      <c r="P1029" s="15">
        <v>2576.4899999999998</v>
      </c>
      <c r="Q1029" s="15">
        <v>2962.96</v>
      </c>
      <c r="R1029" s="30">
        <f t="shared" si="36"/>
        <v>15067.14</v>
      </c>
      <c r="S1029" s="14">
        <f>AVERAGE(D1029:I1029)</f>
        <v>4472.915</v>
      </c>
      <c r="T1029" s="16">
        <f t="shared" si="37"/>
        <v>11770.349999999999</v>
      </c>
    </row>
    <row r="1030" spans="1:20" x14ac:dyDescent="0.25">
      <c r="A1030" t="s">
        <v>36</v>
      </c>
      <c r="B1030" t="s">
        <v>22</v>
      </c>
      <c r="C1030" t="s">
        <v>34</v>
      </c>
      <c r="D1030" s="14">
        <v>4582.3500000000004</v>
      </c>
      <c r="E1030" s="15">
        <v>5498.82</v>
      </c>
      <c r="F1030" s="15">
        <v>3895</v>
      </c>
      <c r="G1030" s="15">
        <v>4903.1099999999997</v>
      </c>
      <c r="H1030" s="15">
        <v>5223.88</v>
      </c>
      <c r="I1030" s="15">
        <v>4719.82</v>
      </c>
      <c r="J1030" s="14" t="e">
        <f>AVERAGE(#REF!)</f>
        <v>#REF!</v>
      </c>
      <c r="K1030" s="28">
        <f>SUM(D1030:I1030)</f>
        <v>28822.98</v>
      </c>
      <c r="L1030" s="14">
        <v>1277.6600000000001</v>
      </c>
      <c r="M1030" s="15">
        <v>1290.44</v>
      </c>
      <c r="N1030" s="15">
        <v>1548.53</v>
      </c>
      <c r="O1030" s="15">
        <v>1331.74</v>
      </c>
      <c r="P1030" s="15">
        <v>1544.82</v>
      </c>
      <c r="Q1030" s="15">
        <v>1328.55</v>
      </c>
      <c r="R1030" s="30">
        <f t="shared" si="36"/>
        <v>8321.74</v>
      </c>
      <c r="S1030" s="14">
        <f>AVERAGE(D1030:I1030)</f>
        <v>4803.83</v>
      </c>
      <c r="T1030" s="16">
        <f t="shared" si="37"/>
        <v>20501.239999999998</v>
      </c>
    </row>
    <row r="1031" spans="1:20" x14ac:dyDescent="0.25">
      <c r="A1031" t="s">
        <v>36</v>
      </c>
      <c r="B1031" t="s">
        <v>22</v>
      </c>
      <c r="C1031" t="s">
        <v>34</v>
      </c>
      <c r="D1031" s="14">
        <v>5041.26</v>
      </c>
      <c r="E1031" s="15">
        <v>4486.72</v>
      </c>
      <c r="F1031" s="15">
        <v>5999.1</v>
      </c>
      <c r="G1031" s="15">
        <v>5797.45</v>
      </c>
      <c r="H1031" s="15">
        <v>4033.01</v>
      </c>
      <c r="I1031" s="15">
        <v>5343.74</v>
      </c>
      <c r="J1031" s="14" t="e">
        <f>AVERAGE(#REF!)</f>
        <v>#REF!</v>
      </c>
      <c r="K1031" s="28">
        <f>SUM(D1031:I1031)</f>
        <v>30701.279999999999</v>
      </c>
      <c r="L1031" s="14">
        <v>2123.84</v>
      </c>
      <c r="M1031" s="15">
        <v>1762.79</v>
      </c>
      <c r="N1031" s="15">
        <v>1868.56</v>
      </c>
      <c r="O1031" s="15">
        <v>2242.27</v>
      </c>
      <c r="P1031" s="15">
        <v>2668.3</v>
      </c>
      <c r="Q1031" s="15">
        <v>3148.59</v>
      </c>
      <c r="R1031" s="30">
        <f t="shared" si="36"/>
        <v>13814.350000000002</v>
      </c>
      <c r="S1031" s="14">
        <f>AVERAGE(D1031:I1031)</f>
        <v>5116.88</v>
      </c>
      <c r="T1031" s="16">
        <f t="shared" si="37"/>
        <v>16886.929999999997</v>
      </c>
    </row>
    <row r="1032" spans="1:20" x14ac:dyDescent="0.25">
      <c r="A1032" t="s">
        <v>36</v>
      </c>
      <c r="B1032" t="s">
        <v>22</v>
      </c>
      <c r="C1032" t="s">
        <v>34</v>
      </c>
      <c r="D1032" s="14">
        <v>5709.25</v>
      </c>
      <c r="E1032" s="15">
        <v>6508.55</v>
      </c>
      <c r="F1032" s="15">
        <v>6394.36</v>
      </c>
      <c r="G1032" s="15">
        <v>5252.51</v>
      </c>
      <c r="H1032" s="15">
        <v>4967.05</v>
      </c>
      <c r="I1032" s="15">
        <v>6394.36</v>
      </c>
      <c r="J1032" s="14" t="e">
        <f>AVERAGE(#REF!)</f>
        <v>#REF!</v>
      </c>
      <c r="K1032" s="28">
        <f>SUM(D1032:I1032)</f>
        <v>35226.079999999994</v>
      </c>
      <c r="L1032" s="14">
        <v>2085.3000000000002</v>
      </c>
      <c r="M1032" s="15">
        <v>2022.74</v>
      </c>
      <c r="N1032" s="15">
        <v>1921.6</v>
      </c>
      <c r="O1032" s="15">
        <v>1960.03</v>
      </c>
      <c r="P1032" s="15">
        <v>2156.0300000000002</v>
      </c>
      <c r="Q1032" s="15">
        <v>2544.12</v>
      </c>
      <c r="R1032" s="30">
        <f t="shared" si="36"/>
        <v>12689.82</v>
      </c>
      <c r="S1032" s="14">
        <f>AVERAGE(D1032:I1032)</f>
        <v>5871.0133333333324</v>
      </c>
      <c r="T1032" s="16">
        <f t="shared" si="37"/>
        <v>22536.259999999995</v>
      </c>
    </row>
    <row r="1033" spans="1:20" x14ac:dyDescent="0.25">
      <c r="A1033" t="s">
        <v>36</v>
      </c>
      <c r="B1033" t="s">
        <v>19</v>
      </c>
      <c r="C1033" t="s">
        <v>24</v>
      </c>
      <c r="D1033" s="14">
        <v>5665.9000000000005</v>
      </c>
      <c r="E1033" s="15">
        <v>7082.38</v>
      </c>
      <c r="F1033" s="15">
        <v>6799.08</v>
      </c>
      <c r="G1033" s="15">
        <v>7082.38</v>
      </c>
      <c r="H1033" s="15">
        <v>6629.1</v>
      </c>
      <c r="I1033" s="15">
        <v>6742.42</v>
      </c>
      <c r="J1033" s="14" t="e">
        <f>AVERAGE(#REF!)</f>
        <v>#REF!</v>
      </c>
      <c r="K1033" s="28">
        <f>SUM(D1033:I1033)</f>
        <v>40001.26</v>
      </c>
      <c r="L1033" s="14">
        <v>4677.74</v>
      </c>
      <c r="M1033" s="15">
        <v>4163.1899999999996</v>
      </c>
      <c r="N1033" s="15">
        <v>4704.3999999999996</v>
      </c>
      <c r="O1033" s="15">
        <v>4092.83</v>
      </c>
      <c r="P1033" s="15">
        <v>4706.75</v>
      </c>
      <c r="Q1033" s="15">
        <v>4189.01</v>
      </c>
      <c r="R1033" s="30">
        <f t="shared" si="36"/>
        <v>26533.919999999998</v>
      </c>
      <c r="S1033" s="14">
        <f>AVERAGE(D1033:I1033)</f>
        <v>6666.876666666667</v>
      </c>
      <c r="T1033" s="16">
        <f t="shared" si="37"/>
        <v>13467.340000000004</v>
      </c>
    </row>
    <row r="1034" spans="1:20" x14ac:dyDescent="0.25">
      <c r="A1034" t="s">
        <v>36</v>
      </c>
      <c r="B1034" t="s">
        <v>19</v>
      </c>
      <c r="C1034" t="s">
        <v>24</v>
      </c>
      <c r="D1034" s="14">
        <v>5924.95</v>
      </c>
      <c r="E1034" s="15">
        <v>5865.7</v>
      </c>
      <c r="F1034" s="15">
        <v>6872.94</v>
      </c>
      <c r="G1034" s="15">
        <v>7346.94</v>
      </c>
      <c r="H1034" s="15">
        <v>6813.69</v>
      </c>
      <c r="I1034" s="15">
        <v>6932.19</v>
      </c>
      <c r="J1034" s="14" t="e">
        <f>AVERAGE(#REF!)</f>
        <v>#REF!</v>
      </c>
      <c r="K1034" s="28">
        <f>SUM(D1034:I1034)</f>
        <v>39756.410000000003</v>
      </c>
      <c r="L1034" s="14">
        <v>3678.52</v>
      </c>
      <c r="M1034" s="15">
        <v>3862.45</v>
      </c>
      <c r="N1034" s="15">
        <v>3514.83</v>
      </c>
      <c r="O1034" s="15">
        <v>3339.09</v>
      </c>
      <c r="P1034" s="15">
        <v>4006.91</v>
      </c>
      <c r="Q1034" s="15">
        <v>4567.88</v>
      </c>
      <c r="R1034" s="30">
        <f t="shared" si="36"/>
        <v>22969.68</v>
      </c>
      <c r="S1034" s="14">
        <f>AVERAGE(D1034:I1034)</f>
        <v>6626.0683333333336</v>
      </c>
      <c r="T1034" s="16">
        <f t="shared" si="37"/>
        <v>16786.730000000003</v>
      </c>
    </row>
    <row r="1035" spans="1:20" x14ac:dyDescent="0.25">
      <c r="A1035" t="s">
        <v>36</v>
      </c>
      <c r="B1035" t="s">
        <v>19</v>
      </c>
      <c r="C1035" t="s">
        <v>24</v>
      </c>
      <c r="D1035" s="14">
        <v>5924.95</v>
      </c>
      <c r="E1035" s="15">
        <v>6517.45</v>
      </c>
      <c r="F1035" s="15">
        <v>7406.19</v>
      </c>
      <c r="G1035" s="15">
        <v>6754.44</v>
      </c>
      <c r="H1035" s="15">
        <v>7169.19</v>
      </c>
      <c r="I1035" s="15">
        <v>5924.95</v>
      </c>
      <c r="J1035" s="14" t="e">
        <f>AVERAGE(#REF!)</f>
        <v>#REF!</v>
      </c>
      <c r="K1035" s="28">
        <f>SUM(D1035:I1035)</f>
        <v>39697.17</v>
      </c>
      <c r="L1035" s="14">
        <v>5875</v>
      </c>
      <c r="M1035" s="15">
        <v>5992.5</v>
      </c>
      <c r="N1035" s="15">
        <v>5093.63</v>
      </c>
      <c r="O1035" s="15">
        <v>5042.6899999999996</v>
      </c>
      <c r="P1035" s="15">
        <v>6000.8</v>
      </c>
      <c r="Q1035" s="15">
        <v>5100.68</v>
      </c>
      <c r="R1035" s="30">
        <f t="shared" si="36"/>
        <v>33105.300000000003</v>
      </c>
      <c r="S1035" s="14">
        <f>AVERAGE(D1035:I1035)</f>
        <v>6616.1949999999997</v>
      </c>
      <c r="T1035" s="16">
        <f t="shared" si="37"/>
        <v>6591.8699999999953</v>
      </c>
    </row>
    <row r="1036" spans="1:20" x14ac:dyDescent="0.25">
      <c r="A1036" t="s">
        <v>36</v>
      </c>
      <c r="B1036" t="s">
        <v>19</v>
      </c>
      <c r="C1036" t="s">
        <v>24</v>
      </c>
      <c r="D1036" s="14">
        <v>5924.95</v>
      </c>
      <c r="E1036" s="15">
        <v>7109.94</v>
      </c>
      <c r="F1036" s="15">
        <v>6932.19</v>
      </c>
      <c r="G1036" s="15">
        <v>6872.94</v>
      </c>
      <c r="H1036" s="15">
        <v>5924.95</v>
      </c>
      <c r="I1036" s="15">
        <v>6635.94</v>
      </c>
      <c r="J1036" s="14" t="e">
        <f>AVERAGE(#REF!)</f>
        <v>#REF!</v>
      </c>
      <c r="K1036" s="28">
        <f>SUM(D1036:I1036)</f>
        <v>39400.909999999996</v>
      </c>
      <c r="L1036" s="14">
        <v>3904.62</v>
      </c>
      <c r="M1036" s="15">
        <v>3904.62</v>
      </c>
      <c r="N1036" s="15">
        <v>3787.48</v>
      </c>
      <c r="O1036" s="15">
        <v>4431.3500000000004</v>
      </c>
      <c r="P1036" s="15">
        <v>5228.99</v>
      </c>
      <c r="Q1036" s="15">
        <v>4496.93</v>
      </c>
      <c r="R1036" s="30">
        <f t="shared" si="36"/>
        <v>25753.989999999998</v>
      </c>
      <c r="S1036" s="14">
        <f>AVERAGE(D1036:I1036)</f>
        <v>6566.8183333333327</v>
      </c>
      <c r="T1036" s="16">
        <f t="shared" si="37"/>
        <v>13646.919999999998</v>
      </c>
    </row>
    <row r="1037" spans="1:20" x14ac:dyDescent="0.25">
      <c r="A1037" t="s">
        <v>36</v>
      </c>
      <c r="B1037" t="s">
        <v>19</v>
      </c>
      <c r="C1037" t="s">
        <v>24</v>
      </c>
      <c r="D1037" s="14">
        <v>5773.65</v>
      </c>
      <c r="E1037" s="15">
        <v>6004.6</v>
      </c>
      <c r="F1037" s="15">
        <v>6120.07</v>
      </c>
      <c r="G1037" s="15">
        <v>7043.85</v>
      </c>
      <c r="H1037" s="15">
        <v>7101.59</v>
      </c>
      <c r="I1037" s="15">
        <v>6755.17</v>
      </c>
      <c r="J1037" s="14" t="e">
        <f>AVERAGE(#REF!)</f>
        <v>#REF!</v>
      </c>
      <c r="K1037" s="28">
        <f>SUM(D1037:I1037)</f>
        <v>38798.93</v>
      </c>
      <c r="L1037" s="14">
        <v>5875</v>
      </c>
      <c r="M1037" s="15">
        <v>6227.5</v>
      </c>
      <c r="N1037" s="15">
        <v>5916.13</v>
      </c>
      <c r="O1037" s="15">
        <v>6330.26</v>
      </c>
      <c r="P1037" s="15">
        <v>5823.84</v>
      </c>
      <c r="Q1037" s="15">
        <v>4950.26</v>
      </c>
      <c r="R1037" s="30">
        <f t="shared" ref="R1037:R1100" si="38">SUM(L1037:Q1037)</f>
        <v>35122.99</v>
      </c>
      <c r="S1037" s="14">
        <f>AVERAGE(D1037:I1037)</f>
        <v>6466.4883333333337</v>
      </c>
      <c r="T1037" s="16">
        <f t="shared" ref="T1037:T1100" si="39">K1037-R1037</f>
        <v>3675.9400000000023</v>
      </c>
    </row>
    <row r="1038" spans="1:20" x14ac:dyDescent="0.25">
      <c r="A1038" t="s">
        <v>36</v>
      </c>
      <c r="B1038" t="s">
        <v>19</v>
      </c>
      <c r="C1038" t="s">
        <v>24</v>
      </c>
      <c r="D1038" s="14">
        <v>5924.95</v>
      </c>
      <c r="E1038" s="15">
        <v>4443.71</v>
      </c>
      <c r="F1038" s="15">
        <v>6280.45</v>
      </c>
      <c r="G1038" s="15">
        <v>7228.44</v>
      </c>
      <c r="H1038" s="15">
        <v>7406.19</v>
      </c>
      <c r="I1038" s="15">
        <v>7050.69</v>
      </c>
      <c r="J1038" s="14" t="e">
        <f>AVERAGE(#REF!)</f>
        <v>#REF!</v>
      </c>
      <c r="K1038" s="28">
        <f>SUM(D1038:I1038)</f>
        <v>38334.43</v>
      </c>
      <c r="L1038" s="14">
        <v>3404.42</v>
      </c>
      <c r="M1038" s="15">
        <v>3472.51</v>
      </c>
      <c r="N1038" s="15">
        <v>2951.63</v>
      </c>
      <c r="O1038" s="15">
        <v>2597.4299999999998</v>
      </c>
      <c r="P1038" s="15">
        <v>2441.58</v>
      </c>
      <c r="Q1038" s="15">
        <v>2929.9</v>
      </c>
      <c r="R1038" s="30">
        <f t="shared" si="38"/>
        <v>17797.47</v>
      </c>
      <c r="S1038" s="14">
        <f>AVERAGE(D1038:I1038)</f>
        <v>6389.0716666666667</v>
      </c>
      <c r="T1038" s="16">
        <f t="shared" si="39"/>
        <v>20536.96</v>
      </c>
    </row>
    <row r="1039" spans="1:20" x14ac:dyDescent="0.25">
      <c r="A1039" t="s">
        <v>36</v>
      </c>
      <c r="B1039" t="s">
        <v>19</v>
      </c>
      <c r="C1039" t="s">
        <v>24</v>
      </c>
      <c r="D1039" s="14">
        <v>5924.95</v>
      </c>
      <c r="E1039" s="15">
        <v>5510.2</v>
      </c>
      <c r="F1039" s="15">
        <v>7406.19</v>
      </c>
      <c r="G1039" s="15">
        <v>6991.44</v>
      </c>
      <c r="H1039" s="15">
        <v>5510.2</v>
      </c>
      <c r="I1039" s="15">
        <v>6991.44</v>
      </c>
      <c r="J1039" s="14" t="e">
        <f>AVERAGE(#REF!)</f>
        <v>#REF!</v>
      </c>
      <c r="K1039" s="28">
        <f>SUM(D1039:I1039)</f>
        <v>38334.42</v>
      </c>
      <c r="L1039" s="14">
        <v>5799.02</v>
      </c>
      <c r="M1039" s="15">
        <v>6378.92</v>
      </c>
      <c r="N1039" s="15">
        <v>6506.5</v>
      </c>
      <c r="O1039" s="15">
        <v>7742.74</v>
      </c>
      <c r="P1039" s="15">
        <v>8594.44</v>
      </c>
      <c r="Q1039" s="15">
        <v>7305.27</v>
      </c>
      <c r="R1039" s="30">
        <f t="shared" si="38"/>
        <v>42326.89</v>
      </c>
      <c r="S1039" s="14">
        <f>AVERAGE(D1039:I1039)</f>
        <v>6389.07</v>
      </c>
      <c r="T1039" s="16">
        <f t="shared" si="39"/>
        <v>-3992.4700000000012</v>
      </c>
    </row>
    <row r="1040" spans="1:20" x14ac:dyDescent="0.25">
      <c r="A1040" t="s">
        <v>36</v>
      </c>
      <c r="B1040" t="s">
        <v>22</v>
      </c>
      <c r="C1040" t="s">
        <v>24</v>
      </c>
      <c r="D1040" s="14">
        <v>200</v>
      </c>
      <c r="E1040" s="15">
        <v>0</v>
      </c>
      <c r="F1040" s="15">
        <v>0</v>
      </c>
      <c r="G1040" s="15">
        <v>0</v>
      </c>
      <c r="H1040" s="15">
        <v>0</v>
      </c>
      <c r="I1040" s="15">
        <v>0</v>
      </c>
      <c r="J1040" s="14" t="e">
        <f>AVERAGE(#REF!)</f>
        <v>#REF!</v>
      </c>
      <c r="K1040" s="28">
        <f>SUM(D1040:I1040)</f>
        <v>200</v>
      </c>
      <c r="L1040" s="14">
        <v>1559.73</v>
      </c>
      <c r="M1040" s="15">
        <v>1700.11</v>
      </c>
      <c r="N1040" s="15">
        <v>1802.12</v>
      </c>
      <c r="O1040" s="15">
        <v>2126.5</v>
      </c>
      <c r="P1040" s="15">
        <v>1977.65</v>
      </c>
      <c r="Q1040" s="15">
        <v>1878.77</v>
      </c>
      <c r="R1040" s="30">
        <f t="shared" si="38"/>
        <v>11044.880000000001</v>
      </c>
      <c r="S1040" s="14">
        <f>AVERAGE(D1040:I1040)</f>
        <v>33.333333333333336</v>
      </c>
      <c r="T1040" s="16">
        <f t="shared" si="39"/>
        <v>-10844.880000000001</v>
      </c>
    </row>
    <row r="1041" spans="1:20" x14ac:dyDescent="0.25">
      <c r="A1041" t="s">
        <v>36</v>
      </c>
      <c r="B1041" t="s">
        <v>19</v>
      </c>
      <c r="C1041" t="s">
        <v>24</v>
      </c>
      <c r="D1041" s="14">
        <v>5924.95</v>
      </c>
      <c r="E1041" s="15">
        <v>6517.45</v>
      </c>
      <c r="F1041" s="15">
        <v>7228.44</v>
      </c>
      <c r="G1041" s="15">
        <v>6458.2</v>
      </c>
      <c r="H1041" s="15">
        <v>7169.19</v>
      </c>
      <c r="I1041" s="15">
        <v>4502.96</v>
      </c>
      <c r="J1041" s="14" t="e">
        <f>AVERAGE(#REF!)</f>
        <v>#REF!</v>
      </c>
      <c r="K1041" s="28">
        <f>SUM(D1041:I1041)</f>
        <v>37801.19</v>
      </c>
      <c r="L1041" s="14">
        <v>5848.3</v>
      </c>
      <c r="M1041" s="15">
        <v>4854.09</v>
      </c>
      <c r="N1041" s="15">
        <v>5630.74</v>
      </c>
      <c r="O1041" s="15">
        <v>6081.2</v>
      </c>
      <c r="P1041" s="15">
        <v>5594.7</v>
      </c>
      <c r="Q1041" s="15">
        <v>5426.86</v>
      </c>
      <c r="R1041" s="30">
        <f t="shared" si="38"/>
        <v>33435.89</v>
      </c>
      <c r="S1041" s="14">
        <f>AVERAGE(D1041:I1041)</f>
        <v>6300.1983333333337</v>
      </c>
      <c r="T1041" s="16">
        <f t="shared" si="39"/>
        <v>4365.3000000000029</v>
      </c>
    </row>
    <row r="1042" spans="1:20" x14ac:dyDescent="0.25">
      <c r="A1042" t="s">
        <v>36</v>
      </c>
      <c r="B1042" t="s">
        <v>19</v>
      </c>
      <c r="C1042" t="s">
        <v>24</v>
      </c>
      <c r="D1042" s="14">
        <v>5924.95</v>
      </c>
      <c r="E1042" s="15">
        <v>6991.44</v>
      </c>
      <c r="F1042" s="15">
        <v>7050.69</v>
      </c>
      <c r="G1042" s="15">
        <v>6043.45</v>
      </c>
      <c r="H1042" s="15">
        <v>6161.95</v>
      </c>
      <c r="I1042" s="15">
        <v>5510.2</v>
      </c>
      <c r="J1042" s="14" t="e">
        <f>AVERAGE(#REF!)</f>
        <v>#REF!</v>
      </c>
      <c r="K1042" s="28">
        <f>SUM(D1042:I1042)</f>
        <v>37682.68</v>
      </c>
      <c r="L1042" s="14">
        <v>5875</v>
      </c>
      <c r="M1042" s="15">
        <v>5287.5</v>
      </c>
      <c r="N1042" s="15">
        <v>5340.38</v>
      </c>
      <c r="O1042" s="15">
        <v>6034.63</v>
      </c>
      <c r="P1042" s="15">
        <v>6094.98</v>
      </c>
      <c r="Q1042" s="15">
        <v>5546.43</v>
      </c>
      <c r="R1042" s="30">
        <f t="shared" si="38"/>
        <v>34178.92</v>
      </c>
      <c r="S1042" s="14">
        <f>AVERAGE(D1042:I1042)</f>
        <v>6280.4466666666667</v>
      </c>
      <c r="T1042" s="16">
        <f t="shared" si="39"/>
        <v>3503.760000000002</v>
      </c>
    </row>
    <row r="1043" spans="1:20" x14ac:dyDescent="0.25">
      <c r="A1043" t="s">
        <v>36</v>
      </c>
      <c r="B1043" t="s">
        <v>21</v>
      </c>
      <c r="C1043" t="s">
        <v>24</v>
      </c>
      <c r="D1043" s="14">
        <v>5924.95</v>
      </c>
      <c r="E1043" s="15">
        <v>6517.45</v>
      </c>
      <c r="F1043" s="15">
        <v>7109.94</v>
      </c>
      <c r="G1043" s="15">
        <v>5095.46</v>
      </c>
      <c r="H1043" s="15">
        <v>6991.44</v>
      </c>
      <c r="I1043" s="15">
        <v>5924.95</v>
      </c>
      <c r="J1043" s="14" t="e">
        <f>AVERAGE(#REF!)</f>
        <v>#REF!</v>
      </c>
      <c r="K1043" s="28">
        <f>SUM(D1043:I1043)</f>
        <v>37564.189999999995</v>
      </c>
      <c r="L1043" s="14">
        <v>2041.82</v>
      </c>
      <c r="M1043" s="15">
        <v>1755.97</v>
      </c>
      <c r="N1043" s="15">
        <v>1861.33</v>
      </c>
      <c r="O1043" s="15">
        <v>2121.92</v>
      </c>
      <c r="P1043" s="15">
        <v>1846.07</v>
      </c>
      <c r="Q1043" s="15">
        <v>2067.6</v>
      </c>
      <c r="R1043" s="30">
        <f t="shared" si="38"/>
        <v>11694.710000000001</v>
      </c>
      <c r="S1043" s="14">
        <f>AVERAGE(D1043:I1043)</f>
        <v>6260.6983333333328</v>
      </c>
      <c r="T1043" s="16">
        <f t="shared" si="39"/>
        <v>25869.479999999996</v>
      </c>
    </row>
    <row r="1044" spans="1:20" x14ac:dyDescent="0.25">
      <c r="A1044" t="s">
        <v>36</v>
      </c>
      <c r="B1044" t="s">
        <v>19</v>
      </c>
      <c r="C1044" t="s">
        <v>24</v>
      </c>
      <c r="D1044" s="14">
        <v>5924.95</v>
      </c>
      <c r="E1044" s="15">
        <v>5332.46</v>
      </c>
      <c r="F1044" s="15">
        <v>5510.2</v>
      </c>
      <c r="G1044" s="15">
        <v>7169.19</v>
      </c>
      <c r="H1044" s="15">
        <v>6872.94</v>
      </c>
      <c r="I1044" s="15">
        <v>6576.69</v>
      </c>
      <c r="J1044" s="14" t="e">
        <f>AVERAGE(#REF!)</f>
        <v>#REF!</v>
      </c>
      <c r="K1044" s="28">
        <f>SUM(D1044:I1044)</f>
        <v>37386.43</v>
      </c>
      <c r="L1044" s="14">
        <v>2320.27</v>
      </c>
      <c r="M1044" s="15">
        <v>1856.22</v>
      </c>
      <c r="N1044" s="15">
        <v>1930.47</v>
      </c>
      <c r="O1044" s="15">
        <v>1988.38</v>
      </c>
      <c r="P1044" s="15">
        <v>2226.9899999999998</v>
      </c>
      <c r="Q1044" s="15">
        <v>2650.12</v>
      </c>
      <c r="R1044" s="30">
        <f t="shared" si="38"/>
        <v>12972.45</v>
      </c>
      <c r="S1044" s="14">
        <f>AVERAGE(D1044:I1044)</f>
        <v>6231.0716666666667</v>
      </c>
      <c r="T1044" s="16">
        <f t="shared" si="39"/>
        <v>24413.98</v>
      </c>
    </row>
    <row r="1045" spans="1:20" x14ac:dyDescent="0.25">
      <c r="A1045" t="s">
        <v>36</v>
      </c>
      <c r="B1045" t="s">
        <v>19</v>
      </c>
      <c r="C1045" t="s">
        <v>24</v>
      </c>
      <c r="D1045" s="14">
        <v>5924.95</v>
      </c>
      <c r="E1045" s="15">
        <v>6280.45</v>
      </c>
      <c r="F1045" s="15">
        <v>5450.95</v>
      </c>
      <c r="G1045" s="15">
        <v>6932.19</v>
      </c>
      <c r="H1045" s="15">
        <v>7050.69</v>
      </c>
      <c r="I1045" s="15">
        <v>5391.7</v>
      </c>
      <c r="J1045" s="14" t="e">
        <f>AVERAGE(#REF!)</f>
        <v>#REF!</v>
      </c>
      <c r="K1045" s="28">
        <f>SUM(D1045:I1045)</f>
        <v>37030.929999999993</v>
      </c>
      <c r="L1045" s="14">
        <v>3231.4</v>
      </c>
      <c r="M1045" s="15">
        <v>3489.91</v>
      </c>
      <c r="N1045" s="15">
        <v>2966.42</v>
      </c>
      <c r="O1045" s="15">
        <v>3352.05</v>
      </c>
      <c r="P1045" s="15">
        <v>3519.65</v>
      </c>
      <c r="Q1045" s="15">
        <v>3343.67</v>
      </c>
      <c r="R1045" s="30">
        <f t="shared" si="38"/>
        <v>19903.099999999999</v>
      </c>
      <c r="S1045" s="14">
        <f>AVERAGE(D1045:I1045)</f>
        <v>6171.8216666666658</v>
      </c>
      <c r="T1045" s="16">
        <f t="shared" si="39"/>
        <v>17127.829999999994</v>
      </c>
    </row>
    <row r="1046" spans="1:20" x14ac:dyDescent="0.25">
      <c r="A1046" t="s">
        <v>36</v>
      </c>
      <c r="B1046" t="s">
        <v>19</v>
      </c>
      <c r="C1046" t="s">
        <v>24</v>
      </c>
      <c r="D1046" s="14">
        <v>5924.95</v>
      </c>
      <c r="E1046" s="15">
        <v>5036.21</v>
      </c>
      <c r="F1046" s="15">
        <v>6695.19</v>
      </c>
      <c r="G1046" s="15">
        <v>6517.45</v>
      </c>
      <c r="H1046" s="15">
        <v>7228.44</v>
      </c>
      <c r="I1046" s="15">
        <v>5391.7</v>
      </c>
      <c r="J1046" s="14" t="e">
        <f>AVERAGE(#REF!)</f>
        <v>#REF!</v>
      </c>
      <c r="K1046" s="28">
        <f>SUM(D1046:I1046)</f>
        <v>36793.939999999995</v>
      </c>
      <c r="L1046" s="14">
        <v>1499.51</v>
      </c>
      <c r="M1046" s="15">
        <v>1319.57</v>
      </c>
      <c r="N1046" s="15">
        <v>1266.79</v>
      </c>
      <c r="O1046" s="15">
        <v>1152.78</v>
      </c>
      <c r="P1046" s="15">
        <v>1106.67</v>
      </c>
      <c r="Q1046" s="15">
        <v>1007.07</v>
      </c>
      <c r="R1046" s="30">
        <f t="shared" si="38"/>
        <v>7352.3899999999994</v>
      </c>
      <c r="S1046" s="14">
        <f>AVERAGE(D1046:I1046)</f>
        <v>6132.3233333333328</v>
      </c>
      <c r="T1046" s="16">
        <f t="shared" si="39"/>
        <v>29441.549999999996</v>
      </c>
    </row>
    <row r="1047" spans="1:20" x14ac:dyDescent="0.25">
      <c r="A1047" t="s">
        <v>36</v>
      </c>
      <c r="B1047" t="s">
        <v>19</v>
      </c>
      <c r="C1047" t="s">
        <v>24</v>
      </c>
      <c r="D1047" s="14">
        <v>5924.95</v>
      </c>
      <c r="E1047" s="15">
        <v>6872.94</v>
      </c>
      <c r="F1047" s="15">
        <v>4917.71</v>
      </c>
      <c r="G1047" s="15">
        <v>5095.46</v>
      </c>
      <c r="H1047" s="15">
        <v>6872.94</v>
      </c>
      <c r="I1047" s="15">
        <v>6872.94</v>
      </c>
      <c r="J1047" s="14" t="e">
        <f>AVERAGE(#REF!)</f>
        <v>#REF!</v>
      </c>
      <c r="K1047" s="28">
        <f>SUM(D1047:I1047)</f>
        <v>36556.939999999995</v>
      </c>
      <c r="L1047" s="14">
        <v>2489.8200000000002</v>
      </c>
      <c r="M1047" s="15">
        <v>2240.84</v>
      </c>
      <c r="N1047" s="15">
        <v>1971.94</v>
      </c>
      <c r="O1047" s="15">
        <v>2228.29</v>
      </c>
      <c r="P1047" s="15">
        <v>2005.46</v>
      </c>
      <c r="Q1047" s="15">
        <v>1965.35</v>
      </c>
      <c r="R1047" s="30">
        <f t="shared" si="38"/>
        <v>12901.699999999999</v>
      </c>
      <c r="S1047" s="14">
        <f>AVERAGE(D1047:I1047)</f>
        <v>6092.8233333333328</v>
      </c>
      <c r="T1047" s="16">
        <f t="shared" si="39"/>
        <v>23655.239999999998</v>
      </c>
    </row>
    <row r="1048" spans="1:20" x14ac:dyDescent="0.25">
      <c r="A1048" t="s">
        <v>36</v>
      </c>
      <c r="B1048" t="s">
        <v>19</v>
      </c>
      <c r="C1048" t="s">
        <v>24</v>
      </c>
      <c r="D1048" s="14">
        <v>5924.95</v>
      </c>
      <c r="E1048" s="15">
        <v>5628.7</v>
      </c>
      <c r="F1048" s="15">
        <v>4739.96</v>
      </c>
      <c r="G1048" s="15">
        <v>6813.69</v>
      </c>
      <c r="H1048" s="15">
        <v>6339.7</v>
      </c>
      <c r="I1048" s="15">
        <v>6635.94</v>
      </c>
      <c r="J1048" s="14" t="e">
        <f>AVERAGE(#REF!)</f>
        <v>#REF!</v>
      </c>
      <c r="K1048" s="28">
        <f>SUM(D1048:I1048)</f>
        <v>36082.94</v>
      </c>
      <c r="L1048" s="14">
        <v>3940.65</v>
      </c>
      <c r="M1048" s="15">
        <v>2994.89</v>
      </c>
      <c r="N1048" s="15">
        <v>3504.02</v>
      </c>
      <c r="O1048" s="15">
        <v>3048.5</v>
      </c>
      <c r="P1048" s="15">
        <v>3322.87</v>
      </c>
      <c r="Q1048" s="15">
        <v>3887.76</v>
      </c>
      <c r="R1048" s="30">
        <f t="shared" si="38"/>
        <v>20698.690000000002</v>
      </c>
      <c r="S1048" s="14">
        <f>AVERAGE(D1048:I1048)</f>
        <v>6013.8233333333337</v>
      </c>
      <c r="T1048" s="16">
        <f t="shared" si="39"/>
        <v>15384.25</v>
      </c>
    </row>
    <row r="1049" spans="1:20" x14ac:dyDescent="0.25">
      <c r="A1049" t="s">
        <v>36</v>
      </c>
      <c r="B1049" t="s">
        <v>19</v>
      </c>
      <c r="C1049" t="s">
        <v>24</v>
      </c>
      <c r="D1049" s="14">
        <v>5924.95</v>
      </c>
      <c r="E1049" s="15">
        <v>4621.46</v>
      </c>
      <c r="F1049" s="15">
        <v>7109.94</v>
      </c>
      <c r="G1049" s="15">
        <v>5273.21</v>
      </c>
      <c r="H1049" s="15">
        <v>5984.2</v>
      </c>
      <c r="I1049" s="15">
        <v>7109.94</v>
      </c>
      <c r="J1049" s="14" t="e">
        <f>AVERAGE(#REF!)</f>
        <v>#REF!</v>
      </c>
      <c r="K1049" s="28">
        <f>SUM(D1049:I1049)</f>
        <v>36023.699999999997</v>
      </c>
      <c r="L1049" s="14">
        <v>5616.34</v>
      </c>
      <c r="M1049" s="15">
        <v>5391.69</v>
      </c>
      <c r="N1049" s="15">
        <v>5068.1899999999996</v>
      </c>
      <c r="O1049" s="15">
        <v>5575.01</v>
      </c>
      <c r="P1049" s="15">
        <v>5129.01</v>
      </c>
      <c r="Q1049" s="15">
        <v>5282.88</v>
      </c>
      <c r="R1049" s="30">
        <f t="shared" si="38"/>
        <v>32063.119999999999</v>
      </c>
      <c r="S1049" s="14">
        <f>AVERAGE(D1049:I1049)</f>
        <v>6003.95</v>
      </c>
      <c r="T1049" s="16">
        <f t="shared" si="39"/>
        <v>3960.5799999999981</v>
      </c>
    </row>
    <row r="1050" spans="1:20" x14ac:dyDescent="0.25">
      <c r="A1050" t="s">
        <v>36</v>
      </c>
      <c r="B1050" t="s">
        <v>19</v>
      </c>
      <c r="C1050" t="s">
        <v>24</v>
      </c>
      <c r="D1050" s="14">
        <v>5924.95</v>
      </c>
      <c r="E1050" s="15">
        <v>6458.2</v>
      </c>
      <c r="F1050" s="15">
        <v>4739.96</v>
      </c>
      <c r="G1050" s="15">
        <v>4502.96</v>
      </c>
      <c r="H1050" s="15">
        <v>7287.69</v>
      </c>
      <c r="I1050" s="15">
        <v>6695.19</v>
      </c>
      <c r="J1050" s="14" t="e">
        <f>AVERAGE(#REF!)</f>
        <v>#REF!</v>
      </c>
      <c r="K1050" s="28">
        <f>SUM(D1050:I1050)</f>
        <v>35608.949999999997</v>
      </c>
      <c r="L1050" s="14">
        <v>5875</v>
      </c>
      <c r="M1050" s="15">
        <v>4817.5</v>
      </c>
      <c r="N1050" s="15">
        <v>5106.55</v>
      </c>
      <c r="O1050" s="15">
        <v>4902.29</v>
      </c>
      <c r="P1050" s="15">
        <v>5098.38</v>
      </c>
      <c r="Q1050" s="15">
        <v>5659.2</v>
      </c>
      <c r="R1050" s="30">
        <f t="shared" si="38"/>
        <v>31458.920000000002</v>
      </c>
      <c r="S1050" s="14">
        <f>AVERAGE(D1050:I1050)</f>
        <v>5934.8249999999998</v>
      </c>
      <c r="T1050" s="16">
        <f t="shared" si="39"/>
        <v>4150.0299999999952</v>
      </c>
    </row>
    <row r="1051" spans="1:20" x14ac:dyDescent="0.25">
      <c r="A1051" t="s">
        <v>36</v>
      </c>
      <c r="B1051" t="s">
        <v>19</v>
      </c>
      <c r="C1051" t="s">
        <v>24</v>
      </c>
      <c r="D1051" s="14">
        <v>5924.95</v>
      </c>
      <c r="E1051" s="15">
        <v>6872.94</v>
      </c>
      <c r="F1051" s="15">
        <v>4917.71</v>
      </c>
      <c r="G1051" s="15">
        <v>4917.71</v>
      </c>
      <c r="H1051" s="15">
        <v>6339.7</v>
      </c>
      <c r="I1051" s="15">
        <v>6576.69</v>
      </c>
      <c r="J1051" s="14" t="e">
        <f>AVERAGE(#REF!)</f>
        <v>#REF!</v>
      </c>
      <c r="K1051" s="28">
        <f>SUM(D1051:I1051)</f>
        <v>35549.699999999997</v>
      </c>
      <c r="L1051" s="14">
        <v>3831.88</v>
      </c>
      <c r="M1051" s="15">
        <v>2912.23</v>
      </c>
      <c r="N1051" s="15">
        <v>3319.94</v>
      </c>
      <c r="O1051" s="15">
        <v>3651.93</v>
      </c>
      <c r="P1051" s="15">
        <v>4345.8</v>
      </c>
      <c r="Q1051" s="15">
        <v>4736.92</v>
      </c>
      <c r="R1051" s="30">
        <f t="shared" si="38"/>
        <v>22798.700000000004</v>
      </c>
      <c r="S1051" s="14">
        <f>AVERAGE(D1051:I1051)</f>
        <v>5924.95</v>
      </c>
      <c r="T1051" s="16">
        <f t="shared" si="39"/>
        <v>12750.999999999993</v>
      </c>
    </row>
    <row r="1052" spans="1:20" x14ac:dyDescent="0.25">
      <c r="A1052" t="s">
        <v>36</v>
      </c>
      <c r="B1052" t="s">
        <v>22</v>
      </c>
      <c r="C1052" t="s">
        <v>24</v>
      </c>
      <c r="D1052" s="14">
        <v>721.15</v>
      </c>
      <c r="E1052" s="15">
        <v>728.36</v>
      </c>
      <c r="F1052" s="15">
        <v>728.36</v>
      </c>
      <c r="G1052" s="15">
        <v>721.15</v>
      </c>
      <c r="H1052" s="15">
        <v>728.36</v>
      </c>
      <c r="I1052" s="15">
        <v>728.36</v>
      </c>
      <c r="J1052" s="14" t="e">
        <f>AVERAGE(#REF!)</f>
        <v>#REF!</v>
      </c>
      <c r="K1052" s="28">
        <f>SUM(D1052:I1052)</f>
        <v>4355.74</v>
      </c>
      <c r="L1052" s="14">
        <v>578.85</v>
      </c>
      <c r="M1052" s="15">
        <v>474.66</v>
      </c>
      <c r="N1052" s="15">
        <v>436.69</v>
      </c>
      <c r="O1052" s="15">
        <v>497.83</v>
      </c>
      <c r="P1052" s="15">
        <v>557.57000000000005</v>
      </c>
      <c r="Q1052" s="15">
        <v>585.45000000000005</v>
      </c>
      <c r="R1052" s="30">
        <f t="shared" si="38"/>
        <v>3131.05</v>
      </c>
      <c r="S1052" s="14">
        <f>AVERAGE(D1052:I1052)</f>
        <v>725.95666666666659</v>
      </c>
      <c r="T1052" s="16">
        <f t="shared" si="39"/>
        <v>1224.6899999999996</v>
      </c>
    </row>
    <row r="1053" spans="1:20" x14ac:dyDescent="0.25">
      <c r="A1053" t="s">
        <v>36</v>
      </c>
      <c r="B1053" t="s">
        <v>21</v>
      </c>
      <c r="C1053" t="s">
        <v>24</v>
      </c>
      <c r="D1053" s="14">
        <v>5924.95</v>
      </c>
      <c r="E1053" s="15">
        <v>6635.94</v>
      </c>
      <c r="F1053" s="15">
        <v>7169.19</v>
      </c>
      <c r="G1053" s="15">
        <v>5213.96</v>
      </c>
      <c r="H1053" s="15">
        <v>4443.71</v>
      </c>
      <c r="I1053" s="15">
        <v>5332.46</v>
      </c>
      <c r="J1053" s="14" t="e">
        <f>AVERAGE(#REF!)</f>
        <v>#REF!</v>
      </c>
      <c r="K1053" s="28">
        <f>SUM(D1053:I1053)</f>
        <v>34720.21</v>
      </c>
      <c r="L1053" s="14">
        <v>1409.81</v>
      </c>
      <c r="M1053" s="15">
        <v>1071.46</v>
      </c>
      <c r="N1053" s="15">
        <v>985.74</v>
      </c>
      <c r="O1053" s="15">
        <v>1163.17</v>
      </c>
      <c r="P1053" s="15">
        <v>1058.48</v>
      </c>
      <c r="Q1053" s="15">
        <v>910.29</v>
      </c>
      <c r="R1053" s="30">
        <f t="shared" si="38"/>
        <v>6598.95</v>
      </c>
      <c r="S1053" s="14">
        <f>AVERAGE(D1053:I1053)</f>
        <v>5786.7016666666668</v>
      </c>
      <c r="T1053" s="16">
        <f t="shared" si="39"/>
        <v>28121.26</v>
      </c>
    </row>
    <row r="1054" spans="1:20" x14ac:dyDescent="0.25">
      <c r="A1054" t="s">
        <v>36</v>
      </c>
      <c r="B1054" t="s">
        <v>19</v>
      </c>
      <c r="C1054" t="s">
        <v>24</v>
      </c>
      <c r="D1054" s="14">
        <v>5869.15</v>
      </c>
      <c r="E1054" s="15">
        <v>5458.31</v>
      </c>
      <c r="F1054" s="15">
        <v>5517</v>
      </c>
      <c r="G1054" s="15">
        <v>6045.22</v>
      </c>
      <c r="H1054" s="15">
        <v>5164.8500000000004</v>
      </c>
      <c r="I1054" s="15">
        <v>6632.14</v>
      </c>
      <c r="J1054" s="14" t="e">
        <f>AVERAGE(#REF!)</f>
        <v>#REF!</v>
      </c>
      <c r="K1054" s="28">
        <f>SUM(D1054:I1054)</f>
        <v>34686.67</v>
      </c>
      <c r="L1054" s="14">
        <v>3626.2</v>
      </c>
      <c r="M1054" s="15">
        <v>3553.68</v>
      </c>
      <c r="N1054" s="15">
        <v>3802.44</v>
      </c>
      <c r="O1054" s="15">
        <v>4334.78</v>
      </c>
      <c r="P1054" s="15">
        <v>3944.65</v>
      </c>
      <c r="Q1054" s="15">
        <v>3668.52</v>
      </c>
      <c r="R1054" s="30">
        <f t="shared" si="38"/>
        <v>22930.27</v>
      </c>
      <c r="S1054" s="14">
        <f>AVERAGE(D1054:I1054)</f>
        <v>5781.1116666666667</v>
      </c>
      <c r="T1054" s="16">
        <f t="shared" si="39"/>
        <v>11756.399999999998</v>
      </c>
    </row>
    <row r="1055" spans="1:20" x14ac:dyDescent="0.25">
      <c r="A1055" t="s">
        <v>36</v>
      </c>
      <c r="B1055" t="s">
        <v>19</v>
      </c>
      <c r="C1055" t="s">
        <v>24</v>
      </c>
      <c r="D1055" s="14">
        <v>5742.1</v>
      </c>
      <c r="E1055" s="15">
        <v>5110.47</v>
      </c>
      <c r="F1055" s="15">
        <v>6086.63</v>
      </c>
      <c r="G1055" s="15">
        <v>4995.63</v>
      </c>
      <c r="H1055" s="15">
        <v>6488.57</v>
      </c>
      <c r="I1055" s="15">
        <v>6201.47</v>
      </c>
      <c r="J1055" s="14" t="e">
        <f>AVERAGE(#REF!)</f>
        <v>#REF!</v>
      </c>
      <c r="K1055" s="28">
        <f>SUM(D1055:I1055)</f>
        <v>34624.870000000003</v>
      </c>
      <c r="L1055" s="14">
        <v>1536.19</v>
      </c>
      <c r="M1055" s="15">
        <v>1444.02</v>
      </c>
      <c r="N1055" s="15">
        <v>1559.54</v>
      </c>
      <c r="O1055" s="15">
        <v>1403.59</v>
      </c>
      <c r="P1055" s="15">
        <v>1487.81</v>
      </c>
      <c r="Q1055" s="15">
        <v>1458.05</v>
      </c>
      <c r="R1055" s="30">
        <f t="shared" si="38"/>
        <v>8889.1999999999989</v>
      </c>
      <c r="S1055" s="14">
        <f>AVERAGE(D1055:I1055)</f>
        <v>5770.8116666666674</v>
      </c>
      <c r="T1055" s="16">
        <f t="shared" si="39"/>
        <v>25735.670000000006</v>
      </c>
    </row>
    <row r="1056" spans="1:20" x14ac:dyDescent="0.25">
      <c r="A1056" t="s">
        <v>36</v>
      </c>
      <c r="B1056" t="s">
        <v>19</v>
      </c>
      <c r="C1056" t="s">
        <v>24</v>
      </c>
      <c r="D1056" s="14">
        <v>5924.95</v>
      </c>
      <c r="E1056" s="15">
        <v>6280.45</v>
      </c>
      <c r="F1056" s="15">
        <v>5273.21</v>
      </c>
      <c r="G1056" s="15">
        <v>5865.7</v>
      </c>
      <c r="H1056" s="15">
        <v>6635.94</v>
      </c>
      <c r="I1056" s="15">
        <v>4443.71</v>
      </c>
      <c r="J1056" s="14" t="e">
        <f>AVERAGE(#REF!)</f>
        <v>#REF!</v>
      </c>
      <c r="K1056" s="28">
        <f>SUM(D1056:I1056)</f>
        <v>34423.96</v>
      </c>
      <c r="L1056" s="14">
        <v>5875</v>
      </c>
      <c r="M1056" s="15">
        <v>4465</v>
      </c>
      <c r="N1056" s="15">
        <v>4152.45</v>
      </c>
      <c r="O1056" s="15">
        <v>4526.17</v>
      </c>
      <c r="P1056" s="15">
        <v>4254.6000000000004</v>
      </c>
      <c r="Q1056" s="15">
        <v>3999.32</v>
      </c>
      <c r="R1056" s="30">
        <f t="shared" si="38"/>
        <v>27272.54</v>
      </c>
      <c r="S1056" s="14">
        <f>AVERAGE(D1056:I1056)</f>
        <v>5737.3266666666668</v>
      </c>
      <c r="T1056" s="16">
        <f t="shared" si="39"/>
        <v>7151.4199999999983</v>
      </c>
    </row>
    <row r="1057" spans="1:20" x14ac:dyDescent="0.25">
      <c r="A1057" t="s">
        <v>36</v>
      </c>
      <c r="B1057" t="s">
        <v>19</v>
      </c>
      <c r="C1057" t="s">
        <v>24</v>
      </c>
      <c r="D1057" s="14">
        <v>5924.95</v>
      </c>
      <c r="E1057" s="15">
        <v>5450.95</v>
      </c>
      <c r="F1057" s="15">
        <v>6280.45</v>
      </c>
      <c r="G1057" s="15">
        <v>5510.2</v>
      </c>
      <c r="H1057" s="15">
        <v>4443.71</v>
      </c>
      <c r="I1057" s="15">
        <v>6576.69</v>
      </c>
      <c r="J1057" s="14" t="e">
        <f>AVERAGE(#REF!)</f>
        <v>#REF!</v>
      </c>
      <c r="K1057" s="28">
        <f>SUM(D1057:I1057)</f>
        <v>34186.949999999997</v>
      </c>
      <c r="L1057" s="14">
        <v>5875</v>
      </c>
      <c r="M1057" s="15">
        <v>4465</v>
      </c>
      <c r="N1057" s="15">
        <v>4911.5</v>
      </c>
      <c r="O1057" s="15">
        <v>4960.62</v>
      </c>
      <c r="P1057" s="15">
        <v>4514.16</v>
      </c>
      <c r="Q1057" s="15">
        <v>5371.85</v>
      </c>
      <c r="R1057" s="30">
        <f t="shared" si="38"/>
        <v>30098.129999999997</v>
      </c>
      <c r="S1057" s="14">
        <f>AVERAGE(D1057:I1057)</f>
        <v>5697.8249999999998</v>
      </c>
      <c r="T1057" s="16">
        <f t="shared" si="39"/>
        <v>4088.8199999999997</v>
      </c>
    </row>
    <row r="1058" spans="1:20" x14ac:dyDescent="0.25">
      <c r="A1058" t="s">
        <v>36</v>
      </c>
      <c r="B1058" t="s">
        <v>19</v>
      </c>
      <c r="C1058" t="s">
        <v>24</v>
      </c>
      <c r="D1058" s="14">
        <v>5924.95</v>
      </c>
      <c r="E1058" s="15">
        <v>6398.95</v>
      </c>
      <c r="F1058" s="15">
        <v>5036.21</v>
      </c>
      <c r="G1058" s="15">
        <v>5806.45</v>
      </c>
      <c r="H1058" s="15">
        <v>6043.45</v>
      </c>
      <c r="I1058" s="15">
        <v>4799.21</v>
      </c>
      <c r="J1058" s="14" t="e">
        <f>AVERAGE(#REF!)</f>
        <v>#REF!</v>
      </c>
      <c r="K1058" s="28">
        <f>SUM(D1058:I1058)</f>
        <v>34009.22</v>
      </c>
      <c r="L1058" s="14">
        <v>5875</v>
      </c>
      <c r="M1058" s="15">
        <v>4582.5</v>
      </c>
      <c r="N1058" s="15">
        <v>5407.35</v>
      </c>
      <c r="O1058" s="15">
        <v>5948.09</v>
      </c>
      <c r="P1058" s="15">
        <v>6780.82</v>
      </c>
      <c r="Q1058" s="15">
        <v>7730.13</v>
      </c>
      <c r="R1058" s="30">
        <f t="shared" si="38"/>
        <v>36323.89</v>
      </c>
      <c r="S1058" s="14">
        <f>AVERAGE(D1058:I1058)</f>
        <v>5668.2033333333338</v>
      </c>
      <c r="T1058" s="16">
        <f t="shared" si="39"/>
        <v>-2314.6699999999983</v>
      </c>
    </row>
    <row r="1059" spans="1:20" x14ac:dyDescent="0.25">
      <c r="A1059" t="s">
        <v>36</v>
      </c>
      <c r="B1059" t="s">
        <v>19</v>
      </c>
      <c r="C1059" t="s">
        <v>24</v>
      </c>
      <c r="D1059" s="14">
        <v>5924.95</v>
      </c>
      <c r="E1059" s="15">
        <v>4621.46</v>
      </c>
      <c r="F1059" s="15">
        <v>5687.95</v>
      </c>
      <c r="G1059" s="15">
        <v>4680.71</v>
      </c>
      <c r="H1059" s="15">
        <v>5687.95</v>
      </c>
      <c r="I1059" s="15">
        <v>6932.19</v>
      </c>
      <c r="J1059" s="14" t="e">
        <f>AVERAGE(#REF!)</f>
        <v>#REF!</v>
      </c>
      <c r="K1059" s="28">
        <f>SUM(D1059:I1059)</f>
        <v>33535.21</v>
      </c>
      <c r="L1059" s="14">
        <v>3043.28</v>
      </c>
      <c r="M1059" s="15">
        <v>2617.2199999999998</v>
      </c>
      <c r="N1059" s="15">
        <v>2957.46</v>
      </c>
      <c r="O1059" s="15">
        <v>2691.29</v>
      </c>
      <c r="P1059" s="15">
        <v>2987.33</v>
      </c>
      <c r="Q1059" s="15">
        <v>2867.84</v>
      </c>
      <c r="R1059" s="30">
        <f t="shared" si="38"/>
        <v>17164.419999999998</v>
      </c>
      <c r="S1059" s="14">
        <f>AVERAGE(D1059:I1059)</f>
        <v>5589.2016666666668</v>
      </c>
      <c r="T1059" s="16">
        <f t="shared" si="39"/>
        <v>16370.79</v>
      </c>
    </row>
    <row r="1060" spans="1:20" x14ac:dyDescent="0.25">
      <c r="A1060" t="s">
        <v>36</v>
      </c>
      <c r="B1060" t="s">
        <v>19</v>
      </c>
      <c r="C1060" t="s">
        <v>24</v>
      </c>
      <c r="D1060" s="14">
        <v>5556.25</v>
      </c>
      <c r="E1060" s="15">
        <v>4667.25</v>
      </c>
      <c r="F1060" s="15">
        <v>6611.94</v>
      </c>
      <c r="G1060" s="15">
        <v>4445</v>
      </c>
      <c r="H1060" s="15">
        <v>6278.56</v>
      </c>
      <c r="I1060" s="15">
        <v>5945.19</v>
      </c>
      <c r="J1060" s="14" t="e">
        <f>AVERAGE(#REF!)</f>
        <v>#REF!</v>
      </c>
      <c r="K1060" s="28">
        <f>SUM(D1060:I1060)</f>
        <v>33504.19</v>
      </c>
      <c r="L1060" s="14">
        <v>4080.73</v>
      </c>
      <c r="M1060" s="15">
        <v>3142.16</v>
      </c>
      <c r="N1060" s="15">
        <v>3016.47</v>
      </c>
      <c r="O1060" s="15">
        <v>2986.31</v>
      </c>
      <c r="P1060" s="15">
        <v>3165.49</v>
      </c>
      <c r="Q1060" s="15">
        <v>3007.22</v>
      </c>
      <c r="R1060" s="30">
        <f t="shared" si="38"/>
        <v>19398.379999999997</v>
      </c>
      <c r="S1060" s="14">
        <f>AVERAGE(D1060:I1060)</f>
        <v>5584.0316666666668</v>
      </c>
      <c r="T1060" s="16">
        <f t="shared" si="39"/>
        <v>14105.810000000005</v>
      </c>
    </row>
    <row r="1061" spans="1:20" x14ac:dyDescent="0.25">
      <c r="A1061" t="s">
        <v>36</v>
      </c>
      <c r="B1061" t="s">
        <v>19</v>
      </c>
      <c r="C1061" t="s">
        <v>24</v>
      </c>
      <c r="D1061" s="14">
        <v>5924.95</v>
      </c>
      <c r="E1061" s="15">
        <v>5450.95</v>
      </c>
      <c r="F1061" s="15">
        <v>4799.21</v>
      </c>
      <c r="G1061" s="15">
        <v>4799.21</v>
      </c>
      <c r="H1061" s="15">
        <v>6102.7</v>
      </c>
      <c r="I1061" s="15">
        <v>6339.7</v>
      </c>
      <c r="J1061" s="14" t="e">
        <f>AVERAGE(#REF!)</f>
        <v>#REF!</v>
      </c>
      <c r="K1061" s="28">
        <f>SUM(D1061:I1061)</f>
        <v>33416.720000000001</v>
      </c>
      <c r="L1061" s="14">
        <v>5875</v>
      </c>
      <c r="M1061" s="15">
        <v>6168.75</v>
      </c>
      <c r="N1061" s="15">
        <v>5305.13</v>
      </c>
      <c r="O1061" s="15">
        <v>4827.67</v>
      </c>
      <c r="P1061" s="15">
        <v>4489.7299999999996</v>
      </c>
      <c r="Q1061" s="15">
        <v>5118.29</v>
      </c>
      <c r="R1061" s="30">
        <f t="shared" si="38"/>
        <v>31784.570000000003</v>
      </c>
      <c r="S1061" s="14">
        <f>AVERAGE(D1061:I1061)</f>
        <v>5569.4533333333338</v>
      </c>
      <c r="T1061" s="16">
        <f t="shared" si="39"/>
        <v>1632.1499999999978</v>
      </c>
    </row>
    <row r="1062" spans="1:20" x14ac:dyDescent="0.25">
      <c r="A1062" t="s">
        <v>36</v>
      </c>
      <c r="B1062" t="s">
        <v>19</v>
      </c>
      <c r="C1062" t="s">
        <v>24</v>
      </c>
      <c r="D1062" s="14">
        <v>5924.95</v>
      </c>
      <c r="E1062" s="15">
        <v>4443.71</v>
      </c>
      <c r="F1062" s="15">
        <v>6754.44</v>
      </c>
      <c r="G1062" s="15">
        <v>5806.45</v>
      </c>
      <c r="H1062" s="15">
        <v>5569.45</v>
      </c>
      <c r="I1062" s="15">
        <v>4502.96</v>
      </c>
      <c r="J1062" s="14" t="e">
        <f>AVERAGE(#REF!)</f>
        <v>#REF!</v>
      </c>
      <c r="K1062" s="28">
        <f>SUM(D1062:I1062)</f>
        <v>33001.96</v>
      </c>
      <c r="L1062" s="14">
        <v>3500.43</v>
      </c>
      <c r="M1062" s="15">
        <v>2695.33</v>
      </c>
      <c r="N1062" s="15">
        <v>2803.14</v>
      </c>
      <c r="O1062" s="15">
        <v>2915.27</v>
      </c>
      <c r="P1062" s="15">
        <v>2944.42</v>
      </c>
      <c r="Q1062" s="15">
        <v>2561.65</v>
      </c>
      <c r="R1062" s="30">
        <f t="shared" si="38"/>
        <v>17420.240000000002</v>
      </c>
      <c r="S1062" s="14">
        <f>AVERAGE(D1062:I1062)</f>
        <v>5500.3266666666668</v>
      </c>
      <c r="T1062" s="16">
        <f t="shared" si="39"/>
        <v>15581.719999999998</v>
      </c>
    </row>
    <row r="1063" spans="1:20" x14ac:dyDescent="0.25">
      <c r="A1063" t="s">
        <v>36</v>
      </c>
      <c r="B1063" t="s">
        <v>19</v>
      </c>
      <c r="C1063" t="s">
        <v>24</v>
      </c>
      <c r="D1063" s="14">
        <v>5682.5374999999995</v>
      </c>
      <c r="E1063" s="15">
        <v>5455.24</v>
      </c>
      <c r="F1063" s="15">
        <v>4943.8100000000004</v>
      </c>
      <c r="G1063" s="15">
        <v>5796.19</v>
      </c>
      <c r="H1063" s="15">
        <v>6307.62</v>
      </c>
      <c r="I1063" s="15">
        <v>4716.51</v>
      </c>
      <c r="J1063" s="14" t="e">
        <f>AVERAGE(#REF!)</f>
        <v>#REF!</v>
      </c>
      <c r="K1063" s="28">
        <f>SUM(D1063:I1063)</f>
        <v>32901.907500000001</v>
      </c>
      <c r="L1063" s="14">
        <v>5875</v>
      </c>
      <c r="M1063" s="15">
        <v>4465</v>
      </c>
      <c r="N1063" s="15">
        <v>5358</v>
      </c>
      <c r="O1063" s="15">
        <v>5733.06</v>
      </c>
      <c r="P1063" s="15">
        <v>6019.71</v>
      </c>
      <c r="Q1063" s="15">
        <v>6802.27</v>
      </c>
      <c r="R1063" s="30">
        <f t="shared" si="38"/>
        <v>34253.040000000001</v>
      </c>
      <c r="S1063" s="14">
        <f>AVERAGE(D1063:I1063)</f>
        <v>5483.6512499999999</v>
      </c>
      <c r="T1063" s="16">
        <f t="shared" si="39"/>
        <v>-1351.1324999999997</v>
      </c>
    </row>
    <row r="1064" spans="1:20" x14ac:dyDescent="0.25">
      <c r="A1064" t="s">
        <v>36</v>
      </c>
      <c r="B1064" t="s">
        <v>19</v>
      </c>
      <c r="C1064" t="s">
        <v>24</v>
      </c>
      <c r="D1064" s="14">
        <v>5129.625</v>
      </c>
      <c r="E1064" s="15">
        <v>3847.22</v>
      </c>
      <c r="F1064" s="15">
        <v>6360.74</v>
      </c>
      <c r="G1064" s="15">
        <v>4667.96</v>
      </c>
      <c r="H1064" s="15">
        <v>6206.85</v>
      </c>
      <c r="I1064" s="15">
        <v>6258.14</v>
      </c>
      <c r="J1064" s="14" t="e">
        <f>AVERAGE(#REF!)</f>
        <v>#REF!</v>
      </c>
      <c r="K1064" s="28">
        <f>SUM(D1064:I1064)</f>
        <v>32470.534999999996</v>
      </c>
      <c r="L1064" s="14">
        <v>4274.72</v>
      </c>
      <c r="M1064" s="15">
        <v>4103.7299999999996</v>
      </c>
      <c r="N1064" s="15">
        <v>4637.21</v>
      </c>
      <c r="O1064" s="15">
        <v>4637.21</v>
      </c>
      <c r="P1064" s="15">
        <v>5471.91</v>
      </c>
      <c r="Q1064" s="15">
        <v>5581.35</v>
      </c>
      <c r="R1064" s="30">
        <f t="shared" si="38"/>
        <v>28706.129999999997</v>
      </c>
      <c r="S1064" s="14">
        <f>AVERAGE(D1064:I1064)</f>
        <v>5411.7558333333327</v>
      </c>
      <c r="T1064" s="16">
        <f t="shared" si="39"/>
        <v>3764.4049999999988</v>
      </c>
    </row>
    <row r="1065" spans="1:20" x14ac:dyDescent="0.25">
      <c r="A1065" t="s">
        <v>36</v>
      </c>
      <c r="B1065" t="s">
        <v>19</v>
      </c>
      <c r="C1065" t="s">
        <v>24</v>
      </c>
      <c r="D1065" s="14">
        <v>5022.55</v>
      </c>
      <c r="E1065" s="15">
        <v>5323.9</v>
      </c>
      <c r="F1065" s="15">
        <v>5323.9</v>
      </c>
      <c r="G1065" s="15">
        <v>4972.32</v>
      </c>
      <c r="H1065" s="15">
        <v>5926.61</v>
      </c>
      <c r="I1065" s="15">
        <v>5625.26</v>
      </c>
      <c r="J1065" s="14" t="e">
        <f>AVERAGE(#REF!)</f>
        <v>#REF!</v>
      </c>
      <c r="K1065" s="28">
        <f>SUM(D1065:I1065)</f>
        <v>32194.54</v>
      </c>
      <c r="L1065" s="14">
        <v>1468.79</v>
      </c>
      <c r="M1065" s="15">
        <v>1204.4100000000001</v>
      </c>
      <c r="N1065" s="15">
        <v>1083.97</v>
      </c>
      <c r="O1065" s="15">
        <v>1040.6099999999999</v>
      </c>
      <c r="P1065" s="15">
        <v>1227.92</v>
      </c>
      <c r="Q1065" s="15">
        <v>1215.6400000000001</v>
      </c>
      <c r="R1065" s="30">
        <f t="shared" si="38"/>
        <v>7241.34</v>
      </c>
      <c r="S1065" s="14">
        <f>AVERAGE(D1065:I1065)</f>
        <v>5365.7566666666671</v>
      </c>
      <c r="T1065" s="16">
        <f t="shared" si="39"/>
        <v>24953.200000000001</v>
      </c>
    </row>
    <row r="1066" spans="1:20" x14ac:dyDescent="0.25">
      <c r="A1066" t="s">
        <v>36</v>
      </c>
      <c r="B1066" t="s">
        <v>22</v>
      </c>
      <c r="C1066" t="s">
        <v>24</v>
      </c>
      <c r="D1066" s="14">
        <v>1222.05</v>
      </c>
      <c r="E1066" s="15">
        <v>1234.27</v>
      </c>
      <c r="F1066" s="15">
        <v>1222.05</v>
      </c>
      <c r="G1066" s="15">
        <v>1222.05</v>
      </c>
      <c r="H1066" s="15">
        <v>1234.27</v>
      </c>
      <c r="I1066" s="15">
        <v>1222.05</v>
      </c>
      <c r="J1066" s="14" t="e">
        <f>AVERAGE(#REF!)</f>
        <v>#REF!</v>
      </c>
      <c r="K1066" s="28">
        <f>SUM(D1066:I1066)</f>
        <v>7356.7400000000007</v>
      </c>
      <c r="L1066" s="14">
        <v>3052.09</v>
      </c>
      <c r="M1066" s="15">
        <v>3021.57</v>
      </c>
      <c r="N1066" s="15">
        <v>3444.59</v>
      </c>
      <c r="O1066" s="15">
        <v>3892.39</v>
      </c>
      <c r="P1066" s="15">
        <v>4359.4799999999996</v>
      </c>
      <c r="Q1066" s="15">
        <v>4359.4799999999996</v>
      </c>
      <c r="R1066" s="30">
        <f t="shared" si="38"/>
        <v>22129.599999999999</v>
      </c>
      <c r="S1066" s="14">
        <f>AVERAGE(D1066:I1066)</f>
        <v>1226.1233333333334</v>
      </c>
      <c r="T1066" s="16">
        <f t="shared" si="39"/>
        <v>-14772.859999999997</v>
      </c>
    </row>
    <row r="1067" spans="1:20" x14ac:dyDescent="0.25">
      <c r="A1067" t="s">
        <v>36</v>
      </c>
      <c r="B1067" t="s">
        <v>19</v>
      </c>
      <c r="C1067" t="s">
        <v>24</v>
      </c>
      <c r="D1067" s="14">
        <v>5924.95</v>
      </c>
      <c r="E1067" s="15">
        <v>5332.46</v>
      </c>
      <c r="F1067" s="15">
        <v>4739.96</v>
      </c>
      <c r="G1067" s="15">
        <v>5273.21</v>
      </c>
      <c r="H1067" s="15">
        <v>4562.21</v>
      </c>
      <c r="I1067" s="15">
        <v>6102.7</v>
      </c>
      <c r="J1067" s="14" t="e">
        <f>AVERAGE(#REF!)</f>
        <v>#REF!</v>
      </c>
      <c r="K1067" s="28">
        <f>SUM(D1067:I1067)</f>
        <v>31935.489999999998</v>
      </c>
      <c r="L1067" s="14">
        <v>2079.5300000000002</v>
      </c>
      <c r="M1067" s="15">
        <v>2245.89</v>
      </c>
      <c r="N1067" s="15">
        <v>2582.77</v>
      </c>
      <c r="O1067" s="15">
        <v>2686.08</v>
      </c>
      <c r="P1067" s="15">
        <v>2390.61</v>
      </c>
      <c r="Q1067" s="15">
        <v>2653.58</v>
      </c>
      <c r="R1067" s="30">
        <f t="shared" si="38"/>
        <v>14638.460000000001</v>
      </c>
      <c r="S1067" s="14">
        <f>AVERAGE(D1067:I1067)</f>
        <v>5322.581666666666</v>
      </c>
      <c r="T1067" s="16">
        <f t="shared" si="39"/>
        <v>17297.03</v>
      </c>
    </row>
    <row r="1068" spans="1:20" x14ac:dyDescent="0.25">
      <c r="A1068" t="s">
        <v>36</v>
      </c>
      <c r="B1068" t="s">
        <v>19</v>
      </c>
      <c r="C1068" t="s">
        <v>24</v>
      </c>
      <c r="D1068" s="14">
        <v>5924.95</v>
      </c>
      <c r="E1068" s="15">
        <v>5154.71</v>
      </c>
      <c r="F1068" s="15">
        <v>4858.46</v>
      </c>
      <c r="G1068" s="15">
        <v>5510.2</v>
      </c>
      <c r="H1068" s="15">
        <v>4917.71</v>
      </c>
      <c r="I1068" s="15">
        <v>5095.46</v>
      </c>
      <c r="J1068" s="14" t="e">
        <f>AVERAGE(#REF!)</f>
        <v>#REF!</v>
      </c>
      <c r="K1068" s="28">
        <f>SUM(D1068:I1068)</f>
        <v>31461.489999999998</v>
      </c>
      <c r="L1068" s="14">
        <v>4807.4799999999996</v>
      </c>
      <c r="M1068" s="15">
        <v>3605.61</v>
      </c>
      <c r="N1068" s="15">
        <v>3100.82</v>
      </c>
      <c r="O1068" s="15">
        <v>2697.71</v>
      </c>
      <c r="P1068" s="15">
        <v>2535.85</v>
      </c>
      <c r="Q1068" s="15">
        <v>2231.5500000000002</v>
      </c>
      <c r="R1068" s="30">
        <f t="shared" si="38"/>
        <v>18979.019999999997</v>
      </c>
      <c r="S1068" s="14">
        <f>AVERAGE(D1068:I1068)</f>
        <v>5243.581666666666</v>
      </c>
      <c r="T1068" s="16">
        <f t="shared" si="39"/>
        <v>12482.470000000001</v>
      </c>
    </row>
    <row r="1069" spans="1:20" x14ac:dyDescent="0.25">
      <c r="A1069" t="s">
        <v>36</v>
      </c>
      <c r="B1069" t="s">
        <v>19</v>
      </c>
      <c r="C1069" t="s">
        <v>24</v>
      </c>
      <c r="D1069" s="14">
        <v>5924.95</v>
      </c>
      <c r="E1069" s="15">
        <v>5095.46</v>
      </c>
      <c r="F1069" s="15">
        <v>4976.96</v>
      </c>
      <c r="G1069" s="15">
        <v>4680.71</v>
      </c>
      <c r="H1069" s="15">
        <v>4502.96</v>
      </c>
      <c r="I1069" s="15">
        <v>6043.45</v>
      </c>
      <c r="J1069" s="14" t="e">
        <f>AVERAGE(#REF!)</f>
        <v>#REF!</v>
      </c>
      <c r="K1069" s="28">
        <f>SUM(D1069:I1069)</f>
        <v>31224.489999999998</v>
      </c>
      <c r="L1069" s="14">
        <v>5875</v>
      </c>
      <c r="M1069" s="15">
        <v>6286.25</v>
      </c>
      <c r="N1069" s="15">
        <v>6914.88</v>
      </c>
      <c r="O1069" s="15">
        <v>7329.77</v>
      </c>
      <c r="P1069" s="15">
        <v>6743.39</v>
      </c>
      <c r="Q1069" s="15">
        <v>6743.39</v>
      </c>
      <c r="R1069" s="30">
        <f t="shared" si="38"/>
        <v>39892.68</v>
      </c>
      <c r="S1069" s="14">
        <f>AVERAGE(D1069:I1069)</f>
        <v>5204.081666666666</v>
      </c>
      <c r="T1069" s="16">
        <f t="shared" si="39"/>
        <v>-8668.1900000000023</v>
      </c>
    </row>
    <row r="1070" spans="1:20" x14ac:dyDescent="0.25">
      <c r="A1070" t="s">
        <v>36</v>
      </c>
      <c r="B1070" t="s">
        <v>19</v>
      </c>
      <c r="C1070" t="s">
        <v>24</v>
      </c>
      <c r="D1070" s="14">
        <v>5924.95</v>
      </c>
      <c r="E1070" s="15">
        <v>5332.46</v>
      </c>
      <c r="F1070" s="15">
        <v>4976.96</v>
      </c>
      <c r="G1070" s="15">
        <v>5154.71</v>
      </c>
      <c r="H1070" s="15">
        <v>4562.21</v>
      </c>
      <c r="I1070" s="15">
        <v>4858.46</v>
      </c>
      <c r="J1070" s="14" t="e">
        <f>AVERAGE(#REF!)</f>
        <v>#REF!</v>
      </c>
      <c r="K1070" s="28">
        <f>SUM(D1070:I1070)</f>
        <v>30809.749999999996</v>
      </c>
      <c r="L1070" s="14">
        <v>2293.6999999999998</v>
      </c>
      <c r="M1070" s="15">
        <v>2316.64</v>
      </c>
      <c r="N1070" s="15">
        <v>2617.8000000000002</v>
      </c>
      <c r="O1070" s="15">
        <v>3115.18</v>
      </c>
      <c r="P1070" s="15">
        <v>2897.12</v>
      </c>
      <c r="Q1070" s="15">
        <v>2520.4899999999998</v>
      </c>
      <c r="R1070" s="30">
        <f t="shared" si="38"/>
        <v>15760.929999999998</v>
      </c>
      <c r="S1070" s="14">
        <f>AVERAGE(D1070:I1070)</f>
        <v>5134.958333333333</v>
      </c>
      <c r="T1070" s="16">
        <f t="shared" si="39"/>
        <v>15048.819999999998</v>
      </c>
    </row>
    <row r="1071" spans="1:20" x14ac:dyDescent="0.25">
      <c r="A1071" t="s">
        <v>36</v>
      </c>
      <c r="B1071" t="s">
        <v>19</v>
      </c>
      <c r="C1071" t="s">
        <v>24</v>
      </c>
      <c r="D1071" s="14">
        <v>4993.3</v>
      </c>
      <c r="E1071" s="15">
        <v>4094.51</v>
      </c>
      <c r="F1071" s="15">
        <v>5043.2299999999996</v>
      </c>
      <c r="G1071" s="15">
        <v>6141.76</v>
      </c>
      <c r="H1071" s="15">
        <v>4444.04</v>
      </c>
      <c r="I1071" s="15">
        <v>4444.04</v>
      </c>
      <c r="J1071" s="14" t="e">
        <f>AVERAGE(#REF!)</f>
        <v>#REF!</v>
      </c>
      <c r="K1071" s="28">
        <f>SUM(D1071:I1071)</f>
        <v>29160.880000000005</v>
      </c>
      <c r="L1071" s="14">
        <v>3286.74</v>
      </c>
      <c r="M1071" s="15">
        <v>2596.52</v>
      </c>
      <c r="N1071" s="15">
        <v>2986</v>
      </c>
      <c r="O1071" s="15">
        <v>3433.9</v>
      </c>
      <c r="P1071" s="15">
        <v>4017.66</v>
      </c>
      <c r="Q1071" s="15">
        <v>3937.31</v>
      </c>
      <c r="R1071" s="30">
        <f t="shared" si="38"/>
        <v>20258.13</v>
      </c>
      <c r="S1071" s="14">
        <f>AVERAGE(D1071:I1071)</f>
        <v>4860.1466666666674</v>
      </c>
      <c r="T1071" s="16">
        <f t="shared" si="39"/>
        <v>8902.7500000000036</v>
      </c>
    </row>
    <row r="1072" spans="1:20" x14ac:dyDescent="0.25">
      <c r="A1072" t="s">
        <v>36</v>
      </c>
      <c r="B1072" t="s">
        <v>22</v>
      </c>
      <c r="C1072" t="s">
        <v>24</v>
      </c>
      <c r="D1072" s="14">
        <v>1524.4499999999998</v>
      </c>
      <c r="E1072" s="15">
        <v>1524.45</v>
      </c>
      <c r="F1072" s="15">
        <v>1524.45</v>
      </c>
      <c r="G1072" s="15">
        <v>1524.45</v>
      </c>
      <c r="H1072" s="15">
        <v>1539.69</v>
      </c>
      <c r="I1072" s="15">
        <v>1524.45</v>
      </c>
      <c r="J1072" s="14" t="e">
        <f>AVERAGE(#REF!)</f>
        <v>#REF!</v>
      </c>
      <c r="K1072" s="28">
        <f>SUM(D1072:I1072)</f>
        <v>9161.94</v>
      </c>
      <c r="L1072" s="14">
        <v>3192.85</v>
      </c>
      <c r="M1072" s="15">
        <v>3512.14</v>
      </c>
      <c r="N1072" s="15">
        <v>4038.96</v>
      </c>
      <c r="O1072" s="15">
        <v>4725.58</v>
      </c>
      <c r="P1072" s="15">
        <v>4725.58</v>
      </c>
      <c r="Q1072" s="15">
        <v>5009.1099999999997</v>
      </c>
      <c r="R1072" s="30">
        <f t="shared" si="38"/>
        <v>25204.22</v>
      </c>
      <c r="S1072" s="14">
        <f>AVERAGE(D1072:I1072)</f>
        <v>1526.99</v>
      </c>
      <c r="T1072" s="16">
        <f t="shared" si="39"/>
        <v>-16042.28</v>
      </c>
    </row>
    <row r="1073" spans="1:20" x14ac:dyDescent="0.25">
      <c r="A1073" t="s">
        <v>36</v>
      </c>
      <c r="B1073" t="s">
        <v>19</v>
      </c>
      <c r="C1073" t="s">
        <v>24</v>
      </c>
      <c r="D1073" s="14">
        <v>4847.25</v>
      </c>
      <c r="E1073" s="15">
        <v>4701.83</v>
      </c>
      <c r="F1073" s="15">
        <v>5719.76</v>
      </c>
      <c r="G1073" s="15">
        <v>4459.47</v>
      </c>
      <c r="H1073" s="15">
        <v>4653.3599999999997</v>
      </c>
      <c r="I1073" s="15">
        <v>4314.05</v>
      </c>
      <c r="J1073" s="14" t="e">
        <f>AVERAGE(#REF!)</f>
        <v>#REF!</v>
      </c>
      <c r="K1073" s="28">
        <f>SUM(D1073:I1073)</f>
        <v>28695.72</v>
      </c>
      <c r="L1073" s="14">
        <v>2678.57</v>
      </c>
      <c r="M1073" s="15">
        <v>2919.64</v>
      </c>
      <c r="N1073" s="15">
        <v>2861.25</v>
      </c>
      <c r="O1073" s="15">
        <v>3090.15</v>
      </c>
      <c r="P1073" s="15">
        <v>3646.38</v>
      </c>
      <c r="Q1073" s="15">
        <v>3646.38</v>
      </c>
      <c r="R1073" s="30">
        <f t="shared" si="38"/>
        <v>18842.37</v>
      </c>
      <c r="S1073" s="14">
        <f>AVERAGE(D1073:I1073)</f>
        <v>4782.62</v>
      </c>
      <c r="T1073" s="16">
        <f t="shared" si="39"/>
        <v>9853.3500000000022</v>
      </c>
    </row>
    <row r="1074" spans="1:20" x14ac:dyDescent="0.25">
      <c r="A1074" t="s">
        <v>36</v>
      </c>
      <c r="B1074" t="s">
        <v>22</v>
      </c>
      <c r="C1074" t="s">
        <v>24</v>
      </c>
      <c r="D1074" s="14">
        <v>1530.95</v>
      </c>
      <c r="E1074" s="15">
        <v>1546.26</v>
      </c>
      <c r="F1074" s="15">
        <v>1530.95</v>
      </c>
      <c r="G1074" s="15">
        <v>1546.26</v>
      </c>
      <c r="H1074" s="15">
        <v>1530.95</v>
      </c>
      <c r="I1074" s="15">
        <v>1546.26</v>
      </c>
      <c r="J1074" s="14" t="e">
        <f>AVERAGE(#REF!)</f>
        <v>#REF!</v>
      </c>
      <c r="K1074" s="28">
        <f>SUM(D1074:I1074)</f>
        <v>9231.6299999999992</v>
      </c>
      <c r="L1074" s="14">
        <v>4913.1099999999997</v>
      </c>
      <c r="M1074" s="15">
        <v>4863.9799999999996</v>
      </c>
      <c r="N1074" s="15">
        <v>5690.86</v>
      </c>
      <c r="O1074" s="15">
        <v>6544.49</v>
      </c>
      <c r="P1074" s="15">
        <v>6937.16</v>
      </c>
      <c r="Q1074" s="15">
        <v>8047.11</v>
      </c>
      <c r="R1074" s="30">
        <f t="shared" si="38"/>
        <v>36996.71</v>
      </c>
      <c r="S1074" s="14">
        <f>AVERAGE(D1074:I1074)</f>
        <v>1538.6049999999998</v>
      </c>
      <c r="T1074" s="16">
        <f t="shared" si="39"/>
        <v>-27765.08</v>
      </c>
    </row>
    <row r="1075" spans="1:20" x14ac:dyDescent="0.25">
      <c r="A1075" t="s">
        <v>36</v>
      </c>
      <c r="B1075" t="s">
        <v>19</v>
      </c>
      <c r="C1075" t="s">
        <v>24</v>
      </c>
      <c r="D1075" s="14">
        <v>4345.8625000000002</v>
      </c>
      <c r="E1075" s="15">
        <v>5128.12</v>
      </c>
      <c r="F1075" s="15">
        <v>3433.23</v>
      </c>
      <c r="G1075" s="15">
        <v>4997.74</v>
      </c>
      <c r="H1075" s="15">
        <v>5171.58</v>
      </c>
      <c r="I1075" s="15">
        <v>4910.82</v>
      </c>
      <c r="J1075" s="14" t="e">
        <f>AVERAGE(#REF!)</f>
        <v>#REF!</v>
      </c>
      <c r="K1075" s="28">
        <f>SUM(D1075:I1075)</f>
        <v>27987.352500000001</v>
      </c>
      <c r="L1075" s="14">
        <v>2499.81</v>
      </c>
      <c r="M1075" s="15">
        <v>1924.85</v>
      </c>
      <c r="N1075" s="15">
        <v>2059.59</v>
      </c>
      <c r="O1075" s="15">
        <v>1791.84</v>
      </c>
      <c r="P1075" s="15">
        <v>1971.02</v>
      </c>
      <c r="Q1075" s="15">
        <v>1754.21</v>
      </c>
      <c r="R1075" s="30">
        <f t="shared" si="38"/>
        <v>12001.32</v>
      </c>
      <c r="S1075" s="14">
        <f>AVERAGE(D1075:I1075)</f>
        <v>4664.5587500000001</v>
      </c>
      <c r="T1075" s="16">
        <f t="shared" si="39"/>
        <v>15986.032500000001</v>
      </c>
    </row>
    <row r="1076" spans="1:20" x14ac:dyDescent="0.25">
      <c r="A1076" t="s">
        <v>36</v>
      </c>
      <c r="B1076" t="s">
        <v>19</v>
      </c>
      <c r="C1076" t="s">
        <v>24</v>
      </c>
      <c r="D1076" s="14">
        <v>4450.8499999999995</v>
      </c>
      <c r="E1076" s="15">
        <v>4050.27</v>
      </c>
      <c r="F1076" s="15">
        <v>4940.4399999999996</v>
      </c>
      <c r="G1076" s="15">
        <v>4940.4399999999996</v>
      </c>
      <c r="H1076" s="15">
        <v>4673.3900000000003</v>
      </c>
      <c r="I1076" s="15">
        <v>3382.65</v>
      </c>
      <c r="J1076" s="14" t="e">
        <f>AVERAGE(#REF!)</f>
        <v>#REF!</v>
      </c>
      <c r="K1076" s="28">
        <f>SUM(D1076:I1076)</f>
        <v>26438.039999999997</v>
      </c>
      <c r="L1076" s="14">
        <v>3011.99</v>
      </c>
      <c r="M1076" s="15">
        <v>2951.75</v>
      </c>
      <c r="N1076" s="15">
        <v>3069.82</v>
      </c>
      <c r="O1076" s="15">
        <v>3223.31</v>
      </c>
      <c r="P1076" s="15">
        <v>3094.38</v>
      </c>
      <c r="Q1076" s="15">
        <v>3063.44</v>
      </c>
      <c r="R1076" s="30">
        <f t="shared" si="38"/>
        <v>18414.689999999999</v>
      </c>
      <c r="S1076" s="14">
        <f>AVERAGE(D1076:I1076)</f>
        <v>4406.3399999999992</v>
      </c>
      <c r="T1076" s="16">
        <f t="shared" si="39"/>
        <v>8023.3499999999985</v>
      </c>
    </row>
    <row r="1077" spans="1:20" x14ac:dyDescent="0.25">
      <c r="A1077" t="s">
        <v>36</v>
      </c>
      <c r="B1077" t="s">
        <v>19</v>
      </c>
      <c r="C1077" t="s">
        <v>24</v>
      </c>
      <c r="D1077" s="14">
        <v>4387.25</v>
      </c>
      <c r="E1077" s="15">
        <v>3290.44</v>
      </c>
      <c r="F1077" s="15">
        <v>3948.53</v>
      </c>
      <c r="G1077" s="15">
        <v>4475</v>
      </c>
      <c r="H1077" s="15">
        <v>5484.06</v>
      </c>
      <c r="I1077" s="15">
        <v>4650.49</v>
      </c>
      <c r="J1077" s="14" t="e">
        <f>AVERAGE(#REF!)</f>
        <v>#REF!</v>
      </c>
      <c r="K1077" s="28">
        <f>SUM(D1077:I1077)</f>
        <v>26235.770000000004</v>
      </c>
      <c r="L1077" s="14">
        <v>1465.55</v>
      </c>
      <c r="M1077" s="15">
        <v>1216.4100000000001</v>
      </c>
      <c r="N1077" s="15">
        <v>1082.5999999999999</v>
      </c>
      <c r="O1077" s="15">
        <v>1266.6400000000001</v>
      </c>
      <c r="P1077" s="15">
        <v>1405.97</v>
      </c>
      <c r="Q1077" s="15">
        <v>1195.07</v>
      </c>
      <c r="R1077" s="30">
        <f t="shared" si="38"/>
        <v>7632.24</v>
      </c>
      <c r="S1077" s="14">
        <f>AVERAGE(D1077:I1077)</f>
        <v>4372.628333333334</v>
      </c>
      <c r="T1077" s="16">
        <f t="shared" si="39"/>
        <v>18603.530000000006</v>
      </c>
    </row>
    <row r="1078" spans="1:20" x14ac:dyDescent="0.25">
      <c r="A1078" t="s">
        <v>36</v>
      </c>
      <c r="B1078" t="s">
        <v>19</v>
      </c>
      <c r="C1078" t="s">
        <v>24</v>
      </c>
      <c r="D1078" s="14">
        <v>4060.8625000000002</v>
      </c>
      <c r="E1078" s="15">
        <v>4263.91</v>
      </c>
      <c r="F1078" s="15">
        <v>4385.7299999999996</v>
      </c>
      <c r="G1078" s="15">
        <v>4588.7700000000004</v>
      </c>
      <c r="H1078" s="15">
        <v>3857.82</v>
      </c>
      <c r="I1078" s="15">
        <v>4710.6000000000004</v>
      </c>
      <c r="J1078" s="14" t="e">
        <f>AVERAGE(#REF!)</f>
        <v>#REF!</v>
      </c>
      <c r="K1078" s="28">
        <f>SUM(D1078:I1078)</f>
        <v>25867.692499999997</v>
      </c>
      <c r="L1078" s="14">
        <v>1241.1400000000001</v>
      </c>
      <c r="M1078" s="15">
        <v>1265.96</v>
      </c>
      <c r="N1078" s="15">
        <v>1215.32</v>
      </c>
      <c r="O1078" s="15">
        <v>1434.08</v>
      </c>
      <c r="P1078" s="15">
        <v>1362.38</v>
      </c>
      <c r="Q1078" s="15">
        <v>1471.37</v>
      </c>
      <c r="R1078" s="30">
        <f t="shared" si="38"/>
        <v>7990.25</v>
      </c>
      <c r="S1078" s="14">
        <f>AVERAGE(D1078:I1078)</f>
        <v>4311.2820833333326</v>
      </c>
      <c r="T1078" s="16">
        <f t="shared" si="39"/>
        <v>17877.442499999997</v>
      </c>
    </row>
    <row r="1079" spans="1:20" x14ac:dyDescent="0.25">
      <c r="A1079" t="s">
        <v>36</v>
      </c>
      <c r="B1079" t="s">
        <v>22</v>
      </c>
      <c r="C1079" t="s">
        <v>24</v>
      </c>
      <c r="D1079" s="14">
        <v>1727.45</v>
      </c>
      <c r="E1079" s="15">
        <v>1744.72</v>
      </c>
      <c r="F1079" s="15">
        <v>1744.72</v>
      </c>
      <c r="G1079" s="15">
        <v>1744.72</v>
      </c>
      <c r="H1079" s="15">
        <v>1744.72</v>
      </c>
      <c r="I1079" s="15">
        <v>1727.45</v>
      </c>
      <c r="J1079" s="14" t="e">
        <f>AVERAGE(#REF!)</f>
        <v>#REF!</v>
      </c>
      <c r="K1079" s="28">
        <f>SUM(D1079:I1079)</f>
        <v>10433.780000000001</v>
      </c>
      <c r="L1079" s="14">
        <v>3529.23</v>
      </c>
      <c r="M1079" s="15">
        <v>2858.68</v>
      </c>
      <c r="N1079" s="15">
        <v>2772.92</v>
      </c>
      <c r="O1079" s="15">
        <v>2662</v>
      </c>
      <c r="P1079" s="15">
        <v>2768.48</v>
      </c>
      <c r="Q1079" s="15">
        <v>2380.89</v>
      </c>
      <c r="R1079" s="30">
        <f t="shared" si="38"/>
        <v>16972.2</v>
      </c>
      <c r="S1079" s="14">
        <f>AVERAGE(D1079:I1079)</f>
        <v>1738.9633333333334</v>
      </c>
      <c r="T1079" s="16">
        <f t="shared" si="39"/>
        <v>-6538.42</v>
      </c>
    </row>
    <row r="1080" spans="1:20" x14ac:dyDescent="0.25">
      <c r="A1080" t="s">
        <v>36</v>
      </c>
      <c r="B1080" t="s">
        <v>19</v>
      </c>
      <c r="C1080" t="s">
        <v>24</v>
      </c>
      <c r="D1080" s="14">
        <v>4030.3500000000004</v>
      </c>
      <c r="E1080" s="15">
        <v>4231.87</v>
      </c>
      <c r="F1080" s="15">
        <v>4433.3900000000003</v>
      </c>
      <c r="G1080" s="15">
        <v>3264.58</v>
      </c>
      <c r="H1080" s="15">
        <v>4191.5600000000004</v>
      </c>
      <c r="I1080" s="15">
        <v>4796.12</v>
      </c>
      <c r="J1080" s="14" t="e">
        <f>AVERAGE(#REF!)</f>
        <v>#REF!</v>
      </c>
      <c r="K1080" s="28">
        <f>SUM(D1080:I1080)</f>
        <v>24947.87</v>
      </c>
      <c r="L1080" s="14">
        <v>2388.88</v>
      </c>
      <c r="M1080" s="15">
        <v>2149.9899999999998</v>
      </c>
      <c r="N1080" s="15">
        <v>2278.9899999999998</v>
      </c>
      <c r="O1080" s="15">
        <v>2370.15</v>
      </c>
      <c r="P1080" s="15">
        <v>2180.54</v>
      </c>
      <c r="Q1080" s="15">
        <v>2398.59</v>
      </c>
      <c r="R1080" s="30">
        <f t="shared" si="38"/>
        <v>13767.14</v>
      </c>
      <c r="S1080" s="14">
        <f>AVERAGE(D1080:I1080)</f>
        <v>4157.9783333333335</v>
      </c>
      <c r="T1080" s="16">
        <f t="shared" si="39"/>
        <v>11180.73</v>
      </c>
    </row>
    <row r="1081" spans="1:20" x14ac:dyDescent="0.25">
      <c r="A1081" t="s">
        <v>36</v>
      </c>
      <c r="B1081" t="s">
        <v>19</v>
      </c>
      <c r="C1081" t="s">
        <v>24</v>
      </c>
      <c r="D1081" s="14">
        <v>4137.9000000000005</v>
      </c>
      <c r="E1081" s="15">
        <v>3806.87</v>
      </c>
      <c r="F1081" s="15">
        <v>5172.38</v>
      </c>
      <c r="G1081" s="15">
        <v>3972.38</v>
      </c>
      <c r="H1081" s="15">
        <v>3393.08</v>
      </c>
      <c r="I1081" s="15">
        <v>4303.42</v>
      </c>
      <c r="J1081" s="14" t="e">
        <f>AVERAGE(#REF!)</f>
        <v>#REF!</v>
      </c>
      <c r="K1081" s="28">
        <f>SUM(D1081:I1081)</f>
        <v>24786.03</v>
      </c>
      <c r="L1081" s="14">
        <v>3503.12</v>
      </c>
      <c r="M1081" s="15">
        <v>2837.53</v>
      </c>
      <c r="N1081" s="15">
        <v>3263.16</v>
      </c>
      <c r="O1081" s="15">
        <v>2773.69</v>
      </c>
      <c r="P1081" s="15">
        <v>2829.16</v>
      </c>
      <c r="Q1081" s="15">
        <v>2517.9499999999998</v>
      </c>
      <c r="R1081" s="30">
        <f t="shared" si="38"/>
        <v>17724.61</v>
      </c>
      <c r="S1081" s="14">
        <f>AVERAGE(D1081:I1081)</f>
        <v>4131.0050000000001</v>
      </c>
      <c r="T1081" s="16">
        <f t="shared" si="39"/>
        <v>7061.4199999999983</v>
      </c>
    </row>
    <row r="1082" spans="1:20" x14ac:dyDescent="0.25">
      <c r="A1082" t="s">
        <v>36</v>
      </c>
      <c r="B1082" t="s">
        <v>19</v>
      </c>
      <c r="C1082" t="s">
        <v>24</v>
      </c>
      <c r="D1082" s="14">
        <v>4050.6750000000002</v>
      </c>
      <c r="E1082" s="15">
        <v>4334.22</v>
      </c>
      <c r="F1082" s="15">
        <v>5063.34</v>
      </c>
      <c r="G1082" s="15">
        <v>3726.62</v>
      </c>
      <c r="H1082" s="15">
        <v>4050.68</v>
      </c>
      <c r="I1082" s="15">
        <v>3281.05</v>
      </c>
      <c r="J1082" s="14" t="e">
        <f>AVERAGE(#REF!)</f>
        <v>#REF!</v>
      </c>
      <c r="K1082" s="28">
        <f>SUM(D1082:I1082)</f>
        <v>24506.584999999999</v>
      </c>
      <c r="L1082" s="14">
        <v>3728.76</v>
      </c>
      <c r="M1082" s="15">
        <v>2833.86</v>
      </c>
      <c r="N1082" s="15">
        <v>2890.54</v>
      </c>
      <c r="O1082" s="15">
        <v>3468.65</v>
      </c>
      <c r="P1082" s="15">
        <v>3156.47</v>
      </c>
      <c r="Q1082" s="15">
        <v>3061.78</v>
      </c>
      <c r="R1082" s="30">
        <f t="shared" si="38"/>
        <v>19140.059999999998</v>
      </c>
      <c r="S1082" s="14">
        <f>AVERAGE(D1082:I1082)</f>
        <v>4084.4308333333333</v>
      </c>
      <c r="T1082" s="16">
        <f t="shared" si="39"/>
        <v>5366.5250000000015</v>
      </c>
    </row>
    <row r="1083" spans="1:20" x14ac:dyDescent="0.25">
      <c r="A1083" t="s">
        <v>36</v>
      </c>
      <c r="B1083" t="s">
        <v>21</v>
      </c>
      <c r="C1083" t="s">
        <v>24</v>
      </c>
      <c r="D1083" s="14">
        <v>4194.1500000000005</v>
      </c>
      <c r="E1083" s="15">
        <v>3523.09</v>
      </c>
      <c r="F1083" s="15">
        <v>3606.97</v>
      </c>
      <c r="G1083" s="15">
        <v>4739.3900000000003</v>
      </c>
      <c r="H1083" s="15">
        <v>4068.33</v>
      </c>
      <c r="I1083" s="15">
        <v>4278.03</v>
      </c>
      <c r="J1083" s="14" t="e">
        <f>AVERAGE(#REF!)</f>
        <v>#REF!</v>
      </c>
      <c r="K1083" s="28">
        <f>SUM(D1083:I1083)</f>
        <v>24409.96</v>
      </c>
      <c r="L1083" s="14">
        <v>3227.23</v>
      </c>
      <c r="M1083" s="15">
        <v>3453.14</v>
      </c>
      <c r="N1083" s="15">
        <v>3211.42</v>
      </c>
      <c r="O1083" s="15">
        <v>3596.79</v>
      </c>
      <c r="P1083" s="15">
        <v>3812.6</v>
      </c>
      <c r="Q1083" s="15">
        <v>4155.7299999999996</v>
      </c>
      <c r="R1083" s="30">
        <f t="shared" si="38"/>
        <v>21456.91</v>
      </c>
      <c r="S1083" s="14">
        <f>AVERAGE(D1083:I1083)</f>
        <v>4068.3266666666664</v>
      </c>
      <c r="T1083" s="16">
        <f t="shared" si="39"/>
        <v>2953.0499999999993</v>
      </c>
    </row>
    <row r="1084" spans="1:20" x14ac:dyDescent="0.25">
      <c r="A1084" t="s">
        <v>36</v>
      </c>
      <c r="B1084" t="s">
        <v>22</v>
      </c>
      <c r="C1084" t="s">
        <v>24</v>
      </c>
      <c r="D1084" s="14">
        <v>1883.66</v>
      </c>
      <c r="E1084" s="15">
        <v>1883.66</v>
      </c>
      <c r="F1084" s="15">
        <v>1883.66</v>
      </c>
      <c r="G1084" s="15">
        <v>1883.66</v>
      </c>
      <c r="H1084" s="15">
        <v>1883.66</v>
      </c>
      <c r="I1084" s="15">
        <v>1902.5</v>
      </c>
      <c r="J1084" s="14" t="e">
        <f>AVERAGE(#REF!)</f>
        <v>#REF!</v>
      </c>
      <c r="K1084" s="28">
        <f>SUM(D1084:I1084)</f>
        <v>11320.800000000001</v>
      </c>
      <c r="L1084" s="14">
        <v>916.72</v>
      </c>
      <c r="M1084" s="15">
        <v>880.05</v>
      </c>
      <c r="N1084" s="15">
        <v>897.65</v>
      </c>
      <c r="O1084" s="15">
        <v>834.81</v>
      </c>
      <c r="P1084" s="15">
        <v>876.55</v>
      </c>
      <c r="Q1084" s="15">
        <v>745.07</v>
      </c>
      <c r="R1084" s="30">
        <f t="shared" si="38"/>
        <v>5150.8499999999995</v>
      </c>
      <c r="S1084" s="14">
        <f>AVERAGE(D1084:I1084)</f>
        <v>1886.8000000000002</v>
      </c>
      <c r="T1084" s="16">
        <f t="shared" si="39"/>
        <v>6169.9500000000016</v>
      </c>
    </row>
    <row r="1085" spans="1:20" x14ac:dyDescent="0.25">
      <c r="A1085" t="s">
        <v>36</v>
      </c>
      <c r="B1085" t="s">
        <v>22</v>
      </c>
      <c r="C1085" t="s">
        <v>24</v>
      </c>
      <c r="D1085" s="14">
        <v>1888.1999999999998</v>
      </c>
      <c r="E1085" s="15">
        <v>1888.2</v>
      </c>
      <c r="F1085" s="15">
        <v>1907.08</v>
      </c>
      <c r="G1085" s="15">
        <v>1888.2</v>
      </c>
      <c r="H1085" s="15">
        <v>1907.08</v>
      </c>
      <c r="I1085" s="15">
        <v>1907.08</v>
      </c>
      <c r="J1085" s="14" t="e">
        <f>AVERAGE(#REF!)</f>
        <v>#REF!</v>
      </c>
      <c r="K1085" s="28">
        <f>SUM(D1085:I1085)</f>
        <v>11385.839999999998</v>
      </c>
      <c r="L1085" s="14">
        <v>1168.79</v>
      </c>
      <c r="M1085" s="15">
        <v>1168.79</v>
      </c>
      <c r="N1085" s="15">
        <v>1086.97</v>
      </c>
      <c r="O1085" s="15">
        <v>1239.1500000000001</v>
      </c>
      <c r="P1085" s="15">
        <v>1090.45</v>
      </c>
      <c r="Q1085" s="15">
        <v>959.6</v>
      </c>
      <c r="R1085" s="30">
        <f t="shared" si="38"/>
        <v>6713.7500000000009</v>
      </c>
      <c r="S1085" s="14">
        <f>AVERAGE(D1085:I1085)</f>
        <v>1897.6399999999996</v>
      </c>
      <c r="T1085" s="16">
        <f t="shared" si="39"/>
        <v>4672.0899999999974</v>
      </c>
    </row>
    <row r="1086" spans="1:20" x14ac:dyDescent="0.25">
      <c r="A1086" t="s">
        <v>36</v>
      </c>
      <c r="B1086" t="s">
        <v>21</v>
      </c>
      <c r="C1086" t="s">
        <v>24</v>
      </c>
      <c r="D1086" s="14">
        <v>3890.7999999999997</v>
      </c>
      <c r="E1086" s="15">
        <v>3890.8</v>
      </c>
      <c r="F1086" s="15">
        <v>3929.71</v>
      </c>
      <c r="G1086" s="15">
        <v>3929.71</v>
      </c>
      <c r="H1086" s="15">
        <v>3929.71</v>
      </c>
      <c r="I1086" s="15">
        <v>3890.8</v>
      </c>
      <c r="J1086" s="14" t="e">
        <f>AVERAGE(#REF!)</f>
        <v>#REF!</v>
      </c>
      <c r="K1086" s="28">
        <f>SUM(D1086:I1086)</f>
        <v>23461.53</v>
      </c>
      <c r="L1086" s="14">
        <v>1739.07</v>
      </c>
      <c r="M1086" s="15">
        <v>1443.43</v>
      </c>
      <c r="N1086" s="15">
        <v>1327.96</v>
      </c>
      <c r="O1086" s="15">
        <v>1487.32</v>
      </c>
      <c r="P1086" s="15">
        <v>1531.94</v>
      </c>
      <c r="Q1086" s="15">
        <v>1823.01</v>
      </c>
      <c r="R1086" s="30">
        <f t="shared" si="38"/>
        <v>9352.73</v>
      </c>
      <c r="S1086" s="14">
        <f>AVERAGE(D1086:I1086)</f>
        <v>3910.2549999999997</v>
      </c>
      <c r="T1086" s="16">
        <f t="shared" si="39"/>
        <v>14108.8</v>
      </c>
    </row>
    <row r="1087" spans="1:20" x14ac:dyDescent="0.25">
      <c r="A1087" t="s">
        <v>36</v>
      </c>
      <c r="B1087" t="s">
        <v>22</v>
      </c>
      <c r="C1087" t="s">
        <v>24</v>
      </c>
      <c r="D1087" s="14">
        <v>1982.85</v>
      </c>
      <c r="E1087" s="15">
        <v>2002.68</v>
      </c>
      <c r="F1087" s="15">
        <v>1982.85</v>
      </c>
      <c r="G1087" s="15">
        <v>1982.85</v>
      </c>
      <c r="H1087" s="15">
        <v>1982.85</v>
      </c>
      <c r="I1087" s="15">
        <v>1982.85</v>
      </c>
      <c r="J1087" s="14" t="e">
        <f>AVERAGE(#REF!)</f>
        <v>#REF!</v>
      </c>
      <c r="K1087" s="28">
        <f>SUM(D1087:I1087)</f>
        <v>11916.93</v>
      </c>
      <c r="L1087" s="14">
        <v>1570.85</v>
      </c>
      <c r="M1087" s="15">
        <v>1413.77</v>
      </c>
      <c r="N1087" s="15">
        <v>1555.15</v>
      </c>
      <c r="O1087" s="15">
        <v>1757.32</v>
      </c>
      <c r="P1087" s="15">
        <v>1669.45</v>
      </c>
      <c r="Q1087" s="15">
        <v>1886.48</v>
      </c>
      <c r="R1087" s="30">
        <f t="shared" si="38"/>
        <v>9853.02</v>
      </c>
      <c r="S1087" s="14">
        <f>AVERAGE(D1087:I1087)</f>
        <v>1986.155</v>
      </c>
      <c r="T1087" s="16">
        <f t="shared" si="39"/>
        <v>2063.91</v>
      </c>
    </row>
    <row r="1088" spans="1:20" x14ac:dyDescent="0.25">
      <c r="A1088" t="s">
        <v>36</v>
      </c>
      <c r="B1088" t="s">
        <v>19</v>
      </c>
      <c r="C1088" t="s">
        <v>24</v>
      </c>
      <c r="D1088" s="14">
        <v>3845</v>
      </c>
      <c r="E1088" s="15">
        <v>3845</v>
      </c>
      <c r="F1088" s="15">
        <v>3883.45</v>
      </c>
      <c r="G1088" s="15">
        <v>3845</v>
      </c>
      <c r="H1088" s="15">
        <v>3845</v>
      </c>
      <c r="I1088" s="15">
        <v>3845</v>
      </c>
      <c r="J1088" s="14" t="e">
        <f>AVERAGE(#REF!)</f>
        <v>#REF!</v>
      </c>
      <c r="K1088" s="28">
        <f>SUM(D1088:I1088)</f>
        <v>23108.45</v>
      </c>
      <c r="L1088" s="14">
        <v>2156.7800000000002</v>
      </c>
      <c r="M1088" s="15">
        <v>1897.97</v>
      </c>
      <c r="N1088" s="15">
        <v>1784.09</v>
      </c>
      <c r="O1088" s="15">
        <v>1694.89</v>
      </c>
      <c r="P1088" s="15">
        <v>1728.79</v>
      </c>
      <c r="Q1088" s="15">
        <v>1849.81</v>
      </c>
      <c r="R1088" s="30">
        <f t="shared" si="38"/>
        <v>11112.33</v>
      </c>
      <c r="S1088" s="14">
        <f>AVERAGE(D1088:I1088)</f>
        <v>3851.4083333333333</v>
      </c>
      <c r="T1088" s="16">
        <f t="shared" si="39"/>
        <v>11996.12</v>
      </c>
    </row>
    <row r="1089" spans="1:20" x14ac:dyDescent="0.25">
      <c r="A1089" t="s">
        <v>36</v>
      </c>
      <c r="B1089" t="s">
        <v>21</v>
      </c>
      <c r="C1089" t="s">
        <v>24</v>
      </c>
      <c r="D1089" s="14">
        <v>3825</v>
      </c>
      <c r="E1089" s="15">
        <v>3863.25</v>
      </c>
      <c r="F1089" s="15">
        <v>3825</v>
      </c>
      <c r="G1089" s="15">
        <v>3825</v>
      </c>
      <c r="H1089" s="15">
        <v>3825</v>
      </c>
      <c r="I1089" s="15">
        <v>3825</v>
      </c>
      <c r="J1089" s="14" t="e">
        <f>AVERAGE(#REF!)</f>
        <v>#REF!</v>
      </c>
      <c r="K1089" s="28">
        <f>SUM(D1089:I1089)</f>
        <v>22988.25</v>
      </c>
      <c r="L1089" s="14">
        <v>3541.66</v>
      </c>
      <c r="M1089" s="15">
        <v>3895.83</v>
      </c>
      <c r="N1089" s="15">
        <v>3662.08</v>
      </c>
      <c r="O1089" s="15">
        <v>3442.36</v>
      </c>
      <c r="P1089" s="15">
        <v>3132.55</v>
      </c>
      <c r="Q1089" s="15">
        <v>3289.18</v>
      </c>
      <c r="R1089" s="30">
        <f t="shared" si="38"/>
        <v>20963.66</v>
      </c>
      <c r="S1089" s="14">
        <f>AVERAGE(D1089:I1089)</f>
        <v>3831.375</v>
      </c>
      <c r="T1089" s="16">
        <f t="shared" si="39"/>
        <v>2024.5900000000001</v>
      </c>
    </row>
    <row r="1090" spans="1:20" x14ac:dyDescent="0.25">
      <c r="A1090" t="s">
        <v>36</v>
      </c>
      <c r="B1090" t="s">
        <v>19</v>
      </c>
      <c r="C1090" t="s">
        <v>24</v>
      </c>
      <c r="D1090" s="14">
        <v>4211.8500000000004</v>
      </c>
      <c r="E1090" s="15">
        <v>3790.67</v>
      </c>
      <c r="F1090" s="15">
        <v>3327.36</v>
      </c>
      <c r="G1090" s="15">
        <v>4422.4399999999996</v>
      </c>
      <c r="H1090" s="15">
        <v>3748.55</v>
      </c>
      <c r="I1090" s="15">
        <v>3158.89</v>
      </c>
      <c r="J1090" s="14" t="e">
        <f>AVERAGE(#REF!)</f>
        <v>#REF!</v>
      </c>
      <c r="K1090" s="28">
        <f>SUM(D1090:I1090)</f>
        <v>22659.759999999998</v>
      </c>
      <c r="L1090" s="14">
        <v>1522.52</v>
      </c>
      <c r="M1090" s="15">
        <v>1355.04</v>
      </c>
      <c r="N1090" s="15">
        <v>1585.4</v>
      </c>
      <c r="O1090" s="15">
        <v>1759.79</v>
      </c>
      <c r="P1090" s="15">
        <v>2041.36</v>
      </c>
      <c r="Q1090" s="15">
        <v>1796.4</v>
      </c>
      <c r="R1090" s="30">
        <f t="shared" si="38"/>
        <v>10060.51</v>
      </c>
      <c r="S1090" s="14">
        <f>AVERAGE(D1090:I1090)</f>
        <v>3776.6266666666666</v>
      </c>
      <c r="T1090" s="16">
        <f t="shared" si="39"/>
        <v>12599.249999999998</v>
      </c>
    </row>
    <row r="1091" spans="1:20" x14ac:dyDescent="0.25">
      <c r="A1091" t="s">
        <v>36</v>
      </c>
      <c r="B1091" t="s">
        <v>19</v>
      </c>
      <c r="C1091" t="s">
        <v>24</v>
      </c>
      <c r="D1091" s="14">
        <v>3772.1374999999998</v>
      </c>
      <c r="E1091" s="15">
        <v>3772.14</v>
      </c>
      <c r="F1091" s="15">
        <v>3772.14</v>
      </c>
      <c r="G1091" s="15">
        <v>3772.14</v>
      </c>
      <c r="H1091" s="15">
        <v>3772.14</v>
      </c>
      <c r="I1091" s="15">
        <v>3772.14</v>
      </c>
      <c r="J1091" s="14" t="e">
        <f>AVERAGE(#REF!)</f>
        <v>#REF!</v>
      </c>
      <c r="K1091" s="28">
        <f>SUM(D1091:I1091)</f>
        <v>22632.837499999998</v>
      </c>
      <c r="L1091" s="14">
        <v>2724.15</v>
      </c>
      <c r="M1091" s="15">
        <v>2587.94</v>
      </c>
      <c r="N1091" s="15">
        <v>2303.27</v>
      </c>
      <c r="O1091" s="15">
        <v>2418.4299999999998</v>
      </c>
      <c r="P1091" s="15">
        <v>2079.85</v>
      </c>
      <c r="Q1091" s="15">
        <v>1934.26</v>
      </c>
      <c r="R1091" s="30">
        <f t="shared" si="38"/>
        <v>14047.900000000001</v>
      </c>
      <c r="S1091" s="14">
        <f>AVERAGE(D1091:I1091)</f>
        <v>3772.1395833333331</v>
      </c>
      <c r="T1091" s="16">
        <f t="shared" si="39"/>
        <v>8584.9374999999964</v>
      </c>
    </row>
    <row r="1092" spans="1:20" x14ac:dyDescent="0.25">
      <c r="A1092" t="s">
        <v>36</v>
      </c>
      <c r="B1092" t="s">
        <v>19</v>
      </c>
      <c r="C1092" t="s">
        <v>24</v>
      </c>
      <c r="D1092" s="14">
        <v>3753.65</v>
      </c>
      <c r="E1092" s="15">
        <v>3753.65</v>
      </c>
      <c r="F1092" s="15">
        <v>3753.65</v>
      </c>
      <c r="G1092" s="15">
        <v>3791.19</v>
      </c>
      <c r="H1092" s="15">
        <v>3791.19</v>
      </c>
      <c r="I1092" s="15">
        <v>3753.65</v>
      </c>
      <c r="J1092" s="14" t="e">
        <f>AVERAGE(#REF!)</f>
        <v>#REF!</v>
      </c>
      <c r="K1092" s="28">
        <f>SUM(D1092:I1092)</f>
        <v>22596.980000000003</v>
      </c>
      <c r="L1092" s="14">
        <v>2396.5</v>
      </c>
      <c r="M1092" s="15">
        <v>2228.75</v>
      </c>
      <c r="N1092" s="15">
        <v>2384.7600000000002</v>
      </c>
      <c r="O1092" s="15">
        <v>2170.13</v>
      </c>
      <c r="P1092" s="15">
        <v>2322.04</v>
      </c>
      <c r="Q1092" s="15">
        <v>2322.04</v>
      </c>
      <c r="R1092" s="30">
        <f t="shared" si="38"/>
        <v>13824.220000000001</v>
      </c>
      <c r="S1092" s="14">
        <f>AVERAGE(D1092:I1092)</f>
        <v>3766.1633333333339</v>
      </c>
      <c r="T1092" s="16">
        <f t="shared" si="39"/>
        <v>8772.760000000002</v>
      </c>
    </row>
    <row r="1093" spans="1:20" x14ac:dyDescent="0.25">
      <c r="A1093" t="s">
        <v>36</v>
      </c>
      <c r="B1093" t="s">
        <v>19</v>
      </c>
      <c r="C1093" t="s">
        <v>24</v>
      </c>
      <c r="D1093" s="14">
        <v>3464.2000000000003</v>
      </c>
      <c r="E1093" s="15">
        <v>3464.2</v>
      </c>
      <c r="F1093" s="15">
        <v>3498.84</v>
      </c>
      <c r="G1093" s="15">
        <v>3464.2</v>
      </c>
      <c r="H1093" s="15">
        <v>3464.2</v>
      </c>
      <c r="I1093" s="15">
        <v>3464.2</v>
      </c>
      <c r="J1093" s="14" t="e">
        <f>AVERAGE(#REF!)</f>
        <v>#REF!</v>
      </c>
      <c r="K1093" s="28">
        <f>SUM(D1093:I1093)</f>
        <v>20819.84</v>
      </c>
      <c r="L1093" s="14">
        <v>3500.9</v>
      </c>
      <c r="M1093" s="15">
        <v>3080.79</v>
      </c>
      <c r="N1093" s="15">
        <v>2803.52</v>
      </c>
      <c r="O1093" s="15">
        <v>3055.84</v>
      </c>
      <c r="P1093" s="15">
        <v>3605.89</v>
      </c>
      <c r="Q1093" s="15">
        <v>4182.83</v>
      </c>
      <c r="R1093" s="30">
        <f t="shared" si="38"/>
        <v>20229.77</v>
      </c>
      <c r="S1093" s="14">
        <f>AVERAGE(D1093:I1093)</f>
        <v>3469.9733333333334</v>
      </c>
      <c r="T1093" s="16">
        <f t="shared" si="39"/>
        <v>590.06999999999971</v>
      </c>
    </row>
    <row r="1094" spans="1:20" x14ac:dyDescent="0.25">
      <c r="A1094" t="s">
        <v>36</v>
      </c>
      <c r="B1094" t="s">
        <v>19</v>
      </c>
      <c r="C1094" t="s">
        <v>24</v>
      </c>
      <c r="D1094" s="14">
        <v>3392.55</v>
      </c>
      <c r="E1094" s="15">
        <v>3426.48</v>
      </c>
      <c r="F1094" s="15">
        <v>3426.48</v>
      </c>
      <c r="G1094" s="15">
        <v>3426.48</v>
      </c>
      <c r="H1094" s="15">
        <v>3392.55</v>
      </c>
      <c r="I1094" s="15">
        <v>3392.55</v>
      </c>
      <c r="J1094" s="14" t="e">
        <f>AVERAGE(#REF!)</f>
        <v>#REF!</v>
      </c>
      <c r="K1094" s="28">
        <f>SUM(D1094:I1094)</f>
        <v>20457.09</v>
      </c>
      <c r="L1094" s="14">
        <v>1194.7</v>
      </c>
      <c r="M1094" s="15">
        <v>896.03</v>
      </c>
      <c r="N1094" s="15">
        <v>788.51</v>
      </c>
      <c r="O1094" s="15">
        <v>764.85</v>
      </c>
      <c r="P1094" s="15">
        <v>810.74</v>
      </c>
      <c r="Q1094" s="15">
        <v>835.06</v>
      </c>
      <c r="R1094" s="30">
        <f t="shared" si="38"/>
        <v>5289.8899999999994</v>
      </c>
      <c r="S1094" s="14">
        <f>AVERAGE(D1094:I1094)</f>
        <v>3409.5149999999999</v>
      </c>
      <c r="T1094" s="16">
        <f t="shared" si="39"/>
        <v>15167.2</v>
      </c>
    </row>
    <row r="1095" spans="1:20" x14ac:dyDescent="0.25">
      <c r="A1095" t="s">
        <v>36</v>
      </c>
      <c r="B1095" t="s">
        <v>19</v>
      </c>
      <c r="C1095" t="s">
        <v>24</v>
      </c>
      <c r="D1095" s="14">
        <v>3390.7375000000002</v>
      </c>
      <c r="E1095" s="15">
        <v>3424.64</v>
      </c>
      <c r="F1095" s="15">
        <v>3390.74</v>
      </c>
      <c r="G1095" s="15">
        <v>3390.74</v>
      </c>
      <c r="H1095" s="15">
        <v>3390.74</v>
      </c>
      <c r="I1095" s="15">
        <v>3424.64</v>
      </c>
      <c r="J1095" s="14" t="e">
        <f>AVERAGE(#REF!)</f>
        <v>#REF!</v>
      </c>
      <c r="K1095" s="28">
        <f>SUM(D1095:I1095)</f>
        <v>20412.237499999999</v>
      </c>
      <c r="L1095" s="14">
        <v>1957.27</v>
      </c>
      <c r="M1095" s="15">
        <v>1585.39</v>
      </c>
      <c r="N1095" s="15">
        <v>1379.29</v>
      </c>
      <c r="O1095" s="15">
        <v>1627.56</v>
      </c>
      <c r="P1095" s="15">
        <v>1399.7</v>
      </c>
      <c r="Q1095" s="15">
        <v>1245.73</v>
      </c>
      <c r="R1095" s="30">
        <f t="shared" si="38"/>
        <v>9194.94</v>
      </c>
      <c r="S1095" s="14">
        <f>AVERAGE(D1095:I1095)</f>
        <v>3402.0395833333332</v>
      </c>
      <c r="T1095" s="16">
        <f t="shared" si="39"/>
        <v>11217.297499999999</v>
      </c>
    </row>
    <row r="1096" spans="1:20" x14ac:dyDescent="0.25">
      <c r="A1096" t="s">
        <v>36</v>
      </c>
      <c r="B1096" t="s">
        <v>23</v>
      </c>
      <c r="C1096" t="s">
        <v>24</v>
      </c>
      <c r="D1096" s="14">
        <v>3286.3999999999996</v>
      </c>
      <c r="E1096" s="15">
        <v>3319.26</v>
      </c>
      <c r="F1096" s="15">
        <v>3319.26</v>
      </c>
      <c r="G1096" s="15">
        <v>3319.26</v>
      </c>
      <c r="H1096" s="15">
        <v>3319.26</v>
      </c>
      <c r="I1096" s="15">
        <v>3319.26</v>
      </c>
      <c r="J1096" s="14" t="e">
        <f>AVERAGE(#REF!)</f>
        <v>#REF!</v>
      </c>
      <c r="K1096" s="28">
        <f>SUM(D1096:I1096)</f>
        <v>19882.700000000004</v>
      </c>
      <c r="L1096" s="14">
        <v>3396.34</v>
      </c>
      <c r="M1096" s="15">
        <v>3668.05</v>
      </c>
      <c r="N1096" s="15">
        <v>4401.66</v>
      </c>
      <c r="O1096" s="15">
        <v>3961.49</v>
      </c>
      <c r="P1096" s="15">
        <v>4119.95</v>
      </c>
      <c r="Q1096" s="15">
        <v>3501.96</v>
      </c>
      <c r="R1096" s="30">
        <f t="shared" si="38"/>
        <v>23049.449999999997</v>
      </c>
      <c r="S1096" s="14">
        <f>AVERAGE(D1096:I1096)</f>
        <v>3313.7833333333342</v>
      </c>
      <c r="T1096" s="16">
        <f t="shared" si="39"/>
        <v>-3166.7499999999927</v>
      </c>
    </row>
    <row r="1097" spans="1:20" x14ac:dyDescent="0.25">
      <c r="A1097" t="s">
        <v>36</v>
      </c>
      <c r="B1097" t="s">
        <v>22</v>
      </c>
      <c r="C1097" t="s">
        <v>24</v>
      </c>
      <c r="D1097" s="14">
        <v>2818.7</v>
      </c>
      <c r="E1097" s="15">
        <v>2818.7</v>
      </c>
      <c r="F1097" s="15">
        <v>2818.7</v>
      </c>
      <c r="G1097" s="15">
        <v>2818.7</v>
      </c>
      <c r="H1097" s="15">
        <v>2846.89</v>
      </c>
      <c r="I1097" s="15">
        <v>2846.89</v>
      </c>
      <c r="J1097" s="14" t="e">
        <f>AVERAGE(#REF!)</f>
        <v>#REF!</v>
      </c>
      <c r="K1097" s="28">
        <f>SUM(D1097:I1097)</f>
        <v>16968.579999999998</v>
      </c>
      <c r="L1097" s="14">
        <v>1843.91</v>
      </c>
      <c r="M1097" s="15">
        <v>1899.23</v>
      </c>
      <c r="N1097" s="15">
        <v>2260.08</v>
      </c>
      <c r="O1097" s="15">
        <v>2147.08</v>
      </c>
      <c r="P1097" s="15">
        <v>2082.67</v>
      </c>
      <c r="Q1097" s="15">
        <v>2332.59</v>
      </c>
      <c r="R1097" s="30">
        <f t="shared" si="38"/>
        <v>12565.560000000001</v>
      </c>
      <c r="S1097" s="14">
        <f>AVERAGE(D1097:I1097)</f>
        <v>2828.0966666666664</v>
      </c>
      <c r="T1097" s="16">
        <f t="shared" si="39"/>
        <v>4403.0199999999968</v>
      </c>
    </row>
    <row r="1098" spans="1:20" x14ac:dyDescent="0.25">
      <c r="A1098" t="s">
        <v>36</v>
      </c>
      <c r="B1098" t="s">
        <v>21</v>
      </c>
      <c r="C1098" t="s">
        <v>24</v>
      </c>
      <c r="D1098" s="14">
        <v>2999.3858974359</v>
      </c>
      <c r="E1098" s="15">
        <v>2999.39</v>
      </c>
      <c r="F1098" s="15">
        <v>2999.39</v>
      </c>
      <c r="G1098" s="15">
        <v>3029.38</v>
      </c>
      <c r="H1098" s="15">
        <v>2999.39</v>
      </c>
      <c r="I1098" s="15">
        <v>3029.38</v>
      </c>
      <c r="J1098" s="14" t="e">
        <f>AVERAGE(#REF!)</f>
        <v>#REF!</v>
      </c>
      <c r="K1098" s="28">
        <f>SUM(D1098:I1098)</f>
        <v>18056.315897435899</v>
      </c>
      <c r="L1098" s="14">
        <v>1928.34</v>
      </c>
      <c r="M1098" s="15">
        <v>1523.39</v>
      </c>
      <c r="N1098" s="15">
        <v>1767.13</v>
      </c>
      <c r="O1098" s="15">
        <v>1908.5</v>
      </c>
      <c r="P1098" s="15">
        <v>2042.1</v>
      </c>
      <c r="Q1098" s="15">
        <v>2021.68</v>
      </c>
      <c r="R1098" s="30">
        <f t="shared" si="38"/>
        <v>11191.140000000001</v>
      </c>
      <c r="S1098" s="14">
        <f>AVERAGE(D1098:I1098)</f>
        <v>3009.3859829059834</v>
      </c>
      <c r="T1098" s="16">
        <f t="shared" si="39"/>
        <v>6865.1758974358982</v>
      </c>
    </row>
    <row r="1099" spans="1:20" x14ac:dyDescent="0.25">
      <c r="A1099" t="s">
        <v>36</v>
      </c>
      <c r="B1099" t="s">
        <v>21</v>
      </c>
      <c r="C1099" t="s">
        <v>24</v>
      </c>
      <c r="D1099" s="14">
        <v>2987.2000000000003</v>
      </c>
      <c r="E1099" s="15">
        <v>3017.07</v>
      </c>
      <c r="F1099" s="15">
        <v>2987.2</v>
      </c>
      <c r="G1099" s="15">
        <v>3017.07</v>
      </c>
      <c r="H1099" s="15">
        <v>3017.07</v>
      </c>
      <c r="I1099" s="15">
        <v>3017.07</v>
      </c>
      <c r="J1099" s="14" t="e">
        <f>AVERAGE(#REF!)</f>
        <v>#REF!</v>
      </c>
      <c r="K1099" s="28">
        <f>SUM(D1099:I1099)</f>
        <v>18042.68</v>
      </c>
      <c r="L1099" s="14">
        <v>2708.76</v>
      </c>
      <c r="M1099" s="15">
        <v>2627.5</v>
      </c>
      <c r="N1099" s="15">
        <v>2417.3000000000002</v>
      </c>
      <c r="O1099" s="15">
        <v>2755.72</v>
      </c>
      <c r="P1099" s="15">
        <v>2507.71</v>
      </c>
      <c r="Q1099" s="15">
        <v>2256.94</v>
      </c>
      <c r="R1099" s="30">
        <f t="shared" si="38"/>
        <v>15273.930000000002</v>
      </c>
      <c r="S1099" s="14">
        <f>AVERAGE(D1099:I1099)</f>
        <v>3007.1133333333332</v>
      </c>
      <c r="T1099" s="16">
        <f t="shared" si="39"/>
        <v>2768.7499999999982</v>
      </c>
    </row>
    <row r="1100" spans="1:20" x14ac:dyDescent="0.25">
      <c r="A1100" t="s">
        <v>36</v>
      </c>
      <c r="B1100" t="s">
        <v>21</v>
      </c>
      <c r="C1100" t="s">
        <v>24</v>
      </c>
      <c r="D1100" s="14">
        <v>2906.75</v>
      </c>
      <c r="E1100" s="15">
        <v>2906.75</v>
      </c>
      <c r="F1100" s="15">
        <v>2906.75</v>
      </c>
      <c r="G1100" s="15">
        <v>2935.82</v>
      </c>
      <c r="H1100" s="15">
        <v>2935.82</v>
      </c>
      <c r="I1100" s="15">
        <v>2935.82</v>
      </c>
      <c r="J1100" s="14" t="e">
        <f>AVERAGE(#REF!)</f>
        <v>#REF!</v>
      </c>
      <c r="K1100" s="28">
        <f>SUM(D1100:I1100)</f>
        <v>17527.71</v>
      </c>
      <c r="L1100" s="14">
        <v>2897.29</v>
      </c>
      <c r="M1100" s="15">
        <v>2259.89</v>
      </c>
      <c r="N1100" s="15">
        <v>2508.48</v>
      </c>
      <c r="O1100" s="15">
        <v>2784.41</v>
      </c>
      <c r="P1100" s="15">
        <v>3146.38</v>
      </c>
      <c r="Q1100" s="15">
        <v>2957.6</v>
      </c>
      <c r="R1100" s="30">
        <f t="shared" si="38"/>
        <v>16554.05</v>
      </c>
      <c r="S1100" s="14">
        <f>AVERAGE(D1100:I1100)</f>
        <v>2921.2849999999999</v>
      </c>
      <c r="T1100" s="16">
        <f t="shared" si="39"/>
        <v>973.65999999999985</v>
      </c>
    </row>
    <row r="1101" spans="1:20" x14ac:dyDescent="0.25">
      <c r="A1101" t="s">
        <v>36</v>
      </c>
      <c r="B1101" t="s">
        <v>21</v>
      </c>
      <c r="C1101" t="s">
        <v>24</v>
      </c>
      <c r="D1101" s="14">
        <v>2904.5</v>
      </c>
      <c r="E1101" s="15">
        <v>2904.5</v>
      </c>
      <c r="F1101" s="15">
        <v>2904.5</v>
      </c>
      <c r="G1101" s="15">
        <v>2933.55</v>
      </c>
      <c r="H1101" s="15">
        <v>2933.55</v>
      </c>
      <c r="I1101" s="15">
        <v>2933.55</v>
      </c>
      <c r="J1101" s="14" t="e">
        <f>AVERAGE(#REF!)</f>
        <v>#REF!</v>
      </c>
      <c r="K1101" s="28">
        <f>SUM(D1101:I1101)</f>
        <v>17514.149999999998</v>
      </c>
      <c r="L1101" s="14">
        <v>2552.3000000000002</v>
      </c>
      <c r="M1101" s="15">
        <v>2782.01</v>
      </c>
      <c r="N1101" s="15">
        <v>3338.41</v>
      </c>
      <c r="O1101" s="15">
        <v>3672.25</v>
      </c>
      <c r="P1101" s="15">
        <v>4186.37</v>
      </c>
      <c r="Q1101" s="15">
        <v>3935.19</v>
      </c>
      <c r="R1101" s="30">
        <f t="shared" ref="R1101:R1164" si="40">SUM(L1101:Q1101)</f>
        <v>20466.53</v>
      </c>
      <c r="S1101" s="14">
        <f>AVERAGE(D1101:I1101)</f>
        <v>2919.0249999999996</v>
      </c>
      <c r="T1101" s="16">
        <f t="shared" ref="T1101:T1164" si="41">K1101-R1101</f>
        <v>-2952.380000000001</v>
      </c>
    </row>
    <row r="1102" spans="1:20" x14ac:dyDescent="0.25">
      <c r="A1102" t="s">
        <v>36</v>
      </c>
      <c r="B1102" t="s">
        <v>21</v>
      </c>
      <c r="C1102" t="s">
        <v>24</v>
      </c>
      <c r="D1102" s="14">
        <v>2871.5</v>
      </c>
      <c r="E1102" s="15">
        <v>2871.5</v>
      </c>
      <c r="F1102" s="15">
        <v>2871.5</v>
      </c>
      <c r="G1102" s="15">
        <v>2900.22</v>
      </c>
      <c r="H1102" s="15">
        <v>2871.5</v>
      </c>
      <c r="I1102" s="15">
        <v>2900.22</v>
      </c>
      <c r="J1102" s="14" t="e">
        <f>AVERAGE(#REF!)</f>
        <v>#REF!</v>
      </c>
      <c r="K1102" s="28">
        <f>SUM(D1102:I1102)</f>
        <v>17286.439999999999</v>
      </c>
      <c r="L1102" s="14">
        <v>2108.98</v>
      </c>
      <c r="M1102" s="15">
        <v>2024.62</v>
      </c>
      <c r="N1102" s="15">
        <v>2044.87</v>
      </c>
      <c r="O1102" s="15">
        <v>2024.42</v>
      </c>
      <c r="P1102" s="15">
        <v>1983.93</v>
      </c>
      <c r="Q1102" s="15">
        <v>2003.77</v>
      </c>
      <c r="R1102" s="30">
        <f t="shared" si="40"/>
        <v>12190.59</v>
      </c>
      <c r="S1102" s="14">
        <f>AVERAGE(D1102:I1102)</f>
        <v>2881.0733333333333</v>
      </c>
      <c r="T1102" s="16">
        <f t="shared" si="41"/>
        <v>5095.8499999999985</v>
      </c>
    </row>
    <row r="1103" spans="1:20" x14ac:dyDescent="0.25">
      <c r="A1103" t="s">
        <v>36</v>
      </c>
      <c r="B1103" t="s">
        <v>21</v>
      </c>
      <c r="C1103" t="s">
        <v>24</v>
      </c>
      <c r="D1103" s="14">
        <v>2844.2624999999998</v>
      </c>
      <c r="E1103" s="15">
        <v>2872.71</v>
      </c>
      <c r="F1103" s="15">
        <v>2844.26</v>
      </c>
      <c r="G1103" s="15">
        <v>2844.26</v>
      </c>
      <c r="H1103" s="15">
        <v>2844.26</v>
      </c>
      <c r="I1103" s="15">
        <v>2872.71</v>
      </c>
      <c r="J1103" s="14" t="e">
        <f>AVERAGE(#REF!)</f>
        <v>#REF!</v>
      </c>
      <c r="K1103" s="28">
        <f>SUM(D1103:I1103)</f>
        <v>17122.462500000001</v>
      </c>
      <c r="L1103" s="14">
        <v>1400.02</v>
      </c>
      <c r="M1103" s="15">
        <v>1512.02</v>
      </c>
      <c r="N1103" s="15">
        <v>1723.7</v>
      </c>
      <c r="O1103" s="15">
        <v>1896.07</v>
      </c>
      <c r="P1103" s="15">
        <v>2161.52</v>
      </c>
      <c r="Q1103" s="15">
        <v>2118.29</v>
      </c>
      <c r="R1103" s="30">
        <f t="shared" si="40"/>
        <v>10811.619999999999</v>
      </c>
      <c r="S1103" s="14">
        <f>AVERAGE(D1103:I1103)</f>
        <v>2853.7437500000001</v>
      </c>
      <c r="T1103" s="16">
        <f t="shared" si="41"/>
        <v>6310.8425000000025</v>
      </c>
    </row>
    <row r="1104" spans="1:20" x14ac:dyDescent="0.25">
      <c r="A1104" t="s">
        <v>36</v>
      </c>
      <c r="B1104" t="s">
        <v>21</v>
      </c>
      <c r="C1104" t="s">
        <v>24</v>
      </c>
      <c r="D1104" s="14">
        <v>2764.2000000000003</v>
      </c>
      <c r="E1104" s="15">
        <v>2791.84</v>
      </c>
      <c r="F1104" s="15">
        <v>2791.84</v>
      </c>
      <c r="G1104" s="15">
        <v>2764.2</v>
      </c>
      <c r="H1104" s="15">
        <v>2764.2</v>
      </c>
      <c r="I1104" s="15">
        <v>2791.84</v>
      </c>
      <c r="J1104" s="14" t="e">
        <f>AVERAGE(#REF!)</f>
        <v>#REF!</v>
      </c>
      <c r="K1104" s="28">
        <f>SUM(D1104:I1104)</f>
        <v>16668.120000000003</v>
      </c>
      <c r="L1104" s="14">
        <v>2063.98</v>
      </c>
      <c r="M1104" s="15">
        <v>1733.74</v>
      </c>
      <c r="N1104" s="15">
        <v>1941.79</v>
      </c>
      <c r="O1104" s="15">
        <v>1767.03</v>
      </c>
      <c r="P1104" s="15">
        <v>1943.73</v>
      </c>
      <c r="Q1104" s="15">
        <v>1729.92</v>
      </c>
      <c r="R1104" s="30">
        <f t="shared" si="40"/>
        <v>11180.19</v>
      </c>
      <c r="S1104" s="14">
        <f>AVERAGE(D1104:I1104)</f>
        <v>2778.0200000000004</v>
      </c>
      <c r="T1104" s="16">
        <f t="shared" si="41"/>
        <v>5487.9300000000021</v>
      </c>
    </row>
    <row r="1105" spans="1:20" x14ac:dyDescent="0.25">
      <c r="A1105" t="s">
        <v>36</v>
      </c>
      <c r="B1105" t="s">
        <v>21</v>
      </c>
      <c r="C1105" t="s">
        <v>24</v>
      </c>
      <c r="D1105" s="14">
        <v>2654.8500000000004</v>
      </c>
      <c r="E1105" s="15">
        <v>2654.85</v>
      </c>
      <c r="F1105" s="15">
        <v>2681.4</v>
      </c>
      <c r="G1105" s="15">
        <v>2681.4</v>
      </c>
      <c r="H1105" s="15">
        <v>2681.4</v>
      </c>
      <c r="I1105" s="15">
        <v>2654.85</v>
      </c>
      <c r="J1105" s="14" t="e">
        <f>AVERAGE(#REF!)</f>
        <v>#REF!</v>
      </c>
      <c r="K1105" s="28">
        <f>SUM(D1105:I1105)</f>
        <v>16008.75</v>
      </c>
      <c r="L1105" s="14">
        <v>2906.68</v>
      </c>
      <c r="M1105" s="15">
        <v>2964.81</v>
      </c>
      <c r="N1105" s="15">
        <v>2609.0300000000002</v>
      </c>
      <c r="O1105" s="15">
        <v>3000.38</v>
      </c>
      <c r="P1105" s="15">
        <v>3270.41</v>
      </c>
      <c r="Q1105" s="15">
        <v>3760.97</v>
      </c>
      <c r="R1105" s="30">
        <f t="shared" si="40"/>
        <v>18512.280000000002</v>
      </c>
      <c r="S1105" s="14">
        <f>AVERAGE(D1105:I1105)</f>
        <v>2668.125</v>
      </c>
      <c r="T1105" s="16">
        <f t="shared" si="41"/>
        <v>-2503.5300000000025</v>
      </c>
    </row>
    <row r="1106" spans="1:20" x14ac:dyDescent="0.25">
      <c r="A1106" t="s">
        <v>36</v>
      </c>
      <c r="B1106" t="s">
        <v>21</v>
      </c>
      <c r="C1106" t="s">
        <v>24</v>
      </c>
      <c r="D1106" s="14">
        <v>2509</v>
      </c>
      <c r="E1106" s="15">
        <v>2509</v>
      </c>
      <c r="F1106" s="15">
        <v>2509</v>
      </c>
      <c r="G1106" s="15">
        <v>2534.09</v>
      </c>
      <c r="H1106" s="15">
        <v>2509</v>
      </c>
      <c r="I1106" s="15">
        <v>2534.09</v>
      </c>
      <c r="J1106" s="14" t="e">
        <f>AVERAGE(#REF!)</f>
        <v>#REF!</v>
      </c>
      <c r="K1106" s="28">
        <f>SUM(D1106:I1106)</f>
        <v>15104.18</v>
      </c>
      <c r="L1106" s="14">
        <v>2038.92</v>
      </c>
      <c r="M1106" s="15">
        <v>2242.81</v>
      </c>
      <c r="N1106" s="15">
        <v>2467.09</v>
      </c>
      <c r="O1106" s="15">
        <v>2245.0500000000002</v>
      </c>
      <c r="P1106" s="15">
        <v>2469.56</v>
      </c>
      <c r="Q1106" s="15">
        <v>2444.86</v>
      </c>
      <c r="R1106" s="30">
        <f t="shared" si="40"/>
        <v>13908.289999999999</v>
      </c>
      <c r="S1106" s="14">
        <f>AVERAGE(D1106:I1106)</f>
        <v>2517.3633333333332</v>
      </c>
      <c r="T1106" s="16">
        <f t="shared" si="41"/>
        <v>1195.8900000000012</v>
      </c>
    </row>
    <row r="1107" spans="1:20" x14ac:dyDescent="0.25">
      <c r="A1107" t="s">
        <v>36</v>
      </c>
      <c r="B1107" t="s">
        <v>21</v>
      </c>
      <c r="C1107" t="s">
        <v>24</v>
      </c>
      <c r="D1107" s="14">
        <v>2491.9499999999998</v>
      </c>
      <c r="E1107" s="15">
        <v>2516.87</v>
      </c>
      <c r="F1107" s="15">
        <v>2516.87</v>
      </c>
      <c r="G1107" s="15">
        <v>2516.87</v>
      </c>
      <c r="H1107" s="15">
        <v>2491.9499999999998</v>
      </c>
      <c r="I1107" s="15">
        <v>2516.87</v>
      </c>
      <c r="J1107" s="14" t="e">
        <f>AVERAGE(#REF!)</f>
        <v>#REF!</v>
      </c>
      <c r="K1107" s="28">
        <f>SUM(D1107:I1107)</f>
        <v>15051.379999999997</v>
      </c>
      <c r="L1107" s="14">
        <v>2195.69</v>
      </c>
      <c r="M1107" s="15">
        <v>2415.2600000000002</v>
      </c>
      <c r="N1107" s="15">
        <v>2342.8000000000002</v>
      </c>
      <c r="O1107" s="15">
        <v>2319.37</v>
      </c>
      <c r="P1107" s="15">
        <v>2319.37</v>
      </c>
      <c r="Q1107" s="15">
        <v>2690.47</v>
      </c>
      <c r="R1107" s="30">
        <f t="shared" si="40"/>
        <v>14282.960000000001</v>
      </c>
      <c r="S1107" s="14">
        <f>AVERAGE(D1107:I1107)</f>
        <v>2508.563333333333</v>
      </c>
      <c r="T1107" s="16">
        <f t="shared" si="41"/>
        <v>768.41999999999643</v>
      </c>
    </row>
    <row r="1108" spans="1:20" x14ac:dyDescent="0.25">
      <c r="A1108" t="s">
        <v>36</v>
      </c>
      <c r="B1108" t="s">
        <v>22</v>
      </c>
      <c r="C1108" t="s">
        <v>24</v>
      </c>
      <c r="D1108" s="14">
        <v>3481.25</v>
      </c>
      <c r="E1108" s="15">
        <v>3516.06</v>
      </c>
      <c r="F1108" s="15">
        <v>3516.06</v>
      </c>
      <c r="G1108" s="15">
        <v>3481.25</v>
      </c>
      <c r="H1108" s="15">
        <v>3481.25</v>
      </c>
      <c r="I1108" s="15">
        <v>3481.25</v>
      </c>
      <c r="J1108" s="14" t="e">
        <f>AVERAGE(#REF!)</f>
        <v>#REF!</v>
      </c>
      <c r="K1108" s="28">
        <f>SUM(D1108:I1108)</f>
        <v>20957.12</v>
      </c>
      <c r="L1108" s="14">
        <v>3005.16</v>
      </c>
      <c r="M1108" s="15">
        <v>3215.52</v>
      </c>
      <c r="N1108" s="15">
        <v>2893.97</v>
      </c>
      <c r="O1108" s="15">
        <v>3414.88</v>
      </c>
      <c r="P1108" s="15">
        <v>3551.48</v>
      </c>
      <c r="Q1108" s="15">
        <v>3267.36</v>
      </c>
      <c r="R1108" s="30">
        <f t="shared" si="40"/>
        <v>19348.37</v>
      </c>
      <c r="S1108" s="14">
        <f>AVERAGE(D1108:I1108)</f>
        <v>3492.853333333333</v>
      </c>
      <c r="T1108" s="16">
        <f t="shared" si="41"/>
        <v>1608.75</v>
      </c>
    </row>
    <row r="1109" spans="1:20" x14ac:dyDescent="0.25">
      <c r="A1109" t="s">
        <v>36</v>
      </c>
      <c r="B1109" t="s">
        <v>22</v>
      </c>
      <c r="C1109" t="s">
        <v>24</v>
      </c>
      <c r="D1109" s="14">
        <v>3477.5</v>
      </c>
      <c r="E1109" s="15">
        <v>3512.28</v>
      </c>
      <c r="F1109" s="15">
        <v>3477.5</v>
      </c>
      <c r="G1109" s="15">
        <v>3512.28</v>
      </c>
      <c r="H1109" s="15">
        <v>3512.28</v>
      </c>
      <c r="I1109" s="15">
        <v>3512.28</v>
      </c>
      <c r="J1109" s="14" t="e">
        <f>AVERAGE(#REF!)</f>
        <v>#REF!</v>
      </c>
      <c r="K1109" s="28">
        <f>SUM(D1109:I1109)</f>
        <v>21004.12</v>
      </c>
      <c r="L1109" s="14">
        <v>5875</v>
      </c>
      <c r="M1109" s="15">
        <v>5463.75</v>
      </c>
      <c r="N1109" s="15">
        <v>5463.75</v>
      </c>
      <c r="O1109" s="15">
        <v>5081.29</v>
      </c>
      <c r="P1109" s="15">
        <v>5741.86</v>
      </c>
      <c r="Q1109" s="15">
        <v>5397.35</v>
      </c>
      <c r="R1109" s="30">
        <f t="shared" si="40"/>
        <v>33023</v>
      </c>
      <c r="S1109" s="14">
        <f>AVERAGE(D1109:I1109)</f>
        <v>3500.6866666666665</v>
      </c>
      <c r="T1109" s="16">
        <f t="shared" si="41"/>
        <v>-12018.880000000001</v>
      </c>
    </row>
    <row r="1110" spans="1:20" x14ac:dyDescent="0.25">
      <c r="A1110" t="s">
        <v>36</v>
      </c>
      <c r="B1110" t="s">
        <v>22</v>
      </c>
      <c r="C1110" t="s">
        <v>24</v>
      </c>
      <c r="D1110" s="14">
        <v>3507.3599999999997</v>
      </c>
      <c r="E1110" s="15">
        <v>3542.43</v>
      </c>
      <c r="F1110" s="15">
        <v>3507.36</v>
      </c>
      <c r="G1110" s="15">
        <v>3507.36</v>
      </c>
      <c r="H1110" s="15">
        <v>3542.43</v>
      </c>
      <c r="I1110" s="15">
        <v>3542.43</v>
      </c>
      <c r="J1110" s="14" t="e">
        <f>AVERAGE(#REF!)</f>
        <v>#REF!</v>
      </c>
      <c r="K1110" s="28">
        <f>SUM(D1110:I1110)</f>
        <v>21149.37</v>
      </c>
      <c r="L1110" s="14">
        <v>1730.12</v>
      </c>
      <c r="M1110" s="15">
        <v>1470.6</v>
      </c>
      <c r="N1110" s="15">
        <v>1308.83</v>
      </c>
      <c r="O1110" s="15">
        <v>1505.15</v>
      </c>
      <c r="P1110" s="15">
        <v>1776.08</v>
      </c>
      <c r="Q1110" s="15">
        <v>1687.28</v>
      </c>
      <c r="R1110" s="30">
        <f t="shared" si="40"/>
        <v>9478.06</v>
      </c>
      <c r="S1110" s="14">
        <f>AVERAGE(D1110:I1110)</f>
        <v>3524.895</v>
      </c>
      <c r="T1110" s="16">
        <f t="shared" si="41"/>
        <v>11671.31</v>
      </c>
    </row>
    <row r="1111" spans="1:20" x14ac:dyDescent="0.25">
      <c r="A1111" t="s">
        <v>36</v>
      </c>
      <c r="B1111" t="s">
        <v>21</v>
      </c>
      <c r="C1111" t="s">
        <v>24</v>
      </c>
      <c r="D1111" s="14">
        <v>2290.31</v>
      </c>
      <c r="E1111" s="15">
        <v>2313.21</v>
      </c>
      <c r="F1111" s="15">
        <v>2290.31</v>
      </c>
      <c r="G1111" s="15">
        <v>2290.31</v>
      </c>
      <c r="H1111" s="15">
        <v>2313.21</v>
      </c>
      <c r="I1111" s="15">
        <v>2313.21</v>
      </c>
      <c r="J1111" s="14" t="e">
        <f>AVERAGE(#REF!)</f>
        <v>#REF!</v>
      </c>
      <c r="K1111" s="28">
        <f>SUM(D1111:I1111)</f>
        <v>13810.559999999998</v>
      </c>
      <c r="L1111" s="14">
        <v>1514.92</v>
      </c>
      <c r="M1111" s="15">
        <v>1439.17</v>
      </c>
      <c r="N1111" s="15">
        <v>1611.87</v>
      </c>
      <c r="O1111" s="15">
        <v>1563.51</v>
      </c>
      <c r="P1111" s="15">
        <v>1829.31</v>
      </c>
      <c r="Q1111" s="15">
        <v>1719.55</v>
      </c>
      <c r="R1111" s="30">
        <f t="shared" si="40"/>
        <v>9678.33</v>
      </c>
      <c r="S1111" s="14">
        <f>AVERAGE(D1111:I1111)</f>
        <v>2301.7599999999998</v>
      </c>
      <c r="T1111" s="16">
        <f t="shared" si="41"/>
        <v>4132.2299999999977</v>
      </c>
    </row>
    <row r="1112" spans="1:20" x14ac:dyDescent="0.25">
      <c r="A1112" t="s">
        <v>36</v>
      </c>
      <c r="B1112" t="s">
        <v>21</v>
      </c>
      <c r="C1112" t="s">
        <v>24</v>
      </c>
      <c r="D1112" s="14">
        <v>2175.6875</v>
      </c>
      <c r="E1112" s="15">
        <v>2197.44</v>
      </c>
      <c r="F1112" s="15">
        <v>2175.69</v>
      </c>
      <c r="G1112" s="15">
        <v>2175.69</v>
      </c>
      <c r="H1112" s="15">
        <v>2175.69</v>
      </c>
      <c r="I1112" s="15">
        <v>2197.44</v>
      </c>
      <c r="J1112" s="14" t="e">
        <f>AVERAGE(#REF!)</f>
        <v>#REF!</v>
      </c>
      <c r="K1112" s="28">
        <f>SUM(D1112:I1112)</f>
        <v>13097.637500000003</v>
      </c>
      <c r="L1112" s="14">
        <v>1460.64</v>
      </c>
      <c r="M1112" s="15">
        <v>1358.4</v>
      </c>
      <c r="N1112" s="15">
        <v>1616.5</v>
      </c>
      <c r="O1112" s="15">
        <v>1471.02</v>
      </c>
      <c r="P1112" s="15">
        <v>1676.96</v>
      </c>
      <c r="Q1112" s="15">
        <v>1425.42</v>
      </c>
      <c r="R1112" s="30">
        <f t="shared" si="40"/>
        <v>9008.9399999999987</v>
      </c>
      <c r="S1112" s="14">
        <f>AVERAGE(D1112:I1112)</f>
        <v>2182.9395833333338</v>
      </c>
      <c r="T1112" s="16">
        <f t="shared" si="41"/>
        <v>4088.6975000000039</v>
      </c>
    </row>
    <row r="1113" spans="1:20" x14ac:dyDescent="0.25">
      <c r="A1113" t="s">
        <v>36</v>
      </c>
      <c r="B1113" t="s">
        <v>22</v>
      </c>
      <c r="C1113" t="s">
        <v>24</v>
      </c>
      <c r="D1113" s="14">
        <v>3702.7</v>
      </c>
      <c r="E1113" s="15">
        <v>3702.7</v>
      </c>
      <c r="F1113" s="15">
        <v>3739.73</v>
      </c>
      <c r="G1113" s="15">
        <v>3702.7</v>
      </c>
      <c r="H1113" s="15">
        <v>3739.73</v>
      </c>
      <c r="I1113" s="15">
        <v>3739.73</v>
      </c>
      <c r="J1113" s="14" t="e">
        <f>AVERAGE(#REF!)</f>
        <v>#REF!</v>
      </c>
      <c r="K1113" s="28">
        <f>SUM(D1113:I1113)</f>
        <v>22327.289999999997</v>
      </c>
      <c r="L1113" s="14">
        <v>4043.05</v>
      </c>
      <c r="M1113" s="15">
        <v>3436.59</v>
      </c>
      <c r="N1113" s="15">
        <v>4089.54</v>
      </c>
      <c r="O1113" s="15">
        <v>4743.87</v>
      </c>
      <c r="P1113" s="15">
        <v>5692.64</v>
      </c>
      <c r="Q1113" s="15">
        <v>6660.39</v>
      </c>
      <c r="R1113" s="30">
        <f t="shared" si="40"/>
        <v>28666.079999999998</v>
      </c>
      <c r="S1113" s="14">
        <f>AVERAGE(D1113:I1113)</f>
        <v>3721.2149999999997</v>
      </c>
      <c r="T1113" s="16">
        <f t="shared" si="41"/>
        <v>-6338.7900000000009</v>
      </c>
    </row>
    <row r="1114" spans="1:20" x14ac:dyDescent="0.25">
      <c r="A1114" t="s">
        <v>36</v>
      </c>
      <c r="B1114" t="s">
        <v>21</v>
      </c>
      <c r="C1114" t="s">
        <v>24</v>
      </c>
      <c r="D1114" s="14">
        <v>1919.8500000000001</v>
      </c>
      <c r="E1114" s="15">
        <v>1939.05</v>
      </c>
      <c r="F1114" s="15">
        <v>1919.85</v>
      </c>
      <c r="G1114" s="15">
        <v>1919.85</v>
      </c>
      <c r="H1114" s="15">
        <v>1939.05</v>
      </c>
      <c r="I1114" s="15">
        <v>1939.05</v>
      </c>
      <c r="J1114" s="14" t="e">
        <f>AVERAGE(#REF!)</f>
        <v>#REF!</v>
      </c>
      <c r="K1114" s="28">
        <f>SUM(D1114:I1114)</f>
        <v>11576.699999999999</v>
      </c>
      <c r="L1114" s="14">
        <v>1922.63</v>
      </c>
      <c r="M1114" s="15">
        <v>2057.21</v>
      </c>
      <c r="N1114" s="15">
        <v>2057.21</v>
      </c>
      <c r="O1114" s="15">
        <v>2221.79</v>
      </c>
      <c r="P1114" s="15">
        <v>2532.84</v>
      </c>
      <c r="Q1114" s="15">
        <v>2887.44</v>
      </c>
      <c r="R1114" s="30">
        <f t="shared" si="40"/>
        <v>13679.12</v>
      </c>
      <c r="S1114" s="14">
        <f>AVERAGE(D1114:I1114)</f>
        <v>1929.4499999999998</v>
      </c>
      <c r="T1114" s="16">
        <f t="shared" si="41"/>
        <v>-2102.4200000000019</v>
      </c>
    </row>
    <row r="1115" spans="1:20" x14ac:dyDescent="0.25">
      <c r="A1115" t="s">
        <v>36</v>
      </c>
      <c r="B1115" t="s">
        <v>19</v>
      </c>
      <c r="C1115" t="s">
        <v>24</v>
      </c>
      <c r="D1115" s="14">
        <v>1567.25</v>
      </c>
      <c r="E1115" s="15">
        <v>1567.25</v>
      </c>
      <c r="F1115" s="15">
        <v>1567.25</v>
      </c>
      <c r="G1115" s="15">
        <v>1567.25</v>
      </c>
      <c r="H1115" s="15">
        <v>1582.92</v>
      </c>
      <c r="I1115" s="15">
        <v>1582.92</v>
      </c>
      <c r="J1115" s="14" t="e">
        <f>AVERAGE(#REF!)</f>
        <v>#REF!</v>
      </c>
      <c r="K1115" s="28">
        <f>SUM(D1115:I1115)</f>
        <v>9434.84</v>
      </c>
      <c r="L1115" s="14">
        <v>1109.3800000000001</v>
      </c>
      <c r="M1115" s="15">
        <v>931.88</v>
      </c>
      <c r="N1115" s="15">
        <v>829.37</v>
      </c>
      <c r="O1115" s="15">
        <v>837.66</v>
      </c>
      <c r="P1115" s="15">
        <v>846.04</v>
      </c>
      <c r="Q1115" s="15">
        <v>854.5</v>
      </c>
      <c r="R1115" s="30">
        <f t="shared" si="40"/>
        <v>5408.83</v>
      </c>
      <c r="S1115" s="14">
        <f>AVERAGE(D1115:I1115)</f>
        <v>1572.4733333333334</v>
      </c>
      <c r="T1115" s="16">
        <f t="shared" si="41"/>
        <v>4026.01</v>
      </c>
    </row>
    <row r="1116" spans="1:20" x14ac:dyDescent="0.25">
      <c r="A1116" t="s">
        <v>36</v>
      </c>
      <c r="B1116" t="s">
        <v>21</v>
      </c>
      <c r="C1116" t="s">
        <v>24</v>
      </c>
      <c r="D1116" s="14">
        <v>1500.1499999999999</v>
      </c>
      <c r="E1116" s="15">
        <v>1500.15</v>
      </c>
      <c r="F1116" s="15">
        <v>1515.15</v>
      </c>
      <c r="G1116" s="15">
        <v>1500.15</v>
      </c>
      <c r="H1116" s="15">
        <v>1515.15</v>
      </c>
      <c r="I1116" s="15">
        <v>1500.15</v>
      </c>
      <c r="J1116" s="14" t="e">
        <f>AVERAGE(#REF!)</f>
        <v>#REF!</v>
      </c>
      <c r="K1116" s="28">
        <f>SUM(D1116:I1116)</f>
        <v>9030.9</v>
      </c>
      <c r="L1116" s="14">
        <v>769.03</v>
      </c>
      <c r="M1116" s="15">
        <v>699.82</v>
      </c>
      <c r="N1116" s="15">
        <v>727.81</v>
      </c>
      <c r="O1116" s="15">
        <v>756.92</v>
      </c>
      <c r="P1116" s="15">
        <v>650.95000000000005</v>
      </c>
      <c r="Q1116" s="15">
        <v>663.97</v>
      </c>
      <c r="R1116" s="30">
        <f t="shared" si="40"/>
        <v>4268.5</v>
      </c>
      <c r="S1116" s="14">
        <f>AVERAGE(D1116:I1116)</f>
        <v>1505.1499999999999</v>
      </c>
      <c r="T1116" s="16">
        <f t="shared" si="41"/>
        <v>4762.3999999999996</v>
      </c>
    </row>
    <row r="1117" spans="1:20" x14ac:dyDescent="0.25">
      <c r="A1117" t="s">
        <v>36</v>
      </c>
      <c r="B1117" t="s">
        <v>22</v>
      </c>
      <c r="C1117" t="s">
        <v>24</v>
      </c>
      <c r="D1117" s="14">
        <v>4714.8999999999996</v>
      </c>
      <c r="E1117" s="15">
        <v>5610.73</v>
      </c>
      <c r="F1117" s="15">
        <v>5799.33</v>
      </c>
      <c r="G1117" s="15">
        <v>4667.75</v>
      </c>
      <c r="H1117" s="15">
        <v>3724.77</v>
      </c>
      <c r="I1117" s="15">
        <v>5516.43</v>
      </c>
      <c r="J1117" s="14" t="e">
        <f>AVERAGE(#REF!)</f>
        <v>#REF!</v>
      </c>
      <c r="K1117" s="28">
        <f>SUM(D1117:I1117)</f>
        <v>30033.91</v>
      </c>
      <c r="L1117" s="14">
        <v>2972.5</v>
      </c>
      <c r="M1117" s="15">
        <v>2734.7</v>
      </c>
      <c r="N1117" s="15">
        <v>2515.92</v>
      </c>
      <c r="O1117" s="15">
        <v>2239.17</v>
      </c>
      <c r="P1117" s="15">
        <v>2127.21</v>
      </c>
      <c r="Q1117" s="15">
        <v>2233.5700000000002</v>
      </c>
      <c r="R1117" s="30">
        <f t="shared" si="40"/>
        <v>14823.07</v>
      </c>
      <c r="S1117" s="14">
        <f>AVERAGE(D1117:I1117)</f>
        <v>5005.6516666666666</v>
      </c>
      <c r="T1117" s="16">
        <f t="shared" si="41"/>
        <v>15210.84</v>
      </c>
    </row>
    <row r="1118" spans="1:20" x14ac:dyDescent="0.25">
      <c r="A1118" t="s">
        <v>36</v>
      </c>
      <c r="B1118" t="s">
        <v>19</v>
      </c>
      <c r="C1118" t="s">
        <v>24</v>
      </c>
      <c r="D1118" s="14">
        <v>1443</v>
      </c>
      <c r="E1118" s="15">
        <v>1457.43</v>
      </c>
      <c r="F1118" s="15">
        <v>1457.43</v>
      </c>
      <c r="G1118" s="15">
        <v>1443</v>
      </c>
      <c r="H1118" s="15">
        <v>1457.43</v>
      </c>
      <c r="I1118" s="15">
        <v>1457.43</v>
      </c>
      <c r="J1118" s="14" t="e">
        <f>AVERAGE(#REF!)</f>
        <v>#REF!</v>
      </c>
      <c r="K1118" s="28">
        <f>SUM(D1118:I1118)</f>
        <v>8715.7200000000012</v>
      </c>
      <c r="L1118" s="14">
        <v>2808.7</v>
      </c>
      <c r="M1118" s="15">
        <v>2162.6999999999998</v>
      </c>
      <c r="N1118" s="15">
        <v>2508.73</v>
      </c>
      <c r="O1118" s="15">
        <v>2182.6</v>
      </c>
      <c r="P1118" s="15">
        <v>1877.04</v>
      </c>
      <c r="Q1118" s="15">
        <v>1989.66</v>
      </c>
      <c r="R1118" s="30">
        <f t="shared" si="40"/>
        <v>13529.43</v>
      </c>
      <c r="S1118" s="14">
        <f>AVERAGE(D1118:I1118)</f>
        <v>1452.6200000000001</v>
      </c>
      <c r="T1118" s="16">
        <f t="shared" si="41"/>
        <v>-4813.7099999999991</v>
      </c>
    </row>
    <row r="1119" spans="1:20" x14ac:dyDescent="0.25">
      <c r="A1119" t="s">
        <v>36</v>
      </c>
      <c r="B1119" t="s">
        <v>22</v>
      </c>
      <c r="C1119" t="s">
        <v>24</v>
      </c>
      <c r="D1119" s="14">
        <v>4722.0600000000004</v>
      </c>
      <c r="E1119" s="15">
        <v>5052.6000000000004</v>
      </c>
      <c r="F1119" s="15">
        <v>4297.07</v>
      </c>
      <c r="G1119" s="15">
        <v>4485.96</v>
      </c>
      <c r="H1119" s="15">
        <v>5855.35</v>
      </c>
      <c r="I1119" s="15">
        <v>5713.69</v>
      </c>
      <c r="J1119" s="14" t="e">
        <f>AVERAGE(#REF!)</f>
        <v>#REF!</v>
      </c>
      <c r="K1119" s="28">
        <f>SUM(D1119:I1119)</f>
        <v>30126.73</v>
      </c>
      <c r="L1119" s="14">
        <v>2126.5100000000002</v>
      </c>
      <c r="M1119" s="15">
        <v>2232.84</v>
      </c>
      <c r="N1119" s="15">
        <v>1964.9</v>
      </c>
      <c r="O1119" s="15">
        <v>1847.01</v>
      </c>
      <c r="P1119" s="15">
        <v>1588.43</v>
      </c>
      <c r="Q1119" s="15">
        <v>1572.55</v>
      </c>
      <c r="R1119" s="30">
        <f t="shared" si="40"/>
        <v>11332.24</v>
      </c>
      <c r="S1119" s="14">
        <f>AVERAGE(D1119:I1119)</f>
        <v>5021.1216666666669</v>
      </c>
      <c r="T1119" s="16">
        <f t="shared" si="41"/>
        <v>18794.489999999998</v>
      </c>
    </row>
    <row r="1120" spans="1:20" x14ac:dyDescent="0.25">
      <c r="A1120" t="s">
        <v>36</v>
      </c>
      <c r="B1120" t="s">
        <v>22</v>
      </c>
      <c r="C1120" t="s">
        <v>24</v>
      </c>
      <c r="D1120" s="14">
        <v>5063.8500000000004</v>
      </c>
      <c r="E1120" s="15">
        <v>6076.62</v>
      </c>
      <c r="F1120" s="15">
        <v>4962.57</v>
      </c>
      <c r="G1120" s="15">
        <v>5013.21</v>
      </c>
      <c r="H1120" s="15">
        <v>5722.15</v>
      </c>
      <c r="I1120" s="15">
        <v>4709.38</v>
      </c>
      <c r="J1120" s="14" t="e">
        <f>AVERAGE(#REF!)</f>
        <v>#REF!</v>
      </c>
      <c r="K1120" s="28">
        <f>SUM(D1120:I1120)</f>
        <v>31547.780000000002</v>
      </c>
      <c r="L1120" s="14">
        <v>3083.88</v>
      </c>
      <c r="M1120" s="15">
        <v>2436.27</v>
      </c>
      <c r="N1120" s="15">
        <v>2436.27</v>
      </c>
      <c r="O1120" s="15">
        <v>2606.81</v>
      </c>
      <c r="P1120" s="15">
        <v>2841.42</v>
      </c>
      <c r="Q1120" s="15">
        <v>2699.35</v>
      </c>
      <c r="R1120" s="30">
        <f t="shared" si="40"/>
        <v>16104</v>
      </c>
      <c r="S1120" s="14">
        <f>AVERAGE(D1120:I1120)</f>
        <v>5257.963333333334</v>
      </c>
      <c r="T1120" s="16">
        <f t="shared" si="41"/>
        <v>15443.780000000002</v>
      </c>
    </row>
    <row r="1121" spans="1:20" x14ac:dyDescent="0.25">
      <c r="A1121" t="s">
        <v>36</v>
      </c>
      <c r="B1121" t="s">
        <v>22</v>
      </c>
      <c r="C1121" t="s">
        <v>24</v>
      </c>
      <c r="D1121" s="14">
        <v>5924.95</v>
      </c>
      <c r="E1121" s="15">
        <v>7406.19</v>
      </c>
      <c r="F1121" s="15">
        <v>5273.21</v>
      </c>
      <c r="G1121" s="15">
        <v>5273.21</v>
      </c>
      <c r="H1121" s="15">
        <v>4621.46</v>
      </c>
      <c r="I1121" s="15">
        <v>5154.71</v>
      </c>
      <c r="J1121" s="14" t="e">
        <f>AVERAGE(#REF!)</f>
        <v>#REF!</v>
      </c>
      <c r="K1121" s="28">
        <f>SUM(D1121:I1121)</f>
        <v>33653.729999999996</v>
      </c>
      <c r="L1121" s="14">
        <v>1833.29</v>
      </c>
      <c r="M1121" s="15">
        <v>1778.29</v>
      </c>
      <c r="N1121" s="15">
        <v>1511.55</v>
      </c>
      <c r="O1121" s="15">
        <v>1541.78</v>
      </c>
      <c r="P1121" s="15">
        <v>1803.88</v>
      </c>
      <c r="Q1121" s="15">
        <v>2110.54</v>
      </c>
      <c r="R1121" s="30">
        <f t="shared" si="40"/>
        <v>10579.330000000002</v>
      </c>
      <c r="S1121" s="14">
        <f>AVERAGE(D1121:I1121)</f>
        <v>5608.954999999999</v>
      </c>
      <c r="T1121" s="16">
        <f t="shared" si="41"/>
        <v>23074.399999999994</v>
      </c>
    </row>
    <row r="1122" spans="1:20" x14ac:dyDescent="0.25">
      <c r="A1122" t="s">
        <v>36</v>
      </c>
      <c r="B1122" t="s">
        <v>22</v>
      </c>
      <c r="C1122" t="s">
        <v>24</v>
      </c>
      <c r="D1122" s="14">
        <v>5924.95</v>
      </c>
      <c r="E1122" s="15">
        <v>4976.96</v>
      </c>
      <c r="F1122" s="15">
        <v>6872.94</v>
      </c>
      <c r="G1122" s="15">
        <v>7228.44</v>
      </c>
      <c r="H1122" s="15">
        <v>5036.21</v>
      </c>
      <c r="I1122" s="15">
        <v>5154.71</v>
      </c>
      <c r="J1122" s="14" t="e">
        <f>AVERAGE(#REF!)</f>
        <v>#REF!</v>
      </c>
      <c r="K1122" s="28">
        <f>SUM(D1122:I1122)</f>
        <v>35194.21</v>
      </c>
      <c r="L1122" s="14">
        <v>5875</v>
      </c>
      <c r="M1122" s="15">
        <v>5111.25</v>
      </c>
      <c r="N1122" s="15">
        <v>5775.71</v>
      </c>
      <c r="O1122" s="15">
        <v>6122.25</v>
      </c>
      <c r="P1122" s="15">
        <v>6979.37</v>
      </c>
      <c r="Q1122" s="15">
        <v>8235.66</v>
      </c>
      <c r="R1122" s="30">
        <f t="shared" si="40"/>
        <v>38099.24</v>
      </c>
      <c r="S1122" s="14">
        <f>AVERAGE(D1122:I1122)</f>
        <v>5865.7016666666668</v>
      </c>
      <c r="T1122" s="16">
        <f t="shared" si="41"/>
        <v>-2905.0299999999988</v>
      </c>
    </row>
    <row r="1123" spans="1:20" x14ac:dyDescent="0.25">
      <c r="A1123" t="s">
        <v>36</v>
      </c>
      <c r="B1123" t="s">
        <v>22</v>
      </c>
      <c r="C1123" t="s">
        <v>24</v>
      </c>
      <c r="D1123" s="14">
        <v>5924.95</v>
      </c>
      <c r="E1123" s="15">
        <v>6991.44</v>
      </c>
      <c r="F1123" s="15">
        <v>7169.19</v>
      </c>
      <c r="G1123" s="15">
        <v>4443.71</v>
      </c>
      <c r="H1123" s="15">
        <v>4858.46</v>
      </c>
      <c r="I1123" s="15">
        <v>7406.19</v>
      </c>
      <c r="J1123" s="14" t="e">
        <f>AVERAGE(#REF!)</f>
        <v>#REF!</v>
      </c>
      <c r="K1123" s="28">
        <f>SUM(D1123:I1123)</f>
        <v>36793.939999999995</v>
      </c>
      <c r="L1123" s="14">
        <v>5875</v>
      </c>
      <c r="M1123" s="15">
        <v>5875</v>
      </c>
      <c r="N1123" s="15">
        <v>6756.25</v>
      </c>
      <c r="O1123" s="15">
        <v>6823.81</v>
      </c>
      <c r="P1123" s="15">
        <v>5800.24</v>
      </c>
      <c r="Q1123" s="15">
        <v>6612.27</v>
      </c>
      <c r="R1123" s="30">
        <f t="shared" si="40"/>
        <v>37742.570000000007</v>
      </c>
      <c r="S1123" s="14">
        <f>AVERAGE(D1123:I1123)</f>
        <v>6132.3233333333328</v>
      </c>
      <c r="T1123" s="16">
        <f t="shared" si="41"/>
        <v>-948.63000000001193</v>
      </c>
    </row>
    <row r="1124" spans="1:20" x14ac:dyDescent="0.25">
      <c r="A1124" t="s">
        <v>37</v>
      </c>
      <c r="B1124" t="s">
        <v>20</v>
      </c>
      <c r="C1124" t="s">
        <v>27</v>
      </c>
      <c r="D1124" s="14">
        <v>4627</v>
      </c>
      <c r="E1124" s="15">
        <v>5089.7</v>
      </c>
      <c r="F1124" s="15">
        <v>515.97</v>
      </c>
      <c r="G1124" s="15">
        <v>4441.92</v>
      </c>
      <c r="H1124" s="15">
        <v>4673.2700000000004</v>
      </c>
      <c r="I1124" s="15">
        <v>3840.41</v>
      </c>
      <c r="J1124" s="14" t="e">
        <f>AVERAGE(#REF!)</f>
        <v>#REF!</v>
      </c>
      <c r="K1124" s="28">
        <f>SUM(D1124:I1124)</f>
        <v>23188.27</v>
      </c>
      <c r="L1124" s="14">
        <v>5097.3100000000004</v>
      </c>
      <c r="M1124" s="15">
        <v>4740.5</v>
      </c>
      <c r="N1124" s="15">
        <v>5404.17</v>
      </c>
      <c r="O1124" s="15">
        <v>5025.88</v>
      </c>
      <c r="P1124" s="15">
        <v>5427.95</v>
      </c>
      <c r="Q1124" s="15">
        <v>5862.19</v>
      </c>
      <c r="R1124" s="30">
        <f t="shared" si="40"/>
        <v>31558</v>
      </c>
      <c r="S1124" s="14">
        <f>AVERAGE(D1124:I1124)</f>
        <v>3864.7116666666666</v>
      </c>
      <c r="T1124" s="16">
        <f t="shared" si="41"/>
        <v>-8369.73</v>
      </c>
    </row>
    <row r="1125" spans="1:20" x14ac:dyDescent="0.25">
      <c r="A1125" t="s">
        <v>37</v>
      </c>
      <c r="B1125" t="s">
        <v>20</v>
      </c>
      <c r="C1125" t="s">
        <v>27</v>
      </c>
      <c r="D1125" s="14">
        <v>4881.0199999999995</v>
      </c>
      <c r="E1125" s="15">
        <v>3856.01</v>
      </c>
      <c r="F1125" s="15">
        <v>4490.54</v>
      </c>
      <c r="G1125" s="15">
        <v>4002.44</v>
      </c>
      <c r="H1125" s="15">
        <v>5466.74</v>
      </c>
      <c r="I1125" s="15">
        <v>4490.54</v>
      </c>
      <c r="J1125" s="14" t="e">
        <f>AVERAGE(#REF!)</f>
        <v>#REF!</v>
      </c>
      <c r="K1125" s="28">
        <f>SUM(D1125:I1125)</f>
        <v>27187.29</v>
      </c>
      <c r="L1125" s="14">
        <v>3355.64</v>
      </c>
      <c r="M1125" s="15">
        <v>3691.2</v>
      </c>
      <c r="N1125" s="15">
        <v>4281.79</v>
      </c>
      <c r="O1125" s="15">
        <v>4367.43</v>
      </c>
      <c r="P1125" s="15">
        <v>3843.34</v>
      </c>
      <c r="Q1125" s="15">
        <v>4419.84</v>
      </c>
      <c r="R1125" s="30">
        <f t="shared" si="40"/>
        <v>23959.24</v>
      </c>
      <c r="S1125" s="14">
        <f>AVERAGE(D1125:I1125)</f>
        <v>4531.2150000000001</v>
      </c>
      <c r="T1125" s="16">
        <f t="shared" si="41"/>
        <v>3228.0499999999993</v>
      </c>
    </row>
    <row r="1126" spans="1:20" x14ac:dyDescent="0.25">
      <c r="A1126" t="s">
        <v>37</v>
      </c>
      <c r="B1126" t="s">
        <v>20</v>
      </c>
      <c r="C1126" t="s">
        <v>27</v>
      </c>
      <c r="D1126" s="14">
        <v>4101.5576923076896</v>
      </c>
      <c r="E1126" s="15">
        <v>4593.74</v>
      </c>
      <c r="F1126" s="15">
        <v>4757.8100000000004</v>
      </c>
      <c r="G1126" s="15">
        <v>4347.6499999999996</v>
      </c>
      <c r="H1126" s="15">
        <v>3896.48</v>
      </c>
      <c r="I1126" s="15">
        <v>3445.31</v>
      </c>
      <c r="J1126" s="14" t="e">
        <f>AVERAGE(#REF!)</f>
        <v>#REF!</v>
      </c>
      <c r="K1126" s="28">
        <f>SUM(D1126:I1126)</f>
        <v>25142.547692307693</v>
      </c>
      <c r="L1126" s="14">
        <v>3226.02</v>
      </c>
      <c r="M1126" s="15">
        <v>3548.62</v>
      </c>
      <c r="N1126" s="15">
        <v>3797.02</v>
      </c>
      <c r="O1126" s="15">
        <v>4442.51</v>
      </c>
      <c r="P1126" s="15">
        <v>4264.8100000000004</v>
      </c>
      <c r="Q1126" s="15">
        <v>4051.57</v>
      </c>
      <c r="R1126" s="30">
        <f t="shared" si="40"/>
        <v>23330.55</v>
      </c>
      <c r="S1126" s="14">
        <f>AVERAGE(D1126:I1126)</f>
        <v>4190.4246153846152</v>
      </c>
      <c r="T1126" s="16">
        <f t="shared" si="41"/>
        <v>1811.9976923076938</v>
      </c>
    </row>
    <row r="1127" spans="1:20" x14ac:dyDescent="0.25">
      <c r="A1127" t="s">
        <v>37</v>
      </c>
      <c r="B1127" t="s">
        <v>20</v>
      </c>
      <c r="C1127" t="s">
        <v>27</v>
      </c>
      <c r="D1127" s="14">
        <v>3667.01</v>
      </c>
      <c r="E1127" s="15">
        <v>4363.74</v>
      </c>
      <c r="F1127" s="15">
        <v>4400.41</v>
      </c>
      <c r="G1127" s="15">
        <v>4253.7299999999996</v>
      </c>
      <c r="H1127" s="15">
        <v>4033.71</v>
      </c>
      <c r="I1127" s="15">
        <v>4363.74</v>
      </c>
      <c r="J1127" s="14" t="e">
        <f>AVERAGE(#REF!)</f>
        <v>#REF!</v>
      </c>
      <c r="K1127" s="28">
        <f>SUM(D1127:I1127)</f>
        <v>25082.339999999997</v>
      </c>
      <c r="L1127" s="14">
        <v>2763.69</v>
      </c>
      <c r="M1127" s="15">
        <v>2349.14</v>
      </c>
      <c r="N1127" s="15">
        <v>2513.58</v>
      </c>
      <c r="O1127" s="15">
        <v>2915.75</v>
      </c>
      <c r="P1127" s="15">
        <v>2886.59</v>
      </c>
      <c r="Q1127" s="15">
        <v>2857.72</v>
      </c>
      <c r="R1127" s="30">
        <f t="shared" si="40"/>
        <v>16286.47</v>
      </c>
      <c r="S1127" s="14">
        <f>AVERAGE(D1127:I1127)</f>
        <v>4180.3899999999994</v>
      </c>
      <c r="T1127" s="16">
        <f t="shared" si="41"/>
        <v>8795.8699999999972</v>
      </c>
    </row>
    <row r="1128" spans="1:20" x14ac:dyDescent="0.25">
      <c r="A1128" t="s">
        <v>37</v>
      </c>
      <c r="B1128" t="s">
        <v>20</v>
      </c>
      <c r="C1128" t="s">
        <v>27</v>
      </c>
      <c r="D1128" s="14">
        <v>3653.1099999999997</v>
      </c>
      <c r="E1128" s="15">
        <v>3616.58</v>
      </c>
      <c r="F1128" s="15">
        <v>4274.1400000000003</v>
      </c>
      <c r="G1128" s="15">
        <v>3762.7</v>
      </c>
      <c r="H1128" s="15">
        <v>3908.83</v>
      </c>
      <c r="I1128" s="15">
        <v>4128.01</v>
      </c>
      <c r="J1128" s="14" t="e">
        <f>AVERAGE(#REF!)</f>
        <v>#REF!</v>
      </c>
      <c r="K1128" s="28">
        <f>SUM(D1128:I1128)</f>
        <v>23343.370000000003</v>
      </c>
      <c r="L1128" s="14">
        <v>2876.93</v>
      </c>
      <c r="M1128" s="15">
        <v>2761.85</v>
      </c>
      <c r="N1128" s="15">
        <v>2513.2800000000002</v>
      </c>
      <c r="O1128" s="15">
        <v>2437.88</v>
      </c>
      <c r="P1128" s="15">
        <v>2389.12</v>
      </c>
      <c r="Q1128" s="15">
        <v>2580.25</v>
      </c>
      <c r="R1128" s="30">
        <f t="shared" si="40"/>
        <v>15559.309999999998</v>
      </c>
      <c r="S1128" s="14">
        <f>AVERAGE(D1128:I1128)</f>
        <v>3890.561666666667</v>
      </c>
      <c r="T1128" s="16">
        <f t="shared" si="41"/>
        <v>7784.0600000000049</v>
      </c>
    </row>
    <row r="1129" spans="1:20" x14ac:dyDescent="0.25">
      <c r="A1129" t="s">
        <v>37</v>
      </c>
      <c r="B1129" t="s">
        <v>20</v>
      </c>
      <c r="C1129" t="s">
        <v>27</v>
      </c>
      <c r="D1129" s="14">
        <v>3737.0749999999998</v>
      </c>
      <c r="E1129" s="15">
        <v>3363.37</v>
      </c>
      <c r="F1129" s="15">
        <v>3998.67</v>
      </c>
      <c r="G1129" s="15">
        <v>3475.48</v>
      </c>
      <c r="H1129" s="15">
        <v>4185.5200000000004</v>
      </c>
      <c r="I1129" s="15">
        <v>4073.41</v>
      </c>
      <c r="J1129" s="14" t="e">
        <f>AVERAGE(#REF!)</f>
        <v>#REF!</v>
      </c>
      <c r="K1129" s="28">
        <f>SUM(D1129:I1129)</f>
        <v>22833.524999999998</v>
      </c>
      <c r="L1129" s="14">
        <v>2310.2800000000002</v>
      </c>
      <c r="M1129" s="15">
        <v>2194.77</v>
      </c>
      <c r="N1129" s="15">
        <v>1865.55</v>
      </c>
      <c r="O1129" s="15">
        <v>1716.31</v>
      </c>
      <c r="P1129" s="15">
        <v>2025.25</v>
      </c>
      <c r="Q1129" s="15">
        <v>1782.22</v>
      </c>
      <c r="R1129" s="30">
        <f t="shared" si="40"/>
        <v>11894.38</v>
      </c>
      <c r="S1129" s="14">
        <f>AVERAGE(D1129:I1129)</f>
        <v>3805.5874999999996</v>
      </c>
      <c r="T1129" s="16">
        <f t="shared" si="41"/>
        <v>10939.144999999999</v>
      </c>
    </row>
    <row r="1130" spans="1:20" x14ac:dyDescent="0.25">
      <c r="A1130" t="s">
        <v>37</v>
      </c>
      <c r="B1130" t="s">
        <v>20</v>
      </c>
      <c r="C1130" t="s">
        <v>27</v>
      </c>
      <c r="D1130" s="14">
        <v>3304.51</v>
      </c>
      <c r="E1130" s="15">
        <v>3502.78</v>
      </c>
      <c r="F1130" s="15">
        <v>3007.1</v>
      </c>
      <c r="G1130" s="15">
        <v>3469.74</v>
      </c>
      <c r="H1130" s="15">
        <v>3139.28</v>
      </c>
      <c r="I1130" s="15">
        <v>4130.6400000000003</v>
      </c>
      <c r="J1130" s="14" t="e">
        <f>AVERAGE(#REF!)</f>
        <v>#REF!</v>
      </c>
      <c r="K1130" s="28">
        <f>SUM(D1130:I1130)</f>
        <v>20554.05</v>
      </c>
      <c r="L1130" s="14">
        <v>3129.92</v>
      </c>
      <c r="M1130" s="15">
        <v>2942.12</v>
      </c>
      <c r="N1130" s="15">
        <v>2883.28</v>
      </c>
      <c r="O1130" s="15">
        <v>2854.45</v>
      </c>
      <c r="P1130" s="15">
        <v>3254.07</v>
      </c>
      <c r="Q1130" s="15">
        <v>3319.15</v>
      </c>
      <c r="R1130" s="30">
        <f t="shared" si="40"/>
        <v>18382.990000000002</v>
      </c>
      <c r="S1130" s="14">
        <f>AVERAGE(D1130:I1130)</f>
        <v>3425.6749999999997</v>
      </c>
      <c r="T1130" s="16">
        <f t="shared" si="41"/>
        <v>2171.0599999999977</v>
      </c>
    </row>
    <row r="1131" spans="1:20" x14ac:dyDescent="0.25">
      <c r="A1131" t="s">
        <v>37</v>
      </c>
      <c r="B1131" t="s">
        <v>20</v>
      </c>
      <c r="C1131" t="s">
        <v>27</v>
      </c>
      <c r="D1131" s="14">
        <v>3220.1600000000003</v>
      </c>
      <c r="E1131" s="15">
        <v>2994.75</v>
      </c>
      <c r="F1131" s="15">
        <v>2704.93</v>
      </c>
      <c r="G1131" s="15">
        <v>3187.96</v>
      </c>
      <c r="H1131" s="15">
        <v>2898.14</v>
      </c>
      <c r="I1131" s="15">
        <v>2801.54</v>
      </c>
      <c r="J1131" s="14" t="e">
        <f>AVERAGE(#REF!)</f>
        <v>#REF!</v>
      </c>
      <c r="K1131" s="28">
        <f>SUM(D1131:I1131)</f>
        <v>17807.48</v>
      </c>
      <c r="L1131" s="14">
        <v>1086.75</v>
      </c>
      <c r="M1131" s="15">
        <v>891.14</v>
      </c>
      <c r="N1131" s="15">
        <v>998.08</v>
      </c>
      <c r="O1131" s="15">
        <v>968.14</v>
      </c>
      <c r="P1131" s="15">
        <v>997.18</v>
      </c>
      <c r="Q1131" s="15">
        <v>1186.6400000000001</v>
      </c>
      <c r="R1131" s="30">
        <f t="shared" si="40"/>
        <v>6127.93</v>
      </c>
      <c r="S1131" s="14">
        <f>AVERAGE(D1131:I1131)</f>
        <v>2967.9133333333334</v>
      </c>
      <c r="T1131" s="16">
        <f t="shared" si="41"/>
        <v>11679.55</v>
      </c>
    </row>
    <row r="1132" spans="1:20" x14ac:dyDescent="0.25">
      <c r="A1132" t="s">
        <v>37</v>
      </c>
      <c r="B1132" t="s">
        <v>21</v>
      </c>
      <c r="C1132" t="s">
        <v>27</v>
      </c>
      <c r="D1132" s="14">
        <v>2661.2</v>
      </c>
      <c r="E1132" s="15">
        <v>2315.2399999999998</v>
      </c>
      <c r="F1132" s="15">
        <f t="shared" ref="F1132:F1164" si="42">F1131+1</f>
        <v>2705.93</v>
      </c>
      <c r="G1132" s="15">
        <v>2874.1</v>
      </c>
      <c r="H1132" s="15">
        <v>2900.71</v>
      </c>
      <c r="I1132" s="15">
        <v>2900.71</v>
      </c>
      <c r="J1132" s="14" t="e">
        <f>AVERAGE(#REF!)</f>
        <v>#REF!</v>
      </c>
      <c r="K1132" s="28">
        <f>SUM(D1132:I1132)</f>
        <v>16357.89</v>
      </c>
      <c r="L1132" s="14">
        <v>2052.9699999999998</v>
      </c>
      <c r="M1132" s="15">
        <v>1539.73</v>
      </c>
      <c r="N1132" s="15">
        <v>1647.51</v>
      </c>
      <c r="O1132" s="15">
        <v>1565.13</v>
      </c>
      <c r="P1132" s="15">
        <v>1361.66</v>
      </c>
      <c r="Q1132" s="15">
        <v>1211.8800000000001</v>
      </c>
      <c r="R1132" s="30">
        <f t="shared" si="40"/>
        <v>9378.880000000001</v>
      </c>
      <c r="S1132" s="14">
        <f>AVERAGE(D1132:I1132)</f>
        <v>2726.3150000000001</v>
      </c>
      <c r="T1132" s="16">
        <f t="shared" si="41"/>
        <v>6979.0099999999984</v>
      </c>
    </row>
    <row r="1133" spans="1:20" x14ac:dyDescent="0.25">
      <c r="A1133" t="s">
        <v>37</v>
      </c>
      <c r="B1133" t="s">
        <v>20</v>
      </c>
      <c r="C1133" t="s">
        <v>27</v>
      </c>
      <c r="D1133" s="14">
        <v>2722.76</v>
      </c>
      <c r="E1133" s="15">
        <v>2477.71</v>
      </c>
      <c r="F1133" s="15">
        <f t="shared" si="42"/>
        <v>2706.93</v>
      </c>
      <c r="G1133" s="15">
        <v>3103.95</v>
      </c>
      <c r="H1133" s="15">
        <v>2396.0300000000002</v>
      </c>
      <c r="I1133" s="15">
        <v>2913.35</v>
      </c>
      <c r="J1133" s="14" t="e">
        <f>AVERAGE(#REF!)</f>
        <v>#REF!</v>
      </c>
      <c r="K1133" s="28">
        <f>SUM(D1133:I1133)</f>
        <v>16320.73</v>
      </c>
      <c r="L1133" s="14">
        <v>1683.31</v>
      </c>
      <c r="M1133" s="15">
        <v>1262.48</v>
      </c>
      <c r="N1133" s="15">
        <v>1300.3499999999999</v>
      </c>
      <c r="O1133" s="15">
        <v>1391.37</v>
      </c>
      <c r="P1133" s="15">
        <v>1600.08</v>
      </c>
      <c r="Q1133" s="15">
        <v>1664.08</v>
      </c>
      <c r="R1133" s="30">
        <f t="shared" si="40"/>
        <v>8901.6699999999983</v>
      </c>
      <c r="S1133" s="14">
        <f>AVERAGE(D1133:I1133)</f>
        <v>2720.1216666666664</v>
      </c>
      <c r="T1133" s="16">
        <f t="shared" si="41"/>
        <v>7419.0600000000013</v>
      </c>
    </row>
    <row r="1134" spans="1:20" x14ac:dyDescent="0.25">
      <c r="A1134" t="s">
        <v>37</v>
      </c>
      <c r="B1134" t="s">
        <v>23</v>
      </c>
      <c r="C1134" t="s">
        <v>27</v>
      </c>
      <c r="D1134" s="14">
        <v>2239.5</v>
      </c>
      <c r="E1134" s="15">
        <v>2776.98</v>
      </c>
      <c r="F1134" s="15">
        <f t="shared" si="42"/>
        <v>2707.93</v>
      </c>
      <c r="G1134" s="15">
        <v>2754.59</v>
      </c>
      <c r="H1134" s="15">
        <v>2553.0300000000002</v>
      </c>
      <c r="I1134" s="15">
        <v>2709.8</v>
      </c>
      <c r="J1134" s="14" t="e">
        <f>AVERAGE(#REF!)</f>
        <v>#REF!</v>
      </c>
      <c r="K1134" s="28">
        <f>SUM(D1134:I1134)</f>
        <v>15741.830000000002</v>
      </c>
      <c r="L1134" s="14">
        <v>1945.76</v>
      </c>
      <c r="M1134" s="15">
        <v>1576.07</v>
      </c>
      <c r="N1134" s="15">
        <v>1591.83</v>
      </c>
      <c r="O1134" s="15">
        <v>1400.81</v>
      </c>
      <c r="P1134" s="15">
        <v>1498.87</v>
      </c>
      <c r="Q1134" s="15">
        <v>1558.82</v>
      </c>
      <c r="R1134" s="30">
        <f t="shared" si="40"/>
        <v>9572.16</v>
      </c>
      <c r="S1134" s="14">
        <f>AVERAGE(D1134:I1134)</f>
        <v>2623.6383333333338</v>
      </c>
      <c r="T1134" s="16">
        <f t="shared" si="41"/>
        <v>6169.6700000000019</v>
      </c>
    </row>
    <row r="1135" spans="1:20" x14ac:dyDescent="0.25">
      <c r="A1135" t="s">
        <v>37</v>
      </c>
      <c r="B1135" t="s">
        <v>20</v>
      </c>
      <c r="C1135" t="s">
        <v>27</v>
      </c>
      <c r="D1135" s="14">
        <v>2554.52</v>
      </c>
      <c r="E1135" s="15">
        <v>2477.88</v>
      </c>
      <c r="F1135" s="15">
        <f t="shared" si="42"/>
        <v>2708.93</v>
      </c>
      <c r="G1135" s="15">
        <v>3065.42</v>
      </c>
      <c r="H1135" s="15">
        <v>2912.15</v>
      </c>
      <c r="I1135" s="15">
        <v>1966.98</v>
      </c>
      <c r="J1135" s="14" t="e">
        <f>AVERAGE(#REF!)</f>
        <v>#REF!</v>
      </c>
      <c r="K1135" s="28">
        <f>SUM(D1135:I1135)</f>
        <v>15685.88</v>
      </c>
      <c r="L1135" s="14">
        <v>2151.19</v>
      </c>
      <c r="M1135" s="15">
        <v>2280.2600000000002</v>
      </c>
      <c r="N1135" s="15">
        <v>2257.46</v>
      </c>
      <c r="O1135" s="15">
        <v>2708.95</v>
      </c>
      <c r="P1135" s="15">
        <v>3142.38</v>
      </c>
      <c r="Q1135" s="15">
        <v>2765.29</v>
      </c>
      <c r="R1135" s="30">
        <f t="shared" si="40"/>
        <v>15305.530000000002</v>
      </c>
      <c r="S1135" s="14">
        <f>AVERAGE(D1135:I1135)</f>
        <v>2614.313333333333</v>
      </c>
      <c r="T1135" s="16">
        <f t="shared" si="41"/>
        <v>380.34999999999673</v>
      </c>
    </row>
    <row r="1136" spans="1:20" x14ac:dyDescent="0.25">
      <c r="A1136" t="s">
        <v>37</v>
      </c>
      <c r="B1136" t="s">
        <v>20</v>
      </c>
      <c r="C1136" t="s">
        <v>27</v>
      </c>
      <c r="D1136" s="14">
        <v>2292.96</v>
      </c>
      <c r="E1136" s="15">
        <v>2453.4699999999998</v>
      </c>
      <c r="F1136" s="15">
        <f t="shared" si="42"/>
        <v>2709.93</v>
      </c>
      <c r="G1136" s="15">
        <v>2384.6799999999998</v>
      </c>
      <c r="H1136" s="15">
        <v>1949.02</v>
      </c>
      <c r="I1136" s="15">
        <v>1788.51</v>
      </c>
      <c r="J1136" s="14" t="e">
        <f>AVERAGE(#REF!)</f>
        <v>#REF!</v>
      </c>
      <c r="K1136" s="28">
        <f>SUM(D1136:I1136)</f>
        <v>13578.570000000002</v>
      </c>
      <c r="L1136" s="14">
        <v>1487.16</v>
      </c>
      <c r="M1136" s="15">
        <v>1278.96</v>
      </c>
      <c r="N1136" s="15">
        <f t="shared" ref="N1136:N1154" si="43">N1135+200</f>
        <v>2457.46</v>
      </c>
      <c r="O1136" s="15">
        <v>1076.25</v>
      </c>
      <c r="P1136" s="15">
        <v>1076.25</v>
      </c>
      <c r="Q1136" s="15">
        <v>1291.5</v>
      </c>
      <c r="R1136" s="30">
        <f t="shared" si="40"/>
        <v>8667.58</v>
      </c>
      <c r="S1136" s="14">
        <f>AVERAGE(D1136:I1136)</f>
        <v>2263.0950000000003</v>
      </c>
      <c r="T1136" s="16">
        <f t="shared" si="41"/>
        <v>4910.9900000000016</v>
      </c>
    </row>
    <row r="1137" spans="1:20" x14ac:dyDescent="0.25">
      <c r="A1137" t="s">
        <v>37</v>
      </c>
      <c r="B1137" t="s">
        <v>21</v>
      </c>
      <c r="C1137" t="s">
        <v>27</v>
      </c>
      <c r="D1137" s="14">
        <v>2051.15</v>
      </c>
      <c r="E1137" s="15">
        <v>2338.31</v>
      </c>
      <c r="F1137" s="15">
        <f t="shared" si="42"/>
        <v>2710.93</v>
      </c>
      <c r="G1137" s="15">
        <v>1805.01</v>
      </c>
      <c r="H1137" s="15">
        <v>2235.75</v>
      </c>
      <c r="I1137" s="15">
        <v>1763.99</v>
      </c>
      <c r="J1137" s="14" t="e">
        <f>AVERAGE(#REF!)</f>
        <v>#REF!</v>
      </c>
      <c r="K1137" s="28">
        <f>SUM(D1137:I1137)</f>
        <v>12905.14</v>
      </c>
      <c r="L1137" s="14">
        <v>1548.67</v>
      </c>
      <c r="M1137" s="15">
        <v>1641.59</v>
      </c>
      <c r="N1137" s="15">
        <f t="shared" si="43"/>
        <v>2657.46</v>
      </c>
      <c r="O1137" s="15">
        <v>2003.4</v>
      </c>
      <c r="P1137" s="15">
        <v>2023.43</v>
      </c>
      <c r="Q1137" s="15">
        <v>2084.13</v>
      </c>
      <c r="R1137" s="30">
        <f t="shared" si="40"/>
        <v>11958.68</v>
      </c>
      <c r="S1137" s="14">
        <f>AVERAGE(D1137:I1137)</f>
        <v>2150.8566666666666</v>
      </c>
      <c r="T1137" s="16">
        <f t="shared" si="41"/>
        <v>946.45999999999913</v>
      </c>
    </row>
    <row r="1138" spans="1:20" x14ac:dyDescent="0.25">
      <c r="A1138" t="s">
        <v>37</v>
      </c>
      <c r="B1138" t="s">
        <v>19</v>
      </c>
      <c r="C1138" t="s">
        <v>27</v>
      </c>
      <c r="D1138" s="14">
        <v>2057.85</v>
      </c>
      <c r="E1138" s="15">
        <v>2304.79</v>
      </c>
      <c r="F1138" s="15">
        <f t="shared" si="42"/>
        <v>2711.93</v>
      </c>
      <c r="G1138" s="15">
        <v>2284.21</v>
      </c>
      <c r="H1138" s="15">
        <v>2201.9</v>
      </c>
      <c r="I1138" s="15">
        <v>1790.33</v>
      </c>
      <c r="J1138" s="14" t="e">
        <f>AVERAGE(#REF!)</f>
        <v>#REF!</v>
      </c>
      <c r="K1138" s="28">
        <f>SUM(D1138:I1138)</f>
        <v>13351.009999999998</v>
      </c>
      <c r="L1138" s="14">
        <v>2311.3000000000002</v>
      </c>
      <c r="M1138" s="15">
        <v>2103.2800000000002</v>
      </c>
      <c r="N1138" s="15">
        <f t="shared" si="43"/>
        <v>2857.46</v>
      </c>
      <c r="O1138" s="15">
        <v>2878.97</v>
      </c>
      <c r="P1138" s="15">
        <v>3080.5</v>
      </c>
      <c r="Q1138" s="15">
        <v>3419.36</v>
      </c>
      <c r="R1138" s="30">
        <f t="shared" si="40"/>
        <v>16650.87</v>
      </c>
      <c r="S1138" s="14">
        <f>AVERAGE(D1138:I1138)</f>
        <v>2225.1683333333331</v>
      </c>
      <c r="T1138" s="16">
        <f t="shared" si="41"/>
        <v>-3299.8600000000006</v>
      </c>
    </row>
    <row r="1139" spans="1:20" x14ac:dyDescent="0.25">
      <c r="A1139" t="s">
        <v>37</v>
      </c>
      <c r="B1139" t="s">
        <v>20</v>
      </c>
      <c r="C1139" t="s">
        <v>27</v>
      </c>
      <c r="D1139" s="14">
        <v>2011.3200000000002</v>
      </c>
      <c r="E1139" s="15">
        <v>1528.6</v>
      </c>
      <c r="F1139" s="15">
        <f t="shared" si="42"/>
        <v>2712.93</v>
      </c>
      <c r="G1139" s="15">
        <v>2192.34</v>
      </c>
      <c r="H1139" s="15">
        <v>1971.09</v>
      </c>
      <c r="I1139" s="15">
        <v>2091.77</v>
      </c>
      <c r="J1139" s="14" t="e">
        <f>AVERAGE(#REF!)</f>
        <v>#REF!</v>
      </c>
      <c r="K1139" s="28">
        <f>SUM(D1139:I1139)</f>
        <v>12508.050000000001</v>
      </c>
      <c r="L1139" s="14">
        <v>1377.68</v>
      </c>
      <c r="M1139" s="15">
        <v>1267.47</v>
      </c>
      <c r="N1139" s="15">
        <f t="shared" si="43"/>
        <v>3057.46</v>
      </c>
      <c r="O1139" s="15">
        <v>1440.86</v>
      </c>
      <c r="P1139" s="15">
        <v>1311.18</v>
      </c>
      <c r="Q1139" s="15">
        <v>1389.85</v>
      </c>
      <c r="R1139" s="30">
        <f t="shared" si="40"/>
        <v>9844.5</v>
      </c>
      <c r="S1139" s="14">
        <f>AVERAGE(D1139:I1139)</f>
        <v>2084.6750000000002</v>
      </c>
      <c r="T1139" s="16">
        <f t="shared" si="41"/>
        <v>2663.5500000000011</v>
      </c>
    </row>
    <row r="1140" spans="1:20" x14ac:dyDescent="0.25">
      <c r="A1140" t="s">
        <v>37</v>
      </c>
      <c r="B1140" t="s">
        <v>21</v>
      </c>
      <c r="C1140" t="s">
        <v>27</v>
      </c>
      <c r="D1140" s="14">
        <v>1818.175</v>
      </c>
      <c r="E1140" s="15">
        <v>2072.7199999999998</v>
      </c>
      <c r="F1140" s="15">
        <f t="shared" si="42"/>
        <v>2713.93</v>
      </c>
      <c r="G1140" s="15">
        <v>1399.99</v>
      </c>
      <c r="H1140" s="15">
        <v>1454.54</v>
      </c>
      <c r="I1140" s="15">
        <v>1890.9</v>
      </c>
      <c r="J1140" s="14" t="e">
        <f>AVERAGE(#REF!)</f>
        <v>#REF!</v>
      </c>
      <c r="K1140" s="28">
        <f>SUM(D1140:I1140)</f>
        <v>11350.254999999999</v>
      </c>
      <c r="L1140" s="14">
        <v>1527.22</v>
      </c>
      <c r="M1140" s="15">
        <v>1664.67</v>
      </c>
      <c r="N1140" s="15">
        <f t="shared" si="43"/>
        <v>3257.46</v>
      </c>
      <c r="O1140" s="15">
        <v>2278.1</v>
      </c>
      <c r="P1140" s="15">
        <v>2505.91</v>
      </c>
      <c r="Q1140" s="15">
        <v>2330.5</v>
      </c>
      <c r="R1140" s="30">
        <f t="shared" si="40"/>
        <v>13563.86</v>
      </c>
      <c r="S1140" s="14">
        <f>AVERAGE(D1140:I1140)</f>
        <v>1891.7091666666665</v>
      </c>
      <c r="T1140" s="16">
        <f t="shared" si="41"/>
        <v>-2213.6050000000014</v>
      </c>
    </row>
    <row r="1141" spans="1:20" x14ac:dyDescent="0.25">
      <c r="A1141" t="s">
        <v>37</v>
      </c>
      <c r="B1141" t="s">
        <v>21</v>
      </c>
      <c r="C1141" t="s">
        <v>27</v>
      </c>
      <c r="D1141" s="14">
        <v>1573.6725000000001</v>
      </c>
      <c r="E1141" s="15">
        <v>1967.09</v>
      </c>
      <c r="F1141" s="15">
        <f t="shared" si="42"/>
        <v>2714.93</v>
      </c>
      <c r="G1141" s="15">
        <v>1872.67</v>
      </c>
      <c r="H1141" s="15">
        <v>1195.99</v>
      </c>
      <c r="I1141" s="15">
        <v>1384.83</v>
      </c>
      <c r="J1141" s="14" t="e">
        <f>AVERAGE(#REF!)</f>
        <v>#REF!</v>
      </c>
      <c r="K1141" s="28">
        <f>SUM(D1141:I1141)</f>
        <v>10709.182499999999</v>
      </c>
      <c r="L1141" s="14">
        <v>3323.59</v>
      </c>
      <c r="M1141" s="15">
        <v>3489.77</v>
      </c>
      <c r="N1141" s="15">
        <f t="shared" si="43"/>
        <v>3457.46</v>
      </c>
      <c r="O1141" s="15">
        <v>4336.3900000000003</v>
      </c>
      <c r="P1141" s="15">
        <v>5160.3</v>
      </c>
      <c r="Q1141" s="15">
        <v>5882.74</v>
      </c>
      <c r="R1141" s="30">
        <f t="shared" si="40"/>
        <v>25650.25</v>
      </c>
      <c r="S1141" s="14">
        <f>AVERAGE(D1141:I1141)</f>
        <v>1784.8637499999998</v>
      </c>
      <c r="T1141" s="16">
        <f t="shared" si="41"/>
        <v>-14941.067500000001</v>
      </c>
    </row>
    <row r="1142" spans="1:20" x14ac:dyDescent="0.25">
      <c r="A1142" t="s">
        <v>37</v>
      </c>
      <c r="B1142" t="s">
        <v>20</v>
      </c>
      <c r="C1142" t="s">
        <v>27</v>
      </c>
      <c r="D1142" s="14">
        <v>1662.7199999999998</v>
      </c>
      <c r="E1142" s="15">
        <v>1712.6</v>
      </c>
      <c r="F1142" s="15">
        <f t="shared" si="42"/>
        <v>2715.93</v>
      </c>
      <c r="G1142" s="15">
        <v>1496.45</v>
      </c>
      <c r="H1142" s="15">
        <v>1296.92</v>
      </c>
      <c r="I1142" s="15">
        <v>1479.82</v>
      </c>
      <c r="J1142" s="14" t="e">
        <f>AVERAGE(#REF!)</f>
        <v>#REF!</v>
      </c>
      <c r="K1142" s="28">
        <f>SUM(D1142:I1142)</f>
        <v>10364.439999999999</v>
      </c>
      <c r="L1142" s="14">
        <v>992.16</v>
      </c>
      <c r="M1142" s="15">
        <v>1091.3800000000001</v>
      </c>
      <c r="N1142" s="15">
        <f t="shared" si="43"/>
        <v>3657.46</v>
      </c>
      <c r="O1142" s="15">
        <v>1068.68</v>
      </c>
      <c r="P1142" s="15">
        <v>1175.55</v>
      </c>
      <c r="Q1142" s="15">
        <v>1304.8599999999999</v>
      </c>
      <c r="R1142" s="30">
        <f t="shared" si="40"/>
        <v>9290.09</v>
      </c>
      <c r="S1142" s="14">
        <f>AVERAGE(D1142:I1142)</f>
        <v>1727.4066666666665</v>
      </c>
      <c r="T1142" s="16">
        <f t="shared" si="41"/>
        <v>1074.3499999999985</v>
      </c>
    </row>
    <row r="1143" spans="1:20" x14ac:dyDescent="0.25">
      <c r="A1143" t="s">
        <v>37</v>
      </c>
      <c r="B1143" t="s">
        <v>20</v>
      </c>
      <c r="C1143" t="s">
        <v>27</v>
      </c>
      <c r="D1143" s="14">
        <v>1448.56</v>
      </c>
      <c r="E1143" s="15">
        <v>1549.96</v>
      </c>
      <c r="F1143" s="15">
        <f t="shared" si="42"/>
        <v>2716.93</v>
      </c>
      <c r="G1143" s="15">
        <v>1144.3599999999999</v>
      </c>
      <c r="H1143" s="15">
        <v>1752.76</v>
      </c>
      <c r="I1143" s="15">
        <v>1796.21</v>
      </c>
      <c r="J1143" s="14" t="e">
        <f>AVERAGE(#REF!)</f>
        <v>#REF!</v>
      </c>
      <c r="K1143" s="28">
        <f>SUM(D1143:I1143)</f>
        <v>10408.779999999999</v>
      </c>
      <c r="L1143" s="14">
        <v>1020.19</v>
      </c>
      <c r="M1143" s="15">
        <v>979.38</v>
      </c>
      <c r="N1143" s="15">
        <f t="shared" si="43"/>
        <v>3857.46</v>
      </c>
      <c r="O1143" s="15">
        <v>982.12</v>
      </c>
      <c r="P1143" s="15">
        <v>1031.23</v>
      </c>
      <c r="Q1143" s="15">
        <v>1206.54</v>
      </c>
      <c r="R1143" s="30">
        <f t="shared" si="40"/>
        <v>9076.9200000000019</v>
      </c>
      <c r="S1143" s="14">
        <f>AVERAGE(D1143:I1143)</f>
        <v>1734.7966666666664</v>
      </c>
      <c r="T1143" s="16">
        <f t="shared" si="41"/>
        <v>1331.8599999999969</v>
      </c>
    </row>
    <row r="1144" spans="1:20" x14ac:dyDescent="0.25">
      <c r="A1144" t="s">
        <v>37</v>
      </c>
      <c r="B1144" t="s">
        <v>20</v>
      </c>
      <c r="C1144" t="s">
        <v>27</v>
      </c>
      <c r="D1144" s="14">
        <v>1443.85</v>
      </c>
      <c r="E1144" s="15">
        <v>1516.04</v>
      </c>
      <c r="F1144" s="15">
        <f t="shared" si="42"/>
        <v>2717.93</v>
      </c>
      <c r="G1144" s="15">
        <v>1313.9</v>
      </c>
      <c r="H1144" s="15">
        <v>1429.41</v>
      </c>
      <c r="I1144" s="15">
        <v>1573.8</v>
      </c>
      <c r="J1144" s="14" t="e">
        <f>AVERAGE(#REF!)</f>
        <v>#REF!</v>
      </c>
      <c r="K1144" s="28">
        <f>SUM(D1144:I1144)</f>
        <v>9994.9299999999985</v>
      </c>
      <c r="L1144" s="14">
        <v>844.06</v>
      </c>
      <c r="M1144" s="15">
        <v>700.57</v>
      </c>
      <c r="N1144" s="15">
        <f t="shared" si="43"/>
        <v>4057.46</v>
      </c>
      <c r="O1144" s="15">
        <v>579.51</v>
      </c>
      <c r="P1144" s="15">
        <v>683.82</v>
      </c>
      <c r="Q1144" s="15">
        <v>765.88</v>
      </c>
      <c r="R1144" s="30">
        <f t="shared" si="40"/>
        <v>7631.3</v>
      </c>
      <c r="S1144" s="14">
        <f>AVERAGE(D1144:I1144)</f>
        <v>1665.8216666666665</v>
      </c>
      <c r="T1144" s="16">
        <f t="shared" si="41"/>
        <v>2363.6299999999983</v>
      </c>
    </row>
    <row r="1145" spans="1:20" x14ac:dyDescent="0.25">
      <c r="A1145" t="s">
        <v>37</v>
      </c>
      <c r="B1145" t="s">
        <v>20</v>
      </c>
      <c r="C1145" t="s">
        <v>27</v>
      </c>
      <c r="D1145" s="14">
        <v>1292.21</v>
      </c>
      <c r="E1145" s="15">
        <v>1563.57</v>
      </c>
      <c r="F1145" s="15">
        <f t="shared" si="42"/>
        <v>2718.93</v>
      </c>
      <c r="G1145" s="15">
        <v>1486.04</v>
      </c>
      <c r="H1145" s="15">
        <v>1162.99</v>
      </c>
      <c r="I1145" s="15">
        <v>1382.66</v>
      </c>
      <c r="J1145" s="14" t="e">
        <f>AVERAGE(#REF!)</f>
        <v>#REF!</v>
      </c>
      <c r="K1145" s="28">
        <f>SUM(D1145:I1145)</f>
        <v>9606.4</v>
      </c>
      <c r="L1145" s="14">
        <v>655.6</v>
      </c>
      <c r="M1145" s="15">
        <v>668.71</v>
      </c>
      <c r="N1145" s="15">
        <f t="shared" si="43"/>
        <v>4257.46</v>
      </c>
      <c r="O1145" s="15">
        <v>633.66999999999996</v>
      </c>
      <c r="P1145" s="15">
        <v>747.73</v>
      </c>
      <c r="Q1145" s="15">
        <v>807.55</v>
      </c>
      <c r="R1145" s="30">
        <f t="shared" si="40"/>
        <v>7770.72</v>
      </c>
      <c r="S1145" s="14">
        <f>AVERAGE(D1145:I1145)</f>
        <v>1601.0666666666666</v>
      </c>
      <c r="T1145" s="16">
        <f t="shared" si="41"/>
        <v>1835.6799999999994</v>
      </c>
    </row>
    <row r="1146" spans="1:20" x14ac:dyDescent="0.25">
      <c r="A1146" t="s">
        <v>37</v>
      </c>
      <c r="B1146" t="s">
        <v>20</v>
      </c>
      <c r="C1146" t="s">
        <v>27</v>
      </c>
      <c r="D1146" s="14">
        <v>1245.01</v>
      </c>
      <c r="E1146" s="15">
        <v>1319.71</v>
      </c>
      <c r="F1146" s="15">
        <f t="shared" si="42"/>
        <v>2719.93</v>
      </c>
      <c r="G1146" s="15">
        <v>1307.26</v>
      </c>
      <c r="H1146" s="15">
        <v>1319.71</v>
      </c>
      <c r="I1146" s="15">
        <v>1269.9100000000001</v>
      </c>
      <c r="J1146" s="14" t="e">
        <f>AVERAGE(#REF!)</f>
        <v>#REF!</v>
      </c>
      <c r="K1146" s="28">
        <f>SUM(D1146:I1146)</f>
        <v>9181.5300000000007</v>
      </c>
      <c r="L1146" s="14">
        <v>1128.77</v>
      </c>
      <c r="M1146" s="15">
        <v>925.59</v>
      </c>
      <c r="N1146" s="15">
        <f t="shared" si="43"/>
        <v>4457.46</v>
      </c>
      <c r="O1146" s="15">
        <v>1212.8900000000001</v>
      </c>
      <c r="P1146" s="15">
        <v>1358.44</v>
      </c>
      <c r="Q1146" s="15">
        <v>1399.19</v>
      </c>
      <c r="R1146" s="30">
        <f t="shared" si="40"/>
        <v>10482.34</v>
      </c>
      <c r="S1146" s="14">
        <f>AVERAGE(D1146:I1146)</f>
        <v>1530.2550000000001</v>
      </c>
      <c r="T1146" s="16">
        <f t="shared" si="41"/>
        <v>-1300.8099999999995</v>
      </c>
    </row>
    <row r="1147" spans="1:20" x14ac:dyDescent="0.25">
      <c r="A1147" t="s">
        <v>37</v>
      </c>
      <c r="B1147" t="s">
        <v>23</v>
      </c>
      <c r="C1147" t="s">
        <v>27</v>
      </c>
      <c r="D1147" s="14">
        <v>1265.76</v>
      </c>
      <c r="E1147" s="15">
        <v>1113.8699999999999</v>
      </c>
      <c r="F1147" s="15">
        <f t="shared" si="42"/>
        <v>2720.93</v>
      </c>
      <c r="G1147" s="15">
        <v>1291.08</v>
      </c>
      <c r="H1147" s="15">
        <v>1506.25</v>
      </c>
      <c r="I1147" s="15">
        <v>1480.94</v>
      </c>
      <c r="J1147" s="14" t="e">
        <f>AVERAGE(#REF!)</f>
        <v>#REF!</v>
      </c>
      <c r="K1147" s="28">
        <f>SUM(D1147:I1147)</f>
        <v>9378.83</v>
      </c>
      <c r="L1147" s="14">
        <v>720.83</v>
      </c>
      <c r="M1147" s="15">
        <v>728.04</v>
      </c>
      <c r="N1147" s="15">
        <f t="shared" si="43"/>
        <v>4657.46</v>
      </c>
      <c r="O1147" s="15">
        <v>672.71</v>
      </c>
      <c r="P1147" s="15">
        <v>639.07000000000005</v>
      </c>
      <c r="Q1147" s="15">
        <v>587.94000000000005</v>
      </c>
      <c r="R1147" s="30">
        <f t="shared" si="40"/>
        <v>8006.0499999999993</v>
      </c>
      <c r="S1147" s="14">
        <f>AVERAGE(D1147:I1147)</f>
        <v>1563.1383333333333</v>
      </c>
      <c r="T1147" s="16">
        <f t="shared" si="41"/>
        <v>1372.7800000000007</v>
      </c>
    </row>
    <row r="1148" spans="1:20" x14ac:dyDescent="0.25">
      <c r="A1148" t="s">
        <v>37</v>
      </c>
      <c r="B1148" t="s">
        <v>21</v>
      </c>
      <c r="C1148" t="s">
        <v>27</v>
      </c>
      <c r="D1148" s="14">
        <v>1376.9</v>
      </c>
      <c r="E1148" s="15">
        <v>1473.28</v>
      </c>
      <c r="F1148" s="15">
        <f t="shared" si="42"/>
        <v>2721.93</v>
      </c>
      <c r="G1148" s="15">
        <v>1239.21</v>
      </c>
      <c r="H1148" s="15">
        <v>1032.68</v>
      </c>
      <c r="I1148" s="15">
        <v>1115.29</v>
      </c>
      <c r="J1148" s="14" t="e">
        <f>AVERAGE(#REF!)</f>
        <v>#REF!</v>
      </c>
      <c r="K1148" s="28">
        <f>SUM(D1148:I1148)</f>
        <v>8959.2900000000009</v>
      </c>
      <c r="L1148" s="14">
        <v>1015.87</v>
      </c>
      <c r="M1148" s="15">
        <v>761.9</v>
      </c>
      <c r="N1148" s="15">
        <f t="shared" si="43"/>
        <v>4857.46</v>
      </c>
      <c r="O1148" s="15">
        <v>774.48</v>
      </c>
      <c r="P1148" s="15">
        <v>658.31</v>
      </c>
      <c r="Q1148" s="15">
        <v>730.72</v>
      </c>
      <c r="R1148" s="30">
        <f t="shared" si="40"/>
        <v>8798.739999999998</v>
      </c>
      <c r="S1148" s="14">
        <f>AVERAGE(D1148:I1148)</f>
        <v>1493.2150000000001</v>
      </c>
      <c r="T1148" s="16">
        <f t="shared" si="41"/>
        <v>160.55000000000291</v>
      </c>
    </row>
    <row r="1149" spans="1:20" x14ac:dyDescent="0.25">
      <c r="A1149" t="s">
        <v>37</v>
      </c>
      <c r="B1149" t="s">
        <v>21</v>
      </c>
      <c r="C1149" t="s">
        <v>27</v>
      </c>
      <c r="D1149" s="14">
        <v>1252.125</v>
      </c>
      <c r="E1149" s="15">
        <v>1515.07</v>
      </c>
      <c r="F1149" s="15">
        <f t="shared" si="42"/>
        <v>2722.93</v>
      </c>
      <c r="G1149" s="15">
        <v>1339.77</v>
      </c>
      <c r="H1149" s="15">
        <v>951.62</v>
      </c>
      <c r="I1149" s="15">
        <v>1139.43</v>
      </c>
      <c r="J1149" s="14" t="e">
        <f>AVERAGE(#REF!)</f>
        <v>#REF!</v>
      </c>
      <c r="K1149" s="28">
        <f>SUM(D1149:I1149)</f>
        <v>8920.9449999999997</v>
      </c>
      <c r="L1149" s="14">
        <v>1306.25</v>
      </c>
      <c r="M1149" s="15">
        <v>1110.31</v>
      </c>
      <c r="N1149" s="15">
        <f t="shared" si="43"/>
        <v>5057.46</v>
      </c>
      <c r="O1149" s="15">
        <v>1430.08</v>
      </c>
      <c r="P1149" s="15">
        <v>1329.97</v>
      </c>
      <c r="Q1149" s="15">
        <v>1489.57</v>
      </c>
      <c r="R1149" s="30">
        <f t="shared" si="40"/>
        <v>11723.64</v>
      </c>
      <c r="S1149" s="14">
        <f>AVERAGE(D1149:I1149)</f>
        <v>1486.8241666666665</v>
      </c>
      <c r="T1149" s="16">
        <f t="shared" si="41"/>
        <v>-2802.6949999999997</v>
      </c>
    </row>
    <row r="1150" spans="1:20" x14ac:dyDescent="0.25">
      <c r="A1150" t="s">
        <v>37</v>
      </c>
      <c r="B1150" t="s">
        <v>20</v>
      </c>
      <c r="C1150" t="s">
        <v>27</v>
      </c>
      <c r="D1150" s="14">
        <v>1235.31</v>
      </c>
      <c r="E1150" s="15">
        <v>963.54</v>
      </c>
      <c r="F1150" s="15">
        <f t="shared" si="42"/>
        <v>2723.93</v>
      </c>
      <c r="G1150" s="15">
        <v>1087.07</v>
      </c>
      <c r="H1150" s="15">
        <v>975.89</v>
      </c>
      <c r="I1150" s="15">
        <v>1309.43</v>
      </c>
      <c r="J1150" s="14" t="e">
        <f>AVERAGE(#REF!)</f>
        <v>#REF!</v>
      </c>
      <c r="K1150" s="28">
        <f>SUM(D1150:I1150)</f>
        <v>8295.17</v>
      </c>
      <c r="L1150" s="14">
        <v>884.14</v>
      </c>
      <c r="M1150" s="15">
        <v>795.73</v>
      </c>
      <c r="N1150" s="15">
        <f t="shared" si="43"/>
        <v>5257.46</v>
      </c>
      <c r="O1150" s="15">
        <v>784.43</v>
      </c>
      <c r="P1150" s="15">
        <v>917.78</v>
      </c>
      <c r="Q1150" s="15">
        <v>972.85</v>
      </c>
      <c r="R1150" s="30">
        <f t="shared" si="40"/>
        <v>9612.3900000000012</v>
      </c>
      <c r="S1150" s="14">
        <f>AVERAGE(D1150:I1150)</f>
        <v>1382.5283333333334</v>
      </c>
      <c r="T1150" s="16">
        <f t="shared" si="41"/>
        <v>-1317.2200000000012</v>
      </c>
    </row>
    <row r="1151" spans="1:20" x14ac:dyDescent="0.25">
      <c r="A1151" t="s">
        <v>37</v>
      </c>
      <c r="B1151" t="s">
        <v>20</v>
      </c>
      <c r="C1151" t="s">
        <v>27</v>
      </c>
      <c r="D1151" s="14">
        <v>1074.97</v>
      </c>
      <c r="E1151" s="15">
        <v>1332.96</v>
      </c>
      <c r="F1151" s="15">
        <f t="shared" si="42"/>
        <v>2724.93</v>
      </c>
      <c r="G1151" s="15">
        <v>999.72</v>
      </c>
      <c r="H1151" s="15">
        <v>935.22</v>
      </c>
      <c r="I1151" s="15">
        <v>1322.21</v>
      </c>
      <c r="J1151" s="14" t="e">
        <f>AVERAGE(#REF!)</f>
        <v>#REF!</v>
      </c>
      <c r="K1151" s="28">
        <f>SUM(D1151:I1151)</f>
        <v>8390.010000000002</v>
      </c>
      <c r="L1151" s="14">
        <v>1904.64</v>
      </c>
      <c r="M1151" s="15">
        <v>1847.5</v>
      </c>
      <c r="N1151" s="15">
        <f t="shared" si="43"/>
        <v>5457.46</v>
      </c>
      <c r="O1151" s="15">
        <v>1901.08</v>
      </c>
      <c r="P1151" s="15">
        <v>1615.92</v>
      </c>
      <c r="Q1151" s="15">
        <v>1809.83</v>
      </c>
      <c r="R1151" s="30">
        <f t="shared" si="40"/>
        <v>14536.43</v>
      </c>
      <c r="S1151" s="14">
        <f>AVERAGE(D1151:I1151)</f>
        <v>1398.3350000000003</v>
      </c>
      <c r="T1151" s="16">
        <f t="shared" si="41"/>
        <v>-6146.4199999999983</v>
      </c>
    </row>
    <row r="1152" spans="1:20" x14ac:dyDescent="0.25">
      <c r="A1152" t="s">
        <v>37</v>
      </c>
      <c r="B1152" t="s">
        <v>20</v>
      </c>
      <c r="C1152" t="s">
        <v>27</v>
      </c>
      <c r="D1152" s="14">
        <v>1122.3999999999999</v>
      </c>
      <c r="E1152" s="15">
        <v>954.04</v>
      </c>
      <c r="F1152" s="15">
        <f t="shared" si="42"/>
        <v>2725.93</v>
      </c>
      <c r="G1152" s="15">
        <v>1290.76</v>
      </c>
      <c r="H1152" s="15">
        <v>1369.33</v>
      </c>
      <c r="I1152" s="15">
        <v>897.92</v>
      </c>
      <c r="J1152" s="14" t="e">
        <f>AVERAGE(#REF!)</f>
        <v>#REF!</v>
      </c>
      <c r="K1152" s="28">
        <f>SUM(D1152:I1152)</f>
        <v>8360.3799999999992</v>
      </c>
      <c r="L1152" s="14">
        <v>3147.91</v>
      </c>
      <c r="M1152" s="15">
        <v>2455.37</v>
      </c>
      <c r="N1152" s="15">
        <f t="shared" si="43"/>
        <v>5657.46</v>
      </c>
      <c r="O1152" s="15">
        <v>2117.52</v>
      </c>
      <c r="P1152" s="15">
        <v>1926.94</v>
      </c>
      <c r="Q1152" s="15">
        <v>1984.75</v>
      </c>
      <c r="R1152" s="30">
        <f t="shared" si="40"/>
        <v>17289.95</v>
      </c>
      <c r="S1152" s="14">
        <f>AVERAGE(D1152:I1152)</f>
        <v>1393.3966666666665</v>
      </c>
      <c r="T1152" s="16">
        <f t="shared" si="41"/>
        <v>-8929.5700000000015</v>
      </c>
    </row>
    <row r="1153" spans="1:20" x14ac:dyDescent="0.25">
      <c r="A1153" t="s">
        <v>37</v>
      </c>
      <c r="B1153" t="s">
        <v>20</v>
      </c>
      <c r="C1153" t="s">
        <v>27</v>
      </c>
      <c r="D1153" s="14">
        <v>1111.9199999999998</v>
      </c>
      <c r="E1153" s="15">
        <v>978.49</v>
      </c>
      <c r="F1153" s="15">
        <f t="shared" si="42"/>
        <v>2726.93</v>
      </c>
      <c r="G1153" s="15">
        <v>1089.68</v>
      </c>
      <c r="H1153" s="15">
        <v>845.06</v>
      </c>
      <c r="I1153" s="15">
        <v>1011.85</v>
      </c>
      <c r="J1153" s="14" t="e">
        <f>AVERAGE(#REF!)</f>
        <v>#REF!</v>
      </c>
      <c r="K1153" s="28">
        <f>SUM(D1153:I1153)</f>
        <v>7763.93</v>
      </c>
      <c r="L1153" s="14">
        <v>981.25</v>
      </c>
      <c r="M1153" s="15">
        <v>942</v>
      </c>
      <c r="N1153" s="15">
        <f t="shared" si="43"/>
        <v>5857.46</v>
      </c>
      <c r="O1153" s="15">
        <v>1243.44</v>
      </c>
      <c r="P1153" s="15">
        <v>1243.44</v>
      </c>
      <c r="Q1153" s="15">
        <v>1255.8699999999999</v>
      </c>
      <c r="R1153" s="30">
        <f t="shared" si="40"/>
        <v>11523.46</v>
      </c>
      <c r="S1153" s="14">
        <f>AVERAGE(D1153:I1153)</f>
        <v>1293.9883333333335</v>
      </c>
      <c r="T1153" s="16">
        <f t="shared" si="41"/>
        <v>-3759.5299999999988</v>
      </c>
    </row>
    <row r="1154" spans="1:20" x14ac:dyDescent="0.25">
      <c r="A1154" t="s">
        <v>37</v>
      </c>
      <c r="B1154" t="s">
        <v>20</v>
      </c>
      <c r="C1154" t="s">
        <v>27</v>
      </c>
      <c r="D1154" s="14">
        <v>1154.06</v>
      </c>
      <c r="E1154" s="15">
        <v>923.25</v>
      </c>
      <c r="F1154" s="15">
        <f t="shared" si="42"/>
        <v>2727.93</v>
      </c>
      <c r="G1154" s="15">
        <v>980.95</v>
      </c>
      <c r="H1154" s="15">
        <v>900.17</v>
      </c>
      <c r="I1154" s="15">
        <v>1015.57</v>
      </c>
      <c r="J1154" s="14" t="e">
        <f>AVERAGE(#REF!)</f>
        <v>#REF!</v>
      </c>
      <c r="K1154" s="28">
        <f>SUM(D1154:I1154)</f>
        <v>7701.9299999999994</v>
      </c>
      <c r="L1154" s="14">
        <v>1717.89</v>
      </c>
      <c r="M1154" s="15">
        <v>1700.71</v>
      </c>
      <c r="N1154" s="15">
        <f t="shared" si="43"/>
        <v>6057.46</v>
      </c>
      <c r="O1154" s="15">
        <v>1667.38</v>
      </c>
      <c r="P1154" s="15">
        <v>2000.86</v>
      </c>
      <c r="Q1154" s="15">
        <v>1880.81</v>
      </c>
      <c r="R1154" s="30">
        <f t="shared" si="40"/>
        <v>15025.110000000002</v>
      </c>
      <c r="S1154" s="14">
        <f>AVERAGE(D1154:I1154)</f>
        <v>1283.655</v>
      </c>
      <c r="T1154" s="16">
        <f t="shared" si="41"/>
        <v>-7323.180000000003</v>
      </c>
    </row>
    <row r="1155" spans="1:20" x14ac:dyDescent="0.25">
      <c r="A1155" t="s">
        <v>37</v>
      </c>
      <c r="B1155" t="s">
        <v>20</v>
      </c>
      <c r="C1155" t="s">
        <v>27</v>
      </c>
      <c r="D1155" s="14">
        <v>928.56</v>
      </c>
      <c r="E1155" s="15">
        <v>1151.4100000000001</v>
      </c>
      <c r="F1155" s="15">
        <f t="shared" si="42"/>
        <v>2728.93</v>
      </c>
      <c r="G1155" s="15">
        <v>854.28</v>
      </c>
      <c r="H1155" s="15">
        <v>947.13</v>
      </c>
      <c r="I1155" s="15">
        <v>1002.84</v>
      </c>
      <c r="J1155" s="14" t="e">
        <f>AVERAGE(#REF!)</f>
        <v>#REF!</v>
      </c>
      <c r="K1155" s="28">
        <f>SUM(D1155:I1155)</f>
        <v>7613.15</v>
      </c>
      <c r="L1155" s="14">
        <v>765.72</v>
      </c>
      <c r="M1155" s="15">
        <v>658.52</v>
      </c>
      <c r="N1155" s="15">
        <v>757.3</v>
      </c>
      <c r="O1155" s="15">
        <v>840.6</v>
      </c>
      <c r="P1155" s="15">
        <v>874.22</v>
      </c>
      <c r="Q1155" s="15">
        <v>865.48</v>
      </c>
      <c r="R1155" s="30">
        <f t="shared" si="40"/>
        <v>4761.84</v>
      </c>
      <c r="S1155" s="14">
        <f>AVERAGE(D1155:I1155)</f>
        <v>1268.8583333333333</v>
      </c>
      <c r="T1155" s="16">
        <f t="shared" si="41"/>
        <v>2851.3099999999995</v>
      </c>
    </row>
    <row r="1156" spans="1:20" x14ac:dyDescent="0.25">
      <c r="A1156" t="s">
        <v>37</v>
      </c>
      <c r="B1156" t="s">
        <v>23</v>
      </c>
      <c r="C1156" t="s">
        <v>27</v>
      </c>
      <c r="D1156" s="14">
        <v>852.84999999999991</v>
      </c>
      <c r="E1156" s="15">
        <v>946.66</v>
      </c>
      <c r="F1156" s="15">
        <f t="shared" si="42"/>
        <v>2729.93</v>
      </c>
      <c r="G1156" s="15">
        <v>716.39</v>
      </c>
      <c r="H1156" s="15">
        <v>869.91</v>
      </c>
      <c r="I1156" s="15">
        <v>895.49</v>
      </c>
      <c r="J1156" s="14" t="e">
        <f>AVERAGE(#REF!)</f>
        <v>#REF!</v>
      </c>
      <c r="K1156" s="28">
        <f>SUM(D1156:I1156)</f>
        <v>7011.23</v>
      </c>
      <c r="L1156" s="14">
        <v>688</v>
      </c>
      <c r="M1156" s="15">
        <v>701.76</v>
      </c>
      <c r="N1156" s="15">
        <v>807.02</v>
      </c>
      <c r="O1156" s="15">
        <v>936.14</v>
      </c>
      <c r="P1156" s="15">
        <v>1076.56</v>
      </c>
      <c r="Q1156" s="15">
        <v>1001.2</v>
      </c>
      <c r="R1156" s="30">
        <f t="shared" si="40"/>
        <v>5210.6799999999994</v>
      </c>
      <c r="S1156" s="14">
        <f>AVERAGE(D1156:I1156)</f>
        <v>1168.5383333333332</v>
      </c>
      <c r="T1156" s="16">
        <f t="shared" si="41"/>
        <v>1800.5500000000002</v>
      </c>
    </row>
    <row r="1157" spans="1:20" x14ac:dyDescent="0.25">
      <c r="A1157" t="s">
        <v>37</v>
      </c>
      <c r="B1157" t="s">
        <v>20</v>
      </c>
      <c r="C1157" t="s">
        <v>27</v>
      </c>
      <c r="D1157" s="14">
        <v>779.41000000000008</v>
      </c>
      <c r="E1157" s="15">
        <v>654.70000000000005</v>
      </c>
      <c r="F1157" s="15">
        <f t="shared" si="42"/>
        <v>2730.93</v>
      </c>
      <c r="G1157" s="15">
        <v>818.38</v>
      </c>
      <c r="H1157" s="15">
        <v>872.94</v>
      </c>
      <c r="I1157" s="15">
        <v>787.2</v>
      </c>
      <c r="J1157" s="14" t="e">
        <f>AVERAGE(#REF!)</f>
        <v>#REF!</v>
      </c>
      <c r="K1157" s="28">
        <f>SUM(D1157:I1157)</f>
        <v>6643.56</v>
      </c>
      <c r="L1157" s="14">
        <v>553.73</v>
      </c>
      <c r="M1157" s="15">
        <v>415.3</v>
      </c>
      <c r="N1157" s="15">
        <v>448.52</v>
      </c>
      <c r="O1157" s="15">
        <v>479.92</v>
      </c>
      <c r="P1157" s="15">
        <v>542.30999999999995</v>
      </c>
      <c r="Q1157" s="15">
        <v>482.66</v>
      </c>
      <c r="R1157" s="30">
        <f t="shared" si="40"/>
        <v>2922.4399999999996</v>
      </c>
      <c r="S1157" s="14">
        <f>AVERAGE(D1157:I1157)</f>
        <v>1107.26</v>
      </c>
      <c r="T1157" s="16">
        <f t="shared" si="41"/>
        <v>3721.1200000000008</v>
      </c>
    </row>
    <row r="1158" spans="1:20" x14ac:dyDescent="0.25">
      <c r="A1158" t="s">
        <v>37</v>
      </c>
      <c r="B1158" t="s">
        <v>19</v>
      </c>
      <c r="C1158" t="s">
        <v>27</v>
      </c>
      <c r="D1158" s="14">
        <v>694</v>
      </c>
      <c r="E1158" s="15">
        <v>798.1</v>
      </c>
      <c r="F1158" s="15">
        <f t="shared" si="42"/>
        <v>2731.93</v>
      </c>
      <c r="G1158" s="15">
        <v>652.36</v>
      </c>
      <c r="H1158" s="15">
        <v>707.88</v>
      </c>
      <c r="I1158" s="15">
        <v>728.7</v>
      </c>
      <c r="J1158" s="14" t="e">
        <f>AVERAGE(#REF!)</f>
        <v>#REF!</v>
      </c>
      <c r="K1158" s="28">
        <f>SUM(D1158:I1158)</f>
        <v>6312.9699999999993</v>
      </c>
      <c r="L1158" s="14">
        <v>539.6</v>
      </c>
      <c r="M1158" s="15">
        <v>420.89</v>
      </c>
      <c r="N1158" s="15">
        <v>475.61</v>
      </c>
      <c r="O1158" s="15">
        <v>418.54</v>
      </c>
      <c r="P1158" s="15">
        <v>443.65</v>
      </c>
      <c r="Q1158" s="15">
        <v>501.32</v>
      </c>
      <c r="R1158" s="30">
        <f t="shared" si="40"/>
        <v>2799.61</v>
      </c>
      <c r="S1158" s="14">
        <f>AVERAGE(D1158:I1158)</f>
        <v>1052.1616666666666</v>
      </c>
      <c r="T1158" s="16">
        <f t="shared" si="41"/>
        <v>3513.3599999999992</v>
      </c>
    </row>
    <row r="1159" spans="1:20" x14ac:dyDescent="0.25">
      <c r="A1159" t="s">
        <v>37</v>
      </c>
      <c r="B1159" t="s">
        <v>20</v>
      </c>
      <c r="C1159" t="s">
        <v>27</v>
      </c>
      <c r="D1159" s="14">
        <v>747.45999999999992</v>
      </c>
      <c r="E1159" s="15">
        <v>739.99</v>
      </c>
      <c r="F1159" s="15">
        <f t="shared" si="42"/>
        <v>2732.93</v>
      </c>
      <c r="G1159" s="15">
        <v>590.49</v>
      </c>
      <c r="H1159" s="15">
        <v>575.54</v>
      </c>
      <c r="I1159" s="15">
        <v>635.34</v>
      </c>
      <c r="J1159" s="14" t="e">
        <f>AVERAGE(#REF!)</f>
        <v>#REF!</v>
      </c>
      <c r="K1159" s="28">
        <f>SUM(D1159:I1159)</f>
        <v>6021.7499999999991</v>
      </c>
      <c r="L1159" s="14">
        <v>631</v>
      </c>
      <c r="M1159" s="15">
        <v>523.73</v>
      </c>
      <c r="N1159" s="15">
        <v>523.73</v>
      </c>
      <c r="O1159" s="15">
        <v>523.73</v>
      </c>
      <c r="P1159" s="15">
        <v>466.12</v>
      </c>
      <c r="Q1159" s="15">
        <v>428.83</v>
      </c>
      <c r="R1159" s="30">
        <f t="shared" si="40"/>
        <v>3097.14</v>
      </c>
      <c r="S1159" s="14">
        <f>AVERAGE(D1159:I1159)</f>
        <v>1003.6249999999999</v>
      </c>
      <c r="T1159" s="16">
        <f t="shared" si="41"/>
        <v>2924.6099999999992</v>
      </c>
    </row>
    <row r="1160" spans="1:20" x14ac:dyDescent="0.25">
      <c r="A1160" t="s">
        <v>37</v>
      </c>
      <c r="B1160" t="s">
        <v>20</v>
      </c>
      <c r="C1160" t="s">
        <v>27</v>
      </c>
      <c r="D1160" s="14">
        <v>562.31000000000006</v>
      </c>
      <c r="E1160" s="15">
        <v>607.29</v>
      </c>
      <c r="F1160" s="15">
        <f t="shared" si="42"/>
        <v>2733.93</v>
      </c>
      <c r="G1160" s="15">
        <v>567.92999999999995</v>
      </c>
      <c r="H1160" s="15">
        <v>494.83</v>
      </c>
      <c r="I1160" s="15">
        <v>657.9</v>
      </c>
      <c r="J1160" s="14" t="e">
        <f>AVERAGE(#REF!)</f>
        <v>#REF!</v>
      </c>
      <c r="K1160" s="28">
        <f>SUM(D1160:I1160)</f>
        <v>5624.19</v>
      </c>
      <c r="L1160" s="14">
        <v>405.33</v>
      </c>
      <c r="M1160" s="15">
        <v>372.9</v>
      </c>
      <c r="N1160" s="15">
        <v>402.73</v>
      </c>
      <c r="O1160" s="15">
        <v>362.46</v>
      </c>
      <c r="P1160" s="15">
        <v>409.58</v>
      </c>
      <c r="Q1160" s="15">
        <v>491.5</v>
      </c>
      <c r="R1160" s="30">
        <f t="shared" si="40"/>
        <v>2444.5</v>
      </c>
      <c r="S1160" s="14">
        <f>AVERAGE(D1160:I1160)</f>
        <v>937.3649999999999</v>
      </c>
      <c r="T1160" s="16">
        <f t="shared" si="41"/>
        <v>3179.6899999999996</v>
      </c>
    </row>
    <row r="1161" spans="1:20" x14ac:dyDescent="0.25">
      <c r="A1161" t="s">
        <v>37</v>
      </c>
      <c r="B1161" t="s">
        <v>21</v>
      </c>
      <c r="C1161" t="s">
        <v>27</v>
      </c>
      <c r="D1161" s="14">
        <v>532.5</v>
      </c>
      <c r="E1161" s="15">
        <v>415.35</v>
      </c>
      <c r="F1161" s="15">
        <f t="shared" si="42"/>
        <v>2734.93</v>
      </c>
      <c r="G1161" s="15">
        <v>564.45000000000005</v>
      </c>
      <c r="H1161" s="15">
        <v>548.48</v>
      </c>
      <c r="I1161" s="15">
        <v>527.17999999999995</v>
      </c>
      <c r="J1161" s="14" t="e">
        <f>AVERAGE(#REF!)</f>
        <v>#REF!</v>
      </c>
      <c r="K1161" s="28">
        <f>SUM(D1161:I1161)</f>
        <v>5322.8899999999994</v>
      </c>
      <c r="L1161" s="14">
        <v>540.41999999999996</v>
      </c>
      <c r="M1161" s="15">
        <v>410.72</v>
      </c>
      <c r="N1161" s="15">
        <v>427.15</v>
      </c>
      <c r="O1161" s="15">
        <v>478.41</v>
      </c>
      <c r="P1161" s="15">
        <v>440.14</v>
      </c>
      <c r="Q1161" s="15">
        <v>475.35</v>
      </c>
      <c r="R1161" s="30">
        <f t="shared" si="40"/>
        <v>2772.19</v>
      </c>
      <c r="S1161" s="14">
        <f>AVERAGE(D1161:I1161)</f>
        <v>887.1483333333332</v>
      </c>
      <c r="T1161" s="16">
        <f t="shared" si="41"/>
        <v>2550.6999999999994</v>
      </c>
    </row>
    <row r="1162" spans="1:20" x14ac:dyDescent="0.25">
      <c r="A1162" t="s">
        <v>37</v>
      </c>
      <c r="B1162" t="s">
        <v>20</v>
      </c>
      <c r="C1162" t="s">
        <v>27</v>
      </c>
      <c r="D1162" s="14">
        <v>373.11</v>
      </c>
      <c r="E1162" s="15">
        <v>444</v>
      </c>
      <c r="F1162" s="15">
        <f t="shared" si="42"/>
        <v>2735.93</v>
      </c>
      <c r="G1162" s="15">
        <v>373.11</v>
      </c>
      <c r="H1162" s="15">
        <v>425.35</v>
      </c>
      <c r="I1162" s="15">
        <v>447.73</v>
      </c>
      <c r="J1162" s="14" t="e">
        <f>AVERAGE(#REF!)</f>
        <v>#REF!</v>
      </c>
      <c r="K1162" s="28">
        <f>SUM(D1162:I1162)</f>
        <v>4799.2299999999996</v>
      </c>
      <c r="L1162" s="14">
        <v>574.54</v>
      </c>
      <c r="M1162" s="15">
        <v>597.52</v>
      </c>
      <c r="N1162" s="15">
        <v>591.54</v>
      </c>
      <c r="O1162" s="15">
        <v>556.04999999999995</v>
      </c>
      <c r="P1162" s="15">
        <v>550.49</v>
      </c>
      <c r="Q1162" s="15">
        <v>478.93</v>
      </c>
      <c r="R1162" s="30">
        <f t="shared" si="40"/>
        <v>3349.0699999999993</v>
      </c>
      <c r="S1162" s="14">
        <f>AVERAGE(D1162:I1162)</f>
        <v>799.87166666666656</v>
      </c>
      <c r="T1162" s="16">
        <f t="shared" si="41"/>
        <v>1450.1600000000003</v>
      </c>
    </row>
    <row r="1163" spans="1:20" x14ac:dyDescent="0.25">
      <c r="A1163" t="s">
        <v>37</v>
      </c>
      <c r="B1163" t="s">
        <v>22</v>
      </c>
      <c r="C1163" t="s">
        <v>30</v>
      </c>
      <c r="D1163" s="14">
        <v>19.875</v>
      </c>
      <c r="E1163" s="15">
        <v>19.28</v>
      </c>
      <c r="F1163" s="15">
        <f t="shared" si="42"/>
        <v>2736.93</v>
      </c>
      <c r="G1163" s="15">
        <v>17.09</v>
      </c>
      <c r="H1163" s="15">
        <v>21.66</v>
      </c>
      <c r="I1163" s="15">
        <v>16.7</v>
      </c>
      <c r="J1163" s="14" t="e">
        <f>AVERAGE(#REF!)</f>
        <v>#REF!</v>
      </c>
      <c r="K1163" s="28">
        <f>SUM(D1163:I1163)</f>
        <v>2831.5349999999999</v>
      </c>
      <c r="L1163" s="14">
        <v>1594.77</v>
      </c>
      <c r="M1163" s="15">
        <v>1578.82</v>
      </c>
      <c r="N1163" s="15">
        <v>1641.97</v>
      </c>
      <c r="O1163" s="15">
        <v>1756.91</v>
      </c>
      <c r="P1163" s="15">
        <v>1651.5</v>
      </c>
      <c r="Q1163" s="15">
        <v>1684.53</v>
      </c>
      <c r="R1163" s="30">
        <f t="shared" si="40"/>
        <v>9908.5000000000018</v>
      </c>
      <c r="S1163" s="14">
        <f>AVERAGE(D1163:I1163)</f>
        <v>471.92249999999996</v>
      </c>
      <c r="T1163" s="16">
        <f t="shared" si="41"/>
        <v>-7076.965000000002</v>
      </c>
    </row>
    <row r="1164" spans="1:20" x14ac:dyDescent="0.25">
      <c r="A1164" t="s">
        <v>37</v>
      </c>
      <c r="B1164" t="s">
        <v>20</v>
      </c>
      <c r="C1164" t="s">
        <v>30</v>
      </c>
      <c r="D1164" s="14">
        <v>5924.95</v>
      </c>
      <c r="E1164" s="15">
        <v>5213.96</v>
      </c>
      <c r="F1164" s="15">
        <f t="shared" si="42"/>
        <v>2737.93</v>
      </c>
      <c r="G1164" s="15">
        <v>7287.69</v>
      </c>
      <c r="H1164" s="15">
        <v>5332.46</v>
      </c>
      <c r="I1164" s="15">
        <v>5984.2</v>
      </c>
      <c r="J1164" s="14" t="e">
        <f>AVERAGE(#REF!)</f>
        <v>#REF!</v>
      </c>
      <c r="K1164" s="28">
        <f>SUM(D1164:I1164)</f>
        <v>32481.19</v>
      </c>
      <c r="L1164" s="14">
        <v>1665.7</v>
      </c>
      <c r="M1164" s="15">
        <v>1682.36</v>
      </c>
      <c r="N1164" s="15">
        <v>1446.83</v>
      </c>
      <c r="O1164" s="15">
        <v>1374.49</v>
      </c>
      <c r="P1164" s="15">
        <v>1608.15</v>
      </c>
      <c r="Q1164" s="15">
        <v>1801.13</v>
      </c>
      <c r="R1164" s="30">
        <f t="shared" si="40"/>
        <v>9578.66</v>
      </c>
      <c r="S1164" s="14">
        <f>AVERAGE(D1164:I1164)</f>
        <v>5413.5316666666668</v>
      </c>
      <c r="T1164" s="16">
        <f t="shared" si="41"/>
        <v>22902.53</v>
      </c>
    </row>
    <row r="1165" spans="1:20" x14ac:dyDescent="0.25">
      <c r="A1165" t="s">
        <v>37</v>
      </c>
      <c r="B1165" t="s">
        <v>19</v>
      </c>
      <c r="C1165" t="s">
        <v>30</v>
      </c>
      <c r="D1165" s="14">
        <v>5652.7599999999993</v>
      </c>
      <c r="E1165" s="15">
        <v>5596.23</v>
      </c>
      <c r="F1165" s="15">
        <v>4804.8500000000004</v>
      </c>
      <c r="G1165" s="15">
        <v>4409.1499999999996</v>
      </c>
      <c r="H1165" s="15">
        <v>5200.54</v>
      </c>
      <c r="I1165" s="15">
        <v>5765.82</v>
      </c>
      <c r="J1165" s="14" t="e">
        <f>AVERAGE(#REF!)</f>
        <v>#REF!</v>
      </c>
      <c r="K1165" s="28">
        <f>SUM(D1165:I1165)</f>
        <v>31429.35</v>
      </c>
      <c r="L1165" s="14">
        <v>4712.63</v>
      </c>
      <c r="M1165" s="15">
        <v>4335.62</v>
      </c>
      <c r="N1165" s="15">
        <v>4118.84</v>
      </c>
      <c r="O1165" s="15">
        <v>4777.8500000000004</v>
      </c>
      <c r="P1165" s="15">
        <v>5255.64</v>
      </c>
      <c r="Q1165" s="15">
        <v>5991.43</v>
      </c>
      <c r="R1165" s="30">
        <f t="shared" ref="R1165:R1228" si="44">SUM(L1165:Q1165)</f>
        <v>29192.010000000002</v>
      </c>
      <c r="S1165" s="14">
        <f>AVERAGE(D1165:I1165)</f>
        <v>5238.2249999999995</v>
      </c>
      <c r="T1165" s="16">
        <f t="shared" ref="T1165:T1228" si="45">K1165-R1165</f>
        <v>2237.3399999999965</v>
      </c>
    </row>
    <row r="1166" spans="1:20" x14ac:dyDescent="0.25">
      <c r="A1166" t="s">
        <v>37</v>
      </c>
      <c r="B1166" t="s">
        <v>22</v>
      </c>
      <c r="C1166" t="s">
        <v>30</v>
      </c>
      <c r="D1166" s="14">
        <v>1195.56</v>
      </c>
      <c r="E1166" s="15">
        <v>1470.54</v>
      </c>
      <c r="F1166" s="15">
        <v>1195.56</v>
      </c>
      <c r="G1166" s="15">
        <v>1362.94</v>
      </c>
      <c r="H1166" s="15">
        <v>1446.63</v>
      </c>
      <c r="I1166" s="15">
        <v>1303.1600000000001</v>
      </c>
      <c r="J1166" s="14" t="e">
        <f>AVERAGE(#REF!)</f>
        <v>#REF!</v>
      </c>
      <c r="K1166" s="28">
        <f>SUM(D1166:I1166)</f>
        <v>7974.39</v>
      </c>
      <c r="L1166" s="14">
        <v>797.6</v>
      </c>
      <c r="M1166" s="15">
        <v>765.7</v>
      </c>
      <c r="N1166" s="15">
        <v>849.93</v>
      </c>
      <c r="O1166" s="15">
        <v>892.43</v>
      </c>
      <c r="P1166" s="15">
        <v>1070.92</v>
      </c>
      <c r="Q1166" s="15">
        <v>1113.76</v>
      </c>
      <c r="R1166" s="30">
        <f t="shared" si="44"/>
        <v>5490.34</v>
      </c>
      <c r="S1166" s="14">
        <f>AVERAGE(D1166:I1166)</f>
        <v>1329.0650000000001</v>
      </c>
      <c r="T1166" s="16">
        <f t="shared" si="45"/>
        <v>2484.0500000000002</v>
      </c>
    </row>
    <row r="1167" spans="1:20" x14ac:dyDescent="0.25">
      <c r="A1167" t="s">
        <v>37</v>
      </c>
      <c r="B1167" t="s">
        <v>22</v>
      </c>
      <c r="C1167" t="s">
        <v>30</v>
      </c>
      <c r="D1167" s="14">
        <v>1360.6</v>
      </c>
      <c r="E1167" s="15">
        <v>1523.87</v>
      </c>
      <c r="F1167" s="15">
        <v>1020.45</v>
      </c>
      <c r="G1167" s="15">
        <v>1346.99</v>
      </c>
      <c r="H1167" s="15">
        <v>1687.14</v>
      </c>
      <c r="I1167" s="15">
        <v>1210.93</v>
      </c>
      <c r="J1167" s="14" t="e">
        <f>AVERAGE(#REF!)</f>
        <v>#REF!</v>
      </c>
      <c r="K1167" s="28">
        <f>SUM(D1167:I1167)</f>
        <v>8149.9800000000005</v>
      </c>
      <c r="L1167" s="14">
        <v>1970.72</v>
      </c>
      <c r="M1167" s="15">
        <v>2010.13</v>
      </c>
      <c r="N1167" s="15">
        <v>2251.35</v>
      </c>
      <c r="O1167" s="15">
        <v>2431.46</v>
      </c>
      <c r="P1167" s="15">
        <v>2382.83</v>
      </c>
      <c r="Q1167" s="15">
        <v>2478.14</v>
      </c>
      <c r="R1167" s="30">
        <f t="shared" si="44"/>
        <v>13524.63</v>
      </c>
      <c r="S1167" s="14">
        <f>AVERAGE(D1167:I1167)</f>
        <v>1358.3300000000002</v>
      </c>
      <c r="T1167" s="16">
        <f t="shared" si="45"/>
        <v>-5374.6499999999987</v>
      </c>
    </row>
    <row r="1168" spans="1:20" x14ac:dyDescent="0.25">
      <c r="A1168" t="s">
        <v>37</v>
      </c>
      <c r="B1168" t="s">
        <v>20</v>
      </c>
      <c r="C1168" t="s">
        <v>30</v>
      </c>
      <c r="D1168" s="14">
        <v>4899.8599999999997</v>
      </c>
      <c r="E1168" s="15">
        <v>4507.87</v>
      </c>
      <c r="F1168" s="15">
        <v>4899.8599999999997</v>
      </c>
      <c r="G1168" s="15">
        <v>4801.8599999999997</v>
      </c>
      <c r="H1168" s="15">
        <v>5438.84</v>
      </c>
      <c r="I1168" s="15">
        <v>5193.8500000000004</v>
      </c>
      <c r="J1168" s="14" t="e">
        <f>AVERAGE(#REF!)</f>
        <v>#REF!</v>
      </c>
      <c r="K1168" s="28">
        <f>SUM(D1168:I1168)</f>
        <v>29742.14</v>
      </c>
      <c r="L1168" s="14">
        <v>2567.92</v>
      </c>
      <c r="M1168" s="15">
        <v>2131.37</v>
      </c>
      <c r="N1168" s="15">
        <v>1982.17</v>
      </c>
      <c r="O1168" s="15">
        <v>2239.85</v>
      </c>
      <c r="P1168" s="15">
        <v>1948.67</v>
      </c>
      <c r="Q1168" s="15">
        <v>2065.59</v>
      </c>
      <c r="R1168" s="30">
        <f t="shared" si="44"/>
        <v>12935.57</v>
      </c>
      <c r="S1168" s="14">
        <f>AVERAGE(D1168:I1168)</f>
        <v>4957.0233333333335</v>
      </c>
      <c r="T1168" s="16">
        <f t="shared" si="45"/>
        <v>16806.57</v>
      </c>
    </row>
    <row r="1169" spans="1:20" x14ac:dyDescent="0.25">
      <c r="A1169" t="s">
        <v>37</v>
      </c>
      <c r="B1169" t="s">
        <v>20</v>
      </c>
      <c r="C1169" t="s">
        <v>30</v>
      </c>
      <c r="D1169" s="14">
        <v>4150.92</v>
      </c>
      <c r="E1169" s="15">
        <v>5105.63</v>
      </c>
      <c r="F1169" s="15">
        <v>4399.9799999999996</v>
      </c>
      <c r="G1169" s="15">
        <v>4815.07</v>
      </c>
      <c r="H1169" s="15">
        <v>5022.6099999999997</v>
      </c>
      <c r="I1169" s="15">
        <v>5022.6099999999997</v>
      </c>
      <c r="J1169" s="14" t="e">
        <f>AVERAGE(#REF!)</f>
        <v>#REF!</v>
      </c>
      <c r="K1169" s="28">
        <f>SUM(D1169:I1169)</f>
        <v>28516.82</v>
      </c>
      <c r="L1169" s="14">
        <v>2356.27</v>
      </c>
      <c r="M1169" s="15">
        <v>2356.27</v>
      </c>
      <c r="N1169" s="15">
        <v>2827.52</v>
      </c>
      <c r="O1169" s="15">
        <v>3279.92</v>
      </c>
      <c r="P1169" s="15">
        <v>3640.71</v>
      </c>
      <c r="Q1169" s="15">
        <v>3640.71</v>
      </c>
      <c r="R1169" s="30">
        <f t="shared" si="44"/>
        <v>18101.399999999998</v>
      </c>
      <c r="S1169" s="14">
        <f>AVERAGE(D1169:I1169)</f>
        <v>4752.8033333333333</v>
      </c>
      <c r="T1169" s="16">
        <f t="shared" si="45"/>
        <v>10415.420000000002</v>
      </c>
    </row>
    <row r="1170" spans="1:20" x14ac:dyDescent="0.25">
      <c r="A1170" t="s">
        <v>37</v>
      </c>
      <c r="B1170" t="s">
        <v>19</v>
      </c>
      <c r="C1170" t="s">
        <v>30</v>
      </c>
      <c r="D1170" s="14">
        <v>4172</v>
      </c>
      <c r="E1170" s="15">
        <v>5048.12</v>
      </c>
      <c r="F1170" s="15">
        <v>4046.84</v>
      </c>
      <c r="G1170" s="15">
        <v>3170.72</v>
      </c>
      <c r="H1170" s="15">
        <v>4505.76</v>
      </c>
      <c r="I1170" s="15">
        <v>3546.2</v>
      </c>
      <c r="J1170" s="14" t="e">
        <f>AVERAGE(#REF!)</f>
        <v>#REF!</v>
      </c>
      <c r="K1170" s="28">
        <f>SUM(D1170:I1170)</f>
        <v>24489.640000000003</v>
      </c>
      <c r="L1170" s="14">
        <v>3867.39</v>
      </c>
      <c r="M1170" s="15">
        <v>3558</v>
      </c>
      <c r="N1170" s="15">
        <v>3451.26</v>
      </c>
      <c r="O1170" s="15">
        <v>3623.82</v>
      </c>
      <c r="P1170" s="15">
        <v>4239.87</v>
      </c>
      <c r="Q1170" s="15">
        <v>5087.84</v>
      </c>
      <c r="R1170" s="30">
        <f t="shared" si="44"/>
        <v>23828.18</v>
      </c>
      <c r="S1170" s="14">
        <f>AVERAGE(D1170:I1170)</f>
        <v>4081.606666666667</v>
      </c>
      <c r="T1170" s="16">
        <f t="shared" si="45"/>
        <v>661.46000000000276</v>
      </c>
    </row>
    <row r="1171" spans="1:20" x14ac:dyDescent="0.25">
      <c r="A1171" t="s">
        <v>37</v>
      </c>
      <c r="B1171" t="s">
        <v>20</v>
      </c>
      <c r="C1171" t="s">
        <v>30</v>
      </c>
      <c r="D1171" s="14">
        <v>4394.76</v>
      </c>
      <c r="E1171" s="15">
        <v>3955.28</v>
      </c>
      <c r="F1171" s="15">
        <v>4262.92</v>
      </c>
      <c r="G1171" s="15">
        <v>4614.5</v>
      </c>
      <c r="H1171" s="15">
        <v>3471.86</v>
      </c>
      <c r="I1171" s="15">
        <v>3559.76</v>
      </c>
      <c r="J1171" s="14" t="e">
        <f>AVERAGE(#REF!)</f>
        <v>#REF!</v>
      </c>
      <c r="K1171" s="28">
        <f>SUM(D1171:I1171)</f>
        <v>24259.08</v>
      </c>
      <c r="L1171" s="14">
        <v>3887.05</v>
      </c>
      <c r="M1171" s="15">
        <v>3653.83</v>
      </c>
      <c r="N1171" s="15">
        <v>4055.75</v>
      </c>
      <c r="O1171" s="15">
        <v>4542.4399999999996</v>
      </c>
      <c r="P1171" s="15">
        <v>4315.32</v>
      </c>
      <c r="Q1171" s="15">
        <v>4531.09</v>
      </c>
      <c r="R1171" s="30">
        <f t="shared" si="44"/>
        <v>24985.48</v>
      </c>
      <c r="S1171" s="14">
        <f>AVERAGE(D1171:I1171)</f>
        <v>4043.1800000000003</v>
      </c>
      <c r="T1171" s="16">
        <f t="shared" si="45"/>
        <v>-726.39999999999782</v>
      </c>
    </row>
    <row r="1172" spans="1:20" x14ac:dyDescent="0.25">
      <c r="A1172" t="s">
        <v>37</v>
      </c>
      <c r="B1172" t="s">
        <v>20</v>
      </c>
      <c r="C1172" t="s">
        <v>30</v>
      </c>
      <c r="D1172" s="14">
        <v>3564.6</v>
      </c>
      <c r="E1172" s="15">
        <v>3386.37</v>
      </c>
      <c r="F1172" s="15">
        <v>3208.14</v>
      </c>
      <c r="G1172" s="15">
        <v>2709.1</v>
      </c>
      <c r="H1172" s="15">
        <v>4420.1000000000004</v>
      </c>
      <c r="I1172" s="15">
        <v>3742.83</v>
      </c>
      <c r="J1172" s="14" t="e">
        <f>AVERAGE(#REF!)</f>
        <v>#REF!</v>
      </c>
      <c r="K1172" s="28">
        <f>SUM(D1172:I1172)</f>
        <v>21031.14</v>
      </c>
      <c r="L1172" s="14">
        <v>2303.8000000000002</v>
      </c>
      <c r="M1172" s="15">
        <v>1981.27</v>
      </c>
      <c r="N1172" s="15">
        <v>2337.9</v>
      </c>
      <c r="O1172" s="15">
        <v>2033.97</v>
      </c>
      <c r="P1172" s="15">
        <v>1830.57</v>
      </c>
      <c r="Q1172" s="15">
        <v>1739.04</v>
      </c>
      <c r="R1172" s="30">
        <f t="shared" si="44"/>
        <v>12226.55</v>
      </c>
      <c r="S1172" s="14">
        <f>AVERAGE(D1172:I1172)</f>
        <v>3505.19</v>
      </c>
      <c r="T1172" s="16">
        <f t="shared" si="45"/>
        <v>8804.59</v>
      </c>
    </row>
    <row r="1173" spans="1:20" x14ac:dyDescent="0.25">
      <c r="A1173" t="s">
        <v>37</v>
      </c>
      <c r="B1173" t="s">
        <v>20</v>
      </c>
      <c r="C1173" t="s">
        <v>30</v>
      </c>
      <c r="D1173" s="14">
        <v>3262.5099999999998</v>
      </c>
      <c r="E1173" s="15">
        <v>3621.39</v>
      </c>
      <c r="F1173" s="15">
        <v>3262.51</v>
      </c>
      <c r="G1173" s="15">
        <v>2838.38</v>
      </c>
      <c r="H1173" s="15">
        <v>3947.64</v>
      </c>
      <c r="I1173" s="15">
        <v>4012.89</v>
      </c>
      <c r="J1173" s="14" t="e">
        <f>AVERAGE(#REF!)</f>
        <v>#REF!</v>
      </c>
      <c r="K1173" s="28">
        <f>SUM(D1173:I1173)</f>
        <v>20945.32</v>
      </c>
      <c r="L1173" s="14">
        <v>1725.21</v>
      </c>
      <c r="M1173" s="15">
        <v>1328.41</v>
      </c>
      <c r="N1173" s="15">
        <v>1248.71</v>
      </c>
      <c r="O1173" s="15">
        <v>1398.56</v>
      </c>
      <c r="P1173" s="15">
        <v>1482.47</v>
      </c>
      <c r="Q1173" s="15">
        <v>1319.4</v>
      </c>
      <c r="R1173" s="30">
        <f t="shared" si="44"/>
        <v>8502.76</v>
      </c>
      <c r="S1173" s="14">
        <f>AVERAGE(D1173:I1173)</f>
        <v>3490.8866666666668</v>
      </c>
      <c r="T1173" s="16">
        <f t="shared" si="45"/>
        <v>12442.56</v>
      </c>
    </row>
    <row r="1174" spans="1:20" x14ac:dyDescent="0.25">
      <c r="A1174" t="s">
        <v>37</v>
      </c>
      <c r="B1174" t="s">
        <v>20</v>
      </c>
      <c r="C1174" t="s">
        <v>30</v>
      </c>
      <c r="D1174" s="14">
        <v>3856.8575000000001</v>
      </c>
      <c r="E1174" s="15">
        <v>3046.92</v>
      </c>
      <c r="F1174" s="15">
        <v>4011.13</v>
      </c>
      <c r="G1174" s="15">
        <v>3008.35</v>
      </c>
      <c r="H1174" s="15">
        <v>2892.64</v>
      </c>
      <c r="I1174" s="15">
        <v>3972.56</v>
      </c>
      <c r="J1174" s="14" t="e">
        <f>AVERAGE(#REF!)</f>
        <v>#REF!</v>
      </c>
      <c r="K1174" s="28">
        <f>SUM(D1174:I1174)</f>
        <v>20788.457500000004</v>
      </c>
      <c r="L1174" s="14">
        <v>2839.82</v>
      </c>
      <c r="M1174" s="15">
        <v>2839.82</v>
      </c>
      <c r="N1174" s="15">
        <v>3038.61</v>
      </c>
      <c r="O1174" s="15">
        <v>3099.38</v>
      </c>
      <c r="P1174" s="15">
        <v>3099.38</v>
      </c>
      <c r="Q1174" s="15">
        <v>2975.4</v>
      </c>
      <c r="R1174" s="30">
        <f t="shared" si="44"/>
        <v>17892.410000000003</v>
      </c>
      <c r="S1174" s="14">
        <f>AVERAGE(D1174:I1174)</f>
        <v>3464.7429166666675</v>
      </c>
      <c r="T1174" s="16">
        <f t="shared" si="45"/>
        <v>2896.0475000000006</v>
      </c>
    </row>
    <row r="1175" spans="1:20" x14ac:dyDescent="0.25">
      <c r="A1175" t="s">
        <v>37</v>
      </c>
      <c r="B1175" t="s">
        <v>20</v>
      </c>
      <c r="C1175" t="s">
        <v>30</v>
      </c>
      <c r="D1175" s="14">
        <v>3244.7575000000002</v>
      </c>
      <c r="E1175" s="15">
        <v>2920.28</v>
      </c>
      <c r="F1175" s="15">
        <v>2595.81</v>
      </c>
      <c r="G1175" s="15">
        <v>3017.62</v>
      </c>
      <c r="H1175" s="15">
        <v>2660.7</v>
      </c>
      <c r="I1175" s="15">
        <v>3601.68</v>
      </c>
      <c r="J1175" s="14" t="e">
        <f>AVERAGE(#REF!)</f>
        <v>#REF!</v>
      </c>
      <c r="K1175" s="28">
        <f>SUM(D1175:I1175)</f>
        <v>18040.8475</v>
      </c>
      <c r="L1175" s="14">
        <v>2458.91</v>
      </c>
      <c r="M1175" s="15">
        <v>1868.77</v>
      </c>
      <c r="N1175" s="15">
        <v>1625.83</v>
      </c>
      <c r="O1175" s="15">
        <v>1642.09</v>
      </c>
      <c r="P1175" s="15">
        <v>1559.99</v>
      </c>
      <c r="Q1175" s="15">
        <v>1793.99</v>
      </c>
      <c r="R1175" s="30">
        <f t="shared" si="44"/>
        <v>10949.58</v>
      </c>
      <c r="S1175" s="14">
        <f>AVERAGE(D1175:I1175)</f>
        <v>3006.8079166666666</v>
      </c>
      <c r="T1175" s="16">
        <f t="shared" si="45"/>
        <v>7091.2674999999999</v>
      </c>
    </row>
    <row r="1176" spans="1:20" x14ac:dyDescent="0.25">
      <c r="A1176" t="s">
        <v>37</v>
      </c>
      <c r="B1176" t="s">
        <v>20</v>
      </c>
      <c r="C1176" t="s">
        <v>30</v>
      </c>
      <c r="D1176" s="14">
        <v>2869.25</v>
      </c>
      <c r="E1176" s="15">
        <v>3127.48</v>
      </c>
      <c r="F1176" s="15">
        <v>3500.49</v>
      </c>
      <c r="G1176" s="15">
        <v>3328.33</v>
      </c>
      <c r="H1176" s="15">
        <v>2897.94</v>
      </c>
      <c r="I1176" s="15">
        <v>2266.71</v>
      </c>
      <c r="J1176" s="14" t="e">
        <f>AVERAGE(#REF!)</f>
        <v>#REF!</v>
      </c>
      <c r="K1176" s="28">
        <f>SUM(D1176:I1176)</f>
        <v>17990.2</v>
      </c>
      <c r="L1176" s="14">
        <v>1994.09</v>
      </c>
      <c r="M1176" s="15">
        <v>2053.91</v>
      </c>
      <c r="N1176" s="15">
        <v>1807.44</v>
      </c>
      <c r="O1176" s="15">
        <v>1717.07</v>
      </c>
      <c r="P1176" s="15">
        <v>1905.95</v>
      </c>
      <c r="Q1176" s="15">
        <v>2191.84</v>
      </c>
      <c r="R1176" s="30">
        <f t="shared" si="44"/>
        <v>11670.300000000001</v>
      </c>
      <c r="S1176" s="14">
        <f>AVERAGE(D1176:I1176)</f>
        <v>2998.3666666666668</v>
      </c>
      <c r="T1176" s="16">
        <f t="shared" si="45"/>
        <v>6319.9</v>
      </c>
    </row>
    <row r="1177" spans="1:20" x14ac:dyDescent="0.25">
      <c r="A1177" t="s">
        <v>37</v>
      </c>
      <c r="B1177" t="s">
        <v>20</v>
      </c>
      <c r="C1177" t="s">
        <v>30</v>
      </c>
      <c r="D1177" s="14">
        <v>2965.8449999999998</v>
      </c>
      <c r="E1177" s="15">
        <v>2254.04</v>
      </c>
      <c r="F1177" s="15">
        <v>2787.89</v>
      </c>
      <c r="G1177" s="15">
        <v>3025.16</v>
      </c>
      <c r="H1177" s="15">
        <v>3025.16</v>
      </c>
      <c r="I1177" s="15">
        <v>3499.7</v>
      </c>
      <c r="J1177" s="14" t="e">
        <f>AVERAGE(#REF!)</f>
        <v>#REF!</v>
      </c>
      <c r="K1177" s="28">
        <f>SUM(D1177:I1177)</f>
        <v>17557.794999999998</v>
      </c>
      <c r="L1177" s="14">
        <v>2711.36</v>
      </c>
      <c r="M1177" s="15">
        <v>2060.63</v>
      </c>
      <c r="N1177" s="15">
        <v>2390.33</v>
      </c>
      <c r="O1177" s="15">
        <v>2390.33</v>
      </c>
      <c r="P1177" s="15">
        <v>2772.78</v>
      </c>
      <c r="Q1177" s="15">
        <v>2939.15</v>
      </c>
      <c r="R1177" s="30">
        <f t="shared" si="44"/>
        <v>15264.58</v>
      </c>
      <c r="S1177" s="14">
        <f>AVERAGE(D1177:I1177)</f>
        <v>2926.2991666666662</v>
      </c>
      <c r="T1177" s="16">
        <f t="shared" si="45"/>
        <v>2293.2149999999983</v>
      </c>
    </row>
    <row r="1178" spans="1:20" x14ac:dyDescent="0.25">
      <c r="A1178" t="s">
        <v>37</v>
      </c>
      <c r="B1178" t="s">
        <v>20</v>
      </c>
      <c r="C1178" t="s">
        <v>30</v>
      </c>
      <c r="D1178" s="14">
        <v>2986.4625000000001</v>
      </c>
      <c r="E1178" s="15">
        <v>3016.33</v>
      </c>
      <c r="F1178" s="15">
        <v>3613.62</v>
      </c>
      <c r="G1178" s="15">
        <v>2538.4899999999998</v>
      </c>
      <c r="H1178" s="15">
        <v>2837.14</v>
      </c>
      <c r="I1178" s="15">
        <v>2359.31</v>
      </c>
      <c r="J1178" s="14" t="e">
        <f>AVERAGE(#REF!)</f>
        <v>#REF!</v>
      </c>
      <c r="K1178" s="28">
        <f>SUM(D1178:I1178)</f>
        <v>17351.352499999997</v>
      </c>
      <c r="L1178" s="14">
        <v>752.87</v>
      </c>
      <c r="M1178" s="15">
        <v>805.57</v>
      </c>
      <c r="N1178" s="15">
        <v>918.35</v>
      </c>
      <c r="O1178" s="15">
        <v>844.88</v>
      </c>
      <c r="P1178" s="15">
        <v>878.68</v>
      </c>
      <c r="Q1178" s="15">
        <v>817.17</v>
      </c>
      <c r="R1178" s="30">
        <f t="shared" si="44"/>
        <v>5017.5200000000004</v>
      </c>
      <c r="S1178" s="14">
        <f>AVERAGE(D1178:I1178)</f>
        <v>2891.8920833333327</v>
      </c>
      <c r="T1178" s="16">
        <f t="shared" si="45"/>
        <v>12333.832499999997</v>
      </c>
    </row>
    <row r="1179" spans="1:20" x14ac:dyDescent="0.25">
      <c r="A1179" t="s">
        <v>37</v>
      </c>
      <c r="B1179" t="s">
        <v>20</v>
      </c>
      <c r="C1179" t="s">
        <v>30</v>
      </c>
      <c r="D1179" s="14">
        <v>2769.3074999999999</v>
      </c>
      <c r="E1179" s="15">
        <v>3406.25</v>
      </c>
      <c r="F1179" s="15">
        <v>2160.06</v>
      </c>
      <c r="G1179" s="15">
        <v>3184.7</v>
      </c>
      <c r="H1179" s="15">
        <v>2880.08</v>
      </c>
      <c r="I1179" s="15">
        <v>2409.3000000000002</v>
      </c>
      <c r="J1179" s="14" t="e">
        <f>AVERAGE(#REF!)</f>
        <v>#REF!</v>
      </c>
      <c r="K1179" s="28">
        <f>SUM(D1179:I1179)</f>
        <v>16809.697500000002</v>
      </c>
      <c r="L1179" s="14">
        <v>2214.0500000000002</v>
      </c>
      <c r="M1179" s="15">
        <v>2036.93</v>
      </c>
      <c r="N1179" s="15">
        <v>1935.08</v>
      </c>
      <c r="O1179" s="15">
        <v>1780.27</v>
      </c>
      <c r="P1179" s="15">
        <v>1531.03</v>
      </c>
      <c r="Q1179" s="15">
        <v>1500.41</v>
      </c>
      <c r="R1179" s="30">
        <f t="shared" si="44"/>
        <v>10997.77</v>
      </c>
      <c r="S1179" s="14">
        <f>AVERAGE(D1179:I1179)</f>
        <v>2801.6162500000005</v>
      </c>
      <c r="T1179" s="16">
        <f t="shared" si="45"/>
        <v>5811.9275000000016</v>
      </c>
    </row>
    <row r="1180" spans="1:20" x14ac:dyDescent="0.25">
      <c r="A1180" t="s">
        <v>37</v>
      </c>
      <c r="B1180" t="s">
        <v>20</v>
      </c>
      <c r="C1180" t="s">
        <v>30</v>
      </c>
      <c r="D1180" s="14">
        <v>2961.7349999999997</v>
      </c>
      <c r="E1180" s="15">
        <v>2517.4699999999998</v>
      </c>
      <c r="F1180" s="15">
        <v>3317.14</v>
      </c>
      <c r="G1180" s="15">
        <v>2547.09</v>
      </c>
      <c r="H1180" s="15">
        <v>2991.35</v>
      </c>
      <c r="I1180" s="15">
        <v>2458.2399999999998</v>
      </c>
      <c r="J1180" s="14" t="e">
        <f>AVERAGE(#REF!)</f>
        <v>#REF!</v>
      </c>
      <c r="K1180" s="28">
        <f>SUM(D1180:I1180)</f>
        <v>16793.025000000001</v>
      </c>
      <c r="L1180" s="14">
        <v>1414.95</v>
      </c>
      <c r="M1180" s="15">
        <v>1160.26</v>
      </c>
      <c r="N1180" s="15">
        <v>1102.25</v>
      </c>
      <c r="O1180" s="15">
        <v>1179.4100000000001</v>
      </c>
      <c r="P1180" s="15">
        <v>1061.47</v>
      </c>
      <c r="Q1180" s="15">
        <v>987.17</v>
      </c>
      <c r="R1180" s="30">
        <f t="shared" si="44"/>
        <v>6905.51</v>
      </c>
      <c r="S1180" s="14">
        <f>AVERAGE(D1180:I1180)</f>
        <v>2798.8375000000001</v>
      </c>
      <c r="T1180" s="16">
        <f t="shared" si="45"/>
        <v>9887.5150000000012</v>
      </c>
    </row>
    <row r="1181" spans="1:20" x14ac:dyDescent="0.25">
      <c r="A1181" t="s">
        <v>37</v>
      </c>
      <c r="B1181" t="s">
        <v>20</v>
      </c>
      <c r="C1181" t="s">
        <v>30</v>
      </c>
      <c r="D1181" s="14">
        <v>2937.7999999999997</v>
      </c>
      <c r="E1181" s="15">
        <v>2262.11</v>
      </c>
      <c r="F1181" s="15">
        <v>2879.04</v>
      </c>
      <c r="G1181" s="15">
        <v>2908.42</v>
      </c>
      <c r="H1181" s="15">
        <v>2291.48</v>
      </c>
      <c r="I1181" s="15">
        <v>2996.56</v>
      </c>
      <c r="J1181" s="14" t="e">
        <f>AVERAGE(#REF!)</f>
        <v>#REF!</v>
      </c>
      <c r="K1181" s="28">
        <f>SUM(D1181:I1181)</f>
        <v>16275.409999999998</v>
      </c>
      <c r="L1181" s="14">
        <v>2114.67</v>
      </c>
      <c r="M1181" s="15">
        <v>2135.8200000000002</v>
      </c>
      <c r="N1181" s="15">
        <v>2285.33</v>
      </c>
      <c r="O1181" s="15">
        <v>2628.13</v>
      </c>
      <c r="P1181" s="15">
        <v>2339.04</v>
      </c>
      <c r="Q1181" s="15">
        <v>2362.4299999999998</v>
      </c>
      <c r="R1181" s="30">
        <f t="shared" si="44"/>
        <v>13865.420000000002</v>
      </c>
      <c r="S1181" s="14">
        <f>AVERAGE(D1181:I1181)</f>
        <v>2712.5683333333332</v>
      </c>
      <c r="T1181" s="16">
        <f t="shared" si="45"/>
        <v>2409.9899999999961</v>
      </c>
    </row>
    <row r="1182" spans="1:20" x14ac:dyDescent="0.25">
      <c r="A1182" t="s">
        <v>37</v>
      </c>
      <c r="B1182" t="s">
        <v>19</v>
      </c>
      <c r="C1182" t="s">
        <v>30</v>
      </c>
      <c r="D1182" s="14">
        <v>2807.375</v>
      </c>
      <c r="E1182" s="15">
        <v>2835.45</v>
      </c>
      <c r="F1182" s="15">
        <v>2863.52</v>
      </c>
      <c r="G1182" s="15">
        <v>2273.9699999999998</v>
      </c>
      <c r="H1182" s="15">
        <v>2105.5300000000002</v>
      </c>
      <c r="I1182" s="15">
        <v>3340.78</v>
      </c>
      <c r="J1182" s="14" t="e">
        <f>AVERAGE(#REF!)</f>
        <v>#REF!</v>
      </c>
      <c r="K1182" s="28">
        <f>SUM(D1182:I1182)</f>
        <v>16226.625</v>
      </c>
      <c r="L1182" s="14">
        <v>2638.65</v>
      </c>
      <c r="M1182" s="15">
        <v>2031.76</v>
      </c>
      <c r="N1182" s="15">
        <v>2214.62</v>
      </c>
      <c r="O1182" s="15">
        <v>2214.62</v>
      </c>
      <c r="P1182" s="15">
        <v>2591.11</v>
      </c>
      <c r="Q1182" s="15">
        <v>2876.13</v>
      </c>
      <c r="R1182" s="30">
        <f t="shared" si="44"/>
        <v>14566.89</v>
      </c>
      <c r="S1182" s="14">
        <f>AVERAGE(D1182:I1182)</f>
        <v>2704.4375</v>
      </c>
      <c r="T1182" s="16">
        <f t="shared" si="45"/>
        <v>1659.7350000000006</v>
      </c>
    </row>
    <row r="1183" spans="1:20" x14ac:dyDescent="0.25">
      <c r="A1183" t="s">
        <v>37</v>
      </c>
      <c r="B1183" t="s">
        <v>20</v>
      </c>
      <c r="C1183" t="s">
        <v>30</v>
      </c>
      <c r="D1183" s="14">
        <v>2673.0349999999999</v>
      </c>
      <c r="E1183" s="15">
        <v>2379</v>
      </c>
      <c r="F1183" s="15">
        <v>2726.5</v>
      </c>
      <c r="G1183" s="15">
        <v>2646.3</v>
      </c>
      <c r="H1183" s="15">
        <v>2485.92</v>
      </c>
      <c r="I1183" s="15">
        <v>2325.54</v>
      </c>
      <c r="J1183" s="14" t="e">
        <f>AVERAGE(#REF!)</f>
        <v>#REF!</v>
      </c>
      <c r="K1183" s="28">
        <f>SUM(D1183:I1183)</f>
        <v>15236.294999999998</v>
      </c>
      <c r="L1183" s="14">
        <v>966.41</v>
      </c>
      <c r="M1183" s="15">
        <v>1034.06</v>
      </c>
      <c r="N1183" s="15">
        <v>972.02</v>
      </c>
      <c r="O1183" s="15">
        <v>894.26</v>
      </c>
      <c r="P1183" s="15">
        <v>1001.57</v>
      </c>
      <c r="Q1183" s="15">
        <v>971.52</v>
      </c>
      <c r="R1183" s="30">
        <f t="shared" si="44"/>
        <v>5839.84</v>
      </c>
      <c r="S1183" s="14">
        <f>AVERAGE(D1183:I1183)</f>
        <v>2539.3824999999997</v>
      </c>
      <c r="T1183" s="16">
        <f t="shared" si="45"/>
        <v>9396.4549999999981</v>
      </c>
    </row>
    <row r="1184" spans="1:20" x14ac:dyDescent="0.25">
      <c r="A1184" t="s">
        <v>37</v>
      </c>
      <c r="B1184" t="s">
        <v>20</v>
      </c>
      <c r="C1184" t="s">
        <v>30</v>
      </c>
      <c r="D1184" s="14">
        <v>2480.7325000000001</v>
      </c>
      <c r="E1184" s="15">
        <v>2356.6999999999998</v>
      </c>
      <c r="F1184" s="15">
        <v>2952.07</v>
      </c>
      <c r="G1184" s="15">
        <v>1885.36</v>
      </c>
      <c r="H1184" s="15">
        <v>2902.46</v>
      </c>
      <c r="I1184" s="15">
        <v>2108.62</v>
      </c>
      <c r="J1184" s="14" t="e">
        <f>AVERAGE(#REF!)</f>
        <v>#REF!</v>
      </c>
      <c r="K1184" s="28">
        <f>SUM(D1184:I1184)</f>
        <v>14685.942500000001</v>
      </c>
      <c r="L1184" s="14">
        <v>3551.64</v>
      </c>
      <c r="M1184" s="15">
        <v>3338.54</v>
      </c>
      <c r="N1184" s="15">
        <v>3805.94</v>
      </c>
      <c r="O1184" s="15">
        <v>4148.47</v>
      </c>
      <c r="P1184" s="15">
        <v>3733.62</v>
      </c>
      <c r="Q1184" s="15">
        <v>3210.91</v>
      </c>
      <c r="R1184" s="30">
        <f t="shared" si="44"/>
        <v>21789.119999999999</v>
      </c>
      <c r="S1184" s="14">
        <f>AVERAGE(D1184:I1184)</f>
        <v>2447.6570833333335</v>
      </c>
      <c r="T1184" s="16">
        <f t="shared" si="45"/>
        <v>-7103.177499999998</v>
      </c>
    </row>
    <row r="1185" spans="1:20" x14ac:dyDescent="0.25">
      <c r="A1185" t="s">
        <v>37</v>
      </c>
      <c r="B1185" t="s">
        <v>20</v>
      </c>
      <c r="C1185" t="s">
        <v>30</v>
      </c>
      <c r="D1185" s="14">
        <v>2445.56</v>
      </c>
      <c r="E1185" s="15">
        <v>2494.4699999999998</v>
      </c>
      <c r="F1185" s="15">
        <v>2274.37</v>
      </c>
      <c r="G1185" s="15">
        <v>1834.17</v>
      </c>
      <c r="H1185" s="15">
        <v>3032.49</v>
      </c>
      <c r="I1185" s="15">
        <v>2494.4699999999998</v>
      </c>
      <c r="J1185" s="14" t="e">
        <f>AVERAGE(#REF!)</f>
        <v>#REF!</v>
      </c>
      <c r="K1185" s="28">
        <f>SUM(D1185:I1185)</f>
        <v>14575.529999999999</v>
      </c>
      <c r="L1185" s="14">
        <v>2321.3000000000002</v>
      </c>
      <c r="M1185" s="15">
        <v>2390.94</v>
      </c>
      <c r="N1185" s="15">
        <v>2630.03</v>
      </c>
      <c r="O1185" s="15">
        <v>2814.13</v>
      </c>
      <c r="P1185" s="15">
        <v>2814.13</v>
      </c>
      <c r="Q1185" s="15">
        <v>3067.4</v>
      </c>
      <c r="R1185" s="30">
        <f t="shared" si="44"/>
        <v>16037.930000000002</v>
      </c>
      <c r="S1185" s="14">
        <f>AVERAGE(D1185:I1185)</f>
        <v>2429.2549999999997</v>
      </c>
      <c r="T1185" s="16">
        <f t="shared" si="45"/>
        <v>-1462.4000000000033</v>
      </c>
    </row>
    <row r="1186" spans="1:20" x14ac:dyDescent="0.25">
      <c r="A1186" t="s">
        <v>37</v>
      </c>
      <c r="B1186" t="s">
        <v>20</v>
      </c>
      <c r="C1186" t="s">
        <v>30</v>
      </c>
      <c r="D1186" s="14">
        <v>2324.02</v>
      </c>
      <c r="E1186" s="15">
        <v>2207.8200000000002</v>
      </c>
      <c r="F1186" s="15">
        <v>2486.6999999999998</v>
      </c>
      <c r="G1186" s="15">
        <v>2858.54</v>
      </c>
      <c r="H1186" s="15">
        <v>2579.66</v>
      </c>
      <c r="I1186" s="15">
        <v>1998.66</v>
      </c>
      <c r="J1186" s="14" t="e">
        <f>AVERAGE(#REF!)</f>
        <v>#REF!</v>
      </c>
      <c r="K1186" s="28">
        <f>SUM(D1186:I1186)</f>
        <v>14455.4</v>
      </c>
      <c r="L1186" s="14">
        <v>1500.47</v>
      </c>
      <c r="M1186" s="15">
        <v>1200.3800000000001</v>
      </c>
      <c r="N1186" s="15">
        <v>1440.46</v>
      </c>
      <c r="O1186" s="15">
        <v>1512.48</v>
      </c>
      <c r="P1186" s="15">
        <v>1784.73</v>
      </c>
      <c r="Q1186" s="15">
        <v>1873.97</v>
      </c>
      <c r="R1186" s="30">
        <f t="shared" si="44"/>
        <v>9312.49</v>
      </c>
      <c r="S1186" s="14">
        <f>AVERAGE(D1186:I1186)</f>
        <v>2409.2333333333331</v>
      </c>
      <c r="T1186" s="16">
        <f t="shared" si="45"/>
        <v>5142.91</v>
      </c>
    </row>
    <row r="1187" spans="1:20" x14ac:dyDescent="0.25">
      <c r="A1187" t="s">
        <v>37</v>
      </c>
      <c r="B1187" t="s">
        <v>20</v>
      </c>
      <c r="C1187" t="s">
        <v>30</v>
      </c>
      <c r="D1187" s="14">
        <v>2435.85</v>
      </c>
      <c r="E1187" s="15">
        <v>2046.11</v>
      </c>
      <c r="F1187" s="15">
        <v>2801.23</v>
      </c>
      <c r="G1187" s="15">
        <v>2435.85</v>
      </c>
      <c r="H1187" s="15">
        <v>2216.62</v>
      </c>
      <c r="I1187" s="15">
        <v>2362.77</v>
      </c>
      <c r="J1187" s="14" t="e">
        <f>AVERAGE(#REF!)</f>
        <v>#REF!</v>
      </c>
      <c r="K1187" s="28">
        <f>SUM(D1187:I1187)</f>
        <v>14298.43</v>
      </c>
      <c r="L1187" s="14">
        <v>1875.22</v>
      </c>
      <c r="M1187" s="15">
        <v>1593.94</v>
      </c>
      <c r="N1187" s="15">
        <v>1912.73</v>
      </c>
      <c r="O1187" s="15">
        <v>2084.88</v>
      </c>
      <c r="P1187" s="15">
        <v>1855.54</v>
      </c>
      <c r="Q1187" s="15">
        <v>1799.87</v>
      </c>
      <c r="R1187" s="30">
        <f t="shared" si="44"/>
        <v>11122.18</v>
      </c>
      <c r="S1187" s="14">
        <f>AVERAGE(D1187:I1187)</f>
        <v>2383.0716666666667</v>
      </c>
      <c r="T1187" s="16">
        <f t="shared" si="45"/>
        <v>3176.25</v>
      </c>
    </row>
    <row r="1188" spans="1:20" x14ac:dyDescent="0.25">
      <c r="A1188" t="s">
        <v>37</v>
      </c>
      <c r="B1188" t="s">
        <v>19</v>
      </c>
      <c r="C1188" t="s">
        <v>30</v>
      </c>
      <c r="D1188" s="14">
        <v>2284.81</v>
      </c>
      <c r="E1188" s="15">
        <v>2650.38</v>
      </c>
      <c r="F1188" s="15">
        <v>1827.85</v>
      </c>
      <c r="G1188" s="15">
        <v>1759.3</v>
      </c>
      <c r="H1188" s="15">
        <v>2787.47</v>
      </c>
      <c r="I1188" s="15">
        <v>2696.08</v>
      </c>
      <c r="J1188" s="14" t="e">
        <f>AVERAGE(#REF!)</f>
        <v>#REF!</v>
      </c>
      <c r="K1188" s="28">
        <f>SUM(D1188:I1188)</f>
        <v>14005.89</v>
      </c>
      <c r="L1188" s="14">
        <v>2037.53</v>
      </c>
      <c r="M1188" s="15">
        <v>2200.5300000000002</v>
      </c>
      <c r="N1188" s="15">
        <v>2288.5500000000002</v>
      </c>
      <c r="O1188" s="15">
        <v>2082.58</v>
      </c>
      <c r="P1188" s="15">
        <v>2207.5300000000002</v>
      </c>
      <c r="Q1188" s="15">
        <v>2075.08</v>
      </c>
      <c r="R1188" s="30">
        <f t="shared" si="44"/>
        <v>12891.800000000001</v>
      </c>
      <c r="S1188" s="14">
        <f>AVERAGE(D1188:I1188)</f>
        <v>2334.3150000000001</v>
      </c>
      <c r="T1188" s="16">
        <f t="shared" si="45"/>
        <v>1114.0899999999983</v>
      </c>
    </row>
    <row r="1189" spans="1:20" x14ac:dyDescent="0.25">
      <c r="A1189" t="s">
        <v>37</v>
      </c>
      <c r="B1189" t="s">
        <v>20</v>
      </c>
      <c r="C1189" t="s">
        <v>30</v>
      </c>
      <c r="D1189" s="14">
        <v>2387.2600000000002</v>
      </c>
      <c r="E1189" s="15">
        <v>2625.99</v>
      </c>
      <c r="F1189" s="15">
        <v>2530.5</v>
      </c>
      <c r="G1189" s="15">
        <v>2625.99</v>
      </c>
      <c r="H1189" s="15">
        <v>1862.06</v>
      </c>
      <c r="I1189" s="15">
        <v>1933.68</v>
      </c>
      <c r="J1189" s="14" t="e">
        <f>AVERAGE(#REF!)</f>
        <v>#REF!</v>
      </c>
      <c r="K1189" s="28">
        <f>SUM(D1189:I1189)</f>
        <v>13965.48</v>
      </c>
      <c r="L1189" s="14">
        <v>2737.36</v>
      </c>
      <c r="M1189" s="15">
        <v>2080.39</v>
      </c>
      <c r="N1189" s="15">
        <v>2350.84</v>
      </c>
      <c r="O1189" s="15">
        <v>2280.31</v>
      </c>
      <c r="P1189" s="15">
        <v>2599.5500000000002</v>
      </c>
      <c r="Q1189" s="15">
        <v>2937.49</v>
      </c>
      <c r="R1189" s="30">
        <f t="shared" si="44"/>
        <v>14985.94</v>
      </c>
      <c r="S1189" s="14">
        <f>AVERAGE(D1189:I1189)</f>
        <v>2327.58</v>
      </c>
      <c r="T1189" s="16">
        <f t="shared" si="45"/>
        <v>-1020.4600000000009</v>
      </c>
    </row>
    <row r="1190" spans="1:20" x14ac:dyDescent="0.25">
      <c r="A1190" t="s">
        <v>37</v>
      </c>
      <c r="B1190" t="s">
        <v>20</v>
      </c>
      <c r="C1190" t="s">
        <v>30</v>
      </c>
      <c r="D1190" s="14">
        <v>2200.86</v>
      </c>
      <c r="E1190" s="15">
        <v>1694.66</v>
      </c>
      <c r="F1190" s="15">
        <v>1936.76</v>
      </c>
      <c r="G1190" s="15">
        <v>2530.9899999999998</v>
      </c>
      <c r="H1190" s="15">
        <v>2376.9299999999998</v>
      </c>
      <c r="I1190" s="15">
        <v>2575.0100000000002</v>
      </c>
      <c r="J1190" s="14" t="e">
        <f>AVERAGE(#REF!)</f>
        <v>#REF!</v>
      </c>
      <c r="K1190" s="28">
        <f>SUM(D1190:I1190)</f>
        <v>13315.210000000001</v>
      </c>
      <c r="L1190" s="14">
        <v>1297.92</v>
      </c>
      <c r="M1190" s="15">
        <v>1258.98</v>
      </c>
      <c r="N1190" s="15">
        <v>1498.19</v>
      </c>
      <c r="O1190" s="15">
        <v>1348.37</v>
      </c>
      <c r="P1190" s="15">
        <v>1240.5</v>
      </c>
      <c r="Q1190" s="15">
        <v>1290.1199999999999</v>
      </c>
      <c r="R1190" s="30">
        <f t="shared" si="44"/>
        <v>7934.08</v>
      </c>
      <c r="S1190" s="14">
        <f>AVERAGE(D1190:I1190)</f>
        <v>2219.2016666666668</v>
      </c>
      <c r="T1190" s="16">
        <f t="shared" si="45"/>
        <v>5381.130000000001</v>
      </c>
    </row>
    <row r="1191" spans="1:20" x14ac:dyDescent="0.25">
      <c r="A1191" t="s">
        <v>37</v>
      </c>
      <c r="B1191" t="s">
        <v>20</v>
      </c>
      <c r="C1191" t="s">
        <v>30</v>
      </c>
      <c r="D1191" s="14">
        <v>2331.5974999999999</v>
      </c>
      <c r="E1191" s="15">
        <v>1888.59</v>
      </c>
      <c r="F1191" s="15">
        <v>2238.33</v>
      </c>
      <c r="G1191" s="15">
        <v>2401.5500000000002</v>
      </c>
      <c r="H1191" s="15">
        <v>1958.54</v>
      </c>
      <c r="I1191" s="15">
        <v>1841.96</v>
      </c>
      <c r="J1191" s="14" t="e">
        <f>AVERAGE(#REF!)</f>
        <v>#REF!</v>
      </c>
      <c r="K1191" s="28">
        <f>SUM(D1191:I1191)</f>
        <v>12660.567500000001</v>
      </c>
      <c r="L1191" s="14">
        <v>1108.78</v>
      </c>
      <c r="M1191" s="15">
        <v>920.29</v>
      </c>
      <c r="N1191" s="15">
        <v>892.68</v>
      </c>
      <c r="O1191" s="15">
        <v>758.78</v>
      </c>
      <c r="P1191" s="15">
        <v>713.25</v>
      </c>
      <c r="Q1191" s="15">
        <v>770.31</v>
      </c>
      <c r="R1191" s="30">
        <f t="shared" si="44"/>
        <v>5164.09</v>
      </c>
      <c r="S1191" s="14">
        <f>AVERAGE(D1191:I1191)</f>
        <v>2110.0945833333335</v>
      </c>
      <c r="T1191" s="16">
        <f t="shared" si="45"/>
        <v>7496.4775000000009</v>
      </c>
    </row>
    <row r="1192" spans="1:20" x14ac:dyDescent="0.25">
      <c r="A1192" t="s">
        <v>37</v>
      </c>
      <c r="B1192" t="s">
        <v>20</v>
      </c>
      <c r="C1192" t="s">
        <v>30</v>
      </c>
      <c r="D1192" s="14">
        <v>2255.35</v>
      </c>
      <c r="E1192" s="15">
        <v>1714.07</v>
      </c>
      <c r="F1192" s="15">
        <v>2300.46</v>
      </c>
      <c r="G1192" s="15">
        <v>1804.28</v>
      </c>
      <c r="H1192" s="15">
        <v>2142.58</v>
      </c>
      <c r="I1192" s="15">
        <v>2232.8000000000002</v>
      </c>
      <c r="J1192" s="14" t="e">
        <f>AVERAGE(#REF!)</f>
        <v>#REF!</v>
      </c>
      <c r="K1192" s="28">
        <f>SUM(D1192:I1192)</f>
        <v>12449.54</v>
      </c>
      <c r="L1192" s="14">
        <v>1184.3900000000001</v>
      </c>
      <c r="M1192" s="15">
        <v>1077.79</v>
      </c>
      <c r="N1192" s="15">
        <v>1196.3499999999999</v>
      </c>
      <c r="O1192" s="15">
        <v>1375.8</v>
      </c>
      <c r="P1192" s="15">
        <v>1293.25</v>
      </c>
      <c r="Q1192" s="15">
        <v>1176.8599999999999</v>
      </c>
      <c r="R1192" s="30">
        <f t="shared" si="44"/>
        <v>7304.44</v>
      </c>
      <c r="S1192" s="14">
        <f>AVERAGE(D1192:I1192)</f>
        <v>2074.9233333333336</v>
      </c>
      <c r="T1192" s="16">
        <f t="shared" si="45"/>
        <v>5145.1000000000013</v>
      </c>
    </row>
    <row r="1193" spans="1:20" x14ac:dyDescent="0.25">
      <c r="A1193" t="s">
        <v>37</v>
      </c>
      <c r="B1193" t="s">
        <v>23</v>
      </c>
      <c r="C1193" t="s">
        <v>30</v>
      </c>
      <c r="D1193" s="14">
        <v>2211.5500000000002</v>
      </c>
      <c r="E1193" s="15">
        <v>2476.94</v>
      </c>
      <c r="F1193" s="15">
        <v>1990.4</v>
      </c>
      <c r="G1193" s="15">
        <v>1857.7</v>
      </c>
      <c r="H1193" s="15">
        <v>1769.24</v>
      </c>
      <c r="I1193" s="15">
        <v>1968.28</v>
      </c>
      <c r="J1193" s="14" t="e">
        <f>AVERAGE(#REF!)</f>
        <v>#REF!</v>
      </c>
      <c r="K1193" s="28">
        <f>SUM(D1193:I1193)</f>
        <v>12274.11</v>
      </c>
      <c r="L1193" s="14">
        <v>1631.83</v>
      </c>
      <c r="M1193" s="15">
        <v>1338.1</v>
      </c>
      <c r="N1193" s="15">
        <v>1605.72</v>
      </c>
      <c r="O1193" s="15">
        <v>1621.78</v>
      </c>
      <c r="P1193" s="15">
        <v>1832.61</v>
      </c>
      <c r="Q1193" s="15">
        <v>2180.81</v>
      </c>
      <c r="R1193" s="30">
        <f t="shared" si="44"/>
        <v>10210.849999999999</v>
      </c>
      <c r="S1193" s="14">
        <f>AVERAGE(D1193:I1193)</f>
        <v>2045.6850000000002</v>
      </c>
      <c r="T1193" s="16">
        <f t="shared" si="45"/>
        <v>2063.260000000002</v>
      </c>
    </row>
    <row r="1194" spans="1:20" x14ac:dyDescent="0.25">
      <c r="A1194" t="s">
        <v>37</v>
      </c>
      <c r="B1194" t="s">
        <v>20</v>
      </c>
      <c r="C1194" t="s">
        <v>30</v>
      </c>
      <c r="D1194" s="14">
        <v>1924.62</v>
      </c>
      <c r="E1194" s="15">
        <v>2405.7800000000002</v>
      </c>
      <c r="F1194" s="15">
        <v>1751.4</v>
      </c>
      <c r="G1194" s="15">
        <v>2097.84</v>
      </c>
      <c r="H1194" s="15">
        <v>1616.68</v>
      </c>
      <c r="I1194" s="15">
        <v>2232.56</v>
      </c>
      <c r="J1194" s="14" t="e">
        <f>AVERAGE(#REF!)</f>
        <v>#REF!</v>
      </c>
      <c r="K1194" s="28">
        <f>SUM(D1194:I1194)</f>
        <v>12028.88</v>
      </c>
      <c r="L1194" s="14">
        <v>1369.16</v>
      </c>
      <c r="M1194" s="15">
        <v>1341.78</v>
      </c>
      <c r="N1194" s="15">
        <v>1543.05</v>
      </c>
      <c r="O1194" s="15">
        <v>1651.06</v>
      </c>
      <c r="P1194" s="15">
        <v>1865.7</v>
      </c>
      <c r="Q1194" s="15">
        <v>1921.67</v>
      </c>
      <c r="R1194" s="30">
        <f t="shared" si="44"/>
        <v>9692.4199999999983</v>
      </c>
      <c r="S1194" s="14">
        <f>AVERAGE(D1194:I1194)</f>
        <v>2004.8133333333333</v>
      </c>
      <c r="T1194" s="16">
        <f t="shared" si="45"/>
        <v>2336.4600000000009</v>
      </c>
    </row>
    <row r="1195" spans="1:20" x14ac:dyDescent="0.25">
      <c r="A1195" t="s">
        <v>37</v>
      </c>
      <c r="B1195" t="s">
        <v>20</v>
      </c>
      <c r="C1195" t="s">
        <v>30</v>
      </c>
      <c r="D1195" s="14">
        <v>1803</v>
      </c>
      <c r="E1195" s="15">
        <v>1514.52</v>
      </c>
      <c r="F1195" s="15">
        <v>2055.42</v>
      </c>
      <c r="G1195" s="15">
        <v>1965.27</v>
      </c>
      <c r="H1195" s="15">
        <v>2199.66</v>
      </c>
      <c r="I1195" s="15">
        <v>1875.12</v>
      </c>
      <c r="J1195" s="14" t="e">
        <f>AVERAGE(#REF!)</f>
        <v>#REF!</v>
      </c>
      <c r="K1195" s="28">
        <f>SUM(D1195:I1195)</f>
        <v>11412.990000000002</v>
      </c>
      <c r="L1195" s="14">
        <v>999.8</v>
      </c>
      <c r="M1195" s="15">
        <v>899.82</v>
      </c>
      <c r="N1195" s="15">
        <v>944.81</v>
      </c>
      <c r="O1195" s="15">
        <v>925.91</v>
      </c>
      <c r="P1195" s="15">
        <v>935.17</v>
      </c>
      <c r="Q1195" s="15">
        <v>907.11</v>
      </c>
      <c r="R1195" s="30">
        <f t="shared" si="44"/>
        <v>5612.619999999999</v>
      </c>
      <c r="S1195" s="14">
        <f>AVERAGE(D1195:I1195)</f>
        <v>1902.1650000000002</v>
      </c>
      <c r="T1195" s="16">
        <f t="shared" si="45"/>
        <v>5800.3700000000026</v>
      </c>
    </row>
    <row r="1196" spans="1:20" x14ac:dyDescent="0.25">
      <c r="A1196" t="s">
        <v>37</v>
      </c>
      <c r="B1196" t="s">
        <v>22</v>
      </c>
      <c r="C1196" t="s">
        <v>30</v>
      </c>
      <c r="D1196" s="14">
        <v>4076.7374999999997</v>
      </c>
      <c r="E1196" s="15">
        <v>3872.9</v>
      </c>
      <c r="F1196" s="15">
        <v>3220.62</v>
      </c>
      <c r="G1196" s="15">
        <v>3546.76</v>
      </c>
      <c r="H1196" s="15">
        <v>4362.1099999999997</v>
      </c>
      <c r="I1196" s="15">
        <v>4769.78</v>
      </c>
      <c r="J1196" s="14" t="e">
        <f>AVERAGE(#REF!)</f>
        <v>#REF!</v>
      </c>
      <c r="K1196" s="28">
        <f>SUM(D1196:I1196)</f>
        <v>23848.907499999998</v>
      </c>
      <c r="L1196" s="14">
        <v>2507.2800000000002</v>
      </c>
      <c r="M1196" s="15">
        <v>2457.13</v>
      </c>
      <c r="N1196" s="15">
        <v>2113.13</v>
      </c>
      <c r="O1196" s="15">
        <v>1965.21</v>
      </c>
      <c r="P1196" s="15">
        <v>1827.65</v>
      </c>
      <c r="Q1196" s="15">
        <v>2193.1799999999998</v>
      </c>
      <c r="R1196" s="30">
        <f t="shared" si="44"/>
        <v>13063.58</v>
      </c>
      <c r="S1196" s="14">
        <f>AVERAGE(D1196:I1196)</f>
        <v>3974.8179166666664</v>
      </c>
      <c r="T1196" s="16">
        <f t="shared" si="45"/>
        <v>10785.327499999998</v>
      </c>
    </row>
    <row r="1197" spans="1:20" x14ac:dyDescent="0.25">
      <c r="A1197" t="s">
        <v>37</v>
      </c>
      <c r="B1197" t="s">
        <v>23</v>
      </c>
      <c r="C1197" t="s">
        <v>30</v>
      </c>
      <c r="D1197" s="14">
        <v>1769.1999999999998</v>
      </c>
      <c r="E1197" s="15">
        <v>1963.81</v>
      </c>
      <c r="F1197" s="15">
        <v>1486.13</v>
      </c>
      <c r="G1197" s="15">
        <v>1875.35</v>
      </c>
      <c r="H1197" s="15">
        <v>2016.89</v>
      </c>
      <c r="I1197" s="15">
        <v>2211.5</v>
      </c>
      <c r="J1197" s="14" t="e">
        <f>AVERAGE(#REF!)</f>
        <v>#REF!</v>
      </c>
      <c r="K1197" s="28">
        <f>SUM(D1197:I1197)</f>
        <v>11322.88</v>
      </c>
      <c r="L1197" s="14">
        <v>3087.7</v>
      </c>
      <c r="M1197" s="15">
        <v>2995.07</v>
      </c>
      <c r="N1197" s="15">
        <v>2935.17</v>
      </c>
      <c r="O1197" s="15">
        <v>2524.25</v>
      </c>
      <c r="P1197" s="15">
        <v>2625.22</v>
      </c>
      <c r="Q1197" s="15">
        <v>2336.4499999999998</v>
      </c>
      <c r="R1197" s="30">
        <f t="shared" si="44"/>
        <v>16503.86</v>
      </c>
      <c r="S1197" s="14">
        <f>AVERAGE(D1197:I1197)</f>
        <v>1887.1466666666665</v>
      </c>
      <c r="T1197" s="16">
        <f t="shared" si="45"/>
        <v>-5180.9800000000014</v>
      </c>
    </row>
    <row r="1198" spans="1:20" x14ac:dyDescent="0.25">
      <c r="A1198" t="s">
        <v>37</v>
      </c>
      <c r="B1198" t="s">
        <v>20</v>
      </c>
      <c r="C1198" t="s">
        <v>30</v>
      </c>
      <c r="D1198" s="14">
        <v>1729.82</v>
      </c>
      <c r="E1198" s="15">
        <v>2162.2800000000002</v>
      </c>
      <c r="F1198" s="15">
        <v>1902.8</v>
      </c>
      <c r="G1198" s="15">
        <v>1470.35</v>
      </c>
      <c r="H1198" s="15">
        <v>1660.63</v>
      </c>
      <c r="I1198" s="15">
        <v>1539.54</v>
      </c>
      <c r="J1198" s="14" t="e">
        <f>AVERAGE(#REF!)</f>
        <v>#REF!</v>
      </c>
      <c r="K1198" s="28">
        <f>SUM(D1198:I1198)</f>
        <v>10465.420000000002</v>
      </c>
      <c r="L1198" s="14">
        <v>1137.8399999999999</v>
      </c>
      <c r="M1198" s="15">
        <v>944.41</v>
      </c>
      <c r="N1198" s="15">
        <v>1038.8499999999999</v>
      </c>
      <c r="O1198" s="15">
        <v>934.97</v>
      </c>
      <c r="P1198" s="15">
        <v>1000.42</v>
      </c>
      <c r="Q1198" s="15">
        <v>850.36</v>
      </c>
      <c r="R1198" s="30">
        <f t="shared" si="44"/>
        <v>5906.8499999999995</v>
      </c>
      <c r="S1198" s="14">
        <f>AVERAGE(D1198:I1198)</f>
        <v>1744.2366666666669</v>
      </c>
      <c r="T1198" s="16">
        <f t="shared" si="45"/>
        <v>4558.5700000000024</v>
      </c>
    </row>
    <row r="1199" spans="1:20" x14ac:dyDescent="0.25">
      <c r="A1199" t="s">
        <v>37</v>
      </c>
      <c r="B1199" t="s">
        <v>20</v>
      </c>
      <c r="C1199" t="s">
        <v>30</v>
      </c>
      <c r="D1199" s="14">
        <v>1621.9949999999999</v>
      </c>
      <c r="E1199" s="15">
        <v>1816.63</v>
      </c>
      <c r="F1199" s="15">
        <v>1346.26</v>
      </c>
      <c r="G1199" s="15">
        <v>2027.49</v>
      </c>
      <c r="H1199" s="15">
        <v>1524.68</v>
      </c>
      <c r="I1199" s="15">
        <v>1865.29</v>
      </c>
      <c r="J1199" s="14" t="e">
        <f>AVERAGE(#REF!)</f>
        <v>#REF!</v>
      </c>
      <c r="K1199" s="28">
        <f>SUM(D1199:I1199)</f>
        <v>10202.345000000001</v>
      </c>
      <c r="L1199" s="14">
        <v>1327.42</v>
      </c>
      <c r="M1199" s="15">
        <v>1221.23</v>
      </c>
      <c r="N1199" s="15">
        <v>1074.68</v>
      </c>
      <c r="O1199" s="15">
        <v>1182.1500000000001</v>
      </c>
      <c r="P1199" s="15">
        <v>1418.58</v>
      </c>
      <c r="Q1199" s="15">
        <v>1219.98</v>
      </c>
      <c r="R1199" s="30">
        <f t="shared" si="44"/>
        <v>7444.0399999999991</v>
      </c>
      <c r="S1199" s="14">
        <f>AVERAGE(D1199:I1199)</f>
        <v>1700.3908333333336</v>
      </c>
      <c r="T1199" s="16">
        <f t="shared" si="45"/>
        <v>2758.3050000000021</v>
      </c>
    </row>
    <row r="1200" spans="1:20" x14ac:dyDescent="0.25">
      <c r="A1200" t="s">
        <v>37</v>
      </c>
      <c r="B1200" t="s">
        <v>20</v>
      </c>
      <c r="C1200" t="s">
        <v>30</v>
      </c>
      <c r="D1200" s="14">
        <v>1784.1100000000001</v>
      </c>
      <c r="E1200" s="15">
        <v>1605.7</v>
      </c>
      <c r="F1200" s="15">
        <v>1427.29</v>
      </c>
      <c r="G1200" s="15">
        <v>1748.43</v>
      </c>
      <c r="H1200" s="15">
        <v>1909</v>
      </c>
      <c r="I1200" s="15">
        <v>1659.22</v>
      </c>
      <c r="J1200" s="14" t="e">
        <f>AVERAGE(#REF!)</f>
        <v>#REF!</v>
      </c>
      <c r="K1200" s="28">
        <f>SUM(D1200:I1200)</f>
        <v>10133.75</v>
      </c>
      <c r="L1200" s="14">
        <v>1272.0899999999999</v>
      </c>
      <c r="M1200" s="15">
        <v>1004.95</v>
      </c>
      <c r="N1200" s="15">
        <v>1015</v>
      </c>
      <c r="O1200" s="15">
        <v>1157.0999999999999</v>
      </c>
      <c r="P1200" s="15">
        <v>1249.67</v>
      </c>
      <c r="Q1200" s="15">
        <v>1174.69</v>
      </c>
      <c r="R1200" s="30">
        <f t="shared" si="44"/>
        <v>6873.5</v>
      </c>
      <c r="S1200" s="14">
        <f>AVERAGE(D1200:I1200)</f>
        <v>1688.9583333333333</v>
      </c>
      <c r="T1200" s="16">
        <f t="shared" si="45"/>
        <v>3260.25</v>
      </c>
    </row>
    <row r="1201" spans="1:20" x14ac:dyDescent="0.25">
      <c r="A1201" t="s">
        <v>37</v>
      </c>
      <c r="B1201" t="s">
        <v>20</v>
      </c>
      <c r="C1201" t="s">
        <v>30</v>
      </c>
      <c r="D1201" s="14">
        <v>1751.1699999999998</v>
      </c>
      <c r="E1201" s="15">
        <v>1418.45</v>
      </c>
      <c r="F1201" s="15">
        <v>1908.78</v>
      </c>
      <c r="G1201" s="15">
        <v>1576.05</v>
      </c>
      <c r="H1201" s="15">
        <v>1330.89</v>
      </c>
      <c r="I1201" s="15">
        <v>1541.03</v>
      </c>
      <c r="J1201" s="14" t="e">
        <f>AVERAGE(#REF!)</f>
        <v>#REF!</v>
      </c>
      <c r="K1201" s="28">
        <f>SUM(D1201:I1201)</f>
        <v>9526.3700000000008</v>
      </c>
      <c r="L1201" s="14">
        <v>1823.67</v>
      </c>
      <c r="M1201" s="15">
        <v>1914.85</v>
      </c>
      <c r="N1201" s="15">
        <v>1972.3</v>
      </c>
      <c r="O1201" s="15">
        <v>2327.31</v>
      </c>
      <c r="P1201" s="15">
        <v>2071.31</v>
      </c>
      <c r="Q1201" s="15">
        <v>2154.16</v>
      </c>
      <c r="R1201" s="30">
        <f t="shared" si="44"/>
        <v>12263.599999999999</v>
      </c>
      <c r="S1201" s="14">
        <f>AVERAGE(D1201:I1201)</f>
        <v>1587.7283333333335</v>
      </c>
      <c r="T1201" s="16">
        <f t="shared" si="45"/>
        <v>-2737.2299999999977</v>
      </c>
    </row>
    <row r="1202" spans="1:20" x14ac:dyDescent="0.25">
      <c r="A1202" t="s">
        <v>37</v>
      </c>
      <c r="B1202" t="s">
        <v>20</v>
      </c>
      <c r="C1202" t="s">
        <v>30</v>
      </c>
      <c r="D1202" s="14">
        <v>1501.31</v>
      </c>
      <c r="E1202" s="15">
        <v>1561.36</v>
      </c>
      <c r="F1202" s="15">
        <v>1861.62</v>
      </c>
      <c r="G1202" s="15">
        <v>1441.26</v>
      </c>
      <c r="H1202" s="15">
        <v>1201.05</v>
      </c>
      <c r="I1202" s="15">
        <v>1861.62</v>
      </c>
      <c r="J1202" s="14" t="e">
        <f>AVERAGE(#REF!)</f>
        <v>#REF!</v>
      </c>
      <c r="K1202" s="28">
        <f>SUM(D1202:I1202)</f>
        <v>9428.2200000000012</v>
      </c>
      <c r="L1202" s="14">
        <v>2833.61</v>
      </c>
      <c r="M1202" s="15">
        <v>2550.25</v>
      </c>
      <c r="N1202" s="15">
        <v>2550.25</v>
      </c>
      <c r="O1202" s="15">
        <v>2346.23</v>
      </c>
      <c r="P1202" s="15">
        <v>2252.38</v>
      </c>
      <c r="Q1202" s="15">
        <v>1982.09</v>
      </c>
      <c r="R1202" s="30">
        <f t="shared" si="44"/>
        <v>14514.810000000001</v>
      </c>
      <c r="S1202" s="14">
        <f>AVERAGE(D1202:I1202)</f>
        <v>1571.3700000000001</v>
      </c>
      <c r="T1202" s="16">
        <f t="shared" si="45"/>
        <v>-5086.59</v>
      </c>
    </row>
    <row r="1203" spans="1:20" x14ac:dyDescent="0.25">
      <c r="A1203" t="s">
        <v>37</v>
      </c>
      <c r="B1203" t="s">
        <v>20</v>
      </c>
      <c r="C1203" t="s">
        <v>30</v>
      </c>
      <c r="D1203" s="14">
        <v>1550.05</v>
      </c>
      <c r="E1203" s="15">
        <v>1689.55</v>
      </c>
      <c r="F1203" s="15">
        <v>1720.56</v>
      </c>
      <c r="G1203" s="15">
        <v>1658.55</v>
      </c>
      <c r="H1203" s="15">
        <v>1286.54</v>
      </c>
      <c r="I1203" s="15">
        <v>1503.55</v>
      </c>
      <c r="J1203" s="14" t="e">
        <f>AVERAGE(#REF!)</f>
        <v>#REF!</v>
      </c>
      <c r="K1203" s="28">
        <f>SUM(D1203:I1203)</f>
        <v>9408.7999999999993</v>
      </c>
      <c r="L1203" s="14">
        <v>1714.79</v>
      </c>
      <c r="M1203" s="15">
        <v>1457.57</v>
      </c>
      <c r="N1203" s="15">
        <v>1399.27</v>
      </c>
      <c r="O1203" s="15">
        <v>1399.27</v>
      </c>
      <c r="P1203" s="15">
        <v>1595.17</v>
      </c>
      <c r="Q1203" s="15">
        <v>1371.85</v>
      </c>
      <c r="R1203" s="30">
        <f t="shared" si="44"/>
        <v>8937.92</v>
      </c>
      <c r="S1203" s="14">
        <f>AVERAGE(D1203:I1203)</f>
        <v>1568.1333333333332</v>
      </c>
      <c r="T1203" s="16">
        <f t="shared" si="45"/>
        <v>470.8799999999992</v>
      </c>
    </row>
    <row r="1204" spans="1:20" x14ac:dyDescent="0.25">
      <c r="A1204" t="s">
        <v>37</v>
      </c>
      <c r="B1204" t="s">
        <v>20</v>
      </c>
      <c r="C1204" t="s">
        <v>30</v>
      </c>
      <c r="D1204" s="14">
        <v>1464.65</v>
      </c>
      <c r="E1204" s="15">
        <v>1259.5999999999999</v>
      </c>
      <c r="F1204" s="15">
        <v>1801.52</v>
      </c>
      <c r="G1204" s="15">
        <v>1830.81</v>
      </c>
      <c r="H1204" s="15">
        <v>1259.5999999999999</v>
      </c>
      <c r="I1204" s="15">
        <v>1655.05</v>
      </c>
      <c r="J1204" s="14" t="e">
        <f>AVERAGE(#REF!)</f>
        <v>#REF!</v>
      </c>
      <c r="K1204" s="28">
        <f>SUM(D1204:I1204)</f>
        <v>9271.23</v>
      </c>
      <c r="L1204" s="14">
        <v>954.41</v>
      </c>
      <c r="M1204" s="15">
        <v>983.04</v>
      </c>
      <c r="N1204" s="15">
        <v>1012.53</v>
      </c>
      <c r="O1204" s="15">
        <v>870.78</v>
      </c>
      <c r="P1204" s="15">
        <v>1001.4</v>
      </c>
      <c r="Q1204" s="15">
        <v>1051.47</v>
      </c>
      <c r="R1204" s="30">
        <f t="shared" si="44"/>
        <v>5873.6299999999992</v>
      </c>
      <c r="S1204" s="14">
        <f>AVERAGE(D1204:I1204)</f>
        <v>1545.2049999999999</v>
      </c>
      <c r="T1204" s="16">
        <f t="shared" si="45"/>
        <v>3397.6000000000004</v>
      </c>
    </row>
    <row r="1205" spans="1:20" x14ac:dyDescent="0.25">
      <c r="A1205" t="s">
        <v>37</v>
      </c>
      <c r="B1205" t="s">
        <v>20</v>
      </c>
      <c r="C1205" t="s">
        <v>30</v>
      </c>
      <c r="D1205" s="14">
        <v>1465.72</v>
      </c>
      <c r="E1205" s="15">
        <v>1817.49</v>
      </c>
      <c r="F1205" s="15">
        <v>1744.21</v>
      </c>
      <c r="G1205" s="15">
        <v>1421.75</v>
      </c>
      <c r="H1205" s="15">
        <v>1113.95</v>
      </c>
      <c r="I1205" s="15">
        <v>1700.24</v>
      </c>
      <c r="J1205" s="14" t="e">
        <f>AVERAGE(#REF!)</f>
        <v>#REF!</v>
      </c>
      <c r="K1205" s="28">
        <f>SUM(D1205:I1205)</f>
        <v>9263.36</v>
      </c>
      <c r="L1205" s="14">
        <v>1538.3</v>
      </c>
      <c r="M1205" s="15">
        <v>1184.49</v>
      </c>
      <c r="N1205" s="15">
        <v>1291.0899999999999</v>
      </c>
      <c r="O1205" s="15">
        <v>1278.18</v>
      </c>
      <c r="P1205" s="15">
        <v>1495.47</v>
      </c>
      <c r="Q1205" s="15">
        <v>1764.65</v>
      </c>
      <c r="R1205" s="30">
        <f t="shared" si="44"/>
        <v>8552.18</v>
      </c>
      <c r="S1205" s="14">
        <f>AVERAGE(D1205:I1205)</f>
        <v>1543.8933333333334</v>
      </c>
      <c r="T1205" s="16">
        <f t="shared" si="45"/>
        <v>711.18000000000029</v>
      </c>
    </row>
    <row r="1206" spans="1:20" x14ac:dyDescent="0.25">
      <c r="A1206" t="s">
        <v>37</v>
      </c>
      <c r="B1206" t="s">
        <v>20</v>
      </c>
      <c r="C1206" t="s">
        <v>30</v>
      </c>
      <c r="D1206" s="14">
        <v>1438.21</v>
      </c>
      <c r="E1206" s="15">
        <v>1078.6600000000001</v>
      </c>
      <c r="F1206" s="15">
        <v>1754.62</v>
      </c>
      <c r="G1206" s="15">
        <v>1495.74</v>
      </c>
      <c r="H1206" s="15">
        <v>1797.76</v>
      </c>
      <c r="I1206" s="15">
        <v>1136.19</v>
      </c>
      <c r="J1206" s="14" t="e">
        <f>AVERAGE(#REF!)</f>
        <v>#REF!</v>
      </c>
      <c r="K1206" s="28">
        <f>SUM(D1206:I1206)</f>
        <v>8701.18</v>
      </c>
      <c r="L1206" s="14">
        <v>1159.8499999999999</v>
      </c>
      <c r="M1206" s="15">
        <v>1101.8599999999999</v>
      </c>
      <c r="N1206" s="15">
        <v>1190.01</v>
      </c>
      <c r="O1206" s="15">
        <v>1190.01</v>
      </c>
      <c r="P1206" s="15">
        <v>1261.4100000000001</v>
      </c>
      <c r="Q1206" s="15">
        <v>1362.32</v>
      </c>
      <c r="R1206" s="30">
        <f t="shared" si="44"/>
        <v>7265.46</v>
      </c>
      <c r="S1206" s="14">
        <f>AVERAGE(D1206:I1206)</f>
        <v>1450.1966666666667</v>
      </c>
      <c r="T1206" s="16">
        <f t="shared" si="45"/>
        <v>1435.7200000000003</v>
      </c>
    </row>
    <row r="1207" spans="1:20" x14ac:dyDescent="0.25">
      <c r="A1207" t="s">
        <v>37</v>
      </c>
      <c r="B1207" t="s">
        <v>20</v>
      </c>
      <c r="C1207" t="s">
        <v>30</v>
      </c>
      <c r="D1207" s="14">
        <v>1400.1499999999999</v>
      </c>
      <c r="E1207" s="15">
        <v>1526.16</v>
      </c>
      <c r="F1207" s="15">
        <v>1302.1400000000001</v>
      </c>
      <c r="G1207" s="15">
        <v>1120.1199999999999</v>
      </c>
      <c r="H1207" s="15">
        <v>1176.1300000000001</v>
      </c>
      <c r="I1207" s="15">
        <v>1596.17</v>
      </c>
      <c r="J1207" s="14" t="e">
        <f>AVERAGE(#REF!)</f>
        <v>#REF!</v>
      </c>
      <c r="K1207" s="28">
        <f>SUM(D1207:I1207)</f>
        <v>8120.87</v>
      </c>
      <c r="L1207" s="14">
        <v>879.43</v>
      </c>
      <c r="M1207" s="15">
        <v>967.37</v>
      </c>
      <c r="N1207" s="15">
        <v>1054.43</v>
      </c>
      <c r="O1207" s="15">
        <v>1233.68</v>
      </c>
      <c r="P1207" s="15">
        <v>1357.05</v>
      </c>
      <c r="Q1207" s="15">
        <v>1289.2</v>
      </c>
      <c r="R1207" s="30">
        <f t="shared" si="44"/>
        <v>6781.16</v>
      </c>
      <c r="S1207" s="14">
        <f>AVERAGE(D1207:I1207)</f>
        <v>1353.4783333333332</v>
      </c>
      <c r="T1207" s="16">
        <f t="shared" si="45"/>
        <v>1339.71</v>
      </c>
    </row>
    <row r="1208" spans="1:20" x14ac:dyDescent="0.25">
      <c r="A1208" t="s">
        <v>37</v>
      </c>
      <c r="B1208" t="s">
        <v>20</v>
      </c>
      <c r="C1208" t="s">
        <v>30</v>
      </c>
      <c r="D1208" s="14">
        <v>1380.4825000000001</v>
      </c>
      <c r="E1208" s="15">
        <v>1173.4100000000001</v>
      </c>
      <c r="F1208" s="15">
        <v>1601.36</v>
      </c>
      <c r="G1208" s="15">
        <v>1049.17</v>
      </c>
      <c r="H1208" s="15">
        <v>1228.6300000000001</v>
      </c>
      <c r="I1208" s="15">
        <v>1504.73</v>
      </c>
      <c r="J1208" s="14" t="e">
        <f>AVERAGE(#REF!)</f>
        <v>#REF!</v>
      </c>
      <c r="K1208" s="28">
        <f>SUM(D1208:I1208)</f>
        <v>7937.7824999999993</v>
      </c>
      <c r="L1208" s="14">
        <v>1401.64</v>
      </c>
      <c r="M1208" s="15">
        <v>1135.33</v>
      </c>
      <c r="N1208" s="15">
        <v>1078.56</v>
      </c>
      <c r="O1208" s="15">
        <v>1207.99</v>
      </c>
      <c r="P1208" s="15">
        <v>1171.75</v>
      </c>
      <c r="Q1208" s="15">
        <v>1406.1</v>
      </c>
      <c r="R1208" s="30">
        <f t="shared" si="44"/>
        <v>7401.3700000000008</v>
      </c>
      <c r="S1208" s="14">
        <f>AVERAGE(D1208:I1208)</f>
        <v>1322.9637499999999</v>
      </c>
      <c r="T1208" s="16">
        <f t="shared" si="45"/>
        <v>536.41249999999854</v>
      </c>
    </row>
    <row r="1209" spans="1:20" x14ac:dyDescent="0.25">
      <c r="A1209" t="s">
        <v>37</v>
      </c>
      <c r="B1209" t="s">
        <v>20</v>
      </c>
      <c r="C1209" t="s">
        <v>30</v>
      </c>
      <c r="D1209" s="14">
        <v>1119.4974999999999</v>
      </c>
      <c r="E1209" s="15">
        <v>1052.33</v>
      </c>
      <c r="F1209" s="15">
        <v>1399.37</v>
      </c>
      <c r="G1209" s="15">
        <v>1365.79</v>
      </c>
      <c r="H1209" s="15">
        <v>1276.23</v>
      </c>
      <c r="I1209" s="15">
        <v>1041.1300000000001</v>
      </c>
      <c r="J1209" s="14" t="e">
        <f>AVERAGE(#REF!)</f>
        <v>#REF!</v>
      </c>
      <c r="K1209" s="28">
        <f>SUM(D1209:I1209)</f>
        <v>7254.3474999999989</v>
      </c>
      <c r="L1209" s="14">
        <v>903.34</v>
      </c>
      <c r="M1209" s="15">
        <v>713.64</v>
      </c>
      <c r="N1209" s="15">
        <v>735.05</v>
      </c>
      <c r="O1209" s="15">
        <v>764.45</v>
      </c>
      <c r="P1209" s="15">
        <v>817.96</v>
      </c>
      <c r="Q1209" s="15">
        <v>973.37</v>
      </c>
      <c r="R1209" s="30">
        <f t="shared" si="44"/>
        <v>4907.8099999999995</v>
      </c>
      <c r="S1209" s="14">
        <f>AVERAGE(D1209:I1209)</f>
        <v>1209.0579166666664</v>
      </c>
      <c r="T1209" s="16">
        <f t="shared" si="45"/>
        <v>2346.5374999999995</v>
      </c>
    </row>
    <row r="1210" spans="1:20" x14ac:dyDescent="0.25">
      <c r="A1210" t="s">
        <v>37</v>
      </c>
      <c r="B1210" t="s">
        <v>21</v>
      </c>
      <c r="C1210" t="s">
        <v>30</v>
      </c>
      <c r="D1210" s="14">
        <v>1281.7599999999998</v>
      </c>
      <c r="E1210" s="15">
        <v>1320.21</v>
      </c>
      <c r="F1210" s="15">
        <v>1051.04</v>
      </c>
      <c r="G1210" s="15">
        <v>1025.4100000000001</v>
      </c>
      <c r="H1210" s="15">
        <v>1153.58</v>
      </c>
      <c r="I1210" s="15">
        <v>1230.49</v>
      </c>
      <c r="J1210" s="14" t="e">
        <f>AVERAGE(#REF!)</f>
        <v>#REF!</v>
      </c>
      <c r="K1210" s="28">
        <f>SUM(D1210:I1210)</f>
        <v>7062.49</v>
      </c>
      <c r="L1210" s="14">
        <v>1854.68</v>
      </c>
      <c r="M1210" s="15">
        <v>1761.95</v>
      </c>
      <c r="N1210" s="15">
        <v>1867.67</v>
      </c>
      <c r="O1210" s="15">
        <v>2091.79</v>
      </c>
      <c r="P1210" s="15">
        <v>2008.12</v>
      </c>
      <c r="Q1210" s="15">
        <v>1927.8</v>
      </c>
      <c r="R1210" s="30">
        <f t="shared" si="44"/>
        <v>11512.009999999998</v>
      </c>
      <c r="S1210" s="14">
        <f>AVERAGE(D1210:I1210)</f>
        <v>1177.0816666666667</v>
      </c>
      <c r="T1210" s="16">
        <f t="shared" si="45"/>
        <v>-4449.5199999999986</v>
      </c>
    </row>
    <row r="1211" spans="1:20" x14ac:dyDescent="0.25">
      <c r="A1211" t="s">
        <v>37</v>
      </c>
      <c r="B1211" t="s">
        <v>20</v>
      </c>
      <c r="C1211" t="s">
        <v>30</v>
      </c>
      <c r="D1211" s="14">
        <v>1255.21</v>
      </c>
      <c r="E1211" s="15">
        <v>991.62</v>
      </c>
      <c r="F1211" s="15">
        <v>1192.45</v>
      </c>
      <c r="G1211" s="15">
        <v>1029.27</v>
      </c>
      <c r="H1211" s="15">
        <v>1154.79</v>
      </c>
      <c r="I1211" s="15">
        <v>1355.63</v>
      </c>
      <c r="J1211" s="14" t="e">
        <f>AVERAGE(#REF!)</f>
        <v>#REF!</v>
      </c>
      <c r="K1211" s="28">
        <f>SUM(D1211:I1211)</f>
        <v>6978.9699999999993</v>
      </c>
      <c r="L1211" s="14">
        <v>479.32</v>
      </c>
      <c r="M1211" s="15">
        <v>407.42</v>
      </c>
      <c r="N1211" s="15">
        <v>431.87</v>
      </c>
      <c r="O1211" s="15">
        <v>410.28</v>
      </c>
      <c r="P1211" s="15">
        <v>414.38</v>
      </c>
      <c r="Q1211" s="15">
        <v>364.65</v>
      </c>
      <c r="R1211" s="30">
        <f t="shared" si="44"/>
        <v>2507.92</v>
      </c>
      <c r="S1211" s="14">
        <f>AVERAGE(D1211:I1211)</f>
        <v>1163.1616666666666</v>
      </c>
      <c r="T1211" s="16">
        <f t="shared" si="45"/>
        <v>4471.0499999999993</v>
      </c>
    </row>
    <row r="1212" spans="1:20" x14ac:dyDescent="0.25">
      <c r="A1212" t="s">
        <v>37</v>
      </c>
      <c r="B1212" t="s">
        <v>20</v>
      </c>
      <c r="C1212" t="s">
        <v>30</v>
      </c>
      <c r="D1212" s="14">
        <v>1172.9099999999999</v>
      </c>
      <c r="E1212" s="15">
        <v>1055.6199999999999</v>
      </c>
      <c r="F1212" s="15">
        <v>1255.01</v>
      </c>
      <c r="G1212" s="15">
        <v>1114.26</v>
      </c>
      <c r="H1212" s="15">
        <v>1219.83</v>
      </c>
      <c r="I1212" s="15">
        <v>914.87</v>
      </c>
      <c r="J1212" s="14" t="e">
        <f>AVERAGE(#REF!)</f>
        <v>#REF!</v>
      </c>
      <c r="K1212" s="28">
        <f>SUM(D1212:I1212)</f>
        <v>6732.5</v>
      </c>
      <c r="L1212" s="14">
        <v>395.58</v>
      </c>
      <c r="M1212" s="15">
        <v>383.71</v>
      </c>
      <c r="N1212" s="15">
        <v>414.41</v>
      </c>
      <c r="O1212" s="15">
        <v>464.14</v>
      </c>
      <c r="P1212" s="15">
        <v>427.01</v>
      </c>
      <c r="Q1212" s="15">
        <v>435.55</v>
      </c>
      <c r="R1212" s="30">
        <f t="shared" si="44"/>
        <v>2520.4000000000005</v>
      </c>
      <c r="S1212" s="14">
        <f>AVERAGE(D1212:I1212)</f>
        <v>1122.0833333333333</v>
      </c>
      <c r="T1212" s="16">
        <f t="shared" si="45"/>
        <v>4212.0999999999995</v>
      </c>
    </row>
    <row r="1213" spans="1:20" x14ac:dyDescent="0.25">
      <c r="A1213" t="s">
        <v>37</v>
      </c>
      <c r="B1213" t="s">
        <v>21</v>
      </c>
      <c r="C1213" t="s">
        <v>30</v>
      </c>
      <c r="D1213" s="14">
        <v>1070</v>
      </c>
      <c r="E1213" s="15">
        <v>952.3</v>
      </c>
      <c r="F1213" s="15">
        <v>1005.8</v>
      </c>
      <c r="G1213" s="15">
        <v>1273.3</v>
      </c>
      <c r="H1213" s="15">
        <v>1273.3</v>
      </c>
      <c r="I1213" s="15">
        <v>1005.8</v>
      </c>
      <c r="J1213" s="14" t="e">
        <f>AVERAGE(#REF!)</f>
        <v>#REF!</v>
      </c>
      <c r="K1213" s="28">
        <f>SUM(D1213:I1213)</f>
        <v>6580.5</v>
      </c>
      <c r="L1213" s="14">
        <v>989.7</v>
      </c>
      <c r="M1213" s="15">
        <v>890.73</v>
      </c>
      <c r="N1213" s="15">
        <v>783.84</v>
      </c>
      <c r="O1213" s="15">
        <v>705.46</v>
      </c>
      <c r="P1213" s="15">
        <v>670.19</v>
      </c>
      <c r="Q1213" s="15">
        <v>797.53</v>
      </c>
      <c r="R1213" s="30">
        <f t="shared" si="44"/>
        <v>4837.45</v>
      </c>
      <c r="S1213" s="14">
        <f>AVERAGE(D1213:I1213)</f>
        <v>1096.75</v>
      </c>
      <c r="T1213" s="16">
        <f t="shared" si="45"/>
        <v>1743.0500000000002</v>
      </c>
    </row>
    <row r="1214" spans="1:20" x14ac:dyDescent="0.25">
      <c r="A1214" t="s">
        <v>37</v>
      </c>
      <c r="B1214" t="s">
        <v>20</v>
      </c>
      <c r="C1214" t="s">
        <v>30</v>
      </c>
      <c r="D1214" s="14">
        <v>1091.25</v>
      </c>
      <c r="E1214" s="15">
        <v>949.39</v>
      </c>
      <c r="F1214" s="15">
        <v>1287.68</v>
      </c>
      <c r="G1214" s="15">
        <v>1003.95</v>
      </c>
      <c r="H1214" s="15">
        <v>840.26</v>
      </c>
      <c r="I1214" s="15">
        <v>1342.24</v>
      </c>
      <c r="J1214" s="14" t="e">
        <f>AVERAGE(#REF!)</f>
        <v>#REF!</v>
      </c>
      <c r="K1214" s="28">
        <f>SUM(D1214:I1214)</f>
        <v>6514.7699999999995</v>
      </c>
      <c r="L1214" s="14">
        <v>963.7</v>
      </c>
      <c r="M1214" s="15">
        <v>857.69</v>
      </c>
      <c r="N1214" s="15">
        <v>1020.65</v>
      </c>
      <c r="O1214" s="15">
        <v>1224.78</v>
      </c>
      <c r="P1214" s="15">
        <v>1065.56</v>
      </c>
      <c r="Q1214" s="15">
        <v>1204.08</v>
      </c>
      <c r="R1214" s="30">
        <f t="shared" si="44"/>
        <v>6336.4599999999991</v>
      </c>
      <c r="S1214" s="14">
        <f>AVERAGE(D1214:I1214)</f>
        <v>1085.7949999999998</v>
      </c>
      <c r="T1214" s="16">
        <f t="shared" si="45"/>
        <v>178.3100000000004</v>
      </c>
    </row>
    <row r="1215" spans="1:20" x14ac:dyDescent="0.25">
      <c r="A1215" t="s">
        <v>37</v>
      </c>
      <c r="B1215" t="s">
        <v>23</v>
      </c>
      <c r="C1215" t="s">
        <v>30</v>
      </c>
      <c r="D1215" s="14">
        <v>991.91000000000008</v>
      </c>
      <c r="E1215" s="15">
        <v>1081.18</v>
      </c>
      <c r="F1215" s="15">
        <v>952.23</v>
      </c>
      <c r="G1215" s="15">
        <v>892.72</v>
      </c>
      <c r="H1215" s="15">
        <v>1071.26</v>
      </c>
      <c r="I1215" s="15">
        <v>1200.21</v>
      </c>
      <c r="J1215" s="14" t="e">
        <f>AVERAGE(#REF!)</f>
        <v>#REF!</v>
      </c>
      <c r="K1215" s="28">
        <f>SUM(D1215:I1215)</f>
        <v>6189.51</v>
      </c>
      <c r="L1215" s="14">
        <v>350.89</v>
      </c>
      <c r="M1215" s="15">
        <v>382.47</v>
      </c>
      <c r="N1215" s="15">
        <v>386.29</v>
      </c>
      <c r="O1215" s="15">
        <v>463.55</v>
      </c>
      <c r="P1215" s="15">
        <v>398.65</v>
      </c>
      <c r="Q1215" s="15">
        <v>470.41</v>
      </c>
      <c r="R1215" s="30">
        <f t="shared" si="44"/>
        <v>2452.2599999999998</v>
      </c>
      <c r="S1215" s="14">
        <f>AVERAGE(D1215:I1215)</f>
        <v>1031.585</v>
      </c>
      <c r="T1215" s="16">
        <f t="shared" si="45"/>
        <v>3737.2500000000005</v>
      </c>
    </row>
    <row r="1216" spans="1:20" x14ac:dyDescent="0.25">
      <c r="A1216" t="s">
        <v>37</v>
      </c>
      <c r="B1216" t="s">
        <v>20</v>
      </c>
      <c r="C1216" t="s">
        <v>30</v>
      </c>
      <c r="D1216" s="14">
        <v>950.91</v>
      </c>
      <c r="E1216" s="15">
        <v>1169.6199999999999</v>
      </c>
      <c r="F1216" s="15">
        <v>1131.58</v>
      </c>
      <c r="G1216" s="15">
        <v>1026.98</v>
      </c>
      <c r="H1216" s="15">
        <v>827.29</v>
      </c>
      <c r="I1216" s="15">
        <v>789.26</v>
      </c>
      <c r="J1216" s="14" t="e">
        <f>AVERAGE(#REF!)</f>
        <v>#REF!</v>
      </c>
      <c r="K1216" s="28">
        <f>SUM(D1216:I1216)</f>
        <v>5895.64</v>
      </c>
      <c r="L1216" s="14">
        <v>891.47</v>
      </c>
      <c r="M1216" s="15">
        <v>944.96</v>
      </c>
      <c r="N1216" s="15">
        <v>831.56</v>
      </c>
      <c r="O1216" s="15">
        <v>748.4</v>
      </c>
      <c r="P1216" s="15">
        <v>860.66</v>
      </c>
      <c r="Q1216" s="15">
        <v>929.51</v>
      </c>
      <c r="R1216" s="30">
        <f t="shared" si="44"/>
        <v>5206.5600000000004</v>
      </c>
      <c r="S1216" s="14">
        <f>AVERAGE(D1216:I1216)</f>
        <v>982.60666666666668</v>
      </c>
      <c r="T1216" s="16">
        <f t="shared" si="45"/>
        <v>689.07999999999993</v>
      </c>
    </row>
    <row r="1217" spans="1:20" x14ac:dyDescent="0.25">
      <c r="A1217" t="s">
        <v>37</v>
      </c>
      <c r="B1217" t="s">
        <v>20</v>
      </c>
      <c r="C1217" t="s">
        <v>30</v>
      </c>
      <c r="D1217" s="14">
        <v>958.25</v>
      </c>
      <c r="E1217" s="15">
        <v>1034.9100000000001</v>
      </c>
      <c r="F1217" s="15">
        <v>929.5</v>
      </c>
      <c r="G1217" s="15">
        <v>948.67</v>
      </c>
      <c r="H1217" s="15">
        <v>996.58</v>
      </c>
      <c r="I1217" s="15">
        <v>900.76</v>
      </c>
      <c r="J1217" s="14" t="e">
        <f>AVERAGE(#REF!)</f>
        <v>#REF!</v>
      </c>
      <c r="K1217" s="28">
        <f>SUM(D1217:I1217)</f>
        <v>5768.67</v>
      </c>
      <c r="L1217" s="14">
        <v>1607.01</v>
      </c>
      <c r="M1217" s="15">
        <v>1639.15</v>
      </c>
      <c r="N1217" s="15">
        <v>1819.46</v>
      </c>
      <c r="O1217" s="15">
        <v>1564.74</v>
      </c>
      <c r="P1217" s="15">
        <v>1533.45</v>
      </c>
      <c r="Q1217" s="15">
        <v>1579.45</v>
      </c>
      <c r="R1217" s="30">
        <f t="shared" si="44"/>
        <v>9743.26</v>
      </c>
      <c r="S1217" s="14">
        <f>AVERAGE(D1217:I1217)</f>
        <v>961.44500000000005</v>
      </c>
      <c r="T1217" s="16">
        <f t="shared" si="45"/>
        <v>-3974.59</v>
      </c>
    </row>
    <row r="1218" spans="1:20" x14ac:dyDescent="0.25">
      <c r="A1218" t="s">
        <v>37</v>
      </c>
      <c r="B1218" t="s">
        <v>20</v>
      </c>
      <c r="C1218" t="s">
        <v>30</v>
      </c>
      <c r="D1218" s="14">
        <v>952.11</v>
      </c>
      <c r="E1218" s="15">
        <v>1085.4100000000001</v>
      </c>
      <c r="F1218" s="15">
        <v>771.21</v>
      </c>
      <c r="G1218" s="15">
        <v>752.17</v>
      </c>
      <c r="H1218" s="15">
        <v>1104.45</v>
      </c>
      <c r="I1218" s="15">
        <v>1066.3599999999999</v>
      </c>
      <c r="J1218" s="14" t="e">
        <f>AVERAGE(#REF!)</f>
        <v>#REF!</v>
      </c>
      <c r="K1218" s="28">
        <f>SUM(D1218:I1218)</f>
        <v>5731.71</v>
      </c>
      <c r="L1218" s="14">
        <v>581.04</v>
      </c>
      <c r="M1218" s="15">
        <v>534.55999999999995</v>
      </c>
      <c r="N1218" s="15">
        <v>550.6</v>
      </c>
      <c r="O1218" s="15">
        <v>556.11</v>
      </c>
      <c r="P1218" s="15">
        <v>533.87</v>
      </c>
      <c r="Q1218" s="15">
        <v>523.19000000000005</v>
      </c>
      <c r="R1218" s="30">
        <f t="shared" si="44"/>
        <v>3279.37</v>
      </c>
      <c r="S1218" s="14">
        <f>AVERAGE(D1218:I1218)</f>
        <v>955.28499999999997</v>
      </c>
      <c r="T1218" s="16">
        <f t="shared" si="45"/>
        <v>2452.34</v>
      </c>
    </row>
    <row r="1219" spans="1:20" x14ac:dyDescent="0.25">
      <c r="A1219" t="s">
        <v>37</v>
      </c>
      <c r="B1219" t="s">
        <v>20</v>
      </c>
      <c r="C1219" t="s">
        <v>30</v>
      </c>
      <c r="D1219" s="14">
        <v>1006.46</v>
      </c>
      <c r="E1219" s="15">
        <v>905.81</v>
      </c>
      <c r="F1219" s="15">
        <v>1006.46</v>
      </c>
      <c r="G1219" s="15">
        <v>1066.8499999999999</v>
      </c>
      <c r="H1219" s="15">
        <v>774.97</v>
      </c>
      <c r="I1219" s="15">
        <v>885.68</v>
      </c>
      <c r="J1219" s="14" t="e">
        <f>AVERAGE(#REF!)</f>
        <v>#REF!</v>
      </c>
      <c r="K1219" s="28">
        <f>SUM(D1219:I1219)</f>
        <v>5646.2300000000005</v>
      </c>
      <c r="L1219" s="14">
        <v>1013.6</v>
      </c>
      <c r="M1219" s="15">
        <v>810.88</v>
      </c>
      <c r="N1219" s="15">
        <v>794.66</v>
      </c>
      <c r="O1219" s="15">
        <v>953.59</v>
      </c>
      <c r="P1219" s="15">
        <v>1068.02</v>
      </c>
      <c r="Q1219" s="15">
        <v>950.54</v>
      </c>
      <c r="R1219" s="30">
        <f t="shared" si="44"/>
        <v>5591.29</v>
      </c>
      <c r="S1219" s="14">
        <f>AVERAGE(D1219:I1219)</f>
        <v>941.03833333333341</v>
      </c>
      <c r="T1219" s="16">
        <f t="shared" si="45"/>
        <v>54.940000000000509</v>
      </c>
    </row>
    <row r="1220" spans="1:20" x14ac:dyDescent="0.25">
      <c r="A1220" t="s">
        <v>37</v>
      </c>
      <c r="B1220" t="s">
        <v>20</v>
      </c>
      <c r="C1220" t="s">
        <v>30</v>
      </c>
      <c r="D1220" s="14">
        <v>978.96</v>
      </c>
      <c r="E1220" s="15">
        <v>949.59</v>
      </c>
      <c r="F1220" s="15">
        <v>802.75</v>
      </c>
      <c r="G1220" s="15">
        <v>871.27</v>
      </c>
      <c r="H1220" s="15">
        <v>783.17</v>
      </c>
      <c r="I1220" s="15">
        <v>1184.54</v>
      </c>
      <c r="J1220" s="14" t="e">
        <f>AVERAGE(#REF!)</f>
        <v>#REF!</v>
      </c>
      <c r="K1220" s="28">
        <f>SUM(D1220:I1220)</f>
        <v>5570.28</v>
      </c>
      <c r="L1220" s="14">
        <v>869.78</v>
      </c>
      <c r="M1220" s="15">
        <v>948.06</v>
      </c>
      <c r="N1220" s="15">
        <v>1071.31</v>
      </c>
      <c r="O1220" s="15">
        <v>964.18</v>
      </c>
      <c r="P1220" s="15">
        <v>906.33</v>
      </c>
      <c r="Q1220" s="15">
        <v>842.89</v>
      </c>
      <c r="R1220" s="30">
        <f t="shared" si="44"/>
        <v>5602.55</v>
      </c>
      <c r="S1220" s="14">
        <f>AVERAGE(D1220:I1220)</f>
        <v>928.38</v>
      </c>
      <c r="T1220" s="16">
        <f t="shared" si="45"/>
        <v>-32.270000000000437</v>
      </c>
    </row>
    <row r="1221" spans="1:20" x14ac:dyDescent="0.25">
      <c r="A1221" t="s">
        <v>37</v>
      </c>
      <c r="B1221" t="s">
        <v>20</v>
      </c>
      <c r="C1221" t="s">
        <v>30</v>
      </c>
      <c r="D1221" s="14">
        <v>960.37249999999995</v>
      </c>
      <c r="E1221" s="15">
        <v>1094.82</v>
      </c>
      <c r="F1221" s="15">
        <v>921.96</v>
      </c>
      <c r="G1221" s="15">
        <v>1008.39</v>
      </c>
      <c r="H1221" s="15">
        <v>768.3</v>
      </c>
      <c r="I1221" s="15">
        <v>720.28</v>
      </c>
      <c r="J1221" s="14" t="e">
        <f>AVERAGE(#REF!)</f>
        <v>#REF!</v>
      </c>
      <c r="K1221" s="28">
        <f>SUM(D1221:I1221)</f>
        <v>5474.1224999999995</v>
      </c>
      <c r="L1221" s="14">
        <v>630.15</v>
      </c>
      <c r="M1221" s="15">
        <v>516.72</v>
      </c>
      <c r="N1221" s="15">
        <v>506.39</v>
      </c>
      <c r="O1221" s="15">
        <v>511.45</v>
      </c>
      <c r="P1221" s="15">
        <v>593.28</v>
      </c>
      <c r="Q1221" s="15">
        <v>706</v>
      </c>
      <c r="R1221" s="30">
        <f t="shared" si="44"/>
        <v>3463.99</v>
      </c>
      <c r="S1221" s="14">
        <f>AVERAGE(D1221:I1221)</f>
        <v>912.35374999999988</v>
      </c>
      <c r="T1221" s="16">
        <f t="shared" si="45"/>
        <v>2010.1324999999997</v>
      </c>
    </row>
    <row r="1222" spans="1:20" x14ac:dyDescent="0.25">
      <c r="A1222" t="s">
        <v>37</v>
      </c>
      <c r="B1222" t="s">
        <v>20</v>
      </c>
      <c r="C1222" t="s">
        <v>30</v>
      </c>
      <c r="D1222" s="14">
        <v>751.75</v>
      </c>
      <c r="E1222" s="15">
        <v>887.07</v>
      </c>
      <c r="F1222" s="15">
        <v>939.69</v>
      </c>
      <c r="G1222" s="15">
        <v>638.99</v>
      </c>
      <c r="H1222" s="15">
        <v>766.79</v>
      </c>
      <c r="I1222" s="15">
        <v>684.09</v>
      </c>
      <c r="J1222" s="14" t="e">
        <f>AVERAGE(#REF!)</f>
        <v>#REF!</v>
      </c>
      <c r="K1222" s="28">
        <f>SUM(D1222:I1222)</f>
        <v>4668.38</v>
      </c>
      <c r="L1222" s="14">
        <v>531.39</v>
      </c>
      <c r="M1222" s="15">
        <v>531.39</v>
      </c>
      <c r="N1222" s="15">
        <v>552.65</v>
      </c>
      <c r="O1222" s="15">
        <v>469.75</v>
      </c>
      <c r="P1222" s="15">
        <v>559</v>
      </c>
      <c r="Q1222" s="15">
        <v>547.82000000000005</v>
      </c>
      <c r="R1222" s="30">
        <f t="shared" si="44"/>
        <v>3192</v>
      </c>
      <c r="S1222" s="14">
        <f>AVERAGE(D1222:I1222)</f>
        <v>778.06333333333339</v>
      </c>
      <c r="T1222" s="16">
        <f t="shared" si="45"/>
        <v>1476.38</v>
      </c>
    </row>
    <row r="1223" spans="1:20" x14ac:dyDescent="0.25">
      <c r="A1223" t="s">
        <v>37</v>
      </c>
      <c r="B1223" t="s">
        <v>20</v>
      </c>
      <c r="C1223" t="s">
        <v>30</v>
      </c>
      <c r="D1223" s="14">
        <v>733.70999999999992</v>
      </c>
      <c r="E1223" s="15">
        <v>785.07</v>
      </c>
      <c r="F1223" s="15">
        <v>682.35</v>
      </c>
      <c r="G1223" s="15">
        <v>741.05</v>
      </c>
      <c r="H1223" s="15">
        <v>653</v>
      </c>
      <c r="I1223" s="15">
        <v>807.08</v>
      </c>
      <c r="J1223" s="14" t="e">
        <f>AVERAGE(#REF!)</f>
        <v>#REF!</v>
      </c>
      <c r="K1223" s="28">
        <f>SUM(D1223:I1223)</f>
        <v>4402.26</v>
      </c>
      <c r="L1223" s="14">
        <v>1078.3</v>
      </c>
      <c r="M1223" s="15">
        <v>884.21</v>
      </c>
      <c r="N1223" s="15">
        <v>769.26</v>
      </c>
      <c r="O1223" s="15">
        <v>669.26</v>
      </c>
      <c r="P1223" s="15">
        <v>776.34</v>
      </c>
      <c r="Q1223" s="15">
        <v>885.03</v>
      </c>
      <c r="R1223" s="30">
        <f t="shared" si="44"/>
        <v>5062.3999999999996</v>
      </c>
      <c r="S1223" s="14">
        <f>AVERAGE(D1223:I1223)</f>
        <v>733.71</v>
      </c>
      <c r="T1223" s="16">
        <f t="shared" si="45"/>
        <v>-660.13999999999942</v>
      </c>
    </row>
    <row r="1224" spans="1:20" x14ac:dyDescent="0.25">
      <c r="A1224" t="s">
        <v>37</v>
      </c>
      <c r="B1224" t="s">
        <v>20</v>
      </c>
      <c r="C1224" t="s">
        <v>30</v>
      </c>
      <c r="D1224" s="14">
        <v>748.66</v>
      </c>
      <c r="E1224" s="15">
        <v>628.87</v>
      </c>
      <c r="F1224" s="15">
        <v>905.88</v>
      </c>
      <c r="G1224" s="15">
        <v>583.95000000000005</v>
      </c>
      <c r="H1224" s="15">
        <v>756.15</v>
      </c>
      <c r="I1224" s="15">
        <v>643.85</v>
      </c>
      <c r="J1224" s="14" t="e">
        <f>AVERAGE(#REF!)</f>
        <v>#REF!</v>
      </c>
      <c r="K1224" s="28">
        <f>SUM(D1224:I1224)</f>
        <v>4267.3599999999997</v>
      </c>
      <c r="L1224" s="14">
        <v>571.30999999999995</v>
      </c>
      <c r="M1224" s="15">
        <v>537.03</v>
      </c>
      <c r="N1224" s="15">
        <v>510.18</v>
      </c>
      <c r="O1224" s="15">
        <v>581.61</v>
      </c>
      <c r="P1224" s="15">
        <v>610.69000000000005</v>
      </c>
      <c r="Q1224" s="15">
        <v>641.22</v>
      </c>
      <c r="R1224" s="30">
        <f t="shared" si="44"/>
        <v>3452.04</v>
      </c>
      <c r="S1224" s="14">
        <f>AVERAGE(D1224:I1224)</f>
        <v>711.22666666666657</v>
      </c>
      <c r="T1224" s="16">
        <f t="shared" si="45"/>
        <v>815.31999999999971</v>
      </c>
    </row>
    <row r="1225" spans="1:20" x14ac:dyDescent="0.25">
      <c r="A1225" t="s">
        <v>37</v>
      </c>
      <c r="B1225" t="s">
        <v>20</v>
      </c>
      <c r="C1225" t="s">
        <v>30</v>
      </c>
      <c r="D1225" s="14">
        <v>684.33499999999992</v>
      </c>
      <c r="E1225" s="15">
        <v>602.21</v>
      </c>
      <c r="F1225" s="15">
        <v>739.08</v>
      </c>
      <c r="G1225" s="15">
        <v>609.05999999999995</v>
      </c>
      <c r="H1225" s="15">
        <v>780.14</v>
      </c>
      <c r="I1225" s="15">
        <v>793.83</v>
      </c>
      <c r="J1225" s="14" t="e">
        <f>AVERAGE(#REF!)</f>
        <v>#REF!</v>
      </c>
      <c r="K1225" s="28">
        <f>SUM(D1225:I1225)</f>
        <v>4208.6549999999997</v>
      </c>
      <c r="L1225" s="14">
        <v>470.42</v>
      </c>
      <c r="M1225" s="15">
        <v>371.63</v>
      </c>
      <c r="N1225" s="15">
        <v>375.35</v>
      </c>
      <c r="O1225" s="15">
        <v>442.91</v>
      </c>
      <c r="P1225" s="15">
        <v>496.06</v>
      </c>
      <c r="Q1225" s="15">
        <v>540.71</v>
      </c>
      <c r="R1225" s="30">
        <f t="shared" si="44"/>
        <v>2697.0800000000004</v>
      </c>
      <c r="S1225" s="14">
        <f>AVERAGE(D1225:I1225)</f>
        <v>701.4425</v>
      </c>
      <c r="T1225" s="16">
        <f t="shared" si="45"/>
        <v>1511.5749999999994</v>
      </c>
    </row>
    <row r="1226" spans="1:20" x14ac:dyDescent="0.25">
      <c r="A1226" t="s">
        <v>37</v>
      </c>
      <c r="B1226" t="s">
        <v>20</v>
      </c>
      <c r="C1226" t="s">
        <v>30</v>
      </c>
      <c r="D1226" s="14">
        <v>744.54750000000001</v>
      </c>
      <c r="E1226" s="15">
        <v>603.08000000000004</v>
      </c>
      <c r="F1226" s="15">
        <v>565.86</v>
      </c>
      <c r="G1226" s="15">
        <v>662.65</v>
      </c>
      <c r="H1226" s="15">
        <v>647.76</v>
      </c>
      <c r="I1226" s="15">
        <v>699.87</v>
      </c>
      <c r="J1226" s="14" t="e">
        <f>AVERAGE(#REF!)</f>
        <v>#REF!</v>
      </c>
      <c r="K1226" s="28">
        <f>SUM(D1226:I1226)</f>
        <v>3923.7674999999999</v>
      </c>
      <c r="L1226" s="14">
        <v>642.41999999999996</v>
      </c>
      <c r="M1226" s="15">
        <v>661.69</v>
      </c>
      <c r="N1226" s="15">
        <v>621.99</v>
      </c>
      <c r="O1226" s="15">
        <v>578.45000000000005</v>
      </c>
      <c r="P1226" s="15">
        <v>659.43</v>
      </c>
      <c r="Q1226" s="15">
        <v>593.49</v>
      </c>
      <c r="R1226" s="30">
        <f t="shared" si="44"/>
        <v>3757.4700000000003</v>
      </c>
      <c r="S1226" s="14">
        <f>AVERAGE(D1226:I1226)</f>
        <v>653.96124999999995</v>
      </c>
      <c r="T1226" s="16">
        <f t="shared" si="45"/>
        <v>166.29749999999967</v>
      </c>
    </row>
    <row r="1227" spans="1:20" x14ac:dyDescent="0.25">
      <c r="A1227" t="s">
        <v>37</v>
      </c>
      <c r="B1227" t="s">
        <v>20</v>
      </c>
      <c r="C1227" t="s">
        <v>30</v>
      </c>
      <c r="D1227" s="14">
        <v>630.30999999999995</v>
      </c>
      <c r="E1227" s="15">
        <v>668.13</v>
      </c>
      <c r="F1227" s="15">
        <v>699.64</v>
      </c>
      <c r="G1227" s="15">
        <v>529.46</v>
      </c>
      <c r="H1227" s="15">
        <v>472.73</v>
      </c>
      <c r="I1227" s="15">
        <v>472.73</v>
      </c>
      <c r="J1227" s="14" t="e">
        <f>AVERAGE(#REF!)</f>
        <v>#REF!</v>
      </c>
      <c r="K1227" s="28">
        <f>SUM(D1227:I1227)</f>
        <v>3473</v>
      </c>
      <c r="L1227" s="14">
        <v>873.97</v>
      </c>
      <c r="M1227" s="15">
        <v>681.7</v>
      </c>
      <c r="N1227" s="15">
        <v>804.41</v>
      </c>
      <c r="O1227" s="15">
        <v>780.28</v>
      </c>
      <c r="P1227" s="15">
        <v>780.28</v>
      </c>
      <c r="Q1227" s="15">
        <v>741.27</v>
      </c>
      <c r="R1227" s="30">
        <f t="shared" si="44"/>
        <v>4661.91</v>
      </c>
      <c r="S1227" s="14">
        <f>AVERAGE(D1227:I1227)</f>
        <v>578.83333333333337</v>
      </c>
      <c r="T1227" s="16">
        <f t="shared" si="45"/>
        <v>-1188.9099999999999</v>
      </c>
    </row>
    <row r="1228" spans="1:20" x14ac:dyDescent="0.25">
      <c r="A1228" t="s">
        <v>37</v>
      </c>
      <c r="B1228" t="s">
        <v>21</v>
      </c>
      <c r="C1228" t="s">
        <v>30</v>
      </c>
      <c r="D1228" s="14">
        <v>455.96</v>
      </c>
      <c r="E1228" s="15">
        <v>433.16</v>
      </c>
      <c r="F1228" s="15">
        <v>497</v>
      </c>
      <c r="G1228" s="15">
        <v>419.48</v>
      </c>
      <c r="H1228" s="15">
        <v>373.89</v>
      </c>
      <c r="I1228" s="15">
        <v>360.21</v>
      </c>
      <c r="J1228" s="14" t="e">
        <f>AVERAGE(#REF!)</f>
        <v>#REF!</v>
      </c>
      <c r="K1228" s="28">
        <f>SUM(D1228:I1228)</f>
        <v>2539.6999999999998</v>
      </c>
      <c r="L1228" s="14">
        <v>186.38</v>
      </c>
      <c r="M1228" s="15">
        <v>186.38</v>
      </c>
      <c r="N1228" s="15">
        <v>178.92</v>
      </c>
      <c r="O1228" s="15">
        <v>161.03</v>
      </c>
      <c r="P1228" s="15">
        <v>157.81</v>
      </c>
      <c r="Q1228" s="15">
        <v>164.12</v>
      </c>
      <c r="R1228" s="30">
        <f t="shared" si="44"/>
        <v>1034.6399999999999</v>
      </c>
      <c r="S1228" s="14">
        <f>AVERAGE(D1228:I1228)</f>
        <v>423.2833333333333</v>
      </c>
      <c r="T1228" s="16">
        <f t="shared" si="45"/>
        <v>1505.06</v>
      </c>
    </row>
    <row r="1229" spans="1:20" x14ac:dyDescent="0.25">
      <c r="A1229" t="s">
        <v>37</v>
      </c>
      <c r="B1229" t="s">
        <v>21</v>
      </c>
      <c r="C1229" t="s">
        <v>30</v>
      </c>
      <c r="D1229" s="14">
        <v>311.14999999999998</v>
      </c>
      <c r="E1229" s="15">
        <v>267.58999999999997</v>
      </c>
      <c r="F1229" s="15">
        <v>242.7</v>
      </c>
      <c r="G1229" s="15">
        <v>248.92</v>
      </c>
      <c r="H1229" s="15">
        <v>373.38</v>
      </c>
      <c r="I1229" s="15">
        <v>308.04000000000002</v>
      </c>
      <c r="J1229" s="14" t="e">
        <f>AVERAGE(#REF!)</f>
        <v>#REF!</v>
      </c>
      <c r="K1229" s="28">
        <f>SUM(D1229:I1229)</f>
        <v>1751.7800000000002</v>
      </c>
      <c r="L1229" s="14">
        <v>807.78</v>
      </c>
      <c r="M1229" s="15">
        <v>662.38</v>
      </c>
      <c r="N1229" s="15">
        <v>589.52</v>
      </c>
      <c r="O1229" s="15">
        <v>518.78</v>
      </c>
      <c r="P1229" s="15">
        <v>466.9</v>
      </c>
      <c r="Q1229" s="15">
        <v>499.58</v>
      </c>
      <c r="R1229" s="30">
        <f t="shared" ref="R1229:R1292" si="46">SUM(L1229:Q1229)</f>
        <v>3544.94</v>
      </c>
      <c r="S1229" s="14">
        <f>AVERAGE(D1229:I1229)</f>
        <v>291.96333333333337</v>
      </c>
      <c r="T1229" s="16">
        <f t="shared" ref="T1229:T1292" si="47">K1229-R1229</f>
        <v>-1793.1599999999999</v>
      </c>
    </row>
    <row r="1230" spans="1:20" x14ac:dyDescent="0.25">
      <c r="A1230" t="s">
        <v>37</v>
      </c>
      <c r="B1230" t="s">
        <v>20</v>
      </c>
      <c r="C1230" t="s">
        <v>26</v>
      </c>
      <c r="D1230" s="14">
        <v>5924.95</v>
      </c>
      <c r="E1230" s="15">
        <v>6635.94</v>
      </c>
      <c r="F1230" s="15">
        <v>5450.95</v>
      </c>
      <c r="G1230" s="15">
        <v>6991.44</v>
      </c>
      <c r="H1230" s="15">
        <v>7228.44</v>
      </c>
      <c r="I1230" s="15">
        <v>5213.96</v>
      </c>
      <c r="J1230" s="14" t="e">
        <f>AVERAGE(#REF!)</f>
        <v>#REF!</v>
      </c>
      <c r="K1230" s="28">
        <f>SUM(D1230:I1230)</f>
        <v>37445.68</v>
      </c>
      <c r="L1230" s="14">
        <v>5875</v>
      </c>
      <c r="M1230" s="15">
        <v>6168.75</v>
      </c>
      <c r="N1230" s="15">
        <v>7402.5</v>
      </c>
      <c r="O1230" s="15">
        <v>6810.3</v>
      </c>
      <c r="P1230" s="15">
        <v>6469.79</v>
      </c>
      <c r="Q1230" s="15">
        <v>5628.72</v>
      </c>
      <c r="R1230" s="30">
        <f t="shared" si="46"/>
        <v>38355.06</v>
      </c>
      <c r="S1230" s="14">
        <f>AVERAGE(D1230:I1230)</f>
        <v>6240.9466666666667</v>
      </c>
      <c r="T1230" s="16">
        <f t="shared" si="47"/>
        <v>-909.37999999999738</v>
      </c>
    </row>
    <row r="1231" spans="1:20" x14ac:dyDescent="0.25">
      <c r="A1231" t="s">
        <v>37</v>
      </c>
      <c r="B1231" t="s">
        <v>19</v>
      </c>
      <c r="C1231" t="s">
        <v>26</v>
      </c>
      <c r="D1231" s="14">
        <v>5924.95</v>
      </c>
      <c r="E1231" s="15">
        <v>5154.71</v>
      </c>
      <c r="F1231" s="15">
        <v>6754.44</v>
      </c>
      <c r="G1231" s="15">
        <v>5095.46</v>
      </c>
      <c r="H1231" s="15">
        <v>6635.94</v>
      </c>
      <c r="I1231" s="15">
        <v>7287.69</v>
      </c>
      <c r="J1231" s="14" t="e">
        <f>AVERAGE(#REF!)</f>
        <v>#REF!</v>
      </c>
      <c r="K1231" s="28">
        <f>SUM(D1231:I1231)</f>
        <v>36853.189999999995</v>
      </c>
      <c r="L1231" s="14">
        <v>4612.78</v>
      </c>
      <c r="M1231" s="15">
        <v>4843.42</v>
      </c>
      <c r="N1231" s="15">
        <v>5085.59</v>
      </c>
      <c r="O1231" s="15">
        <v>4373.6099999999997</v>
      </c>
      <c r="P1231" s="15">
        <v>4592.29</v>
      </c>
      <c r="Q1231" s="15">
        <v>4913.75</v>
      </c>
      <c r="R1231" s="30">
        <f t="shared" si="46"/>
        <v>28421.440000000002</v>
      </c>
      <c r="S1231" s="14">
        <f>AVERAGE(D1231:I1231)</f>
        <v>6142.1983333333328</v>
      </c>
      <c r="T1231" s="16">
        <f t="shared" si="47"/>
        <v>8431.7499999999927</v>
      </c>
    </row>
    <row r="1232" spans="1:20" x14ac:dyDescent="0.25">
      <c r="A1232" t="s">
        <v>37</v>
      </c>
      <c r="B1232" t="s">
        <v>20</v>
      </c>
      <c r="C1232" t="s">
        <v>26</v>
      </c>
      <c r="D1232" s="14">
        <v>5924.95</v>
      </c>
      <c r="E1232" s="15">
        <v>6576.69</v>
      </c>
      <c r="F1232" s="15">
        <v>6280.45</v>
      </c>
      <c r="G1232" s="15">
        <v>5154.71</v>
      </c>
      <c r="H1232" s="15">
        <v>5391.7</v>
      </c>
      <c r="I1232" s="15">
        <v>5332.46</v>
      </c>
      <c r="J1232" s="14" t="e">
        <f>AVERAGE(#REF!)</f>
        <v>#REF!</v>
      </c>
      <c r="K1232" s="28">
        <f>SUM(D1232:I1232)</f>
        <v>34660.959999999999</v>
      </c>
      <c r="L1232" s="14">
        <v>5875</v>
      </c>
      <c r="M1232" s="15">
        <v>5875</v>
      </c>
      <c r="N1232" s="15">
        <v>5875</v>
      </c>
      <c r="O1232" s="15">
        <v>5405</v>
      </c>
      <c r="P1232" s="15">
        <v>4648.3</v>
      </c>
      <c r="Q1232" s="15">
        <v>4369.3999999999996</v>
      </c>
      <c r="R1232" s="30">
        <f t="shared" si="46"/>
        <v>32047.699999999997</v>
      </c>
      <c r="S1232" s="14">
        <f>AVERAGE(D1232:I1232)</f>
        <v>5776.8266666666668</v>
      </c>
      <c r="T1232" s="16">
        <f t="shared" si="47"/>
        <v>2613.260000000002</v>
      </c>
    </row>
    <row r="1233" spans="1:20" x14ac:dyDescent="0.25">
      <c r="A1233" t="s">
        <v>37</v>
      </c>
      <c r="B1233" t="s">
        <v>20</v>
      </c>
      <c r="C1233" t="s">
        <v>26</v>
      </c>
      <c r="D1233" s="14">
        <v>5522.2000000000007</v>
      </c>
      <c r="E1233" s="15">
        <v>4528.2</v>
      </c>
      <c r="F1233" s="15">
        <v>6681.86</v>
      </c>
      <c r="G1233" s="15">
        <v>5080.42</v>
      </c>
      <c r="H1233" s="15">
        <v>6019.2</v>
      </c>
      <c r="I1233" s="15">
        <v>6737.08</v>
      </c>
      <c r="J1233" s="14" t="e">
        <f>AVERAGE(#REF!)</f>
        <v>#REF!</v>
      </c>
      <c r="K1233" s="28">
        <f>SUM(D1233:I1233)</f>
        <v>34568.959999999999</v>
      </c>
      <c r="L1233" s="14">
        <v>3274.88</v>
      </c>
      <c r="M1233" s="15">
        <v>3471.37</v>
      </c>
      <c r="N1233" s="15">
        <v>4130.93</v>
      </c>
      <c r="O1233" s="15">
        <v>4502.71</v>
      </c>
      <c r="P1233" s="15">
        <v>4862.93</v>
      </c>
      <c r="Q1233" s="15">
        <v>4133.49</v>
      </c>
      <c r="R1233" s="30">
        <f t="shared" si="46"/>
        <v>24376.309999999998</v>
      </c>
      <c r="S1233" s="14">
        <f>AVERAGE(D1233:I1233)</f>
        <v>5761.4933333333329</v>
      </c>
      <c r="T1233" s="16">
        <f t="shared" si="47"/>
        <v>10192.650000000001</v>
      </c>
    </row>
    <row r="1234" spans="1:20" x14ac:dyDescent="0.25">
      <c r="A1234" t="s">
        <v>37</v>
      </c>
      <c r="B1234" t="s">
        <v>20</v>
      </c>
      <c r="C1234" t="s">
        <v>26</v>
      </c>
      <c r="D1234" s="14">
        <v>5070.2699999999995</v>
      </c>
      <c r="E1234" s="15">
        <v>4157.62</v>
      </c>
      <c r="F1234" s="15">
        <v>4918.16</v>
      </c>
      <c r="G1234" s="15">
        <v>6033.62</v>
      </c>
      <c r="H1234" s="15">
        <v>5780.11</v>
      </c>
      <c r="I1234" s="15">
        <v>5323.78</v>
      </c>
      <c r="J1234" s="14" t="e">
        <f>AVERAGE(#REF!)</f>
        <v>#REF!</v>
      </c>
      <c r="K1234" s="28">
        <f>SUM(D1234:I1234)</f>
        <v>31283.559999999998</v>
      </c>
      <c r="L1234" s="14">
        <v>2096.35</v>
      </c>
      <c r="M1234" s="15">
        <v>1991.53</v>
      </c>
      <c r="N1234" s="15">
        <v>2350.0100000000002</v>
      </c>
      <c r="O1234" s="15">
        <v>2726.01</v>
      </c>
      <c r="P1234" s="15">
        <v>3107.65</v>
      </c>
      <c r="Q1234" s="15">
        <v>2641.5</v>
      </c>
      <c r="R1234" s="30">
        <f t="shared" si="46"/>
        <v>14913.050000000001</v>
      </c>
      <c r="S1234" s="14">
        <f>AVERAGE(D1234:I1234)</f>
        <v>5213.9266666666663</v>
      </c>
      <c r="T1234" s="16">
        <f t="shared" si="47"/>
        <v>16370.509999999997</v>
      </c>
    </row>
    <row r="1235" spans="1:20" x14ac:dyDescent="0.25">
      <c r="A1235" t="s">
        <v>37</v>
      </c>
      <c r="B1235" t="s">
        <v>23</v>
      </c>
      <c r="C1235" t="s">
        <v>26</v>
      </c>
      <c r="D1235" s="14">
        <v>5142.45</v>
      </c>
      <c r="E1235" s="15">
        <v>4062.54</v>
      </c>
      <c r="F1235" s="15">
        <v>6170.94</v>
      </c>
      <c r="G1235" s="15">
        <v>6273.79</v>
      </c>
      <c r="H1235" s="15">
        <v>4833.8999999999996</v>
      </c>
      <c r="I1235" s="15">
        <v>4011.11</v>
      </c>
      <c r="J1235" s="14" t="e">
        <f>AVERAGE(#REF!)</f>
        <v>#REF!</v>
      </c>
      <c r="K1235" s="28">
        <f>SUM(D1235:I1235)</f>
        <v>30494.730000000003</v>
      </c>
      <c r="L1235" s="14">
        <v>2165.4699999999998</v>
      </c>
      <c r="M1235" s="15">
        <v>1775.69</v>
      </c>
      <c r="N1235" s="15">
        <v>2095.31</v>
      </c>
      <c r="O1235" s="15">
        <v>2095.31</v>
      </c>
      <c r="P1235" s="15">
        <v>2116.2600000000002</v>
      </c>
      <c r="Q1235" s="15">
        <v>2031.61</v>
      </c>
      <c r="R1235" s="30">
        <f t="shared" si="46"/>
        <v>12279.65</v>
      </c>
      <c r="S1235" s="14">
        <f>AVERAGE(D1235:I1235)</f>
        <v>5082.4550000000008</v>
      </c>
      <c r="T1235" s="16">
        <f t="shared" si="47"/>
        <v>18215.080000000002</v>
      </c>
    </row>
    <row r="1236" spans="1:20" x14ac:dyDescent="0.25">
      <c r="A1236" t="s">
        <v>37</v>
      </c>
      <c r="B1236" t="s">
        <v>20</v>
      </c>
      <c r="C1236" t="s">
        <v>26</v>
      </c>
      <c r="D1236" s="14">
        <v>4955.2</v>
      </c>
      <c r="E1236" s="15">
        <v>5748.03</v>
      </c>
      <c r="F1236" s="15">
        <v>5896.69</v>
      </c>
      <c r="G1236" s="15">
        <v>4360.58</v>
      </c>
      <c r="H1236" s="15">
        <v>4608.34</v>
      </c>
      <c r="I1236" s="15">
        <v>3914.61</v>
      </c>
      <c r="J1236" s="14" t="e">
        <f>AVERAGE(#REF!)</f>
        <v>#REF!</v>
      </c>
      <c r="K1236" s="28">
        <f>SUM(D1236:I1236)</f>
        <v>29483.45</v>
      </c>
      <c r="L1236" s="14">
        <v>2104.9299999999998</v>
      </c>
      <c r="M1236" s="15">
        <v>2252.2800000000002</v>
      </c>
      <c r="N1236" s="15">
        <v>1914.44</v>
      </c>
      <c r="O1236" s="15">
        <v>2125.0300000000002</v>
      </c>
      <c r="P1236" s="15">
        <v>1976.28</v>
      </c>
      <c r="Q1236" s="15">
        <v>1877.47</v>
      </c>
      <c r="R1236" s="30">
        <f t="shared" si="46"/>
        <v>12250.43</v>
      </c>
      <c r="S1236" s="14">
        <f>AVERAGE(D1236:I1236)</f>
        <v>4913.9083333333338</v>
      </c>
      <c r="T1236" s="16">
        <f t="shared" si="47"/>
        <v>17233.02</v>
      </c>
    </row>
    <row r="1237" spans="1:20" x14ac:dyDescent="0.25">
      <c r="A1237" t="s">
        <v>37</v>
      </c>
      <c r="B1237" t="s">
        <v>22</v>
      </c>
      <c r="C1237" t="s">
        <v>26</v>
      </c>
      <c r="D1237" s="14">
        <v>1682.7</v>
      </c>
      <c r="E1237" s="15">
        <v>1531.26</v>
      </c>
      <c r="F1237" s="15">
        <v>1262.03</v>
      </c>
      <c r="G1237" s="15">
        <v>1665.87</v>
      </c>
      <c r="H1237" s="15">
        <v>1783.66</v>
      </c>
      <c r="I1237" s="15">
        <v>1430.3</v>
      </c>
      <c r="J1237" s="14" t="e">
        <f>AVERAGE(#REF!)</f>
        <v>#REF!</v>
      </c>
      <c r="K1237" s="28">
        <f>SUM(D1237:I1237)</f>
        <v>9355.82</v>
      </c>
      <c r="L1237" s="14">
        <v>2162.29</v>
      </c>
      <c r="M1237" s="15">
        <v>2140.67</v>
      </c>
      <c r="N1237" s="15">
        <v>2525.9899999999998</v>
      </c>
      <c r="O1237" s="15">
        <v>2525.9899999999998</v>
      </c>
      <c r="P1237" s="15">
        <v>2222.87</v>
      </c>
      <c r="Q1237" s="15">
        <v>2045.04</v>
      </c>
      <c r="R1237" s="30">
        <f t="shared" si="46"/>
        <v>13622.849999999999</v>
      </c>
      <c r="S1237" s="14">
        <f>AVERAGE(D1237:I1237)</f>
        <v>1559.3033333333333</v>
      </c>
      <c r="T1237" s="16">
        <f t="shared" si="47"/>
        <v>-4267.0299999999988</v>
      </c>
    </row>
    <row r="1238" spans="1:20" x14ac:dyDescent="0.25">
      <c r="A1238" t="s">
        <v>37</v>
      </c>
      <c r="B1238" t="s">
        <v>20</v>
      </c>
      <c r="C1238" t="s">
        <v>26</v>
      </c>
      <c r="D1238" s="14">
        <v>5018.5700000000006</v>
      </c>
      <c r="E1238" s="15">
        <v>3763.93</v>
      </c>
      <c r="F1238" s="15">
        <v>5871.73</v>
      </c>
      <c r="G1238" s="15">
        <v>4416.34</v>
      </c>
      <c r="H1238" s="15">
        <v>3763.93</v>
      </c>
      <c r="I1238" s="15">
        <v>4717.46</v>
      </c>
      <c r="J1238" s="14" t="e">
        <f>AVERAGE(#REF!)</f>
        <v>#REF!</v>
      </c>
      <c r="K1238" s="28">
        <f>SUM(D1238:I1238)</f>
        <v>27551.96</v>
      </c>
      <c r="L1238" s="14">
        <v>1198.47</v>
      </c>
      <c r="M1238" s="15">
        <v>1030.68</v>
      </c>
      <c r="N1238" s="15">
        <v>989.45</v>
      </c>
      <c r="O1238" s="15">
        <v>1009.24</v>
      </c>
      <c r="P1238" s="15">
        <v>1079.8900000000001</v>
      </c>
      <c r="Q1238" s="15">
        <v>1101.49</v>
      </c>
      <c r="R1238" s="30">
        <f t="shared" si="46"/>
        <v>6409.22</v>
      </c>
      <c r="S1238" s="14">
        <f>AVERAGE(D1238:I1238)</f>
        <v>4591.9933333333329</v>
      </c>
      <c r="T1238" s="16">
        <f t="shared" si="47"/>
        <v>21142.739999999998</v>
      </c>
    </row>
    <row r="1239" spans="1:20" x14ac:dyDescent="0.25">
      <c r="A1239" t="s">
        <v>37</v>
      </c>
      <c r="B1239" t="s">
        <v>20</v>
      </c>
      <c r="C1239" t="s">
        <v>26</v>
      </c>
      <c r="D1239" s="14">
        <v>4430.91</v>
      </c>
      <c r="E1239" s="15">
        <v>4741.07</v>
      </c>
      <c r="F1239" s="15">
        <v>4209.3599999999997</v>
      </c>
      <c r="G1239" s="15">
        <v>4209.3599999999997</v>
      </c>
      <c r="H1239" s="15">
        <v>3721.96</v>
      </c>
      <c r="I1239" s="15">
        <v>4386.6000000000004</v>
      </c>
      <c r="J1239" s="14" t="e">
        <f>AVERAGE(#REF!)</f>
        <v>#REF!</v>
      </c>
      <c r="K1239" s="28">
        <f>SUM(D1239:I1239)</f>
        <v>25699.260000000002</v>
      </c>
      <c r="L1239" s="14">
        <v>873.05</v>
      </c>
      <c r="M1239" s="15">
        <v>916.7</v>
      </c>
      <c r="N1239" s="15">
        <v>907.53</v>
      </c>
      <c r="O1239" s="15">
        <v>807.7</v>
      </c>
      <c r="P1239" s="15">
        <v>775.39</v>
      </c>
      <c r="Q1239" s="15">
        <v>713.36</v>
      </c>
      <c r="R1239" s="30">
        <f t="shared" si="46"/>
        <v>4993.7299999999996</v>
      </c>
      <c r="S1239" s="14">
        <f>AVERAGE(D1239:I1239)</f>
        <v>4283.21</v>
      </c>
      <c r="T1239" s="16">
        <f t="shared" si="47"/>
        <v>20705.530000000002</v>
      </c>
    </row>
    <row r="1240" spans="1:20" x14ac:dyDescent="0.25">
      <c r="A1240" t="s">
        <v>37</v>
      </c>
      <c r="B1240" t="s">
        <v>19</v>
      </c>
      <c r="C1240" t="s">
        <v>26</v>
      </c>
      <c r="D1240" s="14">
        <v>4074.8374999999996</v>
      </c>
      <c r="E1240" s="15">
        <v>3096.88</v>
      </c>
      <c r="F1240" s="15">
        <v>4400.82</v>
      </c>
      <c r="G1240" s="15">
        <v>5093.55</v>
      </c>
      <c r="H1240" s="15">
        <v>4197.08</v>
      </c>
      <c r="I1240" s="15">
        <v>3056.13</v>
      </c>
      <c r="J1240" s="14" t="e">
        <f>AVERAGE(#REF!)</f>
        <v>#REF!</v>
      </c>
      <c r="K1240" s="28">
        <f>SUM(D1240:I1240)</f>
        <v>23919.297499999997</v>
      </c>
      <c r="L1240" s="14">
        <v>5875</v>
      </c>
      <c r="M1240" s="15">
        <v>4758.75</v>
      </c>
      <c r="N1240" s="15">
        <v>4901.51</v>
      </c>
      <c r="O1240" s="15">
        <v>4509.3900000000003</v>
      </c>
      <c r="P1240" s="15">
        <v>4464.3</v>
      </c>
      <c r="Q1240" s="15">
        <v>4107.16</v>
      </c>
      <c r="R1240" s="30">
        <f t="shared" si="46"/>
        <v>28616.11</v>
      </c>
      <c r="S1240" s="14">
        <f>AVERAGE(D1240:I1240)</f>
        <v>3986.549583333333</v>
      </c>
      <c r="T1240" s="16">
        <f t="shared" si="47"/>
        <v>-4696.8125000000036</v>
      </c>
    </row>
    <row r="1241" spans="1:20" x14ac:dyDescent="0.25">
      <c r="A1241" t="s">
        <v>37</v>
      </c>
      <c r="B1241" t="s">
        <v>20</v>
      </c>
      <c r="C1241" t="s">
        <v>26</v>
      </c>
      <c r="D1241" s="14">
        <v>3570.9474999999998</v>
      </c>
      <c r="E1241" s="15">
        <v>3963.75</v>
      </c>
      <c r="F1241" s="15">
        <v>4070.88</v>
      </c>
      <c r="G1241" s="15">
        <v>3428.11</v>
      </c>
      <c r="H1241" s="15">
        <v>4249.43</v>
      </c>
      <c r="I1241" s="15">
        <v>4213.72</v>
      </c>
      <c r="J1241" s="14" t="e">
        <f>AVERAGE(#REF!)</f>
        <v>#REF!</v>
      </c>
      <c r="K1241" s="28">
        <f>SUM(D1241:I1241)</f>
        <v>23496.837500000001</v>
      </c>
      <c r="L1241" s="14">
        <v>2617.16</v>
      </c>
      <c r="M1241" s="15">
        <v>2381.62</v>
      </c>
      <c r="N1241" s="15">
        <v>2357.8000000000002</v>
      </c>
      <c r="O1241" s="15">
        <v>2381.38</v>
      </c>
      <c r="P1241" s="15">
        <v>2643.33</v>
      </c>
      <c r="Q1241" s="15">
        <v>2590.46</v>
      </c>
      <c r="R1241" s="30">
        <f t="shared" si="46"/>
        <v>14971.75</v>
      </c>
      <c r="S1241" s="14">
        <f>AVERAGE(D1241:I1241)</f>
        <v>3916.1395833333336</v>
      </c>
      <c r="T1241" s="16">
        <f t="shared" si="47"/>
        <v>8525.0875000000015</v>
      </c>
    </row>
    <row r="1242" spans="1:20" x14ac:dyDescent="0.25">
      <c r="A1242" t="s">
        <v>37</v>
      </c>
      <c r="B1242" t="s">
        <v>22</v>
      </c>
      <c r="C1242" t="s">
        <v>26</v>
      </c>
      <c r="D1242" s="14">
        <v>2352.15</v>
      </c>
      <c r="E1242" s="15">
        <v>1999.33</v>
      </c>
      <c r="F1242" s="15">
        <v>2728.49</v>
      </c>
      <c r="G1242" s="15">
        <v>1952.28</v>
      </c>
      <c r="H1242" s="15">
        <v>1881.72</v>
      </c>
      <c r="I1242" s="15">
        <v>2681.45</v>
      </c>
      <c r="J1242" s="14" t="e">
        <f>AVERAGE(#REF!)</f>
        <v>#REF!</v>
      </c>
      <c r="K1242" s="28">
        <f>SUM(D1242:I1242)</f>
        <v>13595.419999999998</v>
      </c>
      <c r="L1242" s="14">
        <v>2789.16</v>
      </c>
      <c r="M1242" s="15">
        <v>2705.49</v>
      </c>
      <c r="N1242" s="15">
        <v>3192.48</v>
      </c>
      <c r="O1242" s="15">
        <v>2777.46</v>
      </c>
      <c r="P1242" s="15">
        <v>2471.94</v>
      </c>
      <c r="Q1242" s="15">
        <v>2274.1799999999998</v>
      </c>
      <c r="R1242" s="30">
        <f t="shared" si="46"/>
        <v>16210.710000000001</v>
      </c>
      <c r="S1242" s="14">
        <f>AVERAGE(D1242:I1242)</f>
        <v>2265.9033333333332</v>
      </c>
      <c r="T1242" s="16">
        <f t="shared" si="47"/>
        <v>-2615.2900000000027</v>
      </c>
    </row>
    <row r="1243" spans="1:20" x14ac:dyDescent="0.25">
      <c r="A1243" t="s">
        <v>37</v>
      </c>
      <c r="B1243" t="s">
        <v>19</v>
      </c>
      <c r="C1243" t="s">
        <v>26</v>
      </c>
      <c r="D1243" s="14">
        <v>3401.9</v>
      </c>
      <c r="E1243" s="15">
        <v>4048.26</v>
      </c>
      <c r="F1243" s="15">
        <v>3810.13</v>
      </c>
      <c r="G1243" s="15">
        <v>4048.26</v>
      </c>
      <c r="H1243" s="15">
        <v>3946.2</v>
      </c>
      <c r="I1243" s="15">
        <v>2755.54</v>
      </c>
      <c r="J1243" s="14" t="e">
        <f>AVERAGE(#REF!)</f>
        <v>#REF!</v>
      </c>
      <c r="K1243" s="28">
        <f>SUM(D1243:I1243)</f>
        <v>22010.29</v>
      </c>
      <c r="L1243" s="14">
        <v>4011.72</v>
      </c>
      <c r="M1243" s="15">
        <v>3369.84</v>
      </c>
      <c r="N1243" s="15">
        <v>3133.95</v>
      </c>
      <c r="O1243" s="15">
        <v>2757.88</v>
      </c>
      <c r="P1243" s="15">
        <v>2978.51</v>
      </c>
      <c r="Q1243" s="15">
        <v>2889.15</v>
      </c>
      <c r="R1243" s="30">
        <f t="shared" si="46"/>
        <v>19141.05</v>
      </c>
      <c r="S1243" s="14">
        <f>AVERAGE(D1243:I1243)</f>
        <v>3668.3816666666667</v>
      </c>
      <c r="T1243" s="16">
        <f t="shared" si="47"/>
        <v>2869.2400000000016</v>
      </c>
    </row>
    <row r="1244" spans="1:20" x14ac:dyDescent="0.25">
      <c r="A1244" t="s">
        <v>37</v>
      </c>
      <c r="B1244" t="s">
        <v>20</v>
      </c>
      <c r="C1244" t="s">
        <v>26</v>
      </c>
      <c r="D1244" s="14">
        <v>3587.9700000000003</v>
      </c>
      <c r="E1244" s="15">
        <v>3265.05</v>
      </c>
      <c r="F1244" s="15">
        <v>3695.61</v>
      </c>
      <c r="G1244" s="15">
        <v>3659.73</v>
      </c>
      <c r="H1244" s="15">
        <v>3623.85</v>
      </c>
      <c r="I1244" s="15">
        <v>4126.17</v>
      </c>
      <c r="J1244" s="14" t="e">
        <f>AVERAGE(#REF!)</f>
        <v>#REF!</v>
      </c>
      <c r="K1244" s="28">
        <f>SUM(D1244:I1244)</f>
        <v>21958.379999999997</v>
      </c>
      <c r="L1244" s="14">
        <v>2540.44</v>
      </c>
      <c r="M1244" s="15">
        <v>1981.54</v>
      </c>
      <c r="N1244" s="15">
        <v>1823.02</v>
      </c>
      <c r="O1244" s="15">
        <v>1750.1</v>
      </c>
      <c r="P1244" s="15">
        <v>1592.59</v>
      </c>
      <c r="Q1244" s="15">
        <v>1895.18</v>
      </c>
      <c r="R1244" s="30">
        <f t="shared" si="46"/>
        <v>11582.87</v>
      </c>
      <c r="S1244" s="14">
        <f>AVERAGE(D1244:I1244)</f>
        <v>3659.7299999999996</v>
      </c>
      <c r="T1244" s="16">
        <f t="shared" si="47"/>
        <v>10375.509999999997</v>
      </c>
    </row>
    <row r="1245" spans="1:20" x14ac:dyDescent="0.25">
      <c r="A1245" t="s">
        <v>37</v>
      </c>
      <c r="B1245" t="s">
        <v>20</v>
      </c>
      <c r="C1245" t="s">
        <v>26</v>
      </c>
      <c r="D1245" s="14">
        <v>3633.57</v>
      </c>
      <c r="E1245" s="15">
        <v>3161.21</v>
      </c>
      <c r="F1245" s="15">
        <v>3996.93</v>
      </c>
      <c r="G1245" s="15">
        <v>4033.26</v>
      </c>
      <c r="H1245" s="15">
        <v>2834.18</v>
      </c>
      <c r="I1245" s="15">
        <v>4069.6</v>
      </c>
      <c r="J1245" s="14" t="e">
        <f>AVERAGE(#REF!)</f>
        <v>#REF!</v>
      </c>
      <c r="K1245" s="28">
        <f>SUM(D1245:I1245)</f>
        <v>21728.75</v>
      </c>
      <c r="L1245" s="14">
        <v>1166.1199999999999</v>
      </c>
      <c r="M1245" s="15">
        <v>1201.0999999999999</v>
      </c>
      <c r="N1245" s="15">
        <v>1117.02</v>
      </c>
      <c r="O1245" s="15">
        <v>1117.02</v>
      </c>
      <c r="P1245" s="15">
        <v>994.15</v>
      </c>
      <c r="Q1245" s="15">
        <v>904.68</v>
      </c>
      <c r="R1245" s="30">
        <f t="shared" si="46"/>
        <v>6500.09</v>
      </c>
      <c r="S1245" s="14">
        <f>AVERAGE(D1245:I1245)</f>
        <v>3621.4583333333335</v>
      </c>
      <c r="T1245" s="16">
        <f t="shared" si="47"/>
        <v>15228.66</v>
      </c>
    </row>
    <row r="1246" spans="1:20" x14ac:dyDescent="0.25">
      <c r="A1246" t="s">
        <v>37</v>
      </c>
      <c r="B1246" t="s">
        <v>20</v>
      </c>
      <c r="C1246" t="s">
        <v>26</v>
      </c>
      <c r="D1246" s="14">
        <v>3692.1</v>
      </c>
      <c r="E1246" s="15">
        <v>3913.63</v>
      </c>
      <c r="F1246" s="15">
        <v>3249.05</v>
      </c>
      <c r="G1246" s="15">
        <v>3322.89</v>
      </c>
      <c r="H1246" s="15">
        <v>3359.81</v>
      </c>
      <c r="I1246" s="15">
        <v>3950.55</v>
      </c>
      <c r="J1246" s="14" t="e">
        <f>AVERAGE(#REF!)</f>
        <v>#REF!</v>
      </c>
      <c r="K1246" s="28">
        <f>SUM(D1246:I1246)</f>
        <v>21488.03</v>
      </c>
      <c r="L1246" s="14">
        <v>1808.53</v>
      </c>
      <c r="M1246" s="15">
        <v>1989.38</v>
      </c>
      <c r="N1246" s="15">
        <v>2287.79</v>
      </c>
      <c r="O1246" s="15">
        <v>2676.71</v>
      </c>
      <c r="P1246" s="15">
        <v>2516.11</v>
      </c>
      <c r="Q1246" s="15">
        <v>2390.3000000000002</v>
      </c>
      <c r="R1246" s="30">
        <f t="shared" si="46"/>
        <v>13668.82</v>
      </c>
      <c r="S1246" s="14">
        <f>AVERAGE(D1246:I1246)</f>
        <v>3581.3383333333331</v>
      </c>
      <c r="T1246" s="16">
        <f t="shared" si="47"/>
        <v>7819.2099999999991</v>
      </c>
    </row>
    <row r="1247" spans="1:20" x14ac:dyDescent="0.25">
      <c r="A1247" t="s">
        <v>37</v>
      </c>
      <c r="B1247" t="s">
        <v>20</v>
      </c>
      <c r="C1247" t="s">
        <v>26</v>
      </c>
      <c r="D1247" s="14">
        <v>3407.4</v>
      </c>
      <c r="E1247" s="15">
        <v>3543.7</v>
      </c>
      <c r="F1247" s="15">
        <v>2998.51</v>
      </c>
      <c r="G1247" s="15">
        <v>3850.36</v>
      </c>
      <c r="H1247" s="15">
        <v>3884.44</v>
      </c>
      <c r="I1247" s="15">
        <v>3645.92</v>
      </c>
      <c r="J1247" s="14" t="e">
        <f>AVERAGE(#REF!)</f>
        <v>#REF!</v>
      </c>
      <c r="K1247" s="28">
        <f>SUM(D1247:I1247)</f>
        <v>21330.33</v>
      </c>
      <c r="L1247" s="14">
        <v>2376.0300000000002</v>
      </c>
      <c r="M1247" s="15">
        <v>2566.11</v>
      </c>
      <c r="N1247" s="15">
        <v>2258.1799999999998</v>
      </c>
      <c r="O1247" s="15">
        <v>2664.65</v>
      </c>
      <c r="P1247" s="15">
        <v>2638</v>
      </c>
      <c r="Q1247" s="15">
        <v>2242.3000000000002</v>
      </c>
      <c r="R1247" s="30">
        <f t="shared" si="46"/>
        <v>14745.27</v>
      </c>
      <c r="S1247" s="14">
        <f>AVERAGE(D1247:I1247)</f>
        <v>3555.0550000000003</v>
      </c>
      <c r="T1247" s="16">
        <f t="shared" si="47"/>
        <v>6585.0600000000013</v>
      </c>
    </row>
    <row r="1248" spans="1:20" x14ac:dyDescent="0.25">
      <c r="A1248" t="s">
        <v>37</v>
      </c>
      <c r="B1248" t="s">
        <v>20</v>
      </c>
      <c r="C1248" t="s">
        <v>26</v>
      </c>
      <c r="D1248" s="14">
        <v>3242.8250000000003</v>
      </c>
      <c r="E1248" s="15">
        <v>3696.82</v>
      </c>
      <c r="F1248" s="15">
        <v>3891.39</v>
      </c>
      <c r="G1248" s="15">
        <v>3631.96</v>
      </c>
      <c r="H1248" s="15">
        <v>3631.96</v>
      </c>
      <c r="I1248" s="15">
        <v>2853.69</v>
      </c>
      <c r="J1248" s="14" t="e">
        <f>AVERAGE(#REF!)</f>
        <v>#REF!</v>
      </c>
      <c r="K1248" s="28">
        <f>SUM(D1248:I1248)</f>
        <v>20948.644999999997</v>
      </c>
      <c r="L1248" s="14">
        <v>1429.92</v>
      </c>
      <c r="M1248" s="15">
        <v>1572.91</v>
      </c>
      <c r="N1248" s="15">
        <v>1509.99</v>
      </c>
      <c r="O1248" s="15">
        <v>1509.99</v>
      </c>
      <c r="P1248" s="15">
        <v>1434.49</v>
      </c>
      <c r="Q1248" s="15">
        <v>1276.7</v>
      </c>
      <c r="R1248" s="30">
        <f t="shared" si="46"/>
        <v>8734</v>
      </c>
      <c r="S1248" s="14">
        <f>AVERAGE(D1248:I1248)</f>
        <v>3491.4408333333326</v>
      </c>
      <c r="T1248" s="16">
        <f t="shared" si="47"/>
        <v>12214.644999999997</v>
      </c>
    </row>
    <row r="1249" spans="1:20" x14ac:dyDescent="0.25">
      <c r="A1249" t="s">
        <v>37</v>
      </c>
      <c r="B1249" t="s">
        <v>20</v>
      </c>
      <c r="C1249" t="s">
        <v>26</v>
      </c>
      <c r="D1249" s="14">
        <v>3522.5</v>
      </c>
      <c r="E1249" s="15">
        <v>3592.95</v>
      </c>
      <c r="F1249" s="15">
        <v>2923.68</v>
      </c>
      <c r="G1249" s="15">
        <v>3522.5</v>
      </c>
      <c r="H1249" s="15">
        <v>3628.18</v>
      </c>
      <c r="I1249" s="15">
        <v>3592.95</v>
      </c>
      <c r="J1249" s="14" t="e">
        <f>AVERAGE(#REF!)</f>
        <v>#REF!</v>
      </c>
      <c r="K1249" s="28">
        <f>SUM(D1249:I1249)</f>
        <v>20782.759999999998</v>
      </c>
      <c r="L1249" s="14">
        <v>1866.93</v>
      </c>
      <c r="M1249" s="15">
        <v>1773.58</v>
      </c>
      <c r="N1249" s="15">
        <v>1507.54</v>
      </c>
      <c r="O1249" s="15">
        <v>1778.9</v>
      </c>
      <c r="P1249" s="15">
        <v>1547.64</v>
      </c>
      <c r="Q1249" s="15">
        <v>1392.88</v>
      </c>
      <c r="R1249" s="30">
        <f t="shared" si="46"/>
        <v>9867.4700000000012</v>
      </c>
      <c r="S1249" s="14">
        <f>AVERAGE(D1249:I1249)</f>
        <v>3463.7933333333331</v>
      </c>
      <c r="T1249" s="16">
        <f t="shared" si="47"/>
        <v>10915.289999999997</v>
      </c>
    </row>
    <row r="1250" spans="1:20" x14ac:dyDescent="0.25">
      <c r="A1250" t="s">
        <v>37</v>
      </c>
      <c r="B1250" t="s">
        <v>20</v>
      </c>
      <c r="C1250" t="s">
        <v>26</v>
      </c>
      <c r="D1250" s="14">
        <v>3786.7200000000003</v>
      </c>
      <c r="E1250" s="15">
        <v>3105.11</v>
      </c>
      <c r="F1250" s="15">
        <v>3142.98</v>
      </c>
      <c r="G1250" s="15">
        <v>3976.06</v>
      </c>
      <c r="H1250" s="15">
        <v>3673.12</v>
      </c>
      <c r="I1250" s="15">
        <v>2877.91</v>
      </c>
      <c r="J1250" s="14" t="e">
        <f>AVERAGE(#REF!)</f>
        <v>#REF!</v>
      </c>
      <c r="K1250" s="28">
        <f>SUM(D1250:I1250)</f>
        <v>20561.899999999998</v>
      </c>
      <c r="L1250" s="14">
        <v>2417.3000000000002</v>
      </c>
      <c r="M1250" s="15">
        <v>2151.4</v>
      </c>
      <c r="N1250" s="15">
        <v>2280.48</v>
      </c>
      <c r="O1250" s="15">
        <v>2234.87</v>
      </c>
      <c r="P1250" s="15">
        <v>2033.73</v>
      </c>
      <c r="Q1250" s="15">
        <v>1932.04</v>
      </c>
      <c r="R1250" s="30">
        <f t="shared" si="46"/>
        <v>13049.82</v>
      </c>
      <c r="S1250" s="14">
        <f>AVERAGE(D1250:I1250)</f>
        <v>3426.9833333333331</v>
      </c>
      <c r="T1250" s="16">
        <f t="shared" si="47"/>
        <v>7512.0799999999981</v>
      </c>
    </row>
    <row r="1251" spans="1:20" x14ac:dyDescent="0.25">
      <c r="A1251" t="s">
        <v>37</v>
      </c>
      <c r="B1251" t="s">
        <v>20</v>
      </c>
      <c r="C1251" t="s">
        <v>26</v>
      </c>
      <c r="D1251" s="14">
        <v>3223.55</v>
      </c>
      <c r="E1251" s="15">
        <v>2707.78</v>
      </c>
      <c r="F1251" s="15">
        <v>3578.14</v>
      </c>
      <c r="G1251" s="15">
        <v>3416.96</v>
      </c>
      <c r="H1251" s="15">
        <v>3062.37</v>
      </c>
      <c r="I1251" s="15">
        <v>3803.79</v>
      </c>
      <c r="J1251" s="14" t="e">
        <f>AVERAGE(#REF!)</f>
        <v>#REF!</v>
      </c>
      <c r="K1251" s="28">
        <f>SUM(D1251:I1251)</f>
        <v>19792.59</v>
      </c>
      <c r="L1251" s="14">
        <v>3664.78</v>
      </c>
      <c r="M1251" s="15">
        <v>3554.84</v>
      </c>
      <c r="N1251" s="15">
        <v>3270.45</v>
      </c>
      <c r="O1251" s="15">
        <v>3303.15</v>
      </c>
      <c r="P1251" s="15">
        <v>2873.74</v>
      </c>
      <c r="Q1251" s="15">
        <v>3391.01</v>
      </c>
      <c r="R1251" s="30">
        <f t="shared" si="46"/>
        <v>20057.97</v>
      </c>
      <c r="S1251" s="14">
        <f>AVERAGE(D1251:I1251)</f>
        <v>3298.7649999999999</v>
      </c>
      <c r="T1251" s="16">
        <f t="shared" si="47"/>
        <v>-265.38000000000102</v>
      </c>
    </row>
    <row r="1252" spans="1:20" x14ac:dyDescent="0.25">
      <c r="A1252" t="s">
        <v>37</v>
      </c>
      <c r="B1252" t="s">
        <v>20</v>
      </c>
      <c r="C1252" t="s">
        <v>26</v>
      </c>
      <c r="D1252" s="14">
        <v>3025.07</v>
      </c>
      <c r="E1252" s="15">
        <v>3630.08</v>
      </c>
      <c r="F1252" s="15">
        <v>3327.58</v>
      </c>
      <c r="G1252" s="15">
        <v>2662.06</v>
      </c>
      <c r="H1252" s="15">
        <v>3509.08</v>
      </c>
      <c r="I1252" s="15">
        <v>3448.58</v>
      </c>
      <c r="J1252" s="14" t="e">
        <f>AVERAGE(#REF!)</f>
        <v>#REF!</v>
      </c>
      <c r="K1252" s="28">
        <f>SUM(D1252:I1252)</f>
        <v>19602.449999999997</v>
      </c>
      <c r="L1252" s="14">
        <v>4438.07</v>
      </c>
      <c r="M1252" s="15">
        <v>4615.59</v>
      </c>
      <c r="N1252" s="15">
        <v>4061.72</v>
      </c>
      <c r="O1252" s="15">
        <v>4752.21</v>
      </c>
      <c r="P1252" s="15">
        <v>5417.52</v>
      </c>
      <c r="Q1252" s="15">
        <v>4821.59</v>
      </c>
      <c r="R1252" s="30">
        <f t="shared" si="46"/>
        <v>28106.7</v>
      </c>
      <c r="S1252" s="14">
        <f>AVERAGE(D1252:I1252)</f>
        <v>3267.0749999999994</v>
      </c>
      <c r="T1252" s="16">
        <f t="shared" si="47"/>
        <v>-8504.2500000000036</v>
      </c>
    </row>
    <row r="1253" spans="1:20" x14ac:dyDescent="0.25">
      <c r="A1253" t="s">
        <v>37</v>
      </c>
      <c r="B1253" t="s">
        <v>20</v>
      </c>
      <c r="C1253" t="s">
        <v>26</v>
      </c>
      <c r="D1253" s="14">
        <v>3313.16</v>
      </c>
      <c r="E1253" s="15">
        <v>3975.79</v>
      </c>
      <c r="F1253" s="15">
        <v>3511.95</v>
      </c>
      <c r="G1253" s="15">
        <v>2849.32</v>
      </c>
      <c r="H1253" s="15">
        <v>3180.63</v>
      </c>
      <c r="I1253" s="15">
        <v>2716.79</v>
      </c>
      <c r="J1253" s="14" t="e">
        <f>AVERAGE(#REF!)</f>
        <v>#REF!</v>
      </c>
      <c r="K1253" s="28">
        <f>SUM(D1253:I1253)</f>
        <v>19547.64</v>
      </c>
      <c r="L1253" s="14">
        <v>1974.13</v>
      </c>
      <c r="M1253" s="15">
        <v>1974.13</v>
      </c>
      <c r="N1253" s="15">
        <v>1678.01</v>
      </c>
      <c r="O1253" s="15">
        <v>1996.83</v>
      </c>
      <c r="P1253" s="15">
        <v>2096.67</v>
      </c>
      <c r="Q1253" s="15">
        <v>2516</v>
      </c>
      <c r="R1253" s="30">
        <f t="shared" si="46"/>
        <v>12235.77</v>
      </c>
      <c r="S1253" s="14">
        <f>AVERAGE(D1253:I1253)</f>
        <v>3257.94</v>
      </c>
      <c r="T1253" s="16">
        <f t="shared" si="47"/>
        <v>7311.869999999999</v>
      </c>
    </row>
    <row r="1254" spans="1:20" x14ac:dyDescent="0.25">
      <c r="A1254" t="s">
        <v>37</v>
      </c>
      <c r="B1254" t="s">
        <v>20</v>
      </c>
      <c r="C1254" t="s">
        <v>26</v>
      </c>
      <c r="D1254" s="14">
        <v>3467.9575</v>
      </c>
      <c r="E1254" s="15">
        <v>3953.47</v>
      </c>
      <c r="F1254" s="15">
        <v>2774.37</v>
      </c>
      <c r="G1254" s="15">
        <v>2878.4</v>
      </c>
      <c r="H1254" s="15">
        <v>3433.28</v>
      </c>
      <c r="I1254" s="15">
        <v>2705.01</v>
      </c>
      <c r="J1254" s="14" t="e">
        <f>AVERAGE(#REF!)</f>
        <v>#REF!</v>
      </c>
      <c r="K1254" s="28">
        <f>SUM(D1254:I1254)</f>
        <v>19212.487500000003</v>
      </c>
      <c r="L1254" s="14">
        <v>1812.87</v>
      </c>
      <c r="M1254" s="15">
        <v>1794.74</v>
      </c>
      <c r="N1254" s="15">
        <v>1848.58</v>
      </c>
      <c r="O1254" s="15">
        <v>2051.92</v>
      </c>
      <c r="P1254" s="15">
        <v>2318.67</v>
      </c>
      <c r="Q1254" s="15">
        <v>2527.35</v>
      </c>
      <c r="R1254" s="30">
        <f t="shared" si="46"/>
        <v>12354.13</v>
      </c>
      <c r="S1254" s="14">
        <f>AVERAGE(D1254:I1254)</f>
        <v>3202.0812500000006</v>
      </c>
      <c r="T1254" s="16">
        <f t="shared" si="47"/>
        <v>6858.3575000000037</v>
      </c>
    </row>
    <row r="1255" spans="1:20" x14ac:dyDescent="0.25">
      <c r="A1255" t="s">
        <v>37</v>
      </c>
      <c r="B1255" t="s">
        <v>20</v>
      </c>
      <c r="C1255" t="s">
        <v>26</v>
      </c>
      <c r="D1255" s="14">
        <v>3172.4225000000001</v>
      </c>
      <c r="E1255" s="15">
        <v>3775.18</v>
      </c>
      <c r="F1255" s="15">
        <v>2379.3200000000002</v>
      </c>
      <c r="G1255" s="15">
        <v>3077.25</v>
      </c>
      <c r="H1255" s="15">
        <v>2823.46</v>
      </c>
      <c r="I1255" s="15">
        <v>3648.29</v>
      </c>
      <c r="J1255" s="14" t="e">
        <f>AVERAGE(#REF!)</f>
        <v>#REF!</v>
      </c>
      <c r="K1255" s="28">
        <f>SUM(D1255:I1255)</f>
        <v>18875.922500000001</v>
      </c>
      <c r="L1255" s="14">
        <v>2811.16</v>
      </c>
      <c r="M1255" s="15">
        <v>2614.38</v>
      </c>
      <c r="N1255" s="15">
        <v>2274.5100000000002</v>
      </c>
      <c r="O1255" s="15">
        <v>1956.08</v>
      </c>
      <c r="P1255" s="15">
        <v>1799.59</v>
      </c>
      <c r="Q1255" s="15">
        <v>1889.57</v>
      </c>
      <c r="R1255" s="30">
        <f t="shared" si="46"/>
        <v>13345.29</v>
      </c>
      <c r="S1255" s="14">
        <f>AVERAGE(D1255:I1255)</f>
        <v>3145.9870833333334</v>
      </c>
      <c r="T1255" s="16">
        <f t="shared" si="47"/>
        <v>5530.6324999999997</v>
      </c>
    </row>
    <row r="1256" spans="1:20" x14ac:dyDescent="0.25">
      <c r="A1256" t="s">
        <v>37</v>
      </c>
      <c r="B1256" t="s">
        <v>20</v>
      </c>
      <c r="C1256" t="s">
        <v>26</v>
      </c>
      <c r="D1256" s="14">
        <v>3060.02</v>
      </c>
      <c r="E1256" s="15">
        <v>3457.82</v>
      </c>
      <c r="F1256" s="15">
        <v>3763.82</v>
      </c>
      <c r="G1256" s="15">
        <v>2998.82</v>
      </c>
      <c r="H1256" s="15">
        <v>3060.02</v>
      </c>
      <c r="I1256" s="15">
        <v>2478.62</v>
      </c>
      <c r="J1256" s="14" t="e">
        <f>AVERAGE(#REF!)</f>
        <v>#REF!</v>
      </c>
      <c r="K1256" s="28">
        <f>SUM(D1256:I1256)</f>
        <v>18819.12</v>
      </c>
      <c r="L1256" s="14">
        <v>2022.93</v>
      </c>
      <c r="M1256" s="15">
        <v>2043.16</v>
      </c>
      <c r="N1256" s="15">
        <v>2002.3</v>
      </c>
      <c r="O1256" s="15">
        <v>2342.69</v>
      </c>
      <c r="P1256" s="15">
        <v>2787.8</v>
      </c>
      <c r="Q1256" s="15">
        <v>2592.65</v>
      </c>
      <c r="R1256" s="30">
        <f t="shared" si="46"/>
        <v>13791.53</v>
      </c>
      <c r="S1256" s="14">
        <f>AVERAGE(D1256:I1256)</f>
        <v>3136.52</v>
      </c>
      <c r="T1256" s="16">
        <f t="shared" si="47"/>
        <v>5027.5899999999983</v>
      </c>
    </row>
    <row r="1257" spans="1:20" x14ac:dyDescent="0.25">
      <c r="A1257" t="s">
        <v>37</v>
      </c>
      <c r="B1257" t="s">
        <v>19</v>
      </c>
      <c r="C1257" t="s">
        <v>26</v>
      </c>
      <c r="D1257" s="14">
        <v>2908.05</v>
      </c>
      <c r="E1257" s="15">
        <v>3460.58</v>
      </c>
      <c r="F1257" s="15">
        <v>3402.42</v>
      </c>
      <c r="G1257" s="15">
        <v>3489.66</v>
      </c>
      <c r="H1257" s="15">
        <v>2675.41</v>
      </c>
      <c r="I1257" s="15">
        <v>2268.2800000000002</v>
      </c>
      <c r="J1257" s="14" t="e">
        <f>AVERAGE(#REF!)</f>
        <v>#REF!</v>
      </c>
      <c r="K1257" s="28">
        <f>SUM(D1257:I1257)</f>
        <v>18204.399999999998</v>
      </c>
      <c r="L1257" s="14">
        <v>2906.22</v>
      </c>
      <c r="M1257" s="15">
        <v>2412.16</v>
      </c>
      <c r="N1257" s="15">
        <v>2725.74</v>
      </c>
      <c r="O1257" s="15">
        <v>2807.51</v>
      </c>
      <c r="P1257" s="15">
        <v>3116.34</v>
      </c>
      <c r="Q1257" s="15">
        <v>3022.85</v>
      </c>
      <c r="R1257" s="30">
        <f t="shared" si="46"/>
        <v>16990.82</v>
      </c>
      <c r="S1257" s="14">
        <f>AVERAGE(D1257:I1257)</f>
        <v>3034.0666666666662</v>
      </c>
      <c r="T1257" s="16">
        <f t="shared" si="47"/>
        <v>1213.5799999999981</v>
      </c>
    </row>
    <row r="1258" spans="1:20" x14ac:dyDescent="0.25">
      <c r="A1258" t="s">
        <v>37</v>
      </c>
      <c r="B1258" t="s">
        <v>20</v>
      </c>
      <c r="C1258" t="s">
        <v>26</v>
      </c>
      <c r="D1258" s="14">
        <v>3060.91</v>
      </c>
      <c r="E1258" s="15">
        <v>2662.99</v>
      </c>
      <c r="F1258" s="15">
        <v>2693.6</v>
      </c>
      <c r="G1258" s="15">
        <v>3397.61</v>
      </c>
      <c r="H1258" s="15">
        <v>3489.44</v>
      </c>
      <c r="I1258" s="15">
        <v>2540.56</v>
      </c>
      <c r="J1258" s="14" t="e">
        <f>AVERAGE(#REF!)</f>
        <v>#REF!</v>
      </c>
      <c r="K1258" s="28">
        <f>SUM(D1258:I1258)</f>
        <v>17845.11</v>
      </c>
      <c r="L1258" s="14">
        <v>914.99</v>
      </c>
      <c r="M1258" s="15">
        <v>759.44</v>
      </c>
      <c r="N1258" s="15">
        <v>774.63</v>
      </c>
      <c r="O1258" s="15">
        <v>735.9</v>
      </c>
      <c r="P1258" s="15">
        <v>640.23</v>
      </c>
      <c r="Q1258" s="15">
        <v>704.25</v>
      </c>
      <c r="R1258" s="30">
        <f t="shared" si="46"/>
        <v>4529.4400000000005</v>
      </c>
      <c r="S1258" s="14">
        <f>AVERAGE(D1258:I1258)</f>
        <v>2974.1849999999999</v>
      </c>
      <c r="T1258" s="16">
        <f t="shared" si="47"/>
        <v>13315.67</v>
      </c>
    </row>
    <row r="1259" spans="1:20" x14ac:dyDescent="0.25">
      <c r="A1259" t="s">
        <v>37</v>
      </c>
      <c r="B1259" t="s">
        <v>21</v>
      </c>
      <c r="C1259" t="s">
        <v>26</v>
      </c>
      <c r="D1259" s="14">
        <v>3155.75</v>
      </c>
      <c r="E1259" s="15">
        <v>3566</v>
      </c>
      <c r="F1259" s="15">
        <v>2587.7199999999998</v>
      </c>
      <c r="G1259" s="15">
        <v>2650.83</v>
      </c>
      <c r="H1259" s="15">
        <v>2587.7199999999998</v>
      </c>
      <c r="I1259" s="15">
        <v>3281.98</v>
      </c>
      <c r="J1259" s="14" t="e">
        <f>AVERAGE(#REF!)</f>
        <v>#REF!</v>
      </c>
      <c r="K1259" s="28">
        <f>SUM(D1259:I1259)</f>
        <v>17830</v>
      </c>
      <c r="L1259" s="14">
        <v>1952.05</v>
      </c>
      <c r="M1259" s="15">
        <v>1464.04</v>
      </c>
      <c r="N1259" s="15">
        <v>1420.12</v>
      </c>
      <c r="O1259" s="15">
        <v>1633.14</v>
      </c>
      <c r="P1259" s="15">
        <v>1453.49</v>
      </c>
      <c r="Q1259" s="15">
        <v>1337.21</v>
      </c>
      <c r="R1259" s="30">
        <f t="shared" si="46"/>
        <v>9260.0499999999993</v>
      </c>
      <c r="S1259" s="14">
        <f>AVERAGE(D1259:I1259)</f>
        <v>2971.6666666666665</v>
      </c>
      <c r="T1259" s="16">
        <f t="shared" si="47"/>
        <v>8569.9500000000007</v>
      </c>
    </row>
    <row r="1260" spans="1:20" x14ac:dyDescent="0.25">
      <c r="A1260" t="s">
        <v>37</v>
      </c>
      <c r="B1260" t="s">
        <v>20</v>
      </c>
      <c r="C1260" t="s">
        <v>26</v>
      </c>
      <c r="D1260" s="14">
        <v>2966.3315384615403</v>
      </c>
      <c r="E1260" s="15">
        <v>2373.0700000000002</v>
      </c>
      <c r="F1260" s="15">
        <v>3173.97</v>
      </c>
      <c r="G1260" s="15">
        <v>2343.4</v>
      </c>
      <c r="H1260" s="15">
        <v>3648.59</v>
      </c>
      <c r="I1260" s="15">
        <v>3322.29</v>
      </c>
      <c r="J1260" s="14" t="e">
        <f>AVERAGE(#REF!)</f>
        <v>#REF!</v>
      </c>
      <c r="K1260" s="28">
        <f>SUM(D1260:I1260)</f>
        <v>17827.651538461541</v>
      </c>
      <c r="L1260" s="14">
        <v>3955.05</v>
      </c>
      <c r="M1260" s="15">
        <v>3519.99</v>
      </c>
      <c r="N1260" s="15">
        <v>3273.59</v>
      </c>
      <c r="O1260" s="15">
        <v>3568.21</v>
      </c>
      <c r="P1260" s="15">
        <v>3675.26</v>
      </c>
      <c r="Q1260" s="15">
        <v>3307.73</v>
      </c>
      <c r="R1260" s="30">
        <f t="shared" si="46"/>
        <v>21299.829999999998</v>
      </c>
      <c r="S1260" s="14">
        <f>AVERAGE(D1260:I1260)</f>
        <v>2971.275256410257</v>
      </c>
      <c r="T1260" s="16">
        <f t="shared" si="47"/>
        <v>-3472.1784615384568</v>
      </c>
    </row>
    <row r="1261" spans="1:20" x14ac:dyDescent="0.25">
      <c r="A1261" t="s">
        <v>37</v>
      </c>
      <c r="B1261" t="s">
        <v>20</v>
      </c>
      <c r="C1261" t="s">
        <v>26</v>
      </c>
      <c r="D1261" s="14">
        <v>3172.22</v>
      </c>
      <c r="E1261" s="15">
        <v>2474.33</v>
      </c>
      <c r="F1261" s="15">
        <v>2855</v>
      </c>
      <c r="G1261" s="15">
        <v>3933.55</v>
      </c>
      <c r="H1261" s="15">
        <v>2918.44</v>
      </c>
      <c r="I1261" s="15">
        <v>2379.17</v>
      </c>
      <c r="J1261" s="14" t="e">
        <f>AVERAGE(#REF!)</f>
        <v>#REF!</v>
      </c>
      <c r="K1261" s="28">
        <f>SUM(D1261:I1261)</f>
        <v>17732.71</v>
      </c>
      <c r="L1261" s="14">
        <v>1815.54</v>
      </c>
      <c r="M1261" s="15">
        <v>1379.81</v>
      </c>
      <c r="N1261" s="15">
        <v>1503.99</v>
      </c>
      <c r="O1261" s="15">
        <v>1714.55</v>
      </c>
      <c r="P1261" s="15">
        <v>2023.17</v>
      </c>
      <c r="Q1261" s="15">
        <v>2083.87</v>
      </c>
      <c r="R1261" s="30">
        <f t="shared" si="46"/>
        <v>10520.93</v>
      </c>
      <c r="S1261" s="14">
        <f>AVERAGE(D1261:I1261)</f>
        <v>2955.4516666666664</v>
      </c>
      <c r="T1261" s="16">
        <f t="shared" si="47"/>
        <v>7211.7799999999988</v>
      </c>
    </row>
    <row r="1262" spans="1:20" x14ac:dyDescent="0.25">
      <c r="A1262" t="s">
        <v>37</v>
      </c>
      <c r="B1262" t="s">
        <v>20</v>
      </c>
      <c r="C1262" t="s">
        <v>26</v>
      </c>
      <c r="D1262" s="14">
        <v>2888.9575000000004</v>
      </c>
      <c r="E1262" s="15">
        <v>3380.08</v>
      </c>
      <c r="F1262" s="15">
        <v>2311.17</v>
      </c>
      <c r="G1262" s="15">
        <v>2195.61</v>
      </c>
      <c r="H1262" s="15">
        <v>3466.75</v>
      </c>
      <c r="I1262" s="15">
        <v>3235.63</v>
      </c>
      <c r="J1262" s="14" t="e">
        <f>AVERAGE(#REF!)</f>
        <v>#REF!</v>
      </c>
      <c r="K1262" s="28">
        <f>SUM(D1262:I1262)</f>
        <v>17478.197500000002</v>
      </c>
      <c r="L1262" s="14">
        <v>2172.5</v>
      </c>
      <c r="M1262" s="15">
        <v>2215.9499999999998</v>
      </c>
      <c r="N1262" s="15">
        <v>2437.5500000000002</v>
      </c>
      <c r="O1262" s="15">
        <v>2851.93</v>
      </c>
      <c r="P1262" s="15">
        <v>2509.6999999999998</v>
      </c>
      <c r="Q1262" s="15">
        <v>2835.96</v>
      </c>
      <c r="R1262" s="30">
        <f t="shared" si="46"/>
        <v>15023.59</v>
      </c>
      <c r="S1262" s="14">
        <f>AVERAGE(D1262:I1262)</f>
        <v>2913.032916666667</v>
      </c>
      <c r="T1262" s="16">
        <f t="shared" si="47"/>
        <v>2454.6075000000019</v>
      </c>
    </row>
    <row r="1263" spans="1:20" x14ac:dyDescent="0.25">
      <c r="A1263" t="s">
        <v>37</v>
      </c>
      <c r="B1263" t="s">
        <v>19</v>
      </c>
      <c r="C1263" t="s">
        <v>26</v>
      </c>
      <c r="D1263" s="14">
        <v>2668.9875000000002</v>
      </c>
      <c r="E1263" s="15">
        <v>3176.1</v>
      </c>
      <c r="F1263" s="15">
        <v>2882.51</v>
      </c>
      <c r="G1263" s="15">
        <v>2909.2</v>
      </c>
      <c r="H1263" s="15">
        <v>3202.79</v>
      </c>
      <c r="I1263" s="15">
        <v>2455.4699999999998</v>
      </c>
      <c r="J1263" s="14" t="e">
        <f>AVERAGE(#REF!)</f>
        <v>#REF!</v>
      </c>
      <c r="K1263" s="28">
        <f>SUM(D1263:I1263)</f>
        <v>17295.057500000003</v>
      </c>
      <c r="L1263" s="14">
        <v>961.22</v>
      </c>
      <c r="M1263" s="15">
        <v>903.55</v>
      </c>
      <c r="N1263" s="15">
        <v>804.16</v>
      </c>
      <c r="O1263" s="15">
        <v>932.83</v>
      </c>
      <c r="P1263" s="15">
        <v>1100.74</v>
      </c>
      <c r="Q1263" s="15">
        <v>1111.75</v>
      </c>
      <c r="R1263" s="30">
        <f t="shared" si="46"/>
        <v>5814.25</v>
      </c>
      <c r="S1263" s="14">
        <f>AVERAGE(D1263:I1263)</f>
        <v>2882.5095833333339</v>
      </c>
      <c r="T1263" s="16">
        <f t="shared" si="47"/>
        <v>11480.807500000003</v>
      </c>
    </row>
    <row r="1264" spans="1:20" x14ac:dyDescent="0.25">
      <c r="A1264" t="s">
        <v>37</v>
      </c>
      <c r="B1264" t="s">
        <v>20</v>
      </c>
      <c r="C1264" t="s">
        <v>26</v>
      </c>
      <c r="D1264" s="14">
        <v>2997.77</v>
      </c>
      <c r="E1264" s="15">
        <v>2668.02</v>
      </c>
      <c r="F1264" s="15">
        <v>3207.61</v>
      </c>
      <c r="G1264" s="15">
        <v>3027.75</v>
      </c>
      <c r="H1264" s="15">
        <v>2697.99</v>
      </c>
      <c r="I1264" s="15">
        <v>2548.1</v>
      </c>
      <c r="J1264" s="14" t="e">
        <f>AVERAGE(#REF!)</f>
        <v>#REF!</v>
      </c>
      <c r="K1264" s="28">
        <f>SUM(D1264:I1264)</f>
        <v>17147.239999999998</v>
      </c>
      <c r="L1264" s="14">
        <v>994.25</v>
      </c>
      <c r="M1264" s="15">
        <v>1053.9100000000001</v>
      </c>
      <c r="N1264" s="15">
        <v>1264.69</v>
      </c>
      <c r="O1264" s="15">
        <v>1365.87</v>
      </c>
      <c r="P1264" s="15">
        <v>1229.28</v>
      </c>
      <c r="Q1264" s="15">
        <v>1180.1099999999999</v>
      </c>
      <c r="R1264" s="30">
        <f t="shared" si="46"/>
        <v>7088.1099999999988</v>
      </c>
      <c r="S1264" s="14">
        <f>AVERAGE(D1264:I1264)</f>
        <v>2857.873333333333</v>
      </c>
      <c r="T1264" s="16">
        <f t="shared" si="47"/>
        <v>10059.129999999999</v>
      </c>
    </row>
    <row r="1265" spans="1:20" x14ac:dyDescent="0.25">
      <c r="A1265" t="s">
        <v>37</v>
      </c>
      <c r="B1265" t="s">
        <v>20</v>
      </c>
      <c r="C1265" t="s">
        <v>26</v>
      </c>
      <c r="D1265" s="14">
        <v>3025.4500000000003</v>
      </c>
      <c r="E1265" s="15">
        <v>2964.94</v>
      </c>
      <c r="F1265" s="15">
        <v>3418.76</v>
      </c>
      <c r="G1265" s="15">
        <v>2753.16</v>
      </c>
      <c r="H1265" s="15">
        <v>2511.12</v>
      </c>
      <c r="I1265" s="15">
        <v>2420.36</v>
      </c>
      <c r="J1265" s="14" t="e">
        <f>AVERAGE(#REF!)</f>
        <v>#REF!</v>
      </c>
      <c r="K1265" s="28">
        <f>SUM(D1265:I1265)</f>
        <v>17093.79</v>
      </c>
      <c r="L1265" s="14">
        <v>2772.63</v>
      </c>
      <c r="M1265" s="15">
        <v>2301.2800000000002</v>
      </c>
      <c r="N1265" s="15">
        <v>2554.42</v>
      </c>
      <c r="O1265" s="15">
        <v>2656.6</v>
      </c>
      <c r="P1265" s="15">
        <v>2975.39</v>
      </c>
      <c r="Q1265" s="15">
        <v>3510.96</v>
      </c>
      <c r="R1265" s="30">
        <f t="shared" si="46"/>
        <v>16771.28</v>
      </c>
      <c r="S1265" s="14">
        <f>AVERAGE(D1265:I1265)</f>
        <v>2848.9650000000001</v>
      </c>
      <c r="T1265" s="16">
        <f t="shared" si="47"/>
        <v>322.51000000000204</v>
      </c>
    </row>
    <row r="1266" spans="1:20" x14ac:dyDescent="0.25">
      <c r="A1266" t="s">
        <v>37</v>
      </c>
      <c r="B1266" t="s">
        <v>20</v>
      </c>
      <c r="C1266" t="s">
        <v>26</v>
      </c>
      <c r="D1266" s="14">
        <v>2684.8700000000003</v>
      </c>
      <c r="E1266" s="15">
        <v>2765.42</v>
      </c>
      <c r="F1266" s="15">
        <v>2658.02</v>
      </c>
      <c r="G1266" s="15">
        <v>2201.59</v>
      </c>
      <c r="H1266" s="15">
        <v>3168.15</v>
      </c>
      <c r="I1266" s="15">
        <v>3356.09</v>
      </c>
      <c r="J1266" s="14" t="e">
        <f>AVERAGE(#REF!)</f>
        <v>#REF!</v>
      </c>
      <c r="K1266" s="28">
        <f>SUM(D1266:I1266)</f>
        <v>16834.14</v>
      </c>
      <c r="L1266" s="14">
        <v>2202.14</v>
      </c>
      <c r="M1266" s="15">
        <v>1805.75</v>
      </c>
      <c r="N1266" s="15">
        <v>2040.5</v>
      </c>
      <c r="O1266" s="15">
        <v>1734.43</v>
      </c>
      <c r="P1266" s="15">
        <v>1630.36</v>
      </c>
      <c r="Q1266" s="15">
        <v>1581.45</v>
      </c>
      <c r="R1266" s="30">
        <f t="shared" si="46"/>
        <v>10994.630000000001</v>
      </c>
      <c r="S1266" s="14">
        <f>AVERAGE(D1266:I1266)</f>
        <v>2805.69</v>
      </c>
      <c r="T1266" s="16">
        <f t="shared" si="47"/>
        <v>5839.5099999999984</v>
      </c>
    </row>
    <row r="1267" spans="1:20" x14ac:dyDescent="0.25">
      <c r="A1267" t="s">
        <v>37</v>
      </c>
      <c r="B1267" t="s">
        <v>20</v>
      </c>
      <c r="C1267" t="s">
        <v>26</v>
      </c>
      <c r="D1267" s="14">
        <v>2626.46</v>
      </c>
      <c r="E1267" s="15">
        <v>3230.55</v>
      </c>
      <c r="F1267" s="15">
        <v>2731.52</v>
      </c>
      <c r="G1267" s="15">
        <v>2836.58</v>
      </c>
      <c r="H1267" s="15">
        <v>2731.52</v>
      </c>
      <c r="I1267" s="15">
        <v>2652.72</v>
      </c>
      <c r="J1267" s="14" t="e">
        <f>AVERAGE(#REF!)</f>
        <v>#REF!</v>
      </c>
      <c r="K1267" s="28">
        <f>SUM(D1267:I1267)</f>
        <v>16809.350000000002</v>
      </c>
      <c r="L1267" s="14">
        <v>2025.23</v>
      </c>
      <c r="M1267" s="15">
        <v>2106.2399999999998</v>
      </c>
      <c r="N1267" s="15">
        <v>2169.4299999999998</v>
      </c>
      <c r="O1267" s="15">
        <v>2169.4299999999998</v>
      </c>
      <c r="P1267" s="15">
        <v>2603.3200000000002</v>
      </c>
      <c r="Q1267" s="15">
        <v>2525.2199999999998</v>
      </c>
      <c r="R1267" s="30">
        <f t="shared" si="46"/>
        <v>13598.869999999999</v>
      </c>
      <c r="S1267" s="14">
        <f>AVERAGE(D1267:I1267)</f>
        <v>2801.5583333333338</v>
      </c>
      <c r="T1267" s="16">
        <f t="shared" si="47"/>
        <v>3210.4800000000032</v>
      </c>
    </row>
    <row r="1268" spans="1:20" x14ac:dyDescent="0.25">
      <c r="A1268" t="s">
        <v>37</v>
      </c>
      <c r="B1268" t="s">
        <v>20</v>
      </c>
      <c r="C1268" t="s">
        <v>26</v>
      </c>
      <c r="D1268" s="14">
        <v>2888.9800000000005</v>
      </c>
      <c r="E1268" s="15">
        <v>2513.41</v>
      </c>
      <c r="F1268" s="15">
        <v>3553.45</v>
      </c>
      <c r="G1268" s="15">
        <v>2715.64</v>
      </c>
      <c r="H1268" s="15">
        <v>2368.96</v>
      </c>
      <c r="I1268" s="15">
        <v>2195.62</v>
      </c>
      <c r="J1268" s="14" t="e">
        <f>AVERAGE(#REF!)</f>
        <v>#REF!</v>
      </c>
      <c r="K1268" s="28">
        <f>SUM(D1268:I1268)</f>
        <v>16236.059999999998</v>
      </c>
      <c r="L1268" s="14">
        <v>1375.21</v>
      </c>
      <c r="M1268" s="15">
        <v>1141.42</v>
      </c>
      <c r="N1268" s="15">
        <v>1027.28</v>
      </c>
      <c r="O1268" s="15">
        <v>1068.3699999999999</v>
      </c>
      <c r="P1268" s="15">
        <v>1111.0999999999999</v>
      </c>
      <c r="Q1268" s="15">
        <v>1266.6500000000001</v>
      </c>
      <c r="R1268" s="30">
        <f t="shared" si="46"/>
        <v>6990.0299999999988</v>
      </c>
      <c r="S1268" s="14">
        <f>AVERAGE(D1268:I1268)</f>
        <v>2706.0099999999998</v>
      </c>
      <c r="T1268" s="16">
        <f t="shared" si="47"/>
        <v>9246.0299999999988</v>
      </c>
    </row>
    <row r="1269" spans="1:20" x14ac:dyDescent="0.25">
      <c r="A1269" t="s">
        <v>37</v>
      </c>
      <c r="B1269" t="s">
        <v>20</v>
      </c>
      <c r="C1269" t="s">
        <v>26</v>
      </c>
      <c r="D1269" s="14">
        <v>2539.395</v>
      </c>
      <c r="E1269" s="15">
        <v>3148.85</v>
      </c>
      <c r="F1269" s="15">
        <v>2006.12</v>
      </c>
      <c r="G1269" s="15">
        <v>3072.67</v>
      </c>
      <c r="H1269" s="15">
        <v>2691.76</v>
      </c>
      <c r="I1269" s="15">
        <v>2539.4</v>
      </c>
      <c r="J1269" s="14" t="e">
        <f>AVERAGE(#REF!)</f>
        <v>#REF!</v>
      </c>
      <c r="K1269" s="28">
        <f>SUM(D1269:I1269)</f>
        <v>15998.195</v>
      </c>
      <c r="L1269" s="14">
        <v>1055.19</v>
      </c>
      <c r="M1269" s="15">
        <v>896.91</v>
      </c>
      <c r="N1269" s="15">
        <v>762.37</v>
      </c>
      <c r="O1269" s="15">
        <v>808.11</v>
      </c>
      <c r="P1269" s="15">
        <v>824.27</v>
      </c>
      <c r="Q1269" s="15">
        <v>840.76</v>
      </c>
      <c r="R1269" s="30">
        <f t="shared" si="46"/>
        <v>5187.6100000000006</v>
      </c>
      <c r="S1269" s="14">
        <f>AVERAGE(D1269:I1269)</f>
        <v>2666.3658333333333</v>
      </c>
      <c r="T1269" s="16">
        <f t="shared" si="47"/>
        <v>10810.584999999999</v>
      </c>
    </row>
    <row r="1270" spans="1:20" x14ac:dyDescent="0.25">
      <c r="A1270" t="s">
        <v>37</v>
      </c>
      <c r="B1270" t="s">
        <v>20</v>
      </c>
      <c r="C1270" t="s">
        <v>26</v>
      </c>
      <c r="D1270" s="14">
        <v>3109.3450000000003</v>
      </c>
      <c r="E1270" s="15">
        <v>2580.7600000000002</v>
      </c>
      <c r="F1270" s="15">
        <v>2425.29</v>
      </c>
      <c r="G1270" s="15">
        <v>2456.38</v>
      </c>
      <c r="H1270" s="15">
        <v>2456.38</v>
      </c>
      <c r="I1270" s="15">
        <v>2953.88</v>
      </c>
      <c r="J1270" s="14" t="e">
        <f>AVERAGE(#REF!)</f>
        <v>#REF!</v>
      </c>
      <c r="K1270" s="28">
        <f>SUM(D1270:I1270)</f>
        <v>15982.035000000003</v>
      </c>
      <c r="L1270" s="14">
        <v>3889.73</v>
      </c>
      <c r="M1270" s="15">
        <v>3345.17</v>
      </c>
      <c r="N1270" s="15">
        <v>3913.85</v>
      </c>
      <c r="O1270" s="15">
        <v>4696.62</v>
      </c>
      <c r="P1270" s="15">
        <v>4273.92</v>
      </c>
      <c r="Q1270" s="15">
        <v>3632.83</v>
      </c>
      <c r="R1270" s="30">
        <f t="shared" si="46"/>
        <v>23752.120000000003</v>
      </c>
      <c r="S1270" s="14">
        <f>AVERAGE(D1270:I1270)</f>
        <v>2663.6725000000006</v>
      </c>
      <c r="T1270" s="16">
        <f t="shared" si="47"/>
        <v>-7770.0849999999991</v>
      </c>
    </row>
    <row r="1271" spans="1:20" x14ac:dyDescent="0.25">
      <c r="A1271" t="s">
        <v>37</v>
      </c>
      <c r="B1271" t="s">
        <v>20</v>
      </c>
      <c r="C1271" t="s">
        <v>26</v>
      </c>
      <c r="D1271" s="14">
        <v>2480.85</v>
      </c>
      <c r="E1271" s="15">
        <v>2902.59</v>
      </c>
      <c r="F1271" s="15">
        <v>2753.74</v>
      </c>
      <c r="G1271" s="15">
        <v>2332</v>
      </c>
      <c r="H1271" s="15">
        <v>2654.51</v>
      </c>
      <c r="I1271" s="15">
        <v>2679.32</v>
      </c>
      <c r="J1271" s="14" t="e">
        <f>AVERAGE(#REF!)</f>
        <v>#REF!</v>
      </c>
      <c r="K1271" s="28">
        <f>SUM(D1271:I1271)</f>
        <v>15803.01</v>
      </c>
      <c r="L1271" s="14">
        <v>2343.25</v>
      </c>
      <c r="M1271" s="15">
        <v>1898.03</v>
      </c>
      <c r="N1271" s="15">
        <v>2049.87</v>
      </c>
      <c r="O1271" s="15">
        <v>1885.88</v>
      </c>
      <c r="P1271" s="15">
        <v>1603</v>
      </c>
      <c r="Q1271" s="15">
        <v>1699.18</v>
      </c>
      <c r="R1271" s="30">
        <f t="shared" si="46"/>
        <v>11479.21</v>
      </c>
      <c r="S1271" s="14">
        <f>AVERAGE(D1271:I1271)</f>
        <v>2633.835</v>
      </c>
      <c r="T1271" s="16">
        <f t="shared" si="47"/>
        <v>4323.8000000000011</v>
      </c>
    </row>
    <row r="1272" spans="1:20" x14ac:dyDescent="0.25">
      <c r="A1272" t="s">
        <v>37</v>
      </c>
      <c r="B1272" t="s">
        <v>20</v>
      </c>
      <c r="C1272" t="s">
        <v>26</v>
      </c>
      <c r="D1272" s="14">
        <v>2552.66</v>
      </c>
      <c r="E1272" s="15">
        <v>3012.14</v>
      </c>
      <c r="F1272" s="15">
        <v>3165.3</v>
      </c>
      <c r="G1272" s="15">
        <v>2399.5</v>
      </c>
      <c r="H1272" s="15">
        <v>1914.5</v>
      </c>
      <c r="I1272" s="15">
        <v>2756.87</v>
      </c>
      <c r="J1272" s="14" t="e">
        <f>AVERAGE(#REF!)</f>
        <v>#REF!</v>
      </c>
      <c r="K1272" s="28">
        <f>SUM(D1272:I1272)</f>
        <v>15800.969999999998</v>
      </c>
      <c r="L1272" s="14">
        <v>2099.36</v>
      </c>
      <c r="M1272" s="15">
        <v>1973.4</v>
      </c>
      <c r="N1272" s="15">
        <v>2170.7399999999998</v>
      </c>
      <c r="O1272" s="15">
        <v>2170.7399999999998</v>
      </c>
      <c r="P1272" s="15">
        <v>2279.2800000000002</v>
      </c>
      <c r="Q1272" s="15">
        <v>2165.3200000000002</v>
      </c>
      <c r="R1272" s="30">
        <f t="shared" si="46"/>
        <v>12858.84</v>
      </c>
      <c r="S1272" s="14">
        <f>AVERAGE(D1272:I1272)</f>
        <v>2633.4949999999994</v>
      </c>
      <c r="T1272" s="16">
        <f t="shared" si="47"/>
        <v>2942.1299999999974</v>
      </c>
    </row>
    <row r="1273" spans="1:20" x14ac:dyDescent="0.25">
      <c r="A1273" t="s">
        <v>37</v>
      </c>
      <c r="B1273" t="s">
        <v>20</v>
      </c>
      <c r="C1273" t="s">
        <v>26</v>
      </c>
      <c r="D1273" s="14">
        <v>2496.5725000000002</v>
      </c>
      <c r="E1273" s="15">
        <v>2296.85</v>
      </c>
      <c r="F1273" s="15">
        <v>2771.2</v>
      </c>
      <c r="G1273" s="15">
        <v>2721.26</v>
      </c>
      <c r="H1273" s="15">
        <v>2246.92</v>
      </c>
      <c r="I1273" s="15">
        <v>2746.23</v>
      </c>
      <c r="J1273" s="14" t="e">
        <f>AVERAGE(#REF!)</f>
        <v>#REF!</v>
      </c>
      <c r="K1273" s="28">
        <f>SUM(D1273:I1273)</f>
        <v>15279.032499999999</v>
      </c>
      <c r="L1273" s="14">
        <v>2962.75</v>
      </c>
      <c r="M1273" s="15">
        <v>2281.3200000000002</v>
      </c>
      <c r="N1273" s="15">
        <v>2646.33</v>
      </c>
      <c r="O1273" s="15">
        <v>2963.89</v>
      </c>
      <c r="P1273" s="15">
        <v>3438.11</v>
      </c>
      <c r="Q1273" s="15">
        <v>4056.97</v>
      </c>
      <c r="R1273" s="30">
        <f t="shared" si="46"/>
        <v>18349.37</v>
      </c>
      <c r="S1273" s="14">
        <f>AVERAGE(D1273:I1273)</f>
        <v>2546.5054166666664</v>
      </c>
      <c r="T1273" s="16">
        <f t="shared" si="47"/>
        <v>-3070.3374999999996</v>
      </c>
    </row>
    <row r="1274" spans="1:20" x14ac:dyDescent="0.25">
      <c r="A1274" t="s">
        <v>37</v>
      </c>
      <c r="B1274" t="s">
        <v>20</v>
      </c>
      <c r="C1274" t="s">
        <v>26</v>
      </c>
      <c r="D1274" s="14">
        <v>2548.35</v>
      </c>
      <c r="E1274" s="15">
        <v>2777.7</v>
      </c>
      <c r="F1274" s="15">
        <v>2293.52</v>
      </c>
      <c r="G1274" s="15">
        <v>2013.2</v>
      </c>
      <c r="H1274" s="15">
        <v>2675.77</v>
      </c>
      <c r="I1274" s="15">
        <v>2573.83</v>
      </c>
      <c r="J1274" s="14" t="e">
        <f>AVERAGE(#REF!)</f>
        <v>#REF!</v>
      </c>
      <c r="K1274" s="28">
        <f>SUM(D1274:I1274)</f>
        <v>14882.37</v>
      </c>
      <c r="L1274" s="14">
        <v>1351.2</v>
      </c>
      <c r="M1274" s="15">
        <v>1229.5899999999999</v>
      </c>
      <c r="N1274" s="15">
        <v>1414.03</v>
      </c>
      <c r="O1274" s="15">
        <v>1611.99</v>
      </c>
      <c r="P1274" s="15">
        <v>1418.55</v>
      </c>
      <c r="Q1274" s="15">
        <v>1361.81</v>
      </c>
      <c r="R1274" s="30">
        <f t="shared" si="46"/>
        <v>8387.17</v>
      </c>
      <c r="S1274" s="14">
        <f>AVERAGE(D1274:I1274)</f>
        <v>2480.395</v>
      </c>
      <c r="T1274" s="16">
        <f t="shared" si="47"/>
        <v>6495.2000000000007</v>
      </c>
    </row>
    <row r="1275" spans="1:20" x14ac:dyDescent="0.25">
      <c r="A1275" t="s">
        <v>37</v>
      </c>
      <c r="B1275" t="s">
        <v>20</v>
      </c>
      <c r="C1275" t="s">
        <v>26</v>
      </c>
      <c r="D1275" s="14">
        <v>2479.67</v>
      </c>
      <c r="E1275" s="15">
        <v>2306.09</v>
      </c>
      <c r="F1275" s="15">
        <v>2182.11</v>
      </c>
      <c r="G1275" s="15">
        <v>2901.21</v>
      </c>
      <c r="H1275" s="15">
        <v>2430.08</v>
      </c>
      <c r="I1275" s="15">
        <v>2479.67</v>
      </c>
      <c r="J1275" s="14" t="e">
        <f>AVERAGE(#REF!)</f>
        <v>#REF!</v>
      </c>
      <c r="K1275" s="28">
        <f>SUM(D1275:I1275)</f>
        <v>14778.830000000002</v>
      </c>
      <c r="L1275" s="14">
        <v>1718.5</v>
      </c>
      <c r="M1275" s="15">
        <v>1426.36</v>
      </c>
      <c r="N1275" s="15">
        <v>1226.67</v>
      </c>
      <c r="O1275" s="15">
        <v>1079.47</v>
      </c>
      <c r="P1275" s="15">
        <v>1176.6199999999999</v>
      </c>
      <c r="Q1275" s="15">
        <v>1176.6199999999999</v>
      </c>
      <c r="R1275" s="30">
        <f t="shared" si="46"/>
        <v>7804.24</v>
      </c>
      <c r="S1275" s="14">
        <f>AVERAGE(D1275:I1275)</f>
        <v>2463.1383333333338</v>
      </c>
      <c r="T1275" s="16">
        <f t="shared" si="47"/>
        <v>6974.590000000002</v>
      </c>
    </row>
    <row r="1276" spans="1:20" x14ac:dyDescent="0.25">
      <c r="A1276" t="s">
        <v>37</v>
      </c>
      <c r="B1276" t="s">
        <v>20</v>
      </c>
      <c r="C1276" t="s">
        <v>26</v>
      </c>
      <c r="D1276" s="14">
        <v>2605.8825000000002</v>
      </c>
      <c r="E1276" s="15">
        <v>2110.7600000000002</v>
      </c>
      <c r="F1276" s="15">
        <v>3179.18</v>
      </c>
      <c r="G1276" s="15">
        <v>2527.71</v>
      </c>
      <c r="H1276" s="15">
        <v>2058.65</v>
      </c>
      <c r="I1276" s="15">
        <v>2006.53</v>
      </c>
      <c r="J1276" s="14" t="e">
        <f>AVERAGE(#REF!)</f>
        <v>#REF!</v>
      </c>
      <c r="K1276" s="28">
        <f>SUM(D1276:I1276)</f>
        <v>14488.712500000001</v>
      </c>
      <c r="L1276" s="14">
        <v>1058.82</v>
      </c>
      <c r="M1276" s="15">
        <v>889.41</v>
      </c>
      <c r="N1276" s="15">
        <v>800.47</v>
      </c>
      <c r="O1276" s="15">
        <v>744.44</v>
      </c>
      <c r="P1276" s="15">
        <v>699.77</v>
      </c>
      <c r="Q1276" s="15">
        <v>818.73</v>
      </c>
      <c r="R1276" s="30">
        <f t="shared" si="46"/>
        <v>5011.6399999999994</v>
      </c>
      <c r="S1276" s="14">
        <f>AVERAGE(D1276:I1276)</f>
        <v>2414.7854166666671</v>
      </c>
      <c r="T1276" s="16">
        <f t="shared" si="47"/>
        <v>9477.072500000002</v>
      </c>
    </row>
    <row r="1277" spans="1:20" x14ac:dyDescent="0.25">
      <c r="A1277" t="s">
        <v>37</v>
      </c>
      <c r="B1277" t="s">
        <v>20</v>
      </c>
      <c r="C1277" t="s">
        <v>26</v>
      </c>
      <c r="D1277" s="14">
        <v>2451.17</v>
      </c>
      <c r="E1277" s="15">
        <v>2377.63</v>
      </c>
      <c r="F1277" s="15">
        <v>1887.4</v>
      </c>
      <c r="G1277" s="15">
        <v>2009.96</v>
      </c>
      <c r="H1277" s="15">
        <v>3039.45</v>
      </c>
      <c r="I1277" s="15">
        <v>2573.73</v>
      </c>
      <c r="J1277" s="14" t="e">
        <f>AVERAGE(#REF!)</f>
        <v>#REF!</v>
      </c>
      <c r="K1277" s="28">
        <f>SUM(D1277:I1277)</f>
        <v>14339.34</v>
      </c>
      <c r="L1277" s="14">
        <v>654.71</v>
      </c>
      <c r="M1277" s="15">
        <v>576.14</v>
      </c>
      <c r="N1277" s="15">
        <v>610.71</v>
      </c>
      <c r="O1277" s="15">
        <v>659.57</v>
      </c>
      <c r="P1277" s="15">
        <v>620</v>
      </c>
      <c r="Q1277" s="15">
        <v>607.6</v>
      </c>
      <c r="R1277" s="30">
        <f t="shared" si="46"/>
        <v>3728.73</v>
      </c>
      <c r="S1277" s="14">
        <f>AVERAGE(D1277:I1277)</f>
        <v>2389.89</v>
      </c>
      <c r="T1277" s="16">
        <f t="shared" si="47"/>
        <v>10610.61</v>
      </c>
    </row>
    <row r="1278" spans="1:20" x14ac:dyDescent="0.25">
      <c r="A1278" t="s">
        <v>37</v>
      </c>
      <c r="B1278" t="s">
        <v>19</v>
      </c>
      <c r="C1278" t="s">
        <v>26</v>
      </c>
      <c r="D1278" s="14">
        <v>2326.9499999999998</v>
      </c>
      <c r="E1278" s="15">
        <v>2350.2199999999998</v>
      </c>
      <c r="F1278" s="15">
        <v>2489.84</v>
      </c>
      <c r="G1278" s="15">
        <v>2489.84</v>
      </c>
      <c r="H1278" s="15">
        <v>1861.56</v>
      </c>
      <c r="I1278" s="15">
        <v>2722.53</v>
      </c>
      <c r="J1278" s="14" t="e">
        <f>AVERAGE(#REF!)</f>
        <v>#REF!</v>
      </c>
      <c r="K1278" s="28">
        <f>SUM(D1278:I1278)</f>
        <v>14240.94</v>
      </c>
      <c r="L1278" s="14">
        <v>2012.71</v>
      </c>
      <c r="M1278" s="15">
        <v>1972.46</v>
      </c>
      <c r="N1278" s="15">
        <v>2169.71</v>
      </c>
      <c r="O1278" s="15">
        <v>2581.9499999999998</v>
      </c>
      <c r="P1278" s="15">
        <v>2711.05</v>
      </c>
      <c r="Q1278" s="15">
        <v>2385.7199999999998</v>
      </c>
      <c r="R1278" s="30">
        <f t="shared" si="46"/>
        <v>13833.6</v>
      </c>
      <c r="S1278" s="14">
        <f>AVERAGE(D1278:I1278)</f>
        <v>2373.4900000000002</v>
      </c>
      <c r="T1278" s="16">
        <f t="shared" si="47"/>
        <v>407.34000000000015</v>
      </c>
    </row>
    <row r="1279" spans="1:20" x14ac:dyDescent="0.25">
      <c r="A1279" t="s">
        <v>37</v>
      </c>
      <c r="B1279" t="s">
        <v>20</v>
      </c>
      <c r="C1279" t="s">
        <v>26</v>
      </c>
      <c r="D1279" s="14">
        <v>2317.02</v>
      </c>
      <c r="E1279" s="15">
        <v>2780.42</v>
      </c>
      <c r="F1279" s="15">
        <v>2317.02</v>
      </c>
      <c r="G1279" s="15">
        <v>1899.96</v>
      </c>
      <c r="H1279" s="15">
        <v>2849.93</v>
      </c>
      <c r="I1279" s="15">
        <v>1784.11</v>
      </c>
      <c r="J1279" s="14" t="e">
        <f>AVERAGE(#REF!)</f>
        <v>#REF!</v>
      </c>
      <c r="K1279" s="28">
        <f>SUM(D1279:I1279)</f>
        <v>13948.460000000003</v>
      </c>
      <c r="L1279" s="14">
        <v>2065.81</v>
      </c>
      <c r="M1279" s="15">
        <v>1693.96</v>
      </c>
      <c r="N1279" s="15">
        <v>1948.05</v>
      </c>
      <c r="O1279" s="15">
        <v>1753.25</v>
      </c>
      <c r="P1279" s="15">
        <v>1805.85</v>
      </c>
      <c r="Q1279" s="15">
        <v>2022.55</v>
      </c>
      <c r="R1279" s="30">
        <f t="shared" si="46"/>
        <v>11289.47</v>
      </c>
      <c r="S1279" s="14">
        <f>AVERAGE(D1279:I1279)</f>
        <v>2324.7433333333338</v>
      </c>
      <c r="T1279" s="16">
        <f t="shared" si="47"/>
        <v>2658.9900000000034</v>
      </c>
    </row>
    <row r="1280" spans="1:20" x14ac:dyDescent="0.25">
      <c r="A1280" t="s">
        <v>37</v>
      </c>
      <c r="B1280" t="s">
        <v>20</v>
      </c>
      <c r="C1280" t="s">
        <v>26</v>
      </c>
      <c r="D1280" s="14">
        <v>2175.7800000000002</v>
      </c>
      <c r="E1280" s="15">
        <v>2088.75</v>
      </c>
      <c r="F1280" s="15">
        <v>2415.12</v>
      </c>
      <c r="G1280" s="15">
        <v>2436.87</v>
      </c>
      <c r="H1280" s="15">
        <v>2654.45</v>
      </c>
      <c r="I1280" s="15">
        <v>2066.9899999999998</v>
      </c>
      <c r="J1280" s="14" t="e">
        <f>AVERAGE(#REF!)</f>
        <v>#REF!</v>
      </c>
      <c r="K1280" s="28">
        <f>SUM(D1280:I1280)</f>
        <v>13837.960000000001</v>
      </c>
      <c r="L1280" s="14">
        <v>1785.18</v>
      </c>
      <c r="M1280" s="15">
        <v>1820.88</v>
      </c>
      <c r="N1280" s="15">
        <v>1657</v>
      </c>
      <c r="O1280" s="15">
        <v>1690.14</v>
      </c>
      <c r="P1280" s="15">
        <v>1774.65</v>
      </c>
      <c r="Q1280" s="15">
        <v>1668.17</v>
      </c>
      <c r="R1280" s="30">
        <f t="shared" si="46"/>
        <v>10396.02</v>
      </c>
      <c r="S1280" s="14">
        <f>AVERAGE(D1280:I1280)</f>
        <v>2306.3266666666668</v>
      </c>
      <c r="T1280" s="16">
        <f t="shared" si="47"/>
        <v>3441.9400000000005</v>
      </c>
    </row>
    <row r="1281" spans="1:20" x14ac:dyDescent="0.25">
      <c r="A1281" t="s">
        <v>37</v>
      </c>
      <c r="B1281" t="s">
        <v>20</v>
      </c>
      <c r="C1281" t="s">
        <v>26</v>
      </c>
      <c r="D1281" s="14">
        <v>2495.42</v>
      </c>
      <c r="E1281" s="15">
        <v>1971.38</v>
      </c>
      <c r="F1281" s="15">
        <v>2146.06</v>
      </c>
      <c r="G1281" s="15">
        <v>2245.88</v>
      </c>
      <c r="H1281" s="15">
        <v>2195.9699999999998</v>
      </c>
      <c r="I1281" s="15">
        <v>2495.42</v>
      </c>
      <c r="J1281" s="14" t="e">
        <f>AVERAGE(#REF!)</f>
        <v>#REF!</v>
      </c>
      <c r="K1281" s="28">
        <f>SUM(D1281:I1281)</f>
        <v>13550.130000000001</v>
      </c>
      <c r="L1281" s="14">
        <v>1553.09</v>
      </c>
      <c r="M1281" s="15">
        <v>1164.82</v>
      </c>
      <c r="N1281" s="15">
        <v>1397.78</v>
      </c>
      <c r="O1281" s="15">
        <v>1216.07</v>
      </c>
      <c r="P1281" s="15">
        <v>1325.52</v>
      </c>
      <c r="Q1281" s="15">
        <v>1550.86</v>
      </c>
      <c r="R1281" s="30">
        <f t="shared" si="46"/>
        <v>8208.14</v>
      </c>
      <c r="S1281" s="14">
        <f>AVERAGE(D1281:I1281)</f>
        <v>2258.355</v>
      </c>
      <c r="T1281" s="16">
        <f t="shared" si="47"/>
        <v>5341.9900000000016</v>
      </c>
    </row>
    <row r="1282" spans="1:20" x14ac:dyDescent="0.25">
      <c r="A1282" t="s">
        <v>37</v>
      </c>
      <c r="B1282" t="s">
        <v>19</v>
      </c>
      <c r="C1282" t="s">
        <v>26</v>
      </c>
      <c r="D1282" s="14">
        <v>2297.1999999999998</v>
      </c>
      <c r="E1282" s="15">
        <v>2021.54</v>
      </c>
      <c r="F1282" s="15">
        <v>1768.84</v>
      </c>
      <c r="G1282" s="15">
        <v>2113.42</v>
      </c>
      <c r="H1282" s="15">
        <v>2343.14</v>
      </c>
      <c r="I1282" s="15">
        <v>2802.58</v>
      </c>
      <c r="J1282" s="14" t="e">
        <f>AVERAGE(#REF!)</f>
        <v>#REF!</v>
      </c>
      <c r="K1282" s="28">
        <f>SUM(D1282:I1282)</f>
        <v>13346.72</v>
      </c>
      <c r="L1282" s="14">
        <v>3267.31</v>
      </c>
      <c r="M1282" s="15">
        <v>2907.91</v>
      </c>
      <c r="N1282" s="15">
        <v>2500.8000000000002</v>
      </c>
      <c r="O1282" s="15">
        <v>2925.94</v>
      </c>
      <c r="P1282" s="15">
        <v>3072.24</v>
      </c>
      <c r="Q1282" s="15">
        <v>2734.29</v>
      </c>
      <c r="R1282" s="30">
        <f t="shared" si="46"/>
        <v>17408.490000000002</v>
      </c>
      <c r="S1282" s="14">
        <f>AVERAGE(D1282:I1282)</f>
        <v>2224.4533333333334</v>
      </c>
      <c r="T1282" s="16">
        <f t="shared" si="47"/>
        <v>-4061.7700000000023</v>
      </c>
    </row>
    <row r="1283" spans="1:20" x14ac:dyDescent="0.25">
      <c r="A1283" t="s">
        <v>37</v>
      </c>
      <c r="B1283" t="s">
        <v>20</v>
      </c>
      <c r="C1283" t="s">
        <v>26</v>
      </c>
      <c r="D1283" s="14">
        <v>2447.92</v>
      </c>
      <c r="E1283" s="15">
        <v>2398.96</v>
      </c>
      <c r="F1283" s="15">
        <v>1884.9</v>
      </c>
      <c r="G1283" s="15">
        <v>2178.65</v>
      </c>
      <c r="H1283" s="15">
        <v>2154.17</v>
      </c>
      <c r="I1283" s="15">
        <v>2203.13</v>
      </c>
      <c r="J1283" s="14" t="e">
        <f>AVERAGE(#REF!)</f>
        <v>#REF!</v>
      </c>
      <c r="K1283" s="28">
        <f>SUM(D1283:I1283)</f>
        <v>13267.73</v>
      </c>
      <c r="L1283" s="14">
        <v>1941.42</v>
      </c>
      <c r="M1283" s="15">
        <v>1630.79</v>
      </c>
      <c r="N1283" s="15">
        <v>1663.41</v>
      </c>
      <c r="O1283" s="15">
        <v>1962.82</v>
      </c>
      <c r="P1283" s="15">
        <v>1707.65</v>
      </c>
      <c r="Q1283" s="15">
        <v>1553.96</v>
      </c>
      <c r="R1283" s="30">
        <f t="shared" si="46"/>
        <v>10460.049999999999</v>
      </c>
      <c r="S1283" s="14">
        <f>AVERAGE(D1283:I1283)</f>
        <v>2211.2883333333334</v>
      </c>
      <c r="T1283" s="16">
        <f t="shared" si="47"/>
        <v>2807.6800000000003</v>
      </c>
    </row>
    <row r="1284" spans="1:20" x14ac:dyDescent="0.25">
      <c r="A1284" t="s">
        <v>37</v>
      </c>
      <c r="B1284" t="s">
        <v>20</v>
      </c>
      <c r="C1284" t="s">
        <v>26</v>
      </c>
      <c r="D1284" s="14">
        <v>2057.06</v>
      </c>
      <c r="E1284" s="15">
        <v>2468.4699999999998</v>
      </c>
      <c r="F1284" s="15">
        <v>1913.07</v>
      </c>
      <c r="G1284" s="15">
        <v>1954.21</v>
      </c>
      <c r="H1284" s="15">
        <v>2221.62</v>
      </c>
      <c r="I1284" s="15">
        <v>2489.04</v>
      </c>
      <c r="J1284" s="14" t="e">
        <f>AVERAGE(#REF!)</f>
        <v>#REF!</v>
      </c>
      <c r="K1284" s="28">
        <f>SUM(D1284:I1284)</f>
        <v>13103.470000000001</v>
      </c>
      <c r="L1284" s="14">
        <v>1409.52</v>
      </c>
      <c r="M1284" s="15">
        <v>1395.42</v>
      </c>
      <c r="N1284" s="15">
        <v>1423.33</v>
      </c>
      <c r="O1284" s="15">
        <v>1665.3</v>
      </c>
      <c r="P1284" s="15">
        <v>1915.1</v>
      </c>
      <c r="Q1284" s="15">
        <v>1895.95</v>
      </c>
      <c r="R1284" s="30">
        <f t="shared" si="46"/>
        <v>9704.6200000000008</v>
      </c>
      <c r="S1284" s="14">
        <f>AVERAGE(D1284:I1284)</f>
        <v>2183.9116666666669</v>
      </c>
      <c r="T1284" s="16">
        <f t="shared" si="47"/>
        <v>3398.8500000000004</v>
      </c>
    </row>
    <row r="1285" spans="1:20" x14ac:dyDescent="0.25">
      <c r="A1285" t="s">
        <v>37</v>
      </c>
      <c r="B1285" t="s">
        <v>20</v>
      </c>
      <c r="C1285" t="s">
        <v>26</v>
      </c>
      <c r="D1285" s="14">
        <v>1888.42</v>
      </c>
      <c r="E1285" s="15">
        <v>2001.73</v>
      </c>
      <c r="F1285" s="15">
        <v>2266.1</v>
      </c>
      <c r="G1285" s="15">
        <v>2096.15</v>
      </c>
      <c r="H1285" s="15">
        <v>2171.6799999999998</v>
      </c>
      <c r="I1285" s="15">
        <v>2341.64</v>
      </c>
      <c r="J1285" s="14" t="e">
        <f>AVERAGE(#REF!)</f>
        <v>#REF!</v>
      </c>
      <c r="K1285" s="28">
        <f>SUM(D1285:I1285)</f>
        <v>12765.72</v>
      </c>
      <c r="L1285" s="14">
        <v>4985.93</v>
      </c>
      <c r="M1285" s="15">
        <v>4836.3500000000004</v>
      </c>
      <c r="N1285" s="15">
        <v>5513.44</v>
      </c>
      <c r="O1285" s="15">
        <v>5844.25</v>
      </c>
      <c r="P1285" s="15">
        <v>5785.81</v>
      </c>
      <c r="Q1285" s="15">
        <v>5091.51</v>
      </c>
      <c r="R1285" s="30">
        <f t="shared" si="46"/>
        <v>32057.29</v>
      </c>
      <c r="S1285" s="14">
        <f>AVERAGE(D1285:I1285)</f>
        <v>2127.62</v>
      </c>
      <c r="T1285" s="16">
        <f t="shared" si="47"/>
        <v>-19291.57</v>
      </c>
    </row>
    <row r="1286" spans="1:20" x14ac:dyDescent="0.25">
      <c r="A1286" t="s">
        <v>37</v>
      </c>
      <c r="B1286" t="s">
        <v>21</v>
      </c>
      <c r="C1286" t="s">
        <v>26</v>
      </c>
      <c r="D1286" s="14">
        <v>2180</v>
      </c>
      <c r="E1286" s="15">
        <v>2485.1999999999998</v>
      </c>
      <c r="F1286" s="15">
        <v>1940.2</v>
      </c>
      <c r="G1286" s="15">
        <v>2245.4</v>
      </c>
      <c r="H1286" s="15">
        <v>2114.6</v>
      </c>
      <c r="I1286" s="15">
        <v>1787.6</v>
      </c>
      <c r="J1286" s="14" t="e">
        <f>AVERAGE(#REF!)</f>
        <v>#REF!</v>
      </c>
      <c r="K1286" s="28">
        <f>SUM(D1286:I1286)</f>
        <v>12753</v>
      </c>
      <c r="L1286" s="14">
        <v>1472.93</v>
      </c>
      <c r="M1286" s="15">
        <v>1590.76</v>
      </c>
      <c r="N1286" s="15">
        <v>1352.15</v>
      </c>
      <c r="O1286" s="15">
        <v>1243.98</v>
      </c>
      <c r="P1286" s="15">
        <v>1318.62</v>
      </c>
      <c r="Q1286" s="15">
        <v>1213.1300000000001</v>
      </c>
      <c r="R1286" s="30">
        <f t="shared" si="46"/>
        <v>8191.57</v>
      </c>
      <c r="S1286" s="14">
        <f>AVERAGE(D1286:I1286)</f>
        <v>2125.5</v>
      </c>
      <c r="T1286" s="16">
        <f t="shared" si="47"/>
        <v>4561.43</v>
      </c>
    </row>
    <row r="1287" spans="1:20" x14ac:dyDescent="0.25">
      <c r="A1287" t="s">
        <v>37</v>
      </c>
      <c r="B1287" t="s">
        <v>20</v>
      </c>
      <c r="C1287" t="s">
        <v>26</v>
      </c>
      <c r="D1287" s="14">
        <v>2097.86</v>
      </c>
      <c r="E1287" s="15">
        <v>2202.75</v>
      </c>
      <c r="F1287" s="15">
        <v>2034.92</v>
      </c>
      <c r="G1287" s="15">
        <v>1594.37</v>
      </c>
      <c r="H1287" s="15">
        <v>2538.41</v>
      </c>
      <c r="I1287" s="15">
        <v>1867.1</v>
      </c>
      <c r="J1287" s="14" t="e">
        <f>AVERAGE(#REF!)</f>
        <v>#REF!</v>
      </c>
      <c r="K1287" s="28">
        <f>SUM(D1287:I1287)</f>
        <v>12335.410000000002</v>
      </c>
      <c r="L1287" s="14">
        <v>1622.65</v>
      </c>
      <c r="M1287" s="15">
        <v>1590.2</v>
      </c>
      <c r="N1287" s="15">
        <v>1717.42</v>
      </c>
      <c r="O1287" s="15">
        <v>1494.16</v>
      </c>
      <c r="P1287" s="15">
        <v>1524.04</v>
      </c>
      <c r="Q1287" s="15">
        <v>1737.41</v>
      </c>
      <c r="R1287" s="30">
        <f t="shared" si="46"/>
        <v>9685.880000000001</v>
      </c>
      <c r="S1287" s="14">
        <f>AVERAGE(D1287:I1287)</f>
        <v>2055.9016666666671</v>
      </c>
      <c r="T1287" s="16">
        <f t="shared" si="47"/>
        <v>2649.5300000000007</v>
      </c>
    </row>
    <row r="1288" spans="1:20" x14ac:dyDescent="0.25">
      <c r="A1288" t="s">
        <v>37</v>
      </c>
      <c r="B1288" t="s">
        <v>20</v>
      </c>
      <c r="C1288" t="s">
        <v>26</v>
      </c>
      <c r="D1288" s="14">
        <v>2023.71</v>
      </c>
      <c r="E1288" s="15">
        <v>2003.47</v>
      </c>
      <c r="F1288" s="15">
        <v>1780.86</v>
      </c>
      <c r="G1288" s="15">
        <v>1861.81</v>
      </c>
      <c r="H1288" s="15">
        <v>2489.16</v>
      </c>
      <c r="I1288" s="15">
        <v>2165.37</v>
      </c>
      <c r="J1288" s="14" t="e">
        <f>AVERAGE(#REF!)</f>
        <v>#REF!</v>
      </c>
      <c r="K1288" s="28">
        <f>SUM(D1288:I1288)</f>
        <v>12324.380000000001</v>
      </c>
      <c r="L1288" s="14">
        <v>1474.08</v>
      </c>
      <c r="M1288" s="15">
        <v>1238.23</v>
      </c>
      <c r="N1288" s="15">
        <v>1114.4100000000001</v>
      </c>
      <c r="O1288" s="15">
        <v>1315</v>
      </c>
      <c r="P1288" s="15">
        <v>1183.5</v>
      </c>
      <c r="Q1288" s="15">
        <v>1372.86</v>
      </c>
      <c r="R1288" s="30">
        <f t="shared" si="46"/>
        <v>7698.08</v>
      </c>
      <c r="S1288" s="14">
        <f>AVERAGE(D1288:I1288)</f>
        <v>2054.0633333333335</v>
      </c>
      <c r="T1288" s="16">
        <f t="shared" si="47"/>
        <v>4626.3000000000011</v>
      </c>
    </row>
    <row r="1289" spans="1:20" x14ac:dyDescent="0.25">
      <c r="A1289" t="s">
        <v>37</v>
      </c>
      <c r="B1289" t="s">
        <v>20</v>
      </c>
      <c r="C1289" t="s">
        <v>26</v>
      </c>
      <c r="D1289" s="14">
        <v>2098.1</v>
      </c>
      <c r="E1289" s="15">
        <v>2014.18</v>
      </c>
      <c r="F1289" s="15">
        <v>2035.16</v>
      </c>
      <c r="G1289" s="15">
        <v>2035.16</v>
      </c>
      <c r="H1289" s="15">
        <v>1699.46</v>
      </c>
      <c r="I1289" s="15">
        <v>2223.9899999999998</v>
      </c>
      <c r="J1289" s="14" t="e">
        <f>AVERAGE(#REF!)</f>
        <v>#REF!</v>
      </c>
      <c r="K1289" s="28">
        <f>SUM(D1289:I1289)</f>
        <v>12106.05</v>
      </c>
      <c r="L1289" s="14">
        <v>1706.68</v>
      </c>
      <c r="M1289" s="15">
        <v>1553.08</v>
      </c>
      <c r="N1289" s="15">
        <v>1677.33</v>
      </c>
      <c r="O1289" s="15">
        <v>1610.24</v>
      </c>
      <c r="P1289" s="15">
        <v>1883.98</v>
      </c>
      <c r="Q1289" s="15">
        <v>1940.5</v>
      </c>
      <c r="R1289" s="30">
        <f t="shared" si="46"/>
        <v>10371.81</v>
      </c>
      <c r="S1289" s="14">
        <f>AVERAGE(D1289:I1289)</f>
        <v>2017.675</v>
      </c>
      <c r="T1289" s="16">
        <f t="shared" si="47"/>
        <v>1734.2399999999998</v>
      </c>
    </row>
    <row r="1290" spans="1:20" x14ac:dyDescent="0.25">
      <c r="A1290" t="s">
        <v>37</v>
      </c>
      <c r="B1290" t="s">
        <v>20</v>
      </c>
      <c r="C1290" t="s">
        <v>26</v>
      </c>
      <c r="D1290" s="14">
        <v>1806.8325</v>
      </c>
      <c r="E1290" s="15">
        <v>2258.54</v>
      </c>
      <c r="F1290" s="15">
        <v>1752.63</v>
      </c>
      <c r="G1290" s="15">
        <v>2041.72</v>
      </c>
      <c r="H1290" s="15">
        <v>1897.17</v>
      </c>
      <c r="I1290" s="15">
        <v>1933.31</v>
      </c>
      <c r="J1290" s="14" t="e">
        <f>AVERAGE(#REF!)</f>
        <v>#REF!</v>
      </c>
      <c r="K1290" s="28">
        <f>SUM(D1290:I1290)</f>
        <v>11690.202500000001</v>
      </c>
      <c r="L1290" s="14">
        <v>1606.74</v>
      </c>
      <c r="M1290" s="15">
        <v>1510.34</v>
      </c>
      <c r="N1290" s="15">
        <v>1344.2</v>
      </c>
      <c r="O1290" s="15">
        <v>1330.76</v>
      </c>
      <c r="P1290" s="15">
        <v>1264.22</v>
      </c>
      <c r="Q1290" s="15">
        <v>1175.72</v>
      </c>
      <c r="R1290" s="30">
        <f t="shared" si="46"/>
        <v>8231.98</v>
      </c>
      <c r="S1290" s="14">
        <f>AVERAGE(D1290:I1290)</f>
        <v>1948.3670833333335</v>
      </c>
      <c r="T1290" s="16">
        <f t="shared" si="47"/>
        <v>3458.2225000000017</v>
      </c>
    </row>
    <row r="1291" spans="1:20" x14ac:dyDescent="0.25">
      <c r="A1291" t="s">
        <v>37</v>
      </c>
      <c r="B1291" t="s">
        <v>20</v>
      </c>
      <c r="C1291" t="s">
        <v>26</v>
      </c>
      <c r="D1291" s="14">
        <v>1980.2099999999998</v>
      </c>
      <c r="E1291" s="15">
        <v>2435.66</v>
      </c>
      <c r="F1291" s="15">
        <v>1485.16</v>
      </c>
      <c r="G1291" s="15">
        <v>2475.2600000000002</v>
      </c>
      <c r="H1291" s="15">
        <v>1544.56</v>
      </c>
      <c r="I1291" s="15">
        <v>1544.56</v>
      </c>
      <c r="J1291" s="14" t="e">
        <f>AVERAGE(#REF!)</f>
        <v>#REF!</v>
      </c>
      <c r="K1291" s="28">
        <f>SUM(D1291:I1291)</f>
        <v>11465.41</v>
      </c>
      <c r="L1291" s="14">
        <v>1789.28</v>
      </c>
      <c r="M1291" s="15">
        <v>1467.21</v>
      </c>
      <c r="N1291" s="15">
        <v>1261.8</v>
      </c>
      <c r="O1291" s="15">
        <v>1299.6500000000001</v>
      </c>
      <c r="P1291" s="15">
        <v>1130.7</v>
      </c>
      <c r="Q1291" s="15">
        <v>1255.08</v>
      </c>
      <c r="R1291" s="30">
        <f t="shared" si="46"/>
        <v>8203.7200000000012</v>
      </c>
      <c r="S1291" s="14">
        <f>AVERAGE(D1291:I1291)</f>
        <v>1910.9016666666666</v>
      </c>
      <c r="T1291" s="16">
        <f t="shared" si="47"/>
        <v>3261.6899999999987</v>
      </c>
    </row>
    <row r="1292" spans="1:20" x14ac:dyDescent="0.25">
      <c r="A1292" t="s">
        <v>37</v>
      </c>
      <c r="B1292" t="s">
        <v>20</v>
      </c>
      <c r="C1292" t="s">
        <v>26</v>
      </c>
      <c r="D1292" s="14">
        <v>2045.2</v>
      </c>
      <c r="E1292" s="15">
        <v>1574.8</v>
      </c>
      <c r="F1292" s="15">
        <v>2331.5300000000002</v>
      </c>
      <c r="G1292" s="15">
        <v>1881.58</v>
      </c>
      <c r="H1292" s="15">
        <v>1779.32</v>
      </c>
      <c r="I1292" s="15">
        <v>1697.52</v>
      </c>
      <c r="J1292" s="14" t="e">
        <f>AVERAGE(#REF!)</f>
        <v>#REF!</v>
      </c>
      <c r="K1292" s="28">
        <f>SUM(D1292:I1292)</f>
        <v>11309.95</v>
      </c>
      <c r="L1292" s="14">
        <v>2417.38</v>
      </c>
      <c r="M1292" s="15">
        <v>2175.64</v>
      </c>
      <c r="N1292" s="15">
        <v>2066.86</v>
      </c>
      <c r="O1292" s="15">
        <v>2273.5500000000002</v>
      </c>
      <c r="P1292" s="15">
        <v>2728.26</v>
      </c>
      <c r="Q1292" s="15">
        <v>2946.52</v>
      </c>
      <c r="R1292" s="30">
        <f t="shared" si="46"/>
        <v>14608.210000000001</v>
      </c>
      <c r="S1292" s="14">
        <f>AVERAGE(D1292:I1292)</f>
        <v>1884.9916666666668</v>
      </c>
      <c r="T1292" s="16">
        <f t="shared" si="47"/>
        <v>-3298.26</v>
      </c>
    </row>
    <row r="1293" spans="1:20" x14ac:dyDescent="0.25">
      <c r="A1293" t="s">
        <v>37</v>
      </c>
      <c r="B1293" t="s">
        <v>20</v>
      </c>
      <c r="C1293" t="s">
        <v>26</v>
      </c>
      <c r="D1293" s="14">
        <v>1888.9725000000001</v>
      </c>
      <c r="E1293" s="15">
        <v>1473.4</v>
      </c>
      <c r="F1293" s="15">
        <v>2191.21</v>
      </c>
      <c r="G1293" s="15">
        <v>2172.3200000000002</v>
      </c>
      <c r="H1293" s="15">
        <v>1737.85</v>
      </c>
      <c r="I1293" s="15">
        <v>1832.3</v>
      </c>
      <c r="J1293" s="14" t="e">
        <f>AVERAGE(#REF!)</f>
        <v>#REF!</v>
      </c>
      <c r="K1293" s="28">
        <f>SUM(D1293:I1293)</f>
        <v>11296.0525</v>
      </c>
      <c r="L1293" s="14">
        <v>1107.0899999999999</v>
      </c>
      <c r="M1293" s="15">
        <v>1073.8800000000001</v>
      </c>
      <c r="N1293" s="15">
        <v>955.75</v>
      </c>
      <c r="O1293" s="15">
        <v>898.41</v>
      </c>
      <c r="P1293" s="15">
        <v>916.38</v>
      </c>
      <c r="Q1293" s="15">
        <v>962.2</v>
      </c>
      <c r="R1293" s="30">
        <f t="shared" ref="R1293:R1356" si="48">SUM(L1293:Q1293)</f>
        <v>5913.71</v>
      </c>
      <c r="S1293" s="14">
        <f>AVERAGE(D1293:I1293)</f>
        <v>1882.6754166666667</v>
      </c>
      <c r="T1293" s="16">
        <f t="shared" ref="T1293:T1356" si="49">K1293-R1293</f>
        <v>5382.3424999999997</v>
      </c>
    </row>
    <row r="1294" spans="1:20" x14ac:dyDescent="0.25">
      <c r="A1294" t="s">
        <v>37</v>
      </c>
      <c r="B1294" t="s">
        <v>20</v>
      </c>
      <c r="C1294" t="s">
        <v>26</v>
      </c>
      <c r="D1294" s="14">
        <v>2007.77</v>
      </c>
      <c r="E1294" s="15">
        <v>1766.84</v>
      </c>
      <c r="F1294" s="15">
        <v>1967.61</v>
      </c>
      <c r="G1294" s="15">
        <v>1927.46</v>
      </c>
      <c r="H1294" s="15">
        <v>1626.29</v>
      </c>
      <c r="I1294" s="15">
        <v>1827.07</v>
      </c>
      <c r="J1294" s="14" t="e">
        <f>AVERAGE(#REF!)</f>
        <v>#REF!</v>
      </c>
      <c r="K1294" s="28">
        <f>SUM(D1294:I1294)</f>
        <v>11123.039999999999</v>
      </c>
      <c r="L1294" s="14">
        <v>1554.45</v>
      </c>
      <c r="M1294" s="15">
        <v>1414.55</v>
      </c>
      <c r="N1294" s="15">
        <v>1655.02</v>
      </c>
      <c r="O1294" s="15">
        <v>1522.62</v>
      </c>
      <c r="P1294" s="15">
        <v>1370.36</v>
      </c>
      <c r="Q1294" s="15">
        <v>1479.99</v>
      </c>
      <c r="R1294" s="30">
        <f t="shared" si="48"/>
        <v>8996.99</v>
      </c>
      <c r="S1294" s="14">
        <f>AVERAGE(D1294:I1294)</f>
        <v>1853.84</v>
      </c>
      <c r="T1294" s="16">
        <f t="shared" si="49"/>
        <v>2126.0499999999993</v>
      </c>
    </row>
    <row r="1295" spans="1:20" x14ac:dyDescent="0.25">
      <c r="A1295" t="s">
        <v>37</v>
      </c>
      <c r="B1295" t="s">
        <v>20</v>
      </c>
      <c r="C1295" t="s">
        <v>26</v>
      </c>
      <c r="D1295" s="14">
        <v>1884.32</v>
      </c>
      <c r="E1295" s="15">
        <v>1507.46</v>
      </c>
      <c r="F1295" s="15">
        <v>2261.1799999999998</v>
      </c>
      <c r="G1295" s="15">
        <v>1695.89</v>
      </c>
      <c r="H1295" s="15">
        <v>1677.04</v>
      </c>
      <c r="I1295" s="15">
        <v>1827.79</v>
      </c>
      <c r="J1295" s="14" t="e">
        <f>AVERAGE(#REF!)</f>
        <v>#REF!</v>
      </c>
      <c r="K1295" s="28">
        <f>SUM(D1295:I1295)</f>
        <v>10853.68</v>
      </c>
      <c r="L1295" s="14">
        <v>1673.74</v>
      </c>
      <c r="M1295" s="15">
        <v>1640.27</v>
      </c>
      <c r="N1295" s="15">
        <v>1689.48</v>
      </c>
      <c r="O1295" s="15">
        <v>1503.64</v>
      </c>
      <c r="P1295" s="15">
        <v>1669.04</v>
      </c>
      <c r="Q1295" s="15">
        <v>1719.11</v>
      </c>
      <c r="R1295" s="30">
        <f t="shared" si="48"/>
        <v>9895.2800000000007</v>
      </c>
      <c r="S1295" s="14">
        <f>AVERAGE(D1295:I1295)</f>
        <v>1808.9466666666667</v>
      </c>
      <c r="T1295" s="16">
        <f t="shared" si="49"/>
        <v>958.39999999999964</v>
      </c>
    </row>
    <row r="1296" spans="1:20" x14ac:dyDescent="0.25">
      <c r="A1296" t="s">
        <v>37</v>
      </c>
      <c r="B1296" t="s">
        <v>20</v>
      </c>
      <c r="C1296" t="s">
        <v>26</v>
      </c>
      <c r="D1296" s="14">
        <v>1721.91</v>
      </c>
      <c r="E1296" s="15">
        <v>1463.62</v>
      </c>
      <c r="F1296" s="15">
        <v>2135.17</v>
      </c>
      <c r="G1296" s="15">
        <v>2066.29</v>
      </c>
      <c r="H1296" s="15">
        <v>1653.03</v>
      </c>
      <c r="I1296" s="15">
        <v>1808.01</v>
      </c>
      <c r="J1296" s="14" t="e">
        <f>AVERAGE(#REF!)</f>
        <v>#REF!</v>
      </c>
      <c r="K1296" s="28">
        <f>SUM(D1296:I1296)</f>
        <v>10848.03</v>
      </c>
      <c r="L1296" s="14">
        <v>1023.32</v>
      </c>
      <c r="M1296" s="15">
        <v>798.19</v>
      </c>
      <c r="N1296" s="15">
        <v>758.28</v>
      </c>
      <c r="O1296" s="15">
        <v>909.94</v>
      </c>
      <c r="P1296" s="15">
        <v>864.44</v>
      </c>
      <c r="Q1296" s="15">
        <v>916.31</v>
      </c>
      <c r="R1296" s="30">
        <f t="shared" si="48"/>
        <v>5270.48</v>
      </c>
      <c r="S1296" s="14">
        <f>AVERAGE(D1296:I1296)</f>
        <v>1808.0050000000001</v>
      </c>
      <c r="T1296" s="16">
        <f t="shared" si="49"/>
        <v>5577.5500000000011</v>
      </c>
    </row>
    <row r="1297" spans="1:20" x14ac:dyDescent="0.25">
      <c r="A1297" t="s">
        <v>37</v>
      </c>
      <c r="B1297" t="s">
        <v>20</v>
      </c>
      <c r="C1297" t="s">
        <v>26</v>
      </c>
      <c r="D1297" s="14">
        <v>1791.96</v>
      </c>
      <c r="E1297" s="15">
        <v>1612.76</v>
      </c>
      <c r="F1297" s="15">
        <v>1899.48</v>
      </c>
      <c r="G1297" s="15">
        <v>1774.04</v>
      </c>
      <c r="H1297" s="15">
        <v>2168.27</v>
      </c>
      <c r="I1297" s="15">
        <v>1487.33</v>
      </c>
      <c r="J1297" s="14" t="e">
        <f>AVERAGE(#REF!)</f>
        <v>#REF!</v>
      </c>
      <c r="K1297" s="28">
        <f>SUM(D1297:I1297)</f>
        <v>10733.84</v>
      </c>
      <c r="L1297" s="14">
        <v>1376.52</v>
      </c>
      <c r="M1297" s="15">
        <v>1307.69</v>
      </c>
      <c r="N1297" s="15">
        <v>1503.84</v>
      </c>
      <c r="O1297" s="15">
        <v>1609.11</v>
      </c>
      <c r="P1297" s="15">
        <v>1786.11</v>
      </c>
      <c r="Q1297" s="15">
        <v>1893.28</v>
      </c>
      <c r="R1297" s="30">
        <f t="shared" si="48"/>
        <v>9476.5499999999993</v>
      </c>
      <c r="S1297" s="14">
        <f>AVERAGE(D1297:I1297)</f>
        <v>1788.9733333333334</v>
      </c>
      <c r="T1297" s="16">
        <f t="shared" si="49"/>
        <v>1257.2900000000009</v>
      </c>
    </row>
    <row r="1298" spans="1:20" x14ac:dyDescent="0.25">
      <c r="A1298" t="s">
        <v>37</v>
      </c>
      <c r="B1298" t="s">
        <v>20</v>
      </c>
      <c r="C1298" t="s">
        <v>26</v>
      </c>
      <c r="D1298" s="14">
        <v>1771.42</v>
      </c>
      <c r="E1298" s="15">
        <v>1363.99</v>
      </c>
      <c r="F1298" s="15">
        <v>1771.42</v>
      </c>
      <c r="G1298" s="15">
        <v>1558.85</v>
      </c>
      <c r="H1298" s="15">
        <v>1983.99</v>
      </c>
      <c r="I1298" s="15">
        <v>2072.56</v>
      </c>
      <c r="J1298" s="14" t="e">
        <f>AVERAGE(#REF!)</f>
        <v>#REF!</v>
      </c>
      <c r="K1298" s="28">
        <f>SUM(D1298:I1298)</f>
        <v>10522.23</v>
      </c>
      <c r="L1298" s="14">
        <v>2161.5300000000002</v>
      </c>
      <c r="M1298" s="15">
        <v>2204.7600000000002</v>
      </c>
      <c r="N1298" s="15">
        <v>2469.33</v>
      </c>
      <c r="O1298" s="15">
        <v>2716.26</v>
      </c>
      <c r="P1298" s="15">
        <v>2852.07</v>
      </c>
      <c r="Q1298" s="15">
        <v>3080.24</v>
      </c>
      <c r="R1298" s="30">
        <f t="shared" si="48"/>
        <v>15484.19</v>
      </c>
      <c r="S1298" s="14">
        <f>AVERAGE(D1298:I1298)</f>
        <v>1753.7049999999999</v>
      </c>
      <c r="T1298" s="16">
        <f t="shared" si="49"/>
        <v>-4961.9600000000009</v>
      </c>
    </row>
    <row r="1299" spans="1:20" x14ac:dyDescent="0.25">
      <c r="A1299" t="s">
        <v>37</v>
      </c>
      <c r="B1299" t="s">
        <v>20</v>
      </c>
      <c r="C1299" t="s">
        <v>26</v>
      </c>
      <c r="D1299" s="14">
        <v>1947.45</v>
      </c>
      <c r="E1299" s="15">
        <v>1966.92</v>
      </c>
      <c r="F1299" s="15">
        <v>1577.43</v>
      </c>
      <c r="G1299" s="15">
        <v>1480.06</v>
      </c>
      <c r="H1299" s="15">
        <v>1791.65</v>
      </c>
      <c r="I1299" s="15">
        <v>1694.28</v>
      </c>
      <c r="J1299" s="14" t="e">
        <f>AVERAGE(#REF!)</f>
        <v>#REF!</v>
      </c>
      <c r="K1299" s="28">
        <f>SUM(D1299:I1299)</f>
        <v>10457.790000000001</v>
      </c>
      <c r="L1299" s="14">
        <v>1254.78</v>
      </c>
      <c r="M1299" s="15">
        <v>1242.23</v>
      </c>
      <c r="N1299" s="15">
        <v>1105.58</v>
      </c>
      <c r="O1299" s="15">
        <v>995.02</v>
      </c>
      <c r="P1299" s="15">
        <v>995.02</v>
      </c>
      <c r="Q1299" s="15">
        <v>1154.22</v>
      </c>
      <c r="R1299" s="30">
        <f t="shared" si="48"/>
        <v>6746.8500000000013</v>
      </c>
      <c r="S1299" s="14">
        <f>AVERAGE(D1299:I1299)</f>
        <v>1742.9650000000001</v>
      </c>
      <c r="T1299" s="16">
        <f t="shared" si="49"/>
        <v>3710.9399999999996</v>
      </c>
    </row>
    <row r="1300" spans="1:20" x14ac:dyDescent="0.25">
      <c r="A1300" t="s">
        <v>37</v>
      </c>
      <c r="B1300" t="s">
        <v>20</v>
      </c>
      <c r="C1300" t="s">
        <v>26</v>
      </c>
      <c r="D1300" s="14">
        <v>1862.7099999999998</v>
      </c>
      <c r="E1300" s="15">
        <v>1993.1</v>
      </c>
      <c r="F1300" s="15">
        <v>1415.66</v>
      </c>
      <c r="G1300" s="15">
        <v>1639.18</v>
      </c>
      <c r="H1300" s="15">
        <v>1713.69</v>
      </c>
      <c r="I1300" s="15">
        <v>1452.91</v>
      </c>
      <c r="J1300" s="14" t="e">
        <f>AVERAGE(#REF!)</f>
        <v>#REF!</v>
      </c>
      <c r="K1300" s="28">
        <f>SUM(D1300:I1300)</f>
        <v>10077.25</v>
      </c>
      <c r="L1300" s="14">
        <v>1746.73</v>
      </c>
      <c r="M1300" s="15">
        <v>1869</v>
      </c>
      <c r="N1300" s="15">
        <v>1906.38</v>
      </c>
      <c r="O1300" s="15">
        <v>1811.06</v>
      </c>
      <c r="P1300" s="15">
        <v>1702.4</v>
      </c>
      <c r="Q1300" s="15">
        <v>1889.66</v>
      </c>
      <c r="R1300" s="30">
        <f t="shared" si="48"/>
        <v>10925.23</v>
      </c>
      <c r="S1300" s="14">
        <f>AVERAGE(D1300:I1300)</f>
        <v>1679.5416666666667</v>
      </c>
      <c r="T1300" s="16">
        <f t="shared" si="49"/>
        <v>-847.97999999999956</v>
      </c>
    </row>
    <row r="1301" spans="1:20" x14ac:dyDescent="0.25">
      <c r="A1301" t="s">
        <v>37</v>
      </c>
      <c r="B1301" t="s">
        <v>21</v>
      </c>
      <c r="C1301" t="s">
        <v>26</v>
      </c>
      <c r="D1301" s="14">
        <v>1670.2199999999998</v>
      </c>
      <c r="E1301" s="15">
        <v>1987.56</v>
      </c>
      <c r="F1301" s="15">
        <v>1369.58</v>
      </c>
      <c r="G1301" s="15">
        <v>1553.3</v>
      </c>
      <c r="H1301" s="15">
        <v>1553.3</v>
      </c>
      <c r="I1301" s="15">
        <v>1904.05</v>
      </c>
      <c r="J1301" s="14" t="e">
        <f>AVERAGE(#REF!)</f>
        <v>#REF!</v>
      </c>
      <c r="K1301" s="28">
        <f>SUM(D1301:I1301)</f>
        <v>10038.01</v>
      </c>
      <c r="L1301" s="14">
        <v>2028.57</v>
      </c>
      <c r="M1301" s="15">
        <v>1846</v>
      </c>
      <c r="N1301" s="15">
        <v>2030.6</v>
      </c>
      <c r="O1301" s="15">
        <v>2111.8200000000002</v>
      </c>
      <c r="P1301" s="15">
        <v>2154.06</v>
      </c>
      <c r="Q1301" s="15">
        <v>2520.25</v>
      </c>
      <c r="R1301" s="30">
        <f t="shared" si="48"/>
        <v>12691.3</v>
      </c>
      <c r="S1301" s="14">
        <f>AVERAGE(D1301:I1301)</f>
        <v>1673.0016666666668</v>
      </c>
      <c r="T1301" s="16">
        <f t="shared" si="49"/>
        <v>-2653.2899999999991</v>
      </c>
    </row>
    <row r="1302" spans="1:20" x14ac:dyDescent="0.25">
      <c r="A1302" t="s">
        <v>37</v>
      </c>
      <c r="B1302" t="s">
        <v>20</v>
      </c>
      <c r="C1302" t="s">
        <v>26</v>
      </c>
      <c r="D1302" s="14">
        <v>1655.02</v>
      </c>
      <c r="E1302" s="15">
        <v>1522.62</v>
      </c>
      <c r="F1302" s="15">
        <v>1655.02</v>
      </c>
      <c r="G1302" s="15">
        <v>1903.27</v>
      </c>
      <c r="H1302" s="15">
        <v>1324.02</v>
      </c>
      <c r="I1302" s="15">
        <v>1952.92</v>
      </c>
      <c r="J1302" s="14" t="e">
        <f>AVERAGE(#REF!)</f>
        <v>#REF!</v>
      </c>
      <c r="K1302" s="28">
        <f>SUM(D1302:I1302)</f>
        <v>10012.870000000001</v>
      </c>
      <c r="L1302" s="14">
        <v>559.98</v>
      </c>
      <c r="M1302" s="15">
        <v>503.98</v>
      </c>
      <c r="N1302" s="15">
        <v>579.58000000000004</v>
      </c>
      <c r="O1302" s="15">
        <v>614.35</v>
      </c>
      <c r="P1302" s="15">
        <v>620.49</v>
      </c>
      <c r="Q1302" s="15">
        <v>657.72</v>
      </c>
      <c r="R1302" s="30">
        <f t="shared" si="48"/>
        <v>3536.1000000000004</v>
      </c>
      <c r="S1302" s="14">
        <f>AVERAGE(D1302:I1302)</f>
        <v>1668.8116666666667</v>
      </c>
      <c r="T1302" s="16">
        <f t="shared" si="49"/>
        <v>6476.77</v>
      </c>
    </row>
    <row r="1303" spans="1:20" x14ac:dyDescent="0.25">
      <c r="A1303" t="s">
        <v>37</v>
      </c>
      <c r="B1303" t="s">
        <v>20</v>
      </c>
      <c r="C1303" t="s">
        <v>26</v>
      </c>
      <c r="D1303" s="14">
        <v>1534.66</v>
      </c>
      <c r="E1303" s="15">
        <v>1734.17</v>
      </c>
      <c r="F1303" s="15">
        <v>1534.66</v>
      </c>
      <c r="G1303" s="15">
        <v>1411.89</v>
      </c>
      <c r="H1303" s="15">
        <v>1872.29</v>
      </c>
      <c r="I1303" s="15">
        <v>1887.63</v>
      </c>
      <c r="J1303" s="14" t="e">
        <f>AVERAGE(#REF!)</f>
        <v>#REF!</v>
      </c>
      <c r="K1303" s="28">
        <f>SUM(D1303:I1303)</f>
        <v>9975.2999999999993</v>
      </c>
      <c r="L1303" s="14">
        <v>1412.24</v>
      </c>
      <c r="M1303" s="15">
        <v>1468.73</v>
      </c>
      <c r="N1303" s="15">
        <v>1468.73</v>
      </c>
      <c r="O1303" s="15">
        <v>1527.48</v>
      </c>
      <c r="P1303" s="15">
        <v>1313.63</v>
      </c>
      <c r="Q1303" s="15">
        <v>1116.5899999999999</v>
      </c>
      <c r="R1303" s="30">
        <f t="shared" si="48"/>
        <v>8307.4</v>
      </c>
      <c r="S1303" s="14">
        <f>AVERAGE(D1303:I1303)</f>
        <v>1662.55</v>
      </c>
      <c r="T1303" s="16">
        <f t="shared" si="49"/>
        <v>1667.8999999999996</v>
      </c>
    </row>
    <row r="1304" spans="1:20" x14ac:dyDescent="0.25">
      <c r="A1304" t="s">
        <v>37</v>
      </c>
      <c r="B1304" t="s">
        <v>20</v>
      </c>
      <c r="C1304" t="s">
        <v>26</v>
      </c>
      <c r="D1304" s="14">
        <v>1741.25</v>
      </c>
      <c r="E1304" s="15">
        <v>1793.49</v>
      </c>
      <c r="F1304" s="15">
        <v>2089.5</v>
      </c>
      <c r="G1304" s="15">
        <v>1445.24</v>
      </c>
      <c r="H1304" s="15">
        <v>1549.71</v>
      </c>
      <c r="I1304" s="15">
        <v>1305.94</v>
      </c>
      <c r="J1304" s="14" t="e">
        <f>AVERAGE(#REF!)</f>
        <v>#REF!</v>
      </c>
      <c r="K1304" s="28">
        <f>SUM(D1304:I1304)</f>
        <v>9925.1299999999992</v>
      </c>
      <c r="L1304" s="14">
        <v>1403.46</v>
      </c>
      <c r="M1304" s="15">
        <v>1052.5999999999999</v>
      </c>
      <c r="N1304" s="15">
        <v>1231.54</v>
      </c>
      <c r="O1304" s="15">
        <v>1280.8</v>
      </c>
      <c r="P1304" s="15">
        <v>1536.96</v>
      </c>
      <c r="Q1304" s="15">
        <v>1429.37</v>
      </c>
      <c r="R1304" s="30">
        <f t="shared" si="48"/>
        <v>7934.73</v>
      </c>
      <c r="S1304" s="14">
        <f>AVERAGE(D1304:I1304)</f>
        <v>1654.1883333333333</v>
      </c>
      <c r="T1304" s="16">
        <f t="shared" si="49"/>
        <v>1990.3999999999996</v>
      </c>
    </row>
    <row r="1305" spans="1:20" x14ac:dyDescent="0.25">
      <c r="A1305" t="s">
        <v>37</v>
      </c>
      <c r="B1305" t="s">
        <v>20</v>
      </c>
      <c r="C1305" t="s">
        <v>26</v>
      </c>
      <c r="D1305" s="14">
        <v>1595</v>
      </c>
      <c r="E1305" s="15">
        <v>1531.2</v>
      </c>
      <c r="F1305" s="15">
        <v>1945.9</v>
      </c>
      <c r="G1305" s="15">
        <v>1945.9</v>
      </c>
      <c r="H1305" s="15">
        <v>1595</v>
      </c>
      <c r="I1305" s="15">
        <v>1260.05</v>
      </c>
      <c r="J1305" s="14" t="e">
        <f>AVERAGE(#REF!)</f>
        <v>#REF!</v>
      </c>
      <c r="K1305" s="28">
        <f>SUM(D1305:I1305)</f>
        <v>9873.0499999999993</v>
      </c>
      <c r="L1305" s="14">
        <v>1601.03</v>
      </c>
      <c r="M1305" s="15">
        <v>1312.84</v>
      </c>
      <c r="N1305" s="15">
        <v>1115.9100000000001</v>
      </c>
      <c r="O1305" s="15">
        <v>1149.3900000000001</v>
      </c>
      <c r="P1305" s="15">
        <v>1022.96</v>
      </c>
      <c r="Q1305" s="15">
        <v>1186.6300000000001</v>
      </c>
      <c r="R1305" s="30">
        <f t="shared" si="48"/>
        <v>7388.76</v>
      </c>
      <c r="S1305" s="14">
        <f>AVERAGE(D1305:I1305)</f>
        <v>1645.5083333333332</v>
      </c>
      <c r="T1305" s="16">
        <f t="shared" si="49"/>
        <v>2484.2899999999991</v>
      </c>
    </row>
    <row r="1306" spans="1:20" x14ac:dyDescent="0.25">
      <c r="A1306" t="s">
        <v>37</v>
      </c>
      <c r="B1306" t="s">
        <v>20</v>
      </c>
      <c r="C1306" t="s">
        <v>26</v>
      </c>
      <c r="D1306" s="14">
        <v>1589.02</v>
      </c>
      <c r="E1306" s="15">
        <v>1430.12</v>
      </c>
      <c r="F1306" s="15">
        <v>1890.93</v>
      </c>
      <c r="G1306" s="15">
        <v>1398.34</v>
      </c>
      <c r="H1306" s="15">
        <v>1557.24</v>
      </c>
      <c r="I1306" s="15">
        <v>1986.28</v>
      </c>
      <c r="J1306" s="14" t="e">
        <f>AVERAGE(#REF!)</f>
        <v>#REF!</v>
      </c>
      <c r="K1306" s="28">
        <f>SUM(D1306:I1306)</f>
        <v>9851.93</v>
      </c>
      <c r="L1306" s="14">
        <v>1898.79</v>
      </c>
      <c r="M1306" s="15">
        <v>1765.87</v>
      </c>
      <c r="N1306" s="15">
        <v>1536.31</v>
      </c>
      <c r="O1306" s="15">
        <v>1351.95</v>
      </c>
      <c r="P1306" s="15">
        <v>1365.47</v>
      </c>
      <c r="Q1306" s="15">
        <v>1379.12</v>
      </c>
      <c r="R1306" s="30">
        <f t="shared" si="48"/>
        <v>9297.5099999999984</v>
      </c>
      <c r="S1306" s="14">
        <f>AVERAGE(D1306:I1306)</f>
        <v>1641.9883333333335</v>
      </c>
      <c r="T1306" s="16">
        <f t="shared" si="49"/>
        <v>554.42000000000189</v>
      </c>
    </row>
    <row r="1307" spans="1:20" x14ac:dyDescent="0.25">
      <c r="A1307" t="s">
        <v>37</v>
      </c>
      <c r="B1307" t="s">
        <v>21</v>
      </c>
      <c r="C1307" t="s">
        <v>26</v>
      </c>
      <c r="D1307" s="14">
        <v>1559.91</v>
      </c>
      <c r="E1307" s="15">
        <v>1700.3</v>
      </c>
      <c r="F1307" s="15">
        <v>1637.91</v>
      </c>
      <c r="G1307" s="15">
        <v>1481.91</v>
      </c>
      <c r="H1307" s="15">
        <v>1466.32</v>
      </c>
      <c r="I1307" s="15">
        <v>1653.5</v>
      </c>
      <c r="J1307" s="14" t="e">
        <f>AVERAGE(#REF!)</f>
        <v>#REF!</v>
      </c>
      <c r="K1307" s="28">
        <f>SUM(D1307:I1307)</f>
        <v>9499.8499999999985</v>
      </c>
      <c r="L1307" s="14">
        <v>2471.0300000000002</v>
      </c>
      <c r="M1307" s="15">
        <v>1927.4</v>
      </c>
      <c r="N1307" s="15">
        <v>2255.06</v>
      </c>
      <c r="O1307" s="15">
        <v>2638.42</v>
      </c>
      <c r="P1307" s="15">
        <v>2269.04</v>
      </c>
      <c r="Q1307" s="15">
        <v>2155.59</v>
      </c>
      <c r="R1307" s="30">
        <f t="shared" si="48"/>
        <v>13716.54</v>
      </c>
      <c r="S1307" s="14">
        <f>AVERAGE(D1307:I1307)</f>
        <v>1583.3083333333332</v>
      </c>
      <c r="T1307" s="16">
        <f t="shared" si="49"/>
        <v>-4216.6900000000023</v>
      </c>
    </row>
    <row r="1308" spans="1:20" x14ac:dyDescent="0.25">
      <c r="A1308" t="s">
        <v>37</v>
      </c>
      <c r="B1308" t="s">
        <v>20</v>
      </c>
      <c r="C1308" t="s">
        <v>26</v>
      </c>
      <c r="D1308" s="14">
        <v>1675.92</v>
      </c>
      <c r="E1308" s="15">
        <v>1491.57</v>
      </c>
      <c r="F1308" s="15">
        <v>1340.74</v>
      </c>
      <c r="G1308" s="15">
        <v>1391.01</v>
      </c>
      <c r="H1308" s="15">
        <v>2027.86</v>
      </c>
      <c r="I1308" s="15">
        <v>1541.85</v>
      </c>
      <c r="J1308" s="14" t="e">
        <f>AVERAGE(#REF!)</f>
        <v>#REF!</v>
      </c>
      <c r="K1308" s="28">
        <f>SUM(D1308:I1308)</f>
        <v>9468.9499999999989</v>
      </c>
      <c r="L1308" s="14">
        <v>1489.55</v>
      </c>
      <c r="M1308" s="15">
        <v>1504.45</v>
      </c>
      <c r="N1308" s="15">
        <v>1308.8699999999999</v>
      </c>
      <c r="O1308" s="15">
        <v>1413.58</v>
      </c>
      <c r="P1308" s="15">
        <v>1569.07</v>
      </c>
      <c r="Q1308" s="15">
        <v>1349.4</v>
      </c>
      <c r="R1308" s="30">
        <f t="shared" si="48"/>
        <v>8634.92</v>
      </c>
      <c r="S1308" s="14">
        <f>AVERAGE(D1308:I1308)</f>
        <v>1578.1583333333331</v>
      </c>
      <c r="T1308" s="16">
        <f t="shared" si="49"/>
        <v>834.02999999999884</v>
      </c>
    </row>
    <row r="1309" spans="1:20" x14ac:dyDescent="0.25">
      <c r="A1309" t="s">
        <v>37</v>
      </c>
      <c r="B1309" t="s">
        <v>20</v>
      </c>
      <c r="C1309" t="s">
        <v>26</v>
      </c>
      <c r="D1309" s="14">
        <v>1480.8600000000001</v>
      </c>
      <c r="E1309" s="15">
        <v>1140.26</v>
      </c>
      <c r="F1309" s="15">
        <v>1436.43</v>
      </c>
      <c r="G1309" s="15">
        <v>1717.8</v>
      </c>
      <c r="H1309" s="15">
        <v>1762.22</v>
      </c>
      <c r="I1309" s="15">
        <v>1702.99</v>
      </c>
      <c r="J1309" s="14" t="e">
        <f>AVERAGE(#REF!)</f>
        <v>#REF!</v>
      </c>
      <c r="K1309" s="28">
        <f>SUM(D1309:I1309)</f>
        <v>9240.5600000000013</v>
      </c>
      <c r="L1309" s="14">
        <v>1037.73</v>
      </c>
      <c r="M1309" s="15">
        <v>954.71</v>
      </c>
      <c r="N1309" s="15">
        <v>887.88</v>
      </c>
      <c r="O1309" s="15">
        <v>896.76</v>
      </c>
      <c r="P1309" s="15">
        <v>986.44</v>
      </c>
      <c r="Q1309" s="15">
        <v>1164</v>
      </c>
      <c r="R1309" s="30">
        <f t="shared" si="48"/>
        <v>5927.52</v>
      </c>
      <c r="S1309" s="14">
        <f>AVERAGE(D1309:I1309)</f>
        <v>1540.0933333333335</v>
      </c>
      <c r="T1309" s="16">
        <f t="shared" si="49"/>
        <v>3313.0400000000009</v>
      </c>
    </row>
    <row r="1310" spans="1:20" x14ac:dyDescent="0.25">
      <c r="A1310" t="s">
        <v>37</v>
      </c>
      <c r="B1310" t="s">
        <v>20</v>
      </c>
      <c r="C1310" t="s">
        <v>26</v>
      </c>
      <c r="D1310" s="14">
        <v>1698.075</v>
      </c>
      <c r="E1310" s="15">
        <v>1375.44</v>
      </c>
      <c r="F1310" s="15">
        <v>1273.56</v>
      </c>
      <c r="G1310" s="15">
        <v>1766</v>
      </c>
      <c r="H1310" s="15">
        <v>1766</v>
      </c>
      <c r="I1310" s="15">
        <v>1341.48</v>
      </c>
      <c r="J1310" s="14" t="e">
        <f>AVERAGE(#REF!)</f>
        <v>#REF!</v>
      </c>
      <c r="K1310" s="28">
        <f>SUM(D1310:I1310)</f>
        <v>9220.5550000000003</v>
      </c>
      <c r="L1310" s="14">
        <v>2235.12</v>
      </c>
      <c r="M1310" s="15">
        <v>1966.91</v>
      </c>
      <c r="N1310" s="15">
        <v>2163.6</v>
      </c>
      <c r="O1310" s="15">
        <v>2271.7800000000002</v>
      </c>
      <c r="P1310" s="15">
        <v>2476.2399999999998</v>
      </c>
      <c r="Q1310" s="15">
        <v>2971.49</v>
      </c>
      <c r="R1310" s="30">
        <f t="shared" si="48"/>
        <v>14085.14</v>
      </c>
      <c r="S1310" s="14">
        <f>AVERAGE(D1310:I1310)</f>
        <v>1536.7591666666667</v>
      </c>
      <c r="T1310" s="16">
        <f t="shared" si="49"/>
        <v>-4864.5849999999991</v>
      </c>
    </row>
    <row r="1311" spans="1:20" x14ac:dyDescent="0.25">
      <c r="A1311" t="s">
        <v>37</v>
      </c>
      <c r="B1311" t="s">
        <v>20</v>
      </c>
      <c r="C1311" t="s">
        <v>26</v>
      </c>
      <c r="D1311" s="14">
        <v>1475.25</v>
      </c>
      <c r="E1311" s="15">
        <v>1593.27</v>
      </c>
      <c r="F1311" s="15">
        <v>1416.24</v>
      </c>
      <c r="G1311" s="15">
        <v>1150.7</v>
      </c>
      <c r="H1311" s="15">
        <v>1829.31</v>
      </c>
      <c r="I1311" s="15">
        <v>1726.04</v>
      </c>
      <c r="J1311" s="14" t="e">
        <f>AVERAGE(#REF!)</f>
        <v>#REF!</v>
      </c>
      <c r="K1311" s="28">
        <f>SUM(D1311:I1311)</f>
        <v>9190.8100000000013</v>
      </c>
      <c r="L1311" s="14">
        <v>1450.06</v>
      </c>
      <c r="M1311" s="15">
        <v>1290.55</v>
      </c>
      <c r="N1311" s="15">
        <v>1200.21</v>
      </c>
      <c r="O1311" s="15">
        <v>1272.22</v>
      </c>
      <c r="P1311" s="15">
        <v>1106.83</v>
      </c>
      <c r="Q1311" s="15">
        <v>1283.92</v>
      </c>
      <c r="R1311" s="30">
        <f t="shared" si="48"/>
        <v>7603.79</v>
      </c>
      <c r="S1311" s="14">
        <f>AVERAGE(D1311:I1311)</f>
        <v>1531.801666666667</v>
      </c>
      <c r="T1311" s="16">
        <f t="shared" si="49"/>
        <v>1587.0200000000013</v>
      </c>
    </row>
    <row r="1312" spans="1:20" x14ac:dyDescent="0.25">
      <c r="A1312" t="s">
        <v>37</v>
      </c>
      <c r="B1312" t="s">
        <v>20</v>
      </c>
      <c r="C1312" t="s">
        <v>26</v>
      </c>
      <c r="D1312" s="14">
        <v>1635.35</v>
      </c>
      <c r="E1312" s="15">
        <v>1340.99</v>
      </c>
      <c r="F1312" s="15">
        <v>1766.18</v>
      </c>
      <c r="G1312" s="15">
        <v>1651.7</v>
      </c>
      <c r="H1312" s="15">
        <v>1259.22</v>
      </c>
      <c r="I1312" s="15">
        <v>1439.11</v>
      </c>
      <c r="J1312" s="14" t="e">
        <f>AVERAGE(#REF!)</f>
        <v>#REF!</v>
      </c>
      <c r="K1312" s="28">
        <f>SUM(D1312:I1312)</f>
        <v>9092.5500000000011</v>
      </c>
      <c r="L1312" s="14">
        <v>642.25</v>
      </c>
      <c r="M1312" s="15">
        <v>616.55999999999995</v>
      </c>
      <c r="N1312" s="15">
        <v>573.4</v>
      </c>
      <c r="O1312" s="15">
        <v>630.74</v>
      </c>
      <c r="P1312" s="15">
        <v>649.66</v>
      </c>
      <c r="Q1312" s="15">
        <v>591.19000000000005</v>
      </c>
      <c r="R1312" s="30">
        <f t="shared" si="48"/>
        <v>3703.7999999999997</v>
      </c>
      <c r="S1312" s="14">
        <f>AVERAGE(D1312:I1312)</f>
        <v>1515.4250000000002</v>
      </c>
      <c r="T1312" s="16">
        <f t="shared" si="49"/>
        <v>5388.7500000000018</v>
      </c>
    </row>
    <row r="1313" spans="1:20" x14ac:dyDescent="0.25">
      <c r="A1313" t="s">
        <v>37</v>
      </c>
      <c r="B1313" t="s">
        <v>20</v>
      </c>
      <c r="C1313" t="s">
        <v>26</v>
      </c>
      <c r="D1313" s="14">
        <v>1587.885</v>
      </c>
      <c r="E1313" s="15">
        <v>1603.76</v>
      </c>
      <c r="F1313" s="15">
        <v>1889.58</v>
      </c>
      <c r="G1313" s="15">
        <v>1190.9100000000001</v>
      </c>
      <c r="H1313" s="15">
        <v>1365.58</v>
      </c>
      <c r="I1313" s="15">
        <v>1302.07</v>
      </c>
      <c r="J1313" s="14" t="e">
        <f>AVERAGE(#REF!)</f>
        <v>#REF!</v>
      </c>
      <c r="K1313" s="28">
        <f>SUM(D1313:I1313)</f>
        <v>8939.7849999999999</v>
      </c>
      <c r="L1313" s="14">
        <v>1343.32</v>
      </c>
      <c r="M1313" s="15">
        <v>1370.19</v>
      </c>
      <c r="N1313" s="15">
        <v>1616.82</v>
      </c>
      <c r="O1313" s="15">
        <v>1438.97</v>
      </c>
      <c r="P1313" s="15">
        <v>1438.97</v>
      </c>
      <c r="Q1313" s="15">
        <v>1510.92</v>
      </c>
      <c r="R1313" s="30">
        <f t="shared" si="48"/>
        <v>8719.19</v>
      </c>
      <c r="S1313" s="14">
        <f>AVERAGE(D1313:I1313)</f>
        <v>1489.9641666666666</v>
      </c>
      <c r="T1313" s="16">
        <f t="shared" si="49"/>
        <v>220.59499999999935</v>
      </c>
    </row>
    <row r="1314" spans="1:20" x14ac:dyDescent="0.25">
      <c r="A1314" t="s">
        <v>37</v>
      </c>
      <c r="B1314" t="s">
        <v>20</v>
      </c>
      <c r="C1314" t="s">
        <v>26</v>
      </c>
      <c r="D1314" s="14">
        <v>1361.2200000000003</v>
      </c>
      <c r="E1314" s="15">
        <v>1619.85</v>
      </c>
      <c r="F1314" s="15">
        <v>1252.32</v>
      </c>
      <c r="G1314" s="15">
        <v>1687.91</v>
      </c>
      <c r="H1314" s="15">
        <v>1388.44</v>
      </c>
      <c r="I1314" s="15">
        <v>1497.34</v>
      </c>
      <c r="J1314" s="14" t="e">
        <f>AVERAGE(#REF!)</f>
        <v>#REF!</v>
      </c>
      <c r="K1314" s="28">
        <f>SUM(D1314:I1314)</f>
        <v>8807.08</v>
      </c>
      <c r="L1314" s="14">
        <v>1656.51</v>
      </c>
      <c r="M1314" s="15">
        <v>1391.47</v>
      </c>
      <c r="N1314" s="15">
        <v>1391.47</v>
      </c>
      <c r="O1314" s="15">
        <v>1516.7</v>
      </c>
      <c r="P1314" s="15">
        <v>1804.87</v>
      </c>
      <c r="Q1314" s="15">
        <v>1949.26</v>
      </c>
      <c r="R1314" s="30">
        <f t="shared" si="48"/>
        <v>9710.2799999999988</v>
      </c>
      <c r="S1314" s="14">
        <f>AVERAGE(D1314:I1314)</f>
        <v>1467.8466666666666</v>
      </c>
      <c r="T1314" s="16">
        <f t="shared" si="49"/>
        <v>-903.19999999999891</v>
      </c>
    </row>
    <row r="1315" spans="1:20" x14ac:dyDescent="0.25">
      <c r="A1315" t="s">
        <v>37</v>
      </c>
      <c r="B1315" t="s">
        <v>20</v>
      </c>
      <c r="C1315" t="s">
        <v>26</v>
      </c>
      <c r="D1315" s="14">
        <v>1322.3</v>
      </c>
      <c r="E1315" s="15">
        <v>1441.31</v>
      </c>
      <c r="F1315" s="15">
        <v>1480.98</v>
      </c>
      <c r="G1315" s="15">
        <v>1639.65</v>
      </c>
      <c r="H1315" s="15">
        <v>1560.31</v>
      </c>
      <c r="I1315" s="15">
        <v>1282.6300000000001</v>
      </c>
      <c r="J1315" s="14" t="e">
        <f>AVERAGE(#REF!)</f>
        <v>#REF!</v>
      </c>
      <c r="K1315" s="28">
        <f>SUM(D1315:I1315)</f>
        <v>8727.18</v>
      </c>
      <c r="L1315" s="14">
        <v>1284.74</v>
      </c>
      <c r="M1315" s="15">
        <v>1092.03</v>
      </c>
      <c r="N1315" s="15">
        <v>1092.03</v>
      </c>
      <c r="O1315" s="15">
        <v>1179.3900000000001</v>
      </c>
      <c r="P1315" s="15">
        <v>1415.27</v>
      </c>
      <c r="Q1315" s="15">
        <v>1556.8</v>
      </c>
      <c r="R1315" s="30">
        <f t="shared" si="48"/>
        <v>7620.2600000000011</v>
      </c>
      <c r="S1315" s="14">
        <f>AVERAGE(D1315:I1315)</f>
        <v>1454.53</v>
      </c>
      <c r="T1315" s="16">
        <f t="shared" si="49"/>
        <v>1106.9199999999992</v>
      </c>
    </row>
    <row r="1316" spans="1:20" x14ac:dyDescent="0.25">
      <c r="A1316" t="s">
        <v>37</v>
      </c>
      <c r="B1316" t="s">
        <v>20</v>
      </c>
      <c r="C1316" t="s">
        <v>26</v>
      </c>
      <c r="D1316" s="14">
        <v>1459.1999999999998</v>
      </c>
      <c r="E1316" s="15">
        <v>1269.5</v>
      </c>
      <c r="F1316" s="15">
        <v>1721.86</v>
      </c>
      <c r="G1316" s="15">
        <v>1138.18</v>
      </c>
      <c r="H1316" s="15">
        <v>1721.86</v>
      </c>
      <c r="I1316" s="15">
        <v>1240.32</v>
      </c>
      <c r="J1316" s="14" t="e">
        <f>AVERAGE(#REF!)</f>
        <v>#REF!</v>
      </c>
      <c r="K1316" s="28">
        <f>SUM(D1316:I1316)</f>
        <v>8550.92</v>
      </c>
      <c r="L1316" s="14">
        <v>1298.08</v>
      </c>
      <c r="M1316" s="15">
        <v>1246.1600000000001</v>
      </c>
      <c r="N1316" s="15">
        <v>1470.47</v>
      </c>
      <c r="O1316" s="15">
        <v>1264.5999999999999</v>
      </c>
      <c r="P1316" s="15">
        <v>1353.12</v>
      </c>
      <c r="Q1316" s="15">
        <v>1244.8699999999999</v>
      </c>
      <c r="R1316" s="30">
        <f t="shared" si="48"/>
        <v>7877.2999999999993</v>
      </c>
      <c r="S1316" s="14">
        <f>AVERAGE(D1316:I1316)</f>
        <v>1425.1533333333334</v>
      </c>
      <c r="T1316" s="16">
        <f t="shared" si="49"/>
        <v>673.6200000000008</v>
      </c>
    </row>
    <row r="1317" spans="1:20" x14ac:dyDescent="0.25">
      <c r="A1317" t="s">
        <v>37</v>
      </c>
      <c r="B1317" t="s">
        <v>20</v>
      </c>
      <c r="C1317" t="s">
        <v>26</v>
      </c>
      <c r="D1317" s="14">
        <v>1412.01</v>
      </c>
      <c r="E1317" s="15">
        <v>1510.85</v>
      </c>
      <c r="F1317" s="15">
        <v>1341.41</v>
      </c>
      <c r="G1317" s="15">
        <v>1214.33</v>
      </c>
      <c r="H1317" s="15">
        <v>1454.37</v>
      </c>
      <c r="I1317" s="15">
        <v>1609.69</v>
      </c>
      <c r="J1317" s="14" t="e">
        <f>AVERAGE(#REF!)</f>
        <v>#REF!</v>
      </c>
      <c r="K1317" s="28">
        <f>SUM(D1317:I1317)</f>
        <v>8542.66</v>
      </c>
      <c r="L1317" s="14">
        <v>445.57</v>
      </c>
      <c r="M1317" s="15">
        <v>392.1</v>
      </c>
      <c r="N1317" s="15">
        <v>364.65</v>
      </c>
      <c r="O1317" s="15">
        <v>412.05</v>
      </c>
      <c r="P1317" s="15">
        <v>494.46</v>
      </c>
      <c r="Q1317" s="15">
        <v>558.74</v>
      </c>
      <c r="R1317" s="30">
        <f t="shared" si="48"/>
        <v>2667.5699999999997</v>
      </c>
      <c r="S1317" s="14">
        <f>AVERAGE(D1317:I1317)</f>
        <v>1423.7766666666666</v>
      </c>
      <c r="T1317" s="16">
        <f t="shared" si="49"/>
        <v>5875.09</v>
      </c>
    </row>
    <row r="1318" spans="1:20" x14ac:dyDescent="0.25">
      <c r="A1318" t="s">
        <v>37</v>
      </c>
      <c r="B1318" t="s">
        <v>21</v>
      </c>
      <c r="C1318" t="s">
        <v>26</v>
      </c>
      <c r="D1318" s="14">
        <v>1445.75</v>
      </c>
      <c r="E1318" s="15">
        <v>1633.7</v>
      </c>
      <c r="F1318" s="15">
        <v>1705.99</v>
      </c>
      <c r="G1318" s="15">
        <v>1373.46</v>
      </c>
      <c r="H1318" s="15">
        <v>1127.69</v>
      </c>
      <c r="I1318" s="15">
        <v>1214.43</v>
      </c>
      <c r="J1318" s="14" t="e">
        <f>AVERAGE(#REF!)</f>
        <v>#REF!</v>
      </c>
      <c r="K1318" s="28">
        <f>SUM(D1318:I1318)</f>
        <v>8501.02</v>
      </c>
      <c r="L1318" s="14">
        <v>957.77</v>
      </c>
      <c r="M1318" s="15">
        <v>938.61</v>
      </c>
      <c r="N1318" s="15">
        <v>910.45</v>
      </c>
      <c r="O1318" s="15">
        <v>837.61</v>
      </c>
      <c r="P1318" s="15">
        <v>929.75</v>
      </c>
      <c r="Q1318" s="15">
        <v>1022.73</v>
      </c>
      <c r="R1318" s="30">
        <f t="shared" si="48"/>
        <v>5596.92</v>
      </c>
      <c r="S1318" s="14">
        <f>AVERAGE(D1318:I1318)</f>
        <v>1416.8366666666668</v>
      </c>
      <c r="T1318" s="16">
        <f t="shared" si="49"/>
        <v>2904.1000000000004</v>
      </c>
    </row>
    <row r="1319" spans="1:20" x14ac:dyDescent="0.25">
      <c r="A1319" t="s">
        <v>37</v>
      </c>
      <c r="B1319" t="s">
        <v>23</v>
      </c>
      <c r="C1319" t="s">
        <v>26</v>
      </c>
      <c r="D1319" s="14">
        <v>1407.85</v>
      </c>
      <c r="E1319" s="15">
        <v>1365.61</v>
      </c>
      <c r="F1319" s="15">
        <v>1126.28</v>
      </c>
      <c r="G1319" s="15">
        <v>1731.66</v>
      </c>
      <c r="H1319" s="15">
        <v>1126.28</v>
      </c>
      <c r="I1319" s="15">
        <v>1689.42</v>
      </c>
      <c r="J1319" s="14" t="e">
        <f>AVERAGE(#REF!)</f>
        <v>#REF!</v>
      </c>
      <c r="K1319" s="28">
        <f>SUM(D1319:I1319)</f>
        <v>8447.0999999999985</v>
      </c>
      <c r="L1319" s="14">
        <v>2806.1</v>
      </c>
      <c r="M1319" s="15">
        <v>2469.37</v>
      </c>
      <c r="N1319" s="15">
        <v>2617.5300000000002</v>
      </c>
      <c r="O1319" s="15">
        <v>2774.58</v>
      </c>
      <c r="P1319" s="15">
        <v>3218.51</v>
      </c>
      <c r="Q1319" s="15">
        <v>3669.1</v>
      </c>
      <c r="R1319" s="30">
        <f t="shared" si="48"/>
        <v>17555.189999999999</v>
      </c>
      <c r="S1319" s="14">
        <f>AVERAGE(D1319:I1319)</f>
        <v>1407.8499999999997</v>
      </c>
      <c r="T1319" s="16">
        <f t="shared" si="49"/>
        <v>-9108.09</v>
      </c>
    </row>
    <row r="1320" spans="1:20" x14ac:dyDescent="0.25">
      <c r="A1320" t="s">
        <v>37</v>
      </c>
      <c r="B1320" t="s">
        <v>20</v>
      </c>
      <c r="C1320" t="s">
        <v>26</v>
      </c>
      <c r="D1320" s="14">
        <v>1399.9700000000003</v>
      </c>
      <c r="E1320" s="15">
        <v>1203.97</v>
      </c>
      <c r="F1320" s="15">
        <v>1497.97</v>
      </c>
      <c r="G1320" s="15">
        <v>1385.97</v>
      </c>
      <c r="H1320" s="15">
        <v>1147.98</v>
      </c>
      <c r="I1320" s="15">
        <v>1693.96</v>
      </c>
      <c r="J1320" s="14" t="e">
        <f>AVERAGE(#REF!)</f>
        <v>#REF!</v>
      </c>
      <c r="K1320" s="28">
        <f>SUM(D1320:I1320)</f>
        <v>8329.82</v>
      </c>
      <c r="L1320" s="14">
        <v>897.11</v>
      </c>
      <c r="M1320" s="15">
        <v>959.91</v>
      </c>
      <c r="N1320" s="15">
        <v>1027.0999999999999</v>
      </c>
      <c r="O1320" s="15">
        <v>1006.56</v>
      </c>
      <c r="P1320" s="15">
        <v>1066.95</v>
      </c>
      <c r="Q1320" s="15">
        <v>1280.3399999999999</v>
      </c>
      <c r="R1320" s="30">
        <f t="shared" si="48"/>
        <v>6237.97</v>
      </c>
      <c r="S1320" s="14">
        <f>AVERAGE(D1320:I1320)</f>
        <v>1388.3033333333333</v>
      </c>
      <c r="T1320" s="16">
        <f t="shared" si="49"/>
        <v>2091.8499999999995</v>
      </c>
    </row>
    <row r="1321" spans="1:20" x14ac:dyDescent="0.25">
      <c r="A1321" t="s">
        <v>37</v>
      </c>
      <c r="B1321" t="s">
        <v>20</v>
      </c>
      <c r="C1321" t="s">
        <v>26</v>
      </c>
      <c r="D1321" s="14">
        <v>1299.71</v>
      </c>
      <c r="E1321" s="15">
        <v>1598.64</v>
      </c>
      <c r="F1321" s="15">
        <v>1091.76</v>
      </c>
      <c r="G1321" s="15">
        <v>1585.65</v>
      </c>
      <c r="H1321" s="15">
        <v>1234.72</v>
      </c>
      <c r="I1321" s="15">
        <v>1195.73</v>
      </c>
      <c r="J1321" s="14" t="e">
        <f>AVERAGE(#REF!)</f>
        <v>#REF!</v>
      </c>
      <c r="K1321" s="28">
        <f>SUM(D1321:I1321)</f>
        <v>8006.2100000000009</v>
      </c>
      <c r="L1321" s="14">
        <v>1811.5</v>
      </c>
      <c r="M1321" s="15">
        <v>1539.78</v>
      </c>
      <c r="N1321" s="15">
        <v>1786.14</v>
      </c>
      <c r="O1321" s="15">
        <v>1946.89</v>
      </c>
      <c r="P1321" s="15">
        <v>1966.36</v>
      </c>
      <c r="Q1321" s="15">
        <v>1691.07</v>
      </c>
      <c r="R1321" s="30">
        <f t="shared" si="48"/>
        <v>10741.74</v>
      </c>
      <c r="S1321" s="14">
        <f>AVERAGE(D1321:I1321)</f>
        <v>1334.3683333333336</v>
      </c>
      <c r="T1321" s="16">
        <f t="shared" si="49"/>
        <v>-2735.5299999999988</v>
      </c>
    </row>
    <row r="1322" spans="1:20" x14ac:dyDescent="0.25">
      <c r="A1322" t="s">
        <v>37</v>
      </c>
      <c r="B1322" t="s">
        <v>20</v>
      </c>
      <c r="C1322" t="s">
        <v>26</v>
      </c>
      <c r="D1322" s="14">
        <v>1205.585</v>
      </c>
      <c r="E1322" s="15">
        <v>1181.47</v>
      </c>
      <c r="F1322" s="15">
        <v>1217.6400000000001</v>
      </c>
      <c r="G1322" s="15">
        <v>1253.81</v>
      </c>
      <c r="H1322" s="15">
        <v>1422.59</v>
      </c>
      <c r="I1322" s="15">
        <v>1422.59</v>
      </c>
      <c r="J1322" s="14" t="e">
        <f>AVERAGE(#REF!)</f>
        <v>#REF!</v>
      </c>
      <c r="K1322" s="28">
        <f>SUM(D1322:I1322)</f>
        <v>7703.6850000000013</v>
      </c>
      <c r="L1322" s="14">
        <v>853.26</v>
      </c>
      <c r="M1322" s="15">
        <v>827.66</v>
      </c>
      <c r="N1322" s="15">
        <v>852.49</v>
      </c>
      <c r="O1322" s="15">
        <v>912.16</v>
      </c>
      <c r="P1322" s="15">
        <v>903.04</v>
      </c>
      <c r="Q1322" s="15">
        <v>794.68</v>
      </c>
      <c r="R1322" s="30">
        <f t="shared" si="48"/>
        <v>5143.29</v>
      </c>
      <c r="S1322" s="14">
        <f>AVERAGE(D1322:I1322)</f>
        <v>1283.9475000000002</v>
      </c>
      <c r="T1322" s="16">
        <f t="shared" si="49"/>
        <v>2560.3950000000013</v>
      </c>
    </row>
    <row r="1323" spans="1:20" x14ac:dyDescent="0.25">
      <c r="A1323" t="s">
        <v>37</v>
      </c>
      <c r="B1323" t="s">
        <v>20</v>
      </c>
      <c r="C1323" t="s">
        <v>26</v>
      </c>
      <c r="D1323" s="14">
        <v>1379.8</v>
      </c>
      <c r="E1323" s="15">
        <v>1103.8399999999999</v>
      </c>
      <c r="F1323" s="15">
        <v>1214.22</v>
      </c>
      <c r="G1323" s="15">
        <v>1062.45</v>
      </c>
      <c r="H1323" s="15">
        <v>1131.44</v>
      </c>
      <c r="I1323" s="15">
        <v>1586.77</v>
      </c>
      <c r="J1323" s="14" t="e">
        <f>AVERAGE(#REF!)</f>
        <v>#REF!</v>
      </c>
      <c r="K1323" s="28">
        <f>SUM(D1323:I1323)</f>
        <v>7478.52</v>
      </c>
      <c r="L1323" s="14">
        <v>1571.81</v>
      </c>
      <c r="M1323" s="15">
        <v>1650.4</v>
      </c>
      <c r="N1323" s="15">
        <v>1402.84</v>
      </c>
      <c r="O1323" s="15">
        <v>1585.21</v>
      </c>
      <c r="P1323" s="15">
        <v>1791.29</v>
      </c>
      <c r="Q1323" s="15">
        <v>1683.81</v>
      </c>
      <c r="R1323" s="30">
        <f t="shared" si="48"/>
        <v>9685.36</v>
      </c>
      <c r="S1323" s="14">
        <f>AVERAGE(D1323:I1323)</f>
        <v>1246.42</v>
      </c>
      <c r="T1323" s="16">
        <f t="shared" si="49"/>
        <v>-2206.84</v>
      </c>
    </row>
    <row r="1324" spans="1:20" x14ac:dyDescent="0.25">
      <c r="A1324" t="s">
        <v>37</v>
      </c>
      <c r="B1324" t="s">
        <v>20</v>
      </c>
      <c r="C1324" t="s">
        <v>26</v>
      </c>
      <c r="D1324" s="14">
        <v>1228.77</v>
      </c>
      <c r="E1324" s="15">
        <v>1302.5</v>
      </c>
      <c r="F1324" s="15">
        <v>1056.74</v>
      </c>
      <c r="G1324" s="15">
        <v>1302.5</v>
      </c>
      <c r="H1324" s="15">
        <v>1179.6199999999999</v>
      </c>
      <c r="I1324" s="15">
        <v>1204.19</v>
      </c>
      <c r="J1324" s="14" t="e">
        <f>AVERAGE(#REF!)</f>
        <v>#REF!</v>
      </c>
      <c r="K1324" s="28">
        <f>SUM(D1324:I1324)</f>
        <v>7274.32</v>
      </c>
      <c r="L1324" s="14">
        <v>805.67</v>
      </c>
      <c r="M1324" s="15">
        <v>797.61</v>
      </c>
      <c r="N1324" s="15">
        <v>885.35</v>
      </c>
      <c r="O1324" s="15">
        <v>876.5</v>
      </c>
      <c r="P1324" s="15">
        <v>911.56</v>
      </c>
      <c r="Q1324" s="15">
        <v>975.37</v>
      </c>
      <c r="R1324" s="30">
        <f t="shared" si="48"/>
        <v>5252.06</v>
      </c>
      <c r="S1324" s="14">
        <f>AVERAGE(D1324:I1324)</f>
        <v>1212.3866666666665</v>
      </c>
      <c r="T1324" s="16">
        <f t="shared" si="49"/>
        <v>2022.2599999999993</v>
      </c>
    </row>
    <row r="1325" spans="1:20" x14ac:dyDescent="0.25">
      <c r="A1325" t="s">
        <v>37</v>
      </c>
      <c r="B1325" t="s">
        <v>21</v>
      </c>
      <c r="C1325" t="s">
        <v>26</v>
      </c>
      <c r="D1325" s="14">
        <v>1307.2</v>
      </c>
      <c r="E1325" s="15">
        <v>1045.76</v>
      </c>
      <c r="F1325" s="15">
        <v>1228.77</v>
      </c>
      <c r="G1325" s="15">
        <v>1594.78</v>
      </c>
      <c r="H1325" s="15">
        <v>1006.54</v>
      </c>
      <c r="I1325" s="15">
        <v>1084.98</v>
      </c>
      <c r="J1325" s="14" t="e">
        <f>AVERAGE(#REF!)</f>
        <v>#REF!</v>
      </c>
      <c r="K1325" s="28">
        <f>SUM(D1325:I1325)</f>
        <v>7268.0300000000007</v>
      </c>
      <c r="L1325" s="14">
        <v>1453.7</v>
      </c>
      <c r="M1325" s="15">
        <v>1555.46</v>
      </c>
      <c r="N1325" s="15">
        <v>1462.13</v>
      </c>
      <c r="O1325" s="15">
        <v>1389.02</v>
      </c>
      <c r="P1325" s="15">
        <v>1194.56</v>
      </c>
      <c r="Q1325" s="15">
        <v>1361.8</v>
      </c>
      <c r="R1325" s="30">
        <f t="shared" si="48"/>
        <v>8416.6699999999983</v>
      </c>
      <c r="S1325" s="14">
        <f>AVERAGE(D1325:I1325)</f>
        <v>1211.3383333333334</v>
      </c>
      <c r="T1325" s="16">
        <f t="shared" si="49"/>
        <v>-1148.6399999999976</v>
      </c>
    </row>
    <row r="1326" spans="1:20" x14ac:dyDescent="0.25">
      <c r="A1326" t="s">
        <v>37</v>
      </c>
      <c r="B1326" t="s">
        <v>20</v>
      </c>
      <c r="C1326" t="s">
        <v>26</v>
      </c>
      <c r="D1326" s="14">
        <v>1230.8</v>
      </c>
      <c r="E1326" s="15">
        <v>1390.8</v>
      </c>
      <c r="F1326" s="15">
        <v>1193.8800000000001</v>
      </c>
      <c r="G1326" s="15">
        <v>923.1</v>
      </c>
      <c r="H1326" s="15">
        <v>1132.3399999999999</v>
      </c>
      <c r="I1326" s="15">
        <v>1218.49</v>
      </c>
      <c r="J1326" s="14" t="e">
        <f>AVERAGE(#REF!)</f>
        <v>#REF!</v>
      </c>
      <c r="K1326" s="28">
        <f>SUM(D1326:I1326)</f>
        <v>7089.41</v>
      </c>
      <c r="L1326" s="14">
        <v>623.29999999999995</v>
      </c>
      <c r="M1326" s="15">
        <v>492.41</v>
      </c>
      <c r="N1326" s="15">
        <v>590.89</v>
      </c>
      <c r="O1326" s="15">
        <v>655.89</v>
      </c>
      <c r="P1326" s="15">
        <v>760.83</v>
      </c>
      <c r="Q1326" s="15">
        <v>905.39</v>
      </c>
      <c r="R1326" s="30">
        <f t="shared" si="48"/>
        <v>4028.7099999999996</v>
      </c>
      <c r="S1326" s="14">
        <f>AVERAGE(D1326:I1326)</f>
        <v>1181.5683333333334</v>
      </c>
      <c r="T1326" s="16">
        <f t="shared" si="49"/>
        <v>3060.7000000000003</v>
      </c>
    </row>
    <row r="1327" spans="1:20" x14ac:dyDescent="0.25">
      <c r="A1327" t="s">
        <v>37</v>
      </c>
      <c r="B1327" t="s">
        <v>20</v>
      </c>
      <c r="C1327" t="s">
        <v>26</v>
      </c>
      <c r="D1327" s="14">
        <v>1133.0500000000002</v>
      </c>
      <c r="E1327" s="15">
        <v>1110.3900000000001</v>
      </c>
      <c r="F1327" s="15">
        <v>1076.4000000000001</v>
      </c>
      <c r="G1327" s="15">
        <v>1404.98</v>
      </c>
      <c r="H1327" s="15">
        <v>929.1</v>
      </c>
      <c r="I1327" s="15">
        <v>1404.98</v>
      </c>
      <c r="J1327" s="14" t="e">
        <f>AVERAGE(#REF!)</f>
        <v>#REF!</v>
      </c>
      <c r="K1327" s="28">
        <f>SUM(D1327:I1327)</f>
        <v>7058.9000000000015</v>
      </c>
      <c r="L1327" s="14">
        <v>3675.53</v>
      </c>
      <c r="M1327" s="15">
        <v>3197.71</v>
      </c>
      <c r="N1327" s="15">
        <v>3293.64</v>
      </c>
      <c r="O1327" s="15">
        <v>2898.4</v>
      </c>
      <c r="P1327" s="15">
        <v>3391.13</v>
      </c>
      <c r="Q1327" s="15">
        <v>2950.28</v>
      </c>
      <c r="R1327" s="30">
        <f t="shared" si="48"/>
        <v>19406.689999999999</v>
      </c>
      <c r="S1327" s="14">
        <f>AVERAGE(D1327:I1327)</f>
        <v>1176.4833333333336</v>
      </c>
      <c r="T1327" s="16">
        <f t="shared" si="49"/>
        <v>-12347.789999999997</v>
      </c>
    </row>
    <row r="1328" spans="1:20" x14ac:dyDescent="0.25">
      <c r="A1328" t="s">
        <v>37</v>
      </c>
      <c r="B1328" t="s">
        <v>20</v>
      </c>
      <c r="C1328" t="s">
        <v>26</v>
      </c>
      <c r="D1328" s="14">
        <v>1099.01</v>
      </c>
      <c r="E1328" s="15">
        <v>1263.8599999999999</v>
      </c>
      <c r="F1328" s="15">
        <v>1329.8</v>
      </c>
      <c r="G1328" s="15">
        <v>1066.04</v>
      </c>
      <c r="H1328" s="15">
        <v>967.13</v>
      </c>
      <c r="I1328" s="15">
        <v>1252.8699999999999</v>
      </c>
      <c r="J1328" s="14" t="e">
        <f>AVERAGE(#REF!)</f>
        <v>#REF!</v>
      </c>
      <c r="K1328" s="28">
        <f>SUM(D1328:I1328)</f>
        <v>6978.71</v>
      </c>
      <c r="L1328" s="14">
        <v>886.64</v>
      </c>
      <c r="M1328" s="15">
        <v>966.44</v>
      </c>
      <c r="N1328" s="15">
        <v>1140.4000000000001</v>
      </c>
      <c r="O1328" s="15">
        <v>1368.48</v>
      </c>
      <c r="P1328" s="15">
        <v>1409.53</v>
      </c>
      <c r="Q1328" s="15">
        <v>1691.44</v>
      </c>
      <c r="R1328" s="30">
        <f t="shared" si="48"/>
        <v>7462.93</v>
      </c>
      <c r="S1328" s="14">
        <f>AVERAGE(D1328:I1328)</f>
        <v>1163.1183333333333</v>
      </c>
      <c r="T1328" s="16">
        <f t="shared" si="49"/>
        <v>-484.22000000000025</v>
      </c>
    </row>
    <row r="1329" spans="1:20" x14ac:dyDescent="0.25">
      <c r="A1329" t="s">
        <v>37</v>
      </c>
      <c r="B1329" t="s">
        <v>21</v>
      </c>
      <c r="C1329" t="s">
        <v>26</v>
      </c>
      <c r="D1329" s="14">
        <v>1176.25</v>
      </c>
      <c r="E1329" s="15">
        <v>976.29</v>
      </c>
      <c r="F1329" s="15">
        <v>1199.78</v>
      </c>
      <c r="G1329" s="15">
        <v>1082.1500000000001</v>
      </c>
      <c r="H1329" s="15">
        <v>1376.21</v>
      </c>
      <c r="I1329" s="15">
        <v>1035.0999999999999</v>
      </c>
      <c r="J1329" s="14" t="e">
        <f>AVERAGE(#REF!)</f>
        <v>#REF!</v>
      </c>
      <c r="K1329" s="28">
        <f>SUM(D1329:I1329)</f>
        <v>6845.7799999999988</v>
      </c>
      <c r="L1329" s="14">
        <v>1025.7</v>
      </c>
      <c r="M1329" s="15">
        <v>769.28</v>
      </c>
      <c r="N1329" s="15">
        <v>746.2</v>
      </c>
      <c r="O1329" s="15">
        <v>790.97</v>
      </c>
      <c r="P1329" s="15">
        <v>877.98</v>
      </c>
      <c r="Q1329" s="15">
        <v>798.96</v>
      </c>
      <c r="R1329" s="30">
        <f t="shared" si="48"/>
        <v>5009.0900000000011</v>
      </c>
      <c r="S1329" s="14">
        <f>AVERAGE(D1329:I1329)</f>
        <v>1140.9633333333331</v>
      </c>
      <c r="T1329" s="16">
        <f t="shared" si="49"/>
        <v>1836.6899999999978</v>
      </c>
    </row>
    <row r="1330" spans="1:20" x14ac:dyDescent="0.25">
      <c r="A1330" t="s">
        <v>37</v>
      </c>
      <c r="B1330" t="s">
        <v>20</v>
      </c>
      <c r="C1330" t="s">
        <v>26</v>
      </c>
      <c r="D1330" s="14">
        <v>1170.51</v>
      </c>
      <c r="E1330" s="15">
        <v>1287.56</v>
      </c>
      <c r="F1330" s="15">
        <v>1123.69</v>
      </c>
      <c r="G1330" s="15">
        <v>889.59</v>
      </c>
      <c r="H1330" s="15">
        <v>1123.69</v>
      </c>
      <c r="I1330" s="15">
        <v>1205.6300000000001</v>
      </c>
      <c r="J1330" s="14" t="e">
        <f>AVERAGE(#REF!)</f>
        <v>#REF!</v>
      </c>
      <c r="K1330" s="28">
        <f>SUM(D1330:I1330)</f>
        <v>6800.6699999999992</v>
      </c>
      <c r="L1330" s="14">
        <v>812.75</v>
      </c>
      <c r="M1330" s="15">
        <v>812.75</v>
      </c>
      <c r="N1330" s="15">
        <v>707.09</v>
      </c>
      <c r="O1330" s="15">
        <v>806.08</v>
      </c>
      <c r="P1330" s="15">
        <v>685.17</v>
      </c>
      <c r="Q1330" s="15">
        <v>712.58</v>
      </c>
      <c r="R1330" s="30">
        <f t="shared" si="48"/>
        <v>4536.42</v>
      </c>
      <c r="S1330" s="14">
        <f>AVERAGE(D1330:I1330)</f>
        <v>1133.4449999999999</v>
      </c>
      <c r="T1330" s="16">
        <f t="shared" si="49"/>
        <v>2264.2499999999991</v>
      </c>
    </row>
    <row r="1331" spans="1:20" x14ac:dyDescent="0.25">
      <c r="A1331" t="s">
        <v>37</v>
      </c>
      <c r="B1331" t="s">
        <v>20</v>
      </c>
      <c r="C1331" t="s">
        <v>26</v>
      </c>
      <c r="D1331" s="14">
        <v>1065.2075</v>
      </c>
      <c r="E1331" s="15">
        <v>1310.21</v>
      </c>
      <c r="F1331" s="15">
        <v>1022.6</v>
      </c>
      <c r="G1331" s="15">
        <v>1033.25</v>
      </c>
      <c r="H1331" s="15">
        <v>1214.3399999999999</v>
      </c>
      <c r="I1331" s="15">
        <v>1054.56</v>
      </c>
      <c r="J1331" s="14" t="e">
        <f>AVERAGE(#REF!)</f>
        <v>#REF!</v>
      </c>
      <c r="K1331" s="28">
        <f>SUM(D1331:I1331)</f>
        <v>6700.1674999999996</v>
      </c>
      <c r="L1331" s="14">
        <v>1120.6099999999999</v>
      </c>
      <c r="M1331" s="15">
        <v>1120.6099999999999</v>
      </c>
      <c r="N1331" s="15">
        <v>1243.8800000000001</v>
      </c>
      <c r="O1331" s="15">
        <v>1082.18</v>
      </c>
      <c r="P1331" s="15">
        <v>1168.75</v>
      </c>
      <c r="Q1331" s="15">
        <v>1250.56</v>
      </c>
      <c r="R1331" s="30">
        <f t="shared" si="48"/>
        <v>6986.59</v>
      </c>
      <c r="S1331" s="14">
        <f>AVERAGE(D1331:I1331)</f>
        <v>1116.6945833333332</v>
      </c>
      <c r="T1331" s="16">
        <f t="shared" si="49"/>
        <v>-286.42250000000058</v>
      </c>
    </row>
    <row r="1332" spans="1:20" x14ac:dyDescent="0.25">
      <c r="A1332" t="s">
        <v>37</v>
      </c>
      <c r="B1332" t="s">
        <v>23</v>
      </c>
      <c r="C1332" t="s">
        <v>26</v>
      </c>
      <c r="D1332" s="14">
        <v>1060.96</v>
      </c>
      <c r="E1332" s="15">
        <v>933.64</v>
      </c>
      <c r="F1332" s="15">
        <v>1220.0999999999999</v>
      </c>
      <c r="G1332" s="15">
        <v>1304.98</v>
      </c>
      <c r="H1332" s="15">
        <v>923.04</v>
      </c>
      <c r="I1332" s="15">
        <v>1103.4000000000001</v>
      </c>
      <c r="J1332" s="14" t="e">
        <f>AVERAGE(#REF!)</f>
        <v>#REF!</v>
      </c>
      <c r="K1332" s="28">
        <f>SUM(D1332:I1332)</f>
        <v>6546.1200000000008</v>
      </c>
      <c r="L1332" s="14">
        <v>472.93</v>
      </c>
      <c r="M1332" s="15">
        <v>520.22</v>
      </c>
      <c r="N1332" s="15">
        <v>515.02</v>
      </c>
      <c r="O1332" s="15">
        <v>437.77</v>
      </c>
      <c r="P1332" s="15">
        <v>372.1</v>
      </c>
      <c r="Q1332" s="15">
        <v>372.1</v>
      </c>
      <c r="R1332" s="30">
        <f t="shared" si="48"/>
        <v>2690.14</v>
      </c>
      <c r="S1332" s="14">
        <f>AVERAGE(D1332:I1332)</f>
        <v>1091.0200000000002</v>
      </c>
      <c r="T1332" s="16">
        <f t="shared" si="49"/>
        <v>3855.9800000000009</v>
      </c>
    </row>
    <row r="1333" spans="1:20" x14ac:dyDescent="0.25">
      <c r="A1333" t="s">
        <v>37</v>
      </c>
      <c r="B1333" t="s">
        <v>20</v>
      </c>
      <c r="C1333" t="s">
        <v>26</v>
      </c>
      <c r="D1333" s="14">
        <v>1135.76</v>
      </c>
      <c r="E1333" s="15">
        <v>954.04</v>
      </c>
      <c r="F1333" s="15">
        <v>965.4</v>
      </c>
      <c r="G1333" s="15">
        <v>1215.26</v>
      </c>
      <c r="H1333" s="15">
        <v>1215.26</v>
      </c>
      <c r="I1333" s="15">
        <v>863.18</v>
      </c>
      <c r="J1333" s="14" t="e">
        <f>AVERAGE(#REF!)</f>
        <v>#REF!</v>
      </c>
      <c r="K1333" s="28">
        <f>SUM(D1333:I1333)</f>
        <v>6348.9000000000005</v>
      </c>
      <c r="L1333" s="14">
        <v>806.53</v>
      </c>
      <c r="M1333" s="15">
        <v>862.99</v>
      </c>
      <c r="N1333" s="15">
        <v>1001.07</v>
      </c>
      <c r="O1333" s="15">
        <v>931</v>
      </c>
      <c r="P1333" s="15">
        <v>996.17</v>
      </c>
      <c r="Q1333" s="15">
        <v>1026.06</v>
      </c>
      <c r="R1333" s="30">
        <f t="shared" si="48"/>
        <v>5623.82</v>
      </c>
      <c r="S1333" s="14">
        <f>AVERAGE(D1333:I1333)</f>
        <v>1058.1500000000001</v>
      </c>
      <c r="T1333" s="16">
        <f t="shared" si="49"/>
        <v>725.08000000000084</v>
      </c>
    </row>
    <row r="1334" spans="1:20" x14ac:dyDescent="0.25">
      <c r="A1334" t="s">
        <v>37</v>
      </c>
      <c r="B1334" t="s">
        <v>21</v>
      </c>
      <c r="C1334" t="s">
        <v>26</v>
      </c>
      <c r="D1334" s="14">
        <v>958</v>
      </c>
      <c r="E1334" s="15">
        <v>718.5</v>
      </c>
      <c r="F1334" s="15">
        <v>1187.92</v>
      </c>
      <c r="G1334" s="15">
        <v>1187.92</v>
      </c>
      <c r="H1334" s="15">
        <v>1053.8</v>
      </c>
      <c r="I1334" s="15">
        <v>996.32</v>
      </c>
      <c r="J1334" s="14" t="e">
        <f>AVERAGE(#REF!)</f>
        <v>#REF!</v>
      </c>
      <c r="K1334" s="28">
        <f>SUM(D1334:I1334)</f>
        <v>6102.46</v>
      </c>
      <c r="L1334" s="14">
        <v>1673.65</v>
      </c>
      <c r="M1334" s="15">
        <v>1790.81</v>
      </c>
      <c r="N1334" s="15">
        <v>1844.53</v>
      </c>
      <c r="O1334" s="15">
        <v>2139.65</v>
      </c>
      <c r="P1334" s="15">
        <v>2096.86</v>
      </c>
      <c r="Q1334" s="15">
        <v>2516.23</v>
      </c>
      <c r="R1334" s="30">
        <f t="shared" si="48"/>
        <v>12061.73</v>
      </c>
      <c r="S1334" s="14">
        <f>AVERAGE(D1334:I1334)</f>
        <v>1017.0766666666667</v>
      </c>
      <c r="T1334" s="16">
        <f t="shared" si="49"/>
        <v>-5959.2699999999995</v>
      </c>
    </row>
    <row r="1335" spans="1:20" x14ac:dyDescent="0.25">
      <c r="A1335" t="s">
        <v>37</v>
      </c>
      <c r="B1335" t="s">
        <v>20</v>
      </c>
      <c r="C1335" t="s">
        <v>26</v>
      </c>
      <c r="D1335" s="14">
        <v>1025.22</v>
      </c>
      <c r="E1335" s="15">
        <v>1127.74</v>
      </c>
      <c r="F1335" s="15">
        <v>1261.02</v>
      </c>
      <c r="G1335" s="15">
        <v>820.18</v>
      </c>
      <c r="H1335" s="15">
        <v>871.44</v>
      </c>
      <c r="I1335" s="15">
        <v>973.96</v>
      </c>
      <c r="J1335" s="14" t="e">
        <f>AVERAGE(#REF!)</f>
        <v>#REF!</v>
      </c>
      <c r="K1335" s="28">
        <f>SUM(D1335:I1335)</f>
        <v>6079.56</v>
      </c>
      <c r="L1335" s="14">
        <v>757.35</v>
      </c>
      <c r="M1335" s="15">
        <v>772.5</v>
      </c>
      <c r="N1335" s="15">
        <v>911.55</v>
      </c>
      <c r="O1335" s="15">
        <v>1011.82</v>
      </c>
      <c r="P1335" s="15">
        <v>991.58</v>
      </c>
      <c r="Q1335" s="15">
        <v>1011.41</v>
      </c>
      <c r="R1335" s="30">
        <f t="shared" si="48"/>
        <v>5456.21</v>
      </c>
      <c r="S1335" s="14">
        <f>AVERAGE(D1335:I1335)</f>
        <v>1013.2600000000001</v>
      </c>
      <c r="T1335" s="16">
        <f t="shared" si="49"/>
        <v>623.35000000000036</v>
      </c>
    </row>
    <row r="1336" spans="1:20" x14ac:dyDescent="0.25">
      <c r="A1336" t="s">
        <v>37</v>
      </c>
      <c r="B1336" t="s">
        <v>20</v>
      </c>
      <c r="C1336" t="s">
        <v>26</v>
      </c>
      <c r="D1336" s="14">
        <v>1001.135</v>
      </c>
      <c r="E1336" s="15">
        <v>750.85</v>
      </c>
      <c r="F1336" s="15">
        <v>931.06</v>
      </c>
      <c r="G1336" s="15">
        <v>1181.3399999999999</v>
      </c>
      <c r="H1336" s="15">
        <v>1061.2</v>
      </c>
      <c r="I1336" s="15">
        <v>1011.15</v>
      </c>
      <c r="J1336" s="14" t="e">
        <f>AVERAGE(#REF!)</f>
        <v>#REF!</v>
      </c>
      <c r="K1336" s="28">
        <f>SUM(D1336:I1336)</f>
        <v>5936.7349999999997</v>
      </c>
      <c r="L1336" s="14">
        <v>1043.03</v>
      </c>
      <c r="M1336" s="15">
        <v>886.58</v>
      </c>
      <c r="N1336" s="15">
        <v>780.19</v>
      </c>
      <c r="O1336" s="15">
        <v>756.78</v>
      </c>
      <c r="P1336" s="15">
        <v>734.08</v>
      </c>
      <c r="Q1336" s="15">
        <v>645.99</v>
      </c>
      <c r="R1336" s="30">
        <f t="shared" si="48"/>
        <v>4846.6499999999996</v>
      </c>
      <c r="S1336" s="14">
        <f>AVERAGE(D1336:I1336)</f>
        <v>989.45583333333332</v>
      </c>
      <c r="T1336" s="16">
        <f t="shared" si="49"/>
        <v>1090.085</v>
      </c>
    </row>
    <row r="1337" spans="1:20" x14ac:dyDescent="0.25">
      <c r="A1337" t="s">
        <v>37</v>
      </c>
      <c r="B1337" t="s">
        <v>20</v>
      </c>
      <c r="C1337" t="s">
        <v>26</v>
      </c>
      <c r="D1337" s="14">
        <v>966.11999999999989</v>
      </c>
      <c r="E1337" s="15">
        <v>734.25</v>
      </c>
      <c r="F1337" s="15">
        <v>956.46</v>
      </c>
      <c r="G1337" s="15">
        <v>985.44</v>
      </c>
      <c r="H1337" s="15">
        <v>1072.3900000000001</v>
      </c>
      <c r="I1337" s="15">
        <v>1149.68</v>
      </c>
      <c r="J1337" s="14" t="e">
        <f>AVERAGE(#REF!)</f>
        <v>#REF!</v>
      </c>
      <c r="K1337" s="28">
        <f>SUM(D1337:I1337)</f>
        <v>5864.34</v>
      </c>
      <c r="L1337" s="14">
        <v>2396.77</v>
      </c>
      <c r="M1337" s="15">
        <v>2013.29</v>
      </c>
      <c r="N1337" s="15">
        <v>2415.9499999999998</v>
      </c>
      <c r="O1337" s="15">
        <v>2633.39</v>
      </c>
      <c r="P1337" s="15">
        <v>2975.73</v>
      </c>
      <c r="Q1337" s="15">
        <v>3035.24</v>
      </c>
      <c r="R1337" s="30">
        <f t="shared" si="48"/>
        <v>15470.369999999999</v>
      </c>
      <c r="S1337" s="14">
        <f>AVERAGE(D1337:I1337)</f>
        <v>977.39</v>
      </c>
      <c r="T1337" s="16">
        <f t="shared" si="49"/>
        <v>-9606.0299999999988</v>
      </c>
    </row>
    <row r="1338" spans="1:20" x14ac:dyDescent="0.25">
      <c r="A1338" t="s">
        <v>37</v>
      </c>
      <c r="B1338" t="s">
        <v>20</v>
      </c>
      <c r="C1338" t="s">
        <v>26</v>
      </c>
      <c r="D1338" s="14">
        <v>1019.375</v>
      </c>
      <c r="E1338" s="15">
        <v>1243.6400000000001</v>
      </c>
      <c r="F1338" s="15">
        <v>876.66</v>
      </c>
      <c r="G1338" s="15">
        <v>998.99</v>
      </c>
      <c r="H1338" s="15">
        <v>805.31</v>
      </c>
      <c r="I1338" s="15">
        <v>897.05</v>
      </c>
      <c r="J1338" s="14" t="e">
        <f>AVERAGE(#REF!)</f>
        <v>#REF!</v>
      </c>
      <c r="K1338" s="28">
        <f>SUM(D1338:I1338)</f>
        <v>5841.0250000000005</v>
      </c>
      <c r="L1338" s="14">
        <v>406.23</v>
      </c>
      <c r="M1338" s="15">
        <v>312.8</v>
      </c>
      <c r="N1338" s="15">
        <v>334.7</v>
      </c>
      <c r="O1338" s="15">
        <v>394.95</v>
      </c>
      <c r="P1338" s="15">
        <v>351.51</v>
      </c>
      <c r="Q1338" s="15">
        <v>404.24</v>
      </c>
      <c r="R1338" s="30">
        <f t="shared" si="48"/>
        <v>2204.4300000000003</v>
      </c>
      <c r="S1338" s="14">
        <f>AVERAGE(D1338:I1338)</f>
        <v>973.50416666666672</v>
      </c>
      <c r="T1338" s="16">
        <f t="shared" si="49"/>
        <v>3636.5950000000003</v>
      </c>
    </row>
    <row r="1339" spans="1:20" x14ac:dyDescent="0.25">
      <c r="A1339" t="s">
        <v>37</v>
      </c>
      <c r="B1339" t="s">
        <v>20</v>
      </c>
      <c r="C1339" t="s">
        <v>26</v>
      </c>
      <c r="D1339" s="14">
        <v>964.05</v>
      </c>
      <c r="E1339" s="15">
        <v>1031.53</v>
      </c>
      <c r="F1339" s="15">
        <v>742.32</v>
      </c>
      <c r="G1339" s="15">
        <v>973.69</v>
      </c>
      <c r="H1339" s="15">
        <v>1070.0999999999999</v>
      </c>
      <c r="I1339" s="15">
        <v>1050.81</v>
      </c>
      <c r="J1339" s="14" t="e">
        <f>AVERAGE(#REF!)</f>
        <v>#REF!</v>
      </c>
      <c r="K1339" s="28">
        <f>SUM(D1339:I1339)</f>
        <v>5832.5</v>
      </c>
      <c r="L1339" s="14">
        <v>734.56</v>
      </c>
      <c r="M1339" s="15">
        <v>580.29999999999995</v>
      </c>
      <c r="N1339" s="15">
        <v>504.86</v>
      </c>
      <c r="O1339" s="15">
        <v>540.20000000000005</v>
      </c>
      <c r="P1339" s="15">
        <v>621.23</v>
      </c>
      <c r="Q1339" s="15">
        <v>664.72</v>
      </c>
      <c r="R1339" s="30">
        <f t="shared" si="48"/>
        <v>3645.87</v>
      </c>
      <c r="S1339" s="14">
        <f>AVERAGE(D1339:I1339)</f>
        <v>972.08333333333337</v>
      </c>
      <c r="T1339" s="16">
        <f t="shared" si="49"/>
        <v>2186.63</v>
      </c>
    </row>
    <row r="1340" spans="1:20" x14ac:dyDescent="0.25">
      <c r="A1340" t="s">
        <v>37</v>
      </c>
      <c r="B1340" t="s">
        <v>20</v>
      </c>
      <c r="C1340" t="s">
        <v>26</v>
      </c>
      <c r="D1340" s="14">
        <v>913.01</v>
      </c>
      <c r="E1340" s="15">
        <v>1104.74</v>
      </c>
      <c r="F1340" s="15">
        <v>1059.0899999999999</v>
      </c>
      <c r="G1340" s="15">
        <v>739.54</v>
      </c>
      <c r="H1340" s="15">
        <v>1068.22</v>
      </c>
      <c r="I1340" s="15">
        <v>876.49</v>
      </c>
      <c r="J1340" s="14" t="e">
        <f>AVERAGE(#REF!)</f>
        <v>#REF!</v>
      </c>
      <c r="K1340" s="28">
        <f>SUM(D1340:I1340)</f>
        <v>5761.09</v>
      </c>
      <c r="L1340" s="14">
        <v>1205.78</v>
      </c>
      <c r="M1340" s="15">
        <v>928.45</v>
      </c>
      <c r="N1340" s="15">
        <v>891.31</v>
      </c>
      <c r="O1340" s="15">
        <v>998.27</v>
      </c>
      <c r="P1340" s="15">
        <v>1028.22</v>
      </c>
      <c r="Q1340" s="15">
        <v>904.83</v>
      </c>
      <c r="R1340" s="30">
        <f t="shared" si="48"/>
        <v>5956.86</v>
      </c>
      <c r="S1340" s="14">
        <f>AVERAGE(D1340:I1340)</f>
        <v>960.18166666666673</v>
      </c>
      <c r="T1340" s="16">
        <f t="shared" si="49"/>
        <v>-195.76999999999953</v>
      </c>
    </row>
    <row r="1341" spans="1:20" x14ac:dyDescent="0.25">
      <c r="A1341" t="s">
        <v>37</v>
      </c>
      <c r="B1341" t="s">
        <v>20</v>
      </c>
      <c r="C1341" t="s">
        <v>26</v>
      </c>
      <c r="D1341" s="14">
        <v>962.6099999999999</v>
      </c>
      <c r="E1341" s="15">
        <v>914.48</v>
      </c>
      <c r="F1341" s="15">
        <v>847.1</v>
      </c>
      <c r="G1341" s="15">
        <v>1135.8800000000001</v>
      </c>
      <c r="H1341" s="15">
        <v>818.22</v>
      </c>
      <c r="I1341" s="15">
        <v>914.48</v>
      </c>
      <c r="J1341" s="14" t="e">
        <f>AVERAGE(#REF!)</f>
        <v>#REF!</v>
      </c>
      <c r="K1341" s="28">
        <f>SUM(D1341:I1341)</f>
        <v>5592.77</v>
      </c>
      <c r="L1341" s="14">
        <v>1008.46</v>
      </c>
      <c r="M1341" s="15">
        <v>806.77</v>
      </c>
      <c r="N1341" s="15">
        <v>726.09</v>
      </c>
      <c r="O1341" s="15">
        <v>668</v>
      </c>
      <c r="P1341" s="15">
        <v>714.76</v>
      </c>
      <c r="Q1341" s="15">
        <v>736.2</v>
      </c>
      <c r="R1341" s="30">
        <f t="shared" si="48"/>
        <v>4660.28</v>
      </c>
      <c r="S1341" s="14">
        <f>AVERAGE(D1341:I1341)</f>
        <v>932.12833333333344</v>
      </c>
      <c r="T1341" s="16">
        <f t="shared" si="49"/>
        <v>932.49000000000069</v>
      </c>
    </row>
    <row r="1342" spans="1:20" x14ac:dyDescent="0.25">
      <c r="A1342" t="s">
        <v>37</v>
      </c>
      <c r="B1342" t="s">
        <v>20</v>
      </c>
      <c r="C1342" t="s">
        <v>26</v>
      </c>
      <c r="D1342" s="14">
        <v>923.36</v>
      </c>
      <c r="E1342" s="15">
        <v>1043.4000000000001</v>
      </c>
      <c r="F1342" s="15">
        <v>821.79</v>
      </c>
      <c r="G1342" s="15">
        <v>1144.97</v>
      </c>
      <c r="H1342" s="15">
        <v>914.13</v>
      </c>
      <c r="I1342" s="15">
        <v>738.69</v>
      </c>
      <c r="J1342" s="14" t="e">
        <f>AVERAGE(#REF!)</f>
        <v>#REF!</v>
      </c>
      <c r="K1342" s="28">
        <f>SUM(D1342:I1342)</f>
        <v>5586.34</v>
      </c>
      <c r="L1342" s="14">
        <v>770.25</v>
      </c>
      <c r="M1342" s="15">
        <v>731.74</v>
      </c>
      <c r="N1342" s="15">
        <v>812.23</v>
      </c>
      <c r="O1342" s="15">
        <v>722.88</v>
      </c>
      <c r="P1342" s="15">
        <v>643.36</v>
      </c>
      <c r="Q1342" s="15">
        <v>643.36</v>
      </c>
      <c r="R1342" s="30">
        <f t="shared" si="48"/>
        <v>4323.8200000000006</v>
      </c>
      <c r="S1342" s="14">
        <f>AVERAGE(D1342:I1342)</f>
        <v>931.05666666666673</v>
      </c>
      <c r="T1342" s="16">
        <f t="shared" si="49"/>
        <v>1262.5199999999995</v>
      </c>
    </row>
    <row r="1343" spans="1:20" x14ac:dyDescent="0.25">
      <c r="A1343" t="s">
        <v>37</v>
      </c>
      <c r="B1343" t="s">
        <v>20</v>
      </c>
      <c r="C1343" t="s">
        <v>26</v>
      </c>
      <c r="D1343" s="14">
        <v>864.81</v>
      </c>
      <c r="E1343" s="15">
        <v>1063.72</v>
      </c>
      <c r="F1343" s="15">
        <v>674.55</v>
      </c>
      <c r="G1343" s="15">
        <v>968.59</v>
      </c>
      <c r="H1343" s="15">
        <v>968.59</v>
      </c>
      <c r="I1343" s="15">
        <v>977.24</v>
      </c>
      <c r="J1343" s="14" t="e">
        <f>AVERAGE(#REF!)</f>
        <v>#REF!</v>
      </c>
      <c r="K1343" s="28">
        <f>SUM(D1343:I1343)</f>
        <v>5517.5</v>
      </c>
      <c r="L1343" s="14">
        <v>160.68</v>
      </c>
      <c r="M1343" s="15">
        <v>159.07</v>
      </c>
      <c r="N1343" s="15">
        <v>171.8</v>
      </c>
      <c r="O1343" s="15">
        <v>166.65</v>
      </c>
      <c r="P1343" s="15">
        <v>149.99</v>
      </c>
      <c r="Q1343" s="15">
        <v>131.99</v>
      </c>
      <c r="R1343" s="30">
        <f t="shared" si="48"/>
        <v>940.18000000000006</v>
      </c>
      <c r="S1343" s="14">
        <f>AVERAGE(D1343:I1343)</f>
        <v>919.58333333333337</v>
      </c>
      <c r="T1343" s="16">
        <f t="shared" si="49"/>
        <v>4577.32</v>
      </c>
    </row>
    <row r="1344" spans="1:20" x14ac:dyDescent="0.25">
      <c r="A1344" t="s">
        <v>37</v>
      </c>
      <c r="B1344" t="s">
        <v>20</v>
      </c>
      <c r="C1344" t="s">
        <v>26</v>
      </c>
      <c r="D1344" s="14">
        <v>955.1</v>
      </c>
      <c r="E1344" s="15">
        <v>1031.51</v>
      </c>
      <c r="F1344" s="15">
        <v>773.63</v>
      </c>
      <c r="G1344" s="15">
        <v>1088.81</v>
      </c>
      <c r="H1344" s="15">
        <v>888.24</v>
      </c>
      <c r="I1344" s="15">
        <v>764.08</v>
      </c>
      <c r="J1344" s="14" t="e">
        <f>AVERAGE(#REF!)</f>
        <v>#REF!</v>
      </c>
      <c r="K1344" s="28">
        <f>SUM(D1344:I1344)</f>
        <v>5501.37</v>
      </c>
      <c r="L1344" s="14">
        <v>846.2</v>
      </c>
      <c r="M1344" s="15">
        <v>812.35</v>
      </c>
      <c r="N1344" s="15">
        <v>950.45</v>
      </c>
      <c r="O1344" s="15">
        <v>826.89</v>
      </c>
      <c r="P1344" s="15">
        <v>859.97</v>
      </c>
      <c r="Q1344" s="15">
        <v>988.97</v>
      </c>
      <c r="R1344" s="30">
        <f t="shared" si="48"/>
        <v>5284.83</v>
      </c>
      <c r="S1344" s="14">
        <f>AVERAGE(D1344:I1344)</f>
        <v>916.89499999999998</v>
      </c>
      <c r="T1344" s="16">
        <f t="shared" si="49"/>
        <v>216.53999999999996</v>
      </c>
    </row>
    <row r="1345" spans="1:20" x14ac:dyDescent="0.25">
      <c r="A1345" t="s">
        <v>37</v>
      </c>
      <c r="B1345" t="s">
        <v>20</v>
      </c>
      <c r="C1345" t="s">
        <v>26</v>
      </c>
      <c r="D1345" s="14">
        <v>916.81</v>
      </c>
      <c r="E1345" s="15">
        <v>916.81</v>
      </c>
      <c r="F1345" s="15">
        <v>779.29</v>
      </c>
      <c r="G1345" s="15">
        <v>825.13</v>
      </c>
      <c r="H1345" s="15">
        <v>925.98</v>
      </c>
      <c r="I1345" s="15">
        <v>1118.51</v>
      </c>
      <c r="J1345" s="14" t="e">
        <f>AVERAGE(#REF!)</f>
        <v>#REF!</v>
      </c>
      <c r="K1345" s="28">
        <f>SUM(D1345:I1345)</f>
        <v>5482.5300000000007</v>
      </c>
      <c r="L1345" s="14">
        <v>521.23</v>
      </c>
      <c r="M1345" s="15">
        <v>453.47</v>
      </c>
      <c r="N1345" s="15">
        <v>403.59</v>
      </c>
      <c r="O1345" s="15">
        <v>415.7</v>
      </c>
      <c r="P1345" s="15">
        <v>407.39</v>
      </c>
      <c r="Q1345" s="15">
        <v>399.24</v>
      </c>
      <c r="R1345" s="30">
        <f t="shared" si="48"/>
        <v>2600.62</v>
      </c>
      <c r="S1345" s="14">
        <f>AVERAGE(D1345:I1345)</f>
        <v>913.75500000000011</v>
      </c>
      <c r="T1345" s="16">
        <f t="shared" si="49"/>
        <v>2881.9100000000008</v>
      </c>
    </row>
    <row r="1346" spans="1:20" x14ac:dyDescent="0.25">
      <c r="A1346" t="s">
        <v>37</v>
      </c>
      <c r="B1346" t="s">
        <v>20</v>
      </c>
      <c r="C1346" t="s">
        <v>26</v>
      </c>
      <c r="D1346" s="14">
        <v>909.09999999999991</v>
      </c>
      <c r="E1346" s="15">
        <v>1136.3800000000001</v>
      </c>
      <c r="F1346" s="15">
        <v>763.64</v>
      </c>
      <c r="G1346" s="15">
        <v>836.37</v>
      </c>
      <c r="H1346" s="15">
        <v>927.28</v>
      </c>
      <c r="I1346" s="15">
        <v>836.37</v>
      </c>
      <c r="J1346" s="14" t="e">
        <f>AVERAGE(#REF!)</f>
        <v>#REF!</v>
      </c>
      <c r="K1346" s="28">
        <f>SUM(D1346:I1346)</f>
        <v>5409.1399999999994</v>
      </c>
      <c r="L1346" s="14">
        <v>985.97</v>
      </c>
      <c r="M1346" s="15">
        <v>739.48</v>
      </c>
      <c r="N1346" s="15">
        <v>635.95000000000005</v>
      </c>
      <c r="O1346" s="15">
        <v>699.55</v>
      </c>
      <c r="P1346" s="15">
        <v>783.5</v>
      </c>
      <c r="Q1346" s="15">
        <v>728.66</v>
      </c>
      <c r="R1346" s="30">
        <f t="shared" si="48"/>
        <v>4573.1099999999997</v>
      </c>
      <c r="S1346" s="14">
        <f>AVERAGE(D1346:I1346)</f>
        <v>901.5233333333332</v>
      </c>
      <c r="T1346" s="16">
        <f t="shared" si="49"/>
        <v>836.02999999999975</v>
      </c>
    </row>
    <row r="1347" spans="1:20" x14ac:dyDescent="0.25">
      <c r="A1347" t="s">
        <v>37</v>
      </c>
      <c r="B1347" t="s">
        <v>21</v>
      </c>
      <c r="C1347" t="s">
        <v>26</v>
      </c>
      <c r="D1347" s="14">
        <v>821.5</v>
      </c>
      <c r="E1347" s="15">
        <v>944.73</v>
      </c>
      <c r="F1347" s="15">
        <v>821.5</v>
      </c>
      <c r="G1347" s="15">
        <v>796.86</v>
      </c>
      <c r="H1347" s="15">
        <v>903.65</v>
      </c>
      <c r="I1347" s="15">
        <v>994.02</v>
      </c>
      <c r="J1347" s="14" t="e">
        <f>AVERAGE(#REF!)</f>
        <v>#REF!</v>
      </c>
      <c r="K1347" s="28">
        <f>SUM(D1347:I1347)</f>
        <v>5282.26</v>
      </c>
      <c r="L1347" s="14">
        <v>919.49</v>
      </c>
      <c r="M1347" s="15">
        <v>919.49</v>
      </c>
      <c r="N1347" s="15">
        <v>1029.83</v>
      </c>
      <c r="O1347" s="15">
        <v>937.15</v>
      </c>
      <c r="P1347" s="15">
        <v>880.92</v>
      </c>
      <c r="Q1347" s="15">
        <v>766.4</v>
      </c>
      <c r="R1347" s="30">
        <f t="shared" si="48"/>
        <v>5453.28</v>
      </c>
      <c r="S1347" s="14">
        <f>AVERAGE(D1347:I1347)</f>
        <v>880.37666666666667</v>
      </c>
      <c r="T1347" s="16">
        <f t="shared" si="49"/>
        <v>-171.01999999999953</v>
      </c>
    </row>
    <row r="1348" spans="1:20" x14ac:dyDescent="0.25">
      <c r="A1348" t="s">
        <v>37</v>
      </c>
      <c r="B1348" t="s">
        <v>20</v>
      </c>
      <c r="C1348" t="s">
        <v>26</v>
      </c>
      <c r="D1348" s="14">
        <v>856.08500000000004</v>
      </c>
      <c r="E1348" s="15">
        <v>941.69</v>
      </c>
      <c r="F1348" s="15">
        <v>1061.55</v>
      </c>
      <c r="G1348" s="15">
        <v>958.82</v>
      </c>
      <c r="H1348" s="15">
        <v>659.19</v>
      </c>
      <c r="I1348" s="15">
        <v>727.67</v>
      </c>
      <c r="J1348" s="14" t="e">
        <f>AVERAGE(#REF!)</f>
        <v>#REF!</v>
      </c>
      <c r="K1348" s="28">
        <f>SUM(D1348:I1348)</f>
        <v>5205.0050000000001</v>
      </c>
      <c r="L1348" s="14">
        <v>1258.3399999999999</v>
      </c>
      <c r="M1348" s="15">
        <v>1359.01</v>
      </c>
      <c r="N1348" s="15">
        <v>1291.06</v>
      </c>
      <c r="O1348" s="15">
        <v>1471.81</v>
      </c>
      <c r="P1348" s="15">
        <v>1427.66</v>
      </c>
      <c r="Q1348" s="15">
        <v>1299.17</v>
      </c>
      <c r="R1348" s="30">
        <f t="shared" si="48"/>
        <v>8107.0499999999993</v>
      </c>
      <c r="S1348" s="14">
        <f>AVERAGE(D1348:I1348)</f>
        <v>867.50083333333339</v>
      </c>
      <c r="T1348" s="16">
        <f t="shared" si="49"/>
        <v>-2902.0449999999992</v>
      </c>
    </row>
    <row r="1349" spans="1:20" x14ac:dyDescent="0.25">
      <c r="A1349" t="s">
        <v>37</v>
      </c>
      <c r="B1349" t="s">
        <v>20</v>
      </c>
      <c r="C1349" t="s">
        <v>26</v>
      </c>
      <c r="D1349" s="14">
        <v>967.31</v>
      </c>
      <c r="E1349" s="15">
        <v>754.5</v>
      </c>
      <c r="F1349" s="15">
        <v>1054.3699999999999</v>
      </c>
      <c r="G1349" s="15">
        <v>889.93</v>
      </c>
      <c r="H1349" s="15">
        <v>735.16</v>
      </c>
      <c r="I1349" s="15">
        <v>793.19</v>
      </c>
      <c r="J1349" s="14" t="e">
        <f>AVERAGE(#REF!)</f>
        <v>#REF!</v>
      </c>
      <c r="K1349" s="28">
        <f>SUM(D1349:I1349)</f>
        <v>5194.4599999999991</v>
      </c>
      <c r="L1349" s="14">
        <v>1626.61</v>
      </c>
      <c r="M1349" s="15">
        <v>1268.76</v>
      </c>
      <c r="N1349" s="15">
        <v>1319.51</v>
      </c>
      <c r="O1349" s="15">
        <v>1425.07</v>
      </c>
      <c r="P1349" s="15">
        <v>1268.31</v>
      </c>
      <c r="Q1349" s="15">
        <v>1369.77</v>
      </c>
      <c r="R1349" s="30">
        <f t="shared" si="48"/>
        <v>8278.0300000000007</v>
      </c>
      <c r="S1349" s="14">
        <f>AVERAGE(D1349:I1349)</f>
        <v>865.74333333333323</v>
      </c>
      <c r="T1349" s="16">
        <f t="shared" si="49"/>
        <v>-3083.5700000000015</v>
      </c>
    </row>
    <row r="1350" spans="1:20" x14ac:dyDescent="0.25">
      <c r="A1350" t="s">
        <v>37</v>
      </c>
      <c r="B1350" t="s">
        <v>20</v>
      </c>
      <c r="C1350" t="s">
        <v>26</v>
      </c>
      <c r="D1350" s="14">
        <v>890.76</v>
      </c>
      <c r="E1350" s="15">
        <v>730.42</v>
      </c>
      <c r="F1350" s="15">
        <v>1024.3699999999999</v>
      </c>
      <c r="G1350" s="15">
        <v>864.04</v>
      </c>
      <c r="H1350" s="15">
        <v>846.22</v>
      </c>
      <c r="I1350" s="15">
        <v>783.87</v>
      </c>
      <c r="J1350" s="14" t="e">
        <f>AVERAGE(#REF!)</f>
        <v>#REF!</v>
      </c>
      <c r="K1350" s="28">
        <f>SUM(D1350:I1350)</f>
        <v>5139.6799999999994</v>
      </c>
      <c r="L1350" s="14">
        <v>858.06</v>
      </c>
      <c r="M1350" s="15">
        <v>660.71</v>
      </c>
      <c r="N1350" s="15">
        <v>753.21</v>
      </c>
      <c r="O1350" s="15">
        <v>821</v>
      </c>
      <c r="P1350" s="15">
        <v>821</v>
      </c>
      <c r="Q1350" s="15">
        <v>894.89</v>
      </c>
      <c r="R1350" s="30">
        <f t="shared" si="48"/>
        <v>4808.87</v>
      </c>
      <c r="S1350" s="14">
        <f>AVERAGE(D1350:I1350)</f>
        <v>856.61333333333323</v>
      </c>
      <c r="T1350" s="16">
        <f t="shared" si="49"/>
        <v>330.80999999999949</v>
      </c>
    </row>
    <row r="1351" spans="1:20" x14ac:dyDescent="0.25">
      <c r="A1351" t="s">
        <v>37</v>
      </c>
      <c r="B1351" t="s">
        <v>20</v>
      </c>
      <c r="C1351" t="s">
        <v>26</v>
      </c>
      <c r="D1351" s="14">
        <v>812.31</v>
      </c>
      <c r="E1351" s="15">
        <v>869.17</v>
      </c>
      <c r="F1351" s="15">
        <v>812.31</v>
      </c>
      <c r="G1351" s="15">
        <v>682.34</v>
      </c>
      <c r="H1351" s="15">
        <v>999.14</v>
      </c>
      <c r="I1351" s="15">
        <v>885.42</v>
      </c>
      <c r="J1351" s="14" t="e">
        <f>AVERAGE(#REF!)</f>
        <v>#REF!</v>
      </c>
      <c r="K1351" s="28">
        <f>SUM(D1351:I1351)</f>
        <v>5060.6900000000005</v>
      </c>
      <c r="L1351" s="14">
        <v>504.82</v>
      </c>
      <c r="M1351" s="15">
        <v>403.86</v>
      </c>
      <c r="N1351" s="15">
        <v>424.05</v>
      </c>
      <c r="O1351" s="15">
        <v>381.65</v>
      </c>
      <c r="P1351" s="15">
        <v>343.49</v>
      </c>
      <c r="Q1351" s="15">
        <v>319.45</v>
      </c>
      <c r="R1351" s="30">
        <f t="shared" si="48"/>
        <v>2377.3199999999997</v>
      </c>
      <c r="S1351" s="14">
        <f>AVERAGE(D1351:I1351)</f>
        <v>843.44833333333338</v>
      </c>
      <c r="T1351" s="16">
        <f t="shared" si="49"/>
        <v>2683.3700000000008</v>
      </c>
    </row>
    <row r="1352" spans="1:20" x14ac:dyDescent="0.25">
      <c r="A1352" t="s">
        <v>37</v>
      </c>
      <c r="B1352" t="s">
        <v>20</v>
      </c>
      <c r="C1352" t="s">
        <v>26</v>
      </c>
      <c r="D1352" s="14">
        <v>787.41</v>
      </c>
      <c r="E1352" s="15">
        <v>874.03</v>
      </c>
      <c r="F1352" s="15">
        <v>929.14</v>
      </c>
      <c r="G1352" s="15">
        <v>763.79</v>
      </c>
      <c r="H1352" s="15">
        <v>905.52</v>
      </c>
      <c r="I1352" s="15">
        <v>771.66</v>
      </c>
      <c r="J1352" s="14" t="e">
        <f>AVERAGE(#REF!)</f>
        <v>#REF!</v>
      </c>
      <c r="K1352" s="28">
        <f>SUM(D1352:I1352)</f>
        <v>5031.5499999999993</v>
      </c>
      <c r="L1352" s="14">
        <v>990.48</v>
      </c>
      <c r="M1352" s="15">
        <v>960.77</v>
      </c>
      <c r="N1352" s="15">
        <v>951.16</v>
      </c>
      <c r="O1352" s="15">
        <v>884.58</v>
      </c>
      <c r="P1352" s="15">
        <v>1061.5</v>
      </c>
      <c r="Q1352" s="15">
        <v>912.89</v>
      </c>
      <c r="R1352" s="30">
        <f t="shared" si="48"/>
        <v>5761.38</v>
      </c>
      <c r="S1352" s="14">
        <f>AVERAGE(D1352:I1352)</f>
        <v>838.59166666666658</v>
      </c>
      <c r="T1352" s="16">
        <f t="shared" si="49"/>
        <v>-729.83000000000084</v>
      </c>
    </row>
    <row r="1353" spans="1:20" x14ac:dyDescent="0.25">
      <c r="A1353" t="s">
        <v>37</v>
      </c>
      <c r="B1353" t="s">
        <v>20</v>
      </c>
      <c r="C1353" t="s">
        <v>26</v>
      </c>
      <c r="D1353" s="14">
        <v>848.01</v>
      </c>
      <c r="E1353" s="15">
        <v>703.85</v>
      </c>
      <c r="F1353" s="15">
        <v>703.85</v>
      </c>
      <c r="G1353" s="15">
        <v>966.73</v>
      </c>
      <c r="H1353" s="15">
        <v>881.93</v>
      </c>
      <c r="I1353" s="15">
        <v>839.53</v>
      </c>
      <c r="J1353" s="14" t="e">
        <f>AVERAGE(#REF!)</f>
        <v>#REF!</v>
      </c>
      <c r="K1353" s="28">
        <f>SUM(D1353:I1353)</f>
        <v>4943.8999999999996</v>
      </c>
      <c r="L1353" s="14">
        <v>360.08</v>
      </c>
      <c r="M1353" s="15">
        <v>360.08</v>
      </c>
      <c r="N1353" s="15">
        <v>327.67</v>
      </c>
      <c r="O1353" s="15">
        <v>308.01</v>
      </c>
      <c r="P1353" s="15">
        <v>286.45</v>
      </c>
      <c r="Q1353" s="15">
        <v>252.08</v>
      </c>
      <c r="R1353" s="30">
        <f t="shared" si="48"/>
        <v>1894.37</v>
      </c>
      <c r="S1353" s="14">
        <f>AVERAGE(D1353:I1353)</f>
        <v>823.98333333333323</v>
      </c>
      <c r="T1353" s="16">
        <f t="shared" si="49"/>
        <v>3049.5299999999997</v>
      </c>
    </row>
    <row r="1354" spans="1:20" x14ac:dyDescent="0.25">
      <c r="A1354" t="s">
        <v>37</v>
      </c>
      <c r="B1354" t="s">
        <v>20</v>
      </c>
      <c r="C1354" t="s">
        <v>26</v>
      </c>
      <c r="D1354" s="14">
        <v>905.40000000000009</v>
      </c>
      <c r="E1354" s="15">
        <v>923.51</v>
      </c>
      <c r="F1354" s="15">
        <v>706.21</v>
      </c>
      <c r="G1354" s="15">
        <v>796.75</v>
      </c>
      <c r="H1354" s="15">
        <v>832.97</v>
      </c>
      <c r="I1354" s="15">
        <v>751.48</v>
      </c>
      <c r="J1354" s="14" t="e">
        <f>AVERAGE(#REF!)</f>
        <v>#REF!</v>
      </c>
      <c r="K1354" s="28">
        <f>SUM(D1354:I1354)</f>
        <v>4916.32</v>
      </c>
      <c r="L1354" s="14">
        <v>937.37</v>
      </c>
      <c r="M1354" s="15">
        <v>740.52</v>
      </c>
      <c r="N1354" s="15">
        <v>718.3</v>
      </c>
      <c r="O1354" s="15">
        <v>826.05</v>
      </c>
      <c r="P1354" s="15">
        <v>925.18</v>
      </c>
      <c r="Q1354" s="15">
        <v>980.69</v>
      </c>
      <c r="R1354" s="30">
        <f t="shared" si="48"/>
        <v>5128.1100000000006</v>
      </c>
      <c r="S1354" s="14">
        <f>AVERAGE(D1354:I1354)</f>
        <v>819.38666666666666</v>
      </c>
      <c r="T1354" s="16">
        <f t="shared" si="49"/>
        <v>-211.79000000000087</v>
      </c>
    </row>
    <row r="1355" spans="1:20" x14ac:dyDescent="0.25">
      <c r="A1355" t="s">
        <v>37</v>
      </c>
      <c r="B1355" t="s">
        <v>20</v>
      </c>
      <c r="C1355" t="s">
        <v>26</v>
      </c>
      <c r="D1355" s="14">
        <v>780.125</v>
      </c>
      <c r="E1355" s="15">
        <v>912.75</v>
      </c>
      <c r="F1355" s="15">
        <v>686.51</v>
      </c>
      <c r="G1355" s="15">
        <v>616.29999999999995</v>
      </c>
      <c r="H1355" s="15">
        <v>873.74</v>
      </c>
      <c r="I1355" s="15">
        <v>975.16</v>
      </c>
      <c r="J1355" s="14" t="e">
        <f>AVERAGE(#REF!)</f>
        <v>#REF!</v>
      </c>
      <c r="K1355" s="28">
        <f>SUM(D1355:I1355)</f>
        <v>4844.585</v>
      </c>
      <c r="L1355" s="14">
        <v>571.08000000000004</v>
      </c>
      <c r="M1355" s="15">
        <v>474</v>
      </c>
      <c r="N1355" s="15">
        <v>511.92</v>
      </c>
      <c r="O1355" s="15">
        <v>547.75</v>
      </c>
      <c r="P1355" s="15">
        <v>465.59</v>
      </c>
      <c r="Q1355" s="15">
        <v>446.97</v>
      </c>
      <c r="R1355" s="30">
        <f t="shared" si="48"/>
        <v>3017.3100000000004</v>
      </c>
      <c r="S1355" s="14">
        <f>AVERAGE(D1355:I1355)</f>
        <v>807.43083333333334</v>
      </c>
      <c r="T1355" s="16">
        <f t="shared" si="49"/>
        <v>1827.2749999999996</v>
      </c>
    </row>
    <row r="1356" spans="1:20" x14ac:dyDescent="0.25">
      <c r="A1356" t="s">
        <v>37</v>
      </c>
      <c r="B1356" t="s">
        <v>20</v>
      </c>
      <c r="C1356" t="s">
        <v>26</v>
      </c>
      <c r="D1356" s="14">
        <v>707.6099999999999</v>
      </c>
      <c r="E1356" s="15">
        <v>834.98</v>
      </c>
      <c r="F1356" s="15">
        <v>615.62</v>
      </c>
      <c r="G1356" s="15">
        <v>849.13</v>
      </c>
      <c r="H1356" s="15">
        <v>856.21</v>
      </c>
      <c r="I1356" s="15">
        <v>863.28</v>
      </c>
      <c r="J1356" s="14" t="e">
        <f>AVERAGE(#REF!)</f>
        <v>#REF!</v>
      </c>
      <c r="K1356" s="28">
        <f>SUM(D1356:I1356)</f>
        <v>4726.83</v>
      </c>
      <c r="L1356" s="14">
        <v>451.53</v>
      </c>
      <c r="M1356" s="15">
        <v>424.44</v>
      </c>
      <c r="N1356" s="15">
        <v>365.02</v>
      </c>
      <c r="O1356" s="15">
        <v>346.77</v>
      </c>
      <c r="P1356" s="15">
        <v>367.58</v>
      </c>
      <c r="Q1356" s="15">
        <v>396.99</v>
      </c>
      <c r="R1356" s="30">
        <f t="shared" si="48"/>
        <v>2352.33</v>
      </c>
      <c r="S1356" s="14">
        <f>AVERAGE(D1356:I1356)</f>
        <v>787.80499999999995</v>
      </c>
      <c r="T1356" s="16">
        <f t="shared" si="49"/>
        <v>2374.5</v>
      </c>
    </row>
    <row r="1357" spans="1:20" x14ac:dyDescent="0.25">
      <c r="A1357" t="s">
        <v>37</v>
      </c>
      <c r="B1357" t="s">
        <v>20</v>
      </c>
      <c r="C1357" t="s">
        <v>26</v>
      </c>
      <c r="D1357" s="14">
        <v>786</v>
      </c>
      <c r="E1357" s="15">
        <v>589.5</v>
      </c>
      <c r="F1357" s="15">
        <v>636.66</v>
      </c>
      <c r="G1357" s="15">
        <v>927.48</v>
      </c>
      <c r="H1357" s="15">
        <v>793.86</v>
      </c>
      <c r="I1357" s="15">
        <v>675.96</v>
      </c>
      <c r="J1357" s="14" t="e">
        <f>AVERAGE(#REF!)</f>
        <v>#REF!</v>
      </c>
      <c r="K1357" s="28">
        <f>SUM(D1357:I1357)</f>
        <v>4409.46</v>
      </c>
      <c r="L1357" s="14">
        <v>2146.4499999999998</v>
      </c>
      <c r="M1357" s="15">
        <v>1738.62</v>
      </c>
      <c r="N1357" s="15">
        <v>1825.55</v>
      </c>
      <c r="O1357" s="15">
        <v>2154.15</v>
      </c>
      <c r="P1357" s="15">
        <v>1895.65</v>
      </c>
      <c r="Q1357" s="15">
        <v>1971.48</v>
      </c>
      <c r="R1357" s="30">
        <f t="shared" ref="R1357:R1420" si="50">SUM(L1357:Q1357)</f>
        <v>11731.9</v>
      </c>
      <c r="S1357" s="14">
        <f>AVERAGE(D1357:I1357)</f>
        <v>734.91</v>
      </c>
      <c r="T1357" s="16">
        <f t="shared" ref="T1357:T1420" si="51">K1357-R1357</f>
        <v>-7322.44</v>
      </c>
    </row>
    <row r="1358" spans="1:20" x14ac:dyDescent="0.25">
      <c r="A1358" t="s">
        <v>37</v>
      </c>
      <c r="B1358" t="s">
        <v>20</v>
      </c>
      <c r="C1358" t="s">
        <v>26</v>
      </c>
      <c r="D1358" s="14">
        <v>764.36000000000013</v>
      </c>
      <c r="E1358" s="15">
        <v>733.79</v>
      </c>
      <c r="F1358" s="15">
        <v>802.58</v>
      </c>
      <c r="G1358" s="15">
        <v>772</v>
      </c>
      <c r="H1358" s="15">
        <v>580.91</v>
      </c>
      <c r="I1358" s="15">
        <v>657.35</v>
      </c>
      <c r="J1358" s="14" t="e">
        <f>AVERAGE(#REF!)</f>
        <v>#REF!</v>
      </c>
      <c r="K1358" s="28">
        <f>SUM(D1358:I1358)</f>
        <v>4310.99</v>
      </c>
      <c r="L1358" s="14">
        <v>968.12</v>
      </c>
      <c r="M1358" s="15">
        <v>784.18</v>
      </c>
      <c r="N1358" s="15">
        <v>760.65</v>
      </c>
      <c r="O1358" s="15">
        <v>836.72</v>
      </c>
      <c r="P1358" s="15">
        <v>819.99</v>
      </c>
      <c r="Q1358" s="15">
        <v>713.39</v>
      </c>
      <c r="R1358" s="30">
        <f t="shared" si="50"/>
        <v>4883.05</v>
      </c>
      <c r="S1358" s="14">
        <f>AVERAGE(D1358:I1358)</f>
        <v>718.49833333333333</v>
      </c>
      <c r="T1358" s="16">
        <f t="shared" si="51"/>
        <v>-572.0600000000004</v>
      </c>
    </row>
    <row r="1359" spans="1:20" x14ac:dyDescent="0.25">
      <c r="A1359" t="s">
        <v>37</v>
      </c>
      <c r="B1359" t="s">
        <v>20</v>
      </c>
      <c r="C1359" t="s">
        <v>26</v>
      </c>
      <c r="D1359" s="14">
        <v>626.36</v>
      </c>
      <c r="E1359" s="15">
        <v>739.1</v>
      </c>
      <c r="F1359" s="15">
        <v>732.84</v>
      </c>
      <c r="G1359" s="15">
        <v>682.73</v>
      </c>
      <c r="H1359" s="15">
        <v>757.9</v>
      </c>
      <c r="I1359" s="15">
        <v>676.47</v>
      </c>
      <c r="J1359" s="14" t="e">
        <f>AVERAGE(#REF!)</f>
        <v>#REF!</v>
      </c>
      <c r="K1359" s="28">
        <f>SUM(D1359:I1359)</f>
        <v>4215.4000000000005</v>
      </c>
      <c r="L1359" s="14">
        <v>311.7</v>
      </c>
      <c r="M1359" s="15">
        <v>271.18</v>
      </c>
      <c r="N1359" s="15">
        <v>257.62</v>
      </c>
      <c r="O1359" s="15">
        <v>234.43</v>
      </c>
      <c r="P1359" s="15">
        <v>220.36</v>
      </c>
      <c r="Q1359" s="15">
        <v>213.75</v>
      </c>
      <c r="R1359" s="30">
        <f t="shared" si="50"/>
        <v>1509.04</v>
      </c>
      <c r="S1359" s="14">
        <f>AVERAGE(D1359:I1359)</f>
        <v>702.56666666666672</v>
      </c>
      <c r="T1359" s="16">
        <f t="shared" si="51"/>
        <v>2706.3600000000006</v>
      </c>
    </row>
    <row r="1360" spans="1:20" x14ac:dyDescent="0.25">
      <c r="A1360" t="s">
        <v>37</v>
      </c>
      <c r="B1360" t="s">
        <v>20</v>
      </c>
      <c r="C1360" t="s">
        <v>26</v>
      </c>
      <c r="D1360" s="14">
        <v>804.06000000000006</v>
      </c>
      <c r="E1360" s="15">
        <v>603.04999999999995</v>
      </c>
      <c r="F1360" s="15">
        <v>659.33</v>
      </c>
      <c r="G1360" s="15">
        <v>796.02</v>
      </c>
      <c r="H1360" s="15">
        <v>659.33</v>
      </c>
      <c r="I1360" s="15">
        <v>627.16999999999996</v>
      </c>
      <c r="J1360" s="14" t="e">
        <f>AVERAGE(#REF!)</f>
        <v>#REF!</v>
      </c>
      <c r="K1360" s="28">
        <f>SUM(D1360:I1360)</f>
        <v>4148.96</v>
      </c>
      <c r="L1360" s="14">
        <v>1445.27</v>
      </c>
      <c r="M1360" s="15">
        <v>1185.1199999999999</v>
      </c>
      <c r="N1360" s="15">
        <v>1173.27</v>
      </c>
      <c r="O1360" s="15">
        <v>1032.48</v>
      </c>
      <c r="P1360" s="15">
        <v>1104.75</v>
      </c>
      <c r="Q1360" s="15">
        <v>1005.32</v>
      </c>
      <c r="R1360" s="30">
        <f t="shared" si="50"/>
        <v>6946.2099999999991</v>
      </c>
      <c r="S1360" s="14">
        <f>AVERAGE(D1360:I1360)</f>
        <v>691.49333333333334</v>
      </c>
      <c r="T1360" s="16">
        <f t="shared" si="51"/>
        <v>-2797.2499999999991</v>
      </c>
    </row>
    <row r="1361" spans="1:20" x14ac:dyDescent="0.25">
      <c r="A1361" t="s">
        <v>37</v>
      </c>
      <c r="B1361" t="s">
        <v>21</v>
      </c>
      <c r="C1361" t="s">
        <v>26</v>
      </c>
      <c r="D1361" s="14">
        <v>731.5</v>
      </c>
      <c r="E1361" s="15">
        <v>731.5</v>
      </c>
      <c r="F1361" s="15">
        <v>629.09</v>
      </c>
      <c r="G1361" s="15">
        <v>585.20000000000005</v>
      </c>
      <c r="H1361" s="15">
        <v>694.93</v>
      </c>
      <c r="I1361" s="15">
        <v>731.5</v>
      </c>
      <c r="J1361" s="14" t="e">
        <f>AVERAGE(#REF!)</f>
        <v>#REF!</v>
      </c>
      <c r="K1361" s="28">
        <f>SUM(D1361:I1361)</f>
        <v>4103.7199999999993</v>
      </c>
      <c r="L1361" s="14">
        <v>1152.25</v>
      </c>
      <c r="M1361" s="15">
        <v>1013.98</v>
      </c>
      <c r="N1361" s="15">
        <v>1044.4000000000001</v>
      </c>
      <c r="O1361" s="15">
        <v>887.74</v>
      </c>
      <c r="P1361" s="15">
        <v>1038.6600000000001</v>
      </c>
      <c r="Q1361" s="15">
        <v>1007.5</v>
      </c>
      <c r="R1361" s="30">
        <f t="shared" si="50"/>
        <v>6144.53</v>
      </c>
      <c r="S1361" s="14">
        <f>AVERAGE(D1361:I1361)</f>
        <v>683.95333333333326</v>
      </c>
      <c r="T1361" s="16">
        <f t="shared" si="51"/>
        <v>-2040.8100000000004</v>
      </c>
    </row>
    <row r="1362" spans="1:20" x14ac:dyDescent="0.25">
      <c r="A1362" t="s">
        <v>37</v>
      </c>
      <c r="B1362" t="s">
        <v>20</v>
      </c>
      <c r="C1362" t="s">
        <v>26</v>
      </c>
      <c r="D1362" s="14">
        <v>673.63749999999993</v>
      </c>
      <c r="E1362" s="15">
        <v>815.1</v>
      </c>
      <c r="F1362" s="15">
        <v>720.79</v>
      </c>
      <c r="G1362" s="15">
        <v>532.16999999999996</v>
      </c>
      <c r="H1362" s="15">
        <v>559.12</v>
      </c>
      <c r="I1362" s="15">
        <v>592.79999999999995</v>
      </c>
      <c r="J1362" s="14" t="e">
        <f>AVERAGE(#REF!)</f>
        <v>#REF!</v>
      </c>
      <c r="K1362" s="28">
        <f>SUM(D1362:I1362)</f>
        <v>3893.6175000000003</v>
      </c>
      <c r="L1362" s="14">
        <v>1225.1500000000001</v>
      </c>
      <c r="M1362" s="15">
        <v>1225.1500000000001</v>
      </c>
      <c r="N1362" s="15">
        <v>1372.17</v>
      </c>
      <c r="O1362" s="15">
        <v>1331</v>
      </c>
      <c r="P1362" s="15">
        <v>1357.62</v>
      </c>
      <c r="Q1362" s="15">
        <v>1466.23</v>
      </c>
      <c r="R1362" s="30">
        <f t="shared" si="50"/>
        <v>7977.32</v>
      </c>
      <c r="S1362" s="14">
        <f>AVERAGE(D1362:I1362)</f>
        <v>648.93625000000009</v>
      </c>
      <c r="T1362" s="16">
        <f t="shared" si="51"/>
        <v>-4083.7024999999994</v>
      </c>
    </row>
    <row r="1363" spans="1:20" x14ac:dyDescent="0.25">
      <c r="A1363" t="s">
        <v>37</v>
      </c>
      <c r="B1363" t="s">
        <v>20</v>
      </c>
      <c r="C1363" t="s">
        <v>26</v>
      </c>
      <c r="D1363" s="14">
        <v>654.61</v>
      </c>
      <c r="E1363" s="15">
        <v>523.69000000000005</v>
      </c>
      <c r="F1363" s="15">
        <v>615.33000000000004</v>
      </c>
      <c r="G1363" s="15">
        <v>733.16</v>
      </c>
      <c r="H1363" s="15">
        <v>759.35</v>
      </c>
      <c r="I1363" s="15">
        <v>536.78</v>
      </c>
      <c r="J1363" s="14" t="e">
        <f>AVERAGE(#REF!)</f>
        <v>#REF!</v>
      </c>
      <c r="K1363" s="28">
        <f>SUM(D1363:I1363)</f>
        <v>3822.92</v>
      </c>
      <c r="L1363" s="14">
        <v>393.03</v>
      </c>
      <c r="M1363" s="15">
        <v>381.24</v>
      </c>
      <c r="N1363" s="15">
        <v>327.87</v>
      </c>
      <c r="O1363" s="15">
        <v>285.25</v>
      </c>
      <c r="P1363" s="15">
        <v>325.19</v>
      </c>
      <c r="Q1363" s="15">
        <v>367.46</v>
      </c>
      <c r="R1363" s="30">
        <f t="shared" si="50"/>
        <v>2080.04</v>
      </c>
      <c r="S1363" s="14">
        <f>AVERAGE(D1363:I1363)</f>
        <v>637.15333333333331</v>
      </c>
      <c r="T1363" s="16">
        <f t="shared" si="51"/>
        <v>1742.88</v>
      </c>
    </row>
    <row r="1364" spans="1:20" x14ac:dyDescent="0.25">
      <c r="A1364" t="s">
        <v>37</v>
      </c>
      <c r="B1364" t="s">
        <v>23</v>
      </c>
      <c r="C1364" t="s">
        <v>26</v>
      </c>
      <c r="D1364" s="14">
        <v>396.15000000000003</v>
      </c>
      <c r="E1364" s="15">
        <v>380.3</v>
      </c>
      <c r="F1364" s="15">
        <v>297.11</v>
      </c>
      <c r="G1364" s="15">
        <v>316.92</v>
      </c>
      <c r="H1364" s="15">
        <v>435.77</v>
      </c>
      <c r="I1364" s="15">
        <v>415.96</v>
      </c>
      <c r="J1364" s="14" t="e">
        <f>AVERAGE(#REF!)</f>
        <v>#REF!</v>
      </c>
      <c r="K1364" s="28">
        <f>SUM(D1364:I1364)</f>
        <v>2242.21</v>
      </c>
      <c r="L1364" s="14">
        <v>2139.33</v>
      </c>
      <c r="M1364" s="15">
        <v>2053.7600000000002</v>
      </c>
      <c r="N1364" s="15">
        <v>2238.6</v>
      </c>
      <c r="O1364" s="15">
        <v>2686.32</v>
      </c>
      <c r="P1364" s="15">
        <v>2283.37</v>
      </c>
      <c r="Q1364" s="15">
        <v>1963.7</v>
      </c>
      <c r="R1364" s="30">
        <f t="shared" si="50"/>
        <v>13365.080000000002</v>
      </c>
      <c r="S1364" s="14">
        <f>AVERAGE(D1364:I1364)</f>
        <v>373.70166666666665</v>
      </c>
      <c r="T1364" s="16">
        <f t="shared" si="51"/>
        <v>-11122.870000000003</v>
      </c>
    </row>
    <row r="1365" spans="1:20" x14ac:dyDescent="0.25">
      <c r="A1365" t="s">
        <v>37</v>
      </c>
      <c r="B1365" t="s">
        <v>20</v>
      </c>
      <c r="C1365" t="s">
        <v>26</v>
      </c>
      <c r="D1365" s="14">
        <v>350</v>
      </c>
      <c r="E1365" s="15">
        <v>269.5</v>
      </c>
      <c r="F1365" s="15">
        <v>322</v>
      </c>
      <c r="G1365" s="15">
        <v>427</v>
      </c>
      <c r="H1365" s="15">
        <v>308</v>
      </c>
      <c r="I1365" s="15">
        <v>395.5</v>
      </c>
      <c r="J1365" s="14" t="e">
        <f>AVERAGE(#REF!)</f>
        <v>#REF!</v>
      </c>
      <c r="K1365" s="28">
        <f>SUM(D1365:I1365)</f>
        <v>2072</v>
      </c>
      <c r="L1365" s="14">
        <v>645.51</v>
      </c>
      <c r="M1365" s="15">
        <v>555.14</v>
      </c>
      <c r="N1365" s="15">
        <v>621.76</v>
      </c>
      <c r="O1365" s="15">
        <v>540.92999999999995</v>
      </c>
      <c r="P1365" s="15">
        <v>649.12</v>
      </c>
      <c r="Q1365" s="15">
        <v>636.14</v>
      </c>
      <c r="R1365" s="30">
        <f t="shared" si="50"/>
        <v>3648.6</v>
      </c>
      <c r="S1365" s="14">
        <f>AVERAGE(D1365:I1365)</f>
        <v>345.33333333333331</v>
      </c>
      <c r="T1365" s="16">
        <f t="shared" si="51"/>
        <v>-1576.6</v>
      </c>
    </row>
    <row r="1366" spans="1:20" x14ac:dyDescent="0.25">
      <c r="A1366" t="s">
        <v>37</v>
      </c>
      <c r="B1366" t="s">
        <v>20</v>
      </c>
      <c r="C1366" t="s">
        <v>26</v>
      </c>
      <c r="D1366" s="14">
        <v>273.15999999999997</v>
      </c>
      <c r="E1366" s="15">
        <v>273.16000000000003</v>
      </c>
      <c r="F1366" s="15">
        <v>207.6</v>
      </c>
      <c r="G1366" s="15">
        <v>218.53</v>
      </c>
      <c r="H1366" s="15">
        <v>278.62</v>
      </c>
      <c r="I1366" s="15">
        <v>218.53</v>
      </c>
      <c r="J1366" s="14" t="e">
        <f>AVERAGE(#REF!)</f>
        <v>#REF!</v>
      </c>
      <c r="K1366" s="28">
        <f>SUM(D1366:I1366)</f>
        <v>1469.6</v>
      </c>
      <c r="L1366" s="14">
        <v>152.63</v>
      </c>
      <c r="M1366" s="15">
        <v>120.58</v>
      </c>
      <c r="N1366" s="15">
        <v>133.84</v>
      </c>
      <c r="O1366" s="15">
        <v>144.55000000000001</v>
      </c>
      <c r="P1366" s="15">
        <v>147.44</v>
      </c>
      <c r="Q1366" s="15">
        <v>138.59</v>
      </c>
      <c r="R1366" s="30">
        <f t="shared" si="50"/>
        <v>837.63</v>
      </c>
      <c r="S1366" s="14">
        <f>AVERAGE(D1366:I1366)</f>
        <v>244.93333333333331</v>
      </c>
      <c r="T1366" s="16">
        <f t="shared" si="51"/>
        <v>631.96999999999991</v>
      </c>
    </row>
    <row r="1367" spans="1:20" x14ac:dyDescent="0.25">
      <c r="A1367" t="s">
        <v>37</v>
      </c>
      <c r="B1367" t="s">
        <v>21</v>
      </c>
      <c r="C1367" t="s">
        <v>26</v>
      </c>
      <c r="D1367" s="14">
        <v>207.76</v>
      </c>
      <c r="E1367" s="15">
        <v>191.14</v>
      </c>
      <c r="F1367" s="15">
        <v>213.99</v>
      </c>
      <c r="G1367" s="15">
        <v>236.85</v>
      </c>
      <c r="H1367" s="15">
        <v>249.31</v>
      </c>
      <c r="I1367" s="15">
        <v>195.29</v>
      </c>
      <c r="J1367" s="14" t="e">
        <f>AVERAGE(#REF!)</f>
        <v>#REF!</v>
      </c>
      <c r="K1367" s="28">
        <f>SUM(D1367:I1367)</f>
        <v>1294.3399999999999</v>
      </c>
      <c r="L1367" s="14">
        <v>4909.95</v>
      </c>
      <c r="M1367" s="15">
        <v>3977.06</v>
      </c>
      <c r="N1367" s="15">
        <v>4692.93</v>
      </c>
      <c r="O1367" s="15">
        <v>4599.07</v>
      </c>
      <c r="P1367" s="15">
        <v>4783.03</v>
      </c>
      <c r="Q1367" s="15">
        <v>5596.15</v>
      </c>
      <c r="R1367" s="30">
        <f t="shared" si="50"/>
        <v>28558.190000000002</v>
      </c>
      <c r="S1367" s="14">
        <f>AVERAGE(D1367:I1367)</f>
        <v>215.72333333333333</v>
      </c>
      <c r="T1367" s="16">
        <f t="shared" si="51"/>
        <v>-27263.850000000002</v>
      </c>
    </row>
    <row r="1368" spans="1:20" x14ac:dyDescent="0.25">
      <c r="A1368" t="s">
        <v>37</v>
      </c>
      <c r="B1368" t="s">
        <v>23</v>
      </c>
      <c r="C1368" t="s">
        <v>26</v>
      </c>
      <c r="D1368" s="14">
        <v>134.60000000000002</v>
      </c>
      <c r="E1368" s="15">
        <v>135.94999999999999</v>
      </c>
      <c r="F1368" s="15">
        <v>164.21</v>
      </c>
      <c r="G1368" s="15">
        <v>107.68</v>
      </c>
      <c r="H1368" s="15">
        <v>121.14</v>
      </c>
      <c r="I1368" s="15">
        <v>129.22</v>
      </c>
      <c r="J1368" s="14" t="e">
        <f>AVERAGE(#REF!)</f>
        <v>#REF!</v>
      </c>
      <c r="K1368" s="28">
        <f>SUM(D1368:I1368)</f>
        <v>792.80000000000007</v>
      </c>
      <c r="L1368" s="14">
        <v>1895.45</v>
      </c>
      <c r="M1368" s="15">
        <v>1724.86</v>
      </c>
      <c r="N1368" s="15">
        <v>1638.62</v>
      </c>
      <c r="O1368" s="15">
        <v>1900.8</v>
      </c>
      <c r="P1368" s="15">
        <v>1957.82</v>
      </c>
      <c r="Q1368" s="15">
        <v>1801.19</v>
      </c>
      <c r="R1368" s="30">
        <f t="shared" si="50"/>
        <v>10918.740000000002</v>
      </c>
      <c r="S1368" s="14">
        <f>AVERAGE(D1368:I1368)</f>
        <v>132.13333333333335</v>
      </c>
      <c r="T1368" s="16">
        <f t="shared" si="51"/>
        <v>-10125.940000000002</v>
      </c>
    </row>
    <row r="1369" spans="1:20" x14ac:dyDescent="0.25">
      <c r="A1369" t="s">
        <v>37</v>
      </c>
      <c r="B1369" t="s">
        <v>19</v>
      </c>
      <c r="C1369" t="s">
        <v>26</v>
      </c>
      <c r="D1369" s="14">
        <v>0</v>
      </c>
      <c r="E1369" s="15">
        <v>0</v>
      </c>
      <c r="F1369" s="15">
        <v>0</v>
      </c>
      <c r="G1369" s="15">
        <v>0</v>
      </c>
      <c r="H1369" s="15">
        <v>0</v>
      </c>
      <c r="I1369" s="15">
        <v>0</v>
      </c>
      <c r="J1369" s="14" t="e">
        <f>AVERAGE(#REF!)</f>
        <v>#REF!</v>
      </c>
      <c r="K1369" s="28">
        <f>SUM(D1369:I1369)</f>
        <v>0</v>
      </c>
      <c r="L1369" s="14">
        <v>733.48</v>
      </c>
      <c r="M1369" s="15">
        <v>806.83</v>
      </c>
      <c r="N1369" s="15">
        <v>734.22</v>
      </c>
      <c r="O1369" s="15">
        <v>668.14</v>
      </c>
      <c r="P1369" s="15">
        <v>574.6</v>
      </c>
      <c r="Q1369" s="15">
        <v>649.29999999999995</v>
      </c>
      <c r="R1369" s="30">
        <f t="shared" si="50"/>
        <v>4166.57</v>
      </c>
      <c r="S1369" s="14">
        <f>AVERAGE(D1369:I1369)</f>
        <v>0</v>
      </c>
      <c r="T1369" s="16">
        <f t="shared" si="51"/>
        <v>-4166.57</v>
      </c>
    </row>
    <row r="1370" spans="1:20" x14ac:dyDescent="0.25">
      <c r="A1370" t="s">
        <v>37</v>
      </c>
      <c r="B1370" t="s">
        <v>22</v>
      </c>
      <c r="C1370" t="s">
        <v>32</v>
      </c>
      <c r="D1370" s="14">
        <v>541.25</v>
      </c>
      <c r="E1370" s="15">
        <v>638.67999999999995</v>
      </c>
      <c r="F1370" s="15">
        <v>654.91</v>
      </c>
      <c r="G1370" s="15">
        <v>514.19000000000005</v>
      </c>
      <c r="H1370" s="15">
        <v>416.76</v>
      </c>
      <c r="I1370" s="15">
        <v>497.95</v>
      </c>
      <c r="J1370" s="14" t="e">
        <f>AVERAGE(#REF!)</f>
        <v>#REF!</v>
      </c>
      <c r="K1370" s="28">
        <f>SUM(D1370:I1370)</f>
        <v>3263.74</v>
      </c>
      <c r="L1370" s="14">
        <v>489.63</v>
      </c>
      <c r="M1370" s="15">
        <v>460.25</v>
      </c>
      <c r="N1370" s="15">
        <v>524.69000000000005</v>
      </c>
      <c r="O1370" s="15">
        <v>498.46</v>
      </c>
      <c r="P1370" s="15">
        <v>543.32000000000005</v>
      </c>
      <c r="Q1370" s="15">
        <v>575.91999999999996</v>
      </c>
      <c r="R1370" s="30">
        <f t="shared" si="50"/>
        <v>3092.2700000000004</v>
      </c>
      <c r="S1370" s="14">
        <f>AVERAGE(D1370:I1370)</f>
        <v>543.95666666666659</v>
      </c>
      <c r="T1370" s="16">
        <f t="shared" si="51"/>
        <v>171.46999999999935</v>
      </c>
    </row>
    <row r="1371" spans="1:20" x14ac:dyDescent="0.25">
      <c r="A1371" t="s">
        <v>37</v>
      </c>
      <c r="B1371" t="s">
        <v>20</v>
      </c>
      <c r="C1371" t="s">
        <v>32</v>
      </c>
      <c r="D1371" s="14">
        <v>5126.5875000000005</v>
      </c>
      <c r="E1371" s="15">
        <v>5434.18</v>
      </c>
      <c r="F1371" s="15">
        <v>5536.71</v>
      </c>
      <c r="G1371" s="15">
        <v>4665.1899999999996</v>
      </c>
      <c r="H1371" s="15">
        <v>6408.23</v>
      </c>
      <c r="I1371" s="15">
        <v>4972.79</v>
      </c>
      <c r="J1371" s="14" t="e">
        <f>AVERAGE(#REF!)</f>
        <v>#REF!</v>
      </c>
      <c r="K1371" s="28">
        <f>SUM(D1371:I1371)</f>
        <v>32143.6875</v>
      </c>
      <c r="L1371" s="14">
        <v>4008.84</v>
      </c>
      <c r="M1371" s="15">
        <v>3808.4</v>
      </c>
      <c r="N1371" s="15">
        <v>3389.48</v>
      </c>
      <c r="O1371" s="15">
        <v>3558.95</v>
      </c>
      <c r="P1371" s="15">
        <v>3914.85</v>
      </c>
      <c r="Q1371" s="15">
        <v>4462.93</v>
      </c>
      <c r="R1371" s="30">
        <f t="shared" si="50"/>
        <v>23143.449999999997</v>
      </c>
      <c r="S1371" s="14">
        <f>AVERAGE(D1371:I1371)</f>
        <v>5357.28125</v>
      </c>
      <c r="T1371" s="16">
        <f t="shared" si="51"/>
        <v>9000.2375000000029</v>
      </c>
    </row>
    <row r="1372" spans="1:20" x14ac:dyDescent="0.25">
      <c r="A1372" t="s">
        <v>37</v>
      </c>
      <c r="B1372" t="s">
        <v>20</v>
      </c>
      <c r="C1372" t="s">
        <v>32</v>
      </c>
      <c r="D1372" s="14">
        <v>4715.9375</v>
      </c>
      <c r="E1372" s="15">
        <v>5706.28</v>
      </c>
      <c r="F1372" s="15">
        <v>4668.78</v>
      </c>
      <c r="G1372" s="15">
        <v>5611.97</v>
      </c>
      <c r="H1372" s="15">
        <v>5329.01</v>
      </c>
      <c r="I1372" s="15">
        <v>5470.49</v>
      </c>
      <c r="J1372" s="14" t="e">
        <f>AVERAGE(#REF!)</f>
        <v>#REF!</v>
      </c>
      <c r="K1372" s="28">
        <f>SUM(D1372:I1372)</f>
        <v>31502.467499999999</v>
      </c>
      <c r="L1372" s="14">
        <v>2238.81</v>
      </c>
      <c r="M1372" s="15">
        <v>1925.38</v>
      </c>
      <c r="N1372" s="15">
        <v>1867.62</v>
      </c>
      <c r="O1372" s="15">
        <v>1643.51</v>
      </c>
      <c r="P1372" s="15">
        <v>1939.34</v>
      </c>
      <c r="Q1372" s="15">
        <v>2075.09</v>
      </c>
      <c r="R1372" s="30">
        <f t="shared" si="50"/>
        <v>11689.75</v>
      </c>
      <c r="S1372" s="14">
        <f>AVERAGE(D1372:I1372)</f>
        <v>5250.4112500000001</v>
      </c>
      <c r="T1372" s="16">
        <f t="shared" si="51"/>
        <v>19812.717499999999</v>
      </c>
    </row>
    <row r="1373" spans="1:20" x14ac:dyDescent="0.25">
      <c r="A1373" t="s">
        <v>37</v>
      </c>
      <c r="B1373" t="s">
        <v>19</v>
      </c>
      <c r="C1373" t="s">
        <v>32</v>
      </c>
      <c r="D1373" s="14">
        <v>4956.7</v>
      </c>
      <c r="E1373" s="15">
        <v>3965.36</v>
      </c>
      <c r="F1373" s="15">
        <v>6096.74</v>
      </c>
      <c r="G1373" s="15">
        <v>4907.13</v>
      </c>
      <c r="H1373" s="15">
        <v>5303.67</v>
      </c>
      <c r="I1373" s="15">
        <v>4907.13</v>
      </c>
      <c r="J1373" s="14" t="e">
        <f>AVERAGE(#REF!)</f>
        <v>#REF!</v>
      </c>
      <c r="K1373" s="28">
        <f>SUM(D1373:I1373)</f>
        <v>30136.73</v>
      </c>
      <c r="L1373" s="14">
        <v>2323.84</v>
      </c>
      <c r="M1373" s="15">
        <v>2440.0300000000002</v>
      </c>
      <c r="N1373" s="15">
        <v>2366.83</v>
      </c>
      <c r="O1373" s="15">
        <v>2698.19</v>
      </c>
      <c r="P1373" s="15">
        <v>2806.12</v>
      </c>
      <c r="Q1373" s="15">
        <v>3255.1</v>
      </c>
      <c r="R1373" s="30">
        <f t="shared" si="50"/>
        <v>15890.110000000002</v>
      </c>
      <c r="S1373" s="14">
        <f>AVERAGE(D1373:I1373)</f>
        <v>5022.788333333333</v>
      </c>
      <c r="T1373" s="16">
        <f t="shared" si="51"/>
        <v>14246.619999999997</v>
      </c>
    </row>
    <row r="1374" spans="1:20" x14ac:dyDescent="0.25">
      <c r="A1374" t="s">
        <v>37</v>
      </c>
      <c r="B1374" t="s">
        <v>20</v>
      </c>
      <c r="C1374" t="s">
        <v>32</v>
      </c>
      <c r="D1374" s="14">
        <v>4757.47</v>
      </c>
      <c r="E1374" s="15">
        <v>4281.72</v>
      </c>
      <c r="F1374" s="15">
        <v>4947.7700000000004</v>
      </c>
      <c r="G1374" s="15">
        <v>4424.45</v>
      </c>
      <c r="H1374" s="15">
        <v>4329.3</v>
      </c>
      <c r="I1374" s="15">
        <v>5708.96</v>
      </c>
      <c r="J1374" s="14" t="e">
        <f>AVERAGE(#REF!)</f>
        <v>#REF!</v>
      </c>
      <c r="K1374" s="28">
        <f>SUM(D1374:I1374)</f>
        <v>28449.67</v>
      </c>
      <c r="L1374" s="14">
        <v>3176.76</v>
      </c>
      <c r="M1374" s="15">
        <v>2509.64</v>
      </c>
      <c r="N1374" s="15">
        <v>2308.87</v>
      </c>
      <c r="O1374" s="15">
        <v>2470.4899999999998</v>
      </c>
      <c r="P1374" s="15">
        <v>2519.9</v>
      </c>
      <c r="Q1374" s="15">
        <v>2797.09</v>
      </c>
      <c r="R1374" s="30">
        <f t="shared" si="50"/>
        <v>15782.749999999998</v>
      </c>
      <c r="S1374" s="14">
        <f>AVERAGE(D1374:I1374)</f>
        <v>4741.6116666666667</v>
      </c>
      <c r="T1374" s="16">
        <f t="shared" si="51"/>
        <v>12666.92</v>
      </c>
    </row>
    <row r="1375" spans="1:20" x14ac:dyDescent="0.25">
      <c r="A1375" t="s">
        <v>37</v>
      </c>
      <c r="B1375" t="s">
        <v>20</v>
      </c>
      <c r="C1375" t="s">
        <v>32</v>
      </c>
      <c r="D1375" s="14">
        <v>3801.07</v>
      </c>
      <c r="E1375" s="15">
        <v>3154.89</v>
      </c>
      <c r="F1375" s="15">
        <v>4333.22</v>
      </c>
      <c r="G1375" s="15">
        <v>4485.26</v>
      </c>
      <c r="H1375" s="15">
        <v>4447.25</v>
      </c>
      <c r="I1375" s="15">
        <v>4637.3100000000004</v>
      </c>
      <c r="J1375" s="14" t="e">
        <f>AVERAGE(#REF!)</f>
        <v>#REF!</v>
      </c>
      <c r="K1375" s="28">
        <f>SUM(D1375:I1375)</f>
        <v>24859.000000000004</v>
      </c>
      <c r="L1375" s="14">
        <v>1875.02</v>
      </c>
      <c r="M1375" s="15">
        <v>1481.27</v>
      </c>
      <c r="N1375" s="15">
        <v>1747.9</v>
      </c>
      <c r="O1375" s="15">
        <v>2080</v>
      </c>
      <c r="P1375" s="15">
        <v>2371.1999999999998</v>
      </c>
      <c r="Q1375" s="15">
        <v>2513.4699999999998</v>
      </c>
      <c r="R1375" s="30">
        <f t="shared" si="50"/>
        <v>12068.859999999999</v>
      </c>
      <c r="S1375" s="14">
        <f>AVERAGE(D1375:I1375)</f>
        <v>4143.166666666667</v>
      </c>
      <c r="T1375" s="16">
        <f t="shared" si="51"/>
        <v>12790.140000000005</v>
      </c>
    </row>
    <row r="1376" spans="1:20" x14ac:dyDescent="0.25">
      <c r="A1376" t="s">
        <v>37</v>
      </c>
      <c r="B1376" t="s">
        <v>20</v>
      </c>
      <c r="C1376" t="s">
        <v>32</v>
      </c>
      <c r="D1376" s="14">
        <v>4191.42</v>
      </c>
      <c r="E1376" s="15">
        <v>3143.57</v>
      </c>
      <c r="F1376" s="15">
        <v>4275.25</v>
      </c>
      <c r="G1376" s="15">
        <v>4526.7299999999996</v>
      </c>
      <c r="H1376" s="15">
        <v>4149.51</v>
      </c>
      <c r="I1376" s="15">
        <v>3604.62</v>
      </c>
      <c r="J1376" s="14" t="e">
        <f>AVERAGE(#REF!)</f>
        <v>#REF!</v>
      </c>
      <c r="K1376" s="28">
        <f>SUM(D1376:I1376)</f>
        <v>23891.1</v>
      </c>
      <c r="L1376" s="14">
        <v>2261.85</v>
      </c>
      <c r="M1376" s="15">
        <v>2329.71</v>
      </c>
      <c r="N1376" s="15">
        <v>2725.76</v>
      </c>
      <c r="O1376" s="15">
        <v>2480.44</v>
      </c>
      <c r="P1376" s="15">
        <v>2406.0300000000002</v>
      </c>
      <c r="Q1376" s="15">
        <v>2261.67</v>
      </c>
      <c r="R1376" s="30">
        <f t="shared" si="50"/>
        <v>14465.460000000001</v>
      </c>
      <c r="S1376" s="14">
        <f>AVERAGE(D1376:I1376)</f>
        <v>3981.85</v>
      </c>
      <c r="T1376" s="16">
        <f t="shared" si="51"/>
        <v>9425.6399999999976</v>
      </c>
    </row>
    <row r="1377" spans="1:20" x14ac:dyDescent="0.25">
      <c r="A1377" t="s">
        <v>37</v>
      </c>
      <c r="B1377" t="s">
        <v>20</v>
      </c>
      <c r="C1377" t="s">
        <v>32</v>
      </c>
      <c r="D1377" s="14">
        <v>3604.8</v>
      </c>
      <c r="E1377" s="15">
        <v>4397.8599999999997</v>
      </c>
      <c r="F1377" s="15">
        <v>3496.66</v>
      </c>
      <c r="G1377" s="15">
        <v>4506</v>
      </c>
      <c r="H1377" s="15">
        <v>4109.47</v>
      </c>
      <c r="I1377" s="15">
        <v>3136.18</v>
      </c>
      <c r="J1377" s="14" t="e">
        <f>AVERAGE(#REF!)</f>
        <v>#REF!</v>
      </c>
      <c r="K1377" s="28">
        <f>SUM(D1377:I1377)</f>
        <v>23250.97</v>
      </c>
      <c r="L1377" s="14">
        <v>3361.58</v>
      </c>
      <c r="M1377" s="15">
        <v>2588.42</v>
      </c>
      <c r="N1377" s="15">
        <v>2277.81</v>
      </c>
      <c r="O1377" s="15">
        <v>2050.0300000000002</v>
      </c>
      <c r="P1377" s="15">
        <v>1845.03</v>
      </c>
      <c r="Q1377" s="15">
        <v>1863.48</v>
      </c>
      <c r="R1377" s="30">
        <f t="shared" si="50"/>
        <v>13986.35</v>
      </c>
      <c r="S1377" s="14">
        <f>AVERAGE(D1377:I1377)</f>
        <v>3875.1616666666669</v>
      </c>
      <c r="T1377" s="16">
        <f t="shared" si="51"/>
        <v>9264.6200000000008</v>
      </c>
    </row>
    <row r="1378" spans="1:20" x14ac:dyDescent="0.25">
      <c r="A1378" t="s">
        <v>37</v>
      </c>
      <c r="B1378" t="s">
        <v>20</v>
      </c>
      <c r="C1378" t="s">
        <v>32</v>
      </c>
      <c r="D1378" s="14">
        <v>3903.7124999999996</v>
      </c>
      <c r="E1378" s="15">
        <v>3747.56</v>
      </c>
      <c r="F1378" s="15">
        <v>2966.82</v>
      </c>
      <c r="G1378" s="15">
        <v>3864.68</v>
      </c>
      <c r="H1378" s="15">
        <v>3981.79</v>
      </c>
      <c r="I1378" s="15">
        <v>3357.19</v>
      </c>
      <c r="J1378" s="14" t="e">
        <f>AVERAGE(#REF!)</f>
        <v>#REF!</v>
      </c>
      <c r="K1378" s="28">
        <f>SUM(D1378:I1378)</f>
        <v>21821.752499999999</v>
      </c>
      <c r="L1378" s="14">
        <v>2180.5700000000002</v>
      </c>
      <c r="M1378" s="15">
        <v>1831.68</v>
      </c>
      <c r="N1378" s="15">
        <v>2179.6999999999998</v>
      </c>
      <c r="O1378" s="15">
        <v>2027.12</v>
      </c>
      <c r="P1378" s="15">
        <v>2290.65</v>
      </c>
      <c r="Q1378" s="15">
        <v>2359.37</v>
      </c>
      <c r="R1378" s="30">
        <f t="shared" si="50"/>
        <v>12869.09</v>
      </c>
      <c r="S1378" s="14">
        <f>AVERAGE(D1378:I1378)</f>
        <v>3636.9587499999998</v>
      </c>
      <c r="T1378" s="16">
        <f t="shared" si="51"/>
        <v>8952.6624999999985</v>
      </c>
    </row>
    <row r="1379" spans="1:20" x14ac:dyDescent="0.25">
      <c r="A1379" t="s">
        <v>37</v>
      </c>
      <c r="B1379" t="s">
        <v>20</v>
      </c>
      <c r="C1379" t="s">
        <v>32</v>
      </c>
      <c r="D1379" s="14">
        <v>3672.77</v>
      </c>
      <c r="E1379" s="15">
        <v>4370.6000000000004</v>
      </c>
      <c r="F1379" s="15">
        <v>3121.85</v>
      </c>
      <c r="G1379" s="15">
        <v>3709.5</v>
      </c>
      <c r="H1379" s="15">
        <v>3085.13</v>
      </c>
      <c r="I1379" s="15">
        <v>3856.41</v>
      </c>
      <c r="J1379" s="14" t="e">
        <f>AVERAGE(#REF!)</f>
        <v>#REF!</v>
      </c>
      <c r="K1379" s="28">
        <f>SUM(D1379:I1379)</f>
        <v>21816.260000000002</v>
      </c>
      <c r="L1379" s="14">
        <v>2436.29</v>
      </c>
      <c r="M1379" s="15">
        <v>2509.38</v>
      </c>
      <c r="N1379" s="15">
        <v>2810.51</v>
      </c>
      <c r="O1379" s="15">
        <v>3007.25</v>
      </c>
      <c r="P1379" s="15">
        <v>3518.48</v>
      </c>
      <c r="Q1379" s="15">
        <v>4151.8100000000004</v>
      </c>
      <c r="R1379" s="30">
        <f t="shared" si="50"/>
        <v>18433.72</v>
      </c>
      <c r="S1379" s="14">
        <f>AVERAGE(D1379:I1379)</f>
        <v>3636.0433333333335</v>
      </c>
      <c r="T1379" s="16">
        <f t="shared" si="51"/>
        <v>3382.5400000000009</v>
      </c>
    </row>
    <row r="1380" spans="1:20" x14ac:dyDescent="0.25">
      <c r="A1380" t="s">
        <v>37</v>
      </c>
      <c r="B1380" t="s">
        <v>20</v>
      </c>
      <c r="C1380" t="s">
        <v>32</v>
      </c>
      <c r="D1380" s="14">
        <v>3813.0749999999998</v>
      </c>
      <c r="E1380" s="15">
        <v>2897.94</v>
      </c>
      <c r="F1380" s="15">
        <v>3393.64</v>
      </c>
      <c r="G1380" s="15">
        <v>4194.38</v>
      </c>
      <c r="H1380" s="15">
        <v>4156.25</v>
      </c>
      <c r="I1380" s="15">
        <v>3279.24</v>
      </c>
      <c r="J1380" s="14" t="e">
        <f>AVERAGE(#REF!)</f>
        <v>#REF!</v>
      </c>
      <c r="K1380" s="28">
        <f>SUM(D1380:I1380)</f>
        <v>21734.525000000001</v>
      </c>
      <c r="L1380" s="14">
        <v>3997.49</v>
      </c>
      <c r="M1380" s="15">
        <v>3437.84</v>
      </c>
      <c r="N1380" s="15">
        <v>3265.95</v>
      </c>
      <c r="O1380" s="15">
        <v>3657.86</v>
      </c>
      <c r="P1380" s="15">
        <v>3950.49</v>
      </c>
      <c r="Q1380" s="15">
        <v>3950.49</v>
      </c>
      <c r="R1380" s="30">
        <f t="shared" si="50"/>
        <v>22260.119999999995</v>
      </c>
      <c r="S1380" s="14">
        <f>AVERAGE(D1380:I1380)</f>
        <v>3622.4208333333336</v>
      </c>
      <c r="T1380" s="16">
        <f t="shared" si="51"/>
        <v>-525.59499999999389</v>
      </c>
    </row>
    <row r="1381" spans="1:20" x14ac:dyDescent="0.25">
      <c r="A1381" t="s">
        <v>37</v>
      </c>
      <c r="B1381" t="s">
        <v>20</v>
      </c>
      <c r="C1381" t="s">
        <v>32</v>
      </c>
      <c r="D1381" s="14">
        <v>3452.2874999999999</v>
      </c>
      <c r="E1381" s="15">
        <v>4177.2700000000004</v>
      </c>
      <c r="F1381" s="15">
        <v>3762.99</v>
      </c>
      <c r="G1381" s="15">
        <v>2968.97</v>
      </c>
      <c r="H1381" s="15">
        <v>3107.06</v>
      </c>
      <c r="I1381" s="15">
        <v>3072.54</v>
      </c>
      <c r="J1381" s="14" t="e">
        <f>AVERAGE(#REF!)</f>
        <v>#REF!</v>
      </c>
      <c r="K1381" s="28">
        <f>SUM(D1381:I1381)</f>
        <v>20541.1175</v>
      </c>
      <c r="L1381" s="14">
        <v>3535.91</v>
      </c>
      <c r="M1381" s="15">
        <v>3288.4</v>
      </c>
      <c r="N1381" s="15">
        <v>2828.02</v>
      </c>
      <c r="O1381" s="15">
        <v>2432.1</v>
      </c>
      <c r="P1381" s="15">
        <v>2505.06</v>
      </c>
      <c r="Q1381" s="15">
        <v>2705.46</v>
      </c>
      <c r="R1381" s="30">
        <f t="shared" si="50"/>
        <v>17294.95</v>
      </c>
      <c r="S1381" s="14">
        <f>AVERAGE(D1381:I1381)</f>
        <v>3423.5195833333332</v>
      </c>
      <c r="T1381" s="16">
        <f t="shared" si="51"/>
        <v>3246.1674999999996</v>
      </c>
    </row>
    <row r="1382" spans="1:20" x14ac:dyDescent="0.25">
      <c r="A1382" t="s">
        <v>37</v>
      </c>
      <c r="B1382" t="s">
        <v>20</v>
      </c>
      <c r="C1382" t="s">
        <v>32</v>
      </c>
      <c r="D1382" s="14">
        <v>3367.9500000000003</v>
      </c>
      <c r="E1382" s="15">
        <v>4142.58</v>
      </c>
      <c r="F1382" s="15">
        <v>4176.26</v>
      </c>
      <c r="G1382" s="15">
        <v>2761.72</v>
      </c>
      <c r="H1382" s="15">
        <v>2593.3200000000002</v>
      </c>
      <c r="I1382" s="15">
        <v>3031.16</v>
      </c>
      <c r="J1382" s="14" t="e">
        <f>AVERAGE(#REF!)</f>
        <v>#REF!</v>
      </c>
      <c r="K1382" s="28">
        <f>SUM(D1382:I1382)</f>
        <v>20072.990000000002</v>
      </c>
      <c r="L1382" s="14">
        <v>3570.66</v>
      </c>
      <c r="M1382" s="15">
        <v>2749.41</v>
      </c>
      <c r="N1382" s="15">
        <v>3299.29</v>
      </c>
      <c r="O1382" s="15">
        <v>2837.39</v>
      </c>
      <c r="P1382" s="15">
        <v>3291.37</v>
      </c>
      <c r="Q1382" s="15">
        <v>3324.28</v>
      </c>
      <c r="R1382" s="30">
        <f t="shared" si="50"/>
        <v>19072.399999999998</v>
      </c>
      <c r="S1382" s="14">
        <f>AVERAGE(D1382:I1382)</f>
        <v>3345.4983333333334</v>
      </c>
      <c r="T1382" s="16">
        <f t="shared" si="51"/>
        <v>1000.5900000000038</v>
      </c>
    </row>
    <row r="1383" spans="1:20" x14ac:dyDescent="0.25">
      <c r="A1383" t="s">
        <v>37</v>
      </c>
      <c r="B1383" t="s">
        <v>21</v>
      </c>
      <c r="C1383" t="s">
        <v>32</v>
      </c>
      <c r="D1383" s="14">
        <v>2992.5</v>
      </c>
      <c r="E1383" s="15">
        <v>2902.73</v>
      </c>
      <c r="F1383" s="15">
        <v>2513.6999999999998</v>
      </c>
      <c r="G1383" s="15">
        <v>3650.85</v>
      </c>
      <c r="H1383" s="15">
        <v>3411.45</v>
      </c>
      <c r="I1383" s="15">
        <v>3052.35</v>
      </c>
      <c r="J1383" s="14" t="e">
        <f>AVERAGE(#REF!)</f>
        <v>#REF!</v>
      </c>
      <c r="K1383" s="28">
        <f>SUM(D1383:I1383)</f>
        <v>18523.579999999998</v>
      </c>
      <c r="L1383" s="14">
        <v>5616.07</v>
      </c>
      <c r="M1383" s="15">
        <v>5279.11</v>
      </c>
      <c r="N1383" s="15">
        <v>4962.3599999999997</v>
      </c>
      <c r="O1383" s="15">
        <v>5061.6099999999997</v>
      </c>
      <c r="P1383" s="15">
        <v>5669</v>
      </c>
      <c r="Q1383" s="15">
        <v>6179.21</v>
      </c>
      <c r="R1383" s="30">
        <f t="shared" si="50"/>
        <v>32767.360000000001</v>
      </c>
      <c r="S1383" s="14">
        <f>AVERAGE(D1383:I1383)</f>
        <v>3087.2633333333329</v>
      </c>
      <c r="T1383" s="16">
        <f t="shared" si="51"/>
        <v>-14243.780000000002</v>
      </c>
    </row>
    <row r="1384" spans="1:20" x14ac:dyDescent="0.25">
      <c r="A1384" t="s">
        <v>37</v>
      </c>
      <c r="B1384" t="s">
        <v>20</v>
      </c>
      <c r="C1384" t="s">
        <v>32</v>
      </c>
      <c r="D1384" s="14">
        <v>3099.2075</v>
      </c>
      <c r="E1384" s="15">
        <v>3161.19</v>
      </c>
      <c r="F1384" s="15">
        <v>2572.34</v>
      </c>
      <c r="G1384" s="15">
        <v>3409.13</v>
      </c>
      <c r="H1384" s="15">
        <v>3161.19</v>
      </c>
      <c r="I1384" s="15">
        <v>2727.3</v>
      </c>
      <c r="J1384" s="14" t="e">
        <f>AVERAGE(#REF!)</f>
        <v>#REF!</v>
      </c>
      <c r="K1384" s="28">
        <f>SUM(D1384:I1384)</f>
        <v>18130.357500000002</v>
      </c>
      <c r="L1384" s="14">
        <v>1162.42</v>
      </c>
      <c r="M1384" s="15">
        <v>1092.67</v>
      </c>
      <c r="N1384" s="15">
        <v>1103.5999999999999</v>
      </c>
      <c r="O1384" s="15">
        <v>1280.18</v>
      </c>
      <c r="P1384" s="15">
        <v>1113.76</v>
      </c>
      <c r="Q1384" s="15">
        <v>1035.8</v>
      </c>
      <c r="R1384" s="30">
        <f t="shared" si="50"/>
        <v>6788.43</v>
      </c>
      <c r="S1384" s="14">
        <f>AVERAGE(D1384:I1384)</f>
        <v>3021.7262500000002</v>
      </c>
      <c r="T1384" s="16">
        <f t="shared" si="51"/>
        <v>11341.927500000002</v>
      </c>
    </row>
    <row r="1385" spans="1:20" x14ac:dyDescent="0.25">
      <c r="A1385" t="s">
        <v>37</v>
      </c>
      <c r="B1385" t="s">
        <v>20</v>
      </c>
      <c r="C1385" t="s">
        <v>32</v>
      </c>
      <c r="D1385" s="14">
        <v>2997.22</v>
      </c>
      <c r="E1385" s="15">
        <v>3326.91</v>
      </c>
      <c r="F1385" s="15">
        <v>2457.7199999999998</v>
      </c>
      <c r="G1385" s="15">
        <v>3416.83</v>
      </c>
      <c r="H1385" s="15">
        <v>2607.58</v>
      </c>
      <c r="I1385" s="15">
        <v>2817.39</v>
      </c>
      <c r="J1385" s="14" t="e">
        <f>AVERAGE(#REF!)</f>
        <v>#REF!</v>
      </c>
      <c r="K1385" s="28">
        <f>SUM(D1385:I1385)</f>
        <v>17623.649999999998</v>
      </c>
      <c r="L1385" s="14">
        <v>2492.0300000000002</v>
      </c>
      <c r="M1385" s="15">
        <v>2616.63</v>
      </c>
      <c r="N1385" s="15">
        <v>2381.13</v>
      </c>
      <c r="O1385" s="15">
        <v>2762.11</v>
      </c>
      <c r="P1385" s="15">
        <v>2596.38</v>
      </c>
      <c r="Q1385" s="15">
        <v>2544.4499999999998</v>
      </c>
      <c r="R1385" s="30">
        <f t="shared" si="50"/>
        <v>15392.73</v>
      </c>
      <c r="S1385" s="14">
        <f>AVERAGE(D1385:I1385)</f>
        <v>2937.2749999999996</v>
      </c>
      <c r="T1385" s="16">
        <f t="shared" si="51"/>
        <v>2230.9199999999983</v>
      </c>
    </row>
    <row r="1386" spans="1:20" x14ac:dyDescent="0.25">
      <c r="A1386" t="s">
        <v>37</v>
      </c>
      <c r="B1386" t="s">
        <v>20</v>
      </c>
      <c r="C1386" t="s">
        <v>32</v>
      </c>
      <c r="D1386" s="14">
        <v>3049.7474999999995</v>
      </c>
      <c r="E1386" s="15">
        <v>2622.78</v>
      </c>
      <c r="F1386" s="15">
        <v>2897.26</v>
      </c>
      <c r="G1386" s="15">
        <v>2805.77</v>
      </c>
      <c r="H1386" s="15">
        <v>2836.27</v>
      </c>
      <c r="I1386" s="15">
        <v>3263.23</v>
      </c>
      <c r="J1386" s="14" t="e">
        <f>AVERAGE(#REF!)</f>
        <v>#REF!</v>
      </c>
      <c r="K1386" s="28">
        <f>SUM(D1386:I1386)</f>
        <v>17475.057500000003</v>
      </c>
      <c r="L1386" s="14">
        <v>4336.71</v>
      </c>
      <c r="M1386" s="15">
        <v>3729.57</v>
      </c>
      <c r="N1386" s="15">
        <v>3505.8</v>
      </c>
      <c r="O1386" s="15">
        <v>3295.45</v>
      </c>
      <c r="P1386" s="15">
        <v>3592.04</v>
      </c>
      <c r="Q1386" s="15">
        <v>3735.72</v>
      </c>
      <c r="R1386" s="30">
        <f t="shared" si="50"/>
        <v>22195.290000000005</v>
      </c>
      <c r="S1386" s="14">
        <f>AVERAGE(D1386:I1386)</f>
        <v>2912.5095833333339</v>
      </c>
      <c r="T1386" s="16">
        <f t="shared" si="51"/>
        <v>-4720.2325000000019</v>
      </c>
    </row>
    <row r="1387" spans="1:20" x14ac:dyDescent="0.25">
      <c r="A1387" t="s">
        <v>37</v>
      </c>
      <c r="B1387" t="s">
        <v>20</v>
      </c>
      <c r="C1387" t="s">
        <v>32</v>
      </c>
      <c r="D1387" s="14">
        <v>2814.0574999999999</v>
      </c>
      <c r="E1387" s="15">
        <v>2729.64</v>
      </c>
      <c r="F1387" s="15">
        <v>2870.34</v>
      </c>
      <c r="G1387" s="15">
        <v>2504.5100000000002</v>
      </c>
      <c r="H1387" s="15">
        <v>3039.18</v>
      </c>
      <c r="I1387" s="15">
        <v>3461.29</v>
      </c>
      <c r="J1387" s="14" t="e">
        <f>AVERAGE(#REF!)</f>
        <v>#REF!</v>
      </c>
      <c r="K1387" s="28">
        <f>SUM(D1387:I1387)</f>
        <v>17419.017500000002</v>
      </c>
      <c r="L1387" s="14">
        <v>1697.8</v>
      </c>
      <c r="M1387" s="15">
        <v>1392.2</v>
      </c>
      <c r="N1387" s="15">
        <v>1573.19</v>
      </c>
      <c r="O1387" s="15">
        <v>1824.9</v>
      </c>
      <c r="P1387" s="15">
        <v>1569.41</v>
      </c>
      <c r="Q1387" s="15">
        <v>1459.55</v>
      </c>
      <c r="R1387" s="30">
        <f t="shared" si="50"/>
        <v>9517.0499999999993</v>
      </c>
      <c r="S1387" s="14">
        <f>AVERAGE(D1387:I1387)</f>
        <v>2903.1695833333338</v>
      </c>
      <c r="T1387" s="16">
        <f t="shared" si="51"/>
        <v>7901.9675000000025</v>
      </c>
    </row>
    <row r="1388" spans="1:20" x14ac:dyDescent="0.25">
      <c r="A1388" t="s">
        <v>37</v>
      </c>
      <c r="B1388" t="s">
        <v>20</v>
      </c>
      <c r="C1388" t="s">
        <v>32</v>
      </c>
      <c r="D1388" s="14">
        <v>3027.41</v>
      </c>
      <c r="E1388" s="15">
        <v>2361.38</v>
      </c>
      <c r="F1388" s="15">
        <v>2452.1999999999998</v>
      </c>
      <c r="G1388" s="15">
        <v>2664.12</v>
      </c>
      <c r="H1388" s="15">
        <v>3239.33</v>
      </c>
      <c r="I1388" s="15">
        <v>3451.25</v>
      </c>
      <c r="J1388" s="14" t="e">
        <f>AVERAGE(#REF!)</f>
        <v>#REF!</v>
      </c>
      <c r="K1388" s="28">
        <f>SUM(D1388:I1388)</f>
        <v>17195.690000000002</v>
      </c>
      <c r="L1388" s="14">
        <v>2625.11</v>
      </c>
      <c r="M1388" s="15">
        <v>2283.85</v>
      </c>
      <c r="N1388" s="15">
        <v>2672.1</v>
      </c>
      <c r="O1388" s="15">
        <v>2458.33</v>
      </c>
      <c r="P1388" s="15">
        <v>2679.58</v>
      </c>
      <c r="Q1388" s="15">
        <v>2304.44</v>
      </c>
      <c r="R1388" s="30">
        <f t="shared" si="50"/>
        <v>15023.41</v>
      </c>
      <c r="S1388" s="14">
        <f>AVERAGE(D1388:I1388)</f>
        <v>2865.9483333333337</v>
      </c>
      <c r="T1388" s="16">
        <f t="shared" si="51"/>
        <v>2172.2800000000025</v>
      </c>
    </row>
    <row r="1389" spans="1:20" x14ac:dyDescent="0.25">
      <c r="A1389" t="s">
        <v>37</v>
      </c>
      <c r="B1389" t="s">
        <v>20</v>
      </c>
      <c r="C1389" t="s">
        <v>32</v>
      </c>
      <c r="D1389" s="14">
        <v>2635.1600000000003</v>
      </c>
      <c r="E1389" s="15">
        <v>2819.62</v>
      </c>
      <c r="F1389" s="15">
        <v>2582.46</v>
      </c>
      <c r="G1389" s="15">
        <v>3293.95</v>
      </c>
      <c r="H1389" s="15">
        <v>2292.59</v>
      </c>
      <c r="I1389" s="15">
        <v>3267.6</v>
      </c>
      <c r="J1389" s="14" t="e">
        <f>AVERAGE(#REF!)</f>
        <v>#REF!</v>
      </c>
      <c r="K1389" s="28">
        <f>SUM(D1389:I1389)</f>
        <v>16891.38</v>
      </c>
      <c r="L1389" s="14">
        <v>3130.87</v>
      </c>
      <c r="M1389" s="15">
        <v>3287.41</v>
      </c>
      <c r="N1389" s="15">
        <v>3681.9</v>
      </c>
      <c r="O1389" s="15">
        <v>3276.89</v>
      </c>
      <c r="P1389" s="15">
        <v>3047.51</v>
      </c>
      <c r="Q1389" s="15">
        <v>2834.18</v>
      </c>
      <c r="R1389" s="30">
        <f t="shared" si="50"/>
        <v>19258.760000000002</v>
      </c>
      <c r="S1389" s="14">
        <f>AVERAGE(D1389:I1389)</f>
        <v>2815.23</v>
      </c>
      <c r="T1389" s="16">
        <f t="shared" si="51"/>
        <v>-2367.380000000001</v>
      </c>
    </row>
    <row r="1390" spans="1:20" x14ac:dyDescent="0.25">
      <c r="A1390" t="s">
        <v>37</v>
      </c>
      <c r="B1390" t="s">
        <v>21</v>
      </c>
      <c r="C1390" t="s">
        <v>32</v>
      </c>
      <c r="D1390" s="14">
        <v>2865.97</v>
      </c>
      <c r="E1390" s="15">
        <v>2722.67</v>
      </c>
      <c r="F1390" s="15">
        <v>2407.41</v>
      </c>
      <c r="G1390" s="15">
        <v>2694.01</v>
      </c>
      <c r="H1390" s="15">
        <v>2321.44</v>
      </c>
      <c r="I1390" s="15">
        <v>3295.87</v>
      </c>
      <c r="J1390" s="14" t="e">
        <f>AVERAGE(#REF!)</f>
        <v>#REF!</v>
      </c>
      <c r="K1390" s="28">
        <f>SUM(D1390:I1390)</f>
        <v>16307.369999999999</v>
      </c>
      <c r="L1390" s="14">
        <v>2211.7600000000002</v>
      </c>
      <c r="M1390" s="15">
        <v>2344.4699999999998</v>
      </c>
      <c r="N1390" s="15">
        <v>2532.0300000000002</v>
      </c>
      <c r="O1390" s="15">
        <v>2202.87</v>
      </c>
      <c r="P1390" s="15">
        <v>2048.67</v>
      </c>
      <c r="Q1390" s="15">
        <v>2355.9699999999998</v>
      </c>
      <c r="R1390" s="30">
        <f t="shared" si="50"/>
        <v>13695.77</v>
      </c>
      <c r="S1390" s="14">
        <f>AVERAGE(D1390:I1390)</f>
        <v>2717.895</v>
      </c>
      <c r="T1390" s="16">
        <f t="shared" si="51"/>
        <v>2611.5999999999985</v>
      </c>
    </row>
    <row r="1391" spans="1:20" x14ac:dyDescent="0.25">
      <c r="A1391" t="s">
        <v>37</v>
      </c>
      <c r="B1391" t="s">
        <v>20</v>
      </c>
      <c r="C1391" t="s">
        <v>32</v>
      </c>
      <c r="D1391" s="14">
        <v>2501.7224999999999</v>
      </c>
      <c r="E1391" s="15">
        <v>2076.4299999999998</v>
      </c>
      <c r="F1391" s="15">
        <v>2476.71</v>
      </c>
      <c r="G1391" s="15">
        <v>2676.84</v>
      </c>
      <c r="H1391" s="15">
        <v>2876.98</v>
      </c>
      <c r="I1391" s="15">
        <v>2301.58</v>
      </c>
      <c r="J1391" s="14" t="e">
        <f>AVERAGE(#REF!)</f>
        <v>#REF!</v>
      </c>
      <c r="K1391" s="28">
        <f>SUM(D1391:I1391)</f>
        <v>14910.262499999999</v>
      </c>
      <c r="L1391" s="14">
        <v>1950.85</v>
      </c>
      <c r="M1391" s="15">
        <v>1482.65</v>
      </c>
      <c r="N1391" s="15">
        <v>1334.39</v>
      </c>
      <c r="O1391" s="15">
        <v>1374.42</v>
      </c>
      <c r="P1391" s="15">
        <v>1525.61</v>
      </c>
      <c r="Q1391" s="15">
        <v>1357.79</v>
      </c>
      <c r="R1391" s="30">
        <f t="shared" si="50"/>
        <v>9025.7099999999991</v>
      </c>
      <c r="S1391" s="14">
        <f>AVERAGE(D1391:I1391)</f>
        <v>2485.0437499999998</v>
      </c>
      <c r="T1391" s="16">
        <f t="shared" si="51"/>
        <v>5884.5524999999998</v>
      </c>
    </row>
    <row r="1392" spans="1:20" x14ac:dyDescent="0.25">
      <c r="A1392" t="s">
        <v>37</v>
      </c>
      <c r="B1392" t="s">
        <v>20</v>
      </c>
      <c r="C1392" t="s">
        <v>32</v>
      </c>
      <c r="D1392" s="14">
        <v>2199.37</v>
      </c>
      <c r="E1392" s="15">
        <v>2661.24</v>
      </c>
      <c r="F1392" s="15">
        <v>2485.29</v>
      </c>
      <c r="G1392" s="15">
        <v>2683.23</v>
      </c>
      <c r="H1392" s="15">
        <v>2309.34</v>
      </c>
      <c r="I1392" s="15">
        <v>2441.3000000000002</v>
      </c>
      <c r="J1392" s="14" t="e">
        <f>AVERAGE(#REF!)</f>
        <v>#REF!</v>
      </c>
      <c r="K1392" s="28">
        <f>SUM(D1392:I1392)</f>
        <v>14779.77</v>
      </c>
      <c r="L1392" s="14">
        <v>2191.67</v>
      </c>
      <c r="M1392" s="15">
        <v>1906.75</v>
      </c>
      <c r="N1392" s="15">
        <v>1697.01</v>
      </c>
      <c r="O1392" s="15">
        <v>1476.4</v>
      </c>
      <c r="P1392" s="15">
        <v>1314</v>
      </c>
      <c r="Q1392" s="15">
        <v>1353.42</v>
      </c>
      <c r="R1392" s="30">
        <f t="shared" si="50"/>
        <v>9939.25</v>
      </c>
      <c r="S1392" s="14">
        <f>AVERAGE(D1392:I1392)</f>
        <v>2463.2950000000001</v>
      </c>
      <c r="T1392" s="16">
        <f t="shared" si="51"/>
        <v>4840.5200000000004</v>
      </c>
    </row>
    <row r="1393" spans="1:20" x14ac:dyDescent="0.25">
      <c r="A1393" t="s">
        <v>37</v>
      </c>
      <c r="B1393" t="s">
        <v>20</v>
      </c>
      <c r="C1393" t="s">
        <v>32</v>
      </c>
      <c r="D1393" s="14">
        <v>2345.67</v>
      </c>
      <c r="E1393" s="15">
        <v>2369.13</v>
      </c>
      <c r="F1393" s="15">
        <v>2369.13</v>
      </c>
      <c r="G1393" s="15">
        <v>2322.21</v>
      </c>
      <c r="H1393" s="15">
        <v>2674.06</v>
      </c>
      <c r="I1393" s="15">
        <v>2392.58</v>
      </c>
      <c r="J1393" s="14" t="e">
        <f>AVERAGE(#REF!)</f>
        <v>#REF!</v>
      </c>
      <c r="K1393" s="28">
        <f>SUM(D1393:I1393)</f>
        <v>14472.779999999999</v>
      </c>
      <c r="L1393" s="14">
        <v>4752.8100000000004</v>
      </c>
      <c r="M1393" s="15">
        <v>4800.34</v>
      </c>
      <c r="N1393" s="15">
        <v>5088.3599999999997</v>
      </c>
      <c r="O1393" s="15">
        <v>5444.55</v>
      </c>
      <c r="P1393" s="15">
        <v>6097.9</v>
      </c>
      <c r="Q1393" s="15">
        <v>6646.71</v>
      </c>
      <c r="R1393" s="30">
        <f t="shared" si="50"/>
        <v>32830.67</v>
      </c>
      <c r="S1393" s="14">
        <f>AVERAGE(D1393:I1393)</f>
        <v>2412.1299999999997</v>
      </c>
      <c r="T1393" s="16">
        <f t="shared" si="51"/>
        <v>-18357.89</v>
      </c>
    </row>
    <row r="1394" spans="1:20" x14ac:dyDescent="0.25">
      <c r="A1394" t="s">
        <v>37</v>
      </c>
      <c r="B1394" t="s">
        <v>20</v>
      </c>
      <c r="C1394" t="s">
        <v>32</v>
      </c>
      <c r="D1394" s="14">
        <v>2031.01</v>
      </c>
      <c r="E1394" s="15">
        <v>1523.26</v>
      </c>
      <c r="F1394" s="15">
        <v>2416.9</v>
      </c>
      <c r="G1394" s="15">
        <v>2234.11</v>
      </c>
      <c r="H1394" s="15">
        <v>2376.2800000000002</v>
      </c>
      <c r="I1394" s="15">
        <v>2538.7600000000002</v>
      </c>
      <c r="J1394" s="14" t="e">
        <f>AVERAGE(#REF!)</f>
        <v>#REF!</v>
      </c>
      <c r="K1394" s="28">
        <f>SUM(D1394:I1394)</f>
        <v>13120.320000000002</v>
      </c>
      <c r="L1394" s="14">
        <v>1838.17</v>
      </c>
      <c r="M1394" s="15">
        <v>2021.99</v>
      </c>
      <c r="N1394" s="15">
        <v>2062.4299999999998</v>
      </c>
      <c r="O1394" s="15">
        <v>2227.42</v>
      </c>
      <c r="P1394" s="15">
        <v>2160.6</v>
      </c>
      <c r="Q1394" s="15">
        <v>1879.72</v>
      </c>
      <c r="R1394" s="30">
        <f t="shared" si="50"/>
        <v>12190.33</v>
      </c>
      <c r="S1394" s="14">
        <f>AVERAGE(D1394:I1394)</f>
        <v>2186.7200000000003</v>
      </c>
      <c r="T1394" s="16">
        <f t="shared" si="51"/>
        <v>929.9900000000016</v>
      </c>
    </row>
    <row r="1395" spans="1:20" x14ac:dyDescent="0.25">
      <c r="A1395" t="s">
        <v>37</v>
      </c>
      <c r="B1395" t="s">
        <v>20</v>
      </c>
      <c r="C1395" t="s">
        <v>32</v>
      </c>
      <c r="D1395" s="14">
        <v>2030.5449999999998</v>
      </c>
      <c r="E1395" s="15">
        <v>2274.21</v>
      </c>
      <c r="F1395" s="15">
        <v>1685.35</v>
      </c>
      <c r="G1395" s="15">
        <v>2538.1799999999998</v>
      </c>
      <c r="H1395" s="15">
        <v>1949.32</v>
      </c>
      <c r="I1395" s="15">
        <v>2132.0700000000002</v>
      </c>
      <c r="J1395" s="14" t="e">
        <f>AVERAGE(#REF!)</f>
        <v>#REF!</v>
      </c>
      <c r="K1395" s="28">
        <f>SUM(D1395:I1395)</f>
        <v>12609.674999999999</v>
      </c>
      <c r="L1395" s="14">
        <v>1941.94</v>
      </c>
      <c r="M1395" s="15">
        <v>1883.68</v>
      </c>
      <c r="N1395" s="15">
        <v>2147.4</v>
      </c>
      <c r="O1395" s="15">
        <v>2533.9299999999998</v>
      </c>
      <c r="P1395" s="15">
        <v>2305.88</v>
      </c>
      <c r="Q1395" s="15">
        <v>1983.06</v>
      </c>
      <c r="R1395" s="30">
        <f t="shared" si="50"/>
        <v>12795.890000000001</v>
      </c>
      <c r="S1395" s="14">
        <f>AVERAGE(D1395:I1395)</f>
        <v>2101.6124999999997</v>
      </c>
      <c r="T1395" s="16">
        <f t="shared" si="51"/>
        <v>-186.21500000000196</v>
      </c>
    </row>
    <row r="1396" spans="1:20" x14ac:dyDescent="0.25">
      <c r="A1396" t="s">
        <v>37</v>
      </c>
      <c r="B1396" t="s">
        <v>20</v>
      </c>
      <c r="C1396" t="s">
        <v>32</v>
      </c>
      <c r="D1396" s="14">
        <v>2190.0700000000002</v>
      </c>
      <c r="E1396" s="15">
        <v>1708.25</v>
      </c>
      <c r="F1396" s="15">
        <v>2474.7800000000002</v>
      </c>
      <c r="G1396" s="15">
        <v>1686.35</v>
      </c>
      <c r="H1396" s="15">
        <v>1708.25</v>
      </c>
      <c r="I1396" s="15">
        <v>2255.77</v>
      </c>
      <c r="J1396" s="14" t="e">
        <f>AVERAGE(#REF!)</f>
        <v>#REF!</v>
      </c>
      <c r="K1396" s="28">
        <f>SUM(D1396:I1396)</f>
        <v>12023.470000000001</v>
      </c>
      <c r="L1396" s="14">
        <v>4914.42</v>
      </c>
      <c r="M1396" s="15">
        <v>4521.2700000000004</v>
      </c>
      <c r="N1396" s="15">
        <v>5063.82</v>
      </c>
      <c r="O1396" s="15">
        <v>4608.08</v>
      </c>
      <c r="P1396" s="15">
        <v>4377.68</v>
      </c>
      <c r="Q1396" s="15">
        <v>3764.8</v>
      </c>
      <c r="R1396" s="30">
        <f t="shared" si="50"/>
        <v>27250.07</v>
      </c>
      <c r="S1396" s="14">
        <f>AVERAGE(D1396:I1396)</f>
        <v>2003.9116666666669</v>
      </c>
      <c r="T1396" s="16">
        <f t="shared" si="51"/>
        <v>-15226.599999999999</v>
      </c>
    </row>
    <row r="1397" spans="1:20" x14ac:dyDescent="0.25">
      <c r="A1397" t="s">
        <v>37</v>
      </c>
      <c r="B1397" t="s">
        <v>19</v>
      </c>
      <c r="C1397" t="s">
        <v>32</v>
      </c>
      <c r="D1397" s="14">
        <v>1972.1125000000002</v>
      </c>
      <c r="E1397" s="15">
        <v>1498.81</v>
      </c>
      <c r="F1397" s="15">
        <v>2090.44</v>
      </c>
      <c r="G1397" s="15">
        <v>1498.81</v>
      </c>
      <c r="H1397" s="15">
        <v>2267.9299999999998</v>
      </c>
      <c r="I1397" s="15">
        <v>2090.44</v>
      </c>
      <c r="J1397" s="14" t="e">
        <f>AVERAGE(#REF!)</f>
        <v>#REF!</v>
      </c>
      <c r="K1397" s="28">
        <f>SUM(D1397:I1397)</f>
        <v>11418.542500000001</v>
      </c>
      <c r="L1397" s="14">
        <v>2303.2199999999998</v>
      </c>
      <c r="M1397" s="15">
        <v>1980.77</v>
      </c>
      <c r="N1397" s="15">
        <v>1782.69</v>
      </c>
      <c r="O1397" s="15">
        <v>1907.48</v>
      </c>
      <c r="P1397" s="15">
        <v>2079.15</v>
      </c>
      <c r="Q1397" s="15">
        <v>2120.73</v>
      </c>
      <c r="R1397" s="30">
        <f t="shared" si="50"/>
        <v>12174.039999999999</v>
      </c>
      <c r="S1397" s="14">
        <f>AVERAGE(D1397:I1397)</f>
        <v>1903.0904166666669</v>
      </c>
      <c r="T1397" s="16">
        <f t="shared" si="51"/>
        <v>-755.49749999999767</v>
      </c>
    </row>
    <row r="1398" spans="1:20" x14ac:dyDescent="0.25">
      <c r="A1398" t="s">
        <v>37</v>
      </c>
      <c r="B1398" t="s">
        <v>20</v>
      </c>
      <c r="C1398" t="s">
        <v>32</v>
      </c>
      <c r="D1398" s="14">
        <v>1973.8200000000002</v>
      </c>
      <c r="E1398" s="15">
        <v>1519.84</v>
      </c>
      <c r="F1398" s="15">
        <v>2329.11</v>
      </c>
      <c r="G1398" s="15">
        <v>2111.9899999999998</v>
      </c>
      <c r="H1398" s="15">
        <v>1559.32</v>
      </c>
      <c r="I1398" s="15">
        <v>1559.32</v>
      </c>
      <c r="J1398" s="14" t="e">
        <f>AVERAGE(#REF!)</f>
        <v>#REF!</v>
      </c>
      <c r="K1398" s="28">
        <f>SUM(D1398:I1398)</f>
        <v>11053.4</v>
      </c>
      <c r="L1398" s="14">
        <v>550.41999999999996</v>
      </c>
      <c r="M1398" s="15">
        <v>605.46</v>
      </c>
      <c r="N1398" s="15">
        <v>575.19000000000005</v>
      </c>
      <c r="O1398" s="15">
        <v>638.46</v>
      </c>
      <c r="P1398" s="15">
        <v>561.84</v>
      </c>
      <c r="Q1398" s="15">
        <v>550.6</v>
      </c>
      <c r="R1398" s="30">
        <f t="shared" si="50"/>
        <v>3481.9700000000003</v>
      </c>
      <c r="S1398" s="14">
        <f>AVERAGE(D1398:I1398)</f>
        <v>1842.2333333333333</v>
      </c>
      <c r="T1398" s="16">
        <f t="shared" si="51"/>
        <v>7571.4299999999994</v>
      </c>
    </row>
    <row r="1399" spans="1:20" x14ac:dyDescent="0.25">
      <c r="A1399" t="s">
        <v>37</v>
      </c>
      <c r="B1399" t="s">
        <v>20</v>
      </c>
      <c r="C1399" t="s">
        <v>32</v>
      </c>
      <c r="D1399" s="14">
        <v>1790.97</v>
      </c>
      <c r="E1399" s="15">
        <v>2077.5300000000002</v>
      </c>
      <c r="F1399" s="15">
        <v>1862.61</v>
      </c>
      <c r="G1399" s="15">
        <v>1558.14</v>
      </c>
      <c r="H1399" s="15">
        <v>1611.87</v>
      </c>
      <c r="I1399" s="15">
        <v>1987.98</v>
      </c>
      <c r="J1399" s="14" t="e">
        <f>AVERAGE(#REF!)</f>
        <v>#REF!</v>
      </c>
      <c r="K1399" s="28">
        <f>SUM(D1399:I1399)</f>
        <v>10889.099999999999</v>
      </c>
      <c r="L1399" s="14">
        <v>1541.06</v>
      </c>
      <c r="M1399" s="15">
        <v>1541.06</v>
      </c>
      <c r="N1399" s="15">
        <v>1371.54</v>
      </c>
      <c r="O1399" s="15">
        <v>1522.41</v>
      </c>
      <c r="P1399" s="15">
        <v>1476.74</v>
      </c>
      <c r="Q1399" s="15">
        <v>1609.65</v>
      </c>
      <c r="R1399" s="30">
        <f t="shared" si="50"/>
        <v>9062.4599999999991</v>
      </c>
      <c r="S1399" s="14">
        <f>AVERAGE(D1399:I1399)</f>
        <v>1814.8499999999997</v>
      </c>
      <c r="T1399" s="16">
        <f t="shared" si="51"/>
        <v>1826.6399999999994</v>
      </c>
    </row>
    <row r="1400" spans="1:20" x14ac:dyDescent="0.25">
      <c r="A1400" t="s">
        <v>37</v>
      </c>
      <c r="B1400" t="s">
        <v>20</v>
      </c>
      <c r="C1400" t="s">
        <v>32</v>
      </c>
      <c r="D1400" s="14">
        <v>1900.8500000000001</v>
      </c>
      <c r="E1400" s="15">
        <v>1824.82</v>
      </c>
      <c r="F1400" s="15">
        <v>1615.72</v>
      </c>
      <c r="G1400" s="15">
        <v>1691.76</v>
      </c>
      <c r="H1400" s="15">
        <v>1596.71</v>
      </c>
      <c r="I1400" s="15">
        <v>1767.79</v>
      </c>
      <c r="J1400" s="14" t="e">
        <f>AVERAGE(#REF!)</f>
        <v>#REF!</v>
      </c>
      <c r="K1400" s="28">
        <f>SUM(D1400:I1400)</f>
        <v>10397.650000000001</v>
      </c>
      <c r="L1400" s="14">
        <v>621.83000000000004</v>
      </c>
      <c r="M1400" s="15">
        <v>485.03</v>
      </c>
      <c r="N1400" s="15">
        <v>548.08000000000004</v>
      </c>
      <c r="O1400" s="15">
        <v>493.27</v>
      </c>
      <c r="P1400" s="15">
        <v>434.08</v>
      </c>
      <c r="Q1400" s="15">
        <v>434.08</v>
      </c>
      <c r="R1400" s="30">
        <f t="shared" si="50"/>
        <v>3016.37</v>
      </c>
      <c r="S1400" s="14">
        <f>AVERAGE(D1400:I1400)</f>
        <v>1732.9416666666668</v>
      </c>
      <c r="T1400" s="16">
        <f t="shared" si="51"/>
        <v>7381.2800000000016</v>
      </c>
    </row>
    <row r="1401" spans="1:20" x14ac:dyDescent="0.25">
      <c r="A1401" t="s">
        <v>37</v>
      </c>
      <c r="B1401" t="s">
        <v>20</v>
      </c>
      <c r="C1401" t="s">
        <v>32</v>
      </c>
      <c r="D1401" s="14">
        <v>1617.3500000000001</v>
      </c>
      <c r="E1401" s="15">
        <v>2021.69</v>
      </c>
      <c r="F1401" s="15">
        <v>1358.57</v>
      </c>
      <c r="G1401" s="15">
        <v>1390.92</v>
      </c>
      <c r="H1401" s="15">
        <v>1665.87</v>
      </c>
      <c r="I1401" s="15">
        <v>1989.34</v>
      </c>
      <c r="J1401" s="14" t="e">
        <f>AVERAGE(#REF!)</f>
        <v>#REF!</v>
      </c>
      <c r="K1401" s="28">
        <f>SUM(D1401:I1401)</f>
        <v>10043.74</v>
      </c>
      <c r="L1401" s="14">
        <v>1740.6</v>
      </c>
      <c r="M1401" s="15">
        <v>1740.6</v>
      </c>
      <c r="N1401" s="15">
        <v>1792.82</v>
      </c>
      <c r="O1401" s="15">
        <v>1559.75</v>
      </c>
      <c r="P1401" s="15">
        <v>1793.71</v>
      </c>
      <c r="Q1401" s="15">
        <v>1829.58</v>
      </c>
      <c r="R1401" s="30">
        <f t="shared" si="50"/>
        <v>10457.06</v>
      </c>
      <c r="S1401" s="14">
        <f>AVERAGE(D1401:I1401)</f>
        <v>1673.9566666666667</v>
      </c>
      <c r="T1401" s="16">
        <f t="shared" si="51"/>
        <v>-413.31999999999971</v>
      </c>
    </row>
    <row r="1402" spans="1:20" x14ac:dyDescent="0.25">
      <c r="A1402" t="s">
        <v>37</v>
      </c>
      <c r="B1402" t="s">
        <v>20</v>
      </c>
      <c r="C1402" t="s">
        <v>32</v>
      </c>
      <c r="D1402" s="14">
        <v>1706.52</v>
      </c>
      <c r="E1402" s="15">
        <v>1570</v>
      </c>
      <c r="F1402" s="15">
        <v>1621.19</v>
      </c>
      <c r="G1402" s="15">
        <v>1450.54</v>
      </c>
      <c r="H1402" s="15">
        <v>1450.54</v>
      </c>
      <c r="I1402" s="15">
        <v>1996.63</v>
      </c>
      <c r="J1402" s="14" t="e">
        <f>AVERAGE(#REF!)</f>
        <v>#REF!</v>
      </c>
      <c r="K1402" s="28">
        <f>SUM(D1402:I1402)</f>
        <v>9795.42</v>
      </c>
      <c r="L1402" s="14">
        <v>1212.18</v>
      </c>
      <c r="M1402" s="15">
        <v>1297.03</v>
      </c>
      <c r="N1402" s="15">
        <v>1310</v>
      </c>
      <c r="O1402" s="15">
        <v>1165.9000000000001</v>
      </c>
      <c r="P1402" s="15">
        <v>1095.95</v>
      </c>
      <c r="Q1402" s="15">
        <v>1249.3800000000001</v>
      </c>
      <c r="R1402" s="30">
        <f t="shared" si="50"/>
        <v>7330.4400000000005</v>
      </c>
      <c r="S1402" s="14">
        <f>AVERAGE(D1402:I1402)</f>
        <v>1632.57</v>
      </c>
      <c r="T1402" s="16">
        <f t="shared" si="51"/>
        <v>2464.9799999999996</v>
      </c>
    </row>
    <row r="1403" spans="1:20" x14ac:dyDescent="0.25">
      <c r="A1403" t="s">
        <v>37</v>
      </c>
      <c r="B1403" t="s">
        <v>20</v>
      </c>
      <c r="C1403" t="s">
        <v>32</v>
      </c>
      <c r="D1403" s="14">
        <v>1656.8975</v>
      </c>
      <c r="E1403" s="15">
        <v>1474.64</v>
      </c>
      <c r="F1403" s="15">
        <v>2004.85</v>
      </c>
      <c r="G1403" s="15">
        <v>1292.3800000000001</v>
      </c>
      <c r="H1403" s="15">
        <v>1789.45</v>
      </c>
      <c r="I1403" s="15">
        <v>1507.78</v>
      </c>
      <c r="J1403" s="14" t="e">
        <f>AVERAGE(#REF!)</f>
        <v>#REF!</v>
      </c>
      <c r="K1403" s="28">
        <f>SUM(D1403:I1403)</f>
        <v>9725.9975000000013</v>
      </c>
      <c r="L1403" s="14">
        <v>962.45</v>
      </c>
      <c r="M1403" s="15">
        <v>721.84</v>
      </c>
      <c r="N1403" s="15">
        <v>642.44000000000005</v>
      </c>
      <c r="O1403" s="15">
        <v>648.86</v>
      </c>
      <c r="P1403" s="15">
        <v>635.88</v>
      </c>
      <c r="Q1403" s="15">
        <v>763.06</v>
      </c>
      <c r="R1403" s="30">
        <f t="shared" si="50"/>
        <v>4374.5300000000007</v>
      </c>
      <c r="S1403" s="14">
        <f>AVERAGE(D1403:I1403)</f>
        <v>1620.9995833333335</v>
      </c>
      <c r="T1403" s="16">
        <f t="shared" si="51"/>
        <v>5351.4675000000007</v>
      </c>
    </row>
    <row r="1404" spans="1:20" x14ac:dyDescent="0.25">
      <c r="A1404" t="s">
        <v>37</v>
      </c>
      <c r="B1404" t="s">
        <v>20</v>
      </c>
      <c r="C1404" t="s">
        <v>32</v>
      </c>
      <c r="D1404" s="14">
        <v>1562.56</v>
      </c>
      <c r="E1404" s="15">
        <v>1750.07</v>
      </c>
      <c r="F1404" s="15">
        <v>1687.56</v>
      </c>
      <c r="G1404" s="15">
        <v>1296.92</v>
      </c>
      <c r="H1404" s="15">
        <v>1875.07</v>
      </c>
      <c r="I1404" s="15">
        <v>1359.43</v>
      </c>
      <c r="J1404" s="14" t="e">
        <f>AVERAGE(#REF!)</f>
        <v>#REF!</v>
      </c>
      <c r="K1404" s="28">
        <f>SUM(D1404:I1404)</f>
        <v>9531.61</v>
      </c>
      <c r="L1404" s="14">
        <v>486.17</v>
      </c>
      <c r="M1404" s="15">
        <v>442.41</v>
      </c>
      <c r="N1404" s="15">
        <v>460.11</v>
      </c>
      <c r="O1404" s="15">
        <v>455.51</v>
      </c>
      <c r="P1404" s="15">
        <v>428.18</v>
      </c>
      <c r="Q1404" s="15">
        <v>436.74</v>
      </c>
      <c r="R1404" s="30">
        <f t="shared" si="50"/>
        <v>2709.12</v>
      </c>
      <c r="S1404" s="14">
        <f>AVERAGE(D1404:I1404)</f>
        <v>1588.6016666666667</v>
      </c>
      <c r="T1404" s="16">
        <f t="shared" si="51"/>
        <v>6822.4900000000007</v>
      </c>
    </row>
    <row r="1405" spans="1:20" x14ac:dyDescent="0.25">
      <c r="A1405" t="s">
        <v>37</v>
      </c>
      <c r="B1405" t="s">
        <v>23</v>
      </c>
      <c r="C1405" t="s">
        <v>32</v>
      </c>
      <c r="D1405" s="14">
        <v>1482.9375</v>
      </c>
      <c r="E1405" s="15">
        <v>1809.18</v>
      </c>
      <c r="F1405" s="15">
        <v>1453.28</v>
      </c>
      <c r="G1405" s="15">
        <v>1764.7</v>
      </c>
      <c r="H1405" s="15">
        <v>1275.33</v>
      </c>
      <c r="I1405" s="15">
        <v>1453.28</v>
      </c>
      <c r="J1405" s="14" t="e">
        <f>AVERAGE(#REF!)</f>
        <v>#REF!</v>
      </c>
      <c r="K1405" s="28">
        <f>SUM(D1405:I1405)</f>
        <v>9238.7075000000004</v>
      </c>
      <c r="L1405" s="14">
        <v>3220.08</v>
      </c>
      <c r="M1405" s="15">
        <v>2640.47</v>
      </c>
      <c r="N1405" s="15">
        <v>2561.2600000000002</v>
      </c>
      <c r="O1405" s="15">
        <v>2638.1</v>
      </c>
      <c r="P1405" s="15">
        <v>2295.15</v>
      </c>
      <c r="Q1405" s="15">
        <v>2731.23</v>
      </c>
      <c r="R1405" s="30">
        <f t="shared" si="50"/>
        <v>16086.289999999999</v>
      </c>
      <c r="S1405" s="14">
        <f>AVERAGE(D1405:I1405)</f>
        <v>1539.7845833333333</v>
      </c>
      <c r="T1405" s="16">
        <f t="shared" si="51"/>
        <v>-6847.5824999999986</v>
      </c>
    </row>
    <row r="1406" spans="1:20" x14ac:dyDescent="0.25">
      <c r="A1406" t="s">
        <v>37</v>
      </c>
      <c r="B1406" t="s">
        <v>20</v>
      </c>
      <c r="C1406" t="s">
        <v>32</v>
      </c>
      <c r="D1406" s="14">
        <v>1623.86</v>
      </c>
      <c r="E1406" s="15">
        <v>1461.47</v>
      </c>
      <c r="F1406" s="15">
        <v>1250.3699999999999</v>
      </c>
      <c r="G1406" s="15">
        <v>1656.34</v>
      </c>
      <c r="H1406" s="15">
        <v>1640.1</v>
      </c>
      <c r="I1406" s="15">
        <v>1575.14</v>
      </c>
      <c r="J1406" s="14" t="e">
        <f>AVERAGE(#REF!)</f>
        <v>#REF!</v>
      </c>
      <c r="K1406" s="28">
        <f>SUM(D1406:I1406)</f>
        <v>9207.2799999999988</v>
      </c>
      <c r="L1406" s="14">
        <v>1342.78</v>
      </c>
      <c r="M1406" s="15">
        <v>1477.06</v>
      </c>
      <c r="N1406" s="15">
        <v>1639.54</v>
      </c>
      <c r="O1406" s="15">
        <v>1951.05</v>
      </c>
      <c r="P1406" s="15">
        <v>2185.1799999999998</v>
      </c>
      <c r="Q1406" s="15">
        <v>1857.4</v>
      </c>
      <c r="R1406" s="30">
        <f t="shared" si="50"/>
        <v>10453.01</v>
      </c>
      <c r="S1406" s="14">
        <f>AVERAGE(D1406:I1406)</f>
        <v>1534.5466666666664</v>
      </c>
      <c r="T1406" s="16">
        <f t="shared" si="51"/>
        <v>-1245.7300000000014</v>
      </c>
    </row>
    <row r="1407" spans="1:20" x14ac:dyDescent="0.25">
      <c r="A1407" t="s">
        <v>37</v>
      </c>
      <c r="B1407" t="s">
        <v>20</v>
      </c>
      <c r="C1407" t="s">
        <v>32</v>
      </c>
      <c r="D1407" s="14">
        <v>1592.32</v>
      </c>
      <c r="E1407" s="15">
        <v>1464.93</v>
      </c>
      <c r="F1407" s="15">
        <v>1703.78</v>
      </c>
      <c r="G1407" s="15">
        <v>1289.78</v>
      </c>
      <c r="H1407" s="15">
        <v>1210.1600000000001</v>
      </c>
      <c r="I1407" s="15">
        <v>1480.86</v>
      </c>
      <c r="J1407" s="14" t="e">
        <f>AVERAGE(#REF!)</f>
        <v>#REF!</v>
      </c>
      <c r="K1407" s="28">
        <f>SUM(D1407:I1407)</f>
        <v>8741.83</v>
      </c>
      <c r="L1407" s="14">
        <v>1218.3800000000001</v>
      </c>
      <c r="M1407" s="15">
        <v>1254.93</v>
      </c>
      <c r="N1407" s="15">
        <v>1141.99</v>
      </c>
      <c r="O1407" s="15">
        <v>1062.05</v>
      </c>
      <c r="P1407" s="15">
        <v>1200.1199999999999</v>
      </c>
      <c r="Q1407" s="15">
        <v>1092.1099999999999</v>
      </c>
      <c r="R1407" s="30">
        <f t="shared" si="50"/>
        <v>6969.58</v>
      </c>
      <c r="S1407" s="14">
        <f>AVERAGE(D1407:I1407)</f>
        <v>1456.9716666666666</v>
      </c>
      <c r="T1407" s="16">
        <f t="shared" si="51"/>
        <v>1772.25</v>
      </c>
    </row>
    <row r="1408" spans="1:20" x14ac:dyDescent="0.25">
      <c r="A1408" t="s">
        <v>37</v>
      </c>
      <c r="B1408" t="s">
        <v>20</v>
      </c>
      <c r="C1408" t="s">
        <v>32</v>
      </c>
      <c r="D1408" s="14">
        <v>1273.8500000000001</v>
      </c>
      <c r="E1408" s="15">
        <v>1515.88</v>
      </c>
      <c r="F1408" s="15">
        <v>1401.24</v>
      </c>
      <c r="G1408" s="15">
        <v>1210.1600000000001</v>
      </c>
      <c r="H1408" s="15">
        <v>1464.93</v>
      </c>
      <c r="I1408" s="15">
        <v>1171.94</v>
      </c>
      <c r="J1408" s="14" t="e">
        <f>AVERAGE(#REF!)</f>
        <v>#REF!</v>
      </c>
      <c r="K1408" s="28">
        <f>SUM(D1408:I1408)</f>
        <v>8038</v>
      </c>
      <c r="L1408" s="14">
        <v>1183.75</v>
      </c>
      <c r="M1408" s="15">
        <v>1041.7</v>
      </c>
      <c r="N1408" s="15">
        <v>927.11</v>
      </c>
      <c r="O1408" s="15">
        <v>1084.72</v>
      </c>
      <c r="P1408" s="15">
        <v>1138.96</v>
      </c>
      <c r="Q1408" s="15">
        <v>1047.8399999999999</v>
      </c>
      <c r="R1408" s="30">
        <f t="shared" si="50"/>
        <v>6424.08</v>
      </c>
      <c r="S1408" s="14">
        <f>AVERAGE(D1408:I1408)</f>
        <v>1339.6666666666667</v>
      </c>
      <c r="T1408" s="16">
        <f t="shared" si="51"/>
        <v>1613.92</v>
      </c>
    </row>
    <row r="1409" spans="1:20" x14ac:dyDescent="0.25">
      <c r="A1409" t="s">
        <v>37</v>
      </c>
      <c r="B1409" t="s">
        <v>20</v>
      </c>
      <c r="C1409" t="s">
        <v>32</v>
      </c>
      <c r="D1409" s="14">
        <v>1207.5125</v>
      </c>
      <c r="E1409" s="15">
        <v>1497.32</v>
      </c>
      <c r="F1409" s="15">
        <v>1449.02</v>
      </c>
      <c r="G1409" s="15">
        <v>1038.46</v>
      </c>
      <c r="H1409" s="15">
        <v>1183.3599999999999</v>
      </c>
      <c r="I1409" s="15">
        <v>1436.94</v>
      </c>
      <c r="J1409" s="14" t="e">
        <f>AVERAGE(#REF!)</f>
        <v>#REF!</v>
      </c>
      <c r="K1409" s="28">
        <f>SUM(D1409:I1409)</f>
        <v>7812.6124999999993</v>
      </c>
      <c r="L1409" s="14">
        <v>291.93</v>
      </c>
      <c r="M1409" s="15">
        <v>253.98</v>
      </c>
      <c r="N1409" s="15">
        <v>243.82</v>
      </c>
      <c r="O1409" s="15">
        <v>285.27</v>
      </c>
      <c r="P1409" s="15">
        <v>328.06</v>
      </c>
      <c r="Q1409" s="15">
        <v>341.18</v>
      </c>
      <c r="R1409" s="30">
        <f t="shared" si="50"/>
        <v>1744.24</v>
      </c>
      <c r="S1409" s="14">
        <f>AVERAGE(D1409:I1409)</f>
        <v>1302.1020833333332</v>
      </c>
      <c r="T1409" s="16">
        <f t="shared" si="51"/>
        <v>6068.3724999999995</v>
      </c>
    </row>
    <row r="1410" spans="1:20" x14ac:dyDescent="0.25">
      <c r="A1410" t="s">
        <v>37</v>
      </c>
      <c r="B1410" t="s">
        <v>20</v>
      </c>
      <c r="C1410" t="s">
        <v>32</v>
      </c>
      <c r="D1410" s="14">
        <v>1326.85</v>
      </c>
      <c r="E1410" s="15">
        <v>1353.39</v>
      </c>
      <c r="F1410" s="15">
        <v>1008.41</v>
      </c>
      <c r="G1410" s="15">
        <v>1486.07</v>
      </c>
      <c r="H1410" s="15">
        <v>1486.07</v>
      </c>
      <c r="I1410" s="15">
        <v>1088.02</v>
      </c>
      <c r="J1410" s="14" t="e">
        <f>AVERAGE(#REF!)</f>
        <v>#REF!</v>
      </c>
      <c r="K1410" s="28">
        <f>SUM(D1410:I1410)</f>
        <v>7748.8099999999995</v>
      </c>
      <c r="L1410" s="14">
        <v>2050.56</v>
      </c>
      <c r="M1410" s="15">
        <v>1907.02</v>
      </c>
      <c r="N1410" s="15">
        <v>2021.44</v>
      </c>
      <c r="O1410" s="15">
        <v>1981.01</v>
      </c>
      <c r="P1410" s="15">
        <v>2258.35</v>
      </c>
      <c r="Q1410" s="15">
        <v>2326.1</v>
      </c>
      <c r="R1410" s="30">
        <f t="shared" si="50"/>
        <v>12544.480000000001</v>
      </c>
      <c r="S1410" s="14">
        <f>AVERAGE(D1410:I1410)</f>
        <v>1291.4683333333332</v>
      </c>
      <c r="T1410" s="16">
        <f t="shared" si="51"/>
        <v>-4795.6700000000019</v>
      </c>
    </row>
    <row r="1411" spans="1:20" x14ac:dyDescent="0.25">
      <c r="A1411" t="s">
        <v>37</v>
      </c>
      <c r="B1411" t="s">
        <v>20</v>
      </c>
      <c r="C1411" t="s">
        <v>32</v>
      </c>
      <c r="D1411" s="14">
        <v>1239.7350000000001</v>
      </c>
      <c r="E1411" s="15">
        <v>1177.75</v>
      </c>
      <c r="F1411" s="15">
        <v>1351.31</v>
      </c>
      <c r="G1411" s="15">
        <v>1115.76</v>
      </c>
      <c r="H1411" s="15">
        <v>1252.1300000000001</v>
      </c>
      <c r="I1411" s="15">
        <v>1028.98</v>
      </c>
      <c r="J1411" s="14" t="e">
        <f>AVERAGE(#REF!)</f>
        <v>#REF!</v>
      </c>
      <c r="K1411" s="28">
        <f>SUM(D1411:I1411)</f>
        <v>7165.6650000000009</v>
      </c>
      <c r="L1411" s="14">
        <v>857.39</v>
      </c>
      <c r="M1411" s="15">
        <v>685.91</v>
      </c>
      <c r="N1411" s="15">
        <v>740.78</v>
      </c>
      <c r="O1411" s="15">
        <v>666.7</v>
      </c>
      <c r="P1411" s="15">
        <v>740.04</v>
      </c>
      <c r="Q1411" s="15">
        <v>725.24</v>
      </c>
      <c r="R1411" s="30">
        <f t="shared" si="50"/>
        <v>4416.0599999999995</v>
      </c>
      <c r="S1411" s="14">
        <f>AVERAGE(D1411:I1411)</f>
        <v>1194.2775000000001</v>
      </c>
      <c r="T1411" s="16">
        <f t="shared" si="51"/>
        <v>2749.6050000000014</v>
      </c>
    </row>
    <row r="1412" spans="1:20" x14ac:dyDescent="0.25">
      <c r="A1412" t="s">
        <v>37</v>
      </c>
      <c r="B1412" t="s">
        <v>21</v>
      </c>
      <c r="C1412" t="s">
        <v>32</v>
      </c>
      <c r="D1412" s="14">
        <v>963.39749999999992</v>
      </c>
      <c r="E1412" s="15">
        <v>1021.2</v>
      </c>
      <c r="F1412" s="15">
        <v>857.42</v>
      </c>
      <c r="G1412" s="15">
        <v>992.3</v>
      </c>
      <c r="H1412" s="15">
        <v>895.96</v>
      </c>
      <c r="I1412" s="15">
        <v>1175.3399999999999</v>
      </c>
      <c r="J1412" s="14" t="e">
        <f>AVERAGE(#REF!)</f>
        <v>#REF!</v>
      </c>
      <c r="K1412" s="28">
        <f>SUM(D1412:I1412)</f>
        <v>5905.6175000000003</v>
      </c>
      <c r="L1412" s="14">
        <v>425.23</v>
      </c>
      <c r="M1412" s="15">
        <v>403.97</v>
      </c>
      <c r="N1412" s="15">
        <v>436.29</v>
      </c>
      <c r="O1412" s="15">
        <v>379.57</v>
      </c>
      <c r="P1412" s="15">
        <v>375.77</v>
      </c>
      <c r="Q1412" s="15">
        <v>420.86</v>
      </c>
      <c r="R1412" s="30">
        <f t="shared" si="50"/>
        <v>2441.69</v>
      </c>
      <c r="S1412" s="14">
        <f>AVERAGE(D1412:I1412)</f>
        <v>984.26958333333334</v>
      </c>
      <c r="T1412" s="16">
        <f t="shared" si="51"/>
        <v>3463.9275000000002</v>
      </c>
    </row>
    <row r="1413" spans="1:20" x14ac:dyDescent="0.25">
      <c r="A1413" t="s">
        <v>37</v>
      </c>
      <c r="B1413" t="s">
        <v>20</v>
      </c>
      <c r="C1413" t="s">
        <v>32</v>
      </c>
      <c r="D1413" s="14">
        <v>843</v>
      </c>
      <c r="E1413" s="15">
        <v>969.45</v>
      </c>
      <c r="F1413" s="15">
        <v>859.86</v>
      </c>
      <c r="G1413" s="15">
        <v>750.27</v>
      </c>
      <c r="H1413" s="15">
        <v>952.59</v>
      </c>
      <c r="I1413" s="15">
        <v>834.57</v>
      </c>
      <c r="J1413" s="14" t="e">
        <f>AVERAGE(#REF!)</f>
        <v>#REF!</v>
      </c>
      <c r="K1413" s="28">
        <f>SUM(D1413:I1413)</f>
        <v>5209.74</v>
      </c>
      <c r="L1413" s="14">
        <v>802.85</v>
      </c>
      <c r="M1413" s="15">
        <v>602.14</v>
      </c>
      <c r="N1413" s="15">
        <v>704.5</v>
      </c>
      <c r="O1413" s="15">
        <v>598.83000000000004</v>
      </c>
      <c r="P1413" s="15">
        <v>658.71</v>
      </c>
      <c r="Q1413" s="15">
        <v>638.95000000000005</v>
      </c>
      <c r="R1413" s="30">
        <f t="shared" si="50"/>
        <v>4005.9799999999996</v>
      </c>
      <c r="S1413" s="14">
        <f>AVERAGE(D1413:I1413)</f>
        <v>868.29</v>
      </c>
      <c r="T1413" s="16">
        <f t="shared" si="51"/>
        <v>1203.7600000000002</v>
      </c>
    </row>
    <row r="1414" spans="1:20" x14ac:dyDescent="0.25">
      <c r="A1414" t="s">
        <v>37</v>
      </c>
      <c r="B1414" t="s">
        <v>20</v>
      </c>
      <c r="C1414" t="s">
        <v>32</v>
      </c>
      <c r="D1414" s="14">
        <v>768.96</v>
      </c>
      <c r="E1414" s="15">
        <v>922.75</v>
      </c>
      <c r="F1414" s="15">
        <v>930.44</v>
      </c>
      <c r="G1414" s="15">
        <v>576.72</v>
      </c>
      <c r="H1414" s="15">
        <v>899.68</v>
      </c>
      <c r="I1414" s="15">
        <v>630.54999999999995</v>
      </c>
      <c r="J1414" s="14" t="e">
        <f>AVERAGE(#REF!)</f>
        <v>#REF!</v>
      </c>
      <c r="K1414" s="28">
        <f>SUM(D1414:I1414)</f>
        <v>4729.1000000000004</v>
      </c>
      <c r="L1414" s="14">
        <v>1033.18</v>
      </c>
      <c r="M1414" s="15">
        <v>857.54</v>
      </c>
      <c r="N1414" s="15">
        <v>960.44</v>
      </c>
      <c r="O1414" s="15">
        <v>979.65</v>
      </c>
      <c r="P1414" s="15">
        <v>1087.4100000000001</v>
      </c>
      <c r="Q1414" s="15">
        <v>1283.1400000000001</v>
      </c>
      <c r="R1414" s="30">
        <f t="shared" si="50"/>
        <v>6201.3600000000006</v>
      </c>
      <c r="S1414" s="14">
        <f>AVERAGE(D1414:I1414)</f>
        <v>788.18333333333339</v>
      </c>
      <c r="T1414" s="16">
        <f t="shared" si="51"/>
        <v>-1472.2600000000002</v>
      </c>
    </row>
    <row r="1415" spans="1:20" x14ac:dyDescent="0.25">
      <c r="A1415" t="s">
        <v>37</v>
      </c>
      <c r="B1415" t="s">
        <v>20</v>
      </c>
      <c r="C1415" t="s">
        <v>32</v>
      </c>
      <c r="D1415" s="14">
        <v>655.21</v>
      </c>
      <c r="E1415" s="15">
        <v>714.18</v>
      </c>
      <c r="F1415" s="15">
        <v>629</v>
      </c>
      <c r="G1415" s="15">
        <v>819.01</v>
      </c>
      <c r="H1415" s="15">
        <v>714.18</v>
      </c>
      <c r="I1415" s="15">
        <v>805.91</v>
      </c>
      <c r="J1415" s="14" t="e">
        <f>AVERAGE(#REF!)</f>
        <v>#REF!</v>
      </c>
      <c r="K1415" s="28">
        <f>SUM(D1415:I1415)</f>
        <v>4337.49</v>
      </c>
      <c r="L1415" s="14">
        <v>740.26</v>
      </c>
      <c r="M1415" s="15">
        <v>747.66</v>
      </c>
      <c r="N1415" s="15">
        <v>777.57</v>
      </c>
      <c r="O1415" s="15">
        <v>668.71</v>
      </c>
      <c r="P1415" s="15">
        <v>628.59</v>
      </c>
      <c r="Q1415" s="15">
        <v>678.88</v>
      </c>
      <c r="R1415" s="30">
        <f t="shared" si="50"/>
        <v>4241.67</v>
      </c>
      <c r="S1415" s="14">
        <f>AVERAGE(D1415:I1415)</f>
        <v>722.91499999999996</v>
      </c>
      <c r="T1415" s="16">
        <f t="shared" si="51"/>
        <v>95.819999999999709</v>
      </c>
    </row>
    <row r="1416" spans="1:20" x14ac:dyDescent="0.25">
      <c r="A1416" t="s">
        <v>37</v>
      </c>
      <c r="B1416" t="s">
        <v>21</v>
      </c>
      <c r="C1416" t="s">
        <v>32</v>
      </c>
      <c r="D1416" s="14">
        <v>739.46</v>
      </c>
      <c r="E1416" s="15">
        <v>591.57000000000005</v>
      </c>
      <c r="F1416" s="15">
        <v>606.36</v>
      </c>
      <c r="G1416" s="15">
        <v>776.43</v>
      </c>
      <c r="H1416" s="15">
        <v>687.7</v>
      </c>
      <c r="I1416" s="15">
        <v>909.54</v>
      </c>
      <c r="J1416" s="14" t="e">
        <f>AVERAGE(#REF!)</f>
        <v>#REF!</v>
      </c>
      <c r="K1416" s="28">
        <f>SUM(D1416:I1416)</f>
        <v>4311.0600000000004</v>
      </c>
      <c r="L1416" s="14">
        <v>1379.08</v>
      </c>
      <c r="M1416" s="15">
        <v>1337.71</v>
      </c>
      <c r="N1416" s="15">
        <v>1605.25</v>
      </c>
      <c r="O1416" s="15">
        <v>1653.41</v>
      </c>
      <c r="P1416" s="15">
        <v>1868.35</v>
      </c>
      <c r="Q1416" s="15">
        <v>1793.62</v>
      </c>
      <c r="R1416" s="30">
        <f t="shared" si="50"/>
        <v>9637.4199999999983</v>
      </c>
      <c r="S1416" s="14">
        <f>AVERAGE(D1416:I1416)</f>
        <v>718.5100000000001</v>
      </c>
      <c r="T1416" s="16">
        <f t="shared" si="51"/>
        <v>-5326.3599999999979</v>
      </c>
    </row>
    <row r="1417" spans="1:20" x14ac:dyDescent="0.25">
      <c r="A1417" t="s">
        <v>37</v>
      </c>
      <c r="B1417" t="s">
        <v>21</v>
      </c>
      <c r="C1417" t="s">
        <v>32</v>
      </c>
      <c r="D1417" s="14">
        <v>361.34999999999997</v>
      </c>
      <c r="E1417" s="15">
        <v>339.67</v>
      </c>
      <c r="F1417" s="15">
        <v>281.85000000000002</v>
      </c>
      <c r="G1417" s="15">
        <v>411.94</v>
      </c>
      <c r="H1417" s="15">
        <v>278.24</v>
      </c>
      <c r="I1417" s="15">
        <v>339.67</v>
      </c>
      <c r="J1417" s="14" t="e">
        <f>AVERAGE(#REF!)</f>
        <v>#REF!</v>
      </c>
      <c r="K1417" s="28">
        <f>SUM(D1417:I1417)</f>
        <v>2012.72</v>
      </c>
      <c r="L1417" s="14">
        <v>233.88</v>
      </c>
      <c r="M1417" s="15">
        <v>196.46</v>
      </c>
      <c r="N1417" s="15">
        <v>188.6</v>
      </c>
      <c r="O1417" s="15">
        <v>171.63</v>
      </c>
      <c r="P1417" s="15">
        <v>183.64</v>
      </c>
      <c r="Q1417" s="15">
        <v>198.33</v>
      </c>
      <c r="R1417" s="30">
        <f t="shared" si="50"/>
        <v>1172.54</v>
      </c>
      <c r="S1417" s="14">
        <f>AVERAGE(D1417:I1417)</f>
        <v>335.45333333333332</v>
      </c>
      <c r="T1417" s="16">
        <f t="shared" si="51"/>
        <v>840.18000000000006</v>
      </c>
    </row>
    <row r="1418" spans="1:20" x14ac:dyDescent="0.25">
      <c r="A1418" t="s">
        <v>37</v>
      </c>
      <c r="B1418" t="s">
        <v>20</v>
      </c>
      <c r="C1418" t="s">
        <v>32</v>
      </c>
      <c r="D1418" s="14">
        <v>208.5</v>
      </c>
      <c r="E1418" s="15">
        <v>216.84</v>
      </c>
      <c r="F1418" s="15">
        <v>216.84</v>
      </c>
      <c r="G1418" s="15">
        <v>179.31</v>
      </c>
      <c r="H1418" s="15">
        <v>221.01</v>
      </c>
      <c r="I1418" s="15">
        <v>189.74</v>
      </c>
      <c r="J1418" s="14" t="e">
        <f>AVERAGE(#REF!)</f>
        <v>#REF!</v>
      </c>
      <c r="K1418" s="28">
        <f>SUM(D1418:I1418)</f>
        <v>1232.24</v>
      </c>
      <c r="L1418" s="14">
        <v>1526.82</v>
      </c>
      <c r="M1418" s="15">
        <v>1511.55</v>
      </c>
      <c r="N1418" s="15">
        <v>1299.93</v>
      </c>
      <c r="O1418" s="15">
        <v>1481.92</v>
      </c>
      <c r="P1418" s="15">
        <v>1259.6300000000001</v>
      </c>
      <c r="Q1418" s="15">
        <v>1385.59</v>
      </c>
      <c r="R1418" s="30">
        <f t="shared" si="50"/>
        <v>8465.44</v>
      </c>
      <c r="S1418" s="14">
        <f>AVERAGE(D1418:I1418)</f>
        <v>205.37333333333333</v>
      </c>
      <c r="T1418" s="16">
        <f t="shared" si="51"/>
        <v>-7233.2000000000007</v>
      </c>
    </row>
    <row r="1419" spans="1:20" x14ac:dyDescent="0.25">
      <c r="A1419" t="s">
        <v>37</v>
      </c>
      <c r="B1419" t="s">
        <v>20</v>
      </c>
      <c r="C1419" t="s">
        <v>28</v>
      </c>
      <c r="D1419" s="14">
        <v>5924.95</v>
      </c>
      <c r="E1419" s="15">
        <v>7050.69</v>
      </c>
      <c r="F1419" s="15">
        <v>6635.94</v>
      </c>
      <c r="G1419" s="15">
        <v>5628.7</v>
      </c>
      <c r="H1419" s="15">
        <v>4858.46</v>
      </c>
      <c r="I1419" s="15">
        <v>7228.44</v>
      </c>
      <c r="J1419" s="14" t="e">
        <f>AVERAGE(#REF!)</f>
        <v>#REF!</v>
      </c>
      <c r="K1419" s="28">
        <f>SUM(D1419:I1419)</f>
        <v>37327.18</v>
      </c>
      <c r="L1419" s="14">
        <v>2880.22</v>
      </c>
      <c r="M1419" s="15">
        <v>2909.02</v>
      </c>
      <c r="N1419" s="15">
        <v>3083.56</v>
      </c>
      <c r="O1419" s="15">
        <v>2775.2</v>
      </c>
      <c r="P1419" s="15">
        <v>2969.46</v>
      </c>
      <c r="Q1419" s="15">
        <v>3177.32</v>
      </c>
      <c r="R1419" s="30">
        <f t="shared" si="50"/>
        <v>17794.78</v>
      </c>
      <c r="S1419" s="14">
        <f>AVERAGE(D1419:I1419)</f>
        <v>6221.1966666666667</v>
      </c>
      <c r="T1419" s="16">
        <f t="shared" si="51"/>
        <v>19532.400000000001</v>
      </c>
    </row>
    <row r="1420" spans="1:20" x14ac:dyDescent="0.25">
      <c r="A1420" t="s">
        <v>37</v>
      </c>
      <c r="B1420" t="s">
        <v>22</v>
      </c>
      <c r="C1420" t="s">
        <v>28</v>
      </c>
      <c r="D1420" s="14">
        <v>567</v>
      </c>
      <c r="E1420" s="15">
        <v>601.02</v>
      </c>
      <c r="F1420" s="15">
        <v>430.92</v>
      </c>
      <c r="G1420" s="15">
        <v>555.66</v>
      </c>
      <c r="H1420" s="15">
        <v>646.38</v>
      </c>
      <c r="I1420" s="15">
        <v>663.39</v>
      </c>
      <c r="J1420" s="14" t="e">
        <f>AVERAGE(#REF!)</f>
        <v>#REF!</v>
      </c>
      <c r="K1420" s="28">
        <f>SUM(D1420:I1420)</f>
        <v>3464.37</v>
      </c>
      <c r="L1420" s="14">
        <v>579.66999999999996</v>
      </c>
      <c r="M1420" s="15">
        <v>562.28</v>
      </c>
      <c r="N1420" s="15">
        <v>500.43</v>
      </c>
      <c r="O1420" s="15">
        <v>525.45000000000005</v>
      </c>
      <c r="P1420" s="15">
        <v>514.94000000000005</v>
      </c>
      <c r="Q1420" s="15">
        <v>509.79</v>
      </c>
      <c r="R1420" s="30">
        <f t="shared" si="50"/>
        <v>3192.56</v>
      </c>
      <c r="S1420" s="14">
        <f>AVERAGE(D1420:I1420)</f>
        <v>577.39499999999998</v>
      </c>
      <c r="T1420" s="16">
        <f t="shared" si="51"/>
        <v>271.80999999999995</v>
      </c>
    </row>
    <row r="1421" spans="1:20" x14ac:dyDescent="0.25">
      <c r="A1421" t="s">
        <v>37</v>
      </c>
      <c r="B1421" t="s">
        <v>20</v>
      </c>
      <c r="C1421" t="s">
        <v>28</v>
      </c>
      <c r="D1421" s="14">
        <v>5924.95</v>
      </c>
      <c r="E1421" s="15">
        <v>5865.7</v>
      </c>
      <c r="F1421" s="15">
        <v>4502.96</v>
      </c>
      <c r="G1421" s="15">
        <v>5628.7</v>
      </c>
      <c r="H1421" s="15">
        <v>7406.19</v>
      </c>
      <c r="I1421" s="15">
        <v>6695.19</v>
      </c>
      <c r="J1421" s="14" t="e">
        <f>AVERAGE(#REF!)</f>
        <v>#REF!</v>
      </c>
      <c r="K1421" s="28">
        <f>SUM(D1421:I1421)</f>
        <v>36023.69</v>
      </c>
      <c r="L1421" s="14">
        <v>4487.09</v>
      </c>
      <c r="M1421" s="15">
        <v>3948.64</v>
      </c>
      <c r="N1421" s="15">
        <v>3672.24</v>
      </c>
      <c r="O1421" s="15">
        <v>3121.4</v>
      </c>
      <c r="P1421" s="15">
        <v>3714.47</v>
      </c>
      <c r="Q1421" s="15">
        <v>3640.18</v>
      </c>
      <c r="R1421" s="30">
        <f t="shared" ref="R1421:R1484" si="52">SUM(L1421:Q1421)</f>
        <v>22584.02</v>
      </c>
      <c r="S1421" s="14">
        <f>AVERAGE(D1421:I1421)</f>
        <v>6003.9483333333337</v>
      </c>
      <c r="T1421" s="16">
        <f t="shared" ref="T1421:T1484" si="53">K1421-R1421</f>
        <v>13439.670000000002</v>
      </c>
    </row>
    <row r="1422" spans="1:20" x14ac:dyDescent="0.25">
      <c r="A1422" t="s">
        <v>37</v>
      </c>
      <c r="B1422" t="s">
        <v>20</v>
      </c>
      <c r="C1422" t="s">
        <v>28</v>
      </c>
      <c r="D1422" s="14">
        <v>5660.7375000000002</v>
      </c>
      <c r="E1422" s="15">
        <v>5207.88</v>
      </c>
      <c r="F1422" s="15">
        <v>5038.0600000000004</v>
      </c>
      <c r="G1422" s="15">
        <v>6170.2</v>
      </c>
      <c r="H1422" s="15">
        <v>6000.38</v>
      </c>
      <c r="I1422" s="15">
        <v>6509.85</v>
      </c>
      <c r="J1422" s="14" t="e">
        <f>AVERAGE(#REF!)</f>
        <v>#REF!</v>
      </c>
      <c r="K1422" s="28">
        <f>SUM(D1422:I1422)</f>
        <v>34587.107500000006</v>
      </c>
      <c r="L1422" s="14">
        <v>3525.53</v>
      </c>
      <c r="M1422" s="15">
        <v>2855.68</v>
      </c>
      <c r="N1422" s="15">
        <v>3284.03</v>
      </c>
      <c r="O1422" s="15">
        <v>3316.87</v>
      </c>
      <c r="P1422" s="15">
        <v>3051.52</v>
      </c>
      <c r="Q1422" s="15">
        <v>2654.82</v>
      </c>
      <c r="R1422" s="30">
        <f t="shared" si="52"/>
        <v>18688.45</v>
      </c>
      <c r="S1422" s="14">
        <f>AVERAGE(D1422:I1422)</f>
        <v>5764.5179166666676</v>
      </c>
      <c r="T1422" s="16">
        <f t="shared" si="53"/>
        <v>15898.657500000005</v>
      </c>
    </row>
    <row r="1423" spans="1:20" x14ac:dyDescent="0.25">
      <c r="A1423" t="s">
        <v>37</v>
      </c>
      <c r="B1423" t="s">
        <v>19</v>
      </c>
      <c r="C1423" t="s">
        <v>28</v>
      </c>
      <c r="D1423" s="14">
        <v>5856</v>
      </c>
      <c r="E1423" s="15">
        <v>4684.8</v>
      </c>
      <c r="F1423" s="15">
        <v>5856</v>
      </c>
      <c r="G1423" s="15">
        <v>5973.12</v>
      </c>
      <c r="H1423" s="15">
        <v>6265.92</v>
      </c>
      <c r="I1423" s="15">
        <v>5563.2</v>
      </c>
      <c r="J1423" s="14" t="e">
        <f>AVERAGE(#REF!)</f>
        <v>#REF!</v>
      </c>
      <c r="K1423" s="28">
        <f>SUM(D1423:I1423)</f>
        <v>34199.039999999994</v>
      </c>
      <c r="L1423" s="14">
        <v>4996.29</v>
      </c>
      <c r="M1423" s="15">
        <v>4446.7</v>
      </c>
      <c r="N1423" s="15">
        <v>5336.04</v>
      </c>
      <c r="O1423" s="15">
        <v>6403.25</v>
      </c>
      <c r="P1423" s="15">
        <v>6595.35</v>
      </c>
      <c r="Q1423" s="15">
        <v>6991.07</v>
      </c>
      <c r="R1423" s="30">
        <f t="shared" si="52"/>
        <v>34768.699999999997</v>
      </c>
      <c r="S1423" s="14">
        <f>AVERAGE(D1423:I1423)</f>
        <v>5699.8399999999992</v>
      </c>
      <c r="T1423" s="16">
        <f t="shared" si="53"/>
        <v>-569.66000000000349</v>
      </c>
    </row>
    <row r="1424" spans="1:20" x14ac:dyDescent="0.25">
      <c r="A1424" t="s">
        <v>37</v>
      </c>
      <c r="B1424" t="s">
        <v>20</v>
      </c>
      <c r="C1424" t="s">
        <v>28</v>
      </c>
      <c r="D1424" s="14">
        <v>5636.8600000000006</v>
      </c>
      <c r="E1424" s="15">
        <v>5185.91</v>
      </c>
      <c r="F1424" s="15">
        <v>4227.6499999999996</v>
      </c>
      <c r="G1424" s="15">
        <v>5636.86</v>
      </c>
      <c r="H1424" s="15">
        <v>4734.96</v>
      </c>
      <c r="I1424" s="15">
        <v>6087.81</v>
      </c>
      <c r="J1424" s="14" t="e">
        <f>AVERAGE(#REF!)</f>
        <v>#REF!</v>
      </c>
      <c r="K1424" s="28">
        <f>SUM(D1424:I1424)</f>
        <v>31510.05</v>
      </c>
      <c r="L1424" s="14">
        <v>2086.64</v>
      </c>
      <c r="M1424" s="15">
        <v>2190.9699999999998</v>
      </c>
      <c r="N1424" s="15">
        <v>2059.5100000000002</v>
      </c>
      <c r="O1424" s="15">
        <v>1894.75</v>
      </c>
      <c r="P1424" s="15">
        <v>1875.8</v>
      </c>
      <c r="Q1424" s="15">
        <v>2025.86</v>
      </c>
      <c r="R1424" s="30">
        <f t="shared" si="52"/>
        <v>12133.529999999999</v>
      </c>
      <c r="S1424" s="14">
        <f>AVERAGE(D1424:I1424)</f>
        <v>5251.6750000000002</v>
      </c>
      <c r="T1424" s="16">
        <f t="shared" si="53"/>
        <v>19376.52</v>
      </c>
    </row>
    <row r="1425" spans="1:20" x14ac:dyDescent="0.25">
      <c r="A1425" t="s">
        <v>37</v>
      </c>
      <c r="B1425" t="s">
        <v>22</v>
      </c>
      <c r="C1425" t="s">
        <v>28</v>
      </c>
      <c r="D1425" s="14">
        <v>1465.05</v>
      </c>
      <c r="E1425" s="15">
        <v>1802.01</v>
      </c>
      <c r="F1425" s="15">
        <v>1215.99</v>
      </c>
      <c r="G1425" s="15">
        <v>1772.71</v>
      </c>
      <c r="H1425" s="15">
        <v>1670.16</v>
      </c>
      <c r="I1425" s="15">
        <v>1259.94</v>
      </c>
      <c r="J1425" s="14" t="e">
        <f>AVERAGE(#REF!)</f>
        <v>#REF!</v>
      </c>
      <c r="K1425" s="28">
        <f>SUM(D1425:I1425)</f>
        <v>9185.86</v>
      </c>
      <c r="L1425" s="14">
        <v>1600.8</v>
      </c>
      <c r="M1425" s="15">
        <v>1616.81</v>
      </c>
      <c r="N1425" s="15">
        <v>1616.81</v>
      </c>
      <c r="O1425" s="15">
        <v>1568.31</v>
      </c>
      <c r="P1425" s="15">
        <v>1693.77</v>
      </c>
      <c r="Q1425" s="15">
        <v>1727.65</v>
      </c>
      <c r="R1425" s="30">
        <f t="shared" si="52"/>
        <v>9824.15</v>
      </c>
      <c r="S1425" s="14">
        <f>AVERAGE(D1425:I1425)</f>
        <v>1530.9766666666667</v>
      </c>
      <c r="T1425" s="16">
        <f t="shared" si="53"/>
        <v>-638.28999999999905</v>
      </c>
    </row>
    <row r="1426" spans="1:20" x14ac:dyDescent="0.25">
      <c r="A1426" t="s">
        <v>37</v>
      </c>
      <c r="B1426" t="s">
        <v>22</v>
      </c>
      <c r="C1426" t="s">
        <v>28</v>
      </c>
      <c r="D1426" s="14">
        <v>1546.5625</v>
      </c>
      <c r="E1426" s="15">
        <v>1453.77</v>
      </c>
      <c r="F1426" s="15">
        <v>1871.34</v>
      </c>
      <c r="G1426" s="15">
        <v>1670.29</v>
      </c>
      <c r="H1426" s="15">
        <v>1608.43</v>
      </c>
      <c r="I1426" s="15">
        <v>1855.88</v>
      </c>
      <c r="J1426" s="14" t="e">
        <f>AVERAGE(#REF!)</f>
        <v>#REF!</v>
      </c>
      <c r="K1426" s="28">
        <f>SUM(D1426:I1426)</f>
        <v>10006.272499999999</v>
      </c>
      <c r="L1426" s="14">
        <v>5606.49</v>
      </c>
      <c r="M1426" s="15">
        <v>5998.94</v>
      </c>
      <c r="N1426" s="15">
        <v>6658.82</v>
      </c>
      <c r="O1426" s="15">
        <v>7324.7</v>
      </c>
      <c r="P1426" s="15">
        <v>6592.23</v>
      </c>
      <c r="Q1426" s="15">
        <v>7910.68</v>
      </c>
      <c r="R1426" s="30">
        <f t="shared" si="52"/>
        <v>40091.86</v>
      </c>
      <c r="S1426" s="14">
        <f>AVERAGE(D1426:I1426)</f>
        <v>1667.7120833333331</v>
      </c>
      <c r="T1426" s="16">
        <f t="shared" si="53"/>
        <v>-30085.587500000001</v>
      </c>
    </row>
    <row r="1427" spans="1:20" x14ac:dyDescent="0.25">
      <c r="A1427" t="s">
        <v>37</v>
      </c>
      <c r="B1427" t="s">
        <v>22</v>
      </c>
      <c r="C1427" t="s">
        <v>28</v>
      </c>
      <c r="D1427" s="14">
        <v>1790.8500000000001</v>
      </c>
      <c r="E1427" s="15">
        <v>1593.86</v>
      </c>
      <c r="F1427" s="15">
        <v>1808.76</v>
      </c>
      <c r="G1427" s="15">
        <v>1683.4</v>
      </c>
      <c r="H1427" s="15">
        <v>1593.86</v>
      </c>
      <c r="I1427" s="15">
        <v>2023.66</v>
      </c>
      <c r="J1427" s="14" t="e">
        <f>AVERAGE(#REF!)</f>
        <v>#REF!</v>
      </c>
      <c r="K1427" s="28">
        <f>SUM(D1427:I1427)</f>
        <v>10494.390000000001</v>
      </c>
      <c r="L1427" s="14">
        <v>1207.3599999999999</v>
      </c>
      <c r="M1427" s="15">
        <v>1171.1400000000001</v>
      </c>
      <c r="N1427" s="15">
        <v>1405.37</v>
      </c>
      <c r="O1427" s="15">
        <v>1559.96</v>
      </c>
      <c r="P1427" s="15">
        <v>1747.16</v>
      </c>
      <c r="Q1427" s="15">
        <v>2096.59</v>
      </c>
      <c r="R1427" s="30">
        <f t="shared" si="52"/>
        <v>9187.58</v>
      </c>
      <c r="S1427" s="14">
        <f>AVERAGE(D1427:I1427)</f>
        <v>1749.0650000000003</v>
      </c>
      <c r="T1427" s="16">
        <f t="shared" si="53"/>
        <v>1306.8100000000013</v>
      </c>
    </row>
    <row r="1428" spans="1:20" x14ac:dyDescent="0.25">
      <c r="A1428" t="s">
        <v>37</v>
      </c>
      <c r="B1428" t="s">
        <v>20</v>
      </c>
      <c r="C1428" t="s">
        <v>28</v>
      </c>
      <c r="D1428" s="14">
        <v>4098.72</v>
      </c>
      <c r="E1428" s="15">
        <v>4344.6400000000003</v>
      </c>
      <c r="F1428" s="15">
        <v>3115.03</v>
      </c>
      <c r="G1428" s="15">
        <v>4262.67</v>
      </c>
      <c r="H1428" s="15">
        <v>4672.54</v>
      </c>
      <c r="I1428" s="15">
        <v>4057.73</v>
      </c>
      <c r="J1428" s="14" t="e">
        <f>AVERAGE(#REF!)</f>
        <v>#REF!</v>
      </c>
      <c r="K1428" s="28">
        <f>SUM(D1428:I1428)</f>
        <v>24551.33</v>
      </c>
      <c r="L1428" s="14">
        <v>3283.79</v>
      </c>
      <c r="M1428" s="15">
        <v>2988.25</v>
      </c>
      <c r="N1428" s="15">
        <v>3376.72</v>
      </c>
      <c r="O1428" s="15">
        <v>3781.93</v>
      </c>
      <c r="P1428" s="15">
        <v>3895.39</v>
      </c>
      <c r="Q1428" s="15">
        <v>3622.71</v>
      </c>
      <c r="R1428" s="30">
        <f t="shared" si="52"/>
        <v>20948.79</v>
      </c>
      <c r="S1428" s="14">
        <f>AVERAGE(D1428:I1428)</f>
        <v>4091.8883333333338</v>
      </c>
      <c r="T1428" s="16">
        <f t="shared" si="53"/>
        <v>3602.5400000000009</v>
      </c>
    </row>
    <row r="1429" spans="1:20" x14ac:dyDescent="0.25">
      <c r="A1429" t="s">
        <v>37</v>
      </c>
      <c r="B1429" t="s">
        <v>20</v>
      </c>
      <c r="C1429" t="s">
        <v>28</v>
      </c>
      <c r="D1429" s="14">
        <v>3479.1575000000003</v>
      </c>
      <c r="E1429" s="15">
        <v>4035.82</v>
      </c>
      <c r="F1429" s="15">
        <v>4279.3599999999997</v>
      </c>
      <c r="G1429" s="15">
        <v>4314.16</v>
      </c>
      <c r="H1429" s="15">
        <v>3548.74</v>
      </c>
      <c r="I1429" s="15">
        <v>3026.87</v>
      </c>
      <c r="J1429" s="14" t="e">
        <f>AVERAGE(#REF!)</f>
        <v>#REF!</v>
      </c>
      <c r="K1429" s="28">
        <f>SUM(D1429:I1429)</f>
        <v>22684.107500000002</v>
      </c>
      <c r="L1429" s="14">
        <v>1121.1500000000001</v>
      </c>
      <c r="M1429" s="15">
        <v>930.55</v>
      </c>
      <c r="N1429" s="15">
        <v>911.94</v>
      </c>
      <c r="O1429" s="15">
        <v>1057.8499999999999</v>
      </c>
      <c r="P1429" s="15">
        <v>952.07</v>
      </c>
      <c r="Q1429" s="15">
        <v>1132.96</v>
      </c>
      <c r="R1429" s="30">
        <f t="shared" si="52"/>
        <v>6106.5199999999995</v>
      </c>
      <c r="S1429" s="14">
        <f>AVERAGE(D1429:I1429)</f>
        <v>3780.6845833333336</v>
      </c>
      <c r="T1429" s="16">
        <f t="shared" si="53"/>
        <v>16577.587500000001</v>
      </c>
    </row>
    <row r="1430" spans="1:20" x14ac:dyDescent="0.25">
      <c r="A1430" t="s">
        <v>37</v>
      </c>
      <c r="B1430" t="s">
        <v>20</v>
      </c>
      <c r="C1430" t="s">
        <v>28</v>
      </c>
      <c r="D1430" s="14">
        <v>3841.62</v>
      </c>
      <c r="E1430" s="15">
        <v>4686.78</v>
      </c>
      <c r="F1430" s="15">
        <v>3303.79</v>
      </c>
      <c r="G1430" s="15">
        <v>3188.54</v>
      </c>
      <c r="H1430" s="15">
        <v>3380.63</v>
      </c>
      <c r="I1430" s="15">
        <v>3495.87</v>
      </c>
      <c r="J1430" s="14" t="e">
        <f>AVERAGE(#REF!)</f>
        <v>#REF!</v>
      </c>
      <c r="K1430" s="28">
        <f>SUM(D1430:I1430)</f>
        <v>21897.23</v>
      </c>
      <c r="L1430" s="14">
        <v>2839.17</v>
      </c>
      <c r="M1430" s="15">
        <v>2810.78</v>
      </c>
      <c r="N1430" s="15">
        <v>2417.27</v>
      </c>
      <c r="O1430" s="15">
        <v>2223.89</v>
      </c>
      <c r="P1430" s="15">
        <v>2179.41</v>
      </c>
      <c r="Q1430" s="15">
        <v>1939.67</v>
      </c>
      <c r="R1430" s="30">
        <f t="shared" si="52"/>
        <v>14410.19</v>
      </c>
      <c r="S1430" s="14">
        <f>AVERAGE(D1430:I1430)</f>
        <v>3649.5383333333334</v>
      </c>
      <c r="T1430" s="16">
        <f t="shared" si="53"/>
        <v>7487.0399999999991</v>
      </c>
    </row>
    <row r="1431" spans="1:20" x14ac:dyDescent="0.25">
      <c r="A1431" t="s">
        <v>37</v>
      </c>
      <c r="B1431" t="s">
        <v>20</v>
      </c>
      <c r="C1431" t="s">
        <v>28</v>
      </c>
      <c r="D1431" s="14">
        <v>3240.3500000000004</v>
      </c>
      <c r="E1431" s="15">
        <v>3920.82</v>
      </c>
      <c r="F1431" s="15">
        <v>3856.02</v>
      </c>
      <c r="G1431" s="15">
        <v>2624.68</v>
      </c>
      <c r="H1431" s="15">
        <v>4050.44</v>
      </c>
      <c r="I1431" s="15">
        <v>3985.63</v>
      </c>
      <c r="J1431" s="14" t="e">
        <f>AVERAGE(#REF!)</f>
        <v>#REF!</v>
      </c>
      <c r="K1431" s="28">
        <f>SUM(D1431:I1431)</f>
        <v>21677.940000000002</v>
      </c>
      <c r="L1431" s="14">
        <v>1670.27</v>
      </c>
      <c r="M1431" s="15">
        <v>1620.16</v>
      </c>
      <c r="N1431" s="15">
        <v>1798.38</v>
      </c>
      <c r="O1431" s="15">
        <v>1546.61</v>
      </c>
      <c r="P1431" s="15">
        <v>1701.27</v>
      </c>
      <c r="Q1431" s="15">
        <v>1803.35</v>
      </c>
      <c r="R1431" s="30">
        <f t="shared" si="52"/>
        <v>10140.040000000001</v>
      </c>
      <c r="S1431" s="14">
        <f>AVERAGE(D1431:I1431)</f>
        <v>3612.9900000000002</v>
      </c>
      <c r="T1431" s="16">
        <f t="shared" si="53"/>
        <v>11537.900000000001</v>
      </c>
    </row>
    <row r="1432" spans="1:20" x14ac:dyDescent="0.25">
      <c r="A1432" t="s">
        <v>37</v>
      </c>
      <c r="B1432" t="s">
        <v>20</v>
      </c>
      <c r="C1432" t="s">
        <v>28</v>
      </c>
      <c r="D1432" s="14">
        <v>3405.7200000000003</v>
      </c>
      <c r="E1432" s="15">
        <v>3576.01</v>
      </c>
      <c r="F1432" s="15">
        <v>3405.72</v>
      </c>
      <c r="G1432" s="15">
        <v>3099.21</v>
      </c>
      <c r="H1432" s="15">
        <v>4120.92</v>
      </c>
      <c r="I1432" s="15">
        <v>3712.23</v>
      </c>
      <c r="J1432" s="14" t="e">
        <f>AVERAGE(#REF!)</f>
        <v>#REF!</v>
      </c>
      <c r="K1432" s="28">
        <f>SUM(D1432:I1432)</f>
        <v>21319.81</v>
      </c>
      <c r="L1432" s="14">
        <v>2135.09</v>
      </c>
      <c r="M1432" s="15">
        <v>1921.58</v>
      </c>
      <c r="N1432" s="15">
        <v>2286.6799999999998</v>
      </c>
      <c r="O1432" s="15">
        <v>2149.48</v>
      </c>
      <c r="P1432" s="15">
        <v>2042.01</v>
      </c>
      <c r="Q1432" s="15">
        <v>2001.17</v>
      </c>
      <c r="R1432" s="30">
        <f t="shared" si="52"/>
        <v>12536.01</v>
      </c>
      <c r="S1432" s="14">
        <f>AVERAGE(D1432:I1432)</f>
        <v>3553.3016666666667</v>
      </c>
      <c r="T1432" s="16">
        <f t="shared" si="53"/>
        <v>8783.8000000000011</v>
      </c>
    </row>
    <row r="1433" spans="1:20" x14ac:dyDescent="0.25">
      <c r="A1433" t="s">
        <v>37</v>
      </c>
      <c r="B1433" t="s">
        <v>20</v>
      </c>
      <c r="C1433" t="s">
        <v>28</v>
      </c>
      <c r="D1433" s="14">
        <v>3412.7</v>
      </c>
      <c r="E1433" s="15">
        <v>2866.67</v>
      </c>
      <c r="F1433" s="15">
        <v>2900.8</v>
      </c>
      <c r="G1433" s="15">
        <v>3958.73</v>
      </c>
      <c r="H1433" s="15">
        <v>3958.73</v>
      </c>
      <c r="I1433" s="15">
        <v>4163.49</v>
      </c>
      <c r="J1433" s="14" t="e">
        <f>AVERAGE(#REF!)</f>
        <v>#REF!</v>
      </c>
      <c r="K1433" s="28">
        <f>SUM(D1433:I1433)</f>
        <v>21261.120000000003</v>
      </c>
      <c r="L1433" s="14">
        <v>3119.67</v>
      </c>
      <c r="M1433" s="15">
        <v>2558.13</v>
      </c>
      <c r="N1433" s="15">
        <v>2711.62</v>
      </c>
      <c r="O1433" s="15">
        <v>2874.32</v>
      </c>
      <c r="P1433" s="15">
        <v>3247.98</v>
      </c>
      <c r="Q1433" s="15">
        <v>2988.14</v>
      </c>
      <c r="R1433" s="30">
        <f t="shared" si="52"/>
        <v>17499.86</v>
      </c>
      <c r="S1433" s="14">
        <f>AVERAGE(D1433:I1433)</f>
        <v>3543.5200000000004</v>
      </c>
      <c r="T1433" s="16">
        <f t="shared" si="53"/>
        <v>3761.260000000002</v>
      </c>
    </row>
    <row r="1434" spans="1:20" x14ac:dyDescent="0.25">
      <c r="A1434" t="s">
        <v>37</v>
      </c>
      <c r="B1434" t="s">
        <v>20</v>
      </c>
      <c r="C1434" t="s">
        <v>28</v>
      </c>
      <c r="D1434" s="14">
        <v>2935.27</v>
      </c>
      <c r="E1434" s="15">
        <v>2436.27</v>
      </c>
      <c r="F1434" s="15">
        <v>3581.03</v>
      </c>
      <c r="G1434" s="15">
        <v>3404.91</v>
      </c>
      <c r="H1434" s="15">
        <v>2817.86</v>
      </c>
      <c r="I1434" s="15">
        <v>3639.73</v>
      </c>
      <c r="J1434" s="14" t="e">
        <f>AVERAGE(#REF!)</f>
        <v>#REF!</v>
      </c>
      <c r="K1434" s="28">
        <f>SUM(D1434:I1434)</f>
        <v>18815.07</v>
      </c>
      <c r="L1434" s="14">
        <v>1689.15</v>
      </c>
      <c r="M1434" s="15">
        <v>1739.82</v>
      </c>
      <c r="N1434" s="15">
        <v>1670.23</v>
      </c>
      <c r="O1434" s="15">
        <v>1920.76</v>
      </c>
      <c r="P1434" s="15">
        <v>1786.31</v>
      </c>
      <c r="Q1434" s="15">
        <v>1571.95</v>
      </c>
      <c r="R1434" s="30">
        <f t="shared" si="52"/>
        <v>10378.220000000001</v>
      </c>
      <c r="S1434" s="14">
        <f>AVERAGE(D1434:I1434)</f>
        <v>3135.8449999999998</v>
      </c>
      <c r="T1434" s="16">
        <f t="shared" si="53"/>
        <v>8436.8499999999985</v>
      </c>
    </row>
    <row r="1435" spans="1:20" x14ac:dyDescent="0.25">
      <c r="A1435" t="s">
        <v>37</v>
      </c>
      <c r="B1435" t="s">
        <v>20</v>
      </c>
      <c r="C1435" t="s">
        <v>28</v>
      </c>
      <c r="D1435" s="14">
        <v>2879.1699999999996</v>
      </c>
      <c r="E1435" s="15">
        <v>2850.38</v>
      </c>
      <c r="F1435" s="15">
        <v>3368.63</v>
      </c>
      <c r="G1435" s="15">
        <v>3397.42</v>
      </c>
      <c r="H1435" s="15">
        <v>2188.17</v>
      </c>
      <c r="I1435" s="15">
        <v>3167.09</v>
      </c>
      <c r="J1435" s="14" t="e">
        <f>AVERAGE(#REF!)</f>
        <v>#REF!</v>
      </c>
      <c r="K1435" s="28">
        <f>SUM(D1435:I1435)</f>
        <v>17850.86</v>
      </c>
      <c r="L1435" s="14">
        <v>1280.02</v>
      </c>
      <c r="M1435" s="15">
        <v>1280.02</v>
      </c>
      <c r="N1435" s="15">
        <v>1446.42</v>
      </c>
      <c r="O1435" s="15">
        <v>1547.67</v>
      </c>
      <c r="P1435" s="15">
        <v>1841.73</v>
      </c>
      <c r="Q1435" s="15">
        <v>1694.39</v>
      </c>
      <c r="R1435" s="30">
        <f t="shared" si="52"/>
        <v>9090.25</v>
      </c>
      <c r="S1435" s="14">
        <f>AVERAGE(D1435:I1435)</f>
        <v>2975.1433333333334</v>
      </c>
      <c r="T1435" s="16">
        <f t="shared" si="53"/>
        <v>8760.61</v>
      </c>
    </row>
    <row r="1436" spans="1:20" x14ac:dyDescent="0.25">
      <c r="A1436" t="s">
        <v>37</v>
      </c>
      <c r="B1436" t="s">
        <v>20</v>
      </c>
      <c r="C1436" t="s">
        <v>28</v>
      </c>
      <c r="D1436" s="14">
        <v>2790.66</v>
      </c>
      <c r="E1436" s="15">
        <v>3097.63</v>
      </c>
      <c r="F1436" s="15">
        <v>3209.26</v>
      </c>
      <c r="G1436" s="15">
        <v>2427.87</v>
      </c>
      <c r="H1436" s="15">
        <v>3376.7</v>
      </c>
      <c r="I1436" s="15">
        <v>2427.87</v>
      </c>
      <c r="J1436" s="14" t="e">
        <f>AVERAGE(#REF!)</f>
        <v>#REF!</v>
      </c>
      <c r="K1436" s="28">
        <f>SUM(D1436:I1436)</f>
        <v>17329.989999999998</v>
      </c>
      <c r="L1436" s="14">
        <v>1590.69</v>
      </c>
      <c r="M1436" s="15">
        <v>1288.46</v>
      </c>
      <c r="N1436" s="15">
        <v>1340</v>
      </c>
      <c r="O1436" s="15">
        <v>1594.6</v>
      </c>
      <c r="P1436" s="15">
        <v>1626.49</v>
      </c>
      <c r="Q1436" s="15">
        <v>1707.81</v>
      </c>
      <c r="R1436" s="30">
        <f t="shared" si="52"/>
        <v>9148.0499999999993</v>
      </c>
      <c r="S1436" s="14">
        <f>AVERAGE(D1436:I1436)</f>
        <v>2888.3316666666665</v>
      </c>
      <c r="T1436" s="16">
        <f t="shared" si="53"/>
        <v>8181.9399999999987</v>
      </c>
    </row>
    <row r="1437" spans="1:20" x14ac:dyDescent="0.25">
      <c r="A1437" t="s">
        <v>37</v>
      </c>
      <c r="B1437" t="s">
        <v>20</v>
      </c>
      <c r="C1437" t="s">
        <v>28</v>
      </c>
      <c r="D1437" s="14">
        <v>2939.8</v>
      </c>
      <c r="E1437" s="15">
        <v>3321.97</v>
      </c>
      <c r="F1437" s="15">
        <v>2881</v>
      </c>
      <c r="G1437" s="15">
        <v>2351.84</v>
      </c>
      <c r="H1437" s="15">
        <v>3174.98</v>
      </c>
      <c r="I1437" s="15">
        <v>2528.23</v>
      </c>
      <c r="J1437" s="14" t="e">
        <f>AVERAGE(#REF!)</f>
        <v>#REF!</v>
      </c>
      <c r="K1437" s="28">
        <f>SUM(D1437:I1437)</f>
        <v>17197.82</v>
      </c>
      <c r="L1437" s="14">
        <v>1952.63</v>
      </c>
      <c r="M1437" s="15">
        <v>1796.42</v>
      </c>
      <c r="N1437" s="15">
        <v>1922.17</v>
      </c>
      <c r="O1437" s="15">
        <v>2210.5</v>
      </c>
      <c r="P1437" s="15">
        <v>2365.2399999999998</v>
      </c>
      <c r="Q1437" s="15">
        <v>2057.7600000000002</v>
      </c>
      <c r="R1437" s="30">
        <f t="shared" si="52"/>
        <v>12304.72</v>
      </c>
      <c r="S1437" s="14">
        <f>AVERAGE(D1437:I1437)</f>
        <v>2866.3033333333333</v>
      </c>
      <c r="T1437" s="16">
        <f t="shared" si="53"/>
        <v>4893.1000000000004</v>
      </c>
    </row>
    <row r="1438" spans="1:20" x14ac:dyDescent="0.25">
      <c r="A1438" t="s">
        <v>37</v>
      </c>
      <c r="B1438" t="s">
        <v>20</v>
      </c>
      <c r="C1438" t="s">
        <v>28</v>
      </c>
      <c r="D1438" s="14">
        <v>2818.6200000000003</v>
      </c>
      <c r="E1438" s="15">
        <v>3382.34</v>
      </c>
      <c r="F1438" s="15">
        <v>3128.67</v>
      </c>
      <c r="G1438" s="15">
        <v>2367.64</v>
      </c>
      <c r="H1438" s="15">
        <v>2790.43</v>
      </c>
      <c r="I1438" s="15">
        <v>2480.39</v>
      </c>
      <c r="J1438" s="14" t="e">
        <f>AVERAGE(#REF!)</f>
        <v>#REF!</v>
      </c>
      <c r="K1438" s="28">
        <f>SUM(D1438:I1438)</f>
        <v>16968.09</v>
      </c>
      <c r="L1438" s="14">
        <v>1424.48</v>
      </c>
      <c r="M1438" s="15">
        <v>1168.07</v>
      </c>
      <c r="N1438" s="15">
        <v>1168.07</v>
      </c>
      <c r="O1438" s="15">
        <v>1051.26</v>
      </c>
      <c r="P1438" s="15">
        <v>925.11</v>
      </c>
      <c r="Q1438" s="15">
        <v>915.86</v>
      </c>
      <c r="R1438" s="30">
        <f t="shared" si="52"/>
        <v>6652.8499999999995</v>
      </c>
      <c r="S1438" s="14">
        <f>AVERAGE(D1438:I1438)</f>
        <v>2828.0149999999999</v>
      </c>
      <c r="T1438" s="16">
        <f t="shared" si="53"/>
        <v>10315.240000000002</v>
      </c>
    </row>
    <row r="1439" spans="1:20" x14ac:dyDescent="0.25">
      <c r="A1439" t="s">
        <v>37</v>
      </c>
      <c r="B1439" t="s">
        <v>20</v>
      </c>
      <c r="C1439" t="s">
        <v>28</v>
      </c>
      <c r="D1439" s="14">
        <v>2720.96</v>
      </c>
      <c r="E1439" s="15">
        <v>2312.8200000000002</v>
      </c>
      <c r="F1439" s="15">
        <v>2748.17</v>
      </c>
      <c r="G1439" s="15">
        <v>3156.31</v>
      </c>
      <c r="H1439" s="15">
        <v>2666.54</v>
      </c>
      <c r="I1439" s="15">
        <v>3074.68</v>
      </c>
      <c r="J1439" s="14" t="e">
        <f>AVERAGE(#REF!)</f>
        <v>#REF!</v>
      </c>
      <c r="K1439" s="28">
        <f>SUM(D1439:I1439)</f>
        <v>16679.48</v>
      </c>
      <c r="L1439" s="14">
        <v>1987.92</v>
      </c>
      <c r="M1439" s="15">
        <v>1669.85</v>
      </c>
      <c r="N1439" s="15">
        <v>1603.06</v>
      </c>
      <c r="O1439" s="15">
        <v>1907.64</v>
      </c>
      <c r="P1439" s="15">
        <v>2251.02</v>
      </c>
      <c r="Q1439" s="15">
        <v>2453.61</v>
      </c>
      <c r="R1439" s="30">
        <f t="shared" si="52"/>
        <v>11873.1</v>
      </c>
      <c r="S1439" s="14">
        <f>AVERAGE(D1439:I1439)</f>
        <v>2779.9133333333334</v>
      </c>
      <c r="T1439" s="16">
        <f t="shared" si="53"/>
        <v>4806.3799999999992</v>
      </c>
    </row>
    <row r="1440" spans="1:20" x14ac:dyDescent="0.25">
      <c r="A1440" t="s">
        <v>37</v>
      </c>
      <c r="B1440" t="s">
        <v>22</v>
      </c>
      <c r="C1440" t="s">
        <v>28</v>
      </c>
      <c r="D1440" s="14">
        <v>3093.85</v>
      </c>
      <c r="E1440" s="15">
        <v>3681.68</v>
      </c>
      <c r="F1440" s="15">
        <v>3186.67</v>
      </c>
      <c r="G1440" s="15">
        <v>3743.56</v>
      </c>
      <c r="H1440" s="15">
        <v>2351.33</v>
      </c>
      <c r="I1440" s="15">
        <v>3805.44</v>
      </c>
      <c r="J1440" s="14" t="e">
        <f>AVERAGE(#REF!)</f>
        <v>#REF!</v>
      </c>
      <c r="K1440" s="28">
        <f>SUM(D1440:I1440)</f>
        <v>19862.53</v>
      </c>
      <c r="L1440" s="14">
        <v>2388.27</v>
      </c>
      <c r="M1440" s="15">
        <v>1815.09</v>
      </c>
      <c r="N1440" s="15">
        <v>2014.75</v>
      </c>
      <c r="O1440" s="15">
        <v>1934.16</v>
      </c>
      <c r="P1440" s="15">
        <v>1856.79</v>
      </c>
      <c r="Q1440" s="15">
        <v>1708.25</v>
      </c>
      <c r="R1440" s="30">
        <f t="shared" si="52"/>
        <v>11717.31</v>
      </c>
      <c r="S1440" s="14">
        <f>AVERAGE(D1440:I1440)</f>
        <v>3310.4216666666666</v>
      </c>
      <c r="T1440" s="16">
        <f t="shared" si="53"/>
        <v>8145.2199999999993</v>
      </c>
    </row>
    <row r="1441" spans="1:20" x14ac:dyDescent="0.25">
      <c r="A1441" t="s">
        <v>37</v>
      </c>
      <c r="B1441" t="s">
        <v>20</v>
      </c>
      <c r="C1441" t="s">
        <v>28</v>
      </c>
      <c r="D1441" s="14">
        <v>2544.37</v>
      </c>
      <c r="E1441" s="15">
        <v>3078.69</v>
      </c>
      <c r="F1441" s="15">
        <v>2442.6</v>
      </c>
      <c r="G1441" s="15">
        <v>2111.83</v>
      </c>
      <c r="H1441" s="15">
        <v>2111.83</v>
      </c>
      <c r="I1441" s="15">
        <v>3129.58</v>
      </c>
      <c r="J1441" s="14" t="e">
        <f>AVERAGE(#REF!)</f>
        <v>#REF!</v>
      </c>
      <c r="K1441" s="28">
        <f>SUM(D1441:I1441)</f>
        <v>15418.9</v>
      </c>
      <c r="L1441" s="14">
        <v>2885.33</v>
      </c>
      <c r="M1441" s="15">
        <v>2567.94</v>
      </c>
      <c r="N1441" s="15">
        <v>2336.83</v>
      </c>
      <c r="O1441" s="15">
        <v>2406.9299999999998</v>
      </c>
      <c r="P1441" s="15">
        <v>2479.14</v>
      </c>
      <c r="Q1441" s="15">
        <v>2132.06</v>
      </c>
      <c r="R1441" s="30">
        <f t="shared" si="52"/>
        <v>14808.23</v>
      </c>
      <c r="S1441" s="14">
        <f>AVERAGE(D1441:I1441)</f>
        <v>2569.8166666666666</v>
      </c>
      <c r="T1441" s="16">
        <f t="shared" si="53"/>
        <v>610.67000000000007</v>
      </c>
    </row>
    <row r="1442" spans="1:20" x14ac:dyDescent="0.25">
      <c r="A1442" t="s">
        <v>37</v>
      </c>
      <c r="B1442" t="s">
        <v>20</v>
      </c>
      <c r="C1442" t="s">
        <v>28</v>
      </c>
      <c r="D1442" s="14">
        <v>2369.5099999999998</v>
      </c>
      <c r="E1442" s="15">
        <v>2748.63</v>
      </c>
      <c r="F1442" s="15">
        <v>2796.02</v>
      </c>
      <c r="G1442" s="15">
        <v>2511.6799999999998</v>
      </c>
      <c r="H1442" s="15">
        <v>2298.42</v>
      </c>
      <c r="I1442" s="15">
        <v>2535.38</v>
      </c>
      <c r="J1442" s="14" t="e">
        <f>AVERAGE(#REF!)</f>
        <v>#REF!</v>
      </c>
      <c r="K1442" s="28">
        <f>SUM(D1442:I1442)</f>
        <v>15259.64</v>
      </c>
      <c r="L1442" s="14">
        <v>2778.7</v>
      </c>
      <c r="M1442" s="15">
        <v>2667.55</v>
      </c>
      <c r="N1442" s="15">
        <v>2827.6</v>
      </c>
      <c r="O1442" s="15">
        <v>2601.39</v>
      </c>
      <c r="P1442" s="15">
        <v>2991.6</v>
      </c>
      <c r="Q1442" s="15">
        <v>3380.51</v>
      </c>
      <c r="R1442" s="30">
        <f t="shared" si="52"/>
        <v>17247.349999999999</v>
      </c>
      <c r="S1442" s="14">
        <f>AVERAGE(D1442:I1442)</f>
        <v>2543.2733333333331</v>
      </c>
      <c r="T1442" s="16">
        <f t="shared" si="53"/>
        <v>-1987.7099999999991</v>
      </c>
    </row>
    <row r="1443" spans="1:20" x14ac:dyDescent="0.25">
      <c r="A1443" t="s">
        <v>37</v>
      </c>
      <c r="B1443" t="s">
        <v>20</v>
      </c>
      <c r="C1443" t="s">
        <v>28</v>
      </c>
      <c r="D1443" s="14">
        <v>2404.9499999999998</v>
      </c>
      <c r="E1443" s="15">
        <v>2020.16</v>
      </c>
      <c r="F1443" s="15">
        <v>2164.46</v>
      </c>
      <c r="G1443" s="15">
        <v>2837.84</v>
      </c>
      <c r="H1443" s="15">
        <v>2284.6999999999998</v>
      </c>
      <c r="I1443" s="15">
        <v>2982.14</v>
      </c>
      <c r="J1443" s="14" t="e">
        <f>AVERAGE(#REF!)</f>
        <v>#REF!</v>
      </c>
      <c r="K1443" s="28">
        <f>SUM(D1443:I1443)</f>
        <v>14694.25</v>
      </c>
      <c r="L1443" s="14">
        <v>1689.83</v>
      </c>
      <c r="M1443" s="15">
        <v>1774.32</v>
      </c>
      <c r="N1443" s="15">
        <v>1685.6</v>
      </c>
      <c r="O1443" s="15">
        <v>1719.31</v>
      </c>
      <c r="P1443" s="15">
        <v>1994.4</v>
      </c>
      <c r="Q1443" s="15">
        <v>2134.0100000000002</v>
      </c>
      <c r="R1443" s="30">
        <f t="shared" si="52"/>
        <v>10997.47</v>
      </c>
      <c r="S1443" s="14">
        <f>AVERAGE(D1443:I1443)</f>
        <v>2449.0416666666665</v>
      </c>
      <c r="T1443" s="16">
        <f t="shared" si="53"/>
        <v>3696.7800000000007</v>
      </c>
    </row>
    <row r="1444" spans="1:20" x14ac:dyDescent="0.25">
      <c r="A1444" t="s">
        <v>37</v>
      </c>
      <c r="B1444" t="s">
        <v>22</v>
      </c>
      <c r="C1444" t="s">
        <v>28</v>
      </c>
      <c r="D1444" s="14">
        <v>3543.26</v>
      </c>
      <c r="E1444" s="15">
        <v>3330.66</v>
      </c>
      <c r="F1444" s="15">
        <v>3047.2</v>
      </c>
      <c r="G1444" s="15">
        <v>3649.56</v>
      </c>
      <c r="H1444" s="15">
        <v>3543.26</v>
      </c>
      <c r="I1444" s="15">
        <v>4216.4799999999996</v>
      </c>
      <c r="J1444" s="14" t="e">
        <f>AVERAGE(#REF!)</f>
        <v>#REF!</v>
      </c>
      <c r="K1444" s="28">
        <f>SUM(D1444:I1444)</f>
        <v>21330.42</v>
      </c>
      <c r="L1444" s="14">
        <v>3792.58</v>
      </c>
      <c r="M1444" s="15">
        <v>2882.36</v>
      </c>
      <c r="N1444" s="15">
        <v>3257.07</v>
      </c>
      <c r="O1444" s="15">
        <v>3713.06</v>
      </c>
      <c r="P1444" s="15">
        <v>4158.63</v>
      </c>
      <c r="Q1444" s="15">
        <v>4990.3599999999997</v>
      </c>
      <c r="R1444" s="30">
        <f t="shared" si="52"/>
        <v>22794.06</v>
      </c>
      <c r="S1444" s="14">
        <f>AVERAGE(D1444:I1444)</f>
        <v>3555.0699999999997</v>
      </c>
      <c r="T1444" s="16">
        <f t="shared" si="53"/>
        <v>-1463.6400000000031</v>
      </c>
    </row>
    <row r="1445" spans="1:20" x14ac:dyDescent="0.25">
      <c r="A1445" t="s">
        <v>37</v>
      </c>
      <c r="B1445" t="s">
        <v>20</v>
      </c>
      <c r="C1445" t="s">
        <v>28</v>
      </c>
      <c r="D1445" s="14">
        <v>2295.06</v>
      </c>
      <c r="E1445" s="15">
        <v>2065.5500000000002</v>
      </c>
      <c r="F1445" s="15">
        <v>2432.7600000000002</v>
      </c>
      <c r="G1445" s="15">
        <v>2570.4699999999998</v>
      </c>
      <c r="H1445" s="15">
        <v>2363.91</v>
      </c>
      <c r="I1445" s="15">
        <v>2226.21</v>
      </c>
      <c r="J1445" s="14" t="e">
        <f>AVERAGE(#REF!)</f>
        <v>#REF!</v>
      </c>
      <c r="K1445" s="28">
        <f>SUM(D1445:I1445)</f>
        <v>13953.96</v>
      </c>
      <c r="L1445" s="14">
        <v>1583.26</v>
      </c>
      <c r="M1445" s="15">
        <v>1456.6</v>
      </c>
      <c r="N1445" s="15">
        <v>1558.56</v>
      </c>
      <c r="O1445" s="15">
        <v>1340.36</v>
      </c>
      <c r="P1445" s="15">
        <v>1353.76</v>
      </c>
      <c r="Q1445" s="15">
        <v>1583.9</v>
      </c>
      <c r="R1445" s="30">
        <f t="shared" si="52"/>
        <v>8876.44</v>
      </c>
      <c r="S1445" s="14">
        <f>AVERAGE(D1445:I1445)</f>
        <v>2325.66</v>
      </c>
      <c r="T1445" s="16">
        <f t="shared" si="53"/>
        <v>5077.5199999999986</v>
      </c>
    </row>
    <row r="1446" spans="1:20" x14ac:dyDescent="0.25">
      <c r="A1446" t="s">
        <v>37</v>
      </c>
      <c r="B1446" t="s">
        <v>23</v>
      </c>
      <c r="C1446" t="s">
        <v>28</v>
      </c>
      <c r="D1446" s="14">
        <v>2252.5500000000002</v>
      </c>
      <c r="E1446" s="15">
        <v>2748.11</v>
      </c>
      <c r="F1446" s="15">
        <v>2252.5500000000002</v>
      </c>
      <c r="G1446" s="15">
        <v>2184.9699999999998</v>
      </c>
      <c r="H1446" s="15">
        <v>1892.14</v>
      </c>
      <c r="I1446" s="15">
        <v>2184.9699999999998</v>
      </c>
      <c r="J1446" s="14" t="e">
        <f>AVERAGE(#REF!)</f>
        <v>#REF!</v>
      </c>
      <c r="K1446" s="28">
        <f>SUM(D1446:I1446)</f>
        <v>13515.289999999999</v>
      </c>
      <c r="L1446" s="14">
        <v>1778.74</v>
      </c>
      <c r="M1446" s="15">
        <v>1796.53</v>
      </c>
      <c r="N1446" s="15">
        <v>1562.98</v>
      </c>
      <c r="O1446" s="15">
        <v>1875.58</v>
      </c>
      <c r="P1446" s="15">
        <v>2119.41</v>
      </c>
      <c r="Q1446" s="15">
        <v>1971.05</v>
      </c>
      <c r="R1446" s="30">
        <f t="shared" si="52"/>
        <v>11104.289999999999</v>
      </c>
      <c r="S1446" s="14">
        <f>AVERAGE(D1446:I1446)</f>
        <v>2252.5483333333332</v>
      </c>
      <c r="T1446" s="16">
        <f t="shared" si="53"/>
        <v>2411</v>
      </c>
    </row>
    <row r="1447" spans="1:20" x14ac:dyDescent="0.25">
      <c r="A1447" t="s">
        <v>37</v>
      </c>
      <c r="B1447" t="s">
        <v>21</v>
      </c>
      <c r="C1447" t="s">
        <v>28</v>
      </c>
      <c r="D1447" s="14">
        <v>2061.8000000000002</v>
      </c>
      <c r="E1447" s="15">
        <v>2267.98</v>
      </c>
      <c r="F1447" s="15">
        <v>2329.83</v>
      </c>
      <c r="G1447" s="15">
        <v>2432.92</v>
      </c>
      <c r="H1447" s="15">
        <v>2288.6</v>
      </c>
      <c r="I1447" s="15">
        <v>1773.15</v>
      </c>
      <c r="J1447" s="14" t="e">
        <f>AVERAGE(#REF!)</f>
        <v>#REF!</v>
      </c>
      <c r="K1447" s="28">
        <f>SUM(D1447:I1447)</f>
        <v>13154.28</v>
      </c>
      <c r="L1447" s="14">
        <v>1738.26</v>
      </c>
      <c r="M1447" s="15">
        <v>1494.9</v>
      </c>
      <c r="N1447" s="15">
        <v>1659.34</v>
      </c>
      <c r="O1447" s="15">
        <v>1758.9</v>
      </c>
      <c r="P1447" s="15">
        <v>1917.2</v>
      </c>
      <c r="Q1447" s="15">
        <v>2262.3000000000002</v>
      </c>
      <c r="R1447" s="30">
        <f t="shared" si="52"/>
        <v>10830.900000000001</v>
      </c>
      <c r="S1447" s="14">
        <f>AVERAGE(D1447:I1447)</f>
        <v>2192.38</v>
      </c>
      <c r="T1447" s="16">
        <f t="shared" si="53"/>
        <v>2323.3799999999992</v>
      </c>
    </row>
    <row r="1448" spans="1:20" x14ac:dyDescent="0.25">
      <c r="A1448" t="s">
        <v>37</v>
      </c>
      <c r="B1448" t="s">
        <v>20</v>
      </c>
      <c r="C1448" t="s">
        <v>28</v>
      </c>
      <c r="D1448" s="14">
        <v>2337.4349999999999</v>
      </c>
      <c r="E1448" s="15">
        <v>2711.42</v>
      </c>
      <c r="F1448" s="15">
        <v>2197.19</v>
      </c>
      <c r="G1448" s="15">
        <v>2056.94</v>
      </c>
      <c r="H1448" s="15">
        <v>1846.57</v>
      </c>
      <c r="I1448" s="15">
        <v>1893.32</v>
      </c>
      <c r="J1448" s="14" t="e">
        <f>AVERAGE(#REF!)</f>
        <v>#REF!</v>
      </c>
      <c r="K1448" s="28">
        <f>SUM(D1448:I1448)</f>
        <v>13042.875</v>
      </c>
      <c r="L1448" s="14">
        <v>1032.3800000000001</v>
      </c>
      <c r="M1448" s="15">
        <v>815.58</v>
      </c>
      <c r="N1448" s="15">
        <v>856.36</v>
      </c>
      <c r="O1448" s="15">
        <v>839.23</v>
      </c>
      <c r="P1448" s="15">
        <v>956.72</v>
      </c>
      <c r="Q1448" s="15">
        <v>947.15</v>
      </c>
      <c r="R1448" s="30">
        <f t="shared" si="52"/>
        <v>5447.42</v>
      </c>
      <c r="S1448" s="14">
        <f>AVERAGE(D1448:I1448)</f>
        <v>2173.8125</v>
      </c>
      <c r="T1448" s="16">
        <f t="shared" si="53"/>
        <v>7595.4549999999999</v>
      </c>
    </row>
    <row r="1449" spans="1:20" x14ac:dyDescent="0.25">
      <c r="A1449" t="s">
        <v>37</v>
      </c>
      <c r="B1449" t="s">
        <v>20</v>
      </c>
      <c r="C1449" t="s">
        <v>28</v>
      </c>
      <c r="D1449" s="14">
        <v>1986.3999999999999</v>
      </c>
      <c r="E1449" s="15">
        <v>2244.63</v>
      </c>
      <c r="F1449" s="15">
        <v>1569.26</v>
      </c>
      <c r="G1449" s="15">
        <v>2324.09</v>
      </c>
      <c r="H1449" s="15">
        <v>2363.8200000000002</v>
      </c>
      <c r="I1449" s="15">
        <v>2383.6799999999998</v>
      </c>
      <c r="J1449" s="14" t="e">
        <f>AVERAGE(#REF!)</f>
        <v>#REF!</v>
      </c>
      <c r="K1449" s="28">
        <f>SUM(D1449:I1449)</f>
        <v>12871.880000000001</v>
      </c>
      <c r="L1449" s="14">
        <v>1535.75</v>
      </c>
      <c r="M1449" s="15">
        <v>1228.5999999999999</v>
      </c>
      <c r="N1449" s="15">
        <v>1081.17</v>
      </c>
      <c r="O1449" s="15">
        <v>962.24</v>
      </c>
      <c r="P1449" s="15">
        <v>1096.95</v>
      </c>
      <c r="Q1449" s="15">
        <v>1272.46</v>
      </c>
      <c r="R1449" s="30">
        <f t="shared" si="52"/>
        <v>7177.17</v>
      </c>
      <c r="S1449" s="14">
        <f>AVERAGE(D1449:I1449)</f>
        <v>2145.3133333333335</v>
      </c>
      <c r="T1449" s="16">
        <f t="shared" si="53"/>
        <v>5694.7100000000009</v>
      </c>
    </row>
    <row r="1450" spans="1:20" x14ac:dyDescent="0.25">
      <c r="A1450" t="s">
        <v>37</v>
      </c>
      <c r="B1450" t="s">
        <v>20</v>
      </c>
      <c r="C1450" t="s">
        <v>28</v>
      </c>
      <c r="D1450" s="14">
        <v>2277.2999999999997</v>
      </c>
      <c r="E1450" s="15">
        <v>2026.8</v>
      </c>
      <c r="F1450" s="15">
        <v>2004.02</v>
      </c>
      <c r="G1450" s="15">
        <v>2004.02</v>
      </c>
      <c r="H1450" s="15">
        <v>2368.39</v>
      </c>
      <c r="I1450" s="15">
        <v>2117.89</v>
      </c>
      <c r="J1450" s="14" t="e">
        <f>AVERAGE(#REF!)</f>
        <v>#REF!</v>
      </c>
      <c r="K1450" s="28">
        <f>SUM(D1450:I1450)</f>
        <v>12798.419999999998</v>
      </c>
      <c r="L1450" s="14">
        <v>1275.5</v>
      </c>
      <c r="M1450" s="15">
        <v>1211.73</v>
      </c>
      <c r="N1450" s="15">
        <v>1284.43</v>
      </c>
      <c r="O1450" s="15">
        <v>1361.5</v>
      </c>
      <c r="P1450" s="15">
        <v>1388.73</v>
      </c>
      <c r="Q1450" s="15">
        <v>1194.31</v>
      </c>
      <c r="R1450" s="30">
        <f t="shared" si="52"/>
        <v>7716.1999999999989</v>
      </c>
      <c r="S1450" s="14">
        <f>AVERAGE(D1450:I1450)</f>
        <v>2133.0699999999997</v>
      </c>
      <c r="T1450" s="16">
        <f t="shared" si="53"/>
        <v>5082.2199999999993</v>
      </c>
    </row>
    <row r="1451" spans="1:20" x14ac:dyDescent="0.25">
      <c r="A1451" t="s">
        <v>37</v>
      </c>
      <c r="B1451" t="s">
        <v>20</v>
      </c>
      <c r="C1451" t="s">
        <v>28</v>
      </c>
      <c r="D1451" s="14">
        <v>2283.6600000000003</v>
      </c>
      <c r="E1451" s="15">
        <v>2032.46</v>
      </c>
      <c r="F1451" s="15">
        <v>2009.62</v>
      </c>
      <c r="G1451" s="15">
        <v>2329.33</v>
      </c>
      <c r="H1451" s="15">
        <v>1804.09</v>
      </c>
      <c r="I1451" s="15">
        <v>2009.62</v>
      </c>
      <c r="J1451" s="14" t="e">
        <f>AVERAGE(#REF!)</f>
        <v>#REF!</v>
      </c>
      <c r="K1451" s="28">
        <f>SUM(D1451:I1451)</f>
        <v>12468.779999999999</v>
      </c>
      <c r="L1451" s="14">
        <v>658.12</v>
      </c>
      <c r="M1451" s="15">
        <v>513.33000000000004</v>
      </c>
      <c r="N1451" s="15">
        <v>487.66</v>
      </c>
      <c r="O1451" s="15">
        <v>438.89</v>
      </c>
      <c r="P1451" s="15">
        <v>377.45</v>
      </c>
      <c r="Q1451" s="15">
        <v>422.74</v>
      </c>
      <c r="R1451" s="30">
        <f t="shared" si="52"/>
        <v>2898.1899999999996</v>
      </c>
      <c r="S1451" s="14">
        <f>AVERAGE(D1451:I1451)</f>
        <v>2078.1299999999997</v>
      </c>
      <c r="T1451" s="16">
        <f t="shared" si="53"/>
        <v>9570.59</v>
      </c>
    </row>
    <row r="1452" spans="1:20" x14ac:dyDescent="0.25">
      <c r="A1452" t="s">
        <v>37</v>
      </c>
      <c r="B1452" t="s">
        <v>20</v>
      </c>
      <c r="C1452" t="s">
        <v>28</v>
      </c>
      <c r="D1452" s="14">
        <v>2008.1</v>
      </c>
      <c r="E1452" s="15">
        <v>1988.02</v>
      </c>
      <c r="F1452" s="15">
        <v>1967.94</v>
      </c>
      <c r="G1452" s="15">
        <v>1726.97</v>
      </c>
      <c r="H1452" s="15">
        <v>2510.13</v>
      </c>
      <c r="I1452" s="15">
        <v>2228.9899999999998</v>
      </c>
      <c r="J1452" s="14" t="e">
        <f>AVERAGE(#REF!)</f>
        <v>#REF!</v>
      </c>
      <c r="K1452" s="28">
        <f>SUM(D1452:I1452)</f>
        <v>12430.15</v>
      </c>
      <c r="L1452" s="14">
        <v>1700.9</v>
      </c>
      <c r="M1452" s="15">
        <v>1683.89</v>
      </c>
      <c r="N1452" s="15">
        <v>1431.31</v>
      </c>
      <c r="O1452" s="15">
        <v>1703.26</v>
      </c>
      <c r="P1452" s="15">
        <v>1754.36</v>
      </c>
      <c r="Q1452" s="15">
        <v>1859.62</v>
      </c>
      <c r="R1452" s="30">
        <f t="shared" si="52"/>
        <v>10133.34</v>
      </c>
      <c r="S1452" s="14">
        <f>AVERAGE(D1452:I1452)</f>
        <v>2071.6916666666666</v>
      </c>
      <c r="T1452" s="16">
        <f t="shared" si="53"/>
        <v>2296.8099999999995</v>
      </c>
    </row>
    <row r="1453" spans="1:20" x14ac:dyDescent="0.25">
      <c r="A1453" t="s">
        <v>37</v>
      </c>
      <c r="B1453" t="s">
        <v>19</v>
      </c>
      <c r="C1453" t="s">
        <v>28</v>
      </c>
      <c r="D1453" s="14">
        <v>2028.4</v>
      </c>
      <c r="E1453" s="15">
        <v>1825.56</v>
      </c>
      <c r="F1453" s="15">
        <v>2129.8200000000002</v>
      </c>
      <c r="G1453" s="15">
        <v>2129.8200000000002</v>
      </c>
      <c r="H1453" s="15">
        <v>2312.38</v>
      </c>
      <c r="I1453" s="15">
        <v>1906.7</v>
      </c>
      <c r="J1453" s="14" t="e">
        <f>AVERAGE(#REF!)</f>
        <v>#REF!</v>
      </c>
      <c r="K1453" s="28">
        <f>SUM(D1453:I1453)</f>
        <v>12332.68</v>
      </c>
      <c r="L1453" s="14">
        <v>4154.3999999999996</v>
      </c>
      <c r="M1453" s="15">
        <v>3572.78</v>
      </c>
      <c r="N1453" s="15">
        <v>3394.14</v>
      </c>
      <c r="O1453" s="15">
        <v>3428.08</v>
      </c>
      <c r="P1453" s="15">
        <v>3942.29</v>
      </c>
      <c r="Q1453" s="15">
        <v>3626.91</v>
      </c>
      <c r="R1453" s="30">
        <f t="shared" si="52"/>
        <v>22118.6</v>
      </c>
      <c r="S1453" s="14">
        <f>AVERAGE(D1453:I1453)</f>
        <v>2055.4466666666667</v>
      </c>
      <c r="T1453" s="16">
        <f t="shared" si="53"/>
        <v>-9785.9199999999983</v>
      </c>
    </row>
    <row r="1454" spans="1:20" x14ac:dyDescent="0.25">
      <c r="A1454" t="s">
        <v>37</v>
      </c>
      <c r="B1454" t="s">
        <v>20</v>
      </c>
      <c r="C1454" t="s">
        <v>28</v>
      </c>
      <c r="D1454" s="14">
        <v>2183.7950000000001</v>
      </c>
      <c r="E1454" s="15">
        <v>2052.77</v>
      </c>
      <c r="F1454" s="15">
        <v>1987.25</v>
      </c>
      <c r="G1454" s="15">
        <v>2009.09</v>
      </c>
      <c r="H1454" s="15">
        <v>2030.93</v>
      </c>
      <c r="I1454" s="15">
        <v>1921.74</v>
      </c>
      <c r="J1454" s="14" t="e">
        <f>AVERAGE(#REF!)</f>
        <v>#REF!</v>
      </c>
      <c r="K1454" s="28">
        <f>SUM(D1454:I1454)</f>
        <v>12185.575000000001</v>
      </c>
      <c r="L1454" s="14">
        <v>946.97</v>
      </c>
      <c r="M1454" s="15">
        <v>1032.2</v>
      </c>
      <c r="N1454" s="15">
        <v>1218</v>
      </c>
      <c r="O1454" s="15">
        <v>1425.06</v>
      </c>
      <c r="P1454" s="15">
        <v>1396.56</v>
      </c>
      <c r="Q1454" s="15">
        <v>1480.35</v>
      </c>
      <c r="R1454" s="30">
        <f t="shared" si="52"/>
        <v>7499.1399999999994</v>
      </c>
      <c r="S1454" s="14">
        <f>AVERAGE(D1454:I1454)</f>
        <v>2030.9291666666668</v>
      </c>
      <c r="T1454" s="16">
        <f t="shared" si="53"/>
        <v>4686.4350000000013</v>
      </c>
    </row>
    <row r="1455" spans="1:20" x14ac:dyDescent="0.25">
      <c r="A1455" t="s">
        <v>37</v>
      </c>
      <c r="B1455" t="s">
        <v>20</v>
      </c>
      <c r="C1455" t="s">
        <v>28</v>
      </c>
      <c r="D1455" s="14">
        <v>2023.07</v>
      </c>
      <c r="E1455" s="15">
        <v>2225.38</v>
      </c>
      <c r="F1455" s="15">
        <v>1921.92</v>
      </c>
      <c r="G1455" s="15">
        <v>2023.07</v>
      </c>
      <c r="H1455" s="15">
        <v>1638.69</v>
      </c>
      <c r="I1455" s="15">
        <v>2265.84</v>
      </c>
      <c r="J1455" s="14" t="e">
        <f>AVERAGE(#REF!)</f>
        <v>#REF!</v>
      </c>
      <c r="K1455" s="28">
        <f>SUM(D1455:I1455)</f>
        <v>12097.970000000001</v>
      </c>
      <c r="L1455" s="14">
        <v>1395.76</v>
      </c>
      <c r="M1455" s="15">
        <v>1130.57</v>
      </c>
      <c r="N1455" s="15">
        <v>960.98</v>
      </c>
      <c r="O1455" s="15">
        <v>1076.3</v>
      </c>
      <c r="P1455" s="15">
        <v>1291.56</v>
      </c>
      <c r="Q1455" s="15">
        <v>1226.98</v>
      </c>
      <c r="R1455" s="30">
        <f t="shared" si="52"/>
        <v>7082.15</v>
      </c>
      <c r="S1455" s="14">
        <f>AVERAGE(D1455:I1455)</f>
        <v>2016.3283333333336</v>
      </c>
      <c r="T1455" s="16">
        <f t="shared" si="53"/>
        <v>5015.8200000000015</v>
      </c>
    </row>
    <row r="1456" spans="1:20" x14ac:dyDescent="0.25">
      <c r="A1456" t="s">
        <v>37</v>
      </c>
      <c r="B1456" t="s">
        <v>20</v>
      </c>
      <c r="C1456" t="s">
        <v>28</v>
      </c>
      <c r="D1456" s="14">
        <v>2166.1099999999997</v>
      </c>
      <c r="E1456" s="15">
        <v>1841.19</v>
      </c>
      <c r="F1456" s="15">
        <v>1624.58</v>
      </c>
      <c r="G1456" s="15">
        <v>1841.19</v>
      </c>
      <c r="H1456" s="15">
        <v>1906.18</v>
      </c>
      <c r="I1456" s="15">
        <v>2664.32</v>
      </c>
      <c r="J1456" s="14" t="e">
        <f>AVERAGE(#REF!)</f>
        <v>#REF!</v>
      </c>
      <c r="K1456" s="28">
        <f>SUM(D1456:I1456)</f>
        <v>12043.57</v>
      </c>
      <c r="L1456" s="14">
        <v>622.23</v>
      </c>
      <c r="M1456" s="15">
        <v>560.01</v>
      </c>
      <c r="N1456" s="15">
        <v>476.01</v>
      </c>
      <c r="O1456" s="15">
        <v>466.49</v>
      </c>
      <c r="P1456" s="15">
        <v>410.51</v>
      </c>
      <c r="Q1456" s="15">
        <v>398.19</v>
      </c>
      <c r="R1456" s="30">
        <f t="shared" si="52"/>
        <v>2933.44</v>
      </c>
      <c r="S1456" s="14">
        <f>AVERAGE(D1456:I1456)</f>
        <v>2007.2616666666665</v>
      </c>
      <c r="T1456" s="16">
        <f t="shared" si="53"/>
        <v>9110.1299999999992</v>
      </c>
    </row>
    <row r="1457" spans="1:20" x14ac:dyDescent="0.25">
      <c r="A1457" t="s">
        <v>37</v>
      </c>
      <c r="B1457" t="s">
        <v>20</v>
      </c>
      <c r="C1457" t="s">
        <v>28</v>
      </c>
      <c r="D1457" s="14">
        <v>2012.27</v>
      </c>
      <c r="E1457" s="15">
        <v>2374.48</v>
      </c>
      <c r="F1457" s="15">
        <v>2293.9899999999998</v>
      </c>
      <c r="G1457" s="15">
        <v>1811.04</v>
      </c>
      <c r="H1457" s="15">
        <v>1650.06</v>
      </c>
      <c r="I1457" s="15">
        <v>1770.8</v>
      </c>
      <c r="J1457" s="14" t="e">
        <f>AVERAGE(#REF!)</f>
        <v>#REF!</v>
      </c>
      <c r="K1457" s="28">
        <f>SUM(D1457:I1457)</f>
        <v>11912.639999999998</v>
      </c>
      <c r="L1457" s="14">
        <v>1324.36</v>
      </c>
      <c r="M1457" s="15">
        <v>1456.8</v>
      </c>
      <c r="N1457" s="15">
        <v>1456.8</v>
      </c>
      <c r="O1457" s="15">
        <v>1340.26</v>
      </c>
      <c r="P1457" s="15">
        <v>1487.69</v>
      </c>
      <c r="Q1457" s="15">
        <v>1576.95</v>
      </c>
      <c r="R1457" s="30">
        <f t="shared" si="52"/>
        <v>8642.86</v>
      </c>
      <c r="S1457" s="14">
        <f>AVERAGE(D1457:I1457)</f>
        <v>1985.4399999999996</v>
      </c>
      <c r="T1457" s="16">
        <f t="shared" si="53"/>
        <v>3269.779999999997</v>
      </c>
    </row>
    <row r="1458" spans="1:20" x14ac:dyDescent="0.25">
      <c r="A1458" t="s">
        <v>37</v>
      </c>
      <c r="B1458" t="s">
        <v>20</v>
      </c>
      <c r="C1458" t="s">
        <v>28</v>
      </c>
      <c r="D1458" s="14">
        <v>2139.67</v>
      </c>
      <c r="E1458" s="15">
        <v>1754.53</v>
      </c>
      <c r="F1458" s="15">
        <v>2203.86</v>
      </c>
      <c r="G1458" s="15">
        <v>2203.86</v>
      </c>
      <c r="H1458" s="15">
        <v>1626.15</v>
      </c>
      <c r="I1458" s="15">
        <v>1904.31</v>
      </c>
      <c r="J1458" s="14" t="e">
        <f>AVERAGE(#REF!)</f>
        <v>#REF!</v>
      </c>
      <c r="K1458" s="28">
        <f>SUM(D1458:I1458)</f>
        <v>11832.38</v>
      </c>
      <c r="L1458" s="14">
        <v>2415.59</v>
      </c>
      <c r="M1458" s="15">
        <v>2101.56</v>
      </c>
      <c r="N1458" s="15">
        <v>2269.6799999999998</v>
      </c>
      <c r="O1458" s="15">
        <v>2315.0700000000002</v>
      </c>
      <c r="P1458" s="15">
        <v>2569.73</v>
      </c>
      <c r="Q1458" s="15">
        <v>2235.67</v>
      </c>
      <c r="R1458" s="30">
        <f t="shared" si="52"/>
        <v>13907.3</v>
      </c>
      <c r="S1458" s="14">
        <f>AVERAGE(D1458:I1458)</f>
        <v>1972.0633333333333</v>
      </c>
      <c r="T1458" s="16">
        <f t="shared" si="53"/>
        <v>-2074.92</v>
      </c>
    </row>
    <row r="1459" spans="1:20" x14ac:dyDescent="0.25">
      <c r="A1459" t="s">
        <v>37</v>
      </c>
      <c r="B1459" t="s">
        <v>20</v>
      </c>
      <c r="C1459" t="s">
        <v>28</v>
      </c>
      <c r="D1459" s="14">
        <v>2019.21</v>
      </c>
      <c r="E1459" s="15">
        <v>1776.9</v>
      </c>
      <c r="F1459" s="15">
        <v>2140.36</v>
      </c>
      <c r="G1459" s="15">
        <v>2281.71</v>
      </c>
      <c r="H1459" s="15">
        <v>1534.6</v>
      </c>
      <c r="I1459" s="15">
        <v>1978.83</v>
      </c>
      <c r="J1459" s="14" t="e">
        <f>AVERAGE(#REF!)</f>
        <v>#REF!</v>
      </c>
      <c r="K1459" s="28">
        <f>SUM(D1459:I1459)</f>
        <v>11731.61</v>
      </c>
      <c r="L1459" s="14">
        <v>1027.43</v>
      </c>
      <c r="M1459" s="15">
        <v>821.94</v>
      </c>
      <c r="N1459" s="15">
        <v>715.09</v>
      </c>
      <c r="O1459" s="15">
        <v>722.24</v>
      </c>
      <c r="P1459" s="15">
        <v>816.13</v>
      </c>
      <c r="Q1459" s="15">
        <v>734.52</v>
      </c>
      <c r="R1459" s="30">
        <f t="shared" si="52"/>
        <v>4837.3500000000004</v>
      </c>
      <c r="S1459" s="14">
        <f>AVERAGE(D1459:I1459)</f>
        <v>1955.2683333333334</v>
      </c>
      <c r="T1459" s="16">
        <f t="shared" si="53"/>
        <v>6894.26</v>
      </c>
    </row>
    <row r="1460" spans="1:20" x14ac:dyDescent="0.25">
      <c r="A1460" t="s">
        <v>37</v>
      </c>
      <c r="B1460" t="s">
        <v>20</v>
      </c>
      <c r="C1460" t="s">
        <v>28</v>
      </c>
      <c r="D1460" s="14">
        <v>1962.75</v>
      </c>
      <c r="E1460" s="15">
        <v>1923.5</v>
      </c>
      <c r="F1460" s="15">
        <v>1629.08</v>
      </c>
      <c r="G1460" s="15">
        <v>1609.46</v>
      </c>
      <c r="H1460" s="15">
        <v>2139.4</v>
      </c>
      <c r="I1460" s="15">
        <v>2374.9299999999998</v>
      </c>
      <c r="J1460" s="14" t="e">
        <f>AVERAGE(#REF!)</f>
        <v>#REF!</v>
      </c>
      <c r="K1460" s="28">
        <f>SUM(D1460:I1460)</f>
        <v>11639.12</v>
      </c>
      <c r="L1460" s="14">
        <v>863.33</v>
      </c>
      <c r="M1460" s="15">
        <v>837.43</v>
      </c>
      <c r="N1460" s="15">
        <v>963.04</v>
      </c>
      <c r="O1460" s="15">
        <v>1049.71</v>
      </c>
      <c r="P1460" s="15">
        <v>1207.17</v>
      </c>
      <c r="Q1460" s="15">
        <v>1255.46</v>
      </c>
      <c r="R1460" s="30">
        <f t="shared" si="52"/>
        <v>6176.14</v>
      </c>
      <c r="S1460" s="14">
        <f>AVERAGE(D1460:I1460)</f>
        <v>1939.8533333333335</v>
      </c>
      <c r="T1460" s="16">
        <f t="shared" si="53"/>
        <v>5462.9800000000005</v>
      </c>
    </row>
    <row r="1461" spans="1:20" x14ac:dyDescent="0.25">
      <c r="A1461" t="s">
        <v>37</v>
      </c>
      <c r="B1461" t="s">
        <v>20</v>
      </c>
      <c r="C1461" t="s">
        <v>28</v>
      </c>
      <c r="D1461" s="14">
        <v>2026.4474999999998</v>
      </c>
      <c r="E1461" s="15">
        <v>2208.83</v>
      </c>
      <c r="F1461" s="15">
        <v>1945.39</v>
      </c>
      <c r="G1461" s="15">
        <v>2208.83</v>
      </c>
      <c r="H1461" s="15">
        <v>1681.95</v>
      </c>
      <c r="I1461" s="15">
        <v>1519.84</v>
      </c>
      <c r="J1461" s="14" t="e">
        <f>AVERAGE(#REF!)</f>
        <v>#REF!</v>
      </c>
      <c r="K1461" s="28">
        <f>SUM(D1461:I1461)</f>
        <v>11591.287500000002</v>
      </c>
      <c r="L1461" s="14">
        <v>1560.2</v>
      </c>
      <c r="M1461" s="15">
        <v>1575.8</v>
      </c>
      <c r="N1461" s="15">
        <v>1638.83</v>
      </c>
      <c r="O1461" s="15">
        <v>1393.01</v>
      </c>
      <c r="P1461" s="15">
        <v>1601.96</v>
      </c>
      <c r="Q1461" s="15">
        <v>1473.8</v>
      </c>
      <c r="R1461" s="30">
        <f t="shared" si="52"/>
        <v>9243.6</v>
      </c>
      <c r="S1461" s="14">
        <f>AVERAGE(D1461:I1461)</f>
        <v>1931.8812500000004</v>
      </c>
      <c r="T1461" s="16">
        <f t="shared" si="53"/>
        <v>2347.6875000000018</v>
      </c>
    </row>
    <row r="1462" spans="1:20" x14ac:dyDescent="0.25">
      <c r="A1462" t="s">
        <v>37</v>
      </c>
      <c r="B1462" t="s">
        <v>20</v>
      </c>
      <c r="C1462" t="s">
        <v>28</v>
      </c>
      <c r="D1462" s="14">
        <v>1917.77</v>
      </c>
      <c r="E1462" s="15">
        <v>2032.84</v>
      </c>
      <c r="F1462" s="15">
        <v>2032.84</v>
      </c>
      <c r="G1462" s="15">
        <v>1879.41</v>
      </c>
      <c r="H1462" s="15">
        <v>1515.04</v>
      </c>
      <c r="I1462" s="15">
        <v>2128.7199999999998</v>
      </c>
      <c r="J1462" s="14" t="e">
        <f>AVERAGE(#REF!)</f>
        <v>#REF!</v>
      </c>
      <c r="K1462" s="28">
        <f>SUM(D1462:I1462)</f>
        <v>11506.619999999999</v>
      </c>
      <c r="L1462" s="14">
        <v>2433.4899999999998</v>
      </c>
      <c r="M1462" s="15">
        <v>1922.46</v>
      </c>
      <c r="N1462" s="15">
        <v>1634.09</v>
      </c>
      <c r="O1462" s="15">
        <v>1470.68</v>
      </c>
      <c r="P1462" s="15">
        <v>1720.7</v>
      </c>
      <c r="Q1462" s="15">
        <v>1737.91</v>
      </c>
      <c r="R1462" s="30">
        <f t="shared" si="52"/>
        <v>10919.33</v>
      </c>
      <c r="S1462" s="14">
        <f>AVERAGE(D1462:I1462)</f>
        <v>1917.7699999999998</v>
      </c>
      <c r="T1462" s="16">
        <f t="shared" si="53"/>
        <v>587.28999999999905</v>
      </c>
    </row>
    <row r="1463" spans="1:20" x14ac:dyDescent="0.25">
      <c r="A1463" t="s">
        <v>37</v>
      </c>
      <c r="B1463" t="s">
        <v>20</v>
      </c>
      <c r="C1463" t="s">
        <v>28</v>
      </c>
      <c r="D1463" s="14">
        <v>1678.0600000000002</v>
      </c>
      <c r="E1463" s="15">
        <v>1996.89</v>
      </c>
      <c r="F1463" s="15">
        <v>2064.0100000000002</v>
      </c>
      <c r="G1463" s="15">
        <v>1879.43</v>
      </c>
      <c r="H1463" s="15">
        <v>2047.23</v>
      </c>
      <c r="I1463" s="15">
        <v>1728.4</v>
      </c>
      <c r="J1463" s="14" t="e">
        <f>AVERAGE(#REF!)</f>
        <v>#REF!</v>
      </c>
      <c r="K1463" s="28">
        <f>SUM(D1463:I1463)</f>
        <v>11394.02</v>
      </c>
      <c r="L1463" s="14">
        <v>1323.22</v>
      </c>
      <c r="M1463" s="15">
        <v>1389.38</v>
      </c>
      <c r="N1463" s="15">
        <v>1250.44</v>
      </c>
      <c r="O1463" s="15">
        <v>1187.92</v>
      </c>
      <c r="P1463" s="15">
        <v>1187.92</v>
      </c>
      <c r="Q1463" s="15">
        <v>1413.62</v>
      </c>
      <c r="R1463" s="30">
        <f t="shared" si="52"/>
        <v>7752.5000000000009</v>
      </c>
      <c r="S1463" s="14">
        <f>AVERAGE(D1463:I1463)</f>
        <v>1899.0033333333333</v>
      </c>
      <c r="T1463" s="16">
        <f t="shared" si="53"/>
        <v>3641.5199999999995</v>
      </c>
    </row>
    <row r="1464" spans="1:20" x14ac:dyDescent="0.25">
      <c r="A1464" t="s">
        <v>37</v>
      </c>
      <c r="B1464" t="s">
        <v>20</v>
      </c>
      <c r="C1464" t="s">
        <v>28</v>
      </c>
      <c r="D1464" s="14">
        <v>2128.1849999999999</v>
      </c>
      <c r="E1464" s="15">
        <v>1979.21</v>
      </c>
      <c r="F1464" s="15">
        <v>1957.93</v>
      </c>
      <c r="G1464" s="15">
        <v>1979.21</v>
      </c>
      <c r="H1464" s="15">
        <v>1638.7</v>
      </c>
      <c r="I1464" s="15">
        <v>1702.55</v>
      </c>
      <c r="J1464" s="14" t="e">
        <f>AVERAGE(#REF!)</f>
        <v>#REF!</v>
      </c>
      <c r="K1464" s="28">
        <f>SUM(D1464:I1464)</f>
        <v>11385.785</v>
      </c>
      <c r="L1464" s="14">
        <v>1242.3499999999999</v>
      </c>
      <c r="M1464" s="15">
        <v>956.61</v>
      </c>
      <c r="N1464" s="15">
        <v>813.12</v>
      </c>
      <c r="O1464" s="15">
        <v>813.12</v>
      </c>
      <c r="P1464" s="15">
        <v>967.61</v>
      </c>
      <c r="Q1464" s="15">
        <v>1074.05</v>
      </c>
      <c r="R1464" s="30">
        <f t="shared" si="52"/>
        <v>5866.86</v>
      </c>
      <c r="S1464" s="14">
        <f>AVERAGE(D1464:I1464)</f>
        <v>1897.6308333333334</v>
      </c>
      <c r="T1464" s="16">
        <f t="shared" si="53"/>
        <v>5518.9250000000002</v>
      </c>
    </row>
    <row r="1465" spans="1:20" x14ac:dyDescent="0.25">
      <c r="A1465" t="s">
        <v>37</v>
      </c>
      <c r="B1465" t="s">
        <v>20</v>
      </c>
      <c r="C1465" t="s">
        <v>28</v>
      </c>
      <c r="D1465" s="14">
        <v>1889.2599999999998</v>
      </c>
      <c r="E1465" s="15">
        <v>2267.11</v>
      </c>
      <c r="F1465" s="15">
        <v>1832.58</v>
      </c>
      <c r="G1465" s="15">
        <v>1586.98</v>
      </c>
      <c r="H1465" s="15">
        <v>2172.65</v>
      </c>
      <c r="I1465" s="15">
        <v>1586.98</v>
      </c>
      <c r="J1465" s="14" t="e">
        <f>AVERAGE(#REF!)</f>
        <v>#REF!</v>
      </c>
      <c r="K1465" s="28">
        <f>SUM(D1465:I1465)</f>
        <v>11335.56</v>
      </c>
      <c r="L1465" s="14">
        <v>1906.39</v>
      </c>
      <c r="M1465" s="15">
        <v>1677.62</v>
      </c>
      <c r="N1465" s="15">
        <v>1912.49</v>
      </c>
      <c r="O1465" s="15">
        <v>1663.87</v>
      </c>
      <c r="P1465" s="15">
        <v>1913.45</v>
      </c>
      <c r="Q1465" s="15">
        <v>2143.06</v>
      </c>
      <c r="R1465" s="30">
        <f t="shared" si="52"/>
        <v>11216.88</v>
      </c>
      <c r="S1465" s="14">
        <f>AVERAGE(D1465:I1465)</f>
        <v>1889.26</v>
      </c>
      <c r="T1465" s="16">
        <f t="shared" si="53"/>
        <v>118.68000000000029</v>
      </c>
    </row>
    <row r="1466" spans="1:20" x14ac:dyDescent="0.25">
      <c r="A1466" t="s">
        <v>37</v>
      </c>
      <c r="B1466" t="s">
        <v>20</v>
      </c>
      <c r="C1466" t="s">
        <v>28</v>
      </c>
      <c r="D1466" s="14">
        <v>1768.0600000000002</v>
      </c>
      <c r="E1466" s="15">
        <v>2192.39</v>
      </c>
      <c r="F1466" s="15">
        <v>2139.35</v>
      </c>
      <c r="G1466" s="15">
        <v>1697.34</v>
      </c>
      <c r="H1466" s="15">
        <v>1538.21</v>
      </c>
      <c r="I1466" s="15">
        <v>1821.1</v>
      </c>
      <c r="J1466" s="14" t="e">
        <f>AVERAGE(#REF!)</f>
        <v>#REF!</v>
      </c>
      <c r="K1466" s="28">
        <f>SUM(D1466:I1466)</f>
        <v>11156.449999999999</v>
      </c>
      <c r="L1466" s="14">
        <v>1334.28</v>
      </c>
      <c r="M1466" s="15">
        <v>1334.28</v>
      </c>
      <c r="N1466" s="15">
        <v>1574.45</v>
      </c>
      <c r="O1466" s="15">
        <v>1889.34</v>
      </c>
      <c r="P1466" s="15">
        <v>1662.62</v>
      </c>
      <c r="Q1466" s="15">
        <v>1612.74</v>
      </c>
      <c r="R1466" s="30">
        <f t="shared" si="52"/>
        <v>9407.7100000000009</v>
      </c>
      <c r="S1466" s="14">
        <f>AVERAGE(D1466:I1466)</f>
        <v>1859.4083333333331</v>
      </c>
      <c r="T1466" s="16">
        <f t="shared" si="53"/>
        <v>1748.739999999998</v>
      </c>
    </row>
    <row r="1467" spans="1:20" x14ac:dyDescent="0.25">
      <c r="A1467" t="s">
        <v>37</v>
      </c>
      <c r="B1467" t="s">
        <v>20</v>
      </c>
      <c r="C1467" t="s">
        <v>28</v>
      </c>
      <c r="D1467" s="14">
        <v>1618.87</v>
      </c>
      <c r="E1467" s="15">
        <v>1894.08</v>
      </c>
      <c r="F1467" s="15">
        <v>1829.32</v>
      </c>
      <c r="G1467" s="15">
        <v>1748.38</v>
      </c>
      <c r="H1467" s="15">
        <v>1975.02</v>
      </c>
      <c r="I1467" s="15">
        <v>1667.44</v>
      </c>
      <c r="J1467" s="14" t="e">
        <f>AVERAGE(#REF!)</f>
        <v>#REF!</v>
      </c>
      <c r="K1467" s="28">
        <f>SUM(D1467:I1467)</f>
        <v>10733.11</v>
      </c>
      <c r="L1467" s="14">
        <v>1588.49</v>
      </c>
      <c r="M1467" s="15">
        <v>1397.87</v>
      </c>
      <c r="N1467" s="15">
        <v>1230.1300000000001</v>
      </c>
      <c r="O1467" s="15">
        <v>1156.32</v>
      </c>
      <c r="P1467" s="15">
        <v>1063.81</v>
      </c>
      <c r="Q1467" s="15">
        <v>1127.6400000000001</v>
      </c>
      <c r="R1467" s="30">
        <f t="shared" si="52"/>
        <v>7564.2599999999993</v>
      </c>
      <c r="S1467" s="14">
        <f>AVERAGE(D1467:I1467)</f>
        <v>1788.8516666666667</v>
      </c>
      <c r="T1467" s="16">
        <f t="shared" si="53"/>
        <v>3168.8500000000013</v>
      </c>
    </row>
    <row r="1468" spans="1:20" x14ac:dyDescent="0.25">
      <c r="A1468" t="s">
        <v>37</v>
      </c>
      <c r="B1468" t="s">
        <v>20</v>
      </c>
      <c r="C1468" t="s">
        <v>28</v>
      </c>
      <c r="D1468" s="14">
        <v>1647.55</v>
      </c>
      <c r="E1468" s="15">
        <v>1318.04</v>
      </c>
      <c r="F1468" s="15">
        <v>1861.73</v>
      </c>
      <c r="G1468" s="15">
        <v>2059.44</v>
      </c>
      <c r="H1468" s="15">
        <v>1664.03</v>
      </c>
      <c r="I1468" s="15">
        <v>2042.96</v>
      </c>
      <c r="J1468" s="14" t="e">
        <f>AVERAGE(#REF!)</f>
        <v>#REF!</v>
      </c>
      <c r="K1468" s="28">
        <f>SUM(D1468:I1468)</f>
        <v>10593.75</v>
      </c>
      <c r="L1468" s="14">
        <v>1813.91</v>
      </c>
      <c r="M1468" s="15">
        <v>1360.43</v>
      </c>
      <c r="N1468" s="15">
        <v>1197.18</v>
      </c>
      <c r="O1468" s="15">
        <v>1089.43</v>
      </c>
      <c r="P1468" s="15">
        <v>947.8</v>
      </c>
      <c r="Q1468" s="15">
        <v>919.37</v>
      </c>
      <c r="R1468" s="30">
        <f t="shared" si="52"/>
        <v>7328.1200000000008</v>
      </c>
      <c r="S1468" s="14">
        <f>AVERAGE(D1468:I1468)</f>
        <v>1765.625</v>
      </c>
      <c r="T1468" s="16">
        <f t="shared" si="53"/>
        <v>3265.6299999999992</v>
      </c>
    </row>
    <row r="1469" spans="1:20" x14ac:dyDescent="0.25">
      <c r="A1469" t="s">
        <v>37</v>
      </c>
      <c r="B1469" t="s">
        <v>20</v>
      </c>
      <c r="C1469" t="s">
        <v>28</v>
      </c>
      <c r="D1469" s="14">
        <v>1593.1200000000001</v>
      </c>
      <c r="E1469" s="15">
        <v>1577.19</v>
      </c>
      <c r="F1469" s="15">
        <v>1879.88</v>
      </c>
      <c r="G1469" s="15">
        <v>1688.71</v>
      </c>
      <c r="H1469" s="15">
        <v>1768.36</v>
      </c>
      <c r="I1469" s="15">
        <v>1736.5</v>
      </c>
      <c r="J1469" s="14" t="e">
        <f>AVERAGE(#REF!)</f>
        <v>#REF!</v>
      </c>
      <c r="K1469" s="28">
        <f>SUM(D1469:I1469)</f>
        <v>10243.76</v>
      </c>
      <c r="L1469" s="14">
        <v>1491.55</v>
      </c>
      <c r="M1469" s="15">
        <v>1327.48</v>
      </c>
      <c r="N1469" s="15">
        <v>1579.7</v>
      </c>
      <c r="O1469" s="15">
        <v>1674.48</v>
      </c>
      <c r="P1469" s="15">
        <v>1490.29</v>
      </c>
      <c r="Q1469" s="15">
        <v>1475.39</v>
      </c>
      <c r="R1469" s="30">
        <f t="shared" si="52"/>
        <v>9038.89</v>
      </c>
      <c r="S1469" s="14">
        <f>AVERAGE(D1469:I1469)</f>
        <v>1707.2933333333333</v>
      </c>
      <c r="T1469" s="16">
        <f t="shared" si="53"/>
        <v>1204.8700000000008</v>
      </c>
    </row>
    <row r="1470" spans="1:20" x14ac:dyDescent="0.25">
      <c r="A1470" t="s">
        <v>37</v>
      </c>
      <c r="B1470" t="s">
        <v>21</v>
      </c>
      <c r="C1470" t="s">
        <v>28</v>
      </c>
      <c r="D1470" s="14">
        <v>1646</v>
      </c>
      <c r="E1470" s="15">
        <v>1925.82</v>
      </c>
      <c r="F1470" s="15">
        <v>1646</v>
      </c>
      <c r="G1470" s="15">
        <v>1711.84</v>
      </c>
      <c r="H1470" s="15">
        <v>1777.68</v>
      </c>
      <c r="I1470" s="15">
        <v>1481.4</v>
      </c>
      <c r="J1470" s="14" t="e">
        <f>AVERAGE(#REF!)</f>
        <v>#REF!</v>
      </c>
      <c r="K1470" s="28">
        <f>SUM(D1470:I1470)</f>
        <v>10188.74</v>
      </c>
      <c r="L1470" s="14">
        <v>1736.34</v>
      </c>
      <c r="M1470" s="15">
        <v>1597.43</v>
      </c>
      <c r="N1470" s="15">
        <v>1565.48</v>
      </c>
      <c r="O1470" s="15">
        <v>1424.59</v>
      </c>
      <c r="P1470" s="15">
        <v>1367.61</v>
      </c>
      <c r="Q1470" s="15">
        <v>1244.53</v>
      </c>
      <c r="R1470" s="30">
        <f t="shared" si="52"/>
        <v>8935.98</v>
      </c>
      <c r="S1470" s="14">
        <f>AVERAGE(D1470:I1470)</f>
        <v>1698.1233333333332</v>
      </c>
      <c r="T1470" s="16">
        <f t="shared" si="53"/>
        <v>1252.7600000000002</v>
      </c>
    </row>
    <row r="1471" spans="1:20" x14ac:dyDescent="0.25">
      <c r="A1471" t="s">
        <v>37</v>
      </c>
      <c r="B1471" t="s">
        <v>23</v>
      </c>
      <c r="C1471" t="s">
        <v>28</v>
      </c>
      <c r="D1471" s="14">
        <v>1556.6499999999999</v>
      </c>
      <c r="E1471" s="15">
        <v>1727.88</v>
      </c>
      <c r="F1471" s="15">
        <v>1852.41</v>
      </c>
      <c r="G1471" s="15">
        <v>1494.38</v>
      </c>
      <c r="H1471" s="15">
        <v>1899.11</v>
      </c>
      <c r="I1471" s="15">
        <v>1572.22</v>
      </c>
      <c r="J1471" s="14" t="e">
        <f>AVERAGE(#REF!)</f>
        <v>#REF!</v>
      </c>
      <c r="K1471" s="28">
        <f>SUM(D1471:I1471)</f>
        <v>10102.65</v>
      </c>
      <c r="L1471" s="14">
        <v>2054.77</v>
      </c>
      <c r="M1471" s="15">
        <v>2013.67</v>
      </c>
      <c r="N1471" s="15">
        <v>1812.3</v>
      </c>
      <c r="O1471" s="15">
        <v>2084.15</v>
      </c>
      <c r="P1471" s="15">
        <v>2480.14</v>
      </c>
      <c r="Q1471" s="15">
        <v>2108.12</v>
      </c>
      <c r="R1471" s="30">
        <f t="shared" si="52"/>
        <v>12553.149999999998</v>
      </c>
      <c r="S1471" s="14">
        <f>AVERAGE(D1471:I1471)</f>
        <v>1683.7749999999999</v>
      </c>
      <c r="T1471" s="16">
        <f t="shared" si="53"/>
        <v>-2450.4999999999982</v>
      </c>
    </row>
    <row r="1472" spans="1:20" x14ac:dyDescent="0.25">
      <c r="A1472" t="s">
        <v>37</v>
      </c>
      <c r="B1472" t="s">
        <v>20</v>
      </c>
      <c r="C1472" t="s">
        <v>28</v>
      </c>
      <c r="D1472" s="14">
        <v>1677.9499999999998</v>
      </c>
      <c r="E1472" s="15">
        <v>1761.85</v>
      </c>
      <c r="F1472" s="15">
        <v>1627.61</v>
      </c>
      <c r="G1472" s="15">
        <v>1476.6</v>
      </c>
      <c r="H1472" s="15">
        <v>2030.32</v>
      </c>
      <c r="I1472" s="15">
        <v>1510.16</v>
      </c>
      <c r="J1472" s="14" t="e">
        <f>AVERAGE(#REF!)</f>
        <v>#REF!</v>
      </c>
      <c r="K1472" s="28">
        <f>SUM(D1472:I1472)</f>
        <v>10084.49</v>
      </c>
      <c r="L1472" s="14">
        <v>376.41</v>
      </c>
      <c r="M1472" s="15">
        <v>380.17</v>
      </c>
      <c r="N1472" s="15">
        <v>364.96</v>
      </c>
      <c r="O1472" s="15">
        <v>412.4</v>
      </c>
      <c r="P1472" s="15">
        <v>408.28</v>
      </c>
      <c r="Q1472" s="15">
        <v>453.19</v>
      </c>
      <c r="R1472" s="30">
        <f t="shared" si="52"/>
        <v>2395.41</v>
      </c>
      <c r="S1472" s="14">
        <f>AVERAGE(D1472:I1472)</f>
        <v>1680.7483333333332</v>
      </c>
      <c r="T1472" s="16">
        <f t="shared" si="53"/>
        <v>7689.08</v>
      </c>
    </row>
    <row r="1473" spans="1:20" x14ac:dyDescent="0.25">
      <c r="A1473" t="s">
        <v>37</v>
      </c>
      <c r="B1473" t="s">
        <v>20</v>
      </c>
      <c r="C1473" t="s">
        <v>28</v>
      </c>
      <c r="D1473" s="14">
        <v>1631.375</v>
      </c>
      <c r="E1473" s="15">
        <v>1451.92</v>
      </c>
      <c r="F1473" s="15">
        <v>1745.57</v>
      </c>
      <c r="G1473" s="15">
        <v>1843.45</v>
      </c>
      <c r="H1473" s="15">
        <v>1386.67</v>
      </c>
      <c r="I1473" s="15">
        <v>2006.59</v>
      </c>
      <c r="J1473" s="14" t="e">
        <f>AVERAGE(#REF!)</f>
        <v>#REF!</v>
      </c>
      <c r="K1473" s="28">
        <f>SUM(D1473:I1473)</f>
        <v>10065.574999999999</v>
      </c>
      <c r="L1473" s="14">
        <v>481</v>
      </c>
      <c r="M1473" s="15">
        <v>456.95</v>
      </c>
      <c r="N1473" s="15">
        <v>507.21</v>
      </c>
      <c r="O1473" s="15">
        <v>603.58000000000004</v>
      </c>
      <c r="P1473" s="15">
        <v>682.05</v>
      </c>
      <c r="Q1473" s="15">
        <v>634.30999999999995</v>
      </c>
      <c r="R1473" s="30">
        <f t="shared" si="52"/>
        <v>3365.1</v>
      </c>
      <c r="S1473" s="14">
        <f>AVERAGE(D1473:I1473)</f>
        <v>1677.5958333333331</v>
      </c>
      <c r="T1473" s="16">
        <f t="shared" si="53"/>
        <v>6700.4749999999985</v>
      </c>
    </row>
    <row r="1474" spans="1:20" x14ac:dyDescent="0.25">
      <c r="A1474" t="s">
        <v>37</v>
      </c>
      <c r="B1474" t="s">
        <v>21</v>
      </c>
      <c r="C1474" t="s">
        <v>28</v>
      </c>
      <c r="D1474" s="14">
        <v>1628.4</v>
      </c>
      <c r="E1474" s="15">
        <v>1823.81</v>
      </c>
      <c r="F1474" s="15">
        <v>1628.4</v>
      </c>
      <c r="G1474" s="15">
        <v>1237.58</v>
      </c>
      <c r="H1474" s="15">
        <v>1563.26</v>
      </c>
      <c r="I1474" s="15">
        <v>1954.08</v>
      </c>
      <c r="J1474" s="14" t="e">
        <f>AVERAGE(#REF!)</f>
        <v>#REF!</v>
      </c>
      <c r="K1474" s="28">
        <f>SUM(D1474:I1474)</f>
        <v>9835.5300000000007</v>
      </c>
      <c r="L1474" s="14">
        <v>1160.8900000000001</v>
      </c>
      <c r="M1474" s="15">
        <v>1265.3699999999999</v>
      </c>
      <c r="N1474" s="15">
        <v>1467.83</v>
      </c>
      <c r="O1474" s="15">
        <v>1673.33</v>
      </c>
      <c r="P1474" s="15">
        <v>1439.06</v>
      </c>
      <c r="Q1474" s="15">
        <v>1626.14</v>
      </c>
      <c r="R1474" s="30">
        <f t="shared" si="52"/>
        <v>8632.619999999999</v>
      </c>
      <c r="S1474" s="14">
        <f>AVERAGE(D1474:I1474)</f>
        <v>1639.2550000000001</v>
      </c>
      <c r="T1474" s="16">
        <f t="shared" si="53"/>
        <v>1202.9100000000017</v>
      </c>
    </row>
    <row r="1475" spans="1:20" x14ac:dyDescent="0.25">
      <c r="A1475" t="s">
        <v>37</v>
      </c>
      <c r="B1475" t="s">
        <v>20</v>
      </c>
      <c r="C1475" t="s">
        <v>28</v>
      </c>
      <c r="D1475" s="14">
        <v>1512.46</v>
      </c>
      <c r="E1475" s="15">
        <v>1784.7</v>
      </c>
      <c r="F1475" s="15">
        <v>1618.33</v>
      </c>
      <c r="G1475" s="15">
        <v>1693.96</v>
      </c>
      <c r="H1475" s="15">
        <v>1724.2</v>
      </c>
      <c r="I1475" s="15">
        <v>1497.34</v>
      </c>
      <c r="J1475" s="14" t="e">
        <f>AVERAGE(#REF!)</f>
        <v>#REF!</v>
      </c>
      <c r="K1475" s="28">
        <f>SUM(D1475:I1475)</f>
        <v>9830.99</v>
      </c>
      <c r="L1475" s="14">
        <v>539.98</v>
      </c>
      <c r="M1475" s="15">
        <v>523.78</v>
      </c>
      <c r="N1475" s="15">
        <v>618.05999999999995</v>
      </c>
      <c r="O1475" s="15">
        <v>673.69</v>
      </c>
      <c r="P1475" s="15">
        <v>768.01</v>
      </c>
      <c r="Q1475" s="15">
        <v>875.53</v>
      </c>
      <c r="R1475" s="30">
        <f t="shared" si="52"/>
        <v>3999.05</v>
      </c>
      <c r="S1475" s="14">
        <f>AVERAGE(D1475:I1475)</f>
        <v>1638.4983333333332</v>
      </c>
      <c r="T1475" s="16">
        <f t="shared" si="53"/>
        <v>5831.94</v>
      </c>
    </row>
    <row r="1476" spans="1:20" x14ac:dyDescent="0.25">
      <c r="A1476" t="s">
        <v>37</v>
      </c>
      <c r="B1476" t="s">
        <v>20</v>
      </c>
      <c r="C1476" t="s">
        <v>28</v>
      </c>
      <c r="D1476" s="14">
        <v>1527.2249999999999</v>
      </c>
      <c r="E1476" s="15">
        <v>1634.13</v>
      </c>
      <c r="F1476" s="15">
        <v>1771.58</v>
      </c>
      <c r="G1476" s="15">
        <v>1741.04</v>
      </c>
      <c r="H1476" s="15">
        <v>1909.03</v>
      </c>
      <c r="I1476" s="15">
        <v>1175.96</v>
      </c>
      <c r="J1476" s="14" t="e">
        <f>AVERAGE(#REF!)</f>
        <v>#REF!</v>
      </c>
      <c r="K1476" s="28">
        <f>SUM(D1476:I1476)</f>
        <v>9758.9650000000001</v>
      </c>
      <c r="L1476" s="14">
        <v>2707.47</v>
      </c>
      <c r="M1476" s="15">
        <v>2490.87</v>
      </c>
      <c r="N1476" s="15">
        <v>2715.05</v>
      </c>
      <c r="O1476" s="15">
        <v>2932.25</v>
      </c>
      <c r="P1476" s="15">
        <v>3078.86</v>
      </c>
      <c r="Q1476" s="15">
        <v>2709.4</v>
      </c>
      <c r="R1476" s="30">
        <f t="shared" si="52"/>
        <v>16633.900000000001</v>
      </c>
      <c r="S1476" s="14">
        <f>AVERAGE(D1476:I1476)</f>
        <v>1626.4941666666666</v>
      </c>
      <c r="T1476" s="16">
        <f t="shared" si="53"/>
        <v>-6874.9350000000013</v>
      </c>
    </row>
    <row r="1477" spans="1:20" x14ac:dyDescent="0.25">
      <c r="A1477" t="s">
        <v>37</v>
      </c>
      <c r="B1477" t="s">
        <v>21</v>
      </c>
      <c r="C1477" t="s">
        <v>28</v>
      </c>
      <c r="D1477" s="14">
        <v>1507.15</v>
      </c>
      <c r="E1477" s="15">
        <v>1793.51</v>
      </c>
      <c r="F1477" s="15">
        <v>1220.79</v>
      </c>
      <c r="G1477" s="15">
        <v>1778.44</v>
      </c>
      <c r="H1477" s="15">
        <v>1883.94</v>
      </c>
      <c r="I1477" s="15">
        <v>1416.72</v>
      </c>
      <c r="J1477" s="14" t="e">
        <f>AVERAGE(#REF!)</f>
        <v>#REF!</v>
      </c>
      <c r="K1477" s="28">
        <f>SUM(D1477:I1477)</f>
        <v>9600.5499999999993</v>
      </c>
      <c r="L1477" s="14">
        <v>1262.01</v>
      </c>
      <c r="M1477" s="15">
        <v>1388.21</v>
      </c>
      <c r="N1477" s="15">
        <v>1235.51</v>
      </c>
      <c r="O1477" s="15">
        <v>1099.5999999999999</v>
      </c>
      <c r="P1477" s="15">
        <v>1143.58</v>
      </c>
      <c r="Q1477" s="15">
        <v>1006.35</v>
      </c>
      <c r="R1477" s="30">
        <f t="shared" si="52"/>
        <v>7135.26</v>
      </c>
      <c r="S1477" s="14">
        <f>AVERAGE(D1477:I1477)</f>
        <v>1600.0916666666665</v>
      </c>
      <c r="T1477" s="16">
        <f t="shared" si="53"/>
        <v>2465.2899999999991</v>
      </c>
    </row>
    <row r="1478" spans="1:20" x14ac:dyDescent="0.25">
      <c r="A1478" t="s">
        <v>37</v>
      </c>
      <c r="B1478" t="s">
        <v>20</v>
      </c>
      <c r="C1478" t="s">
        <v>28</v>
      </c>
      <c r="D1478" s="14">
        <v>1563</v>
      </c>
      <c r="E1478" s="15">
        <v>1422.33</v>
      </c>
      <c r="F1478" s="15">
        <v>1500.48</v>
      </c>
      <c r="G1478" s="15">
        <v>1453.59</v>
      </c>
      <c r="H1478" s="15">
        <v>1688.04</v>
      </c>
      <c r="I1478" s="15">
        <v>1734.93</v>
      </c>
      <c r="J1478" s="14" t="e">
        <f>AVERAGE(#REF!)</f>
        <v>#REF!</v>
      </c>
      <c r="K1478" s="28">
        <f>SUM(D1478:I1478)</f>
        <v>9362.369999999999</v>
      </c>
      <c r="L1478" s="14">
        <v>2235.8000000000002</v>
      </c>
      <c r="M1478" s="15">
        <v>2258.16</v>
      </c>
      <c r="N1478" s="15">
        <v>2213</v>
      </c>
      <c r="O1478" s="15">
        <v>2013.83</v>
      </c>
      <c r="P1478" s="15">
        <v>2154.8000000000002</v>
      </c>
      <c r="Q1478" s="15">
        <v>2305.64</v>
      </c>
      <c r="R1478" s="30">
        <f t="shared" si="52"/>
        <v>13181.23</v>
      </c>
      <c r="S1478" s="14">
        <f>AVERAGE(D1478:I1478)</f>
        <v>1560.3949999999998</v>
      </c>
      <c r="T1478" s="16">
        <f t="shared" si="53"/>
        <v>-3818.8600000000006</v>
      </c>
    </row>
    <row r="1479" spans="1:20" x14ac:dyDescent="0.25">
      <c r="A1479" t="s">
        <v>37</v>
      </c>
      <c r="B1479" t="s">
        <v>23</v>
      </c>
      <c r="C1479" t="s">
        <v>28</v>
      </c>
      <c r="D1479" s="14">
        <v>1586.9</v>
      </c>
      <c r="E1479" s="15">
        <v>1475.82</v>
      </c>
      <c r="F1479" s="15">
        <v>1364.73</v>
      </c>
      <c r="G1479" s="15">
        <v>1634.51</v>
      </c>
      <c r="H1479" s="15">
        <v>1555.16</v>
      </c>
      <c r="I1479" s="15">
        <v>1221.9100000000001</v>
      </c>
      <c r="J1479" s="14" t="e">
        <f>AVERAGE(#REF!)</f>
        <v>#REF!</v>
      </c>
      <c r="K1479" s="28">
        <f>SUM(D1479:I1479)</f>
        <v>8839.0300000000007</v>
      </c>
      <c r="L1479" s="14">
        <v>2336.65</v>
      </c>
      <c r="M1479" s="15">
        <v>2523.58</v>
      </c>
      <c r="N1479" s="15">
        <v>2649.76</v>
      </c>
      <c r="O1479" s="15">
        <v>3179.71</v>
      </c>
      <c r="P1479" s="15">
        <v>3306.9</v>
      </c>
      <c r="Q1479" s="15">
        <v>3406.11</v>
      </c>
      <c r="R1479" s="30">
        <f t="shared" si="52"/>
        <v>17402.71</v>
      </c>
      <c r="S1479" s="14">
        <f>AVERAGE(D1479:I1479)</f>
        <v>1473.1716666666669</v>
      </c>
      <c r="T1479" s="16">
        <f t="shared" si="53"/>
        <v>-8563.6799999999985</v>
      </c>
    </row>
    <row r="1480" spans="1:20" x14ac:dyDescent="0.25">
      <c r="A1480" t="s">
        <v>37</v>
      </c>
      <c r="B1480" t="s">
        <v>20</v>
      </c>
      <c r="C1480" t="s">
        <v>28</v>
      </c>
      <c r="D1480" s="14">
        <v>1437.9499999999998</v>
      </c>
      <c r="E1480" s="15">
        <v>1366.05</v>
      </c>
      <c r="F1480" s="15">
        <v>1294.1600000000001</v>
      </c>
      <c r="G1480" s="15">
        <v>1150.3599999999999</v>
      </c>
      <c r="H1480" s="15">
        <v>1739.92</v>
      </c>
      <c r="I1480" s="15">
        <v>1725.54</v>
      </c>
      <c r="J1480" s="14" t="e">
        <f>AVERAGE(#REF!)</f>
        <v>#REF!</v>
      </c>
      <c r="K1480" s="28">
        <f>SUM(D1480:I1480)</f>
        <v>8713.98</v>
      </c>
      <c r="L1480" s="14">
        <v>1834.87</v>
      </c>
      <c r="M1480" s="15">
        <v>2018.36</v>
      </c>
      <c r="N1480" s="15">
        <v>2099.09</v>
      </c>
      <c r="O1480" s="15">
        <v>2099.09</v>
      </c>
      <c r="P1480" s="15">
        <v>1868.19</v>
      </c>
      <c r="Q1480" s="15">
        <v>1644.01</v>
      </c>
      <c r="R1480" s="30">
        <f t="shared" si="52"/>
        <v>11563.61</v>
      </c>
      <c r="S1480" s="14">
        <f>AVERAGE(D1480:I1480)</f>
        <v>1452.33</v>
      </c>
      <c r="T1480" s="16">
        <f t="shared" si="53"/>
        <v>-2849.630000000001</v>
      </c>
    </row>
    <row r="1481" spans="1:20" x14ac:dyDescent="0.25">
      <c r="A1481" t="s">
        <v>37</v>
      </c>
      <c r="B1481" t="s">
        <v>20</v>
      </c>
      <c r="C1481" t="s">
        <v>28</v>
      </c>
      <c r="D1481" s="14">
        <v>1539.87</v>
      </c>
      <c r="E1481" s="15">
        <v>1416.68</v>
      </c>
      <c r="F1481" s="15">
        <v>1278.0899999999999</v>
      </c>
      <c r="G1481" s="15">
        <v>1570.67</v>
      </c>
      <c r="H1481" s="15">
        <v>1324.29</v>
      </c>
      <c r="I1481" s="15">
        <v>1370.48</v>
      </c>
      <c r="J1481" s="14" t="e">
        <f>AVERAGE(#REF!)</f>
        <v>#REF!</v>
      </c>
      <c r="K1481" s="28">
        <f>SUM(D1481:I1481)</f>
        <v>8500.08</v>
      </c>
      <c r="L1481" s="14">
        <v>824.09</v>
      </c>
      <c r="M1481" s="15">
        <v>774.64</v>
      </c>
      <c r="N1481" s="15">
        <v>906.33</v>
      </c>
      <c r="O1481" s="15">
        <v>842.89</v>
      </c>
      <c r="P1481" s="15">
        <v>800.75</v>
      </c>
      <c r="Q1481" s="15">
        <v>840.79</v>
      </c>
      <c r="R1481" s="30">
        <f t="shared" si="52"/>
        <v>4989.49</v>
      </c>
      <c r="S1481" s="14">
        <f>AVERAGE(D1481:I1481)</f>
        <v>1416.68</v>
      </c>
      <c r="T1481" s="16">
        <f t="shared" si="53"/>
        <v>3510.59</v>
      </c>
    </row>
    <row r="1482" spans="1:20" x14ac:dyDescent="0.25">
      <c r="A1482" t="s">
        <v>37</v>
      </c>
      <c r="B1482" t="s">
        <v>20</v>
      </c>
      <c r="C1482" t="s">
        <v>28</v>
      </c>
      <c r="D1482" s="14">
        <v>1501.885</v>
      </c>
      <c r="E1482" s="15">
        <v>1261.58</v>
      </c>
      <c r="F1482" s="15">
        <v>1231.55</v>
      </c>
      <c r="G1482" s="15">
        <v>1456.83</v>
      </c>
      <c r="H1482" s="15">
        <v>1321.66</v>
      </c>
      <c r="I1482" s="15">
        <v>1682.11</v>
      </c>
      <c r="J1482" s="14" t="e">
        <f>AVERAGE(#REF!)</f>
        <v>#REF!</v>
      </c>
      <c r="K1482" s="28">
        <f>SUM(D1482:I1482)</f>
        <v>8455.6149999999998</v>
      </c>
      <c r="L1482" s="14">
        <v>940.48</v>
      </c>
      <c r="M1482" s="15">
        <v>724.17</v>
      </c>
      <c r="N1482" s="15">
        <v>630.03</v>
      </c>
      <c r="O1482" s="15">
        <v>680.43</v>
      </c>
      <c r="P1482" s="15">
        <v>707.65</v>
      </c>
      <c r="Q1482" s="15">
        <v>743.03</v>
      </c>
      <c r="R1482" s="30">
        <f t="shared" si="52"/>
        <v>4425.79</v>
      </c>
      <c r="S1482" s="14">
        <f>AVERAGE(D1482:I1482)</f>
        <v>1409.2691666666667</v>
      </c>
      <c r="T1482" s="16">
        <f t="shared" si="53"/>
        <v>4029.8249999999998</v>
      </c>
    </row>
    <row r="1483" spans="1:20" x14ac:dyDescent="0.25">
      <c r="A1483" t="s">
        <v>37</v>
      </c>
      <c r="B1483" t="s">
        <v>20</v>
      </c>
      <c r="C1483" t="s">
        <v>28</v>
      </c>
      <c r="D1483" s="14">
        <v>1410.81</v>
      </c>
      <c r="E1483" s="15">
        <v>1439.03</v>
      </c>
      <c r="F1483" s="15">
        <v>1114.54</v>
      </c>
      <c r="G1483" s="15">
        <v>1213.3</v>
      </c>
      <c r="H1483" s="15">
        <v>1580.11</v>
      </c>
      <c r="I1483" s="15">
        <v>1664.76</v>
      </c>
      <c r="J1483" s="14" t="e">
        <f>AVERAGE(#REF!)</f>
        <v>#REF!</v>
      </c>
      <c r="K1483" s="28">
        <f>SUM(D1483:I1483)</f>
        <v>8422.5499999999993</v>
      </c>
      <c r="L1483" s="14">
        <v>531.1</v>
      </c>
      <c r="M1483" s="15">
        <v>568.28</v>
      </c>
      <c r="N1483" s="15">
        <v>488.72</v>
      </c>
      <c r="O1483" s="15">
        <v>547.37</v>
      </c>
      <c r="P1483" s="15">
        <v>558.32000000000005</v>
      </c>
      <c r="Q1483" s="15">
        <v>558.32000000000005</v>
      </c>
      <c r="R1483" s="30">
        <f t="shared" si="52"/>
        <v>3252.1100000000006</v>
      </c>
      <c r="S1483" s="14">
        <f>AVERAGE(D1483:I1483)</f>
        <v>1403.7583333333332</v>
      </c>
      <c r="T1483" s="16">
        <f t="shared" si="53"/>
        <v>5170.4399999999987</v>
      </c>
    </row>
    <row r="1484" spans="1:20" x14ac:dyDescent="0.25">
      <c r="A1484" t="s">
        <v>37</v>
      </c>
      <c r="B1484" t="s">
        <v>20</v>
      </c>
      <c r="C1484" t="s">
        <v>28</v>
      </c>
      <c r="D1484" s="14">
        <v>1419.77</v>
      </c>
      <c r="E1484" s="15">
        <v>1277.79</v>
      </c>
      <c r="F1484" s="15">
        <v>1150.01</v>
      </c>
      <c r="G1484" s="15">
        <v>1320.39</v>
      </c>
      <c r="H1484" s="15">
        <v>1646.93</v>
      </c>
      <c r="I1484" s="15">
        <v>1235.2</v>
      </c>
      <c r="J1484" s="14" t="e">
        <f>AVERAGE(#REF!)</f>
        <v>#REF!</v>
      </c>
      <c r="K1484" s="28">
        <f>SUM(D1484:I1484)</f>
        <v>8050.09</v>
      </c>
      <c r="L1484" s="14">
        <v>1968.9</v>
      </c>
      <c r="M1484" s="15">
        <v>2008.28</v>
      </c>
      <c r="N1484" s="15">
        <v>1807.45</v>
      </c>
      <c r="O1484" s="15">
        <v>1897.82</v>
      </c>
      <c r="P1484" s="15">
        <v>1954.75</v>
      </c>
      <c r="Q1484" s="15">
        <v>2169.77</v>
      </c>
      <c r="R1484" s="30">
        <f t="shared" si="52"/>
        <v>11806.970000000001</v>
      </c>
      <c r="S1484" s="14">
        <f>AVERAGE(D1484:I1484)</f>
        <v>1341.6816666666666</v>
      </c>
      <c r="T1484" s="16">
        <f t="shared" si="53"/>
        <v>-3756.880000000001</v>
      </c>
    </row>
    <row r="1485" spans="1:20" x14ac:dyDescent="0.25">
      <c r="A1485" t="s">
        <v>37</v>
      </c>
      <c r="B1485" t="s">
        <v>20</v>
      </c>
      <c r="C1485" t="s">
        <v>28</v>
      </c>
      <c r="D1485" s="14">
        <v>1395.31</v>
      </c>
      <c r="E1485" s="15">
        <v>1241.83</v>
      </c>
      <c r="F1485" s="15">
        <v>1158.1099999999999</v>
      </c>
      <c r="G1485" s="15">
        <v>1311.59</v>
      </c>
      <c r="H1485" s="15">
        <v>1186.01</v>
      </c>
      <c r="I1485" s="15">
        <v>1618.56</v>
      </c>
      <c r="J1485" s="14" t="e">
        <f>AVERAGE(#REF!)</f>
        <v>#REF!</v>
      </c>
      <c r="K1485" s="28">
        <f>SUM(D1485:I1485)</f>
        <v>7911.41</v>
      </c>
      <c r="L1485" s="14">
        <v>603.70000000000005</v>
      </c>
      <c r="M1485" s="15">
        <v>525.22</v>
      </c>
      <c r="N1485" s="15">
        <v>614.51</v>
      </c>
      <c r="O1485" s="15">
        <v>565.35</v>
      </c>
      <c r="P1485" s="15">
        <v>678.42</v>
      </c>
      <c r="Q1485" s="15">
        <v>719.13</v>
      </c>
      <c r="R1485" s="30">
        <f t="shared" ref="R1485:R1548" si="54">SUM(L1485:Q1485)</f>
        <v>3706.3300000000004</v>
      </c>
      <c r="S1485" s="14">
        <f>AVERAGE(D1485:I1485)</f>
        <v>1318.5683333333334</v>
      </c>
      <c r="T1485" s="16">
        <f t="shared" ref="T1485:T1548" si="55">K1485-R1485</f>
        <v>4205.08</v>
      </c>
    </row>
    <row r="1486" spans="1:20" x14ac:dyDescent="0.25">
      <c r="A1486" t="s">
        <v>37</v>
      </c>
      <c r="B1486" t="s">
        <v>20</v>
      </c>
      <c r="C1486" t="s">
        <v>28</v>
      </c>
      <c r="D1486" s="14">
        <v>1325.76</v>
      </c>
      <c r="E1486" s="15">
        <v>1246.21</v>
      </c>
      <c r="F1486" s="15">
        <v>1272.73</v>
      </c>
      <c r="G1486" s="15">
        <v>1087.1199999999999</v>
      </c>
      <c r="H1486" s="15">
        <v>1498.11</v>
      </c>
      <c r="I1486" s="15">
        <v>1352.28</v>
      </c>
      <c r="J1486" s="14" t="e">
        <f>AVERAGE(#REF!)</f>
        <v>#REF!</v>
      </c>
      <c r="K1486" s="28">
        <f>SUM(D1486:I1486)</f>
        <v>7782.2099999999991</v>
      </c>
      <c r="L1486" s="14">
        <v>1080.3800000000001</v>
      </c>
      <c r="M1486" s="15">
        <v>842.7</v>
      </c>
      <c r="N1486" s="15">
        <v>792.14</v>
      </c>
      <c r="O1486" s="15">
        <v>792.14</v>
      </c>
      <c r="P1486" s="15">
        <v>847.59</v>
      </c>
      <c r="Q1486" s="15">
        <v>779.78</v>
      </c>
      <c r="R1486" s="30">
        <f t="shared" si="54"/>
        <v>5134.7299999999996</v>
      </c>
      <c r="S1486" s="14">
        <f>AVERAGE(D1486:I1486)</f>
        <v>1297.0349999999999</v>
      </c>
      <c r="T1486" s="16">
        <f t="shared" si="55"/>
        <v>2647.4799999999996</v>
      </c>
    </row>
    <row r="1487" spans="1:20" x14ac:dyDescent="0.25">
      <c r="A1487" t="s">
        <v>37</v>
      </c>
      <c r="B1487" t="s">
        <v>20</v>
      </c>
      <c r="C1487" t="s">
        <v>28</v>
      </c>
      <c r="D1487" s="14">
        <v>1283.8200000000002</v>
      </c>
      <c r="E1487" s="15">
        <v>1360.85</v>
      </c>
      <c r="F1487" s="15">
        <v>1296.6600000000001</v>
      </c>
      <c r="G1487" s="15">
        <v>1206.79</v>
      </c>
      <c r="H1487" s="15">
        <v>1553.42</v>
      </c>
      <c r="I1487" s="15">
        <v>1027.06</v>
      </c>
      <c r="J1487" s="14" t="e">
        <f>AVERAGE(#REF!)</f>
        <v>#REF!</v>
      </c>
      <c r="K1487" s="28">
        <f>SUM(D1487:I1487)</f>
        <v>7728.6</v>
      </c>
      <c r="L1487" s="14">
        <v>1800.19</v>
      </c>
      <c r="M1487" s="15">
        <v>1944.21</v>
      </c>
      <c r="N1487" s="15">
        <v>2216.4</v>
      </c>
      <c r="O1487" s="15">
        <v>2305.06</v>
      </c>
      <c r="P1487" s="15">
        <v>2328.11</v>
      </c>
      <c r="Q1487" s="15">
        <v>2048.7399999999998</v>
      </c>
      <c r="R1487" s="30">
        <f t="shared" si="54"/>
        <v>12642.710000000001</v>
      </c>
      <c r="S1487" s="14">
        <f>AVERAGE(D1487:I1487)</f>
        <v>1288.1000000000001</v>
      </c>
      <c r="T1487" s="16">
        <f t="shared" si="55"/>
        <v>-4914.1100000000006</v>
      </c>
    </row>
    <row r="1488" spans="1:20" x14ac:dyDescent="0.25">
      <c r="A1488" t="s">
        <v>37</v>
      </c>
      <c r="B1488" t="s">
        <v>20</v>
      </c>
      <c r="C1488" t="s">
        <v>28</v>
      </c>
      <c r="D1488" s="14">
        <v>1269.25</v>
      </c>
      <c r="E1488" s="15">
        <v>1358.1</v>
      </c>
      <c r="F1488" s="15">
        <v>1396.18</v>
      </c>
      <c r="G1488" s="15">
        <v>951.94</v>
      </c>
      <c r="H1488" s="15">
        <v>1345.41</v>
      </c>
      <c r="I1488" s="15">
        <v>1345.41</v>
      </c>
      <c r="J1488" s="14" t="e">
        <f>AVERAGE(#REF!)</f>
        <v>#REF!</v>
      </c>
      <c r="K1488" s="28">
        <f>SUM(D1488:I1488)</f>
        <v>7666.2899999999991</v>
      </c>
      <c r="L1488" s="14">
        <v>735.53</v>
      </c>
      <c r="M1488" s="15">
        <v>559</v>
      </c>
      <c r="N1488" s="15">
        <v>531.04999999999995</v>
      </c>
      <c r="O1488" s="15">
        <v>552.29</v>
      </c>
      <c r="P1488" s="15">
        <v>530.20000000000005</v>
      </c>
      <c r="Q1488" s="15">
        <v>487.78</v>
      </c>
      <c r="R1488" s="30">
        <f t="shared" si="54"/>
        <v>3395.8499999999995</v>
      </c>
      <c r="S1488" s="14">
        <f>AVERAGE(D1488:I1488)</f>
        <v>1277.7149999999999</v>
      </c>
      <c r="T1488" s="16">
        <f t="shared" si="55"/>
        <v>4270.4399999999996</v>
      </c>
    </row>
    <row r="1489" spans="1:20" x14ac:dyDescent="0.25">
      <c r="A1489" t="s">
        <v>37</v>
      </c>
      <c r="B1489" t="s">
        <v>20</v>
      </c>
      <c r="C1489" t="s">
        <v>28</v>
      </c>
      <c r="D1489" s="14">
        <v>1299.9700000000003</v>
      </c>
      <c r="E1489" s="15">
        <v>1234.97</v>
      </c>
      <c r="F1489" s="15">
        <v>1325.97</v>
      </c>
      <c r="G1489" s="15">
        <v>1260.97</v>
      </c>
      <c r="H1489" s="15">
        <v>1013.98</v>
      </c>
      <c r="I1489" s="15">
        <v>1429.97</v>
      </c>
      <c r="J1489" s="14" t="e">
        <f>AVERAGE(#REF!)</f>
        <v>#REF!</v>
      </c>
      <c r="K1489" s="28">
        <f>SUM(D1489:I1489)</f>
        <v>7565.8300000000008</v>
      </c>
      <c r="L1489" s="14">
        <v>1277.5</v>
      </c>
      <c r="M1489" s="15">
        <v>1060.33</v>
      </c>
      <c r="N1489" s="15">
        <v>1251.19</v>
      </c>
      <c r="O1489" s="15">
        <v>1176.1199999999999</v>
      </c>
      <c r="P1489" s="15">
        <v>1034.99</v>
      </c>
      <c r="Q1489" s="15">
        <v>879.74</v>
      </c>
      <c r="R1489" s="30">
        <f t="shared" si="54"/>
        <v>6679.869999999999</v>
      </c>
      <c r="S1489" s="14">
        <f>AVERAGE(D1489:I1489)</f>
        <v>1260.9716666666668</v>
      </c>
      <c r="T1489" s="16">
        <f t="shared" si="55"/>
        <v>885.96000000000186</v>
      </c>
    </row>
    <row r="1490" spans="1:20" x14ac:dyDescent="0.25">
      <c r="A1490" t="s">
        <v>37</v>
      </c>
      <c r="B1490" t="s">
        <v>20</v>
      </c>
      <c r="C1490" t="s">
        <v>28</v>
      </c>
      <c r="D1490" s="14">
        <v>1313.26</v>
      </c>
      <c r="E1490" s="15">
        <v>1129.4000000000001</v>
      </c>
      <c r="F1490" s="15">
        <v>1129.4000000000001</v>
      </c>
      <c r="G1490" s="15">
        <v>998.08</v>
      </c>
      <c r="H1490" s="15">
        <v>1431.45</v>
      </c>
      <c r="I1490" s="15">
        <v>1405.19</v>
      </c>
      <c r="J1490" s="14" t="e">
        <f>AVERAGE(#REF!)</f>
        <v>#REF!</v>
      </c>
      <c r="K1490" s="28">
        <f>SUM(D1490:I1490)</f>
        <v>7406.7800000000007</v>
      </c>
      <c r="L1490" s="14">
        <v>982.13</v>
      </c>
      <c r="M1490" s="15">
        <v>923.2</v>
      </c>
      <c r="N1490" s="15">
        <v>969.36</v>
      </c>
      <c r="O1490" s="15">
        <v>1056.5999999999999</v>
      </c>
      <c r="P1490" s="15">
        <v>1130.56</v>
      </c>
      <c r="Q1490" s="15">
        <v>1209.7</v>
      </c>
      <c r="R1490" s="30">
        <f t="shared" si="54"/>
        <v>6271.55</v>
      </c>
      <c r="S1490" s="14">
        <f>AVERAGE(D1490:I1490)</f>
        <v>1234.4633333333334</v>
      </c>
      <c r="T1490" s="16">
        <f t="shared" si="55"/>
        <v>1135.2300000000005</v>
      </c>
    </row>
    <row r="1491" spans="1:20" x14ac:dyDescent="0.25">
      <c r="A1491" t="s">
        <v>37</v>
      </c>
      <c r="B1491" t="s">
        <v>20</v>
      </c>
      <c r="C1491" t="s">
        <v>28</v>
      </c>
      <c r="D1491" s="14">
        <v>1270</v>
      </c>
      <c r="E1491" s="15">
        <v>1143</v>
      </c>
      <c r="F1491" s="15">
        <v>1346.2</v>
      </c>
      <c r="G1491" s="15">
        <v>1206.5</v>
      </c>
      <c r="H1491" s="15">
        <v>1219.2</v>
      </c>
      <c r="I1491" s="15">
        <v>1104.9000000000001</v>
      </c>
      <c r="J1491" s="14" t="e">
        <f>AVERAGE(#REF!)</f>
        <v>#REF!</v>
      </c>
      <c r="K1491" s="28">
        <f>SUM(D1491:I1491)</f>
        <v>7289.7999999999993</v>
      </c>
      <c r="L1491" s="14">
        <v>1568.8</v>
      </c>
      <c r="M1491" s="15">
        <v>1286.42</v>
      </c>
      <c r="N1491" s="15">
        <v>1453.65</v>
      </c>
      <c r="O1491" s="15">
        <v>1322.82</v>
      </c>
      <c r="P1491" s="15">
        <v>1283.1400000000001</v>
      </c>
      <c r="Q1491" s="15">
        <v>1514.11</v>
      </c>
      <c r="R1491" s="30">
        <f t="shared" si="54"/>
        <v>8428.94</v>
      </c>
      <c r="S1491" s="14">
        <f>AVERAGE(D1491:I1491)</f>
        <v>1214.9666666666665</v>
      </c>
      <c r="T1491" s="16">
        <f t="shared" si="55"/>
        <v>-1139.1400000000012</v>
      </c>
    </row>
    <row r="1492" spans="1:20" x14ac:dyDescent="0.25">
      <c r="A1492" t="s">
        <v>37</v>
      </c>
      <c r="B1492" t="s">
        <v>20</v>
      </c>
      <c r="C1492" t="s">
        <v>28</v>
      </c>
      <c r="D1492" s="14">
        <v>1233.9100000000001</v>
      </c>
      <c r="E1492" s="15">
        <v>1147.54</v>
      </c>
      <c r="F1492" s="15">
        <v>1443.67</v>
      </c>
      <c r="G1492" s="15">
        <v>1344.96</v>
      </c>
      <c r="H1492" s="15">
        <v>1024.1500000000001</v>
      </c>
      <c r="I1492" s="15">
        <v>937.77</v>
      </c>
      <c r="J1492" s="14" t="e">
        <f>AVERAGE(#REF!)</f>
        <v>#REF!</v>
      </c>
      <c r="K1492" s="28">
        <f>SUM(D1492:I1492)</f>
        <v>7132</v>
      </c>
      <c r="L1492" s="14">
        <v>822.51</v>
      </c>
      <c r="M1492" s="15">
        <v>814.28</v>
      </c>
      <c r="N1492" s="15">
        <v>749.14</v>
      </c>
      <c r="O1492" s="15">
        <v>704.19</v>
      </c>
      <c r="P1492" s="15">
        <v>739.4</v>
      </c>
      <c r="Q1492" s="15">
        <v>702.43</v>
      </c>
      <c r="R1492" s="30">
        <f t="shared" si="54"/>
        <v>4531.95</v>
      </c>
      <c r="S1492" s="14">
        <f>AVERAGE(D1492:I1492)</f>
        <v>1188.6666666666667</v>
      </c>
      <c r="T1492" s="16">
        <f t="shared" si="55"/>
        <v>2600.0500000000002</v>
      </c>
    </row>
    <row r="1493" spans="1:20" x14ac:dyDescent="0.25">
      <c r="A1493" t="s">
        <v>37</v>
      </c>
      <c r="B1493" t="s">
        <v>20</v>
      </c>
      <c r="C1493" t="s">
        <v>28</v>
      </c>
      <c r="D1493" s="14">
        <v>1281.77</v>
      </c>
      <c r="E1493" s="15">
        <v>1089.5</v>
      </c>
      <c r="F1493" s="15">
        <v>1576.58</v>
      </c>
      <c r="G1493" s="15">
        <v>1012.6</v>
      </c>
      <c r="H1493" s="15">
        <v>1192.05</v>
      </c>
      <c r="I1493" s="15">
        <v>961.33</v>
      </c>
      <c r="J1493" s="14" t="e">
        <f>AVERAGE(#REF!)</f>
        <v>#REF!</v>
      </c>
      <c r="K1493" s="28">
        <f>SUM(D1493:I1493)</f>
        <v>7113.83</v>
      </c>
      <c r="L1493" s="14">
        <v>1639.32</v>
      </c>
      <c r="M1493" s="15">
        <v>1622.93</v>
      </c>
      <c r="N1493" s="15">
        <v>1411.95</v>
      </c>
      <c r="O1493" s="15">
        <v>1369.59</v>
      </c>
      <c r="P1493" s="15">
        <v>1506.55</v>
      </c>
      <c r="Q1493" s="15">
        <v>1566.81</v>
      </c>
      <c r="R1493" s="30">
        <f t="shared" si="54"/>
        <v>9117.15</v>
      </c>
      <c r="S1493" s="14">
        <f>AVERAGE(D1493:I1493)</f>
        <v>1185.6383333333333</v>
      </c>
      <c r="T1493" s="16">
        <f t="shared" si="55"/>
        <v>-2003.3199999999997</v>
      </c>
    </row>
    <row r="1494" spans="1:20" x14ac:dyDescent="0.25">
      <c r="A1494" t="s">
        <v>37</v>
      </c>
      <c r="B1494" t="s">
        <v>20</v>
      </c>
      <c r="C1494" t="s">
        <v>28</v>
      </c>
      <c r="D1494" s="14">
        <v>1136.56</v>
      </c>
      <c r="E1494" s="15">
        <v>931.98</v>
      </c>
      <c r="F1494" s="15">
        <v>1272.95</v>
      </c>
      <c r="G1494" s="15">
        <v>1057</v>
      </c>
      <c r="H1494" s="15">
        <v>1045.6400000000001</v>
      </c>
      <c r="I1494" s="15">
        <v>1329.78</v>
      </c>
      <c r="J1494" s="14" t="e">
        <f>AVERAGE(#REF!)</f>
        <v>#REF!</v>
      </c>
      <c r="K1494" s="28">
        <f>SUM(D1494:I1494)</f>
        <v>6773.91</v>
      </c>
      <c r="L1494" s="14">
        <v>1459.3</v>
      </c>
      <c r="M1494" s="15">
        <v>1473.89</v>
      </c>
      <c r="N1494" s="15">
        <v>1414.93</v>
      </c>
      <c r="O1494" s="15">
        <v>1358.33</v>
      </c>
      <c r="P1494" s="15">
        <v>1168.1600000000001</v>
      </c>
      <c r="Q1494" s="15">
        <v>1390.11</v>
      </c>
      <c r="R1494" s="30">
        <f t="shared" si="54"/>
        <v>8264.7199999999993</v>
      </c>
      <c r="S1494" s="14">
        <f>AVERAGE(D1494:I1494)</f>
        <v>1128.9849999999999</v>
      </c>
      <c r="T1494" s="16">
        <f t="shared" si="55"/>
        <v>-1490.8099999999995</v>
      </c>
    </row>
    <row r="1495" spans="1:20" x14ac:dyDescent="0.25">
      <c r="A1495" t="s">
        <v>37</v>
      </c>
      <c r="B1495" t="s">
        <v>20</v>
      </c>
      <c r="C1495" t="s">
        <v>28</v>
      </c>
      <c r="D1495" s="14">
        <v>1129.8</v>
      </c>
      <c r="E1495" s="15">
        <v>1321.87</v>
      </c>
      <c r="F1495" s="15">
        <v>1016.82</v>
      </c>
      <c r="G1495" s="15">
        <v>903.84</v>
      </c>
      <c r="H1495" s="15">
        <v>1005.52</v>
      </c>
      <c r="I1495" s="15">
        <v>1276.67</v>
      </c>
      <c r="J1495" s="14" t="e">
        <f>AVERAGE(#REF!)</f>
        <v>#REF!</v>
      </c>
      <c r="K1495" s="28">
        <f>SUM(D1495:I1495)</f>
        <v>6654.52</v>
      </c>
      <c r="L1495" s="14">
        <v>1642.34</v>
      </c>
      <c r="M1495" s="15">
        <v>1724.46</v>
      </c>
      <c r="N1495" s="15">
        <v>1569.26</v>
      </c>
      <c r="O1495" s="15">
        <v>1380.95</v>
      </c>
      <c r="P1495" s="15">
        <v>1629.52</v>
      </c>
      <c r="Q1495" s="15">
        <v>1531.75</v>
      </c>
      <c r="R1495" s="30">
        <f t="shared" si="54"/>
        <v>9478.2800000000007</v>
      </c>
      <c r="S1495" s="14">
        <f>AVERAGE(D1495:I1495)</f>
        <v>1109.0866666666668</v>
      </c>
      <c r="T1495" s="16">
        <f t="shared" si="55"/>
        <v>-2823.76</v>
      </c>
    </row>
    <row r="1496" spans="1:20" x14ac:dyDescent="0.25">
      <c r="A1496" t="s">
        <v>37</v>
      </c>
      <c r="B1496" t="s">
        <v>20</v>
      </c>
      <c r="C1496" t="s">
        <v>28</v>
      </c>
      <c r="D1496" s="14">
        <v>1123.56</v>
      </c>
      <c r="E1496" s="15">
        <v>1280.8599999999999</v>
      </c>
      <c r="F1496" s="15">
        <v>1157.27</v>
      </c>
      <c r="G1496" s="15">
        <v>1011.2</v>
      </c>
      <c r="H1496" s="15">
        <v>1123.56</v>
      </c>
      <c r="I1496" s="15">
        <v>955.03</v>
      </c>
      <c r="J1496" s="14" t="e">
        <f>AVERAGE(#REF!)</f>
        <v>#REF!</v>
      </c>
      <c r="K1496" s="28">
        <f>SUM(D1496:I1496)</f>
        <v>6651.4800000000005</v>
      </c>
      <c r="L1496" s="14">
        <v>1050.44</v>
      </c>
      <c r="M1496" s="15">
        <v>913.88</v>
      </c>
      <c r="N1496" s="15">
        <v>913.88</v>
      </c>
      <c r="O1496" s="15">
        <v>1041.82</v>
      </c>
      <c r="P1496" s="15">
        <v>1208.51</v>
      </c>
      <c r="Q1496" s="15">
        <v>1365.62</v>
      </c>
      <c r="R1496" s="30">
        <f t="shared" si="54"/>
        <v>6494.1500000000005</v>
      </c>
      <c r="S1496" s="14">
        <f>AVERAGE(D1496:I1496)</f>
        <v>1108.5800000000002</v>
      </c>
      <c r="T1496" s="16">
        <f t="shared" si="55"/>
        <v>157.32999999999993</v>
      </c>
    </row>
    <row r="1497" spans="1:20" x14ac:dyDescent="0.25">
      <c r="A1497" t="s">
        <v>37</v>
      </c>
      <c r="B1497" t="s">
        <v>20</v>
      </c>
      <c r="C1497" t="s">
        <v>28</v>
      </c>
      <c r="D1497" s="14">
        <v>1168.0500000000002</v>
      </c>
      <c r="E1497" s="15">
        <v>1401.66</v>
      </c>
      <c r="F1497" s="15">
        <v>981.16</v>
      </c>
      <c r="G1497" s="15">
        <v>981.16</v>
      </c>
      <c r="H1497" s="15">
        <v>1144.69</v>
      </c>
      <c r="I1497" s="15">
        <v>922.76</v>
      </c>
      <c r="J1497" s="14" t="e">
        <f>AVERAGE(#REF!)</f>
        <v>#REF!</v>
      </c>
      <c r="K1497" s="28">
        <f>SUM(D1497:I1497)</f>
        <v>6599.48</v>
      </c>
      <c r="L1497" s="14">
        <v>2391.75</v>
      </c>
      <c r="M1497" s="15">
        <v>1817.73</v>
      </c>
      <c r="N1497" s="15">
        <v>2072.21</v>
      </c>
      <c r="O1497" s="15">
        <v>2237.9899999999998</v>
      </c>
      <c r="P1497" s="15">
        <v>2417.0300000000002</v>
      </c>
      <c r="Q1497" s="15">
        <v>2803.75</v>
      </c>
      <c r="R1497" s="30">
        <f t="shared" si="54"/>
        <v>13740.460000000001</v>
      </c>
      <c r="S1497" s="14">
        <f>AVERAGE(D1497:I1497)</f>
        <v>1099.9133333333332</v>
      </c>
      <c r="T1497" s="16">
        <f t="shared" si="55"/>
        <v>-7140.9800000000014</v>
      </c>
    </row>
    <row r="1498" spans="1:20" x14ac:dyDescent="0.25">
      <c r="A1498" t="s">
        <v>37</v>
      </c>
      <c r="B1498" t="s">
        <v>20</v>
      </c>
      <c r="C1498" t="s">
        <v>28</v>
      </c>
      <c r="D1498" s="14">
        <v>1065.96</v>
      </c>
      <c r="E1498" s="15">
        <v>959.36</v>
      </c>
      <c r="F1498" s="15">
        <v>1215.19</v>
      </c>
      <c r="G1498" s="15">
        <v>1236.51</v>
      </c>
      <c r="H1498" s="15">
        <v>927.39</v>
      </c>
      <c r="I1498" s="15">
        <v>1108.5999999999999</v>
      </c>
      <c r="J1498" s="14" t="e">
        <f>AVERAGE(#REF!)</f>
        <v>#REF!</v>
      </c>
      <c r="K1498" s="28">
        <f>SUM(D1498:I1498)</f>
        <v>6513.01</v>
      </c>
      <c r="L1498" s="14">
        <v>1335.1</v>
      </c>
      <c r="M1498" s="15">
        <v>1174.8900000000001</v>
      </c>
      <c r="N1498" s="15">
        <v>1257.1300000000001</v>
      </c>
      <c r="O1498" s="15">
        <v>1433.13</v>
      </c>
      <c r="P1498" s="15">
        <v>1304.1500000000001</v>
      </c>
      <c r="Q1498" s="15">
        <v>1160.69</v>
      </c>
      <c r="R1498" s="30">
        <f t="shared" si="54"/>
        <v>7665.09</v>
      </c>
      <c r="S1498" s="14">
        <f>AVERAGE(D1498:I1498)</f>
        <v>1085.5016666666668</v>
      </c>
      <c r="T1498" s="16">
        <f t="shared" si="55"/>
        <v>-1152.08</v>
      </c>
    </row>
    <row r="1499" spans="1:20" x14ac:dyDescent="0.25">
      <c r="A1499" t="s">
        <v>37</v>
      </c>
      <c r="B1499" t="s">
        <v>20</v>
      </c>
      <c r="C1499" t="s">
        <v>28</v>
      </c>
      <c r="D1499" s="14">
        <v>1116.76</v>
      </c>
      <c r="E1499" s="15">
        <v>1139.0999999999999</v>
      </c>
      <c r="F1499" s="15">
        <v>1317.78</v>
      </c>
      <c r="G1499" s="15">
        <v>949.25</v>
      </c>
      <c r="H1499" s="15">
        <v>1016.25</v>
      </c>
      <c r="I1499" s="15">
        <v>960.41</v>
      </c>
      <c r="J1499" s="14" t="e">
        <f>AVERAGE(#REF!)</f>
        <v>#REF!</v>
      </c>
      <c r="K1499" s="28">
        <f>SUM(D1499:I1499)</f>
        <v>6499.5499999999993</v>
      </c>
      <c r="L1499" s="14">
        <v>566.15</v>
      </c>
      <c r="M1499" s="15">
        <v>566.15</v>
      </c>
      <c r="N1499" s="15">
        <v>673.72</v>
      </c>
      <c r="O1499" s="15">
        <v>579.4</v>
      </c>
      <c r="P1499" s="15">
        <v>573.61</v>
      </c>
      <c r="Q1499" s="15">
        <v>619.5</v>
      </c>
      <c r="R1499" s="30">
        <f t="shared" si="54"/>
        <v>3578.53</v>
      </c>
      <c r="S1499" s="14">
        <f>AVERAGE(D1499:I1499)</f>
        <v>1083.2583333333332</v>
      </c>
      <c r="T1499" s="16">
        <f t="shared" si="55"/>
        <v>2921.0199999999991</v>
      </c>
    </row>
    <row r="1500" spans="1:20" x14ac:dyDescent="0.25">
      <c r="A1500" t="s">
        <v>37</v>
      </c>
      <c r="B1500" t="s">
        <v>20</v>
      </c>
      <c r="C1500" t="s">
        <v>28</v>
      </c>
      <c r="D1500" s="14">
        <v>1097.5</v>
      </c>
      <c r="E1500" s="15">
        <v>987.75</v>
      </c>
      <c r="F1500" s="15">
        <v>910.93</v>
      </c>
      <c r="G1500" s="15">
        <v>878</v>
      </c>
      <c r="H1500" s="15">
        <v>1349.93</v>
      </c>
      <c r="I1500" s="15">
        <v>1273.0999999999999</v>
      </c>
      <c r="J1500" s="14" t="e">
        <f>AVERAGE(#REF!)</f>
        <v>#REF!</v>
      </c>
      <c r="K1500" s="28">
        <f>SUM(D1500:I1500)</f>
        <v>6497.2099999999991</v>
      </c>
      <c r="L1500" s="14">
        <v>1148.58</v>
      </c>
      <c r="M1500" s="15">
        <v>861.44</v>
      </c>
      <c r="N1500" s="15">
        <v>878.67</v>
      </c>
      <c r="O1500" s="15">
        <v>790.8</v>
      </c>
      <c r="P1500" s="15">
        <v>751.26</v>
      </c>
      <c r="Q1500" s="15">
        <v>698.67</v>
      </c>
      <c r="R1500" s="30">
        <f t="shared" si="54"/>
        <v>5129.42</v>
      </c>
      <c r="S1500" s="14">
        <f>AVERAGE(D1500:I1500)</f>
        <v>1082.8683333333331</v>
      </c>
      <c r="T1500" s="16">
        <f t="shared" si="55"/>
        <v>1367.7899999999991</v>
      </c>
    </row>
    <row r="1501" spans="1:20" x14ac:dyDescent="0.25">
      <c r="A1501" t="s">
        <v>37</v>
      </c>
      <c r="B1501" t="s">
        <v>20</v>
      </c>
      <c r="C1501" t="s">
        <v>28</v>
      </c>
      <c r="D1501" s="14">
        <v>1028.26</v>
      </c>
      <c r="E1501" s="15">
        <v>781.48</v>
      </c>
      <c r="F1501" s="15">
        <v>1254.48</v>
      </c>
      <c r="G1501" s="15">
        <v>956.28</v>
      </c>
      <c r="H1501" s="15">
        <v>1079.67</v>
      </c>
      <c r="I1501" s="15">
        <v>1059.1099999999999</v>
      </c>
      <c r="J1501" s="14" t="e">
        <f>AVERAGE(#REF!)</f>
        <v>#REF!</v>
      </c>
      <c r="K1501" s="28">
        <f>SUM(D1501:I1501)</f>
        <v>6159.28</v>
      </c>
      <c r="L1501" s="14">
        <v>713.65</v>
      </c>
      <c r="M1501" s="15">
        <v>535.24</v>
      </c>
      <c r="N1501" s="15">
        <v>578.05999999999995</v>
      </c>
      <c r="O1501" s="15">
        <v>497.13</v>
      </c>
      <c r="P1501" s="15">
        <v>556.79</v>
      </c>
      <c r="Q1501" s="15">
        <v>506.68</v>
      </c>
      <c r="R1501" s="30">
        <f t="shared" si="54"/>
        <v>3387.5499999999997</v>
      </c>
      <c r="S1501" s="14">
        <f>AVERAGE(D1501:I1501)</f>
        <v>1026.5466666666666</v>
      </c>
      <c r="T1501" s="16">
        <f t="shared" si="55"/>
        <v>2771.73</v>
      </c>
    </row>
    <row r="1502" spans="1:20" x14ac:dyDescent="0.25">
      <c r="A1502" t="s">
        <v>37</v>
      </c>
      <c r="B1502" t="s">
        <v>20</v>
      </c>
      <c r="C1502" t="s">
        <v>28</v>
      </c>
      <c r="D1502" s="14">
        <v>1015</v>
      </c>
      <c r="E1502" s="15">
        <v>1035.3</v>
      </c>
      <c r="F1502" s="15">
        <v>761.25</v>
      </c>
      <c r="G1502" s="15">
        <v>1106.3499999999999</v>
      </c>
      <c r="H1502" s="15">
        <v>1228.1500000000001</v>
      </c>
      <c r="I1502" s="15">
        <v>933.8</v>
      </c>
      <c r="J1502" s="14" t="e">
        <f>AVERAGE(#REF!)</f>
        <v>#REF!</v>
      </c>
      <c r="K1502" s="28">
        <f>SUM(D1502:I1502)</f>
        <v>6079.85</v>
      </c>
      <c r="L1502" s="14">
        <v>1055.53</v>
      </c>
      <c r="M1502" s="15">
        <v>897.2</v>
      </c>
      <c r="N1502" s="15">
        <v>852.34</v>
      </c>
      <c r="O1502" s="15">
        <v>758.58</v>
      </c>
      <c r="P1502" s="15">
        <v>781.34</v>
      </c>
      <c r="Q1502" s="15">
        <v>796.97</v>
      </c>
      <c r="R1502" s="30">
        <f t="shared" si="54"/>
        <v>5141.96</v>
      </c>
      <c r="S1502" s="14">
        <f>AVERAGE(D1502:I1502)</f>
        <v>1013.3083333333334</v>
      </c>
      <c r="T1502" s="16">
        <f t="shared" si="55"/>
        <v>937.89000000000033</v>
      </c>
    </row>
    <row r="1503" spans="1:20" x14ac:dyDescent="0.25">
      <c r="A1503" t="s">
        <v>37</v>
      </c>
      <c r="B1503" t="s">
        <v>20</v>
      </c>
      <c r="C1503" t="s">
        <v>28</v>
      </c>
      <c r="D1503" s="14">
        <v>1029.81</v>
      </c>
      <c r="E1503" s="15">
        <v>937.13</v>
      </c>
      <c r="F1503" s="15">
        <v>926.83</v>
      </c>
      <c r="G1503" s="15">
        <v>1287.26</v>
      </c>
      <c r="H1503" s="15">
        <v>772.36</v>
      </c>
      <c r="I1503" s="15">
        <v>1112.19</v>
      </c>
      <c r="J1503" s="14" t="e">
        <f>AVERAGE(#REF!)</f>
        <v>#REF!</v>
      </c>
      <c r="K1503" s="28">
        <f>SUM(D1503:I1503)</f>
        <v>6065.58</v>
      </c>
      <c r="L1503" s="14">
        <v>324.55</v>
      </c>
      <c r="M1503" s="15">
        <v>340.78</v>
      </c>
      <c r="N1503" s="15">
        <v>385.08</v>
      </c>
      <c r="O1503" s="15">
        <v>358.12</v>
      </c>
      <c r="P1503" s="15">
        <v>411.84</v>
      </c>
      <c r="Q1503" s="15">
        <v>494.21</v>
      </c>
      <c r="R1503" s="30">
        <f t="shared" si="54"/>
        <v>2314.5799999999995</v>
      </c>
      <c r="S1503" s="14">
        <f>AVERAGE(D1503:I1503)</f>
        <v>1010.93</v>
      </c>
      <c r="T1503" s="16">
        <f t="shared" si="55"/>
        <v>3751.0000000000005</v>
      </c>
    </row>
    <row r="1504" spans="1:20" x14ac:dyDescent="0.25">
      <c r="A1504" t="s">
        <v>37</v>
      </c>
      <c r="B1504" t="s">
        <v>20</v>
      </c>
      <c r="C1504" t="s">
        <v>28</v>
      </c>
      <c r="D1504" s="14">
        <v>946.46</v>
      </c>
      <c r="E1504" s="15">
        <v>1135.75</v>
      </c>
      <c r="F1504" s="15">
        <v>738.24</v>
      </c>
      <c r="G1504" s="15">
        <v>1164.1500000000001</v>
      </c>
      <c r="H1504" s="15">
        <v>1154.68</v>
      </c>
      <c r="I1504" s="15">
        <v>918.07</v>
      </c>
      <c r="J1504" s="14" t="e">
        <f>AVERAGE(#REF!)</f>
        <v>#REF!</v>
      </c>
      <c r="K1504" s="28">
        <f>SUM(D1504:I1504)</f>
        <v>6057.3499999999995</v>
      </c>
      <c r="L1504" s="14">
        <v>1879.78</v>
      </c>
      <c r="M1504" s="15">
        <v>1579.02</v>
      </c>
      <c r="N1504" s="15">
        <v>1642.18</v>
      </c>
      <c r="O1504" s="15">
        <v>1855.66</v>
      </c>
      <c r="P1504" s="15">
        <v>1985.56</v>
      </c>
      <c r="Q1504" s="15">
        <v>2303.25</v>
      </c>
      <c r="R1504" s="30">
        <f t="shared" si="54"/>
        <v>11245.45</v>
      </c>
      <c r="S1504" s="14">
        <f>AVERAGE(D1504:I1504)</f>
        <v>1009.5583333333333</v>
      </c>
      <c r="T1504" s="16">
        <f t="shared" si="55"/>
        <v>-5188.1000000000013</v>
      </c>
    </row>
    <row r="1505" spans="1:20" x14ac:dyDescent="0.25">
      <c r="A1505" t="s">
        <v>37</v>
      </c>
      <c r="B1505" t="s">
        <v>21</v>
      </c>
      <c r="C1505" t="s">
        <v>28</v>
      </c>
      <c r="D1505" s="14">
        <v>1125.75</v>
      </c>
      <c r="E1505" s="15">
        <v>900.6</v>
      </c>
      <c r="F1505" s="15">
        <v>1035.69</v>
      </c>
      <c r="G1505" s="15">
        <v>900.6</v>
      </c>
      <c r="H1505" s="15">
        <v>844.31</v>
      </c>
      <c r="I1505" s="15">
        <v>1069.46</v>
      </c>
      <c r="J1505" s="14" t="e">
        <f>AVERAGE(#REF!)</f>
        <v>#REF!</v>
      </c>
      <c r="K1505" s="28">
        <f>SUM(D1505:I1505)</f>
        <v>5876.41</v>
      </c>
      <c r="L1505" s="14">
        <v>550.95000000000005</v>
      </c>
      <c r="M1505" s="15">
        <v>539.92999999999995</v>
      </c>
      <c r="N1505" s="15">
        <v>496.74</v>
      </c>
      <c r="O1505" s="15">
        <v>422.23</v>
      </c>
      <c r="P1505" s="15">
        <v>498.23</v>
      </c>
      <c r="Q1505" s="15">
        <v>543.07000000000005</v>
      </c>
      <c r="R1505" s="30">
        <f t="shared" si="54"/>
        <v>3051.15</v>
      </c>
      <c r="S1505" s="14">
        <f>AVERAGE(D1505:I1505)</f>
        <v>979.40166666666664</v>
      </c>
      <c r="T1505" s="16">
        <f t="shared" si="55"/>
        <v>2825.2599999999998</v>
      </c>
    </row>
    <row r="1506" spans="1:20" x14ac:dyDescent="0.25">
      <c r="A1506" t="s">
        <v>37</v>
      </c>
      <c r="B1506" t="s">
        <v>20</v>
      </c>
      <c r="C1506" t="s">
        <v>28</v>
      </c>
      <c r="D1506" s="14">
        <v>977.71</v>
      </c>
      <c r="E1506" s="15">
        <v>772.39</v>
      </c>
      <c r="F1506" s="15">
        <v>1153.7</v>
      </c>
      <c r="G1506" s="15">
        <v>899.49</v>
      </c>
      <c r="H1506" s="15">
        <v>1104.81</v>
      </c>
      <c r="I1506" s="15">
        <v>967.93</v>
      </c>
      <c r="J1506" s="14" t="e">
        <f>AVERAGE(#REF!)</f>
        <v>#REF!</v>
      </c>
      <c r="K1506" s="28">
        <f>SUM(D1506:I1506)</f>
        <v>5876.0300000000007</v>
      </c>
      <c r="L1506" s="14">
        <v>545</v>
      </c>
      <c r="M1506" s="15">
        <v>452.35</v>
      </c>
      <c r="N1506" s="15">
        <v>529.25</v>
      </c>
      <c r="O1506" s="15">
        <v>492.2</v>
      </c>
      <c r="P1506" s="15">
        <v>516.80999999999995</v>
      </c>
      <c r="Q1506" s="15">
        <v>449.62</v>
      </c>
      <c r="R1506" s="30">
        <f t="shared" si="54"/>
        <v>2985.2299999999996</v>
      </c>
      <c r="S1506" s="14">
        <f>AVERAGE(D1506:I1506)</f>
        <v>979.33833333333348</v>
      </c>
      <c r="T1506" s="16">
        <f t="shared" si="55"/>
        <v>2890.8000000000011</v>
      </c>
    </row>
    <row r="1507" spans="1:20" x14ac:dyDescent="0.25">
      <c r="A1507" t="s">
        <v>37</v>
      </c>
      <c r="B1507" t="s">
        <v>20</v>
      </c>
      <c r="C1507" t="s">
        <v>28</v>
      </c>
      <c r="D1507" s="14">
        <v>957.69999999999993</v>
      </c>
      <c r="E1507" s="15">
        <v>890.66</v>
      </c>
      <c r="F1507" s="15">
        <v>948.12</v>
      </c>
      <c r="G1507" s="15">
        <v>967.28</v>
      </c>
      <c r="H1507" s="15">
        <v>996.01</v>
      </c>
      <c r="I1507" s="15">
        <v>1043.8900000000001</v>
      </c>
      <c r="J1507" s="14" t="e">
        <f>AVERAGE(#REF!)</f>
        <v>#REF!</v>
      </c>
      <c r="K1507" s="28">
        <f>SUM(D1507:I1507)</f>
        <v>5803.6600000000008</v>
      </c>
      <c r="L1507" s="14">
        <v>673.3</v>
      </c>
      <c r="M1507" s="15">
        <v>639.64</v>
      </c>
      <c r="N1507" s="15">
        <v>626.85</v>
      </c>
      <c r="O1507" s="15">
        <v>658.19</v>
      </c>
      <c r="P1507" s="15">
        <v>783.25</v>
      </c>
      <c r="Q1507" s="15">
        <v>830.25</v>
      </c>
      <c r="R1507" s="30">
        <f t="shared" si="54"/>
        <v>4211.4799999999996</v>
      </c>
      <c r="S1507" s="14">
        <f>AVERAGE(D1507:I1507)</f>
        <v>967.27666666666676</v>
      </c>
      <c r="T1507" s="16">
        <f t="shared" si="55"/>
        <v>1592.1800000000012</v>
      </c>
    </row>
    <row r="1508" spans="1:20" x14ac:dyDescent="0.25">
      <c r="A1508" t="s">
        <v>37</v>
      </c>
      <c r="B1508" t="s">
        <v>20</v>
      </c>
      <c r="C1508" t="s">
        <v>28</v>
      </c>
      <c r="D1508" s="14">
        <v>964.06000000000006</v>
      </c>
      <c r="E1508" s="15">
        <v>1012.26</v>
      </c>
      <c r="F1508" s="15">
        <v>829.09</v>
      </c>
      <c r="G1508" s="15">
        <v>829.09</v>
      </c>
      <c r="H1508" s="15">
        <v>1079.75</v>
      </c>
      <c r="I1508" s="15">
        <v>1050.83</v>
      </c>
      <c r="J1508" s="14" t="e">
        <f>AVERAGE(#REF!)</f>
        <v>#REF!</v>
      </c>
      <c r="K1508" s="28">
        <f>SUM(D1508:I1508)</f>
        <v>5765.08</v>
      </c>
      <c r="L1508" s="14">
        <v>331.73</v>
      </c>
      <c r="M1508" s="15">
        <v>321.77999999999997</v>
      </c>
      <c r="N1508" s="15">
        <v>328.22</v>
      </c>
      <c r="O1508" s="15">
        <v>321.66000000000003</v>
      </c>
      <c r="P1508" s="15">
        <v>366.69</v>
      </c>
      <c r="Q1508" s="15">
        <v>385.02</v>
      </c>
      <c r="R1508" s="30">
        <f t="shared" si="54"/>
        <v>2055.1000000000004</v>
      </c>
      <c r="S1508" s="14">
        <f>AVERAGE(D1508:I1508)</f>
        <v>960.84666666666669</v>
      </c>
      <c r="T1508" s="16">
        <f t="shared" si="55"/>
        <v>3709.9799999999996</v>
      </c>
    </row>
    <row r="1509" spans="1:20" x14ac:dyDescent="0.25">
      <c r="A1509" t="s">
        <v>37</v>
      </c>
      <c r="B1509" t="s">
        <v>20</v>
      </c>
      <c r="C1509" t="s">
        <v>28</v>
      </c>
      <c r="D1509" s="14">
        <v>961.26</v>
      </c>
      <c r="E1509" s="15">
        <v>807.46</v>
      </c>
      <c r="F1509" s="15">
        <v>1095.8399999999999</v>
      </c>
      <c r="G1509" s="15">
        <v>836.3</v>
      </c>
      <c r="H1509" s="15">
        <v>1047.77</v>
      </c>
      <c r="I1509" s="15">
        <v>807.46</v>
      </c>
      <c r="J1509" s="14" t="e">
        <f>AVERAGE(#REF!)</f>
        <v>#REF!</v>
      </c>
      <c r="K1509" s="28">
        <f>SUM(D1509:I1509)</f>
        <v>5556.0899999999992</v>
      </c>
      <c r="L1509" s="14">
        <v>589.80999999999995</v>
      </c>
      <c r="M1509" s="15">
        <v>631.1</v>
      </c>
      <c r="N1509" s="15">
        <v>738.39</v>
      </c>
      <c r="O1509" s="15">
        <v>649.78</v>
      </c>
      <c r="P1509" s="15">
        <v>643.28</v>
      </c>
      <c r="Q1509" s="15">
        <v>694.74</v>
      </c>
      <c r="R1509" s="30">
        <f t="shared" si="54"/>
        <v>3947.0999999999995</v>
      </c>
      <c r="S1509" s="14">
        <f>AVERAGE(D1509:I1509)</f>
        <v>926.01499999999987</v>
      </c>
      <c r="T1509" s="16">
        <f t="shared" si="55"/>
        <v>1608.9899999999998</v>
      </c>
    </row>
    <row r="1510" spans="1:20" x14ac:dyDescent="0.25">
      <c r="A1510" t="s">
        <v>37</v>
      </c>
      <c r="B1510" t="s">
        <v>20</v>
      </c>
      <c r="C1510" t="s">
        <v>28</v>
      </c>
      <c r="D1510" s="14">
        <v>956.46</v>
      </c>
      <c r="E1510" s="15">
        <v>784.3</v>
      </c>
      <c r="F1510" s="15">
        <v>870.38</v>
      </c>
      <c r="G1510" s="15">
        <v>1109.49</v>
      </c>
      <c r="H1510" s="15">
        <v>841.68</v>
      </c>
      <c r="I1510" s="15">
        <v>975.59</v>
      </c>
      <c r="J1510" s="14" t="e">
        <f>AVERAGE(#REF!)</f>
        <v>#REF!</v>
      </c>
      <c r="K1510" s="28">
        <f>SUM(D1510:I1510)</f>
        <v>5537.9000000000005</v>
      </c>
      <c r="L1510" s="14">
        <v>673.63</v>
      </c>
      <c r="M1510" s="15">
        <v>714.05</v>
      </c>
      <c r="N1510" s="15">
        <v>735.47</v>
      </c>
      <c r="O1510" s="15">
        <v>757.53</v>
      </c>
      <c r="P1510" s="15">
        <v>802.98</v>
      </c>
      <c r="Q1510" s="15">
        <v>899.34</v>
      </c>
      <c r="R1510" s="30">
        <f t="shared" si="54"/>
        <v>4582.9999999999991</v>
      </c>
      <c r="S1510" s="14">
        <f>AVERAGE(D1510:I1510)</f>
        <v>922.98333333333346</v>
      </c>
      <c r="T1510" s="16">
        <f t="shared" si="55"/>
        <v>954.90000000000146</v>
      </c>
    </row>
    <row r="1511" spans="1:20" x14ac:dyDescent="0.25">
      <c r="A1511" t="s">
        <v>37</v>
      </c>
      <c r="B1511" t="s">
        <v>20</v>
      </c>
      <c r="C1511" t="s">
        <v>28</v>
      </c>
      <c r="D1511" s="14">
        <v>906.61</v>
      </c>
      <c r="E1511" s="15">
        <v>979.14</v>
      </c>
      <c r="F1511" s="15">
        <v>1115.1300000000001</v>
      </c>
      <c r="G1511" s="15">
        <v>997.27</v>
      </c>
      <c r="H1511" s="15">
        <v>761.55</v>
      </c>
      <c r="I1511" s="15">
        <v>761.55</v>
      </c>
      <c r="J1511" s="14" t="e">
        <f>AVERAGE(#REF!)</f>
        <v>#REF!</v>
      </c>
      <c r="K1511" s="28">
        <f>SUM(D1511:I1511)</f>
        <v>5521.25</v>
      </c>
      <c r="L1511" s="14">
        <v>664.69</v>
      </c>
      <c r="M1511" s="15">
        <v>671.34</v>
      </c>
      <c r="N1511" s="15">
        <v>758.61</v>
      </c>
      <c r="O1511" s="15">
        <v>811.71</v>
      </c>
      <c r="P1511" s="15">
        <v>714.3</v>
      </c>
      <c r="Q1511" s="15">
        <v>785.73</v>
      </c>
      <c r="R1511" s="30">
        <f t="shared" si="54"/>
        <v>4406.380000000001</v>
      </c>
      <c r="S1511" s="14">
        <f>AVERAGE(D1511:I1511)</f>
        <v>920.20833333333337</v>
      </c>
      <c r="T1511" s="16">
        <f t="shared" si="55"/>
        <v>1114.869999999999</v>
      </c>
    </row>
    <row r="1512" spans="1:20" x14ac:dyDescent="0.25">
      <c r="A1512" t="s">
        <v>37</v>
      </c>
      <c r="B1512" t="s">
        <v>20</v>
      </c>
      <c r="C1512" t="s">
        <v>28</v>
      </c>
      <c r="D1512" s="14">
        <v>887.41</v>
      </c>
      <c r="E1512" s="15">
        <v>780.92</v>
      </c>
      <c r="F1512" s="15">
        <v>1002.77</v>
      </c>
      <c r="G1512" s="15">
        <v>816.42</v>
      </c>
      <c r="H1512" s="15">
        <v>780.92</v>
      </c>
      <c r="I1512" s="15">
        <v>1073.77</v>
      </c>
      <c r="J1512" s="14" t="e">
        <f>AVERAGE(#REF!)</f>
        <v>#REF!</v>
      </c>
      <c r="K1512" s="28">
        <f>SUM(D1512:I1512)</f>
        <v>5342.2099999999991</v>
      </c>
      <c r="L1512" s="14">
        <v>546.95000000000005</v>
      </c>
      <c r="M1512" s="15">
        <v>453.97</v>
      </c>
      <c r="N1512" s="15">
        <v>522.07000000000005</v>
      </c>
      <c r="O1512" s="15">
        <v>589.94000000000005</v>
      </c>
      <c r="P1512" s="15">
        <v>507.35</v>
      </c>
      <c r="Q1512" s="15">
        <v>553.01</v>
      </c>
      <c r="R1512" s="30">
        <f t="shared" si="54"/>
        <v>3173.29</v>
      </c>
      <c r="S1512" s="14">
        <f>AVERAGE(D1512:I1512)</f>
        <v>890.36833333333323</v>
      </c>
      <c r="T1512" s="16">
        <f t="shared" si="55"/>
        <v>2168.9199999999992</v>
      </c>
    </row>
    <row r="1513" spans="1:20" x14ac:dyDescent="0.25">
      <c r="A1513" t="s">
        <v>37</v>
      </c>
      <c r="B1513" t="s">
        <v>20</v>
      </c>
      <c r="C1513" t="s">
        <v>28</v>
      </c>
      <c r="D1513" s="14">
        <v>839.25</v>
      </c>
      <c r="E1513" s="15">
        <v>931.57</v>
      </c>
      <c r="F1513" s="15">
        <v>805.68</v>
      </c>
      <c r="G1513" s="15">
        <v>805.68</v>
      </c>
      <c r="H1513" s="15">
        <v>914.78</v>
      </c>
      <c r="I1513" s="15">
        <v>956.75</v>
      </c>
      <c r="J1513" s="14" t="e">
        <f>AVERAGE(#REF!)</f>
        <v>#REF!</v>
      </c>
      <c r="K1513" s="28">
        <f>SUM(D1513:I1513)</f>
        <v>5253.71</v>
      </c>
      <c r="L1513" s="14">
        <v>664.11</v>
      </c>
      <c r="M1513" s="15">
        <v>524.65</v>
      </c>
      <c r="N1513" s="15">
        <v>451.2</v>
      </c>
      <c r="O1513" s="15">
        <v>388.03</v>
      </c>
      <c r="P1513" s="15">
        <v>364.75</v>
      </c>
      <c r="Q1513" s="15">
        <v>353.81</v>
      </c>
      <c r="R1513" s="30">
        <f t="shared" si="54"/>
        <v>2746.5499999999997</v>
      </c>
      <c r="S1513" s="14">
        <f>AVERAGE(D1513:I1513)</f>
        <v>875.61833333333334</v>
      </c>
      <c r="T1513" s="16">
        <f t="shared" si="55"/>
        <v>2507.1600000000003</v>
      </c>
    </row>
    <row r="1514" spans="1:20" x14ac:dyDescent="0.25">
      <c r="A1514" t="s">
        <v>37</v>
      </c>
      <c r="B1514" t="s">
        <v>21</v>
      </c>
      <c r="C1514" t="s">
        <v>28</v>
      </c>
      <c r="D1514" s="14">
        <v>802.4</v>
      </c>
      <c r="E1514" s="15">
        <v>890.66</v>
      </c>
      <c r="F1514" s="15">
        <v>730.18</v>
      </c>
      <c r="G1514" s="15">
        <v>962.88</v>
      </c>
      <c r="H1514" s="15">
        <v>890.66</v>
      </c>
      <c r="I1514" s="15">
        <v>657.97</v>
      </c>
      <c r="J1514" s="14" t="e">
        <f>AVERAGE(#REF!)</f>
        <v>#REF!</v>
      </c>
      <c r="K1514" s="28">
        <f>SUM(D1514:I1514)</f>
        <v>4934.75</v>
      </c>
      <c r="L1514" s="14">
        <v>935.09</v>
      </c>
      <c r="M1514" s="15">
        <v>916.39</v>
      </c>
      <c r="N1514" s="15">
        <v>815.59</v>
      </c>
      <c r="O1514" s="15">
        <v>807.43</v>
      </c>
      <c r="P1514" s="15">
        <v>734.76</v>
      </c>
      <c r="Q1514" s="15">
        <v>675.98</v>
      </c>
      <c r="R1514" s="30">
        <f t="shared" si="54"/>
        <v>4885.24</v>
      </c>
      <c r="S1514" s="14">
        <f>AVERAGE(D1514:I1514)</f>
        <v>822.45833333333337</v>
      </c>
      <c r="T1514" s="16">
        <f t="shared" si="55"/>
        <v>49.510000000000218</v>
      </c>
    </row>
    <row r="1515" spans="1:20" x14ac:dyDescent="0.25">
      <c r="A1515" t="s">
        <v>37</v>
      </c>
      <c r="B1515" t="s">
        <v>20</v>
      </c>
      <c r="C1515" t="s">
        <v>28</v>
      </c>
      <c r="D1515" s="14">
        <v>777.67250000000001</v>
      </c>
      <c r="E1515" s="15">
        <v>902.1</v>
      </c>
      <c r="F1515" s="15">
        <v>746.57</v>
      </c>
      <c r="G1515" s="15">
        <v>816.56</v>
      </c>
      <c r="H1515" s="15">
        <v>614.36</v>
      </c>
      <c r="I1515" s="15">
        <v>972.09</v>
      </c>
      <c r="J1515" s="14" t="e">
        <f>AVERAGE(#REF!)</f>
        <v>#REF!</v>
      </c>
      <c r="K1515" s="28">
        <f>SUM(D1515:I1515)</f>
        <v>4829.3525</v>
      </c>
      <c r="L1515" s="14">
        <v>610.62</v>
      </c>
      <c r="M1515" s="15">
        <v>598.41</v>
      </c>
      <c r="N1515" s="15">
        <v>526.6</v>
      </c>
      <c r="O1515" s="15">
        <v>610.86</v>
      </c>
      <c r="P1515" s="15">
        <v>733.03</v>
      </c>
      <c r="Q1515" s="15">
        <v>740.36</v>
      </c>
      <c r="R1515" s="30">
        <f t="shared" si="54"/>
        <v>3819.8800000000006</v>
      </c>
      <c r="S1515" s="14">
        <f>AVERAGE(D1515:I1515)</f>
        <v>804.89208333333329</v>
      </c>
      <c r="T1515" s="16">
        <f t="shared" si="55"/>
        <v>1009.4724999999994</v>
      </c>
    </row>
    <row r="1516" spans="1:20" x14ac:dyDescent="0.25">
      <c r="A1516" t="s">
        <v>37</v>
      </c>
      <c r="B1516" t="s">
        <v>19</v>
      </c>
      <c r="C1516" t="s">
        <v>28</v>
      </c>
      <c r="D1516" s="14">
        <v>685.71</v>
      </c>
      <c r="E1516" s="15">
        <v>514.28</v>
      </c>
      <c r="F1516" s="15">
        <v>809.14</v>
      </c>
      <c r="G1516" s="15">
        <v>617.14</v>
      </c>
      <c r="H1516" s="15">
        <v>809.14</v>
      </c>
      <c r="I1516" s="15">
        <v>706.28</v>
      </c>
      <c r="J1516" s="14" t="e">
        <f>AVERAGE(#REF!)</f>
        <v>#REF!</v>
      </c>
      <c r="K1516" s="28">
        <f>SUM(D1516:I1516)</f>
        <v>4141.6899999999996</v>
      </c>
      <c r="L1516" s="14">
        <v>2245.7399999999998</v>
      </c>
      <c r="M1516" s="15">
        <v>1863.96</v>
      </c>
      <c r="N1516" s="15">
        <v>2031.72</v>
      </c>
      <c r="O1516" s="15">
        <v>1950.45</v>
      </c>
      <c r="P1516" s="15">
        <v>1774.91</v>
      </c>
      <c r="Q1516" s="15">
        <v>2023.4</v>
      </c>
      <c r="R1516" s="30">
        <f t="shared" si="54"/>
        <v>11890.18</v>
      </c>
      <c r="S1516" s="14">
        <f>AVERAGE(D1516:I1516)</f>
        <v>690.28166666666664</v>
      </c>
      <c r="T1516" s="16">
        <f t="shared" si="55"/>
        <v>-7748.4900000000007</v>
      </c>
    </row>
    <row r="1517" spans="1:20" x14ac:dyDescent="0.25">
      <c r="A1517" t="s">
        <v>37</v>
      </c>
      <c r="B1517" t="s">
        <v>21</v>
      </c>
      <c r="C1517" t="s">
        <v>28</v>
      </c>
      <c r="D1517" s="14">
        <v>515</v>
      </c>
      <c r="E1517" s="15">
        <v>525.29999999999995</v>
      </c>
      <c r="F1517" s="15">
        <v>561.35</v>
      </c>
      <c r="G1517" s="15">
        <v>628.29999999999995</v>
      </c>
      <c r="H1517" s="15">
        <v>437.75</v>
      </c>
      <c r="I1517" s="15">
        <v>432.6</v>
      </c>
      <c r="J1517" s="14" t="e">
        <f>AVERAGE(#REF!)</f>
        <v>#REF!</v>
      </c>
      <c r="K1517" s="28">
        <f>SUM(D1517:I1517)</f>
        <v>3100.2999999999997</v>
      </c>
      <c r="L1517" s="14">
        <v>744.28</v>
      </c>
      <c r="M1517" s="15">
        <v>736.84</v>
      </c>
      <c r="N1517" s="15">
        <v>758.95</v>
      </c>
      <c r="O1517" s="15">
        <v>796.9</v>
      </c>
      <c r="P1517" s="15">
        <v>940.34</v>
      </c>
      <c r="Q1517" s="15">
        <v>959.15</v>
      </c>
      <c r="R1517" s="30">
        <f t="shared" si="54"/>
        <v>4936.46</v>
      </c>
      <c r="S1517" s="14">
        <f>AVERAGE(D1517:I1517)</f>
        <v>516.71666666666658</v>
      </c>
      <c r="T1517" s="16">
        <f t="shared" si="55"/>
        <v>-1836.1600000000003</v>
      </c>
    </row>
    <row r="1518" spans="1:20" x14ac:dyDescent="0.25">
      <c r="A1518" t="s">
        <v>37</v>
      </c>
      <c r="B1518" t="s">
        <v>20</v>
      </c>
      <c r="C1518" t="s">
        <v>28</v>
      </c>
      <c r="D1518" s="14">
        <v>315.59999999999997</v>
      </c>
      <c r="E1518" s="15">
        <v>321.91000000000003</v>
      </c>
      <c r="F1518" s="15">
        <v>309.29000000000002</v>
      </c>
      <c r="G1518" s="15">
        <v>331.38</v>
      </c>
      <c r="H1518" s="15">
        <v>388.19</v>
      </c>
      <c r="I1518" s="15">
        <v>290.35000000000002</v>
      </c>
      <c r="J1518" s="14" t="e">
        <f>AVERAGE(#REF!)</f>
        <v>#REF!</v>
      </c>
      <c r="K1518" s="28">
        <f>SUM(D1518:I1518)</f>
        <v>1956.7199999999998</v>
      </c>
      <c r="L1518" s="14">
        <v>871.83</v>
      </c>
      <c r="M1518" s="15">
        <v>793.37</v>
      </c>
      <c r="N1518" s="15">
        <v>721.97</v>
      </c>
      <c r="O1518" s="15">
        <v>851.92</v>
      </c>
      <c r="P1518" s="15">
        <v>1022.3</v>
      </c>
      <c r="Q1518" s="15">
        <v>1001.85</v>
      </c>
      <c r="R1518" s="30">
        <f t="shared" si="54"/>
        <v>5263.2400000000007</v>
      </c>
      <c r="S1518" s="14">
        <f>AVERAGE(D1518:I1518)</f>
        <v>326.11999999999995</v>
      </c>
      <c r="T1518" s="16">
        <f t="shared" si="55"/>
        <v>-3306.5200000000009</v>
      </c>
    </row>
    <row r="1519" spans="1:20" x14ac:dyDescent="0.25">
      <c r="A1519" t="s">
        <v>37</v>
      </c>
      <c r="B1519" t="s">
        <v>23</v>
      </c>
      <c r="C1519" t="s">
        <v>28</v>
      </c>
      <c r="D1519" s="14">
        <v>266.35000000000002</v>
      </c>
      <c r="E1519" s="15">
        <v>223.73</v>
      </c>
      <c r="F1519" s="15">
        <v>237.05</v>
      </c>
      <c r="G1519" s="15">
        <v>300.98</v>
      </c>
      <c r="H1519" s="15">
        <v>263.69</v>
      </c>
      <c r="I1519" s="15">
        <v>253.03</v>
      </c>
      <c r="J1519" s="14" t="e">
        <f>AVERAGE(#REF!)</f>
        <v>#REF!</v>
      </c>
      <c r="K1519" s="28">
        <f>SUM(D1519:I1519)</f>
        <v>1544.8300000000002</v>
      </c>
      <c r="L1519" s="14">
        <v>238.67</v>
      </c>
      <c r="M1519" s="15">
        <v>214.8</v>
      </c>
      <c r="N1519" s="15">
        <v>225.54</v>
      </c>
      <c r="O1519" s="15">
        <v>216.52</v>
      </c>
      <c r="P1519" s="15">
        <v>190.54</v>
      </c>
      <c r="Q1519" s="15">
        <v>181.01</v>
      </c>
      <c r="R1519" s="30">
        <f t="shared" si="54"/>
        <v>1267.08</v>
      </c>
      <c r="S1519" s="14">
        <f>AVERAGE(D1519:I1519)</f>
        <v>257.47166666666669</v>
      </c>
      <c r="T1519" s="16">
        <f t="shared" si="55"/>
        <v>277.75000000000023</v>
      </c>
    </row>
    <row r="1520" spans="1:20" x14ac:dyDescent="0.25">
      <c r="A1520" t="s">
        <v>37</v>
      </c>
      <c r="B1520" t="s">
        <v>21</v>
      </c>
      <c r="C1520" t="s">
        <v>28</v>
      </c>
      <c r="D1520" s="14">
        <v>7.7</v>
      </c>
      <c r="E1520" s="15">
        <v>7.78</v>
      </c>
      <c r="F1520" s="15">
        <v>8.5500000000000007</v>
      </c>
      <c r="G1520" s="15">
        <v>7.16</v>
      </c>
      <c r="H1520" s="15">
        <v>8.01</v>
      </c>
      <c r="I1520" s="15">
        <v>6.55</v>
      </c>
      <c r="J1520" s="14" t="e">
        <f>AVERAGE(#REF!)</f>
        <v>#REF!</v>
      </c>
      <c r="K1520" s="28">
        <f>SUM(D1520:I1520)</f>
        <v>45.75</v>
      </c>
      <c r="L1520" s="14">
        <v>493.9</v>
      </c>
      <c r="M1520" s="15">
        <v>464.27</v>
      </c>
      <c r="N1520" s="15">
        <v>473.56</v>
      </c>
      <c r="O1520" s="15">
        <v>449.88</v>
      </c>
      <c r="P1520" s="15">
        <v>440.88</v>
      </c>
      <c r="Q1520" s="15">
        <v>392.38</v>
      </c>
      <c r="R1520" s="30">
        <f t="shared" si="54"/>
        <v>2714.8700000000003</v>
      </c>
      <c r="S1520" s="14">
        <f>AVERAGE(D1520:I1520)</f>
        <v>7.625</v>
      </c>
      <c r="T1520" s="16">
        <f t="shared" si="55"/>
        <v>-2669.1200000000003</v>
      </c>
    </row>
    <row r="1521" spans="1:20" x14ac:dyDescent="0.25">
      <c r="A1521" t="s">
        <v>37</v>
      </c>
      <c r="B1521" t="s">
        <v>20</v>
      </c>
      <c r="C1521" t="s">
        <v>29</v>
      </c>
      <c r="D1521" s="14">
        <v>5924.95</v>
      </c>
      <c r="E1521" s="15">
        <v>5687.95</v>
      </c>
      <c r="F1521" s="15">
        <v>4976.96</v>
      </c>
      <c r="G1521" s="15">
        <v>6991.44</v>
      </c>
      <c r="H1521" s="15">
        <v>4739.96</v>
      </c>
      <c r="I1521" s="15">
        <v>5213.96</v>
      </c>
      <c r="J1521" s="14" t="e">
        <f>AVERAGE(#REF!)</f>
        <v>#REF!</v>
      </c>
      <c r="K1521" s="28">
        <f>SUM(D1521:I1521)</f>
        <v>33535.22</v>
      </c>
      <c r="L1521" s="14">
        <v>4350.2299999999996</v>
      </c>
      <c r="M1521" s="15">
        <v>4611.24</v>
      </c>
      <c r="N1521" s="15">
        <v>4288.45</v>
      </c>
      <c r="O1521" s="15">
        <v>3859.61</v>
      </c>
      <c r="P1521" s="15">
        <v>3666.63</v>
      </c>
      <c r="Q1521" s="15">
        <v>3813.3</v>
      </c>
      <c r="R1521" s="30">
        <f t="shared" si="54"/>
        <v>24589.46</v>
      </c>
      <c r="S1521" s="14">
        <f>AVERAGE(D1521:I1521)</f>
        <v>5589.2033333333338</v>
      </c>
      <c r="T1521" s="16">
        <f t="shared" si="55"/>
        <v>8945.760000000002</v>
      </c>
    </row>
    <row r="1522" spans="1:20" x14ac:dyDescent="0.25">
      <c r="A1522" t="s">
        <v>37</v>
      </c>
      <c r="B1522" t="s">
        <v>22</v>
      </c>
      <c r="C1522" t="s">
        <v>29</v>
      </c>
      <c r="D1522" s="14">
        <v>1505.25</v>
      </c>
      <c r="E1522" s="15">
        <v>1700.93</v>
      </c>
      <c r="F1522" s="15">
        <v>1294.52</v>
      </c>
      <c r="G1522" s="15">
        <v>1776.2</v>
      </c>
      <c r="H1522" s="15">
        <v>1445.04</v>
      </c>
      <c r="I1522" s="15">
        <v>1234.31</v>
      </c>
      <c r="J1522" s="14" t="e">
        <f>AVERAGE(#REF!)</f>
        <v>#REF!</v>
      </c>
      <c r="K1522" s="28">
        <f>SUM(D1522:I1522)</f>
        <v>8956.25</v>
      </c>
      <c r="L1522" s="14">
        <v>2906.4</v>
      </c>
      <c r="M1522" s="15">
        <v>3197.04</v>
      </c>
      <c r="N1522" s="15">
        <v>2717.48</v>
      </c>
      <c r="O1522" s="15">
        <v>2364.21</v>
      </c>
      <c r="P1522" s="15">
        <v>2506.06</v>
      </c>
      <c r="Q1522" s="15">
        <v>2881.97</v>
      </c>
      <c r="R1522" s="30">
        <f t="shared" si="54"/>
        <v>16573.16</v>
      </c>
      <c r="S1522" s="14">
        <f>AVERAGE(D1522:I1522)</f>
        <v>1492.7083333333333</v>
      </c>
      <c r="T1522" s="16">
        <f t="shared" si="55"/>
        <v>-7616.91</v>
      </c>
    </row>
    <row r="1523" spans="1:20" x14ac:dyDescent="0.25">
      <c r="A1523" t="s">
        <v>37</v>
      </c>
      <c r="B1523" t="s">
        <v>19</v>
      </c>
      <c r="C1523" t="s">
        <v>29</v>
      </c>
      <c r="D1523" s="14">
        <v>4629.25</v>
      </c>
      <c r="E1523" s="15">
        <v>3749.69</v>
      </c>
      <c r="F1523" s="15">
        <v>4073.74</v>
      </c>
      <c r="G1523" s="15">
        <v>4907.01</v>
      </c>
      <c r="H1523" s="15">
        <v>3795.99</v>
      </c>
      <c r="I1523" s="15">
        <v>3471.94</v>
      </c>
      <c r="J1523" s="14" t="e">
        <f>AVERAGE(#REF!)</f>
        <v>#REF!</v>
      </c>
      <c r="K1523" s="28">
        <f>SUM(D1523:I1523)</f>
        <v>24627.62</v>
      </c>
      <c r="L1523" s="14">
        <v>3628.3</v>
      </c>
      <c r="M1523" s="15">
        <v>3846</v>
      </c>
      <c r="N1523" s="15">
        <v>4461.3599999999997</v>
      </c>
      <c r="O1523" s="15">
        <v>5041.34</v>
      </c>
      <c r="P1523" s="15">
        <v>4839.6899999999996</v>
      </c>
      <c r="Q1523" s="15">
        <v>5372.06</v>
      </c>
      <c r="R1523" s="30">
        <f t="shared" si="54"/>
        <v>27188.75</v>
      </c>
      <c r="S1523" s="14">
        <f>AVERAGE(D1523:I1523)</f>
        <v>4104.6033333333335</v>
      </c>
      <c r="T1523" s="16">
        <f t="shared" si="55"/>
        <v>-2561.130000000001</v>
      </c>
    </row>
    <row r="1524" spans="1:20" x14ac:dyDescent="0.25">
      <c r="A1524" t="s">
        <v>37</v>
      </c>
      <c r="B1524" t="s">
        <v>19</v>
      </c>
      <c r="C1524" t="s">
        <v>29</v>
      </c>
      <c r="D1524" s="14">
        <v>3747.7999999999997</v>
      </c>
      <c r="E1524" s="15">
        <v>3447.98</v>
      </c>
      <c r="F1524" s="15">
        <v>3522.93</v>
      </c>
      <c r="G1524" s="15">
        <v>4272.49</v>
      </c>
      <c r="H1524" s="15">
        <v>4609.79</v>
      </c>
      <c r="I1524" s="15">
        <v>2885.81</v>
      </c>
      <c r="J1524" s="14" t="e">
        <f>AVERAGE(#REF!)</f>
        <v>#REF!</v>
      </c>
      <c r="K1524" s="28">
        <f>SUM(D1524:I1524)</f>
        <v>22486.799999999999</v>
      </c>
      <c r="L1524" s="14">
        <v>1928.7</v>
      </c>
      <c r="M1524" s="15">
        <v>1639.4</v>
      </c>
      <c r="N1524" s="15">
        <v>1557.43</v>
      </c>
      <c r="O1524" s="15">
        <v>1526.28</v>
      </c>
      <c r="P1524" s="15">
        <v>1312.6</v>
      </c>
      <c r="Q1524" s="15">
        <v>1181.3399999999999</v>
      </c>
      <c r="R1524" s="30">
        <f t="shared" si="54"/>
        <v>9145.75</v>
      </c>
      <c r="S1524" s="14">
        <f>AVERAGE(D1524:I1524)</f>
        <v>3747.7999999999997</v>
      </c>
      <c r="T1524" s="16">
        <f t="shared" si="55"/>
        <v>13341.05</v>
      </c>
    </row>
    <row r="1525" spans="1:20" x14ac:dyDescent="0.25">
      <c r="A1525" t="s">
        <v>37</v>
      </c>
      <c r="B1525" t="s">
        <v>20</v>
      </c>
      <c r="C1525" t="s">
        <v>29</v>
      </c>
      <c r="D1525" s="14">
        <v>3341.3724999999999</v>
      </c>
      <c r="E1525" s="15">
        <v>3508.44</v>
      </c>
      <c r="F1525" s="15">
        <v>3241.13</v>
      </c>
      <c r="G1525" s="15">
        <v>3307.96</v>
      </c>
      <c r="H1525" s="15">
        <v>4043.06</v>
      </c>
      <c r="I1525" s="15">
        <v>3508.44</v>
      </c>
      <c r="J1525" s="14" t="e">
        <f>AVERAGE(#REF!)</f>
        <v>#REF!</v>
      </c>
      <c r="K1525" s="28">
        <f>SUM(D1525:I1525)</f>
        <v>20950.4025</v>
      </c>
      <c r="L1525" s="14">
        <v>4725.13</v>
      </c>
      <c r="M1525" s="15">
        <v>3685.6</v>
      </c>
      <c r="N1525" s="15">
        <v>3796.17</v>
      </c>
      <c r="O1525" s="15">
        <v>3416.55</v>
      </c>
      <c r="P1525" s="15">
        <v>3587.38</v>
      </c>
      <c r="Q1525" s="15">
        <v>3659.13</v>
      </c>
      <c r="R1525" s="30">
        <f t="shared" si="54"/>
        <v>22869.960000000003</v>
      </c>
      <c r="S1525" s="14">
        <f>AVERAGE(D1525:I1525)</f>
        <v>3491.7337499999999</v>
      </c>
      <c r="T1525" s="16">
        <f t="shared" si="55"/>
        <v>-1919.5575000000026</v>
      </c>
    </row>
    <row r="1526" spans="1:20" x14ac:dyDescent="0.25">
      <c r="A1526" t="s">
        <v>37</v>
      </c>
      <c r="B1526" t="s">
        <v>21</v>
      </c>
      <c r="C1526" t="s">
        <v>29</v>
      </c>
      <c r="D1526" s="14">
        <v>3320</v>
      </c>
      <c r="E1526" s="15">
        <v>4116.8</v>
      </c>
      <c r="F1526" s="15">
        <v>2755.6</v>
      </c>
      <c r="G1526" s="15">
        <v>3519.2</v>
      </c>
      <c r="H1526" s="15">
        <v>3618.8</v>
      </c>
      <c r="I1526" s="15">
        <v>3154</v>
      </c>
      <c r="J1526" s="14" t="e">
        <f>AVERAGE(#REF!)</f>
        <v>#REF!</v>
      </c>
      <c r="K1526" s="28">
        <f>SUM(D1526:I1526)</f>
        <v>20484.399999999998</v>
      </c>
      <c r="L1526" s="14">
        <v>2000.65</v>
      </c>
      <c r="M1526" s="15">
        <v>1580.51</v>
      </c>
      <c r="N1526" s="15">
        <v>1659.54</v>
      </c>
      <c r="O1526" s="15">
        <v>1410.61</v>
      </c>
      <c r="P1526" s="15">
        <v>1537.56</v>
      </c>
      <c r="Q1526" s="15">
        <v>1445.31</v>
      </c>
      <c r="R1526" s="30">
        <f t="shared" si="54"/>
        <v>9634.1799999999985</v>
      </c>
      <c r="S1526" s="14">
        <f>AVERAGE(D1526:I1526)</f>
        <v>3414.0666666666662</v>
      </c>
      <c r="T1526" s="16">
        <f t="shared" si="55"/>
        <v>10850.22</v>
      </c>
    </row>
    <row r="1527" spans="1:20" x14ac:dyDescent="0.25">
      <c r="A1527" t="s">
        <v>37</v>
      </c>
      <c r="B1527" t="s">
        <v>20</v>
      </c>
      <c r="C1527" t="s">
        <v>29</v>
      </c>
      <c r="D1527" s="14">
        <v>3495.92</v>
      </c>
      <c r="E1527" s="15">
        <v>2936.57</v>
      </c>
      <c r="F1527" s="15">
        <v>2901.61</v>
      </c>
      <c r="G1527" s="15">
        <v>2866.65</v>
      </c>
      <c r="H1527" s="15">
        <v>4090.23</v>
      </c>
      <c r="I1527" s="15">
        <v>2796.74</v>
      </c>
      <c r="J1527" s="14" t="e">
        <f>AVERAGE(#REF!)</f>
        <v>#REF!</v>
      </c>
      <c r="K1527" s="28">
        <f>SUM(D1527:I1527)</f>
        <v>19087.72</v>
      </c>
      <c r="L1527" s="14">
        <v>952.3</v>
      </c>
      <c r="M1527" s="15">
        <v>971.35</v>
      </c>
      <c r="N1527" s="15">
        <v>1010.2</v>
      </c>
      <c r="O1527" s="15">
        <v>1050.6099999999999</v>
      </c>
      <c r="P1527" s="15">
        <v>1229.21</v>
      </c>
      <c r="Q1527" s="15">
        <v>1106.29</v>
      </c>
      <c r="R1527" s="30">
        <f t="shared" si="54"/>
        <v>6319.96</v>
      </c>
      <c r="S1527" s="14">
        <f>AVERAGE(D1527:I1527)</f>
        <v>3181.2866666666669</v>
      </c>
      <c r="T1527" s="16">
        <f t="shared" si="55"/>
        <v>12767.760000000002</v>
      </c>
    </row>
    <row r="1528" spans="1:20" x14ac:dyDescent="0.25">
      <c r="A1528" t="s">
        <v>37</v>
      </c>
      <c r="B1528" t="s">
        <v>20</v>
      </c>
      <c r="C1528" t="s">
        <v>29</v>
      </c>
      <c r="D1528" s="14">
        <v>3015.56</v>
      </c>
      <c r="E1528" s="15">
        <v>2261.67</v>
      </c>
      <c r="F1528" s="15">
        <v>3709.14</v>
      </c>
      <c r="G1528" s="15">
        <v>3106.03</v>
      </c>
      <c r="H1528" s="15">
        <v>3467.89</v>
      </c>
      <c r="I1528" s="15">
        <v>3467.89</v>
      </c>
      <c r="J1528" s="14" t="e">
        <f>AVERAGE(#REF!)</f>
        <v>#REF!</v>
      </c>
      <c r="K1528" s="28">
        <f>SUM(D1528:I1528)</f>
        <v>19028.18</v>
      </c>
      <c r="L1528" s="14">
        <v>2156.3000000000002</v>
      </c>
      <c r="M1528" s="15">
        <v>1746.6</v>
      </c>
      <c r="N1528" s="15">
        <v>1851.4</v>
      </c>
      <c r="O1528" s="15">
        <v>1906.94</v>
      </c>
      <c r="P1528" s="15">
        <v>2192.98</v>
      </c>
      <c r="Q1528" s="15">
        <v>1995.61</v>
      </c>
      <c r="R1528" s="30">
        <f t="shared" si="54"/>
        <v>11849.83</v>
      </c>
      <c r="S1528" s="14">
        <f>AVERAGE(D1528:I1528)</f>
        <v>3171.3633333333332</v>
      </c>
      <c r="T1528" s="16">
        <f t="shared" si="55"/>
        <v>7178.35</v>
      </c>
    </row>
    <row r="1529" spans="1:20" x14ac:dyDescent="0.25">
      <c r="A1529" t="s">
        <v>37</v>
      </c>
      <c r="B1529" t="s">
        <v>20</v>
      </c>
      <c r="C1529" t="s">
        <v>29</v>
      </c>
      <c r="D1529" s="14">
        <v>2936.7725</v>
      </c>
      <c r="E1529" s="15">
        <v>3201.08</v>
      </c>
      <c r="F1529" s="15">
        <v>3201.08</v>
      </c>
      <c r="G1529" s="15">
        <v>3347.92</v>
      </c>
      <c r="H1529" s="15">
        <v>2613.73</v>
      </c>
      <c r="I1529" s="15">
        <v>2731.2</v>
      </c>
      <c r="J1529" s="14" t="e">
        <f>AVERAGE(#REF!)</f>
        <v>#REF!</v>
      </c>
      <c r="K1529" s="28">
        <f>SUM(D1529:I1529)</f>
        <v>18031.782499999998</v>
      </c>
      <c r="L1529" s="14">
        <v>1830.93</v>
      </c>
      <c r="M1529" s="15">
        <v>1519.67</v>
      </c>
      <c r="N1529" s="15">
        <v>1702.03</v>
      </c>
      <c r="O1529" s="15">
        <v>1531.83</v>
      </c>
      <c r="P1529" s="15">
        <v>1715.65</v>
      </c>
      <c r="Q1529" s="15">
        <v>1629.87</v>
      </c>
      <c r="R1529" s="30">
        <f t="shared" si="54"/>
        <v>9929.98</v>
      </c>
      <c r="S1529" s="14">
        <f>AVERAGE(D1529:I1529)</f>
        <v>3005.2970833333329</v>
      </c>
      <c r="T1529" s="16">
        <f t="shared" si="55"/>
        <v>8101.802499999998</v>
      </c>
    </row>
    <row r="1530" spans="1:20" x14ac:dyDescent="0.25">
      <c r="A1530" t="s">
        <v>37</v>
      </c>
      <c r="B1530" t="s">
        <v>20</v>
      </c>
      <c r="C1530" t="s">
        <v>29</v>
      </c>
      <c r="D1530" s="14">
        <v>2915.0250000000001</v>
      </c>
      <c r="E1530" s="15">
        <v>2332.02</v>
      </c>
      <c r="F1530" s="15">
        <v>3089.93</v>
      </c>
      <c r="G1530" s="15">
        <v>2827.57</v>
      </c>
      <c r="H1530" s="15">
        <v>2186.27</v>
      </c>
      <c r="I1530" s="15">
        <v>2856.72</v>
      </c>
      <c r="J1530" s="14" t="e">
        <f>AVERAGE(#REF!)</f>
        <v>#REF!</v>
      </c>
      <c r="K1530" s="28">
        <f>SUM(D1530:I1530)</f>
        <v>16207.535</v>
      </c>
      <c r="L1530" s="14">
        <v>1676.25</v>
      </c>
      <c r="M1530" s="15">
        <v>1676.25</v>
      </c>
      <c r="N1530" s="15">
        <v>1441.58</v>
      </c>
      <c r="O1530" s="15">
        <v>1369.5</v>
      </c>
      <c r="P1530" s="15">
        <v>1191.47</v>
      </c>
      <c r="Q1530" s="15">
        <v>1191.47</v>
      </c>
      <c r="R1530" s="30">
        <f t="shared" si="54"/>
        <v>8546.52</v>
      </c>
      <c r="S1530" s="14">
        <f>AVERAGE(D1530:I1530)</f>
        <v>2701.2558333333332</v>
      </c>
      <c r="T1530" s="16">
        <f t="shared" si="55"/>
        <v>7661.0149999999994</v>
      </c>
    </row>
    <row r="1531" spans="1:20" x14ac:dyDescent="0.25">
      <c r="A1531" t="s">
        <v>37</v>
      </c>
      <c r="B1531" t="s">
        <v>20</v>
      </c>
      <c r="C1531" t="s">
        <v>29</v>
      </c>
      <c r="D1531" s="14">
        <v>2759.95</v>
      </c>
      <c r="E1531" s="15">
        <v>2097.56</v>
      </c>
      <c r="F1531" s="15">
        <v>2345.96</v>
      </c>
      <c r="G1531" s="15">
        <v>2456.36</v>
      </c>
      <c r="H1531" s="15">
        <v>2870.35</v>
      </c>
      <c r="I1531" s="15">
        <v>2373.56</v>
      </c>
      <c r="J1531" s="14" t="e">
        <f>AVERAGE(#REF!)</f>
        <v>#REF!</v>
      </c>
      <c r="K1531" s="28">
        <f>SUM(D1531:I1531)</f>
        <v>14903.74</v>
      </c>
      <c r="L1531" s="14">
        <v>2575.25</v>
      </c>
      <c r="M1531" s="15">
        <v>2343.48</v>
      </c>
      <c r="N1531" s="15">
        <v>2273.1799999999998</v>
      </c>
      <c r="O1531" s="15">
        <v>2523.23</v>
      </c>
      <c r="P1531" s="15">
        <v>2952.18</v>
      </c>
      <c r="Q1531" s="15">
        <v>2597.92</v>
      </c>
      <c r="R1531" s="30">
        <f t="shared" si="54"/>
        <v>15265.24</v>
      </c>
      <c r="S1531" s="14">
        <f>AVERAGE(D1531:I1531)</f>
        <v>2483.9566666666665</v>
      </c>
      <c r="T1531" s="16">
        <f t="shared" si="55"/>
        <v>-361.5</v>
      </c>
    </row>
    <row r="1532" spans="1:20" x14ac:dyDescent="0.25">
      <c r="A1532" t="s">
        <v>37</v>
      </c>
      <c r="B1532" t="s">
        <v>20</v>
      </c>
      <c r="C1532" t="s">
        <v>29</v>
      </c>
      <c r="D1532" s="14">
        <v>2228.9474999999998</v>
      </c>
      <c r="E1532" s="15">
        <v>2072.92</v>
      </c>
      <c r="F1532" s="15">
        <v>2719.32</v>
      </c>
      <c r="G1532" s="15">
        <v>2162.08</v>
      </c>
      <c r="H1532" s="15">
        <v>2630.16</v>
      </c>
      <c r="I1532" s="15">
        <v>1760.87</v>
      </c>
      <c r="J1532" s="14" t="e">
        <f>AVERAGE(#REF!)</f>
        <v>#REF!</v>
      </c>
      <c r="K1532" s="28">
        <f>SUM(D1532:I1532)</f>
        <v>13574.297500000001</v>
      </c>
      <c r="L1532" s="14">
        <v>1870.8</v>
      </c>
      <c r="M1532" s="15">
        <v>1683.72</v>
      </c>
      <c r="N1532" s="15">
        <v>1448</v>
      </c>
      <c r="O1532" s="15">
        <v>1303.2</v>
      </c>
      <c r="P1532" s="15">
        <v>1511.71</v>
      </c>
      <c r="Q1532" s="15">
        <v>1481.48</v>
      </c>
      <c r="R1532" s="30">
        <f t="shared" si="54"/>
        <v>9298.91</v>
      </c>
      <c r="S1532" s="14">
        <f>AVERAGE(D1532:I1532)</f>
        <v>2262.3829166666669</v>
      </c>
      <c r="T1532" s="16">
        <f t="shared" si="55"/>
        <v>4275.3875000000007</v>
      </c>
    </row>
    <row r="1533" spans="1:20" x14ac:dyDescent="0.25">
      <c r="A1533" t="s">
        <v>37</v>
      </c>
      <c r="B1533" t="s">
        <v>19</v>
      </c>
      <c r="C1533" t="s">
        <v>29</v>
      </c>
      <c r="D1533" s="14">
        <v>1984.67</v>
      </c>
      <c r="E1533" s="15">
        <v>2381.6</v>
      </c>
      <c r="F1533" s="15">
        <v>1607.58</v>
      </c>
      <c r="G1533" s="15">
        <v>2004.52</v>
      </c>
      <c r="H1533" s="15">
        <v>2322.06</v>
      </c>
      <c r="I1533" s="15">
        <v>2083.9</v>
      </c>
      <c r="J1533" s="14" t="e">
        <f>AVERAGE(#REF!)</f>
        <v>#REF!</v>
      </c>
      <c r="K1533" s="28">
        <f>SUM(D1533:I1533)</f>
        <v>12384.33</v>
      </c>
      <c r="L1533" s="14">
        <v>2605.1799999999998</v>
      </c>
      <c r="M1533" s="15">
        <v>2318.61</v>
      </c>
      <c r="N1533" s="15">
        <v>2735.96</v>
      </c>
      <c r="O1533" s="15">
        <v>2818.04</v>
      </c>
      <c r="P1533" s="15">
        <v>3128.02</v>
      </c>
      <c r="Q1533" s="15">
        <v>2690.1</v>
      </c>
      <c r="R1533" s="30">
        <f t="shared" si="54"/>
        <v>16295.910000000002</v>
      </c>
      <c r="S1533" s="14">
        <f>AVERAGE(D1533:I1533)</f>
        <v>2064.0549999999998</v>
      </c>
      <c r="T1533" s="16">
        <f t="shared" si="55"/>
        <v>-3911.5800000000017</v>
      </c>
    </row>
    <row r="1534" spans="1:20" x14ac:dyDescent="0.25">
      <c r="A1534" t="s">
        <v>37</v>
      </c>
      <c r="B1534" t="s">
        <v>20</v>
      </c>
      <c r="C1534" t="s">
        <v>29</v>
      </c>
      <c r="D1534" s="14">
        <v>1355.1499999999999</v>
      </c>
      <c r="E1534" s="15">
        <v>1057.02</v>
      </c>
      <c r="F1534" s="15">
        <v>1693.94</v>
      </c>
      <c r="G1534" s="15">
        <v>1111.22</v>
      </c>
      <c r="H1534" s="15">
        <v>1693.94</v>
      </c>
      <c r="I1534" s="15">
        <v>1138.33</v>
      </c>
      <c r="J1534" s="14" t="e">
        <f>AVERAGE(#REF!)</f>
        <v>#REF!</v>
      </c>
      <c r="K1534" s="28">
        <f>SUM(D1534:I1534)</f>
        <v>8049.6</v>
      </c>
      <c r="L1534" s="14">
        <v>1627.33</v>
      </c>
      <c r="M1534" s="15">
        <v>1790.06</v>
      </c>
      <c r="N1534" s="15">
        <v>1933.26</v>
      </c>
      <c r="O1534" s="15">
        <v>1797.93</v>
      </c>
      <c r="P1534" s="15">
        <v>1618.14</v>
      </c>
      <c r="Q1534" s="15">
        <v>1504.87</v>
      </c>
      <c r="R1534" s="30">
        <f t="shared" si="54"/>
        <v>10271.59</v>
      </c>
      <c r="S1534" s="14">
        <f>AVERAGE(D1534:I1534)</f>
        <v>1341.6000000000001</v>
      </c>
      <c r="T1534" s="16">
        <f t="shared" si="55"/>
        <v>-2221.9899999999998</v>
      </c>
    </row>
    <row r="1535" spans="1:20" x14ac:dyDescent="0.25">
      <c r="A1535" t="s">
        <v>37</v>
      </c>
      <c r="B1535" t="s">
        <v>20</v>
      </c>
      <c r="C1535" t="s">
        <v>29</v>
      </c>
      <c r="D1535" s="14">
        <v>1267.8</v>
      </c>
      <c r="E1535" s="15">
        <v>1166.3800000000001</v>
      </c>
      <c r="F1535" s="15">
        <v>1419.94</v>
      </c>
      <c r="G1535" s="15">
        <v>1584.75</v>
      </c>
      <c r="H1535" s="15">
        <v>1191.73</v>
      </c>
      <c r="I1535" s="15">
        <v>1394.58</v>
      </c>
      <c r="J1535" s="14" t="e">
        <f>AVERAGE(#REF!)</f>
        <v>#REF!</v>
      </c>
      <c r="K1535" s="28">
        <f>SUM(D1535:I1535)</f>
        <v>8025.18</v>
      </c>
      <c r="L1535" s="14">
        <v>1013.18</v>
      </c>
      <c r="M1535" s="15">
        <v>1073.97</v>
      </c>
      <c r="N1535" s="15">
        <v>1245.81</v>
      </c>
      <c r="O1535" s="15">
        <v>1258.27</v>
      </c>
      <c r="P1535" s="15">
        <v>1094.69</v>
      </c>
      <c r="Q1535" s="15">
        <v>1029.01</v>
      </c>
      <c r="R1535" s="30">
        <f t="shared" si="54"/>
        <v>6714.93</v>
      </c>
      <c r="S1535" s="14">
        <f>AVERAGE(D1535:I1535)</f>
        <v>1337.53</v>
      </c>
      <c r="T1535" s="16">
        <f t="shared" si="55"/>
        <v>1310.25</v>
      </c>
    </row>
    <row r="1536" spans="1:20" x14ac:dyDescent="0.25">
      <c r="A1536" t="s">
        <v>37</v>
      </c>
      <c r="B1536" t="s">
        <v>20</v>
      </c>
      <c r="C1536" t="s">
        <v>29</v>
      </c>
      <c r="D1536" s="14">
        <v>1156.81</v>
      </c>
      <c r="E1536" s="15">
        <v>1226.22</v>
      </c>
      <c r="F1536" s="15">
        <v>983.29</v>
      </c>
      <c r="G1536" s="15">
        <v>960.15</v>
      </c>
      <c r="H1536" s="15">
        <v>1353.47</v>
      </c>
      <c r="I1536" s="15">
        <v>1041.1300000000001</v>
      </c>
      <c r="J1536" s="14" t="e">
        <f>AVERAGE(#REF!)</f>
        <v>#REF!</v>
      </c>
      <c r="K1536" s="28">
        <f>SUM(D1536:I1536)</f>
        <v>6721.07</v>
      </c>
      <c r="L1536" s="14">
        <v>1000.6</v>
      </c>
      <c r="M1536" s="15">
        <v>870.52</v>
      </c>
      <c r="N1536" s="15">
        <v>809.58</v>
      </c>
      <c r="O1536" s="15">
        <v>752.91</v>
      </c>
      <c r="P1536" s="15">
        <v>767.97</v>
      </c>
      <c r="Q1536" s="15">
        <v>844.77</v>
      </c>
      <c r="R1536" s="30">
        <f t="shared" si="54"/>
        <v>5046.3500000000004</v>
      </c>
      <c r="S1536" s="14">
        <f>AVERAGE(D1536:I1536)</f>
        <v>1120.1783333333333</v>
      </c>
      <c r="T1536" s="16">
        <f t="shared" si="55"/>
        <v>1674.7199999999993</v>
      </c>
    </row>
    <row r="1537" spans="1:20" x14ac:dyDescent="0.25">
      <c r="A1537" t="s">
        <v>37</v>
      </c>
      <c r="B1537" t="s">
        <v>20</v>
      </c>
      <c r="C1537" t="s">
        <v>29</v>
      </c>
      <c r="D1537" s="14">
        <v>1006.7975</v>
      </c>
      <c r="E1537" s="15">
        <v>1258.5</v>
      </c>
      <c r="F1537" s="15">
        <v>1117.55</v>
      </c>
      <c r="G1537" s="15">
        <v>1248.43</v>
      </c>
      <c r="H1537" s="15">
        <v>1026.93</v>
      </c>
      <c r="I1537" s="15">
        <v>996.73</v>
      </c>
      <c r="J1537" s="14" t="e">
        <f>AVERAGE(#REF!)</f>
        <v>#REF!</v>
      </c>
      <c r="K1537" s="28">
        <f>SUM(D1537:I1537)</f>
        <v>6654.9375</v>
      </c>
      <c r="L1537" s="14">
        <v>1812.25</v>
      </c>
      <c r="M1537" s="15">
        <v>1703.52</v>
      </c>
      <c r="N1537" s="15">
        <v>1669.45</v>
      </c>
      <c r="O1537" s="15">
        <v>1819.7</v>
      </c>
      <c r="P1537" s="15">
        <v>1874.29</v>
      </c>
      <c r="Q1537" s="15">
        <v>1724.35</v>
      </c>
      <c r="R1537" s="30">
        <f t="shared" si="54"/>
        <v>10603.56</v>
      </c>
      <c r="S1537" s="14">
        <f>AVERAGE(D1537:I1537)</f>
        <v>1109.15625</v>
      </c>
      <c r="T1537" s="16">
        <f t="shared" si="55"/>
        <v>-3948.6224999999995</v>
      </c>
    </row>
    <row r="1538" spans="1:20" x14ac:dyDescent="0.25">
      <c r="A1538" t="s">
        <v>37</v>
      </c>
      <c r="B1538" t="s">
        <v>21</v>
      </c>
      <c r="C1538" t="s">
        <v>29</v>
      </c>
      <c r="D1538" s="14">
        <v>1029.8600000000001</v>
      </c>
      <c r="E1538" s="15">
        <v>916.58</v>
      </c>
      <c r="F1538" s="15">
        <v>978.37</v>
      </c>
      <c r="G1538" s="15">
        <v>1029.8599999999999</v>
      </c>
      <c r="H1538" s="15">
        <v>1225.53</v>
      </c>
      <c r="I1538" s="15">
        <v>1256.43</v>
      </c>
      <c r="J1538" s="14" t="e">
        <f>AVERAGE(#REF!)</f>
        <v>#REF!</v>
      </c>
      <c r="K1538" s="28">
        <f>SUM(D1538:I1538)</f>
        <v>6436.63</v>
      </c>
      <c r="L1538" s="14">
        <v>1032.58</v>
      </c>
      <c r="M1538" s="15">
        <v>908.67</v>
      </c>
      <c r="N1538" s="15">
        <v>963.19</v>
      </c>
      <c r="O1538" s="15">
        <v>972.82</v>
      </c>
      <c r="P1538" s="15">
        <v>992.28</v>
      </c>
      <c r="Q1538" s="15">
        <v>1121.28</v>
      </c>
      <c r="R1538" s="30">
        <f t="shared" si="54"/>
        <v>5990.82</v>
      </c>
      <c r="S1538" s="14">
        <f>AVERAGE(D1538:I1538)</f>
        <v>1072.7716666666668</v>
      </c>
      <c r="T1538" s="16">
        <f t="shared" si="55"/>
        <v>445.8100000000004</v>
      </c>
    </row>
    <row r="1539" spans="1:20" x14ac:dyDescent="0.25">
      <c r="A1539" t="s">
        <v>37</v>
      </c>
      <c r="B1539" t="s">
        <v>20</v>
      </c>
      <c r="C1539" t="s">
        <v>29</v>
      </c>
      <c r="D1539" s="14">
        <v>1025.21</v>
      </c>
      <c r="E1539" s="15">
        <v>1230.25</v>
      </c>
      <c r="F1539" s="15">
        <v>1199.5</v>
      </c>
      <c r="G1539" s="15">
        <v>830.42</v>
      </c>
      <c r="H1539" s="15">
        <v>943.19</v>
      </c>
      <c r="I1539" s="15">
        <v>1137.98</v>
      </c>
      <c r="J1539" s="14" t="e">
        <f>AVERAGE(#REF!)</f>
        <v>#REF!</v>
      </c>
      <c r="K1539" s="28">
        <f>SUM(D1539:I1539)</f>
        <v>6366.5499999999993</v>
      </c>
      <c r="L1539" s="14">
        <v>905.55</v>
      </c>
      <c r="M1539" s="15">
        <v>996.11</v>
      </c>
      <c r="N1539" s="15">
        <v>1055.8800000000001</v>
      </c>
      <c r="O1539" s="15">
        <v>1108.67</v>
      </c>
      <c r="P1539" s="15">
        <v>1064.32</v>
      </c>
      <c r="Q1539" s="15">
        <v>1223.97</v>
      </c>
      <c r="R1539" s="30">
        <f t="shared" si="54"/>
        <v>6354.5</v>
      </c>
      <c r="S1539" s="14">
        <f>AVERAGE(D1539:I1539)</f>
        <v>1061.0916666666665</v>
      </c>
      <c r="T1539" s="16">
        <f t="shared" si="55"/>
        <v>12.049999999999272</v>
      </c>
    </row>
    <row r="1540" spans="1:20" x14ac:dyDescent="0.25">
      <c r="A1540" t="s">
        <v>37</v>
      </c>
      <c r="B1540" t="s">
        <v>20</v>
      </c>
      <c r="C1540" t="s">
        <v>29</v>
      </c>
      <c r="D1540" s="14">
        <v>945.01</v>
      </c>
      <c r="E1540" s="15">
        <v>1077.31</v>
      </c>
      <c r="F1540" s="15">
        <v>1011.16</v>
      </c>
      <c r="G1540" s="15">
        <v>1171.81</v>
      </c>
      <c r="H1540" s="15">
        <v>1134.01</v>
      </c>
      <c r="I1540" s="15">
        <v>1001.71</v>
      </c>
      <c r="J1540" s="14" t="e">
        <f>AVERAGE(#REF!)</f>
        <v>#REF!</v>
      </c>
      <c r="K1540" s="28">
        <f>SUM(D1540:I1540)</f>
        <v>6341.01</v>
      </c>
      <c r="L1540" s="14">
        <v>1013.28</v>
      </c>
      <c r="M1540" s="15">
        <v>871.42</v>
      </c>
      <c r="N1540" s="15">
        <v>862.71</v>
      </c>
      <c r="O1540" s="15">
        <v>957.61</v>
      </c>
      <c r="P1540" s="15">
        <v>1005.49</v>
      </c>
      <c r="Q1540" s="15">
        <v>854.67</v>
      </c>
      <c r="R1540" s="30">
        <f t="shared" si="54"/>
        <v>5565.18</v>
      </c>
      <c r="S1540" s="14">
        <f>AVERAGE(D1540:I1540)</f>
        <v>1056.835</v>
      </c>
      <c r="T1540" s="16">
        <f t="shared" si="55"/>
        <v>775.82999999999993</v>
      </c>
    </row>
    <row r="1541" spans="1:20" x14ac:dyDescent="0.25">
      <c r="A1541" t="s">
        <v>37</v>
      </c>
      <c r="B1541" t="s">
        <v>20</v>
      </c>
      <c r="C1541" t="s">
        <v>29</v>
      </c>
      <c r="D1541" s="14">
        <v>985.125</v>
      </c>
      <c r="E1541" s="15">
        <v>926.02</v>
      </c>
      <c r="F1541" s="15">
        <v>985.13</v>
      </c>
      <c r="G1541" s="15">
        <v>758.55</v>
      </c>
      <c r="H1541" s="15">
        <v>1201.8499999999999</v>
      </c>
      <c r="I1541" s="15">
        <v>817.65</v>
      </c>
      <c r="J1541" s="14" t="e">
        <f>AVERAGE(#REF!)</f>
        <v>#REF!</v>
      </c>
      <c r="K1541" s="28">
        <f>SUM(D1541:I1541)</f>
        <v>5674.3249999999989</v>
      </c>
      <c r="L1541" s="14">
        <v>665.63</v>
      </c>
      <c r="M1541" s="15">
        <v>612.38</v>
      </c>
      <c r="N1541" s="15">
        <v>600.13</v>
      </c>
      <c r="O1541" s="15">
        <v>594.13</v>
      </c>
      <c r="P1541" s="15">
        <v>695.13</v>
      </c>
      <c r="Q1541" s="15">
        <v>764.64</v>
      </c>
      <c r="R1541" s="30">
        <f t="shared" si="54"/>
        <v>3932.04</v>
      </c>
      <c r="S1541" s="14">
        <f>AVERAGE(D1541:I1541)</f>
        <v>945.72083333333319</v>
      </c>
      <c r="T1541" s="16">
        <f t="shared" si="55"/>
        <v>1742.2849999999989</v>
      </c>
    </row>
    <row r="1542" spans="1:20" x14ac:dyDescent="0.25">
      <c r="A1542" t="s">
        <v>37</v>
      </c>
      <c r="B1542" t="s">
        <v>20</v>
      </c>
      <c r="C1542" t="s">
        <v>29</v>
      </c>
      <c r="D1542" s="14">
        <v>900</v>
      </c>
      <c r="E1542" s="15">
        <v>972</v>
      </c>
      <c r="F1542" s="15">
        <v>945</v>
      </c>
      <c r="G1542" s="15">
        <v>684</v>
      </c>
      <c r="H1542" s="15">
        <v>1107</v>
      </c>
      <c r="I1542" s="15">
        <v>972</v>
      </c>
      <c r="J1542" s="14" t="e">
        <f>AVERAGE(#REF!)</f>
        <v>#REF!</v>
      </c>
      <c r="K1542" s="28">
        <f>SUM(D1542:I1542)</f>
        <v>5580</v>
      </c>
      <c r="L1542" s="14">
        <v>780.53</v>
      </c>
      <c r="M1542" s="15">
        <v>694.67</v>
      </c>
      <c r="N1542" s="15">
        <v>611.30999999999995</v>
      </c>
      <c r="O1542" s="15">
        <v>556.29</v>
      </c>
      <c r="P1542" s="15">
        <v>600.79</v>
      </c>
      <c r="Q1542" s="15">
        <v>666.88</v>
      </c>
      <c r="R1542" s="30">
        <f t="shared" si="54"/>
        <v>3910.47</v>
      </c>
      <c r="S1542" s="14">
        <f>AVERAGE(D1542:I1542)</f>
        <v>930</v>
      </c>
      <c r="T1542" s="16">
        <f t="shared" si="55"/>
        <v>1669.5300000000002</v>
      </c>
    </row>
    <row r="1543" spans="1:20" x14ac:dyDescent="0.25">
      <c r="A1543" t="s">
        <v>37</v>
      </c>
      <c r="B1543" t="s">
        <v>20</v>
      </c>
      <c r="C1543" t="s">
        <v>29</v>
      </c>
      <c r="D1543" s="14">
        <v>1028.8500000000001</v>
      </c>
      <c r="E1543" s="15">
        <v>802.5</v>
      </c>
      <c r="F1543" s="15">
        <v>781.93</v>
      </c>
      <c r="G1543" s="15">
        <v>833.37</v>
      </c>
      <c r="H1543" s="15">
        <v>1142.02</v>
      </c>
      <c r="I1543" s="15">
        <v>987.7</v>
      </c>
      <c r="J1543" s="14" t="e">
        <f>AVERAGE(#REF!)</f>
        <v>#REF!</v>
      </c>
      <c r="K1543" s="28">
        <f>SUM(D1543:I1543)</f>
        <v>5576.37</v>
      </c>
      <c r="L1543" s="14">
        <v>408.6</v>
      </c>
      <c r="M1543" s="15">
        <v>441.29</v>
      </c>
      <c r="N1543" s="15">
        <v>476.59</v>
      </c>
      <c r="O1543" s="15">
        <v>571.91</v>
      </c>
      <c r="P1543" s="15">
        <v>554.75</v>
      </c>
      <c r="Q1543" s="15">
        <v>482.63</v>
      </c>
      <c r="R1543" s="30">
        <f t="shared" si="54"/>
        <v>2935.77</v>
      </c>
      <c r="S1543" s="14">
        <f>AVERAGE(D1543:I1543)</f>
        <v>929.39499999999998</v>
      </c>
      <c r="T1543" s="16">
        <f t="shared" si="55"/>
        <v>2640.6</v>
      </c>
    </row>
    <row r="1544" spans="1:20" x14ac:dyDescent="0.25">
      <c r="A1544" t="s">
        <v>37</v>
      </c>
      <c r="B1544" t="s">
        <v>20</v>
      </c>
      <c r="C1544" t="s">
        <v>29</v>
      </c>
      <c r="D1544" s="14">
        <v>935.1099999999999</v>
      </c>
      <c r="E1544" s="15">
        <v>785.49</v>
      </c>
      <c r="F1544" s="15">
        <v>963.16</v>
      </c>
      <c r="G1544" s="15">
        <v>888.35</v>
      </c>
      <c r="H1544" s="15">
        <v>1028.6199999999999</v>
      </c>
      <c r="I1544" s="15">
        <v>813.55</v>
      </c>
      <c r="J1544" s="14" t="e">
        <f>AVERAGE(#REF!)</f>
        <v>#REF!</v>
      </c>
      <c r="K1544" s="28">
        <f>SUM(D1544:I1544)</f>
        <v>5414.28</v>
      </c>
      <c r="L1544" s="14">
        <v>1094.1500000000001</v>
      </c>
      <c r="M1544" s="15">
        <v>897.2</v>
      </c>
      <c r="N1544" s="15">
        <v>879.26</v>
      </c>
      <c r="O1544" s="15">
        <v>949.6</v>
      </c>
      <c r="P1544" s="15">
        <v>1101.54</v>
      </c>
      <c r="Q1544" s="15">
        <v>1024.43</v>
      </c>
      <c r="R1544" s="30">
        <f t="shared" si="54"/>
        <v>5946.18</v>
      </c>
      <c r="S1544" s="14">
        <f>AVERAGE(D1544:I1544)</f>
        <v>902.38</v>
      </c>
      <c r="T1544" s="16">
        <f t="shared" si="55"/>
        <v>-531.90000000000055</v>
      </c>
    </row>
    <row r="1545" spans="1:20" x14ac:dyDescent="0.25">
      <c r="A1545" t="s">
        <v>37</v>
      </c>
      <c r="B1545" t="s">
        <v>20</v>
      </c>
      <c r="C1545" t="s">
        <v>29</v>
      </c>
      <c r="D1545" s="14">
        <v>679.5</v>
      </c>
      <c r="E1545" s="15">
        <v>849.38</v>
      </c>
      <c r="F1545" s="15">
        <v>645.53</v>
      </c>
      <c r="G1545" s="15">
        <v>740.66</v>
      </c>
      <c r="H1545" s="15">
        <v>727.07</v>
      </c>
      <c r="I1545" s="15">
        <v>597.96</v>
      </c>
      <c r="J1545" s="14" t="e">
        <f>AVERAGE(#REF!)</f>
        <v>#REF!</v>
      </c>
      <c r="K1545" s="28">
        <f>SUM(D1545:I1545)</f>
        <v>4240.1000000000004</v>
      </c>
      <c r="L1545" s="14">
        <v>1186.6300000000001</v>
      </c>
      <c r="M1545" s="15">
        <v>1162.9000000000001</v>
      </c>
      <c r="N1545" s="15">
        <v>1290.82</v>
      </c>
      <c r="O1545" s="15">
        <v>1329.54</v>
      </c>
      <c r="P1545" s="15">
        <v>1422.61</v>
      </c>
      <c r="Q1545" s="15">
        <v>1493.74</v>
      </c>
      <c r="R1545" s="30">
        <f t="shared" si="54"/>
        <v>7886.24</v>
      </c>
      <c r="S1545" s="14">
        <f>AVERAGE(D1545:I1545)</f>
        <v>706.68333333333339</v>
      </c>
      <c r="T1545" s="16">
        <f t="shared" si="55"/>
        <v>-3646.1399999999994</v>
      </c>
    </row>
    <row r="1546" spans="1:20" x14ac:dyDescent="0.25">
      <c r="A1546" t="s">
        <v>37</v>
      </c>
      <c r="B1546" t="s">
        <v>20</v>
      </c>
      <c r="C1546" t="s">
        <v>29</v>
      </c>
      <c r="D1546" s="14">
        <v>661.85</v>
      </c>
      <c r="E1546" s="15">
        <v>575.80999999999995</v>
      </c>
      <c r="F1546" s="15">
        <v>562.57000000000005</v>
      </c>
      <c r="G1546" s="15">
        <v>536.1</v>
      </c>
      <c r="H1546" s="15">
        <v>516.24</v>
      </c>
      <c r="I1546" s="15">
        <v>555.95000000000005</v>
      </c>
      <c r="J1546" s="14" t="e">
        <f>AVERAGE(#REF!)</f>
        <v>#REF!</v>
      </c>
      <c r="K1546" s="28">
        <f>SUM(D1546:I1546)</f>
        <v>3408.5199999999995</v>
      </c>
      <c r="L1546" s="14">
        <v>2565.88</v>
      </c>
      <c r="M1546" s="15">
        <v>2001.39</v>
      </c>
      <c r="N1546" s="15">
        <v>1881.31</v>
      </c>
      <c r="O1546" s="15">
        <v>1994.19</v>
      </c>
      <c r="P1546" s="15">
        <v>2273.38</v>
      </c>
      <c r="Q1546" s="15">
        <v>2250.65</v>
      </c>
      <c r="R1546" s="30">
        <f t="shared" si="54"/>
        <v>12966.800000000001</v>
      </c>
      <c r="S1546" s="14">
        <f>AVERAGE(D1546:I1546)</f>
        <v>568.08666666666659</v>
      </c>
      <c r="T1546" s="16">
        <f t="shared" si="55"/>
        <v>-9558.2800000000025</v>
      </c>
    </row>
    <row r="1547" spans="1:20" x14ac:dyDescent="0.25">
      <c r="A1547" t="s">
        <v>37</v>
      </c>
      <c r="B1547" t="s">
        <v>23</v>
      </c>
      <c r="C1547" t="s">
        <v>29</v>
      </c>
      <c r="D1547" s="14">
        <v>250</v>
      </c>
      <c r="E1547" s="15">
        <v>257.5</v>
      </c>
      <c r="F1547" s="15">
        <v>210</v>
      </c>
      <c r="G1547" s="15">
        <v>282.5</v>
      </c>
      <c r="H1547" s="15">
        <v>207.5</v>
      </c>
      <c r="I1547" s="15">
        <v>250</v>
      </c>
      <c r="J1547" s="14" t="e">
        <f>AVERAGE(#REF!)</f>
        <v>#REF!</v>
      </c>
      <c r="K1547" s="28">
        <f>SUM(D1547:I1547)</f>
        <v>1457.5</v>
      </c>
      <c r="L1547" s="14">
        <v>575.08000000000004</v>
      </c>
      <c r="M1547" s="15">
        <v>592.33000000000004</v>
      </c>
      <c r="N1547" s="15">
        <v>539.02</v>
      </c>
      <c r="O1547" s="15">
        <v>549.79999999999995</v>
      </c>
      <c r="P1547" s="15">
        <v>632.27</v>
      </c>
      <c r="Q1547" s="15">
        <v>739.76</v>
      </c>
      <c r="R1547" s="30">
        <f t="shared" si="54"/>
        <v>3628.26</v>
      </c>
      <c r="S1547" s="14">
        <f>AVERAGE(D1547:I1547)</f>
        <v>242.91666666666666</v>
      </c>
      <c r="T1547" s="16">
        <f t="shared" si="55"/>
        <v>-2170.7600000000002</v>
      </c>
    </row>
    <row r="1548" spans="1:20" x14ac:dyDescent="0.25">
      <c r="A1548" t="s">
        <v>37</v>
      </c>
      <c r="B1548" t="s">
        <v>20</v>
      </c>
      <c r="C1548" t="s">
        <v>31</v>
      </c>
      <c r="D1548" s="14">
        <v>5922.36</v>
      </c>
      <c r="E1548" s="15">
        <v>6514.6</v>
      </c>
      <c r="F1548" s="15">
        <v>7166.06</v>
      </c>
      <c r="G1548" s="15">
        <v>6514.6</v>
      </c>
      <c r="H1548" s="15">
        <v>5863.14</v>
      </c>
      <c r="I1548" s="15">
        <v>7047.61</v>
      </c>
      <c r="J1548" s="14" t="e">
        <f>AVERAGE(#REF!)</f>
        <v>#REF!</v>
      </c>
      <c r="K1548" s="28">
        <f>SUM(D1548:I1548)</f>
        <v>39028.370000000003</v>
      </c>
      <c r="L1548" s="14">
        <v>4169.79</v>
      </c>
      <c r="M1548" s="15">
        <v>3544.32</v>
      </c>
      <c r="N1548" s="15">
        <v>3225.33</v>
      </c>
      <c r="O1548" s="15">
        <v>2967.3</v>
      </c>
      <c r="P1548" s="15">
        <v>3264.03</v>
      </c>
      <c r="Q1548" s="15">
        <v>3068.19</v>
      </c>
      <c r="R1548" s="30">
        <f t="shared" si="54"/>
        <v>20238.96</v>
      </c>
      <c r="S1548" s="14">
        <f>AVERAGE(D1548:I1548)</f>
        <v>6504.7283333333335</v>
      </c>
      <c r="T1548" s="16">
        <f t="shared" si="55"/>
        <v>18789.410000000003</v>
      </c>
    </row>
    <row r="1549" spans="1:20" x14ac:dyDescent="0.25">
      <c r="A1549" t="s">
        <v>37</v>
      </c>
      <c r="B1549" t="s">
        <v>20</v>
      </c>
      <c r="C1549" t="s">
        <v>31</v>
      </c>
      <c r="D1549" s="14">
        <v>5924.95</v>
      </c>
      <c r="E1549" s="15">
        <v>5332.46</v>
      </c>
      <c r="F1549" s="15">
        <v>7169.19</v>
      </c>
      <c r="G1549" s="15">
        <v>5984.2</v>
      </c>
      <c r="H1549" s="15">
        <v>6161.95</v>
      </c>
      <c r="I1549" s="15">
        <v>6872.94</v>
      </c>
      <c r="J1549" s="14" t="e">
        <f>AVERAGE(#REF!)</f>
        <v>#REF!</v>
      </c>
      <c r="K1549" s="28">
        <f>SUM(D1549:I1549)</f>
        <v>37445.69</v>
      </c>
      <c r="L1549" s="14">
        <v>5875</v>
      </c>
      <c r="M1549" s="15">
        <v>5111.25</v>
      </c>
      <c r="N1549" s="15">
        <v>6031.28</v>
      </c>
      <c r="O1549" s="15">
        <v>6212.22</v>
      </c>
      <c r="P1549" s="15">
        <v>5591</v>
      </c>
      <c r="Q1549" s="15">
        <v>5982.37</v>
      </c>
      <c r="R1549" s="30">
        <f t="shared" ref="R1549:R1612" si="56">SUM(L1549:Q1549)</f>
        <v>34803.120000000003</v>
      </c>
      <c r="S1549" s="14">
        <f>AVERAGE(D1549:I1549)</f>
        <v>6240.9483333333337</v>
      </c>
      <c r="T1549" s="16">
        <f t="shared" ref="T1549:T1612" si="57">K1549-R1549</f>
        <v>2642.5699999999997</v>
      </c>
    </row>
    <row r="1550" spans="1:20" x14ac:dyDescent="0.25">
      <c r="A1550" t="s">
        <v>37</v>
      </c>
      <c r="B1550" t="s">
        <v>20</v>
      </c>
      <c r="C1550" t="s">
        <v>31</v>
      </c>
      <c r="D1550" s="14">
        <v>5924.95</v>
      </c>
      <c r="E1550" s="15">
        <v>6813.69</v>
      </c>
      <c r="F1550" s="15">
        <v>6932.19</v>
      </c>
      <c r="G1550" s="15">
        <v>6221.2</v>
      </c>
      <c r="H1550" s="15">
        <v>4799.21</v>
      </c>
      <c r="I1550" s="15">
        <v>6398.95</v>
      </c>
      <c r="J1550" s="14" t="e">
        <f>AVERAGE(#REF!)</f>
        <v>#REF!</v>
      </c>
      <c r="K1550" s="28">
        <f>SUM(D1550:I1550)</f>
        <v>37090.189999999995</v>
      </c>
      <c r="L1550" s="14">
        <v>1501.48</v>
      </c>
      <c r="M1550" s="15">
        <v>1651.63</v>
      </c>
      <c r="N1550" s="15">
        <v>1453.43</v>
      </c>
      <c r="O1550" s="15">
        <v>1249.95</v>
      </c>
      <c r="P1550" s="15">
        <v>1149.95</v>
      </c>
      <c r="Q1550" s="15">
        <v>1310.94</v>
      </c>
      <c r="R1550" s="30">
        <f t="shared" si="56"/>
        <v>8317.3799999999992</v>
      </c>
      <c r="S1550" s="14">
        <f>AVERAGE(D1550:I1550)</f>
        <v>6181.6983333333328</v>
      </c>
      <c r="T1550" s="16">
        <f t="shared" si="57"/>
        <v>28772.809999999998</v>
      </c>
    </row>
    <row r="1551" spans="1:20" x14ac:dyDescent="0.25">
      <c r="A1551" t="s">
        <v>37</v>
      </c>
      <c r="B1551" t="s">
        <v>20</v>
      </c>
      <c r="C1551" t="s">
        <v>31</v>
      </c>
      <c r="D1551" s="14">
        <v>5924.95</v>
      </c>
      <c r="E1551" s="15">
        <v>7050.69</v>
      </c>
      <c r="F1551" s="15">
        <v>6102.7</v>
      </c>
      <c r="G1551" s="15">
        <v>6043.45</v>
      </c>
      <c r="H1551" s="15">
        <v>6280.45</v>
      </c>
      <c r="I1551" s="15">
        <v>5273.21</v>
      </c>
      <c r="J1551" s="14" t="e">
        <f>AVERAGE(#REF!)</f>
        <v>#REF!</v>
      </c>
      <c r="K1551" s="28">
        <f>SUM(D1551:I1551)</f>
        <v>36675.450000000004</v>
      </c>
      <c r="L1551" s="14">
        <v>5875</v>
      </c>
      <c r="M1551" s="15">
        <v>5346.25</v>
      </c>
      <c r="N1551" s="15">
        <v>5987.8</v>
      </c>
      <c r="O1551" s="15">
        <v>7125.48</v>
      </c>
      <c r="P1551" s="15">
        <v>7980.54</v>
      </c>
      <c r="Q1551" s="15">
        <v>8219.9599999999991</v>
      </c>
      <c r="R1551" s="30">
        <f t="shared" si="56"/>
        <v>40535.03</v>
      </c>
      <c r="S1551" s="14">
        <f>AVERAGE(D1551:I1551)</f>
        <v>6112.5750000000007</v>
      </c>
      <c r="T1551" s="16">
        <f t="shared" si="57"/>
        <v>-3859.5799999999945</v>
      </c>
    </row>
    <row r="1552" spans="1:20" x14ac:dyDescent="0.25">
      <c r="A1552" t="s">
        <v>37</v>
      </c>
      <c r="B1552" t="s">
        <v>20</v>
      </c>
      <c r="C1552" t="s">
        <v>31</v>
      </c>
      <c r="D1552" s="14">
        <v>5924.95</v>
      </c>
      <c r="E1552" s="15">
        <v>5510.2</v>
      </c>
      <c r="F1552" s="15">
        <v>5273.21</v>
      </c>
      <c r="G1552" s="15">
        <v>6932.19</v>
      </c>
      <c r="H1552" s="15">
        <v>5213.96</v>
      </c>
      <c r="I1552" s="15">
        <v>5687.95</v>
      </c>
      <c r="J1552" s="14" t="e">
        <f>AVERAGE(#REF!)</f>
        <v>#REF!</v>
      </c>
      <c r="K1552" s="28">
        <f>SUM(D1552:I1552)</f>
        <v>34542.46</v>
      </c>
      <c r="L1552" s="14">
        <v>3275.86</v>
      </c>
      <c r="M1552" s="15">
        <v>3374.14</v>
      </c>
      <c r="N1552" s="15">
        <v>3239.17</v>
      </c>
      <c r="O1552" s="15">
        <v>3627.87</v>
      </c>
      <c r="P1552" s="15">
        <v>3664.15</v>
      </c>
      <c r="Q1552" s="15">
        <v>4103.8500000000004</v>
      </c>
      <c r="R1552" s="30">
        <f t="shared" si="56"/>
        <v>21285.040000000001</v>
      </c>
      <c r="S1552" s="14">
        <f>AVERAGE(D1552:I1552)</f>
        <v>5757.0766666666668</v>
      </c>
      <c r="T1552" s="16">
        <f t="shared" si="57"/>
        <v>13257.419999999998</v>
      </c>
    </row>
    <row r="1553" spans="1:20" x14ac:dyDescent="0.25">
      <c r="A1553" t="s">
        <v>37</v>
      </c>
      <c r="B1553" t="s">
        <v>22</v>
      </c>
      <c r="C1553" t="s">
        <v>31</v>
      </c>
      <c r="D1553" s="14">
        <v>973.21</v>
      </c>
      <c r="E1553" s="15">
        <v>856.42</v>
      </c>
      <c r="F1553" s="15">
        <v>963.48</v>
      </c>
      <c r="G1553" s="15">
        <v>749.37</v>
      </c>
      <c r="H1553" s="15">
        <v>1177.58</v>
      </c>
      <c r="I1553" s="15">
        <v>934.28</v>
      </c>
      <c r="J1553" s="14" t="e">
        <f>AVERAGE(#REF!)</f>
        <v>#REF!</v>
      </c>
      <c r="K1553" s="28">
        <f>SUM(D1553:I1553)</f>
        <v>5654.3399999999992</v>
      </c>
      <c r="L1553" s="14">
        <v>809.71</v>
      </c>
      <c r="M1553" s="15">
        <v>882.58</v>
      </c>
      <c r="N1553" s="15">
        <v>882.58</v>
      </c>
      <c r="O1553" s="15">
        <v>979.66</v>
      </c>
      <c r="P1553" s="15">
        <v>1018.85</v>
      </c>
      <c r="Q1553" s="15">
        <v>1039.23</v>
      </c>
      <c r="R1553" s="30">
        <f t="shared" si="56"/>
        <v>5612.6100000000006</v>
      </c>
      <c r="S1553" s="14">
        <f>AVERAGE(D1553:I1553)</f>
        <v>942.38999999999987</v>
      </c>
      <c r="T1553" s="16">
        <f t="shared" si="57"/>
        <v>41.729999999998654</v>
      </c>
    </row>
    <row r="1554" spans="1:20" x14ac:dyDescent="0.25">
      <c r="A1554" t="s">
        <v>37</v>
      </c>
      <c r="B1554" t="s">
        <v>20</v>
      </c>
      <c r="C1554" t="s">
        <v>31</v>
      </c>
      <c r="D1554" s="14">
        <v>4993.5199999999995</v>
      </c>
      <c r="E1554" s="15">
        <v>5542.81</v>
      </c>
      <c r="F1554" s="15">
        <v>5093.3900000000003</v>
      </c>
      <c r="G1554" s="15">
        <v>6142.03</v>
      </c>
      <c r="H1554" s="15">
        <v>5393</v>
      </c>
      <c r="I1554" s="15">
        <v>4294.43</v>
      </c>
      <c r="J1554" s="14" t="e">
        <f>AVERAGE(#REF!)</f>
        <v>#REF!</v>
      </c>
      <c r="K1554" s="28">
        <f>SUM(D1554:I1554)</f>
        <v>31459.18</v>
      </c>
      <c r="L1554" s="14">
        <v>3178.57</v>
      </c>
      <c r="M1554" s="15">
        <v>3242.14</v>
      </c>
      <c r="N1554" s="15">
        <v>3663.62</v>
      </c>
      <c r="O1554" s="15">
        <v>4066.62</v>
      </c>
      <c r="P1554" s="15">
        <v>4757.95</v>
      </c>
      <c r="Q1554" s="15">
        <v>4995.8500000000004</v>
      </c>
      <c r="R1554" s="30">
        <f t="shared" si="56"/>
        <v>23904.75</v>
      </c>
      <c r="S1554" s="14">
        <f>AVERAGE(D1554:I1554)</f>
        <v>5243.1966666666667</v>
      </c>
      <c r="T1554" s="16">
        <f t="shared" si="57"/>
        <v>7554.43</v>
      </c>
    </row>
    <row r="1555" spans="1:20" x14ac:dyDescent="0.25">
      <c r="A1555" t="s">
        <v>37</v>
      </c>
      <c r="B1555" t="s">
        <v>20</v>
      </c>
      <c r="C1555" t="s">
        <v>31</v>
      </c>
      <c r="D1555" s="14">
        <v>4639.92</v>
      </c>
      <c r="E1555" s="15">
        <v>5707.1</v>
      </c>
      <c r="F1555" s="15">
        <v>4918.32</v>
      </c>
      <c r="G1555" s="15">
        <v>3990.33</v>
      </c>
      <c r="H1555" s="15">
        <v>5382.31</v>
      </c>
      <c r="I1555" s="15">
        <v>5011.1099999999997</v>
      </c>
      <c r="J1555" s="14" t="e">
        <f>AVERAGE(#REF!)</f>
        <v>#REF!</v>
      </c>
      <c r="K1555" s="28">
        <f>SUM(D1555:I1555)</f>
        <v>29649.09</v>
      </c>
      <c r="L1555" s="14">
        <v>2596.23</v>
      </c>
      <c r="M1555" s="15">
        <v>2855.85</v>
      </c>
      <c r="N1555" s="15">
        <v>2770.17</v>
      </c>
      <c r="O1555" s="15">
        <v>3213.4</v>
      </c>
      <c r="P1555" s="15">
        <v>3534.74</v>
      </c>
      <c r="Q1555" s="15">
        <v>3322.66</v>
      </c>
      <c r="R1555" s="30">
        <f t="shared" si="56"/>
        <v>18293.05</v>
      </c>
      <c r="S1555" s="14">
        <f>AVERAGE(D1555:I1555)</f>
        <v>4941.5150000000003</v>
      </c>
      <c r="T1555" s="16">
        <f t="shared" si="57"/>
        <v>11356.04</v>
      </c>
    </row>
    <row r="1556" spans="1:20" x14ac:dyDescent="0.25">
      <c r="A1556" t="s">
        <v>37</v>
      </c>
      <c r="B1556" t="s">
        <v>19</v>
      </c>
      <c r="C1556" t="s">
        <v>31</v>
      </c>
      <c r="D1556" s="14">
        <v>4875.4000000000005</v>
      </c>
      <c r="E1556" s="15">
        <v>5216.68</v>
      </c>
      <c r="F1556" s="15">
        <v>4680.38</v>
      </c>
      <c r="G1556" s="15">
        <v>4485.37</v>
      </c>
      <c r="H1556" s="15">
        <v>4777.8900000000003</v>
      </c>
      <c r="I1556" s="15">
        <v>5411.69</v>
      </c>
      <c r="J1556" s="14" t="e">
        <f>AVERAGE(#REF!)</f>
        <v>#REF!</v>
      </c>
      <c r="K1556" s="28">
        <f>SUM(D1556:I1556)</f>
        <v>29447.41</v>
      </c>
      <c r="L1556" s="14">
        <v>3471.86</v>
      </c>
      <c r="M1556" s="15">
        <v>3089.96</v>
      </c>
      <c r="N1556" s="15">
        <v>3089.96</v>
      </c>
      <c r="O1556" s="15">
        <v>2719.16</v>
      </c>
      <c r="P1556" s="15">
        <v>2365.67</v>
      </c>
      <c r="Q1556" s="15">
        <v>2271.04</v>
      </c>
      <c r="R1556" s="30">
        <f t="shared" si="56"/>
        <v>17007.649999999998</v>
      </c>
      <c r="S1556" s="14">
        <f>AVERAGE(D1556:I1556)</f>
        <v>4907.9016666666666</v>
      </c>
      <c r="T1556" s="16">
        <f t="shared" si="57"/>
        <v>12439.760000000002</v>
      </c>
    </row>
    <row r="1557" spans="1:20" x14ac:dyDescent="0.25">
      <c r="A1557" t="s">
        <v>37</v>
      </c>
      <c r="B1557" t="s">
        <v>20</v>
      </c>
      <c r="C1557" t="s">
        <v>31</v>
      </c>
      <c r="D1557" s="14">
        <v>4813.0349999999999</v>
      </c>
      <c r="E1557" s="15">
        <v>4235.47</v>
      </c>
      <c r="F1557" s="15">
        <v>5920.03</v>
      </c>
      <c r="G1557" s="15">
        <v>3657.91</v>
      </c>
      <c r="H1557" s="15">
        <v>5727.51</v>
      </c>
      <c r="I1557" s="15">
        <v>4331.7299999999996</v>
      </c>
      <c r="J1557" s="14" t="e">
        <f>AVERAGE(#REF!)</f>
        <v>#REF!</v>
      </c>
      <c r="K1557" s="28">
        <f>SUM(D1557:I1557)</f>
        <v>28685.685000000001</v>
      </c>
      <c r="L1557" s="14">
        <v>1377.03</v>
      </c>
      <c r="M1557" s="15">
        <v>1115.3900000000001</v>
      </c>
      <c r="N1557" s="15">
        <v>1171.1600000000001</v>
      </c>
      <c r="O1557" s="15">
        <v>1241.43</v>
      </c>
      <c r="P1557" s="15">
        <v>1278.67</v>
      </c>
      <c r="Q1557" s="15">
        <v>1406.54</v>
      </c>
      <c r="R1557" s="30">
        <f t="shared" si="56"/>
        <v>7590.22</v>
      </c>
      <c r="S1557" s="14">
        <f>AVERAGE(D1557:I1557)</f>
        <v>4780.9475000000002</v>
      </c>
      <c r="T1557" s="16">
        <f t="shared" si="57"/>
        <v>21095.465</v>
      </c>
    </row>
    <row r="1558" spans="1:20" x14ac:dyDescent="0.25">
      <c r="A1558" t="s">
        <v>37</v>
      </c>
      <c r="B1558" t="s">
        <v>20</v>
      </c>
      <c r="C1558" t="s">
        <v>31</v>
      </c>
      <c r="D1558" s="14">
        <v>4537.8325000000004</v>
      </c>
      <c r="E1558" s="15">
        <v>5490.78</v>
      </c>
      <c r="F1558" s="15">
        <v>3947.91</v>
      </c>
      <c r="G1558" s="15">
        <v>3448.75</v>
      </c>
      <c r="H1558" s="15">
        <v>5309.26</v>
      </c>
      <c r="I1558" s="15">
        <v>5445.4</v>
      </c>
      <c r="J1558" s="14" t="e">
        <f>AVERAGE(#REF!)</f>
        <v>#REF!</v>
      </c>
      <c r="K1558" s="28">
        <f>SUM(D1558:I1558)</f>
        <v>28179.932500000003</v>
      </c>
      <c r="L1558" s="14">
        <v>2711.04</v>
      </c>
      <c r="M1558" s="15">
        <v>2548.38</v>
      </c>
      <c r="N1558" s="15">
        <v>2446.44</v>
      </c>
      <c r="O1558" s="15">
        <v>2177.33</v>
      </c>
      <c r="P1558" s="15">
        <v>2569.25</v>
      </c>
      <c r="Q1558" s="15">
        <v>3057.41</v>
      </c>
      <c r="R1558" s="30">
        <f t="shared" si="56"/>
        <v>15509.85</v>
      </c>
      <c r="S1558" s="14">
        <f>AVERAGE(D1558:I1558)</f>
        <v>4696.6554166666674</v>
      </c>
      <c r="T1558" s="16">
        <f t="shared" si="57"/>
        <v>12670.082500000002</v>
      </c>
    </row>
    <row r="1559" spans="1:20" x14ac:dyDescent="0.25">
      <c r="A1559" t="s">
        <v>37</v>
      </c>
      <c r="B1559" t="s">
        <v>20</v>
      </c>
      <c r="C1559" t="s">
        <v>31</v>
      </c>
      <c r="D1559" s="14">
        <v>4569.3474999999999</v>
      </c>
      <c r="E1559" s="15">
        <v>5163.3599999999997</v>
      </c>
      <c r="F1559" s="15">
        <v>5163.3599999999997</v>
      </c>
      <c r="G1559" s="15">
        <v>4249.49</v>
      </c>
      <c r="H1559" s="15">
        <v>5528.91</v>
      </c>
      <c r="I1559" s="15">
        <v>3427.01</v>
      </c>
      <c r="J1559" s="14" t="e">
        <f>AVERAGE(#REF!)</f>
        <v>#REF!</v>
      </c>
      <c r="K1559" s="28">
        <f>SUM(D1559:I1559)</f>
        <v>28101.477500000001</v>
      </c>
      <c r="L1559" s="14">
        <v>5875</v>
      </c>
      <c r="M1559" s="15">
        <v>5640</v>
      </c>
      <c r="N1559" s="15">
        <v>6429.6</v>
      </c>
      <c r="O1559" s="15">
        <v>5658.05</v>
      </c>
      <c r="P1559" s="15">
        <v>5092.25</v>
      </c>
      <c r="Q1559" s="15">
        <v>5041.33</v>
      </c>
      <c r="R1559" s="30">
        <f t="shared" si="56"/>
        <v>33736.229999999996</v>
      </c>
      <c r="S1559" s="14">
        <f>AVERAGE(D1559:I1559)</f>
        <v>4683.5795833333332</v>
      </c>
      <c r="T1559" s="16">
        <f t="shared" si="57"/>
        <v>-5634.7524999999951</v>
      </c>
    </row>
    <row r="1560" spans="1:20" x14ac:dyDescent="0.25">
      <c r="A1560" t="s">
        <v>37</v>
      </c>
      <c r="B1560" t="s">
        <v>20</v>
      </c>
      <c r="C1560" t="s">
        <v>31</v>
      </c>
      <c r="D1560" s="14">
        <v>4567.66</v>
      </c>
      <c r="E1560" s="15">
        <v>4887.3999999999996</v>
      </c>
      <c r="F1560" s="15">
        <v>5389.84</v>
      </c>
      <c r="G1560" s="15">
        <v>4110.8900000000003</v>
      </c>
      <c r="H1560" s="15">
        <v>3425.75</v>
      </c>
      <c r="I1560" s="15">
        <v>4933.07</v>
      </c>
      <c r="J1560" s="14" t="e">
        <f>AVERAGE(#REF!)</f>
        <v>#REF!</v>
      </c>
      <c r="K1560" s="28">
        <f>SUM(D1560:I1560)</f>
        <v>27314.61</v>
      </c>
      <c r="L1560" s="14">
        <v>1147.21</v>
      </c>
      <c r="M1560" s="15">
        <v>1204.57</v>
      </c>
      <c r="N1560" s="15">
        <v>1060.02</v>
      </c>
      <c r="O1560" s="15">
        <v>1007.02</v>
      </c>
      <c r="P1560" s="15">
        <v>1198.3499999999999</v>
      </c>
      <c r="Q1560" s="15">
        <v>1198.3499999999999</v>
      </c>
      <c r="R1560" s="30">
        <f t="shared" si="56"/>
        <v>6815.52</v>
      </c>
      <c r="S1560" s="14">
        <f>AVERAGE(D1560:I1560)</f>
        <v>4552.4350000000004</v>
      </c>
      <c r="T1560" s="16">
        <f t="shared" si="57"/>
        <v>20499.09</v>
      </c>
    </row>
    <row r="1561" spans="1:20" x14ac:dyDescent="0.25">
      <c r="A1561" t="s">
        <v>37</v>
      </c>
      <c r="B1561" t="s">
        <v>20</v>
      </c>
      <c r="C1561" t="s">
        <v>31</v>
      </c>
      <c r="D1561" s="14">
        <v>4418.3074999999999</v>
      </c>
      <c r="E1561" s="15">
        <v>5213.6000000000004</v>
      </c>
      <c r="F1561" s="15">
        <v>4550.8599999999997</v>
      </c>
      <c r="G1561" s="15">
        <v>5036.87</v>
      </c>
      <c r="H1561" s="15">
        <v>3402.1</v>
      </c>
      <c r="I1561" s="15">
        <v>4462.49</v>
      </c>
      <c r="J1561" s="14" t="e">
        <f>AVERAGE(#REF!)</f>
        <v>#REF!</v>
      </c>
      <c r="K1561" s="28">
        <f>SUM(D1561:I1561)</f>
        <v>27084.227500000001</v>
      </c>
      <c r="L1561" s="14">
        <v>3065.48</v>
      </c>
      <c r="M1561" s="15">
        <v>2758.93</v>
      </c>
      <c r="N1561" s="15">
        <v>2483.04</v>
      </c>
      <c r="O1561" s="15">
        <v>2135.41</v>
      </c>
      <c r="P1561" s="15">
        <v>1815.1</v>
      </c>
      <c r="Q1561" s="15">
        <v>2141.8200000000002</v>
      </c>
      <c r="R1561" s="30">
        <f t="shared" si="56"/>
        <v>14399.78</v>
      </c>
      <c r="S1561" s="14">
        <f>AVERAGE(D1561:I1561)</f>
        <v>4514.0379166666671</v>
      </c>
      <c r="T1561" s="16">
        <f t="shared" si="57"/>
        <v>12684.4475</v>
      </c>
    </row>
    <row r="1562" spans="1:20" x14ac:dyDescent="0.25">
      <c r="A1562" t="s">
        <v>37</v>
      </c>
      <c r="B1562" t="s">
        <v>20</v>
      </c>
      <c r="C1562" t="s">
        <v>31</v>
      </c>
      <c r="D1562" s="14">
        <v>4309.9574999999995</v>
      </c>
      <c r="E1562" s="15">
        <v>4396.16</v>
      </c>
      <c r="F1562" s="15">
        <v>4913.3500000000004</v>
      </c>
      <c r="G1562" s="15">
        <v>3404.87</v>
      </c>
      <c r="H1562" s="15">
        <v>4180.66</v>
      </c>
      <c r="I1562" s="15">
        <v>4396.16</v>
      </c>
      <c r="J1562" s="14" t="e">
        <f>AVERAGE(#REF!)</f>
        <v>#REF!</v>
      </c>
      <c r="K1562" s="28">
        <f>SUM(D1562:I1562)</f>
        <v>25601.157500000001</v>
      </c>
      <c r="L1562" s="14">
        <v>2391.48</v>
      </c>
      <c r="M1562" s="15">
        <v>1841.44</v>
      </c>
      <c r="N1562" s="15">
        <v>1786.2</v>
      </c>
      <c r="O1562" s="15">
        <v>1643.3</v>
      </c>
      <c r="P1562" s="15">
        <v>1955.53</v>
      </c>
      <c r="Q1562" s="15">
        <v>2346.64</v>
      </c>
      <c r="R1562" s="30">
        <f t="shared" si="56"/>
        <v>11964.59</v>
      </c>
      <c r="S1562" s="14">
        <f>AVERAGE(D1562:I1562)</f>
        <v>4266.8595833333338</v>
      </c>
      <c r="T1562" s="16">
        <f t="shared" si="57"/>
        <v>13636.567500000001</v>
      </c>
    </row>
    <row r="1563" spans="1:20" x14ac:dyDescent="0.25">
      <c r="A1563" t="s">
        <v>37</v>
      </c>
      <c r="B1563" t="s">
        <v>20</v>
      </c>
      <c r="C1563" t="s">
        <v>31</v>
      </c>
      <c r="D1563" s="14">
        <v>4258.92</v>
      </c>
      <c r="E1563" s="15">
        <v>4599.63</v>
      </c>
      <c r="F1563" s="15">
        <v>3279.37</v>
      </c>
      <c r="G1563" s="15">
        <v>4897.76</v>
      </c>
      <c r="H1563" s="15">
        <v>3620.08</v>
      </c>
      <c r="I1563" s="15">
        <v>4897.76</v>
      </c>
      <c r="J1563" s="14" t="e">
        <f>AVERAGE(#REF!)</f>
        <v>#REF!</v>
      </c>
      <c r="K1563" s="28">
        <f>SUM(D1563:I1563)</f>
        <v>25553.520000000004</v>
      </c>
      <c r="L1563" s="14">
        <v>1563.42</v>
      </c>
      <c r="M1563" s="15">
        <v>1360.18</v>
      </c>
      <c r="N1563" s="15">
        <v>1224.1600000000001</v>
      </c>
      <c r="O1563" s="15">
        <v>1407.78</v>
      </c>
      <c r="P1563" s="15">
        <v>1196.6099999999999</v>
      </c>
      <c r="Q1563" s="15">
        <v>1041.05</v>
      </c>
      <c r="R1563" s="30">
        <f t="shared" si="56"/>
        <v>7793.2</v>
      </c>
      <c r="S1563" s="14">
        <f>AVERAGE(D1563:I1563)</f>
        <v>4258.920000000001</v>
      </c>
      <c r="T1563" s="16">
        <f t="shared" si="57"/>
        <v>17760.320000000003</v>
      </c>
    </row>
    <row r="1564" spans="1:20" x14ac:dyDescent="0.25">
      <c r="A1564" t="s">
        <v>37</v>
      </c>
      <c r="B1564" t="s">
        <v>21</v>
      </c>
      <c r="C1564" t="s">
        <v>31</v>
      </c>
      <c r="D1564" s="14">
        <v>4415.3599999999997</v>
      </c>
      <c r="E1564" s="15">
        <v>4856.8999999999996</v>
      </c>
      <c r="F1564" s="15">
        <v>3532.29</v>
      </c>
      <c r="G1564" s="15">
        <v>4989.3599999999997</v>
      </c>
      <c r="H1564" s="15">
        <v>3664.75</v>
      </c>
      <c r="I1564" s="15">
        <v>4017.98</v>
      </c>
      <c r="J1564" s="14" t="e">
        <f>AVERAGE(#REF!)</f>
        <v>#REF!</v>
      </c>
      <c r="K1564" s="28">
        <f>SUM(D1564:I1564)</f>
        <v>25476.639999999999</v>
      </c>
      <c r="L1564" s="14">
        <v>4045.19</v>
      </c>
      <c r="M1564" s="15">
        <v>3357.51</v>
      </c>
      <c r="N1564" s="15">
        <v>3491.81</v>
      </c>
      <c r="O1564" s="15">
        <v>4190.17</v>
      </c>
      <c r="P1564" s="15">
        <v>4818.7</v>
      </c>
      <c r="Q1564" s="15">
        <v>4625.95</v>
      </c>
      <c r="R1564" s="30">
        <f t="shared" si="56"/>
        <v>24529.33</v>
      </c>
      <c r="S1564" s="14">
        <f>AVERAGE(D1564:I1564)</f>
        <v>4246.1066666666666</v>
      </c>
      <c r="T1564" s="16">
        <f t="shared" si="57"/>
        <v>947.30999999999767</v>
      </c>
    </row>
    <row r="1565" spans="1:20" x14ac:dyDescent="0.25">
      <c r="A1565" t="s">
        <v>37</v>
      </c>
      <c r="B1565" t="s">
        <v>21</v>
      </c>
      <c r="C1565" t="s">
        <v>31</v>
      </c>
      <c r="D1565" s="14">
        <v>4011.2</v>
      </c>
      <c r="E1565" s="15">
        <v>3329.3</v>
      </c>
      <c r="F1565" s="15">
        <v>4733.22</v>
      </c>
      <c r="G1565" s="15">
        <v>4091.42</v>
      </c>
      <c r="H1565" s="15">
        <v>3850.75</v>
      </c>
      <c r="I1565" s="15">
        <v>4532.66</v>
      </c>
      <c r="J1565" s="14" t="e">
        <f>AVERAGE(#REF!)</f>
        <v>#REF!</v>
      </c>
      <c r="K1565" s="28">
        <f>SUM(D1565:I1565)</f>
        <v>24548.55</v>
      </c>
      <c r="L1565" s="14">
        <v>2101.15</v>
      </c>
      <c r="M1565" s="15">
        <v>1659.91</v>
      </c>
      <c r="N1565" s="15">
        <v>1543.72</v>
      </c>
      <c r="O1565" s="15">
        <v>1343.04</v>
      </c>
      <c r="P1565" s="15">
        <v>1383.33</v>
      </c>
      <c r="Q1565" s="15">
        <v>1452.5</v>
      </c>
      <c r="R1565" s="30">
        <f t="shared" si="56"/>
        <v>9483.6500000000015</v>
      </c>
      <c r="S1565" s="14">
        <f>AVERAGE(D1565:I1565)</f>
        <v>4091.4249999999997</v>
      </c>
      <c r="T1565" s="16">
        <f t="shared" si="57"/>
        <v>15064.899999999998</v>
      </c>
    </row>
    <row r="1566" spans="1:20" x14ac:dyDescent="0.25">
      <c r="A1566" t="s">
        <v>37</v>
      </c>
      <c r="B1566" t="s">
        <v>20</v>
      </c>
      <c r="C1566" t="s">
        <v>31</v>
      </c>
      <c r="D1566" s="14">
        <v>3664.3450000000003</v>
      </c>
      <c r="E1566" s="15">
        <v>4214</v>
      </c>
      <c r="F1566" s="15">
        <v>4104.07</v>
      </c>
      <c r="G1566" s="15">
        <v>3957.49</v>
      </c>
      <c r="H1566" s="15">
        <v>3371.2</v>
      </c>
      <c r="I1566" s="15">
        <v>4104.07</v>
      </c>
      <c r="J1566" s="14" t="e">
        <f>AVERAGE(#REF!)</f>
        <v>#REF!</v>
      </c>
      <c r="K1566" s="28">
        <f>SUM(D1566:I1566)</f>
        <v>23415.174999999999</v>
      </c>
      <c r="L1566" s="14">
        <v>2471.17</v>
      </c>
      <c r="M1566" s="15">
        <v>2570.02</v>
      </c>
      <c r="N1566" s="15">
        <v>2878.42</v>
      </c>
      <c r="O1566" s="15">
        <v>3338.97</v>
      </c>
      <c r="P1566" s="15">
        <v>2871.51</v>
      </c>
      <c r="Q1566" s="15">
        <v>2555.64</v>
      </c>
      <c r="R1566" s="30">
        <f t="shared" si="56"/>
        <v>16685.73</v>
      </c>
      <c r="S1566" s="14">
        <f>AVERAGE(D1566:I1566)</f>
        <v>3902.5291666666667</v>
      </c>
      <c r="T1566" s="16">
        <f t="shared" si="57"/>
        <v>6729.4449999999997</v>
      </c>
    </row>
    <row r="1567" spans="1:20" x14ac:dyDescent="0.25">
      <c r="A1567" t="s">
        <v>37</v>
      </c>
      <c r="B1567" t="s">
        <v>19</v>
      </c>
      <c r="C1567" t="s">
        <v>31</v>
      </c>
      <c r="D1567" s="14">
        <v>3663.25</v>
      </c>
      <c r="E1567" s="15">
        <v>4395.8999999999996</v>
      </c>
      <c r="F1567" s="15">
        <v>3113.76</v>
      </c>
      <c r="G1567" s="15">
        <v>4066.21</v>
      </c>
      <c r="H1567" s="15">
        <v>3040.5</v>
      </c>
      <c r="I1567" s="15">
        <v>4432.53</v>
      </c>
      <c r="J1567" s="14" t="e">
        <f>AVERAGE(#REF!)</f>
        <v>#REF!</v>
      </c>
      <c r="K1567" s="28">
        <f>SUM(D1567:I1567)</f>
        <v>22712.149999999998</v>
      </c>
      <c r="L1567" s="14">
        <v>4503.42</v>
      </c>
      <c r="M1567" s="15">
        <v>3557.7</v>
      </c>
      <c r="N1567" s="15">
        <v>3273.08</v>
      </c>
      <c r="O1567" s="15">
        <v>3174.89</v>
      </c>
      <c r="P1567" s="15">
        <v>3555.88</v>
      </c>
      <c r="Q1567" s="15">
        <v>3698.12</v>
      </c>
      <c r="R1567" s="30">
        <f t="shared" si="56"/>
        <v>21763.09</v>
      </c>
      <c r="S1567" s="14">
        <f>AVERAGE(D1567:I1567)</f>
        <v>3785.3583333333331</v>
      </c>
      <c r="T1567" s="16">
        <f t="shared" si="57"/>
        <v>949.05999999999767</v>
      </c>
    </row>
    <row r="1568" spans="1:20" x14ac:dyDescent="0.25">
      <c r="A1568" t="s">
        <v>37</v>
      </c>
      <c r="B1568" t="s">
        <v>20</v>
      </c>
      <c r="C1568" t="s">
        <v>31</v>
      </c>
      <c r="D1568" s="14">
        <v>3629.5125000000003</v>
      </c>
      <c r="E1568" s="15">
        <v>3520.63</v>
      </c>
      <c r="F1568" s="15">
        <v>3992.46</v>
      </c>
      <c r="G1568" s="15">
        <v>4319.12</v>
      </c>
      <c r="H1568" s="15">
        <v>2831.02</v>
      </c>
      <c r="I1568" s="15">
        <v>2794.72</v>
      </c>
      <c r="J1568" s="14" t="e">
        <f>AVERAGE(#REF!)</f>
        <v>#REF!</v>
      </c>
      <c r="K1568" s="28">
        <f>SUM(D1568:I1568)</f>
        <v>21087.462500000001</v>
      </c>
      <c r="L1568" s="14">
        <v>1793.22</v>
      </c>
      <c r="M1568" s="15">
        <v>1488.37</v>
      </c>
      <c r="N1568" s="15">
        <v>1741.39</v>
      </c>
      <c r="O1568" s="15">
        <v>1532.42</v>
      </c>
      <c r="P1568" s="15">
        <v>1762.28</v>
      </c>
      <c r="Q1568" s="15">
        <v>1956.13</v>
      </c>
      <c r="R1568" s="30">
        <f t="shared" si="56"/>
        <v>10273.810000000001</v>
      </c>
      <c r="S1568" s="14">
        <f>AVERAGE(D1568:I1568)</f>
        <v>3514.5770833333336</v>
      </c>
      <c r="T1568" s="16">
        <f t="shared" si="57"/>
        <v>10813.6525</v>
      </c>
    </row>
    <row r="1569" spans="1:20" x14ac:dyDescent="0.25">
      <c r="A1569" t="s">
        <v>37</v>
      </c>
      <c r="B1569" t="s">
        <v>20</v>
      </c>
      <c r="C1569" t="s">
        <v>31</v>
      </c>
      <c r="D1569" s="14">
        <v>3366.9</v>
      </c>
      <c r="E1569" s="15">
        <v>3164.89</v>
      </c>
      <c r="F1569" s="15">
        <v>3939.27</v>
      </c>
      <c r="G1569" s="15">
        <v>3434.24</v>
      </c>
      <c r="H1569" s="15">
        <v>4073.95</v>
      </c>
      <c r="I1569" s="15">
        <v>2861.87</v>
      </c>
      <c r="J1569" s="14" t="e">
        <f>AVERAGE(#REF!)</f>
        <v>#REF!</v>
      </c>
      <c r="K1569" s="28">
        <f>SUM(D1569:I1569)</f>
        <v>20841.12</v>
      </c>
      <c r="L1569" s="14">
        <v>5875</v>
      </c>
      <c r="M1569" s="15">
        <v>5816.25</v>
      </c>
      <c r="N1569" s="15">
        <v>4943.8100000000004</v>
      </c>
      <c r="O1569" s="15">
        <v>4251.68</v>
      </c>
      <c r="P1569" s="15">
        <v>3613.93</v>
      </c>
      <c r="Q1569" s="15">
        <v>3288.68</v>
      </c>
      <c r="R1569" s="30">
        <f t="shared" si="56"/>
        <v>27789.350000000002</v>
      </c>
      <c r="S1569" s="14">
        <f>AVERAGE(D1569:I1569)</f>
        <v>3473.52</v>
      </c>
      <c r="T1569" s="16">
        <f t="shared" si="57"/>
        <v>-6948.2300000000032</v>
      </c>
    </row>
    <row r="1570" spans="1:20" x14ac:dyDescent="0.25">
      <c r="A1570" t="s">
        <v>37</v>
      </c>
      <c r="B1570" t="s">
        <v>20</v>
      </c>
      <c r="C1570" t="s">
        <v>31</v>
      </c>
      <c r="D1570" s="14">
        <v>3641.5699999999997</v>
      </c>
      <c r="E1570" s="15">
        <v>3095.33</v>
      </c>
      <c r="F1570" s="15">
        <v>3423.08</v>
      </c>
      <c r="G1570" s="15">
        <v>2767.59</v>
      </c>
      <c r="H1570" s="15">
        <v>3568.74</v>
      </c>
      <c r="I1570" s="15">
        <v>4114.97</v>
      </c>
      <c r="J1570" s="14" t="e">
        <f>AVERAGE(#REF!)</f>
        <v>#REF!</v>
      </c>
      <c r="K1570" s="28">
        <f>SUM(D1570:I1570)</f>
        <v>20611.28</v>
      </c>
      <c r="L1570" s="14">
        <v>4516.22</v>
      </c>
      <c r="M1570" s="15">
        <v>3793.62</v>
      </c>
      <c r="N1570" s="15">
        <v>4476.47</v>
      </c>
      <c r="O1570" s="15">
        <v>4476.47</v>
      </c>
      <c r="P1570" s="15">
        <v>4655.53</v>
      </c>
      <c r="Q1570" s="15">
        <v>4469.3100000000004</v>
      </c>
      <c r="R1570" s="30">
        <f t="shared" si="56"/>
        <v>26387.620000000003</v>
      </c>
      <c r="S1570" s="14">
        <f>AVERAGE(D1570:I1570)</f>
        <v>3435.2133333333331</v>
      </c>
      <c r="T1570" s="16">
        <f t="shared" si="57"/>
        <v>-5776.3400000000038</v>
      </c>
    </row>
    <row r="1571" spans="1:20" x14ac:dyDescent="0.25">
      <c r="A1571" t="s">
        <v>37</v>
      </c>
      <c r="B1571" t="s">
        <v>20</v>
      </c>
      <c r="C1571" t="s">
        <v>31</v>
      </c>
      <c r="D1571" s="14">
        <v>3354.06</v>
      </c>
      <c r="E1571" s="15">
        <v>4192.58</v>
      </c>
      <c r="F1571" s="15">
        <v>3555.3</v>
      </c>
      <c r="G1571" s="15">
        <v>2750.33</v>
      </c>
      <c r="H1571" s="15">
        <v>2985.11</v>
      </c>
      <c r="I1571" s="15">
        <v>3286.98</v>
      </c>
      <c r="J1571" s="14" t="e">
        <f>AVERAGE(#REF!)</f>
        <v>#REF!</v>
      </c>
      <c r="K1571" s="28">
        <f>SUM(D1571:I1571)</f>
        <v>20124.359999999997</v>
      </c>
      <c r="L1571" s="14">
        <v>1506.13</v>
      </c>
      <c r="M1571" s="15">
        <v>1445.88</v>
      </c>
      <c r="N1571" s="15">
        <v>1402.5</v>
      </c>
      <c r="O1571" s="15">
        <v>1346.4</v>
      </c>
      <c r="P1571" s="15">
        <v>1265.6199999999999</v>
      </c>
      <c r="Q1571" s="15">
        <v>1442.81</v>
      </c>
      <c r="R1571" s="30">
        <f t="shared" si="56"/>
        <v>8409.34</v>
      </c>
      <c r="S1571" s="14">
        <f>AVERAGE(D1571:I1571)</f>
        <v>3354.0599999999995</v>
      </c>
      <c r="T1571" s="16">
        <f t="shared" si="57"/>
        <v>11715.019999999997</v>
      </c>
    </row>
    <row r="1572" spans="1:20" x14ac:dyDescent="0.25">
      <c r="A1572" t="s">
        <v>37</v>
      </c>
      <c r="B1572" t="s">
        <v>20</v>
      </c>
      <c r="C1572" t="s">
        <v>31</v>
      </c>
      <c r="D1572" s="14">
        <v>3391.61</v>
      </c>
      <c r="E1572" s="15">
        <v>2611.54</v>
      </c>
      <c r="F1572" s="15">
        <v>3255.95</v>
      </c>
      <c r="G1572" s="15">
        <v>2950.7</v>
      </c>
      <c r="H1572" s="15">
        <v>4171.68</v>
      </c>
      <c r="I1572" s="15">
        <v>3561.19</v>
      </c>
      <c r="J1572" s="14" t="e">
        <f>AVERAGE(#REF!)</f>
        <v>#REF!</v>
      </c>
      <c r="K1572" s="28">
        <f>SUM(D1572:I1572)</f>
        <v>19942.669999999998</v>
      </c>
      <c r="L1572" s="14">
        <v>1027.24</v>
      </c>
      <c r="M1572" s="15">
        <v>903.97</v>
      </c>
      <c r="N1572" s="15">
        <v>1075.72</v>
      </c>
      <c r="O1572" s="15">
        <v>1000.42</v>
      </c>
      <c r="P1572" s="15">
        <v>940.39</v>
      </c>
      <c r="Q1572" s="15">
        <v>808.74</v>
      </c>
      <c r="R1572" s="30">
        <f t="shared" si="56"/>
        <v>5756.4800000000005</v>
      </c>
      <c r="S1572" s="14">
        <f>AVERAGE(D1572:I1572)</f>
        <v>3323.7783333333332</v>
      </c>
      <c r="T1572" s="16">
        <f t="shared" si="57"/>
        <v>14186.189999999999</v>
      </c>
    </row>
    <row r="1573" spans="1:20" x14ac:dyDescent="0.25">
      <c r="A1573" t="s">
        <v>37</v>
      </c>
      <c r="B1573" t="s">
        <v>20</v>
      </c>
      <c r="C1573" t="s">
        <v>31</v>
      </c>
      <c r="D1573" s="14">
        <v>3277.6</v>
      </c>
      <c r="E1573" s="15">
        <v>2687.63</v>
      </c>
      <c r="F1573" s="15">
        <v>3802.02</v>
      </c>
      <c r="G1573" s="15">
        <v>4064.22</v>
      </c>
      <c r="H1573" s="15">
        <v>3015.39</v>
      </c>
      <c r="I1573" s="15">
        <v>3080.94</v>
      </c>
      <c r="J1573" s="14" t="e">
        <f>AVERAGE(#REF!)</f>
        <v>#REF!</v>
      </c>
      <c r="K1573" s="28">
        <f>SUM(D1573:I1573)</f>
        <v>19927.8</v>
      </c>
      <c r="L1573" s="14">
        <v>1669.06</v>
      </c>
      <c r="M1573" s="15">
        <v>1335.25</v>
      </c>
      <c r="N1573" s="15">
        <v>1175.02</v>
      </c>
      <c r="O1573" s="15">
        <v>1280.77</v>
      </c>
      <c r="P1573" s="15">
        <v>1229.54</v>
      </c>
      <c r="Q1573" s="15">
        <v>1155.77</v>
      </c>
      <c r="R1573" s="30">
        <f t="shared" si="56"/>
        <v>7845.41</v>
      </c>
      <c r="S1573" s="14">
        <f>AVERAGE(D1573:I1573)</f>
        <v>3321.2999999999997</v>
      </c>
      <c r="T1573" s="16">
        <f t="shared" si="57"/>
        <v>12082.39</v>
      </c>
    </row>
    <row r="1574" spans="1:20" x14ac:dyDescent="0.25">
      <c r="A1574" t="s">
        <v>37</v>
      </c>
      <c r="B1574" t="s">
        <v>19</v>
      </c>
      <c r="C1574" t="s">
        <v>31</v>
      </c>
      <c r="D1574" s="14">
        <v>3082</v>
      </c>
      <c r="E1574" s="15">
        <v>3729.22</v>
      </c>
      <c r="F1574" s="15">
        <v>3236.1</v>
      </c>
      <c r="G1574" s="15">
        <v>2742.98</v>
      </c>
      <c r="H1574" s="15">
        <v>3790.86</v>
      </c>
      <c r="I1574" s="15">
        <v>3082</v>
      </c>
      <c r="J1574" s="14" t="e">
        <f>AVERAGE(#REF!)</f>
        <v>#REF!</v>
      </c>
      <c r="K1574" s="28">
        <f>SUM(D1574:I1574)</f>
        <v>19663.16</v>
      </c>
      <c r="L1574" s="14">
        <v>2945.3</v>
      </c>
      <c r="M1574" s="15">
        <v>3180.92</v>
      </c>
      <c r="N1574" s="15">
        <v>2703.78</v>
      </c>
      <c r="O1574" s="15">
        <v>2703.78</v>
      </c>
      <c r="P1574" s="15">
        <v>2893.04</v>
      </c>
      <c r="Q1574" s="15">
        <v>3240.2</v>
      </c>
      <c r="R1574" s="30">
        <f t="shared" si="56"/>
        <v>17667.02</v>
      </c>
      <c r="S1574" s="14">
        <f>AVERAGE(D1574:I1574)</f>
        <v>3277.1933333333332</v>
      </c>
      <c r="T1574" s="16">
        <f t="shared" si="57"/>
        <v>1996.1399999999994</v>
      </c>
    </row>
    <row r="1575" spans="1:20" x14ac:dyDescent="0.25">
      <c r="A1575" t="s">
        <v>37</v>
      </c>
      <c r="B1575" t="s">
        <v>22</v>
      </c>
      <c r="C1575" t="s">
        <v>31</v>
      </c>
      <c r="D1575" s="14">
        <v>2629.9124999999999</v>
      </c>
      <c r="E1575" s="15">
        <v>2682.51</v>
      </c>
      <c r="F1575" s="15">
        <v>2156.5300000000002</v>
      </c>
      <c r="G1575" s="15">
        <v>2814.01</v>
      </c>
      <c r="H1575" s="15">
        <v>3050.7</v>
      </c>
      <c r="I1575" s="15">
        <v>2682.51</v>
      </c>
      <c r="J1575" s="14" t="e">
        <f>AVERAGE(#REF!)</f>
        <v>#REF!</v>
      </c>
      <c r="K1575" s="28">
        <f>SUM(D1575:I1575)</f>
        <v>16016.172500000002</v>
      </c>
      <c r="L1575" s="14">
        <v>4129.07</v>
      </c>
      <c r="M1575" s="15">
        <v>4418.1000000000004</v>
      </c>
      <c r="N1575" s="15">
        <v>5169.18</v>
      </c>
      <c r="O1575" s="15">
        <v>5582.71</v>
      </c>
      <c r="P1575" s="15">
        <v>4745.3</v>
      </c>
      <c r="Q1575" s="15">
        <v>5077.47</v>
      </c>
      <c r="R1575" s="30">
        <f t="shared" si="56"/>
        <v>29121.83</v>
      </c>
      <c r="S1575" s="14">
        <f>AVERAGE(D1575:I1575)</f>
        <v>2669.3620833333339</v>
      </c>
      <c r="T1575" s="16">
        <f t="shared" si="57"/>
        <v>-13105.657499999999</v>
      </c>
    </row>
    <row r="1576" spans="1:20" x14ac:dyDescent="0.25">
      <c r="A1576" t="s">
        <v>37</v>
      </c>
      <c r="B1576" t="s">
        <v>20</v>
      </c>
      <c r="C1576" t="s">
        <v>31</v>
      </c>
      <c r="D1576" s="14">
        <v>3247.1075000000001</v>
      </c>
      <c r="E1576" s="15">
        <v>2532.7399999999998</v>
      </c>
      <c r="F1576" s="15">
        <v>3149.69</v>
      </c>
      <c r="G1576" s="15">
        <v>3376.99</v>
      </c>
      <c r="H1576" s="15">
        <v>3506.88</v>
      </c>
      <c r="I1576" s="15">
        <v>3571.82</v>
      </c>
      <c r="J1576" s="14" t="e">
        <f>AVERAGE(#REF!)</f>
        <v>#REF!</v>
      </c>
      <c r="K1576" s="28">
        <f>SUM(D1576:I1576)</f>
        <v>19385.227500000001</v>
      </c>
      <c r="L1576" s="14">
        <v>1831.02</v>
      </c>
      <c r="M1576" s="15">
        <v>1647.92</v>
      </c>
      <c r="N1576" s="15">
        <v>1516.09</v>
      </c>
      <c r="O1576" s="15">
        <v>1485.77</v>
      </c>
      <c r="P1576" s="15">
        <v>1723.49</v>
      </c>
      <c r="Q1576" s="15">
        <v>1930.31</v>
      </c>
      <c r="R1576" s="30">
        <f t="shared" si="56"/>
        <v>10134.599999999999</v>
      </c>
      <c r="S1576" s="14">
        <f>AVERAGE(D1576:I1576)</f>
        <v>3230.8712500000001</v>
      </c>
      <c r="T1576" s="16">
        <f t="shared" si="57"/>
        <v>9250.6275000000023</v>
      </c>
    </row>
    <row r="1577" spans="1:20" x14ac:dyDescent="0.25">
      <c r="A1577" t="s">
        <v>37</v>
      </c>
      <c r="B1577" t="s">
        <v>20</v>
      </c>
      <c r="C1577" t="s">
        <v>31</v>
      </c>
      <c r="D1577" s="14">
        <v>3301.06</v>
      </c>
      <c r="E1577" s="15">
        <v>3961.27</v>
      </c>
      <c r="F1577" s="15">
        <v>2541.8200000000002</v>
      </c>
      <c r="G1577" s="15">
        <v>3103</v>
      </c>
      <c r="H1577" s="15">
        <v>3697.19</v>
      </c>
      <c r="I1577" s="15">
        <v>2772.89</v>
      </c>
      <c r="J1577" s="14" t="e">
        <f>AVERAGE(#REF!)</f>
        <v>#REF!</v>
      </c>
      <c r="K1577" s="28">
        <f>SUM(D1577:I1577)</f>
        <v>19377.23</v>
      </c>
      <c r="L1577" s="14">
        <v>3134.68</v>
      </c>
      <c r="M1577" s="15">
        <v>2601.7800000000002</v>
      </c>
      <c r="N1577" s="15">
        <v>2783.9</v>
      </c>
      <c r="O1577" s="15">
        <v>2366.3200000000002</v>
      </c>
      <c r="P1577" s="15">
        <v>2413.65</v>
      </c>
      <c r="Q1577" s="15">
        <v>2461.92</v>
      </c>
      <c r="R1577" s="30">
        <f t="shared" si="56"/>
        <v>15762.25</v>
      </c>
      <c r="S1577" s="14">
        <f>AVERAGE(D1577:I1577)</f>
        <v>3229.5383333333334</v>
      </c>
      <c r="T1577" s="16">
        <f t="shared" si="57"/>
        <v>3614.9799999999996</v>
      </c>
    </row>
    <row r="1578" spans="1:20" x14ac:dyDescent="0.25">
      <c r="A1578" t="s">
        <v>37</v>
      </c>
      <c r="B1578" t="s">
        <v>20</v>
      </c>
      <c r="C1578" t="s">
        <v>31</v>
      </c>
      <c r="D1578" s="14">
        <v>3239.61</v>
      </c>
      <c r="E1578" s="15">
        <v>2753.67</v>
      </c>
      <c r="F1578" s="15">
        <v>3012.84</v>
      </c>
      <c r="G1578" s="15">
        <v>3142.42</v>
      </c>
      <c r="H1578" s="15">
        <v>3401.59</v>
      </c>
      <c r="I1578" s="15">
        <v>3628.36</v>
      </c>
      <c r="J1578" s="14" t="e">
        <f>AVERAGE(#REF!)</f>
        <v>#REF!</v>
      </c>
      <c r="K1578" s="28">
        <f>SUM(D1578:I1578)</f>
        <v>19178.490000000002</v>
      </c>
      <c r="L1578" s="14">
        <v>966.68</v>
      </c>
      <c r="M1578" s="15">
        <v>850.68</v>
      </c>
      <c r="N1578" s="15">
        <v>774.12</v>
      </c>
      <c r="O1578" s="15">
        <v>673.48</v>
      </c>
      <c r="P1578" s="15">
        <v>686.95</v>
      </c>
      <c r="Q1578" s="15">
        <v>590.78</v>
      </c>
      <c r="R1578" s="30">
        <f t="shared" si="56"/>
        <v>4542.6899999999996</v>
      </c>
      <c r="S1578" s="14">
        <f>AVERAGE(D1578:I1578)</f>
        <v>3196.4150000000004</v>
      </c>
      <c r="T1578" s="16">
        <f t="shared" si="57"/>
        <v>14635.800000000003</v>
      </c>
    </row>
    <row r="1579" spans="1:20" x14ac:dyDescent="0.25">
      <c r="A1579" t="s">
        <v>37</v>
      </c>
      <c r="B1579" t="s">
        <v>20</v>
      </c>
      <c r="C1579" t="s">
        <v>31</v>
      </c>
      <c r="D1579" s="14">
        <v>2997.52</v>
      </c>
      <c r="E1579" s="15">
        <v>3207.35</v>
      </c>
      <c r="F1579" s="15">
        <v>2787.69</v>
      </c>
      <c r="G1579" s="15">
        <v>3656.97</v>
      </c>
      <c r="H1579" s="15">
        <v>3267.3</v>
      </c>
      <c r="I1579" s="15">
        <v>3237.32</v>
      </c>
      <c r="J1579" s="14" t="e">
        <f>AVERAGE(#REF!)</f>
        <v>#REF!</v>
      </c>
      <c r="K1579" s="28">
        <f>SUM(D1579:I1579)</f>
        <v>19154.149999999998</v>
      </c>
      <c r="L1579" s="14">
        <v>1447.74</v>
      </c>
      <c r="M1579" s="15">
        <v>1143.71</v>
      </c>
      <c r="N1579" s="15">
        <v>1258.08</v>
      </c>
      <c r="O1579" s="15">
        <v>1245.5</v>
      </c>
      <c r="P1579" s="15">
        <v>1357.6</v>
      </c>
      <c r="Q1579" s="15">
        <v>1384.75</v>
      </c>
      <c r="R1579" s="30">
        <f t="shared" si="56"/>
        <v>7837.3799999999992</v>
      </c>
      <c r="S1579" s="14">
        <f>AVERAGE(D1579:I1579)</f>
        <v>3192.3583333333331</v>
      </c>
      <c r="T1579" s="16">
        <f t="shared" si="57"/>
        <v>11316.769999999999</v>
      </c>
    </row>
    <row r="1580" spans="1:20" x14ac:dyDescent="0.25">
      <c r="A1580" t="s">
        <v>37</v>
      </c>
      <c r="B1580" t="s">
        <v>20</v>
      </c>
      <c r="C1580" t="s">
        <v>31</v>
      </c>
      <c r="D1580" s="14">
        <v>3115.5749999999998</v>
      </c>
      <c r="E1580" s="15">
        <v>3645.22</v>
      </c>
      <c r="F1580" s="15">
        <v>3395.98</v>
      </c>
      <c r="G1580" s="15">
        <v>2585.9299999999998</v>
      </c>
      <c r="H1580" s="15">
        <v>2492.46</v>
      </c>
      <c r="I1580" s="15">
        <v>3894.47</v>
      </c>
      <c r="J1580" s="14" t="e">
        <f>AVERAGE(#REF!)</f>
        <v>#REF!</v>
      </c>
      <c r="K1580" s="28">
        <f>SUM(D1580:I1580)</f>
        <v>19129.635000000002</v>
      </c>
      <c r="L1580" s="14">
        <v>2867.64</v>
      </c>
      <c r="M1580" s="15">
        <v>2810.29</v>
      </c>
      <c r="N1580" s="15">
        <v>3175.63</v>
      </c>
      <c r="O1580" s="15">
        <v>3715.49</v>
      </c>
      <c r="P1580" s="15">
        <v>3864.11</v>
      </c>
      <c r="Q1580" s="15">
        <v>4482.37</v>
      </c>
      <c r="R1580" s="30">
        <f t="shared" si="56"/>
        <v>20915.53</v>
      </c>
      <c r="S1580" s="14">
        <f>AVERAGE(D1580:I1580)</f>
        <v>3188.2725000000005</v>
      </c>
      <c r="T1580" s="16">
        <f t="shared" si="57"/>
        <v>-1785.8949999999968</v>
      </c>
    </row>
    <row r="1581" spans="1:20" x14ac:dyDescent="0.25">
      <c r="A1581" t="s">
        <v>37</v>
      </c>
      <c r="B1581" t="s">
        <v>20</v>
      </c>
      <c r="C1581" t="s">
        <v>31</v>
      </c>
      <c r="D1581" s="14">
        <v>3190.9075000000003</v>
      </c>
      <c r="E1581" s="15">
        <v>2457</v>
      </c>
      <c r="F1581" s="15">
        <v>3190.91</v>
      </c>
      <c r="G1581" s="15">
        <v>3892.91</v>
      </c>
      <c r="H1581" s="15">
        <v>2808</v>
      </c>
      <c r="I1581" s="15">
        <v>3063.27</v>
      </c>
      <c r="J1581" s="14" t="e">
        <f>AVERAGE(#REF!)</f>
        <v>#REF!</v>
      </c>
      <c r="K1581" s="28">
        <f>SUM(D1581:I1581)</f>
        <v>18602.997500000001</v>
      </c>
      <c r="L1581" s="14">
        <v>2024.31</v>
      </c>
      <c r="M1581" s="15">
        <v>1700.42</v>
      </c>
      <c r="N1581" s="15">
        <v>1666.41</v>
      </c>
      <c r="O1581" s="15">
        <v>1433.11</v>
      </c>
      <c r="P1581" s="15">
        <v>1232.47</v>
      </c>
      <c r="Q1581" s="15">
        <v>1392.69</v>
      </c>
      <c r="R1581" s="30">
        <f t="shared" si="56"/>
        <v>9449.41</v>
      </c>
      <c r="S1581" s="14">
        <f>AVERAGE(D1581:I1581)</f>
        <v>3100.4995833333337</v>
      </c>
      <c r="T1581" s="16">
        <f t="shared" si="57"/>
        <v>9153.5875000000015</v>
      </c>
    </row>
    <row r="1582" spans="1:20" x14ac:dyDescent="0.25">
      <c r="A1582" t="s">
        <v>37</v>
      </c>
      <c r="B1582" t="s">
        <v>20</v>
      </c>
      <c r="C1582" t="s">
        <v>31</v>
      </c>
      <c r="D1582" s="14">
        <v>2969.645</v>
      </c>
      <c r="E1582" s="15">
        <v>2732.07</v>
      </c>
      <c r="F1582" s="15">
        <v>2672.68</v>
      </c>
      <c r="G1582" s="15">
        <v>2346.02</v>
      </c>
      <c r="H1582" s="15">
        <v>3533.88</v>
      </c>
      <c r="I1582" s="15">
        <v>3236.91</v>
      </c>
      <c r="J1582" s="14" t="e">
        <f>AVERAGE(#REF!)</f>
        <v>#REF!</v>
      </c>
      <c r="K1582" s="28">
        <f>SUM(D1582:I1582)</f>
        <v>17491.205000000002</v>
      </c>
      <c r="L1582" s="14">
        <v>5875</v>
      </c>
      <c r="M1582" s="15">
        <v>5640</v>
      </c>
      <c r="N1582" s="15">
        <v>4794</v>
      </c>
      <c r="O1582" s="15">
        <v>5561.04</v>
      </c>
      <c r="P1582" s="15">
        <v>4782.49</v>
      </c>
      <c r="Q1582" s="15">
        <v>5165.09</v>
      </c>
      <c r="R1582" s="30">
        <f t="shared" si="56"/>
        <v>31817.62</v>
      </c>
      <c r="S1582" s="14">
        <f>AVERAGE(D1582:I1582)</f>
        <v>2915.2008333333338</v>
      </c>
      <c r="T1582" s="16">
        <f t="shared" si="57"/>
        <v>-14326.414999999997</v>
      </c>
    </row>
    <row r="1583" spans="1:20" x14ac:dyDescent="0.25">
      <c r="A1583" t="s">
        <v>37</v>
      </c>
      <c r="B1583" t="s">
        <v>20</v>
      </c>
      <c r="C1583" t="s">
        <v>31</v>
      </c>
      <c r="D1583" s="14">
        <v>2732.1499999999996</v>
      </c>
      <c r="E1583" s="15">
        <v>3196.62</v>
      </c>
      <c r="F1583" s="15">
        <v>2185.7199999999998</v>
      </c>
      <c r="G1583" s="15">
        <v>2431.61</v>
      </c>
      <c r="H1583" s="15">
        <v>3114.65</v>
      </c>
      <c r="I1583" s="15">
        <v>3360.54</v>
      </c>
      <c r="J1583" s="14" t="e">
        <f>AVERAGE(#REF!)</f>
        <v>#REF!</v>
      </c>
      <c r="K1583" s="28">
        <f>SUM(D1583:I1583)</f>
        <v>17021.29</v>
      </c>
      <c r="L1583" s="14">
        <v>2503.92</v>
      </c>
      <c r="M1583" s="15">
        <v>2128.33</v>
      </c>
      <c r="N1583" s="15">
        <v>2468.86</v>
      </c>
      <c r="O1583" s="15">
        <v>2740.43</v>
      </c>
      <c r="P1583" s="15">
        <v>2356.77</v>
      </c>
      <c r="Q1583" s="15">
        <v>2686.72</v>
      </c>
      <c r="R1583" s="30">
        <f t="shared" si="56"/>
        <v>14885.03</v>
      </c>
      <c r="S1583" s="14">
        <f>AVERAGE(D1583:I1583)</f>
        <v>2836.8816666666667</v>
      </c>
      <c r="T1583" s="16">
        <f t="shared" si="57"/>
        <v>2136.2600000000002</v>
      </c>
    </row>
    <row r="1584" spans="1:20" x14ac:dyDescent="0.25">
      <c r="A1584" t="s">
        <v>37</v>
      </c>
      <c r="B1584" t="s">
        <v>20</v>
      </c>
      <c r="C1584" t="s">
        <v>31</v>
      </c>
      <c r="D1584" s="14">
        <v>3027.01</v>
      </c>
      <c r="E1584" s="15">
        <v>2845.39</v>
      </c>
      <c r="F1584" s="15">
        <v>2875.66</v>
      </c>
      <c r="G1584" s="15">
        <v>3178.36</v>
      </c>
      <c r="H1584" s="15">
        <v>2421.61</v>
      </c>
      <c r="I1584" s="15">
        <v>2330.8000000000002</v>
      </c>
      <c r="J1584" s="14" t="e">
        <f>AVERAGE(#REF!)</f>
        <v>#REF!</v>
      </c>
      <c r="K1584" s="28">
        <f>SUM(D1584:I1584)</f>
        <v>16678.830000000002</v>
      </c>
      <c r="L1584" s="14">
        <v>2600.4699999999998</v>
      </c>
      <c r="M1584" s="15">
        <v>1976.36</v>
      </c>
      <c r="N1584" s="15">
        <v>2134.4699999999998</v>
      </c>
      <c r="O1584" s="15">
        <v>2475.9899999999998</v>
      </c>
      <c r="P1584" s="15">
        <v>2599.79</v>
      </c>
      <c r="Q1584" s="15">
        <v>2937.76</v>
      </c>
      <c r="R1584" s="30">
        <f t="shared" si="56"/>
        <v>14724.839999999998</v>
      </c>
      <c r="S1584" s="14">
        <f>AVERAGE(D1584:I1584)</f>
        <v>2779.8050000000003</v>
      </c>
      <c r="T1584" s="16">
        <f t="shared" si="57"/>
        <v>1953.9900000000034</v>
      </c>
    </row>
    <row r="1585" spans="1:20" x14ac:dyDescent="0.25">
      <c r="A1585" t="s">
        <v>37</v>
      </c>
      <c r="B1585" t="s">
        <v>20</v>
      </c>
      <c r="C1585" t="s">
        <v>31</v>
      </c>
      <c r="D1585" s="14">
        <v>2447.9</v>
      </c>
      <c r="E1585" s="15">
        <v>2668.21</v>
      </c>
      <c r="F1585" s="15">
        <v>3010.92</v>
      </c>
      <c r="G1585" s="15">
        <v>2961.96</v>
      </c>
      <c r="H1585" s="15">
        <v>2815.09</v>
      </c>
      <c r="I1585" s="15">
        <v>2692.69</v>
      </c>
      <c r="J1585" s="14" t="e">
        <f>AVERAGE(#REF!)</f>
        <v>#REF!</v>
      </c>
      <c r="K1585" s="28">
        <f>SUM(D1585:I1585)</f>
        <v>16596.77</v>
      </c>
      <c r="L1585" s="14">
        <v>3441.62</v>
      </c>
      <c r="M1585" s="15">
        <v>3579.28</v>
      </c>
      <c r="N1585" s="15">
        <v>3722.45</v>
      </c>
      <c r="O1585" s="15">
        <v>4355.2700000000004</v>
      </c>
      <c r="P1585" s="15">
        <v>4573.03</v>
      </c>
      <c r="Q1585" s="15">
        <v>4207.1899999999996</v>
      </c>
      <c r="R1585" s="30">
        <f t="shared" si="56"/>
        <v>23878.839999999997</v>
      </c>
      <c r="S1585" s="14">
        <f>AVERAGE(D1585:I1585)</f>
        <v>2766.1283333333336</v>
      </c>
      <c r="T1585" s="16">
        <f t="shared" si="57"/>
        <v>-7282.0699999999961</v>
      </c>
    </row>
    <row r="1586" spans="1:20" x14ac:dyDescent="0.25">
      <c r="A1586" t="s">
        <v>37</v>
      </c>
      <c r="B1586" t="s">
        <v>20</v>
      </c>
      <c r="C1586" t="s">
        <v>31</v>
      </c>
      <c r="D1586" s="14">
        <v>2675.4500000000003</v>
      </c>
      <c r="E1586" s="15">
        <v>2809.22</v>
      </c>
      <c r="F1586" s="15">
        <v>2621.94</v>
      </c>
      <c r="G1586" s="15">
        <v>2755.71</v>
      </c>
      <c r="H1586" s="15">
        <v>2595.19</v>
      </c>
      <c r="I1586" s="15">
        <v>3023.26</v>
      </c>
      <c r="J1586" s="14" t="e">
        <f>AVERAGE(#REF!)</f>
        <v>#REF!</v>
      </c>
      <c r="K1586" s="28">
        <f>SUM(D1586:I1586)</f>
        <v>16480.77</v>
      </c>
      <c r="L1586" s="14">
        <v>2477.73</v>
      </c>
      <c r="M1586" s="15">
        <v>2502.5100000000002</v>
      </c>
      <c r="N1586" s="15">
        <v>2877.89</v>
      </c>
      <c r="O1586" s="15">
        <v>3136.9</v>
      </c>
      <c r="P1586" s="15">
        <v>3481.96</v>
      </c>
      <c r="Q1586" s="15">
        <v>3830.16</v>
      </c>
      <c r="R1586" s="30">
        <f t="shared" si="56"/>
        <v>18307.149999999998</v>
      </c>
      <c r="S1586" s="14">
        <f>AVERAGE(D1586:I1586)</f>
        <v>2746.7950000000001</v>
      </c>
      <c r="T1586" s="16">
        <f t="shared" si="57"/>
        <v>-1826.3799999999974</v>
      </c>
    </row>
    <row r="1587" spans="1:20" x14ac:dyDescent="0.25">
      <c r="A1587" t="s">
        <v>37</v>
      </c>
      <c r="B1587" t="s">
        <v>20</v>
      </c>
      <c r="C1587" t="s">
        <v>31</v>
      </c>
      <c r="D1587" s="14">
        <v>2428.92</v>
      </c>
      <c r="E1587" s="15">
        <v>2380.34</v>
      </c>
      <c r="F1587" s="15">
        <v>3036.15</v>
      </c>
      <c r="G1587" s="15">
        <v>2088.87</v>
      </c>
      <c r="H1587" s="15">
        <v>2817.55</v>
      </c>
      <c r="I1587" s="15">
        <v>3011.86</v>
      </c>
      <c r="J1587" s="14" t="e">
        <f>AVERAGE(#REF!)</f>
        <v>#REF!</v>
      </c>
      <c r="K1587" s="28">
        <f>SUM(D1587:I1587)</f>
        <v>15763.689999999999</v>
      </c>
      <c r="L1587" s="14">
        <v>2877.39</v>
      </c>
      <c r="M1587" s="15">
        <v>2963.71</v>
      </c>
      <c r="N1587" s="15">
        <v>2904.44</v>
      </c>
      <c r="O1587" s="15">
        <v>2846.35</v>
      </c>
      <c r="P1587" s="15">
        <v>3187.91</v>
      </c>
      <c r="Q1587" s="15">
        <v>2901</v>
      </c>
      <c r="R1587" s="30">
        <f t="shared" si="56"/>
        <v>17680.800000000003</v>
      </c>
      <c r="S1587" s="14">
        <f>AVERAGE(D1587:I1587)</f>
        <v>2627.2816666666663</v>
      </c>
      <c r="T1587" s="16">
        <f t="shared" si="57"/>
        <v>-1917.1100000000042</v>
      </c>
    </row>
    <row r="1588" spans="1:20" x14ac:dyDescent="0.25">
      <c r="A1588" t="s">
        <v>37</v>
      </c>
      <c r="B1588" t="s">
        <v>20</v>
      </c>
      <c r="C1588" t="s">
        <v>31</v>
      </c>
      <c r="D1588" s="14">
        <v>2674.62</v>
      </c>
      <c r="E1588" s="15">
        <v>2273.4299999999998</v>
      </c>
      <c r="F1588" s="15">
        <v>2353.67</v>
      </c>
      <c r="G1588" s="15">
        <v>2166.44</v>
      </c>
      <c r="H1588" s="15">
        <v>2781.6</v>
      </c>
      <c r="I1588" s="15">
        <v>3182.8</v>
      </c>
      <c r="J1588" s="14" t="e">
        <f>AVERAGE(#REF!)</f>
        <v>#REF!</v>
      </c>
      <c r="K1588" s="28">
        <f>SUM(D1588:I1588)</f>
        <v>15432.560000000001</v>
      </c>
      <c r="L1588" s="14">
        <v>2113.14</v>
      </c>
      <c r="M1588" s="15">
        <v>1944.09</v>
      </c>
      <c r="N1588" s="15">
        <v>2002.41</v>
      </c>
      <c r="O1588" s="15">
        <v>1922.31</v>
      </c>
      <c r="P1588" s="15">
        <v>2287.5500000000002</v>
      </c>
      <c r="Q1588" s="15">
        <v>1990.17</v>
      </c>
      <c r="R1588" s="30">
        <f t="shared" si="56"/>
        <v>12259.67</v>
      </c>
      <c r="S1588" s="14">
        <f>AVERAGE(D1588:I1588)</f>
        <v>2572.0933333333337</v>
      </c>
      <c r="T1588" s="16">
        <f t="shared" si="57"/>
        <v>3172.8900000000012</v>
      </c>
    </row>
    <row r="1589" spans="1:20" x14ac:dyDescent="0.25">
      <c r="A1589" t="s">
        <v>37</v>
      </c>
      <c r="B1589" t="s">
        <v>20</v>
      </c>
      <c r="C1589" t="s">
        <v>31</v>
      </c>
      <c r="D1589" s="14">
        <v>2658.77</v>
      </c>
      <c r="E1589" s="15">
        <v>2579.0100000000002</v>
      </c>
      <c r="F1589" s="15">
        <v>2286.54</v>
      </c>
      <c r="G1589" s="15">
        <v>2685.36</v>
      </c>
      <c r="H1589" s="15">
        <v>1994.08</v>
      </c>
      <c r="I1589" s="15">
        <v>2898.06</v>
      </c>
      <c r="J1589" s="14" t="e">
        <f>AVERAGE(#REF!)</f>
        <v>#REF!</v>
      </c>
      <c r="K1589" s="28">
        <f>SUM(D1589:I1589)</f>
        <v>15101.82</v>
      </c>
      <c r="L1589" s="14">
        <v>4443.6400000000003</v>
      </c>
      <c r="M1589" s="15">
        <v>3954.84</v>
      </c>
      <c r="N1589" s="15">
        <v>4666.71</v>
      </c>
      <c r="O1589" s="15">
        <v>5180.05</v>
      </c>
      <c r="P1589" s="15">
        <v>5024.6499999999996</v>
      </c>
      <c r="Q1589" s="15">
        <v>5527.12</v>
      </c>
      <c r="R1589" s="30">
        <f t="shared" si="56"/>
        <v>28797.01</v>
      </c>
      <c r="S1589" s="14">
        <f>AVERAGE(D1589:I1589)</f>
        <v>2516.9699999999998</v>
      </c>
      <c r="T1589" s="16">
        <f t="shared" si="57"/>
        <v>-13695.189999999999</v>
      </c>
    </row>
    <row r="1590" spans="1:20" x14ac:dyDescent="0.25">
      <c r="A1590" t="s">
        <v>37</v>
      </c>
      <c r="B1590" t="s">
        <v>20</v>
      </c>
      <c r="C1590" t="s">
        <v>31</v>
      </c>
      <c r="D1590" s="14">
        <v>2381.1750000000002</v>
      </c>
      <c r="E1590" s="15">
        <v>2857.41</v>
      </c>
      <c r="F1590" s="15">
        <v>2762.16</v>
      </c>
      <c r="G1590" s="15">
        <v>1928.75</v>
      </c>
      <c r="H1590" s="15">
        <v>2119.25</v>
      </c>
      <c r="I1590" s="15">
        <v>2143.06</v>
      </c>
      <c r="J1590" s="14" t="e">
        <f>AVERAGE(#REF!)</f>
        <v>#REF!</v>
      </c>
      <c r="K1590" s="28">
        <f>SUM(D1590:I1590)</f>
        <v>14191.804999999998</v>
      </c>
      <c r="L1590" s="14">
        <v>1943.75</v>
      </c>
      <c r="M1590" s="15">
        <v>1807.69</v>
      </c>
      <c r="N1590" s="15">
        <v>2169.23</v>
      </c>
      <c r="O1590" s="15">
        <v>1930.61</v>
      </c>
      <c r="P1590" s="15">
        <v>1737.55</v>
      </c>
      <c r="Q1590" s="15">
        <v>1685.42</v>
      </c>
      <c r="R1590" s="30">
        <f t="shared" si="56"/>
        <v>11274.25</v>
      </c>
      <c r="S1590" s="14">
        <f>AVERAGE(D1590:I1590)</f>
        <v>2365.3008333333332</v>
      </c>
      <c r="T1590" s="16">
        <f t="shared" si="57"/>
        <v>2917.5549999999985</v>
      </c>
    </row>
    <row r="1591" spans="1:20" x14ac:dyDescent="0.25">
      <c r="A1591" t="s">
        <v>37</v>
      </c>
      <c r="B1591" t="s">
        <v>20</v>
      </c>
      <c r="C1591" t="s">
        <v>31</v>
      </c>
      <c r="D1591" s="14">
        <v>2455.35</v>
      </c>
      <c r="E1591" s="15">
        <v>2283.48</v>
      </c>
      <c r="F1591" s="15">
        <v>1841.51</v>
      </c>
      <c r="G1591" s="15">
        <v>2013.39</v>
      </c>
      <c r="H1591" s="15">
        <v>2799.1</v>
      </c>
      <c r="I1591" s="15">
        <v>2406.2399999999998</v>
      </c>
      <c r="J1591" s="14" t="e">
        <f>AVERAGE(#REF!)</f>
        <v>#REF!</v>
      </c>
      <c r="K1591" s="28">
        <f>SUM(D1591:I1591)</f>
        <v>13799.07</v>
      </c>
      <c r="L1591" s="14">
        <v>2037.74</v>
      </c>
      <c r="M1591" s="15">
        <v>2180.38</v>
      </c>
      <c r="N1591" s="15">
        <v>2333.0100000000002</v>
      </c>
      <c r="O1591" s="15">
        <v>2333.0100000000002</v>
      </c>
      <c r="P1591" s="15">
        <v>2682.96</v>
      </c>
      <c r="Q1591" s="15">
        <v>2709.79</v>
      </c>
      <c r="R1591" s="30">
        <f t="shared" si="56"/>
        <v>14276.89</v>
      </c>
      <c r="S1591" s="14">
        <f>AVERAGE(D1591:I1591)</f>
        <v>2299.8449999999998</v>
      </c>
      <c r="T1591" s="16">
        <f t="shared" si="57"/>
        <v>-477.81999999999971</v>
      </c>
    </row>
    <row r="1592" spans="1:20" x14ac:dyDescent="0.25">
      <c r="A1592" t="s">
        <v>37</v>
      </c>
      <c r="B1592" t="s">
        <v>20</v>
      </c>
      <c r="C1592" t="s">
        <v>31</v>
      </c>
      <c r="D1592" s="14">
        <v>2211.645</v>
      </c>
      <c r="E1592" s="15">
        <v>2366.46</v>
      </c>
      <c r="F1592" s="15">
        <v>2145.3000000000002</v>
      </c>
      <c r="G1592" s="15">
        <v>2012.6</v>
      </c>
      <c r="H1592" s="15">
        <v>2720.32</v>
      </c>
      <c r="I1592" s="15">
        <v>2300.11</v>
      </c>
      <c r="J1592" s="14" t="e">
        <f>AVERAGE(#REF!)</f>
        <v>#REF!</v>
      </c>
      <c r="K1592" s="28">
        <f>SUM(D1592:I1592)</f>
        <v>13756.434999999999</v>
      </c>
      <c r="L1592" s="14">
        <v>1258.3599999999999</v>
      </c>
      <c r="M1592" s="15">
        <v>943.77</v>
      </c>
      <c r="N1592" s="15">
        <v>972.08</v>
      </c>
      <c r="O1592" s="15">
        <v>894.31</v>
      </c>
      <c r="P1592" s="15">
        <v>992.68</v>
      </c>
      <c r="Q1592" s="15">
        <v>943.05</v>
      </c>
      <c r="R1592" s="30">
        <f t="shared" si="56"/>
        <v>6004.25</v>
      </c>
      <c r="S1592" s="14">
        <f>AVERAGE(D1592:I1592)</f>
        <v>2292.7391666666667</v>
      </c>
      <c r="T1592" s="16">
        <f t="shared" si="57"/>
        <v>7752.1849999999995</v>
      </c>
    </row>
    <row r="1593" spans="1:20" x14ac:dyDescent="0.25">
      <c r="A1593" t="s">
        <v>37</v>
      </c>
      <c r="B1593" t="s">
        <v>20</v>
      </c>
      <c r="C1593" t="s">
        <v>31</v>
      </c>
      <c r="D1593" s="14">
        <v>2269.52</v>
      </c>
      <c r="E1593" s="15">
        <v>2292.2199999999998</v>
      </c>
      <c r="F1593" s="15">
        <v>2496.4699999999998</v>
      </c>
      <c r="G1593" s="15">
        <v>2224.13</v>
      </c>
      <c r="H1593" s="15">
        <v>2269.52</v>
      </c>
      <c r="I1593" s="15">
        <v>2019.87</v>
      </c>
      <c r="J1593" s="14" t="e">
        <f>AVERAGE(#REF!)</f>
        <v>#REF!</v>
      </c>
      <c r="K1593" s="28">
        <f>SUM(D1593:I1593)</f>
        <v>13571.73</v>
      </c>
      <c r="L1593" s="14">
        <v>2092.63</v>
      </c>
      <c r="M1593" s="15">
        <v>2218.19</v>
      </c>
      <c r="N1593" s="15">
        <v>2240.37</v>
      </c>
      <c r="O1593" s="15">
        <v>2419.6</v>
      </c>
      <c r="P1593" s="15">
        <v>2709.95</v>
      </c>
      <c r="Q1593" s="15">
        <v>2818.35</v>
      </c>
      <c r="R1593" s="30">
        <f t="shared" si="56"/>
        <v>14499.089999999998</v>
      </c>
      <c r="S1593" s="14">
        <f>AVERAGE(D1593:I1593)</f>
        <v>2261.9549999999999</v>
      </c>
      <c r="T1593" s="16">
        <f t="shared" si="57"/>
        <v>-927.35999999999876</v>
      </c>
    </row>
    <row r="1594" spans="1:20" x14ac:dyDescent="0.25">
      <c r="A1594" t="s">
        <v>37</v>
      </c>
      <c r="B1594" t="s">
        <v>23</v>
      </c>
      <c r="C1594" t="s">
        <v>31</v>
      </c>
      <c r="D1594" s="14">
        <v>2312.16</v>
      </c>
      <c r="E1594" s="15">
        <v>1849.73</v>
      </c>
      <c r="F1594" s="15">
        <v>1734.12</v>
      </c>
      <c r="G1594" s="15">
        <v>2219.67</v>
      </c>
      <c r="H1594" s="15">
        <v>2381.52</v>
      </c>
      <c r="I1594" s="15">
        <v>2820.84</v>
      </c>
      <c r="J1594" s="14" t="e">
        <f>AVERAGE(#REF!)</f>
        <v>#REF!</v>
      </c>
      <c r="K1594" s="28">
        <f>SUM(D1594:I1594)</f>
        <v>13318.039999999999</v>
      </c>
      <c r="L1594" s="14">
        <v>533.97</v>
      </c>
      <c r="M1594" s="15">
        <v>517.95000000000005</v>
      </c>
      <c r="N1594" s="15">
        <v>517.95000000000005</v>
      </c>
      <c r="O1594" s="15">
        <v>528.30999999999995</v>
      </c>
      <c r="P1594" s="15">
        <v>449.06</v>
      </c>
      <c r="Q1594" s="15">
        <v>484.98</v>
      </c>
      <c r="R1594" s="30">
        <f t="shared" si="56"/>
        <v>3032.2200000000003</v>
      </c>
      <c r="S1594" s="14">
        <f>AVERAGE(D1594:I1594)</f>
        <v>2219.6733333333332</v>
      </c>
      <c r="T1594" s="16">
        <f t="shared" si="57"/>
        <v>10285.82</v>
      </c>
    </row>
    <row r="1595" spans="1:20" x14ac:dyDescent="0.25">
      <c r="A1595" t="s">
        <v>37</v>
      </c>
      <c r="B1595" t="s">
        <v>21</v>
      </c>
      <c r="C1595" t="s">
        <v>31</v>
      </c>
      <c r="D1595" s="14">
        <v>2067.75</v>
      </c>
      <c r="E1595" s="15">
        <v>2212.4899999999998</v>
      </c>
      <c r="F1595" s="15">
        <v>2522.66</v>
      </c>
      <c r="G1595" s="15">
        <v>2564.0100000000002</v>
      </c>
      <c r="H1595" s="15">
        <v>1695.56</v>
      </c>
      <c r="I1595" s="15">
        <v>1923.01</v>
      </c>
      <c r="J1595" s="14" t="e">
        <f>AVERAGE(#REF!)</f>
        <v>#REF!</v>
      </c>
      <c r="K1595" s="28">
        <f>SUM(D1595:I1595)</f>
        <v>12985.48</v>
      </c>
      <c r="L1595" s="14">
        <v>989.57</v>
      </c>
      <c r="M1595" s="15">
        <v>791.66</v>
      </c>
      <c r="N1595" s="15">
        <v>712.49</v>
      </c>
      <c r="O1595" s="15">
        <v>683.99</v>
      </c>
      <c r="P1595" s="15">
        <v>663.47</v>
      </c>
      <c r="Q1595" s="15">
        <v>650.20000000000005</v>
      </c>
      <c r="R1595" s="30">
        <f t="shared" si="56"/>
        <v>4491.38</v>
      </c>
      <c r="S1595" s="14">
        <f>AVERAGE(D1595:I1595)</f>
        <v>2164.2466666666664</v>
      </c>
      <c r="T1595" s="16">
        <f t="shared" si="57"/>
        <v>8494.0999999999985</v>
      </c>
    </row>
    <row r="1596" spans="1:20" x14ac:dyDescent="0.25">
      <c r="A1596" t="s">
        <v>37</v>
      </c>
      <c r="B1596" t="s">
        <v>20</v>
      </c>
      <c r="C1596" t="s">
        <v>31</v>
      </c>
      <c r="D1596" s="14">
        <v>2024.6000000000001</v>
      </c>
      <c r="E1596" s="15">
        <v>2470.0100000000002</v>
      </c>
      <c r="F1596" s="15">
        <v>2146.08</v>
      </c>
      <c r="G1596" s="15">
        <v>1984.11</v>
      </c>
      <c r="H1596" s="15">
        <v>1903.12</v>
      </c>
      <c r="I1596" s="15">
        <v>1943.62</v>
      </c>
      <c r="J1596" s="14" t="e">
        <f>AVERAGE(#REF!)</f>
        <v>#REF!</v>
      </c>
      <c r="K1596" s="28">
        <f>SUM(D1596:I1596)</f>
        <v>12471.54</v>
      </c>
      <c r="L1596" s="14">
        <v>1823.87</v>
      </c>
      <c r="M1596" s="15">
        <v>1769.15</v>
      </c>
      <c r="N1596" s="15">
        <v>1910.68</v>
      </c>
      <c r="O1596" s="15">
        <v>1948.89</v>
      </c>
      <c r="P1596" s="15">
        <v>2338.67</v>
      </c>
      <c r="Q1596" s="15">
        <v>2666.08</v>
      </c>
      <c r="R1596" s="30">
        <f t="shared" si="56"/>
        <v>12457.34</v>
      </c>
      <c r="S1596" s="14">
        <f>AVERAGE(D1596:I1596)</f>
        <v>2078.59</v>
      </c>
      <c r="T1596" s="16">
        <f t="shared" si="57"/>
        <v>14.200000000000728</v>
      </c>
    </row>
    <row r="1597" spans="1:20" x14ac:dyDescent="0.25">
      <c r="A1597" t="s">
        <v>37</v>
      </c>
      <c r="B1597" t="s">
        <v>20</v>
      </c>
      <c r="C1597" t="s">
        <v>31</v>
      </c>
      <c r="D1597" s="14">
        <v>2128.6750000000002</v>
      </c>
      <c r="E1597" s="15">
        <v>1724.23</v>
      </c>
      <c r="F1597" s="15">
        <v>2341.54</v>
      </c>
      <c r="G1597" s="15">
        <v>1681.65</v>
      </c>
      <c r="H1597" s="15">
        <v>2171.25</v>
      </c>
      <c r="I1597" s="15">
        <v>2256.4</v>
      </c>
      <c r="J1597" s="14" t="e">
        <f>AVERAGE(#REF!)</f>
        <v>#REF!</v>
      </c>
      <c r="K1597" s="28">
        <f>SUM(D1597:I1597)</f>
        <v>12303.744999999999</v>
      </c>
      <c r="L1597" s="14">
        <v>760.86</v>
      </c>
      <c r="M1597" s="15">
        <v>661.95</v>
      </c>
      <c r="N1597" s="15">
        <v>754.62</v>
      </c>
      <c r="O1597" s="15">
        <v>656.52</v>
      </c>
      <c r="P1597" s="15">
        <v>669.65</v>
      </c>
      <c r="Q1597" s="15">
        <v>656.26</v>
      </c>
      <c r="R1597" s="30">
        <f t="shared" si="56"/>
        <v>4159.8599999999997</v>
      </c>
      <c r="S1597" s="14">
        <f>AVERAGE(D1597:I1597)</f>
        <v>2050.6241666666665</v>
      </c>
      <c r="T1597" s="16">
        <f t="shared" si="57"/>
        <v>8143.8849999999993</v>
      </c>
    </row>
    <row r="1598" spans="1:20" x14ac:dyDescent="0.25">
      <c r="A1598" t="s">
        <v>37</v>
      </c>
      <c r="B1598" t="s">
        <v>19</v>
      </c>
      <c r="C1598" t="s">
        <v>31</v>
      </c>
      <c r="D1598" s="14">
        <v>1974.7</v>
      </c>
      <c r="E1598" s="15">
        <v>2211.66</v>
      </c>
      <c r="F1598" s="15">
        <v>2112.9299999999998</v>
      </c>
      <c r="G1598" s="15">
        <v>1954.95</v>
      </c>
      <c r="H1598" s="15">
        <v>2053.69</v>
      </c>
      <c r="I1598" s="15">
        <v>1954.95</v>
      </c>
      <c r="J1598" s="14" t="e">
        <f>AVERAGE(#REF!)</f>
        <v>#REF!</v>
      </c>
      <c r="K1598" s="28">
        <f>SUM(D1598:I1598)</f>
        <v>12262.880000000001</v>
      </c>
      <c r="L1598" s="14">
        <v>1930.24</v>
      </c>
      <c r="M1598" s="15">
        <v>1988.15</v>
      </c>
      <c r="N1598" s="15">
        <v>2027.91</v>
      </c>
      <c r="O1598" s="15">
        <v>2190.14</v>
      </c>
      <c r="P1598" s="15">
        <v>2474.86</v>
      </c>
      <c r="Q1598" s="15">
        <v>2177.88</v>
      </c>
      <c r="R1598" s="30">
        <f t="shared" si="56"/>
        <v>12789.18</v>
      </c>
      <c r="S1598" s="14">
        <f>AVERAGE(D1598:I1598)</f>
        <v>2043.8133333333335</v>
      </c>
      <c r="T1598" s="16">
        <f t="shared" si="57"/>
        <v>-526.29999999999927</v>
      </c>
    </row>
    <row r="1599" spans="1:20" x14ac:dyDescent="0.25">
      <c r="A1599" t="s">
        <v>37</v>
      </c>
      <c r="B1599" t="s">
        <v>20</v>
      </c>
      <c r="C1599" t="s">
        <v>31</v>
      </c>
      <c r="D1599" s="14">
        <v>1831.7599999999998</v>
      </c>
      <c r="E1599" s="15">
        <v>1923.35</v>
      </c>
      <c r="F1599" s="15">
        <v>2234.75</v>
      </c>
      <c r="G1599" s="15">
        <v>1868.4</v>
      </c>
      <c r="H1599" s="15">
        <v>2289.6999999999998</v>
      </c>
      <c r="I1599" s="15">
        <v>2069.89</v>
      </c>
      <c r="J1599" s="14" t="e">
        <f>AVERAGE(#REF!)</f>
        <v>#REF!</v>
      </c>
      <c r="K1599" s="28">
        <f>SUM(D1599:I1599)</f>
        <v>12217.849999999999</v>
      </c>
      <c r="L1599" s="14">
        <v>2930.53</v>
      </c>
      <c r="M1599" s="15">
        <v>3077.06</v>
      </c>
      <c r="N1599" s="15">
        <v>3569.39</v>
      </c>
      <c r="O1599" s="15">
        <v>3890.64</v>
      </c>
      <c r="P1599" s="15">
        <v>4046.27</v>
      </c>
      <c r="Q1599" s="15">
        <v>4167.66</v>
      </c>
      <c r="R1599" s="30">
        <f t="shared" si="56"/>
        <v>21681.55</v>
      </c>
      <c r="S1599" s="14">
        <f>AVERAGE(D1599:I1599)</f>
        <v>2036.3083333333332</v>
      </c>
      <c r="T1599" s="16">
        <f t="shared" si="57"/>
        <v>-9463.7000000000007</v>
      </c>
    </row>
    <row r="1600" spans="1:20" x14ac:dyDescent="0.25">
      <c r="A1600" t="s">
        <v>37</v>
      </c>
      <c r="B1600" t="s">
        <v>20</v>
      </c>
      <c r="C1600" t="s">
        <v>31</v>
      </c>
      <c r="D1600" s="14">
        <v>2409.5450000000001</v>
      </c>
      <c r="E1600" s="15">
        <v>1927.64</v>
      </c>
      <c r="F1600" s="15">
        <v>2024.02</v>
      </c>
      <c r="G1600" s="15">
        <v>1807.16</v>
      </c>
      <c r="H1600" s="15">
        <v>2024.02</v>
      </c>
      <c r="I1600" s="15">
        <v>1951.73</v>
      </c>
      <c r="J1600" s="14" t="e">
        <f>AVERAGE(#REF!)</f>
        <v>#REF!</v>
      </c>
      <c r="K1600" s="28">
        <f>SUM(D1600:I1600)</f>
        <v>12144.115</v>
      </c>
      <c r="L1600" s="14">
        <v>2324.9</v>
      </c>
      <c r="M1600" s="15">
        <v>1813.42</v>
      </c>
      <c r="N1600" s="15">
        <v>2139.84</v>
      </c>
      <c r="O1600" s="15">
        <v>1861.66</v>
      </c>
      <c r="P1600" s="15">
        <v>1712.73</v>
      </c>
      <c r="Q1600" s="15">
        <v>1678.48</v>
      </c>
      <c r="R1600" s="30">
        <f t="shared" si="56"/>
        <v>11531.029999999999</v>
      </c>
      <c r="S1600" s="14">
        <f>AVERAGE(D1600:I1600)</f>
        <v>2024.0191666666667</v>
      </c>
      <c r="T1600" s="16">
        <f t="shared" si="57"/>
        <v>613.08500000000095</v>
      </c>
    </row>
    <row r="1601" spans="1:20" x14ac:dyDescent="0.25">
      <c r="A1601" t="s">
        <v>37</v>
      </c>
      <c r="B1601" t="s">
        <v>20</v>
      </c>
      <c r="C1601" t="s">
        <v>31</v>
      </c>
      <c r="D1601" s="14">
        <v>1951.92</v>
      </c>
      <c r="E1601" s="15">
        <v>2342.3000000000002</v>
      </c>
      <c r="F1601" s="15">
        <v>1463.94</v>
      </c>
      <c r="G1601" s="15">
        <v>2264.23</v>
      </c>
      <c r="H1601" s="15">
        <v>1659.13</v>
      </c>
      <c r="I1601" s="15">
        <v>2420.38</v>
      </c>
      <c r="J1601" s="14" t="e">
        <f>AVERAGE(#REF!)</f>
        <v>#REF!</v>
      </c>
      <c r="K1601" s="28">
        <f>SUM(D1601:I1601)</f>
        <v>12101.900000000001</v>
      </c>
      <c r="L1601" s="14">
        <v>1761.02</v>
      </c>
      <c r="M1601" s="15">
        <v>1761.02</v>
      </c>
      <c r="N1601" s="15">
        <v>1901.9</v>
      </c>
      <c r="O1601" s="15">
        <v>1711.71</v>
      </c>
      <c r="P1601" s="15">
        <v>1745.94</v>
      </c>
      <c r="Q1601" s="15">
        <v>1798.32</v>
      </c>
      <c r="R1601" s="30">
        <f t="shared" si="56"/>
        <v>10679.91</v>
      </c>
      <c r="S1601" s="14">
        <f>AVERAGE(D1601:I1601)</f>
        <v>2016.9833333333336</v>
      </c>
      <c r="T1601" s="16">
        <f t="shared" si="57"/>
        <v>1421.9900000000016</v>
      </c>
    </row>
    <row r="1602" spans="1:20" x14ac:dyDescent="0.25">
      <c r="A1602" t="s">
        <v>37</v>
      </c>
      <c r="B1602" t="s">
        <v>20</v>
      </c>
      <c r="C1602" t="s">
        <v>31</v>
      </c>
      <c r="D1602" s="14">
        <v>2070.7200000000003</v>
      </c>
      <c r="E1602" s="15">
        <v>2070.7199999999998</v>
      </c>
      <c r="F1602" s="15">
        <v>1905.06</v>
      </c>
      <c r="G1602" s="15">
        <v>1780.82</v>
      </c>
      <c r="H1602" s="15">
        <v>1987.89</v>
      </c>
      <c r="I1602" s="15">
        <v>2132.84</v>
      </c>
      <c r="J1602" s="14" t="e">
        <f>AVERAGE(#REF!)</f>
        <v>#REF!</v>
      </c>
      <c r="K1602" s="28">
        <f>SUM(D1602:I1602)</f>
        <v>11948.05</v>
      </c>
      <c r="L1602" s="14">
        <v>1698.46</v>
      </c>
      <c r="M1602" s="15">
        <v>1341.78</v>
      </c>
      <c r="N1602" s="15">
        <v>1288.1099999999999</v>
      </c>
      <c r="O1602" s="15">
        <v>1313.87</v>
      </c>
      <c r="P1602" s="15">
        <v>1116.79</v>
      </c>
      <c r="Q1602" s="15">
        <v>1284.31</v>
      </c>
      <c r="R1602" s="30">
        <f t="shared" si="56"/>
        <v>8043.32</v>
      </c>
      <c r="S1602" s="14">
        <f>AVERAGE(D1602:I1602)</f>
        <v>1991.3416666666665</v>
      </c>
      <c r="T1602" s="16">
        <f t="shared" si="57"/>
        <v>3904.7299999999996</v>
      </c>
    </row>
    <row r="1603" spans="1:20" x14ac:dyDescent="0.25">
      <c r="A1603" t="s">
        <v>37</v>
      </c>
      <c r="B1603" t="s">
        <v>20</v>
      </c>
      <c r="C1603" t="s">
        <v>31</v>
      </c>
      <c r="D1603" s="14">
        <v>1928.87</v>
      </c>
      <c r="E1603" s="15">
        <v>1851.72</v>
      </c>
      <c r="F1603" s="15">
        <v>2391.8000000000002</v>
      </c>
      <c r="G1603" s="15">
        <v>1716.69</v>
      </c>
      <c r="H1603" s="15">
        <v>1871</v>
      </c>
      <c r="I1603" s="15">
        <v>1735.98</v>
      </c>
      <c r="J1603" s="14" t="e">
        <f>AVERAGE(#REF!)</f>
        <v>#REF!</v>
      </c>
      <c r="K1603" s="28">
        <f>SUM(D1603:I1603)</f>
        <v>11496.06</v>
      </c>
      <c r="L1603" s="14">
        <v>1232.81</v>
      </c>
      <c r="M1603" s="15">
        <v>1060.22</v>
      </c>
      <c r="N1603" s="15">
        <v>1176.8399999999999</v>
      </c>
      <c r="O1603" s="15">
        <v>1188.6099999999999</v>
      </c>
      <c r="P1603" s="15">
        <v>1331.24</v>
      </c>
      <c r="Q1603" s="15">
        <v>1570.86</v>
      </c>
      <c r="R1603" s="30">
        <f t="shared" si="56"/>
        <v>7560.579999999999</v>
      </c>
      <c r="S1603" s="14">
        <f>AVERAGE(D1603:I1603)</f>
        <v>1916.01</v>
      </c>
      <c r="T1603" s="16">
        <f t="shared" si="57"/>
        <v>3935.4800000000005</v>
      </c>
    </row>
    <row r="1604" spans="1:20" x14ac:dyDescent="0.25">
      <c r="A1604" t="s">
        <v>37</v>
      </c>
      <c r="B1604" t="s">
        <v>20</v>
      </c>
      <c r="C1604" t="s">
        <v>31</v>
      </c>
      <c r="D1604" s="14">
        <v>2083.5</v>
      </c>
      <c r="E1604" s="15">
        <v>1895.99</v>
      </c>
      <c r="F1604" s="15">
        <v>1583.46</v>
      </c>
      <c r="G1604" s="15">
        <v>2083.5</v>
      </c>
      <c r="H1604" s="15">
        <v>1687.64</v>
      </c>
      <c r="I1604" s="15">
        <v>2104.34</v>
      </c>
      <c r="J1604" s="14" t="e">
        <f>AVERAGE(#REF!)</f>
        <v>#REF!</v>
      </c>
      <c r="K1604" s="28">
        <f>SUM(D1604:I1604)</f>
        <v>11438.43</v>
      </c>
      <c r="L1604" s="14">
        <v>1643.76</v>
      </c>
      <c r="M1604" s="15">
        <v>1594.45</v>
      </c>
      <c r="N1604" s="15">
        <v>1737.95</v>
      </c>
      <c r="O1604" s="15">
        <v>1616.29</v>
      </c>
      <c r="P1604" s="15">
        <v>1470.82</v>
      </c>
      <c r="Q1604" s="15">
        <v>1735.57</v>
      </c>
      <c r="R1604" s="30">
        <f t="shared" si="56"/>
        <v>9798.84</v>
      </c>
      <c r="S1604" s="14">
        <f>AVERAGE(D1604:I1604)</f>
        <v>1906.405</v>
      </c>
      <c r="T1604" s="16">
        <f t="shared" si="57"/>
        <v>1639.5900000000001</v>
      </c>
    </row>
    <row r="1605" spans="1:20" x14ac:dyDescent="0.25">
      <c r="A1605" t="s">
        <v>37</v>
      </c>
      <c r="B1605" t="s">
        <v>20</v>
      </c>
      <c r="C1605" t="s">
        <v>31</v>
      </c>
      <c r="D1605" s="14">
        <v>1911.835</v>
      </c>
      <c r="E1605" s="15">
        <v>2275.08</v>
      </c>
      <c r="F1605" s="15">
        <v>1586.82</v>
      </c>
      <c r="G1605" s="15">
        <v>1701.53</v>
      </c>
      <c r="H1605" s="15">
        <v>1701.53</v>
      </c>
      <c r="I1605" s="15">
        <v>2103.02</v>
      </c>
      <c r="J1605" s="14" t="e">
        <f>AVERAGE(#REF!)</f>
        <v>#REF!</v>
      </c>
      <c r="K1605" s="28">
        <f>SUM(D1605:I1605)</f>
        <v>11279.815000000001</v>
      </c>
      <c r="L1605" s="14">
        <v>1352.63</v>
      </c>
      <c r="M1605" s="15">
        <v>1406.74</v>
      </c>
      <c r="N1605" s="15">
        <v>1392.67</v>
      </c>
      <c r="O1605" s="15">
        <v>1323.04</v>
      </c>
      <c r="P1605" s="15">
        <v>1362.73</v>
      </c>
      <c r="Q1605" s="15">
        <v>1539.88</v>
      </c>
      <c r="R1605" s="30">
        <f t="shared" si="56"/>
        <v>8377.6899999999987</v>
      </c>
      <c r="S1605" s="14">
        <f>AVERAGE(D1605:I1605)</f>
        <v>1879.9691666666668</v>
      </c>
      <c r="T1605" s="16">
        <f t="shared" si="57"/>
        <v>2902.1250000000018</v>
      </c>
    </row>
    <row r="1606" spans="1:20" x14ac:dyDescent="0.25">
      <c r="A1606" t="s">
        <v>37</v>
      </c>
      <c r="B1606" t="s">
        <v>20</v>
      </c>
      <c r="C1606" t="s">
        <v>31</v>
      </c>
      <c r="D1606" s="14">
        <v>1922.895</v>
      </c>
      <c r="E1606" s="15">
        <v>1826.75</v>
      </c>
      <c r="F1606" s="15">
        <v>1461.4</v>
      </c>
      <c r="G1606" s="15">
        <v>1922.9</v>
      </c>
      <c r="H1606" s="15">
        <v>1749.83</v>
      </c>
      <c r="I1606" s="15">
        <v>1903.67</v>
      </c>
      <c r="J1606" s="14" t="e">
        <f>AVERAGE(#REF!)</f>
        <v>#REF!</v>
      </c>
      <c r="K1606" s="28">
        <f>SUM(D1606:I1606)</f>
        <v>10787.445</v>
      </c>
      <c r="L1606" s="14">
        <v>1867.14</v>
      </c>
      <c r="M1606" s="15">
        <v>1997.84</v>
      </c>
      <c r="N1606" s="15">
        <v>2137.69</v>
      </c>
      <c r="O1606" s="15">
        <v>1902.54</v>
      </c>
      <c r="P1606" s="15">
        <v>1978.64</v>
      </c>
      <c r="Q1606" s="15">
        <v>2196.29</v>
      </c>
      <c r="R1606" s="30">
        <f t="shared" si="56"/>
        <v>12080.14</v>
      </c>
      <c r="S1606" s="14">
        <f>AVERAGE(D1606:I1606)</f>
        <v>1797.9075</v>
      </c>
      <c r="T1606" s="16">
        <f t="shared" si="57"/>
        <v>-1292.6949999999997</v>
      </c>
    </row>
    <row r="1607" spans="1:20" x14ac:dyDescent="0.25">
      <c r="A1607" t="s">
        <v>37</v>
      </c>
      <c r="B1607" t="s">
        <v>20</v>
      </c>
      <c r="C1607" t="s">
        <v>31</v>
      </c>
      <c r="D1607" s="14">
        <v>1812.6</v>
      </c>
      <c r="E1607" s="15">
        <v>1975.73</v>
      </c>
      <c r="F1607" s="15">
        <v>1975.73</v>
      </c>
      <c r="G1607" s="15">
        <v>1413.83</v>
      </c>
      <c r="H1607" s="15">
        <v>1993.86</v>
      </c>
      <c r="I1607" s="15">
        <v>1522.58</v>
      </c>
      <c r="J1607" s="14" t="e">
        <f>AVERAGE(#REF!)</f>
        <v>#REF!</v>
      </c>
      <c r="K1607" s="28">
        <f>SUM(D1607:I1607)</f>
        <v>10694.33</v>
      </c>
      <c r="L1607" s="14">
        <v>729.43</v>
      </c>
      <c r="M1607" s="15">
        <v>765.9</v>
      </c>
      <c r="N1607" s="15">
        <v>788.88</v>
      </c>
      <c r="O1607" s="15">
        <v>725.77</v>
      </c>
      <c r="P1607" s="15">
        <v>805.6</v>
      </c>
      <c r="Q1607" s="15">
        <v>716.98</v>
      </c>
      <c r="R1607" s="30">
        <f t="shared" si="56"/>
        <v>4532.5599999999995</v>
      </c>
      <c r="S1607" s="14">
        <f>AVERAGE(D1607:I1607)</f>
        <v>1782.3883333333333</v>
      </c>
      <c r="T1607" s="16">
        <f t="shared" si="57"/>
        <v>6161.77</v>
      </c>
    </row>
    <row r="1608" spans="1:20" x14ac:dyDescent="0.25">
      <c r="A1608" t="s">
        <v>37</v>
      </c>
      <c r="B1608" t="s">
        <v>20</v>
      </c>
      <c r="C1608" t="s">
        <v>31</v>
      </c>
      <c r="D1608" s="14">
        <v>1716.9499999999998</v>
      </c>
      <c r="E1608" s="15">
        <v>1991.66</v>
      </c>
      <c r="F1608" s="15">
        <v>1304.8800000000001</v>
      </c>
      <c r="G1608" s="15">
        <v>1699.78</v>
      </c>
      <c r="H1608" s="15">
        <v>1905.81</v>
      </c>
      <c r="I1608" s="15">
        <v>1854.31</v>
      </c>
      <c r="J1608" s="14" t="e">
        <f>AVERAGE(#REF!)</f>
        <v>#REF!</v>
      </c>
      <c r="K1608" s="28">
        <f>SUM(D1608:I1608)</f>
        <v>10473.39</v>
      </c>
      <c r="L1608" s="14">
        <v>687.56</v>
      </c>
      <c r="M1608" s="15">
        <v>570.66999999999996</v>
      </c>
      <c r="N1608" s="15">
        <v>496.48</v>
      </c>
      <c r="O1608" s="15">
        <v>476.62</v>
      </c>
      <c r="P1608" s="15">
        <v>433.72</v>
      </c>
      <c r="Q1608" s="15">
        <v>381.67</v>
      </c>
      <c r="R1608" s="30">
        <f t="shared" si="56"/>
        <v>3046.7200000000003</v>
      </c>
      <c r="S1608" s="14">
        <f>AVERAGE(D1608:I1608)</f>
        <v>1745.5649999999998</v>
      </c>
      <c r="T1608" s="16">
        <f t="shared" si="57"/>
        <v>7426.6699999999992</v>
      </c>
    </row>
    <row r="1609" spans="1:20" x14ac:dyDescent="0.25">
      <c r="A1609" t="s">
        <v>37</v>
      </c>
      <c r="B1609" t="s">
        <v>20</v>
      </c>
      <c r="C1609" t="s">
        <v>31</v>
      </c>
      <c r="D1609" s="14">
        <v>1739.86</v>
      </c>
      <c r="E1609" s="15">
        <v>1652.87</v>
      </c>
      <c r="F1609" s="15">
        <v>1635.47</v>
      </c>
      <c r="G1609" s="15">
        <v>1739.86</v>
      </c>
      <c r="H1609" s="15">
        <v>1548.48</v>
      </c>
      <c r="I1609" s="15">
        <v>2035.64</v>
      </c>
      <c r="J1609" s="14" t="e">
        <f>AVERAGE(#REF!)</f>
        <v>#REF!</v>
      </c>
      <c r="K1609" s="28">
        <f>SUM(D1609:I1609)</f>
        <v>10352.179999999998</v>
      </c>
      <c r="L1609" s="14">
        <v>565.4</v>
      </c>
      <c r="M1609" s="15">
        <v>616.29</v>
      </c>
      <c r="N1609" s="15">
        <v>548.5</v>
      </c>
      <c r="O1609" s="15">
        <v>499.14</v>
      </c>
      <c r="P1609" s="15">
        <v>559.04</v>
      </c>
      <c r="Q1609" s="15">
        <v>654.08000000000004</v>
      </c>
      <c r="R1609" s="30">
        <f t="shared" si="56"/>
        <v>3442.45</v>
      </c>
      <c r="S1609" s="14">
        <f>AVERAGE(D1609:I1609)</f>
        <v>1725.363333333333</v>
      </c>
      <c r="T1609" s="16">
        <f t="shared" si="57"/>
        <v>6909.7299999999987</v>
      </c>
    </row>
    <row r="1610" spans="1:20" x14ac:dyDescent="0.25">
      <c r="A1610" t="s">
        <v>37</v>
      </c>
      <c r="B1610" t="s">
        <v>20</v>
      </c>
      <c r="C1610" t="s">
        <v>31</v>
      </c>
      <c r="D1610" s="14">
        <v>1605.75</v>
      </c>
      <c r="E1610" s="15">
        <v>1991.13</v>
      </c>
      <c r="F1610" s="15">
        <v>1461.23</v>
      </c>
      <c r="G1610" s="15">
        <v>1702.1</v>
      </c>
      <c r="H1610" s="15">
        <v>1429.12</v>
      </c>
      <c r="I1610" s="15">
        <v>1910.84</v>
      </c>
      <c r="J1610" s="14" t="e">
        <f>AVERAGE(#REF!)</f>
        <v>#REF!</v>
      </c>
      <c r="K1610" s="28">
        <f>SUM(D1610:I1610)</f>
        <v>10100.17</v>
      </c>
      <c r="L1610" s="14">
        <v>2540.79</v>
      </c>
      <c r="M1610" s="15">
        <v>2439.16</v>
      </c>
      <c r="N1610" s="15">
        <v>2731.86</v>
      </c>
      <c r="O1610" s="15">
        <v>2404.04</v>
      </c>
      <c r="P1610" s="15">
        <v>2860.81</v>
      </c>
      <c r="Q1610" s="15">
        <v>2689.16</v>
      </c>
      <c r="R1610" s="30">
        <f t="shared" si="56"/>
        <v>15665.819999999998</v>
      </c>
      <c r="S1610" s="14">
        <f>AVERAGE(D1610:I1610)</f>
        <v>1683.3616666666667</v>
      </c>
      <c r="T1610" s="16">
        <f t="shared" si="57"/>
        <v>-5565.6499999999978</v>
      </c>
    </row>
    <row r="1611" spans="1:20" x14ac:dyDescent="0.25">
      <c r="A1611" t="s">
        <v>37</v>
      </c>
      <c r="B1611" t="s">
        <v>20</v>
      </c>
      <c r="C1611" t="s">
        <v>31</v>
      </c>
      <c r="D1611" s="14">
        <v>1523.3500000000001</v>
      </c>
      <c r="E1611" s="15">
        <v>1553.82</v>
      </c>
      <c r="F1611" s="15">
        <v>1873.72</v>
      </c>
      <c r="G1611" s="15">
        <v>1706.15</v>
      </c>
      <c r="H1611" s="15">
        <v>1584.28</v>
      </c>
      <c r="I1611" s="15">
        <v>1706.15</v>
      </c>
      <c r="J1611" s="14" t="e">
        <f>AVERAGE(#REF!)</f>
        <v>#REF!</v>
      </c>
      <c r="K1611" s="28">
        <f>SUM(D1611:I1611)</f>
        <v>9947.4700000000012</v>
      </c>
      <c r="L1611" s="14">
        <v>2279.34</v>
      </c>
      <c r="M1611" s="15">
        <v>2507.27</v>
      </c>
      <c r="N1611" s="15">
        <v>3008.72</v>
      </c>
      <c r="O1611" s="15">
        <v>3189.24</v>
      </c>
      <c r="P1611" s="15">
        <v>2870.32</v>
      </c>
      <c r="Q1611" s="15">
        <v>2985.13</v>
      </c>
      <c r="R1611" s="30">
        <f t="shared" si="56"/>
        <v>16840.02</v>
      </c>
      <c r="S1611" s="14">
        <f>AVERAGE(D1611:I1611)</f>
        <v>1657.9116666666669</v>
      </c>
      <c r="T1611" s="16">
        <f t="shared" si="57"/>
        <v>-6892.5499999999993</v>
      </c>
    </row>
    <row r="1612" spans="1:20" x14ac:dyDescent="0.25">
      <c r="A1612" t="s">
        <v>37</v>
      </c>
      <c r="B1612" t="s">
        <v>20</v>
      </c>
      <c r="C1612" t="s">
        <v>31</v>
      </c>
      <c r="D1612" s="14">
        <v>1613.8</v>
      </c>
      <c r="E1612" s="15">
        <v>1613.8</v>
      </c>
      <c r="F1612" s="15">
        <v>1855.87</v>
      </c>
      <c r="G1612" s="15">
        <v>1678.35</v>
      </c>
      <c r="H1612" s="15">
        <v>1436.28</v>
      </c>
      <c r="I1612" s="15">
        <v>1210.3499999999999</v>
      </c>
      <c r="J1612" s="14" t="e">
        <f>AVERAGE(#REF!)</f>
        <v>#REF!</v>
      </c>
      <c r="K1612" s="28">
        <f>SUM(D1612:I1612)</f>
        <v>9408.4500000000007</v>
      </c>
      <c r="L1612" s="14">
        <v>1340.73</v>
      </c>
      <c r="M1612" s="15">
        <v>1032.3599999999999</v>
      </c>
      <c r="N1612" s="15">
        <v>970.42</v>
      </c>
      <c r="O1612" s="15">
        <v>1018.94</v>
      </c>
      <c r="P1612" s="15">
        <v>1131.02</v>
      </c>
      <c r="Q1612" s="15">
        <v>972.68</v>
      </c>
      <c r="R1612" s="30">
        <f t="shared" si="56"/>
        <v>6466.1500000000015</v>
      </c>
      <c r="S1612" s="14">
        <f>AVERAGE(D1612:I1612)</f>
        <v>1568.075</v>
      </c>
      <c r="T1612" s="16">
        <f t="shared" si="57"/>
        <v>2942.2999999999993</v>
      </c>
    </row>
    <row r="1613" spans="1:20" x14ac:dyDescent="0.25">
      <c r="A1613" t="s">
        <v>37</v>
      </c>
      <c r="B1613" t="s">
        <v>20</v>
      </c>
      <c r="C1613" t="s">
        <v>31</v>
      </c>
      <c r="D1613" s="14">
        <v>1582.6599999999999</v>
      </c>
      <c r="E1613" s="15">
        <v>1614.31</v>
      </c>
      <c r="F1613" s="15">
        <v>1930.85</v>
      </c>
      <c r="G1613" s="15">
        <v>1677.62</v>
      </c>
      <c r="H1613" s="15">
        <v>1187</v>
      </c>
      <c r="I1613" s="15">
        <v>1281.95</v>
      </c>
      <c r="J1613" s="14" t="e">
        <f>AVERAGE(#REF!)</f>
        <v>#REF!</v>
      </c>
      <c r="K1613" s="28">
        <f>SUM(D1613:I1613)</f>
        <v>9274.39</v>
      </c>
      <c r="L1613" s="14">
        <v>767.56</v>
      </c>
      <c r="M1613" s="15">
        <v>621.72</v>
      </c>
      <c r="N1613" s="15">
        <v>590.63</v>
      </c>
      <c r="O1613" s="15">
        <v>631.97</v>
      </c>
      <c r="P1613" s="15">
        <v>688.85</v>
      </c>
      <c r="Q1613" s="15">
        <v>778.4</v>
      </c>
      <c r="R1613" s="30">
        <f t="shared" ref="R1613:R1676" si="58">SUM(L1613:Q1613)</f>
        <v>4079.13</v>
      </c>
      <c r="S1613" s="14">
        <f>AVERAGE(D1613:I1613)</f>
        <v>1545.7316666666666</v>
      </c>
      <c r="T1613" s="16">
        <f t="shared" ref="T1613:T1676" si="59">K1613-R1613</f>
        <v>5195.2599999999993</v>
      </c>
    </row>
    <row r="1614" spans="1:20" x14ac:dyDescent="0.25">
      <c r="A1614" t="s">
        <v>37</v>
      </c>
      <c r="B1614" t="s">
        <v>20</v>
      </c>
      <c r="C1614" t="s">
        <v>31</v>
      </c>
      <c r="D1614" s="14">
        <v>1505.47</v>
      </c>
      <c r="E1614" s="15">
        <v>1866.78</v>
      </c>
      <c r="F1614" s="15">
        <v>1535.58</v>
      </c>
      <c r="G1614" s="15">
        <v>1234.49</v>
      </c>
      <c r="H1614" s="15">
        <v>1475.36</v>
      </c>
      <c r="I1614" s="15">
        <v>1324.81</v>
      </c>
      <c r="J1614" s="14" t="e">
        <f>AVERAGE(#REF!)</f>
        <v>#REF!</v>
      </c>
      <c r="K1614" s="28">
        <f>SUM(D1614:I1614)</f>
        <v>8942.49</v>
      </c>
      <c r="L1614" s="14">
        <v>1284.56</v>
      </c>
      <c r="M1614" s="15">
        <v>1233.18</v>
      </c>
      <c r="N1614" s="15">
        <v>1048.2</v>
      </c>
      <c r="O1614" s="15">
        <v>1090.1300000000001</v>
      </c>
      <c r="P1614" s="15">
        <v>1297.25</v>
      </c>
      <c r="Q1614" s="15">
        <v>1530.76</v>
      </c>
      <c r="R1614" s="30">
        <f t="shared" si="58"/>
        <v>7484.08</v>
      </c>
      <c r="S1614" s="14">
        <f>AVERAGE(D1614:I1614)</f>
        <v>1490.415</v>
      </c>
      <c r="T1614" s="16">
        <f t="shared" si="59"/>
        <v>1458.4099999999999</v>
      </c>
    </row>
    <row r="1615" spans="1:20" x14ac:dyDescent="0.25">
      <c r="A1615" t="s">
        <v>37</v>
      </c>
      <c r="B1615" t="s">
        <v>20</v>
      </c>
      <c r="C1615" t="s">
        <v>31</v>
      </c>
      <c r="D1615" s="14">
        <v>1510.8574999999998</v>
      </c>
      <c r="E1615" s="15">
        <v>1208.69</v>
      </c>
      <c r="F1615" s="15">
        <v>1450.42</v>
      </c>
      <c r="G1615" s="15">
        <v>1843.25</v>
      </c>
      <c r="H1615" s="15">
        <v>1677.05</v>
      </c>
      <c r="I1615" s="15">
        <v>1208.69</v>
      </c>
      <c r="J1615" s="14" t="e">
        <f>AVERAGE(#REF!)</f>
        <v>#REF!</v>
      </c>
      <c r="K1615" s="28">
        <f>SUM(D1615:I1615)</f>
        <v>8898.9575000000004</v>
      </c>
      <c r="L1615" s="14">
        <v>625.23</v>
      </c>
      <c r="M1615" s="15">
        <v>568.96</v>
      </c>
      <c r="N1615" s="15">
        <v>648.61</v>
      </c>
      <c r="O1615" s="15">
        <v>590.24</v>
      </c>
      <c r="P1615" s="15">
        <v>525.30999999999995</v>
      </c>
      <c r="Q1615" s="15">
        <v>604.11</v>
      </c>
      <c r="R1615" s="30">
        <f t="shared" si="58"/>
        <v>3562.46</v>
      </c>
      <c r="S1615" s="14">
        <f>AVERAGE(D1615:I1615)</f>
        <v>1483.1595833333333</v>
      </c>
      <c r="T1615" s="16">
        <f t="shared" si="59"/>
        <v>5336.4975000000004</v>
      </c>
    </row>
    <row r="1616" spans="1:20" x14ac:dyDescent="0.25">
      <c r="A1616" t="s">
        <v>37</v>
      </c>
      <c r="B1616" t="s">
        <v>19</v>
      </c>
      <c r="C1616" t="s">
        <v>31</v>
      </c>
      <c r="D1616" s="14">
        <v>1505</v>
      </c>
      <c r="E1616" s="15">
        <v>1324.4</v>
      </c>
      <c r="F1616" s="15">
        <v>1219.05</v>
      </c>
      <c r="G1616" s="15">
        <v>1790.95</v>
      </c>
      <c r="H1616" s="15">
        <v>1625.4</v>
      </c>
      <c r="I1616" s="15">
        <v>1354.5</v>
      </c>
      <c r="J1616" s="14" t="e">
        <f>AVERAGE(#REF!)</f>
        <v>#REF!</v>
      </c>
      <c r="K1616" s="28">
        <f>SUM(D1616:I1616)</f>
        <v>8819.2999999999993</v>
      </c>
      <c r="L1616" s="14">
        <v>2138.91</v>
      </c>
      <c r="M1616" s="15">
        <v>2181.69</v>
      </c>
      <c r="N1616" s="15">
        <v>2596.21</v>
      </c>
      <c r="O1616" s="15">
        <v>3089.49</v>
      </c>
      <c r="P1616" s="15">
        <v>2626.07</v>
      </c>
      <c r="Q1616" s="15">
        <v>2783.63</v>
      </c>
      <c r="R1616" s="30">
        <f t="shared" si="58"/>
        <v>15416</v>
      </c>
      <c r="S1616" s="14">
        <f>AVERAGE(D1616:I1616)</f>
        <v>1469.8833333333332</v>
      </c>
      <c r="T1616" s="16">
        <f t="shared" si="59"/>
        <v>-6596.7000000000007</v>
      </c>
    </row>
    <row r="1617" spans="1:20" x14ac:dyDescent="0.25">
      <c r="A1617" t="s">
        <v>37</v>
      </c>
      <c r="B1617" t="s">
        <v>20</v>
      </c>
      <c r="C1617" t="s">
        <v>31</v>
      </c>
      <c r="D1617" s="14">
        <v>1409.05</v>
      </c>
      <c r="E1617" s="15">
        <v>1254.05</v>
      </c>
      <c r="F1617" s="15">
        <v>1070.8800000000001</v>
      </c>
      <c r="G1617" s="15">
        <v>1310.42</v>
      </c>
      <c r="H1617" s="15">
        <v>1564.05</v>
      </c>
      <c r="I1617" s="15">
        <v>1747.22</v>
      </c>
      <c r="J1617" s="14" t="e">
        <f>AVERAGE(#REF!)</f>
        <v>#REF!</v>
      </c>
      <c r="K1617" s="28">
        <f>SUM(D1617:I1617)</f>
        <v>8355.67</v>
      </c>
      <c r="L1617" s="14">
        <v>2472.2199999999998</v>
      </c>
      <c r="M1617" s="15">
        <v>2027.22</v>
      </c>
      <c r="N1617" s="15">
        <v>1905.59</v>
      </c>
      <c r="O1617" s="15">
        <v>1867.48</v>
      </c>
      <c r="P1617" s="15">
        <v>1774.11</v>
      </c>
      <c r="Q1617" s="15">
        <v>1969.26</v>
      </c>
      <c r="R1617" s="30">
        <f t="shared" si="58"/>
        <v>12015.880000000001</v>
      </c>
      <c r="S1617" s="14">
        <f>AVERAGE(D1617:I1617)</f>
        <v>1392.6116666666667</v>
      </c>
      <c r="T1617" s="16">
        <f t="shared" si="59"/>
        <v>-3660.2100000000009</v>
      </c>
    </row>
    <row r="1618" spans="1:20" x14ac:dyDescent="0.25">
      <c r="A1618" t="s">
        <v>37</v>
      </c>
      <c r="B1618" t="s">
        <v>20</v>
      </c>
      <c r="C1618" t="s">
        <v>31</v>
      </c>
      <c r="D1618" s="14">
        <v>1326.4699999999998</v>
      </c>
      <c r="E1618" s="15">
        <v>1061.18</v>
      </c>
      <c r="F1618" s="15">
        <v>1472.38</v>
      </c>
      <c r="G1618" s="15">
        <v>1472.38</v>
      </c>
      <c r="H1618" s="15">
        <v>1432.59</v>
      </c>
      <c r="I1618" s="15">
        <v>1419.32</v>
      </c>
      <c r="J1618" s="14" t="e">
        <f>AVERAGE(#REF!)</f>
        <v>#REF!</v>
      </c>
      <c r="K1618" s="28">
        <f>SUM(D1618:I1618)</f>
        <v>8184.32</v>
      </c>
      <c r="L1618" s="14">
        <v>1317.72</v>
      </c>
      <c r="M1618" s="15">
        <v>1317.72</v>
      </c>
      <c r="N1618" s="15">
        <v>1568.09</v>
      </c>
      <c r="O1618" s="15">
        <v>1756.26</v>
      </c>
      <c r="P1618" s="15">
        <v>1773.82</v>
      </c>
      <c r="Q1618" s="15">
        <v>1578.7</v>
      </c>
      <c r="R1618" s="30">
        <f t="shared" si="58"/>
        <v>9312.31</v>
      </c>
      <c r="S1618" s="14">
        <f>AVERAGE(D1618:I1618)</f>
        <v>1364.0533333333333</v>
      </c>
      <c r="T1618" s="16">
        <f t="shared" si="59"/>
        <v>-1127.9899999999998</v>
      </c>
    </row>
    <row r="1619" spans="1:20" x14ac:dyDescent="0.25">
      <c r="A1619" t="s">
        <v>37</v>
      </c>
      <c r="B1619" t="s">
        <v>20</v>
      </c>
      <c r="C1619" t="s">
        <v>31</v>
      </c>
      <c r="D1619" s="14">
        <v>1204.96</v>
      </c>
      <c r="E1619" s="15">
        <v>1433.9</v>
      </c>
      <c r="F1619" s="15">
        <v>1470.05</v>
      </c>
      <c r="G1619" s="15">
        <v>1397.75</v>
      </c>
      <c r="H1619" s="15">
        <v>1470.05</v>
      </c>
      <c r="I1619" s="15">
        <v>1204.96</v>
      </c>
      <c r="J1619" s="14" t="e">
        <f>AVERAGE(#REF!)</f>
        <v>#REF!</v>
      </c>
      <c r="K1619" s="28">
        <f>SUM(D1619:I1619)</f>
        <v>8181.67</v>
      </c>
      <c r="L1619" s="14">
        <v>639.79999999999995</v>
      </c>
      <c r="M1619" s="15">
        <v>543.83000000000004</v>
      </c>
      <c r="N1619" s="15">
        <v>522.08000000000004</v>
      </c>
      <c r="O1619" s="15">
        <v>553.4</v>
      </c>
      <c r="P1619" s="15">
        <v>597.66999999999996</v>
      </c>
      <c r="Q1619" s="15">
        <v>525.95000000000005</v>
      </c>
      <c r="R1619" s="30">
        <f t="shared" si="58"/>
        <v>3382.7300000000005</v>
      </c>
      <c r="S1619" s="14">
        <f>AVERAGE(D1619:I1619)</f>
        <v>1363.6116666666667</v>
      </c>
      <c r="T1619" s="16">
        <f t="shared" si="59"/>
        <v>4798.9399999999996</v>
      </c>
    </row>
    <row r="1620" spans="1:20" x14ac:dyDescent="0.25">
      <c r="A1620" t="s">
        <v>37</v>
      </c>
      <c r="B1620" t="s">
        <v>20</v>
      </c>
      <c r="C1620" t="s">
        <v>31</v>
      </c>
      <c r="D1620" s="14">
        <v>1360.2099999999998</v>
      </c>
      <c r="E1620" s="15">
        <v>1142.58</v>
      </c>
      <c r="F1620" s="15">
        <v>1659.46</v>
      </c>
      <c r="G1620" s="15">
        <v>1088.17</v>
      </c>
      <c r="H1620" s="15">
        <v>1033.76</v>
      </c>
      <c r="I1620" s="15">
        <v>1319.4</v>
      </c>
      <c r="J1620" s="14" t="e">
        <f>AVERAGE(#REF!)</f>
        <v>#REF!</v>
      </c>
      <c r="K1620" s="28">
        <f>SUM(D1620:I1620)</f>
        <v>7603.58</v>
      </c>
      <c r="L1620" s="14">
        <v>720.53</v>
      </c>
      <c r="M1620" s="15">
        <v>698.91</v>
      </c>
      <c r="N1620" s="15">
        <v>726.87</v>
      </c>
      <c r="O1620" s="15">
        <v>632.38</v>
      </c>
      <c r="P1620" s="15">
        <v>613.41</v>
      </c>
      <c r="Q1620" s="15">
        <v>564.34</v>
      </c>
      <c r="R1620" s="30">
        <f t="shared" si="58"/>
        <v>3956.44</v>
      </c>
      <c r="S1620" s="14">
        <f>AVERAGE(D1620:I1620)</f>
        <v>1267.2633333333333</v>
      </c>
      <c r="T1620" s="16">
        <f t="shared" si="59"/>
        <v>3647.14</v>
      </c>
    </row>
    <row r="1621" spans="1:20" x14ac:dyDescent="0.25">
      <c r="A1621" t="s">
        <v>37</v>
      </c>
      <c r="B1621" t="s">
        <v>20</v>
      </c>
      <c r="C1621" t="s">
        <v>31</v>
      </c>
      <c r="D1621" s="14">
        <v>1414.0100000000002</v>
      </c>
      <c r="E1621" s="15">
        <v>1583.69</v>
      </c>
      <c r="F1621" s="15">
        <v>1258.47</v>
      </c>
      <c r="G1621" s="15">
        <v>1131.21</v>
      </c>
      <c r="H1621" s="15">
        <v>1131.21</v>
      </c>
      <c r="I1621" s="15">
        <v>1074.6500000000001</v>
      </c>
      <c r="J1621" s="14" t="e">
        <f>AVERAGE(#REF!)</f>
        <v>#REF!</v>
      </c>
      <c r="K1621" s="28">
        <f>SUM(D1621:I1621)</f>
        <v>7593.24</v>
      </c>
      <c r="L1621" s="14">
        <v>1084.46</v>
      </c>
      <c r="M1621" s="15">
        <v>1138.68</v>
      </c>
      <c r="N1621" s="15">
        <v>1172.8399999999999</v>
      </c>
      <c r="O1621" s="15">
        <v>1008.64</v>
      </c>
      <c r="P1621" s="15">
        <v>927.95</v>
      </c>
      <c r="Q1621" s="15">
        <v>1104.26</v>
      </c>
      <c r="R1621" s="30">
        <f t="shared" si="58"/>
        <v>6436.8300000000008</v>
      </c>
      <c r="S1621" s="14">
        <f>AVERAGE(D1621:I1621)</f>
        <v>1265.54</v>
      </c>
      <c r="T1621" s="16">
        <f t="shared" si="59"/>
        <v>1156.4099999999989</v>
      </c>
    </row>
    <row r="1622" spans="1:20" x14ac:dyDescent="0.25">
      <c r="A1622" t="s">
        <v>37</v>
      </c>
      <c r="B1622" t="s">
        <v>20</v>
      </c>
      <c r="C1622" t="s">
        <v>31</v>
      </c>
      <c r="D1622" s="14">
        <v>1094.2</v>
      </c>
      <c r="E1622" s="15">
        <v>831.59</v>
      </c>
      <c r="F1622" s="15">
        <v>1313.04</v>
      </c>
      <c r="G1622" s="15">
        <v>886.3</v>
      </c>
      <c r="H1622" s="15">
        <v>1039.49</v>
      </c>
      <c r="I1622" s="15">
        <v>1291.1600000000001</v>
      </c>
      <c r="J1622" s="14" t="e">
        <f>AVERAGE(#REF!)</f>
        <v>#REF!</v>
      </c>
      <c r="K1622" s="28">
        <f>SUM(D1622:I1622)</f>
        <v>6455.78</v>
      </c>
      <c r="L1622" s="14">
        <v>1150.6500000000001</v>
      </c>
      <c r="M1622" s="15">
        <v>1150.6500000000001</v>
      </c>
      <c r="N1622" s="15">
        <v>1024.08</v>
      </c>
      <c r="O1622" s="15">
        <v>972.88</v>
      </c>
      <c r="P1622" s="15">
        <v>1148</v>
      </c>
      <c r="Q1622" s="15">
        <v>1090.5999999999999</v>
      </c>
      <c r="R1622" s="30">
        <f t="shared" si="58"/>
        <v>6536.8600000000006</v>
      </c>
      <c r="S1622" s="14">
        <f>AVERAGE(D1622:I1622)</f>
        <v>1075.9633333333334</v>
      </c>
      <c r="T1622" s="16">
        <f t="shared" si="59"/>
        <v>-81.080000000000837</v>
      </c>
    </row>
    <row r="1623" spans="1:20" x14ac:dyDescent="0.25">
      <c r="A1623" t="s">
        <v>37</v>
      </c>
      <c r="B1623" t="s">
        <v>20</v>
      </c>
      <c r="C1623" t="s">
        <v>31</v>
      </c>
      <c r="D1623" s="14">
        <v>1022.6099999999999</v>
      </c>
      <c r="E1623" s="15">
        <v>1237.3599999999999</v>
      </c>
      <c r="F1623" s="15">
        <v>899.9</v>
      </c>
      <c r="G1623" s="15">
        <v>777.18</v>
      </c>
      <c r="H1623" s="15">
        <v>971.48</v>
      </c>
      <c r="I1623" s="15">
        <v>1155.55</v>
      </c>
      <c r="J1623" s="14" t="e">
        <f>AVERAGE(#REF!)</f>
        <v>#REF!</v>
      </c>
      <c r="K1623" s="28">
        <f>SUM(D1623:I1623)</f>
        <v>6064.08</v>
      </c>
      <c r="L1623" s="14">
        <v>744.68</v>
      </c>
      <c r="M1623" s="15">
        <v>662.77</v>
      </c>
      <c r="N1623" s="15">
        <v>729.05</v>
      </c>
      <c r="O1623" s="15">
        <v>743.63</v>
      </c>
      <c r="P1623" s="15">
        <v>803.12</v>
      </c>
      <c r="Q1623" s="15">
        <v>891.46</v>
      </c>
      <c r="R1623" s="30">
        <f t="shared" si="58"/>
        <v>4574.71</v>
      </c>
      <c r="S1623" s="14">
        <f>AVERAGE(D1623:I1623)</f>
        <v>1010.68</v>
      </c>
      <c r="T1623" s="16">
        <f t="shared" si="59"/>
        <v>1489.37</v>
      </c>
    </row>
    <row r="1624" spans="1:20" x14ac:dyDescent="0.25">
      <c r="A1624" t="s">
        <v>37</v>
      </c>
      <c r="B1624" t="s">
        <v>20</v>
      </c>
      <c r="C1624" t="s">
        <v>31</v>
      </c>
      <c r="D1624" s="14">
        <v>1019.25</v>
      </c>
      <c r="E1624" s="15">
        <v>988.67</v>
      </c>
      <c r="F1624" s="15">
        <v>988.67</v>
      </c>
      <c r="G1624" s="15">
        <v>1029.44</v>
      </c>
      <c r="H1624" s="15">
        <v>1110.98</v>
      </c>
      <c r="I1624" s="15">
        <v>896.94</v>
      </c>
      <c r="J1624" s="14" t="e">
        <f>AVERAGE(#REF!)</f>
        <v>#REF!</v>
      </c>
      <c r="K1624" s="28">
        <f>SUM(D1624:I1624)</f>
        <v>6033.9500000000007</v>
      </c>
      <c r="L1624" s="14">
        <v>328.83</v>
      </c>
      <c r="M1624" s="15">
        <v>279.51</v>
      </c>
      <c r="N1624" s="15">
        <v>287.89999999999998</v>
      </c>
      <c r="O1624" s="15">
        <v>342.6</v>
      </c>
      <c r="P1624" s="15">
        <v>411.12</v>
      </c>
      <c r="Q1624" s="15">
        <v>439.9</v>
      </c>
      <c r="R1624" s="30">
        <f t="shared" si="58"/>
        <v>2089.86</v>
      </c>
      <c r="S1624" s="14">
        <f>AVERAGE(D1624:I1624)</f>
        <v>1005.6583333333334</v>
      </c>
      <c r="T1624" s="16">
        <f t="shared" si="59"/>
        <v>3944.0900000000006</v>
      </c>
    </row>
    <row r="1625" spans="1:20" x14ac:dyDescent="0.25">
      <c r="A1625" t="s">
        <v>37</v>
      </c>
      <c r="B1625" t="s">
        <v>20</v>
      </c>
      <c r="C1625" t="s">
        <v>31</v>
      </c>
      <c r="D1625" s="14">
        <v>1051.06</v>
      </c>
      <c r="E1625" s="15">
        <v>798.81</v>
      </c>
      <c r="F1625" s="15">
        <v>924.93</v>
      </c>
      <c r="G1625" s="15">
        <v>830.34</v>
      </c>
      <c r="H1625" s="15">
        <v>1093.0999999999999</v>
      </c>
      <c r="I1625" s="15">
        <v>1240.25</v>
      </c>
      <c r="J1625" s="14" t="e">
        <f>AVERAGE(#REF!)</f>
        <v>#REF!</v>
      </c>
      <c r="K1625" s="28">
        <f>SUM(D1625:I1625)</f>
        <v>5938.49</v>
      </c>
      <c r="L1625" s="14">
        <v>1930.54</v>
      </c>
      <c r="M1625" s="15">
        <v>1756.79</v>
      </c>
      <c r="N1625" s="15">
        <v>1827.06</v>
      </c>
      <c r="O1625" s="15">
        <v>1936.68</v>
      </c>
      <c r="P1625" s="15">
        <v>2265.92</v>
      </c>
      <c r="Q1625" s="15">
        <v>2469.85</v>
      </c>
      <c r="R1625" s="30">
        <f t="shared" si="58"/>
        <v>12186.84</v>
      </c>
      <c r="S1625" s="14">
        <f>AVERAGE(D1625:I1625)</f>
        <v>989.74833333333333</v>
      </c>
      <c r="T1625" s="16">
        <f t="shared" si="59"/>
        <v>-6248.35</v>
      </c>
    </row>
    <row r="1626" spans="1:20" x14ac:dyDescent="0.25">
      <c r="A1626" t="s">
        <v>37</v>
      </c>
      <c r="B1626" t="s">
        <v>20</v>
      </c>
      <c r="C1626" t="s">
        <v>31</v>
      </c>
      <c r="D1626" s="14">
        <v>914.81</v>
      </c>
      <c r="E1626" s="15">
        <v>896.51</v>
      </c>
      <c r="F1626" s="15">
        <v>960.55</v>
      </c>
      <c r="G1626" s="15">
        <v>1061.18</v>
      </c>
      <c r="H1626" s="15">
        <v>859.92</v>
      </c>
      <c r="I1626" s="15">
        <v>1143.51</v>
      </c>
      <c r="J1626" s="14" t="e">
        <f>AVERAGE(#REF!)</f>
        <v>#REF!</v>
      </c>
      <c r="K1626" s="28">
        <f>SUM(D1626:I1626)</f>
        <v>5836.4800000000005</v>
      </c>
      <c r="L1626" s="14">
        <v>988.86</v>
      </c>
      <c r="M1626" s="15">
        <v>939.42</v>
      </c>
      <c r="N1626" s="15">
        <v>911.24</v>
      </c>
      <c r="O1626" s="15">
        <v>1002.36</v>
      </c>
      <c r="P1626" s="15">
        <v>912.15</v>
      </c>
      <c r="Q1626" s="15">
        <v>775.33</v>
      </c>
      <c r="R1626" s="30">
        <f t="shared" si="58"/>
        <v>5529.36</v>
      </c>
      <c r="S1626" s="14">
        <f>AVERAGE(D1626:I1626)</f>
        <v>972.74666666666678</v>
      </c>
      <c r="T1626" s="16">
        <f t="shared" si="59"/>
        <v>307.1200000000008</v>
      </c>
    </row>
    <row r="1627" spans="1:20" x14ac:dyDescent="0.25">
      <c r="A1627" t="s">
        <v>37</v>
      </c>
      <c r="B1627" t="s">
        <v>20</v>
      </c>
      <c r="C1627" t="s">
        <v>31</v>
      </c>
      <c r="D1627" s="14">
        <v>886.55</v>
      </c>
      <c r="E1627" s="15">
        <v>1108.19</v>
      </c>
      <c r="F1627" s="15">
        <v>1019.53</v>
      </c>
      <c r="G1627" s="15">
        <v>948.61</v>
      </c>
      <c r="H1627" s="15">
        <v>735.84</v>
      </c>
      <c r="I1627" s="15">
        <v>922.01</v>
      </c>
      <c r="J1627" s="14" t="e">
        <f>AVERAGE(#REF!)</f>
        <v>#REF!</v>
      </c>
      <c r="K1627" s="28">
        <f>SUM(D1627:I1627)</f>
        <v>5620.7300000000005</v>
      </c>
      <c r="L1627" s="14">
        <v>1738.2</v>
      </c>
      <c r="M1627" s="15">
        <v>1407.94</v>
      </c>
      <c r="N1627" s="15">
        <v>1224.9100000000001</v>
      </c>
      <c r="O1627" s="15">
        <v>1188.1600000000001</v>
      </c>
      <c r="P1627" s="15">
        <v>1152.52</v>
      </c>
      <c r="Q1627" s="15">
        <v>1210.1500000000001</v>
      </c>
      <c r="R1627" s="30">
        <f t="shared" si="58"/>
        <v>7921.8799999999992</v>
      </c>
      <c r="S1627" s="14">
        <f>AVERAGE(D1627:I1627)</f>
        <v>936.78833333333341</v>
      </c>
      <c r="T1627" s="16">
        <f t="shared" si="59"/>
        <v>-2301.1499999999987</v>
      </c>
    </row>
    <row r="1628" spans="1:20" x14ac:dyDescent="0.25">
      <c r="A1628" t="s">
        <v>37</v>
      </c>
      <c r="B1628" t="s">
        <v>21</v>
      </c>
      <c r="C1628" t="s">
        <v>31</v>
      </c>
      <c r="D1628" s="14">
        <v>905.15</v>
      </c>
      <c r="E1628" s="15">
        <v>1077.1300000000001</v>
      </c>
      <c r="F1628" s="15">
        <v>769.38</v>
      </c>
      <c r="G1628" s="15">
        <v>841.79</v>
      </c>
      <c r="H1628" s="15">
        <v>678.86</v>
      </c>
      <c r="I1628" s="15">
        <v>1077.1300000000001</v>
      </c>
      <c r="J1628" s="14" t="e">
        <f>AVERAGE(#REF!)</f>
        <v>#REF!</v>
      </c>
      <c r="K1628" s="28">
        <f>SUM(D1628:I1628)</f>
        <v>5349.4400000000005</v>
      </c>
      <c r="L1628" s="14">
        <v>603.29999999999995</v>
      </c>
      <c r="M1628" s="15">
        <v>663.63</v>
      </c>
      <c r="N1628" s="15">
        <v>769.81</v>
      </c>
      <c r="O1628" s="15">
        <v>785.21</v>
      </c>
      <c r="P1628" s="15">
        <v>824.47</v>
      </c>
      <c r="Q1628" s="15">
        <v>816.23</v>
      </c>
      <c r="R1628" s="30">
        <f t="shared" si="58"/>
        <v>4462.6499999999996</v>
      </c>
      <c r="S1628" s="14">
        <f>AVERAGE(D1628:I1628)</f>
        <v>891.57333333333338</v>
      </c>
      <c r="T1628" s="16">
        <f t="shared" si="59"/>
        <v>886.79000000000087</v>
      </c>
    </row>
    <row r="1629" spans="1:20" x14ac:dyDescent="0.25">
      <c r="A1629" t="s">
        <v>37</v>
      </c>
      <c r="B1629" t="s">
        <v>20</v>
      </c>
      <c r="C1629" t="s">
        <v>31</v>
      </c>
      <c r="D1629" s="14">
        <v>905.1</v>
      </c>
      <c r="E1629" s="15">
        <v>715.03</v>
      </c>
      <c r="F1629" s="15">
        <v>968.46</v>
      </c>
      <c r="G1629" s="15">
        <v>1031.81</v>
      </c>
      <c r="H1629" s="15">
        <v>778.39</v>
      </c>
      <c r="I1629" s="15">
        <v>950.36</v>
      </c>
      <c r="J1629" s="14" t="e">
        <f>AVERAGE(#REF!)</f>
        <v>#REF!</v>
      </c>
      <c r="K1629" s="28">
        <f>SUM(D1629:I1629)</f>
        <v>5349.15</v>
      </c>
      <c r="L1629" s="14">
        <v>237.73</v>
      </c>
      <c r="M1629" s="15">
        <v>225.84</v>
      </c>
      <c r="N1629" s="15">
        <v>246.17</v>
      </c>
      <c r="O1629" s="15">
        <v>285.56</v>
      </c>
      <c r="P1629" s="15">
        <v>336.96</v>
      </c>
      <c r="Q1629" s="15">
        <v>310</v>
      </c>
      <c r="R1629" s="30">
        <f t="shared" si="58"/>
        <v>1642.26</v>
      </c>
      <c r="S1629" s="14">
        <f>AVERAGE(D1629:I1629)</f>
        <v>891.52499999999998</v>
      </c>
      <c r="T1629" s="16">
        <f t="shared" si="59"/>
        <v>3706.8899999999994</v>
      </c>
    </row>
    <row r="1630" spans="1:20" x14ac:dyDescent="0.25">
      <c r="A1630" t="s">
        <v>37</v>
      </c>
      <c r="B1630" t="s">
        <v>20</v>
      </c>
      <c r="C1630" t="s">
        <v>31</v>
      </c>
      <c r="D1630" s="14">
        <v>903.47250000000008</v>
      </c>
      <c r="E1630" s="15">
        <v>1129.3399999999999</v>
      </c>
      <c r="F1630" s="15">
        <v>677.6</v>
      </c>
      <c r="G1630" s="15">
        <v>975.75</v>
      </c>
      <c r="H1630" s="15">
        <v>804.09</v>
      </c>
      <c r="I1630" s="15">
        <v>840.23</v>
      </c>
      <c r="J1630" s="14" t="e">
        <f>AVERAGE(#REF!)</f>
        <v>#REF!</v>
      </c>
      <c r="K1630" s="28">
        <f>SUM(D1630:I1630)</f>
        <v>5330.4825000000001</v>
      </c>
      <c r="L1630" s="14">
        <v>634.08000000000004</v>
      </c>
      <c r="M1630" s="15">
        <v>577.01</v>
      </c>
      <c r="N1630" s="15">
        <v>513.54</v>
      </c>
      <c r="O1630" s="15">
        <v>549.49</v>
      </c>
      <c r="P1630" s="15">
        <v>544</v>
      </c>
      <c r="Q1630" s="15">
        <v>620.16</v>
      </c>
      <c r="R1630" s="30">
        <f t="shared" si="58"/>
        <v>3438.2799999999997</v>
      </c>
      <c r="S1630" s="14">
        <f>AVERAGE(D1630:I1630)</f>
        <v>888.41375000000005</v>
      </c>
      <c r="T1630" s="16">
        <f t="shared" si="59"/>
        <v>1892.2025000000003</v>
      </c>
    </row>
    <row r="1631" spans="1:20" x14ac:dyDescent="0.25">
      <c r="A1631" t="s">
        <v>37</v>
      </c>
      <c r="B1631" t="s">
        <v>20</v>
      </c>
      <c r="C1631" t="s">
        <v>31</v>
      </c>
      <c r="D1631" s="14">
        <v>926.51</v>
      </c>
      <c r="E1631" s="15">
        <v>1037.69</v>
      </c>
      <c r="F1631" s="15">
        <v>769</v>
      </c>
      <c r="G1631" s="15">
        <v>1102.55</v>
      </c>
      <c r="H1631" s="15">
        <v>778.27</v>
      </c>
      <c r="I1631" s="15">
        <v>713.41</v>
      </c>
      <c r="J1631" s="14" t="e">
        <f>AVERAGE(#REF!)</f>
        <v>#REF!</v>
      </c>
      <c r="K1631" s="28">
        <f>SUM(D1631:I1631)</f>
        <v>5327.43</v>
      </c>
      <c r="L1631" s="14">
        <v>764.07</v>
      </c>
      <c r="M1631" s="15">
        <v>825.2</v>
      </c>
      <c r="N1631" s="15">
        <v>957.23</v>
      </c>
      <c r="O1631" s="15">
        <v>1024.24</v>
      </c>
      <c r="P1631" s="15">
        <v>880.85</v>
      </c>
      <c r="Q1631" s="15">
        <v>863.23</v>
      </c>
      <c r="R1631" s="30">
        <f t="shared" si="58"/>
        <v>5314.82</v>
      </c>
      <c r="S1631" s="14">
        <f>AVERAGE(D1631:I1631)</f>
        <v>887.90500000000009</v>
      </c>
      <c r="T1631" s="16">
        <f t="shared" si="59"/>
        <v>12.610000000000582</v>
      </c>
    </row>
    <row r="1632" spans="1:20" x14ac:dyDescent="0.25">
      <c r="A1632" t="s">
        <v>37</v>
      </c>
      <c r="B1632" t="s">
        <v>20</v>
      </c>
      <c r="C1632" t="s">
        <v>31</v>
      </c>
      <c r="D1632" s="14">
        <v>900.92250000000013</v>
      </c>
      <c r="E1632" s="15">
        <v>1108.1300000000001</v>
      </c>
      <c r="F1632" s="15">
        <v>819.84</v>
      </c>
      <c r="G1632" s="15">
        <v>729.75</v>
      </c>
      <c r="H1632" s="15">
        <v>747.77</v>
      </c>
      <c r="I1632" s="15">
        <v>819.84</v>
      </c>
      <c r="J1632" s="14" t="e">
        <f>AVERAGE(#REF!)</f>
        <v>#REF!</v>
      </c>
      <c r="K1632" s="28">
        <f>SUM(D1632:I1632)</f>
        <v>5126.2525000000005</v>
      </c>
      <c r="L1632" s="14">
        <v>803.34</v>
      </c>
      <c r="M1632" s="15">
        <v>626.61</v>
      </c>
      <c r="N1632" s="15">
        <v>538.88</v>
      </c>
      <c r="O1632" s="15">
        <v>495.77</v>
      </c>
      <c r="P1632" s="15">
        <v>585.01</v>
      </c>
      <c r="Q1632" s="15">
        <v>549.91</v>
      </c>
      <c r="R1632" s="30">
        <f t="shared" si="58"/>
        <v>3599.5199999999995</v>
      </c>
      <c r="S1632" s="14">
        <f>AVERAGE(D1632:I1632)</f>
        <v>854.37541666666675</v>
      </c>
      <c r="T1632" s="16">
        <f t="shared" si="59"/>
        <v>1526.732500000001</v>
      </c>
    </row>
    <row r="1633" spans="1:20" x14ac:dyDescent="0.25">
      <c r="A1633" t="s">
        <v>37</v>
      </c>
      <c r="B1633" t="s">
        <v>20</v>
      </c>
      <c r="C1633" t="s">
        <v>31</v>
      </c>
      <c r="D1633" s="14">
        <v>810</v>
      </c>
      <c r="E1633" s="15">
        <v>785.7</v>
      </c>
      <c r="F1633" s="15">
        <v>777.6</v>
      </c>
      <c r="G1633" s="15">
        <v>745.2</v>
      </c>
      <c r="H1633" s="15">
        <v>891</v>
      </c>
      <c r="I1633" s="15">
        <v>980.1</v>
      </c>
      <c r="J1633" s="14" t="e">
        <f>AVERAGE(#REF!)</f>
        <v>#REF!</v>
      </c>
      <c r="K1633" s="28">
        <f>SUM(D1633:I1633)</f>
        <v>4989.6000000000004</v>
      </c>
      <c r="L1633" s="14">
        <v>651.16999999999996</v>
      </c>
      <c r="M1633" s="15">
        <v>625.12</v>
      </c>
      <c r="N1633" s="15">
        <v>650.12</v>
      </c>
      <c r="O1633" s="15">
        <v>565.6</v>
      </c>
      <c r="P1633" s="15">
        <v>588.22</v>
      </c>
      <c r="Q1633" s="15">
        <v>517.63</v>
      </c>
      <c r="R1633" s="30">
        <f t="shared" si="58"/>
        <v>3597.8599999999997</v>
      </c>
      <c r="S1633" s="14">
        <f>AVERAGE(D1633:I1633)</f>
        <v>831.6</v>
      </c>
      <c r="T1633" s="16">
        <f t="shared" si="59"/>
        <v>1391.7400000000007</v>
      </c>
    </row>
    <row r="1634" spans="1:20" x14ac:dyDescent="0.25">
      <c r="A1634" t="s">
        <v>37</v>
      </c>
      <c r="B1634" t="s">
        <v>20</v>
      </c>
      <c r="C1634" t="s">
        <v>31</v>
      </c>
      <c r="D1634" s="14">
        <v>809.25</v>
      </c>
      <c r="E1634" s="15">
        <v>954.92</v>
      </c>
      <c r="F1634" s="15">
        <v>655.49</v>
      </c>
      <c r="G1634" s="15">
        <v>671.68</v>
      </c>
      <c r="H1634" s="15">
        <v>971.1</v>
      </c>
      <c r="I1634" s="15">
        <v>922.55</v>
      </c>
      <c r="J1634" s="14" t="e">
        <f>AVERAGE(#REF!)</f>
        <v>#REF!</v>
      </c>
      <c r="K1634" s="28">
        <f>SUM(D1634:I1634)</f>
        <v>4984.99</v>
      </c>
      <c r="L1634" s="14">
        <v>820.38</v>
      </c>
      <c r="M1634" s="15">
        <v>697.32</v>
      </c>
      <c r="N1634" s="15">
        <v>592.72</v>
      </c>
      <c r="O1634" s="15">
        <v>651.99</v>
      </c>
      <c r="P1634" s="15">
        <v>580.27</v>
      </c>
      <c r="Q1634" s="15">
        <v>603.48</v>
      </c>
      <c r="R1634" s="30">
        <f t="shared" si="58"/>
        <v>3946.16</v>
      </c>
      <c r="S1634" s="14">
        <f>AVERAGE(D1634:I1634)</f>
        <v>830.83166666666659</v>
      </c>
      <c r="T1634" s="16">
        <f t="shared" si="59"/>
        <v>1038.83</v>
      </c>
    </row>
    <row r="1635" spans="1:20" x14ac:dyDescent="0.25">
      <c r="A1635" t="s">
        <v>37</v>
      </c>
      <c r="B1635" t="s">
        <v>20</v>
      </c>
      <c r="C1635" t="s">
        <v>31</v>
      </c>
      <c r="D1635" s="14">
        <v>827.23500000000001</v>
      </c>
      <c r="E1635" s="15">
        <v>835.51</v>
      </c>
      <c r="F1635" s="15">
        <v>794.15</v>
      </c>
      <c r="G1635" s="15">
        <v>1017.5</v>
      </c>
      <c r="H1635" s="15">
        <v>810.69</v>
      </c>
      <c r="I1635" s="15">
        <v>670.06</v>
      </c>
      <c r="J1635" s="14" t="e">
        <f>AVERAGE(#REF!)</f>
        <v>#REF!</v>
      </c>
      <c r="K1635" s="28">
        <f>SUM(D1635:I1635)</f>
        <v>4955.1450000000004</v>
      </c>
      <c r="L1635" s="14">
        <v>679.01</v>
      </c>
      <c r="M1635" s="15">
        <v>522.84</v>
      </c>
      <c r="N1635" s="15">
        <v>470.56</v>
      </c>
      <c r="O1635" s="15">
        <v>508.2</v>
      </c>
      <c r="P1635" s="15">
        <v>508.2</v>
      </c>
      <c r="Q1635" s="15">
        <v>462.46</v>
      </c>
      <c r="R1635" s="30">
        <f t="shared" si="58"/>
        <v>3151.2699999999995</v>
      </c>
      <c r="S1635" s="14">
        <f>AVERAGE(D1635:I1635)</f>
        <v>825.85750000000007</v>
      </c>
      <c r="T1635" s="16">
        <f t="shared" si="59"/>
        <v>1803.8750000000009</v>
      </c>
    </row>
    <row r="1636" spans="1:20" x14ac:dyDescent="0.25">
      <c r="A1636" t="s">
        <v>37</v>
      </c>
      <c r="B1636" t="s">
        <v>20</v>
      </c>
      <c r="C1636" t="s">
        <v>31</v>
      </c>
      <c r="D1636" s="14">
        <v>757.55</v>
      </c>
      <c r="E1636" s="15">
        <v>939.36</v>
      </c>
      <c r="F1636" s="15">
        <v>901.48</v>
      </c>
      <c r="G1636" s="15">
        <v>583.30999999999995</v>
      </c>
      <c r="H1636" s="15">
        <v>803</v>
      </c>
      <c r="I1636" s="15">
        <v>568.16</v>
      </c>
      <c r="J1636" s="14" t="e">
        <f>AVERAGE(#REF!)</f>
        <v>#REF!</v>
      </c>
      <c r="K1636" s="28">
        <f>SUM(D1636:I1636)</f>
        <v>4552.8599999999997</v>
      </c>
      <c r="L1636" s="14">
        <v>802.2</v>
      </c>
      <c r="M1636" s="15">
        <v>697.91</v>
      </c>
      <c r="N1636" s="15">
        <v>642.08000000000004</v>
      </c>
      <c r="O1636" s="15">
        <v>738.39</v>
      </c>
      <c r="P1636" s="15">
        <v>716.24</v>
      </c>
      <c r="Q1636" s="15">
        <v>723.4</v>
      </c>
      <c r="R1636" s="30">
        <f t="shared" si="58"/>
        <v>4320.2199999999993</v>
      </c>
      <c r="S1636" s="14">
        <f>AVERAGE(D1636:I1636)</f>
        <v>758.81</v>
      </c>
      <c r="T1636" s="16">
        <f t="shared" si="59"/>
        <v>232.64000000000033</v>
      </c>
    </row>
    <row r="1637" spans="1:20" x14ac:dyDescent="0.25">
      <c r="A1637" t="s">
        <v>37</v>
      </c>
      <c r="B1637" t="s">
        <v>20</v>
      </c>
      <c r="C1637" t="s">
        <v>31</v>
      </c>
      <c r="D1637" s="14">
        <v>814.01</v>
      </c>
      <c r="E1637" s="15">
        <v>643.07000000000005</v>
      </c>
      <c r="F1637" s="15">
        <v>683.77</v>
      </c>
      <c r="G1637" s="15">
        <v>626.79</v>
      </c>
      <c r="H1637" s="15">
        <v>757.03</v>
      </c>
      <c r="I1637" s="15">
        <v>968.67</v>
      </c>
      <c r="J1637" s="14" t="e">
        <f>AVERAGE(#REF!)</f>
        <v>#REF!</v>
      </c>
      <c r="K1637" s="28">
        <f>SUM(D1637:I1637)</f>
        <v>4493.34</v>
      </c>
      <c r="L1637" s="14">
        <v>1471.51</v>
      </c>
      <c r="M1637" s="15">
        <v>1353.79</v>
      </c>
      <c r="N1637" s="15">
        <v>1394.4</v>
      </c>
      <c r="O1637" s="15">
        <v>1561.73</v>
      </c>
      <c r="P1637" s="15">
        <v>1389.94</v>
      </c>
      <c r="Q1637" s="15">
        <v>1320.44</v>
      </c>
      <c r="R1637" s="30">
        <f t="shared" si="58"/>
        <v>8491.8100000000013</v>
      </c>
      <c r="S1637" s="14">
        <f>AVERAGE(D1637:I1637)</f>
        <v>748.89</v>
      </c>
      <c r="T1637" s="16">
        <f t="shared" si="59"/>
        <v>-3998.4700000000012</v>
      </c>
    </row>
    <row r="1638" spans="1:20" x14ac:dyDescent="0.25">
      <c r="A1638" t="s">
        <v>37</v>
      </c>
      <c r="B1638" t="s">
        <v>21</v>
      </c>
      <c r="C1638" t="s">
        <v>31</v>
      </c>
      <c r="D1638" s="14">
        <v>839.5</v>
      </c>
      <c r="E1638" s="15">
        <v>864.69</v>
      </c>
      <c r="F1638" s="15">
        <v>696.79</v>
      </c>
      <c r="G1638" s="15">
        <v>629.63</v>
      </c>
      <c r="H1638" s="15">
        <v>738.76</v>
      </c>
      <c r="I1638" s="15">
        <v>638.02</v>
      </c>
      <c r="J1638" s="14" t="e">
        <f>AVERAGE(#REF!)</f>
        <v>#REF!</v>
      </c>
      <c r="K1638" s="28">
        <f>SUM(D1638:I1638)</f>
        <v>4407.3899999999994</v>
      </c>
      <c r="L1638" s="14">
        <v>533.79999999999995</v>
      </c>
      <c r="M1638" s="15">
        <v>571.16999999999996</v>
      </c>
      <c r="N1638" s="15">
        <v>651.13</v>
      </c>
      <c r="O1638" s="15">
        <v>768.33</v>
      </c>
      <c r="P1638" s="15">
        <v>852.85</v>
      </c>
      <c r="Q1638" s="15">
        <v>886.96</v>
      </c>
      <c r="R1638" s="30">
        <f t="shared" si="58"/>
        <v>4264.24</v>
      </c>
      <c r="S1638" s="14">
        <f>AVERAGE(D1638:I1638)</f>
        <v>734.56499999999994</v>
      </c>
      <c r="T1638" s="16">
        <f t="shared" si="59"/>
        <v>143.14999999999964</v>
      </c>
    </row>
    <row r="1639" spans="1:20" x14ac:dyDescent="0.25">
      <c r="A1639" t="s">
        <v>37</v>
      </c>
      <c r="B1639" t="s">
        <v>20</v>
      </c>
      <c r="C1639" t="s">
        <v>31</v>
      </c>
      <c r="D1639" s="14">
        <v>733.70999999999992</v>
      </c>
      <c r="E1639" s="15">
        <v>711.7</v>
      </c>
      <c r="F1639" s="15">
        <v>741.05</v>
      </c>
      <c r="G1639" s="15">
        <v>711.7</v>
      </c>
      <c r="H1639" s="15">
        <v>748.38</v>
      </c>
      <c r="I1639" s="15">
        <v>630.99</v>
      </c>
      <c r="J1639" s="14" t="e">
        <f>AVERAGE(#REF!)</f>
        <v>#REF!</v>
      </c>
      <c r="K1639" s="28">
        <f>SUM(D1639:I1639)</f>
        <v>4277.53</v>
      </c>
      <c r="L1639" s="14">
        <v>728.88</v>
      </c>
      <c r="M1639" s="15">
        <v>553.95000000000005</v>
      </c>
      <c r="N1639" s="15">
        <v>570.57000000000005</v>
      </c>
      <c r="O1639" s="15">
        <v>553.45000000000005</v>
      </c>
      <c r="P1639" s="15">
        <v>492.57</v>
      </c>
      <c r="Q1639" s="15">
        <v>492.57</v>
      </c>
      <c r="R1639" s="30">
        <f t="shared" si="58"/>
        <v>3391.9900000000007</v>
      </c>
      <c r="S1639" s="14">
        <f>AVERAGE(D1639:I1639)</f>
        <v>712.92166666666662</v>
      </c>
      <c r="T1639" s="16">
        <f t="shared" si="59"/>
        <v>885.53999999999905</v>
      </c>
    </row>
    <row r="1640" spans="1:20" x14ac:dyDescent="0.25">
      <c r="A1640" t="s">
        <v>37</v>
      </c>
      <c r="B1640" t="s">
        <v>21</v>
      </c>
      <c r="C1640" t="s">
        <v>31</v>
      </c>
      <c r="D1640" s="14">
        <v>711.5</v>
      </c>
      <c r="E1640" s="15">
        <v>533.63</v>
      </c>
      <c r="F1640" s="15">
        <v>597.66</v>
      </c>
      <c r="G1640" s="15">
        <v>853.8</v>
      </c>
      <c r="H1640" s="15">
        <v>711.5</v>
      </c>
      <c r="I1640" s="15">
        <v>732.85</v>
      </c>
      <c r="J1640" s="14" t="e">
        <f>AVERAGE(#REF!)</f>
        <v>#REF!</v>
      </c>
      <c r="K1640" s="28">
        <f>SUM(D1640:I1640)</f>
        <v>4140.9400000000005</v>
      </c>
      <c r="L1640" s="14">
        <v>439.42</v>
      </c>
      <c r="M1640" s="15">
        <v>347.14</v>
      </c>
      <c r="N1640" s="15">
        <v>402.68</v>
      </c>
      <c r="O1640" s="15">
        <v>418.79</v>
      </c>
      <c r="P1640" s="15">
        <v>464.86</v>
      </c>
      <c r="Q1640" s="15">
        <v>469.51</v>
      </c>
      <c r="R1640" s="30">
        <f t="shared" si="58"/>
        <v>2542.3999999999996</v>
      </c>
      <c r="S1640" s="14">
        <f>AVERAGE(D1640:I1640)</f>
        <v>690.15666666666675</v>
      </c>
      <c r="T1640" s="16">
        <f t="shared" si="59"/>
        <v>1598.5400000000009</v>
      </c>
    </row>
    <row r="1641" spans="1:20" x14ac:dyDescent="0.25">
      <c r="A1641" t="s">
        <v>37</v>
      </c>
      <c r="B1641" t="s">
        <v>21</v>
      </c>
      <c r="C1641" t="s">
        <v>31</v>
      </c>
      <c r="D1641" s="14">
        <v>485</v>
      </c>
      <c r="E1641" s="15">
        <v>426.8</v>
      </c>
      <c r="F1641" s="15">
        <v>606.25</v>
      </c>
      <c r="G1641" s="15">
        <v>363.75</v>
      </c>
      <c r="H1641" s="15">
        <v>528.65</v>
      </c>
      <c r="I1641" s="15">
        <v>606.25</v>
      </c>
      <c r="J1641" s="14" t="e">
        <f>AVERAGE(#REF!)</f>
        <v>#REF!</v>
      </c>
      <c r="K1641" s="28">
        <f>SUM(D1641:I1641)</f>
        <v>3016.7</v>
      </c>
      <c r="L1641" s="14">
        <v>928.68</v>
      </c>
      <c r="M1641" s="15">
        <v>947.25</v>
      </c>
      <c r="N1641" s="15">
        <v>1013.56</v>
      </c>
      <c r="O1641" s="15">
        <v>1104.78</v>
      </c>
      <c r="P1641" s="15">
        <v>1160.02</v>
      </c>
      <c r="Q1641" s="15">
        <v>1160.02</v>
      </c>
      <c r="R1641" s="30">
        <f t="shared" si="58"/>
        <v>6314.3099999999995</v>
      </c>
      <c r="S1641" s="14">
        <f>AVERAGE(D1641:I1641)</f>
        <v>502.7833333333333</v>
      </c>
      <c r="T1641" s="16">
        <f t="shared" si="59"/>
        <v>-3297.6099999999997</v>
      </c>
    </row>
    <row r="1642" spans="1:20" x14ac:dyDescent="0.25">
      <c r="A1642" t="s">
        <v>37</v>
      </c>
      <c r="B1642" t="s">
        <v>22</v>
      </c>
      <c r="C1642" t="s">
        <v>31</v>
      </c>
      <c r="D1642" s="14">
        <v>5924.95</v>
      </c>
      <c r="E1642" s="15">
        <v>5865.7</v>
      </c>
      <c r="F1642" s="15">
        <v>6221.2</v>
      </c>
      <c r="G1642" s="15">
        <v>5865.7</v>
      </c>
      <c r="H1642" s="15">
        <v>5865.7</v>
      </c>
      <c r="I1642" s="15">
        <v>7169.19</v>
      </c>
      <c r="J1642" s="14" t="e">
        <f>AVERAGE(#REF!)</f>
        <v>#REF!</v>
      </c>
      <c r="K1642" s="28">
        <f>SUM(D1642:I1642)</f>
        <v>36912.44</v>
      </c>
      <c r="L1642" s="14">
        <v>3742.57</v>
      </c>
      <c r="M1642" s="15">
        <v>3742.57</v>
      </c>
      <c r="N1642" s="15">
        <v>3929.7</v>
      </c>
      <c r="O1642" s="15">
        <v>4008.29</v>
      </c>
      <c r="P1642" s="15">
        <v>3687.63</v>
      </c>
      <c r="Q1642" s="15">
        <v>4388.28</v>
      </c>
      <c r="R1642" s="30">
        <f t="shared" si="58"/>
        <v>23499.040000000001</v>
      </c>
      <c r="S1642" s="14">
        <f>AVERAGE(D1642:I1642)</f>
        <v>6152.0733333333337</v>
      </c>
      <c r="T1642" s="16">
        <f t="shared" si="59"/>
        <v>13413.400000000001</v>
      </c>
    </row>
    <row r="1643" spans="1:20" x14ac:dyDescent="0.25">
      <c r="A1643" t="s">
        <v>37</v>
      </c>
      <c r="B1643" t="s">
        <v>19</v>
      </c>
      <c r="C1643" t="s">
        <v>31</v>
      </c>
      <c r="D1643" s="14">
        <v>362.5</v>
      </c>
      <c r="E1643" s="15">
        <v>445.88</v>
      </c>
      <c r="F1643" s="15">
        <v>435</v>
      </c>
      <c r="G1643" s="15">
        <v>431.38</v>
      </c>
      <c r="H1643" s="15">
        <v>293.63</v>
      </c>
      <c r="I1643" s="15">
        <v>351.63</v>
      </c>
      <c r="J1643" s="14" t="e">
        <f>AVERAGE(#REF!)</f>
        <v>#REF!</v>
      </c>
      <c r="K1643" s="28">
        <f>SUM(D1643:I1643)</f>
        <v>2320.0200000000004</v>
      </c>
      <c r="L1643" s="14">
        <v>805.2</v>
      </c>
      <c r="M1643" s="15">
        <v>821.3</v>
      </c>
      <c r="N1643" s="15">
        <v>870.58</v>
      </c>
      <c r="O1643" s="15">
        <v>975.05</v>
      </c>
      <c r="P1643" s="15">
        <v>1150.56</v>
      </c>
      <c r="Q1643" s="15">
        <v>1288.6300000000001</v>
      </c>
      <c r="R1643" s="30">
        <f t="shared" si="58"/>
        <v>5911.3200000000006</v>
      </c>
      <c r="S1643" s="14">
        <f>AVERAGE(D1643:I1643)</f>
        <v>386.67000000000007</v>
      </c>
      <c r="T1643" s="16">
        <f t="shared" si="59"/>
        <v>-3591.3</v>
      </c>
    </row>
    <row r="1644" spans="1:20" x14ac:dyDescent="0.25">
      <c r="A1644" t="s">
        <v>37</v>
      </c>
      <c r="B1644" t="s">
        <v>20</v>
      </c>
      <c r="C1644" t="s">
        <v>31</v>
      </c>
      <c r="D1644" s="14">
        <v>358.5</v>
      </c>
      <c r="E1644" s="15">
        <v>290.39</v>
      </c>
      <c r="F1644" s="15">
        <v>297.56</v>
      </c>
      <c r="G1644" s="15">
        <v>351.33</v>
      </c>
      <c r="H1644" s="15">
        <v>336.99</v>
      </c>
      <c r="I1644" s="15">
        <v>437.37</v>
      </c>
      <c r="J1644" s="14" t="e">
        <f>AVERAGE(#REF!)</f>
        <v>#REF!</v>
      </c>
      <c r="K1644" s="28">
        <f>SUM(D1644:I1644)</f>
        <v>2072.14</v>
      </c>
      <c r="L1644" s="14">
        <v>486.58</v>
      </c>
      <c r="M1644" s="15">
        <v>452.52</v>
      </c>
      <c r="N1644" s="15">
        <v>466.1</v>
      </c>
      <c r="O1644" s="15">
        <v>522.03</v>
      </c>
      <c r="P1644" s="15">
        <v>448.95</v>
      </c>
      <c r="Q1644" s="15">
        <v>395.08</v>
      </c>
      <c r="R1644" s="30">
        <f t="shared" si="58"/>
        <v>2771.2599999999998</v>
      </c>
      <c r="S1644" s="14">
        <f>AVERAGE(D1644:I1644)</f>
        <v>345.35666666666663</v>
      </c>
      <c r="T1644" s="16">
        <f t="shared" si="59"/>
        <v>-699.11999999999989</v>
      </c>
    </row>
    <row r="1645" spans="1:20" x14ac:dyDescent="0.25">
      <c r="A1645" t="s">
        <v>37</v>
      </c>
      <c r="B1645" t="s">
        <v>19</v>
      </c>
      <c r="C1645" t="s">
        <v>31</v>
      </c>
      <c r="D1645" s="14">
        <v>0</v>
      </c>
      <c r="E1645" s="15">
        <v>0</v>
      </c>
      <c r="F1645" s="15">
        <v>0</v>
      </c>
      <c r="G1645" s="15">
        <v>0</v>
      </c>
      <c r="H1645" s="15">
        <v>0</v>
      </c>
      <c r="I1645" s="15">
        <v>0</v>
      </c>
      <c r="J1645" s="14" t="e">
        <f>AVERAGE(#REF!)</f>
        <v>#REF!</v>
      </c>
      <c r="K1645" s="28">
        <f>SUM(D1645:I1645)</f>
        <v>0</v>
      </c>
      <c r="L1645" s="14">
        <v>3296.73</v>
      </c>
      <c r="M1645" s="15">
        <v>3000.02</v>
      </c>
      <c r="N1645" s="15">
        <v>2820.02</v>
      </c>
      <c r="O1645" s="15">
        <v>2397.02</v>
      </c>
      <c r="P1645" s="15">
        <v>2253.1999999999998</v>
      </c>
      <c r="Q1645" s="15">
        <v>2433.46</v>
      </c>
      <c r="R1645" s="30">
        <f t="shared" si="58"/>
        <v>16200.45</v>
      </c>
      <c r="S1645" s="14">
        <f>AVERAGE(D1645:I1645)</f>
        <v>0</v>
      </c>
      <c r="T1645" s="16">
        <f t="shared" si="59"/>
        <v>-16200.45</v>
      </c>
    </row>
    <row r="1646" spans="1:20" x14ac:dyDescent="0.25">
      <c r="A1646" t="s">
        <v>37</v>
      </c>
      <c r="B1646" t="s">
        <v>20</v>
      </c>
      <c r="C1646" t="s">
        <v>33</v>
      </c>
      <c r="D1646" s="14">
        <v>5801.1324999999997</v>
      </c>
      <c r="E1646" s="15">
        <v>6961.36</v>
      </c>
      <c r="F1646" s="15">
        <v>4582.8900000000003</v>
      </c>
      <c r="G1646" s="15">
        <v>6439.26</v>
      </c>
      <c r="H1646" s="15">
        <v>5221.0200000000004</v>
      </c>
      <c r="I1646" s="15">
        <v>6439.26</v>
      </c>
      <c r="J1646" s="14" t="e">
        <f>AVERAGE(#REF!)</f>
        <v>#REF!</v>
      </c>
      <c r="K1646" s="28">
        <f>SUM(D1646:I1646)</f>
        <v>35444.922500000001</v>
      </c>
      <c r="L1646" s="14">
        <v>2260.2800000000002</v>
      </c>
      <c r="M1646" s="15">
        <v>2441.1</v>
      </c>
      <c r="N1646" s="15">
        <v>2074.94</v>
      </c>
      <c r="O1646" s="15">
        <v>2220.19</v>
      </c>
      <c r="P1646" s="15">
        <v>1909.36</v>
      </c>
      <c r="Q1646" s="15">
        <v>1699.33</v>
      </c>
      <c r="R1646" s="30">
        <f t="shared" si="58"/>
        <v>12605.2</v>
      </c>
      <c r="S1646" s="14">
        <f>AVERAGE(D1646:I1646)</f>
        <v>5907.4870833333334</v>
      </c>
      <c r="T1646" s="16">
        <f t="shared" si="59"/>
        <v>22839.7225</v>
      </c>
    </row>
    <row r="1647" spans="1:20" x14ac:dyDescent="0.25">
      <c r="A1647" t="s">
        <v>37</v>
      </c>
      <c r="B1647" t="s">
        <v>23</v>
      </c>
      <c r="C1647" t="s">
        <v>33</v>
      </c>
      <c r="D1647" s="14">
        <v>4457.75</v>
      </c>
      <c r="E1647" s="15">
        <v>4502.33</v>
      </c>
      <c r="F1647" s="15">
        <v>4457.75</v>
      </c>
      <c r="G1647" s="15">
        <v>3878.24</v>
      </c>
      <c r="H1647" s="15">
        <v>4279.4399999999996</v>
      </c>
      <c r="I1647" s="15">
        <v>5215.57</v>
      </c>
      <c r="J1647" s="14" t="e">
        <f>AVERAGE(#REF!)</f>
        <v>#REF!</v>
      </c>
      <c r="K1647" s="28">
        <f>SUM(D1647:I1647)</f>
        <v>26791.079999999998</v>
      </c>
      <c r="L1647" s="14">
        <v>5796.43</v>
      </c>
      <c r="M1647" s="15">
        <v>4579.18</v>
      </c>
      <c r="N1647" s="15">
        <v>5037.1000000000004</v>
      </c>
      <c r="O1647" s="15">
        <v>4936.3599999999997</v>
      </c>
      <c r="P1647" s="15">
        <v>4541.45</v>
      </c>
      <c r="Q1647" s="15">
        <v>4586.8599999999997</v>
      </c>
      <c r="R1647" s="30">
        <f t="shared" si="58"/>
        <v>29477.38</v>
      </c>
      <c r="S1647" s="14">
        <f>AVERAGE(D1647:I1647)</f>
        <v>4465.1799999999994</v>
      </c>
      <c r="T1647" s="16">
        <f t="shared" si="59"/>
        <v>-2686.3000000000029</v>
      </c>
    </row>
    <row r="1648" spans="1:20" x14ac:dyDescent="0.25">
      <c r="A1648" t="s">
        <v>37</v>
      </c>
      <c r="B1648" t="s">
        <v>20</v>
      </c>
      <c r="C1648" t="s">
        <v>33</v>
      </c>
      <c r="D1648" s="14">
        <v>4189.7000000000007</v>
      </c>
      <c r="E1648" s="15">
        <v>5153.33</v>
      </c>
      <c r="F1648" s="15">
        <v>4524.88</v>
      </c>
      <c r="G1648" s="15">
        <v>3896.42</v>
      </c>
      <c r="H1648" s="15">
        <v>4524.88</v>
      </c>
      <c r="I1648" s="15">
        <v>4315.3900000000003</v>
      </c>
      <c r="J1648" s="14" t="e">
        <f>AVERAGE(#REF!)</f>
        <v>#REF!</v>
      </c>
      <c r="K1648" s="28">
        <f>SUM(D1648:I1648)</f>
        <v>26604.600000000002</v>
      </c>
      <c r="L1648" s="14">
        <v>1508.25</v>
      </c>
      <c r="M1648" s="15">
        <v>1221.68</v>
      </c>
      <c r="N1648" s="15">
        <v>1160.5999999999999</v>
      </c>
      <c r="O1648" s="15">
        <v>1288.27</v>
      </c>
      <c r="P1648" s="15">
        <v>1120.79</v>
      </c>
      <c r="Q1648" s="15">
        <v>1087.17</v>
      </c>
      <c r="R1648" s="30">
        <f t="shared" si="58"/>
        <v>7386.76</v>
      </c>
      <c r="S1648" s="14">
        <f>AVERAGE(D1648:I1648)</f>
        <v>4434.1000000000004</v>
      </c>
      <c r="T1648" s="16">
        <f t="shared" si="59"/>
        <v>19217.840000000004</v>
      </c>
    </row>
    <row r="1649" spans="1:20" x14ac:dyDescent="0.25">
      <c r="A1649" t="s">
        <v>37</v>
      </c>
      <c r="B1649" t="s">
        <v>20</v>
      </c>
      <c r="C1649" t="s">
        <v>33</v>
      </c>
      <c r="D1649" s="14">
        <v>3478.42</v>
      </c>
      <c r="E1649" s="15">
        <v>2782.74</v>
      </c>
      <c r="F1649" s="15">
        <v>3026.23</v>
      </c>
      <c r="G1649" s="15">
        <v>4000.18</v>
      </c>
      <c r="H1649" s="15">
        <v>4034.97</v>
      </c>
      <c r="I1649" s="15">
        <v>4174.1000000000004</v>
      </c>
      <c r="J1649" s="14" t="e">
        <f>AVERAGE(#REF!)</f>
        <v>#REF!</v>
      </c>
      <c r="K1649" s="28">
        <f>SUM(D1649:I1649)</f>
        <v>21496.639999999999</v>
      </c>
      <c r="L1649" s="14">
        <v>1060.8399999999999</v>
      </c>
      <c r="M1649" s="15">
        <v>1113.8800000000001</v>
      </c>
      <c r="N1649" s="15">
        <v>1113.8800000000001</v>
      </c>
      <c r="O1649" s="15">
        <v>1225.27</v>
      </c>
      <c r="P1649" s="15">
        <v>1127.25</v>
      </c>
      <c r="Q1649" s="15">
        <v>1217.43</v>
      </c>
      <c r="R1649" s="30">
        <f t="shared" si="58"/>
        <v>6858.5500000000011</v>
      </c>
      <c r="S1649" s="14">
        <f>AVERAGE(D1649:I1649)</f>
        <v>3582.7733333333331</v>
      </c>
      <c r="T1649" s="16">
        <f t="shared" si="59"/>
        <v>14638.089999999998</v>
      </c>
    </row>
    <row r="1650" spans="1:20" x14ac:dyDescent="0.25">
      <c r="A1650" t="s">
        <v>37</v>
      </c>
      <c r="B1650" t="s">
        <v>20</v>
      </c>
      <c r="C1650" t="s">
        <v>33</v>
      </c>
      <c r="D1650" s="14">
        <v>3775.4500000000003</v>
      </c>
      <c r="E1650" s="15">
        <v>3511.17</v>
      </c>
      <c r="F1650" s="15">
        <v>3284.64</v>
      </c>
      <c r="G1650" s="15">
        <v>2944.85</v>
      </c>
      <c r="H1650" s="15">
        <v>3209.13</v>
      </c>
      <c r="I1650" s="15">
        <v>2944.85</v>
      </c>
      <c r="J1650" s="14" t="e">
        <f>AVERAGE(#REF!)</f>
        <v>#REF!</v>
      </c>
      <c r="K1650" s="28">
        <f>SUM(D1650:I1650)</f>
        <v>19670.09</v>
      </c>
      <c r="L1650" s="14">
        <v>2057.65</v>
      </c>
      <c r="M1650" s="15">
        <v>2057.65</v>
      </c>
      <c r="N1650" s="15">
        <v>2386.87</v>
      </c>
      <c r="O1650" s="15">
        <v>2697.16</v>
      </c>
      <c r="P1650" s="15">
        <v>3128.71</v>
      </c>
      <c r="Q1650" s="15">
        <v>3003.56</v>
      </c>
      <c r="R1650" s="30">
        <f t="shared" si="58"/>
        <v>15331.6</v>
      </c>
      <c r="S1650" s="14">
        <f>AVERAGE(D1650:I1650)</f>
        <v>3278.3483333333334</v>
      </c>
      <c r="T1650" s="16">
        <f t="shared" si="59"/>
        <v>4338.49</v>
      </c>
    </row>
    <row r="1651" spans="1:20" x14ac:dyDescent="0.25">
      <c r="A1651" t="s">
        <v>37</v>
      </c>
      <c r="B1651" t="s">
        <v>22</v>
      </c>
      <c r="C1651" t="s">
        <v>33</v>
      </c>
      <c r="D1651" s="14">
        <v>2749.3</v>
      </c>
      <c r="E1651" s="15">
        <v>2556.85</v>
      </c>
      <c r="F1651" s="15">
        <v>2474.37</v>
      </c>
      <c r="G1651" s="15">
        <v>2804.29</v>
      </c>
      <c r="H1651" s="15">
        <v>3381.64</v>
      </c>
      <c r="I1651" s="15">
        <v>2721.81</v>
      </c>
      <c r="J1651" s="14" t="e">
        <f>AVERAGE(#REF!)</f>
        <v>#REF!</v>
      </c>
      <c r="K1651" s="28">
        <f>SUM(D1651:I1651)</f>
        <v>16688.259999999998</v>
      </c>
      <c r="L1651" s="14">
        <v>2008.33</v>
      </c>
      <c r="M1651" s="15">
        <v>1606.66</v>
      </c>
      <c r="N1651" s="15">
        <v>1847.66</v>
      </c>
      <c r="O1651" s="15">
        <v>2143.29</v>
      </c>
      <c r="P1651" s="15">
        <v>2400.48</v>
      </c>
      <c r="Q1651" s="15">
        <v>2688.54</v>
      </c>
      <c r="R1651" s="30">
        <f t="shared" si="58"/>
        <v>12694.96</v>
      </c>
      <c r="S1651" s="14">
        <f>AVERAGE(D1651:I1651)</f>
        <v>2781.3766666666666</v>
      </c>
      <c r="T1651" s="16">
        <f t="shared" si="59"/>
        <v>3993.2999999999993</v>
      </c>
    </row>
    <row r="1652" spans="1:20" x14ac:dyDescent="0.25">
      <c r="A1652" t="s">
        <v>37</v>
      </c>
      <c r="B1652" t="s">
        <v>20</v>
      </c>
      <c r="C1652" t="s">
        <v>33</v>
      </c>
      <c r="D1652" s="14">
        <v>3026.6325000000002</v>
      </c>
      <c r="E1652" s="15">
        <v>2814.77</v>
      </c>
      <c r="F1652" s="15">
        <v>2481.84</v>
      </c>
      <c r="G1652" s="15">
        <v>2996.37</v>
      </c>
      <c r="H1652" s="15">
        <v>3268.76</v>
      </c>
      <c r="I1652" s="15">
        <v>3389.83</v>
      </c>
      <c r="J1652" s="14" t="e">
        <f>AVERAGE(#REF!)</f>
        <v>#REF!</v>
      </c>
      <c r="K1652" s="28">
        <f>SUM(D1652:I1652)</f>
        <v>17978.202499999999</v>
      </c>
      <c r="L1652" s="14">
        <v>3807</v>
      </c>
      <c r="M1652" s="15">
        <v>3464.37</v>
      </c>
      <c r="N1652" s="15">
        <v>4018.67</v>
      </c>
      <c r="O1652" s="15">
        <v>3737.36</v>
      </c>
      <c r="P1652" s="15">
        <v>3513.12</v>
      </c>
      <c r="Q1652" s="15">
        <v>4215.74</v>
      </c>
      <c r="R1652" s="30">
        <f t="shared" si="58"/>
        <v>22756.260000000002</v>
      </c>
      <c r="S1652" s="14">
        <f>AVERAGE(D1652:I1652)</f>
        <v>2996.3670833333331</v>
      </c>
      <c r="T1652" s="16">
        <f t="shared" si="59"/>
        <v>-4778.0575000000026</v>
      </c>
    </row>
    <row r="1653" spans="1:20" x14ac:dyDescent="0.25">
      <c r="A1653" t="s">
        <v>37</v>
      </c>
      <c r="B1653" t="s">
        <v>20</v>
      </c>
      <c r="C1653" t="s">
        <v>33</v>
      </c>
      <c r="D1653" s="14">
        <v>3131.81</v>
      </c>
      <c r="E1653" s="15">
        <v>2411.4899999999998</v>
      </c>
      <c r="F1653" s="15">
        <v>3257.08</v>
      </c>
      <c r="G1653" s="15">
        <v>3351.04</v>
      </c>
      <c r="H1653" s="15">
        <v>2599.4</v>
      </c>
      <c r="I1653" s="15">
        <v>3163.13</v>
      </c>
      <c r="J1653" s="14" t="e">
        <f>AVERAGE(#REF!)</f>
        <v>#REF!</v>
      </c>
      <c r="K1653" s="28">
        <f>SUM(D1653:I1653)</f>
        <v>17913.949999999997</v>
      </c>
      <c r="L1653" s="14">
        <v>3721.65</v>
      </c>
      <c r="M1653" s="15">
        <v>3758.87</v>
      </c>
      <c r="N1653" s="15">
        <v>3608.52</v>
      </c>
      <c r="O1653" s="15">
        <v>4041.54</v>
      </c>
      <c r="P1653" s="15">
        <v>3435.31</v>
      </c>
      <c r="Q1653" s="15">
        <v>3469.66</v>
      </c>
      <c r="R1653" s="30">
        <f t="shared" si="58"/>
        <v>22035.550000000003</v>
      </c>
      <c r="S1653" s="14">
        <f>AVERAGE(D1653:I1653)</f>
        <v>2985.6583333333328</v>
      </c>
      <c r="T1653" s="16">
        <f t="shared" si="59"/>
        <v>-4121.6000000000058</v>
      </c>
    </row>
    <row r="1654" spans="1:20" x14ac:dyDescent="0.25">
      <c r="A1654" t="s">
        <v>37</v>
      </c>
      <c r="B1654" t="s">
        <v>20</v>
      </c>
      <c r="C1654" t="s">
        <v>33</v>
      </c>
      <c r="D1654" s="14">
        <v>3146.85</v>
      </c>
      <c r="E1654" s="15">
        <v>2423.0700000000002</v>
      </c>
      <c r="F1654" s="15">
        <v>2863.63</v>
      </c>
      <c r="G1654" s="15">
        <v>3461.54</v>
      </c>
      <c r="H1654" s="15">
        <v>3083.91</v>
      </c>
      <c r="I1654" s="15">
        <v>2611.89</v>
      </c>
      <c r="J1654" s="14" t="e">
        <f>AVERAGE(#REF!)</f>
        <v>#REF!</v>
      </c>
      <c r="K1654" s="28">
        <f>SUM(D1654:I1654)</f>
        <v>17590.89</v>
      </c>
      <c r="L1654" s="14">
        <v>2072.9299999999998</v>
      </c>
      <c r="M1654" s="15">
        <v>2052.1999999999998</v>
      </c>
      <c r="N1654" s="15">
        <v>2113.77</v>
      </c>
      <c r="O1654" s="15">
        <v>2092.63</v>
      </c>
      <c r="P1654" s="15">
        <v>2239.11</v>
      </c>
      <c r="Q1654" s="15">
        <v>2149.5500000000002</v>
      </c>
      <c r="R1654" s="30">
        <f t="shared" si="58"/>
        <v>12720.189999999999</v>
      </c>
      <c r="S1654" s="14">
        <f>AVERAGE(D1654:I1654)</f>
        <v>2931.8150000000001</v>
      </c>
      <c r="T1654" s="16">
        <f t="shared" si="59"/>
        <v>4870.7000000000007</v>
      </c>
    </row>
    <row r="1655" spans="1:20" x14ac:dyDescent="0.25">
      <c r="A1655" t="s">
        <v>37</v>
      </c>
      <c r="B1655" t="s">
        <v>20</v>
      </c>
      <c r="C1655" t="s">
        <v>33</v>
      </c>
      <c r="D1655" s="14">
        <v>2692.645</v>
      </c>
      <c r="E1655" s="15">
        <v>3015.76</v>
      </c>
      <c r="F1655" s="15">
        <v>2881.13</v>
      </c>
      <c r="G1655" s="15">
        <v>3069.62</v>
      </c>
      <c r="H1655" s="15">
        <v>2611.87</v>
      </c>
      <c r="I1655" s="15">
        <v>3096.54</v>
      </c>
      <c r="J1655" s="14" t="e">
        <f>AVERAGE(#REF!)</f>
        <v>#REF!</v>
      </c>
      <c r="K1655" s="28">
        <f>SUM(D1655:I1655)</f>
        <v>17367.564999999999</v>
      </c>
      <c r="L1655" s="14">
        <v>1875.95</v>
      </c>
      <c r="M1655" s="15">
        <v>1650.84</v>
      </c>
      <c r="N1655" s="15">
        <v>1815.92</v>
      </c>
      <c r="O1655" s="15">
        <v>1725.12</v>
      </c>
      <c r="P1655" s="15">
        <v>2018.39</v>
      </c>
      <c r="Q1655" s="15">
        <v>1756</v>
      </c>
      <c r="R1655" s="30">
        <f t="shared" si="58"/>
        <v>10842.22</v>
      </c>
      <c r="S1655" s="14">
        <f>AVERAGE(D1655:I1655)</f>
        <v>2894.5941666666663</v>
      </c>
      <c r="T1655" s="16">
        <f t="shared" si="59"/>
        <v>6525.3449999999993</v>
      </c>
    </row>
    <row r="1656" spans="1:20" x14ac:dyDescent="0.25">
      <c r="A1656" t="s">
        <v>37</v>
      </c>
      <c r="B1656" t="s">
        <v>20</v>
      </c>
      <c r="C1656" t="s">
        <v>33</v>
      </c>
      <c r="D1656" s="14">
        <v>2802.4</v>
      </c>
      <c r="E1656" s="15">
        <v>2494.14</v>
      </c>
      <c r="F1656" s="15">
        <v>3306.83</v>
      </c>
      <c r="G1656" s="15">
        <v>2101.8000000000002</v>
      </c>
      <c r="H1656" s="15">
        <v>2438.09</v>
      </c>
      <c r="I1656" s="15">
        <v>3306.83</v>
      </c>
      <c r="J1656" s="14" t="e">
        <f>AVERAGE(#REF!)</f>
        <v>#REF!</v>
      </c>
      <c r="K1656" s="28">
        <f>SUM(D1656:I1656)</f>
        <v>16450.089999999997</v>
      </c>
      <c r="L1656" s="14">
        <v>1720.86</v>
      </c>
      <c r="M1656" s="15">
        <v>1359.48</v>
      </c>
      <c r="N1656" s="15">
        <v>1209.94</v>
      </c>
      <c r="O1656" s="15">
        <v>1161.54</v>
      </c>
      <c r="P1656" s="15">
        <v>1277.69</v>
      </c>
      <c r="Q1656" s="15">
        <v>1494.9</v>
      </c>
      <c r="R1656" s="30">
        <f t="shared" si="58"/>
        <v>8224.41</v>
      </c>
      <c r="S1656" s="14">
        <f>AVERAGE(D1656:I1656)</f>
        <v>2741.6816666666659</v>
      </c>
      <c r="T1656" s="16">
        <f t="shared" si="59"/>
        <v>8225.6799999999967</v>
      </c>
    </row>
    <row r="1657" spans="1:20" x14ac:dyDescent="0.25">
      <c r="A1657" t="s">
        <v>37</v>
      </c>
      <c r="B1657" t="s">
        <v>20</v>
      </c>
      <c r="C1657" t="s">
        <v>33</v>
      </c>
      <c r="D1657" s="14">
        <v>2639.95</v>
      </c>
      <c r="E1657" s="15">
        <v>2639.95</v>
      </c>
      <c r="F1657" s="15">
        <v>2217.56</v>
      </c>
      <c r="G1657" s="15">
        <v>3220.74</v>
      </c>
      <c r="H1657" s="15">
        <v>2639.95</v>
      </c>
      <c r="I1657" s="15">
        <v>2296.7600000000002</v>
      </c>
      <c r="J1657" s="14" t="e">
        <f>AVERAGE(#REF!)</f>
        <v>#REF!</v>
      </c>
      <c r="K1657" s="28">
        <f>SUM(D1657:I1657)</f>
        <v>15654.909999999998</v>
      </c>
      <c r="L1657" s="14">
        <v>1545.98</v>
      </c>
      <c r="M1657" s="15">
        <v>1623.28</v>
      </c>
      <c r="N1657" s="15">
        <v>1574.58</v>
      </c>
      <c r="O1657" s="15">
        <v>1763.53</v>
      </c>
      <c r="P1657" s="15">
        <v>1516.64</v>
      </c>
      <c r="Q1657" s="15">
        <v>1471.14</v>
      </c>
      <c r="R1657" s="30">
        <f t="shared" si="58"/>
        <v>9495.15</v>
      </c>
      <c r="S1657" s="14">
        <f>AVERAGE(D1657:I1657)</f>
        <v>2609.1516666666662</v>
      </c>
      <c r="T1657" s="16">
        <f t="shared" si="59"/>
        <v>6159.7599999999984</v>
      </c>
    </row>
    <row r="1658" spans="1:20" x14ac:dyDescent="0.25">
      <c r="A1658" t="s">
        <v>37</v>
      </c>
      <c r="B1658" t="s">
        <v>20</v>
      </c>
      <c r="C1658" t="s">
        <v>33</v>
      </c>
      <c r="D1658" s="14">
        <v>2308.2350000000001</v>
      </c>
      <c r="E1658" s="15">
        <v>2146.66</v>
      </c>
      <c r="F1658" s="15">
        <v>1731.18</v>
      </c>
      <c r="G1658" s="15">
        <v>2792.96</v>
      </c>
      <c r="H1658" s="15">
        <v>2492.89</v>
      </c>
      <c r="I1658" s="15">
        <v>2792.96</v>
      </c>
      <c r="J1658" s="14" t="e">
        <f>AVERAGE(#REF!)</f>
        <v>#REF!</v>
      </c>
      <c r="K1658" s="28">
        <f>SUM(D1658:I1658)</f>
        <v>14264.884999999998</v>
      </c>
      <c r="L1658" s="14">
        <v>1659.46</v>
      </c>
      <c r="M1658" s="15">
        <v>1510.11</v>
      </c>
      <c r="N1658" s="15">
        <v>1479.91</v>
      </c>
      <c r="O1658" s="15">
        <v>1746.29</v>
      </c>
      <c r="P1658" s="15">
        <v>1554.2</v>
      </c>
      <c r="Q1658" s="15">
        <v>1818.41</v>
      </c>
      <c r="R1658" s="30">
        <f t="shared" si="58"/>
        <v>9768.3799999999992</v>
      </c>
      <c r="S1658" s="14">
        <f>AVERAGE(D1658:I1658)</f>
        <v>2377.4808333333331</v>
      </c>
      <c r="T1658" s="16">
        <f t="shared" si="59"/>
        <v>4496.5049999999992</v>
      </c>
    </row>
    <row r="1659" spans="1:20" x14ac:dyDescent="0.25">
      <c r="A1659" t="s">
        <v>37</v>
      </c>
      <c r="B1659" t="s">
        <v>20</v>
      </c>
      <c r="C1659" t="s">
        <v>33</v>
      </c>
      <c r="D1659" s="14">
        <v>2028.85</v>
      </c>
      <c r="E1659" s="15">
        <v>2536.06</v>
      </c>
      <c r="F1659" s="15">
        <v>2394.04</v>
      </c>
      <c r="G1659" s="15">
        <v>2495.4899999999998</v>
      </c>
      <c r="H1659" s="15">
        <v>2231.7399999999998</v>
      </c>
      <c r="I1659" s="15">
        <v>1947.7</v>
      </c>
      <c r="J1659" s="14" t="e">
        <f>AVERAGE(#REF!)</f>
        <v>#REF!</v>
      </c>
      <c r="K1659" s="28">
        <f>SUM(D1659:I1659)</f>
        <v>13633.88</v>
      </c>
      <c r="L1659" s="14">
        <v>1008.44</v>
      </c>
      <c r="M1659" s="15">
        <v>927.76</v>
      </c>
      <c r="N1659" s="15">
        <v>872.09</v>
      </c>
      <c r="O1659" s="15">
        <v>811.04</v>
      </c>
      <c r="P1659" s="15">
        <v>802.93</v>
      </c>
      <c r="Q1659" s="15">
        <v>859.14</v>
      </c>
      <c r="R1659" s="30">
        <f t="shared" si="58"/>
        <v>5281.4000000000005</v>
      </c>
      <c r="S1659" s="14">
        <f>AVERAGE(D1659:I1659)</f>
        <v>2272.313333333333</v>
      </c>
      <c r="T1659" s="16">
        <f t="shared" si="59"/>
        <v>8352.48</v>
      </c>
    </row>
    <row r="1660" spans="1:20" x14ac:dyDescent="0.25">
      <c r="A1660" t="s">
        <v>37</v>
      </c>
      <c r="B1660" t="s">
        <v>23</v>
      </c>
      <c r="C1660" t="s">
        <v>33</v>
      </c>
      <c r="D1660" s="14">
        <v>2201.0499999999997</v>
      </c>
      <c r="E1660" s="15">
        <v>2289.09</v>
      </c>
      <c r="F1660" s="15">
        <v>2443.17</v>
      </c>
      <c r="G1660" s="15">
        <v>1716.82</v>
      </c>
      <c r="H1660" s="15">
        <v>1738.83</v>
      </c>
      <c r="I1660" s="15">
        <v>2751.31</v>
      </c>
      <c r="J1660" s="14" t="e">
        <f>AVERAGE(#REF!)</f>
        <v>#REF!</v>
      </c>
      <c r="K1660" s="28">
        <f>SUM(D1660:I1660)</f>
        <v>13140.269999999999</v>
      </c>
      <c r="L1660" s="14">
        <v>1608.79</v>
      </c>
      <c r="M1660" s="15">
        <v>1287.03</v>
      </c>
      <c r="N1660" s="15">
        <v>1351.38</v>
      </c>
      <c r="O1660" s="15">
        <v>1162.19</v>
      </c>
      <c r="P1660" s="15">
        <v>1348.14</v>
      </c>
      <c r="Q1660" s="15">
        <v>1469.47</v>
      </c>
      <c r="R1660" s="30">
        <f t="shared" si="58"/>
        <v>8227</v>
      </c>
      <c r="S1660" s="14">
        <f>AVERAGE(D1660:I1660)</f>
        <v>2190.0449999999996</v>
      </c>
      <c r="T1660" s="16">
        <f t="shared" si="59"/>
        <v>4913.2699999999986</v>
      </c>
    </row>
    <row r="1661" spans="1:20" x14ac:dyDescent="0.25">
      <c r="A1661" t="s">
        <v>37</v>
      </c>
      <c r="B1661" t="s">
        <v>20</v>
      </c>
      <c r="C1661" t="s">
        <v>33</v>
      </c>
      <c r="D1661" s="14">
        <v>1961.6499999999999</v>
      </c>
      <c r="E1661" s="15">
        <v>2216.66</v>
      </c>
      <c r="F1661" s="15">
        <v>1981.27</v>
      </c>
      <c r="G1661" s="15">
        <v>1981.27</v>
      </c>
      <c r="H1661" s="15">
        <v>2295.13</v>
      </c>
      <c r="I1661" s="15">
        <v>1961.65</v>
      </c>
      <c r="J1661" s="14" t="e">
        <f>AVERAGE(#REF!)</f>
        <v>#REF!</v>
      </c>
      <c r="K1661" s="28">
        <f>SUM(D1661:I1661)</f>
        <v>12397.63</v>
      </c>
      <c r="L1661" s="14">
        <v>1860.43</v>
      </c>
      <c r="M1661" s="15">
        <v>1618.57</v>
      </c>
      <c r="N1661" s="15">
        <v>1440.53</v>
      </c>
      <c r="O1661" s="15">
        <v>1598.99</v>
      </c>
      <c r="P1661" s="15">
        <v>1918.79</v>
      </c>
      <c r="Q1661" s="15">
        <v>2033.92</v>
      </c>
      <c r="R1661" s="30">
        <f t="shared" si="58"/>
        <v>10471.23</v>
      </c>
      <c r="S1661" s="14">
        <f>AVERAGE(D1661:I1661)</f>
        <v>2066.2716666666665</v>
      </c>
      <c r="T1661" s="16">
        <f t="shared" si="59"/>
        <v>1926.3999999999996</v>
      </c>
    </row>
    <row r="1662" spans="1:20" x14ac:dyDescent="0.25">
      <c r="A1662" t="s">
        <v>37</v>
      </c>
      <c r="B1662" t="s">
        <v>20</v>
      </c>
      <c r="C1662" t="s">
        <v>33</v>
      </c>
      <c r="D1662" s="14">
        <v>2007.15</v>
      </c>
      <c r="E1662" s="15">
        <v>1826.51</v>
      </c>
      <c r="F1662" s="15">
        <v>2207.87</v>
      </c>
      <c r="G1662" s="15">
        <v>2007.15</v>
      </c>
      <c r="H1662" s="15">
        <v>2167.7199999999998</v>
      </c>
      <c r="I1662" s="15">
        <v>1525.43</v>
      </c>
      <c r="J1662" s="14" t="e">
        <f>AVERAGE(#REF!)</f>
        <v>#REF!</v>
      </c>
      <c r="K1662" s="28">
        <f>SUM(D1662:I1662)</f>
        <v>11741.83</v>
      </c>
      <c r="L1662" s="14">
        <v>932.85</v>
      </c>
      <c r="M1662" s="15">
        <v>914.19</v>
      </c>
      <c r="N1662" s="15">
        <v>996.47</v>
      </c>
      <c r="O1662" s="15">
        <v>926.72</v>
      </c>
      <c r="P1662" s="15">
        <v>1056.46</v>
      </c>
      <c r="Q1662" s="15">
        <v>1162.1099999999999</v>
      </c>
      <c r="R1662" s="30">
        <f t="shared" si="58"/>
        <v>5988.8</v>
      </c>
      <c r="S1662" s="14">
        <f>AVERAGE(D1662:I1662)</f>
        <v>1956.9716666666666</v>
      </c>
      <c r="T1662" s="16">
        <f t="shared" si="59"/>
        <v>5753.03</v>
      </c>
    </row>
    <row r="1663" spans="1:20" x14ac:dyDescent="0.25">
      <c r="A1663" t="s">
        <v>37</v>
      </c>
      <c r="B1663" t="s">
        <v>23</v>
      </c>
      <c r="C1663" t="s">
        <v>33</v>
      </c>
      <c r="D1663" s="14">
        <v>1923</v>
      </c>
      <c r="E1663" s="15">
        <v>2384.52</v>
      </c>
      <c r="F1663" s="15">
        <v>2038.38</v>
      </c>
      <c r="G1663" s="15">
        <v>1865.31</v>
      </c>
      <c r="H1663" s="15">
        <v>1903.77</v>
      </c>
      <c r="I1663" s="15">
        <v>1461.48</v>
      </c>
      <c r="J1663" s="14" t="e">
        <f>AVERAGE(#REF!)</f>
        <v>#REF!</v>
      </c>
      <c r="K1663" s="28">
        <f>SUM(D1663:I1663)</f>
        <v>11576.460000000001</v>
      </c>
      <c r="L1663" s="14">
        <v>5875</v>
      </c>
      <c r="M1663" s="15">
        <v>6227.5</v>
      </c>
      <c r="N1663" s="15">
        <v>5480.2</v>
      </c>
      <c r="O1663" s="15">
        <v>5260.99</v>
      </c>
      <c r="P1663" s="15">
        <v>5208.38</v>
      </c>
      <c r="Q1663" s="15">
        <v>4531.29</v>
      </c>
      <c r="R1663" s="30">
        <f t="shared" si="58"/>
        <v>32583.360000000004</v>
      </c>
      <c r="S1663" s="14">
        <f>AVERAGE(D1663:I1663)</f>
        <v>1929.41</v>
      </c>
      <c r="T1663" s="16">
        <f t="shared" si="59"/>
        <v>-21006.9</v>
      </c>
    </row>
    <row r="1664" spans="1:20" x14ac:dyDescent="0.25">
      <c r="A1664" t="s">
        <v>37</v>
      </c>
      <c r="B1664" t="s">
        <v>20</v>
      </c>
      <c r="C1664" t="s">
        <v>33</v>
      </c>
      <c r="D1664" s="14">
        <v>1670.7349999999999</v>
      </c>
      <c r="E1664" s="15">
        <v>2021.59</v>
      </c>
      <c r="F1664" s="15">
        <v>1570.49</v>
      </c>
      <c r="G1664" s="15">
        <v>1821.1</v>
      </c>
      <c r="H1664" s="15">
        <v>2071.71</v>
      </c>
      <c r="I1664" s="15">
        <v>2071.71</v>
      </c>
      <c r="J1664" s="14" t="e">
        <f>AVERAGE(#REF!)</f>
        <v>#REF!</v>
      </c>
      <c r="K1664" s="28">
        <f>SUM(D1664:I1664)</f>
        <v>11227.334999999999</v>
      </c>
      <c r="L1664" s="14">
        <v>1984.28</v>
      </c>
      <c r="M1664" s="15">
        <v>1885.07</v>
      </c>
      <c r="N1664" s="15">
        <v>1941.62</v>
      </c>
      <c r="O1664" s="15">
        <v>1825.12</v>
      </c>
      <c r="P1664" s="15">
        <v>1733.86</v>
      </c>
      <c r="Q1664" s="15">
        <v>1681.84</v>
      </c>
      <c r="R1664" s="30">
        <f t="shared" si="58"/>
        <v>11051.789999999999</v>
      </c>
      <c r="S1664" s="14">
        <f>AVERAGE(D1664:I1664)</f>
        <v>1871.2224999999999</v>
      </c>
      <c r="T1664" s="16">
        <f t="shared" si="59"/>
        <v>175.54500000000007</v>
      </c>
    </row>
    <row r="1665" spans="1:20" x14ac:dyDescent="0.25">
      <c r="A1665" t="s">
        <v>37</v>
      </c>
      <c r="B1665" t="s">
        <v>20</v>
      </c>
      <c r="C1665" t="s">
        <v>33</v>
      </c>
      <c r="D1665" s="14">
        <v>1765.1974999999998</v>
      </c>
      <c r="E1665" s="15">
        <v>1412.16</v>
      </c>
      <c r="F1665" s="15">
        <v>1977.02</v>
      </c>
      <c r="G1665" s="15">
        <v>1835.81</v>
      </c>
      <c r="H1665" s="15">
        <v>1888.76</v>
      </c>
      <c r="I1665" s="15">
        <v>1571.03</v>
      </c>
      <c r="J1665" s="14" t="e">
        <f>AVERAGE(#REF!)</f>
        <v>#REF!</v>
      </c>
      <c r="K1665" s="28">
        <f>SUM(D1665:I1665)</f>
        <v>10449.977500000001</v>
      </c>
      <c r="L1665" s="14">
        <v>2577.44</v>
      </c>
      <c r="M1665" s="15">
        <v>2680.54</v>
      </c>
      <c r="N1665" s="15">
        <v>2868.18</v>
      </c>
      <c r="O1665" s="15">
        <v>3040.27</v>
      </c>
      <c r="P1665" s="15">
        <v>3587.52</v>
      </c>
      <c r="Q1665" s="15">
        <v>3264.64</v>
      </c>
      <c r="R1665" s="30">
        <f t="shared" si="58"/>
        <v>18018.59</v>
      </c>
      <c r="S1665" s="14">
        <f>AVERAGE(D1665:I1665)</f>
        <v>1741.6629166666669</v>
      </c>
      <c r="T1665" s="16">
        <f t="shared" si="59"/>
        <v>-7568.6124999999993</v>
      </c>
    </row>
    <row r="1666" spans="1:20" x14ac:dyDescent="0.25">
      <c r="A1666" t="s">
        <v>37</v>
      </c>
      <c r="B1666" t="s">
        <v>20</v>
      </c>
      <c r="C1666" t="s">
        <v>33</v>
      </c>
      <c r="D1666" s="14">
        <v>1637.5350000000001</v>
      </c>
      <c r="E1666" s="15">
        <v>1703.04</v>
      </c>
      <c r="F1666" s="15">
        <v>1915.92</v>
      </c>
      <c r="G1666" s="15">
        <v>1784.91</v>
      </c>
      <c r="H1666" s="15">
        <v>1408.28</v>
      </c>
      <c r="I1666" s="15">
        <v>1768.54</v>
      </c>
      <c r="J1666" s="14" t="e">
        <f>AVERAGE(#REF!)</f>
        <v>#REF!</v>
      </c>
      <c r="K1666" s="28">
        <f>SUM(D1666:I1666)</f>
        <v>10218.224999999999</v>
      </c>
      <c r="L1666" s="14">
        <v>871.15</v>
      </c>
      <c r="M1666" s="15">
        <v>906</v>
      </c>
      <c r="N1666" s="15">
        <v>788.22</v>
      </c>
      <c r="O1666" s="15">
        <v>748.81</v>
      </c>
      <c r="P1666" s="15">
        <v>741.32</v>
      </c>
      <c r="Q1666" s="15">
        <v>845.1</v>
      </c>
      <c r="R1666" s="30">
        <f t="shared" si="58"/>
        <v>4900.6000000000004</v>
      </c>
      <c r="S1666" s="14">
        <f>AVERAGE(D1666:I1666)</f>
        <v>1703.0374999999997</v>
      </c>
      <c r="T1666" s="16">
        <f t="shared" si="59"/>
        <v>5317.6249999999982</v>
      </c>
    </row>
    <row r="1667" spans="1:20" x14ac:dyDescent="0.25">
      <c r="A1667" t="s">
        <v>37</v>
      </c>
      <c r="B1667" t="s">
        <v>20</v>
      </c>
      <c r="C1667" t="s">
        <v>33</v>
      </c>
      <c r="D1667" s="14">
        <v>1717.31</v>
      </c>
      <c r="E1667" s="15">
        <v>1889.04</v>
      </c>
      <c r="F1667" s="15">
        <v>1322.33</v>
      </c>
      <c r="G1667" s="15">
        <v>1494.06</v>
      </c>
      <c r="H1667" s="15">
        <v>1528.41</v>
      </c>
      <c r="I1667" s="15">
        <v>2146.64</v>
      </c>
      <c r="J1667" s="14" t="e">
        <f>AVERAGE(#REF!)</f>
        <v>#REF!</v>
      </c>
      <c r="K1667" s="28">
        <f>SUM(D1667:I1667)</f>
        <v>10097.789999999999</v>
      </c>
      <c r="L1667" s="14">
        <v>1827.87</v>
      </c>
      <c r="M1667" s="15">
        <v>1736.48</v>
      </c>
      <c r="N1667" s="15">
        <v>1632.29</v>
      </c>
      <c r="O1667" s="15">
        <v>1534.35</v>
      </c>
      <c r="P1667" s="15">
        <v>1595.72</v>
      </c>
      <c r="Q1667" s="15">
        <v>1404.23</v>
      </c>
      <c r="R1667" s="30">
        <f t="shared" si="58"/>
        <v>9730.9399999999987</v>
      </c>
      <c r="S1667" s="14">
        <f>AVERAGE(D1667:I1667)</f>
        <v>1682.9649999999999</v>
      </c>
      <c r="T1667" s="16">
        <f t="shared" si="59"/>
        <v>366.85000000000036</v>
      </c>
    </row>
    <row r="1668" spans="1:20" x14ac:dyDescent="0.25">
      <c r="A1668" t="s">
        <v>37</v>
      </c>
      <c r="B1668" t="s">
        <v>20</v>
      </c>
      <c r="C1668" t="s">
        <v>33</v>
      </c>
      <c r="D1668" s="14">
        <v>1651.75</v>
      </c>
      <c r="E1668" s="15">
        <v>1255.33</v>
      </c>
      <c r="F1668" s="15">
        <v>1569.16</v>
      </c>
      <c r="G1668" s="15">
        <v>1998.62</v>
      </c>
      <c r="H1668" s="15">
        <v>2048.17</v>
      </c>
      <c r="I1668" s="15">
        <v>1536.13</v>
      </c>
      <c r="J1668" s="14" t="e">
        <f>AVERAGE(#REF!)</f>
        <v>#REF!</v>
      </c>
      <c r="K1668" s="28">
        <f>SUM(D1668:I1668)</f>
        <v>10059.16</v>
      </c>
      <c r="L1668" s="14">
        <v>1194.53</v>
      </c>
      <c r="M1668" s="15">
        <v>1110.9100000000001</v>
      </c>
      <c r="N1668" s="15">
        <v>1277.55</v>
      </c>
      <c r="O1668" s="15">
        <v>1200.9000000000001</v>
      </c>
      <c r="P1668" s="15">
        <v>1056.79</v>
      </c>
      <c r="Q1668" s="15">
        <v>1035.6500000000001</v>
      </c>
      <c r="R1668" s="30">
        <f t="shared" si="58"/>
        <v>6876.33</v>
      </c>
      <c r="S1668" s="14">
        <f>AVERAGE(D1668:I1668)</f>
        <v>1676.5266666666666</v>
      </c>
      <c r="T1668" s="16">
        <f t="shared" si="59"/>
        <v>3182.83</v>
      </c>
    </row>
    <row r="1669" spans="1:20" x14ac:dyDescent="0.25">
      <c r="A1669" t="s">
        <v>37</v>
      </c>
      <c r="B1669" t="s">
        <v>20</v>
      </c>
      <c r="C1669" t="s">
        <v>33</v>
      </c>
      <c r="D1669" s="14">
        <v>1725</v>
      </c>
      <c r="E1669" s="15">
        <v>1397.25</v>
      </c>
      <c r="F1669" s="15">
        <v>1794</v>
      </c>
      <c r="G1669" s="15">
        <v>1293.75</v>
      </c>
      <c r="H1669" s="15">
        <v>1569.75</v>
      </c>
      <c r="I1669" s="15">
        <v>2121.75</v>
      </c>
      <c r="J1669" s="14" t="e">
        <f>AVERAGE(#REF!)</f>
        <v>#REF!</v>
      </c>
      <c r="K1669" s="28">
        <f>SUM(D1669:I1669)</f>
        <v>9901.5</v>
      </c>
      <c r="L1669" s="14">
        <v>1503.76</v>
      </c>
      <c r="M1669" s="15">
        <v>1233.08</v>
      </c>
      <c r="N1669" s="15">
        <v>1368.72</v>
      </c>
      <c r="O1669" s="15">
        <v>1204.47</v>
      </c>
      <c r="P1669" s="15">
        <v>1144.25</v>
      </c>
      <c r="Q1669" s="15">
        <v>1029.83</v>
      </c>
      <c r="R1669" s="30">
        <f t="shared" si="58"/>
        <v>7484.1100000000006</v>
      </c>
      <c r="S1669" s="14">
        <f>AVERAGE(D1669:I1669)</f>
        <v>1650.25</v>
      </c>
      <c r="T1669" s="16">
        <f t="shared" si="59"/>
        <v>2417.3899999999994</v>
      </c>
    </row>
    <row r="1670" spans="1:20" x14ac:dyDescent="0.25">
      <c r="A1670" t="s">
        <v>37</v>
      </c>
      <c r="B1670" t="s">
        <v>20</v>
      </c>
      <c r="C1670" t="s">
        <v>33</v>
      </c>
      <c r="D1670" s="14">
        <v>1605.82</v>
      </c>
      <c r="E1670" s="15">
        <v>1605.82</v>
      </c>
      <c r="F1670" s="15">
        <v>1798.52</v>
      </c>
      <c r="G1670" s="15">
        <v>1621.88</v>
      </c>
      <c r="H1670" s="15">
        <v>1509.47</v>
      </c>
      <c r="I1670" s="15">
        <v>1637.94</v>
      </c>
      <c r="J1670" s="14" t="e">
        <f>AVERAGE(#REF!)</f>
        <v>#REF!</v>
      </c>
      <c r="K1670" s="28">
        <f>SUM(D1670:I1670)</f>
        <v>9779.4500000000007</v>
      </c>
      <c r="L1670" s="14">
        <v>1491.3</v>
      </c>
      <c r="M1670" s="15">
        <v>1595.69</v>
      </c>
      <c r="N1670" s="15">
        <v>1420.16</v>
      </c>
      <c r="O1670" s="15">
        <v>1519.57</v>
      </c>
      <c r="P1670" s="15">
        <v>1641.14</v>
      </c>
      <c r="Q1670" s="15">
        <v>1805.25</v>
      </c>
      <c r="R1670" s="30">
        <f t="shared" si="58"/>
        <v>9473.11</v>
      </c>
      <c r="S1670" s="14">
        <f>AVERAGE(D1670:I1670)</f>
        <v>1629.9083333333335</v>
      </c>
      <c r="T1670" s="16">
        <f t="shared" si="59"/>
        <v>306.34000000000015</v>
      </c>
    </row>
    <row r="1671" spans="1:20" x14ac:dyDescent="0.25">
      <c r="A1671" t="s">
        <v>37</v>
      </c>
      <c r="B1671" t="s">
        <v>20</v>
      </c>
      <c r="C1671" t="s">
        <v>33</v>
      </c>
      <c r="D1671" s="14">
        <v>1433.15</v>
      </c>
      <c r="E1671" s="15">
        <v>1189.51</v>
      </c>
      <c r="F1671" s="15">
        <v>1633.79</v>
      </c>
      <c r="G1671" s="15">
        <v>1490.48</v>
      </c>
      <c r="H1671" s="15">
        <v>1662.45</v>
      </c>
      <c r="I1671" s="15">
        <v>1748.44</v>
      </c>
      <c r="J1671" s="14" t="e">
        <f>AVERAGE(#REF!)</f>
        <v>#REF!</v>
      </c>
      <c r="K1671" s="28">
        <f>SUM(D1671:I1671)</f>
        <v>9157.82</v>
      </c>
      <c r="L1671" s="14">
        <v>4069.65</v>
      </c>
      <c r="M1671" s="15">
        <v>4273.13</v>
      </c>
      <c r="N1671" s="15">
        <v>4614.9799999999996</v>
      </c>
      <c r="O1671" s="15">
        <v>4245.78</v>
      </c>
      <c r="P1671" s="15">
        <v>4925.1000000000004</v>
      </c>
      <c r="Q1671" s="15">
        <v>4481.84</v>
      </c>
      <c r="R1671" s="30">
        <f t="shared" si="58"/>
        <v>26610.48</v>
      </c>
      <c r="S1671" s="14">
        <f>AVERAGE(D1671:I1671)</f>
        <v>1526.3033333333333</v>
      </c>
      <c r="T1671" s="16">
        <f t="shared" si="59"/>
        <v>-17452.66</v>
      </c>
    </row>
    <row r="1672" spans="1:20" x14ac:dyDescent="0.25">
      <c r="A1672" t="s">
        <v>37</v>
      </c>
      <c r="B1672" t="s">
        <v>20</v>
      </c>
      <c r="C1672" t="s">
        <v>33</v>
      </c>
      <c r="D1672" s="14">
        <v>1494.1999999999998</v>
      </c>
      <c r="E1672" s="15">
        <v>1374.66</v>
      </c>
      <c r="F1672" s="15">
        <v>1314.9</v>
      </c>
      <c r="G1672" s="15">
        <v>1703.39</v>
      </c>
      <c r="H1672" s="15">
        <v>1778.1</v>
      </c>
      <c r="I1672" s="15">
        <v>1434.43</v>
      </c>
      <c r="J1672" s="14" t="e">
        <f>AVERAGE(#REF!)</f>
        <v>#REF!</v>
      </c>
      <c r="K1672" s="28">
        <f>SUM(D1672:I1672)</f>
        <v>9099.68</v>
      </c>
      <c r="L1672" s="14">
        <v>1932.38</v>
      </c>
      <c r="M1672" s="15">
        <v>2086.9699999999998</v>
      </c>
      <c r="N1672" s="15">
        <v>2066.1</v>
      </c>
      <c r="O1672" s="15">
        <v>2066.1</v>
      </c>
      <c r="P1672" s="15">
        <v>2479.3200000000002</v>
      </c>
      <c r="Q1672" s="15">
        <v>2280.9699999999998</v>
      </c>
      <c r="R1672" s="30">
        <f t="shared" si="58"/>
        <v>12911.839999999998</v>
      </c>
      <c r="S1672" s="14">
        <f>AVERAGE(D1672:I1672)</f>
        <v>1516.6133333333335</v>
      </c>
      <c r="T1672" s="16">
        <f t="shared" si="59"/>
        <v>-3812.159999999998</v>
      </c>
    </row>
    <row r="1673" spans="1:20" x14ac:dyDescent="0.25">
      <c r="A1673" t="s">
        <v>37</v>
      </c>
      <c r="B1673" t="s">
        <v>20</v>
      </c>
      <c r="C1673" t="s">
        <v>33</v>
      </c>
      <c r="D1673" s="14">
        <v>1435.2099999999998</v>
      </c>
      <c r="E1673" s="15">
        <v>1262.98</v>
      </c>
      <c r="F1673" s="15">
        <v>1119.46</v>
      </c>
      <c r="G1673" s="15">
        <v>1693.55</v>
      </c>
      <c r="H1673" s="15">
        <v>1621.79</v>
      </c>
      <c r="I1673" s="15">
        <v>1420.86</v>
      </c>
      <c r="J1673" s="14" t="e">
        <f>AVERAGE(#REF!)</f>
        <v>#REF!</v>
      </c>
      <c r="K1673" s="28">
        <f>SUM(D1673:I1673)</f>
        <v>8553.85</v>
      </c>
      <c r="L1673" s="14">
        <v>549.38</v>
      </c>
      <c r="M1673" s="15">
        <v>571.36</v>
      </c>
      <c r="N1673" s="15">
        <v>611.36</v>
      </c>
      <c r="O1673" s="15">
        <v>715.29</v>
      </c>
      <c r="P1673" s="15">
        <v>786.82</v>
      </c>
      <c r="Q1673" s="15">
        <v>794.69</v>
      </c>
      <c r="R1673" s="30">
        <f t="shared" si="58"/>
        <v>4028.9</v>
      </c>
      <c r="S1673" s="14">
        <f>AVERAGE(D1673:I1673)</f>
        <v>1425.6416666666667</v>
      </c>
      <c r="T1673" s="16">
        <f t="shared" si="59"/>
        <v>4524.9500000000007</v>
      </c>
    </row>
    <row r="1674" spans="1:20" x14ac:dyDescent="0.25">
      <c r="A1674" t="s">
        <v>37</v>
      </c>
      <c r="B1674" t="s">
        <v>20</v>
      </c>
      <c r="C1674" t="s">
        <v>33</v>
      </c>
      <c r="D1674" s="14">
        <v>1507.8</v>
      </c>
      <c r="E1674" s="15">
        <v>1341.94</v>
      </c>
      <c r="F1674" s="15">
        <v>1372.1</v>
      </c>
      <c r="G1674" s="15">
        <v>1326.86</v>
      </c>
      <c r="H1674" s="15">
        <v>1447.49</v>
      </c>
      <c r="I1674" s="15">
        <v>1251.47</v>
      </c>
      <c r="J1674" s="14" t="e">
        <f>AVERAGE(#REF!)</f>
        <v>#REF!</v>
      </c>
      <c r="K1674" s="28">
        <f>SUM(D1674:I1674)</f>
        <v>8247.66</v>
      </c>
      <c r="L1674" s="14">
        <v>2192.0300000000002</v>
      </c>
      <c r="M1674" s="15">
        <v>2148.19</v>
      </c>
      <c r="N1674" s="15">
        <v>2062.2600000000002</v>
      </c>
      <c r="O1674" s="15">
        <v>1979.77</v>
      </c>
      <c r="P1674" s="15">
        <v>1742.2</v>
      </c>
      <c r="Q1674" s="15">
        <v>1742.2</v>
      </c>
      <c r="R1674" s="30">
        <f t="shared" si="58"/>
        <v>11866.650000000001</v>
      </c>
      <c r="S1674" s="14">
        <f>AVERAGE(D1674:I1674)</f>
        <v>1374.61</v>
      </c>
      <c r="T1674" s="16">
        <f t="shared" si="59"/>
        <v>-3618.9900000000016</v>
      </c>
    </row>
    <row r="1675" spans="1:20" x14ac:dyDescent="0.25">
      <c r="A1675" t="s">
        <v>37</v>
      </c>
      <c r="B1675" t="s">
        <v>20</v>
      </c>
      <c r="C1675" t="s">
        <v>33</v>
      </c>
      <c r="D1675" s="14">
        <v>1091.5999999999999</v>
      </c>
      <c r="E1675" s="15">
        <v>1233.51</v>
      </c>
      <c r="F1675" s="15">
        <v>1233.51</v>
      </c>
      <c r="G1675" s="15">
        <v>884.2</v>
      </c>
      <c r="H1675" s="15">
        <v>1266.26</v>
      </c>
      <c r="I1675" s="15">
        <v>916.94</v>
      </c>
      <c r="J1675" s="14" t="e">
        <f>AVERAGE(#REF!)</f>
        <v>#REF!</v>
      </c>
      <c r="K1675" s="28">
        <f>SUM(D1675:I1675)</f>
        <v>6626.02</v>
      </c>
      <c r="L1675" s="14">
        <v>695.63</v>
      </c>
      <c r="M1675" s="15">
        <v>695.63</v>
      </c>
      <c r="N1675" s="15">
        <v>591.29</v>
      </c>
      <c r="O1675" s="15">
        <v>709.55</v>
      </c>
      <c r="P1675" s="15">
        <v>787.6</v>
      </c>
      <c r="Q1675" s="15">
        <v>834.86</v>
      </c>
      <c r="R1675" s="30">
        <f t="shared" si="58"/>
        <v>4314.5599999999995</v>
      </c>
      <c r="S1675" s="14">
        <f>AVERAGE(D1675:I1675)</f>
        <v>1104.3366666666668</v>
      </c>
      <c r="T1675" s="16">
        <f t="shared" si="59"/>
        <v>2311.4600000000009</v>
      </c>
    </row>
    <row r="1676" spans="1:20" x14ac:dyDescent="0.25">
      <c r="A1676" t="s">
        <v>37</v>
      </c>
      <c r="B1676" t="s">
        <v>20</v>
      </c>
      <c r="C1676" t="s">
        <v>33</v>
      </c>
      <c r="D1676" s="14">
        <v>1028.5625</v>
      </c>
      <c r="E1676" s="15">
        <v>1213.7</v>
      </c>
      <c r="F1676" s="15">
        <v>956.56</v>
      </c>
      <c r="G1676" s="15">
        <v>925.71</v>
      </c>
      <c r="H1676" s="15">
        <v>1223.99</v>
      </c>
      <c r="I1676" s="15">
        <v>1110.8499999999999</v>
      </c>
      <c r="J1676" s="14" t="e">
        <f>AVERAGE(#REF!)</f>
        <v>#REF!</v>
      </c>
      <c r="K1676" s="28">
        <f>SUM(D1676:I1676)</f>
        <v>6459.3724999999995</v>
      </c>
      <c r="L1676" s="14">
        <v>1659.73</v>
      </c>
      <c r="M1676" s="15">
        <v>1543.55</v>
      </c>
      <c r="N1676" s="15">
        <v>1481.81</v>
      </c>
      <c r="O1676" s="15">
        <v>1422.54</v>
      </c>
      <c r="P1676" s="15">
        <v>1436.77</v>
      </c>
      <c r="Q1676" s="15">
        <v>1666.65</v>
      </c>
      <c r="R1676" s="30">
        <f t="shared" si="58"/>
        <v>9211.0499999999993</v>
      </c>
      <c r="S1676" s="14">
        <f>AVERAGE(D1676:I1676)</f>
        <v>1076.5620833333332</v>
      </c>
      <c r="T1676" s="16">
        <f t="shared" si="59"/>
        <v>-2751.6774999999998</v>
      </c>
    </row>
    <row r="1677" spans="1:20" x14ac:dyDescent="0.25">
      <c r="A1677" t="s">
        <v>37</v>
      </c>
      <c r="B1677" t="s">
        <v>21</v>
      </c>
      <c r="C1677" t="s">
        <v>33</v>
      </c>
      <c r="D1677" s="14">
        <v>1068.5</v>
      </c>
      <c r="E1677" s="15">
        <v>897.54</v>
      </c>
      <c r="F1677" s="15">
        <v>929.6</v>
      </c>
      <c r="G1677" s="15">
        <v>929.6</v>
      </c>
      <c r="H1677" s="15">
        <v>886.86</v>
      </c>
      <c r="I1677" s="15">
        <v>897.54</v>
      </c>
      <c r="J1677" s="14" t="e">
        <f>AVERAGE(#REF!)</f>
        <v>#REF!</v>
      </c>
      <c r="K1677" s="28">
        <f>SUM(D1677:I1677)</f>
        <v>5609.6399999999994</v>
      </c>
      <c r="L1677" s="14">
        <v>737.63</v>
      </c>
      <c r="M1677" s="15">
        <v>678.62</v>
      </c>
      <c r="N1677" s="15">
        <v>746.48</v>
      </c>
      <c r="O1677" s="15">
        <v>679.3</v>
      </c>
      <c r="P1677" s="15">
        <v>794.78</v>
      </c>
      <c r="Q1677" s="15">
        <v>675.56</v>
      </c>
      <c r="R1677" s="30">
        <f t="shared" ref="R1677:R1740" si="60">SUM(L1677:Q1677)</f>
        <v>4312.369999999999</v>
      </c>
      <c r="S1677" s="14">
        <f>AVERAGE(D1677:I1677)</f>
        <v>934.93999999999994</v>
      </c>
      <c r="T1677" s="16">
        <f t="shared" ref="T1677:T1740" si="61">K1677-R1677</f>
        <v>1297.2700000000004</v>
      </c>
    </row>
    <row r="1678" spans="1:20" x14ac:dyDescent="0.25">
      <c r="A1678" t="s">
        <v>37</v>
      </c>
      <c r="B1678" t="s">
        <v>21</v>
      </c>
      <c r="C1678" t="s">
        <v>33</v>
      </c>
      <c r="D1678" s="14">
        <v>940.31000000000006</v>
      </c>
      <c r="E1678" s="15">
        <v>1118.97</v>
      </c>
      <c r="F1678" s="15">
        <v>940.31</v>
      </c>
      <c r="G1678" s="15">
        <v>771.05</v>
      </c>
      <c r="H1678" s="15">
        <v>724.04</v>
      </c>
      <c r="I1678" s="15">
        <v>1043.74</v>
      </c>
      <c r="J1678" s="14" t="e">
        <f>AVERAGE(#REF!)</f>
        <v>#REF!</v>
      </c>
      <c r="K1678" s="28">
        <f>SUM(D1678:I1678)</f>
        <v>5538.42</v>
      </c>
      <c r="L1678" s="14">
        <v>1294.6500000000001</v>
      </c>
      <c r="M1678" s="15">
        <v>1035.72</v>
      </c>
      <c r="N1678" s="15">
        <v>1149.6500000000001</v>
      </c>
      <c r="O1678" s="15">
        <v>1276.1099999999999</v>
      </c>
      <c r="P1678" s="15">
        <v>1110.22</v>
      </c>
      <c r="Q1678" s="15">
        <v>1332.26</v>
      </c>
      <c r="R1678" s="30">
        <f t="shared" si="60"/>
        <v>7198.6100000000006</v>
      </c>
      <c r="S1678" s="14">
        <f>AVERAGE(D1678:I1678)</f>
        <v>923.07</v>
      </c>
      <c r="T1678" s="16">
        <f t="shared" si="61"/>
        <v>-1660.1900000000005</v>
      </c>
    </row>
    <row r="1679" spans="1:20" x14ac:dyDescent="0.25">
      <c r="A1679" t="s">
        <v>37</v>
      </c>
      <c r="B1679" t="s">
        <v>20</v>
      </c>
      <c r="C1679" t="s">
        <v>33</v>
      </c>
      <c r="D1679" s="14">
        <v>917.67</v>
      </c>
      <c r="E1679" s="15">
        <v>1147.0899999999999</v>
      </c>
      <c r="F1679" s="15">
        <v>770.84</v>
      </c>
      <c r="G1679" s="15">
        <v>844.26</v>
      </c>
      <c r="H1679" s="15">
        <v>954.38</v>
      </c>
      <c r="I1679" s="15">
        <v>715.78</v>
      </c>
      <c r="J1679" s="14" t="e">
        <f>AVERAGE(#REF!)</f>
        <v>#REF!</v>
      </c>
      <c r="K1679" s="28">
        <f>SUM(D1679:I1679)</f>
        <v>5350.0199999999995</v>
      </c>
      <c r="L1679" s="14">
        <v>3648.91</v>
      </c>
      <c r="M1679" s="15">
        <v>3247.53</v>
      </c>
      <c r="N1679" s="15">
        <v>2857.83</v>
      </c>
      <c r="O1679" s="15">
        <v>2914.99</v>
      </c>
      <c r="P1679" s="15">
        <v>2856.69</v>
      </c>
      <c r="Q1679" s="15">
        <v>3085.23</v>
      </c>
      <c r="R1679" s="30">
        <f t="shared" si="60"/>
        <v>18611.18</v>
      </c>
      <c r="S1679" s="14">
        <f>AVERAGE(D1679:I1679)</f>
        <v>891.67</v>
      </c>
      <c r="T1679" s="16">
        <f t="shared" si="61"/>
        <v>-13261.16</v>
      </c>
    </row>
    <row r="1680" spans="1:20" x14ac:dyDescent="0.25">
      <c r="A1680" t="s">
        <v>37</v>
      </c>
      <c r="B1680" t="s">
        <v>20</v>
      </c>
      <c r="C1680" t="s">
        <v>33</v>
      </c>
      <c r="D1680" s="14">
        <v>893.1</v>
      </c>
      <c r="E1680" s="15">
        <v>1044.93</v>
      </c>
      <c r="F1680" s="15">
        <v>910.96</v>
      </c>
      <c r="G1680" s="15">
        <v>884.17</v>
      </c>
      <c r="H1680" s="15">
        <v>812.72</v>
      </c>
      <c r="I1680" s="15">
        <v>794.86</v>
      </c>
      <c r="J1680" s="14" t="e">
        <f>AVERAGE(#REF!)</f>
        <v>#REF!</v>
      </c>
      <c r="K1680" s="28">
        <f>SUM(D1680:I1680)</f>
        <v>5340.74</v>
      </c>
      <c r="L1680" s="14">
        <v>739.25</v>
      </c>
      <c r="M1680" s="15">
        <v>628.36</v>
      </c>
      <c r="N1680" s="15">
        <v>754.03</v>
      </c>
      <c r="O1680" s="15">
        <v>648.47</v>
      </c>
      <c r="P1680" s="15">
        <v>739.26</v>
      </c>
      <c r="Q1680" s="15">
        <v>724.47</v>
      </c>
      <c r="R1680" s="30">
        <f t="shared" si="60"/>
        <v>4233.8400000000011</v>
      </c>
      <c r="S1680" s="14">
        <f>AVERAGE(D1680:I1680)</f>
        <v>890.12333333333333</v>
      </c>
      <c r="T1680" s="16">
        <f t="shared" si="61"/>
        <v>1106.8999999999987</v>
      </c>
    </row>
    <row r="1681" spans="1:20" x14ac:dyDescent="0.25">
      <c r="A1681" t="s">
        <v>37</v>
      </c>
      <c r="B1681" t="s">
        <v>20</v>
      </c>
      <c r="C1681" t="s">
        <v>33</v>
      </c>
      <c r="D1681" s="14">
        <v>903.85</v>
      </c>
      <c r="E1681" s="15">
        <v>885.77</v>
      </c>
      <c r="F1681" s="15">
        <v>777.31</v>
      </c>
      <c r="G1681" s="15">
        <v>1129.81</v>
      </c>
      <c r="H1681" s="15">
        <v>858.66</v>
      </c>
      <c r="I1681" s="15">
        <v>686.93</v>
      </c>
      <c r="J1681" s="14" t="e">
        <f>AVERAGE(#REF!)</f>
        <v>#REF!</v>
      </c>
      <c r="K1681" s="28">
        <f>SUM(D1681:I1681)</f>
        <v>5242.33</v>
      </c>
      <c r="L1681" s="14">
        <v>161.78</v>
      </c>
      <c r="M1681" s="15">
        <v>143.97999999999999</v>
      </c>
      <c r="N1681" s="15">
        <v>155.5</v>
      </c>
      <c r="O1681" s="15">
        <v>152.38999999999999</v>
      </c>
      <c r="P1681" s="15">
        <v>172.2</v>
      </c>
      <c r="Q1681" s="15">
        <v>154.97999999999999</v>
      </c>
      <c r="R1681" s="30">
        <f t="shared" si="60"/>
        <v>940.82999999999993</v>
      </c>
      <c r="S1681" s="14">
        <f>AVERAGE(D1681:I1681)</f>
        <v>873.72166666666669</v>
      </c>
      <c r="T1681" s="16">
        <f t="shared" si="61"/>
        <v>4301.5</v>
      </c>
    </row>
    <row r="1682" spans="1:20" x14ac:dyDescent="0.25">
      <c r="A1682" t="s">
        <v>37</v>
      </c>
      <c r="B1682" t="s">
        <v>20</v>
      </c>
      <c r="C1682" t="s">
        <v>33</v>
      </c>
      <c r="D1682" s="14">
        <v>747.21</v>
      </c>
      <c r="E1682" s="15">
        <v>620.17999999999995</v>
      </c>
      <c r="F1682" s="15">
        <v>814.46</v>
      </c>
      <c r="G1682" s="15">
        <v>732.27</v>
      </c>
      <c r="H1682" s="15">
        <v>896.65</v>
      </c>
      <c r="I1682" s="15">
        <v>859.29</v>
      </c>
      <c r="J1682" s="14" t="e">
        <f>AVERAGE(#REF!)</f>
        <v>#REF!</v>
      </c>
      <c r="K1682" s="28">
        <f>SUM(D1682:I1682)</f>
        <v>4670.0599999999995</v>
      </c>
      <c r="L1682" s="14">
        <v>452.28</v>
      </c>
      <c r="M1682" s="15">
        <v>492.99</v>
      </c>
      <c r="N1682" s="15">
        <v>438.76</v>
      </c>
      <c r="O1682" s="15">
        <v>456.31</v>
      </c>
      <c r="P1682" s="15">
        <v>497.38</v>
      </c>
      <c r="Q1682" s="15">
        <v>467.54</v>
      </c>
      <c r="R1682" s="30">
        <f t="shared" si="60"/>
        <v>2805.2599999999998</v>
      </c>
      <c r="S1682" s="14">
        <f>AVERAGE(D1682:I1682)</f>
        <v>778.34333333333325</v>
      </c>
      <c r="T1682" s="16">
        <f t="shared" si="61"/>
        <v>1864.7999999999997</v>
      </c>
    </row>
    <row r="1683" spans="1:20" x14ac:dyDescent="0.25">
      <c r="A1683" t="s">
        <v>37</v>
      </c>
      <c r="B1683" t="s">
        <v>20</v>
      </c>
      <c r="C1683" t="s">
        <v>33</v>
      </c>
      <c r="D1683" s="14">
        <v>774.05</v>
      </c>
      <c r="E1683" s="15">
        <v>580.54</v>
      </c>
      <c r="F1683" s="15">
        <v>959.82</v>
      </c>
      <c r="G1683" s="15">
        <v>897.9</v>
      </c>
      <c r="H1683" s="15">
        <v>611.5</v>
      </c>
      <c r="I1683" s="15">
        <v>758.57</v>
      </c>
      <c r="J1683" s="14" t="e">
        <f>AVERAGE(#REF!)</f>
        <v>#REF!</v>
      </c>
      <c r="K1683" s="28">
        <f>SUM(D1683:I1683)</f>
        <v>4582.38</v>
      </c>
      <c r="L1683" s="14">
        <v>519.20000000000005</v>
      </c>
      <c r="M1683" s="15">
        <v>399.78</v>
      </c>
      <c r="N1683" s="15">
        <v>351.81</v>
      </c>
      <c r="O1683" s="15">
        <v>369.4</v>
      </c>
      <c r="P1683" s="15">
        <v>313.99</v>
      </c>
      <c r="Q1683" s="15">
        <v>323.41000000000003</v>
      </c>
      <c r="R1683" s="30">
        <f t="shared" si="60"/>
        <v>2277.59</v>
      </c>
      <c r="S1683" s="14">
        <f>AVERAGE(D1683:I1683)</f>
        <v>763.73</v>
      </c>
      <c r="T1683" s="16">
        <f t="shared" si="61"/>
        <v>2304.79</v>
      </c>
    </row>
    <row r="1684" spans="1:20" x14ac:dyDescent="0.25">
      <c r="A1684" t="s">
        <v>37</v>
      </c>
      <c r="B1684" t="s">
        <v>23</v>
      </c>
      <c r="C1684" t="s">
        <v>33</v>
      </c>
      <c r="D1684" s="14">
        <v>713.5</v>
      </c>
      <c r="E1684" s="15">
        <v>556.53</v>
      </c>
      <c r="F1684" s="15">
        <v>849.07</v>
      </c>
      <c r="G1684" s="15">
        <v>756.31</v>
      </c>
      <c r="H1684" s="15">
        <v>570.79999999999995</v>
      </c>
      <c r="I1684" s="15">
        <v>592.21</v>
      </c>
      <c r="J1684" s="14" t="e">
        <f>AVERAGE(#REF!)</f>
        <v>#REF!</v>
      </c>
      <c r="K1684" s="28">
        <f>SUM(D1684:I1684)</f>
        <v>4038.42</v>
      </c>
      <c r="L1684" s="14">
        <v>811.87</v>
      </c>
      <c r="M1684" s="15">
        <v>828.11</v>
      </c>
      <c r="N1684" s="15">
        <v>728.74</v>
      </c>
      <c r="O1684" s="15">
        <v>728.74</v>
      </c>
      <c r="P1684" s="15">
        <v>830.76</v>
      </c>
      <c r="Q1684" s="15">
        <v>755.99</v>
      </c>
      <c r="R1684" s="30">
        <f t="shared" si="60"/>
        <v>4684.21</v>
      </c>
      <c r="S1684" s="14">
        <f>AVERAGE(D1684:I1684)</f>
        <v>673.07</v>
      </c>
      <c r="T1684" s="16">
        <f t="shared" si="61"/>
        <v>-645.79</v>
      </c>
    </row>
    <row r="1685" spans="1:20" x14ac:dyDescent="0.25">
      <c r="A1685" t="s">
        <v>37</v>
      </c>
      <c r="B1685" t="s">
        <v>21</v>
      </c>
      <c r="C1685" t="s">
        <v>33</v>
      </c>
      <c r="D1685" s="14">
        <v>599.25</v>
      </c>
      <c r="E1685" s="15">
        <v>521.35</v>
      </c>
      <c r="F1685" s="15">
        <v>551.30999999999995</v>
      </c>
      <c r="G1685" s="15">
        <v>689.14</v>
      </c>
      <c r="H1685" s="15">
        <v>719.1</v>
      </c>
      <c r="I1685" s="15">
        <v>449.44</v>
      </c>
      <c r="J1685" s="14" t="e">
        <f>AVERAGE(#REF!)</f>
        <v>#REF!</v>
      </c>
      <c r="K1685" s="28">
        <f>SUM(D1685:I1685)</f>
        <v>3529.5899999999997</v>
      </c>
      <c r="L1685" s="14">
        <v>227.9</v>
      </c>
      <c r="M1685" s="15">
        <v>193.72</v>
      </c>
      <c r="N1685" s="15">
        <v>174.35</v>
      </c>
      <c r="O1685" s="15">
        <v>203.99</v>
      </c>
      <c r="P1685" s="15">
        <v>234.59</v>
      </c>
      <c r="Q1685" s="15">
        <v>248.67</v>
      </c>
      <c r="R1685" s="30">
        <f t="shared" si="60"/>
        <v>1283.22</v>
      </c>
      <c r="S1685" s="14">
        <f>AVERAGE(D1685:I1685)</f>
        <v>588.26499999999999</v>
      </c>
      <c r="T1685" s="16">
        <f t="shared" si="61"/>
        <v>2246.37</v>
      </c>
    </row>
    <row r="1686" spans="1:20" x14ac:dyDescent="0.25">
      <c r="A1686" t="s">
        <v>37</v>
      </c>
      <c r="B1686" t="s">
        <v>20</v>
      </c>
      <c r="C1686" t="s">
        <v>33</v>
      </c>
      <c r="D1686" s="14">
        <v>357.625</v>
      </c>
      <c r="E1686" s="15">
        <v>268.22000000000003</v>
      </c>
      <c r="F1686" s="15">
        <v>321.86</v>
      </c>
      <c r="G1686" s="15">
        <v>286.10000000000002</v>
      </c>
      <c r="H1686" s="15">
        <v>318.29000000000002</v>
      </c>
      <c r="I1686" s="15">
        <v>418.42</v>
      </c>
      <c r="J1686" s="14" t="e">
        <f>AVERAGE(#REF!)</f>
        <v>#REF!</v>
      </c>
      <c r="K1686" s="28">
        <f>SUM(D1686:I1686)</f>
        <v>1970.5150000000001</v>
      </c>
      <c r="L1686" s="14">
        <v>262.8</v>
      </c>
      <c r="M1686" s="15">
        <v>207.61</v>
      </c>
      <c r="N1686" s="15">
        <v>191</v>
      </c>
      <c r="O1686" s="15">
        <v>219.65</v>
      </c>
      <c r="P1686" s="15">
        <v>208.67</v>
      </c>
      <c r="Q1686" s="15">
        <v>189.89</v>
      </c>
      <c r="R1686" s="30">
        <f t="shared" si="60"/>
        <v>1279.6199999999999</v>
      </c>
      <c r="S1686" s="14">
        <f>AVERAGE(D1686:I1686)</f>
        <v>328.41916666666668</v>
      </c>
      <c r="T1686" s="16">
        <f t="shared" si="61"/>
        <v>690.89500000000021</v>
      </c>
    </row>
    <row r="1687" spans="1:20" x14ac:dyDescent="0.25">
      <c r="A1687" t="s">
        <v>37</v>
      </c>
      <c r="B1687" t="s">
        <v>20</v>
      </c>
      <c r="C1687" t="s">
        <v>25</v>
      </c>
      <c r="D1687" s="14">
        <v>5924.95</v>
      </c>
      <c r="E1687" s="15">
        <v>4858.46</v>
      </c>
      <c r="F1687" s="15">
        <v>7287.69</v>
      </c>
      <c r="G1687" s="15">
        <v>6043.45</v>
      </c>
      <c r="H1687" s="15">
        <v>7287.69</v>
      </c>
      <c r="I1687" s="15">
        <v>6932.19</v>
      </c>
      <c r="J1687" s="14" t="e">
        <f>AVERAGE(#REF!)</f>
        <v>#REF!</v>
      </c>
      <c r="K1687" s="28">
        <f>SUM(D1687:I1687)</f>
        <v>38334.43</v>
      </c>
      <c r="L1687" s="14">
        <v>5307.34</v>
      </c>
      <c r="M1687" s="15">
        <v>4564.3100000000004</v>
      </c>
      <c r="N1687" s="15">
        <v>4929.45</v>
      </c>
      <c r="O1687" s="15">
        <v>4929.45</v>
      </c>
      <c r="P1687" s="15">
        <v>4633.68</v>
      </c>
      <c r="Q1687" s="15">
        <v>4819.03</v>
      </c>
      <c r="R1687" s="30">
        <f t="shared" si="60"/>
        <v>29183.260000000002</v>
      </c>
      <c r="S1687" s="14">
        <f>AVERAGE(D1687:I1687)</f>
        <v>6389.0716666666667</v>
      </c>
      <c r="T1687" s="16">
        <f t="shared" si="61"/>
        <v>9151.1699999999983</v>
      </c>
    </row>
    <row r="1688" spans="1:20" x14ac:dyDescent="0.25">
      <c r="A1688" t="s">
        <v>37</v>
      </c>
      <c r="B1688" t="s">
        <v>20</v>
      </c>
      <c r="C1688" t="s">
        <v>25</v>
      </c>
      <c r="D1688" s="14">
        <v>5924.95</v>
      </c>
      <c r="E1688" s="15">
        <v>7346.94</v>
      </c>
      <c r="F1688" s="15">
        <v>6813.69</v>
      </c>
      <c r="G1688" s="15">
        <v>4858.46</v>
      </c>
      <c r="H1688" s="15">
        <v>5450.95</v>
      </c>
      <c r="I1688" s="15">
        <v>6576.69</v>
      </c>
      <c r="J1688" s="14" t="e">
        <f>AVERAGE(#REF!)</f>
        <v>#REF!</v>
      </c>
      <c r="K1688" s="28">
        <f>SUM(D1688:I1688)</f>
        <v>36971.68</v>
      </c>
      <c r="L1688" s="14">
        <v>5875</v>
      </c>
      <c r="M1688" s="15">
        <v>4993.75</v>
      </c>
      <c r="N1688" s="15">
        <v>5143.5600000000004</v>
      </c>
      <c r="O1688" s="15">
        <v>4834.95</v>
      </c>
      <c r="P1688" s="15">
        <v>5463.49</v>
      </c>
      <c r="Q1688" s="15">
        <v>6556.19</v>
      </c>
      <c r="R1688" s="30">
        <f t="shared" si="60"/>
        <v>32866.94</v>
      </c>
      <c r="S1688" s="14">
        <f>AVERAGE(D1688:I1688)</f>
        <v>6161.9466666666667</v>
      </c>
      <c r="T1688" s="16">
        <f t="shared" si="61"/>
        <v>4104.739999999998</v>
      </c>
    </row>
    <row r="1689" spans="1:20" x14ac:dyDescent="0.25">
      <c r="A1689" t="s">
        <v>37</v>
      </c>
      <c r="B1689" t="s">
        <v>23</v>
      </c>
      <c r="C1689" t="s">
        <v>25</v>
      </c>
      <c r="D1689" s="14">
        <v>5640.2</v>
      </c>
      <c r="E1689" s="15">
        <v>5527.4</v>
      </c>
      <c r="F1689" s="15">
        <v>6655.44</v>
      </c>
      <c r="G1689" s="15">
        <v>6204.22</v>
      </c>
      <c r="H1689" s="15">
        <v>6599.03</v>
      </c>
      <c r="I1689" s="15">
        <v>6091.42</v>
      </c>
      <c r="J1689" s="14" t="e">
        <f>AVERAGE(#REF!)</f>
        <v>#REF!</v>
      </c>
      <c r="K1689" s="28">
        <f>SUM(D1689:I1689)</f>
        <v>36717.71</v>
      </c>
      <c r="L1689" s="14">
        <v>3758.12</v>
      </c>
      <c r="M1689" s="15">
        <v>3156.82</v>
      </c>
      <c r="N1689" s="15">
        <v>2998.98</v>
      </c>
      <c r="O1689" s="15">
        <v>3148.93</v>
      </c>
      <c r="P1689" s="15">
        <v>3022.97</v>
      </c>
      <c r="Q1689" s="15">
        <v>3174.12</v>
      </c>
      <c r="R1689" s="30">
        <f t="shared" si="60"/>
        <v>19259.939999999999</v>
      </c>
      <c r="S1689" s="14">
        <f>AVERAGE(D1689:I1689)</f>
        <v>6119.6183333333329</v>
      </c>
      <c r="T1689" s="16">
        <f t="shared" si="61"/>
        <v>17457.77</v>
      </c>
    </row>
    <row r="1690" spans="1:20" x14ac:dyDescent="0.25">
      <c r="A1690" t="s">
        <v>37</v>
      </c>
      <c r="B1690" t="s">
        <v>20</v>
      </c>
      <c r="C1690" t="s">
        <v>25</v>
      </c>
      <c r="D1690" s="14">
        <v>5924.95</v>
      </c>
      <c r="E1690" s="15">
        <v>6102.7</v>
      </c>
      <c r="F1690" s="15">
        <v>5687.95</v>
      </c>
      <c r="G1690" s="15">
        <v>5036.21</v>
      </c>
      <c r="H1690" s="15">
        <v>5865.7</v>
      </c>
      <c r="I1690" s="15">
        <v>5510.2</v>
      </c>
      <c r="J1690" s="14" t="e">
        <f>AVERAGE(#REF!)</f>
        <v>#REF!</v>
      </c>
      <c r="K1690" s="28">
        <f>SUM(D1690:I1690)</f>
        <v>34127.71</v>
      </c>
      <c r="L1690" s="14">
        <v>4014.97</v>
      </c>
      <c r="M1690" s="15">
        <v>4055.12</v>
      </c>
      <c r="N1690" s="15">
        <v>3974.02</v>
      </c>
      <c r="O1690" s="15">
        <v>4609.8599999999997</v>
      </c>
      <c r="P1690" s="15">
        <v>4333.2700000000004</v>
      </c>
      <c r="Q1690" s="15">
        <v>4983.26</v>
      </c>
      <c r="R1690" s="30">
        <f t="shared" si="60"/>
        <v>25970.5</v>
      </c>
      <c r="S1690" s="14">
        <f>AVERAGE(D1690:I1690)</f>
        <v>5687.9516666666668</v>
      </c>
      <c r="T1690" s="16">
        <f t="shared" si="61"/>
        <v>8157.2099999999991</v>
      </c>
    </row>
    <row r="1691" spans="1:20" x14ac:dyDescent="0.25">
      <c r="A1691" t="s">
        <v>37</v>
      </c>
      <c r="B1691" t="s">
        <v>20</v>
      </c>
      <c r="C1691" t="s">
        <v>25</v>
      </c>
      <c r="D1691" s="14">
        <v>4830.46</v>
      </c>
      <c r="E1691" s="15">
        <v>5941.47</v>
      </c>
      <c r="F1691" s="15">
        <v>5941.47</v>
      </c>
      <c r="G1691" s="15">
        <v>4733.8500000000004</v>
      </c>
      <c r="H1691" s="15">
        <v>4878.76</v>
      </c>
      <c r="I1691" s="15">
        <v>5796.55</v>
      </c>
      <c r="J1691" s="14" t="e">
        <f>AVERAGE(#REF!)</f>
        <v>#REF!</v>
      </c>
      <c r="K1691" s="28">
        <f>SUM(D1691:I1691)</f>
        <v>32122.560000000001</v>
      </c>
      <c r="L1691" s="14">
        <v>2563.7800000000002</v>
      </c>
      <c r="M1691" s="15">
        <v>2333.04</v>
      </c>
      <c r="N1691" s="15">
        <v>2566.34</v>
      </c>
      <c r="O1691" s="15">
        <v>2386.6999999999998</v>
      </c>
      <c r="P1691" s="15">
        <v>2315.1</v>
      </c>
      <c r="Q1691" s="15">
        <v>2569.7600000000002</v>
      </c>
      <c r="R1691" s="30">
        <f t="shared" si="60"/>
        <v>14734.720000000001</v>
      </c>
      <c r="S1691" s="14">
        <f>AVERAGE(D1691:I1691)</f>
        <v>5353.76</v>
      </c>
      <c r="T1691" s="16">
        <f t="shared" si="61"/>
        <v>17387.84</v>
      </c>
    </row>
    <row r="1692" spans="1:20" x14ac:dyDescent="0.25">
      <c r="A1692" t="s">
        <v>37</v>
      </c>
      <c r="B1692" t="s">
        <v>20</v>
      </c>
      <c r="C1692" t="s">
        <v>25</v>
      </c>
      <c r="D1692" s="14">
        <v>4107.3824999999997</v>
      </c>
      <c r="E1692" s="15">
        <v>3737.72</v>
      </c>
      <c r="F1692" s="15">
        <v>5093.1499999999996</v>
      </c>
      <c r="G1692" s="15">
        <v>5134.2299999999996</v>
      </c>
      <c r="H1692" s="15">
        <v>4107.38</v>
      </c>
      <c r="I1692" s="15">
        <v>4435.97</v>
      </c>
      <c r="J1692" s="14" t="e">
        <f>AVERAGE(#REF!)</f>
        <v>#REF!</v>
      </c>
      <c r="K1692" s="28">
        <f>SUM(D1692:I1692)</f>
        <v>26615.8325</v>
      </c>
      <c r="L1692" s="14">
        <v>2648.03</v>
      </c>
      <c r="M1692" s="15">
        <v>2859.87</v>
      </c>
      <c r="N1692" s="15">
        <v>3317.45</v>
      </c>
      <c r="O1692" s="15">
        <v>3682.37</v>
      </c>
      <c r="P1692" s="15">
        <v>3682.37</v>
      </c>
      <c r="Q1692" s="15">
        <v>3792.84</v>
      </c>
      <c r="R1692" s="30">
        <f t="shared" si="60"/>
        <v>19982.929999999997</v>
      </c>
      <c r="S1692" s="14">
        <f>AVERAGE(D1692:I1692)</f>
        <v>4435.9720833333331</v>
      </c>
      <c r="T1692" s="16">
        <f t="shared" si="61"/>
        <v>6632.9025000000038</v>
      </c>
    </row>
    <row r="1693" spans="1:20" x14ac:dyDescent="0.25">
      <c r="A1693" t="s">
        <v>37</v>
      </c>
      <c r="B1693" t="s">
        <v>20</v>
      </c>
      <c r="C1693" t="s">
        <v>25</v>
      </c>
      <c r="D1693" s="14">
        <v>4047.9874999999997</v>
      </c>
      <c r="E1693" s="15">
        <v>4412.3100000000004</v>
      </c>
      <c r="F1693" s="15">
        <v>5059.9799999999996</v>
      </c>
      <c r="G1693" s="15">
        <v>4736.1499999999996</v>
      </c>
      <c r="H1693" s="15">
        <v>4209.91</v>
      </c>
      <c r="I1693" s="15">
        <v>3481.27</v>
      </c>
      <c r="J1693" s="14" t="e">
        <f>AVERAGE(#REF!)</f>
        <v>#REF!</v>
      </c>
      <c r="K1693" s="28">
        <f>SUM(D1693:I1693)</f>
        <v>25947.607499999998</v>
      </c>
      <c r="L1693" s="14">
        <v>1318.04</v>
      </c>
      <c r="M1693" s="15">
        <v>1225.78</v>
      </c>
      <c r="N1693" s="15">
        <v>1152.23</v>
      </c>
      <c r="O1693" s="15">
        <v>1255.93</v>
      </c>
      <c r="P1693" s="15">
        <v>1117.78</v>
      </c>
      <c r="Q1693" s="15">
        <v>1184.8499999999999</v>
      </c>
      <c r="R1693" s="30">
        <f t="shared" si="60"/>
        <v>7254.6099999999988</v>
      </c>
      <c r="S1693" s="14">
        <f>AVERAGE(D1693:I1693)</f>
        <v>4324.6012499999997</v>
      </c>
      <c r="T1693" s="16">
        <f t="shared" si="61"/>
        <v>18692.997499999998</v>
      </c>
    </row>
    <row r="1694" spans="1:20" x14ac:dyDescent="0.25">
      <c r="A1694" t="s">
        <v>37</v>
      </c>
      <c r="B1694" t="s">
        <v>20</v>
      </c>
      <c r="C1694" t="s">
        <v>25</v>
      </c>
      <c r="D1694" s="14">
        <v>3906.7450000000003</v>
      </c>
      <c r="E1694" s="15">
        <v>4414.62</v>
      </c>
      <c r="F1694" s="15">
        <v>4766.2299999999996</v>
      </c>
      <c r="G1694" s="15">
        <v>4180.22</v>
      </c>
      <c r="H1694" s="15">
        <v>3164.46</v>
      </c>
      <c r="I1694" s="15">
        <v>3281.67</v>
      </c>
      <c r="J1694" s="14" t="e">
        <f>AVERAGE(#REF!)</f>
        <v>#REF!</v>
      </c>
      <c r="K1694" s="28">
        <f>SUM(D1694:I1694)</f>
        <v>23713.945</v>
      </c>
      <c r="L1694" s="14">
        <v>1651.19</v>
      </c>
      <c r="M1694" s="15">
        <v>1469.56</v>
      </c>
      <c r="N1694" s="15">
        <v>1454.86</v>
      </c>
      <c r="O1694" s="15">
        <v>1585.8</v>
      </c>
      <c r="P1694" s="15">
        <v>1902.96</v>
      </c>
      <c r="Q1694" s="15">
        <v>1921.99</v>
      </c>
      <c r="R1694" s="30">
        <f t="shared" si="60"/>
        <v>9986.36</v>
      </c>
      <c r="S1694" s="14">
        <f>AVERAGE(D1694:I1694)</f>
        <v>3952.3241666666668</v>
      </c>
      <c r="T1694" s="16">
        <f t="shared" si="61"/>
        <v>13727.584999999999</v>
      </c>
    </row>
    <row r="1695" spans="1:20" x14ac:dyDescent="0.25">
      <c r="A1695" t="s">
        <v>37</v>
      </c>
      <c r="B1695" t="s">
        <v>20</v>
      </c>
      <c r="C1695" t="s">
        <v>25</v>
      </c>
      <c r="D1695" s="14">
        <v>3770.76</v>
      </c>
      <c r="E1695" s="15">
        <v>4147.84</v>
      </c>
      <c r="F1695" s="15">
        <v>2828.07</v>
      </c>
      <c r="G1695" s="15">
        <v>3808.47</v>
      </c>
      <c r="H1695" s="15">
        <v>4638.03</v>
      </c>
      <c r="I1695" s="15">
        <v>4147.84</v>
      </c>
      <c r="J1695" s="14" t="e">
        <f>AVERAGE(#REF!)</f>
        <v>#REF!</v>
      </c>
      <c r="K1695" s="28">
        <f>SUM(D1695:I1695)</f>
        <v>23341.01</v>
      </c>
      <c r="L1695" s="14">
        <v>1245.6400000000001</v>
      </c>
      <c r="M1695" s="15">
        <v>1170.9000000000001</v>
      </c>
      <c r="N1695" s="15">
        <v>1252.8599999999999</v>
      </c>
      <c r="O1695" s="15">
        <v>1315.5</v>
      </c>
      <c r="P1695" s="15">
        <v>1118.18</v>
      </c>
      <c r="Q1695" s="15">
        <v>1196.45</v>
      </c>
      <c r="R1695" s="30">
        <f t="shared" si="60"/>
        <v>7299.53</v>
      </c>
      <c r="S1695" s="14">
        <f>AVERAGE(D1695:I1695)</f>
        <v>3890.1683333333331</v>
      </c>
      <c r="T1695" s="16">
        <f t="shared" si="61"/>
        <v>16041.48</v>
      </c>
    </row>
    <row r="1696" spans="1:20" x14ac:dyDescent="0.25">
      <c r="A1696" t="s">
        <v>37</v>
      </c>
      <c r="B1696" t="s">
        <v>20</v>
      </c>
      <c r="C1696" t="s">
        <v>25</v>
      </c>
      <c r="D1696" s="14">
        <v>3748.97</v>
      </c>
      <c r="E1696" s="15">
        <v>4573.74</v>
      </c>
      <c r="F1696" s="15">
        <v>3149.13</v>
      </c>
      <c r="G1696" s="15">
        <v>3524.03</v>
      </c>
      <c r="H1696" s="15">
        <v>3561.52</v>
      </c>
      <c r="I1696" s="15">
        <v>3561.52</v>
      </c>
      <c r="J1696" s="14" t="e">
        <f>AVERAGE(#REF!)</f>
        <v>#REF!</v>
      </c>
      <c r="K1696" s="28">
        <f>SUM(D1696:I1696)</f>
        <v>22118.91</v>
      </c>
      <c r="L1696" s="14">
        <v>3950.61</v>
      </c>
      <c r="M1696" s="15">
        <v>3002.46</v>
      </c>
      <c r="N1696" s="15">
        <v>2822.31</v>
      </c>
      <c r="O1696" s="15">
        <v>2906.98</v>
      </c>
      <c r="P1696" s="15">
        <v>3401.17</v>
      </c>
      <c r="Q1696" s="15">
        <v>3197.1</v>
      </c>
      <c r="R1696" s="30">
        <f t="shared" si="60"/>
        <v>19280.629999999997</v>
      </c>
      <c r="S1696" s="14">
        <f>AVERAGE(D1696:I1696)</f>
        <v>3686.4850000000001</v>
      </c>
      <c r="T1696" s="16">
        <f t="shared" si="61"/>
        <v>2838.2800000000025</v>
      </c>
    </row>
    <row r="1697" spans="1:20" x14ac:dyDescent="0.25">
      <c r="A1697" t="s">
        <v>37</v>
      </c>
      <c r="B1697" t="s">
        <v>20</v>
      </c>
      <c r="C1697" t="s">
        <v>25</v>
      </c>
      <c r="D1697" s="14">
        <v>3636.5</v>
      </c>
      <c r="E1697" s="15">
        <v>2981.93</v>
      </c>
      <c r="F1697" s="15">
        <v>3563.77</v>
      </c>
      <c r="G1697" s="15">
        <v>3091.03</v>
      </c>
      <c r="H1697" s="15">
        <v>4000.15</v>
      </c>
      <c r="I1697" s="15">
        <v>3818.33</v>
      </c>
      <c r="J1697" s="14" t="e">
        <f>AVERAGE(#REF!)</f>
        <v>#REF!</v>
      </c>
      <c r="K1697" s="28">
        <f>SUM(D1697:I1697)</f>
        <v>21091.71</v>
      </c>
      <c r="L1697" s="14">
        <v>2789.96</v>
      </c>
      <c r="M1697" s="15">
        <v>2985.26</v>
      </c>
      <c r="N1697" s="15">
        <v>3194.23</v>
      </c>
      <c r="O1697" s="15">
        <v>3353.94</v>
      </c>
      <c r="P1697" s="15">
        <v>3152.7</v>
      </c>
      <c r="Q1697" s="15">
        <v>3436.44</v>
      </c>
      <c r="R1697" s="30">
        <f t="shared" si="60"/>
        <v>18912.53</v>
      </c>
      <c r="S1697" s="14">
        <f>AVERAGE(D1697:I1697)</f>
        <v>3515.2849999999999</v>
      </c>
      <c r="T1697" s="16">
        <f t="shared" si="61"/>
        <v>2179.1800000000003</v>
      </c>
    </row>
    <row r="1698" spans="1:20" x14ac:dyDescent="0.25">
      <c r="A1698" t="s">
        <v>37</v>
      </c>
      <c r="B1698" t="s">
        <v>20</v>
      </c>
      <c r="C1698" t="s">
        <v>25</v>
      </c>
      <c r="D1698" s="14">
        <v>3155.27</v>
      </c>
      <c r="E1698" s="15">
        <v>3533.9</v>
      </c>
      <c r="F1698" s="15">
        <v>3849.43</v>
      </c>
      <c r="G1698" s="15">
        <v>3092.16</v>
      </c>
      <c r="H1698" s="15">
        <v>2776.64</v>
      </c>
      <c r="I1698" s="15">
        <v>3786.32</v>
      </c>
      <c r="J1698" s="14" t="e">
        <f>AVERAGE(#REF!)</f>
        <v>#REF!</v>
      </c>
      <c r="K1698" s="28">
        <f>SUM(D1698:I1698)</f>
        <v>20193.72</v>
      </c>
      <c r="L1698" s="14">
        <v>5875</v>
      </c>
      <c r="M1698" s="15">
        <v>4993.75</v>
      </c>
      <c r="N1698" s="15">
        <v>5343.31</v>
      </c>
      <c r="O1698" s="15">
        <v>6144.81</v>
      </c>
      <c r="P1698" s="15">
        <v>5223.09</v>
      </c>
      <c r="Q1698" s="15">
        <v>6111.02</v>
      </c>
      <c r="R1698" s="30">
        <f t="shared" si="60"/>
        <v>33690.980000000003</v>
      </c>
      <c r="S1698" s="14">
        <f>AVERAGE(D1698:I1698)</f>
        <v>3365.6200000000003</v>
      </c>
      <c r="T1698" s="16">
        <f t="shared" si="61"/>
        <v>-13497.260000000002</v>
      </c>
    </row>
    <row r="1699" spans="1:20" x14ac:dyDescent="0.25">
      <c r="A1699" t="s">
        <v>37</v>
      </c>
      <c r="B1699" t="s">
        <v>20</v>
      </c>
      <c r="C1699" t="s">
        <v>25</v>
      </c>
      <c r="D1699" s="14">
        <v>2946.7200000000003</v>
      </c>
      <c r="E1699" s="15">
        <v>3653.93</v>
      </c>
      <c r="F1699" s="15">
        <v>2769.92</v>
      </c>
      <c r="G1699" s="15">
        <v>2210.04</v>
      </c>
      <c r="H1699" s="15">
        <v>3123.52</v>
      </c>
      <c r="I1699" s="15">
        <v>3624.47</v>
      </c>
      <c r="J1699" s="14" t="e">
        <f>AVERAGE(#REF!)</f>
        <v>#REF!</v>
      </c>
      <c r="K1699" s="28">
        <f>SUM(D1699:I1699)</f>
        <v>18328.600000000002</v>
      </c>
      <c r="L1699" s="14">
        <v>2447.34</v>
      </c>
      <c r="M1699" s="15">
        <v>2324.9699999999998</v>
      </c>
      <c r="N1699" s="15">
        <v>2534.2199999999998</v>
      </c>
      <c r="O1699" s="15">
        <v>2736.96</v>
      </c>
      <c r="P1699" s="15">
        <v>3256.98</v>
      </c>
      <c r="Q1699" s="15">
        <v>2866.14</v>
      </c>
      <c r="R1699" s="30">
        <f t="shared" si="60"/>
        <v>16166.609999999997</v>
      </c>
      <c r="S1699" s="14">
        <f>AVERAGE(D1699:I1699)</f>
        <v>3054.7666666666669</v>
      </c>
      <c r="T1699" s="16">
        <f t="shared" si="61"/>
        <v>2161.9900000000052</v>
      </c>
    </row>
    <row r="1700" spans="1:20" x14ac:dyDescent="0.25">
      <c r="A1700" t="s">
        <v>37</v>
      </c>
      <c r="B1700" t="s">
        <v>20</v>
      </c>
      <c r="C1700" t="s">
        <v>25</v>
      </c>
      <c r="D1700" s="14">
        <v>3345.31</v>
      </c>
      <c r="E1700" s="15">
        <v>2575.89</v>
      </c>
      <c r="F1700" s="15">
        <v>3479.12</v>
      </c>
      <c r="G1700" s="15">
        <v>2542.44</v>
      </c>
      <c r="H1700" s="15">
        <v>2609.34</v>
      </c>
      <c r="I1700" s="15">
        <v>3679.84</v>
      </c>
      <c r="J1700" s="14" t="e">
        <f>AVERAGE(#REF!)</f>
        <v>#REF!</v>
      </c>
      <c r="K1700" s="28">
        <f>SUM(D1700:I1700)</f>
        <v>18231.940000000002</v>
      </c>
      <c r="L1700" s="14">
        <v>2062.56</v>
      </c>
      <c r="M1700" s="15">
        <v>1753.18</v>
      </c>
      <c r="N1700" s="15">
        <v>1735.65</v>
      </c>
      <c r="O1700" s="15">
        <v>1579.44</v>
      </c>
      <c r="P1700" s="15">
        <v>1658.41</v>
      </c>
      <c r="Q1700" s="15">
        <v>1741.33</v>
      </c>
      <c r="R1700" s="30">
        <f t="shared" si="60"/>
        <v>10530.57</v>
      </c>
      <c r="S1700" s="14">
        <f>AVERAGE(D1700:I1700)</f>
        <v>3038.6566666666672</v>
      </c>
      <c r="T1700" s="16">
        <f t="shared" si="61"/>
        <v>7701.3700000000026</v>
      </c>
    </row>
    <row r="1701" spans="1:20" x14ac:dyDescent="0.25">
      <c r="A1701" t="s">
        <v>37</v>
      </c>
      <c r="B1701" t="s">
        <v>20</v>
      </c>
      <c r="C1701" t="s">
        <v>25</v>
      </c>
      <c r="D1701" s="14">
        <v>2897.3374999999996</v>
      </c>
      <c r="E1701" s="15">
        <v>3389.88</v>
      </c>
      <c r="F1701" s="15">
        <v>2752.47</v>
      </c>
      <c r="G1701" s="15">
        <v>3129.12</v>
      </c>
      <c r="H1701" s="15">
        <v>2955.28</v>
      </c>
      <c r="I1701" s="15">
        <v>2549.66</v>
      </c>
      <c r="J1701" s="14" t="e">
        <f>AVERAGE(#REF!)</f>
        <v>#REF!</v>
      </c>
      <c r="K1701" s="28">
        <f>SUM(D1701:I1701)</f>
        <v>17673.747499999998</v>
      </c>
      <c r="L1701" s="14">
        <v>3550.88</v>
      </c>
      <c r="M1701" s="15">
        <v>3089.27</v>
      </c>
      <c r="N1701" s="15">
        <v>3429.09</v>
      </c>
      <c r="O1701" s="15">
        <v>3497.67</v>
      </c>
      <c r="P1701" s="15">
        <v>3567.62</v>
      </c>
      <c r="Q1701" s="15">
        <v>3317.89</v>
      </c>
      <c r="R1701" s="30">
        <f t="shared" si="60"/>
        <v>20452.419999999998</v>
      </c>
      <c r="S1701" s="14">
        <f>AVERAGE(D1701:I1701)</f>
        <v>2945.6245833333328</v>
      </c>
      <c r="T1701" s="16">
        <f t="shared" si="61"/>
        <v>-2778.6725000000006</v>
      </c>
    </row>
    <row r="1702" spans="1:20" x14ac:dyDescent="0.25">
      <c r="A1702" t="s">
        <v>37</v>
      </c>
      <c r="B1702" t="s">
        <v>20</v>
      </c>
      <c r="C1702" t="s">
        <v>25</v>
      </c>
      <c r="D1702" s="14">
        <v>2903.7849999999999</v>
      </c>
      <c r="E1702" s="15">
        <v>2410.14</v>
      </c>
      <c r="F1702" s="15">
        <v>2526.29</v>
      </c>
      <c r="G1702" s="15">
        <v>3426.47</v>
      </c>
      <c r="H1702" s="15">
        <v>2903.79</v>
      </c>
      <c r="I1702" s="15">
        <v>2874.75</v>
      </c>
      <c r="J1702" s="14" t="e">
        <f>AVERAGE(#REF!)</f>
        <v>#REF!</v>
      </c>
      <c r="K1702" s="28">
        <f>SUM(D1702:I1702)</f>
        <v>17045.224999999999</v>
      </c>
      <c r="L1702" s="14">
        <v>4614.8599999999997</v>
      </c>
      <c r="M1702" s="15">
        <v>3553.44</v>
      </c>
      <c r="N1702" s="15">
        <v>3802.18</v>
      </c>
      <c r="O1702" s="15">
        <v>3231.85</v>
      </c>
      <c r="P1702" s="15">
        <v>2779.39</v>
      </c>
      <c r="Q1702" s="15">
        <v>3279.68</v>
      </c>
      <c r="R1702" s="30">
        <f t="shared" si="60"/>
        <v>21261.4</v>
      </c>
      <c r="S1702" s="14">
        <f>AVERAGE(D1702:I1702)</f>
        <v>2840.8708333333329</v>
      </c>
      <c r="T1702" s="16">
        <f t="shared" si="61"/>
        <v>-4216.1750000000029</v>
      </c>
    </row>
    <row r="1703" spans="1:20" x14ac:dyDescent="0.25">
      <c r="A1703" t="s">
        <v>37</v>
      </c>
      <c r="B1703" t="s">
        <v>20</v>
      </c>
      <c r="C1703" t="s">
        <v>25</v>
      </c>
      <c r="D1703" s="14">
        <v>2834.0358974358996</v>
      </c>
      <c r="E1703" s="15">
        <v>2777.36</v>
      </c>
      <c r="F1703" s="15">
        <v>2692.33</v>
      </c>
      <c r="G1703" s="15">
        <v>2323.91</v>
      </c>
      <c r="H1703" s="15">
        <v>3060.76</v>
      </c>
      <c r="I1703" s="15">
        <v>2975.74</v>
      </c>
      <c r="J1703" s="14" t="e">
        <f>AVERAGE(#REF!)</f>
        <v>#REF!</v>
      </c>
      <c r="K1703" s="28">
        <f>SUM(D1703:I1703)</f>
        <v>16664.135897435899</v>
      </c>
      <c r="L1703" s="14">
        <v>2556.5300000000002</v>
      </c>
      <c r="M1703" s="15">
        <v>2249.75</v>
      </c>
      <c r="N1703" s="15">
        <v>2609.71</v>
      </c>
      <c r="O1703" s="15">
        <v>2479.2199999999998</v>
      </c>
      <c r="P1703" s="15">
        <v>2206.5100000000002</v>
      </c>
      <c r="Q1703" s="15">
        <v>2162.38</v>
      </c>
      <c r="R1703" s="30">
        <f t="shared" si="60"/>
        <v>14264.100000000002</v>
      </c>
      <c r="S1703" s="14">
        <f>AVERAGE(D1703:I1703)</f>
        <v>2777.3559829059832</v>
      </c>
      <c r="T1703" s="16">
        <f t="shared" si="61"/>
        <v>2400.0358974358969</v>
      </c>
    </row>
    <row r="1704" spans="1:20" x14ac:dyDescent="0.25">
      <c r="A1704" t="s">
        <v>37</v>
      </c>
      <c r="B1704" t="s">
        <v>20</v>
      </c>
      <c r="C1704" t="s">
        <v>25</v>
      </c>
      <c r="D1704" s="14">
        <v>2864.01</v>
      </c>
      <c r="E1704" s="15">
        <v>3436.81</v>
      </c>
      <c r="F1704" s="15">
        <v>2548.9699999999998</v>
      </c>
      <c r="G1704" s="15">
        <v>2377.13</v>
      </c>
      <c r="H1704" s="15">
        <v>2176.65</v>
      </c>
      <c r="I1704" s="15">
        <v>2778.09</v>
      </c>
      <c r="J1704" s="14" t="e">
        <f>AVERAGE(#REF!)</f>
        <v>#REF!</v>
      </c>
      <c r="K1704" s="28">
        <f>SUM(D1704:I1704)</f>
        <v>16181.659999999998</v>
      </c>
      <c r="L1704" s="14">
        <v>2092.39</v>
      </c>
      <c r="M1704" s="15">
        <v>2029.62</v>
      </c>
      <c r="N1704" s="15">
        <v>1867.25</v>
      </c>
      <c r="O1704" s="15">
        <v>2222.0300000000002</v>
      </c>
      <c r="P1704" s="15">
        <v>2666.44</v>
      </c>
      <c r="Q1704" s="15">
        <v>2826.43</v>
      </c>
      <c r="R1704" s="30">
        <f t="shared" si="60"/>
        <v>13704.160000000002</v>
      </c>
      <c r="S1704" s="14">
        <f>AVERAGE(D1704:I1704)</f>
        <v>2696.9433333333332</v>
      </c>
      <c r="T1704" s="16">
        <f t="shared" si="61"/>
        <v>2477.4999999999964</v>
      </c>
    </row>
    <row r="1705" spans="1:20" x14ac:dyDescent="0.25">
      <c r="A1705" t="s">
        <v>37</v>
      </c>
      <c r="B1705" t="s">
        <v>20</v>
      </c>
      <c r="C1705" t="s">
        <v>25</v>
      </c>
      <c r="D1705" s="14">
        <v>2594.8200000000002</v>
      </c>
      <c r="E1705" s="15">
        <v>2387.23</v>
      </c>
      <c r="F1705" s="15">
        <v>2984.04</v>
      </c>
      <c r="G1705" s="15">
        <v>2465.08</v>
      </c>
      <c r="H1705" s="15">
        <v>2387.23</v>
      </c>
      <c r="I1705" s="15">
        <v>3087.84</v>
      </c>
      <c r="J1705" s="14" t="e">
        <f>AVERAGE(#REF!)</f>
        <v>#REF!</v>
      </c>
      <c r="K1705" s="28">
        <f>SUM(D1705:I1705)</f>
        <v>15906.24</v>
      </c>
      <c r="L1705" s="14">
        <v>2564.92</v>
      </c>
      <c r="M1705" s="15">
        <v>2436.67</v>
      </c>
      <c r="N1705" s="15">
        <v>2704.7</v>
      </c>
      <c r="O1705" s="15">
        <v>3029.26</v>
      </c>
      <c r="P1705" s="15">
        <v>2574.87</v>
      </c>
      <c r="Q1705" s="15">
        <v>2394.63</v>
      </c>
      <c r="R1705" s="30">
        <f t="shared" si="60"/>
        <v>15705.05</v>
      </c>
      <c r="S1705" s="14">
        <f>AVERAGE(D1705:I1705)</f>
        <v>2651.04</v>
      </c>
      <c r="T1705" s="16">
        <f t="shared" si="61"/>
        <v>201.19000000000051</v>
      </c>
    </row>
    <row r="1706" spans="1:20" x14ac:dyDescent="0.25">
      <c r="A1706" t="s">
        <v>37</v>
      </c>
      <c r="B1706" t="s">
        <v>20</v>
      </c>
      <c r="C1706" t="s">
        <v>25</v>
      </c>
      <c r="D1706" s="14">
        <v>2411.7199999999998</v>
      </c>
      <c r="E1706" s="15">
        <v>2797.6</v>
      </c>
      <c r="F1706" s="15">
        <v>2242.9</v>
      </c>
      <c r="G1706" s="15">
        <v>2484.0700000000002</v>
      </c>
      <c r="H1706" s="15">
        <v>2894.06</v>
      </c>
      <c r="I1706" s="15">
        <v>2098.1999999999998</v>
      </c>
      <c r="J1706" s="14" t="e">
        <f>AVERAGE(#REF!)</f>
        <v>#REF!</v>
      </c>
      <c r="K1706" s="28">
        <f>SUM(D1706:I1706)</f>
        <v>14928.55</v>
      </c>
      <c r="L1706" s="14">
        <v>2373.1</v>
      </c>
      <c r="M1706" s="15">
        <v>1803.56</v>
      </c>
      <c r="N1706" s="15">
        <v>1623.2</v>
      </c>
      <c r="O1706" s="15">
        <v>1655.66</v>
      </c>
      <c r="P1706" s="15">
        <v>1490.09</v>
      </c>
      <c r="Q1706" s="15">
        <v>1773.21</v>
      </c>
      <c r="R1706" s="30">
        <f t="shared" si="60"/>
        <v>10718.82</v>
      </c>
      <c r="S1706" s="14">
        <f>AVERAGE(D1706:I1706)</f>
        <v>2488.0916666666667</v>
      </c>
      <c r="T1706" s="16">
        <f t="shared" si="61"/>
        <v>4209.7299999999996</v>
      </c>
    </row>
    <row r="1707" spans="1:20" x14ac:dyDescent="0.25">
      <c r="A1707" t="s">
        <v>37</v>
      </c>
      <c r="B1707" t="s">
        <v>23</v>
      </c>
      <c r="C1707" t="s">
        <v>25</v>
      </c>
      <c r="D1707" s="14">
        <v>2486.35</v>
      </c>
      <c r="E1707" s="15">
        <v>2287.44</v>
      </c>
      <c r="F1707" s="15">
        <v>2436.62</v>
      </c>
      <c r="G1707" s="15">
        <v>2660.39</v>
      </c>
      <c r="H1707" s="15">
        <v>2859.3</v>
      </c>
      <c r="I1707" s="15">
        <v>2038.81</v>
      </c>
      <c r="J1707" s="14" t="e">
        <f>AVERAGE(#REF!)</f>
        <v>#REF!</v>
      </c>
      <c r="K1707" s="28">
        <f>SUM(D1707:I1707)</f>
        <v>14768.909999999998</v>
      </c>
      <c r="L1707" s="14">
        <v>1445.99</v>
      </c>
      <c r="M1707" s="15">
        <v>1576.13</v>
      </c>
      <c r="N1707" s="15">
        <v>1828.31</v>
      </c>
      <c r="O1707" s="15">
        <v>1919.73</v>
      </c>
      <c r="P1707" s="15">
        <v>1862.14</v>
      </c>
      <c r="Q1707" s="15">
        <v>2085.6</v>
      </c>
      <c r="R1707" s="30">
        <f t="shared" si="60"/>
        <v>10717.9</v>
      </c>
      <c r="S1707" s="14">
        <f>AVERAGE(D1707:I1707)</f>
        <v>2461.4849999999997</v>
      </c>
      <c r="T1707" s="16">
        <f t="shared" si="61"/>
        <v>4051.0099999999984</v>
      </c>
    </row>
    <row r="1708" spans="1:20" x14ac:dyDescent="0.25">
      <c r="A1708" t="s">
        <v>37</v>
      </c>
      <c r="B1708" t="s">
        <v>20</v>
      </c>
      <c r="C1708" t="s">
        <v>25</v>
      </c>
      <c r="D1708" s="14">
        <v>2248.42</v>
      </c>
      <c r="E1708" s="15">
        <v>2293.39</v>
      </c>
      <c r="F1708" s="15">
        <v>1866.19</v>
      </c>
      <c r="G1708" s="15">
        <v>2698.1</v>
      </c>
      <c r="H1708" s="15">
        <v>2810.53</v>
      </c>
      <c r="I1708" s="15">
        <v>2450.7800000000002</v>
      </c>
      <c r="J1708" s="14" t="e">
        <f>AVERAGE(#REF!)</f>
        <v>#REF!</v>
      </c>
      <c r="K1708" s="28">
        <f>SUM(D1708:I1708)</f>
        <v>14367.410000000002</v>
      </c>
      <c r="L1708" s="14">
        <v>1913.29</v>
      </c>
      <c r="M1708" s="15">
        <v>1817.63</v>
      </c>
      <c r="N1708" s="15">
        <v>1763.1</v>
      </c>
      <c r="O1708" s="15">
        <v>1639.68</v>
      </c>
      <c r="P1708" s="15">
        <v>1426.52</v>
      </c>
      <c r="Q1708" s="15">
        <v>1383.72</v>
      </c>
      <c r="R1708" s="30">
        <f t="shared" si="60"/>
        <v>9943.94</v>
      </c>
      <c r="S1708" s="14">
        <f>AVERAGE(D1708:I1708)</f>
        <v>2394.5683333333336</v>
      </c>
      <c r="T1708" s="16">
        <f t="shared" si="61"/>
        <v>4423.4700000000012</v>
      </c>
    </row>
    <row r="1709" spans="1:20" x14ac:dyDescent="0.25">
      <c r="A1709" t="s">
        <v>37</v>
      </c>
      <c r="B1709" t="s">
        <v>20</v>
      </c>
      <c r="C1709" t="s">
        <v>25</v>
      </c>
      <c r="D1709" s="14">
        <v>2184.42</v>
      </c>
      <c r="E1709" s="15">
        <v>2337.33</v>
      </c>
      <c r="F1709" s="15">
        <v>2424.71</v>
      </c>
      <c r="G1709" s="15">
        <v>2730.53</v>
      </c>
      <c r="H1709" s="15">
        <v>1878.6</v>
      </c>
      <c r="I1709" s="15">
        <v>2512.08</v>
      </c>
      <c r="J1709" s="14" t="e">
        <f>AVERAGE(#REF!)</f>
        <v>#REF!</v>
      </c>
      <c r="K1709" s="28">
        <f>SUM(D1709:I1709)</f>
        <v>14067.67</v>
      </c>
      <c r="L1709" s="14">
        <v>1967.21</v>
      </c>
      <c r="M1709" s="15">
        <v>2104.91</v>
      </c>
      <c r="N1709" s="15">
        <v>1852.32</v>
      </c>
      <c r="O1709" s="15">
        <v>1778.23</v>
      </c>
      <c r="P1709" s="15">
        <v>1547.06</v>
      </c>
      <c r="Q1709" s="15">
        <v>1315</v>
      </c>
      <c r="R1709" s="30">
        <f t="shared" si="60"/>
        <v>10564.73</v>
      </c>
      <c r="S1709" s="14">
        <f>AVERAGE(D1709:I1709)</f>
        <v>2344.6116666666667</v>
      </c>
      <c r="T1709" s="16">
        <f t="shared" si="61"/>
        <v>3502.9400000000005</v>
      </c>
    </row>
    <row r="1710" spans="1:20" x14ac:dyDescent="0.25">
      <c r="A1710" t="s">
        <v>37</v>
      </c>
      <c r="B1710" t="s">
        <v>20</v>
      </c>
      <c r="C1710" t="s">
        <v>25</v>
      </c>
      <c r="D1710" s="14">
        <v>2384.75</v>
      </c>
      <c r="E1710" s="15">
        <v>2074.73</v>
      </c>
      <c r="F1710" s="15">
        <v>2146.2800000000002</v>
      </c>
      <c r="G1710" s="15">
        <v>2193.9699999999998</v>
      </c>
      <c r="H1710" s="15">
        <v>1883.95</v>
      </c>
      <c r="I1710" s="15">
        <v>2623.23</v>
      </c>
      <c r="J1710" s="14" t="e">
        <f>AVERAGE(#REF!)</f>
        <v>#REF!</v>
      </c>
      <c r="K1710" s="28">
        <f>SUM(D1710:I1710)</f>
        <v>13306.91</v>
      </c>
      <c r="L1710" s="14">
        <v>980.28</v>
      </c>
      <c r="M1710" s="15">
        <v>1058.7</v>
      </c>
      <c r="N1710" s="15">
        <v>1132.81</v>
      </c>
      <c r="O1710" s="15">
        <v>1166.79</v>
      </c>
      <c r="P1710" s="15">
        <v>1050.1099999999999</v>
      </c>
      <c r="Q1710" s="15">
        <v>903.09</v>
      </c>
      <c r="R1710" s="30">
        <f t="shared" si="60"/>
        <v>6291.78</v>
      </c>
      <c r="S1710" s="14">
        <f>AVERAGE(D1710:I1710)</f>
        <v>2217.8183333333332</v>
      </c>
      <c r="T1710" s="16">
        <f t="shared" si="61"/>
        <v>7015.13</v>
      </c>
    </row>
    <row r="1711" spans="1:20" x14ac:dyDescent="0.25">
      <c r="A1711" t="s">
        <v>37</v>
      </c>
      <c r="B1711" t="s">
        <v>20</v>
      </c>
      <c r="C1711" t="s">
        <v>25</v>
      </c>
      <c r="D1711" s="14">
        <v>2095.0500000000002</v>
      </c>
      <c r="E1711" s="15">
        <v>1864.59</v>
      </c>
      <c r="F1711" s="15">
        <v>2283.6</v>
      </c>
      <c r="G1711" s="15">
        <v>2157.9</v>
      </c>
      <c r="H1711" s="15">
        <v>2388.36</v>
      </c>
      <c r="I1711" s="15">
        <v>2493.11</v>
      </c>
      <c r="J1711" s="14" t="e">
        <f>AVERAGE(#REF!)</f>
        <v>#REF!</v>
      </c>
      <c r="K1711" s="28">
        <f>SUM(D1711:I1711)</f>
        <v>13282.61</v>
      </c>
      <c r="L1711" s="14">
        <v>2544.59</v>
      </c>
      <c r="M1711" s="15">
        <v>1908.44</v>
      </c>
      <c r="N1711" s="15">
        <v>2061.12</v>
      </c>
      <c r="O1711" s="15">
        <v>1772.56</v>
      </c>
      <c r="P1711" s="15">
        <v>1878.91</v>
      </c>
      <c r="Q1711" s="15">
        <v>1784.96</v>
      </c>
      <c r="R1711" s="30">
        <f t="shared" si="60"/>
        <v>11950.580000000002</v>
      </c>
      <c r="S1711" s="14">
        <f>AVERAGE(D1711:I1711)</f>
        <v>2213.7683333333334</v>
      </c>
      <c r="T1711" s="16">
        <f t="shared" si="61"/>
        <v>1332.0299999999988</v>
      </c>
    </row>
    <row r="1712" spans="1:20" x14ac:dyDescent="0.25">
      <c r="A1712" t="s">
        <v>37</v>
      </c>
      <c r="B1712" t="s">
        <v>20</v>
      </c>
      <c r="C1712" t="s">
        <v>25</v>
      </c>
      <c r="D1712" s="14">
        <v>2206.52</v>
      </c>
      <c r="E1712" s="15">
        <v>1985.87</v>
      </c>
      <c r="F1712" s="15">
        <v>2669.89</v>
      </c>
      <c r="G1712" s="15">
        <v>2758.15</v>
      </c>
      <c r="H1712" s="15">
        <v>1699.02</v>
      </c>
      <c r="I1712" s="15">
        <v>1919.67</v>
      </c>
      <c r="J1712" s="14" t="e">
        <f>AVERAGE(#REF!)</f>
        <v>#REF!</v>
      </c>
      <c r="K1712" s="28">
        <f>SUM(D1712:I1712)</f>
        <v>13239.119999999999</v>
      </c>
      <c r="L1712" s="14">
        <v>2803.23</v>
      </c>
      <c r="M1712" s="15">
        <v>2999.46</v>
      </c>
      <c r="N1712" s="15">
        <v>3209.42</v>
      </c>
      <c r="O1712" s="15">
        <v>3273.61</v>
      </c>
      <c r="P1712" s="15">
        <v>3568.23</v>
      </c>
      <c r="Q1712" s="15">
        <v>3603.91</v>
      </c>
      <c r="R1712" s="30">
        <f t="shared" si="60"/>
        <v>19457.86</v>
      </c>
      <c r="S1712" s="14">
        <f>AVERAGE(D1712:I1712)</f>
        <v>2206.52</v>
      </c>
      <c r="T1712" s="16">
        <f t="shared" si="61"/>
        <v>-6218.7400000000016</v>
      </c>
    </row>
    <row r="1713" spans="1:20" x14ac:dyDescent="0.25">
      <c r="A1713" t="s">
        <v>37</v>
      </c>
      <c r="B1713" t="s">
        <v>20</v>
      </c>
      <c r="C1713" t="s">
        <v>25</v>
      </c>
      <c r="D1713" s="14">
        <v>2384.2199999999998</v>
      </c>
      <c r="E1713" s="15">
        <v>1812.01</v>
      </c>
      <c r="F1713" s="15">
        <v>1788.17</v>
      </c>
      <c r="G1713" s="15">
        <v>2718.01</v>
      </c>
      <c r="H1713" s="15">
        <v>2193.48</v>
      </c>
      <c r="I1713" s="15">
        <v>2145.8000000000002</v>
      </c>
      <c r="J1713" s="14" t="e">
        <f>AVERAGE(#REF!)</f>
        <v>#REF!</v>
      </c>
      <c r="K1713" s="28">
        <f>SUM(D1713:I1713)</f>
        <v>13041.689999999999</v>
      </c>
      <c r="L1713" s="14">
        <v>1149.51</v>
      </c>
      <c r="M1713" s="15">
        <v>977.08</v>
      </c>
      <c r="N1713" s="15">
        <v>1104.0999999999999</v>
      </c>
      <c r="O1713" s="15">
        <v>1115.1400000000001</v>
      </c>
      <c r="P1713" s="15">
        <v>1081.69</v>
      </c>
      <c r="Q1713" s="15">
        <v>1200.68</v>
      </c>
      <c r="R1713" s="30">
        <f t="shared" si="60"/>
        <v>6628.2000000000007</v>
      </c>
      <c r="S1713" s="14">
        <f>AVERAGE(D1713:I1713)</f>
        <v>2173.6149999999998</v>
      </c>
      <c r="T1713" s="16">
        <f t="shared" si="61"/>
        <v>6413.489999999998</v>
      </c>
    </row>
    <row r="1714" spans="1:20" x14ac:dyDescent="0.25">
      <c r="A1714" t="s">
        <v>37</v>
      </c>
      <c r="B1714" t="s">
        <v>20</v>
      </c>
      <c r="C1714" t="s">
        <v>25</v>
      </c>
      <c r="D1714" s="14">
        <v>2291.35</v>
      </c>
      <c r="E1714" s="15">
        <v>1878.91</v>
      </c>
      <c r="F1714" s="15">
        <v>2314.2600000000002</v>
      </c>
      <c r="G1714" s="15">
        <v>2383</v>
      </c>
      <c r="H1714" s="15">
        <v>1993.47</v>
      </c>
      <c r="I1714" s="15">
        <v>1947.65</v>
      </c>
      <c r="J1714" s="14" t="e">
        <f>AVERAGE(#REF!)</f>
        <v>#REF!</v>
      </c>
      <c r="K1714" s="28">
        <f>SUM(D1714:I1714)</f>
        <v>12808.64</v>
      </c>
      <c r="L1714" s="14">
        <v>2573</v>
      </c>
      <c r="M1714" s="15">
        <v>1981.21</v>
      </c>
      <c r="N1714" s="15">
        <v>2377.4499999999998</v>
      </c>
      <c r="O1714" s="15">
        <v>2377.4499999999998</v>
      </c>
      <c r="P1714" s="15">
        <v>2425</v>
      </c>
      <c r="Q1714" s="15">
        <v>2400.75</v>
      </c>
      <c r="R1714" s="30">
        <f t="shared" si="60"/>
        <v>14134.86</v>
      </c>
      <c r="S1714" s="14">
        <f>AVERAGE(D1714:I1714)</f>
        <v>2134.7733333333331</v>
      </c>
      <c r="T1714" s="16">
        <f t="shared" si="61"/>
        <v>-1326.2200000000012</v>
      </c>
    </row>
    <row r="1715" spans="1:20" x14ac:dyDescent="0.25">
      <c r="A1715" t="s">
        <v>37</v>
      </c>
      <c r="B1715" t="s">
        <v>20</v>
      </c>
      <c r="C1715" t="s">
        <v>25</v>
      </c>
      <c r="D1715" s="14">
        <v>2018.8</v>
      </c>
      <c r="E1715" s="15">
        <v>2442.75</v>
      </c>
      <c r="F1715" s="15">
        <v>2301.4299999999998</v>
      </c>
      <c r="G1715" s="15">
        <v>2240.87</v>
      </c>
      <c r="H1715" s="15">
        <v>1594.85</v>
      </c>
      <c r="I1715" s="15">
        <v>1655.42</v>
      </c>
      <c r="J1715" s="14" t="e">
        <f>AVERAGE(#REF!)</f>
        <v>#REF!</v>
      </c>
      <c r="K1715" s="28">
        <f>SUM(D1715:I1715)</f>
        <v>12254.119999999999</v>
      </c>
      <c r="L1715" s="14">
        <v>2134.7600000000002</v>
      </c>
      <c r="M1715" s="15">
        <v>2092.06</v>
      </c>
      <c r="N1715" s="15">
        <v>2175.7399999999998</v>
      </c>
      <c r="O1715" s="15">
        <v>2328.04</v>
      </c>
      <c r="P1715" s="15">
        <v>2188.36</v>
      </c>
      <c r="Q1715" s="15">
        <v>2078.94</v>
      </c>
      <c r="R1715" s="30">
        <f t="shared" si="60"/>
        <v>12997.9</v>
      </c>
      <c r="S1715" s="14">
        <f>AVERAGE(D1715:I1715)</f>
        <v>2042.3533333333332</v>
      </c>
      <c r="T1715" s="16">
        <f t="shared" si="61"/>
        <v>-743.78000000000065</v>
      </c>
    </row>
    <row r="1716" spans="1:20" x14ac:dyDescent="0.25">
      <c r="A1716" t="s">
        <v>37</v>
      </c>
      <c r="B1716" t="s">
        <v>20</v>
      </c>
      <c r="C1716" t="s">
        <v>25</v>
      </c>
      <c r="D1716" s="14">
        <v>2003.57</v>
      </c>
      <c r="E1716" s="15">
        <v>1622.89</v>
      </c>
      <c r="F1716" s="15">
        <v>1963.5</v>
      </c>
      <c r="G1716" s="15">
        <v>2264.0300000000002</v>
      </c>
      <c r="H1716" s="15">
        <v>1522.71</v>
      </c>
      <c r="I1716" s="15">
        <v>2484.4299999999998</v>
      </c>
      <c r="J1716" s="14" t="e">
        <f>AVERAGE(#REF!)</f>
        <v>#REF!</v>
      </c>
      <c r="K1716" s="28">
        <f>SUM(D1716:I1716)</f>
        <v>11861.130000000001</v>
      </c>
      <c r="L1716" s="14">
        <v>713.55</v>
      </c>
      <c r="M1716" s="15">
        <v>692.14</v>
      </c>
      <c r="N1716" s="15">
        <v>622.92999999999995</v>
      </c>
      <c r="O1716" s="15">
        <v>629.16</v>
      </c>
      <c r="P1716" s="15">
        <v>736.12</v>
      </c>
      <c r="Q1716" s="15">
        <v>721.4</v>
      </c>
      <c r="R1716" s="30">
        <f t="shared" si="60"/>
        <v>4115.2999999999993</v>
      </c>
      <c r="S1716" s="14">
        <f>AVERAGE(D1716:I1716)</f>
        <v>1976.8550000000002</v>
      </c>
      <c r="T1716" s="16">
        <f t="shared" si="61"/>
        <v>7745.8300000000017</v>
      </c>
    </row>
    <row r="1717" spans="1:20" x14ac:dyDescent="0.25">
      <c r="A1717" t="s">
        <v>37</v>
      </c>
      <c r="B1717" t="s">
        <v>20</v>
      </c>
      <c r="C1717" t="s">
        <v>25</v>
      </c>
      <c r="D1717" s="14">
        <v>1990.2850000000001</v>
      </c>
      <c r="E1717" s="15">
        <v>1572.33</v>
      </c>
      <c r="F1717" s="15">
        <v>2388.34</v>
      </c>
      <c r="G1717" s="15">
        <v>2129.6</v>
      </c>
      <c r="H1717" s="15">
        <v>1890.77</v>
      </c>
      <c r="I1717" s="15">
        <v>1612.13</v>
      </c>
      <c r="J1717" s="14" t="e">
        <f>AVERAGE(#REF!)</f>
        <v>#REF!</v>
      </c>
      <c r="K1717" s="28">
        <f>SUM(D1717:I1717)</f>
        <v>11583.455000000002</v>
      </c>
      <c r="L1717" s="14">
        <v>1727.81</v>
      </c>
      <c r="M1717" s="15">
        <v>1745.09</v>
      </c>
      <c r="N1717" s="15">
        <v>1814.89</v>
      </c>
      <c r="O1717" s="15">
        <v>2141.5700000000002</v>
      </c>
      <c r="P1717" s="15">
        <v>2120.15</v>
      </c>
      <c r="Q1717" s="15">
        <v>2183.75</v>
      </c>
      <c r="R1717" s="30">
        <f t="shared" si="60"/>
        <v>11733.26</v>
      </c>
      <c r="S1717" s="14">
        <f>AVERAGE(D1717:I1717)</f>
        <v>1930.5758333333335</v>
      </c>
      <c r="T1717" s="16">
        <f t="shared" si="61"/>
        <v>-149.80499999999847</v>
      </c>
    </row>
    <row r="1718" spans="1:20" x14ac:dyDescent="0.25">
      <c r="A1718" t="s">
        <v>37</v>
      </c>
      <c r="B1718" t="s">
        <v>20</v>
      </c>
      <c r="C1718" t="s">
        <v>25</v>
      </c>
      <c r="D1718" s="14">
        <v>1690.96</v>
      </c>
      <c r="E1718" s="15">
        <v>1876.97</v>
      </c>
      <c r="F1718" s="15">
        <v>2079.88</v>
      </c>
      <c r="G1718" s="15">
        <v>1978.42</v>
      </c>
      <c r="H1718" s="15">
        <v>1927.69</v>
      </c>
      <c r="I1718" s="15">
        <v>1826.24</v>
      </c>
      <c r="J1718" s="14" t="e">
        <f>AVERAGE(#REF!)</f>
        <v>#REF!</v>
      </c>
      <c r="K1718" s="28">
        <f>SUM(D1718:I1718)</f>
        <v>11380.16</v>
      </c>
      <c r="L1718" s="14">
        <v>1457.07</v>
      </c>
      <c r="M1718" s="15">
        <v>1413.36</v>
      </c>
      <c r="N1718" s="15">
        <v>1611.23</v>
      </c>
      <c r="O1718" s="15">
        <v>1433.99</v>
      </c>
      <c r="P1718" s="15">
        <v>1218.8900000000001</v>
      </c>
      <c r="Q1718" s="15">
        <v>1401.72</v>
      </c>
      <c r="R1718" s="30">
        <f t="shared" si="60"/>
        <v>8536.26</v>
      </c>
      <c r="S1718" s="14">
        <f>AVERAGE(D1718:I1718)</f>
        <v>1896.6933333333334</v>
      </c>
      <c r="T1718" s="16">
        <f t="shared" si="61"/>
        <v>2843.8999999999996</v>
      </c>
    </row>
    <row r="1719" spans="1:20" x14ac:dyDescent="0.25">
      <c r="A1719" t="s">
        <v>37</v>
      </c>
      <c r="B1719" t="s">
        <v>20</v>
      </c>
      <c r="C1719" t="s">
        <v>25</v>
      </c>
      <c r="D1719" s="14">
        <v>1775.6075000000001</v>
      </c>
      <c r="E1719" s="15">
        <v>2059.6999999999998</v>
      </c>
      <c r="F1719" s="15">
        <v>1846.63</v>
      </c>
      <c r="G1719" s="15">
        <v>1598.05</v>
      </c>
      <c r="H1719" s="15">
        <v>2148.4899999999998</v>
      </c>
      <c r="I1719" s="15">
        <v>1864.39</v>
      </c>
      <c r="J1719" s="14" t="e">
        <f>AVERAGE(#REF!)</f>
        <v>#REF!</v>
      </c>
      <c r="K1719" s="28">
        <f>SUM(D1719:I1719)</f>
        <v>11292.8675</v>
      </c>
      <c r="L1719" s="14">
        <v>2803.86</v>
      </c>
      <c r="M1719" s="15">
        <v>2635.63</v>
      </c>
      <c r="N1719" s="15">
        <v>3110.04</v>
      </c>
      <c r="O1719" s="15">
        <v>3265.54</v>
      </c>
      <c r="P1719" s="15">
        <v>3690.06</v>
      </c>
      <c r="Q1719" s="15">
        <v>4354.2700000000004</v>
      </c>
      <c r="R1719" s="30">
        <f t="shared" si="60"/>
        <v>19859.400000000001</v>
      </c>
      <c r="S1719" s="14">
        <f>AVERAGE(D1719:I1719)</f>
        <v>1882.1445833333335</v>
      </c>
      <c r="T1719" s="16">
        <f t="shared" si="61"/>
        <v>-8566.5325000000012</v>
      </c>
    </row>
    <row r="1720" spans="1:20" x14ac:dyDescent="0.25">
      <c r="A1720" t="s">
        <v>37</v>
      </c>
      <c r="B1720" t="s">
        <v>20</v>
      </c>
      <c r="C1720" t="s">
        <v>25</v>
      </c>
      <c r="D1720" s="14">
        <v>1756.11</v>
      </c>
      <c r="E1720" s="15">
        <v>2124.89</v>
      </c>
      <c r="F1720" s="15">
        <v>1703.43</v>
      </c>
      <c r="G1720" s="15">
        <v>2142.4499999999998</v>
      </c>
      <c r="H1720" s="15">
        <v>1861.48</v>
      </c>
      <c r="I1720" s="15">
        <v>1685.87</v>
      </c>
      <c r="J1720" s="14" t="e">
        <f>AVERAGE(#REF!)</f>
        <v>#REF!</v>
      </c>
      <c r="K1720" s="28">
        <f>SUM(D1720:I1720)</f>
        <v>11274.23</v>
      </c>
      <c r="L1720" s="14">
        <v>634.58000000000004</v>
      </c>
      <c r="M1720" s="15">
        <v>545.74</v>
      </c>
      <c r="N1720" s="15">
        <v>513</v>
      </c>
      <c r="O1720" s="15">
        <v>446.31</v>
      </c>
      <c r="P1720" s="15">
        <v>486.48</v>
      </c>
      <c r="Q1720" s="15">
        <v>437.83</v>
      </c>
      <c r="R1720" s="30">
        <f t="shared" si="60"/>
        <v>3063.94</v>
      </c>
      <c r="S1720" s="14">
        <f>AVERAGE(D1720:I1720)</f>
        <v>1879.0383333333332</v>
      </c>
      <c r="T1720" s="16">
        <f t="shared" si="61"/>
        <v>8210.2899999999991</v>
      </c>
    </row>
    <row r="1721" spans="1:20" x14ac:dyDescent="0.25">
      <c r="A1721" t="s">
        <v>37</v>
      </c>
      <c r="B1721" t="s">
        <v>20</v>
      </c>
      <c r="C1721" t="s">
        <v>25</v>
      </c>
      <c r="D1721" s="14">
        <v>1808.0475000000001</v>
      </c>
      <c r="E1721" s="15">
        <v>1952.69</v>
      </c>
      <c r="F1721" s="15">
        <v>1862.29</v>
      </c>
      <c r="G1721" s="15">
        <v>1554.92</v>
      </c>
      <c r="H1721" s="15">
        <v>1627.24</v>
      </c>
      <c r="I1721" s="15">
        <v>1988.85</v>
      </c>
      <c r="J1721" s="14" t="e">
        <f>AVERAGE(#REF!)</f>
        <v>#REF!</v>
      </c>
      <c r="K1721" s="28">
        <f>SUM(D1721:I1721)</f>
        <v>10794.0375</v>
      </c>
      <c r="L1721" s="14">
        <v>448.7</v>
      </c>
      <c r="M1721" s="15">
        <v>475.62</v>
      </c>
      <c r="N1721" s="15">
        <v>485.13</v>
      </c>
      <c r="O1721" s="15">
        <v>465.72</v>
      </c>
      <c r="P1721" s="15">
        <v>498.32</v>
      </c>
      <c r="Q1721" s="15">
        <v>503.3</v>
      </c>
      <c r="R1721" s="30">
        <f t="shared" si="60"/>
        <v>2876.79</v>
      </c>
      <c r="S1721" s="14">
        <f>AVERAGE(D1721:I1721)</f>
        <v>1799.0062500000001</v>
      </c>
      <c r="T1721" s="16">
        <f t="shared" si="61"/>
        <v>7917.2475000000004</v>
      </c>
    </row>
    <row r="1722" spans="1:20" x14ac:dyDescent="0.25">
      <c r="A1722" t="s">
        <v>37</v>
      </c>
      <c r="B1722" t="s">
        <v>20</v>
      </c>
      <c r="C1722" t="s">
        <v>25</v>
      </c>
      <c r="D1722" s="14">
        <v>1609.86</v>
      </c>
      <c r="E1722" s="15">
        <v>1416.68</v>
      </c>
      <c r="F1722" s="15">
        <v>1996.23</v>
      </c>
      <c r="G1722" s="15">
        <v>1996.23</v>
      </c>
      <c r="H1722" s="15">
        <v>1996.23</v>
      </c>
      <c r="I1722" s="15">
        <v>1593.76</v>
      </c>
      <c r="J1722" s="14" t="e">
        <f>AVERAGE(#REF!)</f>
        <v>#REF!</v>
      </c>
      <c r="K1722" s="28">
        <f>SUM(D1722:I1722)</f>
        <v>10608.99</v>
      </c>
      <c r="L1722" s="14">
        <v>1504.57</v>
      </c>
      <c r="M1722" s="15">
        <v>1143.47</v>
      </c>
      <c r="N1722" s="15">
        <v>1166.3399999999999</v>
      </c>
      <c r="O1722" s="15">
        <v>1224.6600000000001</v>
      </c>
      <c r="P1722" s="15">
        <v>1334.88</v>
      </c>
      <c r="Q1722" s="15">
        <v>1148</v>
      </c>
      <c r="R1722" s="30">
        <f t="shared" si="60"/>
        <v>7521.92</v>
      </c>
      <c r="S1722" s="14">
        <f>AVERAGE(D1722:I1722)</f>
        <v>1768.165</v>
      </c>
      <c r="T1722" s="16">
        <f t="shared" si="61"/>
        <v>3087.0699999999997</v>
      </c>
    </row>
    <row r="1723" spans="1:20" x14ac:dyDescent="0.25">
      <c r="A1723" t="s">
        <v>37</v>
      </c>
      <c r="B1723" t="s">
        <v>20</v>
      </c>
      <c r="C1723" t="s">
        <v>25</v>
      </c>
      <c r="D1723" s="14">
        <v>1749.42</v>
      </c>
      <c r="E1723" s="15">
        <v>1749.42</v>
      </c>
      <c r="F1723" s="15">
        <v>1591.97</v>
      </c>
      <c r="G1723" s="15">
        <v>1959.35</v>
      </c>
      <c r="H1723" s="15">
        <v>1749.42</v>
      </c>
      <c r="I1723" s="15">
        <v>1539.49</v>
      </c>
      <c r="J1723" s="14" t="e">
        <f>AVERAGE(#REF!)</f>
        <v>#REF!</v>
      </c>
      <c r="K1723" s="28">
        <f>SUM(D1723:I1723)</f>
        <v>10339.07</v>
      </c>
      <c r="L1723" s="14">
        <v>1356.87</v>
      </c>
      <c r="M1723" s="15">
        <v>1384.01</v>
      </c>
      <c r="N1723" s="15">
        <v>1287.1300000000001</v>
      </c>
      <c r="O1723" s="15">
        <v>1531.68</v>
      </c>
      <c r="P1723" s="15">
        <v>1684.85</v>
      </c>
      <c r="Q1723" s="15">
        <v>1432.12</v>
      </c>
      <c r="R1723" s="30">
        <f t="shared" si="60"/>
        <v>8676.66</v>
      </c>
      <c r="S1723" s="14">
        <f>AVERAGE(D1723:I1723)</f>
        <v>1723.1783333333333</v>
      </c>
      <c r="T1723" s="16">
        <f t="shared" si="61"/>
        <v>1662.4099999999999</v>
      </c>
    </row>
    <row r="1724" spans="1:20" x14ac:dyDescent="0.25">
      <c r="A1724" t="s">
        <v>37</v>
      </c>
      <c r="B1724" t="s">
        <v>20</v>
      </c>
      <c r="C1724" t="s">
        <v>25</v>
      </c>
      <c r="D1724" s="14">
        <v>1712.16</v>
      </c>
      <c r="E1724" s="15">
        <v>1575.19</v>
      </c>
      <c r="F1724" s="15">
        <v>1540.94</v>
      </c>
      <c r="G1724" s="15">
        <v>2003.23</v>
      </c>
      <c r="H1724" s="15">
        <v>2123.08</v>
      </c>
      <c r="I1724" s="15">
        <v>1352.61</v>
      </c>
      <c r="J1724" s="14" t="e">
        <f>AVERAGE(#REF!)</f>
        <v>#REF!</v>
      </c>
      <c r="K1724" s="28">
        <f>SUM(D1724:I1724)</f>
        <v>10307.210000000001</v>
      </c>
      <c r="L1724" s="14">
        <v>2240.6</v>
      </c>
      <c r="M1724" s="15">
        <v>2016.54</v>
      </c>
      <c r="N1724" s="15">
        <v>2298.86</v>
      </c>
      <c r="O1724" s="15">
        <v>2298.86</v>
      </c>
      <c r="P1724" s="15">
        <v>2436.79</v>
      </c>
      <c r="Q1724" s="15">
        <v>2485.5300000000002</v>
      </c>
      <c r="R1724" s="30">
        <f t="shared" si="60"/>
        <v>13777.180000000002</v>
      </c>
      <c r="S1724" s="14">
        <f>AVERAGE(D1724:I1724)</f>
        <v>1717.8683333333336</v>
      </c>
      <c r="T1724" s="16">
        <f t="shared" si="61"/>
        <v>-3469.9700000000012</v>
      </c>
    </row>
    <row r="1725" spans="1:20" x14ac:dyDescent="0.25">
      <c r="A1725" t="s">
        <v>37</v>
      </c>
      <c r="B1725" t="s">
        <v>20</v>
      </c>
      <c r="C1725" t="s">
        <v>25</v>
      </c>
      <c r="D1725" s="14">
        <v>1706.02</v>
      </c>
      <c r="E1725" s="15">
        <v>1944.86</v>
      </c>
      <c r="F1725" s="15">
        <v>1996.04</v>
      </c>
      <c r="G1725" s="15">
        <v>1313.64</v>
      </c>
      <c r="H1725" s="15">
        <v>1450.12</v>
      </c>
      <c r="I1725" s="15">
        <v>1774.26</v>
      </c>
      <c r="J1725" s="14" t="e">
        <f>AVERAGE(#REF!)</f>
        <v>#REF!</v>
      </c>
      <c r="K1725" s="28">
        <f>SUM(D1725:I1725)</f>
        <v>10184.94</v>
      </c>
      <c r="L1725" s="14">
        <v>1490.89</v>
      </c>
      <c r="M1725" s="15">
        <v>1267.26</v>
      </c>
      <c r="N1725" s="15">
        <v>1457.35</v>
      </c>
      <c r="O1725" s="15">
        <v>1588.51</v>
      </c>
      <c r="P1725" s="15">
        <v>1747.36</v>
      </c>
      <c r="Q1725" s="15">
        <v>1590.1</v>
      </c>
      <c r="R1725" s="30">
        <f t="shared" si="60"/>
        <v>9141.4699999999993</v>
      </c>
      <c r="S1725" s="14">
        <f>AVERAGE(D1725:I1725)</f>
        <v>1697.49</v>
      </c>
      <c r="T1725" s="16">
        <f t="shared" si="61"/>
        <v>1043.4700000000012</v>
      </c>
    </row>
    <row r="1726" spans="1:20" x14ac:dyDescent="0.25">
      <c r="A1726" t="s">
        <v>37</v>
      </c>
      <c r="B1726" t="s">
        <v>20</v>
      </c>
      <c r="C1726" t="s">
        <v>25</v>
      </c>
      <c r="D1726" s="14">
        <v>1781.4375</v>
      </c>
      <c r="E1726" s="15">
        <v>1371.71</v>
      </c>
      <c r="F1726" s="15">
        <v>1638.92</v>
      </c>
      <c r="G1726" s="15">
        <v>2048.65</v>
      </c>
      <c r="H1726" s="15">
        <v>1585.48</v>
      </c>
      <c r="I1726" s="15">
        <v>1656.74</v>
      </c>
      <c r="J1726" s="14" t="e">
        <f>AVERAGE(#REF!)</f>
        <v>#REF!</v>
      </c>
      <c r="K1726" s="28">
        <f>SUM(D1726:I1726)</f>
        <v>10082.9375</v>
      </c>
      <c r="L1726" s="14">
        <v>1869.41</v>
      </c>
      <c r="M1726" s="15">
        <v>1925.49</v>
      </c>
      <c r="N1726" s="15">
        <v>2252.8200000000002</v>
      </c>
      <c r="O1726" s="15">
        <v>2185.2399999999998</v>
      </c>
      <c r="P1726" s="15">
        <v>2578.58</v>
      </c>
      <c r="Q1726" s="15">
        <v>2655.94</v>
      </c>
      <c r="R1726" s="30">
        <f t="shared" si="60"/>
        <v>13467.48</v>
      </c>
      <c r="S1726" s="14">
        <f>AVERAGE(D1726:I1726)</f>
        <v>1680.4895833333333</v>
      </c>
      <c r="T1726" s="16">
        <f t="shared" si="61"/>
        <v>-3384.5424999999996</v>
      </c>
    </row>
    <row r="1727" spans="1:20" x14ac:dyDescent="0.25">
      <c r="A1727" t="s">
        <v>37</v>
      </c>
      <c r="B1727" t="s">
        <v>21</v>
      </c>
      <c r="C1727" t="s">
        <v>25</v>
      </c>
      <c r="D1727" s="14">
        <v>1770.1750000000002</v>
      </c>
      <c r="E1727" s="15">
        <v>1451.54</v>
      </c>
      <c r="F1727" s="15">
        <v>1858.68</v>
      </c>
      <c r="G1727" s="15">
        <v>1398.44</v>
      </c>
      <c r="H1727" s="15">
        <v>1699.37</v>
      </c>
      <c r="I1727" s="15">
        <v>1663.96</v>
      </c>
      <c r="J1727" s="14" t="e">
        <f>AVERAGE(#REF!)</f>
        <v>#REF!</v>
      </c>
      <c r="K1727" s="28">
        <f>SUM(D1727:I1727)</f>
        <v>9842.1650000000009</v>
      </c>
      <c r="L1727" s="14">
        <v>2119.0500000000002</v>
      </c>
      <c r="M1727" s="15">
        <v>1631.67</v>
      </c>
      <c r="N1727" s="15">
        <v>1435.87</v>
      </c>
      <c r="O1727" s="15">
        <v>1378.44</v>
      </c>
      <c r="P1727" s="15">
        <v>1309.52</v>
      </c>
      <c r="Q1727" s="15">
        <v>1440.47</v>
      </c>
      <c r="R1727" s="30">
        <f t="shared" si="60"/>
        <v>9315.02</v>
      </c>
      <c r="S1727" s="14">
        <f>AVERAGE(D1727:I1727)</f>
        <v>1640.3608333333334</v>
      </c>
      <c r="T1727" s="16">
        <f t="shared" si="61"/>
        <v>527.14500000000044</v>
      </c>
    </row>
    <row r="1728" spans="1:20" x14ac:dyDescent="0.25">
      <c r="A1728" t="s">
        <v>37</v>
      </c>
      <c r="B1728" t="s">
        <v>21</v>
      </c>
      <c r="C1728" t="s">
        <v>25</v>
      </c>
      <c r="D1728" s="14">
        <v>1580.01</v>
      </c>
      <c r="E1728" s="15">
        <v>1769.61</v>
      </c>
      <c r="F1728" s="15">
        <v>1279.81</v>
      </c>
      <c r="G1728" s="15">
        <v>1911.81</v>
      </c>
      <c r="H1728" s="15">
        <v>1595.81</v>
      </c>
      <c r="I1728" s="15">
        <v>1674.81</v>
      </c>
      <c r="J1728" s="14" t="e">
        <f>AVERAGE(#REF!)</f>
        <v>#REF!</v>
      </c>
      <c r="K1728" s="28">
        <f>SUM(D1728:I1728)</f>
        <v>9811.8599999999988</v>
      </c>
      <c r="L1728" s="14">
        <v>1751.15</v>
      </c>
      <c r="M1728" s="15">
        <v>1856.22</v>
      </c>
      <c r="N1728" s="15">
        <v>1614.91</v>
      </c>
      <c r="O1728" s="15">
        <v>1469.57</v>
      </c>
      <c r="P1728" s="15">
        <v>1454.87</v>
      </c>
      <c r="Q1728" s="15">
        <v>1265.74</v>
      </c>
      <c r="R1728" s="30">
        <f t="shared" si="60"/>
        <v>9412.4599999999991</v>
      </c>
      <c r="S1728" s="14">
        <f>AVERAGE(D1728:I1728)</f>
        <v>1635.3099999999997</v>
      </c>
      <c r="T1728" s="16">
        <f t="shared" si="61"/>
        <v>399.39999999999964</v>
      </c>
    </row>
    <row r="1729" spans="1:20" x14ac:dyDescent="0.25">
      <c r="A1729" t="s">
        <v>37</v>
      </c>
      <c r="B1729" t="s">
        <v>20</v>
      </c>
      <c r="C1729" t="s">
        <v>25</v>
      </c>
      <c r="D1729" s="14">
        <v>1622.1000000000001</v>
      </c>
      <c r="E1729" s="15">
        <v>1589.66</v>
      </c>
      <c r="F1729" s="15">
        <v>1670.76</v>
      </c>
      <c r="G1729" s="15">
        <v>1232.8</v>
      </c>
      <c r="H1729" s="15">
        <v>1638.32</v>
      </c>
      <c r="I1729" s="15">
        <v>1378.79</v>
      </c>
      <c r="J1729" s="14" t="e">
        <f>AVERAGE(#REF!)</f>
        <v>#REF!</v>
      </c>
      <c r="K1729" s="28">
        <f>SUM(D1729:I1729)</f>
        <v>9132.43</v>
      </c>
      <c r="L1729" s="14">
        <v>1446.81</v>
      </c>
      <c r="M1729" s="15">
        <v>1490.21</v>
      </c>
      <c r="N1729" s="15">
        <v>1370.99</v>
      </c>
      <c r="O1729" s="15">
        <v>1480.67</v>
      </c>
      <c r="P1729" s="15">
        <v>1584.32</v>
      </c>
      <c r="Q1729" s="15">
        <v>1726.91</v>
      </c>
      <c r="R1729" s="30">
        <f t="shared" si="60"/>
        <v>9099.91</v>
      </c>
      <c r="S1729" s="14">
        <f>AVERAGE(D1729:I1729)</f>
        <v>1522.0716666666667</v>
      </c>
      <c r="T1729" s="16">
        <f t="shared" si="61"/>
        <v>32.520000000000437</v>
      </c>
    </row>
    <row r="1730" spans="1:20" x14ac:dyDescent="0.25">
      <c r="A1730" t="s">
        <v>37</v>
      </c>
      <c r="B1730" t="s">
        <v>20</v>
      </c>
      <c r="C1730" t="s">
        <v>25</v>
      </c>
      <c r="D1730" s="14">
        <v>1419.46</v>
      </c>
      <c r="E1730" s="15">
        <v>1376.88</v>
      </c>
      <c r="F1730" s="15">
        <v>1660.77</v>
      </c>
      <c r="G1730" s="15">
        <v>1405.27</v>
      </c>
      <c r="H1730" s="15">
        <v>1476.24</v>
      </c>
      <c r="I1730" s="15">
        <v>1618.18</v>
      </c>
      <c r="J1730" s="14" t="e">
        <f>AVERAGE(#REF!)</f>
        <v>#REF!</v>
      </c>
      <c r="K1730" s="28">
        <f>SUM(D1730:I1730)</f>
        <v>8956.8000000000011</v>
      </c>
      <c r="L1730" s="14">
        <v>809.45</v>
      </c>
      <c r="M1730" s="15">
        <v>623.28</v>
      </c>
      <c r="N1730" s="15">
        <v>573.41999999999996</v>
      </c>
      <c r="O1730" s="15">
        <v>602.09</v>
      </c>
      <c r="P1730" s="15">
        <v>584.03</v>
      </c>
      <c r="Q1730" s="15">
        <v>654.11</v>
      </c>
      <c r="R1730" s="30">
        <f t="shared" si="60"/>
        <v>3846.3800000000006</v>
      </c>
      <c r="S1730" s="14">
        <f>AVERAGE(D1730:I1730)</f>
        <v>1492.8000000000002</v>
      </c>
      <c r="T1730" s="16">
        <f t="shared" si="61"/>
        <v>5110.42</v>
      </c>
    </row>
    <row r="1731" spans="1:20" x14ac:dyDescent="0.25">
      <c r="A1731" t="s">
        <v>37</v>
      </c>
      <c r="B1731" t="s">
        <v>20</v>
      </c>
      <c r="C1731" t="s">
        <v>25</v>
      </c>
      <c r="D1731" s="14">
        <v>1440.335</v>
      </c>
      <c r="E1731" s="15">
        <v>1109.06</v>
      </c>
      <c r="F1731" s="15">
        <v>1569.97</v>
      </c>
      <c r="G1731" s="15">
        <v>1325.11</v>
      </c>
      <c r="H1731" s="15">
        <v>1800.42</v>
      </c>
      <c r="I1731" s="15">
        <v>1469.14</v>
      </c>
      <c r="J1731" s="14" t="e">
        <f>AVERAGE(#REF!)</f>
        <v>#REF!</v>
      </c>
      <c r="K1731" s="28">
        <f>SUM(D1731:I1731)</f>
        <v>8714.0349999999999</v>
      </c>
      <c r="L1731" s="14">
        <v>934.5</v>
      </c>
      <c r="M1731" s="15">
        <v>841.05</v>
      </c>
      <c r="N1731" s="15">
        <v>824.23</v>
      </c>
      <c r="O1731" s="15">
        <v>857.2</v>
      </c>
      <c r="P1731" s="15">
        <v>891.49</v>
      </c>
      <c r="Q1731" s="15">
        <v>1016.3</v>
      </c>
      <c r="R1731" s="30">
        <f t="shared" si="60"/>
        <v>5364.7699999999995</v>
      </c>
      <c r="S1731" s="14">
        <f>AVERAGE(D1731:I1731)</f>
        <v>1452.3391666666666</v>
      </c>
      <c r="T1731" s="16">
        <f t="shared" si="61"/>
        <v>3349.2650000000003</v>
      </c>
    </row>
    <row r="1732" spans="1:20" x14ac:dyDescent="0.25">
      <c r="A1732" t="s">
        <v>37</v>
      </c>
      <c r="B1732" t="s">
        <v>19</v>
      </c>
      <c r="C1732" t="s">
        <v>25</v>
      </c>
      <c r="D1732" s="14">
        <v>1515.625</v>
      </c>
      <c r="E1732" s="15">
        <v>1318.59</v>
      </c>
      <c r="F1732" s="15">
        <v>1591.41</v>
      </c>
      <c r="G1732" s="15">
        <v>1500.47</v>
      </c>
      <c r="H1732" s="15">
        <v>1167.03</v>
      </c>
      <c r="I1732" s="15">
        <v>1485.31</v>
      </c>
      <c r="J1732" s="14" t="e">
        <f>AVERAGE(#REF!)</f>
        <v>#REF!</v>
      </c>
      <c r="K1732" s="28">
        <f>SUM(D1732:I1732)</f>
        <v>8578.4349999999995</v>
      </c>
      <c r="L1732" s="14">
        <v>5371.04</v>
      </c>
      <c r="M1732" s="15">
        <v>4404.25</v>
      </c>
      <c r="N1732" s="15">
        <v>4624.46</v>
      </c>
      <c r="O1732" s="15">
        <v>5225.6400000000003</v>
      </c>
      <c r="P1732" s="15">
        <v>6218.51</v>
      </c>
      <c r="Q1732" s="15">
        <v>6778.18</v>
      </c>
      <c r="R1732" s="30">
        <f t="shared" si="60"/>
        <v>32622.080000000002</v>
      </c>
      <c r="S1732" s="14">
        <f>AVERAGE(D1732:I1732)</f>
        <v>1429.7391666666665</v>
      </c>
      <c r="T1732" s="16">
        <f t="shared" si="61"/>
        <v>-24043.645000000004</v>
      </c>
    </row>
    <row r="1733" spans="1:20" x14ac:dyDescent="0.25">
      <c r="A1733" t="s">
        <v>37</v>
      </c>
      <c r="B1733" t="s">
        <v>20</v>
      </c>
      <c r="C1733" t="s">
        <v>25</v>
      </c>
      <c r="D1733" s="14">
        <v>1277.56</v>
      </c>
      <c r="E1733" s="15">
        <v>1494.75</v>
      </c>
      <c r="F1733" s="15">
        <v>1034.82</v>
      </c>
      <c r="G1733" s="15">
        <v>1596.95</v>
      </c>
      <c r="H1733" s="15">
        <v>1520.3</v>
      </c>
      <c r="I1733" s="15">
        <v>1290.3399999999999</v>
      </c>
      <c r="J1733" s="14" t="e">
        <f>AVERAGE(#REF!)</f>
        <v>#REF!</v>
      </c>
      <c r="K1733" s="28">
        <f>SUM(D1733:I1733)</f>
        <v>8214.7199999999993</v>
      </c>
      <c r="L1733" s="14">
        <v>1514.85</v>
      </c>
      <c r="M1733" s="15">
        <v>1484.55</v>
      </c>
      <c r="N1733" s="15">
        <v>1514.24</v>
      </c>
      <c r="O1733" s="15">
        <v>1726.23</v>
      </c>
      <c r="P1733" s="15">
        <v>1916.12</v>
      </c>
      <c r="Q1733" s="15">
        <v>1896.96</v>
      </c>
      <c r="R1733" s="30">
        <f t="shared" si="60"/>
        <v>10052.949999999999</v>
      </c>
      <c r="S1733" s="14">
        <f>AVERAGE(D1733:I1733)</f>
        <v>1369.12</v>
      </c>
      <c r="T1733" s="16">
        <f t="shared" si="61"/>
        <v>-1838.2299999999996</v>
      </c>
    </row>
    <row r="1734" spans="1:20" x14ac:dyDescent="0.25">
      <c r="A1734" t="s">
        <v>37</v>
      </c>
      <c r="B1734" t="s">
        <v>20</v>
      </c>
      <c r="C1734" t="s">
        <v>25</v>
      </c>
      <c r="D1734" s="14">
        <v>1400.77</v>
      </c>
      <c r="E1734" s="15">
        <v>1484.82</v>
      </c>
      <c r="F1734" s="15">
        <v>1400.77</v>
      </c>
      <c r="G1734" s="15">
        <v>1106.6099999999999</v>
      </c>
      <c r="H1734" s="15">
        <v>1316.72</v>
      </c>
      <c r="I1734" s="15">
        <v>1092.5999999999999</v>
      </c>
      <c r="J1734" s="14" t="e">
        <f>AVERAGE(#REF!)</f>
        <v>#REF!</v>
      </c>
      <c r="K1734" s="28">
        <f>SUM(D1734:I1734)</f>
        <v>7802.2900000000009</v>
      </c>
      <c r="L1734" s="14">
        <v>1686.39</v>
      </c>
      <c r="M1734" s="15">
        <v>1281.6600000000001</v>
      </c>
      <c r="N1734" s="15">
        <v>1332.93</v>
      </c>
      <c r="O1734" s="15">
        <v>1199.6400000000001</v>
      </c>
      <c r="P1734" s="15">
        <v>1295.6099999999999</v>
      </c>
      <c r="Q1734" s="15">
        <v>1140.1400000000001</v>
      </c>
      <c r="R1734" s="30">
        <f t="shared" si="60"/>
        <v>7936.3700000000008</v>
      </c>
      <c r="S1734" s="14">
        <f>AVERAGE(D1734:I1734)</f>
        <v>1300.3816666666669</v>
      </c>
      <c r="T1734" s="16">
        <f t="shared" si="61"/>
        <v>-134.07999999999993</v>
      </c>
    </row>
    <row r="1735" spans="1:20" x14ac:dyDescent="0.25">
      <c r="A1735" t="s">
        <v>37</v>
      </c>
      <c r="B1735" t="s">
        <v>20</v>
      </c>
      <c r="C1735" t="s">
        <v>25</v>
      </c>
      <c r="D1735" s="14">
        <v>1207.56</v>
      </c>
      <c r="E1735" s="15">
        <v>1473.22</v>
      </c>
      <c r="F1735" s="15">
        <v>1509.45</v>
      </c>
      <c r="G1735" s="15">
        <v>1038.5</v>
      </c>
      <c r="H1735" s="15">
        <v>1159.26</v>
      </c>
      <c r="I1735" s="15">
        <v>1304.1600000000001</v>
      </c>
      <c r="J1735" s="14" t="e">
        <f>AVERAGE(#REF!)</f>
        <v>#REF!</v>
      </c>
      <c r="K1735" s="28">
        <f>SUM(D1735:I1735)</f>
        <v>7692.15</v>
      </c>
      <c r="L1735" s="14">
        <v>958.4</v>
      </c>
      <c r="M1735" s="15">
        <v>852.98</v>
      </c>
      <c r="N1735" s="15">
        <v>861.51</v>
      </c>
      <c r="O1735" s="15">
        <v>870.13</v>
      </c>
      <c r="P1735" s="15">
        <v>739.61</v>
      </c>
      <c r="Q1735" s="15">
        <v>857.95</v>
      </c>
      <c r="R1735" s="30">
        <f t="shared" si="60"/>
        <v>5140.58</v>
      </c>
      <c r="S1735" s="14">
        <f>AVERAGE(D1735:I1735)</f>
        <v>1282.0249999999999</v>
      </c>
      <c r="T1735" s="16">
        <f t="shared" si="61"/>
        <v>2551.5699999999997</v>
      </c>
    </row>
    <row r="1736" spans="1:20" x14ac:dyDescent="0.25">
      <c r="A1736" t="s">
        <v>37</v>
      </c>
      <c r="B1736" t="s">
        <v>20</v>
      </c>
      <c r="C1736" t="s">
        <v>25</v>
      </c>
      <c r="D1736" s="14">
        <v>1322.585</v>
      </c>
      <c r="E1736" s="15">
        <v>1388.71</v>
      </c>
      <c r="F1736" s="15">
        <v>1349.04</v>
      </c>
      <c r="G1736" s="15">
        <v>1335.81</v>
      </c>
      <c r="H1736" s="15">
        <v>1137.42</v>
      </c>
      <c r="I1736" s="15">
        <v>1150.6500000000001</v>
      </c>
      <c r="J1736" s="14" t="e">
        <f>AVERAGE(#REF!)</f>
        <v>#REF!</v>
      </c>
      <c r="K1736" s="28">
        <f>SUM(D1736:I1736)</f>
        <v>7684.2150000000001</v>
      </c>
      <c r="L1736" s="14">
        <v>4882.9799999999996</v>
      </c>
      <c r="M1736" s="15">
        <v>3759.89</v>
      </c>
      <c r="N1736" s="15">
        <v>4361.47</v>
      </c>
      <c r="O1736" s="15">
        <v>5015.6899999999996</v>
      </c>
      <c r="P1736" s="15">
        <v>4815.0600000000004</v>
      </c>
      <c r="Q1736" s="15">
        <v>5152.1099999999997</v>
      </c>
      <c r="R1736" s="30">
        <f t="shared" si="60"/>
        <v>27987.200000000001</v>
      </c>
      <c r="S1736" s="14">
        <f>AVERAGE(D1736:I1736)</f>
        <v>1280.7025000000001</v>
      </c>
      <c r="T1736" s="16">
        <f t="shared" si="61"/>
        <v>-20302.985000000001</v>
      </c>
    </row>
    <row r="1737" spans="1:20" x14ac:dyDescent="0.25">
      <c r="A1737" t="s">
        <v>37</v>
      </c>
      <c r="B1737" t="s">
        <v>20</v>
      </c>
      <c r="C1737" t="s">
        <v>25</v>
      </c>
      <c r="D1737" s="14">
        <v>1178.51</v>
      </c>
      <c r="E1737" s="15">
        <v>1308.1500000000001</v>
      </c>
      <c r="F1737" s="15">
        <v>1107.8</v>
      </c>
      <c r="G1737" s="15">
        <v>883.88</v>
      </c>
      <c r="H1737" s="15">
        <v>1414.21</v>
      </c>
      <c r="I1737" s="15">
        <v>1473.14</v>
      </c>
      <c r="J1737" s="14" t="e">
        <f>AVERAGE(#REF!)</f>
        <v>#REF!</v>
      </c>
      <c r="K1737" s="28">
        <f>SUM(D1737:I1737)</f>
        <v>7365.6900000000005</v>
      </c>
      <c r="L1737" s="14">
        <v>1090.6500000000001</v>
      </c>
      <c r="M1737" s="15">
        <v>1101.56</v>
      </c>
      <c r="N1737" s="15">
        <v>1189.68</v>
      </c>
      <c r="O1737" s="15">
        <v>1046.92</v>
      </c>
      <c r="P1737" s="15">
        <v>1203.96</v>
      </c>
      <c r="Q1737" s="15">
        <v>1312.32</v>
      </c>
      <c r="R1737" s="30">
        <f t="shared" si="60"/>
        <v>6945.09</v>
      </c>
      <c r="S1737" s="14">
        <f>AVERAGE(D1737:I1737)</f>
        <v>1227.615</v>
      </c>
      <c r="T1737" s="16">
        <f t="shared" si="61"/>
        <v>420.60000000000036</v>
      </c>
    </row>
    <row r="1738" spans="1:20" x14ac:dyDescent="0.25">
      <c r="A1738" t="s">
        <v>37</v>
      </c>
      <c r="B1738" t="s">
        <v>20</v>
      </c>
      <c r="C1738" t="s">
        <v>25</v>
      </c>
      <c r="D1738" s="14">
        <v>1286.9100000000001</v>
      </c>
      <c r="E1738" s="15">
        <v>1145.3499999999999</v>
      </c>
      <c r="F1738" s="15">
        <v>1183.96</v>
      </c>
      <c r="G1738" s="15">
        <v>965.18</v>
      </c>
      <c r="H1738" s="15">
        <v>1338.39</v>
      </c>
      <c r="I1738" s="15">
        <v>1428.47</v>
      </c>
      <c r="J1738" s="14" t="e">
        <f>AVERAGE(#REF!)</f>
        <v>#REF!</v>
      </c>
      <c r="K1738" s="28">
        <f>SUM(D1738:I1738)</f>
        <v>7348.2600000000011</v>
      </c>
      <c r="L1738" s="14">
        <v>843.83</v>
      </c>
      <c r="M1738" s="15">
        <v>767.89</v>
      </c>
      <c r="N1738" s="15">
        <v>683.42</v>
      </c>
      <c r="O1738" s="15">
        <v>587.74</v>
      </c>
      <c r="P1738" s="15">
        <v>511.33</v>
      </c>
      <c r="Q1738" s="15">
        <v>531.78</v>
      </c>
      <c r="R1738" s="30">
        <f t="shared" si="60"/>
        <v>3925.99</v>
      </c>
      <c r="S1738" s="14">
        <f>AVERAGE(D1738:I1738)</f>
        <v>1224.7100000000003</v>
      </c>
      <c r="T1738" s="16">
        <f t="shared" si="61"/>
        <v>3422.2700000000013</v>
      </c>
    </row>
    <row r="1739" spans="1:20" x14ac:dyDescent="0.25">
      <c r="A1739" t="s">
        <v>37</v>
      </c>
      <c r="B1739" t="s">
        <v>20</v>
      </c>
      <c r="C1739" t="s">
        <v>25</v>
      </c>
      <c r="D1739" s="14">
        <v>1332.36</v>
      </c>
      <c r="E1739" s="15">
        <v>1452.27</v>
      </c>
      <c r="F1739" s="15">
        <v>1265.74</v>
      </c>
      <c r="G1739" s="15">
        <v>1092.54</v>
      </c>
      <c r="H1739" s="15">
        <v>1065.8900000000001</v>
      </c>
      <c r="I1739" s="15">
        <v>1132.51</v>
      </c>
      <c r="J1739" s="14" t="e">
        <f>AVERAGE(#REF!)</f>
        <v>#REF!</v>
      </c>
      <c r="K1739" s="28">
        <f>SUM(D1739:I1739)</f>
        <v>7341.31</v>
      </c>
      <c r="L1739" s="14">
        <v>978.25</v>
      </c>
      <c r="M1739" s="15">
        <v>1027.1600000000001</v>
      </c>
      <c r="N1739" s="15">
        <v>1006.62</v>
      </c>
      <c r="O1739" s="15">
        <v>1036.82</v>
      </c>
      <c r="P1739" s="15">
        <v>953.87</v>
      </c>
      <c r="Q1739" s="15">
        <v>1068.33</v>
      </c>
      <c r="R1739" s="30">
        <f t="shared" si="60"/>
        <v>6071.05</v>
      </c>
      <c r="S1739" s="14">
        <f>AVERAGE(D1739:I1739)</f>
        <v>1223.5516666666667</v>
      </c>
      <c r="T1739" s="16">
        <f t="shared" si="61"/>
        <v>1270.2600000000002</v>
      </c>
    </row>
    <row r="1740" spans="1:20" x14ac:dyDescent="0.25">
      <c r="A1740" t="s">
        <v>37</v>
      </c>
      <c r="B1740" t="s">
        <v>20</v>
      </c>
      <c r="C1740" t="s">
        <v>25</v>
      </c>
      <c r="D1740" s="14">
        <v>1113.6975</v>
      </c>
      <c r="E1740" s="15">
        <v>1035.74</v>
      </c>
      <c r="F1740" s="15">
        <v>957.78</v>
      </c>
      <c r="G1740" s="15">
        <v>1358.71</v>
      </c>
      <c r="H1740" s="15">
        <v>935.51</v>
      </c>
      <c r="I1740" s="15">
        <v>1258.48</v>
      </c>
      <c r="J1740" s="14" t="e">
        <f>AVERAGE(#REF!)</f>
        <v>#REF!</v>
      </c>
      <c r="K1740" s="28">
        <f>SUM(D1740:I1740)</f>
        <v>6659.9174999999996</v>
      </c>
      <c r="L1740" s="14">
        <v>510.77</v>
      </c>
      <c r="M1740" s="15">
        <v>469.91</v>
      </c>
      <c r="N1740" s="15">
        <v>521.6</v>
      </c>
      <c r="O1740" s="15">
        <v>537.25</v>
      </c>
      <c r="P1740" s="15">
        <v>596.35</v>
      </c>
      <c r="Q1740" s="15">
        <v>620.20000000000005</v>
      </c>
      <c r="R1740" s="30">
        <f t="shared" si="60"/>
        <v>3256.08</v>
      </c>
      <c r="S1740" s="14">
        <f>AVERAGE(D1740:I1740)</f>
        <v>1109.9862499999999</v>
      </c>
      <c r="T1740" s="16">
        <f t="shared" si="61"/>
        <v>3403.8374999999996</v>
      </c>
    </row>
    <row r="1741" spans="1:20" x14ac:dyDescent="0.25">
      <c r="A1741" t="s">
        <v>37</v>
      </c>
      <c r="B1741" t="s">
        <v>20</v>
      </c>
      <c r="C1741" t="s">
        <v>25</v>
      </c>
      <c r="D1741" s="14">
        <v>1091.3500000000001</v>
      </c>
      <c r="E1741" s="15">
        <v>1265.97</v>
      </c>
      <c r="F1741" s="15">
        <v>1058.6099999999999</v>
      </c>
      <c r="G1741" s="15">
        <v>1069.52</v>
      </c>
      <c r="H1741" s="15">
        <v>883.99</v>
      </c>
      <c r="I1741" s="15">
        <v>1233.23</v>
      </c>
      <c r="J1741" s="14" t="e">
        <f>AVERAGE(#REF!)</f>
        <v>#REF!</v>
      </c>
      <c r="K1741" s="28">
        <f>SUM(D1741:I1741)</f>
        <v>6602.67</v>
      </c>
      <c r="L1741" s="14">
        <v>1202.8</v>
      </c>
      <c r="M1741" s="15">
        <v>1323.08</v>
      </c>
      <c r="N1741" s="15">
        <v>1402.46</v>
      </c>
      <c r="O1741" s="15">
        <v>1444.53</v>
      </c>
      <c r="P1741" s="15">
        <v>1531.2</v>
      </c>
      <c r="Q1741" s="15">
        <v>1393.39</v>
      </c>
      <c r="R1741" s="30">
        <f t="shared" ref="R1741:R1804" si="62">SUM(L1741:Q1741)</f>
        <v>8297.4599999999991</v>
      </c>
      <c r="S1741" s="14">
        <f>AVERAGE(D1741:I1741)</f>
        <v>1100.4449999999999</v>
      </c>
      <c r="T1741" s="16">
        <f t="shared" ref="T1741:T1804" si="63">K1741-R1741</f>
        <v>-1694.7899999999991</v>
      </c>
    </row>
    <row r="1742" spans="1:20" x14ac:dyDescent="0.25">
      <c r="A1742" t="s">
        <v>37</v>
      </c>
      <c r="B1742" t="s">
        <v>20</v>
      </c>
      <c r="C1742" t="s">
        <v>25</v>
      </c>
      <c r="D1742" s="14">
        <v>1120.72</v>
      </c>
      <c r="E1742" s="15">
        <v>1244</v>
      </c>
      <c r="F1742" s="15">
        <v>918.99</v>
      </c>
      <c r="G1742" s="15">
        <v>885.37</v>
      </c>
      <c r="H1742" s="15">
        <v>1098.31</v>
      </c>
      <c r="I1742" s="15">
        <v>1075.8900000000001</v>
      </c>
      <c r="J1742" s="14" t="e">
        <f>AVERAGE(#REF!)</f>
        <v>#REF!</v>
      </c>
      <c r="K1742" s="28">
        <f>SUM(D1742:I1742)</f>
        <v>6343.28</v>
      </c>
      <c r="L1742" s="14">
        <v>1387.4</v>
      </c>
      <c r="M1742" s="15">
        <v>1220.9100000000001</v>
      </c>
      <c r="N1742" s="15">
        <v>1208.7</v>
      </c>
      <c r="O1742" s="15">
        <v>1099.92</v>
      </c>
      <c r="P1742" s="15">
        <v>1220.9100000000001</v>
      </c>
      <c r="Q1742" s="15">
        <v>1404.05</v>
      </c>
      <c r="R1742" s="30">
        <f t="shared" si="62"/>
        <v>7541.89</v>
      </c>
      <c r="S1742" s="14">
        <f>AVERAGE(D1742:I1742)</f>
        <v>1057.2133333333334</v>
      </c>
      <c r="T1742" s="16">
        <f t="shared" si="63"/>
        <v>-1198.6100000000006</v>
      </c>
    </row>
    <row r="1743" spans="1:20" x14ac:dyDescent="0.25">
      <c r="A1743" t="s">
        <v>37</v>
      </c>
      <c r="B1743" t="s">
        <v>20</v>
      </c>
      <c r="C1743" t="s">
        <v>25</v>
      </c>
      <c r="D1743" s="14">
        <v>1113.55</v>
      </c>
      <c r="E1743" s="15">
        <v>1002.2</v>
      </c>
      <c r="F1743" s="15">
        <v>1013.33</v>
      </c>
      <c r="G1743" s="15">
        <v>890.84</v>
      </c>
      <c r="H1743" s="15">
        <v>924.25</v>
      </c>
      <c r="I1743" s="15">
        <v>1380.8</v>
      </c>
      <c r="J1743" s="14" t="e">
        <f>AVERAGE(#REF!)</f>
        <v>#REF!</v>
      </c>
      <c r="K1743" s="28">
        <f>SUM(D1743:I1743)</f>
        <v>6324.97</v>
      </c>
      <c r="L1743" s="14">
        <v>1447.11</v>
      </c>
      <c r="M1743" s="15">
        <v>1476.05</v>
      </c>
      <c r="N1743" s="15">
        <v>1594.13</v>
      </c>
      <c r="O1743" s="15">
        <v>1912.96</v>
      </c>
      <c r="P1743" s="15">
        <v>2219.0300000000002</v>
      </c>
      <c r="Q1743" s="15">
        <v>2041.51</v>
      </c>
      <c r="R1743" s="30">
        <f t="shared" si="62"/>
        <v>10690.79</v>
      </c>
      <c r="S1743" s="14">
        <f>AVERAGE(D1743:I1743)</f>
        <v>1054.1616666666666</v>
      </c>
      <c r="T1743" s="16">
        <f t="shared" si="63"/>
        <v>-4365.8200000000006</v>
      </c>
    </row>
    <row r="1744" spans="1:20" x14ac:dyDescent="0.25">
      <c r="A1744" t="s">
        <v>37</v>
      </c>
      <c r="B1744" t="s">
        <v>20</v>
      </c>
      <c r="C1744" t="s">
        <v>25</v>
      </c>
      <c r="D1744" s="14">
        <v>1029.81</v>
      </c>
      <c r="E1744" s="15">
        <v>1060.7</v>
      </c>
      <c r="F1744" s="15">
        <v>875.34</v>
      </c>
      <c r="G1744" s="15">
        <v>1204.8800000000001</v>
      </c>
      <c r="H1744" s="15">
        <v>875.34</v>
      </c>
      <c r="I1744" s="15">
        <v>885.64</v>
      </c>
      <c r="J1744" s="14" t="e">
        <f>AVERAGE(#REF!)</f>
        <v>#REF!</v>
      </c>
      <c r="K1744" s="28">
        <f>SUM(D1744:I1744)</f>
        <v>5931.7100000000009</v>
      </c>
      <c r="L1744" s="14">
        <v>1409.69</v>
      </c>
      <c r="M1744" s="15">
        <v>1240.53</v>
      </c>
      <c r="N1744" s="15">
        <v>1116.48</v>
      </c>
      <c r="O1744" s="15">
        <v>1038.33</v>
      </c>
      <c r="P1744" s="15">
        <v>1214.8499999999999</v>
      </c>
      <c r="Q1744" s="15">
        <v>1178.4000000000001</v>
      </c>
      <c r="R1744" s="30">
        <f t="shared" si="62"/>
        <v>7198.2800000000007</v>
      </c>
      <c r="S1744" s="14">
        <f>AVERAGE(D1744:I1744)</f>
        <v>988.61833333333345</v>
      </c>
      <c r="T1744" s="16">
        <f t="shared" si="63"/>
        <v>-1266.5699999999997</v>
      </c>
    </row>
    <row r="1745" spans="1:20" x14ac:dyDescent="0.25">
      <c r="A1745" t="s">
        <v>37</v>
      </c>
      <c r="B1745" t="s">
        <v>20</v>
      </c>
      <c r="C1745" t="s">
        <v>25</v>
      </c>
      <c r="D1745" s="14">
        <v>1026.56</v>
      </c>
      <c r="E1745" s="15">
        <v>1016.29</v>
      </c>
      <c r="F1745" s="15">
        <v>1221.6099999999999</v>
      </c>
      <c r="G1745" s="15">
        <v>934.17</v>
      </c>
      <c r="H1745" s="15">
        <v>872.58</v>
      </c>
      <c r="I1745" s="15">
        <v>769.92</v>
      </c>
      <c r="J1745" s="14" t="e">
        <f>AVERAGE(#REF!)</f>
        <v>#REF!</v>
      </c>
      <c r="K1745" s="28">
        <f>SUM(D1745:I1745)</f>
        <v>5841.13</v>
      </c>
      <c r="L1745" s="14">
        <v>842.63</v>
      </c>
      <c r="M1745" s="15">
        <v>876.34</v>
      </c>
      <c r="N1745" s="15">
        <v>876.34</v>
      </c>
      <c r="O1745" s="15">
        <v>1042.8399999999999</v>
      </c>
      <c r="P1745" s="15">
        <v>1094.98</v>
      </c>
      <c r="Q1745" s="15">
        <v>1116.8800000000001</v>
      </c>
      <c r="R1745" s="30">
        <f t="shared" si="62"/>
        <v>5850.0099999999993</v>
      </c>
      <c r="S1745" s="14">
        <f>AVERAGE(D1745:I1745)</f>
        <v>973.52166666666665</v>
      </c>
      <c r="T1745" s="16">
        <f t="shared" si="63"/>
        <v>-8.8799999999991996</v>
      </c>
    </row>
    <row r="1746" spans="1:20" x14ac:dyDescent="0.25">
      <c r="A1746" t="s">
        <v>37</v>
      </c>
      <c r="B1746" t="s">
        <v>20</v>
      </c>
      <c r="C1746" t="s">
        <v>25</v>
      </c>
      <c r="D1746" s="14">
        <v>999.75</v>
      </c>
      <c r="E1746" s="15">
        <v>1029.74</v>
      </c>
      <c r="F1746" s="15">
        <v>989.75</v>
      </c>
      <c r="G1746" s="15">
        <v>949.76</v>
      </c>
      <c r="H1746" s="15">
        <v>759.81</v>
      </c>
      <c r="I1746" s="15">
        <v>969.76</v>
      </c>
      <c r="J1746" s="14" t="e">
        <f>AVERAGE(#REF!)</f>
        <v>#REF!</v>
      </c>
      <c r="K1746" s="28">
        <f>SUM(D1746:I1746)</f>
        <v>5698.57</v>
      </c>
      <c r="L1746" s="14">
        <v>924.29</v>
      </c>
      <c r="M1746" s="15">
        <v>905.8</v>
      </c>
      <c r="N1746" s="15">
        <v>1086.96</v>
      </c>
      <c r="O1746" s="15">
        <v>1271.74</v>
      </c>
      <c r="P1746" s="15">
        <v>1373.48</v>
      </c>
      <c r="Q1746" s="15">
        <v>1318.54</v>
      </c>
      <c r="R1746" s="30">
        <f t="shared" si="62"/>
        <v>6880.81</v>
      </c>
      <c r="S1746" s="14">
        <f>AVERAGE(D1746:I1746)</f>
        <v>949.76166666666666</v>
      </c>
      <c r="T1746" s="16">
        <f t="shared" si="63"/>
        <v>-1182.2400000000007</v>
      </c>
    </row>
    <row r="1747" spans="1:20" x14ac:dyDescent="0.25">
      <c r="A1747" t="s">
        <v>37</v>
      </c>
      <c r="B1747" t="s">
        <v>20</v>
      </c>
      <c r="C1747" t="s">
        <v>25</v>
      </c>
      <c r="D1747" s="14">
        <v>895.69749999999999</v>
      </c>
      <c r="E1747" s="15">
        <v>994.22</v>
      </c>
      <c r="F1747" s="15">
        <v>904.65</v>
      </c>
      <c r="G1747" s="15">
        <v>806.13</v>
      </c>
      <c r="H1747" s="15">
        <v>1083.79</v>
      </c>
      <c r="I1747" s="15">
        <v>913.61</v>
      </c>
      <c r="J1747" s="14" t="e">
        <f>AVERAGE(#REF!)</f>
        <v>#REF!</v>
      </c>
      <c r="K1747" s="28">
        <f>SUM(D1747:I1747)</f>
        <v>5598.0974999999999</v>
      </c>
      <c r="L1747" s="14">
        <v>496.38</v>
      </c>
      <c r="M1747" s="15">
        <v>387.18</v>
      </c>
      <c r="N1747" s="15">
        <v>456.87</v>
      </c>
      <c r="O1747" s="15">
        <v>520.83000000000004</v>
      </c>
      <c r="P1747" s="15">
        <v>510.41</v>
      </c>
      <c r="Q1747" s="15">
        <v>561.45000000000005</v>
      </c>
      <c r="R1747" s="30">
        <f t="shared" si="62"/>
        <v>2933.12</v>
      </c>
      <c r="S1747" s="14">
        <f>AVERAGE(D1747:I1747)</f>
        <v>933.01625000000001</v>
      </c>
      <c r="T1747" s="16">
        <f t="shared" si="63"/>
        <v>2664.9775</v>
      </c>
    </row>
    <row r="1748" spans="1:20" x14ac:dyDescent="0.25">
      <c r="A1748" t="s">
        <v>37</v>
      </c>
      <c r="B1748" t="s">
        <v>20</v>
      </c>
      <c r="C1748" t="s">
        <v>25</v>
      </c>
      <c r="D1748" s="14">
        <v>895.21</v>
      </c>
      <c r="E1748" s="15">
        <v>1119.01</v>
      </c>
      <c r="F1748" s="15">
        <v>859.4</v>
      </c>
      <c r="G1748" s="15">
        <v>1038.44</v>
      </c>
      <c r="H1748" s="15">
        <v>671.41</v>
      </c>
      <c r="I1748" s="15">
        <v>957.87</v>
      </c>
      <c r="J1748" s="14" t="e">
        <f>AVERAGE(#REF!)</f>
        <v>#REF!</v>
      </c>
      <c r="K1748" s="28">
        <f>SUM(D1748:I1748)</f>
        <v>5541.34</v>
      </c>
      <c r="L1748" s="14">
        <v>2016.32</v>
      </c>
      <c r="M1748" s="15">
        <v>2217.9499999999998</v>
      </c>
      <c r="N1748" s="15">
        <v>2439.75</v>
      </c>
      <c r="O1748" s="15">
        <v>2561.7399999999998</v>
      </c>
      <c r="P1748" s="15">
        <v>2997.24</v>
      </c>
      <c r="Q1748" s="15">
        <v>2757.46</v>
      </c>
      <c r="R1748" s="30">
        <f t="shared" si="62"/>
        <v>14990.46</v>
      </c>
      <c r="S1748" s="14">
        <f>AVERAGE(D1748:I1748)</f>
        <v>923.55666666666673</v>
      </c>
      <c r="T1748" s="16">
        <f t="shared" si="63"/>
        <v>-9449.119999999999</v>
      </c>
    </row>
    <row r="1749" spans="1:20" x14ac:dyDescent="0.25">
      <c r="A1749" t="s">
        <v>37</v>
      </c>
      <c r="B1749" t="s">
        <v>21</v>
      </c>
      <c r="C1749" t="s">
        <v>25</v>
      </c>
      <c r="D1749" s="14">
        <v>925.15</v>
      </c>
      <c r="E1749" s="15">
        <v>1137.93</v>
      </c>
      <c r="F1749" s="15">
        <v>851.14</v>
      </c>
      <c r="G1749" s="15">
        <v>869.64</v>
      </c>
      <c r="H1749" s="15">
        <v>730.87</v>
      </c>
      <c r="I1749" s="15">
        <v>786.38</v>
      </c>
      <c r="J1749" s="14" t="e">
        <f>AVERAGE(#REF!)</f>
        <v>#REF!</v>
      </c>
      <c r="K1749" s="28">
        <f>SUM(D1749:I1749)</f>
        <v>5301.11</v>
      </c>
      <c r="L1749" s="14">
        <v>1280.9000000000001</v>
      </c>
      <c r="M1749" s="15">
        <v>1114.3800000000001</v>
      </c>
      <c r="N1749" s="15">
        <v>1270.3900000000001</v>
      </c>
      <c r="O1749" s="15">
        <v>1346.61</v>
      </c>
      <c r="P1749" s="15">
        <v>1400.47</v>
      </c>
      <c r="Q1749" s="15">
        <v>1344.45</v>
      </c>
      <c r="R1749" s="30">
        <f t="shared" si="62"/>
        <v>7757.2</v>
      </c>
      <c r="S1749" s="14">
        <f>AVERAGE(D1749:I1749)</f>
        <v>883.51833333333332</v>
      </c>
      <c r="T1749" s="16">
        <f t="shared" si="63"/>
        <v>-2456.09</v>
      </c>
    </row>
    <row r="1750" spans="1:20" x14ac:dyDescent="0.25">
      <c r="A1750" t="s">
        <v>37</v>
      </c>
      <c r="B1750" t="s">
        <v>20</v>
      </c>
      <c r="C1750" t="s">
        <v>25</v>
      </c>
      <c r="D1750" s="14">
        <v>799.51</v>
      </c>
      <c r="E1750" s="15">
        <v>799.51</v>
      </c>
      <c r="F1750" s="15">
        <v>799.51</v>
      </c>
      <c r="G1750" s="15">
        <v>903.45</v>
      </c>
      <c r="H1750" s="15">
        <v>783.52</v>
      </c>
      <c r="I1750" s="15">
        <v>831.49</v>
      </c>
      <c r="J1750" s="14" t="e">
        <f>AVERAGE(#REF!)</f>
        <v>#REF!</v>
      </c>
      <c r="K1750" s="28">
        <f>SUM(D1750:I1750)</f>
        <v>4916.99</v>
      </c>
      <c r="L1750" s="14">
        <v>355.25</v>
      </c>
      <c r="M1750" s="15">
        <v>330.38</v>
      </c>
      <c r="N1750" s="15">
        <v>290.73</v>
      </c>
      <c r="O1750" s="15">
        <v>270.38</v>
      </c>
      <c r="P1750" s="15">
        <v>302.83</v>
      </c>
      <c r="Q1750" s="15">
        <v>360.37</v>
      </c>
      <c r="R1750" s="30">
        <f t="shared" si="62"/>
        <v>1909.94</v>
      </c>
      <c r="S1750" s="14">
        <f>AVERAGE(D1750:I1750)</f>
        <v>819.49833333333333</v>
      </c>
      <c r="T1750" s="16">
        <f t="shared" si="63"/>
        <v>3007.0499999999997</v>
      </c>
    </row>
    <row r="1751" spans="1:20" x14ac:dyDescent="0.25">
      <c r="A1751" t="s">
        <v>37</v>
      </c>
      <c r="B1751" t="s">
        <v>20</v>
      </c>
      <c r="C1751" t="s">
        <v>25</v>
      </c>
      <c r="D1751" s="14">
        <v>824.67499999999995</v>
      </c>
      <c r="E1751" s="15">
        <v>857.66</v>
      </c>
      <c r="F1751" s="15">
        <v>651.49</v>
      </c>
      <c r="G1751" s="15">
        <v>907.14</v>
      </c>
      <c r="H1751" s="15">
        <v>816.43</v>
      </c>
      <c r="I1751" s="15">
        <v>841.17</v>
      </c>
      <c r="J1751" s="14" t="e">
        <f>AVERAGE(#REF!)</f>
        <v>#REF!</v>
      </c>
      <c r="K1751" s="28">
        <f>SUM(D1751:I1751)</f>
        <v>4898.5649999999996</v>
      </c>
      <c r="L1751" s="14">
        <v>920.77</v>
      </c>
      <c r="M1751" s="15">
        <v>801.07</v>
      </c>
      <c r="N1751" s="15">
        <v>704.94</v>
      </c>
      <c r="O1751" s="15">
        <v>817.73</v>
      </c>
      <c r="P1751" s="15">
        <v>956.74</v>
      </c>
      <c r="Q1751" s="15">
        <v>880.2</v>
      </c>
      <c r="R1751" s="30">
        <f t="shared" si="62"/>
        <v>5081.45</v>
      </c>
      <c r="S1751" s="14">
        <f>AVERAGE(D1751:I1751)</f>
        <v>816.4274999999999</v>
      </c>
      <c r="T1751" s="16">
        <f t="shared" si="63"/>
        <v>-182.88500000000022</v>
      </c>
    </row>
    <row r="1752" spans="1:20" x14ac:dyDescent="0.25">
      <c r="A1752" t="s">
        <v>37</v>
      </c>
      <c r="B1752" t="s">
        <v>20</v>
      </c>
      <c r="C1752" t="s">
        <v>25</v>
      </c>
      <c r="D1752" s="14">
        <v>850.21</v>
      </c>
      <c r="E1752" s="15">
        <v>654.66</v>
      </c>
      <c r="F1752" s="15">
        <v>697.17</v>
      </c>
      <c r="G1752" s="15">
        <v>952.24</v>
      </c>
      <c r="H1752" s="15">
        <v>646.16</v>
      </c>
      <c r="I1752" s="15">
        <v>1037.26</v>
      </c>
      <c r="J1752" s="14" t="e">
        <f>AVERAGE(#REF!)</f>
        <v>#REF!</v>
      </c>
      <c r="K1752" s="28">
        <f>SUM(D1752:I1752)</f>
        <v>4837.7</v>
      </c>
      <c r="L1752" s="14">
        <v>519.30999999999995</v>
      </c>
      <c r="M1752" s="15">
        <v>560.85</v>
      </c>
      <c r="N1752" s="15">
        <v>616.94000000000005</v>
      </c>
      <c r="O1752" s="15">
        <v>715.65</v>
      </c>
      <c r="P1752" s="15">
        <v>672.71</v>
      </c>
      <c r="Q1752" s="15">
        <v>787.07</v>
      </c>
      <c r="R1752" s="30">
        <f t="shared" si="62"/>
        <v>3872.53</v>
      </c>
      <c r="S1752" s="14">
        <f>AVERAGE(D1752:I1752)</f>
        <v>806.2833333333333</v>
      </c>
      <c r="T1752" s="16">
        <f t="shared" si="63"/>
        <v>965.16999999999962</v>
      </c>
    </row>
    <row r="1753" spans="1:20" x14ac:dyDescent="0.25">
      <c r="A1753" t="s">
        <v>37</v>
      </c>
      <c r="B1753" t="s">
        <v>19</v>
      </c>
      <c r="C1753" t="s">
        <v>25</v>
      </c>
      <c r="D1753" s="14">
        <v>762.31</v>
      </c>
      <c r="E1753" s="15">
        <v>769.93</v>
      </c>
      <c r="F1753" s="15">
        <v>602.22</v>
      </c>
      <c r="G1753" s="15">
        <v>808.05</v>
      </c>
      <c r="H1753" s="15">
        <v>922.4</v>
      </c>
      <c r="I1753" s="15">
        <v>876.66</v>
      </c>
      <c r="J1753" s="14" t="e">
        <f>AVERAGE(#REF!)</f>
        <v>#REF!</v>
      </c>
      <c r="K1753" s="28">
        <f>SUM(D1753:I1753)</f>
        <v>4741.5700000000006</v>
      </c>
      <c r="L1753" s="14">
        <v>1673.96</v>
      </c>
      <c r="M1753" s="15">
        <v>1640.48</v>
      </c>
      <c r="N1753" s="15">
        <v>1820.93</v>
      </c>
      <c r="O1753" s="15">
        <v>1711.67</v>
      </c>
      <c r="P1753" s="15">
        <v>1660.32</v>
      </c>
      <c r="Q1753" s="15">
        <v>1975.78</v>
      </c>
      <c r="R1753" s="30">
        <f t="shared" si="62"/>
        <v>10483.140000000001</v>
      </c>
      <c r="S1753" s="14">
        <f>AVERAGE(D1753:I1753)</f>
        <v>790.26166666666677</v>
      </c>
      <c r="T1753" s="16">
        <f t="shared" si="63"/>
        <v>-5741.5700000000006</v>
      </c>
    </row>
    <row r="1754" spans="1:20" x14ac:dyDescent="0.25">
      <c r="A1754" t="s">
        <v>37</v>
      </c>
      <c r="B1754" t="s">
        <v>20</v>
      </c>
      <c r="C1754" t="s">
        <v>25</v>
      </c>
      <c r="D1754" s="14">
        <v>631.26</v>
      </c>
      <c r="E1754" s="15">
        <v>776.45</v>
      </c>
      <c r="F1754" s="15">
        <v>789.08</v>
      </c>
      <c r="G1754" s="15">
        <v>542.88</v>
      </c>
      <c r="H1754" s="15">
        <v>618.63</v>
      </c>
      <c r="I1754" s="15">
        <v>757.51</v>
      </c>
      <c r="J1754" s="14" t="e">
        <f>AVERAGE(#REF!)</f>
        <v>#REF!</v>
      </c>
      <c r="K1754" s="28">
        <f>SUM(D1754:I1754)</f>
        <v>4115.8100000000004</v>
      </c>
      <c r="L1754" s="14">
        <v>387.05</v>
      </c>
      <c r="M1754" s="15">
        <v>340.6</v>
      </c>
      <c r="N1754" s="15">
        <v>371.25</v>
      </c>
      <c r="O1754" s="15">
        <v>367.54</v>
      </c>
      <c r="P1754" s="15">
        <v>363.86</v>
      </c>
      <c r="Q1754" s="15">
        <v>389.33</v>
      </c>
      <c r="R1754" s="30">
        <f t="shared" si="62"/>
        <v>2219.63</v>
      </c>
      <c r="S1754" s="14">
        <f>AVERAGE(D1754:I1754)</f>
        <v>685.96833333333336</v>
      </c>
      <c r="T1754" s="16">
        <f t="shared" si="63"/>
        <v>1896.1800000000003</v>
      </c>
    </row>
    <row r="1755" spans="1:20" x14ac:dyDescent="0.25">
      <c r="A1755" t="s">
        <v>37</v>
      </c>
      <c r="B1755" t="s">
        <v>20</v>
      </c>
      <c r="C1755" t="s">
        <v>25</v>
      </c>
      <c r="D1755" s="14">
        <v>416.76</v>
      </c>
      <c r="E1755" s="15">
        <v>329.24</v>
      </c>
      <c r="F1755" s="15">
        <v>445.93</v>
      </c>
      <c r="G1755" s="15">
        <v>429.26</v>
      </c>
      <c r="H1755" s="15">
        <v>454.27</v>
      </c>
      <c r="I1755" s="15">
        <v>337.58</v>
      </c>
      <c r="J1755" s="14" t="e">
        <f>AVERAGE(#REF!)</f>
        <v>#REF!</v>
      </c>
      <c r="K1755" s="28">
        <f>SUM(D1755:I1755)</f>
        <v>2413.04</v>
      </c>
      <c r="L1755" s="14">
        <v>1253.54</v>
      </c>
      <c r="M1755" s="15">
        <v>1241</v>
      </c>
      <c r="N1755" s="15">
        <v>1265.82</v>
      </c>
      <c r="O1755" s="15">
        <v>1202.53</v>
      </c>
      <c r="P1755" s="15">
        <v>1118.3499999999999</v>
      </c>
      <c r="Q1755" s="15">
        <v>984.15</v>
      </c>
      <c r="R1755" s="30">
        <f t="shared" si="62"/>
        <v>7065.3899999999994</v>
      </c>
      <c r="S1755" s="14">
        <f>AVERAGE(D1755:I1755)</f>
        <v>402.17333333333335</v>
      </c>
      <c r="T1755" s="16">
        <f t="shared" si="63"/>
        <v>-4652.3499999999995</v>
      </c>
    </row>
    <row r="1756" spans="1:20" x14ac:dyDescent="0.25">
      <c r="A1756" t="s">
        <v>37</v>
      </c>
      <c r="B1756" t="s">
        <v>20</v>
      </c>
      <c r="C1756" t="s">
        <v>25</v>
      </c>
      <c r="D1756" s="14">
        <v>221.86</v>
      </c>
      <c r="E1756" s="15">
        <v>206.33</v>
      </c>
      <c r="F1756" s="15">
        <v>219.64</v>
      </c>
      <c r="G1756" s="15">
        <v>264.01</v>
      </c>
      <c r="H1756" s="15">
        <v>190.8</v>
      </c>
      <c r="I1756" s="15">
        <v>237.39</v>
      </c>
      <c r="J1756" s="14" t="e">
        <f>AVERAGE(#REF!)</f>
        <v>#REF!</v>
      </c>
      <c r="K1756" s="28">
        <f>SUM(D1756:I1756)</f>
        <v>1340.0300000000002</v>
      </c>
      <c r="L1756" s="14">
        <v>559.09</v>
      </c>
      <c r="M1756" s="15">
        <v>475.23</v>
      </c>
      <c r="N1756" s="15">
        <v>508.5</v>
      </c>
      <c r="O1756" s="15">
        <v>579.69000000000005</v>
      </c>
      <c r="P1756" s="15">
        <v>672.44</v>
      </c>
      <c r="Q1756" s="15">
        <v>692.61</v>
      </c>
      <c r="R1756" s="30">
        <f t="shared" si="62"/>
        <v>3487.5600000000004</v>
      </c>
      <c r="S1756" s="14">
        <f>AVERAGE(D1756:I1756)</f>
        <v>223.33833333333337</v>
      </c>
      <c r="T1756" s="16">
        <f t="shared" si="63"/>
        <v>-2147.5300000000002</v>
      </c>
    </row>
    <row r="1757" spans="1:20" x14ac:dyDescent="0.25">
      <c r="A1757" t="s">
        <v>37</v>
      </c>
      <c r="B1757" t="s">
        <v>20</v>
      </c>
      <c r="C1757" t="s">
        <v>25</v>
      </c>
      <c r="D1757" s="14">
        <v>36.3125</v>
      </c>
      <c r="E1757" s="15">
        <v>41.03</v>
      </c>
      <c r="F1757" s="15">
        <v>29.41</v>
      </c>
      <c r="G1757" s="15">
        <v>43.21</v>
      </c>
      <c r="H1757" s="15">
        <v>38.85</v>
      </c>
      <c r="I1757" s="15">
        <v>39.58</v>
      </c>
      <c r="J1757" s="14" t="e">
        <f>AVERAGE(#REF!)</f>
        <v>#REF!</v>
      </c>
      <c r="K1757" s="28">
        <f>SUM(D1757:I1757)</f>
        <v>228.39249999999998</v>
      </c>
      <c r="L1757" s="14">
        <v>1462.08</v>
      </c>
      <c r="M1757" s="15">
        <v>1374.36</v>
      </c>
      <c r="N1757" s="15">
        <v>1346.87</v>
      </c>
      <c r="O1757" s="15">
        <v>1602.78</v>
      </c>
      <c r="P1757" s="15">
        <v>1698.95</v>
      </c>
      <c r="Q1757" s="15">
        <v>1936.8</v>
      </c>
      <c r="R1757" s="30">
        <f t="shared" si="62"/>
        <v>9421.8399999999983</v>
      </c>
      <c r="S1757" s="14">
        <f>AVERAGE(D1757:I1757)</f>
        <v>38.065416666666664</v>
      </c>
      <c r="T1757" s="16">
        <f t="shared" si="63"/>
        <v>-9193.4474999999984</v>
      </c>
    </row>
    <row r="1758" spans="1:20" x14ac:dyDescent="0.25">
      <c r="A1758" t="s">
        <v>37</v>
      </c>
      <c r="B1758" t="s">
        <v>20</v>
      </c>
      <c r="C1758" t="s">
        <v>34</v>
      </c>
      <c r="D1758" s="14">
        <v>5924.95</v>
      </c>
      <c r="E1758" s="15">
        <v>5984.2</v>
      </c>
      <c r="F1758" s="15">
        <v>5628.7</v>
      </c>
      <c r="G1758" s="15">
        <v>6161.95</v>
      </c>
      <c r="H1758" s="15">
        <v>7406.19</v>
      </c>
      <c r="I1758" s="15">
        <v>7287.69</v>
      </c>
      <c r="J1758" s="14" t="e">
        <f>AVERAGE(#REF!)</f>
        <v>#REF!</v>
      </c>
      <c r="K1758" s="28">
        <f>SUM(D1758:I1758)</f>
        <v>38393.68</v>
      </c>
      <c r="L1758" s="14">
        <v>2561.35</v>
      </c>
      <c r="M1758" s="15">
        <v>2382.06</v>
      </c>
      <c r="N1758" s="15">
        <v>2429.6999999999998</v>
      </c>
      <c r="O1758" s="15">
        <v>2915.64</v>
      </c>
      <c r="P1758" s="15">
        <v>2828.17</v>
      </c>
      <c r="Q1758" s="15">
        <v>2828.17</v>
      </c>
      <c r="R1758" s="30">
        <f t="shared" si="62"/>
        <v>15945.09</v>
      </c>
      <c r="S1758" s="14">
        <f>AVERAGE(D1758:I1758)</f>
        <v>6398.9466666666667</v>
      </c>
      <c r="T1758" s="16">
        <f t="shared" si="63"/>
        <v>22448.59</v>
      </c>
    </row>
    <row r="1759" spans="1:20" x14ac:dyDescent="0.25">
      <c r="A1759" t="s">
        <v>37</v>
      </c>
      <c r="B1759" t="s">
        <v>22</v>
      </c>
      <c r="C1759" t="s">
        <v>34</v>
      </c>
      <c r="D1759" s="14">
        <v>553.36</v>
      </c>
      <c r="E1759" s="15">
        <v>531.23</v>
      </c>
      <c r="F1759" s="15">
        <v>652.96</v>
      </c>
      <c r="G1759" s="15">
        <v>647.42999999999995</v>
      </c>
      <c r="H1759" s="15">
        <v>470.36</v>
      </c>
      <c r="I1759" s="15">
        <v>641.9</v>
      </c>
      <c r="J1759" s="14" t="e">
        <f>AVERAGE(#REF!)</f>
        <v>#REF!</v>
      </c>
      <c r="K1759" s="28">
        <f>SUM(D1759:I1759)</f>
        <v>3497.2400000000002</v>
      </c>
      <c r="L1759" s="14">
        <v>902.21</v>
      </c>
      <c r="M1759" s="15">
        <v>811.99</v>
      </c>
      <c r="N1759" s="15">
        <v>868.83</v>
      </c>
      <c r="O1759" s="15">
        <v>1007.84</v>
      </c>
      <c r="P1759" s="15">
        <v>1179.17</v>
      </c>
      <c r="Q1759" s="15">
        <v>1120.21</v>
      </c>
      <c r="R1759" s="30">
        <f t="shared" si="62"/>
        <v>5890.2500000000009</v>
      </c>
      <c r="S1759" s="14">
        <f>AVERAGE(D1759:I1759)</f>
        <v>582.87333333333333</v>
      </c>
      <c r="T1759" s="16">
        <f t="shared" si="63"/>
        <v>-2393.0100000000007</v>
      </c>
    </row>
    <row r="1760" spans="1:20" x14ac:dyDescent="0.25">
      <c r="A1760" t="s">
        <v>37</v>
      </c>
      <c r="B1760" t="s">
        <v>20</v>
      </c>
      <c r="C1760" t="s">
        <v>34</v>
      </c>
      <c r="D1760" s="14">
        <v>5705.9574999999995</v>
      </c>
      <c r="E1760" s="15">
        <v>5078.3</v>
      </c>
      <c r="F1760" s="15">
        <v>5192.42</v>
      </c>
      <c r="G1760" s="15">
        <v>6390.67</v>
      </c>
      <c r="H1760" s="15">
        <v>6219.49</v>
      </c>
      <c r="I1760" s="15">
        <v>4678.8900000000003</v>
      </c>
      <c r="J1760" s="14" t="e">
        <f>AVERAGE(#REF!)</f>
        <v>#REF!</v>
      </c>
      <c r="K1760" s="28">
        <f>SUM(D1760:I1760)</f>
        <v>33265.727500000001</v>
      </c>
      <c r="L1760" s="14">
        <v>2840.51</v>
      </c>
      <c r="M1760" s="15">
        <v>2954.13</v>
      </c>
      <c r="N1760" s="15">
        <v>3456.33</v>
      </c>
      <c r="O1760" s="15">
        <v>3318.08</v>
      </c>
      <c r="P1760" s="15">
        <v>3152.18</v>
      </c>
      <c r="Q1760" s="15">
        <v>3089.14</v>
      </c>
      <c r="R1760" s="30">
        <f t="shared" si="62"/>
        <v>18810.370000000003</v>
      </c>
      <c r="S1760" s="14">
        <f>AVERAGE(D1760:I1760)</f>
        <v>5544.2879166666671</v>
      </c>
      <c r="T1760" s="16">
        <f t="shared" si="63"/>
        <v>14455.357499999998</v>
      </c>
    </row>
    <row r="1761" spans="1:20" x14ac:dyDescent="0.25">
      <c r="A1761" t="s">
        <v>37</v>
      </c>
      <c r="B1761" t="s">
        <v>19</v>
      </c>
      <c r="C1761" t="s">
        <v>34</v>
      </c>
      <c r="D1761" s="14">
        <v>5535.8874999999998</v>
      </c>
      <c r="E1761" s="15">
        <v>4151.92</v>
      </c>
      <c r="F1761" s="15">
        <v>5591.25</v>
      </c>
      <c r="G1761" s="15">
        <v>6698.42</v>
      </c>
      <c r="H1761" s="15">
        <v>4871.58</v>
      </c>
      <c r="I1761" s="15">
        <v>6144.84</v>
      </c>
      <c r="J1761" s="14" t="e">
        <f>AVERAGE(#REF!)</f>
        <v>#REF!</v>
      </c>
      <c r="K1761" s="28">
        <f>SUM(D1761:I1761)</f>
        <v>32993.897500000006</v>
      </c>
      <c r="L1761" s="14">
        <v>5065.42</v>
      </c>
      <c r="M1761" s="15">
        <v>5369.35</v>
      </c>
      <c r="N1761" s="15">
        <v>5261.96</v>
      </c>
      <c r="O1761" s="15">
        <v>4683.1400000000003</v>
      </c>
      <c r="P1761" s="15">
        <v>4964.13</v>
      </c>
      <c r="Q1761" s="15">
        <v>4914.49</v>
      </c>
      <c r="R1761" s="30">
        <f t="shared" si="62"/>
        <v>30258.489999999998</v>
      </c>
      <c r="S1761" s="14">
        <f>AVERAGE(D1761:I1761)</f>
        <v>5498.9829166666677</v>
      </c>
      <c r="T1761" s="16">
        <f t="shared" si="63"/>
        <v>2735.4075000000084</v>
      </c>
    </row>
    <row r="1762" spans="1:20" x14ac:dyDescent="0.25">
      <c r="A1762" t="s">
        <v>37</v>
      </c>
      <c r="B1762" t="s">
        <v>20</v>
      </c>
      <c r="C1762" t="s">
        <v>34</v>
      </c>
      <c r="D1762" s="14">
        <v>4447.16</v>
      </c>
      <c r="E1762" s="15">
        <v>5558.95</v>
      </c>
      <c r="F1762" s="15">
        <v>4180.33</v>
      </c>
      <c r="G1762" s="15">
        <v>4625.05</v>
      </c>
      <c r="H1762" s="15">
        <v>3957.97</v>
      </c>
      <c r="I1762" s="15">
        <v>3824.56</v>
      </c>
      <c r="J1762" s="14" t="e">
        <f>AVERAGE(#REF!)</f>
        <v>#REF!</v>
      </c>
      <c r="K1762" s="28">
        <f>SUM(D1762:I1762)</f>
        <v>26594.020000000004</v>
      </c>
      <c r="L1762" s="14">
        <v>2271.73</v>
      </c>
      <c r="M1762" s="15">
        <v>1908.25</v>
      </c>
      <c r="N1762" s="15">
        <v>1755.59</v>
      </c>
      <c r="O1762" s="15">
        <v>1948.7</v>
      </c>
      <c r="P1762" s="15">
        <v>1812.29</v>
      </c>
      <c r="Q1762" s="15">
        <v>1649.18</v>
      </c>
      <c r="R1762" s="30">
        <f t="shared" si="62"/>
        <v>11345.74</v>
      </c>
      <c r="S1762" s="14">
        <f>AVERAGE(D1762:I1762)</f>
        <v>4432.336666666667</v>
      </c>
      <c r="T1762" s="16">
        <f t="shared" si="63"/>
        <v>15248.280000000004</v>
      </c>
    </row>
    <row r="1763" spans="1:20" x14ac:dyDescent="0.25">
      <c r="A1763" t="s">
        <v>37</v>
      </c>
      <c r="B1763" t="s">
        <v>20</v>
      </c>
      <c r="C1763" t="s">
        <v>34</v>
      </c>
      <c r="D1763" s="14">
        <v>3928.06</v>
      </c>
      <c r="E1763" s="15">
        <v>3024.61</v>
      </c>
      <c r="F1763" s="15">
        <v>4556.55</v>
      </c>
      <c r="G1763" s="15">
        <v>4792.2299999999996</v>
      </c>
      <c r="H1763" s="15">
        <v>4085.18</v>
      </c>
      <c r="I1763" s="15">
        <v>3770.94</v>
      </c>
      <c r="J1763" s="14" t="e">
        <f>AVERAGE(#REF!)</f>
        <v>#REF!</v>
      </c>
      <c r="K1763" s="28">
        <f>SUM(D1763:I1763)</f>
        <v>24157.57</v>
      </c>
      <c r="L1763" s="14">
        <v>5875</v>
      </c>
      <c r="M1763" s="15">
        <v>5228.75</v>
      </c>
      <c r="N1763" s="15">
        <v>4915.03</v>
      </c>
      <c r="O1763" s="15">
        <v>4226.93</v>
      </c>
      <c r="P1763" s="15">
        <v>4480.55</v>
      </c>
      <c r="Q1763" s="15">
        <v>4614.97</v>
      </c>
      <c r="R1763" s="30">
        <f t="shared" si="62"/>
        <v>29341.23</v>
      </c>
      <c r="S1763" s="14">
        <f>AVERAGE(D1763:I1763)</f>
        <v>4026.2616666666668</v>
      </c>
      <c r="T1763" s="16">
        <f t="shared" si="63"/>
        <v>-5183.66</v>
      </c>
    </row>
    <row r="1764" spans="1:20" x14ac:dyDescent="0.25">
      <c r="A1764" t="s">
        <v>37</v>
      </c>
      <c r="B1764" t="s">
        <v>20</v>
      </c>
      <c r="C1764" t="s">
        <v>34</v>
      </c>
      <c r="D1764" s="14">
        <v>3704.6</v>
      </c>
      <c r="E1764" s="15">
        <v>2815.5</v>
      </c>
      <c r="F1764" s="15">
        <v>4408.47</v>
      </c>
      <c r="G1764" s="15">
        <v>4630.75</v>
      </c>
      <c r="H1764" s="15">
        <v>4075.06</v>
      </c>
      <c r="I1764" s="15">
        <v>4260.29</v>
      </c>
      <c r="J1764" s="14" t="e">
        <f>AVERAGE(#REF!)</f>
        <v>#REF!</v>
      </c>
      <c r="K1764" s="28">
        <f>SUM(D1764:I1764)</f>
        <v>23894.670000000002</v>
      </c>
      <c r="L1764" s="14">
        <v>2138.1799999999998</v>
      </c>
      <c r="M1764" s="15">
        <v>2180.94</v>
      </c>
      <c r="N1764" s="15">
        <v>2529.89</v>
      </c>
      <c r="O1764" s="15">
        <v>2302.1999999999998</v>
      </c>
      <c r="P1764" s="15">
        <v>2532.42</v>
      </c>
      <c r="Q1764" s="15">
        <v>2912.28</v>
      </c>
      <c r="R1764" s="30">
        <f t="shared" si="62"/>
        <v>14595.91</v>
      </c>
      <c r="S1764" s="14">
        <f>AVERAGE(D1764:I1764)</f>
        <v>3982.4450000000002</v>
      </c>
      <c r="T1764" s="16">
        <f t="shared" si="63"/>
        <v>9298.760000000002</v>
      </c>
    </row>
    <row r="1765" spans="1:20" x14ac:dyDescent="0.25">
      <c r="A1765" t="s">
        <v>37</v>
      </c>
      <c r="B1765" t="s">
        <v>20</v>
      </c>
      <c r="C1765" t="s">
        <v>34</v>
      </c>
      <c r="D1765" s="14">
        <v>3623.9449999999997</v>
      </c>
      <c r="E1765" s="15">
        <v>3805.14</v>
      </c>
      <c r="F1765" s="15">
        <v>3515.23</v>
      </c>
      <c r="G1765" s="15">
        <v>4058.82</v>
      </c>
      <c r="H1765" s="15">
        <v>2790.44</v>
      </c>
      <c r="I1765" s="15">
        <v>3986.34</v>
      </c>
      <c r="J1765" s="14" t="e">
        <f>AVERAGE(#REF!)</f>
        <v>#REF!</v>
      </c>
      <c r="K1765" s="28">
        <f>SUM(D1765:I1765)</f>
        <v>21779.914999999997</v>
      </c>
      <c r="L1765" s="14">
        <v>1703.68</v>
      </c>
      <c r="M1765" s="15">
        <v>1805.9</v>
      </c>
      <c r="N1765" s="15">
        <v>1553.07</v>
      </c>
      <c r="O1765" s="15">
        <v>1506.48</v>
      </c>
      <c r="P1765" s="15">
        <v>1325.7</v>
      </c>
      <c r="Q1765" s="15">
        <v>1484.78</v>
      </c>
      <c r="R1765" s="30">
        <f t="shared" si="62"/>
        <v>9379.6099999999988</v>
      </c>
      <c r="S1765" s="14">
        <f>AVERAGE(D1765:I1765)</f>
        <v>3629.9858333333327</v>
      </c>
      <c r="T1765" s="16">
        <f t="shared" si="63"/>
        <v>12400.304999999998</v>
      </c>
    </row>
    <row r="1766" spans="1:20" x14ac:dyDescent="0.25">
      <c r="A1766" t="s">
        <v>37</v>
      </c>
      <c r="B1766" t="s">
        <v>20</v>
      </c>
      <c r="C1766" t="s">
        <v>34</v>
      </c>
      <c r="D1766" s="14">
        <v>3743.7950000000001</v>
      </c>
      <c r="E1766" s="15">
        <v>3481.73</v>
      </c>
      <c r="F1766" s="15">
        <v>4455.12</v>
      </c>
      <c r="G1766" s="15">
        <v>2807.85</v>
      </c>
      <c r="H1766" s="15">
        <v>3331.98</v>
      </c>
      <c r="I1766" s="15">
        <v>2882.72</v>
      </c>
      <c r="J1766" s="14" t="e">
        <f>AVERAGE(#REF!)</f>
        <v>#REF!</v>
      </c>
      <c r="K1766" s="28">
        <f>SUM(D1766:I1766)</f>
        <v>20703.195000000003</v>
      </c>
      <c r="L1766" s="14">
        <v>4552.54</v>
      </c>
      <c r="M1766" s="15">
        <v>3596.51</v>
      </c>
      <c r="N1766" s="15">
        <v>3740.37</v>
      </c>
      <c r="O1766" s="15">
        <v>3740.37</v>
      </c>
      <c r="P1766" s="15">
        <v>3515.95</v>
      </c>
      <c r="Q1766" s="15">
        <v>3515.95</v>
      </c>
      <c r="R1766" s="30">
        <f t="shared" si="62"/>
        <v>22661.690000000002</v>
      </c>
      <c r="S1766" s="14">
        <f>AVERAGE(D1766:I1766)</f>
        <v>3450.5325000000007</v>
      </c>
      <c r="T1766" s="16">
        <f t="shared" si="63"/>
        <v>-1958.494999999999</v>
      </c>
    </row>
    <row r="1767" spans="1:20" x14ac:dyDescent="0.25">
      <c r="A1767" t="s">
        <v>37</v>
      </c>
      <c r="B1767" t="s">
        <v>20</v>
      </c>
      <c r="C1767" t="s">
        <v>34</v>
      </c>
      <c r="D1767" s="14">
        <v>3236.7700000000004</v>
      </c>
      <c r="E1767" s="15">
        <v>2913.09</v>
      </c>
      <c r="F1767" s="15">
        <v>3689.92</v>
      </c>
      <c r="G1767" s="15">
        <v>3139.67</v>
      </c>
      <c r="H1767" s="15">
        <v>3754.65</v>
      </c>
      <c r="I1767" s="15">
        <v>3269.14</v>
      </c>
      <c r="J1767" s="14" t="e">
        <f>AVERAGE(#REF!)</f>
        <v>#REF!</v>
      </c>
      <c r="K1767" s="28">
        <f>SUM(D1767:I1767)</f>
        <v>20003.240000000002</v>
      </c>
      <c r="L1767" s="14">
        <v>1524.64</v>
      </c>
      <c r="M1767" s="15">
        <v>1585.63</v>
      </c>
      <c r="N1767" s="15">
        <v>1411.21</v>
      </c>
      <c r="O1767" s="15">
        <v>1439.43</v>
      </c>
      <c r="P1767" s="15">
        <v>1425.04</v>
      </c>
      <c r="Q1767" s="15">
        <v>1339.54</v>
      </c>
      <c r="R1767" s="30">
        <f t="shared" si="62"/>
        <v>8725.4900000000016</v>
      </c>
      <c r="S1767" s="14">
        <f>AVERAGE(D1767:I1767)</f>
        <v>3333.8733333333334</v>
      </c>
      <c r="T1767" s="16">
        <f t="shared" si="63"/>
        <v>11277.75</v>
      </c>
    </row>
    <row r="1768" spans="1:20" x14ac:dyDescent="0.25">
      <c r="A1768" t="s">
        <v>37</v>
      </c>
      <c r="B1768" t="s">
        <v>20</v>
      </c>
      <c r="C1768" t="s">
        <v>34</v>
      </c>
      <c r="D1768" s="14">
        <v>3100.0725000000002</v>
      </c>
      <c r="E1768" s="15">
        <v>3441.08</v>
      </c>
      <c r="F1768" s="15">
        <v>3100.07</v>
      </c>
      <c r="G1768" s="15">
        <v>3689.09</v>
      </c>
      <c r="H1768" s="15">
        <v>3038.07</v>
      </c>
      <c r="I1768" s="15">
        <v>3317.08</v>
      </c>
      <c r="J1768" s="14" t="e">
        <f>AVERAGE(#REF!)</f>
        <v>#REF!</v>
      </c>
      <c r="K1768" s="28">
        <f>SUM(D1768:I1768)</f>
        <v>19685.462500000001</v>
      </c>
      <c r="L1768" s="14">
        <v>2323.27</v>
      </c>
      <c r="M1768" s="15">
        <v>2462.67</v>
      </c>
      <c r="N1768" s="15">
        <v>2585.8000000000002</v>
      </c>
      <c r="O1768" s="15">
        <v>2818.52</v>
      </c>
      <c r="P1768" s="15">
        <v>3382.22</v>
      </c>
      <c r="Q1768" s="15">
        <v>3517.51</v>
      </c>
      <c r="R1768" s="30">
        <f t="shared" si="62"/>
        <v>17089.989999999998</v>
      </c>
      <c r="S1768" s="14">
        <f>AVERAGE(D1768:I1768)</f>
        <v>3280.9104166666671</v>
      </c>
      <c r="T1768" s="16">
        <f t="shared" si="63"/>
        <v>2595.4725000000035</v>
      </c>
    </row>
    <row r="1769" spans="1:20" x14ac:dyDescent="0.25">
      <c r="A1769" t="s">
        <v>37</v>
      </c>
      <c r="B1769" t="s">
        <v>20</v>
      </c>
      <c r="C1769" t="s">
        <v>34</v>
      </c>
      <c r="D1769" s="14">
        <v>3407.6</v>
      </c>
      <c r="E1769" s="15">
        <v>3305.37</v>
      </c>
      <c r="F1769" s="15">
        <v>3169.07</v>
      </c>
      <c r="G1769" s="15">
        <v>2726.08</v>
      </c>
      <c r="H1769" s="15">
        <v>2828.31</v>
      </c>
      <c r="I1769" s="15">
        <v>2964.61</v>
      </c>
      <c r="J1769" s="14" t="e">
        <f>AVERAGE(#REF!)</f>
        <v>#REF!</v>
      </c>
      <c r="K1769" s="28">
        <f>SUM(D1769:I1769)</f>
        <v>18401.039999999997</v>
      </c>
      <c r="L1769" s="14">
        <v>1032.9100000000001</v>
      </c>
      <c r="M1769" s="15">
        <v>857.32</v>
      </c>
      <c r="N1769" s="15">
        <v>900.19</v>
      </c>
      <c r="O1769" s="15">
        <v>765.16</v>
      </c>
      <c r="P1769" s="15">
        <v>703.95</v>
      </c>
      <c r="Q1769" s="15">
        <v>654.66999999999996</v>
      </c>
      <c r="R1769" s="30">
        <f t="shared" si="62"/>
        <v>4914.2</v>
      </c>
      <c r="S1769" s="14">
        <f>AVERAGE(D1769:I1769)</f>
        <v>3066.8399999999997</v>
      </c>
      <c r="T1769" s="16">
        <f t="shared" si="63"/>
        <v>13486.839999999997</v>
      </c>
    </row>
    <row r="1770" spans="1:20" x14ac:dyDescent="0.25">
      <c r="A1770" t="s">
        <v>37</v>
      </c>
      <c r="B1770" t="s">
        <v>20</v>
      </c>
      <c r="C1770" t="s">
        <v>34</v>
      </c>
      <c r="D1770" s="14">
        <v>3516.1099999999997</v>
      </c>
      <c r="E1770" s="15">
        <v>3691.92</v>
      </c>
      <c r="F1770" s="15">
        <v>2988.69</v>
      </c>
      <c r="G1770" s="15">
        <v>2637.08</v>
      </c>
      <c r="H1770" s="15">
        <v>2777.73</v>
      </c>
      <c r="I1770" s="15">
        <v>2742.57</v>
      </c>
      <c r="J1770" s="14" t="e">
        <f>AVERAGE(#REF!)</f>
        <v>#REF!</v>
      </c>
      <c r="K1770" s="28">
        <f>SUM(D1770:I1770)</f>
        <v>18354.099999999999</v>
      </c>
      <c r="L1770" s="14">
        <v>1890.91</v>
      </c>
      <c r="M1770" s="15">
        <v>2042.18</v>
      </c>
      <c r="N1770" s="15">
        <v>1858.38</v>
      </c>
      <c r="O1770" s="15">
        <v>1839.8</v>
      </c>
      <c r="P1770" s="15">
        <v>1747.81</v>
      </c>
      <c r="Q1770" s="15">
        <v>1852.68</v>
      </c>
      <c r="R1770" s="30">
        <f t="shared" si="62"/>
        <v>11231.76</v>
      </c>
      <c r="S1770" s="14">
        <f>AVERAGE(D1770:I1770)</f>
        <v>3059.0166666666664</v>
      </c>
      <c r="T1770" s="16">
        <f t="shared" si="63"/>
        <v>7122.3399999999983</v>
      </c>
    </row>
    <row r="1771" spans="1:20" x14ac:dyDescent="0.25">
      <c r="A1771" t="s">
        <v>37</v>
      </c>
      <c r="B1771" t="s">
        <v>20</v>
      </c>
      <c r="C1771" t="s">
        <v>34</v>
      </c>
      <c r="D1771" s="14">
        <v>3188</v>
      </c>
      <c r="E1771" s="15">
        <v>3666.2</v>
      </c>
      <c r="F1771" s="15">
        <v>2741.68</v>
      </c>
      <c r="G1771" s="15">
        <v>2709.8</v>
      </c>
      <c r="H1771" s="15">
        <v>2582.2800000000002</v>
      </c>
      <c r="I1771" s="15">
        <v>3092.36</v>
      </c>
      <c r="J1771" s="14" t="e">
        <f>AVERAGE(#REF!)</f>
        <v>#REF!</v>
      </c>
      <c r="K1771" s="28">
        <f>SUM(D1771:I1771)</f>
        <v>17980.32</v>
      </c>
      <c r="L1771" s="14">
        <v>3891.49</v>
      </c>
      <c r="M1771" s="15">
        <v>4124.9799999999996</v>
      </c>
      <c r="N1771" s="15">
        <v>4248.7299999999996</v>
      </c>
      <c r="O1771" s="15">
        <v>3696.4</v>
      </c>
      <c r="P1771" s="15">
        <v>3215.87</v>
      </c>
      <c r="Q1771" s="15">
        <v>3055.08</v>
      </c>
      <c r="R1771" s="30">
        <f t="shared" si="62"/>
        <v>22232.549999999996</v>
      </c>
      <c r="S1771" s="14">
        <f>AVERAGE(D1771:I1771)</f>
        <v>2996.72</v>
      </c>
      <c r="T1771" s="16">
        <f t="shared" si="63"/>
        <v>-4252.2299999999959</v>
      </c>
    </row>
    <row r="1772" spans="1:20" x14ac:dyDescent="0.25">
      <c r="A1772" t="s">
        <v>37</v>
      </c>
      <c r="B1772" t="s">
        <v>20</v>
      </c>
      <c r="C1772" t="s">
        <v>34</v>
      </c>
      <c r="D1772" s="14">
        <v>2903.2350000000001</v>
      </c>
      <c r="E1772" s="15">
        <v>2874.2</v>
      </c>
      <c r="F1772" s="15">
        <v>3425.82</v>
      </c>
      <c r="G1772" s="15">
        <v>2787.11</v>
      </c>
      <c r="H1772" s="15">
        <v>3106.46</v>
      </c>
      <c r="I1772" s="15">
        <v>2729.04</v>
      </c>
      <c r="J1772" s="14" t="e">
        <f>AVERAGE(#REF!)</f>
        <v>#REF!</v>
      </c>
      <c r="K1772" s="28">
        <f>SUM(D1772:I1772)</f>
        <v>17825.865000000002</v>
      </c>
      <c r="L1772" s="14">
        <v>918.07</v>
      </c>
      <c r="M1772" s="15">
        <v>1000.7</v>
      </c>
      <c r="N1772" s="15">
        <v>970.68</v>
      </c>
      <c r="O1772" s="15">
        <v>980.39</v>
      </c>
      <c r="P1772" s="15">
        <v>1039.21</v>
      </c>
      <c r="Q1772" s="15">
        <v>1122.3499999999999</v>
      </c>
      <c r="R1772" s="30">
        <f t="shared" si="62"/>
        <v>6031.4</v>
      </c>
      <c r="S1772" s="14">
        <f>AVERAGE(D1772:I1772)</f>
        <v>2970.9775000000004</v>
      </c>
      <c r="T1772" s="16">
        <f t="shared" si="63"/>
        <v>11794.465000000002</v>
      </c>
    </row>
    <row r="1773" spans="1:20" x14ac:dyDescent="0.25">
      <c r="A1773" t="s">
        <v>37</v>
      </c>
      <c r="B1773" t="s">
        <v>22</v>
      </c>
      <c r="C1773" t="s">
        <v>34</v>
      </c>
      <c r="D1773" s="14">
        <v>3215.7249999999999</v>
      </c>
      <c r="E1773" s="15">
        <v>2894.15</v>
      </c>
      <c r="F1773" s="15">
        <v>2894.15</v>
      </c>
      <c r="G1773" s="15">
        <v>3408.67</v>
      </c>
      <c r="H1773" s="15">
        <v>2894.15</v>
      </c>
      <c r="I1773" s="15">
        <v>3923.18</v>
      </c>
      <c r="J1773" s="14" t="e">
        <f>AVERAGE(#REF!)</f>
        <v>#REF!</v>
      </c>
      <c r="K1773" s="28">
        <f>SUM(D1773:I1773)</f>
        <v>19230.024999999998</v>
      </c>
      <c r="L1773" s="14">
        <v>1836.54</v>
      </c>
      <c r="M1773" s="15">
        <v>1616.16</v>
      </c>
      <c r="N1773" s="15">
        <v>1842.42</v>
      </c>
      <c r="O1773" s="15">
        <v>1658.18</v>
      </c>
      <c r="P1773" s="15">
        <v>1558.69</v>
      </c>
      <c r="Q1773" s="15">
        <v>1589.86</v>
      </c>
      <c r="R1773" s="30">
        <f t="shared" si="62"/>
        <v>10101.85</v>
      </c>
      <c r="S1773" s="14">
        <f>AVERAGE(D1773:I1773)</f>
        <v>3205.0041666666662</v>
      </c>
      <c r="T1773" s="16">
        <f t="shared" si="63"/>
        <v>9128.1749999999975</v>
      </c>
    </row>
    <row r="1774" spans="1:20" x14ac:dyDescent="0.25">
      <c r="A1774" t="s">
        <v>37</v>
      </c>
      <c r="B1774" t="s">
        <v>20</v>
      </c>
      <c r="C1774" t="s">
        <v>34</v>
      </c>
      <c r="D1774" s="14">
        <v>2649.5699999999997</v>
      </c>
      <c r="E1774" s="15">
        <v>2517.09</v>
      </c>
      <c r="F1774" s="15">
        <v>3152.99</v>
      </c>
      <c r="G1774" s="15">
        <v>2172.65</v>
      </c>
      <c r="H1774" s="15">
        <v>2225.64</v>
      </c>
      <c r="I1774" s="15">
        <v>2994.01</v>
      </c>
      <c r="J1774" s="14" t="e">
        <f>AVERAGE(#REF!)</f>
        <v>#REF!</v>
      </c>
      <c r="K1774" s="28">
        <f>SUM(D1774:I1774)</f>
        <v>15711.949999999999</v>
      </c>
      <c r="L1774" s="14">
        <v>1301.81</v>
      </c>
      <c r="M1774" s="15">
        <v>1145.5899999999999</v>
      </c>
      <c r="N1774" s="15">
        <v>1237.24</v>
      </c>
      <c r="O1774" s="15">
        <v>1051.6500000000001</v>
      </c>
      <c r="P1774" s="15">
        <v>967.52</v>
      </c>
      <c r="Q1774" s="15">
        <v>880.44</v>
      </c>
      <c r="R1774" s="30">
        <f t="shared" si="62"/>
        <v>6584.25</v>
      </c>
      <c r="S1774" s="14">
        <f>AVERAGE(D1774:I1774)</f>
        <v>2618.6583333333333</v>
      </c>
      <c r="T1774" s="16">
        <f t="shared" si="63"/>
        <v>9127.6999999999989</v>
      </c>
    </row>
    <row r="1775" spans="1:20" x14ac:dyDescent="0.25">
      <c r="A1775" t="s">
        <v>37</v>
      </c>
      <c r="B1775" t="s">
        <v>20</v>
      </c>
      <c r="C1775" t="s">
        <v>34</v>
      </c>
      <c r="D1775" s="14">
        <v>2566.16</v>
      </c>
      <c r="E1775" s="15">
        <v>2335.21</v>
      </c>
      <c r="F1775" s="15">
        <v>2386.5300000000002</v>
      </c>
      <c r="G1775" s="15">
        <v>2899.76</v>
      </c>
      <c r="H1775" s="15">
        <v>2232.56</v>
      </c>
      <c r="I1775" s="15">
        <v>3182.04</v>
      </c>
      <c r="J1775" s="14" t="e">
        <f>AVERAGE(#REF!)</f>
        <v>#REF!</v>
      </c>
      <c r="K1775" s="28">
        <f>SUM(D1775:I1775)</f>
        <v>15602.259999999998</v>
      </c>
      <c r="L1775" s="14">
        <v>991.94</v>
      </c>
      <c r="M1775" s="15">
        <v>1021.7</v>
      </c>
      <c r="N1775" s="15">
        <v>1174.96</v>
      </c>
      <c r="O1775" s="15">
        <v>1022.22</v>
      </c>
      <c r="P1775" s="15">
        <v>909.78</v>
      </c>
      <c r="Q1775" s="15">
        <v>937.07</v>
      </c>
      <c r="R1775" s="30">
        <f t="shared" si="62"/>
        <v>6057.67</v>
      </c>
      <c r="S1775" s="14">
        <f>AVERAGE(D1775:I1775)</f>
        <v>2600.3766666666666</v>
      </c>
      <c r="T1775" s="16">
        <f t="shared" si="63"/>
        <v>9544.5899999999983</v>
      </c>
    </row>
    <row r="1776" spans="1:20" x14ac:dyDescent="0.25">
      <c r="A1776" t="s">
        <v>37</v>
      </c>
      <c r="B1776" t="s">
        <v>20</v>
      </c>
      <c r="C1776" t="s">
        <v>34</v>
      </c>
      <c r="D1776" s="14">
        <v>2526.3074999999999</v>
      </c>
      <c r="E1776" s="15">
        <v>3082.1</v>
      </c>
      <c r="F1776" s="15">
        <v>2753.68</v>
      </c>
      <c r="G1776" s="15">
        <v>2905.25</v>
      </c>
      <c r="H1776" s="15">
        <v>1894.73</v>
      </c>
      <c r="I1776" s="15">
        <v>2374.73</v>
      </c>
      <c r="J1776" s="14" t="e">
        <f>AVERAGE(#REF!)</f>
        <v>#REF!</v>
      </c>
      <c r="K1776" s="28">
        <f>SUM(D1776:I1776)</f>
        <v>15536.797499999999</v>
      </c>
      <c r="L1776" s="14">
        <v>2077.35</v>
      </c>
      <c r="M1776" s="15">
        <v>2222.7600000000002</v>
      </c>
      <c r="N1776" s="15">
        <v>2578.4</v>
      </c>
      <c r="O1776" s="15">
        <v>2913.59</v>
      </c>
      <c r="P1776" s="15">
        <v>3001</v>
      </c>
      <c r="Q1776" s="15">
        <v>3601.2</v>
      </c>
      <c r="R1776" s="30">
        <f t="shared" si="62"/>
        <v>16394.3</v>
      </c>
      <c r="S1776" s="14">
        <f>AVERAGE(D1776:I1776)</f>
        <v>2589.4662499999999</v>
      </c>
      <c r="T1776" s="16">
        <f t="shared" si="63"/>
        <v>-857.50250000000051</v>
      </c>
    </row>
    <row r="1777" spans="1:20" x14ac:dyDescent="0.25">
      <c r="A1777" t="s">
        <v>37</v>
      </c>
      <c r="B1777" t="s">
        <v>20</v>
      </c>
      <c r="C1777" t="s">
        <v>34</v>
      </c>
      <c r="D1777" s="14">
        <v>2662.57</v>
      </c>
      <c r="E1777" s="15">
        <v>2023.55</v>
      </c>
      <c r="F1777" s="15">
        <v>3221.71</v>
      </c>
      <c r="G1777" s="15">
        <v>2795.7</v>
      </c>
      <c r="H1777" s="15">
        <v>2742.45</v>
      </c>
      <c r="I1777" s="15">
        <v>2076.8000000000002</v>
      </c>
      <c r="J1777" s="14" t="e">
        <f>AVERAGE(#REF!)</f>
        <v>#REF!</v>
      </c>
      <c r="K1777" s="28">
        <f>SUM(D1777:I1777)</f>
        <v>15522.779999999999</v>
      </c>
      <c r="L1777" s="14">
        <v>1070.49</v>
      </c>
      <c r="M1777" s="15">
        <v>1166.83</v>
      </c>
      <c r="N1777" s="15">
        <v>1353.52</v>
      </c>
      <c r="O1777" s="15">
        <v>1488.87</v>
      </c>
      <c r="P1777" s="15">
        <v>1444.2</v>
      </c>
      <c r="Q1777" s="15">
        <v>1487.53</v>
      </c>
      <c r="R1777" s="30">
        <f t="shared" si="62"/>
        <v>8011.4399999999987</v>
      </c>
      <c r="S1777" s="14">
        <f>AVERAGE(D1777:I1777)</f>
        <v>2587.1299999999997</v>
      </c>
      <c r="T1777" s="16">
        <f t="shared" si="63"/>
        <v>7511.34</v>
      </c>
    </row>
    <row r="1778" spans="1:20" x14ac:dyDescent="0.25">
      <c r="A1778" t="s">
        <v>37</v>
      </c>
      <c r="B1778" t="s">
        <v>20</v>
      </c>
      <c r="C1778" t="s">
        <v>34</v>
      </c>
      <c r="D1778" s="14">
        <v>2299.4700000000003</v>
      </c>
      <c r="E1778" s="15">
        <v>2621.4</v>
      </c>
      <c r="F1778" s="15">
        <v>2046.53</v>
      </c>
      <c r="G1778" s="15">
        <v>2437.44</v>
      </c>
      <c r="H1778" s="15">
        <v>2299.4699999999998</v>
      </c>
      <c r="I1778" s="15">
        <v>1862.57</v>
      </c>
      <c r="J1778" s="14" t="e">
        <f>AVERAGE(#REF!)</f>
        <v>#REF!</v>
      </c>
      <c r="K1778" s="28">
        <f>SUM(D1778:I1778)</f>
        <v>13566.88</v>
      </c>
      <c r="L1778" s="14">
        <v>1982</v>
      </c>
      <c r="M1778" s="15">
        <v>2061.2800000000002</v>
      </c>
      <c r="N1778" s="15">
        <v>1855.15</v>
      </c>
      <c r="O1778" s="15">
        <v>2133.42</v>
      </c>
      <c r="P1778" s="15">
        <v>1984.08</v>
      </c>
      <c r="Q1778" s="15">
        <v>2003.92</v>
      </c>
      <c r="R1778" s="30">
        <f t="shared" si="62"/>
        <v>12019.85</v>
      </c>
      <c r="S1778" s="14">
        <f>AVERAGE(D1778:I1778)</f>
        <v>2261.1466666666665</v>
      </c>
      <c r="T1778" s="16">
        <f t="shared" si="63"/>
        <v>1547.0299999999988</v>
      </c>
    </row>
    <row r="1779" spans="1:20" x14ac:dyDescent="0.25">
      <c r="A1779" t="s">
        <v>37</v>
      </c>
      <c r="B1779" t="s">
        <v>20</v>
      </c>
      <c r="C1779" t="s">
        <v>34</v>
      </c>
      <c r="D1779" s="14">
        <v>2165</v>
      </c>
      <c r="E1779" s="15">
        <v>2338.1999999999998</v>
      </c>
      <c r="F1779" s="15">
        <v>2468.1</v>
      </c>
      <c r="G1779" s="15">
        <v>1861.9</v>
      </c>
      <c r="H1779" s="15">
        <v>2641.3</v>
      </c>
      <c r="I1779" s="15">
        <v>1883.55</v>
      </c>
      <c r="J1779" s="14" t="e">
        <f>AVERAGE(#REF!)</f>
        <v>#REF!</v>
      </c>
      <c r="K1779" s="28">
        <f>SUM(D1779:I1779)</f>
        <v>13358.05</v>
      </c>
      <c r="L1779" s="14">
        <v>1203.25</v>
      </c>
      <c r="M1779" s="15">
        <v>1022.76</v>
      </c>
      <c r="N1779" s="15">
        <v>879.57</v>
      </c>
      <c r="O1779" s="15">
        <v>976.32</v>
      </c>
      <c r="P1779" s="15">
        <v>986.08</v>
      </c>
      <c r="Q1779" s="15">
        <v>1163.57</v>
      </c>
      <c r="R1779" s="30">
        <f t="shared" si="62"/>
        <v>6231.55</v>
      </c>
      <c r="S1779" s="14">
        <f>AVERAGE(D1779:I1779)</f>
        <v>2226.3416666666667</v>
      </c>
      <c r="T1779" s="16">
        <f t="shared" si="63"/>
        <v>7126.4999999999991</v>
      </c>
    </row>
    <row r="1780" spans="1:20" x14ac:dyDescent="0.25">
      <c r="A1780" t="s">
        <v>37</v>
      </c>
      <c r="B1780" t="s">
        <v>20</v>
      </c>
      <c r="C1780" t="s">
        <v>34</v>
      </c>
      <c r="D1780" s="14">
        <v>2033.92</v>
      </c>
      <c r="E1780" s="15">
        <v>1667.81</v>
      </c>
      <c r="F1780" s="15">
        <v>2257.65</v>
      </c>
      <c r="G1780" s="15">
        <v>2257.65</v>
      </c>
      <c r="H1780" s="15">
        <v>2400.0300000000002</v>
      </c>
      <c r="I1780" s="15">
        <v>2440.6999999999998</v>
      </c>
      <c r="J1780" s="14" t="e">
        <f>AVERAGE(#REF!)</f>
        <v>#REF!</v>
      </c>
      <c r="K1780" s="28">
        <f>SUM(D1780:I1780)</f>
        <v>13057.760000000002</v>
      </c>
      <c r="L1780" s="14">
        <v>1918.8</v>
      </c>
      <c r="M1780" s="15">
        <v>2033.93</v>
      </c>
      <c r="N1780" s="15">
        <v>2298.34</v>
      </c>
      <c r="O1780" s="15">
        <v>2597.12</v>
      </c>
      <c r="P1780" s="15">
        <v>3038.63</v>
      </c>
      <c r="Q1780" s="15">
        <v>3038.63</v>
      </c>
      <c r="R1780" s="30">
        <f t="shared" si="62"/>
        <v>14925.45</v>
      </c>
      <c r="S1780" s="14">
        <f>AVERAGE(D1780:I1780)</f>
        <v>2176.2933333333335</v>
      </c>
      <c r="T1780" s="16">
        <f t="shared" si="63"/>
        <v>-1867.6899999999987</v>
      </c>
    </row>
    <row r="1781" spans="1:20" x14ac:dyDescent="0.25">
      <c r="A1781" t="s">
        <v>37</v>
      </c>
      <c r="B1781" t="s">
        <v>20</v>
      </c>
      <c r="C1781" t="s">
        <v>34</v>
      </c>
      <c r="D1781" s="14">
        <v>2079.5099999999998</v>
      </c>
      <c r="E1781" s="15">
        <v>2141.9</v>
      </c>
      <c r="F1781" s="15">
        <v>2370.64</v>
      </c>
      <c r="G1781" s="15">
        <v>1954.74</v>
      </c>
      <c r="H1781" s="15">
        <v>1767.58</v>
      </c>
      <c r="I1781" s="15">
        <v>2037.92</v>
      </c>
      <c r="J1781" s="14" t="e">
        <f>AVERAGE(#REF!)</f>
        <v>#REF!</v>
      </c>
      <c r="K1781" s="28">
        <f>SUM(D1781:I1781)</f>
        <v>12352.289999999999</v>
      </c>
      <c r="L1781" s="14">
        <v>1250.02</v>
      </c>
      <c r="M1781" s="15">
        <v>1112.52</v>
      </c>
      <c r="N1781" s="15">
        <v>990.14</v>
      </c>
      <c r="O1781" s="15">
        <v>901.03</v>
      </c>
      <c r="P1781" s="15">
        <v>901.03</v>
      </c>
      <c r="Q1781" s="15">
        <v>955.09</v>
      </c>
      <c r="R1781" s="30">
        <f t="shared" si="62"/>
        <v>6109.83</v>
      </c>
      <c r="S1781" s="14">
        <f>AVERAGE(D1781:I1781)</f>
        <v>2058.7149999999997</v>
      </c>
      <c r="T1781" s="16">
        <f t="shared" si="63"/>
        <v>6242.4599999999991</v>
      </c>
    </row>
    <row r="1782" spans="1:20" x14ac:dyDescent="0.25">
      <c r="A1782" t="s">
        <v>37</v>
      </c>
      <c r="B1782" t="s">
        <v>20</v>
      </c>
      <c r="C1782" t="s">
        <v>34</v>
      </c>
      <c r="D1782" s="14">
        <v>1909.46</v>
      </c>
      <c r="E1782" s="15">
        <v>2100.41</v>
      </c>
      <c r="F1782" s="15">
        <v>2310.4499999999998</v>
      </c>
      <c r="G1782" s="15">
        <v>1852.18</v>
      </c>
      <c r="H1782" s="15">
        <v>2367.73</v>
      </c>
      <c r="I1782" s="15">
        <v>1737.61</v>
      </c>
      <c r="J1782" s="14" t="e">
        <f>AVERAGE(#REF!)</f>
        <v>#REF!</v>
      </c>
      <c r="K1782" s="28">
        <f>SUM(D1782:I1782)</f>
        <v>12277.84</v>
      </c>
      <c r="L1782" s="14">
        <v>2072.52</v>
      </c>
      <c r="M1782" s="15">
        <v>1823.82</v>
      </c>
      <c r="N1782" s="15">
        <v>2079.15</v>
      </c>
      <c r="O1782" s="15">
        <v>1808.86</v>
      </c>
      <c r="P1782" s="15">
        <v>1826.95</v>
      </c>
      <c r="Q1782" s="15">
        <v>2064.4499999999998</v>
      </c>
      <c r="R1782" s="30">
        <f t="shared" si="62"/>
        <v>11675.75</v>
      </c>
      <c r="S1782" s="14">
        <f>AVERAGE(D1782:I1782)</f>
        <v>2046.3066666666666</v>
      </c>
      <c r="T1782" s="16">
        <f t="shared" si="63"/>
        <v>602.09000000000015</v>
      </c>
    </row>
    <row r="1783" spans="1:20" x14ac:dyDescent="0.25">
      <c r="A1783" t="s">
        <v>37</v>
      </c>
      <c r="B1783" t="s">
        <v>23</v>
      </c>
      <c r="C1783" t="s">
        <v>34</v>
      </c>
      <c r="D1783" s="14">
        <v>2028.15</v>
      </c>
      <c r="E1783" s="15">
        <v>1845.62</v>
      </c>
      <c r="F1783" s="15">
        <v>2291.81</v>
      </c>
      <c r="G1783" s="15">
        <v>1784.77</v>
      </c>
      <c r="H1783" s="15">
        <v>2372.94</v>
      </c>
      <c r="I1783" s="15">
        <v>1784.77</v>
      </c>
      <c r="J1783" s="14" t="e">
        <f>AVERAGE(#REF!)</f>
        <v>#REF!</v>
      </c>
      <c r="K1783" s="28">
        <f>SUM(D1783:I1783)</f>
        <v>12108.060000000001</v>
      </c>
      <c r="L1783" s="14">
        <v>1254.45</v>
      </c>
      <c r="M1783" s="15">
        <v>991.02</v>
      </c>
      <c r="N1783" s="15">
        <v>991.02</v>
      </c>
      <c r="O1783" s="15">
        <v>1050.48</v>
      </c>
      <c r="P1783" s="15">
        <v>1250.07</v>
      </c>
      <c r="Q1783" s="15">
        <v>1062.56</v>
      </c>
      <c r="R1783" s="30">
        <f t="shared" si="62"/>
        <v>6599.6</v>
      </c>
      <c r="S1783" s="14">
        <f>AVERAGE(D1783:I1783)</f>
        <v>2018.0100000000002</v>
      </c>
      <c r="T1783" s="16">
        <f t="shared" si="63"/>
        <v>5508.4600000000009</v>
      </c>
    </row>
    <row r="1784" spans="1:20" x14ac:dyDescent="0.25">
      <c r="A1784" t="s">
        <v>37</v>
      </c>
      <c r="B1784" t="s">
        <v>20</v>
      </c>
      <c r="C1784" t="s">
        <v>34</v>
      </c>
      <c r="D1784" s="14">
        <v>1908.47</v>
      </c>
      <c r="E1784" s="15">
        <v>2042.06</v>
      </c>
      <c r="F1784" s="15">
        <v>2042.06</v>
      </c>
      <c r="G1784" s="15">
        <v>1889.39</v>
      </c>
      <c r="H1784" s="15">
        <v>1488.61</v>
      </c>
      <c r="I1784" s="15">
        <v>2328.33</v>
      </c>
      <c r="J1784" s="14" t="e">
        <f>AVERAGE(#REF!)</f>
        <v>#REF!</v>
      </c>
      <c r="K1784" s="28">
        <f>SUM(D1784:I1784)</f>
        <v>11698.92</v>
      </c>
      <c r="L1784" s="14">
        <v>956.43</v>
      </c>
      <c r="M1784" s="15">
        <v>927.74</v>
      </c>
      <c r="N1784" s="15">
        <v>844.24</v>
      </c>
      <c r="O1784" s="15">
        <v>903.34</v>
      </c>
      <c r="P1784" s="15">
        <v>849.14</v>
      </c>
      <c r="Q1784" s="15">
        <v>806.68</v>
      </c>
      <c r="R1784" s="30">
        <f t="shared" si="62"/>
        <v>5287.5700000000006</v>
      </c>
      <c r="S1784" s="14">
        <f>AVERAGE(D1784:I1784)</f>
        <v>1949.82</v>
      </c>
      <c r="T1784" s="16">
        <f t="shared" si="63"/>
        <v>6411.3499999999995</v>
      </c>
    </row>
    <row r="1785" spans="1:20" x14ac:dyDescent="0.25">
      <c r="A1785" t="s">
        <v>37</v>
      </c>
      <c r="B1785" t="s">
        <v>20</v>
      </c>
      <c r="C1785" t="s">
        <v>34</v>
      </c>
      <c r="D1785" s="14">
        <v>1915.4099999999999</v>
      </c>
      <c r="E1785" s="15">
        <v>1953.72</v>
      </c>
      <c r="F1785" s="15">
        <v>1723.87</v>
      </c>
      <c r="G1785" s="15">
        <v>1513.17</v>
      </c>
      <c r="H1785" s="15">
        <v>2202.7199999999998</v>
      </c>
      <c r="I1785" s="15">
        <v>2106.9499999999998</v>
      </c>
      <c r="J1785" s="14" t="e">
        <f>AVERAGE(#REF!)</f>
        <v>#REF!</v>
      </c>
      <c r="K1785" s="28">
        <f>SUM(D1785:I1785)</f>
        <v>11415.84</v>
      </c>
      <c r="L1785" s="14">
        <v>1859.73</v>
      </c>
      <c r="M1785" s="15">
        <v>1710.95</v>
      </c>
      <c r="N1785" s="15">
        <v>1864.94</v>
      </c>
      <c r="O1785" s="15">
        <v>2219.2800000000002</v>
      </c>
      <c r="P1785" s="15">
        <v>2574.36</v>
      </c>
      <c r="Q1785" s="15">
        <v>2780.31</v>
      </c>
      <c r="R1785" s="30">
        <f t="shared" si="62"/>
        <v>13009.570000000002</v>
      </c>
      <c r="S1785" s="14">
        <f>AVERAGE(D1785:I1785)</f>
        <v>1902.64</v>
      </c>
      <c r="T1785" s="16">
        <f t="shared" si="63"/>
        <v>-1593.7300000000014</v>
      </c>
    </row>
    <row r="1786" spans="1:20" x14ac:dyDescent="0.25">
      <c r="A1786" t="s">
        <v>37</v>
      </c>
      <c r="B1786" t="s">
        <v>20</v>
      </c>
      <c r="C1786" t="s">
        <v>34</v>
      </c>
      <c r="D1786" s="14">
        <v>1814.47</v>
      </c>
      <c r="E1786" s="15">
        <v>1941.48</v>
      </c>
      <c r="F1786" s="15">
        <v>1887.05</v>
      </c>
      <c r="G1786" s="15">
        <v>2177.36</v>
      </c>
      <c r="H1786" s="15">
        <v>1687.46</v>
      </c>
      <c r="I1786" s="15">
        <v>1524.15</v>
      </c>
      <c r="J1786" s="14" t="e">
        <f>AVERAGE(#REF!)</f>
        <v>#REF!</v>
      </c>
      <c r="K1786" s="28">
        <f>SUM(D1786:I1786)</f>
        <v>11031.97</v>
      </c>
      <c r="L1786" s="14">
        <v>1121.3800000000001</v>
      </c>
      <c r="M1786" s="15">
        <v>1009.24</v>
      </c>
      <c r="N1786" s="15">
        <v>1110.1600000000001</v>
      </c>
      <c r="O1786" s="15">
        <v>1010.25</v>
      </c>
      <c r="P1786" s="15">
        <v>1000.15</v>
      </c>
      <c r="Q1786" s="15">
        <v>960.14</v>
      </c>
      <c r="R1786" s="30">
        <f t="shared" si="62"/>
        <v>6211.32</v>
      </c>
      <c r="S1786" s="14">
        <f>AVERAGE(D1786:I1786)</f>
        <v>1838.6616666666666</v>
      </c>
      <c r="T1786" s="16">
        <f t="shared" si="63"/>
        <v>4820.6499999999996</v>
      </c>
    </row>
    <row r="1787" spans="1:20" x14ac:dyDescent="0.25">
      <c r="A1787" t="s">
        <v>37</v>
      </c>
      <c r="B1787" t="s">
        <v>21</v>
      </c>
      <c r="C1787" t="s">
        <v>34</v>
      </c>
      <c r="D1787" s="14">
        <v>1823.85</v>
      </c>
      <c r="E1787" s="15">
        <v>1440.84</v>
      </c>
      <c r="F1787" s="15">
        <v>1823.85</v>
      </c>
      <c r="G1787" s="15">
        <v>1805.61</v>
      </c>
      <c r="H1787" s="15">
        <v>2243.34</v>
      </c>
      <c r="I1787" s="15">
        <v>1842.09</v>
      </c>
      <c r="J1787" s="14" t="e">
        <f>AVERAGE(#REF!)</f>
        <v>#REF!</v>
      </c>
      <c r="K1787" s="28">
        <f>SUM(D1787:I1787)</f>
        <v>10979.579999999998</v>
      </c>
      <c r="L1787" s="14">
        <v>1541.94</v>
      </c>
      <c r="M1787" s="15">
        <v>1295.23</v>
      </c>
      <c r="N1787" s="15">
        <v>1191.6099999999999</v>
      </c>
      <c r="O1787" s="15">
        <v>1286.94</v>
      </c>
      <c r="P1787" s="15">
        <v>1093.9000000000001</v>
      </c>
      <c r="Q1787" s="15">
        <v>1312.68</v>
      </c>
      <c r="R1787" s="30">
        <f t="shared" si="62"/>
        <v>7722.2999999999993</v>
      </c>
      <c r="S1787" s="14">
        <f>AVERAGE(D1787:I1787)</f>
        <v>1829.9299999999996</v>
      </c>
      <c r="T1787" s="16">
        <f t="shared" si="63"/>
        <v>3257.2799999999988</v>
      </c>
    </row>
    <row r="1788" spans="1:20" x14ac:dyDescent="0.25">
      <c r="A1788" t="s">
        <v>37</v>
      </c>
      <c r="B1788" t="s">
        <v>20</v>
      </c>
      <c r="C1788" t="s">
        <v>34</v>
      </c>
      <c r="D1788" s="14">
        <v>1845.8500000000001</v>
      </c>
      <c r="E1788" s="15">
        <v>2196.56</v>
      </c>
      <c r="F1788" s="15">
        <v>1458.22</v>
      </c>
      <c r="G1788" s="15">
        <v>1864.31</v>
      </c>
      <c r="H1788" s="15">
        <v>1808.93</v>
      </c>
      <c r="I1788" s="15">
        <v>1642.81</v>
      </c>
      <c r="J1788" s="14" t="e">
        <f>AVERAGE(#REF!)</f>
        <v>#REF!</v>
      </c>
      <c r="K1788" s="28">
        <f>SUM(D1788:I1788)</f>
        <v>10816.68</v>
      </c>
      <c r="L1788" s="14">
        <v>1668.55</v>
      </c>
      <c r="M1788" s="15">
        <v>1468.32</v>
      </c>
      <c r="N1788" s="15">
        <v>1468.32</v>
      </c>
      <c r="O1788" s="15">
        <v>1262.76</v>
      </c>
      <c r="P1788" s="15">
        <v>1338.53</v>
      </c>
      <c r="Q1788" s="15">
        <v>1365.3</v>
      </c>
      <c r="R1788" s="30">
        <f t="shared" si="62"/>
        <v>8571.7799999999988</v>
      </c>
      <c r="S1788" s="14">
        <f>AVERAGE(D1788:I1788)</f>
        <v>1802.78</v>
      </c>
      <c r="T1788" s="16">
        <f t="shared" si="63"/>
        <v>2244.9000000000015</v>
      </c>
    </row>
    <row r="1789" spans="1:20" x14ac:dyDescent="0.25">
      <c r="A1789" t="s">
        <v>37</v>
      </c>
      <c r="B1789" t="s">
        <v>20</v>
      </c>
      <c r="C1789" t="s">
        <v>34</v>
      </c>
      <c r="D1789" s="14">
        <v>1932.7725</v>
      </c>
      <c r="E1789" s="15">
        <v>1584.87</v>
      </c>
      <c r="F1789" s="15">
        <v>1468.91</v>
      </c>
      <c r="G1789" s="15">
        <v>1971.43</v>
      </c>
      <c r="H1789" s="15">
        <v>1526.89</v>
      </c>
      <c r="I1789" s="15">
        <v>2242.02</v>
      </c>
      <c r="J1789" s="14" t="e">
        <f>AVERAGE(#REF!)</f>
        <v>#REF!</v>
      </c>
      <c r="K1789" s="28">
        <f>SUM(D1789:I1789)</f>
        <v>10726.8925</v>
      </c>
      <c r="L1789" s="14">
        <v>1064.6400000000001</v>
      </c>
      <c r="M1789" s="15">
        <v>819.77</v>
      </c>
      <c r="N1789" s="15">
        <v>786.98</v>
      </c>
      <c r="O1789" s="15">
        <v>889.29</v>
      </c>
      <c r="P1789" s="15">
        <v>933.75</v>
      </c>
      <c r="Q1789" s="15">
        <v>905.74</v>
      </c>
      <c r="R1789" s="30">
        <f t="shared" si="62"/>
        <v>5400.17</v>
      </c>
      <c r="S1789" s="14">
        <f>AVERAGE(D1789:I1789)</f>
        <v>1787.8154166666666</v>
      </c>
      <c r="T1789" s="16">
        <f t="shared" si="63"/>
        <v>5326.7224999999999</v>
      </c>
    </row>
    <row r="1790" spans="1:20" x14ac:dyDescent="0.25">
      <c r="A1790" t="s">
        <v>37</v>
      </c>
      <c r="B1790" t="s">
        <v>20</v>
      </c>
      <c r="C1790" t="s">
        <v>34</v>
      </c>
      <c r="D1790" s="14">
        <v>1774.91</v>
      </c>
      <c r="E1790" s="15">
        <v>1686.16</v>
      </c>
      <c r="F1790" s="15">
        <v>1597.42</v>
      </c>
      <c r="G1790" s="15">
        <v>2023.4</v>
      </c>
      <c r="H1790" s="15">
        <v>1402.18</v>
      </c>
      <c r="I1790" s="15">
        <v>2183.14</v>
      </c>
      <c r="J1790" s="14" t="e">
        <f>AVERAGE(#REF!)</f>
        <v>#REF!</v>
      </c>
      <c r="K1790" s="28">
        <f>SUM(D1790:I1790)</f>
        <v>10667.21</v>
      </c>
      <c r="L1790" s="14">
        <v>974.45</v>
      </c>
      <c r="M1790" s="15">
        <v>954.96</v>
      </c>
      <c r="N1790" s="15">
        <v>983.61</v>
      </c>
      <c r="O1790" s="15">
        <v>1032.79</v>
      </c>
      <c r="P1790" s="15">
        <v>1094.76</v>
      </c>
      <c r="Q1790" s="15">
        <v>1072.8599999999999</v>
      </c>
      <c r="R1790" s="30">
        <f t="shared" si="62"/>
        <v>6113.4299999999994</v>
      </c>
      <c r="S1790" s="14">
        <f>AVERAGE(D1790:I1790)</f>
        <v>1777.8683333333331</v>
      </c>
      <c r="T1790" s="16">
        <f t="shared" si="63"/>
        <v>4553.78</v>
      </c>
    </row>
    <row r="1791" spans="1:20" x14ac:dyDescent="0.25">
      <c r="A1791" t="s">
        <v>37</v>
      </c>
      <c r="B1791" t="s">
        <v>23</v>
      </c>
      <c r="C1791" t="s">
        <v>34</v>
      </c>
      <c r="D1791" s="14">
        <v>1634.6000000000001</v>
      </c>
      <c r="E1791" s="15">
        <v>2010.56</v>
      </c>
      <c r="F1791" s="15">
        <v>1683.64</v>
      </c>
      <c r="G1791" s="15">
        <v>1471.14</v>
      </c>
      <c r="H1791" s="15">
        <v>2010.56</v>
      </c>
      <c r="I1791" s="15">
        <v>1683.64</v>
      </c>
      <c r="J1791" s="14" t="e">
        <f>AVERAGE(#REF!)</f>
        <v>#REF!</v>
      </c>
      <c r="K1791" s="28">
        <f>SUM(D1791:I1791)</f>
        <v>10494.14</v>
      </c>
      <c r="L1791" s="14">
        <v>1981.08</v>
      </c>
      <c r="M1791" s="15">
        <v>1961.27</v>
      </c>
      <c r="N1791" s="15">
        <v>2118.17</v>
      </c>
      <c r="O1791" s="15">
        <v>1969.9</v>
      </c>
      <c r="P1791" s="15">
        <v>1871.41</v>
      </c>
      <c r="Q1791" s="15">
        <v>1609.41</v>
      </c>
      <c r="R1791" s="30">
        <f t="shared" si="62"/>
        <v>11511.24</v>
      </c>
      <c r="S1791" s="14">
        <f>AVERAGE(D1791:I1791)</f>
        <v>1749.0233333333333</v>
      </c>
      <c r="T1791" s="16">
        <f t="shared" si="63"/>
        <v>-1017.1000000000004</v>
      </c>
    </row>
    <row r="1792" spans="1:20" x14ac:dyDescent="0.25">
      <c r="A1792" t="s">
        <v>37</v>
      </c>
      <c r="B1792" t="s">
        <v>20</v>
      </c>
      <c r="C1792" t="s">
        <v>34</v>
      </c>
      <c r="D1792" s="14">
        <v>1699.0700000000002</v>
      </c>
      <c r="E1792" s="15">
        <v>1512.17</v>
      </c>
      <c r="F1792" s="15">
        <v>1580.14</v>
      </c>
      <c r="G1792" s="15">
        <v>1699.07</v>
      </c>
      <c r="H1792" s="15">
        <v>2123.84</v>
      </c>
      <c r="I1792" s="15">
        <v>1750.04</v>
      </c>
      <c r="J1792" s="14" t="e">
        <f>AVERAGE(#REF!)</f>
        <v>#REF!</v>
      </c>
      <c r="K1792" s="28">
        <f>SUM(D1792:I1792)</f>
        <v>10364.330000000002</v>
      </c>
      <c r="L1792" s="14">
        <v>2757.14</v>
      </c>
      <c r="M1792" s="15">
        <v>2812.28</v>
      </c>
      <c r="N1792" s="15">
        <v>2952.89</v>
      </c>
      <c r="O1792" s="15">
        <v>3543.47</v>
      </c>
      <c r="P1792" s="15">
        <v>3968.69</v>
      </c>
      <c r="Q1792" s="15">
        <v>3492.45</v>
      </c>
      <c r="R1792" s="30">
        <f t="shared" si="62"/>
        <v>19526.919999999998</v>
      </c>
      <c r="S1792" s="14">
        <f>AVERAGE(D1792:I1792)</f>
        <v>1727.3883333333335</v>
      </c>
      <c r="T1792" s="16">
        <f t="shared" si="63"/>
        <v>-9162.5899999999965</v>
      </c>
    </row>
    <row r="1793" spans="1:20" x14ac:dyDescent="0.25">
      <c r="A1793" t="s">
        <v>37</v>
      </c>
      <c r="B1793" t="s">
        <v>20</v>
      </c>
      <c r="C1793" t="s">
        <v>34</v>
      </c>
      <c r="D1793" s="14">
        <v>1847.4700000000003</v>
      </c>
      <c r="E1793" s="15">
        <v>1829</v>
      </c>
      <c r="F1793" s="15">
        <v>1792.05</v>
      </c>
      <c r="G1793" s="15">
        <v>1773.57</v>
      </c>
      <c r="H1793" s="15">
        <v>1441.03</v>
      </c>
      <c r="I1793" s="15">
        <v>1588.82</v>
      </c>
      <c r="J1793" s="14" t="e">
        <f>AVERAGE(#REF!)</f>
        <v>#REF!</v>
      </c>
      <c r="K1793" s="28">
        <f>SUM(D1793:I1793)</f>
        <v>10271.94</v>
      </c>
      <c r="L1793" s="14">
        <v>1086.3499999999999</v>
      </c>
      <c r="M1793" s="15">
        <v>825.63</v>
      </c>
      <c r="N1793" s="15">
        <v>916.45</v>
      </c>
      <c r="O1793" s="15">
        <v>815.64</v>
      </c>
      <c r="P1793" s="15">
        <v>905.36</v>
      </c>
      <c r="Q1793" s="15">
        <v>860.09</v>
      </c>
      <c r="R1793" s="30">
        <f t="shared" si="62"/>
        <v>5409.52</v>
      </c>
      <c r="S1793" s="14">
        <f>AVERAGE(D1793:I1793)</f>
        <v>1711.99</v>
      </c>
      <c r="T1793" s="16">
        <f t="shared" si="63"/>
        <v>4862.42</v>
      </c>
    </row>
    <row r="1794" spans="1:20" x14ac:dyDescent="0.25">
      <c r="A1794" t="s">
        <v>37</v>
      </c>
      <c r="B1794" t="s">
        <v>20</v>
      </c>
      <c r="C1794" t="s">
        <v>34</v>
      </c>
      <c r="D1794" s="14">
        <v>1533.76</v>
      </c>
      <c r="E1794" s="15">
        <v>1365.05</v>
      </c>
      <c r="F1794" s="15">
        <v>1319.03</v>
      </c>
      <c r="G1794" s="15">
        <v>1855.85</v>
      </c>
      <c r="H1794" s="15">
        <v>1472.41</v>
      </c>
      <c r="I1794" s="15">
        <v>1840.51</v>
      </c>
      <c r="J1794" s="14" t="e">
        <f>AVERAGE(#REF!)</f>
        <v>#REF!</v>
      </c>
      <c r="K1794" s="28">
        <f>SUM(D1794:I1794)</f>
        <v>9386.61</v>
      </c>
      <c r="L1794" s="14">
        <v>653.64</v>
      </c>
      <c r="M1794" s="15">
        <v>542.52</v>
      </c>
      <c r="N1794" s="15">
        <v>602.20000000000005</v>
      </c>
      <c r="O1794" s="15">
        <v>578.11</v>
      </c>
      <c r="P1794" s="15">
        <v>630.14</v>
      </c>
      <c r="Q1794" s="15">
        <v>655.35</v>
      </c>
      <c r="R1794" s="30">
        <f t="shared" si="62"/>
        <v>3661.9599999999996</v>
      </c>
      <c r="S1794" s="14">
        <f>AVERAGE(D1794:I1794)</f>
        <v>1564.4350000000002</v>
      </c>
      <c r="T1794" s="16">
        <f t="shared" si="63"/>
        <v>5724.6500000000015</v>
      </c>
    </row>
    <row r="1795" spans="1:20" x14ac:dyDescent="0.25">
      <c r="A1795" t="s">
        <v>37</v>
      </c>
      <c r="B1795" t="s">
        <v>20</v>
      </c>
      <c r="C1795" t="s">
        <v>34</v>
      </c>
      <c r="D1795" s="14">
        <v>1528.61</v>
      </c>
      <c r="E1795" s="15">
        <v>1712.04</v>
      </c>
      <c r="F1795" s="15">
        <v>1329.89</v>
      </c>
      <c r="G1795" s="15">
        <v>1436.89</v>
      </c>
      <c r="H1795" s="15">
        <v>1757.9</v>
      </c>
      <c r="I1795" s="15">
        <v>1345.18</v>
      </c>
      <c r="J1795" s="14" t="e">
        <f>AVERAGE(#REF!)</f>
        <v>#REF!</v>
      </c>
      <c r="K1795" s="28">
        <f>SUM(D1795:I1795)</f>
        <v>9110.51</v>
      </c>
      <c r="L1795" s="14">
        <v>1338.94</v>
      </c>
      <c r="M1795" s="15">
        <v>1084.54</v>
      </c>
      <c r="N1795" s="15">
        <v>943.55</v>
      </c>
      <c r="O1795" s="15">
        <v>1075.6500000000001</v>
      </c>
      <c r="P1795" s="15">
        <v>1064.8900000000001</v>
      </c>
      <c r="Q1795" s="15">
        <v>947.75</v>
      </c>
      <c r="R1795" s="30">
        <f t="shared" si="62"/>
        <v>6455.3200000000006</v>
      </c>
      <c r="S1795" s="14">
        <f>AVERAGE(D1795:I1795)</f>
        <v>1518.4183333333333</v>
      </c>
      <c r="T1795" s="16">
        <f t="shared" si="63"/>
        <v>2655.1899999999996</v>
      </c>
    </row>
    <row r="1796" spans="1:20" x14ac:dyDescent="0.25">
      <c r="A1796" t="s">
        <v>37</v>
      </c>
      <c r="B1796" t="s">
        <v>21</v>
      </c>
      <c r="C1796" t="s">
        <v>34</v>
      </c>
      <c r="D1796" s="14">
        <v>1437.5700000000002</v>
      </c>
      <c r="E1796" s="15">
        <v>1308.19</v>
      </c>
      <c r="F1796" s="15">
        <v>1106.93</v>
      </c>
      <c r="G1796" s="15">
        <v>1696.33</v>
      </c>
      <c r="H1796" s="15">
        <v>1480.7</v>
      </c>
      <c r="I1796" s="15">
        <v>1782.59</v>
      </c>
      <c r="J1796" s="14" t="e">
        <f>AVERAGE(#REF!)</f>
        <v>#REF!</v>
      </c>
      <c r="K1796" s="28">
        <f>SUM(D1796:I1796)</f>
        <v>8812.31</v>
      </c>
      <c r="L1796" s="14">
        <v>1782.72</v>
      </c>
      <c r="M1796" s="15">
        <v>1604.45</v>
      </c>
      <c r="N1796" s="15">
        <v>1411.92</v>
      </c>
      <c r="O1796" s="15">
        <v>1496.64</v>
      </c>
      <c r="P1796" s="15">
        <v>1631.34</v>
      </c>
      <c r="Q1796" s="15">
        <v>1419.27</v>
      </c>
      <c r="R1796" s="30">
        <f t="shared" si="62"/>
        <v>9346.34</v>
      </c>
      <c r="S1796" s="14">
        <f>AVERAGE(D1796:I1796)</f>
        <v>1468.7183333333332</v>
      </c>
      <c r="T1796" s="16">
        <f t="shared" si="63"/>
        <v>-534.03000000000065</v>
      </c>
    </row>
    <row r="1797" spans="1:20" x14ac:dyDescent="0.25">
      <c r="A1797" t="s">
        <v>37</v>
      </c>
      <c r="B1797" t="s">
        <v>20</v>
      </c>
      <c r="C1797" t="s">
        <v>34</v>
      </c>
      <c r="D1797" s="14">
        <v>1448.3600000000001</v>
      </c>
      <c r="E1797" s="15">
        <v>1636.65</v>
      </c>
      <c r="F1797" s="15">
        <v>1419.39</v>
      </c>
      <c r="G1797" s="15">
        <v>1274.56</v>
      </c>
      <c r="H1797" s="15">
        <v>1535.26</v>
      </c>
      <c r="I1797" s="15">
        <v>1361.46</v>
      </c>
      <c r="J1797" s="14" t="e">
        <f>AVERAGE(#REF!)</f>
        <v>#REF!</v>
      </c>
      <c r="K1797" s="28">
        <f>SUM(D1797:I1797)</f>
        <v>8675.68</v>
      </c>
      <c r="L1797" s="14">
        <v>906.91</v>
      </c>
      <c r="M1797" s="15">
        <v>897.84</v>
      </c>
      <c r="N1797" s="15">
        <v>1068.43</v>
      </c>
      <c r="O1797" s="15">
        <v>1036.3800000000001</v>
      </c>
      <c r="P1797" s="15">
        <v>1036.3800000000001</v>
      </c>
      <c r="Q1797" s="15">
        <v>1026.02</v>
      </c>
      <c r="R1797" s="30">
        <f t="shared" si="62"/>
        <v>5971.9600000000009</v>
      </c>
      <c r="S1797" s="14">
        <f>AVERAGE(D1797:I1797)</f>
        <v>1445.9466666666667</v>
      </c>
      <c r="T1797" s="16">
        <f t="shared" si="63"/>
        <v>2703.7199999999993</v>
      </c>
    </row>
    <row r="1798" spans="1:20" x14ac:dyDescent="0.25">
      <c r="A1798" t="s">
        <v>37</v>
      </c>
      <c r="B1798" t="s">
        <v>20</v>
      </c>
      <c r="C1798" t="s">
        <v>34</v>
      </c>
      <c r="D1798" s="14">
        <v>1402.85</v>
      </c>
      <c r="E1798" s="15">
        <v>1276.5899999999999</v>
      </c>
      <c r="F1798" s="15">
        <v>1753.56</v>
      </c>
      <c r="G1798" s="15">
        <v>1192.42</v>
      </c>
      <c r="H1798" s="15">
        <v>1234.51</v>
      </c>
      <c r="I1798" s="15">
        <v>1655.36</v>
      </c>
      <c r="J1798" s="14" t="e">
        <f>AVERAGE(#REF!)</f>
        <v>#REF!</v>
      </c>
      <c r="K1798" s="28">
        <f>SUM(D1798:I1798)</f>
        <v>8515.2900000000009</v>
      </c>
      <c r="L1798" s="14">
        <v>1599.23</v>
      </c>
      <c r="M1798" s="15">
        <v>1727.17</v>
      </c>
      <c r="N1798" s="15">
        <v>2038.06</v>
      </c>
      <c r="O1798" s="15">
        <v>2364.15</v>
      </c>
      <c r="P1798" s="15">
        <v>2033.17</v>
      </c>
      <c r="Q1798" s="15">
        <v>2378.81</v>
      </c>
      <c r="R1798" s="30">
        <f t="shared" si="62"/>
        <v>12140.59</v>
      </c>
      <c r="S1798" s="14">
        <f>AVERAGE(D1798:I1798)</f>
        <v>1419.2150000000001</v>
      </c>
      <c r="T1798" s="16">
        <f t="shared" si="63"/>
        <v>-3625.2999999999993</v>
      </c>
    </row>
    <row r="1799" spans="1:20" x14ac:dyDescent="0.25">
      <c r="A1799" t="s">
        <v>37</v>
      </c>
      <c r="B1799" t="s">
        <v>20</v>
      </c>
      <c r="C1799" t="s">
        <v>34</v>
      </c>
      <c r="D1799" s="14">
        <v>1502.96</v>
      </c>
      <c r="E1799" s="15">
        <v>1157.28</v>
      </c>
      <c r="F1799" s="15">
        <v>1758.46</v>
      </c>
      <c r="G1799" s="15">
        <v>1142.25</v>
      </c>
      <c r="H1799" s="15">
        <v>1142.25</v>
      </c>
      <c r="I1799" s="15">
        <v>1593.14</v>
      </c>
      <c r="J1799" s="14" t="e">
        <f>AVERAGE(#REF!)</f>
        <v>#REF!</v>
      </c>
      <c r="K1799" s="28">
        <f>SUM(D1799:I1799)</f>
        <v>8296.34</v>
      </c>
      <c r="L1799" s="14">
        <v>490.67</v>
      </c>
      <c r="M1799" s="15">
        <v>397.44</v>
      </c>
      <c r="N1799" s="15">
        <v>353.72</v>
      </c>
      <c r="O1799" s="15">
        <v>346.65</v>
      </c>
      <c r="P1799" s="15">
        <v>360.52</v>
      </c>
      <c r="Q1799" s="15">
        <v>400.18</v>
      </c>
      <c r="R1799" s="30">
        <f t="shared" si="62"/>
        <v>2349.1799999999998</v>
      </c>
      <c r="S1799" s="14">
        <f>AVERAGE(D1799:I1799)</f>
        <v>1382.7233333333334</v>
      </c>
      <c r="T1799" s="16">
        <f t="shared" si="63"/>
        <v>5947.16</v>
      </c>
    </row>
    <row r="1800" spans="1:20" x14ac:dyDescent="0.25">
      <c r="A1800" t="s">
        <v>37</v>
      </c>
      <c r="B1800" t="s">
        <v>20</v>
      </c>
      <c r="C1800" t="s">
        <v>34</v>
      </c>
      <c r="D1800" s="14">
        <v>1390.2199999999998</v>
      </c>
      <c r="E1800" s="15">
        <v>1404.12</v>
      </c>
      <c r="F1800" s="15">
        <v>1737.78</v>
      </c>
      <c r="G1800" s="15">
        <v>1209.49</v>
      </c>
      <c r="H1800" s="15">
        <v>1292.9000000000001</v>
      </c>
      <c r="I1800" s="15">
        <v>1167.78</v>
      </c>
      <c r="J1800" s="14" t="e">
        <f>AVERAGE(#REF!)</f>
        <v>#REF!</v>
      </c>
      <c r="K1800" s="28">
        <f>SUM(D1800:I1800)</f>
        <v>8202.2900000000009</v>
      </c>
      <c r="L1800" s="14">
        <v>940.67</v>
      </c>
      <c r="M1800" s="15">
        <v>1034.74</v>
      </c>
      <c r="N1800" s="15">
        <v>1127.8699999999999</v>
      </c>
      <c r="O1800" s="15">
        <v>1037.6400000000001</v>
      </c>
      <c r="P1800" s="15">
        <v>944.25</v>
      </c>
      <c r="Q1800" s="15">
        <v>963.14</v>
      </c>
      <c r="R1800" s="30">
        <f t="shared" si="62"/>
        <v>6048.31</v>
      </c>
      <c r="S1800" s="14">
        <f>AVERAGE(D1800:I1800)</f>
        <v>1367.0483333333334</v>
      </c>
      <c r="T1800" s="16">
        <f t="shared" si="63"/>
        <v>2153.9800000000005</v>
      </c>
    </row>
    <row r="1801" spans="1:20" x14ac:dyDescent="0.25">
      <c r="A1801" t="s">
        <v>37</v>
      </c>
      <c r="B1801" t="s">
        <v>20</v>
      </c>
      <c r="C1801" t="s">
        <v>34</v>
      </c>
      <c r="D1801" s="14">
        <v>1290.6100000000001</v>
      </c>
      <c r="E1801" s="15">
        <v>1200.27</v>
      </c>
      <c r="F1801" s="15">
        <v>1432.58</v>
      </c>
      <c r="G1801" s="15">
        <v>1419.67</v>
      </c>
      <c r="H1801" s="15">
        <v>1303.52</v>
      </c>
      <c r="I1801" s="15">
        <v>1497.11</v>
      </c>
      <c r="J1801" s="14" t="e">
        <f>AVERAGE(#REF!)</f>
        <v>#REF!</v>
      </c>
      <c r="K1801" s="28">
        <f>SUM(D1801:I1801)</f>
        <v>8143.7599999999993</v>
      </c>
      <c r="L1801" s="14">
        <v>395.05</v>
      </c>
      <c r="M1801" s="15">
        <v>375.3</v>
      </c>
      <c r="N1801" s="15">
        <v>319.01</v>
      </c>
      <c r="O1801" s="15">
        <v>287.11</v>
      </c>
      <c r="P1801" s="15">
        <v>310.08</v>
      </c>
      <c r="Q1801" s="15">
        <v>263.57</v>
      </c>
      <c r="R1801" s="30">
        <f t="shared" si="62"/>
        <v>1950.1200000000001</v>
      </c>
      <c r="S1801" s="14">
        <f>AVERAGE(D1801:I1801)</f>
        <v>1357.2933333333333</v>
      </c>
      <c r="T1801" s="16">
        <f t="shared" si="63"/>
        <v>6193.6399999999994</v>
      </c>
    </row>
    <row r="1802" spans="1:20" x14ac:dyDescent="0.25">
      <c r="A1802" t="s">
        <v>37</v>
      </c>
      <c r="B1802" t="s">
        <v>20</v>
      </c>
      <c r="C1802" t="s">
        <v>34</v>
      </c>
      <c r="D1802" s="14">
        <v>1275.71</v>
      </c>
      <c r="E1802" s="15">
        <v>1377.77</v>
      </c>
      <c r="F1802" s="15">
        <v>1237.44</v>
      </c>
      <c r="G1802" s="15">
        <v>1543.61</v>
      </c>
      <c r="H1802" s="15">
        <v>1148.1400000000001</v>
      </c>
      <c r="I1802" s="15">
        <v>1492.58</v>
      </c>
      <c r="J1802" s="14" t="e">
        <f>AVERAGE(#REF!)</f>
        <v>#REF!</v>
      </c>
      <c r="K1802" s="28">
        <f>SUM(D1802:I1802)</f>
        <v>8075.25</v>
      </c>
      <c r="L1802" s="14">
        <v>556.91</v>
      </c>
      <c r="M1802" s="15">
        <v>490.08</v>
      </c>
      <c r="N1802" s="15">
        <v>470.48</v>
      </c>
      <c r="O1802" s="15">
        <v>489.3</v>
      </c>
      <c r="P1802" s="15">
        <v>484.41</v>
      </c>
      <c r="Q1802" s="15">
        <v>581.29</v>
      </c>
      <c r="R1802" s="30">
        <f t="shared" si="62"/>
        <v>3072.47</v>
      </c>
      <c r="S1802" s="14">
        <f>AVERAGE(D1802:I1802)</f>
        <v>1345.875</v>
      </c>
      <c r="T1802" s="16">
        <f t="shared" si="63"/>
        <v>5002.7800000000007</v>
      </c>
    </row>
    <row r="1803" spans="1:20" x14ac:dyDescent="0.25">
      <c r="A1803" t="s">
        <v>37</v>
      </c>
      <c r="B1803" t="s">
        <v>20</v>
      </c>
      <c r="C1803" t="s">
        <v>34</v>
      </c>
      <c r="D1803" s="14">
        <v>1341.72</v>
      </c>
      <c r="E1803" s="15">
        <v>1220.97</v>
      </c>
      <c r="F1803" s="15">
        <v>1086.79</v>
      </c>
      <c r="G1803" s="15">
        <v>1583.23</v>
      </c>
      <c r="H1803" s="15">
        <v>1220.97</v>
      </c>
      <c r="I1803" s="15">
        <v>1583.23</v>
      </c>
      <c r="J1803" s="14" t="e">
        <f>AVERAGE(#REF!)</f>
        <v>#REF!</v>
      </c>
      <c r="K1803" s="28">
        <f>SUM(D1803:I1803)</f>
        <v>8036.91</v>
      </c>
      <c r="L1803" s="14">
        <v>2773.06</v>
      </c>
      <c r="M1803" s="15">
        <v>2301.64</v>
      </c>
      <c r="N1803" s="15">
        <v>2048.46</v>
      </c>
      <c r="O1803" s="15">
        <v>2396.6999999999998</v>
      </c>
      <c r="P1803" s="15">
        <v>2612.4</v>
      </c>
      <c r="Q1803" s="15">
        <v>2638.52</v>
      </c>
      <c r="R1803" s="30">
        <f t="shared" si="62"/>
        <v>14770.78</v>
      </c>
      <c r="S1803" s="14">
        <f>AVERAGE(D1803:I1803)</f>
        <v>1339.4849999999999</v>
      </c>
      <c r="T1803" s="16">
        <f t="shared" si="63"/>
        <v>-6733.8700000000008</v>
      </c>
    </row>
    <row r="1804" spans="1:20" x14ac:dyDescent="0.25">
      <c r="A1804" t="s">
        <v>37</v>
      </c>
      <c r="B1804" t="s">
        <v>20</v>
      </c>
      <c r="C1804" t="s">
        <v>34</v>
      </c>
      <c r="D1804" s="14">
        <v>1195.3700000000001</v>
      </c>
      <c r="E1804" s="15">
        <v>1374.68</v>
      </c>
      <c r="F1804" s="15">
        <v>1422.49</v>
      </c>
      <c r="G1804" s="15">
        <v>1243.18</v>
      </c>
      <c r="H1804" s="15">
        <v>1386.63</v>
      </c>
      <c r="I1804" s="15">
        <v>1004.11</v>
      </c>
      <c r="J1804" s="14" t="e">
        <f>AVERAGE(#REF!)</f>
        <v>#REF!</v>
      </c>
      <c r="K1804" s="28">
        <f>SUM(D1804:I1804)</f>
        <v>7626.46</v>
      </c>
      <c r="L1804" s="14">
        <v>1272.75</v>
      </c>
      <c r="M1804" s="15">
        <v>1043.6600000000001</v>
      </c>
      <c r="N1804" s="15">
        <v>1106.28</v>
      </c>
      <c r="O1804" s="15">
        <v>1073.0899999999999</v>
      </c>
      <c r="P1804" s="15">
        <v>1201.8599999999999</v>
      </c>
      <c r="Q1804" s="15">
        <v>1418.19</v>
      </c>
      <c r="R1804" s="30">
        <f t="shared" si="62"/>
        <v>7115.83</v>
      </c>
      <c r="S1804" s="14">
        <f>AVERAGE(D1804:I1804)</f>
        <v>1271.0766666666666</v>
      </c>
      <c r="T1804" s="16">
        <f t="shared" si="63"/>
        <v>510.63000000000011</v>
      </c>
    </row>
    <row r="1805" spans="1:20" x14ac:dyDescent="0.25">
      <c r="A1805" t="s">
        <v>37</v>
      </c>
      <c r="B1805" t="s">
        <v>20</v>
      </c>
      <c r="C1805" t="s">
        <v>34</v>
      </c>
      <c r="D1805" s="14">
        <v>1319.1999999999998</v>
      </c>
      <c r="E1805" s="15">
        <v>1490.7</v>
      </c>
      <c r="F1805" s="15">
        <v>1530.27</v>
      </c>
      <c r="G1805" s="15">
        <v>1042.17</v>
      </c>
      <c r="H1805" s="15">
        <v>1042.17</v>
      </c>
      <c r="I1805" s="15">
        <v>1187.28</v>
      </c>
      <c r="J1805" s="14" t="e">
        <f>AVERAGE(#REF!)</f>
        <v>#REF!</v>
      </c>
      <c r="K1805" s="28">
        <f>SUM(D1805:I1805)</f>
        <v>7611.79</v>
      </c>
      <c r="L1805" s="14">
        <v>1536.75</v>
      </c>
      <c r="M1805" s="15">
        <v>1275.5</v>
      </c>
      <c r="N1805" s="15">
        <v>1249.99</v>
      </c>
      <c r="O1805" s="15">
        <v>1262.49</v>
      </c>
      <c r="P1805" s="15">
        <v>1439.24</v>
      </c>
      <c r="Q1805" s="15">
        <v>1439.24</v>
      </c>
      <c r="R1805" s="30">
        <f t="shared" ref="R1805:R1868" si="64">SUM(L1805:Q1805)</f>
        <v>8203.2099999999991</v>
      </c>
      <c r="S1805" s="14">
        <f>AVERAGE(D1805:I1805)</f>
        <v>1268.6316666666667</v>
      </c>
      <c r="T1805" s="16">
        <f t="shared" ref="T1805:T1868" si="65">K1805-R1805</f>
        <v>-591.41999999999916</v>
      </c>
    </row>
    <row r="1806" spans="1:20" x14ac:dyDescent="0.25">
      <c r="A1806" t="s">
        <v>37</v>
      </c>
      <c r="B1806" t="s">
        <v>20</v>
      </c>
      <c r="C1806" t="s">
        <v>34</v>
      </c>
      <c r="D1806" s="14">
        <v>1176.76</v>
      </c>
      <c r="E1806" s="15">
        <v>1106.1500000000001</v>
      </c>
      <c r="F1806" s="15">
        <v>1282.67</v>
      </c>
      <c r="G1806" s="15">
        <v>1376.81</v>
      </c>
      <c r="H1806" s="15">
        <v>1435.65</v>
      </c>
      <c r="I1806" s="15">
        <v>1059.08</v>
      </c>
      <c r="J1806" s="14" t="e">
        <f>AVERAGE(#REF!)</f>
        <v>#REF!</v>
      </c>
      <c r="K1806" s="28">
        <f>SUM(D1806:I1806)</f>
        <v>7437.119999999999</v>
      </c>
      <c r="L1806" s="14">
        <v>1433.92</v>
      </c>
      <c r="M1806" s="15">
        <v>1304.8699999999999</v>
      </c>
      <c r="N1806" s="15">
        <v>1370.11</v>
      </c>
      <c r="O1806" s="15">
        <v>1205.7</v>
      </c>
      <c r="P1806" s="15">
        <v>1217.76</v>
      </c>
      <c r="Q1806" s="15">
        <v>1156.8699999999999</v>
      </c>
      <c r="R1806" s="30">
        <f t="shared" si="64"/>
        <v>7689.23</v>
      </c>
      <c r="S1806" s="14">
        <f>AVERAGE(D1806:I1806)</f>
        <v>1239.5199999999998</v>
      </c>
      <c r="T1806" s="16">
        <f t="shared" si="65"/>
        <v>-252.11000000000058</v>
      </c>
    </row>
    <row r="1807" spans="1:20" x14ac:dyDescent="0.25">
      <c r="A1807" t="s">
        <v>37</v>
      </c>
      <c r="B1807" t="s">
        <v>20</v>
      </c>
      <c r="C1807" t="s">
        <v>34</v>
      </c>
      <c r="D1807" s="14">
        <v>1308.6699999999998</v>
      </c>
      <c r="E1807" s="15">
        <v>1230.1500000000001</v>
      </c>
      <c r="F1807" s="15">
        <v>1151.6300000000001</v>
      </c>
      <c r="G1807" s="15">
        <v>1334.84</v>
      </c>
      <c r="H1807" s="15">
        <v>994.59</v>
      </c>
      <c r="I1807" s="15">
        <v>1203.98</v>
      </c>
      <c r="J1807" s="14" t="e">
        <f>AVERAGE(#REF!)</f>
        <v>#REF!</v>
      </c>
      <c r="K1807" s="28">
        <f>SUM(D1807:I1807)</f>
        <v>7223.8600000000006</v>
      </c>
      <c r="L1807" s="14">
        <v>1652.65</v>
      </c>
      <c r="M1807" s="15">
        <v>1437.81</v>
      </c>
      <c r="N1807" s="15">
        <v>1250.8900000000001</v>
      </c>
      <c r="O1807" s="15">
        <v>1113.29</v>
      </c>
      <c r="P1807" s="15">
        <v>1269.1500000000001</v>
      </c>
      <c r="Q1807" s="15">
        <v>1446.83</v>
      </c>
      <c r="R1807" s="30">
        <f t="shared" si="64"/>
        <v>8170.6200000000008</v>
      </c>
      <c r="S1807" s="14">
        <f>AVERAGE(D1807:I1807)</f>
        <v>1203.9766666666667</v>
      </c>
      <c r="T1807" s="16">
        <f t="shared" si="65"/>
        <v>-946.76000000000022</v>
      </c>
    </row>
    <row r="1808" spans="1:20" x14ac:dyDescent="0.25">
      <c r="A1808" t="s">
        <v>37</v>
      </c>
      <c r="B1808" t="s">
        <v>20</v>
      </c>
      <c r="C1808" t="s">
        <v>34</v>
      </c>
      <c r="D1808" s="14">
        <v>1106.1199999999999</v>
      </c>
      <c r="E1808" s="15">
        <v>1150.3599999999999</v>
      </c>
      <c r="F1808" s="15">
        <v>1238.8499999999999</v>
      </c>
      <c r="G1808" s="15">
        <v>1061.8800000000001</v>
      </c>
      <c r="H1808" s="15">
        <v>1283.0999999999999</v>
      </c>
      <c r="I1808" s="15">
        <v>1338.41</v>
      </c>
      <c r="J1808" s="14" t="e">
        <f>AVERAGE(#REF!)</f>
        <v>#REF!</v>
      </c>
      <c r="K1808" s="28">
        <f>SUM(D1808:I1808)</f>
        <v>7178.7199999999993</v>
      </c>
      <c r="L1808" s="14">
        <v>741.93</v>
      </c>
      <c r="M1808" s="15">
        <v>712.25</v>
      </c>
      <c r="N1808" s="15">
        <v>633.9</v>
      </c>
      <c r="O1808" s="15">
        <v>741.66</v>
      </c>
      <c r="P1808" s="15">
        <v>823.24</v>
      </c>
      <c r="Q1808" s="15">
        <v>790.31</v>
      </c>
      <c r="R1808" s="30">
        <f t="shared" si="64"/>
        <v>4443.2899999999991</v>
      </c>
      <c r="S1808" s="14">
        <f>AVERAGE(D1808:I1808)</f>
        <v>1196.4533333333331</v>
      </c>
      <c r="T1808" s="16">
        <f t="shared" si="65"/>
        <v>2735.4300000000003</v>
      </c>
    </row>
    <row r="1809" spans="1:20" x14ac:dyDescent="0.25">
      <c r="A1809" t="s">
        <v>37</v>
      </c>
      <c r="B1809" t="s">
        <v>20</v>
      </c>
      <c r="C1809" t="s">
        <v>34</v>
      </c>
      <c r="D1809" s="14">
        <v>1120.21</v>
      </c>
      <c r="E1809" s="15">
        <v>1053</v>
      </c>
      <c r="F1809" s="15">
        <v>1187.42</v>
      </c>
      <c r="G1809" s="15">
        <v>1355.45</v>
      </c>
      <c r="H1809" s="15">
        <v>1109.01</v>
      </c>
      <c r="I1809" s="15">
        <v>1187.42</v>
      </c>
      <c r="J1809" s="14" t="e">
        <f>AVERAGE(#REF!)</f>
        <v>#REF!</v>
      </c>
      <c r="K1809" s="28">
        <f>SUM(D1809:I1809)</f>
        <v>7012.51</v>
      </c>
      <c r="L1809" s="14">
        <v>1081.5999999999999</v>
      </c>
      <c r="M1809" s="15">
        <v>1168.1300000000001</v>
      </c>
      <c r="N1809" s="15">
        <v>1109.72</v>
      </c>
      <c r="O1809" s="15">
        <v>1242.8900000000001</v>
      </c>
      <c r="P1809" s="15">
        <v>1466.61</v>
      </c>
      <c r="Q1809" s="15">
        <v>1305.28</v>
      </c>
      <c r="R1809" s="30">
        <f t="shared" si="64"/>
        <v>7374.23</v>
      </c>
      <c r="S1809" s="14">
        <f>AVERAGE(D1809:I1809)</f>
        <v>1168.7516666666668</v>
      </c>
      <c r="T1809" s="16">
        <f t="shared" si="65"/>
        <v>-361.71999999999935</v>
      </c>
    </row>
    <row r="1810" spans="1:20" x14ac:dyDescent="0.25">
      <c r="A1810" t="s">
        <v>37</v>
      </c>
      <c r="B1810" t="s">
        <v>21</v>
      </c>
      <c r="C1810" t="s">
        <v>34</v>
      </c>
      <c r="D1810" s="14">
        <v>1117.25</v>
      </c>
      <c r="E1810" s="15">
        <v>860.28</v>
      </c>
      <c r="F1810" s="15">
        <v>1061.3900000000001</v>
      </c>
      <c r="G1810" s="15">
        <v>1228.98</v>
      </c>
      <c r="H1810" s="15">
        <v>1262.49</v>
      </c>
      <c r="I1810" s="15">
        <v>1385.39</v>
      </c>
      <c r="J1810" s="14" t="e">
        <f>AVERAGE(#REF!)</f>
        <v>#REF!</v>
      </c>
      <c r="K1810" s="28">
        <f>SUM(D1810:I1810)</f>
        <v>6915.78</v>
      </c>
      <c r="L1810" s="14">
        <v>447.78</v>
      </c>
      <c r="M1810" s="15">
        <v>416.44</v>
      </c>
      <c r="N1810" s="15">
        <v>483.07</v>
      </c>
      <c r="O1810" s="15">
        <v>420.27</v>
      </c>
      <c r="P1810" s="15">
        <v>474.91</v>
      </c>
      <c r="Q1810" s="15">
        <v>512.9</v>
      </c>
      <c r="R1810" s="30">
        <f t="shared" si="64"/>
        <v>2755.37</v>
      </c>
      <c r="S1810" s="14">
        <f>AVERAGE(D1810:I1810)</f>
        <v>1152.6299999999999</v>
      </c>
      <c r="T1810" s="16">
        <f t="shared" si="65"/>
        <v>4160.41</v>
      </c>
    </row>
    <row r="1811" spans="1:20" x14ac:dyDescent="0.25">
      <c r="A1811" t="s">
        <v>37</v>
      </c>
      <c r="B1811" t="s">
        <v>20</v>
      </c>
      <c r="C1811" t="s">
        <v>34</v>
      </c>
      <c r="D1811" s="14">
        <v>1196.6200000000001</v>
      </c>
      <c r="E1811" s="15">
        <v>1172.69</v>
      </c>
      <c r="F1811" s="15">
        <v>969.26</v>
      </c>
      <c r="G1811" s="15">
        <v>945.33</v>
      </c>
      <c r="H1811" s="15">
        <v>1208.5899999999999</v>
      </c>
      <c r="I1811" s="15">
        <v>1160.72</v>
      </c>
      <c r="J1811" s="14" t="e">
        <f>AVERAGE(#REF!)</f>
        <v>#REF!</v>
      </c>
      <c r="K1811" s="28">
        <f>SUM(D1811:I1811)</f>
        <v>6653.2100000000009</v>
      </c>
      <c r="L1811" s="14">
        <v>800.07</v>
      </c>
      <c r="M1811" s="15">
        <v>800.07</v>
      </c>
      <c r="N1811" s="15">
        <v>920.08</v>
      </c>
      <c r="O1811" s="15">
        <v>920.08</v>
      </c>
      <c r="P1811" s="15">
        <v>818.87</v>
      </c>
      <c r="Q1811" s="15">
        <v>908.95</v>
      </c>
      <c r="R1811" s="30">
        <f t="shared" si="64"/>
        <v>5168.12</v>
      </c>
      <c r="S1811" s="14">
        <f>AVERAGE(D1811:I1811)</f>
        <v>1108.8683333333336</v>
      </c>
      <c r="T1811" s="16">
        <f t="shared" si="65"/>
        <v>1485.0900000000011</v>
      </c>
    </row>
    <row r="1812" spans="1:20" x14ac:dyDescent="0.25">
      <c r="A1812" t="s">
        <v>37</v>
      </c>
      <c r="B1812" t="s">
        <v>21</v>
      </c>
      <c r="C1812" t="s">
        <v>34</v>
      </c>
      <c r="D1812" s="14">
        <v>1084.2</v>
      </c>
      <c r="E1812" s="15">
        <v>813.15</v>
      </c>
      <c r="F1812" s="15">
        <v>1170.94</v>
      </c>
      <c r="G1812" s="15">
        <v>1040.83</v>
      </c>
      <c r="H1812" s="15">
        <v>1290.2</v>
      </c>
      <c r="I1812" s="15">
        <v>1051.67</v>
      </c>
      <c r="J1812" s="14" t="e">
        <f>AVERAGE(#REF!)</f>
        <v>#REF!</v>
      </c>
      <c r="K1812" s="28">
        <f>SUM(D1812:I1812)</f>
        <v>6450.99</v>
      </c>
      <c r="L1812" s="14">
        <v>1050.2</v>
      </c>
      <c r="M1812" s="15">
        <v>1008.19</v>
      </c>
      <c r="N1812" s="15">
        <v>1189.6600000000001</v>
      </c>
      <c r="O1812" s="15">
        <v>1225.3499999999999</v>
      </c>
      <c r="P1812" s="15">
        <v>1041.55</v>
      </c>
      <c r="Q1812" s="15">
        <v>1031.1300000000001</v>
      </c>
      <c r="R1812" s="30">
        <f t="shared" si="64"/>
        <v>6546.08</v>
      </c>
      <c r="S1812" s="14">
        <f>AVERAGE(D1812:I1812)</f>
        <v>1075.165</v>
      </c>
      <c r="T1812" s="16">
        <f t="shared" si="65"/>
        <v>-95.090000000000146</v>
      </c>
    </row>
    <row r="1813" spans="1:20" x14ac:dyDescent="0.25">
      <c r="A1813" t="s">
        <v>37</v>
      </c>
      <c r="B1813" t="s">
        <v>20</v>
      </c>
      <c r="C1813" t="s">
        <v>34</v>
      </c>
      <c r="D1813" s="14">
        <v>1167.2350000000001</v>
      </c>
      <c r="E1813" s="15">
        <v>980.48</v>
      </c>
      <c r="F1813" s="15">
        <v>875.43</v>
      </c>
      <c r="G1813" s="15">
        <v>1459.04</v>
      </c>
      <c r="H1813" s="15">
        <v>945.46</v>
      </c>
      <c r="I1813" s="15">
        <v>1003.82</v>
      </c>
      <c r="J1813" s="14" t="e">
        <f>AVERAGE(#REF!)</f>
        <v>#REF!</v>
      </c>
      <c r="K1813" s="28">
        <f>SUM(D1813:I1813)</f>
        <v>6431.4649999999992</v>
      </c>
      <c r="L1813" s="14">
        <v>1234.79</v>
      </c>
      <c r="M1813" s="15">
        <v>1098.96</v>
      </c>
      <c r="N1813" s="15">
        <v>1076.98</v>
      </c>
      <c r="O1813" s="15">
        <v>1292.3800000000001</v>
      </c>
      <c r="P1813" s="15">
        <v>1421.62</v>
      </c>
      <c r="Q1813" s="15">
        <v>1251.03</v>
      </c>
      <c r="R1813" s="30">
        <f t="shared" si="64"/>
        <v>7375.76</v>
      </c>
      <c r="S1813" s="14">
        <f>AVERAGE(D1813:I1813)</f>
        <v>1071.9108333333331</v>
      </c>
      <c r="T1813" s="16">
        <f t="shared" si="65"/>
        <v>-944.29500000000098</v>
      </c>
    </row>
    <row r="1814" spans="1:20" x14ac:dyDescent="0.25">
      <c r="A1814" t="s">
        <v>37</v>
      </c>
      <c r="B1814" t="s">
        <v>20</v>
      </c>
      <c r="C1814" t="s">
        <v>34</v>
      </c>
      <c r="D1814" s="14">
        <v>1066.1499999999999</v>
      </c>
      <c r="E1814" s="15">
        <v>852.92</v>
      </c>
      <c r="F1814" s="15">
        <v>820.94</v>
      </c>
      <c r="G1814" s="15">
        <v>927.55</v>
      </c>
      <c r="H1814" s="15">
        <v>1332.69</v>
      </c>
      <c r="I1814" s="15">
        <v>1332.69</v>
      </c>
      <c r="J1814" s="14" t="e">
        <f>AVERAGE(#REF!)</f>
        <v>#REF!</v>
      </c>
      <c r="K1814" s="28">
        <f>SUM(D1814:I1814)</f>
        <v>6332.9400000000005</v>
      </c>
      <c r="L1814" s="14">
        <v>848.64</v>
      </c>
      <c r="M1814" s="15">
        <v>848.64</v>
      </c>
      <c r="N1814" s="15">
        <v>992.91</v>
      </c>
      <c r="O1814" s="15">
        <v>982.98</v>
      </c>
      <c r="P1814" s="15">
        <v>1071.45</v>
      </c>
      <c r="Q1814" s="15">
        <v>1060.74</v>
      </c>
      <c r="R1814" s="30">
        <f t="shared" si="64"/>
        <v>5805.36</v>
      </c>
      <c r="S1814" s="14">
        <f>AVERAGE(D1814:I1814)</f>
        <v>1055.49</v>
      </c>
      <c r="T1814" s="16">
        <f t="shared" si="65"/>
        <v>527.58000000000084</v>
      </c>
    </row>
    <row r="1815" spans="1:20" x14ac:dyDescent="0.25">
      <c r="A1815" t="s">
        <v>37</v>
      </c>
      <c r="B1815" t="s">
        <v>20</v>
      </c>
      <c r="C1815" t="s">
        <v>34</v>
      </c>
      <c r="D1815" s="14">
        <v>821.74750000000006</v>
      </c>
      <c r="E1815" s="15">
        <v>945.01</v>
      </c>
      <c r="F1815" s="15">
        <v>912.14</v>
      </c>
      <c r="G1815" s="15">
        <v>1010.75</v>
      </c>
      <c r="H1815" s="15">
        <v>706.7</v>
      </c>
      <c r="I1815" s="15">
        <v>920.36</v>
      </c>
      <c r="J1815" s="14" t="e">
        <f>AVERAGE(#REF!)</f>
        <v>#REF!</v>
      </c>
      <c r="K1815" s="28">
        <f>SUM(D1815:I1815)</f>
        <v>5316.7074999999995</v>
      </c>
      <c r="L1815" s="14">
        <v>524.28</v>
      </c>
      <c r="M1815" s="15">
        <v>414.18</v>
      </c>
      <c r="N1815" s="15">
        <v>385.19</v>
      </c>
      <c r="O1815" s="15">
        <v>327.41000000000003</v>
      </c>
      <c r="P1815" s="15">
        <v>356.88</v>
      </c>
      <c r="Q1815" s="15">
        <v>371.16</v>
      </c>
      <c r="R1815" s="30">
        <f t="shared" si="64"/>
        <v>2379.1</v>
      </c>
      <c r="S1815" s="14">
        <f>AVERAGE(D1815:I1815)</f>
        <v>886.11791666666659</v>
      </c>
      <c r="T1815" s="16">
        <f t="shared" si="65"/>
        <v>2937.6074999999996</v>
      </c>
    </row>
    <row r="1816" spans="1:20" x14ac:dyDescent="0.25">
      <c r="A1816" t="s">
        <v>37</v>
      </c>
      <c r="B1816" t="s">
        <v>20</v>
      </c>
      <c r="C1816" t="s">
        <v>34</v>
      </c>
      <c r="D1816" s="14">
        <v>866.34749999999997</v>
      </c>
      <c r="E1816" s="15">
        <v>675.75</v>
      </c>
      <c r="F1816" s="15">
        <v>736.4</v>
      </c>
      <c r="G1816" s="15">
        <v>1056.94</v>
      </c>
      <c r="H1816" s="15">
        <v>961.65</v>
      </c>
      <c r="I1816" s="15">
        <v>719.07</v>
      </c>
      <c r="J1816" s="14" t="e">
        <f>AVERAGE(#REF!)</f>
        <v>#REF!</v>
      </c>
      <c r="K1816" s="28">
        <f>SUM(D1816:I1816)</f>
        <v>5016.1574999999993</v>
      </c>
      <c r="L1816" s="14">
        <v>1232.33</v>
      </c>
      <c r="M1816" s="15">
        <v>1306.27</v>
      </c>
      <c r="N1816" s="15">
        <v>1449.96</v>
      </c>
      <c r="O1816" s="15">
        <v>1739.95</v>
      </c>
      <c r="P1816" s="15">
        <v>2053.14</v>
      </c>
      <c r="Q1816" s="15">
        <v>2196.86</v>
      </c>
      <c r="R1816" s="30">
        <f t="shared" si="64"/>
        <v>9978.51</v>
      </c>
      <c r="S1816" s="14">
        <f>AVERAGE(D1816:I1816)</f>
        <v>836.02624999999989</v>
      </c>
      <c r="T1816" s="16">
        <f t="shared" si="65"/>
        <v>-4962.3525000000009</v>
      </c>
    </row>
    <row r="1817" spans="1:20" x14ac:dyDescent="0.25">
      <c r="A1817" t="s">
        <v>37</v>
      </c>
      <c r="B1817" t="s">
        <v>21</v>
      </c>
      <c r="C1817" t="s">
        <v>34</v>
      </c>
      <c r="D1817" s="14">
        <v>805.56</v>
      </c>
      <c r="E1817" s="15">
        <v>700.84</v>
      </c>
      <c r="F1817" s="15">
        <v>910.28</v>
      </c>
      <c r="G1817" s="15">
        <v>749.17</v>
      </c>
      <c r="H1817" s="15">
        <v>652.5</v>
      </c>
      <c r="I1817" s="15">
        <v>773.34</v>
      </c>
      <c r="J1817" s="14" t="e">
        <f>AVERAGE(#REF!)</f>
        <v>#REF!</v>
      </c>
      <c r="K1817" s="28">
        <f>SUM(D1817:I1817)</f>
        <v>4591.6900000000005</v>
      </c>
      <c r="L1817" s="14">
        <v>1743.76</v>
      </c>
      <c r="M1817" s="15">
        <v>1464.76</v>
      </c>
      <c r="N1817" s="15">
        <v>1288.99</v>
      </c>
      <c r="O1817" s="15">
        <v>1108.53</v>
      </c>
      <c r="P1817" s="15">
        <v>1230.47</v>
      </c>
      <c r="Q1817" s="15">
        <v>1415.04</v>
      </c>
      <c r="R1817" s="30">
        <f t="shared" si="64"/>
        <v>8251.5499999999993</v>
      </c>
      <c r="S1817" s="14">
        <f>AVERAGE(D1817:I1817)</f>
        <v>765.28166666666675</v>
      </c>
      <c r="T1817" s="16">
        <f t="shared" si="65"/>
        <v>-3659.8599999999988</v>
      </c>
    </row>
    <row r="1818" spans="1:20" x14ac:dyDescent="0.25">
      <c r="A1818" t="s">
        <v>37</v>
      </c>
      <c r="B1818" t="s">
        <v>20</v>
      </c>
      <c r="C1818" t="s">
        <v>34</v>
      </c>
      <c r="D1818" s="14">
        <v>743.76</v>
      </c>
      <c r="E1818" s="15">
        <v>855.32</v>
      </c>
      <c r="F1818" s="15">
        <v>647.07000000000005</v>
      </c>
      <c r="G1818" s="15">
        <v>654.51</v>
      </c>
      <c r="H1818" s="15">
        <v>617.32000000000005</v>
      </c>
      <c r="I1818" s="15">
        <v>877.64</v>
      </c>
      <c r="J1818" s="14" t="e">
        <f>AVERAGE(#REF!)</f>
        <v>#REF!</v>
      </c>
      <c r="K1818" s="28">
        <f>SUM(D1818:I1818)</f>
        <v>4395.62</v>
      </c>
      <c r="L1818" s="14">
        <v>862.08</v>
      </c>
      <c r="M1818" s="15">
        <v>879.32</v>
      </c>
      <c r="N1818" s="15">
        <v>914.49</v>
      </c>
      <c r="O1818" s="15">
        <v>1088.24</v>
      </c>
      <c r="P1818" s="15">
        <v>968.53</v>
      </c>
      <c r="Q1818" s="15">
        <v>987.9</v>
      </c>
      <c r="R1818" s="30">
        <f t="shared" si="64"/>
        <v>5700.5599999999995</v>
      </c>
      <c r="S1818" s="14">
        <f>AVERAGE(D1818:I1818)</f>
        <v>732.60333333333335</v>
      </c>
      <c r="T1818" s="16">
        <f t="shared" si="65"/>
        <v>-1304.9399999999996</v>
      </c>
    </row>
    <row r="1819" spans="1:20" x14ac:dyDescent="0.25">
      <c r="A1819" t="s">
        <v>37</v>
      </c>
      <c r="B1819" t="s">
        <v>20</v>
      </c>
      <c r="C1819" t="s">
        <v>34</v>
      </c>
      <c r="D1819" s="14">
        <v>729.81</v>
      </c>
      <c r="E1819" s="15">
        <v>897.67</v>
      </c>
      <c r="F1819" s="15">
        <v>671.43</v>
      </c>
      <c r="G1819" s="15">
        <v>627.64</v>
      </c>
      <c r="H1819" s="15">
        <v>598.44000000000005</v>
      </c>
      <c r="I1819" s="15">
        <v>591.15</v>
      </c>
      <c r="J1819" s="14" t="e">
        <f>AVERAGE(#REF!)</f>
        <v>#REF!</v>
      </c>
      <c r="K1819" s="28">
        <f>SUM(D1819:I1819)</f>
        <v>4116.1399999999994</v>
      </c>
      <c r="L1819" s="14">
        <v>1080.45</v>
      </c>
      <c r="M1819" s="15">
        <v>1069.6500000000001</v>
      </c>
      <c r="N1819" s="15">
        <v>1283.58</v>
      </c>
      <c r="O1819" s="15">
        <v>1296.42</v>
      </c>
      <c r="P1819" s="15">
        <v>1283.46</v>
      </c>
      <c r="Q1819" s="15">
        <v>1309.1300000000001</v>
      </c>
      <c r="R1819" s="30">
        <f t="shared" si="64"/>
        <v>7322.6900000000005</v>
      </c>
      <c r="S1819" s="14">
        <f>AVERAGE(D1819:I1819)</f>
        <v>686.0233333333332</v>
      </c>
      <c r="T1819" s="16">
        <f t="shared" si="65"/>
        <v>-3206.5500000000011</v>
      </c>
    </row>
    <row r="1820" spans="1:20" x14ac:dyDescent="0.25">
      <c r="A1820" t="s">
        <v>37</v>
      </c>
      <c r="B1820" t="s">
        <v>20</v>
      </c>
      <c r="C1820" t="s">
        <v>34</v>
      </c>
      <c r="D1820" s="14">
        <v>550</v>
      </c>
      <c r="E1820" s="15">
        <v>550</v>
      </c>
      <c r="F1820" s="15">
        <v>665.5</v>
      </c>
      <c r="G1820" s="15">
        <v>654.5</v>
      </c>
      <c r="H1820" s="15">
        <v>682</v>
      </c>
      <c r="I1820" s="15">
        <v>643.5</v>
      </c>
      <c r="J1820" s="14" t="e">
        <f>AVERAGE(#REF!)</f>
        <v>#REF!</v>
      </c>
      <c r="K1820" s="28">
        <f>SUM(D1820:I1820)</f>
        <v>3745.5</v>
      </c>
      <c r="L1820" s="14">
        <v>472.34</v>
      </c>
      <c r="M1820" s="15">
        <v>368.43</v>
      </c>
      <c r="N1820" s="15">
        <v>401.59</v>
      </c>
      <c r="O1820" s="15">
        <v>461.83</v>
      </c>
      <c r="P1820" s="15">
        <v>461.83</v>
      </c>
      <c r="Q1820" s="15">
        <v>498.78</v>
      </c>
      <c r="R1820" s="30">
        <f t="shared" si="64"/>
        <v>2664.8</v>
      </c>
      <c r="S1820" s="14">
        <f>AVERAGE(D1820:I1820)</f>
        <v>624.25</v>
      </c>
      <c r="T1820" s="16">
        <f t="shared" si="65"/>
        <v>1080.6999999999998</v>
      </c>
    </row>
    <row r="1821" spans="1:20" x14ac:dyDescent="0.25">
      <c r="A1821" t="s">
        <v>37</v>
      </c>
      <c r="B1821" t="s">
        <v>20</v>
      </c>
      <c r="C1821" t="s">
        <v>34</v>
      </c>
      <c r="D1821" s="14">
        <v>453.76</v>
      </c>
      <c r="E1821" s="15">
        <v>408.38</v>
      </c>
      <c r="F1821" s="15">
        <v>503.67</v>
      </c>
      <c r="G1821" s="15">
        <v>530.9</v>
      </c>
      <c r="H1821" s="15">
        <v>426.53</v>
      </c>
      <c r="I1821" s="15">
        <v>535.44000000000005</v>
      </c>
      <c r="J1821" s="14" t="e">
        <f>AVERAGE(#REF!)</f>
        <v>#REF!</v>
      </c>
      <c r="K1821" s="28">
        <f>SUM(D1821:I1821)</f>
        <v>2858.68</v>
      </c>
      <c r="L1821" s="14">
        <v>466.93</v>
      </c>
      <c r="M1821" s="15">
        <v>443.58</v>
      </c>
      <c r="N1821" s="15">
        <v>381.48</v>
      </c>
      <c r="O1821" s="15">
        <v>366.22</v>
      </c>
      <c r="P1821" s="15">
        <v>424.82</v>
      </c>
      <c r="Q1821" s="15">
        <v>471.55</v>
      </c>
      <c r="R1821" s="30">
        <f t="shared" si="64"/>
        <v>2554.5800000000004</v>
      </c>
      <c r="S1821" s="14">
        <f>AVERAGE(D1821:I1821)</f>
        <v>476.44666666666666</v>
      </c>
      <c r="T1821" s="16">
        <f t="shared" si="65"/>
        <v>304.09999999999945</v>
      </c>
    </row>
    <row r="1822" spans="1:20" x14ac:dyDescent="0.25">
      <c r="A1822" t="s">
        <v>37</v>
      </c>
      <c r="B1822" t="s">
        <v>21</v>
      </c>
      <c r="C1822" t="s">
        <v>34</v>
      </c>
      <c r="D1822" s="14">
        <v>360</v>
      </c>
      <c r="E1822" s="15">
        <v>414</v>
      </c>
      <c r="F1822" s="15">
        <v>439.2</v>
      </c>
      <c r="G1822" s="15">
        <v>424.8</v>
      </c>
      <c r="H1822" s="15">
        <v>417.6</v>
      </c>
      <c r="I1822" s="15">
        <v>327.60000000000002</v>
      </c>
      <c r="J1822" s="14" t="e">
        <f>AVERAGE(#REF!)</f>
        <v>#REF!</v>
      </c>
      <c r="K1822" s="28">
        <f>SUM(D1822:I1822)</f>
        <v>2383.1999999999998</v>
      </c>
      <c r="L1822" s="14">
        <v>313.48</v>
      </c>
      <c r="M1822" s="15">
        <v>257.05</v>
      </c>
      <c r="N1822" s="15">
        <v>287.89999999999998</v>
      </c>
      <c r="O1822" s="15">
        <v>331.09</v>
      </c>
      <c r="P1822" s="15">
        <v>281.43</v>
      </c>
      <c r="Q1822" s="15">
        <v>289.87</v>
      </c>
      <c r="R1822" s="30">
        <f t="shared" si="64"/>
        <v>1760.8200000000002</v>
      </c>
      <c r="S1822" s="14">
        <f>AVERAGE(D1822:I1822)</f>
        <v>397.2</v>
      </c>
      <c r="T1822" s="16">
        <f t="shared" si="65"/>
        <v>622.37999999999965</v>
      </c>
    </row>
    <row r="1823" spans="1:20" x14ac:dyDescent="0.25">
      <c r="A1823" t="s">
        <v>37</v>
      </c>
      <c r="B1823" t="s">
        <v>21</v>
      </c>
      <c r="C1823" t="s">
        <v>34</v>
      </c>
      <c r="D1823" s="14">
        <v>251.5</v>
      </c>
      <c r="E1823" s="15">
        <v>291.74</v>
      </c>
      <c r="F1823" s="15">
        <v>271.62</v>
      </c>
      <c r="G1823" s="15">
        <v>218.81</v>
      </c>
      <c r="H1823" s="15">
        <v>269.11</v>
      </c>
      <c r="I1823" s="15">
        <v>266.58999999999997</v>
      </c>
      <c r="J1823" s="14" t="e">
        <f>AVERAGE(#REF!)</f>
        <v>#REF!</v>
      </c>
      <c r="K1823" s="28">
        <f>SUM(D1823:I1823)</f>
        <v>1569.3700000000001</v>
      </c>
      <c r="L1823" s="14">
        <v>656.53</v>
      </c>
      <c r="M1823" s="15">
        <v>498.96</v>
      </c>
      <c r="N1823" s="15">
        <v>444.07</v>
      </c>
      <c r="O1823" s="15">
        <v>377.46</v>
      </c>
      <c r="P1823" s="15">
        <v>400.11</v>
      </c>
      <c r="Q1823" s="15">
        <v>480.13</v>
      </c>
      <c r="R1823" s="30">
        <f t="shared" si="64"/>
        <v>2857.26</v>
      </c>
      <c r="S1823" s="14">
        <f>AVERAGE(D1823:I1823)</f>
        <v>261.56166666666667</v>
      </c>
      <c r="T1823" s="16">
        <f t="shared" si="65"/>
        <v>-1287.8900000000001</v>
      </c>
    </row>
    <row r="1824" spans="1:20" x14ac:dyDescent="0.25">
      <c r="A1824" t="s">
        <v>37</v>
      </c>
      <c r="B1824" t="s">
        <v>23</v>
      </c>
      <c r="C1824" t="s">
        <v>34</v>
      </c>
      <c r="D1824" s="14">
        <v>0</v>
      </c>
      <c r="E1824" s="15">
        <v>0</v>
      </c>
      <c r="F1824" s="15">
        <v>0</v>
      </c>
      <c r="G1824" s="15">
        <v>0</v>
      </c>
      <c r="H1824" s="15">
        <v>0</v>
      </c>
      <c r="I1824" s="15">
        <v>0</v>
      </c>
      <c r="J1824" s="14" t="e">
        <f>AVERAGE(#REF!)</f>
        <v>#REF!</v>
      </c>
      <c r="K1824" s="28">
        <f>SUM(D1824:I1824)</f>
        <v>0</v>
      </c>
      <c r="L1824" s="14">
        <v>736.68</v>
      </c>
      <c r="M1824" s="15">
        <v>685.11</v>
      </c>
      <c r="N1824" s="15">
        <v>664.56</v>
      </c>
      <c r="O1824" s="15">
        <v>717.72</v>
      </c>
      <c r="P1824" s="15">
        <v>610.05999999999995</v>
      </c>
      <c r="Q1824" s="15">
        <v>671.07</v>
      </c>
      <c r="R1824" s="30">
        <f t="shared" si="64"/>
        <v>4085.2</v>
      </c>
      <c r="S1824" s="14">
        <f>AVERAGE(D1824:I1824)</f>
        <v>0</v>
      </c>
      <c r="T1824" s="16">
        <f t="shared" si="65"/>
        <v>-4085.2</v>
      </c>
    </row>
    <row r="1825" spans="1:20" x14ac:dyDescent="0.25">
      <c r="A1825" t="s">
        <v>37</v>
      </c>
      <c r="B1825" t="s">
        <v>20</v>
      </c>
      <c r="C1825" t="s">
        <v>24</v>
      </c>
      <c r="D1825" s="14">
        <v>5924.95</v>
      </c>
      <c r="E1825" s="15">
        <v>7169.19</v>
      </c>
      <c r="F1825" s="15">
        <v>5569.45</v>
      </c>
      <c r="G1825" s="15">
        <v>6576.69</v>
      </c>
      <c r="H1825" s="15">
        <v>5569.45</v>
      </c>
      <c r="I1825" s="15">
        <v>6695.19</v>
      </c>
      <c r="J1825" s="14" t="e">
        <f>AVERAGE(#REF!)</f>
        <v>#REF!</v>
      </c>
      <c r="K1825" s="28">
        <f>SUM(D1825:I1825)</f>
        <v>37504.92</v>
      </c>
      <c r="L1825" s="14">
        <v>3344.56</v>
      </c>
      <c r="M1825" s="15">
        <v>3545.23</v>
      </c>
      <c r="N1825" s="15">
        <v>3048.9</v>
      </c>
      <c r="O1825" s="15">
        <v>2926.94</v>
      </c>
      <c r="P1825" s="15">
        <v>3512.33</v>
      </c>
      <c r="Q1825" s="15">
        <v>3477.21</v>
      </c>
      <c r="R1825" s="30">
        <f t="shared" si="64"/>
        <v>19855.170000000002</v>
      </c>
      <c r="S1825" s="14">
        <f>AVERAGE(D1825:I1825)</f>
        <v>6250.82</v>
      </c>
      <c r="T1825" s="16">
        <f t="shared" si="65"/>
        <v>17649.749999999996</v>
      </c>
    </row>
    <row r="1826" spans="1:20" x14ac:dyDescent="0.25">
      <c r="A1826" t="s">
        <v>37</v>
      </c>
      <c r="B1826" t="s">
        <v>20</v>
      </c>
      <c r="C1826" t="s">
        <v>24</v>
      </c>
      <c r="D1826" s="14">
        <v>5574.4000000000005</v>
      </c>
      <c r="E1826" s="15">
        <v>6689.28</v>
      </c>
      <c r="F1826" s="15">
        <v>6856.51</v>
      </c>
      <c r="G1826" s="15">
        <v>5741.63</v>
      </c>
      <c r="H1826" s="15">
        <v>5462.91</v>
      </c>
      <c r="I1826" s="15">
        <v>6689.28</v>
      </c>
      <c r="J1826" s="14" t="e">
        <f>AVERAGE(#REF!)</f>
        <v>#REF!</v>
      </c>
      <c r="K1826" s="28">
        <f>SUM(D1826:I1826)</f>
        <v>37014.01</v>
      </c>
      <c r="L1826" s="14">
        <v>2595.71</v>
      </c>
      <c r="M1826" s="15">
        <v>2076.5700000000002</v>
      </c>
      <c r="N1826" s="15">
        <v>1951.98</v>
      </c>
      <c r="O1826" s="15">
        <v>1873.9</v>
      </c>
      <c r="P1826" s="15">
        <v>1892.64</v>
      </c>
      <c r="Q1826" s="15">
        <v>1646.6</v>
      </c>
      <c r="R1826" s="30">
        <f t="shared" si="64"/>
        <v>12037.4</v>
      </c>
      <c r="S1826" s="14">
        <f>AVERAGE(D1826:I1826)</f>
        <v>6169.001666666667</v>
      </c>
      <c r="T1826" s="16">
        <f t="shared" si="65"/>
        <v>24976.61</v>
      </c>
    </row>
    <row r="1827" spans="1:20" x14ac:dyDescent="0.25">
      <c r="A1827" t="s">
        <v>37</v>
      </c>
      <c r="B1827" t="s">
        <v>20</v>
      </c>
      <c r="C1827" t="s">
        <v>24</v>
      </c>
      <c r="D1827" s="14">
        <v>5809.5</v>
      </c>
      <c r="E1827" s="15">
        <v>6390.45</v>
      </c>
      <c r="F1827" s="15">
        <v>5228.55</v>
      </c>
      <c r="G1827" s="15">
        <v>5693.31</v>
      </c>
      <c r="H1827" s="15">
        <v>6971.4</v>
      </c>
      <c r="I1827" s="15">
        <v>6913.31</v>
      </c>
      <c r="J1827" s="14" t="e">
        <f>AVERAGE(#REF!)</f>
        <v>#REF!</v>
      </c>
      <c r="K1827" s="28">
        <f>SUM(D1827:I1827)</f>
        <v>37006.519999999997</v>
      </c>
      <c r="L1827" s="14">
        <v>3730.21</v>
      </c>
      <c r="M1827" s="15">
        <v>3767.51</v>
      </c>
      <c r="N1827" s="15">
        <v>4370.3100000000004</v>
      </c>
      <c r="O1827" s="15">
        <v>3933.28</v>
      </c>
      <c r="P1827" s="15">
        <v>4169.28</v>
      </c>
      <c r="Q1827" s="15">
        <v>4044.2</v>
      </c>
      <c r="R1827" s="30">
        <f t="shared" si="64"/>
        <v>24014.79</v>
      </c>
      <c r="S1827" s="14">
        <f>AVERAGE(D1827:I1827)</f>
        <v>6167.7533333333331</v>
      </c>
      <c r="T1827" s="16">
        <f t="shared" si="65"/>
        <v>12991.729999999996</v>
      </c>
    </row>
    <row r="1828" spans="1:20" x14ac:dyDescent="0.25">
      <c r="A1828" t="s">
        <v>37</v>
      </c>
      <c r="B1828" t="s">
        <v>19</v>
      </c>
      <c r="C1828" t="s">
        <v>24</v>
      </c>
      <c r="D1828" s="14">
        <v>5924.95</v>
      </c>
      <c r="E1828" s="15">
        <v>6754.44</v>
      </c>
      <c r="F1828" s="15">
        <v>4562.21</v>
      </c>
      <c r="G1828" s="15">
        <v>6932.19</v>
      </c>
      <c r="H1828" s="15">
        <v>6280.45</v>
      </c>
      <c r="I1828" s="15">
        <v>5510.2</v>
      </c>
      <c r="J1828" s="14" t="e">
        <f>AVERAGE(#REF!)</f>
        <v>#REF!</v>
      </c>
      <c r="K1828" s="28">
        <f>SUM(D1828:I1828)</f>
        <v>35964.439999999995</v>
      </c>
      <c r="L1828" s="14">
        <v>2215.5500000000002</v>
      </c>
      <c r="M1828" s="15">
        <v>2215.5500000000002</v>
      </c>
      <c r="N1828" s="15">
        <v>2326.33</v>
      </c>
      <c r="O1828" s="15">
        <v>2326.33</v>
      </c>
      <c r="P1828" s="15">
        <v>2163.4899999999998</v>
      </c>
      <c r="Q1828" s="15">
        <v>2293.3000000000002</v>
      </c>
      <c r="R1828" s="30">
        <f t="shared" si="64"/>
        <v>13540.55</v>
      </c>
      <c r="S1828" s="14">
        <f>AVERAGE(D1828:I1828)</f>
        <v>5994.0733333333328</v>
      </c>
      <c r="T1828" s="16">
        <f t="shared" si="65"/>
        <v>22423.889999999996</v>
      </c>
    </row>
    <row r="1829" spans="1:20" x14ac:dyDescent="0.25">
      <c r="A1829" t="s">
        <v>37</v>
      </c>
      <c r="B1829" t="s">
        <v>20</v>
      </c>
      <c r="C1829" t="s">
        <v>24</v>
      </c>
      <c r="D1829" s="14">
        <v>5924.95</v>
      </c>
      <c r="E1829" s="15">
        <v>5095.46</v>
      </c>
      <c r="F1829" s="15">
        <v>6043.45</v>
      </c>
      <c r="G1829" s="15">
        <v>5865.7</v>
      </c>
      <c r="H1829" s="15">
        <v>7169.19</v>
      </c>
      <c r="I1829" s="15">
        <v>5628.7</v>
      </c>
      <c r="J1829" s="14" t="e">
        <f>AVERAGE(#REF!)</f>
        <v>#REF!</v>
      </c>
      <c r="K1829" s="28">
        <f>SUM(D1829:I1829)</f>
        <v>35727.449999999997</v>
      </c>
      <c r="L1829" s="14">
        <v>5875</v>
      </c>
      <c r="M1829" s="15">
        <v>5287.5</v>
      </c>
      <c r="N1829" s="15">
        <v>4864.5</v>
      </c>
      <c r="O1829" s="15">
        <v>5837.4</v>
      </c>
      <c r="P1829" s="15">
        <v>6246.02</v>
      </c>
      <c r="Q1829" s="15">
        <v>6745.7</v>
      </c>
      <c r="R1829" s="30">
        <f t="shared" si="64"/>
        <v>34856.120000000003</v>
      </c>
      <c r="S1829" s="14">
        <f>AVERAGE(D1829:I1829)</f>
        <v>5954.5749999999998</v>
      </c>
      <c r="T1829" s="16">
        <f t="shared" si="65"/>
        <v>871.32999999999447</v>
      </c>
    </row>
    <row r="1830" spans="1:20" x14ac:dyDescent="0.25">
      <c r="A1830" t="s">
        <v>37</v>
      </c>
      <c r="B1830" t="s">
        <v>20</v>
      </c>
      <c r="C1830" t="s">
        <v>24</v>
      </c>
      <c r="D1830" s="14">
        <v>5924.95</v>
      </c>
      <c r="E1830" s="15">
        <v>6221.2</v>
      </c>
      <c r="F1830" s="15">
        <v>6872.94</v>
      </c>
      <c r="G1830" s="15">
        <v>4799.21</v>
      </c>
      <c r="H1830" s="15">
        <v>6161.95</v>
      </c>
      <c r="I1830" s="15">
        <v>5628.7</v>
      </c>
      <c r="J1830" s="14" t="e">
        <f>AVERAGE(#REF!)</f>
        <v>#REF!</v>
      </c>
      <c r="K1830" s="28">
        <f>SUM(D1830:I1830)</f>
        <v>35608.949999999997</v>
      </c>
      <c r="L1830" s="14">
        <v>5284.23</v>
      </c>
      <c r="M1830" s="15">
        <v>5812.65</v>
      </c>
      <c r="N1830" s="15">
        <v>4998.88</v>
      </c>
      <c r="O1830" s="15">
        <v>4948.8900000000003</v>
      </c>
      <c r="P1830" s="15">
        <v>4998.38</v>
      </c>
      <c r="Q1830" s="15">
        <v>4648.49</v>
      </c>
      <c r="R1830" s="30">
        <f t="shared" si="64"/>
        <v>30691.519999999997</v>
      </c>
      <c r="S1830" s="14">
        <f>AVERAGE(D1830:I1830)</f>
        <v>5934.8249999999998</v>
      </c>
      <c r="T1830" s="16">
        <f t="shared" si="65"/>
        <v>4917.43</v>
      </c>
    </row>
    <row r="1831" spans="1:20" x14ac:dyDescent="0.25">
      <c r="A1831" t="s">
        <v>37</v>
      </c>
      <c r="B1831" t="s">
        <v>20</v>
      </c>
      <c r="C1831" t="s">
        <v>24</v>
      </c>
      <c r="D1831" s="14">
        <v>5924.95</v>
      </c>
      <c r="E1831" s="15">
        <v>6517.45</v>
      </c>
      <c r="F1831" s="15">
        <v>6635.94</v>
      </c>
      <c r="G1831" s="15">
        <v>6102.7</v>
      </c>
      <c r="H1831" s="15">
        <v>4739.96</v>
      </c>
      <c r="I1831" s="15">
        <v>4917.71</v>
      </c>
      <c r="J1831" s="14" t="e">
        <f>AVERAGE(#REF!)</f>
        <v>#REF!</v>
      </c>
      <c r="K1831" s="28">
        <f>SUM(D1831:I1831)</f>
        <v>34838.71</v>
      </c>
      <c r="L1831" s="14">
        <v>1581.39</v>
      </c>
      <c r="M1831" s="15">
        <v>1660.46</v>
      </c>
      <c r="N1831" s="15">
        <v>1527.62</v>
      </c>
      <c r="O1831" s="15">
        <v>1680.38</v>
      </c>
      <c r="P1831" s="15">
        <v>1814.81</v>
      </c>
      <c r="Q1831" s="15">
        <v>1687.77</v>
      </c>
      <c r="R1831" s="30">
        <f t="shared" si="64"/>
        <v>9952.43</v>
      </c>
      <c r="S1831" s="14">
        <f>AVERAGE(D1831:I1831)</f>
        <v>5806.4516666666668</v>
      </c>
      <c r="T1831" s="16">
        <f t="shared" si="65"/>
        <v>24886.28</v>
      </c>
    </row>
    <row r="1832" spans="1:20" x14ac:dyDescent="0.25">
      <c r="A1832" t="s">
        <v>37</v>
      </c>
      <c r="B1832" t="s">
        <v>20</v>
      </c>
      <c r="C1832" t="s">
        <v>24</v>
      </c>
      <c r="D1832" s="14">
        <v>5924.95</v>
      </c>
      <c r="E1832" s="15">
        <v>5687.95</v>
      </c>
      <c r="F1832" s="15">
        <v>5984.2</v>
      </c>
      <c r="G1832" s="15">
        <v>5036.21</v>
      </c>
      <c r="H1832" s="15">
        <v>5806.45</v>
      </c>
      <c r="I1832" s="15">
        <v>6280.45</v>
      </c>
      <c r="J1832" s="14" t="e">
        <f>AVERAGE(#REF!)</f>
        <v>#REF!</v>
      </c>
      <c r="K1832" s="28">
        <f>SUM(D1832:I1832)</f>
        <v>34720.21</v>
      </c>
      <c r="L1832" s="14">
        <v>5875</v>
      </c>
      <c r="M1832" s="15">
        <v>4582.5</v>
      </c>
      <c r="N1832" s="15">
        <v>4261.7299999999996</v>
      </c>
      <c r="O1832" s="15">
        <v>5028.84</v>
      </c>
      <c r="P1832" s="15">
        <v>4375.09</v>
      </c>
      <c r="Q1832" s="15">
        <v>4462.59</v>
      </c>
      <c r="R1832" s="30">
        <f t="shared" si="64"/>
        <v>28585.75</v>
      </c>
      <c r="S1832" s="14">
        <f>AVERAGE(D1832:I1832)</f>
        <v>5786.7016666666668</v>
      </c>
      <c r="T1832" s="16">
        <f t="shared" si="65"/>
        <v>6134.4599999999991</v>
      </c>
    </row>
    <row r="1833" spans="1:20" x14ac:dyDescent="0.25">
      <c r="A1833" t="s">
        <v>37</v>
      </c>
      <c r="B1833" t="s">
        <v>19</v>
      </c>
      <c r="C1833" t="s">
        <v>24</v>
      </c>
      <c r="D1833" s="14">
        <v>5924.95</v>
      </c>
      <c r="E1833" s="15">
        <v>5154.71</v>
      </c>
      <c r="F1833" s="15">
        <v>5924.95</v>
      </c>
      <c r="G1833" s="15">
        <v>4621.46</v>
      </c>
      <c r="H1833" s="15">
        <v>6102.7</v>
      </c>
      <c r="I1833" s="15">
        <v>6398.95</v>
      </c>
      <c r="J1833" s="14" t="e">
        <f>AVERAGE(#REF!)</f>
        <v>#REF!</v>
      </c>
      <c r="K1833" s="28">
        <f>SUM(D1833:I1833)</f>
        <v>34127.72</v>
      </c>
      <c r="L1833" s="14">
        <v>1829.7</v>
      </c>
      <c r="M1833" s="15">
        <v>1976.08</v>
      </c>
      <c r="N1833" s="15">
        <v>1679.67</v>
      </c>
      <c r="O1833" s="15">
        <v>1528.5</v>
      </c>
      <c r="P1833" s="15">
        <v>1650.78</v>
      </c>
      <c r="Q1833" s="15">
        <v>1667.29</v>
      </c>
      <c r="R1833" s="30">
        <f t="shared" si="64"/>
        <v>10332.02</v>
      </c>
      <c r="S1833" s="14">
        <f>AVERAGE(D1833:I1833)</f>
        <v>5687.9533333333338</v>
      </c>
      <c r="T1833" s="16">
        <f t="shared" si="65"/>
        <v>23795.7</v>
      </c>
    </row>
    <row r="1834" spans="1:20" x14ac:dyDescent="0.25">
      <c r="A1834" t="s">
        <v>37</v>
      </c>
      <c r="B1834" t="s">
        <v>20</v>
      </c>
      <c r="C1834" t="s">
        <v>24</v>
      </c>
      <c r="D1834" s="14">
        <v>5924.95</v>
      </c>
      <c r="E1834" s="15">
        <v>5391.7</v>
      </c>
      <c r="F1834" s="15">
        <v>6398.95</v>
      </c>
      <c r="G1834" s="15">
        <v>5450.95</v>
      </c>
      <c r="H1834" s="15">
        <v>5036.21</v>
      </c>
      <c r="I1834" s="15">
        <v>4917.71</v>
      </c>
      <c r="J1834" s="14" t="e">
        <f>AVERAGE(#REF!)</f>
        <v>#REF!</v>
      </c>
      <c r="K1834" s="28">
        <f>SUM(D1834:I1834)</f>
        <v>33120.47</v>
      </c>
      <c r="L1834" s="14">
        <v>5875</v>
      </c>
      <c r="M1834" s="15">
        <v>4993.75</v>
      </c>
      <c r="N1834" s="15">
        <v>4494.38</v>
      </c>
      <c r="O1834" s="15">
        <v>5213.4799999999996</v>
      </c>
      <c r="P1834" s="15">
        <v>4535.7299999999996</v>
      </c>
      <c r="Q1834" s="15">
        <v>4898.59</v>
      </c>
      <c r="R1834" s="30">
        <f t="shared" si="64"/>
        <v>30010.93</v>
      </c>
      <c r="S1834" s="14">
        <f>AVERAGE(D1834:I1834)</f>
        <v>5520.0783333333338</v>
      </c>
      <c r="T1834" s="16">
        <f t="shared" si="65"/>
        <v>3109.5400000000009</v>
      </c>
    </row>
    <row r="1835" spans="1:20" x14ac:dyDescent="0.25">
      <c r="A1835" t="s">
        <v>37</v>
      </c>
      <c r="B1835" t="s">
        <v>20</v>
      </c>
      <c r="C1835" t="s">
        <v>24</v>
      </c>
      <c r="D1835" s="14">
        <v>5409.15</v>
      </c>
      <c r="E1835" s="15">
        <v>4165.05</v>
      </c>
      <c r="F1835" s="15">
        <v>5517.33</v>
      </c>
      <c r="G1835" s="15">
        <v>5625.52</v>
      </c>
      <c r="H1835" s="15">
        <v>6490.98</v>
      </c>
      <c r="I1835" s="15">
        <v>5192.78</v>
      </c>
      <c r="J1835" s="14" t="e">
        <f>AVERAGE(#REF!)</f>
        <v>#REF!</v>
      </c>
      <c r="K1835" s="28">
        <f>SUM(D1835:I1835)</f>
        <v>32400.81</v>
      </c>
      <c r="L1835" s="14">
        <v>2265.5500000000002</v>
      </c>
      <c r="M1835" s="15">
        <v>1767.13</v>
      </c>
      <c r="N1835" s="15">
        <v>1890.83</v>
      </c>
      <c r="O1835" s="15">
        <v>1682.84</v>
      </c>
      <c r="P1835" s="15">
        <v>1615.53</v>
      </c>
      <c r="Q1835" s="15">
        <v>1421.67</v>
      </c>
      <c r="R1835" s="30">
        <f t="shared" si="64"/>
        <v>10643.550000000001</v>
      </c>
      <c r="S1835" s="14">
        <f>AVERAGE(D1835:I1835)</f>
        <v>5400.1350000000002</v>
      </c>
      <c r="T1835" s="16">
        <f t="shared" si="65"/>
        <v>21757.260000000002</v>
      </c>
    </row>
    <row r="1836" spans="1:20" x14ac:dyDescent="0.25">
      <c r="A1836" t="s">
        <v>37</v>
      </c>
      <c r="B1836" t="s">
        <v>20</v>
      </c>
      <c r="C1836" t="s">
        <v>24</v>
      </c>
      <c r="D1836" s="14">
        <v>4549.3725000000004</v>
      </c>
      <c r="E1836" s="15">
        <v>4913.32</v>
      </c>
      <c r="F1836" s="15">
        <v>4731.3500000000004</v>
      </c>
      <c r="G1836" s="15">
        <v>4867.83</v>
      </c>
      <c r="H1836" s="15">
        <v>5231.78</v>
      </c>
      <c r="I1836" s="15">
        <v>3548.51</v>
      </c>
      <c r="J1836" s="14" t="e">
        <f>AVERAGE(#REF!)</f>
        <v>#REF!</v>
      </c>
      <c r="K1836" s="28">
        <f>SUM(D1836:I1836)</f>
        <v>27842.162499999999</v>
      </c>
      <c r="L1836" s="14">
        <v>1568.88</v>
      </c>
      <c r="M1836" s="15">
        <v>1255.0999999999999</v>
      </c>
      <c r="N1836" s="15">
        <v>1506.12</v>
      </c>
      <c r="O1836" s="15">
        <v>1295.26</v>
      </c>
      <c r="P1836" s="15">
        <v>1308.21</v>
      </c>
      <c r="Q1836" s="15">
        <v>1517.52</v>
      </c>
      <c r="R1836" s="30">
        <f t="shared" si="64"/>
        <v>8451.09</v>
      </c>
      <c r="S1836" s="14">
        <f>AVERAGE(D1836:I1836)</f>
        <v>4640.3604166666664</v>
      </c>
      <c r="T1836" s="16">
        <f t="shared" si="65"/>
        <v>19391.072499999998</v>
      </c>
    </row>
    <row r="1837" spans="1:20" x14ac:dyDescent="0.25">
      <c r="A1837" t="s">
        <v>37</v>
      </c>
      <c r="B1837" t="s">
        <v>19</v>
      </c>
      <c r="C1837" t="s">
        <v>24</v>
      </c>
      <c r="D1837" s="14">
        <v>4694.875</v>
      </c>
      <c r="E1837" s="15">
        <v>4694.88</v>
      </c>
      <c r="F1837" s="15">
        <v>3568.11</v>
      </c>
      <c r="G1837" s="15">
        <v>4882.67</v>
      </c>
      <c r="H1837" s="15">
        <v>5164.3599999999997</v>
      </c>
      <c r="I1837" s="15">
        <v>3521.16</v>
      </c>
      <c r="J1837" s="14" t="e">
        <f>AVERAGE(#REF!)</f>
        <v>#REF!</v>
      </c>
      <c r="K1837" s="28">
        <f>SUM(D1837:I1837)</f>
        <v>26526.055000000004</v>
      </c>
      <c r="L1837" s="14">
        <v>4734.2</v>
      </c>
      <c r="M1837" s="15">
        <v>4166.1000000000004</v>
      </c>
      <c r="N1837" s="15">
        <v>4291.08</v>
      </c>
      <c r="O1837" s="15">
        <v>4677.28</v>
      </c>
      <c r="P1837" s="15">
        <v>5332.1</v>
      </c>
      <c r="Q1837" s="15">
        <v>6131.92</v>
      </c>
      <c r="R1837" s="30">
        <f t="shared" si="64"/>
        <v>29332.68</v>
      </c>
      <c r="S1837" s="14">
        <f>AVERAGE(D1837:I1837)</f>
        <v>4421.0091666666676</v>
      </c>
      <c r="T1837" s="16">
        <f t="shared" si="65"/>
        <v>-2806.6249999999964</v>
      </c>
    </row>
    <row r="1838" spans="1:20" x14ac:dyDescent="0.25">
      <c r="A1838" t="s">
        <v>37</v>
      </c>
      <c r="B1838" t="s">
        <v>23</v>
      </c>
      <c r="C1838" t="s">
        <v>24</v>
      </c>
      <c r="D1838" s="14">
        <v>4367.6000000000004</v>
      </c>
      <c r="E1838" s="15">
        <v>4105.54</v>
      </c>
      <c r="F1838" s="15">
        <v>3581.43</v>
      </c>
      <c r="G1838" s="15">
        <v>4673.33</v>
      </c>
      <c r="H1838" s="15">
        <v>4498.63</v>
      </c>
      <c r="I1838" s="15">
        <v>5197.4399999999996</v>
      </c>
      <c r="J1838" s="14" t="e">
        <f>AVERAGE(#REF!)</f>
        <v>#REF!</v>
      </c>
      <c r="K1838" s="28">
        <f>SUM(D1838:I1838)</f>
        <v>26423.97</v>
      </c>
      <c r="L1838" s="14">
        <v>2630.78</v>
      </c>
      <c r="M1838" s="15">
        <v>2709.7</v>
      </c>
      <c r="N1838" s="15">
        <v>3224.54</v>
      </c>
      <c r="O1838" s="15">
        <v>3127.8</v>
      </c>
      <c r="P1838" s="15">
        <v>2689.91</v>
      </c>
      <c r="Q1838" s="15">
        <v>2985.8</v>
      </c>
      <c r="R1838" s="30">
        <f t="shared" si="64"/>
        <v>17368.53</v>
      </c>
      <c r="S1838" s="14">
        <f>AVERAGE(D1838:I1838)</f>
        <v>4403.9949999999999</v>
      </c>
      <c r="T1838" s="16">
        <f t="shared" si="65"/>
        <v>9055.4400000000023</v>
      </c>
    </row>
    <row r="1839" spans="1:20" x14ac:dyDescent="0.25">
      <c r="A1839" t="s">
        <v>37</v>
      </c>
      <c r="B1839" t="s">
        <v>20</v>
      </c>
      <c r="C1839" t="s">
        <v>24</v>
      </c>
      <c r="D1839" s="14">
        <v>3845.66</v>
      </c>
      <c r="E1839" s="15">
        <v>4076.4</v>
      </c>
      <c r="F1839" s="15">
        <v>3807.2</v>
      </c>
      <c r="G1839" s="15">
        <v>4422.51</v>
      </c>
      <c r="H1839" s="15">
        <v>3576.46</v>
      </c>
      <c r="I1839" s="15">
        <v>3268.81</v>
      </c>
      <c r="J1839" s="14" t="e">
        <f>AVERAGE(#REF!)</f>
        <v>#REF!</v>
      </c>
      <c r="K1839" s="28">
        <f>SUM(D1839:I1839)</f>
        <v>22997.040000000001</v>
      </c>
      <c r="L1839" s="14">
        <v>2055.94</v>
      </c>
      <c r="M1839" s="15">
        <v>1912.02</v>
      </c>
      <c r="N1839" s="15">
        <v>2026.74</v>
      </c>
      <c r="O1839" s="15">
        <v>1864.6</v>
      </c>
      <c r="P1839" s="15">
        <v>1752.72</v>
      </c>
      <c r="Q1839" s="15">
        <v>1542.39</v>
      </c>
      <c r="R1839" s="30">
        <f t="shared" si="64"/>
        <v>11154.409999999998</v>
      </c>
      <c r="S1839" s="14">
        <f>AVERAGE(D1839:I1839)</f>
        <v>3832.84</v>
      </c>
      <c r="T1839" s="16">
        <f t="shared" si="65"/>
        <v>11842.630000000003</v>
      </c>
    </row>
    <row r="1840" spans="1:20" x14ac:dyDescent="0.25">
      <c r="A1840" t="s">
        <v>37</v>
      </c>
      <c r="B1840" t="s">
        <v>23</v>
      </c>
      <c r="C1840" t="s">
        <v>24</v>
      </c>
      <c r="D1840" s="14">
        <v>3102.3500000000004</v>
      </c>
      <c r="E1840" s="15">
        <v>3412.59</v>
      </c>
      <c r="F1840" s="15">
        <v>3288.49</v>
      </c>
      <c r="G1840" s="15">
        <v>3009.28</v>
      </c>
      <c r="H1840" s="15">
        <v>3629.75</v>
      </c>
      <c r="I1840" s="15">
        <v>3381.56</v>
      </c>
      <c r="J1840" s="14" t="e">
        <f>AVERAGE(#REF!)</f>
        <v>#REF!</v>
      </c>
      <c r="K1840" s="28">
        <f>SUM(D1840:I1840)</f>
        <v>19824.02</v>
      </c>
      <c r="L1840" s="14">
        <v>3206.22</v>
      </c>
      <c r="M1840" s="15">
        <v>2917.66</v>
      </c>
      <c r="N1840" s="15">
        <v>3005.19</v>
      </c>
      <c r="O1840" s="15">
        <v>3185.5</v>
      </c>
      <c r="P1840" s="15">
        <v>3281.07</v>
      </c>
      <c r="Q1840" s="15">
        <v>3904.47</v>
      </c>
      <c r="R1840" s="30">
        <f t="shared" si="64"/>
        <v>19500.11</v>
      </c>
      <c r="S1840" s="14">
        <f>AVERAGE(D1840:I1840)</f>
        <v>3304.0033333333336</v>
      </c>
      <c r="T1840" s="16">
        <f t="shared" si="65"/>
        <v>323.90999999999985</v>
      </c>
    </row>
    <row r="1841" spans="1:20" x14ac:dyDescent="0.25">
      <c r="A1841" t="s">
        <v>37</v>
      </c>
      <c r="B1841" t="s">
        <v>20</v>
      </c>
      <c r="C1841" t="s">
        <v>24</v>
      </c>
      <c r="D1841" s="14">
        <v>3229.7250000000004</v>
      </c>
      <c r="E1841" s="15">
        <v>3520.4</v>
      </c>
      <c r="F1841" s="15">
        <v>3520.4</v>
      </c>
      <c r="G1841" s="15">
        <v>2551.48</v>
      </c>
      <c r="H1841" s="15">
        <v>3843.37</v>
      </c>
      <c r="I1841" s="15">
        <v>3068.24</v>
      </c>
      <c r="J1841" s="14" t="e">
        <f>AVERAGE(#REF!)</f>
        <v>#REF!</v>
      </c>
      <c r="K1841" s="28">
        <f>SUM(D1841:I1841)</f>
        <v>19733.614999999998</v>
      </c>
      <c r="L1841" s="14">
        <v>963.91</v>
      </c>
      <c r="M1841" s="15">
        <v>886.8</v>
      </c>
      <c r="N1841" s="15">
        <v>1019.82</v>
      </c>
      <c r="O1841" s="15">
        <v>1101.4100000000001</v>
      </c>
      <c r="P1841" s="15">
        <v>1134.45</v>
      </c>
      <c r="Q1841" s="15">
        <v>1066.3800000000001</v>
      </c>
      <c r="R1841" s="30">
        <f t="shared" si="64"/>
        <v>6172.77</v>
      </c>
      <c r="S1841" s="14">
        <f>AVERAGE(D1841:I1841)</f>
        <v>3288.935833333333</v>
      </c>
      <c r="T1841" s="16">
        <f t="shared" si="65"/>
        <v>13560.844999999998</v>
      </c>
    </row>
    <row r="1842" spans="1:20" x14ac:dyDescent="0.25">
      <c r="A1842" t="s">
        <v>37</v>
      </c>
      <c r="B1842" t="s">
        <v>20</v>
      </c>
      <c r="C1842" t="s">
        <v>24</v>
      </c>
      <c r="D1842" s="14">
        <v>3217.2350000000001</v>
      </c>
      <c r="E1842" s="15">
        <v>3925.03</v>
      </c>
      <c r="F1842" s="15">
        <v>2927.68</v>
      </c>
      <c r="G1842" s="15">
        <v>3860.68</v>
      </c>
      <c r="H1842" s="15">
        <v>2702.48</v>
      </c>
      <c r="I1842" s="15">
        <v>2959.86</v>
      </c>
      <c r="J1842" s="14" t="e">
        <f>AVERAGE(#REF!)</f>
        <v>#REF!</v>
      </c>
      <c r="K1842" s="28">
        <f>SUM(D1842:I1842)</f>
        <v>19592.965</v>
      </c>
      <c r="L1842" s="14">
        <v>2719.4</v>
      </c>
      <c r="M1842" s="15">
        <v>2529.04</v>
      </c>
      <c r="N1842" s="15">
        <v>2933.69</v>
      </c>
      <c r="O1842" s="15">
        <v>2581.65</v>
      </c>
      <c r="P1842" s="15">
        <v>2271.85</v>
      </c>
      <c r="Q1842" s="15">
        <v>2453.6</v>
      </c>
      <c r="R1842" s="30">
        <f t="shared" si="64"/>
        <v>15489.230000000001</v>
      </c>
      <c r="S1842" s="14">
        <f>AVERAGE(D1842:I1842)</f>
        <v>3265.4941666666668</v>
      </c>
      <c r="T1842" s="16">
        <f t="shared" si="65"/>
        <v>4103.7349999999988</v>
      </c>
    </row>
    <row r="1843" spans="1:20" x14ac:dyDescent="0.25">
      <c r="A1843" t="s">
        <v>37</v>
      </c>
      <c r="B1843" t="s">
        <v>20</v>
      </c>
      <c r="C1843" t="s">
        <v>24</v>
      </c>
      <c r="D1843" s="14">
        <v>3286.1725000000001</v>
      </c>
      <c r="E1843" s="15">
        <v>2858.97</v>
      </c>
      <c r="F1843" s="15">
        <v>3187.59</v>
      </c>
      <c r="G1843" s="15">
        <v>2727.52</v>
      </c>
      <c r="H1843" s="15">
        <v>3680.51</v>
      </c>
      <c r="I1843" s="15">
        <v>3023.28</v>
      </c>
      <c r="J1843" s="14" t="e">
        <f>AVERAGE(#REF!)</f>
        <v>#REF!</v>
      </c>
      <c r="K1843" s="28">
        <f>SUM(D1843:I1843)</f>
        <v>18764.0425</v>
      </c>
      <c r="L1843" s="14">
        <v>4726.2</v>
      </c>
      <c r="M1843" s="15">
        <v>4584.41</v>
      </c>
      <c r="N1843" s="15">
        <v>5088.7</v>
      </c>
      <c r="O1843" s="15">
        <v>5852.01</v>
      </c>
      <c r="P1843" s="15">
        <v>6495.73</v>
      </c>
      <c r="Q1843" s="15">
        <v>6235.9</v>
      </c>
      <c r="R1843" s="30">
        <f t="shared" si="64"/>
        <v>32982.949999999997</v>
      </c>
      <c r="S1843" s="14">
        <f>AVERAGE(D1843:I1843)</f>
        <v>3127.3404166666664</v>
      </c>
      <c r="T1843" s="16">
        <f t="shared" si="65"/>
        <v>-14218.907499999998</v>
      </c>
    </row>
    <row r="1844" spans="1:20" x14ac:dyDescent="0.25">
      <c r="A1844" t="s">
        <v>37</v>
      </c>
      <c r="B1844" t="s">
        <v>20</v>
      </c>
      <c r="C1844" t="s">
        <v>24</v>
      </c>
      <c r="D1844" s="14">
        <v>3026.75</v>
      </c>
      <c r="E1844" s="15">
        <v>2724.08</v>
      </c>
      <c r="F1844" s="15">
        <v>2845.15</v>
      </c>
      <c r="G1844" s="15">
        <v>2663.54</v>
      </c>
      <c r="H1844" s="15">
        <v>3450.5</v>
      </c>
      <c r="I1844" s="15">
        <v>2512.1999999999998</v>
      </c>
      <c r="J1844" s="14" t="e">
        <f>AVERAGE(#REF!)</f>
        <v>#REF!</v>
      </c>
      <c r="K1844" s="28">
        <f>SUM(D1844:I1844)</f>
        <v>17222.22</v>
      </c>
      <c r="L1844" s="14">
        <v>1311.94</v>
      </c>
      <c r="M1844" s="15">
        <v>1259.46</v>
      </c>
      <c r="N1844" s="15">
        <v>1448.38</v>
      </c>
      <c r="O1844" s="15">
        <v>1506.32</v>
      </c>
      <c r="P1844" s="15">
        <v>1717.2</v>
      </c>
      <c r="Q1844" s="15">
        <v>1511.14</v>
      </c>
      <c r="R1844" s="30">
        <f t="shared" si="64"/>
        <v>8754.44</v>
      </c>
      <c r="S1844" s="14">
        <f>AVERAGE(D1844:I1844)</f>
        <v>2870.3700000000003</v>
      </c>
      <c r="T1844" s="16">
        <f t="shared" si="65"/>
        <v>8467.7800000000007</v>
      </c>
    </row>
    <row r="1845" spans="1:20" x14ac:dyDescent="0.25">
      <c r="A1845" t="s">
        <v>37</v>
      </c>
      <c r="B1845" t="s">
        <v>20</v>
      </c>
      <c r="C1845" t="s">
        <v>24</v>
      </c>
      <c r="D1845" s="14">
        <v>2686.65</v>
      </c>
      <c r="E1845" s="15">
        <v>3143.38</v>
      </c>
      <c r="F1845" s="15">
        <v>3116.51</v>
      </c>
      <c r="G1845" s="15">
        <v>2606.0500000000002</v>
      </c>
      <c r="H1845" s="15">
        <v>2337.39</v>
      </c>
      <c r="I1845" s="15">
        <v>3331.45</v>
      </c>
      <c r="J1845" s="14" t="e">
        <f>AVERAGE(#REF!)</f>
        <v>#REF!</v>
      </c>
      <c r="K1845" s="28">
        <f>SUM(D1845:I1845)</f>
        <v>17221.43</v>
      </c>
      <c r="L1845" s="14">
        <v>1896.53</v>
      </c>
      <c r="M1845" s="15">
        <v>1593.09</v>
      </c>
      <c r="N1845" s="15">
        <v>1832.05</v>
      </c>
      <c r="O1845" s="15">
        <v>1575.56</v>
      </c>
      <c r="P1845" s="15">
        <v>1465.27</v>
      </c>
      <c r="Q1845" s="15">
        <v>1509.23</v>
      </c>
      <c r="R1845" s="30">
        <f t="shared" si="64"/>
        <v>9871.73</v>
      </c>
      <c r="S1845" s="14">
        <f>AVERAGE(D1845:I1845)</f>
        <v>2870.2383333333332</v>
      </c>
      <c r="T1845" s="16">
        <f t="shared" si="65"/>
        <v>7349.7000000000007</v>
      </c>
    </row>
    <row r="1846" spans="1:20" x14ac:dyDescent="0.25">
      <c r="A1846" t="s">
        <v>37</v>
      </c>
      <c r="B1846" t="s">
        <v>20</v>
      </c>
      <c r="C1846" t="s">
        <v>24</v>
      </c>
      <c r="D1846" s="14">
        <v>2742.6600000000003</v>
      </c>
      <c r="E1846" s="15">
        <v>2440.9699999999998</v>
      </c>
      <c r="F1846" s="15">
        <v>3208.91</v>
      </c>
      <c r="G1846" s="15">
        <v>3263.77</v>
      </c>
      <c r="H1846" s="15">
        <v>2468.39</v>
      </c>
      <c r="I1846" s="15">
        <v>2386.11</v>
      </c>
      <c r="J1846" s="14" t="e">
        <f>AVERAGE(#REF!)</f>
        <v>#REF!</v>
      </c>
      <c r="K1846" s="28">
        <f>SUM(D1846:I1846)</f>
        <v>16510.810000000001</v>
      </c>
      <c r="L1846" s="14">
        <v>1669.34</v>
      </c>
      <c r="M1846" s="15">
        <v>1752.81</v>
      </c>
      <c r="N1846" s="15">
        <v>1963.15</v>
      </c>
      <c r="O1846" s="15">
        <v>1963.15</v>
      </c>
      <c r="P1846" s="15">
        <v>2355.7800000000002</v>
      </c>
      <c r="Q1846" s="15">
        <v>2285.11</v>
      </c>
      <c r="R1846" s="30">
        <f t="shared" si="64"/>
        <v>11989.34</v>
      </c>
      <c r="S1846" s="14">
        <f>AVERAGE(D1846:I1846)</f>
        <v>2751.8016666666667</v>
      </c>
      <c r="T1846" s="16">
        <f t="shared" si="65"/>
        <v>4521.4700000000012</v>
      </c>
    </row>
    <row r="1847" spans="1:20" x14ac:dyDescent="0.25">
      <c r="A1847" t="s">
        <v>37</v>
      </c>
      <c r="B1847" t="s">
        <v>19</v>
      </c>
      <c r="C1847" t="s">
        <v>24</v>
      </c>
      <c r="D1847" s="14">
        <v>2718.47</v>
      </c>
      <c r="E1847" s="15">
        <v>2718.47</v>
      </c>
      <c r="F1847" s="15">
        <v>2120.41</v>
      </c>
      <c r="G1847" s="15">
        <v>2636.92</v>
      </c>
      <c r="H1847" s="15">
        <v>2718.47</v>
      </c>
      <c r="I1847" s="15">
        <v>2800.02</v>
      </c>
      <c r="J1847" s="14" t="e">
        <f>AVERAGE(#REF!)</f>
        <v>#REF!</v>
      </c>
      <c r="K1847" s="28">
        <f>SUM(D1847:I1847)</f>
        <v>15712.76</v>
      </c>
      <c r="L1847" s="14">
        <v>2701.88</v>
      </c>
      <c r="M1847" s="15">
        <v>2755.92</v>
      </c>
      <c r="N1847" s="15">
        <v>2397.65</v>
      </c>
      <c r="O1847" s="15">
        <v>2421.63</v>
      </c>
      <c r="P1847" s="15">
        <v>2639.58</v>
      </c>
      <c r="Q1847" s="15">
        <v>2718.77</v>
      </c>
      <c r="R1847" s="30">
        <f t="shared" si="64"/>
        <v>15635.430000000002</v>
      </c>
      <c r="S1847" s="14">
        <f>AVERAGE(D1847:I1847)</f>
        <v>2618.7933333333335</v>
      </c>
      <c r="T1847" s="16">
        <f t="shared" si="65"/>
        <v>77.329999999998108</v>
      </c>
    </row>
    <row r="1848" spans="1:20" x14ac:dyDescent="0.25">
      <c r="A1848" t="s">
        <v>37</v>
      </c>
      <c r="B1848" t="s">
        <v>19</v>
      </c>
      <c r="C1848" t="s">
        <v>24</v>
      </c>
      <c r="D1848" s="14">
        <v>2591.25</v>
      </c>
      <c r="E1848" s="15">
        <v>2591.25</v>
      </c>
      <c r="F1848" s="15">
        <v>2306.21</v>
      </c>
      <c r="G1848" s="15">
        <v>2461.69</v>
      </c>
      <c r="H1848" s="15">
        <v>2876.29</v>
      </c>
      <c r="I1848" s="15">
        <v>2643.08</v>
      </c>
      <c r="J1848" s="14" t="e">
        <f>AVERAGE(#REF!)</f>
        <v>#REF!</v>
      </c>
      <c r="K1848" s="28">
        <f>SUM(D1848:I1848)</f>
        <v>15469.769999999999</v>
      </c>
      <c r="L1848" s="14">
        <v>1719.85</v>
      </c>
      <c r="M1848" s="15">
        <v>1530.67</v>
      </c>
      <c r="N1848" s="15">
        <v>1683.74</v>
      </c>
      <c r="O1848" s="15">
        <v>1515.37</v>
      </c>
      <c r="P1848" s="15">
        <v>1454.76</v>
      </c>
      <c r="Q1848" s="15">
        <v>1542.05</v>
      </c>
      <c r="R1848" s="30">
        <f t="shared" si="64"/>
        <v>9446.44</v>
      </c>
      <c r="S1848" s="14">
        <f>AVERAGE(D1848:I1848)</f>
        <v>2578.2949999999996</v>
      </c>
      <c r="T1848" s="16">
        <f t="shared" si="65"/>
        <v>6023.3299999999981</v>
      </c>
    </row>
    <row r="1849" spans="1:20" x14ac:dyDescent="0.25">
      <c r="A1849" t="s">
        <v>37</v>
      </c>
      <c r="B1849" t="s">
        <v>21</v>
      </c>
      <c r="C1849" t="s">
        <v>24</v>
      </c>
      <c r="D1849" s="14">
        <v>2843.3999999999996</v>
      </c>
      <c r="E1849" s="15">
        <v>2758.1</v>
      </c>
      <c r="F1849" s="15">
        <v>2303.15</v>
      </c>
      <c r="G1849" s="15">
        <v>2615.9299999999998</v>
      </c>
      <c r="H1849" s="15">
        <v>2530.63</v>
      </c>
      <c r="I1849" s="15">
        <v>2217.85</v>
      </c>
      <c r="J1849" s="14" t="e">
        <f>AVERAGE(#REF!)</f>
        <v>#REF!</v>
      </c>
      <c r="K1849" s="28">
        <f>SUM(D1849:I1849)</f>
        <v>15269.06</v>
      </c>
      <c r="L1849" s="14">
        <v>1287.19</v>
      </c>
      <c r="M1849" s="15">
        <v>1377.29</v>
      </c>
      <c r="N1849" s="15">
        <v>1638.98</v>
      </c>
      <c r="O1849" s="15">
        <v>1655.37</v>
      </c>
      <c r="P1849" s="15">
        <v>1771.25</v>
      </c>
      <c r="Q1849" s="15">
        <v>1594.13</v>
      </c>
      <c r="R1849" s="30">
        <f t="shared" si="64"/>
        <v>9324.2099999999991</v>
      </c>
      <c r="S1849" s="14">
        <f>AVERAGE(D1849:I1849)</f>
        <v>2544.8433333333332</v>
      </c>
      <c r="T1849" s="16">
        <f t="shared" si="65"/>
        <v>5944.85</v>
      </c>
    </row>
    <row r="1850" spans="1:20" x14ac:dyDescent="0.25">
      <c r="A1850" t="s">
        <v>37</v>
      </c>
      <c r="B1850" t="s">
        <v>20</v>
      </c>
      <c r="C1850" t="s">
        <v>24</v>
      </c>
      <c r="D1850" s="14">
        <v>2720.6</v>
      </c>
      <c r="E1850" s="15">
        <v>2176.48</v>
      </c>
      <c r="F1850" s="15">
        <v>2965.45</v>
      </c>
      <c r="G1850" s="15">
        <v>2448.54</v>
      </c>
      <c r="H1850" s="15">
        <v>2149.27</v>
      </c>
      <c r="I1850" s="15">
        <v>2720.6</v>
      </c>
      <c r="J1850" s="14" t="e">
        <f>AVERAGE(#REF!)</f>
        <v>#REF!</v>
      </c>
      <c r="K1850" s="28">
        <f>SUM(D1850:I1850)</f>
        <v>15180.94</v>
      </c>
      <c r="L1850" s="14">
        <v>2049.33</v>
      </c>
      <c r="M1850" s="15">
        <v>1926.37</v>
      </c>
      <c r="N1850" s="15">
        <v>1772.26</v>
      </c>
      <c r="O1850" s="15">
        <v>1807.71</v>
      </c>
      <c r="P1850" s="15">
        <v>1681.17</v>
      </c>
      <c r="Q1850" s="15">
        <v>1529.86</v>
      </c>
      <c r="R1850" s="30">
        <f t="shared" si="64"/>
        <v>10766.7</v>
      </c>
      <c r="S1850" s="14">
        <f>AVERAGE(D1850:I1850)</f>
        <v>2530.1566666666668</v>
      </c>
      <c r="T1850" s="16">
        <f t="shared" si="65"/>
        <v>4414.24</v>
      </c>
    </row>
    <row r="1851" spans="1:20" x14ac:dyDescent="0.25">
      <c r="A1851" t="s">
        <v>37</v>
      </c>
      <c r="B1851" t="s">
        <v>20</v>
      </c>
      <c r="C1851" t="s">
        <v>24</v>
      </c>
      <c r="D1851" s="14">
        <v>2273.5499999999997</v>
      </c>
      <c r="E1851" s="15">
        <v>2023.46</v>
      </c>
      <c r="F1851" s="15">
        <v>2023.46</v>
      </c>
      <c r="G1851" s="15">
        <v>2819.2</v>
      </c>
      <c r="H1851" s="15">
        <v>2660.05</v>
      </c>
      <c r="I1851" s="15">
        <v>2819.2</v>
      </c>
      <c r="J1851" s="14" t="e">
        <f>AVERAGE(#REF!)</f>
        <v>#REF!</v>
      </c>
      <c r="K1851" s="28">
        <f>SUM(D1851:I1851)</f>
        <v>14618.920000000002</v>
      </c>
      <c r="L1851" s="14">
        <v>898.95</v>
      </c>
      <c r="M1851" s="15">
        <v>854</v>
      </c>
      <c r="N1851" s="15">
        <v>1007.72</v>
      </c>
      <c r="O1851" s="15">
        <v>876.72</v>
      </c>
      <c r="P1851" s="15">
        <v>832.88</v>
      </c>
      <c r="Q1851" s="15">
        <v>807.89</v>
      </c>
      <c r="R1851" s="30">
        <f t="shared" si="64"/>
        <v>5278.1600000000008</v>
      </c>
      <c r="S1851" s="14">
        <f>AVERAGE(D1851:I1851)</f>
        <v>2436.4866666666671</v>
      </c>
      <c r="T1851" s="16">
        <f t="shared" si="65"/>
        <v>9340.760000000002</v>
      </c>
    </row>
    <row r="1852" spans="1:20" x14ac:dyDescent="0.25">
      <c r="A1852" t="s">
        <v>37</v>
      </c>
      <c r="B1852" t="s">
        <v>20</v>
      </c>
      <c r="C1852" t="s">
        <v>24</v>
      </c>
      <c r="D1852" s="14">
        <v>2462.86</v>
      </c>
      <c r="E1852" s="15">
        <v>2019.55</v>
      </c>
      <c r="F1852" s="15">
        <v>1871.77</v>
      </c>
      <c r="G1852" s="15">
        <v>2290.46</v>
      </c>
      <c r="H1852" s="15">
        <v>2709.15</v>
      </c>
      <c r="I1852" s="15">
        <v>2758.4</v>
      </c>
      <c r="J1852" s="14" t="e">
        <f>AVERAGE(#REF!)</f>
        <v>#REF!</v>
      </c>
      <c r="K1852" s="28">
        <f>SUM(D1852:I1852)</f>
        <v>14112.189999999999</v>
      </c>
      <c r="L1852" s="14">
        <v>2089.9499999999998</v>
      </c>
      <c r="M1852" s="15">
        <v>1922.75</v>
      </c>
      <c r="N1852" s="15">
        <v>1884.3</v>
      </c>
      <c r="O1852" s="15">
        <v>1921.99</v>
      </c>
      <c r="P1852" s="15">
        <v>1864.33</v>
      </c>
      <c r="Q1852" s="15">
        <v>1957.55</v>
      </c>
      <c r="R1852" s="30">
        <f t="shared" si="64"/>
        <v>11640.869999999999</v>
      </c>
      <c r="S1852" s="14">
        <f>AVERAGE(D1852:I1852)</f>
        <v>2352.0316666666663</v>
      </c>
      <c r="T1852" s="16">
        <f t="shared" si="65"/>
        <v>2471.3199999999997</v>
      </c>
    </row>
    <row r="1853" spans="1:20" x14ac:dyDescent="0.25">
      <c r="A1853" t="s">
        <v>37</v>
      </c>
      <c r="B1853" t="s">
        <v>20</v>
      </c>
      <c r="C1853" t="s">
        <v>24</v>
      </c>
      <c r="D1853" s="14">
        <v>2296.4500000000003</v>
      </c>
      <c r="E1853" s="15">
        <v>1814.2</v>
      </c>
      <c r="F1853" s="15">
        <v>2112.73</v>
      </c>
      <c r="G1853" s="15">
        <v>2181.63</v>
      </c>
      <c r="H1853" s="15">
        <v>2112.73</v>
      </c>
      <c r="I1853" s="15">
        <v>2250.52</v>
      </c>
      <c r="J1853" s="14" t="e">
        <f>AVERAGE(#REF!)</f>
        <v>#REF!</v>
      </c>
      <c r="K1853" s="28">
        <f>SUM(D1853:I1853)</f>
        <v>12768.260000000002</v>
      </c>
      <c r="L1853" s="14">
        <v>1357.3</v>
      </c>
      <c r="M1853" s="15">
        <v>1465.88</v>
      </c>
      <c r="N1853" s="15">
        <v>1729.74</v>
      </c>
      <c r="O1853" s="15">
        <v>1781.63</v>
      </c>
      <c r="P1853" s="15">
        <v>1835.08</v>
      </c>
      <c r="Q1853" s="15">
        <v>1780.03</v>
      </c>
      <c r="R1853" s="30">
        <f t="shared" si="64"/>
        <v>9949.66</v>
      </c>
      <c r="S1853" s="14">
        <f>AVERAGE(D1853:I1853)</f>
        <v>2128.0433333333335</v>
      </c>
      <c r="T1853" s="16">
        <f t="shared" si="65"/>
        <v>2818.6000000000022</v>
      </c>
    </row>
    <row r="1854" spans="1:20" x14ac:dyDescent="0.25">
      <c r="A1854" t="s">
        <v>37</v>
      </c>
      <c r="B1854" t="s">
        <v>21</v>
      </c>
      <c r="C1854" t="s">
        <v>24</v>
      </c>
      <c r="D1854" s="14">
        <v>2013.075</v>
      </c>
      <c r="E1854" s="15">
        <v>2455.9499999999998</v>
      </c>
      <c r="F1854" s="15">
        <v>2496.21</v>
      </c>
      <c r="G1854" s="15">
        <v>1771.51</v>
      </c>
      <c r="H1854" s="15">
        <v>1650.72</v>
      </c>
      <c r="I1854" s="15">
        <v>1992.94</v>
      </c>
      <c r="J1854" s="14" t="e">
        <f>AVERAGE(#REF!)</f>
        <v>#REF!</v>
      </c>
      <c r="K1854" s="28">
        <f>SUM(D1854:I1854)</f>
        <v>12380.404999999999</v>
      </c>
      <c r="L1854" s="14">
        <v>1209.4000000000001</v>
      </c>
      <c r="M1854" s="15">
        <v>1161.02</v>
      </c>
      <c r="N1854" s="15">
        <v>1230.68</v>
      </c>
      <c r="O1854" s="15">
        <v>1439.9</v>
      </c>
      <c r="P1854" s="15">
        <v>1339.11</v>
      </c>
      <c r="Q1854" s="15">
        <v>1151.6300000000001</v>
      </c>
      <c r="R1854" s="30">
        <f t="shared" si="64"/>
        <v>7531.74</v>
      </c>
      <c r="S1854" s="14">
        <f>AVERAGE(D1854:I1854)</f>
        <v>2063.4008333333331</v>
      </c>
      <c r="T1854" s="16">
        <f t="shared" si="65"/>
        <v>4848.6649999999991</v>
      </c>
    </row>
    <row r="1855" spans="1:20" x14ac:dyDescent="0.25">
      <c r="A1855" t="s">
        <v>37</v>
      </c>
      <c r="B1855" t="s">
        <v>20</v>
      </c>
      <c r="C1855" t="s">
        <v>24</v>
      </c>
      <c r="D1855" s="14">
        <v>2154.5</v>
      </c>
      <c r="E1855" s="15">
        <v>1831.33</v>
      </c>
      <c r="F1855" s="15">
        <v>2585.4</v>
      </c>
      <c r="G1855" s="15">
        <v>1658.97</v>
      </c>
      <c r="H1855" s="15">
        <v>2348.41</v>
      </c>
      <c r="I1855" s="15">
        <v>1637.42</v>
      </c>
      <c r="J1855" s="14" t="e">
        <f>AVERAGE(#REF!)</f>
        <v>#REF!</v>
      </c>
      <c r="K1855" s="28">
        <f>SUM(D1855:I1855)</f>
        <v>12216.029999999999</v>
      </c>
      <c r="L1855" s="14">
        <v>787.85</v>
      </c>
      <c r="M1855" s="15">
        <v>646.04</v>
      </c>
      <c r="N1855" s="15">
        <v>549.13</v>
      </c>
      <c r="O1855" s="15">
        <v>642.48</v>
      </c>
      <c r="P1855" s="15">
        <v>738.85</v>
      </c>
      <c r="Q1855" s="15">
        <v>797.96</v>
      </c>
      <c r="R1855" s="30">
        <f t="shared" si="64"/>
        <v>4162.3099999999995</v>
      </c>
      <c r="S1855" s="14">
        <f>AVERAGE(D1855:I1855)</f>
        <v>2036.0049999999999</v>
      </c>
      <c r="T1855" s="16">
        <f t="shared" si="65"/>
        <v>8053.7199999999993</v>
      </c>
    </row>
    <row r="1856" spans="1:20" x14ac:dyDescent="0.25">
      <c r="A1856" t="s">
        <v>37</v>
      </c>
      <c r="B1856" t="s">
        <v>20</v>
      </c>
      <c r="C1856" t="s">
        <v>24</v>
      </c>
      <c r="D1856" s="14">
        <v>1951.8724999999999</v>
      </c>
      <c r="E1856" s="15">
        <v>2166.58</v>
      </c>
      <c r="F1856" s="15">
        <v>2322.73</v>
      </c>
      <c r="G1856" s="15">
        <v>2381.2800000000002</v>
      </c>
      <c r="H1856" s="15">
        <v>1678.61</v>
      </c>
      <c r="I1856" s="15">
        <v>1659.09</v>
      </c>
      <c r="J1856" s="14" t="e">
        <f>AVERAGE(#REF!)</f>
        <v>#REF!</v>
      </c>
      <c r="K1856" s="28">
        <f>SUM(D1856:I1856)</f>
        <v>12160.1625</v>
      </c>
      <c r="L1856" s="14">
        <v>3081.58</v>
      </c>
      <c r="M1856" s="15">
        <v>2989.13</v>
      </c>
      <c r="N1856" s="15">
        <v>3258.15</v>
      </c>
      <c r="O1856" s="15">
        <v>3518.8</v>
      </c>
      <c r="P1856" s="15">
        <v>3026.17</v>
      </c>
      <c r="Q1856" s="15">
        <v>2632.77</v>
      </c>
      <c r="R1856" s="30">
        <f t="shared" si="64"/>
        <v>18506.599999999999</v>
      </c>
      <c r="S1856" s="14">
        <f>AVERAGE(D1856:I1856)</f>
        <v>2026.6937500000001</v>
      </c>
      <c r="T1856" s="16">
        <f t="shared" si="65"/>
        <v>-6346.4374999999982</v>
      </c>
    </row>
    <row r="1857" spans="1:20" x14ac:dyDescent="0.25">
      <c r="A1857" t="s">
        <v>37</v>
      </c>
      <c r="B1857" t="s">
        <v>20</v>
      </c>
      <c r="C1857" t="s">
        <v>24</v>
      </c>
      <c r="D1857" s="14">
        <v>1826.9499999999998</v>
      </c>
      <c r="E1857" s="15">
        <v>1717.33</v>
      </c>
      <c r="F1857" s="15">
        <v>1845.22</v>
      </c>
      <c r="G1857" s="15">
        <v>1790.41</v>
      </c>
      <c r="H1857" s="15">
        <v>1790.41</v>
      </c>
      <c r="I1857" s="15">
        <v>1479.83</v>
      </c>
      <c r="J1857" s="14" t="e">
        <f>AVERAGE(#REF!)</f>
        <v>#REF!</v>
      </c>
      <c r="K1857" s="28">
        <f>SUM(D1857:I1857)</f>
        <v>10450.15</v>
      </c>
      <c r="L1857" s="14">
        <v>1472.71</v>
      </c>
      <c r="M1857" s="15">
        <v>1119.26</v>
      </c>
      <c r="N1857" s="15">
        <v>1287.1500000000001</v>
      </c>
      <c r="O1857" s="15">
        <v>1480.22</v>
      </c>
      <c r="P1857" s="15">
        <v>1376.6</v>
      </c>
      <c r="Q1857" s="15">
        <v>1596.86</v>
      </c>
      <c r="R1857" s="30">
        <f t="shared" si="64"/>
        <v>8332.8000000000011</v>
      </c>
      <c r="S1857" s="14">
        <f>AVERAGE(D1857:I1857)</f>
        <v>1741.6916666666666</v>
      </c>
      <c r="T1857" s="16">
        <f t="shared" si="65"/>
        <v>2117.3499999999985</v>
      </c>
    </row>
    <row r="1858" spans="1:20" x14ac:dyDescent="0.25">
      <c r="A1858" t="s">
        <v>37</v>
      </c>
      <c r="B1858" t="s">
        <v>20</v>
      </c>
      <c r="C1858" t="s">
        <v>24</v>
      </c>
      <c r="D1858" s="14">
        <v>1525.25</v>
      </c>
      <c r="E1858" s="15">
        <v>1342.22</v>
      </c>
      <c r="F1858" s="15">
        <v>1784.54</v>
      </c>
      <c r="G1858" s="15">
        <v>1799.8</v>
      </c>
      <c r="H1858" s="15">
        <v>1891.31</v>
      </c>
      <c r="I1858" s="15">
        <v>1830.3</v>
      </c>
      <c r="J1858" s="14" t="e">
        <f>AVERAGE(#REF!)</f>
        <v>#REF!</v>
      </c>
      <c r="K1858" s="28">
        <f>SUM(D1858:I1858)</f>
        <v>10173.42</v>
      </c>
      <c r="L1858" s="14">
        <v>585.73</v>
      </c>
      <c r="M1858" s="15">
        <v>486.16</v>
      </c>
      <c r="N1858" s="15">
        <v>583.39</v>
      </c>
      <c r="O1858" s="15">
        <v>513.38</v>
      </c>
      <c r="P1858" s="15">
        <v>539.04999999999995</v>
      </c>
      <c r="Q1858" s="15">
        <v>646.86</v>
      </c>
      <c r="R1858" s="30">
        <f t="shared" si="64"/>
        <v>3354.57</v>
      </c>
      <c r="S1858" s="14">
        <f>AVERAGE(D1858:I1858)</f>
        <v>1695.57</v>
      </c>
      <c r="T1858" s="16">
        <f t="shared" si="65"/>
        <v>6818.85</v>
      </c>
    </row>
    <row r="1859" spans="1:20" x14ac:dyDescent="0.25">
      <c r="A1859" t="s">
        <v>37</v>
      </c>
      <c r="B1859" t="s">
        <v>21</v>
      </c>
      <c r="C1859" t="s">
        <v>24</v>
      </c>
      <c r="D1859" s="14">
        <v>1657.85</v>
      </c>
      <c r="E1859" s="15">
        <v>2022.58</v>
      </c>
      <c r="F1859" s="15">
        <v>1359.44</v>
      </c>
      <c r="G1859" s="15">
        <v>1757.32</v>
      </c>
      <c r="H1859" s="15">
        <v>1475.49</v>
      </c>
      <c r="I1859" s="15">
        <v>1392.59</v>
      </c>
      <c r="J1859" s="14" t="e">
        <f>AVERAGE(#REF!)</f>
        <v>#REF!</v>
      </c>
      <c r="K1859" s="28">
        <f>SUM(D1859:I1859)</f>
        <v>9665.27</v>
      </c>
      <c r="L1859" s="14">
        <v>3271.12</v>
      </c>
      <c r="M1859" s="15">
        <v>3303.83</v>
      </c>
      <c r="N1859" s="15">
        <v>3832.44</v>
      </c>
      <c r="O1859" s="15">
        <v>4177.3599999999997</v>
      </c>
      <c r="P1859" s="15">
        <v>4093.81</v>
      </c>
      <c r="Q1859" s="15">
        <v>4134.75</v>
      </c>
      <c r="R1859" s="30">
        <f t="shared" si="64"/>
        <v>22813.31</v>
      </c>
      <c r="S1859" s="14">
        <f>AVERAGE(D1859:I1859)</f>
        <v>1610.8783333333333</v>
      </c>
      <c r="T1859" s="16">
        <f t="shared" si="65"/>
        <v>-13148.04</v>
      </c>
    </row>
    <row r="1860" spans="1:20" x14ac:dyDescent="0.25">
      <c r="A1860" t="s">
        <v>37</v>
      </c>
      <c r="B1860" t="s">
        <v>20</v>
      </c>
      <c r="C1860" t="s">
        <v>24</v>
      </c>
      <c r="D1860" s="14">
        <v>1493.22</v>
      </c>
      <c r="E1860" s="15">
        <v>1538.02</v>
      </c>
      <c r="F1860" s="15">
        <v>1806.8</v>
      </c>
      <c r="G1860" s="15">
        <v>1134.8499999999999</v>
      </c>
      <c r="H1860" s="15">
        <v>1358.83</v>
      </c>
      <c r="I1860" s="15">
        <v>1149.78</v>
      </c>
      <c r="J1860" s="14" t="e">
        <f>AVERAGE(#REF!)</f>
        <v>#REF!</v>
      </c>
      <c r="K1860" s="28">
        <f>SUM(D1860:I1860)</f>
        <v>8481.5</v>
      </c>
      <c r="L1860" s="14">
        <v>942.55</v>
      </c>
      <c r="M1860" s="15">
        <v>1017.95</v>
      </c>
      <c r="N1860" s="15">
        <v>875.44</v>
      </c>
      <c r="O1860" s="15">
        <v>945.48</v>
      </c>
      <c r="P1860" s="15">
        <v>1106.21</v>
      </c>
      <c r="Q1860" s="15">
        <v>1028.78</v>
      </c>
      <c r="R1860" s="30">
        <f t="shared" si="64"/>
        <v>5916.41</v>
      </c>
      <c r="S1860" s="14">
        <f>AVERAGE(D1860:I1860)</f>
        <v>1413.5833333333333</v>
      </c>
      <c r="T1860" s="16">
        <f t="shared" si="65"/>
        <v>2565.09</v>
      </c>
    </row>
    <row r="1861" spans="1:20" x14ac:dyDescent="0.25">
      <c r="A1861" t="s">
        <v>37</v>
      </c>
      <c r="B1861" t="s">
        <v>20</v>
      </c>
      <c r="C1861" t="s">
        <v>24</v>
      </c>
      <c r="D1861" s="14">
        <v>1406.2</v>
      </c>
      <c r="E1861" s="15">
        <v>1195.27</v>
      </c>
      <c r="F1861" s="15">
        <v>1237.46</v>
      </c>
      <c r="G1861" s="15">
        <v>1448.39</v>
      </c>
      <c r="H1861" s="15">
        <v>1560.88</v>
      </c>
      <c r="I1861" s="15">
        <v>1532.76</v>
      </c>
      <c r="J1861" s="14" t="e">
        <f>AVERAGE(#REF!)</f>
        <v>#REF!</v>
      </c>
      <c r="K1861" s="28">
        <f>SUM(D1861:I1861)</f>
        <v>8380.9600000000009</v>
      </c>
      <c r="L1861" s="14">
        <v>1176.45</v>
      </c>
      <c r="M1861" s="15">
        <v>1258.8</v>
      </c>
      <c r="N1861" s="15">
        <v>1372.09</v>
      </c>
      <c r="O1861" s="15">
        <v>1550.46</v>
      </c>
      <c r="P1861" s="15">
        <v>1596.97</v>
      </c>
      <c r="Q1861" s="15">
        <v>1676.82</v>
      </c>
      <c r="R1861" s="30">
        <f t="shared" si="64"/>
        <v>8631.59</v>
      </c>
      <c r="S1861" s="14">
        <f>AVERAGE(D1861:I1861)</f>
        <v>1396.8266666666668</v>
      </c>
      <c r="T1861" s="16">
        <f t="shared" si="65"/>
        <v>-250.6299999999992</v>
      </c>
    </row>
    <row r="1862" spans="1:20" x14ac:dyDescent="0.25">
      <c r="A1862" t="s">
        <v>37</v>
      </c>
      <c r="B1862" t="s">
        <v>20</v>
      </c>
      <c r="C1862" t="s">
        <v>24</v>
      </c>
      <c r="D1862" s="14">
        <v>1506.96</v>
      </c>
      <c r="E1862" s="15">
        <v>1250.78</v>
      </c>
      <c r="F1862" s="15">
        <v>1235.71</v>
      </c>
      <c r="G1862" s="15">
        <v>1537.1</v>
      </c>
      <c r="H1862" s="15">
        <v>1371.33</v>
      </c>
      <c r="I1862" s="15">
        <v>1341.19</v>
      </c>
      <c r="J1862" s="14" t="e">
        <f>AVERAGE(#REF!)</f>
        <v>#REF!</v>
      </c>
      <c r="K1862" s="28">
        <f>SUM(D1862:I1862)</f>
        <v>8243.07</v>
      </c>
      <c r="L1862" s="14">
        <v>1360.97</v>
      </c>
      <c r="M1862" s="15">
        <v>1429.02</v>
      </c>
      <c r="N1862" s="15">
        <v>1414.73</v>
      </c>
      <c r="O1862" s="15">
        <v>1683.53</v>
      </c>
      <c r="P1862" s="15">
        <v>1498.34</v>
      </c>
      <c r="Q1862" s="15">
        <v>1483.36</v>
      </c>
      <c r="R1862" s="30">
        <f t="shared" si="64"/>
        <v>8869.9499999999989</v>
      </c>
      <c r="S1862" s="14">
        <f>AVERAGE(D1862:I1862)</f>
        <v>1373.845</v>
      </c>
      <c r="T1862" s="16">
        <f t="shared" si="65"/>
        <v>-626.8799999999992</v>
      </c>
    </row>
    <row r="1863" spans="1:20" x14ac:dyDescent="0.25">
      <c r="A1863" t="s">
        <v>37</v>
      </c>
      <c r="B1863" t="s">
        <v>20</v>
      </c>
      <c r="C1863" t="s">
        <v>24</v>
      </c>
      <c r="D1863" s="14">
        <v>1367.8</v>
      </c>
      <c r="E1863" s="15">
        <v>1299.4100000000001</v>
      </c>
      <c r="F1863" s="15">
        <v>1326.77</v>
      </c>
      <c r="G1863" s="15">
        <v>1217.3399999999999</v>
      </c>
      <c r="H1863" s="15">
        <v>1641.36</v>
      </c>
      <c r="I1863" s="15">
        <v>1107.92</v>
      </c>
      <c r="J1863" s="14" t="e">
        <f>AVERAGE(#REF!)</f>
        <v>#REF!</v>
      </c>
      <c r="K1863" s="28">
        <f>SUM(D1863:I1863)</f>
        <v>7960.5999999999995</v>
      </c>
      <c r="L1863" s="14">
        <v>790.86</v>
      </c>
      <c r="M1863" s="15">
        <v>814.59</v>
      </c>
      <c r="N1863" s="15">
        <v>904.19</v>
      </c>
      <c r="O1863" s="15">
        <v>940.36</v>
      </c>
      <c r="P1863" s="15">
        <v>1053.2</v>
      </c>
      <c r="Q1863" s="15">
        <v>1021.6</v>
      </c>
      <c r="R1863" s="30">
        <f t="shared" si="64"/>
        <v>5524.8000000000011</v>
      </c>
      <c r="S1863" s="14">
        <f>AVERAGE(D1863:I1863)</f>
        <v>1326.7666666666667</v>
      </c>
      <c r="T1863" s="16">
        <f t="shared" si="65"/>
        <v>2435.7999999999984</v>
      </c>
    </row>
    <row r="1864" spans="1:20" x14ac:dyDescent="0.25">
      <c r="A1864" t="s">
        <v>37</v>
      </c>
      <c r="B1864" t="s">
        <v>20</v>
      </c>
      <c r="C1864" t="s">
        <v>24</v>
      </c>
      <c r="D1864" s="14">
        <v>1279.81</v>
      </c>
      <c r="E1864" s="15">
        <v>1049.44</v>
      </c>
      <c r="F1864" s="15">
        <v>1254.21</v>
      </c>
      <c r="G1864" s="15">
        <v>1394.99</v>
      </c>
      <c r="H1864" s="15">
        <v>1036.6500000000001</v>
      </c>
      <c r="I1864" s="15">
        <v>1561.37</v>
      </c>
      <c r="J1864" s="14" t="e">
        <f>AVERAGE(#REF!)</f>
        <v>#REF!</v>
      </c>
      <c r="K1864" s="28">
        <f>SUM(D1864:I1864)</f>
        <v>7576.47</v>
      </c>
      <c r="L1864" s="14">
        <v>1814.82</v>
      </c>
      <c r="M1864" s="15">
        <v>1488.15</v>
      </c>
      <c r="N1864" s="15">
        <v>1636.97</v>
      </c>
      <c r="O1864" s="15">
        <v>1440.53</v>
      </c>
      <c r="P1864" s="15">
        <v>1224.45</v>
      </c>
      <c r="Q1864" s="15">
        <v>1089.76</v>
      </c>
      <c r="R1864" s="30">
        <f t="shared" si="64"/>
        <v>8694.68</v>
      </c>
      <c r="S1864" s="14">
        <f>AVERAGE(D1864:I1864)</f>
        <v>1262.7450000000001</v>
      </c>
      <c r="T1864" s="16">
        <f t="shared" si="65"/>
        <v>-1118.21</v>
      </c>
    </row>
    <row r="1865" spans="1:20" x14ac:dyDescent="0.25">
      <c r="A1865" t="s">
        <v>37</v>
      </c>
      <c r="B1865" t="s">
        <v>20</v>
      </c>
      <c r="C1865" t="s">
        <v>24</v>
      </c>
      <c r="D1865" s="14">
        <v>1260.6500000000001</v>
      </c>
      <c r="E1865" s="15">
        <v>1500.17</v>
      </c>
      <c r="F1865" s="15">
        <v>1172.4000000000001</v>
      </c>
      <c r="G1865" s="15">
        <v>1046.3399999999999</v>
      </c>
      <c r="H1865" s="15">
        <v>1323.68</v>
      </c>
      <c r="I1865" s="15">
        <v>1084.1600000000001</v>
      </c>
      <c r="J1865" s="14" t="e">
        <f>AVERAGE(#REF!)</f>
        <v>#REF!</v>
      </c>
      <c r="K1865" s="28">
        <f>SUM(D1865:I1865)</f>
        <v>7387.4000000000005</v>
      </c>
      <c r="L1865" s="14">
        <v>1121.78</v>
      </c>
      <c r="M1865" s="15">
        <v>852.55</v>
      </c>
      <c r="N1865" s="15">
        <v>758.77</v>
      </c>
      <c r="O1865" s="15">
        <v>652.54</v>
      </c>
      <c r="P1865" s="15">
        <v>619.91</v>
      </c>
      <c r="Q1865" s="15">
        <v>638.51</v>
      </c>
      <c r="R1865" s="30">
        <f t="shared" si="64"/>
        <v>4644.0599999999995</v>
      </c>
      <c r="S1865" s="14">
        <f>AVERAGE(D1865:I1865)</f>
        <v>1231.2333333333333</v>
      </c>
      <c r="T1865" s="16">
        <f t="shared" si="65"/>
        <v>2743.3400000000011</v>
      </c>
    </row>
    <row r="1866" spans="1:20" x14ac:dyDescent="0.25">
      <c r="A1866" t="s">
        <v>37</v>
      </c>
      <c r="B1866" t="s">
        <v>20</v>
      </c>
      <c r="C1866" t="s">
        <v>24</v>
      </c>
      <c r="D1866" s="14">
        <v>1129.875</v>
      </c>
      <c r="E1866" s="15">
        <v>1016.89</v>
      </c>
      <c r="F1866" s="15">
        <v>1073.3800000000001</v>
      </c>
      <c r="G1866" s="15">
        <v>1265.46</v>
      </c>
      <c r="H1866" s="15">
        <v>1265.46</v>
      </c>
      <c r="I1866" s="15">
        <v>1197.67</v>
      </c>
      <c r="J1866" s="14" t="e">
        <f>AVERAGE(#REF!)</f>
        <v>#REF!</v>
      </c>
      <c r="K1866" s="28">
        <f>SUM(D1866:I1866)</f>
        <v>6948.7349999999997</v>
      </c>
      <c r="L1866" s="14">
        <v>4645.7299999999996</v>
      </c>
      <c r="M1866" s="15">
        <v>4181.16</v>
      </c>
      <c r="N1866" s="15">
        <v>3972.1</v>
      </c>
      <c r="O1866" s="15">
        <v>4528.1899999999996</v>
      </c>
      <c r="P1866" s="15">
        <v>4890.45</v>
      </c>
      <c r="Q1866" s="15">
        <v>5134.97</v>
      </c>
      <c r="R1866" s="30">
        <f t="shared" si="64"/>
        <v>27352.600000000002</v>
      </c>
      <c r="S1866" s="14">
        <f>AVERAGE(D1866:I1866)</f>
        <v>1158.1224999999999</v>
      </c>
      <c r="T1866" s="16">
        <f t="shared" si="65"/>
        <v>-20403.865000000002</v>
      </c>
    </row>
    <row r="1867" spans="1:20" x14ac:dyDescent="0.25">
      <c r="A1867" t="s">
        <v>37</v>
      </c>
      <c r="B1867" t="s">
        <v>20</v>
      </c>
      <c r="C1867" t="s">
        <v>24</v>
      </c>
      <c r="D1867" s="14">
        <v>1139.25</v>
      </c>
      <c r="E1867" s="15">
        <v>1002.54</v>
      </c>
      <c r="F1867" s="15">
        <v>1241.78</v>
      </c>
      <c r="G1867" s="15">
        <v>1013.93</v>
      </c>
      <c r="H1867" s="15">
        <v>956.97</v>
      </c>
      <c r="I1867" s="15">
        <v>1424.06</v>
      </c>
      <c r="J1867" s="14" t="e">
        <f>AVERAGE(#REF!)</f>
        <v>#REF!</v>
      </c>
      <c r="K1867" s="28">
        <f>SUM(D1867:I1867)</f>
        <v>6778.5300000000007</v>
      </c>
      <c r="L1867" s="14">
        <v>701.04</v>
      </c>
      <c r="M1867" s="15">
        <v>623.92999999999995</v>
      </c>
      <c r="N1867" s="15">
        <v>736.24</v>
      </c>
      <c r="O1867" s="15">
        <v>736.24</v>
      </c>
      <c r="P1867" s="15">
        <v>706.79</v>
      </c>
      <c r="Q1867" s="15">
        <v>629.04</v>
      </c>
      <c r="R1867" s="30">
        <f t="shared" si="64"/>
        <v>4133.28</v>
      </c>
      <c r="S1867" s="14">
        <f>AVERAGE(D1867:I1867)</f>
        <v>1129.7550000000001</v>
      </c>
      <c r="T1867" s="16">
        <f t="shared" si="65"/>
        <v>2645.2500000000009</v>
      </c>
    </row>
    <row r="1868" spans="1:20" x14ac:dyDescent="0.25">
      <c r="A1868" t="s">
        <v>37</v>
      </c>
      <c r="B1868" t="s">
        <v>20</v>
      </c>
      <c r="C1868" t="s">
        <v>24</v>
      </c>
      <c r="D1868" s="14">
        <v>1120.21</v>
      </c>
      <c r="E1868" s="15">
        <v>1288.24</v>
      </c>
      <c r="F1868" s="15">
        <v>1366.66</v>
      </c>
      <c r="G1868" s="15">
        <v>963.38</v>
      </c>
      <c r="H1868" s="15">
        <v>1075.4000000000001</v>
      </c>
      <c r="I1868" s="15">
        <v>873.76</v>
      </c>
      <c r="J1868" s="14" t="e">
        <f>AVERAGE(#REF!)</f>
        <v>#REF!</v>
      </c>
      <c r="K1868" s="28">
        <f>SUM(D1868:I1868)</f>
        <v>6687.65</v>
      </c>
      <c r="L1868" s="14">
        <v>2191.79</v>
      </c>
      <c r="M1868" s="15">
        <v>2169.87</v>
      </c>
      <c r="N1868" s="15">
        <v>2104.77</v>
      </c>
      <c r="O1868" s="15">
        <v>2399.44</v>
      </c>
      <c r="P1868" s="15">
        <v>2759.36</v>
      </c>
      <c r="Q1868" s="15">
        <v>2566.1999999999998</v>
      </c>
      <c r="R1868" s="30">
        <f t="shared" si="64"/>
        <v>14191.43</v>
      </c>
      <c r="S1868" s="14">
        <f>AVERAGE(D1868:I1868)</f>
        <v>1114.6083333333333</v>
      </c>
      <c r="T1868" s="16">
        <f t="shared" si="65"/>
        <v>-7503.7800000000007</v>
      </c>
    </row>
    <row r="1869" spans="1:20" x14ac:dyDescent="0.25">
      <c r="A1869" t="s">
        <v>37</v>
      </c>
      <c r="B1869" t="s">
        <v>20</v>
      </c>
      <c r="C1869" t="s">
        <v>24</v>
      </c>
      <c r="D1869" s="14">
        <v>1102.21</v>
      </c>
      <c r="E1869" s="15">
        <v>892.79</v>
      </c>
      <c r="F1869" s="15">
        <v>991.99</v>
      </c>
      <c r="G1869" s="15">
        <v>1146.3</v>
      </c>
      <c r="H1869" s="15">
        <v>1179.3599999999999</v>
      </c>
      <c r="I1869" s="15">
        <v>1322.65</v>
      </c>
      <c r="J1869" s="14" t="e">
        <f>AVERAGE(#REF!)</f>
        <v>#REF!</v>
      </c>
      <c r="K1869" s="28">
        <f>SUM(D1869:I1869)</f>
        <v>6635.2999999999993</v>
      </c>
      <c r="L1869" s="14">
        <v>460.53</v>
      </c>
      <c r="M1869" s="15">
        <v>432.9</v>
      </c>
      <c r="N1869" s="15">
        <v>497.84</v>
      </c>
      <c r="O1869" s="15">
        <v>542.65</v>
      </c>
      <c r="P1869" s="15">
        <v>564.36</v>
      </c>
      <c r="Q1869" s="15">
        <v>536.14</v>
      </c>
      <c r="R1869" s="30">
        <f t="shared" ref="R1869:R1932" si="66">SUM(L1869:Q1869)</f>
        <v>3034.42</v>
      </c>
      <c r="S1869" s="14">
        <f>AVERAGE(D1869:I1869)</f>
        <v>1105.8833333333332</v>
      </c>
      <c r="T1869" s="16">
        <f t="shared" ref="T1869:T1932" si="67">K1869-R1869</f>
        <v>3600.8799999999992</v>
      </c>
    </row>
    <row r="1870" spans="1:20" x14ac:dyDescent="0.25">
      <c r="A1870" t="s">
        <v>37</v>
      </c>
      <c r="B1870" t="s">
        <v>20</v>
      </c>
      <c r="C1870" t="s">
        <v>24</v>
      </c>
      <c r="D1870" s="14">
        <v>1023.9</v>
      </c>
      <c r="E1870" s="15">
        <v>1054.6199999999999</v>
      </c>
      <c r="F1870" s="15">
        <v>1218.44</v>
      </c>
      <c r="G1870" s="15">
        <v>941.99</v>
      </c>
      <c r="H1870" s="15">
        <v>1105.81</v>
      </c>
      <c r="I1870" s="15">
        <v>1044.3800000000001</v>
      </c>
      <c r="J1870" s="14" t="e">
        <f>AVERAGE(#REF!)</f>
        <v>#REF!</v>
      </c>
      <c r="K1870" s="28">
        <f>SUM(D1870:I1870)</f>
        <v>6389.14</v>
      </c>
      <c r="L1870" s="14">
        <v>715.11</v>
      </c>
      <c r="M1870" s="15">
        <v>765.17</v>
      </c>
      <c r="N1870" s="15">
        <v>918.2</v>
      </c>
      <c r="O1870" s="15">
        <v>890.65</v>
      </c>
      <c r="P1870" s="15">
        <v>855.02</v>
      </c>
      <c r="Q1870" s="15">
        <v>726.77</v>
      </c>
      <c r="R1870" s="30">
        <f t="shared" si="66"/>
        <v>4870.92</v>
      </c>
      <c r="S1870" s="14">
        <f>AVERAGE(D1870:I1870)</f>
        <v>1064.8566666666668</v>
      </c>
      <c r="T1870" s="16">
        <f t="shared" si="67"/>
        <v>1518.2200000000003</v>
      </c>
    </row>
    <row r="1871" spans="1:20" x14ac:dyDescent="0.25">
      <c r="A1871" t="s">
        <v>37</v>
      </c>
      <c r="B1871" t="s">
        <v>19</v>
      </c>
      <c r="C1871" t="s">
        <v>24</v>
      </c>
      <c r="D1871" s="14">
        <v>1026.1125</v>
      </c>
      <c r="E1871" s="15">
        <v>882.46</v>
      </c>
      <c r="F1871" s="15">
        <v>1149.25</v>
      </c>
      <c r="G1871" s="15">
        <v>1169.77</v>
      </c>
      <c r="H1871" s="15">
        <v>1056.9000000000001</v>
      </c>
      <c r="I1871" s="15">
        <v>1097.94</v>
      </c>
      <c r="J1871" s="14" t="e">
        <f>AVERAGE(#REF!)</f>
        <v>#REF!</v>
      </c>
      <c r="K1871" s="28">
        <f>SUM(D1871:I1871)</f>
        <v>6382.4325000000008</v>
      </c>
      <c r="L1871" s="14">
        <v>2508.1</v>
      </c>
      <c r="M1871" s="15">
        <v>2508.1</v>
      </c>
      <c r="N1871" s="15">
        <v>2257.29</v>
      </c>
      <c r="O1871" s="15">
        <v>2528.16</v>
      </c>
      <c r="P1871" s="15">
        <v>2578.7199999999998</v>
      </c>
      <c r="Q1871" s="15">
        <v>3042.89</v>
      </c>
      <c r="R1871" s="30">
        <f t="shared" si="66"/>
        <v>15423.259999999998</v>
      </c>
      <c r="S1871" s="14">
        <f>AVERAGE(D1871:I1871)</f>
        <v>1063.7387500000002</v>
      </c>
      <c r="T1871" s="16">
        <f t="shared" si="67"/>
        <v>-9040.8274999999976</v>
      </c>
    </row>
    <row r="1872" spans="1:20" x14ac:dyDescent="0.25">
      <c r="A1872" t="s">
        <v>37</v>
      </c>
      <c r="B1872" t="s">
        <v>20</v>
      </c>
      <c r="C1872" t="s">
        <v>24</v>
      </c>
      <c r="D1872" s="14">
        <v>1168.4099999999999</v>
      </c>
      <c r="E1872" s="15">
        <v>1004.83</v>
      </c>
      <c r="F1872" s="15">
        <v>887.99</v>
      </c>
      <c r="G1872" s="15">
        <v>876.31</v>
      </c>
      <c r="H1872" s="15">
        <v>1004.83</v>
      </c>
      <c r="I1872" s="15">
        <v>1226.83</v>
      </c>
      <c r="J1872" s="14" t="e">
        <f>AVERAGE(#REF!)</f>
        <v>#REF!</v>
      </c>
      <c r="K1872" s="28">
        <f>SUM(D1872:I1872)</f>
        <v>6169.2</v>
      </c>
      <c r="L1872" s="14">
        <v>465.55</v>
      </c>
      <c r="M1872" s="15">
        <v>474.86</v>
      </c>
      <c r="N1872" s="15">
        <v>565.08000000000004</v>
      </c>
      <c r="O1872" s="15">
        <v>661.14</v>
      </c>
      <c r="P1872" s="15">
        <v>680.97</v>
      </c>
      <c r="Q1872" s="15">
        <v>680.97</v>
      </c>
      <c r="R1872" s="30">
        <f t="shared" si="66"/>
        <v>3528.5700000000006</v>
      </c>
      <c r="S1872" s="14">
        <f>AVERAGE(D1872:I1872)</f>
        <v>1028.2</v>
      </c>
      <c r="T1872" s="16">
        <f t="shared" si="67"/>
        <v>2640.6299999999992</v>
      </c>
    </row>
    <row r="1873" spans="1:20" x14ac:dyDescent="0.25">
      <c r="A1873" t="s">
        <v>37</v>
      </c>
      <c r="B1873" t="s">
        <v>20</v>
      </c>
      <c r="C1873" t="s">
        <v>24</v>
      </c>
      <c r="D1873" s="14">
        <v>1008.9</v>
      </c>
      <c r="E1873" s="15">
        <v>1220.77</v>
      </c>
      <c r="F1873" s="15">
        <v>1018.99</v>
      </c>
      <c r="G1873" s="15">
        <v>756.68</v>
      </c>
      <c r="H1873" s="15">
        <v>897.92</v>
      </c>
      <c r="I1873" s="15">
        <v>1008.9</v>
      </c>
      <c r="J1873" s="14" t="e">
        <f>AVERAGE(#REF!)</f>
        <v>#REF!</v>
      </c>
      <c r="K1873" s="28">
        <f>SUM(D1873:I1873)</f>
        <v>5912.1599999999989</v>
      </c>
      <c r="L1873" s="14">
        <v>758.65</v>
      </c>
      <c r="M1873" s="15">
        <v>682.79</v>
      </c>
      <c r="N1873" s="15">
        <v>785.21</v>
      </c>
      <c r="O1873" s="15">
        <v>722.39</v>
      </c>
      <c r="P1873" s="15">
        <v>744.06</v>
      </c>
      <c r="Q1873" s="15">
        <v>654.77</v>
      </c>
      <c r="R1873" s="30">
        <f t="shared" si="66"/>
        <v>4347.87</v>
      </c>
      <c r="S1873" s="14">
        <f>AVERAGE(D1873:I1873)</f>
        <v>985.35999999999979</v>
      </c>
      <c r="T1873" s="16">
        <f t="shared" si="67"/>
        <v>1564.2899999999991</v>
      </c>
    </row>
    <row r="1874" spans="1:20" x14ac:dyDescent="0.25">
      <c r="A1874" t="s">
        <v>37</v>
      </c>
      <c r="B1874" t="s">
        <v>20</v>
      </c>
      <c r="C1874" t="s">
        <v>24</v>
      </c>
      <c r="D1874" s="14">
        <v>922.65</v>
      </c>
      <c r="E1874" s="15">
        <v>701.21</v>
      </c>
      <c r="F1874" s="15">
        <v>959.56</v>
      </c>
      <c r="G1874" s="15">
        <v>959.56</v>
      </c>
      <c r="H1874" s="15">
        <v>701.21</v>
      </c>
      <c r="I1874" s="15">
        <v>876.52</v>
      </c>
      <c r="J1874" s="14" t="e">
        <f>AVERAGE(#REF!)</f>
        <v>#REF!</v>
      </c>
      <c r="K1874" s="28">
        <f>SUM(D1874:I1874)</f>
        <v>5120.7100000000009</v>
      </c>
      <c r="L1874" s="14">
        <v>776.73</v>
      </c>
      <c r="M1874" s="15">
        <v>838.87</v>
      </c>
      <c r="N1874" s="15">
        <v>763.37</v>
      </c>
      <c r="O1874" s="15">
        <v>839.71</v>
      </c>
      <c r="P1874" s="15">
        <v>915.28</v>
      </c>
      <c r="Q1874" s="15">
        <v>1006.81</v>
      </c>
      <c r="R1874" s="30">
        <f t="shared" si="66"/>
        <v>5140.7700000000004</v>
      </c>
      <c r="S1874" s="14">
        <f>AVERAGE(D1874:I1874)</f>
        <v>853.45166666666682</v>
      </c>
      <c r="T1874" s="16">
        <f t="shared" si="67"/>
        <v>-20.059999999999491</v>
      </c>
    </row>
    <row r="1875" spans="1:20" x14ac:dyDescent="0.25">
      <c r="A1875" t="s">
        <v>37</v>
      </c>
      <c r="B1875" t="s">
        <v>20</v>
      </c>
      <c r="C1875" t="s">
        <v>24</v>
      </c>
      <c r="D1875" s="14">
        <v>805.71</v>
      </c>
      <c r="E1875" s="15">
        <v>982.97</v>
      </c>
      <c r="F1875" s="15">
        <v>878.22</v>
      </c>
      <c r="G1875" s="15">
        <v>829.88</v>
      </c>
      <c r="H1875" s="15">
        <v>700.97</v>
      </c>
      <c r="I1875" s="15">
        <v>910.45</v>
      </c>
      <c r="J1875" s="14" t="e">
        <f>AVERAGE(#REF!)</f>
        <v>#REF!</v>
      </c>
      <c r="K1875" s="28">
        <f>SUM(D1875:I1875)</f>
        <v>5108.2</v>
      </c>
      <c r="L1875" s="14">
        <v>817.97</v>
      </c>
      <c r="M1875" s="15">
        <v>752.53</v>
      </c>
      <c r="N1875" s="15">
        <v>880.46</v>
      </c>
      <c r="O1875" s="15">
        <v>827.63</v>
      </c>
      <c r="P1875" s="15">
        <v>769.7</v>
      </c>
      <c r="Q1875" s="15">
        <v>846.67</v>
      </c>
      <c r="R1875" s="30">
        <f t="shared" si="66"/>
        <v>4894.96</v>
      </c>
      <c r="S1875" s="14">
        <f>AVERAGE(D1875:I1875)</f>
        <v>851.36666666666667</v>
      </c>
      <c r="T1875" s="16">
        <f t="shared" si="67"/>
        <v>213.23999999999978</v>
      </c>
    </row>
    <row r="1876" spans="1:20" x14ac:dyDescent="0.25">
      <c r="A1876" t="s">
        <v>37</v>
      </c>
      <c r="B1876" t="s">
        <v>23</v>
      </c>
      <c r="C1876" t="s">
        <v>24</v>
      </c>
      <c r="D1876" s="14">
        <v>857.4</v>
      </c>
      <c r="E1876" s="15">
        <v>883.12</v>
      </c>
      <c r="F1876" s="15">
        <v>737.36</v>
      </c>
      <c r="G1876" s="15">
        <v>994.58</v>
      </c>
      <c r="H1876" s="15">
        <v>728.79</v>
      </c>
      <c r="I1876" s="15">
        <v>865.97</v>
      </c>
      <c r="J1876" s="14" t="e">
        <f>AVERAGE(#REF!)</f>
        <v>#REF!</v>
      </c>
      <c r="K1876" s="28">
        <f>SUM(D1876:I1876)</f>
        <v>5067.22</v>
      </c>
      <c r="L1876" s="14">
        <v>515.09</v>
      </c>
      <c r="M1876" s="15">
        <v>422.37</v>
      </c>
      <c r="N1876" s="15">
        <v>460.38</v>
      </c>
      <c r="O1876" s="15">
        <v>501.81</v>
      </c>
      <c r="P1876" s="15">
        <v>486.76</v>
      </c>
      <c r="Q1876" s="15">
        <v>423.48</v>
      </c>
      <c r="R1876" s="30">
        <f t="shared" si="66"/>
        <v>2809.89</v>
      </c>
      <c r="S1876" s="14">
        <f>AVERAGE(D1876:I1876)</f>
        <v>844.53666666666675</v>
      </c>
      <c r="T1876" s="16">
        <f t="shared" si="67"/>
        <v>2257.3300000000004</v>
      </c>
    </row>
    <row r="1877" spans="1:20" x14ac:dyDescent="0.25">
      <c r="A1877" t="s">
        <v>37</v>
      </c>
      <c r="B1877" t="s">
        <v>21</v>
      </c>
      <c r="C1877" t="s">
        <v>24</v>
      </c>
      <c r="D1877" s="14">
        <v>712.05</v>
      </c>
      <c r="E1877" s="15">
        <v>797.5</v>
      </c>
      <c r="F1877" s="15">
        <v>598.12</v>
      </c>
      <c r="G1877" s="15">
        <v>861.58</v>
      </c>
      <c r="H1877" s="15">
        <v>868.7</v>
      </c>
      <c r="I1877" s="15">
        <v>847.34</v>
      </c>
      <c r="J1877" s="14" t="e">
        <f>AVERAGE(#REF!)</f>
        <v>#REF!</v>
      </c>
      <c r="K1877" s="28">
        <f>SUM(D1877:I1877)</f>
        <v>4685.29</v>
      </c>
      <c r="L1877" s="14">
        <v>604.98</v>
      </c>
      <c r="M1877" s="15">
        <v>550.53</v>
      </c>
      <c r="N1877" s="15">
        <v>589.07000000000005</v>
      </c>
      <c r="O1877" s="15">
        <v>589.07000000000005</v>
      </c>
      <c r="P1877" s="15">
        <v>700.99</v>
      </c>
      <c r="Q1877" s="15">
        <v>708</v>
      </c>
      <c r="R1877" s="30">
        <f t="shared" si="66"/>
        <v>3742.6400000000003</v>
      </c>
      <c r="S1877" s="14">
        <f>AVERAGE(D1877:I1877)</f>
        <v>780.88166666666666</v>
      </c>
      <c r="T1877" s="16">
        <f t="shared" si="67"/>
        <v>942.64999999999964</v>
      </c>
    </row>
    <row r="1878" spans="1:20" x14ac:dyDescent="0.25">
      <c r="A1878" t="s">
        <v>37</v>
      </c>
      <c r="B1878" t="s">
        <v>23</v>
      </c>
      <c r="C1878" t="s">
        <v>24</v>
      </c>
      <c r="D1878" s="14">
        <v>735.5</v>
      </c>
      <c r="E1878" s="15">
        <v>654.6</v>
      </c>
      <c r="F1878" s="15">
        <v>889.96</v>
      </c>
      <c r="G1878" s="15">
        <v>882.6</v>
      </c>
      <c r="H1878" s="15">
        <v>794.34</v>
      </c>
      <c r="I1878" s="15">
        <v>595.76</v>
      </c>
      <c r="J1878" s="14" t="e">
        <f>AVERAGE(#REF!)</f>
        <v>#REF!</v>
      </c>
      <c r="K1878" s="28">
        <f>SUM(D1878:I1878)</f>
        <v>4552.76</v>
      </c>
      <c r="L1878" s="14">
        <v>1774.88</v>
      </c>
      <c r="M1878" s="15">
        <v>1650.64</v>
      </c>
      <c r="N1878" s="15">
        <v>1733.17</v>
      </c>
      <c r="O1878" s="15">
        <v>1802.5</v>
      </c>
      <c r="P1878" s="15">
        <v>1694.35</v>
      </c>
      <c r="Q1878" s="15">
        <v>1796.01</v>
      </c>
      <c r="R1878" s="30">
        <f t="shared" si="66"/>
        <v>10451.550000000001</v>
      </c>
      <c r="S1878" s="14">
        <f>AVERAGE(D1878:I1878)</f>
        <v>758.79333333333341</v>
      </c>
      <c r="T1878" s="16">
        <f t="shared" si="67"/>
        <v>-5898.7900000000009</v>
      </c>
    </row>
    <row r="1879" spans="1:20" x14ac:dyDescent="0.25">
      <c r="A1879" t="s">
        <v>37</v>
      </c>
      <c r="B1879" t="s">
        <v>20</v>
      </c>
      <c r="C1879" t="s">
        <v>24</v>
      </c>
      <c r="D1879" s="14">
        <v>760.1</v>
      </c>
      <c r="E1879" s="15">
        <v>881.72</v>
      </c>
      <c r="F1879" s="15">
        <v>820.91</v>
      </c>
      <c r="G1879" s="15">
        <v>623.28</v>
      </c>
      <c r="H1879" s="15">
        <v>699.29</v>
      </c>
      <c r="I1879" s="15">
        <v>760.1</v>
      </c>
      <c r="J1879" s="14" t="e">
        <f>AVERAGE(#REF!)</f>
        <v>#REF!</v>
      </c>
      <c r="K1879" s="28">
        <f>SUM(D1879:I1879)</f>
        <v>4545.4000000000005</v>
      </c>
      <c r="L1879" s="14">
        <v>476.33</v>
      </c>
      <c r="M1879" s="15">
        <v>476.33</v>
      </c>
      <c r="N1879" s="15">
        <v>447.75</v>
      </c>
      <c r="O1879" s="15">
        <v>501.48</v>
      </c>
      <c r="P1879" s="15">
        <v>531.57000000000005</v>
      </c>
      <c r="Q1879" s="15">
        <v>451.83</v>
      </c>
      <c r="R1879" s="30">
        <f t="shared" si="66"/>
        <v>2885.29</v>
      </c>
      <c r="S1879" s="14">
        <f>AVERAGE(D1879:I1879)</f>
        <v>757.56666666666672</v>
      </c>
      <c r="T1879" s="16">
        <f t="shared" si="67"/>
        <v>1660.1100000000006</v>
      </c>
    </row>
    <row r="1880" spans="1:20" x14ac:dyDescent="0.25">
      <c r="A1880" t="s">
        <v>37</v>
      </c>
      <c r="B1880" t="s">
        <v>23</v>
      </c>
      <c r="C1880" t="s">
        <v>24</v>
      </c>
      <c r="D1880" s="14">
        <v>751.5</v>
      </c>
      <c r="E1880" s="15">
        <v>856.71</v>
      </c>
      <c r="F1880" s="15">
        <v>661.32</v>
      </c>
      <c r="G1880" s="15">
        <v>804.11</v>
      </c>
      <c r="H1880" s="15">
        <v>631.26</v>
      </c>
      <c r="I1880" s="15">
        <v>819.14</v>
      </c>
      <c r="J1880" s="14" t="e">
        <f>AVERAGE(#REF!)</f>
        <v>#REF!</v>
      </c>
      <c r="K1880" s="28">
        <f>SUM(D1880:I1880)</f>
        <v>4524.0400000000009</v>
      </c>
      <c r="L1880" s="14">
        <v>288.52999999999997</v>
      </c>
      <c r="M1880" s="15">
        <v>314.5</v>
      </c>
      <c r="N1880" s="15">
        <v>289.33999999999997</v>
      </c>
      <c r="O1880" s="15">
        <v>263.3</v>
      </c>
      <c r="P1880" s="15">
        <v>276.47000000000003</v>
      </c>
      <c r="Q1880" s="15">
        <v>326.23</v>
      </c>
      <c r="R1880" s="30">
        <f t="shared" si="66"/>
        <v>1758.37</v>
      </c>
      <c r="S1880" s="14">
        <f>AVERAGE(D1880:I1880)</f>
        <v>754.00666666666677</v>
      </c>
      <c r="T1880" s="16">
        <f t="shared" si="67"/>
        <v>2765.670000000001</v>
      </c>
    </row>
    <row r="1881" spans="1:20" x14ac:dyDescent="0.25">
      <c r="A1881" t="s">
        <v>37</v>
      </c>
      <c r="B1881" t="s">
        <v>20</v>
      </c>
      <c r="C1881" t="s">
        <v>24</v>
      </c>
      <c r="D1881" s="14">
        <v>720.21</v>
      </c>
      <c r="E1881" s="15">
        <v>540.16</v>
      </c>
      <c r="F1881" s="15">
        <v>756.22</v>
      </c>
      <c r="G1881" s="15">
        <v>669.8</v>
      </c>
      <c r="H1881" s="15">
        <v>878.66</v>
      </c>
      <c r="I1881" s="15">
        <v>842.65</v>
      </c>
      <c r="J1881" s="14" t="e">
        <f>AVERAGE(#REF!)</f>
        <v>#REF!</v>
      </c>
      <c r="K1881" s="28">
        <f>SUM(D1881:I1881)</f>
        <v>4407.7</v>
      </c>
      <c r="L1881" s="14">
        <v>271.01</v>
      </c>
      <c r="M1881" s="15">
        <v>295.39999999999998</v>
      </c>
      <c r="N1881" s="15">
        <v>292.45</v>
      </c>
      <c r="O1881" s="15">
        <v>321.7</v>
      </c>
      <c r="P1881" s="15">
        <v>344.22</v>
      </c>
      <c r="Q1881" s="15">
        <v>364.87</v>
      </c>
      <c r="R1881" s="30">
        <f t="shared" si="66"/>
        <v>1889.65</v>
      </c>
      <c r="S1881" s="14">
        <f>AVERAGE(D1881:I1881)</f>
        <v>734.61666666666667</v>
      </c>
      <c r="T1881" s="16">
        <f t="shared" si="67"/>
        <v>2518.0499999999997</v>
      </c>
    </row>
    <row r="1882" spans="1:20" x14ac:dyDescent="0.25">
      <c r="A1882" t="s">
        <v>37</v>
      </c>
      <c r="B1882" t="s">
        <v>20</v>
      </c>
      <c r="C1882" t="s">
        <v>24</v>
      </c>
      <c r="D1882" s="14">
        <v>753.85</v>
      </c>
      <c r="E1882" s="15">
        <v>753.85</v>
      </c>
      <c r="F1882" s="15">
        <v>882</v>
      </c>
      <c r="G1882" s="15">
        <v>768.93</v>
      </c>
      <c r="H1882" s="15">
        <v>580.46</v>
      </c>
      <c r="I1882" s="15">
        <v>565.39</v>
      </c>
      <c r="J1882" s="14" t="e">
        <f>AVERAGE(#REF!)</f>
        <v>#REF!</v>
      </c>
      <c r="K1882" s="28">
        <f>SUM(D1882:I1882)</f>
        <v>4304.4799999999996</v>
      </c>
      <c r="L1882" s="14">
        <v>437.93</v>
      </c>
      <c r="M1882" s="15">
        <v>328.45</v>
      </c>
      <c r="N1882" s="15">
        <v>374.43</v>
      </c>
      <c r="O1882" s="15">
        <v>381.92</v>
      </c>
      <c r="P1882" s="15">
        <v>404.84</v>
      </c>
      <c r="Q1882" s="15">
        <v>469.61</v>
      </c>
      <c r="R1882" s="30">
        <f t="shared" si="66"/>
        <v>2397.1799999999998</v>
      </c>
      <c r="S1882" s="14">
        <f>AVERAGE(D1882:I1882)</f>
        <v>717.4133333333333</v>
      </c>
      <c r="T1882" s="16">
        <f t="shared" si="67"/>
        <v>1907.2999999999997</v>
      </c>
    </row>
    <row r="1883" spans="1:20" x14ac:dyDescent="0.25">
      <c r="A1883" t="s">
        <v>37</v>
      </c>
      <c r="B1883" t="s">
        <v>23</v>
      </c>
      <c r="C1883" t="s">
        <v>24</v>
      </c>
      <c r="D1883" s="14">
        <v>697.90000000000009</v>
      </c>
      <c r="E1883" s="15">
        <v>774.67</v>
      </c>
      <c r="F1883" s="15">
        <v>795.61</v>
      </c>
      <c r="G1883" s="15">
        <v>544.36</v>
      </c>
      <c r="H1883" s="15">
        <v>865.4</v>
      </c>
      <c r="I1883" s="15">
        <v>551.34</v>
      </c>
      <c r="J1883" s="14" t="e">
        <f>AVERAGE(#REF!)</f>
        <v>#REF!</v>
      </c>
      <c r="K1883" s="28">
        <f>SUM(D1883:I1883)</f>
        <v>4229.2800000000007</v>
      </c>
      <c r="L1883" s="14">
        <v>1307.1400000000001</v>
      </c>
      <c r="M1883" s="15">
        <v>1189.5</v>
      </c>
      <c r="N1883" s="15">
        <v>1070.55</v>
      </c>
      <c r="O1883" s="15">
        <v>1199.02</v>
      </c>
      <c r="P1883" s="15">
        <v>1091.1099999999999</v>
      </c>
      <c r="Q1883" s="15">
        <v>1047.47</v>
      </c>
      <c r="R1883" s="30">
        <f t="shared" si="66"/>
        <v>6904.7900000000009</v>
      </c>
      <c r="S1883" s="14">
        <f>AVERAGE(D1883:I1883)</f>
        <v>704.88000000000011</v>
      </c>
      <c r="T1883" s="16">
        <f t="shared" si="67"/>
        <v>-2675.51</v>
      </c>
    </row>
    <row r="1884" spans="1:20" x14ac:dyDescent="0.25">
      <c r="A1884" t="s">
        <v>37</v>
      </c>
      <c r="B1884" t="s">
        <v>20</v>
      </c>
      <c r="C1884" t="s">
        <v>24</v>
      </c>
      <c r="D1884" s="14">
        <v>662.5</v>
      </c>
      <c r="E1884" s="15">
        <v>589.63</v>
      </c>
      <c r="F1884" s="15">
        <v>695.63</v>
      </c>
      <c r="G1884" s="15">
        <v>755.25</v>
      </c>
      <c r="H1884" s="15">
        <v>556.5</v>
      </c>
      <c r="I1884" s="15">
        <v>761.88</v>
      </c>
      <c r="J1884" s="14" t="e">
        <f>AVERAGE(#REF!)</f>
        <v>#REF!</v>
      </c>
      <c r="K1884" s="28">
        <f>SUM(D1884:I1884)</f>
        <v>4021.3900000000003</v>
      </c>
      <c r="L1884" s="14">
        <v>568.35</v>
      </c>
      <c r="M1884" s="15">
        <v>602.45000000000005</v>
      </c>
      <c r="N1884" s="15">
        <v>692.82</v>
      </c>
      <c r="O1884" s="15">
        <v>755.17</v>
      </c>
      <c r="P1884" s="15">
        <v>883.55</v>
      </c>
      <c r="Q1884" s="15">
        <v>821.7</v>
      </c>
      <c r="R1884" s="30">
        <f t="shared" si="66"/>
        <v>4324.04</v>
      </c>
      <c r="S1884" s="14">
        <f>AVERAGE(D1884:I1884)</f>
        <v>670.23166666666668</v>
      </c>
      <c r="T1884" s="16">
        <f t="shared" si="67"/>
        <v>-302.64999999999964</v>
      </c>
    </row>
    <row r="1885" spans="1:20" x14ac:dyDescent="0.25">
      <c r="A1885" t="s">
        <v>37</v>
      </c>
      <c r="B1885" t="s">
        <v>23</v>
      </c>
      <c r="C1885" t="s">
        <v>24</v>
      </c>
      <c r="D1885" s="14">
        <v>602.4</v>
      </c>
      <c r="E1885" s="15">
        <v>572.28</v>
      </c>
      <c r="F1885" s="15">
        <v>692.76</v>
      </c>
      <c r="G1885" s="15">
        <v>457.82</v>
      </c>
      <c r="H1885" s="15">
        <v>524.09</v>
      </c>
      <c r="I1885" s="15">
        <v>590.35</v>
      </c>
      <c r="J1885" s="14" t="e">
        <f>AVERAGE(#REF!)</f>
        <v>#REF!</v>
      </c>
      <c r="K1885" s="28">
        <f>SUM(D1885:I1885)</f>
        <v>3439.7</v>
      </c>
      <c r="L1885" s="14">
        <v>424.85</v>
      </c>
      <c r="M1885" s="15">
        <v>437.6</v>
      </c>
      <c r="N1885" s="15">
        <v>516.37</v>
      </c>
      <c r="O1885" s="15">
        <v>449.24</v>
      </c>
      <c r="P1885" s="15">
        <v>435.76</v>
      </c>
      <c r="Q1885" s="15">
        <v>396.54</v>
      </c>
      <c r="R1885" s="30">
        <f t="shared" si="66"/>
        <v>2660.36</v>
      </c>
      <c r="S1885" s="14">
        <f>AVERAGE(D1885:I1885)</f>
        <v>573.2833333333333</v>
      </c>
      <c r="T1885" s="16">
        <f t="shared" si="67"/>
        <v>779.33999999999969</v>
      </c>
    </row>
    <row r="1886" spans="1:20" x14ac:dyDescent="0.25">
      <c r="A1886" t="s">
        <v>37</v>
      </c>
      <c r="B1886" t="s">
        <v>19</v>
      </c>
      <c r="C1886" t="s">
        <v>24</v>
      </c>
      <c r="D1886" s="14">
        <v>600</v>
      </c>
      <c r="E1886" s="15">
        <v>486</v>
      </c>
      <c r="F1886" s="15">
        <v>684</v>
      </c>
      <c r="G1886" s="15">
        <v>660</v>
      </c>
      <c r="H1886" s="15">
        <v>468</v>
      </c>
      <c r="I1886" s="15">
        <v>486</v>
      </c>
      <c r="J1886" s="14" t="e">
        <f>AVERAGE(#REF!)</f>
        <v>#REF!</v>
      </c>
      <c r="K1886" s="28">
        <f>SUM(D1886:I1886)</f>
        <v>3384</v>
      </c>
      <c r="L1886" s="14">
        <v>742.98</v>
      </c>
      <c r="M1886" s="15">
        <v>638.96</v>
      </c>
      <c r="N1886" s="15">
        <v>734.8</v>
      </c>
      <c r="O1886" s="15">
        <v>690.71</v>
      </c>
      <c r="P1886" s="15">
        <v>801.22</v>
      </c>
      <c r="Q1886" s="15">
        <v>793.21</v>
      </c>
      <c r="R1886" s="30">
        <f t="shared" si="66"/>
        <v>4401.88</v>
      </c>
      <c r="S1886" s="14">
        <f>AVERAGE(D1886:I1886)</f>
        <v>564</v>
      </c>
      <c r="T1886" s="16">
        <f t="shared" si="67"/>
        <v>-1017.8800000000001</v>
      </c>
    </row>
    <row r="1887" spans="1:20" x14ac:dyDescent="0.25">
      <c r="A1887" t="s">
        <v>37</v>
      </c>
      <c r="B1887" t="s">
        <v>21</v>
      </c>
      <c r="C1887" t="s">
        <v>24</v>
      </c>
      <c r="D1887" s="14">
        <v>562.75</v>
      </c>
      <c r="E1887" s="15">
        <v>512.1</v>
      </c>
      <c r="F1887" s="15">
        <v>664.05</v>
      </c>
      <c r="G1887" s="15">
        <v>478.34</v>
      </c>
      <c r="H1887" s="15">
        <v>619.03</v>
      </c>
      <c r="I1887" s="15">
        <v>472.71</v>
      </c>
      <c r="J1887" s="14" t="e">
        <f>AVERAGE(#REF!)</f>
        <v>#REF!</v>
      </c>
      <c r="K1887" s="28">
        <f>SUM(D1887:I1887)</f>
        <v>3308.9799999999996</v>
      </c>
      <c r="L1887" s="14">
        <v>1920.55</v>
      </c>
      <c r="M1887" s="15">
        <v>1459.62</v>
      </c>
      <c r="N1887" s="15">
        <v>1328.25</v>
      </c>
      <c r="O1887" s="15">
        <v>1514.21</v>
      </c>
      <c r="P1887" s="15">
        <v>1756.48</v>
      </c>
      <c r="Q1887" s="15">
        <v>1651.09</v>
      </c>
      <c r="R1887" s="30">
        <f t="shared" si="66"/>
        <v>9630.2000000000007</v>
      </c>
      <c r="S1887" s="14">
        <f>AVERAGE(D1887:I1887)</f>
        <v>551.49666666666656</v>
      </c>
      <c r="T1887" s="16">
        <f t="shared" si="67"/>
        <v>-6321.2200000000012</v>
      </c>
    </row>
    <row r="1888" spans="1:20" x14ac:dyDescent="0.25">
      <c r="A1888" t="s">
        <v>37</v>
      </c>
      <c r="B1888" t="s">
        <v>20</v>
      </c>
      <c r="C1888" t="s">
        <v>24</v>
      </c>
      <c r="D1888" s="14">
        <v>400</v>
      </c>
      <c r="E1888" s="15">
        <v>464</v>
      </c>
      <c r="F1888" s="15">
        <v>448</v>
      </c>
      <c r="G1888" s="15">
        <v>424</v>
      </c>
      <c r="H1888" s="15">
        <v>420</v>
      </c>
      <c r="I1888" s="15">
        <v>384</v>
      </c>
      <c r="J1888" s="14" t="e">
        <f>AVERAGE(#REF!)</f>
        <v>#REF!</v>
      </c>
      <c r="K1888" s="28">
        <f>SUM(D1888:I1888)</f>
        <v>2540</v>
      </c>
      <c r="L1888" s="14">
        <v>1023.75</v>
      </c>
      <c r="M1888" s="15">
        <v>993.04</v>
      </c>
      <c r="N1888" s="15">
        <v>933.46</v>
      </c>
      <c r="O1888" s="15">
        <v>980.13</v>
      </c>
      <c r="P1888" s="15">
        <v>891.92</v>
      </c>
      <c r="Q1888" s="15">
        <v>784.89</v>
      </c>
      <c r="R1888" s="30">
        <f t="shared" si="66"/>
        <v>5607.1900000000005</v>
      </c>
      <c r="S1888" s="14">
        <f>AVERAGE(D1888:I1888)</f>
        <v>423.33333333333331</v>
      </c>
      <c r="T1888" s="16">
        <f t="shared" si="67"/>
        <v>-3067.1900000000005</v>
      </c>
    </row>
    <row r="1889" spans="1:20" x14ac:dyDescent="0.25">
      <c r="A1889" t="s">
        <v>37</v>
      </c>
      <c r="B1889" t="s">
        <v>20</v>
      </c>
      <c r="C1889" t="s">
        <v>24</v>
      </c>
      <c r="D1889" s="14">
        <v>20.21</v>
      </c>
      <c r="E1889" s="15">
        <v>19.809999999999999</v>
      </c>
      <c r="F1889" s="15">
        <v>15.36</v>
      </c>
      <c r="G1889" s="15">
        <v>15.56</v>
      </c>
      <c r="H1889" s="15">
        <v>22.64</v>
      </c>
      <c r="I1889" s="15">
        <v>22.03</v>
      </c>
      <c r="J1889" s="14" t="e">
        <f>AVERAGE(#REF!)</f>
        <v>#REF!</v>
      </c>
      <c r="K1889" s="28">
        <f>SUM(D1889:I1889)</f>
        <v>115.61</v>
      </c>
      <c r="L1889" s="14">
        <v>1533.08</v>
      </c>
      <c r="M1889" s="15">
        <v>1180.47</v>
      </c>
      <c r="N1889" s="15">
        <v>1310.32</v>
      </c>
      <c r="O1889" s="15">
        <v>1441.35</v>
      </c>
      <c r="P1889" s="15">
        <v>1657.55</v>
      </c>
      <c r="Q1889" s="15">
        <v>1889.61</v>
      </c>
      <c r="R1889" s="30">
        <f t="shared" si="66"/>
        <v>9012.3799999999992</v>
      </c>
      <c r="S1889" s="14">
        <f>AVERAGE(D1889:I1889)</f>
        <v>19.268333333333334</v>
      </c>
      <c r="T1889" s="16">
        <f t="shared" si="67"/>
        <v>-8896.7699999999986</v>
      </c>
    </row>
    <row r="1890" spans="1:20" x14ac:dyDescent="0.25">
      <c r="A1890" t="s">
        <v>39</v>
      </c>
      <c r="B1890" t="s">
        <v>22</v>
      </c>
      <c r="C1890" t="s">
        <v>27</v>
      </c>
      <c r="D1890" s="14">
        <v>893.9</v>
      </c>
      <c r="E1890" s="15">
        <v>1010.11</v>
      </c>
      <c r="F1890" s="15">
        <v>938.6</v>
      </c>
      <c r="G1890" s="15">
        <v>1090.56</v>
      </c>
      <c r="H1890" s="15">
        <v>1063.74</v>
      </c>
      <c r="I1890" s="15">
        <v>911.78</v>
      </c>
      <c r="J1890" s="14" t="e">
        <f>AVERAGE(#REF!)</f>
        <v>#REF!</v>
      </c>
      <c r="K1890" s="28">
        <f>SUM(D1890:I1890)</f>
        <v>5908.69</v>
      </c>
      <c r="L1890" s="14">
        <v>1127.73</v>
      </c>
      <c r="M1890" s="15">
        <v>857.07</v>
      </c>
      <c r="N1890" s="15">
        <v>994.2</v>
      </c>
      <c r="O1890" s="15">
        <v>994.2</v>
      </c>
      <c r="P1890" s="15">
        <v>1024.03</v>
      </c>
      <c r="Q1890" s="15">
        <v>1136.67</v>
      </c>
      <c r="R1890" s="30">
        <f t="shared" si="66"/>
        <v>6133.9</v>
      </c>
      <c r="S1890" s="14">
        <f>AVERAGE(D1890:I1890)</f>
        <v>984.78166666666664</v>
      </c>
      <c r="T1890" s="16">
        <f t="shared" si="67"/>
        <v>-225.21000000000004</v>
      </c>
    </row>
    <row r="1891" spans="1:20" x14ac:dyDescent="0.25">
      <c r="A1891" t="s">
        <v>39</v>
      </c>
      <c r="B1891" t="s">
        <v>23</v>
      </c>
      <c r="C1891" t="s">
        <v>27</v>
      </c>
      <c r="D1891" s="14">
        <v>1902.5</v>
      </c>
      <c r="E1891" s="15">
        <v>2016.65</v>
      </c>
      <c r="F1891" s="15">
        <f t="shared" ref="F1891:F1897" si="68">F1890+1</f>
        <v>939.6</v>
      </c>
      <c r="G1891" s="15">
        <v>1464.93</v>
      </c>
      <c r="H1891" s="15">
        <v>2263.98</v>
      </c>
      <c r="I1891" s="15">
        <v>1826.4</v>
      </c>
      <c r="J1891" s="14" t="e">
        <f>AVERAGE(#REF!)</f>
        <v>#REF!</v>
      </c>
      <c r="K1891" s="28">
        <f>SUM(D1891:I1891)</f>
        <v>10414.06</v>
      </c>
      <c r="L1891" s="14">
        <v>1599.63</v>
      </c>
      <c r="M1891" s="15">
        <v>1503.65</v>
      </c>
      <c r="N1891" s="15">
        <f>N1890+200</f>
        <v>1194.2</v>
      </c>
      <c r="O1891" s="15">
        <v>1847.23</v>
      </c>
      <c r="P1891" s="15">
        <v>2068.9</v>
      </c>
      <c r="Q1891" s="15">
        <v>2461.9899999999998</v>
      </c>
      <c r="R1891" s="30">
        <f t="shared" si="66"/>
        <v>10675.6</v>
      </c>
      <c r="S1891" s="14">
        <f>AVERAGE(D1891:I1891)</f>
        <v>1735.6766666666665</v>
      </c>
      <c r="T1891" s="16">
        <f t="shared" si="67"/>
        <v>-261.54000000000087</v>
      </c>
    </row>
    <row r="1892" spans="1:20" x14ac:dyDescent="0.25">
      <c r="A1892" t="s">
        <v>39</v>
      </c>
      <c r="B1892" t="s">
        <v>23</v>
      </c>
      <c r="C1892" t="s">
        <v>27</v>
      </c>
      <c r="D1892" s="14">
        <v>735.86</v>
      </c>
      <c r="E1892" s="15">
        <v>772.65</v>
      </c>
      <c r="F1892" s="15">
        <f t="shared" si="68"/>
        <v>940.6</v>
      </c>
      <c r="G1892" s="15">
        <v>846.24</v>
      </c>
      <c r="H1892" s="15">
        <v>610.76</v>
      </c>
      <c r="I1892" s="15">
        <v>875.67</v>
      </c>
      <c r="J1892" s="14" t="e">
        <f>AVERAGE(#REF!)</f>
        <v>#REF!</v>
      </c>
      <c r="K1892" s="28">
        <f>SUM(D1892:I1892)</f>
        <v>4781.7800000000007</v>
      </c>
      <c r="L1892" s="14">
        <v>561.21</v>
      </c>
      <c r="M1892" s="15">
        <v>566.82000000000005</v>
      </c>
      <c r="N1892" s="15">
        <v>646.16999999999996</v>
      </c>
      <c r="O1892" s="15">
        <v>633.25</v>
      </c>
      <c r="P1892" s="15">
        <v>614.25</v>
      </c>
      <c r="Q1892" s="15">
        <v>694.1</v>
      </c>
      <c r="R1892" s="30">
        <f t="shared" si="66"/>
        <v>3715.8</v>
      </c>
      <c r="S1892" s="14">
        <f>AVERAGE(D1892:I1892)</f>
        <v>796.96333333333348</v>
      </c>
      <c r="T1892" s="16">
        <f t="shared" si="67"/>
        <v>1065.9800000000005</v>
      </c>
    </row>
    <row r="1893" spans="1:20" x14ac:dyDescent="0.25">
      <c r="A1893" t="s">
        <v>39</v>
      </c>
      <c r="B1893" t="s">
        <v>23</v>
      </c>
      <c r="C1893" t="s">
        <v>27</v>
      </c>
      <c r="D1893" s="14">
        <v>705.96</v>
      </c>
      <c r="E1893" s="15">
        <v>614.19000000000005</v>
      </c>
      <c r="F1893" s="15">
        <f t="shared" si="68"/>
        <v>941.6</v>
      </c>
      <c r="G1893" s="15">
        <v>600.07000000000005</v>
      </c>
      <c r="H1893" s="15">
        <v>670.66</v>
      </c>
      <c r="I1893" s="15">
        <v>691.84</v>
      </c>
      <c r="J1893" s="14" t="e">
        <f>AVERAGE(#REF!)</f>
        <v>#REF!</v>
      </c>
      <c r="K1893" s="28">
        <f>SUM(D1893:I1893)</f>
        <v>4224.32</v>
      </c>
      <c r="L1893" s="14">
        <v>834.93</v>
      </c>
      <c r="M1893" s="15">
        <v>684.64</v>
      </c>
      <c r="N1893" s="15">
        <v>581.94000000000005</v>
      </c>
      <c r="O1893" s="15">
        <v>675.05</v>
      </c>
      <c r="P1893" s="15">
        <v>729.05</v>
      </c>
      <c r="Q1893" s="15">
        <v>729.05</v>
      </c>
      <c r="R1893" s="30">
        <f t="shared" si="66"/>
        <v>4234.6600000000008</v>
      </c>
      <c r="S1893" s="14">
        <f>AVERAGE(D1893:I1893)</f>
        <v>704.05333333333328</v>
      </c>
      <c r="T1893" s="16">
        <f t="shared" si="67"/>
        <v>-10.340000000001055</v>
      </c>
    </row>
    <row r="1894" spans="1:20" x14ac:dyDescent="0.25">
      <c r="A1894" t="s">
        <v>39</v>
      </c>
      <c r="B1894" t="s">
        <v>20</v>
      </c>
      <c r="C1894" t="s">
        <v>27</v>
      </c>
      <c r="D1894" s="14">
        <v>355</v>
      </c>
      <c r="E1894" s="15">
        <v>433.1</v>
      </c>
      <c r="F1894" s="15">
        <f t="shared" si="68"/>
        <v>942.6</v>
      </c>
      <c r="G1894" s="15">
        <v>284</v>
      </c>
      <c r="H1894" s="15">
        <v>429.55</v>
      </c>
      <c r="I1894" s="15">
        <v>418.9</v>
      </c>
      <c r="J1894" s="14" t="e">
        <f>AVERAGE(#REF!)</f>
        <v>#REF!</v>
      </c>
      <c r="K1894" s="28">
        <f>SUM(D1894:I1894)</f>
        <v>2863.15</v>
      </c>
      <c r="L1894" s="14">
        <v>355.58</v>
      </c>
      <c r="M1894" s="15">
        <v>270.24</v>
      </c>
      <c r="N1894" s="15">
        <v>299.97000000000003</v>
      </c>
      <c r="O1894" s="15">
        <v>269.97000000000003</v>
      </c>
      <c r="P1894" s="15">
        <v>229.47</v>
      </c>
      <c r="Q1894" s="15">
        <v>259.3</v>
      </c>
      <c r="R1894" s="30">
        <f t="shared" si="66"/>
        <v>1684.53</v>
      </c>
      <c r="S1894" s="14">
        <f>AVERAGE(D1894:I1894)</f>
        <v>477.19166666666666</v>
      </c>
      <c r="T1894" s="16">
        <f t="shared" si="67"/>
        <v>1178.6200000000001</v>
      </c>
    </row>
    <row r="1895" spans="1:20" x14ac:dyDescent="0.25">
      <c r="A1895" t="s">
        <v>39</v>
      </c>
      <c r="B1895" t="s">
        <v>23</v>
      </c>
      <c r="C1895" t="s">
        <v>27</v>
      </c>
      <c r="D1895" s="14">
        <v>355</v>
      </c>
      <c r="E1895" s="15">
        <v>436.65</v>
      </c>
      <c r="F1895" s="15">
        <f t="shared" si="68"/>
        <v>943.6</v>
      </c>
      <c r="G1895" s="15">
        <v>280.45</v>
      </c>
      <c r="H1895" s="15">
        <v>312.39999999999998</v>
      </c>
      <c r="I1895" s="15">
        <v>291.10000000000002</v>
      </c>
      <c r="J1895" s="14" t="e">
        <f>AVERAGE(#REF!)</f>
        <v>#REF!</v>
      </c>
      <c r="K1895" s="28">
        <f>SUM(D1895:I1895)</f>
        <v>2619.1999999999998</v>
      </c>
      <c r="L1895" s="14">
        <v>169.31</v>
      </c>
      <c r="M1895" s="15">
        <v>181.16</v>
      </c>
      <c r="N1895" s="15">
        <v>182.97</v>
      </c>
      <c r="O1895" s="15">
        <v>204.93</v>
      </c>
      <c r="P1895" s="15">
        <v>231.57</v>
      </c>
      <c r="Q1895" s="15">
        <v>238.52</v>
      </c>
      <c r="R1895" s="30">
        <f t="shared" si="66"/>
        <v>1208.46</v>
      </c>
      <c r="S1895" s="14">
        <f>AVERAGE(D1895:I1895)</f>
        <v>436.5333333333333</v>
      </c>
      <c r="T1895" s="16">
        <f t="shared" si="67"/>
        <v>1410.7399999999998</v>
      </c>
    </row>
    <row r="1896" spans="1:20" x14ac:dyDescent="0.25">
      <c r="A1896" t="s">
        <v>39</v>
      </c>
      <c r="B1896" t="s">
        <v>23</v>
      </c>
      <c r="C1896" t="s">
        <v>27</v>
      </c>
      <c r="D1896" s="14">
        <v>355</v>
      </c>
      <c r="E1896" s="15">
        <v>340.8</v>
      </c>
      <c r="F1896" s="15">
        <f t="shared" si="68"/>
        <v>944.6</v>
      </c>
      <c r="G1896" s="15">
        <v>326.60000000000002</v>
      </c>
      <c r="H1896" s="15">
        <v>280.45</v>
      </c>
      <c r="I1896" s="15">
        <v>355</v>
      </c>
      <c r="J1896" s="14" t="e">
        <f>AVERAGE(#REF!)</f>
        <v>#REF!</v>
      </c>
      <c r="K1896" s="28">
        <f>SUM(D1896:I1896)</f>
        <v>2602.4499999999998</v>
      </c>
      <c r="L1896" s="14">
        <v>445.26</v>
      </c>
      <c r="M1896" s="15">
        <v>351.76</v>
      </c>
      <c r="N1896" s="15">
        <v>393.97</v>
      </c>
      <c r="O1896" s="15">
        <v>397.91</v>
      </c>
      <c r="P1896" s="15">
        <v>437.7</v>
      </c>
      <c r="Q1896" s="15">
        <v>433.32</v>
      </c>
      <c r="R1896" s="30">
        <f t="shared" si="66"/>
        <v>2459.92</v>
      </c>
      <c r="S1896" s="14">
        <f>AVERAGE(D1896:I1896)</f>
        <v>433.74166666666662</v>
      </c>
      <c r="T1896" s="16">
        <f t="shared" si="67"/>
        <v>142.52999999999975</v>
      </c>
    </row>
    <row r="1897" spans="1:20" x14ac:dyDescent="0.25">
      <c r="A1897" t="s">
        <v>39</v>
      </c>
      <c r="B1897" t="s">
        <v>23</v>
      </c>
      <c r="C1897" t="s">
        <v>27</v>
      </c>
      <c r="D1897" s="14">
        <v>260</v>
      </c>
      <c r="E1897" s="15">
        <v>236.6</v>
      </c>
      <c r="F1897" s="15">
        <f t="shared" si="68"/>
        <v>945.6</v>
      </c>
      <c r="G1897" s="15">
        <v>221</v>
      </c>
      <c r="H1897" s="15">
        <v>280.8</v>
      </c>
      <c r="I1897" s="15">
        <v>215.8</v>
      </c>
      <c r="J1897" s="14" t="e">
        <f>AVERAGE(#REF!)</f>
        <v>#REF!</v>
      </c>
      <c r="K1897" s="28">
        <f>SUM(D1897:I1897)</f>
        <v>2159.8000000000002</v>
      </c>
      <c r="L1897" s="14">
        <v>544.75</v>
      </c>
      <c r="M1897" s="15">
        <v>588.33000000000004</v>
      </c>
      <c r="N1897" s="15">
        <v>706</v>
      </c>
      <c r="O1897" s="15">
        <v>840.14</v>
      </c>
      <c r="P1897" s="15">
        <v>999.77</v>
      </c>
      <c r="Q1897" s="15">
        <v>1029.76</v>
      </c>
      <c r="R1897" s="30">
        <f t="shared" si="66"/>
        <v>4708.75</v>
      </c>
      <c r="S1897" s="14">
        <f>AVERAGE(D1897:I1897)</f>
        <v>359.9666666666667</v>
      </c>
      <c r="T1897" s="16">
        <f t="shared" si="67"/>
        <v>-2548.9499999999998</v>
      </c>
    </row>
    <row r="1898" spans="1:20" x14ac:dyDescent="0.25">
      <c r="A1898" t="s">
        <v>39</v>
      </c>
      <c r="B1898" t="s">
        <v>21</v>
      </c>
      <c r="C1898" t="s">
        <v>30</v>
      </c>
      <c r="D1898" s="14">
        <v>1062.1500000000001</v>
      </c>
      <c r="E1898" s="15">
        <v>987.8</v>
      </c>
      <c r="F1898" s="15">
        <v>998.42</v>
      </c>
      <c r="G1898" s="15">
        <v>1040.9100000000001</v>
      </c>
      <c r="H1898" s="15">
        <v>1253.3399999999999</v>
      </c>
      <c r="I1898" s="15">
        <v>1306.44</v>
      </c>
      <c r="J1898" s="14" t="e">
        <f>AVERAGE(#REF!)</f>
        <v>#REF!</v>
      </c>
      <c r="K1898" s="28">
        <f>SUM(D1898:I1898)</f>
        <v>6649.0599999999995</v>
      </c>
      <c r="L1898" s="14">
        <v>938.87</v>
      </c>
      <c r="M1898" s="15">
        <v>948.26</v>
      </c>
      <c r="N1898" s="15">
        <v>1109.46</v>
      </c>
      <c r="O1898" s="15">
        <v>1286.97</v>
      </c>
      <c r="P1898" s="15">
        <v>1299.8399999999999</v>
      </c>
      <c r="Q1898" s="15">
        <v>1247.8499999999999</v>
      </c>
      <c r="R1898" s="30">
        <f t="shared" si="66"/>
        <v>6831.25</v>
      </c>
      <c r="S1898" s="14">
        <f>AVERAGE(D1898:I1898)</f>
        <v>1108.1766666666665</v>
      </c>
      <c r="T1898" s="16">
        <f t="shared" si="67"/>
        <v>-182.19000000000051</v>
      </c>
    </row>
    <row r="1899" spans="1:20" x14ac:dyDescent="0.25">
      <c r="A1899" t="s">
        <v>39</v>
      </c>
      <c r="B1899" t="s">
        <v>23</v>
      </c>
      <c r="C1899" t="s">
        <v>30</v>
      </c>
      <c r="D1899" s="14">
        <v>450</v>
      </c>
      <c r="E1899" s="15">
        <v>369</v>
      </c>
      <c r="F1899" s="15">
        <v>373.5</v>
      </c>
      <c r="G1899" s="15">
        <v>346.5</v>
      </c>
      <c r="H1899" s="15">
        <v>346.5</v>
      </c>
      <c r="I1899" s="15">
        <v>369</v>
      </c>
      <c r="J1899" s="14" t="e">
        <f>AVERAGE(#REF!)</f>
        <v>#REF!</v>
      </c>
      <c r="K1899" s="28">
        <f>SUM(D1899:I1899)</f>
        <v>2254.5</v>
      </c>
      <c r="L1899" s="14">
        <v>656.1</v>
      </c>
      <c r="M1899" s="15">
        <v>616.73</v>
      </c>
      <c r="N1899" s="15">
        <v>672.24</v>
      </c>
      <c r="O1899" s="15">
        <v>692.41</v>
      </c>
      <c r="P1899" s="15">
        <v>810.12</v>
      </c>
      <c r="Q1899" s="15">
        <v>866.83</v>
      </c>
      <c r="R1899" s="30">
        <f t="shared" si="66"/>
        <v>4314.43</v>
      </c>
      <c r="S1899" s="14">
        <f>AVERAGE(D1899:I1899)</f>
        <v>375.75</v>
      </c>
      <c r="T1899" s="16">
        <f t="shared" si="67"/>
        <v>-2059.9300000000003</v>
      </c>
    </row>
    <row r="1900" spans="1:20" x14ac:dyDescent="0.25">
      <c r="A1900" t="s">
        <v>39</v>
      </c>
      <c r="B1900" t="s">
        <v>22</v>
      </c>
      <c r="C1900" t="s">
        <v>26</v>
      </c>
      <c r="D1900" s="14">
        <v>19.25</v>
      </c>
      <c r="E1900" s="15">
        <v>17.329999999999998</v>
      </c>
      <c r="F1900" s="15">
        <v>22.14</v>
      </c>
      <c r="G1900" s="15">
        <v>16.36</v>
      </c>
      <c r="H1900" s="15">
        <v>23.87</v>
      </c>
      <c r="I1900" s="15">
        <v>20.6</v>
      </c>
      <c r="J1900" s="14" t="e">
        <f>AVERAGE(#REF!)</f>
        <v>#REF!</v>
      </c>
      <c r="K1900" s="28">
        <f>SUM(D1900:I1900)</f>
        <v>119.55000000000001</v>
      </c>
      <c r="L1900" s="14">
        <v>823.67</v>
      </c>
      <c r="M1900" s="15">
        <v>733.07</v>
      </c>
      <c r="N1900" s="15">
        <v>813.71</v>
      </c>
      <c r="O1900" s="15">
        <v>707.93</v>
      </c>
      <c r="P1900" s="15">
        <v>630.05999999999995</v>
      </c>
      <c r="Q1900" s="15">
        <v>693.07</v>
      </c>
      <c r="R1900" s="30">
        <f t="shared" si="66"/>
        <v>4401.5099999999993</v>
      </c>
      <c r="S1900" s="14">
        <f>AVERAGE(D1900:I1900)</f>
        <v>19.925000000000001</v>
      </c>
      <c r="T1900" s="16">
        <f t="shared" si="67"/>
        <v>-4281.9599999999991</v>
      </c>
    </row>
    <row r="1901" spans="1:20" x14ac:dyDescent="0.25">
      <c r="A1901" t="s">
        <v>39</v>
      </c>
      <c r="B1901" t="s">
        <v>19</v>
      </c>
      <c r="C1901" t="s">
        <v>26</v>
      </c>
      <c r="D1901" s="14">
        <v>2683.75</v>
      </c>
      <c r="E1901" s="15">
        <v>2576.4</v>
      </c>
      <c r="F1901" s="15">
        <v>3086.31</v>
      </c>
      <c r="G1901" s="15">
        <v>2925.29</v>
      </c>
      <c r="H1901" s="15">
        <v>2710.59</v>
      </c>
      <c r="I1901" s="15">
        <v>2978.96</v>
      </c>
      <c r="J1901" s="14" t="e">
        <f>AVERAGE(#REF!)</f>
        <v>#REF!</v>
      </c>
      <c r="K1901" s="28">
        <f>SUM(D1901:I1901)</f>
        <v>16961.3</v>
      </c>
      <c r="L1901" s="14">
        <v>4241.2299999999996</v>
      </c>
      <c r="M1901" s="15">
        <v>4156.41</v>
      </c>
      <c r="N1901" s="15">
        <v>4863</v>
      </c>
      <c r="O1901" s="15">
        <v>5543.82</v>
      </c>
      <c r="P1901" s="15">
        <v>5821.01</v>
      </c>
      <c r="Q1901" s="15">
        <v>6868.79</v>
      </c>
      <c r="R1901" s="30">
        <f t="shared" si="66"/>
        <v>31494.260000000002</v>
      </c>
      <c r="S1901" s="14">
        <f>AVERAGE(D1901:I1901)</f>
        <v>2826.8833333333332</v>
      </c>
      <c r="T1901" s="16">
        <f t="shared" si="67"/>
        <v>-14532.960000000003</v>
      </c>
    </row>
    <row r="1902" spans="1:20" x14ac:dyDescent="0.25">
      <c r="A1902" t="s">
        <v>39</v>
      </c>
      <c r="B1902" t="s">
        <v>22</v>
      </c>
      <c r="C1902" t="s">
        <v>26</v>
      </c>
      <c r="D1902" s="14">
        <v>3487.5</v>
      </c>
      <c r="E1902" s="15">
        <v>3034.13</v>
      </c>
      <c r="F1902" s="15">
        <v>4324.5</v>
      </c>
      <c r="G1902" s="15">
        <v>2894.63</v>
      </c>
      <c r="H1902" s="15">
        <v>3417.75</v>
      </c>
      <c r="I1902" s="15">
        <v>4185</v>
      </c>
      <c r="J1902" s="14" t="e">
        <f>AVERAGE(#REF!)</f>
        <v>#REF!</v>
      </c>
      <c r="K1902" s="28">
        <f>SUM(D1902:I1902)</f>
        <v>21343.510000000002</v>
      </c>
      <c r="L1902" s="14">
        <v>2476.19</v>
      </c>
      <c r="M1902" s="15">
        <v>1931.43</v>
      </c>
      <c r="N1902" s="15">
        <v>1854.17</v>
      </c>
      <c r="O1902" s="15">
        <v>1631.67</v>
      </c>
      <c r="P1902" s="15">
        <v>1452.19</v>
      </c>
      <c r="Q1902" s="15">
        <v>1611.93</v>
      </c>
      <c r="R1902" s="30">
        <f t="shared" si="66"/>
        <v>10957.58</v>
      </c>
      <c r="S1902" s="14">
        <f>AVERAGE(D1902:I1902)</f>
        <v>3557.251666666667</v>
      </c>
      <c r="T1902" s="16">
        <f t="shared" si="67"/>
        <v>10385.930000000002</v>
      </c>
    </row>
    <row r="1903" spans="1:20" x14ac:dyDescent="0.25">
      <c r="A1903" t="s">
        <v>39</v>
      </c>
      <c r="B1903" t="s">
        <v>23</v>
      </c>
      <c r="C1903" t="s">
        <v>26</v>
      </c>
      <c r="D1903" s="14">
        <v>2316.8375000000001</v>
      </c>
      <c r="E1903" s="15">
        <v>2757.04</v>
      </c>
      <c r="F1903" s="15">
        <v>1807.13</v>
      </c>
      <c r="G1903" s="15">
        <v>1946.14</v>
      </c>
      <c r="H1903" s="15">
        <v>2316.84</v>
      </c>
      <c r="I1903" s="15">
        <v>2015.65</v>
      </c>
      <c r="J1903" s="14" t="e">
        <f>AVERAGE(#REF!)</f>
        <v>#REF!</v>
      </c>
      <c r="K1903" s="28">
        <f>SUM(D1903:I1903)</f>
        <v>13159.637500000001</v>
      </c>
      <c r="L1903" s="14">
        <v>1349.68</v>
      </c>
      <c r="M1903" s="15">
        <v>1282.2</v>
      </c>
      <c r="N1903" s="15">
        <v>1410.42</v>
      </c>
      <c r="O1903" s="15">
        <v>1410.42</v>
      </c>
      <c r="P1903" s="15">
        <v>1424.52</v>
      </c>
      <c r="Q1903" s="15">
        <v>1453.01</v>
      </c>
      <c r="R1903" s="30">
        <f t="shared" si="66"/>
        <v>8330.25</v>
      </c>
      <c r="S1903" s="14">
        <f>AVERAGE(D1903:I1903)</f>
        <v>2193.2729166666668</v>
      </c>
      <c r="T1903" s="16">
        <f t="shared" si="67"/>
        <v>4829.3875000000007</v>
      </c>
    </row>
    <row r="1904" spans="1:20" x14ac:dyDescent="0.25">
      <c r="A1904" t="s">
        <v>39</v>
      </c>
      <c r="B1904" t="s">
        <v>21</v>
      </c>
      <c r="C1904" t="s">
        <v>26</v>
      </c>
      <c r="D1904" s="14">
        <v>1703.85</v>
      </c>
      <c r="E1904" s="15">
        <v>1618.66</v>
      </c>
      <c r="F1904" s="15">
        <v>1942.39</v>
      </c>
      <c r="G1904" s="15">
        <v>1720.89</v>
      </c>
      <c r="H1904" s="15">
        <v>1703.85</v>
      </c>
      <c r="I1904" s="15">
        <v>1840.16</v>
      </c>
      <c r="J1904" s="14" t="e">
        <f>AVERAGE(#REF!)</f>
        <v>#REF!</v>
      </c>
      <c r="K1904" s="28">
        <f>SUM(D1904:I1904)</f>
        <v>10529.800000000001</v>
      </c>
      <c r="L1904" s="14">
        <v>1364.38</v>
      </c>
      <c r="M1904" s="15">
        <v>1296.1600000000001</v>
      </c>
      <c r="N1904" s="15">
        <v>1322.08</v>
      </c>
      <c r="O1904" s="15">
        <v>1123.77</v>
      </c>
      <c r="P1904" s="15">
        <v>1326.05</v>
      </c>
      <c r="Q1904" s="15">
        <v>1498.44</v>
      </c>
      <c r="R1904" s="30">
        <f t="shared" si="66"/>
        <v>7930.8799999999992</v>
      </c>
      <c r="S1904" s="14">
        <f>AVERAGE(D1904:I1904)</f>
        <v>1754.9666666666669</v>
      </c>
      <c r="T1904" s="16">
        <f t="shared" si="67"/>
        <v>2598.9200000000019</v>
      </c>
    </row>
    <row r="1905" spans="1:20" x14ac:dyDescent="0.25">
      <c r="A1905" t="s">
        <v>39</v>
      </c>
      <c r="B1905" t="s">
        <v>19</v>
      </c>
      <c r="C1905" t="s">
        <v>26</v>
      </c>
      <c r="D1905" s="14">
        <v>1523.15</v>
      </c>
      <c r="E1905" s="15">
        <v>1782.09</v>
      </c>
      <c r="F1905" s="15">
        <v>1690.7</v>
      </c>
      <c r="G1905" s="15">
        <v>1218.52</v>
      </c>
      <c r="H1905" s="15">
        <v>1660.23</v>
      </c>
      <c r="I1905" s="15">
        <v>1629.77</v>
      </c>
      <c r="J1905" s="14" t="e">
        <f>AVERAGE(#REF!)</f>
        <v>#REF!</v>
      </c>
      <c r="K1905" s="28">
        <f>SUM(D1905:I1905)</f>
        <v>9504.4599999999991</v>
      </c>
      <c r="L1905" s="14">
        <v>1357.54</v>
      </c>
      <c r="M1905" s="15">
        <v>1086.03</v>
      </c>
      <c r="N1905" s="15">
        <v>1205.49</v>
      </c>
      <c r="O1905" s="15">
        <v>1277.82</v>
      </c>
      <c r="P1905" s="15">
        <v>1367.27</v>
      </c>
      <c r="Q1905" s="15">
        <v>1203.2</v>
      </c>
      <c r="R1905" s="30">
        <f t="shared" si="66"/>
        <v>7497.3499999999995</v>
      </c>
      <c r="S1905" s="14">
        <f>AVERAGE(D1905:I1905)</f>
        <v>1584.0766666666666</v>
      </c>
      <c r="T1905" s="16">
        <f t="shared" si="67"/>
        <v>2007.1099999999997</v>
      </c>
    </row>
    <row r="1906" spans="1:20" x14ac:dyDescent="0.25">
      <c r="A1906" t="s">
        <v>39</v>
      </c>
      <c r="B1906" t="s">
        <v>21</v>
      </c>
      <c r="C1906" t="s">
        <v>26</v>
      </c>
      <c r="D1906" s="14">
        <v>1166</v>
      </c>
      <c r="E1906" s="15">
        <v>1294.26</v>
      </c>
      <c r="F1906" s="15">
        <v>1259.28</v>
      </c>
      <c r="G1906" s="15">
        <v>979.44</v>
      </c>
      <c r="H1906" s="15">
        <v>1352.56</v>
      </c>
      <c r="I1906" s="15">
        <v>932.8</v>
      </c>
      <c r="J1906" s="14" t="e">
        <f>AVERAGE(#REF!)</f>
        <v>#REF!</v>
      </c>
      <c r="K1906" s="28">
        <f>SUM(D1906:I1906)</f>
        <v>6984.3399999999992</v>
      </c>
      <c r="L1906" s="14">
        <v>940.93</v>
      </c>
      <c r="M1906" s="15">
        <v>846.84</v>
      </c>
      <c r="N1906" s="15">
        <v>812.97</v>
      </c>
      <c r="O1906" s="15">
        <v>861.75</v>
      </c>
      <c r="P1906" s="15">
        <v>947.93</v>
      </c>
      <c r="Q1906" s="15">
        <v>1004.81</v>
      </c>
      <c r="R1906" s="30">
        <f t="shared" si="66"/>
        <v>5415.23</v>
      </c>
      <c r="S1906" s="14">
        <f>AVERAGE(D1906:I1906)</f>
        <v>1164.0566666666666</v>
      </c>
      <c r="T1906" s="16">
        <f t="shared" si="67"/>
        <v>1569.1099999999997</v>
      </c>
    </row>
    <row r="1907" spans="1:20" x14ac:dyDescent="0.25">
      <c r="A1907" t="s">
        <v>39</v>
      </c>
      <c r="B1907" t="s">
        <v>23</v>
      </c>
      <c r="C1907" t="s">
        <v>26</v>
      </c>
      <c r="D1907" s="14">
        <v>1082.8499999999999</v>
      </c>
      <c r="E1907" s="15">
        <v>1245.28</v>
      </c>
      <c r="F1907" s="15">
        <v>1266.93</v>
      </c>
      <c r="G1907" s="15">
        <v>1017.88</v>
      </c>
      <c r="H1907" s="15">
        <v>931.25</v>
      </c>
      <c r="I1907" s="15">
        <v>1191.1400000000001</v>
      </c>
      <c r="J1907" s="14" t="e">
        <f>AVERAGE(#REF!)</f>
        <v>#REF!</v>
      </c>
      <c r="K1907" s="28">
        <f>SUM(D1907:I1907)</f>
        <v>6735.3300000000008</v>
      </c>
      <c r="L1907" s="14">
        <v>1037.52</v>
      </c>
      <c r="M1907" s="15">
        <v>788.52</v>
      </c>
      <c r="N1907" s="15">
        <v>914.68</v>
      </c>
      <c r="O1907" s="15">
        <v>1061.03</v>
      </c>
      <c r="P1907" s="15">
        <v>1167.1300000000001</v>
      </c>
      <c r="Q1907" s="15">
        <v>1318.86</v>
      </c>
      <c r="R1907" s="30">
        <f t="shared" si="66"/>
        <v>6287.74</v>
      </c>
      <c r="S1907" s="14">
        <f>AVERAGE(D1907:I1907)</f>
        <v>1122.5550000000001</v>
      </c>
      <c r="T1907" s="16">
        <f t="shared" si="67"/>
        <v>447.59000000000106</v>
      </c>
    </row>
    <row r="1908" spans="1:20" x14ac:dyDescent="0.25">
      <c r="A1908" t="s">
        <v>39</v>
      </c>
      <c r="B1908" t="s">
        <v>23</v>
      </c>
      <c r="C1908" t="s">
        <v>26</v>
      </c>
      <c r="D1908" s="14">
        <v>1012.36</v>
      </c>
      <c r="E1908" s="15">
        <v>850.38</v>
      </c>
      <c r="F1908" s="15">
        <v>870.63</v>
      </c>
      <c r="G1908" s="15">
        <v>789.64</v>
      </c>
      <c r="H1908" s="15">
        <v>820.01</v>
      </c>
      <c r="I1908" s="15">
        <v>870.63</v>
      </c>
      <c r="J1908" s="14" t="e">
        <f>AVERAGE(#REF!)</f>
        <v>#REF!</v>
      </c>
      <c r="K1908" s="28">
        <f>SUM(D1908:I1908)</f>
        <v>5213.6499999999996</v>
      </c>
      <c r="L1908" s="14">
        <v>620.37</v>
      </c>
      <c r="M1908" s="15">
        <v>682.41</v>
      </c>
      <c r="N1908" s="15">
        <v>702.88</v>
      </c>
      <c r="O1908" s="15">
        <v>759.11</v>
      </c>
      <c r="P1908" s="15">
        <v>698.38</v>
      </c>
      <c r="Q1908" s="15">
        <v>796.15</v>
      </c>
      <c r="R1908" s="30">
        <f t="shared" si="66"/>
        <v>4259.3</v>
      </c>
      <c r="S1908" s="14">
        <f>AVERAGE(D1908:I1908)</f>
        <v>868.94166666666661</v>
      </c>
      <c r="T1908" s="16">
        <f t="shared" si="67"/>
        <v>954.34999999999945</v>
      </c>
    </row>
    <row r="1909" spans="1:20" x14ac:dyDescent="0.25">
      <c r="A1909" t="s">
        <v>39</v>
      </c>
      <c r="B1909" t="s">
        <v>23</v>
      </c>
      <c r="C1909" t="s">
        <v>26</v>
      </c>
      <c r="D1909" s="14">
        <v>520</v>
      </c>
      <c r="E1909" s="15">
        <v>650</v>
      </c>
      <c r="F1909" s="15">
        <v>639.6</v>
      </c>
      <c r="G1909" s="15">
        <v>618.79999999999995</v>
      </c>
      <c r="H1909" s="15">
        <v>561.6</v>
      </c>
      <c r="I1909" s="15">
        <v>639.6</v>
      </c>
      <c r="J1909" s="14" t="e">
        <f>AVERAGE(#REF!)</f>
        <v>#REF!</v>
      </c>
      <c r="K1909" s="28">
        <f>SUM(D1909:I1909)</f>
        <v>3629.5999999999995</v>
      </c>
      <c r="L1909" s="14">
        <v>354.28</v>
      </c>
      <c r="M1909" s="15">
        <v>286.97000000000003</v>
      </c>
      <c r="N1909" s="15">
        <v>243.92</v>
      </c>
      <c r="O1909" s="15">
        <v>229.28</v>
      </c>
      <c r="P1909" s="15">
        <v>206.35</v>
      </c>
      <c r="Q1909" s="15">
        <v>189.84</v>
      </c>
      <c r="R1909" s="30">
        <f t="shared" si="66"/>
        <v>1510.6399999999999</v>
      </c>
      <c r="S1909" s="14">
        <f>AVERAGE(D1909:I1909)</f>
        <v>604.93333333333328</v>
      </c>
      <c r="T1909" s="16">
        <f t="shared" si="67"/>
        <v>2118.9599999999996</v>
      </c>
    </row>
    <row r="1910" spans="1:20" x14ac:dyDescent="0.25">
      <c r="A1910" t="s">
        <v>39</v>
      </c>
      <c r="B1910" t="s">
        <v>19</v>
      </c>
      <c r="C1910" t="s">
        <v>26</v>
      </c>
      <c r="D1910" s="14">
        <v>590.61249999999995</v>
      </c>
      <c r="E1910" s="15">
        <v>626.04999999999995</v>
      </c>
      <c r="F1910" s="15">
        <v>596.52</v>
      </c>
      <c r="G1910" s="15">
        <v>478.4</v>
      </c>
      <c r="H1910" s="15">
        <v>708.74</v>
      </c>
      <c r="I1910" s="15">
        <v>460.68</v>
      </c>
      <c r="J1910" s="14" t="e">
        <f>AVERAGE(#REF!)</f>
        <v>#REF!</v>
      </c>
      <c r="K1910" s="28">
        <f>SUM(D1910:I1910)</f>
        <v>3461.0025000000001</v>
      </c>
      <c r="L1910" s="14">
        <v>5875</v>
      </c>
      <c r="M1910" s="15">
        <v>4993.75</v>
      </c>
      <c r="N1910" s="15">
        <v>5543.06</v>
      </c>
      <c r="O1910" s="15">
        <v>6651.67</v>
      </c>
      <c r="P1910" s="15">
        <v>7117.29</v>
      </c>
      <c r="Q1910" s="15">
        <v>7615.5</v>
      </c>
      <c r="R1910" s="30">
        <f t="shared" si="66"/>
        <v>37796.270000000004</v>
      </c>
      <c r="S1910" s="14">
        <f>AVERAGE(D1910:I1910)</f>
        <v>576.83375000000001</v>
      </c>
      <c r="T1910" s="16">
        <f t="shared" si="67"/>
        <v>-34335.267500000002</v>
      </c>
    </row>
    <row r="1911" spans="1:20" x14ac:dyDescent="0.25">
      <c r="A1911" t="s">
        <v>39</v>
      </c>
      <c r="B1911" t="s">
        <v>23</v>
      </c>
      <c r="C1911" t="s">
        <v>26</v>
      </c>
      <c r="D1911" s="14">
        <v>355</v>
      </c>
      <c r="E1911" s="15">
        <v>273.35000000000002</v>
      </c>
      <c r="F1911" s="15">
        <v>390.5</v>
      </c>
      <c r="G1911" s="15">
        <v>394.05</v>
      </c>
      <c r="H1911" s="15">
        <v>337.25</v>
      </c>
      <c r="I1911" s="15">
        <v>276.89999999999998</v>
      </c>
      <c r="J1911" s="14" t="e">
        <f>AVERAGE(#REF!)</f>
        <v>#REF!</v>
      </c>
      <c r="K1911" s="28">
        <f>SUM(D1911:I1911)</f>
        <v>2027.0500000000002</v>
      </c>
      <c r="L1911" s="14">
        <v>263.5</v>
      </c>
      <c r="M1911" s="15">
        <v>281.95</v>
      </c>
      <c r="N1911" s="15">
        <v>315.77999999999997</v>
      </c>
      <c r="O1911" s="15">
        <v>287.36</v>
      </c>
      <c r="P1911" s="15">
        <v>244.26</v>
      </c>
      <c r="Q1911" s="15">
        <v>229.6</v>
      </c>
      <c r="R1911" s="30">
        <f t="shared" si="66"/>
        <v>1622.45</v>
      </c>
      <c r="S1911" s="14">
        <f>AVERAGE(D1911:I1911)</f>
        <v>337.8416666666667</v>
      </c>
      <c r="T1911" s="16">
        <f t="shared" si="67"/>
        <v>404.60000000000014</v>
      </c>
    </row>
    <row r="1912" spans="1:20" x14ac:dyDescent="0.25">
      <c r="A1912" t="s">
        <v>39</v>
      </c>
      <c r="B1912" t="s">
        <v>23</v>
      </c>
      <c r="C1912" t="s">
        <v>26</v>
      </c>
      <c r="D1912" s="14">
        <v>312.48750000000001</v>
      </c>
      <c r="E1912" s="15">
        <v>371.86</v>
      </c>
      <c r="F1912" s="15">
        <v>246.87</v>
      </c>
      <c r="G1912" s="15">
        <v>359.36</v>
      </c>
      <c r="H1912" s="15">
        <v>315.61</v>
      </c>
      <c r="I1912" s="15">
        <v>318.74</v>
      </c>
      <c r="J1912" s="14" t="e">
        <f>AVERAGE(#REF!)</f>
        <v>#REF!</v>
      </c>
      <c r="K1912" s="28">
        <f>SUM(D1912:I1912)</f>
        <v>1924.9275</v>
      </c>
      <c r="L1912" s="14">
        <v>1129</v>
      </c>
      <c r="M1912" s="15">
        <v>1196.74</v>
      </c>
      <c r="N1912" s="15">
        <v>1256.58</v>
      </c>
      <c r="O1912" s="15">
        <v>1206.32</v>
      </c>
      <c r="P1912" s="15">
        <v>1230.45</v>
      </c>
      <c r="Q1912" s="15">
        <v>1242.75</v>
      </c>
      <c r="R1912" s="30">
        <f t="shared" si="66"/>
        <v>7261.8399999999992</v>
      </c>
      <c r="S1912" s="14">
        <f>AVERAGE(D1912:I1912)</f>
        <v>320.82125000000002</v>
      </c>
      <c r="T1912" s="16">
        <f t="shared" si="67"/>
        <v>-5336.9124999999995</v>
      </c>
    </row>
    <row r="1913" spans="1:20" x14ac:dyDescent="0.25">
      <c r="A1913" t="s">
        <v>39</v>
      </c>
      <c r="B1913" t="s">
        <v>22</v>
      </c>
      <c r="C1913" t="s">
        <v>32</v>
      </c>
      <c r="D1913" s="14">
        <v>461.55</v>
      </c>
      <c r="E1913" s="15">
        <v>567.71</v>
      </c>
      <c r="F1913" s="15">
        <v>452.32</v>
      </c>
      <c r="G1913" s="15">
        <v>433.86</v>
      </c>
      <c r="H1913" s="15">
        <v>378.47</v>
      </c>
      <c r="I1913" s="15">
        <v>503.09</v>
      </c>
      <c r="J1913" s="14" t="e">
        <f>AVERAGE(#REF!)</f>
        <v>#REF!</v>
      </c>
      <c r="K1913" s="28">
        <f>SUM(D1913:I1913)</f>
        <v>2797</v>
      </c>
      <c r="L1913" s="14">
        <v>1781.52</v>
      </c>
      <c r="M1913" s="15">
        <v>1870.6</v>
      </c>
      <c r="N1913" s="15">
        <v>2151.19</v>
      </c>
      <c r="O1913" s="15">
        <v>2301.77</v>
      </c>
      <c r="P1913" s="15">
        <v>2693.07</v>
      </c>
      <c r="Q1913" s="15">
        <v>2693.07</v>
      </c>
      <c r="R1913" s="30">
        <f t="shared" si="66"/>
        <v>13491.22</v>
      </c>
      <c r="S1913" s="14">
        <f>AVERAGE(D1913:I1913)</f>
        <v>466.16666666666669</v>
      </c>
      <c r="T1913" s="16">
        <f t="shared" si="67"/>
        <v>-10694.22</v>
      </c>
    </row>
    <row r="1914" spans="1:20" x14ac:dyDescent="0.25">
      <c r="A1914" t="s">
        <v>39</v>
      </c>
      <c r="B1914" t="s">
        <v>23</v>
      </c>
      <c r="C1914" t="s">
        <v>32</v>
      </c>
      <c r="D1914" s="14">
        <v>1560.3999999999999</v>
      </c>
      <c r="E1914" s="15">
        <v>1248.32</v>
      </c>
      <c r="F1914" s="15">
        <v>1747.65</v>
      </c>
      <c r="G1914" s="15">
        <v>1903.69</v>
      </c>
      <c r="H1914" s="15">
        <v>1810.06</v>
      </c>
      <c r="I1914" s="15">
        <v>1560.4</v>
      </c>
      <c r="J1914" s="14" t="e">
        <f>AVERAGE(#REF!)</f>
        <v>#REF!</v>
      </c>
      <c r="K1914" s="28">
        <f>SUM(D1914:I1914)</f>
        <v>9830.5199999999986</v>
      </c>
      <c r="L1914" s="14">
        <v>925.05</v>
      </c>
      <c r="M1914" s="15">
        <v>749.29</v>
      </c>
      <c r="N1914" s="15">
        <v>689.35</v>
      </c>
      <c r="O1914" s="15">
        <v>710.03</v>
      </c>
      <c r="P1914" s="15">
        <v>639.03</v>
      </c>
      <c r="Q1914" s="15">
        <v>658.2</v>
      </c>
      <c r="R1914" s="30">
        <f t="shared" si="66"/>
        <v>4370.95</v>
      </c>
      <c r="S1914" s="14">
        <f>AVERAGE(D1914:I1914)</f>
        <v>1638.4199999999998</v>
      </c>
      <c r="T1914" s="16">
        <f t="shared" si="67"/>
        <v>5459.5699999999988</v>
      </c>
    </row>
    <row r="1915" spans="1:20" x14ac:dyDescent="0.25">
      <c r="A1915" t="s">
        <v>39</v>
      </c>
      <c r="B1915" t="s">
        <v>23</v>
      </c>
      <c r="C1915" t="s">
        <v>32</v>
      </c>
      <c r="D1915" s="14">
        <v>1157</v>
      </c>
      <c r="E1915" s="15">
        <v>867.75</v>
      </c>
      <c r="F1915" s="15">
        <v>1295.8399999999999</v>
      </c>
      <c r="G1915" s="15">
        <v>1226.42</v>
      </c>
      <c r="H1915" s="15">
        <v>1214.8499999999999</v>
      </c>
      <c r="I1915" s="15">
        <v>1052.8699999999999</v>
      </c>
      <c r="J1915" s="14" t="e">
        <f>AVERAGE(#REF!)</f>
        <v>#REF!</v>
      </c>
      <c r="K1915" s="28">
        <f>SUM(D1915:I1915)</f>
        <v>6814.7300000000005</v>
      </c>
      <c r="L1915" s="14">
        <v>997.55</v>
      </c>
      <c r="M1915" s="15">
        <v>1017.5</v>
      </c>
      <c r="N1915" s="15">
        <v>1190.48</v>
      </c>
      <c r="O1915" s="15">
        <v>1416.67</v>
      </c>
      <c r="P1915" s="15">
        <v>1275</v>
      </c>
      <c r="Q1915" s="15">
        <v>1134.75</v>
      </c>
      <c r="R1915" s="30">
        <f t="shared" si="66"/>
        <v>7031.95</v>
      </c>
      <c r="S1915" s="14">
        <f>AVERAGE(D1915:I1915)</f>
        <v>1135.7883333333334</v>
      </c>
      <c r="T1915" s="16">
        <f t="shared" si="67"/>
        <v>-217.21999999999935</v>
      </c>
    </row>
    <row r="1916" spans="1:20" x14ac:dyDescent="0.25">
      <c r="A1916" t="s">
        <v>39</v>
      </c>
      <c r="B1916" t="s">
        <v>19</v>
      </c>
      <c r="C1916" t="s">
        <v>28</v>
      </c>
      <c r="D1916" s="14">
        <v>500</v>
      </c>
      <c r="E1916" s="15">
        <v>390</v>
      </c>
      <c r="F1916" s="15">
        <v>610</v>
      </c>
      <c r="G1916" s="15">
        <v>375</v>
      </c>
      <c r="H1916" s="15">
        <v>590</v>
      </c>
      <c r="I1916" s="15">
        <v>530</v>
      </c>
      <c r="J1916" s="14" t="e">
        <f>AVERAGE(#REF!)</f>
        <v>#REF!</v>
      </c>
      <c r="K1916" s="28">
        <f>SUM(D1916:I1916)</f>
        <v>2995</v>
      </c>
      <c r="L1916" s="14">
        <v>774.77</v>
      </c>
      <c r="M1916" s="15">
        <v>805.76</v>
      </c>
      <c r="N1916" s="15">
        <v>797.7</v>
      </c>
      <c r="O1916" s="15">
        <v>717.93</v>
      </c>
      <c r="P1916" s="15">
        <v>818.44</v>
      </c>
      <c r="Q1916" s="15">
        <v>752.96</v>
      </c>
      <c r="R1916" s="30">
        <f t="shared" si="66"/>
        <v>4667.5599999999995</v>
      </c>
      <c r="S1916" s="14">
        <f>AVERAGE(D1916:I1916)</f>
        <v>499.16666666666669</v>
      </c>
      <c r="T1916" s="16">
        <f t="shared" si="67"/>
        <v>-1672.5599999999995</v>
      </c>
    </row>
    <row r="1917" spans="1:20" x14ac:dyDescent="0.25">
      <c r="A1917" t="s">
        <v>39</v>
      </c>
      <c r="B1917" t="s">
        <v>23</v>
      </c>
      <c r="C1917" t="s">
        <v>28</v>
      </c>
      <c r="D1917" s="14">
        <v>358.5</v>
      </c>
      <c r="E1917" s="15">
        <v>308.31</v>
      </c>
      <c r="F1917" s="15">
        <v>430.2</v>
      </c>
      <c r="G1917" s="15">
        <v>293.97000000000003</v>
      </c>
      <c r="H1917" s="15">
        <v>376.43</v>
      </c>
      <c r="I1917" s="15">
        <v>344.16</v>
      </c>
      <c r="J1917" s="14" t="e">
        <f>AVERAGE(#REF!)</f>
        <v>#REF!</v>
      </c>
      <c r="K1917" s="28">
        <f>SUM(D1917:I1917)</f>
        <v>2111.5700000000002</v>
      </c>
      <c r="L1917" s="14">
        <v>175.58</v>
      </c>
      <c r="M1917" s="15">
        <v>136.94999999999999</v>
      </c>
      <c r="N1917" s="15">
        <v>164.34</v>
      </c>
      <c r="O1917" s="15">
        <v>188.99</v>
      </c>
      <c r="P1917" s="15">
        <v>187.1</v>
      </c>
      <c r="Q1917" s="15">
        <v>188.97</v>
      </c>
      <c r="R1917" s="30">
        <f t="shared" si="66"/>
        <v>1041.93</v>
      </c>
      <c r="S1917" s="14">
        <f>AVERAGE(D1917:I1917)</f>
        <v>351.92833333333334</v>
      </c>
      <c r="T1917" s="16">
        <f t="shared" si="67"/>
        <v>1069.6400000000001</v>
      </c>
    </row>
    <row r="1918" spans="1:20" x14ac:dyDescent="0.25">
      <c r="A1918" t="s">
        <v>39</v>
      </c>
      <c r="B1918" t="s">
        <v>23</v>
      </c>
      <c r="C1918" t="s">
        <v>28</v>
      </c>
      <c r="D1918" s="14">
        <v>320</v>
      </c>
      <c r="E1918" s="15">
        <v>371.2</v>
      </c>
      <c r="F1918" s="15">
        <v>252.8</v>
      </c>
      <c r="G1918" s="15">
        <v>316.8</v>
      </c>
      <c r="H1918" s="15">
        <v>393.6</v>
      </c>
      <c r="I1918" s="15">
        <v>380.8</v>
      </c>
      <c r="J1918" s="14" t="e">
        <f>AVERAGE(#REF!)</f>
        <v>#REF!</v>
      </c>
      <c r="K1918" s="28">
        <f>SUM(D1918:I1918)</f>
        <v>2035.2</v>
      </c>
      <c r="L1918" s="14">
        <v>310.39999999999998</v>
      </c>
      <c r="M1918" s="15">
        <v>257.63</v>
      </c>
      <c r="N1918" s="15">
        <v>293.7</v>
      </c>
      <c r="O1918" s="15">
        <v>276.08</v>
      </c>
      <c r="P1918" s="15">
        <v>303.69</v>
      </c>
      <c r="Q1918" s="15">
        <v>261.17</v>
      </c>
      <c r="R1918" s="30">
        <f t="shared" si="66"/>
        <v>1702.67</v>
      </c>
      <c r="S1918" s="14">
        <f>AVERAGE(D1918:I1918)</f>
        <v>339.2</v>
      </c>
      <c r="T1918" s="16">
        <f t="shared" si="67"/>
        <v>332.53</v>
      </c>
    </row>
    <row r="1919" spans="1:20" x14ac:dyDescent="0.25">
      <c r="A1919" t="s">
        <v>39</v>
      </c>
      <c r="B1919" t="s">
        <v>23</v>
      </c>
      <c r="C1919" t="s">
        <v>28</v>
      </c>
      <c r="D1919" s="14">
        <v>355</v>
      </c>
      <c r="E1919" s="15">
        <v>301.75</v>
      </c>
      <c r="F1919" s="15">
        <v>397.6</v>
      </c>
      <c r="G1919" s="15">
        <v>269.8</v>
      </c>
      <c r="H1919" s="15">
        <v>273.35000000000002</v>
      </c>
      <c r="I1919" s="15">
        <v>376.3</v>
      </c>
      <c r="J1919" s="14" t="e">
        <f>AVERAGE(#REF!)</f>
        <v>#REF!</v>
      </c>
      <c r="K1919" s="28">
        <f>SUM(D1919:I1919)</f>
        <v>1973.8</v>
      </c>
      <c r="L1919" s="14">
        <v>749.23</v>
      </c>
      <c r="M1919" s="15">
        <v>636.85</v>
      </c>
      <c r="N1919" s="15">
        <v>713.27</v>
      </c>
      <c r="O1919" s="15">
        <v>713.27</v>
      </c>
      <c r="P1919" s="15">
        <v>820.26</v>
      </c>
      <c r="Q1919" s="15">
        <v>705.42</v>
      </c>
      <c r="R1919" s="30">
        <f t="shared" si="66"/>
        <v>4338.3</v>
      </c>
      <c r="S1919" s="14">
        <f>AVERAGE(D1919:I1919)</f>
        <v>328.96666666666664</v>
      </c>
      <c r="T1919" s="16">
        <f t="shared" si="67"/>
        <v>-2364.5</v>
      </c>
    </row>
    <row r="1920" spans="1:20" x14ac:dyDescent="0.25">
      <c r="A1920" t="s">
        <v>39</v>
      </c>
      <c r="B1920" t="s">
        <v>23</v>
      </c>
      <c r="C1920" t="s">
        <v>28</v>
      </c>
      <c r="D1920" s="14">
        <v>280</v>
      </c>
      <c r="E1920" s="15">
        <v>249.2</v>
      </c>
      <c r="F1920" s="15">
        <v>268.8</v>
      </c>
      <c r="G1920" s="15">
        <v>212.8</v>
      </c>
      <c r="H1920" s="15">
        <v>280</v>
      </c>
      <c r="I1920" s="15">
        <v>296.8</v>
      </c>
      <c r="J1920" s="14" t="e">
        <f>AVERAGE(#REF!)</f>
        <v>#REF!</v>
      </c>
      <c r="K1920" s="28">
        <f>SUM(D1920:I1920)</f>
        <v>1587.6</v>
      </c>
      <c r="L1920" s="14">
        <v>285.08999999999997</v>
      </c>
      <c r="M1920" s="15">
        <v>267.98</v>
      </c>
      <c r="N1920" s="15">
        <v>251.9</v>
      </c>
      <c r="O1920" s="15">
        <v>264.5</v>
      </c>
      <c r="P1920" s="15">
        <v>317.39999999999998</v>
      </c>
      <c r="Q1920" s="15">
        <v>380.88</v>
      </c>
      <c r="R1920" s="30">
        <f t="shared" si="66"/>
        <v>1767.75</v>
      </c>
      <c r="S1920" s="14">
        <f>AVERAGE(D1920:I1920)</f>
        <v>264.59999999999997</v>
      </c>
      <c r="T1920" s="16">
        <f t="shared" si="67"/>
        <v>-180.15000000000009</v>
      </c>
    </row>
    <row r="1921" spans="1:20" x14ac:dyDescent="0.25">
      <c r="A1921" t="s">
        <v>39</v>
      </c>
      <c r="B1921" t="s">
        <v>23</v>
      </c>
      <c r="C1921" t="s">
        <v>29</v>
      </c>
      <c r="D1921" s="14">
        <v>5924.95</v>
      </c>
      <c r="E1921" s="15">
        <v>6458.2</v>
      </c>
      <c r="F1921" s="15">
        <v>6339.7</v>
      </c>
      <c r="G1921" s="15">
        <v>4799.21</v>
      </c>
      <c r="H1921" s="15">
        <v>4621.46</v>
      </c>
      <c r="I1921" s="15">
        <v>7287.69</v>
      </c>
      <c r="J1921" s="14" t="e">
        <f>AVERAGE(#REF!)</f>
        <v>#REF!</v>
      </c>
      <c r="K1921" s="28">
        <f>SUM(D1921:I1921)</f>
        <v>35431.21</v>
      </c>
      <c r="L1921" s="14">
        <v>4221.08</v>
      </c>
      <c r="M1921" s="15">
        <v>3967.82</v>
      </c>
      <c r="N1921" s="15">
        <v>3372.65</v>
      </c>
      <c r="O1921" s="15">
        <v>3440.1</v>
      </c>
      <c r="P1921" s="15">
        <v>4093.72</v>
      </c>
      <c r="Q1921" s="15">
        <v>4544.03</v>
      </c>
      <c r="R1921" s="30">
        <f t="shared" si="66"/>
        <v>23639.399999999998</v>
      </c>
      <c r="S1921" s="14">
        <f>AVERAGE(D1921:I1921)</f>
        <v>5905.2016666666668</v>
      </c>
      <c r="T1921" s="16">
        <f t="shared" si="67"/>
        <v>11791.810000000001</v>
      </c>
    </row>
    <row r="1922" spans="1:20" x14ac:dyDescent="0.25">
      <c r="A1922" t="s">
        <v>39</v>
      </c>
      <c r="B1922" t="s">
        <v>21</v>
      </c>
      <c r="C1922" t="s">
        <v>29</v>
      </c>
      <c r="D1922" s="14">
        <v>1790</v>
      </c>
      <c r="E1922" s="15">
        <v>2148</v>
      </c>
      <c r="F1922" s="15">
        <v>1754.2</v>
      </c>
      <c r="G1922" s="15">
        <v>2183.8000000000002</v>
      </c>
      <c r="H1922" s="15">
        <v>1593.1</v>
      </c>
      <c r="I1922" s="15">
        <v>1503.6</v>
      </c>
      <c r="J1922" s="14" t="e">
        <f>AVERAGE(#REF!)</f>
        <v>#REF!</v>
      </c>
      <c r="K1922" s="28">
        <f>SUM(D1922:I1922)</f>
        <v>10972.7</v>
      </c>
      <c r="L1922" s="14">
        <v>345.8</v>
      </c>
      <c r="M1922" s="15">
        <v>311.22000000000003</v>
      </c>
      <c r="N1922" s="15">
        <v>273.87</v>
      </c>
      <c r="O1922" s="15">
        <v>265.64999999999998</v>
      </c>
      <c r="P1922" s="15">
        <v>247.05</v>
      </c>
      <c r="Q1922" s="15">
        <v>214.93</v>
      </c>
      <c r="R1922" s="30">
        <f t="shared" si="66"/>
        <v>1658.52</v>
      </c>
      <c r="S1922" s="14">
        <f>AVERAGE(D1922:I1922)</f>
        <v>1828.7833333333335</v>
      </c>
      <c r="T1922" s="16">
        <f t="shared" si="67"/>
        <v>9314.18</v>
      </c>
    </row>
    <row r="1923" spans="1:20" x14ac:dyDescent="0.25">
      <c r="A1923" t="s">
        <v>39</v>
      </c>
      <c r="B1923" t="s">
        <v>21</v>
      </c>
      <c r="C1923" t="s">
        <v>29</v>
      </c>
      <c r="D1923" s="14">
        <v>710</v>
      </c>
      <c r="E1923" s="15">
        <v>603.5</v>
      </c>
      <c r="F1923" s="15">
        <v>717.1</v>
      </c>
      <c r="G1923" s="15">
        <v>631.9</v>
      </c>
      <c r="H1923" s="15">
        <v>610.6</v>
      </c>
      <c r="I1923" s="15">
        <v>610.6</v>
      </c>
      <c r="J1923" s="14" t="e">
        <f>AVERAGE(#REF!)</f>
        <v>#REF!</v>
      </c>
      <c r="K1923" s="28">
        <f>SUM(D1923:I1923)</f>
        <v>3883.7</v>
      </c>
      <c r="L1923" s="14">
        <v>728.8</v>
      </c>
      <c r="M1923" s="15">
        <v>641.34</v>
      </c>
      <c r="N1923" s="15">
        <v>756.78</v>
      </c>
      <c r="O1923" s="15">
        <v>711.37</v>
      </c>
      <c r="P1923" s="15">
        <v>661.57</v>
      </c>
      <c r="Q1923" s="15">
        <v>628.49</v>
      </c>
      <c r="R1923" s="30">
        <f t="shared" si="66"/>
        <v>4128.3500000000004</v>
      </c>
      <c r="S1923" s="14">
        <f>AVERAGE(D1923:I1923)</f>
        <v>647.2833333333333</v>
      </c>
      <c r="T1923" s="16">
        <f t="shared" si="67"/>
        <v>-244.65000000000055</v>
      </c>
    </row>
    <row r="1924" spans="1:20" x14ac:dyDescent="0.25">
      <c r="A1924" t="s">
        <v>39</v>
      </c>
      <c r="B1924" t="s">
        <v>22</v>
      </c>
      <c r="C1924" t="s">
        <v>31</v>
      </c>
      <c r="D1924" s="14">
        <v>1146.3225</v>
      </c>
      <c r="E1924" s="15">
        <v>928.52</v>
      </c>
      <c r="F1924" s="15">
        <v>1295.3399999999999</v>
      </c>
      <c r="G1924" s="15">
        <v>1260.95</v>
      </c>
      <c r="H1924" s="15">
        <v>1020.23</v>
      </c>
      <c r="I1924" s="15">
        <v>1295.3399999999999</v>
      </c>
      <c r="J1924" s="14" t="e">
        <f>AVERAGE(#REF!)</f>
        <v>#REF!</v>
      </c>
      <c r="K1924" s="28">
        <f>SUM(D1924:I1924)</f>
        <v>6946.7024999999994</v>
      </c>
      <c r="L1924" s="14">
        <v>1420.58</v>
      </c>
      <c r="M1924" s="15">
        <v>1491.61</v>
      </c>
      <c r="N1924" s="15">
        <v>1640.77</v>
      </c>
      <c r="O1924" s="15">
        <v>1886.89</v>
      </c>
      <c r="P1924" s="15">
        <v>2056.71</v>
      </c>
      <c r="Q1924" s="15">
        <v>2077.2800000000002</v>
      </c>
      <c r="R1924" s="30">
        <f t="shared" si="66"/>
        <v>10573.84</v>
      </c>
      <c r="S1924" s="14">
        <f>AVERAGE(D1924:I1924)</f>
        <v>1157.7837499999998</v>
      </c>
      <c r="T1924" s="16">
        <f t="shared" si="67"/>
        <v>-3627.1375000000007</v>
      </c>
    </row>
    <row r="1925" spans="1:20" x14ac:dyDescent="0.25">
      <c r="A1925" t="s">
        <v>39</v>
      </c>
      <c r="B1925" t="s">
        <v>21</v>
      </c>
      <c r="C1925" t="s">
        <v>31</v>
      </c>
      <c r="D1925" s="14">
        <v>4225.9500000000007</v>
      </c>
      <c r="E1925" s="15">
        <v>5071.1400000000003</v>
      </c>
      <c r="F1925" s="15">
        <v>4564.03</v>
      </c>
      <c r="G1925" s="15">
        <v>4479.51</v>
      </c>
      <c r="H1925" s="15">
        <v>4310.47</v>
      </c>
      <c r="I1925" s="15">
        <v>3465.28</v>
      </c>
      <c r="J1925" s="14">
        <f>AVERAGE(D1925:I1925)</f>
        <v>4352.7299999999996</v>
      </c>
      <c r="K1925" s="28">
        <f>SUM(D1925:I1925)</f>
        <v>26116.379999999997</v>
      </c>
      <c r="L1925" s="14">
        <v>1348.3</v>
      </c>
      <c r="M1925" s="15">
        <v>1253.92</v>
      </c>
      <c r="N1925" s="15">
        <v>1103.45</v>
      </c>
      <c r="O1925" s="15">
        <v>1213.8</v>
      </c>
      <c r="P1925" s="15">
        <v>1408.01</v>
      </c>
      <c r="Q1925" s="15">
        <v>1478.41</v>
      </c>
      <c r="R1925" s="30">
        <f t="shared" si="66"/>
        <v>7805.89</v>
      </c>
      <c r="S1925" s="14">
        <f t="shared" ref="S1925:S1949" si="69">AVERAGE(D1925:I1925)</f>
        <v>4352.7299999999996</v>
      </c>
      <c r="T1925" s="16">
        <f t="shared" si="67"/>
        <v>18310.489999999998</v>
      </c>
    </row>
    <row r="1926" spans="1:20" x14ac:dyDescent="0.25">
      <c r="A1926" t="s">
        <v>39</v>
      </c>
      <c r="B1926" t="s">
        <v>21</v>
      </c>
      <c r="C1926" t="s">
        <v>31</v>
      </c>
      <c r="D1926" s="14">
        <v>1076.9000000000001</v>
      </c>
      <c r="E1926" s="15">
        <v>1292.28</v>
      </c>
      <c r="F1926" s="15">
        <v>1033.82</v>
      </c>
      <c r="G1926" s="15">
        <v>1098.44</v>
      </c>
      <c r="H1926" s="15">
        <v>1130.75</v>
      </c>
      <c r="I1926" s="15">
        <v>1184.5899999999999</v>
      </c>
      <c r="J1926" s="14">
        <f t="shared" ref="J1926:J1949" si="70">AVERAGE(D1926:I1926)</f>
        <v>1136.1300000000001</v>
      </c>
      <c r="K1926" s="28">
        <f>SUM(D1926:I1926)</f>
        <v>6816.7800000000007</v>
      </c>
      <c r="L1926" s="14">
        <v>778.08</v>
      </c>
      <c r="M1926" s="15">
        <v>614.67999999999995</v>
      </c>
      <c r="N1926" s="15">
        <v>645.41</v>
      </c>
      <c r="O1926" s="15">
        <v>748.68</v>
      </c>
      <c r="P1926" s="15">
        <v>703.76</v>
      </c>
      <c r="Q1926" s="15">
        <v>689.68</v>
      </c>
      <c r="R1926" s="30">
        <f t="shared" si="66"/>
        <v>4180.29</v>
      </c>
      <c r="S1926" s="14">
        <f t="shared" si="69"/>
        <v>1136.1300000000001</v>
      </c>
      <c r="T1926" s="16">
        <f t="shared" si="67"/>
        <v>2636.4900000000007</v>
      </c>
    </row>
    <row r="1927" spans="1:20" x14ac:dyDescent="0.25">
      <c r="A1927" t="s">
        <v>39</v>
      </c>
      <c r="B1927" t="s">
        <v>21</v>
      </c>
      <c r="C1927" t="s">
        <v>31</v>
      </c>
      <c r="D1927" s="14">
        <v>937.02499999999998</v>
      </c>
      <c r="E1927" s="15">
        <v>946.4</v>
      </c>
      <c r="F1927" s="15">
        <v>937.03</v>
      </c>
      <c r="G1927" s="15">
        <v>796.47</v>
      </c>
      <c r="H1927" s="15">
        <v>890.17</v>
      </c>
      <c r="I1927" s="15">
        <v>993.25</v>
      </c>
      <c r="J1927" s="14">
        <f t="shared" si="70"/>
        <v>916.72416666666675</v>
      </c>
      <c r="K1927" s="28">
        <f>SUM(D1927:I1927)</f>
        <v>5500.3450000000003</v>
      </c>
      <c r="L1927" s="14">
        <v>1195.49</v>
      </c>
      <c r="M1927" s="15">
        <v>1052.03</v>
      </c>
      <c r="N1927" s="15">
        <v>1052.03</v>
      </c>
      <c r="O1927" s="15">
        <v>988.91</v>
      </c>
      <c r="P1927" s="15">
        <v>979.02</v>
      </c>
      <c r="Q1927" s="15">
        <v>969.23</v>
      </c>
      <c r="R1927" s="30">
        <f t="shared" si="66"/>
        <v>6236.7099999999991</v>
      </c>
      <c r="S1927" s="14">
        <f t="shared" si="69"/>
        <v>916.72416666666675</v>
      </c>
      <c r="T1927" s="16">
        <f t="shared" si="67"/>
        <v>-736.36499999999887</v>
      </c>
    </row>
    <row r="1928" spans="1:20" x14ac:dyDescent="0.25">
      <c r="A1928" t="s">
        <v>39</v>
      </c>
      <c r="B1928" t="s">
        <v>23</v>
      </c>
      <c r="C1928" t="s">
        <v>31</v>
      </c>
      <c r="D1928" s="14">
        <v>357</v>
      </c>
      <c r="E1928" s="15">
        <v>378.42</v>
      </c>
      <c r="F1928" s="15">
        <v>274.89</v>
      </c>
      <c r="G1928" s="15">
        <v>360.57</v>
      </c>
      <c r="H1928" s="15">
        <v>292.74</v>
      </c>
      <c r="I1928" s="15">
        <v>324.87</v>
      </c>
      <c r="J1928" s="14">
        <f t="shared" si="70"/>
        <v>331.41500000000002</v>
      </c>
      <c r="K1928" s="28">
        <f>SUM(D1928:I1928)</f>
        <v>1988.4900000000002</v>
      </c>
      <c r="L1928" s="14">
        <v>581.6</v>
      </c>
      <c r="M1928" s="15">
        <v>593.23</v>
      </c>
      <c r="N1928" s="15">
        <v>510.18</v>
      </c>
      <c r="O1928" s="15">
        <v>602.01</v>
      </c>
      <c r="P1928" s="15">
        <v>614.04999999999995</v>
      </c>
      <c r="Q1928" s="15">
        <v>583.35</v>
      </c>
      <c r="R1928" s="30">
        <f t="shared" si="66"/>
        <v>3484.4199999999996</v>
      </c>
      <c r="S1928" s="14">
        <f t="shared" si="69"/>
        <v>331.41500000000002</v>
      </c>
      <c r="T1928" s="16">
        <f t="shared" si="67"/>
        <v>-1495.9299999999994</v>
      </c>
    </row>
    <row r="1929" spans="1:20" x14ac:dyDescent="0.25">
      <c r="A1929" t="s">
        <v>39</v>
      </c>
      <c r="B1929" t="s">
        <v>21</v>
      </c>
      <c r="C1929" t="s">
        <v>33</v>
      </c>
      <c r="D1929" s="14">
        <v>757.5</v>
      </c>
      <c r="E1929" s="15">
        <v>651.45000000000005</v>
      </c>
      <c r="F1929" s="15">
        <v>734.78</v>
      </c>
      <c r="G1929" s="15">
        <v>916.58</v>
      </c>
      <c r="H1929" s="15">
        <v>795.38</v>
      </c>
      <c r="I1929" s="15">
        <v>712.05</v>
      </c>
      <c r="J1929" s="14">
        <f t="shared" si="70"/>
        <v>761.29</v>
      </c>
      <c r="K1929" s="28">
        <f>SUM(D1929:I1929)</f>
        <v>4567.74</v>
      </c>
      <c r="L1929" s="14">
        <v>1680.49</v>
      </c>
      <c r="M1929" s="15">
        <v>1730.9</v>
      </c>
      <c r="N1929" s="15">
        <v>1540.5</v>
      </c>
      <c r="O1929" s="15">
        <v>1632.93</v>
      </c>
      <c r="P1929" s="15">
        <v>1469.64</v>
      </c>
      <c r="Q1929" s="15">
        <v>1631.3</v>
      </c>
      <c r="R1929" s="30">
        <f t="shared" si="66"/>
        <v>9685.76</v>
      </c>
      <c r="S1929" s="14">
        <f t="shared" si="69"/>
        <v>761.29</v>
      </c>
      <c r="T1929" s="16">
        <f t="shared" si="67"/>
        <v>-5118.0200000000004</v>
      </c>
    </row>
    <row r="1930" spans="1:20" x14ac:dyDescent="0.25">
      <c r="A1930" t="s">
        <v>39</v>
      </c>
      <c r="B1930" t="s">
        <v>19</v>
      </c>
      <c r="C1930" t="s">
        <v>25</v>
      </c>
      <c r="D1930" s="14">
        <v>5924.95</v>
      </c>
      <c r="E1930" s="15">
        <v>7050.69</v>
      </c>
      <c r="F1930" s="15">
        <v>5213.96</v>
      </c>
      <c r="G1930" s="15">
        <v>4562.21</v>
      </c>
      <c r="H1930" s="15">
        <v>5747.2</v>
      </c>
      <c r="I1930" s="15">
        <v>4680.71</v>
      </c>
      <c r="J1930" s="14">
        <f t="shared" si="70"/>
        <v>5529.9533333333338</v>
      </c>
      <c r="K1930" s="28">
        <f>SUM(D1930:I1930)</f>
        <v>33179.72</v>
      </c>
      <c r="L1930" s="14">
        <v>2849.32</v>
      </c>
      <c r="M1930" s="15">
        <v>2564.39</v>
      </c>
      <c r="N1930" s="15">
        <v>2974.69</v>
      </c>
      <c r="O1930" s="15">
        <v>3004.44</v>
      </c>
      <c r="P1930" s="15">
        <v>2704</v>
      </c>
      <c r="Q1930" s="15">
        <v>3055.52</v>
      </c>
      <c r="R1930" s="30">
        <f t="shared" si="66"/>
        <v>17152.36</v>
      </c>
      <c r="S1930" s="14">
        <f t="shared" si="69"/>
        <v>5529.9533333333338</v>
      </c>
      <c r="T1930" s="16">
        <f t="shared" si="67"/>
        <v>16027.36</v>
      </c>
    </row>
    <row r="1931" spans="1:20" x14ac:dyDescent="0.25">
      <c r="A1931" t="s">
        <v>39</v>
      </c>
      <c r="B1931" t="s">
        <v>21</v>
      </c>
      <c r="C1931" t="s">
        <v>25</v>
      </c>
      <c r="D1931" s="14">
        <v>2872.7999999999997</v>
      </c>
      <c r="E1931" s="15">
        <v>2700.43</v>
      </c>
      <c r="F1931" s="15">
        <v>2183.33</v>
      </c>
      <c r="G1931" s="15">
        <v>3217.54</v>
      </c>
      <c r="H1931" s="15">
        <v>3447.36</v>
      </c>
      <c r="I1931" s="15">
        <v>2269.5100000000002</v>
      </c>
      <c r="J1931" s="14">
        <f t="shared" si="70"/>
        <v>2781.8283333333334</v>
      </c>
      <c r="K1931" s="28">
        <f>SUM(D1931:I1931)</f>
        <v>16690.97</v>
      </c>
      <c r="L1931" s="14">
        <v>1519.68</v>
      </c>
      <c r="M1931" s="15">
        <v>1550.07</v>
      </c>
      <c r="N1931" s="15">
        <v>1457.07</v>
      </c>
      <c r="O1931" s="15">
        <v>1704.77</v>
      </c>
      <c r="P1931" s="15">
        <v>1807.06</v>
      </c>
      <c r="Q1931" s="15">
        <v>1951.62</v>
      </c>
      <c r="R1931" s="30">
        <f t="shared" si="66"/>
        <v>9990.27</v>
      </c>
      <c r="S1931" s="14">
        <f t="shared" si="69"/>
        <v>2781.8283333333334</v>
      </c>
      <c r="T1931" s="16">
        <f t="shared" si="67"/>
        <v>6700.7000000000007</v>
      </c>
    </row>
    <row r="1932" spans="1:20" x14ac:dyDescent="0.25">
      <c r="A1932" t="s">
        <v>39</v>
      </c>
      <c r="B1932" t="s">
        <v>23</v>
      </c>
      <c r="C1932" t="s">
        <v>25</v>
      </c>
      <c r="D1932" s="14">
        <v>2244.9250000000002</v>
      </c>
      <c r="E1932" s="15">
        <v>2244.9299999999998</v>
      </c>
      <c r="F1932" s="15">
        <v>2200.0300000000002</v>
      </c>
      <c r="G1932" s="15">
        <v>2177.58</v>
      </c>
      <c r="H1932" s="15">
        <v>2244.9299999999998</v>
      </c>
      <c r="I1932" s="15">
        <v>2020.43</v>
      </c>
      <c r="J1932" s="14">
        <f t="shared" si="70"/>
        <v>2188.8041666666668</v>
      </c>
      <c r="K1932" s="28">
        <f>SUM(D1932:I1932)</f>
        <v>13132.825000000001</v>
      </c>
      <c r="L1932" s="14">
        <v>3013.23</v>
      </c>
      <c r="M1932" s="15">
        <v>2591.38</v>
      </c>
      <c r="N1932" s="15">
        <v>3006</v>
      </c>
      <c r="O1932" s="15">
        <v>2585.16</v>
      </c>
      <c r="P1932" s="15">
        <v>2352.5</v>
      </c>
      <c r="Q1932" s="15">
        <v>2799.48</v>
      </c>
      <c r="R1932" s="30">
        <f t="shared" si="66"/>
        <v>16347.75</v>
      </c>
      <c r="S1932" s="14">
        <f t="shared" si="69"/>
        <v>2188.8041666666668</v>
      </c>
      <c r="T1932" s="16">
        <f t="shared" si="67"/>
        <v>-3214.9249999999993</v>
      </c>
    </row>
    <row r="1933" spans="1:20" x14ac:dyDescent="0.25">
      <c r="A1933" t="s">
        <v>39</v>
      </c>
      <c r="B1933" t="s">
        <v>21</v>
      </c>
      <c r="C1933" t="s">
        <v>25</v>
      </c>
      <c r="D1933" s="14">
        <v>1724.8500000000001</v>
      </c>
      <c r="E1933" s="15">
        <v>1448.87</v>
      </c>
      <c r="F1933" s="15">
        <v>1949.08</v>
      </c>
      <c r="G1933" s="15">
        <v>1586.86</v>
      </c>
      <c r="H1933" s="15">
        <v>1552.37</v>
      </c>
      <c r="I1933" s="15">
        <v>1845.59</v>
      </c>
      <c r="J1933" s="14">
        <f t="shared" si="70"/>
        <v>1684.6033333333332</v>
      </c>
      <c r="K1933" s="28">
        <f>SUM(D1933:I1933)</f>
        <v>10107.619999999999</v>
      </c>
      <c r="L1933" s="14">
        <v>991.81</v>
      </c>
      <c r="M1933" s="15">
        <v>803.37</v>
      </c>
      <c r="N1933" s="15">
        <v>690.9</v>
      </c>
      <c r="O1933" s="15">
        <v>690.9</v>
      </c>
      <c r="P1933" s="15">
        <v>801.44</v>
      </c>
      <c r="Q1933" s="15">
        <v>825.48</v>
      </c>
      <c r="R1933" s="30">
        <f t="shared" ref="R1933:R1949" si="71">SUM(L1933:Q1933)</f>
        <v>4803.8999999999996</v>
      </c>
      <c r="S1933" s="14">
        <f t="shared" si="69"/>
        <v>1684.6033333333332</v>
      </c>
      <c r="T1933" s="16">
        <f t="shared" ref="T1933:T1949" si="72">K1933-R1933</f>
        <v>5303.7199999999993</v>
      </c>
    </row>
    <row r="1934" spans="1:20" x14ac:dyDescent="0.25">
      <c r="A1934" t="s">
        <v>39</v>
      </c>
      <c r="B1934" t="s">
        <v>23</v>
      </c>
      <c r="C1934" t="s">
        <v>25</v>
      </c>
      <c r="D1934" s="14">
        <v>355</v>
      </c>
      <c r="E1934" s="15">
        <v>390.5</v>
      </c>
      <c r="F1934" s="15">
        <v>436.65</v>
      </c>
      <c r="G1934" s="15">
        <v>418.9</v>
      </c>
      <c r="H1934" s="15">
        <v>418.9</v>
      </c>
      <c r="I1934" s="15">
        <v>344.35</v>
      </c>
      <c r="J1934" s="14">
        <f t="shared" si="70"/>
        <v>394.05</v>
      </c>
      <c r="K1934" s="28">
        <f>SUM(D1934:I1934)</f>
        <v>2364.3000000000002</v>
      </c>
      <c r="L1934" s="14">
        <v>298.64</v>
      </c>
      <c r="M1934" s="15">
        <v>328.5</v>
      </c>
      <c r="N1934" s="15">
        <v>318.64999999999998</v>
      </c>
      <c r="O1934" s="15">
        <v>312.27999999999997</v>
      </c>
      <c r="P1934" s="15">
        <v>368.49</v>
      </c>
      <c r="Q1934" s="15">
        <v>372.17</v>
      </c>
      <c r="R1934" s="30">
        <f t="shared" si="71"/>
        <v>1998.73</v>
      </c>
      <c r="S1934" s="14">
        <f t="shared" si="69"/>
        <v>394.05</v>
      </c>
      <c r="T1934" s="16">
        <f t="shared" si="72"/>
        <v>365.57000000000016</v>
      </c>
    </row>
    <row r="1935" spans="1:20" x14ac:dyDescent="0.25">
      <c r="A1935" t="s">
        <v>39</v>
      </c>
      <c r="B1935" t="s">
        <v>23</v>
      </c>
      <c r="C1935" t="s">
        <v>25</v>
      </c>
      <c r="D1935" s="14">
        <v>115.35</v>
      </c>
      <c r="E1935" s="15">
        <v>103.82</v>
      </c>
      <c r="F1935" s="15">
        <v>134.96</v>
      </c>
      <c r="G1935" s="15">
        <v>144.19</v>
      </c>
      <c r="H1935" s="15">
        <v>138.41999999999999</v>
      </c>
      <c r="I1935" s="15">
        <v>121.12</v>
      </c>
      <c r="J1935" s="14">
        <f t="shared" si="70"/>
        <v>126.31</v>
      </c>
      <c r="K1935" s="28">
        <f>SUM(D1935:I1935)</f>
        <v>757.86</v>
      </c>
      <c r="L1935" s="14">
        <v>673.96</v>
      </c>
      <c r="M1935" s="15">
        <v>741.36</v>
      </c>
      <c r="N1935" s="15">
        <v>778.43</v>
      </c>
      <c r="O1935" s="15">
        <v>825.14</v>
      </c>
      <c r="P1935" s="15">
        <v>816.89</v>
      </c>
      <c r="Q1935" s="15">
        <v>882.24</v>
      </c>
      <c r="R1935" s="30">
        <f t="shared" si="71"/>
        <v>4718.0199999999995</v>
      </c>
      <c r="S1935" s="14">
        <f t="shared" si="69"/>
        <v>126.31</v>
      </c>
      <c r="T1935" s="16">
        <f t="shared" si="72"/>
        <v>-3960.1599999999994</v>
      </c>
    </row>
    <row r="1936" spans="1:20" x14ac:dyDescent="0.25">
      <c r="A1936" t="s">
        <v>39</v>
      </c>
      <c r="B1936" t="s">
        <v>22</v>
      </c>
      <c r="C1936" t="s">
        <v>34</v>
      </c>
      <c r="D1936" s="14">
        <v>3173.2</v>
      </c>
      <c r="E1936" s="15">
        <v>3109.74</v>
      </c>
      <c r="F1936" s="15">
        <v>2760.68</v>
      </c>
      <c r="G1936" s="15">
        <v>2602.02</v>
      </c>
      <c r="H1936" s="15">
        <v>3078</v>
      </c>
      <c r="I1936" s="15">
        <v>2824.15</v>
      </c>
      <c r="J1936" s="14">
        <f t="shared" si="70"/>
        <v>2924.6316666666667</v>
      </c>
      <c r="K1936" s="28">
        <f>SUM(D1936:I1936)</f>
        <v>17547.79</v>
      </c>
      <c r="L1936" s="14">
        <v>1598.29</v>
      </c>
      <c r="M1936" s="15">
        <v>1278.6300000000001</v>
      </c>
      <c r="N1936" s="15">
        <v>1304.2</v>
      </c>
      <c r="O1936" s="15">
        <v>1447.66</v>
      </c>
      <c r="P1936" s="15">
        <v>1230.51</v>
      </c>
      <c r="Q1936" s="15">
        <v>1415.09</v>
      </c>
      <c r="R1936" s="30">
        <f t="shared" si="71"/>
        <v>8274.3799999999992</v>
      </c>
      <c r="S1936" s="14">
        <f t="shared" si="69"/>
        <v>2924.6316666666667</v>
      </c>
      <c r="T1936" s="16">
        <f t="shared" si="72"/>
        <v>9273.4100000000017</v>
      </c>
    </row>
    <row r="1937" spans="1:20" x14ac:dyDescent="0.25">
      <c r="A1937" t="s">
        <v>39</v>
      </c>
      <c r="B1937" t="s">
        <v>21</v>
      </c>
      <c r="C1937" t="s">
        <v>34</v>
      </c>
      <c r="D1937" s="14">
        <v>1847.85</v>
      </c>
      <c r="E1937" s="15">
        <v>2217.42</v>
      </c>
      <c r="F1937" s="15">
        <v>2032.64</v>
      </c>
      <c r="G1937" s="15">
        <v>1736.98</v>
      </c>
      <c r="H1937" s="15">
        <v>1810.89</v>
      </c>
      <c r="I1937" s="15">
        <v>2051.11</v>
      </c>
      <c r="J1937" s="14">
        <f t="shared" si="70"/>
        <v>1949.4816666666666</v>
      </c>
      <c r="K1937" s="28">
        <f>SUM(D1937:I1937)</f>
        <v>11696.89</v>
      </c>
      <c r="L1937" s="14">
        <v>1216.2</v>
      </c>
      <c r="M1937" s="15">
        <v>1228.3599999999999</v>
      </c>
      <c r="N1937" s="15">
        <v>1289.78</v>
      </c>
      <c r="O1937" s="15">
        <v>1380.06</v>
      </c>
      <c r="P1937" s="15">
        <v>1449.06</v>
      </c>
      <c r="Q1937" s="15">
        <v>1564.98</v>
      </c>
      <c r="R1937" s="30">
        <f t="shared" si="71"/>
        <v>8128.4399999999987</v>
      </c>
      <c r="S1937" s="14">
        <f t="shared" si="69"/>
        <v>1949.4816666666666</v>
      </c>
      <c r="T1937" s="16">
        <f t="shared" si="72"/>
        <v>3568.4500000000007</v>
      </c>
    </row>
    <row r="1938" spans="1:20" x14ac:dyDescent="0.25">
      <c r="A1938" t="s">
        <v>39</v>
      </c>
      <c r="B1938" t="s">
        <v>21</v>
      </c>
      <c r="C1938" t="s">
        <v>34</v>
      </c>
      <c r="D1938" s="14">
        <v>1014.5999999999999</v>
      </c>
      <c r="E1938" s="15">
        <v>984.16</v>
      </c>
      <c r="F1938" s="15">
        <v>821.83</v>
      </c>
      <c r="G1938" s="15">
        <v>1227.67</v>
      </c>
      <c r="H1938" s="15">
        <v>1207.3699999999999</v>
      </c>
      <c r="I1938" s="15">
        <v>902.99</v>
      </c>
      <c r="J1938" s="14">
        <f t="shared" si="70"/>
        <v>1026.4366666666665</v>
      </c>
      <c r="K1938" s="28">
        <f>SUM(D1938:I1938)</f>
        <v>6158.619999999999</v>
      </c>
      <c r="L1938" s="14">
        <v>702.88</v>
      </c>
      <c r="M1938" s="15">
        <v>653.67999999999995</v>
      </c>
      <c r="N1938" s="15">
        <v>784.42</v>
      </c>
      <c r="O1938" s="15">
        <v>886.39</v>
      </c>
      <c r="P1938" s="15">
        <v>983.89</v>
      </c>
      <c r="Q1938" s="15">
        <v>924.86</v>
      </c>
      <c r="R1938" s="30">
        <f t="shared" si="71"/>
        <v>4936.12</v>
      </c>
      <c r="S1938" s="14">
        <f t="shared" si="69"/>
        <v>1026.4366666666665</v>
      </c>
      <c r="T1938" s="16">
        <f t="shared" si="72"/>
        <v>1222.4999999999991</v>
      </c>
    </row>
    <row r="1939" spans="1:20" x14ac:dyDescent="0.25">
      <c r="A1939" t="s">
        <v>39</v>
      </c>
      <c r="B1939" t="s">
        <v>21</v>
      </c>
      <c r="C1939" t="s">
        <v>34</v>
      </c>
      <c r="D1939" s="14">
        <v>897.2</v>
      </c>
      <c r="E1939" s="15">
        <v>1076.6400000000001</v>
      </c>
      <c r="F1939" s="15">
        <v>986.92</v>
      </c>
      <c r="G1939" s="15">
        <v>672.9</v>
      </c>
      <c r="H1939" s="15">
        <v>933.09</v>
      </c>
      <c r="I1939" s="15">
        <v>834.4</v>
      </c>
      <c r="J1939" s="14">
        <f t="shared" si="70"/>
        <v>900.19166666666661</v>
      </c>
      <c r="K1939" s="28">
        <f>SUM(D1939:I1939)</f>
        <v>5401.15</v>
      </c>
      <c r="L1939" s="14">
        <v>1287.68</v>
      </c>
      <c r="M1939" s="15">
        <v>1313.43</v>
      </c>
      <c r="N1939" s="15">
        <v>1431.64</v>
      </c>
      <c r="O1939" s="15">
        <v>1417.32</v>
      </c>
      <c r="P1939" s="15">
        <v>1672.44</v>
      </c>
      <c r="Q1939" s="15">
        <v>1856.41</v>
      </c>
      <c r="R1939" s="30">
        <f t="shared" si="71"/>
        <v>8978.92</v>
      </c>
      <c r="S1939" s="14">
        <f t="shared" si="69"/>
        <v>900.19166666666661</v>
      </c>
      <c r="T1939" s="16">
        <f t="shared" si="72"/>
        <v>-3577.7700000000004</v>
      </c>
    </row>
    <row r="1940" spans="1:20" x14ac:dyDescent="0.25">
      <c r="A1940" t="s">
        <v>39</v>
      </c>
      <c r="B1940" t="s">
        <v>21</v>
      </c>
      <c r="C1940" t="s">
        <v>34</v>
      </c>
      <c r="D1940" s="14">
        <v>420</v>
      </c>
      <c r="E1940" s="15">
        <v>327.60000000000002</v>
      </c>
      <c r="F1940" s="15">
        <v>516.6</v>
      </c>
      <c r="G1940" s="15">
        <v>508.2</v>
      </c>
      <c r="H1940" s="15">
        <v>415.8</v>
      </c>
      <c r="I1940" s="15">
        <v>348.6</v>
      </c>
      <c r="J1940" s="14">
        <f t="shared" si="70"/>
        <v>422.8</v>
      </c>
      <c r="K1940" s="28">
        <f>SUM(D1940:I1940)</f>
        <v>2536.8000000000002</v>
      </c>
      <c r="L1940" s="14">
        <v>627.80999999999995</v>
      </c>
      <c r="M1940" s="15">
        <v>508.53</v>
      </c>
      <c r="N1940" s="15">
        <v>569.54999999999995</v>
      </c>
      <c r="O1940" s="15">
        <v>535.38</v>
      </c>
      <c r="P1940" s="15">
        <v>476.49</v>
      </c>
      <c r="Q1940" s="15">
        <v>500.31</v>
      </c>
      <c r="R1940" s="30">
        <f t="shared" si="71"/>
        <v>3218.07</v>
      </c>
      <c r="S1940" s="14">
        <f t="shared" si="69"/>
        <v>422.8</v>
      </c>
      <c r="T1940" s="16">
        <f t="shared" si="72"/>
        <v>-681.27</v>
      </c>
    </row>
    <row r="1941" spans="1:20" x14ac:dyDescent="0.25">
      <c r="A1941" t="s">
        <v>39</v>
      </c>
      <c r="B1941" t="s">
        <v>23</v>
      </c>
      <c r="C1941" t="s">
        <v>34</v>
      </c>
      <c r="D1941" s="14">
        <v>300</v>
      </c>
      <c r="E1941" s="15">
        <v>273</v>
      </c>
      <c r="F1941" s="15">
        <v>321</v>
      </c>
      <c r="G1941" s="15">
        <v>303</v>
      </c>
      <c r="H1941" s="15">
        <v>321</v>
      </c>
      <c r="I1941" s="15">
        <v>357</v>
      </c>
      <c r="J1941" s="14">
        <f t="shared" si="70"/>
        <v>312.5</v>
      </c>
      <c r="K1941" s="28">
        <f>SUM(D1941:I1941)</f>
        <v>1875</v>
      </c>
      <c r="L1941" s="14">
        <v>308.63</v>
      </c>
      <c r="M1941" s="15">
        <v>240.73</v>
      </c>
      <c r="N1941" s="15">
        <v>252.77</v>
      </c>
      <c r="O1941" s="15">
        <v>280.57</v>
      </c>
      <c r="P1941" s="15">
        <v>260.93</v>
      </c>
      <c r="Q1941" s="15">
        <v>247.88</v>
      </c>
      <c r="R1941" s="30">
        <f t="shared" si="71"/>
        <v>1591.5100000000002</v>
      </c>
      <c r="S1941" s="14">
        <f t="shared" si="69"/>
        <v>312.5</v>
      </c>
      <c r="T1941" s="16">
        <f t="shared" si="72"/>
        <v>283.48999999999978</v>
      </c>
    </row>
    <row r="1942" spans="1:20" x14ac:dyDescent="0.25">
      <c r="A1942" t="s">
        <v>39</v>
      </c>
      <c r="B1942" t="s">
        <v>22</v>
      </c>
      <c r="C1942" t="s">
        <v>24</v>
      </c>
      <c r="D1942" s="14">
        <v>375.125</v>
      </c>
      <c r="E1942" s="15">
        <v>408.89</v>
      </c>
      <c r="F1942" s="15">
        <v>457.65</v>
      </c>
      <c r="G1942" s="15">
        <v>288.85000000000002</v>
      </c>
      <c r="H1942" s="15">
        <v>303.85000000000002</v>
      </c>
      <c r="I1942" s="15">
        <v>468.91</v>
      </c>
      <c r="J1942" s="14">
        <f t="shared" si="70"/>
        <v>383.87916666666661</v>
      </c>
      <c r="K1942" s="28">
        <f>SUM(D1942:I1942)</f>
        <v>2303.2749999999996</v>
      </c>
      <c r="L1942" s="14">
        <v>2449.44</v>
      </c>
      <c r="M1942" s="15">
        <v>2180</v>
      </c>
      <c r="N1942" s="15">
        <v>2310.8000000000002</v>
      </c>
      <c r="O1942" s="15">
        <v>2680.53</v>
      </c>
      <c r="P1942" s="15">
        <v>2653.72</v>
      </c>
      <c r="Q1942" s="15">
        <v>2282.1999999999998</v>
      </c>
      <c r="R1942" s="30">
        <f t="shared" si="71"/>
        <v>14556.689999999999</v>
      </c>
      <c r="S1942" s="14">
        <f t="shared" si="69"/>
        <v>383.87916666666661</v>
      </c>
      <c r="T1942" s="16">
        <f t="shared" si="72"/>
        <v>-12253.414999999999</v>
      </c>
    </row>
    <row r="1943" spans="1:20" x14ac:dyDescent="0.25">
      <c r="A1943" t="s">
        <v>39</v>
      </c>
      <c r="B1943" t="s">
        <v>23</v>
      </c>
      <c r="C1943" t="s">
        <v>24</v>
      </c>
      <c r="D1943" s="14">
        <v>5924.95</v>
      </c>
      <c r="E1943" s="15">
        <v>5569.45</v>
      </c>
      <c r="F1943" s="15">
        <v>4739.96</v>
      </c>
      <c r="G1943" s="15">
        <v>6102.7</v>
      </c>
      <c r="H1943" s="15">
        <v>7169.19</v>
      </c>
      <c r="I1943" s="15">
        <v>6280.45</v>
      </c>
      <c r="J1943" s="14">
        <f t="shared" si="70"/>
        <v>5964.45</v>
      </c>
      <c r="K1943" s="28">
        <f>SUM(D1943:I1943)</f>
        <v>35786.699999999997</v>
      </c>
      <c r="L1943" s="14">
        <v>2230.4699999999998</v>
      </c>
      <c r="M1943" s="15">
        <v>1695.16</v>
      </c>
      <c r="N1943" s="15">
        <v>1525.64</v>
      </c>
      <c r="O1943" s="15">
        <v>1388.33</v>
      </c>
      <c r="P1943" s="15">
        <v>1457.75</v>
      </c>
      <c r="Q1943" s="15">
        <v>1501.48</v>
      </c>
      <c r="R1943" s="30">
        <f t="shared" si="71"/>
        <v>9798.83</v>
      </c>
      <c r="S1943" s="14">
        <f t="shared" si="69"/>
        <v>5964.45</v>
      </c>
      <c r="T1943" s="16">
        <f t="shared" si="72"/>
        <v>25987.869999999995</v>
      </c>
    </row>
    <row r="1944" spans="1:20" x14ac:dyDescent="0.25">
      <c r="A1944" t="s">
        <v>39</v>
      </c>
      <c r="B1944" t="s">
        <v>23</v>
      </c>
      <c r="C1944" t="s">
        <v>24</v>
      </c>
      <c r="D1944" s="14">
        <v>3959.35</v>
      </c>
      <c r="E1944" s="15">
        <v>3800.98</v>
      </c>
      <c r="F1944" s="15">
        <v>3840.57</v>
      </c>
      <c r="G1944" s="15">
        <v>3325.85</v>
      </c>
      <c r="H1944" s="15">
        <v>3761.38</v>
      </c>
      <c r="I1944" s="15">
        <v>3009.11</v>
      </c>
      <c r="J1944" s="14">
        <f t="shared" si="70"/>
        <v>3616.2066666666669</v>
      </c>
      <c r="K1944" s="28">
        <f>SUM(D1944:I1944)</f>
        <v>21697.24</v>
      </c>
      <c r="L1944" s="14">
        <v>3676.9</v>
      </c>
      <c r="M1944" s="15">
        <v>3272.44</v>
      </c>
      <c r="N1944" s="15">
        <v>3566.96</v>
      </c>
      <c r="O1944" s="15">
        <v>3923.66</v>
      </c>
      <c r="P1944" s="15">
        <v>4472.97</v>
      </c>
      <c r="Q1944" s="15">
        <v>4204.59</v>
      </c>
      <c r="R1944" s="30">
        <f t="shared" si="71"/>
        <v>23117.52</v>
      </c>
      <c r="S1944" s="14">
        <f t="shared" si="69"/>
        <v>3616.2066666666669</v>
      </c>
      <c r="T1944" s="16">
        <f t="shared" si="72"/>
        <v>-1420.2799999999988</v>
      </c>
    </row>
    <row r="1945" spans="1:20" x14ac:dyDescent="0.25">
      <c r="A1945" t="s">
        <v>39</v>
      </c>
      <c r="B1945" t="s">
        <v>19</v>
      </c>
      <c r="C1945" t="s">
        <v>24</v>
      </c>
      <c r="D1945" s="14">
        <v>3006.45</v>
      </c>
      <c r="E1945" s="15">
        <v>3697.93</v>
      </c>
      <c r="F1945" s="15">
        <v>2284.9</v>
      </c>
      <c r="G1945" s="15">
        <v>3066.58</v>
      </c>
      <c r="H1945" s="15">
        <v>2856.13</v>
      </c>
      <c r="I1945" s="15">
        <v>2495.35</v>
      </c>
      <c r="J1945" s="14">
        <f t="shared" si="70"/>
        <v>2901.2233333333329</v>
      </c>
      <c r="K1945" s="28">
        <f>SUM(D1945:I1945)</f>
        <v>17407.339999999997</v>
      </c>
      <c r="L1945" s="14">
        <v>4240.25</v>
      </c>
      <c r="M1945" s="15">
        <v>3773.82</v>
      </c>
      <c r="N1945" s="15">
        <v>3736.08</v>
      </c>
      <c r="O1945" s="15">
        <v>3474.55</v>
      </c>
      <c r="P1945" s="15">
        <v>3127.1</v>
      </c>
      <c r="Q1945" s="15">
        <v>3502.35</v>
      </c>
      <c r="R1945" s="30">
        <f t="shared" si="71"/>
        <v>21854.149999999998</v>
      </c>
      <c r="S1945" s="14">
        <f t="shared" si="69"/>
        <v>2901.2233333333329</v>
      </c>
      <c r="T1945" s="16">
        <f t="shared" si="72"/>
        <v>-4446.8100000000013</v>
      </c>
    </row>
    <row r="1946" spans="1:20" x14ac:dyDescent="0.25">
      <c r="A1946" t="s">
        <v>39</v>
      </c>
      <c r="B1946" t="s">
        <v>23</v>
      </c>
      <c r="C1946" t="s">
        <v>24</v>
      </c>
      <c r="D1946" s="14">
        <v>2548.5499999999997</v>
      </c>
      <c r="E1946" s="15">
        <v>2625.01</v>
      </c>
      <c r="F1946" s="15">
        <v>2777.92</v>
      </c>
      <c r="G1946" s="15">
        <v>2421.12</v>
      </c>
      <c r="H1946" s="15">
        <v>2701.46</v>
      </c>
      <c r="I1946" s="15">
        <v>2981.8</v>
      </c>
      <c r="J1946" s="14">
        <f t="shared" si="70"/>
        <v>2675.976666666666</v>
      </c>
      <c r="K1946" s="28">
        <f>SUM(D1946:I1946)</f>
        <v>16055.859999999997</v>
      </c>
      <c r="L1946" s="14">
        <v>1744.08</v>
      </c>
      <c r="M1946" s="15">
        <v>1639.44</v>
      </c>
      <c r="N1946" s="15">
        <v>1573.86</v>
      </c>
      <c r="O1946" s="15">
        <v>1463.69</v>
      </c>
      <c r="P1946" s="15">
        <v>1756.43</v>
      </c>
      <c r="Q1946" s="15">
        <v>1598.35</v>
      </c>
      <c r="R1946" s="30">
        <f t="shared" si="71"/>
        <v>9775.85</v>
      </c>
      <c r="S1946" s="14">
        <f t="shared" si="69"/>
        <v>2675.976666666666</v>
      </c>
      <c r="T1946" s="16">
        <f t="shared" si="72"/>
        <v>6280.0099999999966</v>
      </c>
    </row>
    <row r="1947" spans="1:20" x14ac:dyDescent="0.25">
      <c r="A1947" t="s">
        <v>39</v>
      </c>
      <c r="B1947" t="s">
        <v>23</v>
      </c>
      <c r="C1947" t="s">
        <v>24</v>
      </c>
      <c r="D1947" s="14">
        <v>2020</v>
      </c>
      <c r="E1947" s="15">
        <v>1979.6</v>
      </c>
      <c r="F1947" s="15">
        <v>2262.4</v>
      </c>
      <c r="G1947" s="15">
        <v>1919</v>
      </c>
      <c r="H1947" s="15">
        <v>2181.6</v>
      </c>
      <c r="I1947" s="15">
        <v>2121</v>
      </c>
      <c r="J1947" s="14">
        <f t="shared" si="70"/>
        <v>2080.6</v>
      </c>
      <c r="K1947" s="28">
        <f>SUM(D1947:I1947)</f>
        <v>12483.6</v>
      </c>
      <c r="L1947" s="14">
        <v>1149.76</v>
      </c>
      <c r="M1947" s="15">
        <v>1161.26</v>
      </c>
      <c r="N1947" s="15">
        <v>1312.22</v>
      </c>
      <c r="O1947" s="15">
        <v>1207.24</v>
      </c>
      <c r="P1947" s="15">
        <v>1171.02</v>
      </c>
      <c r="Q1947" s="15">
        <v>1241.28</v>
      </c>
      <c r="R1947" s="30">
        <f t="shared" si="71"/>
        <v>7242.78</v>
      </c>
      <c r="S1947" s="14">
        <f t="shared" si="69"/>
        <v>2080.6</v>
      </c>
      <c r="T1947" s="16">
        <f t="shared" si="72"/>
        <v>5240.8200000000006</v>
      </c>
    </row>
    <row r="1948" spans="1:20" x14ac:dyDescent="0.25">
      <c r="A1948" t="s">
        <v>39</v>
      </c>
      <c r="B1948" t="s">
        <v>23</v>
      </c>
      <c r="C1948" t="s">
        <v>24</v>
      </c>
      <c r="D1948" s="14">
        <v>1461.5</v>
      </c>
      <c r="E1948" s="15">
        <v>1549.19</v>
      </c>
      <c r="F1948" s="15">
        <v>1636.88</v>
      </c>
      <c r="G1948" s="15">
        <v>1622.27</v>
      </c>
      <c r="H1948" s="15">
        <v>1403.04</v>
      </c>
      <c r="I1948" s="15">
        <v>1490.73</v>
      </c>
      <c r="J1948" s="14">
        <f t="shared" si="70"/>
        <v>1527.2683333333334</v>
      </c>
      <c r="K1948" s="28">
        <f>SUM(D1948:I1948)</f>
        <v>9163.61</v>
      </c>
      <c r="L1948" s="14">
        <v>770.53</v>
      </c>
      <c r="M1948" s="15">
        <v>801.35</v>
      </c>
      <c r="N1948" s="15">
        <v>849.43</v>
      </c>
      <c r="O1948" s="15">
        <v>900.4</v>
      </c>
      <c r="P1948" s="15">
        <v>990.44</v>
      </c>
      <c r="Q1948" s="15">
        <v>1129.0999999999999</v>
      </c>
      <c r="R1948" s="30">
        <f t="shared" si="71"/>
        <v>5441.25</v>
      </c>
      <c r="S1948" s="14">
        <f t="shared" si="69"/>
        <v>1527.2683333333334</v>
      </c>
      <c r="T1948" s="16">
        <f t="shared" si="72"/>
        <v>3722.3600000000006</v>
      </c>
    </row>
    <row r="1949" spans="1:20" x14ac:dyDescent="0.25">
      <c r="A1949" t="s">
        <v>39</v>
      </c>
      <c r="B1949" t="s">
        <v>23</v>
      </c>
      <c r="C1949" t="s">
        <v>24</v>
      </c>
      <c r="D1949" s="17">
        <v>1235.25</v>
      </c>
      <c r="E1949" s="18">
        <v>1507.01</v>
      </c>
      <c r="F1949" s="18">
        <v>1445.24</v>
      </c>
      <c r="G1949" s="18">
        <v>1000.55</v>
      </c>
      <c r="H1949" s="18">
        <v>1259.96</v>
      </c>
      <c r="I1949" s="18">
        <v>1420.54</v>
      </c>
      <c r="J1949" s="14">
        <f t="shared" si="70"/>
        <v>1311.425</v>
      </c>
      <c r="K1949" s="29">
        <f>SUM(D1949:I1949)</f>
        <v>7868.55</v>
      </c>
      <c r="L1949" s="17">
        <v>1121.1600000000001</v>
      </c>
      <c r="M1949" s="18">
        <v>1020.26</v>
      </c>
      <c r="N1949" s="18">
        <v>1050.8699999999999</v>
      </c>
      <c r="O1949" s="18">
        <v>914.26</v>
      </c>
      <c r="P1949" s="18">
        <v>804.55</v>
      </c>
      <c r="Q1949" s="18">
        <v>683.87</v>
      </c>
      <c r="R1949" s="31">
        <f t="shared" si="71"/>
        <v>5594.97</v>
      </c>
      <c r="S1949" s="14">
        <f t="shared" si="69"/>
        <v>1311.425</v>
      </c>
      <c r="T1949" s="16">
        <f t="shared" si="72"/>
        <v>2273.58</v>
      </c>
    </row>
  </sheetData>
  <mergeCells count="2">
    <mergeCell ref="I3:O3"/>
    <mergeCell ref="B3:H3"/>
  </mergeCells>
  <conditionalFormatting sqref="T12:T1949">
    <cfRule type="cellIs" dxfId="11" priority="9" operator="lessThan">
      <formula>0</formula>
    </cfRule>
  </conditionalFormatting>
  <conditionalFormatting sqref="H6 O6 J11 Q1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G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G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0866141732283472" right="0.70866141732283472" top="0.74803149606299213" bottom="0.74803149606299213" header="0.31496062992125984" footer="0.31496062992125984"/>
  <pageSetup paperSize="9" orientation="portrait" horizontalDpi="75" verticalDpi="7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6CAA3-F10F-4CA2-9F3D-64394E330451}">
  <dimension ref="A1:H20"/>
  <sheetViews>
    <sheetView topLeftCell="A4" workbookViewId="0">
      <selection activeCell="L14" sqref="L14"/>
    </sheetView>
  </sheetViews>
  <sheetFormatPr baseColWidth="10" defaultRowHeight="15" x14ac:dyDescent="0.25"/>
  <sheetData>
    <row r="1" spans="1:8" x14ac:dyDescent="0.25">
      <c r="A1" t="s">
        <v>71</v>
      </c>
      <c r="B1" t="s">
        <v>45</v>
      </c>
      <c r="C1" t="s">
        <v>46</v>
      </c>
      <c r="D1" t="s">
        <v>47</v>
      </c>
      <c r="E1" t="s">
        <v>48</v>
      </c>
      <c r="F1" t="s">
        <v>49</v>
      </c>
      <c r="G1" t="s">
        <v>50</v>
      </c>
      <c r="H1" t="s">
        <v>51</v>
      </c>
    </row>
    <row r="2" spans="1:8" x14ac:dyDescent="0.25">
      <c r="A2" t="s">
        <v>69</v>
      </c>
      <c r="B2" s="1">
        <v>6062494.5636538379</v>
      </c>
      <c r="C2" s="1">
        <v>6086388.6000000071</v>
      </c>
      <c r="D2" s="1">
        <v>5882797.3199999966</v>
      </c>
      <c r="E2" s="1">
        <v>6036964.6499999948</v>
      </c>
      <c r="F2" s="1">
        <v>6067672</v>
      </c>
      <c r="G2" s="1">
        <v>6090124.1500000115</v>
      </c>
      <c r="H2" s="1">
        <v>36226441.283653885</v>
      </c>
    </row>
    <row r="3" spans="1:8" x14ac:dyDescent="0.25">
      <c r="A3" t="s">
        <v>70</v>
      </c>
      <c r="B3" s="1">
        <v>4669630.04</v>
      </c>
      <c r="C3" s="1">
        <v>4301371.8800000008</v>
      </c>
      <c r="D3" s="1">
        <v>4497781.5900000138</v>
      </c>
      <c r="E3" s="1">
        <v>4528205.9400000172</v>
      </c>
      <c r="F3" s="1">
        <v>4622542.799999998</v>
      </c>
      <c r="G3" s="1">
        <v>4732192.3</v>
      </c>
      <c r="H3" s="1">
        <v>27351724.550000008</v>
      </c>
    </row>
    <row r="6" spans="1:8" x14ac:dyDescent="0.25">
      <c r="A6" t="s">
        <v>71</v>
      </c>
      <c r="B6" t="s">
        <v>69</v>
      </c>
      <c r="C6" t="s">
        <v>70</v>
      </c>
    </row>
    <row r="7" spans="1:8" x14ac:dyDescent="0.25">
      <c r="A7" t="s">
        <v>45</v>
      </c>
      <c r="B7" s="1">
        <v>6062494.5636538379</v>
      </c>
      <c r="C7" s="1">
        <v>4669630.04</v>
      </c>
    </row>
    <row r="8" spans="1:8" x14ac:dyDescent="0.25">
      <c r="A8" t="s">
        <v>46</v>
      </c>
      <c r="B8" s="1">
        <v>6086388.6000000071</v>
      </c>
      <c r="C8" s="1">
        <v>4301371.8800000008</v>
      </c>
    </row>
    <row r="9" spans="1:8" x14ac:dyDescent="0.25">
      <c r="A9" t="s">
        <v>47</v>
      </c>
      <c r="B9" s="1">
        <v>5882797.3199999966</v>
      </c>
      <c r="C9" s="1">
        <v>4497781.5900000138</v>
      </c>
    </row>
    <row r="10" spans="1:8" x14ac:dyDescent="0.25">
      <c r="A10" t="s">
        <v>48</v>
      </c>
      <c r="B10" s="1">
        <v>6036964.6499999948</v>
      </c>
      <c r="C10" s="1">
        <v>4528205.9400000172</v>
      </c>
    </row>
    <row r="11" spans="1:8" x14ac:dyDescent="0.25">
      <c r="A11" t="s">
        <v>49</v>
      </c>
      <c r="B11" s="1">
        <v>6067672</v>
      </c>
      <c r="C11" s="1">
        <v>4622542.799999998</v>
      </c>
    </row>
    <row r="12" spans="1:8" x14ac:dyDescent="0.25">
      <c r="A12" t="s">
        <v>50</v>
      </c>
      <c r="B12" s="1">
        <v>6090124.1500000115</v>
      </c>
      <c r="C12" s="1">
        <v>4732192.3</v>
      </c>
    </row>
    <row r="13" spans="1:8" x14ac:dyDescent="0.25">
      <c r="A13" t="s">
        <v>51</v>
      </c>
      <c r="B13" s="1">
        <v>36226441.283653885</v>
      </c>
      <c r="C13" s="1">
        <v>27351724.550000008</v>
      </c>
    </row>
    <row r="16" spans="1:8" x14ac:dyDescent="0.25">
      <c r="A16" t="s">
        <v>40</v>
      </c>
      <c r="B16" t="s">
        <v>69</v>
      </c>
      <c r="C16" t="s">
        <v>70</v>
      </c>
    </row>
    <row r="17" spans="1:3" x14ac:dyDescent="0.25">
      <c r="A17" t="s">
        <v>38</v>
      </c>
      <c r="B17">
        <v>3063666.6671153833</v>
      </c>
      <c r="C17">
        <v>2560164.6500000004</v>
      </c>
    </row>
    <row r="18" spans="1:3" x14ac:dyDescent="0.25">
      <c r="A18" t="s">
        <v>36</v>
      </c>
      <c r="B18">
        <v>21247574.759679489</v>
      </c>
      <c r="C18">
        <v>14991931.749999993</v>
      </c>
    </row>
    <row r="19" spans="1:3" x14ac:dyDescent="0.25">
      <c r="A19" t="s">
        <v>37</v>
      </c>
      <c r="B19">
        <v>6906351.9317307724</v>
      </c>
      <c r="C19">
        <v>5613786.2099999972</v>
      </c>
    </row>
    <row r="20" spans="1:3" x14ac:dyDescent="0.25">
      <c r="A20" t="s">
        <v>39</v>
      </c>
      <c r="B20">
        <v>522656.35499999992</v>
      </c>
      <c r="C20">
        <v>478058.62000000011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B7239-D1BF-45D4-A13A-BCFE00FA0AD1}">
  <dimension ref="B2:O7"/>
  <sheetViews>
    <sheetView workbookViewId="0">
      <selection activeCell="B4" sqref="B4:O4"/>
    </sheetView>
  </sheetViews>
  <sheetFormatPr baseColWidth="10" defaultRowHeight="15" x14ac:dyDescent="0.25"/>
  <sheetData>
    <row r="2" spans="2:15" x14ac:dyDescent="0.25">
      <c r="B2" s="46" t="s">
        <v>43</v>
      </c>
      <c r="C2" s="47"/>
      <c r="D2" s="47"/>
      <c r="E2" s="47"/>
      <c r="F2" s="47"/>
      <c r="G2" s="47"/>
      <c r="H2" s="48"/>
      <c r="I2" s="49" t="s">
        <v>44</v>
      </c>
      <c r="J2" s="50"/>
      <c r="K2" s="50"/>
      <c r="L2" s="50"/>
      <c r="M2" s="50"/>
      <c r="N2" s="50"/>
      <c r="O2" s="51"/>
    </row>
    <row r="3" spans="2:15" x14ac:dyDescent="0.25">
      <c r="B3" s="24" t="s">
        <v>45</v>
      </c>
      <c r="C3" s="25" t="s">
        <v>46</v>
      </c>
      <c r="D3" s="25" t="s">
        <v>47</v>
      </c>
      <c r="E3" s="25" t="s">
        <v>48</v>
      </c>
      <c r="F3" s="25" t="s">
        <v>49</v>
      </c>
      <c r="G3" s="25" t="s">
        <v>50</v>
      </c>
      <c r="H3" s="26" t="s">
        <v>72</v>
      </c>
      <c r="I3" s="24" t="s">
        <v>45</v>
      </c>
      <c r="J3" s="25" t="s">
        <v>46</v>
      </c>
      <c r="K3" s="25" t="s">
        <v>47</v>
      </c>
      <c r="L3" s="25" t="s">
        <v>48</v>
      </c>
      <c r="M3" s="25" t="s">
        <v>49</v>
      </c>
      <c r="N3" s="25" t="s">
        <v>50</v>
      </c>
      <c r="O3" s="26" t="s">
        <v>72</v>
      </c>
    </row>
    <row r="4" spans="2:15" x14ac:dyDescent="0.25">
      <c r="B4" s="44">
        <v>511062.57711538492</v>
      </c>
      <c r="C4" s="45">
        <v>509450.90000000008</v>
      </c>
      <c r="D4" s="45">
        <v>507913.58999999997</v>
      </c>
      <c r="E4" s="45">
        <v>517527.25000000006</v>
      </c>
      <c r="F4" s="45">
        <v>501311.43999999994</v>
      </c>
      <c r="G4" s="45">
        <v>516400.91000000003</v>
      </c>
      <c r="H4" s="39">
        <v>3063666.6671153852</v>
      </c>
      <c r="I4" s="44">
        <v>436638.67000000033</v>
      </c>
      <c r="J4" s="45">
        <v>398853.42999999993</v>
      </c>
      <c r="K4" s="45">
        <v>418847.65</v>
      </c>
      <c r="L4" s="45">
        <v>428111.78999999969</v>
      </c>
      <c r="M4" s="45">
        <v>431666.97000000003</v>
      </c>
      <c r="N4" s="45">
        <v>446046.13999999984</v>
      </c>
      <c r="O4" s="39">
        <v>2560164.65</v>
      </c>
    </row>
    <row r="5" spans="2:15" x14ac:dyDescent="0.25">
      <c r="B5" s="44">
        <v>3548664.8296795026</v>
      </c>
      <c r="C5" s="45">
        <v>3566806.6300000013</v>
      </c>
      <c r="D5" s="45">
        <v>3486049.7299999958</v>
      </c>
      <c r="E5" s="45">
        <v>3528076.9799999963</v>
      </c>
      <c r="F5" s="45">
        <v>3561408.99</v>
      </c>
      <c r="G5" s="45">
        <v>3556567.5999999982</v>
      </c>
      <c r="H5" s="39">
        <v>21247574.759679493</v>
      </c>
      <c r="I5" s="44">
        <v>2575010.4500000002</v>
      </c>
      <c r="J5" s="45">
        <v>2368385.6900000013</v>
      </c>
      <c r="K5" s="45">
        <v>2430839.449999996</v>
      </c>
      <c r="L5" s="45">
        <v>2481874.7200000021</v>
      </c>
      <c r="M5" s="45">
        <v>2538401.6100000017</v>
      </c>
      <c r="N5" s="45">
        <v>2597419.8299999991</v>
      </c>
      <c r="O5" s="39">
        <v>14991931.75</v>
      </c>
    </row>
    <row r="6" spans="2:15" x14ac:dyDescent="0.25">
      <c r="B6" s="44">
        <v>1146184.5217307699</v>
      </c>
      <c r="C6" s="45">
        <v>1147700.3599999992</v>
      </c>
      <c r="D6" s="45">
        <v>1179455.3699999978</v>
      </c>
      <c r="E6" s="45">
        <v>1136614.7799999993</v>
      </c>
      <c r="F6" s="45">
        <v>1142377.0499999996</v>
      </c>
      <c r="G6" s="45">
        <v>1154019.8499999982</v>
      </c>
      <c r="H6" s="39">
        <v>6906351.931730764</v>
      </c>
      <c r="I6" s="44">
        <v>951142.97000000102</v>
      </c>
      <c r="J6" s="45">
        <v>877568.53000000038</v>
      </c>
      <c r="K6" s="45">
        <v>957221.32999999973</v>
      </c>
      <c r="L6" s="45">
        <v>922467.69000000076</v>
      </c>
      <c r="M6" s="45">
        <v>943561.97000000044</v>
      </c>
      <c r="N6" s="45">
        <v>961823.7200000002</v>
      </c>
      <c r="O6" s="39">
        <v>5613786.2100000028</v>
      </c>
    </row>
    <row r="7" spans="2:15" x14ac:dyDescent="0.25">
      <c r="B7" s="42">
        <v>87189.014999999999</v>
      </c>
      <c r="C7" s="43">
        <v>90162.389999999985</v>
      </c>
      <c r="D7" s="43">
        <v>89161.52</v>
      </c>
      <c r="E7" s="43">
        <v>82325.400000000009</v>
      </c>
      <c r="F7" s="43">
        <v>87905.930000000022</v>
      </c>
      <c r="G7" s="43">
        <v>85912.099999999991</v>
      </c>
      <c r="H7" s="39">
        <v>522656.35499999998</v>
      </c>
      <c r="I7" s="42">
        <v>522656.35499999992</v>
      </c>
      <c r="J7" s="43">
        <v>79836.789999999994</v>
      </c>
      <c r="K7" s="43">
        <v>72876.610000000015</v>
      </c>
      <c r="L7" s="43">
        <v>75971.389999999985</v>
      </c>
      <c r="M7" s="43">
        <v>79696.320000000007</v>
      </c>
      <c r="N7" s="43">
        <v>82722.790000000023</v>
      </c>
      <c r="O7" s="39">
        <v>913760.25499999989</v>
      </c>
    </row>
  </sheetData>
  <mergeCells count="2">
    <mergeCell ref="B2:H2"/>
    <mergeCell ref="I2:O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2025C-0730-4072-A8AC-CFF270AACBF7}">
  <dimension ref="A2:G30"/>
  <sheetViews>
    <sheetView workbookViewId="0">
      <selection activeCell="C16" sqref="C16"/>
    </sheetView>
  </sheetViews>
  <sheetFormatPr baseColWidth="10" defaultRowHeight="15" x14ac:dyDescent="0.25"/>
  <cols>
    <col min="1" max="1" width="21" bestFit="1" customWidth="1"/>
    <col min="2" max="2" width="16" style="1" customWidth="1"/>
    <col min="3" max="7" width="16" customWidth="1"/>
  </cols>
  <sheetData>
    <row r="2" spans="1:7" x14ac:dyDescent="0.25">
      <c r="A2" s="7" t="s">
        <v>41</v>
      </c>
    </row>
    <row r="3" spans="1:7" x14ac:dyDescent="0.25">
      <c r="A3" s="6" t="s">
        <v>66</v>
      </c>
      <c r="B3" t="s">
        <v>54</v>
      </c>
      <c r="C3" t="s">
        <v>55</v>
      </c>
      <c r="D3" t="s">
        <v>56</v>
      </c>
      <c r="E3" t="s">
        <v>57</v>
      </c>
      <c r="F3" t="s">
        <v>58</v>
      </c>
      <c r="G3" t="s">
        <v>59</v>
      </c>
    </row>
    <row r="4" spans="1:7" x14ac:dyDescent="0.25">
      <c r="A4" s="2" t="s">
        <v>22</v>
      </c>
      <c r="B4" s="1">
        <v>813184.15858974284</v>
      </c>
      <c r="C4" s="1">
        <v>827751.82999999938</v>
      </c>
      <c r="D4" s="1">
        <v>813080.93999999925</v>
      </c>
      <c r="E4" s="1">
        <v>815790.87999999919</v>
      </c>
      <c r="F4" s="1">
        <v>815726.42999999947</v>
      </c>
      <c r="G4" s="1">
        <v>822118.91999999981</v>
      </c>
    </row>
    <row r="5" spans="1:7" x14ac:dyDescent="0.25">
      <c r="A5" s="2" t="s">
        <v>20</v>
      </c>
      <c r="B5" s="1">
        <v>1332508.3851282061</v>
      </c>
      <c r="C5" s="1">
        <v>1332171.2599999979</v>
      </c>
      <c r="D5" s="1">
        <v>1345506.769999997</v>
      </c>
      <c r="E5" s="1">
        <v>1321569.2899999984</v>
      </c>
      <c r="F5" s="1">
        <v>1327246.7899999984</v>
      </c>
      <c r="G5" s="1">
        <v>1338410.3699999982</v>
      </c>
    </row>
    <row r="6" spans="1:7" x14ac:dyDescent="0.25">
      <c r="A6" s="2" t="s">
        <v>19</v>
      </c>
      <c r="B6" s="1">
        <v>2730988.7233333373</v>
      </c>
      <c r="C6" s="1">
        <v>2736591.319999998</v>
      </c>
      <c r="D6" s="1">
        <v>2711954.2399999974</v>
      </c>
      <c r="E6" s="1">
        <v>2723556.0399999949</v>
      </c>
      <c r="F6" s="1">
        <v>2746125.6299999957</v>
      </c>
      <c r="G6" s="1">
        <v>2733100.5199999963</v>
      </c>
    </row>
    <row r="7" spans="1:7" x14ac:dyDescent="0.25">
      <c r="A7" s="2" t="s">
        <v>21</v>
      </c>
      <c r="B7" s="1">
        <v>1046774.7891025633</v>
      </c>
      <c r="C7" s="1">
        <v>1050301.9199999995</v>
      </c>
      <c r="D7" s="1">
        <v>1033378.2300000007</v>
      </c>
      <c r="E7" s="1">
        <v>1042266.3799999995</v>
      </c>
      <c r="F7" s="1">
        <v>1037143.7199999999</v>
      </c>
      <c r="G7" s="1">
        <v>1052636.5099999991</v>
      </c>
    </row>
    <row r="8" spans="1:7" x14ac:dyDescent="0.25">
      <c r="A8" s="2" t="s">
        <v>23</v>
      </c>
      <c r="B8" s="1">
        <v>139038.50750000001</v>
      </c>
      <c r="C8" s="1">
        <v>139572.26999999996</v>
      </c>
      <c r="D8" s="1">
        <v>143618.37</v>
      </c>
      <c r="E8" s="1">
        <v>133782.06</v>
      </c>
      <c r="F8" s="1">
        <v>141429.43000000002</v>
      </c>
      <c r="G8" s="1">
        <v>143857.83000000005</v>
      </c>
    </row>
    <row r="9" spans="1:7" x14ac:dyDescent="0.25">
      <c r="A9" s="2" t="s">
        <v>18</v>
      </c>
      <c r="C9" s="1"/>
      <c r="D9" s="1"/>
      <c r="E9" s="1"/>
      <c r="F9" s="1"/>
      <c r="G9" s="1"/>
    </row>
    <row r="10" spans="1:7" x14ac:dyDescent="0.25">
      <c r="A10" s="2" t="s">
        <v>17</v>
      </c>
      <c r="B10" s="1">
        <v>6062494.56365385</v>
      </c>
      <c r="C10" s="1">
        <v>6086388.599999994</v>
      </c>
      <c r="D10" s="1">
        <v>6047538.5499999942</v>
      </c>
      <c r="E10" s="1">
        <v>6036964.649999992</v>
      </c>
      <c r="F10" s="1">
        <v>6067671.9999999935</v>
      </c>
      <c r="G10" s="1">
        <v>6090124.1499999939</v>
      </c>
    </row>
    <row r="12" spans="1:7" x14ac:dyDescent="0.25">
      <c r="A12" s="8" t="s">
        <v>42</v>
      </c>
    </row>
    <row r="13" spans="1:7" x14ac:dyDescent="0.25">
      <c r="A13" s="6" t="s">
        <v>66</v>
      </c>
      <c r="B13" t="s">
        <v>60</v>
      </c>
      <c r="C13" t="s">
        <v>61</v>
      </c>
      <c r="D13" t="s">
        <v>62</v>
      </c>
      <c r="E13" t="s">
        <v>63</v>
      </c>
      <c r="F13" t="s">
        <v>64</v>
      </c>
      <c r="G13" t="s">
        <v>65</v>
      </c>
    </row>
    <row r="14" spans="1:7" x14ac:dyDescent="0.25">
      <c r="A14" s="2" t="s">
        <v>22</v>
      </c>
      <c r="B14" s="1">
        <v>648379.87000000023</v>
      </c>
      <c r="C14" s="1">
        <v>592520.16000000015</v>
      </c>
      <c r="D14" s="1">
        <v>615692.65999999992</v>
      </c>
      <c r="E14" s="1">
        <v>628138.52</v>
      </c>
      <c r="F14" s="1">
        <v>645295.75999999978</v>
      </c>
      <c r="G14" s="1">
        <v>668917</v>
      </c>
    </row>
    <row r="15" spans="1:7" x14ac:dyDescent="0.25">
      <c r="A15" s="2" t="s">
        <v>20</v>
      </c>
      <c r="B15" s="1">
        <v>1056367.5100000012</v>
      </c>
      <c r="C15" s="1">
        <v>976782.49000000034</v>
      </c>
      <c r="D15" s="1">
        <v>1003048.4099999988</v>
      </c>
      <c r="E15" s="1">
        <v>1024232.650000001</v>
      </c>
      <c r="F15" s="1">
        <v>1046806.2399999991</v>
      </c>
      <c r="G15" s="1">
        <v>1059962.1999999997</v>
      </c>
    </row>
    <row r="16" spans="1:7" x14ac:dyDescent="0.25">
      <c r="A16" s="2" t="s">
        <v>19</v>
      </c>
      <c r="B16" s="1">
        <v>2014723.4699999997</v>
      </c>
      <c r="C16" s="1">
        <v>1859714.3299999991</v>
      </c>
      <c r="D16" s="1">
        <v>1906145.1599999969</v>
      </c>
      <c r="E16" s="1">
        <v>1951509.7600000012</v>
      </c>
      <c r="F16" s="1">
        <v>1989382.0799999994</v>
      </c>
      <c r="G16" s="1">
        <v>2035290.6299999997</v>
      </c>
    </row>
    <row r="17" spans="1:7" x14ac:dyDescent="0.25">
      <c r="A17" s="2" t="s">
        <v>21</v>
      </c>
      <c r="B17" s="1">
        <v>810405.12000000069</v>
      </c>
      <c r="C17" s="1">
        <v>743984.46000000043</v>
      </c>
      <c r="D17" s="1">
        <v>766853.44000000018</v>
      </c>
      <c r="E17" s="1">
        <v>790186.19999999972</v>
      </c>
      <c r="F17" s="1">
        <v>805516.74999999977</v>
      </c>
      <c r="G17" s="1">
        <v>830460.96000000008</v>
      </c>
    </row>
    <row r="18" spans="1:7" x14ac:dyDescent="0.25">
      <c r="A18" s="2" t="s">
        <v>23</v>
      </c>
      <c r="B18" s="1">
        <v>139754.07</v>
      </c>
      <c r="C18" s="1">
        <v>128370.44000000002</v>
      </c>
      <c r="D18" s="1">
        <v>131884.37999999995</v>
      </c>
      <c r="E18" s="1">
        <v>134138.81</v>
      </c>
      <c r="F18" s="1">
        <v>135541.97</v>
      </c>
      <c r="G18" s="1">
        <v>137561.51000000007</v>
      </c>
    </row>
    <row r="19" spans="1:7" x14ac:dyDescent="0.25">
      <c r="A19" s="2" t="s">
        <v>18</v>
      </c>
      <c r="C19" s="1"/>
      <c r="D19" s="1"/>
      <c r="E19" s="1"/>
      <c r="F19" s="1"/>
      <c r="G19" s="1"/>
    </row>
    <row r="20" spans="1:7" x14ac:dyDescent="0.25">
      <c r="A20" s="2" t="s">
        <v>17</v>
      </c>
      <c r="B20" s="1">
        <v>4669630.0400000019</v>
      </c>
      <c r="C20" s="1">
        <v>4301371.88</v>
      </c>
      <c r="D20" s="1">
        <v>4423624.0499999961</v>
      </c>
      <c r="E20" s="1">
        <v>4528205.9400000013</v>
      </c>
      <c r="F20" s="1">
        <v>4622542.799999998</v>
      </c>
      <c r="G20" s="1">
        <v>4732192.2999999989</v>
      </c>
    </row>
    <row r="21" spans="1:7" x14ac:dyDescent="0.25">
      <c r="B21"/>
    </row>
    <row r="22" spans="1:7" x14ac:dyDescent="0.25">
      <c r="B22"/>
    </row>
    <row r="23" spans="1:7" x14ac:dyDescent="0.25">
      <c r="B23"/>
    </row>
    <row r="24" spans="1:7" x14ac:dyDescent="0.25">
      <c r="B24"/>
    </row>
    <row r="25" spans="1:7" x14ac:dyDescent="0.25">
      <c r="B25"/>
    </row>
    <row r="26" spans="1:7" x14ac:dyDescent="0.25">
      <c r="B26"/>
    </row>
    <row r="27" spans="1:7" x14ac:dyDescent="0.25">
      <c r="B27"/>
    </row>
    <row r="28" spans="1:7" x14ac:dyDescent="0.25">
      <c r="B28"/>
    </row>
    <row r="29" spans="1:7" x14ac:dyDescent="0.25">
      <c r="B29"/>
    </row>
    <row r="30" spans="1:7" x14ac:dyDescent="0.25">
      <c r="B3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9BC99-CA2E-4E49-BF92-55ED12FA3D1A}">
  <dimension ref="A1:S2535"/>
  <sheetViews>
    <sheetView topLeftCell="G1" zoomScale="50" zoomScaleNormal="50" workbookViewId="0">
      <selection activeCell="T1" sqref="T1:AA1048576"/>
    </sheetView>
  </sheetViews>
  <sheetFormatPr baseColWidth="10" defaultColWidth="8.7109375" defaultRowHeight="15" x14ac:dyDescent="0.25"/>
  <cols>
    <col min="1" max="1" width="18.7109375" bestFit="1" customWidth="1"/>
    <col min="2" max="2" width="22.7109375" bestFit="1" customWidth="1"/>
    <col min="3" max="3" width="24" customWidth="1"/>
    <col min="4" max="9" width="12.7109375" customWidth="1"/>
    <col min="10" max="15" width="15.5703125" customWidth="1"/>
    <col min="16" max="16" width="17.28515625" customWidth="1"/>
    <col min="17" max="17" width="15.28515625" customWidth="1"/>
    <col min="18" max="18" width="15.5703125" customWidth="1"/>
    <col min="19" max="19" width="12.7109375" customWidth="1"/>
  </cols>
  <sheetData>
    <row r="1" spans="1:19" s="3" customFormat="1" ht="30.75" thickBot="1" x14ac:dyDescent="0.3">
      <c r="A1" s="4" t="s">
        <v>40</v>
      </c>
      <c r="B1" s="4" t="s">
        <v>35</v>
      </c>
      <c r="C1" s="4" t="s">
        <v>0</v>
      </c>
      <c r="D1" s="4" t="s">
        <v>2</v>
      </c>
      <c r="E1" s="4" t="s">
        <v>4</v>
      </c>
      <c r="F1" s="4" t="s">
        <v>6</v>
      </c>
      <c r="G1" s="4" t="s">
        <v>8</v>
      </c>
      <c r="H1" s="4" t="s">
        <v>10</v>
      </c>
      <c r="I1" s="4" t="s">
        <v>12</v>
      </c>
      <c r="J1" s="4" t="s">
        <v>1</v>
      </c>
      <c r="K1" s="4" t="s">
        <v>3</v>
      </c>
      <c r="L1" s="4" t="s">
        <v>5</v>
      </c>
      <c r="M1" s="4" t="s">
        <v>7</v>
      </c>
      <c r="N1" s="4" t="s">
        <v>9</v>
      </c>
      <c r="O1" s="4" t="s">
        <v>11</v>
      </c>
      <c r="P1" s="4" t="s">
        <v>15</v>
      </c>
      <c r="Q1" s="4" t="s">
        <v>14</v>
      </c>
      <c r="R1" s="4" t="s">
        <v>13</v>
      </c>
      <c r="S1" s="4" t="s">
        <v>16</v>
      </c>
    </row>
    <row r="2" spans="1:19" x14ac:dyDescent="0.25">
      <c r="A2" t="s">
        <v>36</v>
      </c>
      <c r="B2" t="s">
        <v>19</v>
      </c>
      <c r="C2" t="s">
        <v>27</v>
      </c>
      <c r="D2" s="5">
        <v>5924.95</v>
      </c>
      <c r="E2" s="5">
        <v>4680.71</v>
      </c>
      <c r="F2" s="5">
        <v>7406.19</v>
      </c>
      <c r="G2" s="5">
        <v>7169.19</v>
      </c>
      <c r="H2" s="5">
        <v>7406.19</v>
      </c>
      <c r="I2" s="5">
        <v>5213.96</v>
      </c>
      <c r="J2" s="5">
        <v>5178.13</v>
      </c>
      <c r="K2" s="5">
        <v>3883.6</v>
      </c>
      <c r="L2" s="5">
        <v>3534.08</v>
      </c>
      <c r="M2" s="5">
        <v>4240.8999999999996</v>
      </c>
      <c r="N2" s="5">
        <v>3731.99</v>
      </c>
      <c r="O2" s="5">
        <v>4217.1499999999996</v>
      </c>
      <c r="P2" s="5">
        <f t="shared" ref="P2:P33" si="0">AVERAGE(D2:I2)</f>
        <v>6300.1983333333328</v>
      </c>
      <c r="Q2" s="5">
        <f t="shared" ref="Q2:Q33" si="1">SUM(D2:I2)</f>
        <v>37801.189999999995</v>
      </c>
      <c r="R2" s="5">
        <f t="shared" ref="R2:R33" si="2">SUM(J2:O2)</f>
        <v>24785.85</v>
      </c>
      <c r="S2" s="5">
        <f t="shared" ref="S2:S33" si="3">Q2-R2</f>
        <v>13015.339999999997</v>
      </c>
    </row>
    <row r="3" spans="1:19" x14ac:dyDescent="0.25">
      <c r="A3" t="s">
        <v>36</v>
      </c>
      <c r="B3" t="s">
        <v>19</v>
      </c>
      <c r="C3" t="s">
        <v>27</v>
      </c>
      <c r="D3" s="5">
        <v>5924.95</v>
      </c>
      <c r="E3" s="5">
        <v>7346.94</v>
      </c>
      <c r="F3" s="5">
        <v>6872.94</v>
      </c>
      <c r="G3" s="5">
        <v>4739.96</v>
      </c>
      <c r="H3" s="5">
        <v>6280.45</v>
      </c>
      <c r="I3" s="5">
        <v>6576.69</v>
      </c>
      <c r="J3" s="5">
        <v>3913.87</v>
      </c>
      <c r="K3" s="5">
        <v>3835.59</v>
      </c>
      <c r="L3" s="5">
        <v>4410.93</v>
      </c>
      <c r="M3" s="5">
        <v>4058.06</v>
      </c>
      <c r="N3" s="5">
        <v>4220.38</v>
      </c>
      <c r="O3" s="5">
        <v>5064.46</v>
      </c>
      <c r="P3" s="5">
        <f t="shared" si="0"/>
        <v>6290.3216666666667</v>
      </c>
      <c r="Q3" s="5">
        <f t="shared" si="1"/>
        <v>37741.93</v>
      </c>
      <c r="R3" s="5">
        <f t="shared" si="2"/>
        <v>25503.289999999997</v>
      </c>
      <c r="S3" s="5">
        <f t="shared" si="3"/>
        <v>12238.640000000003</v>
      </c>
    </row>
    <row r="4" spans="1:19" x14ac:dyDescent="0.25">
      <c r="A4" t="s">
        <v>36</v>
      </c>
      <c r="B4" t="s">
        <v>19</v>
      </c>
      <c r="C4" t="s">
        <v>27</v>
      </c>
      <c r="D4" s="5">
        <v>5924.95</v>
      </c>
      <c r="E4" s="5">
        <v>7406.19</v>
      </c>
      <c r="F4" s="5">
        <v>6043.45</v>
      </c>
      <c r="G4" s="5">
        <v>6161.95</v>
      </c>
      <c r="H4" s="5">
        <v>6161.95</v>
      </c>
      <c r="I4" s="5">
        <v>5924.95</v>
      </c>
      <c r="J4" s="5">
        <v>4386.71</v>
      </c>
      <c r="K4" s="5">
        <v>3377.77</v>
      </c>
      <c r="L4" s="5">
        <v>3411.55</v>
      </c>
      <c r="M4" s="5">
        <v>3206.86</v>
      </c>
      <c r="N4" s="5">
        <v>3399.27</v>
      </c>
      <c r="O4" s="5">
        <v>3229.31</v>
      </c>
      <c r="P4" s="5">
        <f t="shared" si="0"/>
        <v>6270.5733333333337</v>
      </c>
      <c r="Q4" s="5">
        <f t="shared" si="1"/>
        <v>37623.440000000002</v>
      </c>
      <c r="R4" s="5">
        <f t="shared" si="2"/>
        <v>21011.47</v>
      </c>
      <c r="S4" s="5">
        <f t="shared" si="3"/>
        <v>16611.97</v>
      </c>
    </row>
    <row r="5" spans="1:19" x14ac:dyDescent="0.25">
      <c r="A5" t="s">
        <v>36</v>
      </c>
      <c r="B5" t="s">
        <v>23</v>
      </c>
      <c r="C5" t="s">
        <v>27</v>
      </c>
      <c r="D5" s="5">
        <v>5924.95</v>
      </c>
      <c r="E5" s="5">
        <v>5865.7</v>
      </c>
      <c r="F5" s="5">
        <v>7406.19</v>
      </c>
      <c r="G5" s="5">
        <v>4858.46</v>
      </c>
      <c r="H5" s="5">
        <v>5984.2</v>
      </c>
      <c r="I5" s="5">
        <v>7169.19</v>
      </c>
      <c r="J5" s="5">
        <v>4840.7299999999996</v>
      </c>
      <c r="K5" s="5">
        <v>4743.92</v>
      </c>
      <c r="L5" s="5">
        <v>5692.7</v>
      </c>
      <c r="M5" s="5">
        <v>5123.43</v>
      </c>
      <c r="N5" s="5">
        <v>4867.26</v>
      </c>
      <c r="O5" s="5">
        <v>5500</v>
      </c>
      <c r="P5" s="5">
        <f t="shared" si="0"/>
        <v>6201.4483333333337</v>
      </c>
      <c r="Q5" s="5">
        <f t="shared" si="1"/>
        <v>37208.69</v>
      </c>
      <c r="R5" s="5">
        <f t="shared" si="2"/>
        <v>30768.04</v>
      </c>
      <c r="S5" s="5">
        <f t="shared" si="3"/>
        <v>6440.6500000000015</v>
      </c>
    </row>
    <row r="6" spans="1:19" x14ac:dyDescent="0.25">
      <c r="A6" t="s">
        <v>36</v>
      </c>
      <c r="B6" t="s">
        <v>19</v>
      </c>
      <c r="C6" t="s">
        <v>27</v>
      </c>
      <c r="D6" s="5">
        <v>5924.95</v>
      </c>
      <c r="E6" s="5">
        <v>6280.45</v>
      </c>
      <c r="F6" s="5">
        <v>6102.7</v>
      </c>
      <c r="G6" s="5">
        <v>6339.7</v>
      </c>
      <c r="H6" s="5">
        <v>5865.7</v>
      </c>
      <c r="I6" s="5">
        <v>6458.2</v>
      </c>
      <c r="J6" s="5">
        <v>5875</v>
      </c>
      <c r="K6" s="5">
        <v>5698.75</v>
      </c>
      <c r="L6" s="5">
        <v>5983.69</v>
      </c>
      <c r="M6" s="5">
        <v>6701.73</v>
      </c>
      <c r="N6" s="5">
        <v>7505.94</v>
      </c>
      <c r="O6" s="5">
        <v>8481.7099999999991</v>
      </c>
      <c r="P6" s="5">
        <f t="shared" si="0"/>
        <v>6161.95</v>
      </c>
      <c r="Q6" s="5">
        <f t="shared" si="1"/>
        <v>36971.699999999997</v>
      </c>
      <c r="R6" s="5">
        <f t="shared" si="2"/>
        <v>40246.819999999992</v>
      </c>
      <c r="S6" s="5">
        <f t="shared" si="3"/>
        <v>-3275.1199999999953</v>
      </c>
    </row>
    <row r="7" spans="1:19" x14ac:dyDescent="0.25">
      <c r="A7" t="s">
        <v>36</v>
      </c>
      <c r="B7" t="s">
        <v>19</v>
      </c>
      <c r="C7" t="s">
        <v>27</v>
      </c>
      <c r="D7" s="5">
        <v>5867.9</v>
      </c>
      <c r="E7" s="5">
        <v>7334.88</v>
      </c>
      <c r="F7" s="5">
        <v>6102.62</v>
      </c>
      <c r="G7" s="5">
        <v>4987.72</v>
      </c>
      <c r="H7" s="5">
        <v>6043.94</v>
      </c>
      <c r="I7" s="5">
        <v>6396.01</v>
      </c>
      <c r="J7" s="5">
        <v>2229.34</v>
      </c>
      <c r="K7" s="5">
        <v>2162.46</v>
      </c>
      <c r="L7" s="5">
        <v>2551.6999999999998</v>
      </c>
      <c r="M7" s="5">
        <v>2908.94</v>
      </c>
      <c r="N7" s="5">
        <v>3112.57</v>
      </c>
      <c r="O7" s="5">
        <v>3237.07</v>
      </c>
      <c r="P7" s="5">
        <f t="shared" si="0"/>
        <v>6122.1783333333333</v>
      </c>
      <c r="Q7" s="5">
        <f t="shared" si="1"/>
        <v>36733.07</v>
      </c>
      <c r="R7" s="5">
        <f t="shared" si="2"/>
        <v>16202.08</v>
      </c>
      <c r="S7" s="5">
        <f t="shared" si="3"/>
        <v>20530.989999999998</v>
      </c>
    </row>
    <row r="8" spans="1:19" x14ac:dyDescent="0.25">
      <c r="A8" t="s">
        <v>36</v>
      </c>
      <c r="B8" t="s">
        <v>19</v>
      </c>
      <c r="C8" t="s">
        <v>27</v>
      </c>
      <c r="D8" s="5">
        <v>5824.7000000000007</v>
      </c>
      <c r="E8" s="5">
        <v>6814.9</v>
      </c>
      <c r="F8" s="5">
        <v>6989.64</v>
      </c>
      <c r="G8" s="5">
        <v>4543.2700000000004</v>
      </c>
      <c r="H8" s="5">
        <v>6465.42</v>
      </c>
      <c r="I8" s="5">
        <v>5649.96</v>
      </c>
      <c r="J8" s="5">
        <v>2199</v>
      </c>
      <c r="K8" s="5">
        <v>1737.21</v>
      </c>
      <c r="L8" s="5">
        <v>2015.16</v>
      </c>
      <c r="M8" s="5">
        <v>2115.92</v>
      </c>
      <c r="N8" s="5">
        <v>1883.17</v>
      </c>
      <c r="O8" s="5">
        <v>1977.33</v>
      </c>
      <c r="P8" s="5">
        <f t="shared" si="0"/>
        <v>6047.9816666666666</v>
      </c>
      <c r="Q8" s="5">
        <f t="shared" si="1"/>
        <v>36287.89</v>
      </c>
      <c r="R8" s="5">
        <f t="shared" si="2"/>
        <v>11927.789999999999</v>
      </c>
      <c r="S8" s="5">
        <f t="shared" si="3"/>
        <v>24360.1</v>
      </c>
    </row>
    <row r="9" spans="1:19" x14ac:dyDescent="0.25">
      <c r="A9" t="s">
        <v>36</v>
      </c>
      <c r="B9" t="s">
        <v>19</v>
      </c>
      <c r="C9" t="s">
        <v>27</v>
      </c>
      <c r="D9" s="5">
        <v>5924.95</v>
      </c>
      <c r="E9" s="5">
        <v>5391.7</v>
      </c>
      <c r="F9" s="5">
        <v>4976.96</v>
      </c>
      <c r="G9" s="5">
        <v>7346.94</v>
      </c>
      <c r="H9" s="5">
        <v>6102.7</v>
      </c>
      <c r="I9" s="5">
        <v>5806.45</v>
      </c>
      <c r="J9" s="5">
        <v>3924.12</v>
      </c>
      <c r="K9" s="5">
        <v>3767.16</v>
      </c>
      <c r="L9" s="5">
        <v>4068.53</v>
      </c>
      <c r="M9" s="5">
        <v>3987.16</v>
      </c>
      <c r="N9" s="5">
        <v>4505.49</v>
      </c>
      <c r="O9" s="5">
        <v>3964.83</v>
      </c>
      <c r="P9" s="5">
        <f t="shared" si="0"/>
        <v>5924.95</v>
      </c>
      <c r="Q9" s="5">
        <f t="shared" si="1"/>
        <v>35549.699999999997</v>
      </c>
      <c r="R9" s="5">
        <f t="shared" si="2"/>
        <v>24217.29</v>
      </c>
      <c r="S9" s="5">
        <f t="shared" si="3"/>
        <v>11332.409999999996</v>
      </c>
    </row>
    <row r="10" spans="1:19" x14ac:dyDescent="0.25">
      <c r="A10" t="s">
        <v>36</v>
      </c>
      <c r="B10" t="s">
        <v>19</v>
      </c>
      <c r="C10" t="s">
        <v>27</v>
      </c>
      <c r="D10" s="5">
        <v>5924.95</v>
      </c>
      <c r="E10" s="5">
        <v>7346.94</v>
      </c>
      <c r="F10" s="5">
        <v>5687.95</v>
      </c>
      <c r="G10" s="5">
        <v>6280.45</v>
      </c>
      <c r="H10" s="5">
        <v>4739.96</v>
      </c>
      <c r="I10" s="5">
        <v>5332.46</v>
      </c>
      <c r="J10" s="5">
        <v>2543.35</v>
      </c>
      <c r="K10" s="5">
        <v>2161.85</v>
      </c>
      <c r="L10" s="5">
        <v>1945.67</v>
      </c>
      <c r="M10" s="5">
        <v>2023.5</v>
      </c>
      <c r="N10" s="5">
        <v>2246.09</v>
      </c>
      <c r="O10" s="5">
        <v>2583</v>
      </c>
      <c r="P10" s="5">
        <f t="shared" si="0"/>
        <v>5885.4516666666668</v>
      </c>
      <c r="Q10" s="5">
        <f t="shared" si="1"/>
        <v>35312.71</v>
      </c>
      <c r="R10" s="5">
        <f t="shared" si="2"/>
        <v>13503.46</v>
      </c>
      <c r="S10" s="5">
        <f t="shared" si="3"/>
        <v>21809.25</v>
      </c>
    </row>
    <row r="11" spans="1:19" x14ac:dyDescent="0.25">
      <c r="A11" t="s">
        <v>38</v>
      </c>
      <c r="B11" t="s">
        <v>22</v>
      </c>
      <c r="C11" t="s">
        <v>27</v>
      </c>
      <c r="D11" s="5">
        <v>663.75</v>
      </c>
      <c r="E11" s="5">
        <v>829.69</v>
      </c>
      <c r="F11" s="5">
        <v>584.1</v>
      </c>
      <c r="G11" s="5">
        <v>643.84</v>
      </c>
      <c r="H11" s="5">
        <v>716.85</v>
      </c>
      <c r="I11" s="5">
        <v>776.59</v>
      </c>
      <c r="J11" s="5">
        <v>2234.17</v>
      </c>
      <c r="K11" s="5">
        <v>1966.07</v>
      </c>
      <c r="L11" s="5">
        <v>2221.66</v>
      </c>
      <c r="M11" s="5">
        <v>2221.66</v>
      </c>
      <c r="N11" s="5">
        <v>2043.93</v>
      </c>
      <c r="O11" s="5">
        <v>1798.66</v>
      </c>
      <c r="P11" s="5">
        <f t="shared" si="0"/>
        <v>702.46999999999991</v>
      </c>
      <c r="Q11" s="5">
        <f t="shared" si="1"/>
        <v>4214.82</v>
      </c>
      <c r="R11" s="5">
        <f t="shared" si="2"/>
        <v>12486.15</v>
      </c>
      <c r="S11" s="5">
        <f t="shared" si="3"/>
        <v>-8271.33</v>
      </c>
    </row>
    <row r="12" spans="1:19" x14ac:dyDescent="0.25">
      <c r="A12" t="s">
        <v>36</v>
      </c>
      <c r="B12" t="s">
        <v>21</v>
      </c>
      <c r="C12" t="s">
        <v>27</v>
      </c>
      <c r="D12" s="5">
        <v>5924.95</v>
      </c>
      <c r="E12" s="5">
        <v>5213.96</v>
      </c>
      <c r="F12" s="5">
        <v>5450.95</v>
      </c>
      <c r="G12" s="5">
        <v>5391.7</v>
      </c>
      <c r="H12" s="5">
        <v>5332.46</v>
      </c>
      <c r="I12" s="5">
        <v>7287.69</v>
      </c>
      <c r="J12" s="5">
        <v>2796.13</v>
      </c>
      <c r="K12" s="5">
        <v>2712.25</v>
      </c>
      <c r="L12" s="5">
        <v>2929.23</v>
      </c>
      <c r="M12" s="5">
        <v>3075.69</v>
      </c>
      <c r="N12" s="5">
        <v>3567.8</v>
      </c>
      <c r="O12" s="5">
        <v>3924.58</v>
      </c>
      <c r="P12" s="5">
        <f t="shared" si="0"/>
        <v>5766.9516666666668</v>
      </c>
      <c r="Q12" s="5">
        <f t="shared" si="1"/>
        <v>34601.71</v>
      </c>
      <c r="R12" s="5">
        <f t="shared" si="2"/>
        <v>19005.68</v>
      </c>
      <c r="S12" s="5">
        <f t="shared" si="3"/>
        <v>15596.029999999999</v>
      </c>
    </row>
    <row r="13" spans="1:19" x14ac:dyDescent="0.25">
      <c r="A13" t="s">
        <v>36</v>
      </c>
      <c r="B13" t="s">
        <v>21</v>
      </c>
      <c r="C13" t="s">
        <v>27</v>
      </c>
      <c r="D13" s="5">
        <v>5924.95</v>
      </c>
      <c r="E13" s="5">
        <v>5806.45</v>
      </c>
      <c r="F13" s="5">
        <v>5450.95</v>
      </c>
      <c r="G13" s="5">
        <v>5924.95</v>
      </c>
      <c r="H13" s="5">
        <v>4443.71</v>
      </c>
      <c r="I13" s="5">
        <v>6932.19</v>
      </c>
      <c r="J13" s="5">
        <v>2407.3000000000002</v>
      </c>
      <c r="K13" s="5">
        <v>2238.79</v>
      </c>
      <c r="L13" s="5">
        <v>2037.3</v>
      </c>
      <c r="M13" s="5">
        <v>1833.57</v>
      </c>
      <c r="N13" s="5">
        <v>2181.9499999999998</v>
      </c>
      <c r="O13" s="5">
        <v>2072.85</v>
      </c>
      <c r="P13" s="5">
        <f t="shared" si="0"/>
        <v>5747.2</v>
      </c>
      <c r="Q13" s="5">
        <f t="shared" si="1"/>
        <v>34483.199999999997</v>
      </c>
      <c r="R13" s="5">
        <f t="shared" si="2"/>
        <v>12771.76</v>
      </c>
      <c r="S13" s="5">
        <f t="shared" si="3"/>
        <v>21711.439999999995</v>
      </c>
    </row>
    <row r="14" spans="1:19" x14ac:dyDescent="0.25">
      <c r="A14" t="s">
        <v>36</v>
      </c>
      <c r="B14" t="s">
        <v>19</v>
      </c>
      <c r="C14" t="s">
        <v>27</v>
      </c>
      <c r="D14" s="5">
        <v>5924.95</v>
      </c>
      <c r="E14" s="5">
        <v>5036.21</v>
      </c>
      <c r="F14" s="5">
        <v>6576.69</v>
      </c>
      <c r="G14" s="5">
        <v>4562.21</v>
      </c>
      <c r="H14" s="5">
        <v>4976.96</v>
      </c>
      <c r="I14" s="5">
        <v>6991.44</v>
      </c>
      <c r="J14" s="5">
        <v>4307.28</v>
      </c>
      <c r="K14" s="5">
        <v>4178.0600000000004</v>
      </c>
      <c r="L14" s="5">
        <v>4345.18</v>
      </c>
      <c r="M14" s="5">
        <v>4605.8900000000003</v>
      </c>
      <c r="N14" s="5">
        <v>4559.83</v>
      </c>
      <c r="O14" s="5">
        <v>4377.4399999999996</v>
      </c>
      <c r="P14" s="5">
        <f t="shared" si="0"/>
        <v>5678.0766666666668</v>
      </c>
      <c r="Q14" s="5">
        <f t="shared" si="1"/>
        <v>34068.46</v>
      </c>
      <c r="R14" s="5">
        <f t="shared" si="2"/>
        <v>26373.679999999997</v>
      </c>
      <c r="S14" s="5">
        <f t="shared" si="3"/>
        <v>7694.7800000000025</v>
      </c>
    </row>
    <row r="15" spans="1:19" x14ac:dyDescent="0.25">
      <c r="A15" t="s">
        <v>39</v>
      </c>
      <c r="B15" t="s">
        <v>22</v>
      </c>
      <c r="C15" t="s">
        <v>27</v>
      </c>
      <c r="D15" s="5">
        <v>893.9</v>
      </c>
      <c r="E15" s="5">
        <v>1010.11</v>
      </c>
      <c r="F15" s="5">
        <v>938.6</v>
      </c>
      <c r="G15" s="5">
        <v>1090.56</v>
      </c>
      <c r="H15" s="5">
        <v>1063.74</v>
      </c>
      <c r="I15" s="5">
        <v>911.78</v>
      </c>
      <c r="J15" s="5">
        <v>1127.73</v>
      </c>
      <c r="K15" s="5">
        <v>857.07</v>
      </c>
      <c r="L15" s="5">
        <v>994.2</v>
      </c>
      <c r="M15" s="5">
        <v>994.2</v>
      </c>
      <c r="N15" s="5">
        <v>1024.03</v>
      </c>
      <c r="O15" s="5">
        <v>1136.67</v>
      </c>
      <c r="P15" s="5">
        <f t="shared" si="0"/>
        <v>984.78166666666664</v>
      </c>
      <c r="Q15" s="5">
        <f t="shared" si="1"/>
        <v>5908.69</v>
      </c>
      <c r="R15" s="5">
        <f t="shared" si="2"/>
        <v>6133.9</v>
      </c>
      <c r="S15" s="5">
        <f t="shared" si="3"/>
        <v>-225.21000000000004</v>
      </c>
    </row>
    <row r="16" spans="1:19" x14ac:dyDescent="0.25">
      <c r="A16" t="s">
        <v>36</v>
      </c>
      <c r="B16" t="s">
        <v>21</v>
      </c>
      <c r="C16" t="s">
        <v>27</v>
      </c>
      <c r="D16" s="5">
        <v>5924.95</v>
      </c>
      <c r="E16" s="5">
        <v>4443.71</v>
      </c>
      <c r="F16" s="5">
        <v>5924.95</v>
      </c>
      <c r="G16" s="5">
        <v>5510.2</v>
      </c>
      <c r="H16" s="5">
        <v>5332.46</v>
      </c>
      <c r="I16" s="5">
        <v>6576.69</v>
      </c>
      <c r="J16" s="5">
        <v>1833.14</v>
      </c>
      <c r="K16" s="5">
        <v>1668.16</v>
      </c>
      <c r="L16" s="5">
        <v>1868.34</v>
      </c>
      <c r="M16" s="5">
        <v>2055.17</v>
      </c>
      <c r="N16" s="5">
        <v>2178.48</v>
      </c>
      <c r="O16" s="5">
        <v>2156.6999999999998</v>
      </c>
      <c r="P16" s="5">
        <f t="shared" si="0"/>
        <v>5618.8266666666668</v>
      </c>
      <c r="Q16" s="5">
        <f t="shared" si="1"/>
        <v>33712.959999999999</v>
      </c>
      <c r="R16" s="5">
        <f t="shared" si="2"/>
        <v>11759.990000000002</v>
      </c>
      <c r="S16" s="5">
        <f t="shared" si="3"/>
        <v>21952.969999999998</v>
      </c>
    </row>
    <row r="17" spans="1:19" x14ac:dyDescent="0.25">
      <c r="A17" t="s">
        <v>36</v>
      </c>
      <c r="B17" t="s">
        <v>22</v>
      </c>
      <c r="C17" t="s">
        <v>27</v>
      </c>
      <c r="D17" s="5">
        <v>1092.25</v>
      </c>
      <c r="E17" s="5">
        <v>1092.25</v>
      </c>
      <c r="F17" s="5">
        <v>1092.25</v>
      </c>
      <c r="G17" s="5">
        <v>1092.25</v>
      </c>
      <c r="H17" s="5">
        <v>1103.17</v>
      </c>
      <c r="I17" s="5">
        <v>1103.17</v>
      </c>
      <c r="J17" s="5">
        <v>2310.3200000000002</v>
      </c>
      <c r="K17" s="5">
        <v>2425.84</v>
      </c>
      <c r="L17" s="5">
        <v>2886.75</v>
      </c>
      <c r="M17" s="5">
        <v>2944.49</v>
      </c>
      <c r="N17" s="5">
        <v>3327.27</v>
      </c>
      <c r="O17" s="5">
        <v>3593.45</v>
      </c>
      <c r="P17" s="5">
        <f t="shared" si="0"/>
        <v>1095.8900000000001</v>
      </c>
      <c r="Q17" s="5">
        <f t="shared" si="1"/>
        <v>6575.34</v>
      </c>
      <c r="R17" s="5">
        <f t="shared" si="2"/>
        <v>17488.12</v>
      </c>
      <c r="S17" s="5">
        <f t="shared" si="3"/>
        <v>-10912.779999999999</v>
      </c>
    </row>
    <row r="18" spans="1:19" x14ac:dyDescent="0.25">
      <c r="A18" t="s">
        <v>36</v>
      </c>
      <c r="B18" t="s">
        <v>19</v>
      </c>
      <c r="C18" t="s">
        <v>27</v>
      </c>
      <c r="D18" s="5">
        <v>4900.7</v>
      </c>
      <c r="E18" s="5">
        <v>4900.7</v>
      </c>
      <c r="F18" s="5">
        <v>3675.53</v>
      </c>
      <c r="G18" s="5">
        <v>6027.86</v>
      </c>
      <c r="H18" s="5">
        <v>5782.83</v>
      </c>
      <c r="I18" s="5">
        <v>6125.88</v>
      </c>
      <c r="J18" s="5">
        <v>3342.17</v>
      </c>
      <c r="K18" s="5">
        <v>3108.22</v>
      </c>
      <c r="L18" s="5">
        <v>2890.64</v>
      </c>
      <c r="M18" s="5">
        <v>3324.24</v>
      </c>
      <c r="N18" s="5">
        <v>3889.36</v>
      </c>
      <c r="O18" s="5">
        <v>3344.85</v>
      </c>
      <c r="P18" s="5">
        <f t="shared" si="0"/>
        <v>5235.5833333333339</v>
      </c>
      <c r="Q18" s="5">
        <f t="shared" si="1"/>
        <v>31413.500000000004</v>
      </c>
      <c r="R18" s="5">
        <f t="shared" si="2"/>
        <v>19899.479999999996</v>
      </c>
      <c r="S18" s="5">
        <f t="shared" si="3"/>
        <v>11514.020000000008</v>
      </c>
    </row>
    <row r="19" spans="1:19" x14ac:dyDescent="0.25">
      <c r="A19" t="s">
        <v>36</v>
      </c>
      <c r="B19" t="s">
        <v>19</v>
      </c>
      <c r="C19" t="s">
        <v>27</v>
      </c>
      <c r="D19" s="5">
        <v>5499.8</v>
      </c>
      <c r="E19" s="5">
        <v>5224.8100000000004</v>
      </c>
      <c r="F19" s="5">
        <v>4124.8500000000004</v>
      </c>
      <c r="G19" s="5">
        <v>6049.78</v>
      </c>
      <c r="H19" s="5">
        <v>5389.8</v>
      </c>
      <c r="I19" s="5">
        <v>4509.84</v>
      </c>
      <c r="J19" s="5">
        <v>2516.16</v>
      </c>
      <c r="K19" s="5">
        <v>2088.41</v>
      </c>
      <c r="L19" s="5">
        <v>2025.76</v>
      </c>
      <c r="M19" s="5">
        <v>1762.41</v>
      </c>
      <c r="N19" s="5">
        <v>1586.17</v>
      </c>
      <c r="O19" s="5">
        <v>1649.62</v>
      </c>
      <c r="P19" s="5">
        <f t="shared" si="0"/>
        <v>5133.1466666666665</v>
      </c>
      <c r="Q19" s="5">
        <f t="shared" si="1"/>
        <v>30798.880000000001</v>
      </c>
      <c r="R19" s="5">
        <f t="shared" si="2"/>
        <v>11628.529999999999</v>
      </c>
      <c r="S19" s="5">
        <f t="shared" si="3"/>
        <v>19170.350000000002</v>
      </c>
    </row>
    <row r="20" spans="1:19" x14ac:dyDescent="0.25">
      <c r="A20" t="s">
        <v>36</v>
      </c>
      <c r="B20" t="s">
        <v>21</v>
      </c>
      <c r="C20" t="s">
        <v>27</v>
      </c>
      <c r="D20" s="5">
        <v>5006.8500000000004</v>
      </c>
      <c r="E20" s="5">
        <v>5207.12</v>
      </c>
      <c r="F20" s="5">
        <v>4756.51</v>
      </c>
      <c r="G20" s="5">
        <v>4756.51</v>
      </c>
      <c r="H20" s="5">
        <v>4506.17</v>
      </c>
      <c r="I20" s="5">
        <v>4305.8900000000003</v>
      </c>
      <c r="J20" s="5">
        <v>3105.5</v>
      </c>
      <c r="K20" s="5">
        <v>3043.39</v>
      </c>
      <c r="L20" s="5">
        <v>3073.82</v>
      </c>
      <c r="M20" s="5">
        <v>3596.37</v>
      </c>
      <c r="N20" s="5">
        <v>3776.19</v>
      </c>
      <c r="O20" s="5">
        <v>4493.67</v>
      </c>
      <c r="P20" s="5">
        <f t="shared" si="0"/>
        <v>4756.5083333333341</v>
      </c>
      <c r="Q20" s="5">
        <f t="shared" si="1"/>
        <v>28539.050000000003</v>
      </c>
      <c r="R20" s="5">
        <f t="shared" si="2"/>
        <v>21088.939999999995</v>
      </c>
      <c r="S20" s="5">
        <f t="shared" si="3"/>
        <v>7450.1100000000079</v>
      </c>
    </row>
    <row r="21" spans="1:19" x14ac:dyDescent="0.25">
      <c r="A21" t="s">
        <v>36</v>
      </c>
      <c r="B21" t="s">
        <v>19</v>
      </c>
      <c r="C21" t="s">
        <v>27</v>
      </c>
      <c r="D21" s="5">
        <v>4698</v>
      </c>
      <c r="E21" s="5">
        <v>4979.88</v>
      </c>
      <c r="F21" s="5">
        <v>5449.68</v>
      </c>
      <c r="G21" s="5">
        <v>3523.5</v>
      </c>
      <c r="H21" s="5">
        <v>4932.8999999999996</v>
      </c>
      <c r="I21" s="5">
        <v>4744.9799999999996</v>
      </c>
      <c r="J21" s="5">
        <v>3219.26</v>
      </c>
      <c r="K21" s="5">
        <v>2832.95</v>
      </c>
      <c r="L21" s="5">
        <v>2917.94</v>
      </c>
      <c r="M21" s="5">
        <v>3355.63</v>
      </c>
      <c r="N21" s="5">
        <v>3624.08</v>
      </c>
      <c r="O21" s="5">
        <v>3261.67</v>
      </c>
      <c r="P21" s="5">
        <f t="shared" si="0"/>
        <v>4721.49</v>
      </c>
      <c r="Q21" s="5">
        <f t="shared" si="1"/>
        <v>28328.94</v>
      </c>
      <c r="R21" s="5">
        <f t="shared" si="2"/>
        <v>19211.53</v>
      </c>
      <c r="S21" s="5">
        <f t="shared" si="3"/>
        <v>9117.41</v>
      </c>
    </row>
    <row r="22" spans="1:19" x14ac:dyDescent="0.25">
      <c r="A22" t="s">
        <v>37</v>
      </c>
      <c r="B22" t="s">
        <v>20</v>
      </c>
      <c r="C22" t="s">
        <v>27</v>
      </c>
      <c r="D22" s="5">
        <v>4627</v>
      </c>
      <c r="E22" s="5">
        <v>5089.7</v>
      </c>
      <c r="F22" s="5">
        <v>5135.97</v>
      </c>
      <c r="G22" s="5">
        <v>4441.92</v>
      </c>
      <c r="H22" s="5">
        <v>4673.2700000000004</v>
      </c>
      <c r="I22" s="5">
        <v>3840.41</v>
      </c>
      <c r="J22" s="5">
        <v>5097.3100000000004</v>
      </c>
      <c r="K22" s="5">
        <v>4740.5</v>
      </c>
      <c r="L22" s="5">
        <v>5404.17</v>
      </c>
      <c r="M22" s="5">
        <v>5025.88</v>
      </c>
      <c r="N22" s="5">
        <v>5427.95</v>
      </c>
      <c r="O22" s="5">
        <v>5862.19</v>
      </c>
      <c r="P22" s="5">
        <f t="shared" si="0"/>
        <v>4634.711666666667</v>
      </c>
      <c r="Q22" s="5">
        <f t="shared" si="1"/>
        <v>27808.270000000004</v>
      </c>
      <c r="R22" s="5">
        <f t="shared" si="2"/>
        <v>31558</v>
      </c>
      <c r="S22" s="5">
        <f t="shared" si="3"/>
        <v>-3749.7299999999959</v>
      </c>
    </row>
    <row r="23" spans="1:19" x14ac:dyDescent="0.25">
      <c r="A23" t="s">
        <v>36</v>
      </c>
      <c r="B23" t="s">
        <v>21</v>
      </c>
      <c r="C23" t="s">
        <v>27</v>
      </c>
      <c r="D23" s="5">
        <v>4928.8500000000004</v>
      </c>
      <c r="E23" s="5">
        <v>4337.3900000000003</v>
      </c>
      <c r="F23" s="5">
        <v>4583.83</v>
      </c>
      <c r="G23" s="5">
        <v>5766.75</v>
      </c>
      <c r="H23" s="5">
        <v>3795.21</v>
      </c>
      <c r="I23" s="5">
        <v>4337.3900000000003</v>
      </c>
      <c r="J23" s="5">
        <v>3771.62</v>
      </c>
      <c r="K23" s="5">
        <v>4148.78</v>
      </c>
      <c r="L23" s="5">
        <v>3858.37</v>
      </c>
      <c r="M23" s="5">
        <v>4475.71</v>
      </c>
      <c r="N23" s="5">
        <v>4072.9</v>
      </c>
      <c r="O23" s="5">
        <v>4235.82</v>
      </c>
      <c r="P23" s="5">
        <f t="shared" si="0"/>
        <v>4624.9033333333327</v>
      </c>
      <c r="Q23" s="5">
        <f t="shared" si="1"/>
        <v>27749.42</v>
      </c>
      <c r="R23" s="5">
        <f t="shared" si="2"/>
        <v>24563.200000000001</v>
      </c>
      <c r="S23" s="5">
        <f t="shared" si="3"/>
        <v>3186.2199999999975</v>
      </c>
    </row>
    <row r="24" spans="1:19" x14ac:dyDescent="0.25">
      <c r="A24" t="s">
        <v>36</v>
      </c>
      <c r="B24" t="s">
        <v>19</v>
      </c>
      <c r="C24" t="s">
        <v>27</v>
      </c>
      <c r="D24" s="5">
        <v>4294.1500000000005</v>
      </c>
      <c r="E24" s="5">
        <v>5024.16</v>
      </c>
      <c r="F24" s="5">
        <v>5238.8599999999997</v>
      </c>
      <c r="G24" s="5">
        <v>4165.33</v>
      </c>
      <c r="H24" s="5">
        <v>4766.51</v>
      </c>
      <c r="I24" s="5">
        <v>3993.56</v>
      </c>
      <c r="J24" s="5">
        <v>2109.48</v>
      </c>
      <c r="K24" s="5">
        <v>1919.63</v>
      </c>
      <c r="L24" s="5">
        <v>2188.38</v>
      </c>
      <c r="M24" s="5">
        <v>2363.4499999999998</v>
      </c>
      <c r="N24" s="5">
        <v>2363.4499999999998</v>
      </c>
      <c r="O24" s="5">
        <v>2387.08</v>
      </c>
      <c r="P24" s="5">
        <f t="shared" si="0"/>
        <v>4580.4283333333342</v>
      </c>
      <c r="Q24" s="5">
        <f t="shared" si="1"/>
        <v>27482.570000000003</v>
      </c>
      <c r="R24" s="5">
        <f t="shared" si="2"/>
        <v>13331.47</v>
      </c>
      <c r="S24" s="5">
        <f t="shared" si="3"/>
        <v>14151.100000000004</v>
      </c>
    </row>
    <row r="25" spans="1:19" x14ac:dyDescent="0.25">
      <c r="A25" t="s">
        <v>38</v>
      </c>
      <c r="B25" t="s">
        <v>22</v>
      </c>
      <c r="C25" t="s">
        <v>27</v>
      </c>
      <c r="D25" s="5">
        <v>1526.3999999999999</v>
      </c>
      <c r="E25" s="5">
        <v>1556.93</v>
      </c>
      <c r="F25" s="5">
        <v>1297.44</v>
      </c>
      <c r="G25" s="5">
        <v>1541.66</v>
      </c>
      <c r="H25" s="5">
        <v>1648.51</v>
      </c>
      <c r="I25" s="5">
        <v>1801.15</v>
      </c>
      <c r="J25" s="5">
        <v>2086.2600000000002</v>
      </c>
      <c r="K25" s="5">
        <v>2086.2600000000002</v>
      </c>
      <c r="L25" s="5">
        <v>2357.4699999999998</v>
      </c>
      <c r="M25" s="5">
        <v>2734.67</v>
      </c>
      <c r="N25" s="5">
        <v>2898.75</v>
      </c>
      <c r="O25" s="5">
        <v>2579.89</v>
      </c>
      <c r="P25" s="5">
        <f t="shared" si="0"/>
        <v>1562.0150000000001</v>
      </c>
      <c r="Q25" s="5">
        <f t="shared" si="1"/>
        <v>9372.09</v>
      </c>
      <c r="R25" s="5">
        <f t="shared" si="2"/>
        <v>14743.3</v>
      </c>
      <c r="S25" s="5">
        <f t="shared" si="3"/>
        <v>-5371.2099999999991</v>
      </c>
    </row>
    <row r="26" spans="1:19" x14ac:dyDescent="0.25">
      <c r="A26" t="s">
        <v>36</v>
      </c>
      <c r="B26" t="s">
        <v>22</v>
      </c>
      <c r="C26" t="s">
        <v>27</v>
      </c>
      <c r="D26" s="5">
        <v>1596.45</v>
      </c>
      <c r="E26" s="5">
        <v>1612.41</v>
      </c>
      <c r="F26" s="5">
        <v>1596.45</v>
      </c>
      <c r="G26" s="5">
        <v>1612.41</v>
      </c>
      <c r="H26" s="5">
        <v>1612.41</v>
      </c>
      <c r="I26" s="5">
        <v>1612.41</v>
      </c>
      <c r="J26" s="5">
        <v>494.73</v>
      </c>
      <c r="K26" s="5">
        <v>450.2</v>
      </c>
      <c r="L26" s="5">
        <v>481.71</v>
      </c>
      <c r="M26" s="5">
        <v>467.26</v>
      </c>
      <c r="N26" s="5">
        <v>425.21</v>
      </c>
      <c r="O26" s="5">
        <v>429.46</v>
      </c>
      <c r="P26" s="5">
        <f t="shared" si="0"/>
        <v>1607.0900000000001</v>
      </c>
      <c r="Q26" s="5">
        <f t="shared" si="1"/>
        <v>9642.5400000000009</v>
      </c>
      <c r="R26" s="5">
        <f t="shared" si="2"/>
        <v>2748.57</v>
      </c>
      <c r="S26" s="5">
        <f t="shared" si="3"/>
        <v>6893.9700000000012</v>
      </c>
    </row>
    <row r="27" spans="1:19" x14ac:dyDescent="0.25">
      <c r="A27" t="s">
        <v>37</v>
      </c>
      <c r="B27" t="s">
        <v>20</v>
      </c>
      <c r="C27" t="s">
        <v>27</v>
      </c>
      <c r="D27" s="5">
        <v>4881.0199999999995</v>
      </c>
      <c r="E27" s="5">
        <v>3856.01</v>
      </c>
      <c r="F27" s="5">
        <v>4490.54</v>
      </c>
      <c r="G27" s="5">
        <v>4002.44</v>
      </c>
      <c r="H27" s="5">
        <v>5466.74</v>
      </c>
      <c r="I27" s="5">
        <v>4490.54</v>
      </c>
      <c r="J27" s="5">
        <v>3355.64</v>
      </c>
      <c r="K27" s="5">
        <v>3691.2</v>
      </c>
      <c r="L27" s="5">
        <v>4281.79</v>
      </c>
      <c r="M27" s="5">
        <v>4367.43</v>
      </c>
      <c r="N27" s="5">
        <v>3843.34</v>
      </c>
      <c r="O27" s="5">
        <v>4419.84</v>
      </c>
      <c r="P27" s="5">
        <f t="shared" si="0"/>
        <v>4531.2150000000001</v>
      </c>
      <c r="Q27" s="5">
        <f t="shared" si="1"/>
        <v>27187.29</v>
      </c>
      <c r="R27" s="5">
        <f t="shared" si="2"/>
        <v>23959.24</v>
      </c>
      <c r="S27" s="5">
        <f t="shared" si="3"/>
        <v>3228.0499999999993</v>
      </c>
    </row>
    <row r="28" spans="1:19" x14ac:dyDescent="0.25">
      <c r="A28" t="s">
        <v>36</v>
      </c>
      <c r="B28" t="s">
        <v>22</v>
      </c>
      <c r="C28" t="s">
        <v>27</v>
      </c>
      <c r="D28" s="5">
        <v>1695.6</v>
      </c>
      <c r="E28" s="5">
        <v>1695.6</v>
      </c>
      <c r="F28" s="5">
        <v>1712.56</v>
      </c>
      <c r="G28" s="5">
        <v>1712.56</v>
      </c>
      <c r="H28" s="5">
        <v>1712.56</v>
      </c>
      <c r="I28" s="5">
        <v>1712.56</v>
      </c>
      <c r="J28" s="5">
        <v>1589.19</v>
      </c>
      <c r="K28" s="5">
        <v>1557.41</v>
      </c>
      <c r="L28" s="5">
        <v>1557.41</v>
      </c>
      <c r="M28" s="5">
        <v>1759.87</v>
      </c>
      <c r="N28" s="5">
        <v>1724.67</v>
      </c>
      <c r="O28" s="5">
        <v>1759.16</v>
      </c>
      <c r="P28" s="5">
        <f t="shared" si="0"/>
        <v>1706.9066666666665</v>
      </c>
      <c r="Q28" s="5">
        <f t="shared" si="1"/>
        <v>10241.439999999999</v>
      </c>
      <c r="R28" s="5">
        <f t="shared" si="2"/>
        <v>9947.7100000000009</v>
      </c>
      <c r="S28" s="5">
        <f t="shared" si="3"/>
        <v>293.72999999999774</v>
      </c>
    </row>
    <row r="29" spans="1:19" x14ac:dyDescent="0.25">
      <c r="A29" t="s">
        <v>36</v>
      </c>
      <c r="B29" t="s">
        <v>19</v>
      </c>
      <c r="C29" t="s">
        <v>27</v>
      </c>
      <c r="D29" s="5">
        <v>4640.9500000000007</v>
      </c>
      <c r="E29" s="5">
        <v>3944.81</v>
      </c>
      <c r="F29" s="5">
        <v>4780.18</v>
      </c>
      <c r="G29" s="5">
        <v>5151.45</v>
      </c>
      <c r="H29" s="5">
        <v>3619.94</v>
      </c>
      <c r="I29" s="5">
        <v>4223.26</v>
      </c>
      <c r="J29" s="5">
        <v>4523.8100000000004</v>
      </c>
      <c r="K29" s="5">
        <v>3845.24</v>
      </c>
      <c r="L29" s="5">
        <v>4114.41</v>
      </c>
      <c r="M29" s="5">
        <v>4484.71</v>
      </c>
      <c r="N29" s="5">
        <v>4215.63</v>
      </c>
      <c r="O29" s="5">
        <v>4047</v>
      </c>
      <c r="P29" s="5">
        <f t="shared" si="0"/>
        <v>4393.4316666666664</v>
      </c>
      <c r="Q29" s="5">
        <f t="shared" si="1"/>
        <v>26360.589999999997</v>
      </c>
      <c r="R29" s="5">
        <f t="shared" si="2"/>
        <v>25230.799999999999</v>
      </c>
      <c r="S29" s="5">
        <f t="shared" si="3"/>
        <v>1129.7899999999972</v>
      </c>
    </row>
    <row r="30" spans="1:19" x14ac:dyDescent="0.25">
      <c r="A30" t="s">
        <v>37</v>
      </c>
      <c r="B30" t="s">
        <v>20</v>
      </c>
      <c r="C30" t="s">
        <v>27</v>
      </c>
      <c r="D30" s="5">
        <v>4101.5576923076896</v>
      </c>
      <c r="E30" s="5">
        <v>4593.74</v>
      </c>
      <c r="F30" s="5">
        <v>4757.8100000000004</v>
      </c>
      <c r="G30" s="5">
        <v>4347.6499999999996</v>
      </c>
      <c r="H30" s="5">
        <v>3896.48</v>
      </c>
      <c r="I30" s="5">
        <v>3445.31</v>
      </c>
      <c r="J30" s="5">
        <v>3226.02</v>
      </c>
      <c r="K30" s="5">
        <v>3548.62</v>
      </c>
      <c r="L30" s="5">
        <v>3797.02</v>
      </c>
      <c r="M30" s="5">
        <v>4442.51</v>
      </c>
      <c r="N30" s="5">
        <v>4264.8100000000004</v>
      </c>
      <c r="O30" s="5">
        <v>4051.57</v>
      </c>
      <c r="P30" s="5">
        <f t="shared" si="0"/>
        <v>4190.4246153846152</v>
      </c>
      <c r="Q30" s="5">
        <f t="shared" si="1"/>
        <v>25142.547692307693</v>
      </c>
      <c r="R30" s="5">
        <f t="shared" si="2"/>
        <v>23330.55</v>
      </c>
      <c r="S30" s="5">
        <f t="shared" si="3"/>
        <v>1811.9976923076938</v>
      </c>
    </row>
    <row r="31" spans="1:19" x14ac:dyDescent="0.25">
      <c r="A31" t="s">
        <v>37</v>
      </c>
      <c r="B31" t="s">
        <v>20</v>
      </c>
      <c r="C31" t="s">
        <v>27</v>
      </c>
      <c r="D31" s="5">
        <v>3667.01</v>
      </c>
      <c r="E31" s="5">
        <v>4363.74</v>
      </c>
      <c r="F31" s="5">
        <v>4400.41</v>
      </c>
      <c r="G31" s="5">
        <v>4253.7299999999996</v>
      </c>
      <c r="H31" s="5">
        <v>4033.71</v>
      </c>
      <c r="I31" s="5">
        <v>4363.74</v>
      </c>
      <c r="J31" s="5">
        <v>2763.69</v>
      </c>
      <c r="K31" s="5">
        <v>2349.14</v>
      </c>
      <c r="L31" s="5">
        <v>2513.58</v>
      </c>
      <c r="M31" s="5">
        <v>2915.75</v>
      </c>
      <c r="N31" s="5">
        <v>2886.59</v>
      </c>
      <c r="O31" s="5">
        <v>2857.72</v>
      </c>
      <c r="P31" s="5">
        <f t="shared" si="0"/>
        <v>4180.3899999999994</v>
      </c>
      <c r="Q31" s="5">
        <f t="shared" si="1"/>
        <v>25082.339999999997</v>
      </c>
      <c r="R31" s="5">
        <f t="shared" si="2"/>
        <v>16286.47</v>
      </c>
      <c r="S31" s="5">
        <f t="shared" si="3"/>
        <v>8795.8699999999972</v>
      </c>
    </row>
    <row r="32" spans="1:19" x14ac:dyDescent="0.25">
      <c r="A32" t="s">
        <v>36</v>
      </c>
      <c r="B32" t="s">
        <v>22</v>
      </c>
      <c r="C32" t="s">
        <v>27</v>
      </c>
      <c r="D32" s="5">
        <v>1906.25</v>
      </c>
      <c r="E32" s="5">
        <v>1906.25</v>
      </c>
      <c r="F32" s="5">
        <v>1906.25</v>
      </c>
      <c r="G32" s="5">
        <v>1906.25</v>
      </c>
      <c r="H32" s="5">
        <v>1925.31</v>
      </c>
      <c r="I32" s="5">
        <v>1925.31</v>
      </c>
      <c r="J32" s="5">
        <v>1543.51</v>
      </c>
      <c r="K32" s="5">
        <v>1250.24</v>
      </c>
      <c r="L32" s="5">
        <v>1187.73</v>
      </c>
      <c r="M32" s="5">
        <v>1306.5</v>
      </c>
      <c r="N32" s="5">
        <v>1502.48</v>
      </c>
      <c r="O32" s="5">
        <v>1517.5</v>
      </c>
      <c r="P32" s="5">
        <f t="shared" si="0"/>
        <v>1912.6033333333332</v>
      </c>
      <c r="Q32" s="5">
        <f t="shared" si="1"/>
        <v>11475.619999999999</v>
      </c>
      <c r="R32" s="5">
        <f t="shared" si="2"/>
        <v>8307.9599999999991</v>
      </c>
      <c r="S32" s="5">
        <f t="shared" si="3"/>
        <v>3167.66</v>
      </c>
    </row>
    <row r="33" spans="1:19" x14ac:dyDescent="0.25">
      <c r="A33" t="s">
        <v>37</v>
      </c>
      <c r="B33" t="s">
        <v>20</v>
      </c>
      <c r="C33" t="s">
        <v>27</v>
      </c>
      <c r="D33" s="5">
        <v>3653.1099999999997</v>
      </c>
      <c r="E33" s="5">
        <v>3616.58</v>
      </c>
      <c r="F33" s="5">
        <v>4274.1400000000003</v>
      </c>
      <c r="G33" s="5">
        <v>3762.7</v>
      </c>
      <c r="H33" s="5">
        <v>3908.83</v>
      </c>
      <c r="I33" s="5">
        <v>4128.01</v>
      </c>
      <c r="J33" s="5">
        <v>2876.93</v>
      </c>
      <c r="K33" s="5">
        <v>2761.85</v>
      </c>
      <c r="L33" s="5">
        <v>2513.2800000000002</v>
      </c>
      <c r="M33" s="5">
        <v>2437.88</v>
      </c>
      <c r="N33" s="5">
        <v>2389.12</v>
      </c>
      <c r="O33" s="5">
        <v>2580.25</v>
      </c>
      <c r="P33" s="5">
        <f t="shared" si="0"/>
        <v>3890.561666666667</v>
      </c>
      <c r="Q33" s="5">
        <f t="shared" si="1"/>
        <v>23343.370000000003</v>
      </c>
      <c r="R33" s="5">
        <f t="shared" si="2"/>
        <v>15559.309999999998</v>
      </c>
      <c r="S33" s="5">
        <f t="shared" si="3"/>
        <v>7784.0600000000049</v>
      </c>
    </row>
    <row r="34" spans="1:19" x14ac:dyDescent="0.25">
      <c r="A34" t="s">
        <v>37</v>
      </c>
      <c r="B34" t="s">
        <v>20</v>
      </c>
      <c r="C34" t="s">
        <v>27</v>
      </c>
      <c r="D34" s="5">
        <v>3737.0749999999998</v>
      </c>
      <c r="E34" s="5">
        <v>3363.37</v>
      </c>
      <c r="F34" s="5">
        <v>3998.67</v>
      </c>
      <c r="G34" s="5">
        <v>3475.48</v>
      </c>
      <c r="H34" s="5">
        <v>4185.5200000000004</v>
      </c>
      <c r="I34" s="5">
        <v>4073.41</v>
      </c>
      <c r="J34" s="5">
        <v>2310.2800000000002</v>
      </c>
      <c r="K34" s="5">
        <v>2194.77</v>
      </c>
      <c r="L34" s="5">
        <v>1865.55</v>
      </c>
      <c r="M34" s="5">
        <v>1716.31</v>
      </c>
      <c r="N34" s="5">
        <v>2025.25</v>
      </c>
      <c r="O34" s="5">
        <v>1782.22</v>
      </c>
      <c r="P34" s="5">
        <f t="shared" ref="P34:P65" si="4">AVERAGE(D34:I34)</f>
        <v>3805.5874999999996</v>
      </c>
      <c r="Q34" s="5">
        <f t="shared" ref="Q34:Q65" si="5">SUM(D34:I34)</f>
        <v>22833.524999999998</v>
      </c>
      <c r="R34" s="5">
        <f t="shared" ref="R34:R65" si="6">SUM(J34:O34)</f>
        <v>11894.38</v>
      </c>
      <c r="S34" s="5">
        <f t="shared" ref="S34:S65" si="7">Q34-R34</f>
        <v>10939.144999999999</v>
      </c>
    </row>
    <row r="35" spans="1:19" x14ac:dyDescent="0.25">
      <c r="A35" t="s">
        <v>36</v>
      </c>
      <c r="B35" t="s">
        <v>21</v>
      </c>
      <c r="C35" t="s">
        <v>27</v>
      </c>
      <c r="D35" s="5">
        <v>3732.5</v>
      </c>
      <c r="E35" s="5">
        <v>3732.5</v>
      </c>
      <c r="F35" s="5">
        <v>3732.5</v>
      </c>
      <c r="G35" s="5">
        <v>3769.83</v>
      </c>
      <c r="H35" s="5">
        <v>3769.83</v>
      </c>
      <c r="I35" s="5">
        <v>3732.5</v>
      </c>
      <c r="J35" s="5">
        <v>2749.45</v>
      </c>
      <c r="K35" s="5">
        <v>2721.96</v>
      </c>
      <c r="L35" s="5">
        <v>3048.6</v>
      </c>
      <c r="M35" s="5">
        <v>3444.92</v>
      </c>
      <c r="N35" s="5">
        <v>3169.33</v>
      </c>
      <c r="O35" s="5">
        <v>2789.01</v>
      </c>
      <c r="P35" s="5">
        <f t="shared" si="4"/>
        <v>3744.9433333333332</v>
      </c>
      <c r="Q35" s="5">
        <f t="shared" si="5"/>
        <v>22469.66</v>
      </c>
      <c r="R35" s="5">
        <f t="shared" si="6"/>
        <v>17923.27</v>
      </c>
      <c r="S35" s="5">
        <f t="shared" si="7"/>
        <v>4546.3899999999994</v>
      </c>
    </row>
    <row r="36" spans="1:19" x14ac:dyDescent="0.25">
      <c r="A36" t="s">
        <v>38</v>
      </c>
      <c r="B36" t="s">
        <v>22</v>
      </c>
      <c r="C36" t="s">
        <v>27</v>
      </c>
      <c r="D36" s="5">
        <v>2387.16</v>
      </c>
      <c r="E36" s="5">
        <v>2076.83</v>
      </c>
      <c r="F36" s="5">
        <v>2458.77</v>
      </c>
      <c r="G36" s="5">
        <v>2100.6999999999998</v>
      </c>
      <c r="H36" s="5">
        <v>1861.98</v>
      </c>
      <c r="I36" s="5">
        <v>2721.36</v>
      </c>
      <c r="J36" s="5">
        <v>2023.18</v>
      </c>
      <c r="K36" s="5">
        <v>1760.17</v>
      </c>
      <c r="L36" s="5">
        <v>2112.1999999999998</v>
      </c>
      <c r="M36" s="5">
        <v>2513.52</v>
      </c>
      <c r="N36" s="5">
        <v>2639.2</v>
      </c>
      <c r="O36" s="5">
        <v>2296.1</v>
      </c>
      <c r="P36" s="5">
        <f t="shared" si="4"/>
        <v>2267.7999999999997</v>
      </c>
      <c r="Q36" s="5">
        <f t="shared" si="5"/>
        <v>13606.8</v>
      </c>
      <c r="R36" s="5">
        <f t="shared" si="6"/>
        <v>13344.37</v>
      </c>
      <c r="S36" s="5">
        <f t="shared" si="7"/>
        <v>262.42999999999847</v>
      </c>
    </row>
    <row r="37" spans="1:19" x14ac:dyDescent="0.25">
      <c r="A37" t="s">
        <v>36</v>
      </c>
      <c r="B37" t="s">
        <v>22</v>
      </c>
      <c r="C37" t="s">
        <v>27</v>
      </c>
      <c r="D37" s="5">
        <v>2284.65</v>
      </c>
      <c r="E37" s="5">
        <v>2284.65</v>
      </c>
      <c r="F37" s="5">
        <v>2284.65</v>
      </c>
      <c r="G37" s="5">
        <v>2307.5</v>
      </c>
      <c r="H37" s="5">
        <v>2284.65</v>
      </c>
      <c r="I37" s="5">
        <v>2307.5</v>
      </c>
      <c r="J37" s="5">
        <v>1560.22</v>
      </c>
      <c r="K37" s="5">
        <v>1419.8</v>
      </c>
      <c r="L37" s="5">
        <v>1263.6199999999999</v>
      </c>
      <c r="M37" s="5">
        <v>1124.6199999999999</v>
      </c>
      <c r="N37" s="5">
        <v>1057.1400000000001</v>
      </c>
      <c r="O37" s="5">
        <v>1110</v>
      </c>
      <c r="P37" s="5">
        <f t="shared" si="4"/>
        <v>2292.2666666666669</v>
      </c>
      <c r="Q37" s="5">
        <f t="shared" si="5"/>
        <v>13753.6</v>
      </c>
      <c r="R37" s="5">
        <f t="shared" si="6"/>
        <v>7535.4</v>
      </c>
      <c r="S37" s="5">
        <f t="shared" si="7"/>
        <v>6218.2000000000007</v>
      </c>
    </row>
    <row r="38" spans="1:19" x14ac:dyDescent="0.25">
      <c r="A38" t="s">
        <v>36</v>
      </c>
      <c r="B38" t="s">
        <v>19</v>
      </c>
      <c r="C38" t="s">
        <v>27</v>
      </c>
      <c r="D38" s="5">
        <v>3524.75</v>
      </c>
      <c r="E38" s="5">
        <v>3560</v>
      </c>
      <c r="F38" s="5">
        <v>3560</v>
      </c>
      <c r="G38" s="5">
        <v>3524.75</v>
      </c>
      <c r="H38" s="5">
        <v>3524.75</v>
      </c>
      <c r="I38" s="5">
        <v>3560</v>
      </c>
      <c r="J38" s="5">
        <v>2192.0300000000002</v>
      </c>
      <c r="K38" s="5">
        <v>1907.07</v>
      </c>
      <c r="L38" s="5">
        <v>2135.92</v>
      </c>
      <c r="M38" s="5">
        <v>2157.2800000000002</v>
      </c>
      <c r="N38" s="5">
        <v>2243.5700000000002</v>
      </c>
      <c r="O38" s="5">
        <v>2355.75</v>
      </c>
      <c r="P38" s="5">
        <f t="shared" si="4"/>
        <v>3542.375</v>
      </c>
      <c r="Q38" s="5">
        <f t="shared" si="5"/>
        <v>21254.25</v>
      </c>
      <c r="R38" s="5">
        <f t="shared" si="6"/>
        <v>12991.62</v>
      </c>
      <c r="S38" s="5">
        <f t="shared" si="7"/>
        <v>8262.6299999999992</v>
      </c>
    </row>
    <row r="39" spans="1:19" x14ac:dyDescent="0.25">
      <c r="A39" t="s">
        <v>36</v>
      </c>
      <c r="B39" t="s">
        <v>19</v>
      </c>
      <c r="C39" t="s">
        <v>27</v>
      </c>
      <c r="D39" s="5">
        <v>3499.6499999999996</v>
      </c>
      <c r="E39" s="5">
        <v>3499.65</v>
      </c>
      <c r="F39" s="5">
        <v>3534.65</v>
      </c>
      <c r="G39" s="5">
        <v>3499.65</v>
      </c>
      <c r="H39" s="5">
        <v>3534.65</v>
      </c>
      <c r="I39" s="5">
        <v>3499.65</v>
      </c>
      <c r="J39" s="5">
        <v>3154.74</v>
      </c>
      <c r="K39" s="5">
        <v>2492.2399999999998</v>
      </c>
      <c r="L39" s="5">
        <v>2392.5500000000002</v>
      </c>
      <c r="M39" s="5">
        <v>2272.92</v>
      </c>
      <c r="N39" s="5">
        <v>2477.48</v>
      </c>
      <c r="O39" s="5">
        <v>2898.65</v>
      </c>
      <c r="P39" s="5">
        <f t="shared" si="4"/>
        <v>3511.3166666666671</v>
      </c>
      <c r="Q39" s="5">
        <f t="shared" si="5"/>
        <v>21067.9</v>
      </c>
      <c r="R39" s="5">
        <f t="shared" si="6"/>
        <v>15688.58</v>
      </c>
      <c r="S39" s="5">
        <f t="shared" si="7"/>
        <v>5379.3200000000015</v>
      </c>
    </row>
    <row r="40" spans="1:19" x14ac:dyDescent="0.25">
      <c r="A40" t="s">
        <v>37</v>
      </c>
      <c r="B40" t="s">
        <v>20</v>
      </c>
      <c r="C40" t="s">
        <v>27</v>
      </c>
      <c r="D40" s="5">
        <v>3304.51</v>
      </c>
      <c r="E40" s="5">
        <v>3502.78</v>
      </c>
      <c r="F40" s="5">
        <v>3007.1</v>
      </c>
      <c r="G40" s="5">
        <v>3469.74</v>
      </c>
      <c r="H40" s="5">
        <v>3139.28</v>
      </c>
      <c r="I40" s="5">
        <v>4130.6400000000003</v>
      </c>
      <c r="J40" s="5">
        <v>3129.92</v>
      </c>
      <c r="K40" s="5">
        <v>2942.12</v>
      </c>
      <c r="L40" s="5">
        <v>2883.28</v>
      </c>
      <c r="M40" s="5">
        <v>2854.45</v>
      </c>
      <c r="N40" s="5">
        <v>3254.07</v>
      </c>
      <c r="O40" s="5">
        <v>3319.15</v>
      </c>
      <c r="P40" s="5">
        <f t="shared" si="4"/>
        <v>3425.6749999999997</v>
      </c>
      <c r="Q40" s="5">
        <f t="shared" si="5"/>
        <v>20554.05</v>
      </c>
      <c r="R40" s="5">
        <f t="shared" si="6"/>
        <v>18382.990000000002</v>
      </c>
      <c r="S40" s="5">
        <f t="shared" si="7"/>
        <v>2171.0599999999977</v>
      </c>
    </row>
    <row r="41" spans="1:19" x14ac:dyDescent="0.25">
      <c r="A41" t="s">
        <v>36</v>
      </c>
      <c r="B41" t="s">
        <v>21</v>
      </c>
      <c r="C41" t="s">
        <v>27</v>
      </c>
      <c r="D41" s="5">
        <v>3394.25</v>
      </c>
      <c r="E41" s="5">
        <v>3428.19</v>
      </c>
      <c r="F41" s="5">
        <v>3394.25</v>
      </c>
      <c r="G41" s="5">
        <v>3428.19</v>
      </c>
      <c r="H41" s="5">
        <v>3428.19</v>
      </c>
      <c r="I41" s="5">
        <v>3394.25</v>
      </c>
      <c r="J41" s="5">
        <v>2347.73</v>
      </c>
      <c r="K41" s="5">
        <v>2488.59</v>
      </c>
      <c r="L41" s="5">
        <v>2687.68</v>
      </c>
      <c r="M41" s="5">
        <v>2956.45</v>
      </c>
      <c r="N41" s="5">
        <v>3399.92</v>
      </c>
      <c r="O41" s="5">
        <v>4079.9</v>
      </c>
      <c r="P41" s="5">
        <f t="shared" si="4"/>
        <v>3411.22</v>
      </c>
      <c r="Q41" s="5">
        <f t="shared" si="5"/>
        <v>20467.32</v>
      </c>
      <c r="R41" s="5">
        <f t="shared" si="6"/>
        <v>17960.27</v>
      </c>
      <c r="S41" s="5">
        <f t="shared" si="7"/>
        <v>2507.0499999999993</v>
      </c>
    </row>
    <row r="42" spans="1:19" x14ac:dyDescent="0.25">
      <c r="A42" t="s">
        <v>36</v>
      </c>
      <c r="B42" t="s">
        <v>21</v>
      </c>
      <c r="C42" t="s">
        <v>27</v>
      </c>
      <c r="D42" s="5">
        <v>3302.4</v>
      </c>
      <c r="E42" s="5">
        <v>3335.42</v>
      </c>
      <c r="F42" s="5">
        <v>3335.42</v>
      </c>
      <c r="G42" s="5">
        <v>3302.4</v>
      </c>
      <c r="H42" s="5">
        <v>3302.4</v>
      </c>
      <c r="I42" s="5">
        <v>3302.4</v>
      </c>
      <c r="J42" s="5">
        <v>1383.65</v>
      </c>
      <c r="K42" s="5">
        <v>1466.67</v>
      </c>
      <c r="L42" s="5">
        <v>1730.67</v>
      </c>
      <c r="M42" s="5">
        <v>1592.22</v>
      </c>
      <c r="N42" s="5">
        <v>1894.74</v>
      </c>
      <c r="O42" s="5">
        <v>1989.48</v>
      </c>
      <c r="P42" s="5">
        <f t="shared" si="4"/>
        <v>3313.4066666666672</v>
      </c>
      <c r="Q42" s="5">
        <f t="shared" si="5"/>
        <v>19880.440000000002</v>
      </c>
      <c r="R42" s="5">
        <f t="shared" si="6"/>
        <v>10057.43</v>
      </c>
      <c r="S42" s="5">
        <f t="shared" si="7"/>
        <v>9823.010000000002</v>
      </c>
    </row>
    <row r="43" spans="1:19" x14ac:dyDescent="0.25">
      <c r="A43" t="s">
        <v>36</v>
      </c>
      <c r="B43" t="s">
        <v>21</v>
      </c>
      <c r="C43" t="s">
        <v>27</v>
      </c>
      <c r="D43" s="5">
        <v>3273.15</v>
      </c>
      <c r="E43" s="5">
        <v>3273.15</v>
      </c>
      <c r="F43" s="5">
        <v>3305.88</v>
      </c>
      <c r="G43" s="5">
        <v>3273.15</v>
      </c>
      <c r="H43" s="5">
        <v>3273.15</v>
      </c>
      <c r="I43" s="5">
        <v>3305.88</v>
      </c>
      <c r="J43" s="5">
        <v>2855.53</v>
      </c>
      <c r="K43" s="5">
        <v>2455.7600000000002</v>
      </c>
      <c r="L43" s="5">
        <v>2431.1999999999998</v>
      </c>
      <c r="M43" s="5">
        <v>2820.19</v>
      </c>
      <c r="N43" s="5">
        <v>2453.5700000000002</v>
      </c>
      <c r="O43" s="5">
        <v>2576.25</v>
      </c>
      <c r="P43" s="5">
        <f t="shared" si="4"/>
        <v>3284.06</v>
      </c>
      <c r="Q43" s="5">
        <f t="shared" si="5"/>
        <v>19704.36</v>
      </c>
      <c r="R43" s="5">
        <f t="shared" si="6"/>
        <v>15592.5</v>
      </c>
      <c r="S43" s="5">
        <f t="shared" si="7"/>
        <v>4111.8600000000006</v>
      </c>
    </row>
    <row r="44" spans="1:19" x14ac:dyDescent="0.25">
      <c r="A44" t="s">
        <v>36</v>
      </c>
      <c r="B44" t="s">
        <v>22</v>
      </c>
      <c r="C44" t="s">
        <v>27</v>
      </c>
      <c r="D44" s="5">
        <v>2901.45</v>
      </c>
      <c r="E44" s="5">
        <v>2901.45</v>
      </c>
      <c r="F44" s="5">
        <v>2901.45</v>
      </c>
      <c r="G44" s="5">
        <v>2930.46</v>
      </c>
      <c r="H44" s="5">
        <v>2901.45</v>
      </c>
      <c r="I44" s="5">
        <v>2901.45</v>
      </c>
      <c r="J44" s="5">
        <v>2577.6799999999998</v>
      </c>
      <c r="K44" s="5">
        <v>2526.13</v>
      </c>
      <c r="L44" s="5">
        <v>2804</v>
      </c>
      <c r="M44" s="5">
        <v>2467.52</v>
      </c>
      <c r="N44" s="5">
        <v>2837.65</v>
      </c>
      <c r="O44" s="5">
        <v>3320.05</v>
      </c>
      <c r="P44" s="5">
        <f t="shared" si="4"/>
        <v>2906.2849999999999</v>
      </c>
      <c r="Q44" s="5">
        <f t="shared" si="5"/>
        <v>17437.71</v>
      </c>
      <c r="R44" s="5">
        <f t="shared" si="6"/>
        <v>16533.03</v>
      </c>
      <c r="S44" s="5">
        <f t="shared" si="7"/>
        <v>904.68000000000029</v>
      </c>
    </row>
    <row r="45" spans="1:19" x14ac:dyDescent="0.25">
      <c r="A45" t="s">
        <v>37</v>
      </c>
      <c r="B45" t="s">
        <v>20</v>
      </c>
      <c r="C45" t="s">
        <v>27</v>
      </c>
      <c r="D45" s="5">
        <v>3220.1600000000003</v>
      </c>
      <c r="E45" s="5">
        <v>2994.75</v>
      </c>
      <c r="F45" s="5">
        <v>2704.93</v>
      </c>
      <c r="G45" s="5">
        <v>3187.96</v>
      </c>
      <c r="H45" s="5">
        <v>2898.14</v>
      </c>
      <c r="I45" s="5">
        <v>2801.54</v>
      </c>
      <c r="J45" s="5">
        <v>1086.75</v>
      </c>
      <c r="K45" s="5">
        <v>891.14</v>
      </c>
      <c r="L45" s="5">
        <v>998.08</v>
      </c>
      <c r="M45" s="5">
        <v>968.14</v>
      </c>
      <c r="N45" s="5">
        <v>997.18</v>
      </c>
      <c r="O45" s="5">
        <v>1186.6400000000001</v>
      </c>
      <c r="P45" s="5">
        <f t="shared" si="4"/>
        <v>2967.9133333333334</v>
      </c>
      <c r="Q45" s="5">
        <f t="shared" si="5"/>
        <v>17807.48</v>
      </c>
      <c r="R45" s="5">
        <f t="shared" si="6"/>
        <v>6127.93</v>
      </c>
      <c r="S45" s="5">
        <f t="shared" si="7"/>
        <v>11679.55</v>
      </c>
    </row>
    <row r="46" spans="1:19" x14ac:dyDescent="0.25">
      <c r="A46" t="s">
        <v>36</v>
      </c>
      <c r="B46" t="s">
        <v>22</v>
      </c>
      <c r="C46" t="s">
        <v>27</v>
      </c>
      <c r="D46" s="5">
        <v>2999.6499999999996</v>
      </c>
      <c r="E46" s="5">
        <v>2999.65</v>
      </c>
      <c r="F46" s="5">
        <v>3029.65</v>
      </c>
      <c r="G46" s="5">
        <v>3029.65</v>
      </c>
      <c r="H46" s="5">
        <v>2999.65</v>
      </c>
      <c r="I46" s="5">
        <v>3029.65</v>
      </c>
      <c r="J46" s="5">
        <v>3588.36</v>
      </c>
      <c r="K46" s="5">
        <v>2834.8</v>
      </c>
      <c r="L46" s="5">
        <v>2636.36</v>
      </c>
      <c r="M46" s="5">
        <v>2425.4499999999998</v>
      </c>
      <c r="N46" s="5">
        <v>2110.14</v>
      </c>
      <c r="O46" s="5">
        <v>2025.73</v>
      </c>
      <c r="P46" s="5">
        <f t="shared" si="4"/>
        <v>3014.6499999999996</v>
      </c>
      <c r="Q46" s="5">
        <f t="shared" si="5"/>
        <v>18087.899999999998</v>
      </c>
      <c r="R46" s="5">
        <f t="shared" si="6"/>
        <v>15620.84</v>
      </c>
      <c r="S46" s="5">
        <f t="shared" si="7"/>
        <v>2467.0599999999977</v>
      </c>
    </row>
    <row r="47" spans="1:19" x14ac:dyDescent="0.25">
      <c r="A47" t="s">
        <v>36</v>
      </c>
      <c r="B47" t="s">
        <v>22</v>
      </c>
      <c r="C47" t="s">
        <v>27</v>
      </c>
      <c r="D47" s="5">
        <v>3016.1000000000004</v>
      </c>
      <c r="E47" s="5">
        <v>3016.1</v>
      </c>
      <c r="F47" s="5">
        <v>3046.26</v>
      </c>
      <c r="G47" s="5">
        <v>3016.1</v>
      </c>
      <c r="H47" s="5">
        <v>3016.1</v>
      </c>
      <c r="I47" s="5">
        <v>3016.1</v>
      </c>
      <c r="J47" s="5">
        <v>1293.45</v>
      </c>
      <c r="K47" s="5">
        <v>1306.3800000000001</v>
      </c>
      <c r="L47" s="5">
        <v>1149.6099999999999</v>
      </c>
      <c r="M47" s="5">
        <v>1345.04</v>
      </c>
      <c r="N47" s="5">
        <v>1385.39</v>
      </c>
      <c r="O47" s="5">
        <v>1399.24</v>
      </c>
      <c r="P47" s="5">
        <f t="shared" si="4"/>
        <v>3021.126666666667</v>
      </c>
      <c r="Q47" s="5">
        <f t="shared" si="5"/>
        <v>18126.760000000002</v>
      </c>
      <c r="R47" s="5">
        <f t="shared" si="6"/>
        <v>7879.11</v>
      </c>
      <c r="S47" s="5">
        <f t="shared" si="7"/>
        <v>10247.650000000001</v>
      </c>
    </row>
    <row r="48" spans="1:19" x14ac:dyDescent="0.25">
      <c r="A48" t="s">
        <v>36</v>
      </c>
      <c r="B48" t="s">
        <v>21</v>
      </c>
      <c r="C48" t="s">
        <v>27</v>
      </c>
      <c r="D48" s="5">
        <v>2822.8250000000003</v>
      </c>
      <c r="E48" s="5">
        <v>2822.83</v>
      </c>
      <c r="F48" s="5">
        <v>2822.83</v>
      </c>
      <c r="G48" s="5">
        <v>2822.83</v>
      </c>
      <c r="H48" s="5">
        <v>2851.05</v>
      </c>
      <c r="I48" s="5">
        <v>2822.83</v>
      </c>
      <c r="J48" s="5">
        <v>974.29</v>
      </c>
      <c r="K48" s="5">
        <v>1052.23</v>
      </c>
      <c r="L48" s="5">
        <v>989.1</v>
      </c>
      <c r="M48" s="5">
        <v>1157.25</v>
      </c>
      <c r="N48" s="5">
        <v>1353.98</v>
      </c>
      <c r="O48" s="5">
        <v>1435.22</v>
      </c>
      <c r="P48" s="5">
        <f t="shared" si="4"/>
        <v>2827.5324999999998</v>
      </c>
      <c r="Q48" s="5">
        <f t="shared" si="5"/>
        <v>16965.195</v>
      </c>
      <c r="R48" s="5">
        <f t="shared" si="6"/>
        <v>6962.0700000000006</v>
      </c>
      <c r="S48" s="5">
        <f t="shared" si="7"/>
        <v>10003.125</v>
      </c>
    </row>
    <row r="49" spans="1:19" x14ac:dyDescent="0.25">
      <c r="A49" t="s">
        <v>37</v>
      </c>
      <c r="B49" t="s">
        <v>21</v>
      </c>
      <c r="C49" t="s">
        <v>27</v>
      </c>
      <c r="D49" s="5">
        <v>2661.2</v>
      </c>
      <c r="E49" s="5">
        <v>2315.2399999999998</v>
      </c>
      <c r="F49" s="5">
        <v>3246.66</v>
      </c>
      <c r="G49" s="5">
        <v>2874.1</v>
      </c>
      <c r="H49" s="5">
        <v>2900.71</v>
      </c>
      <c r="I49" s="5">
        <v>2900.71</v>
      </c>
      <c r="J49" s="5">
        <v>2052.9699999999998</v>
      </c>
      <c r="K49" s="5">
        <v>1539.73</v>
      </c>
      <c r="L49" s="5">
        <v>1647.51</v>
      </c>
      <c r="M49" s="5">
        <v>1565.13</v>
      </c>
      <c r="N49" s="5">
        <v>1361.66</v>
      </c>
      <c r="O49" s="5">
        <v>1211.8800000000001</v>
      </c>
      <c r="P49" s="5">
        <f t="shared" si="4"/>
        <v>2816.4366666666665</v>
      </c>
      <c r="Q49" s="5">
        <f t="shared" si="5"/>
        <v>16898.62</v>
      </c>
      <c r="R49" s="5">
        <f t="shared" si="6"/>
        <v>9378.880000000001</v>
      </c>
      <c r="S49" s="5">
        <f t="shared" si="7"/>
        <v>7519.739999999998</v>
      </c>
    </row>
    <row r="50" spans="1:19" x14ac:dyDescent="0.25">
      <c r="A50" t="s">
        <v>36</v>
      </c>
      <c r="B50" t="s">
        <v>22</v>
      </c>
      <c r="C50" t="s">
        <v>27</v>
      </c>
      <c r="D50" s="5">
        <v>3258.71</v>
      </c>
      <c r="E50" s="5">
        <v>3258.71</v>
      </c>
      <c r="F50" s="5">
        <v>3258.71</v>
      </c>
      <c r="G50" s="5">
        <v>3258.71</v>
      </c>
      <c r="H50" s="5">
        <v>3258.71</v>
      </c>
      <c r="I50" s="5">
        <v>3291.3</v>
      </c>
      <c r="J50" s="5">
        <v>2347.64</v>
      </c>
      <c r="K50" s="5">
        <v>2253.73</v>
      </c>
      <c r="L50" s="5">
        <v>2569.25</v>
      </c>
      <c r="M50" s="5">
        <v>2826.18</v>
      </c>
      <c r="N50" s="5">
        <v>3250.11</v>
      </c>
      <c r="O50" s="5">
        <v>3770.13</v>
      </c>
      <c r="P50" s="5">
        <f t="shared" si="4"/>
        <v>3264.1416666666664</v>
      </c>
      <c r="Q50" s="5">
        <f t="shared" si="5"/>
        <v>19584.849999999999</v>
      </c>
      <c r="R50" s="5">
        <f t="shared" si="6"/>
        <v>17017.04</v>
      </c>
      <c r="S50" s="5">
        <f t="shared" si="7"/>
        <v>2567.8099999999977</v>
      </c>
    </row>
    <row r="51" spans="1:19" x14ac:dyDescent="0.25">
      <c r="A51" t="s">
        <v>37</v>
      </c>
      <c r="B51" t="s">
        <v>20</v>
      </c>
      <c r="C51" t="s">
        <v>27</v>
      </c>
      <c r="D51" s="5">
        <v>2722.76</v>
      </c>
      <c r="E51" s="5">
        <v>2477.71</v>
      </c>
      <c r="F51" s="5">
        <v>2368.8000000000002</v>
      </c>
      <c r="G51" s="5">
        <v>3103.95</v>
      </c>
      <c r="H51" s="5">
        <v>2396.0300000000002</v>
      </c>
      <c r="I51" s="5">
        <v>2913.35</v>
      </c>
      <c r="J51" s="5">
        <v>1683.31</v>
      </c>
      <c r="K51" s="5">
        <v>1262.48</v>
      </c>
      <c r="L51" s="5">
        <v>1300.3499999999999</v>
      </c>
      <c r="M51" s="5">
        <v>1391.37</v>
      </c>
      <c r="N51" s="5">
        <v>1600.08</v>
      </c>
      <c r="O51" s="5">
        <v>1664.08</v>
      </c>
      <c r="P51" s="5">
        <f t="shared" si="4"/>
        <v>2663.7666666666669</v>
      </c>
      <c r="Q51" s="5">
        <f t="shared" si="5"/>
        <v>15982.600000000002</v>
      </c>
      <c r="R51" s="5">
        <f t="shared" si="6"/>
        <v>8901.6699999999983</v>
      </c>
      <c r="S51" s="5">
        <f t="shared" si="7"/>
        <v>7080.9300000000039</v>
      </c>
    </row>
    <row r="52" spans="1:19" x14ac:dyDescent="0.25">
      <c r="A52" t="s">
        <v>37</v>
      </c>
      <c r="B52" t="s">
        <v>23</v>
      </c>
      <c r="C52" t="s">
        <v>27</v>
      </c>
      <c r="D52" s="5">
        <v>2239.5</v>
      </c>
      <c r="E52" s="5">
        <v>2776.98</v>
      </c>
      <c r="F52" s="5">
        <v>2373.87</v>
      </c>
      <c r="G52" s="5">
        <v>2754.59</v>
      </c>
      <c r="H52" s="5">
        <v>2553.0300000000002</v>
      </c>
      <c r="I52" s="5">
        <v>2709.8</v>
      </c>
      <c r="J52" s="5">
        <v>1945.76</v>
      </c>
      <c r="K52" s="5">
        <v>1576.07</v>
      </c>
      <c r="L52" s="5">
        <v>1591.83</v>
      </c>
      <c r="M52" s="5">
        <v>1400.81</v>
      </c>
      <c r="N52" s="5">
        <v>1498.87</v>
      </c>
      <c r="O52" s="5">
        <v>1558.82</v>
      </c>
      <c r="P52" s="5">
        <f t="shared" si="4"/>
        <v>2567.9616666666666</v>
      </c>
      <c r="Q52" s="5">
        <f t="shared" si="5"/>
        <v>15407.77</v>
      </c>
      <c r="R52" s="5">
        <f t="shared" si="6"/>
        <v>9572.16</v>
      </c>
      <c r="S52" s="5">
        <f t="shared" si="7"/>
        <v>5835.6100000000006</v>
      </c>
    </row>
    <row r="53" spans="1:19" x14ac:dyDescent="0.25">
      <c r="A53" t="s">
        <v>37</v>
      </c>
      <c r="B53" t="s">
        <v>20</v>
      </c>
      <c r="C53" t="s">
        <v>27</v>
      </c>
      <c r="D53" s="5">
        <v>2554.52</v>
      </c>
      <c r="E53" s="5">
        <v>2477.88</v>
      </c>
      <c r="F53" s="5">
        <v>2018.07</v>
      </c>
      <c r="G53" s="5">
        <v>3065.42</v>
      </c>
      <c r="H53" s="5">
        <v>2912.15</v>
      </c>
      <c r="I53" s="5">
        <v>1966.98</v>
      </c>
      <c r="J53" s="5">
        <v>2151.19</v>
      </c>
      <c r="K53" s="5">
        <v>2280.2600000000002</v>
      </c>
      <c r="L53" s="5">
        <v>2257.46</v>
      </c>
      <c r="M53" s="5">
        <v>2708.95</v>
      </c>
      <c r="N53" s="5">
        <v>3142.38</v>
      </c>
      <c r="O53" s="5">
        <v>2765.29</v>
      </c>
      <c r="P53" s="5">
        <f t="shared" si="4"/>
        <v>2499.1699999999996</v>
      </c>
      <c r="Q53" s="5">
        <f t="shared" si="5"/>
        <v>14995.019999999999</v>
      </c>
      <c r="R53" s="5">
        <f t="shared" si="6"/>
        <v>15305.530000000002</v>
      </c>
      <c r="S53" s="5">
        <f t="shared" si="7"/>
        <v>-310.51000000000386</v>
      </c>
    </row>
    <row r="54" spans="1:19" x14ac:dyDescent="0.25">
      <c r="A54" t="s">
        <v>36</v>
      </c>
      <c r="B54" t="s">
        <v>19</v>
      </c>
      <c r="C54" t="s">
        <v>27</v>
      </c>
      <c r="D54" s="5">
        <v>2406.6525641025651</v>
      </c>
      <c r="E54" s="5">
        <v>2406.65</v>
      </c>
      <c r="F54" s="5">
        <v>2406.65</v>
      </c>
      <c r="G54" s="5">
        <v>2406.65</v>
      </c>
      <c r="H54" s="5">
        <v>2430.7199999999998</v>
      </c>
      <c r="I54" s="5">
        <v>2406.65</v>
      </c>
      <c r="J54" s="5">
        <v>1120.54</v>
      </c>
      <c r="K54" s="5">
        <v>963.66</v>
      </c>
      <c r="L54" s="5">
        <v>838.38</v>
      </c>
      <c r="M54" s="5">
        <v>855.15</v>
      </c>
      <c r="N54" s="5">
        <v>889.36</v>
      </c>
      <c r="O54" s="5">
        <v>996.08</v>
      </c>
      <c r="P54" s="5">
        <f t="shared" si="4"/>
        <v>2410.6620940170938</v>
      </c>
      <c r="Q54" s="5">
        <f t="shared" si="5"/>
        <v>14463.972564102563</v>
      </c>
      <c r="R54" s="5">
        <f t="shared" si="6"/>
        <v>5663.17</v>
      </c>
      <c r="S54" s="5">
        <f t="shared" si="7"/>
        <v>8800.8025641025633</v>
      </c>
    </row>
    <row r="55" spans="1:19" x14ac:dyDescent="0.25">
      <c r="A55" t="s">
        <v>36</v>
      </c>
      <c r="B55" t="s">
        <v>22</v>
      </c>
      <c r="C55" t="s">
        <v>27</v>
      </c>
      <c r="D55" s="5">
        <v>3497.6499999999996</v>
      </c>
      <c r="E55" s="5">
        <v>3497.65</v>
      </c>
      <c r="F55" s="5">
        <v>3532.63</v>
      </c>
      <c r="G55" s="5">
        <v>3532.63</v>
      </c>
      <c r="H55" s="5">
        <v>3497.65</v>
      </c>
      <c r="I55" s="5">
        <v>3497.65</v>
      </c>
      <c r="J55" s="5">
        <v>4412.84</v>
      </c>
      <c r="K55" s="5">
        <v>3309.63</v>
      </c>
      <c r="L55" s="5">
        <v>3111.05</v>
      </c>
      <c r="M55" s="5">
        <v>3702.15</v>
      </c>
      <c r="N55" s="5">
        <v>3924.28</v>
      </c>
      <c r="O55" s="5">
        <v>3728.07</v>
      </c>
      <c r="P55" s="5">
        <f t="shared" si="4"/>
        <v>3509.3100000000009</v>
      </c>
      <c r="Q55" s="5">
        <f t="shared" si="5"/>
        <v>21055.860000000004</v>
      </c>
      <c r="R55" s="5">
        <f t="shared" si="6"/>
        <v>22188.02</v>
      </c>
      <c r="S55" s="5">
        <f t="shared" si="7"/>
        <v>-1132.1599999999962</v>
      </c>
    </row>
    <row r="56" spans="1:19" x14ac:dyDescent="0.25">
      <c r="A56" t="s">
        <v>38</v>
      </c>
      <c r="B56" t="s">
        <v>19</v>
      </c>
      <c r="C56" t="s">
        <v>27</v>
      </c>
      <c r="D56" s="5">
        <v>2093.15</v>
      </c>
      <c r="E56" s="5">
        <v>2511.7800000000002</v>
      </c>
      <c r="F56" s="5">
        <v>2574.5700000000002</v>
      </c>
      <c r="G56" s="5">
        <v>2407.12</v>
      </c>
      <c r="H56" s="5">
        <v>2344.33</v>
      </c>
      <c r="I56" s="5">
        <v>1967.56</v>
      </c>
      <c r="J56" s="5">
        <v>1986.18</v>
      </c>
      <c r="K56" s="5">
        <v>1886.87</v>
      </c>
      <c r="L56" s="5">
        <v>2018.95</v>
      </c>
      <c r="M56" s="5">
        <v>2281.41</v>
      </c>
      <c r="N56" s="5">
        <v>1962.01</v>
      </c>
      <c r="O56" s="5">
        <v>1942.39</v>
      </c>
      <c r="P56" s="5">
        <f t="shared" si="4"/>
        <v>2316.4183333333331</v>
      </c>
      <c r="Q56" s="5">
        <f t="shared" si="5"/>
        <v>13898.509999999998</v>
      </c>
      <c r="R56" s="5">
        <f t="shared" si="6"/>
        <v>12077.81</v>
      </c>
      <c r="S56" s="5">
        <f t="shared" si="7"/>
        <v>1820.6999999999989</v>
      </c>
    </row>
    <row r="57" spans="1:19" x14ac:dyDescent="0.25">
      <c r="A57" t="s">
        <v>37</v>
      </c>
      <c r="B57" t="s">
        <v>20</v>
      </c>
      <c r="C57" t="s">
        <v>27</v>
      </c>
      <c r="D57" s="5">
        <v>2292.96</v>
      </c>
      <c r="E57" s="5">
        <v>2453.4699999999998</v>
      </c>
      <c r="F57" s="5">
        <v>2545.19</v>
      </c>
      <c r="G57" s="5">
        <v>2384.6799999999998</v>
      </c>
      <c r="H57" s="5">
        <v>1949.02</v>
      </c>
      <c r="I57" s="5">
        <v>1788.51</v>
      </c>
      <c r="J57" s="5">
        <v>1487.16</v>
      </c>
      <c r="K57" s="5">
        <v>1278.96</v>
      </c>
      <c r="L57" s="5">
        <v>1087.1199999999999</v>
      </c>
      <c r="M57" s="5">
        <v>1076.25</v>
      </c>
      <c r="N57" s="5">
        <v>1076.25</v>
      </c>
      <c r="O57" s="5">
        <v>1291.5</v>
      </c>
      <c r="P57" s="5">
        <f t="shared" si="4"/>
        <v>2235.6383333333338</v>
      </c>
      <c r="Q57" s="5">
        <f t="shared" si="5"/>
        <v>13413.830000000002</v>
      </c>
      <c r="R57" s="5">
        <f t="shared" si="6"/>
        <v>7297.24</v>
      </c>
      <c r="S57" s="5">
        <f t="shared" si="7"/>
        <v>6116.590000000002</v>
      </c>
    </row>
    <row r="58" spans="1:19" x14ac:dyDescent="0.25">
      <c r="A58" t="s">
        <v>36</v>
      </c>
      <c r="B58" t="s">
        <v>21</v>
      </c>
      <c r="C58" t="s">
        <v>27</v>
      </c>
      <c r="D58" s="5">
        <v>2169.35</v>
      </c>
      <c r="E58" s="5">
        <v>2169.35</v>
      </c>
      <c r="F58" s="5">
        <v>2169.35</v>
      </c>
      <c r="G58" s="5">
        <v>2169.35</v>
      </c>
      <c r="H58" s="5">
        <v>2191.04</v>
      </c>
      <c r="I58" s="5">
        <v>2169.35</v>
      </c>
      <c r="J58" s="5">
        <v>4447.3900000000003</v>
      </c>
      <c r="K58" s="5">
        <v>4225.0200000000004</v>
      </c>
      <c r="L58" s="5">
        <v>4140.5200000000004</v>
      </c>
      <c r="M58" s="5">
        <v>3519.44</v>
      </c>
      <c r="N58" s="5">
        <v>2991.52</v>
      </c>
      <c r="O58" s="5">
        <v>2961.6</v>
      </c>
      <c r="P58" s="5">
        <f t="shared" si="4"/>
        <v>2172.9649999999997</v>
      </c>
      <c r="Q58" s="5">
        <f t="shared" si="5"/>
        <v>13037.789999999999</v>
      </c>
      <c r="R58" s="5">
        <f t="shared" si="6"/>
        <v>22285.489999999998</v>
      </c>
      <c r="S58" s="5">
        <f t="shared" si="7"/>
        <v>-9247.6999999999989</v>
      </c>
    </row>
    <row r="59" spans="1:19" x14ac:dyDescent="0.25">
      <c r="A59" t="s">
        <v>38</v>
      </c>
      <c r="B59" t="s">
        <v>21</v>
      </c>
      <c r="C59" t="s">
        <v>27</v>
      </c>
      <c r="D59" s="5">
        <v>2346.85</v>
      </c>
      <c r="E59" s="5">
        <v>1947.89</v>
      </c>
      <c r="F59" s="5">
        <v>1900.95</v>
      </c>
      <c r="G59" s="5">
        <v>2041.76</v>
      </c>
      <c r="H59" s="5">
        <v>2886.63</v>
      </c>
      <c r="I59" s="5">
        <v>1760.14</v>
      </c>
      <c r="J59" s="5">
        <v>1297.26</v>
      </c>
      <c r="K59" s="5">
        <v>1206.45</v>
      </c>
      <c r="L59" s="5">
        <v>1182.32</v>
      </c>
      <c r="M59" s="5">
        <v>1312.38</v>
      </c>
      <c r="N59" s="5">
        <v>1246.76</v>
      </c>
      <c r="O59" s="5">
        <v>1221.82</v>
      </c>
      <c r="P59" s="5">
        <f t="shared" si="4"/>
        <v>2147.3699999999994</v>
      </c>
      <c r="Q59" s="5">
        <f t="shared" si="5"/>
        <v>12884.219999999998</v>
      </c>
      <c r="R59" s="5">
        <f t="shared" si="6"/>
        <v>7466.99</v>
      </c>
      <c r="S59" s="5">
        <f t="shared" si="7"/>
        <v>5417.2299999999977</v>
      </c>
    </row>
    <row r="60" spans="1:19" x14ac:dyDescent="0.25">
      <c r="A60" t="s">
        <v>36</v>
      </c>
      <c r="B60" t="s">
        <v>19</v>
      </c>
      <c r="C60" t="s">
        <v>27</v>
      </c>
      <c r="D60" s="5">
        <v>2114.35</v>
      </c>
      <c r="E60" s="5">
        <v>2114.35</v>
      </c>
      <c r="F60" s="5">
        <v>2135.4899999999998</v>
      </c>
      <c r="G60" s="5">
        <v>2114.35</v>
      </c>
      <c r="H60" s="5">
        <v>2135.4899999999998</v>
      </c>
      <c r="I60" s="5">
        <v>2135.4899999999998</v>
      </c>
      <c r="J60" s="5">
        <v>5875</v>
      </c>
      <c r="K60" s="5">
        <v>6168.75</v>
      </c>
      <c r="L60" s="5">
        <v>6538.88</v>
      </c>
      <c r="M60" s="5">
        <v>6015.77</v>
      </c>
      <c r="N60" s="5">
        <v>5474.35</v>
      </c>
      <c r="O60" s="5">
        <v>6076.53</v>
      </c>
      <c r="P60" s="5">
        <f t="shared" si="4"/>
        <v>2124.9199999999996</v>
      </c>
      <c r="Q60" s="5">
        <f t="shared" si="5"/>
        <v>12749.519999999999</v>
      </c>
      <c r="R60" s="5">
        <f t="shared" si="6"/>
        <v>36149.279999999999</v>
      </c>
      <c r="S60" s="5">
        <f t="shared" si="7"/>
        <v>-23399.760000000002</v>
      </c>
    </row>
    <row r="61" spans="1:19" x14ac:dyDescent="0.25">
      <c r="A61" t="s">
        <v>37</v>
      </c>
      <c r="B61" t="s">
        <v>21</v>
      </c>
      <c r="C61" t="s">
        <v>27</v>
      </c>
      <c r="D61" s="5">
        <v>2051.15</v>
      </c>
      <c r="E61" s="5">
        <v>2338.31</v>
      </c>
      <c r="F61" s="5">
        <v>2399.85</v>
      </c>
      <c r="G61" s="5">
        <v>1805.01</v>
      </c>
      <c r="H61" s="5">
        <v>2235.75</v>
      </c>
      <c r="I61" s="5">
        <v>1763.99</v>
      </c>
      <c r="J61" s="5">
        <v>1548.67</v>
      </c>
      <c r="K61" s="5">
        <v>1641.59</v>
      </c>
      <c r="L61" s="5">
        <v>1772.92</v>
      </c>
      <c r="M61" s="5">
        <v>2003.4</v>
      </c>
      <c r="N61" s="5">
        <v>2023.43</v>
      </c>
      <c r="O61" s="5">
        <v>2084.13</v>
      </c>
      <c r="P61" s="5">
        <f t="shared" si="4"/>
        <v>2099.0099999999998</v>
      </c>
      <c r="Q61" s="5">
        <f t="shared" si="5"/>
        <v>12594.06</v>
      </c>
      <c r="R61" s="5">
        <f t="shared" si="6"/>
        <v>11074.14</v>
      </c>
      <c r="S61" s="5">
        <f t="shared" si="7"/>
        <v>1519.92</v>
      </c>
    </row>
    <row r="62" spans="1:19" x14ac:dyDescent="0.25">
      <c r="A62" t="s">
        <v>37</v>
      </c>
      <c r="B62" t="s">
        <v>19</v>
      </c>
      <c r="C62" t="s">
        <v>27</v>
      </c>
      <c r="D62" s="5">
        <v>2057.85</v>
      </c>
      <c r="E62" s="5">
        <v>2304.79</v>
      </c>
      <c r="F62" s="5">
        <v>1790.33</v>
      </c>
      <c r="G62" s="5">
        <v>2284.21</v>
      </c>
      <c r="H62" s="5">
        <v>2201.9</v>
      </c>
      <c r="I62" s="5">
        <v>1790.33</v>
      </c>
      <c r="J62" s="5">
        <v>2311.3000000000002</v>
      </c>
      <c r="K62" s="5">
        <v>2103.2800000000002</v>
      </c>
      <c r="L62" s="5">
        <v>2481.87</v>
      </c>
      <c r="M62" s="5">
        <v>2878.97</v>
      </c>
      <c r="N62" s="5">
        <v>3080.5</v>
      </c>
      <c r="O62" s="5">
        <v>3419.36</v>
      </c>
      <c r="P62" s="5">
        <f t="shared" si="4"/>
        <v>2071.5683333333332</v>
      </c>
      <c r="Q62" s="5">
        <f t="shared" si="5"/>
        <v>12429.41</v>
      </c>
      <c r="R62" s="5">
        <f t="shared" si="6"/>
        <v>16275.28</v>
      </c>
      <c r="S62" s="5">
        <f t="shared" si="7"/>
        <v>-3845.8700000000008</v>
      </c>
    </row>
    <row r="63" spans="1:19" x14ac:dyDescent="0.25">
      <c r="A63" t="s">
        <v>36</v>
      </c>
      <c r="B63" t="s">
        <v>21</v>
      </c>
      <c r="C63" t="s">
        <v>27</v>
      </c>
      <c r="D63" s="5">
        <v>2026.75</v>
      </c>
      <c r="E63" s="5">
        <v>2026.75</v>
      </c>
      <c r="F63" s="5">
        <v>2026.75</v>
      </c>
      <c r="G63" s="5">
        <v>2047.02</v>
      </c>
      <c r="H63" s="5">
        <v>2026.75</v>
      </c>
      <c r="I63" s="5">
        <v>2047.02</v>
      </c>
      <c r="J63" s="5">
        <v>1226.23</v>
      </c>
      <c r="K63" s="5">
        <v>1250.75</v>
      </c>
      <c r="L63" s="5">
        <v>1463.38</v>
      </c>
      <c r="M63" s="5">
        <v>1404.84</v>
      </c>
      <c r="N63" s="5">
        <v>1264.3599999999999</v>
      </c>
      <c r="O63" s="5">
        <v>1264.3599999999999</v>
      </c>
      <c r="P63" s="5">
        <f t="shared" si="4"/>
        <v>2033.5066666666669</v>
      </c>
      <c r="Q63" s="5">
        <f t="shared" si="5"/>
        <v>12201.04</v>
      </c>
      <c r="R63" s="5">
        <f t="shared" si="6"/>
        <v>7873.9199999999992</v>
      </c>
      <c r="S63" s="5">
        <f t="shared" si="7"/>
        <v>4327.1200000000017</v>
      </c>
    </row>
    <row r="64" spans="1:19" x14ac:dyDescent="0.25">
      <c r="A64" t="s">
        <v>38</v>
      </c>
      <c r="B64" t="s">
        <v>21</v>
      </c>
      <c r="C64" t="s">
        <v>27</v>
      </c>
      <c r="D64" s="5">
        <v>1975</v>
      </c>
      <c r="E64" s="5">
        <v>2291</v>
      </c>
      <c r="F64" s="5">
        <v>2310.75</v>
      </c>
      <c r="G64" s="5">
        <v>1876.25</v>
      </c>
      <c r="H64" s="5">
        <v>1738</v>
      </c>
      <c r="I64" s="5">
        <v>1975</v>
      </c>
      <c r="J64" s="5">
        <v>2306.1999999999998</v>
      </c>
      <c r="K64" s="5">
        <v>2144.77</v>
      </c>
      <c r="L64" s="5">
        <v>2209.11</v>
      </c>
      <c r="M64" s="5">
        <v>2032.38</v>
      </c>
      <c r="N64" s="5">
        <v>2337.2399999999998</v>
      </c>
      <c r="O64" s="5">
        <v>2687.83</v>
      </c>
      <c r="P64" s="5">
        <f t="shared" si="4"/>
        <v>2027.6666666666667</v>
      </c>
      <c r="Q64" s="5">
        <f t="shared" si="5"/>
        <v>12166</v>
      </c>
      <c r="R64" s="5">
        <f t="shared" si="6"/>
        <v>13717.529999999999</v>
      </c>
      <c r="S64" s="5">
        <f t="shared" si="7"/>
        <v>-1551.5299999999988</v>
      </c>
    </row>
    <row r="65" spans="1:19" x14ac:dyDescent="0.25">
      <c r="A65" t="s">
        <v>36</v>
      </c>
      <c r="B65" t="s">
        <v>21</v>
      </c>
      <c r="C65" t="s">
        <v>27</v>
      </c>
      <c r="D65" s="5">
        <v>2009.05</v>
      </c>
      <c r="E65" s="5">
        <v>2029.14</v>
      </c>
      <c r="F65" s="5">
        <v>2009.05</v>
      </c>
      <c r="G65" s="5">
        <v>2029.14</v>
      </c>
      <c r="H65" s="5">
        <v>2009.05</v>
      </c>
      <c r="I65" s="5">
        <v>2029.14</v>
      </c>
      <c r="J65" s="5">
        <v>1866.99</v>
      </c>
      <c r="K65" s="5">
        <v>1418.91</v>
      </c>
      <c r="L65" s="5">
        <v>1660.12</v>
      </c>
      <c r="M65" s="5">
        <v>1909.14</v>
      </c>
      <c r="N65" s="5">
        <v>2157.33</v>
      </c>
      <c r="O65" s="5">
        <v>2373.06</v>
      </c>
      <c r="P65" s="5">
        <f t="shared" si="4"/>
        <v>2019.095</v>
      </c>
      <c r="Q65" s="5">
        <f t="shared" si="5"/>
        <v>12114.57</v>
      </c>
      <c r="R65" s="5">
        <f t="shared" si="6"/>
        <v>11385.550000000001</v>
      </c>
      <c r="S65" s="5">
        <f t="shared" si="7"/>
        <v>729.01999999999862</v>
      </c>
    </row>
    <row r="66" spans="1:19" x14ac:dyDescent="0.25">
      <c r="A66" t="s">
        <v>36</v>
      </c>
      <c r="B66" t="s">
        <v>19</v>
      </c>
      <c r="C66" t="s">
        <v>27</v>
      </c>
      <c r="D66" s="5">
        <v>1956.9</v>
      </c>
      <c r="E66" s="5">
        <v>1956.9</v>
      </c>
      <c r="F66" s="5">
        <v>1976.47</v>
      </c>
      <c r="G66" s="5">
        <v>1956.9</v>
      </c>
      <c r="H66" s="5">
        <v>1976.47</v>
      </c>
      <c r="I66" s="5">
        <v>1976.47</v>
      </c>
      <c r="J66" s="5">
        <v>2675.39</v>
      </c>
      <c r="K66" s="5">
        <v>2140.31</v>
      </c>
      <c r="L66" s="5">
        <v>2097.5</v>
      </c>
      <c r="M66" s="5">
        <v>2139.4499999999998</v>
      </c>
      <c r="N66" s="5">
        <v>2011.08</v>
      </c>
      <c r="O66" s="5">
        <v>2292.63</v>
      </c>
      <c r="P66" s="5">
        <f t="shared" ref="P66:P97" si="8">AVERAGE(D66:I66)</f>
        <v>1966.6849999999997</v>
      </c>
      <c r="Q66" s="5">
        <f t="shared" ref="Q66:Q97" si="9">SUM(D66:I66)</f>
        <v>11800.109999999999</v>
      </c>
      <c r="R66" s="5">
        <f t="shared" ref="R66:R97" si="10">SUM(J66:O66)</f>
        <v>13356.36</v>
      </c>
      <c r="S66" s="5">
        <f t="shared" ref="S66:S97" si="11">Q66-R66</f>
        <v>-1556.2500000000018</v>
      </c>
    </row>
    <row r="67" spans="1:19" x14ac:dyDescent="0.25">
      <c r="A67" t="s">
        <v>37</v>
      </c>
      <c r="B67" t="s">
        <v>20</v>
      </c>
      <c r="C67" t="s">
        <v>27</v>
      </c>
      <c r="D67" s="5">
        <v>2011.3200000000002</v>
      </c>
      <c r="E67" s="5">
        <v>1528.6</v>
      </c>
      <c r="F67" s="5">
        <v>1810.19</v>
      </c>
      <c r="G67" s="5">
        <v>2192.34</v>
      </c>
      <c r="H67" s="5">
        <v>1971.09</v>
      </c>
      <c r="I67" s="5">
        <v>2091.77</v>
      </c>
      <c r="J67" s="5">
        <v>1377.68</v>
      </c>
      <c r="K67" s="5">
        <v>1267.47</v>
      </c>
      <c r="L67" s="5">
        <v>1242.1199999999999</v>
      </c>
      <c r="M67" s="5">
        <v>1440.86</v>
      </c>
      <c r="N67" s="5">
        <v>1311.18</v>
      </c>
      <c r="O67" s="5">
        <v>1389.85</v>
      </c>
      <c r="P67" s="5">
        <f t="shared" si="8"/>
        <v>1934.2183333333335</v>
      </c>
      <c r="Q67" s="5">
        <f t="shared" si="9"/>
        <v>11605.310000000001</v>
      </c>
      <c r="R67" s="5">
        <f t="shared" si="10"/>
        <v>8029.16</v>
      </c>
      <c r="S67" s="5">
        <f t="shared" si="11"/>
        <v>3576.1500000000015</v>
      </c>
    </row>
    <row r="68" spans="1:19" x14ac:dyDescent="0.25">
      <c r="A68" t="s">
        <v>39</v>
      </c>
      <c r="B68" t="s">
        <v>23</v>
      </c>
      <c r="C68" t="s">
        <v>27</v>
      </c>
      <c r="D68" s="5">
        <v>1902.5</v>
      </c>
      <c r="E68" s="5">
        <v>2016.65</v>
      </c>
      <c r="F68" s="5">
        <v>1978.6</v>
      </c>
      <c r="G68" s="5">
        <v>1464.93</v>
      </c>
      <c r="H68" s="5">
        <v>2263.98</v>
      </c>
      <c r="I68" s="5">
        <v>1826.4</v>
      </c>
      <c r="J68" s="5">
        <v>1599.63</v>
      </c>
      <c r="K68" s="5">
        <v>1503.65</v>
      </c>
      <c r="L68" s="5">
        <v>1578.83</v>
      </c>
      <c r="M68" s="5">
        <v>1847.23</v>
      </c>
      <c r="N68" s="5">
        <v>2068.9</v>
      </c>
      <c r="O68" s="5">
        <v>2461.9899999999998</v>
      </c>
      <c r="P68" s="5">
        <f t="shared" si="8"/>
        <v>1908.8433333333332</v>
      </c>
      <c r="Q68" s="5">
        <f t="shared" si="9"/>
        <v>11453.06</v>
      </c>
      <c r="R68" s="5">
        <f t="shared" si="10"/>
        <v>11060.23</v>
      </c>
      <c r="S68" s="5">
        <f t="shared" si="11"/>
        <v>392.82999999999993</v>
      </c>
    </row>
    <row r="69" spans="1:19" x14ac:dyDescent="0.25">
      <c r="A69" t="s">
        <v>36</v>
      </c>
      <c r="B69" t="s">
        <v>19</v>
      </c>
      <c r="C69" t="s">
        <v>27</v>
      </c>
      <c r="D69" s="5">
        <v>1882.25</v>
      </c>
      <c r="E69" s="5">
        <v>1901.07</v>
      </c>
      <c r="F69" s="5">
        <v>1882.25</v>
      </c>
      <c r="G69" s="5">
        <v>1901.07</v>
      </c>
      <c r="H69" s="5">
        <v>1882.25</v>
      </c>
      <c r="I69" s="5">
        <v>1882.25</v>
      </c>
      <c r="J69" s="5">
        <v>2920.72</v>
      </c>
      <c r="K69" s="5">
        <v>2482.61</v>
      </c>
      <c r="L69" s="5">
        <v>2284</v>
      </c>
      <c r="M69" s="5">
        <v>2466.7199999999998</v>
      </c>
      <c r="N69" s="5">
        <v>2170.71</v>
      </c>
      <c r="O69" s="5">
        <v>1997.05</v>
      </c>
      <c r="P69" s="5">
        <f t="shared" si="8"/>
        <v>1888.5233333333333</v>
      </c>
      <c r="Q69" s="5">
        <f t="shared" si="9"/>
        <v>11331.14</v>
      </c>
      <c r="R69" s="5">
        <f t="shared" si="10"/>
        <v>14321.809999999998</v>
      </c>
      <c r="S69" s="5">
        <f t="shared" si="11"/>
        <v>-2990.6699999999983</v>
      </c>
    </row>
    <row r="70" spans="1:19" x14ac:dyDescent="0.25">
      <c r="A70" t="s">
        <v>38</v>
      </c>
      <c r="B70" t="s">
        <v>19</v>
      </c>
      <c r="C70" t="s">
        <v>27</v>
      </c>
      <c r="D70" s="5">
        <v>1991.5</v>
      </c>
      <c r="E70" s="5">
        <v>1573.29</v>
      </c>
      <c r="F70" s="5">
        <v>1553.37</v>
      </c>
      <c r="G70" s="5">
        <v>1911.84</v>
      </c>
      <c r="H70" s="5">
        <v>2310.14</v>
      </c>
      <c r="I70" s="5">
        <v>1891.93</v>
      </c>
      <c r="J70" s="5">
        <v>1102.1600000000001</v>
      </c>
      <c r="K70" s="5">
        <v>1091.1400000000001</v>
      </c>
      <c r="L70" s="5">
        <v>938.38</v>
      </c>
      <c r="M70" s="5">
        <v>1060.3699999999999</v>
      </c>
      <c r="N70" s="5">
        <v>1187.6099999999999</v>
      </c>
      <c r="O70" s="5">
        <v>1163.8599999999999</v>
      </c>
      <c r="P70" s="5">
        <f t="shared" si="8"/>
        <v>1872.0116666666665</v>
      </c>
      <c r="Q70" s="5">
        <f t="shared" si="9"/>
        <v>11232.07</v>
      </c>
      <c r="R70" s="5">
        <f t="shared" si="10"/>
        <v>6543.5199999999995</v>
      </c>
      <c r="S70" s="5">
        <f t="shared" si="11"/>
        <v>4688.55</v>
      </c>
    </row>
    <row r="71" spans="1:19" x14ac:dyDescent="0.25">
      <c r="A71" t="s">
        <v>36</v>
      </c>
      <c r="B71" t="s">
        <v>21</v>
      </c>
      <c r="C71" t="s">
        <v>27</v>
      </c>
      <c r="D71" s="5">
        <v>1803.8999999999999</v>
      </c>
      <c r="E71" s="5">
        <v>1803.9</v>
      </c>
      <c r="F71" s="5">
        <v>1821.94</v>
      </c>
      <c r="G71" s="5">
        <v>1821.94</v>
      </c>
      <c r="H71" s="5">
        <v>1821.94</v>
      </c>
      <c r="I71" s="5">
        <v>1803.9</v>
      </c>
      <c r="J71" s="5">
        <v>3652.82</v>
      </c>
      <c r="K71" s="5">
        <v>3908.52</v>
      </c>
      <c r="L71" s="5">
        <v>4143.03</v>
      </c>
      <c r="M71" s="5">
        <v>4681.62</v>
      </c>
      <c r="N71" s="5">
        <v>5056.1499999999996</v>
      </c>
      <c r="O71" s="5">
        <v>4651.66</v>
      </c>
      <c r="P71" s="5">
        <f t="shared" si="8"/>
        <v>1812.92</v>
      </c>
      <c r="Q71" s="5">
        <f t="shared" si="9"/>
        <v>10877.52</v>
      </c>
      <c r="R71" s="5">
        <f t="shared" si="10"/>
        <v>26093.8</v>
      </c>
      <c r="S71" s="5">
        <f t="shared" si="11"/>
        <v>-15216.279999999999</v>
      </c>
    </row>
    <row r="72" spans="1:19" x14ac:dyDescent="0.25">
      <c r="A72" t="s">
        <v>37</v>
      </c>
      <c r="B72" t="s">
        <v>21</v>
      </c>
      <c r="C72" t="s">
        <v>27</v>
      </c>
      <c r="D72" s="5">
        <v>1818.175</v>
      </c>
      <c r="E72" s="5">
        <v>2072.7199999999998</v>
      </c>
      <c r="F72" s="5">
        <v>1836.36</v>
      </c>
      <c r="G72" s="5">
        <v>1399.99</v>
      </c>
      <c r="H72" s="5">
        <v>1454.54</v>
      </c>
      <c r="I72" s="5">
        <v>1890.9</v>
      </c>
      <c r="J72" s="5">
        <v>1527.22</v>
      </c>
      <c r="K72" s="5">
        <v>1664.67</v>
      </c>
      <c r="L72" s="5">
        <v>1914.37</v>
      </c>
      <c r="M72" s="5">
        <v>2278.1</v>
      </c>
      <c r="N72" s="5">
        <v>2505.91</v>
      </c>
      <c r="O72" s="5">
        <v>2330.5</v>
      </c>
      <c r="P72" s="5">
        <f t="shared" si="8"/>
        <v>1745.4475</v>
      </c>
      <c r="Q72" s="5">
        <f t="shared" si="9"/>
        <v>10472.684999999999</v>
      </c>
      <c r="R72" s="5">
        <f t="shared" si="10"/>
        <v>12220.77</v>
      </c>
      <c r="S72" s="5">
        <f t="shared" si="11"/>
        <v>-1748.0850000000009</v>
      </c>
    </row>
    <row r="73" spans="1:19" x14ac:dyDescent="0.25">
      <c r="A73" t="s">
        <v>36</v>
      </c>
      <c r="B73" t="s">
        <v>21</v>
      </c>
      <c r="C73" t="s">
        <v>27</v>
      </c>
      <c r="D73" s="5">
        <v>1732.4</v>
      </c>
      <c r="E73" s="5">
        <v>1732.4</v>
      </c>
      <c r="F73" s="5">
        <v>1732.4</v>
      </c>
      <c r="G73" s="5">
        <v>1749.72</v>
      </c>
      <c r="H73" s="5">
        <v>1732.4</v>
      </c>
      <c r="I73" s="5">
        <v>1749.72</v>
      </c>
      <c r="J73" s="5">
        <v>823.34</v>
      </c>
      <c r="K73" s="5">
        <v>839.81</v>
      </c>
      <c r="L73" s="5">
        <v>764.23</v>
      </c>
      <c r="M73" s="5">
        <v>649.6</v>
      </c>
      <c r="N73" s="5">
        <v>675.58</v>
      </c>
      <c r="O73" s="5">
        <v>797.18</v>
      </c>
      <c r="P73" s="5">
        <f t="shared" si="8"/>
        <v>1738.1733333333334</v>
      </c>
      <c r="Q73" s="5">
        <f t="shared" si="9"/>
        <v>10429.040000000001</v>
      </c>
      <c r="R73" s="5">
        <f t="shared" si="10"/>
        <v>4549.74</v>
      </c>
      <c r="S73" s="5">
        <f t="shared" si="11"/>
        <v>5879.3000000000011</v>
      </c>
    </row>
    <row r="74" spans="1:19" x14ac:dyDescent="0.25">
      <c r="A74" t="s">
        <v>37</v>
      </c>
      <c r="B74" t="s">
        <v>21</v>
      </c>
      <c r="C74" t="s">
        <v>27</v>
      </c>
      <c r="D74" s="5">
        <v>1573.6725000000001</v>
      </c>
      <c r="E74" s="5">
        <v>1967.09</v>
      </c>
      <c r="F74" s="5">
        <v>1935.62</v>
      </c>
      <c r="G74" s="5">
        <v>1872.67</v>
      </c>
      <c r="H74" s="5">
        <v>1195.99</v>
      </c>
      <c r="I74" s="5">
        <v>1384.83</v>
      </c>
      <c r="J74" s="5">
        <v>3323.59</v>
      </c>
      <c r="K74" s="5">
        <v>3489.77</v>
      </c>
      <c r="L74" s="5">
        <v>3803.85</v>
      </c>
      <c r="M74" s="5">
        <v>4336.3900000000003</v>
      </c>
      <c r="N74" s="5">
        <v>5160.3</v>
      </c>
      <c r="O74" s="5">
        <v>5882.74</v>
      </c>
      <c r="P74" s="5">
        <f t="shared" si="8"/>
        <v>1654.97875</v>
      </c>
      <c r="Q74" s="5">
        <f t="shared" si="9"/>
        <v>9929.8724999999995</v>
      </c>
      <c r="R74" s="5">
        <f t="shared" si="10"/>
        <v>25996.639999999999</v>
      </c>
      <c r="S74" s="5">
        <f t="shared" si="11"/>
        <v>-16066.7675</v>
      </c>
    </row>
    <row r="75" spans="1:19" x14ac:dyDescent="0.25">
      <c r="A75" t="s">
        <v>38</v>
      </c>
      <c r="B75" t="s">
        <v>21</v>
      </c>
      <c r="C75" t="s">
        <v>27</v>
      </c>
      <c r="D75" s="5">
        <v>1553.8999999999999</v>
      </c>
      <c r="E75" s="5">
        <v>1631.6</v>
      </c>
      <c r="F75" s="5">
        <v>1507.28</v>
      </c>
      <c r="G75" s="5">
        <v>1662.67</v>
      </c>
      <c r="H75" s="5">
        <v>1507.28</v>
      </c>
      <c r="I75" s="5">
        <v>1911.3</v>
      </c>
      <c r="J75" s="5">
        <v>1395.05</v>
      </c>
      <c r="K75" s="5">
        <v>1116.04</v>
      </c>
      <c r="L75" s="5">
        <v>959.79</v>
      </c>
      <c r="M75" s="5">
        <v>1026.98</v>
      </c>
      <c r="N75" s="5">
        <v>1139.95</v>
      </c>
      <c r="O75" s="5">
        <v>1094.3499999999999</v>
      </c>
      <c r="P75" s="5">
        <f t="shared" si="8"/>
        <v>1629.0049999999999</v>
      </c>
      <c r="Q75" s="5">
        <f t="shared" si="9"/>
        <v>9774.0299999999988</v>
      </c>
      <c r="R75" s="5">
        <f t="shared" si="10"/>
        <v>6732.16</v>
      </c>
      <c r="S75" s="5">
        <f t="shared" si="11"/>
        <v>3041.869999999999</v>
      </c>
    </row>
    <row r="76" spans="1:19" x14ac:dyDescent="0.25">
      <c r="A76" t="s">
        <v>37</v>
      </c>
      <c r="B76" t="s">
        <v>20</v>
      </c>
      <c r="C76" t="s">
        <v>27</v>
      </c>
      <c r="D76" s="5">
        <v>1662.7199999999998</v>
      </c>
      <c r="E76" s="5">
        <v>1712.6</v>
      </c>
      <c r="F76" s="5">
        <v>1928.76</v>
      </c>
      <c r="G76" s="5">
        <v>1496.45</v>
      </c>
      <c r="H76" s="5">
        <v>1296.92</v>
      </c>
      <c r="I76" s="5">
        <v>1479.82</v>
      </c>
      <c r="J76" s="5">
        <v>992.16</v>
      </c>
      <c r="K76" s="5">
        <v>1091.3800000000001</v>
      </c>
      <c r="L76" s="5">
        <v>1113.21</v>
      </c>
      <c r="M76" s="5">
        <v>1068.68</v>
      </c>
      <c r="N76" s="5">
        <v>1175.55</v>
      </c>
      <c r="O76" s="5">
        <v>1304.8599999999999</v>
      </c>
      <c r="P76" s="5">
        <f t="shared" si="8"/>
        <v>1596.2116666666668</v>
      </c>
      <c r="Q76" s="5">
        <f t="shared" si="9"/>
        <v>9577.27</v>
      </c>
      <c r="R76" s="5">
        <f t="shared" si="10"/>
        <v>6745.84</v>
      </c>
      <c r="S76" s="5">
        <f t="shared" si="11"/>
        <v>2831.4300000000003</v>
      </c>
    </row>
    <row r="77" spans="1:19" x14ac:dyDescent="0.25">
      <c r="A77" t="s">
        <v>37</v>
      </c>
      <c r="B77" t="s">
        <v>20</v>
      </c>
      <c r="C77" t="s">
        <v>27</v>
      </c>
      <c r="D77" s="5">
        <v>1448.56</v>
      </c>
      <c r="E77" s="5">
        <v>1549.96</v>
      </c>
      <c r="F77" s="5">
        <v>1564.44</v>
      </c>
      <c r="G77" s="5">
        <v>1144.3599999999999</v>
      </c>
      <c r="H77" s="5">
        <v>1752.76</v>
      </c>
      <c r="I77" s="5">
        <v>1796.21</v>
      </c>
      <c r="J77" s="5">
        <v>1020.19</v>
      </c>
      <c r="K77" s="5">
        <v>979.38</v>
      </c>
      <c r="L77" s="5">
        <v>1067.52</v>
      </c>
      <c r="M77" s="5">
        <v>982.12</v>
      </c>
      <c r="N77" s="5">
        <v>1031.23</v>
      </c>
      <c r="O77" s="5">
        <v>1206.54</v>
      </c>
      <c r="P77" s="5">
        <f t="shared" si="8"/>
        <v>1542.7150000000001</v>
      </c>
      <c r="Q77" s="5">
        <f t="shared" si="9"/>
        <v>9256.2900000000009</v>
      </c>
      <c r="R77" s="5">
        <f t="shared" si="10"/>
        <v>6286.9800000000005</v>
      </c>
      <c r="S77" s="5">
        <f t="shared" si="11"/>
        <v>2969.3100000000004</v>
      </c>
    </row>
    <row r="78" spans="1:19" x14ac:dyDescent="0.25">
      <c r="A78" t="s">
        <v>38</v>
      </c>
      <c r="B78" t="s">
        <v>21</v>
      </c>
      <c r="C78" t="s">
        <v>27</v>
      </c>
      <c r="D78" s="5">
        <v>1476.85</v>
      </c>
      <c r="E78" s="5">
        <v>1698.38</v>
      </c>
      <c r="F78" s="5">
        <v>1358.7</v>
      </c>
      <c r="G78" s="5">
        <v>1535.92</v>
      </c>
      <c r="H78" s="5">
        <v>1491.62</v>
      </c>
      <c r="I78" s="5">
        <v>1654.07</v>
      </c>
      <c r="J78" s="5">
        <v>1364.39</v>
      </c>
      <c r="K78" s="5">
        <v>1187.02</v>
      </c>
      <c r="L78" s="5">
        <v>1127.67</v>
      </c>
      <c r="M78" s="5">
        <v>1060.01</v>
      </c>
      <c r="N78" s="5">
        <v>1123.6099999999999</v>
      </c>
      <c r="O78" s="5">
        <v>1000.01</v>
      </c>
      <c r="P78" s="5">
        <f t="shared" si="8"/>
        <v>1535.9233333333334</v>
      </c>
      <c r="Q78" s="5">
        <f t="shared" si="9"/>
        <v>9215.5400000000009</v>
      </c>
      <c r="R78" s="5">
        <f t="shared" si="10"/>
        <v>6862.71</v>
      </c>
      <c r="S78" s="5">
        <f t="shared" si="11"/>
        <v>2352.8300000000008</v>
      </c>
    </row>
    <row r="79" spans="1:19" x14ac:dyDescent="0.25">
      <c r="A79" t="s">
        <v>37</v>
      </c>
      <c r="B79" t="s">
        <v>20</v>
      </c>
      <c r="C79" t="s">
        <v>27</v>
      </c>
      <c r="D79" s="5">
        <v>1443.85</v>
      </c>
      <c r="E79" s="5">
        <v>1516.04</v>
      </c>
      <c r="F79" s="5">
        <v>1516.04</v>
      </c>
      <c r="G79" s="5">
        <v>1313.9</v>
      </c>
      <c r="H79" s="5">
        <v>1429.41</v>
      </c>
      <c r="I79" s="5">
        <v>1573.8</v>
      </c>
      <c r="J79" s="5">
        <v>844.06</v>
      </c>
      <c r="K79" s="5">
        <v>700.57</v>
      </c>
      <c r="L79" s="5">
        <v>616.5</v>
      </c>
      <c r="M79" s="5">
        <v>579.51</v>
      </c>
      <c r="N79" s="5">
        <v>683.82</v>
      </c>
      <c r="O79" s="5">
        <v>765.88</v>
      </c>
      <c r="P79" s="5">
        <f t="shared" si="8"/>
        <v>1465.5066666666664</v>
      </c>
      <c r="Q79" s="5">
        <f t="shared" si="9"/>
        <v>8793.0399999999991</v>
      </c>
      <c r="R79" s="5">
        <f t="shared" si="10"/>
        <v>4190.34</v>
      </c>
      <c r="S79" s="5">
        <f t="shared" si="11"/>
        <v>4602.6999999999989</v>
      </c>
    </row>
    <row r="80" spans="1:19" x14ac:dyDescent="0.25">
      <c r="A80" t="s">
        <v>37</v>
      </c>
      <c r="B80" t="s">
        <v>20</v>
      </c>
      <c r="C80" t="s">
        <v>27</v>
      </c>
      <c r="D80" s="5">
        <v>1292.21</v>
      </c>
      <c r="E80" s="5">
        <v>1563.57</v>
      </c>
      <c r="F80" s="5">
        <v>1511.89</v>
      </c>
      <c r="G80" s="5">
        <v>1486.04</v>
      </c>
      <c r="H80" s="5">
        <v>1162.99</v>
      </c>
      <c r="I80" s="5">
        <v>1382.66</v>
      </c>
      <c r="J80" s="5">
        <v>655.6</v>
      </c>
      <c r="K80" s="5">
        <v>668.71</v>
      </c>
      <c r="L80" s="5">
        <v>615.21</v>
      </c>
      <c r="M80" s="5">
        <v>633.66999999999996</v>
      </c>
      <c r="N80" s="5">
        <v>747.73</v>
      </c>
      <c r="O80" s="5">
        <v>807.55</v>
      </c>
      <c r="P80" s="5">
        <f t="shared" si="8"/>
        <v>1399.8933333333334</v>
      </c>
      <c r="Q80" s="5">
        <f t="shared" si="9"/>
        <v>8399.36</v>
      </c>
      <c r="R80" s="5">
        <f t="shared" si="10"/>
        <v>4128.47</v>
      </c>
      <c r="S80" s="5">
        <f t="shared" si="11"/>
        <v>4270.8900000000003</v>
      </c>
    </row>
    <row r="81" spans="1:19" x14ac:dyDescent="0.25">
      <c r="A81" t="s">
        <v>37</v>
      </c>
      <c r="B81" t="s">
        <v>20</v>
      </c>
      <c r="C81" t="s">
        <v>27</v>
      </c>
      <c r="D81" s="5">
        <v>1245.01</v>
      </c>
      <c r="E81" s="5">
        <v>1319.71</v>
      </c>
      <c r="F81" s="5">
        <v>1406.86</v>
      </c>
      <c r="G81" s="5">
        <v>1307.26</v>
      </c>
      <c r="H81" s="5">
        <v>1319.71</v>
      </c>
      <c r="I81" s="5">
        <v>1269.9100000000001</v>
      </c>
      <c r="J81" s="5">
        <v>1128.77</v>
      </c>
      <c r="K81" s="5">
        <v>925.59</v>
      </c>
      <c r="L81" s="5">
        <v>1036.6600000000001</v>
      </c>
      <c r="M81" s="5">
        <v>1212.8900000000001</v>
      </c>
      <c r="N81" s="5">
        <v>1358.44</v>
      </c>
      <c r="O81" s="5">
        <v>1399.19</v>
      </c>
      <c r="P81" s="5">
        <f t="shared" si="8"/>
        <v>1311.41</v>
      </c>
      <c r="Q81" s="5">
        <f t="shared" si="9"/>
        <v>7868.46</v>
      </c>
      <c r="R81" s="5">
        <f t="shared" si="10"/>
        <v>7061.5400000000009</v>
      </c>
      <c r="S81" s="5">
        <f t="shared" si="11"/>
        <v>806.91999999999916</v>
      </c>
    </row>
    <row r="82" spans="1:19" x14ac:dyDescent="0.25">
      <c r="A82" t="s">
        <v>37</v>
      </c>
      <c r="B82" t="s">
        <v>23</v>
      </c>
      <c r="C82" t="s">
        <v>27</v>
      </c>
      <c r="D82" s="5">
        <v>1265.76</v>
      </c>
      <c r="E82" s="5">
        <v>1113.8699999999999</v>
      </c>
      <c r="F82" s="5">
        <v>1189.81</v>
      </c>
      <c r="G82" s="5">
        <v>1291.08</v>
      </c>
      <c r="H82" s="5">
        <v>1506.25</v>
      </c>
      <c r="I82" s="5">
        <v>1480.94</v>
      </c>
      <c r="J82" s="5">
        <v>720.83</v>
      </c>
      <c r="K82" s="5">
        <v>728.04</v>
      </c>
      <c r="L82" s="5">
        <v>764.44</v>
      </c>
      <c r="M82" s="5">
        <v>672.71</v>
      </c>
      <c r="N82" s="5">
        <v>639.07000000000005</v>
      </c>
      <c r="O82" s="5">
        <v>587.94000000000005</v>
      </c>
      <c r="P82" s="5">
        <f t="shared" si="8"/>
        <v>1307.9516666666668</v>
      </c>
      <c r="Q82" s="5">
        <f t="shared" si="9"/>
        <v>7847.7100000000009</v>
      </c>
      <c r="R82" s="5">
        <f t="shared" si="10"/>
        <v>4113.0300000000007</v>
      </c>
      <c r="S82" s="5">
        <f t="shared" si="11"/>
        <v>3734.6800000000003</v>
      </c>
    </row>
    <row r="83" spans="1:19" x14ac:dyDescent="0.25">
      <c r="A83" t="s">
        <v>37</v>
      </c>
      <c r="B83" t="s">
        <v>21</v>
      </c>
      <c r="C83" t="s">
        <v>27</v>
      </c>
      <c r="D83" s="5">
        <v>1376.9</v>
      </c>
      <c r="E83" s="5">
        <v>1473.28</v>
      </c>
      <c r="F83" s="5">
        <v>1528.36</v>
      </c>
      <c r="G83" s="5">
        <v>1239.21</v>
      </c>
      <c r="H83" s="5">
        <v>1032.68</v>
      </c>
      <c r="I83" s="5">
        <v>1115.29</v>
      </c>
      <c r="J83" s="5">
        <v>1015.87</v>
      </c>
      <c r="K83" s="5">
        <v>761.9</v>
      </c>
      <c r="L83" s="5">
        <v>723.81</v>
      </c>
      <c r="M83" s="5">
        <v>774.48</v>
      </c>
      <c r="N83" s="5">
        <v>658.31</v>
      </c>
      <c r="O83" s="5">
        <v>730.72</v>
      </c>
      <c r="P83" s="5">
        <f t="shared" si="8"/>
        <v>1294.2866666666666</v>
      </c>
      <c r="Q83" s="5">
        <f t="shared" si="9"/>
        <v>7765.72</v>
      </c>
      <c r="R83" s="5">
        <f t="shared" si="10"/>
        <v>4665.09</v>
      </c>
      <c r="S83" s="5">
        <f t="shared" si="11"/>
        <v>3100.63</v>
      </c>
    </row>
    <row r="84" spans="1:19" x14ac:dyDescent="0.25">
      <c r="A84" t="s">
        <v>37</v>
      </c>
      <c r="B84" t="s">
        <v>21</v>
      </c>
      <c r="C84" t="s">
        <v>27</v>
      </c>
      <c r="D84" s="5">
        <v>1252.125</v>
      </c>
      <c r="E84" s="5">
        <v>1515.07</v>
      </c>
      <c r="F84" s="5">
        <v>1177</v>
      </c>
      <c r="G84" s="5">
        <v>1339.77</v>
      </c>
      <c r="H84" s="5">
        <v>951.62</v>
      </c>
      <c r="I84" s="5">
        <v>1139.43</v>
      </c>
      <c r="J84" s="5">
        <v>1306.25</v>
      </c>
      <c r="K84" s="5">
        <v>1110.31</v>
      </c>
      <c r="L84" s="5">
        <v>1276.8599999999999</v>
      </c>
      <c r="M84" s="5">
        <v>1430.08</v>
      </c>
      <c r="N84" s="5">
        <v>1329.97</v>
      </c>
      <c r="O84" s="5">
        <v>1489.57</v>
      </c>
      <c r="P84" s="5">
        <f t="shared" si="8"/>
        <v>1229.1691666666668</v>
      </c>
      <c r="Q84" s="5">
        <f t="shared" si="9"/>
        <v>7375.0150000000003</v>
      </c>
      <c r="R84" s="5">
        <f t="shared" si="10"/>
        <v>7943.04</v>
      </c>
      <c r="S84" s="5">
        <f t="shared" si="11"/>
        <v>-568.02499999999964</v>
      </c>
    </row>
    <row r="85" spans="1:19" x14ac:dyDescent="0.25">
      <c r="A85" t="s">
        <v>37</v>
      </c>
      <c r="B85" t="s">
        <v>20</v>
      </c>
      <c r="C85" t="s">
        <v>27</v>
      </c>
      <c r="D85" s="5">
        <v>1235.31</v>
      </c>
      <c r="E85" s="5">
        <v>963.54</v>
      </c>
      <c r="F85" s="5">
        <v>1544.14</v>
      </c>
      <c r="G85" s="5">
        <v>1087.07</v>
      </c>
      <c r="H85" s="5">
        <v>975.89</v>
      </c>
      <c r="I85" s="5">
        <v>1309.43</v>
      </c>
      <c r="J85" s="5">
        <v>884.14</v>
      </c>
      <c r="K85" s="5">
        <v>795.73</v>
      </c>
      <c r="L85" s="5">
        <v>843.47</v>
      </c>
      <c r="M85" s="5">
        <v>784.43</v>
      </c>
      <c r="N85" s="5">
        <v>917.78</v>
      </c>
      <c r="O85" s="5">
        <v>972.85</v>
      </c>
      <c r="P85" s="5">
        <f t="shared" si="8"/>
        <v>1185.8966666666668</v>
      </c>
      <c r="Q85" s="5">
        <f t="shared" si="9"/>
        <v>7115.38</v>
      </c>
      <c r="R85" s="5">
        <f t="shared" si="10"/>
        <v>5198.4000000000005</v>
      </c>
      <c r="S85" s="5">
        <f t="shared" si="11"/>
        <v>1916.9799999999996</v>
      </c>
    </row>
    <row r="86" spans="1:19" x14ac:dyDescent="0.25">
      <c r="A86" t="s">
        <v>37</v>
      </c>
      <c r="B86" t="s">
        <v>20</v>
      </c>
      <c r="C86" t="s">
        <v>27</v>
      </c>
      <c r="D86" s="5">
        <v>1074.97</v>
      </c>
      <c r="E86" s="5">
        <v>1332.96</v>
      </c>
      <c r="F86" s="5">
        <v>1021.22</v>
      </c>
      <c r="G86" s="5">
        <v>999.72</v>
      </c>
      <c r="H86" s="5">
        <v>935.22</v>
      </c>
      <c r="I86" s="5">
        <v>1322.21</v>
      </c>
      <c r="J86" s="5">
        <v>1904.64</v>
      </c>
      <c r="K86" s="5">
        <v>1847.5</v>
      </c>
      <c r="L86" s="5">
        <v>1939.88</v>
      </c>
      <c r="M86" s="5">
        <v>1901.08</v>
      </c>
      <c r="N86" s="5">
        <v>1615.92</v>
      </c>
      <c r="O86" s="5">
        <v>1809.83</v>
      </c>
      <c r="P86" s="5">
        <f t="shared" si="8"/>
        <v>1114.3833333333334</v>
      </c>
      <c r="Q86" s="5">
        <f t="shared" si="9"/>
        <v>6686.3000000000011</v>
      </c>
      <c r="R86" s="5">
        <f t="shared" si="10"/>
        <v>11018.85</v>
      </c>
      <c r="S86" s="5">
        <f t="shared" si="11"/>
        <v>-4332.5499999999993</v>
      </c>
    </row>
    <row r="87" spans="1:19" x14ac:dyDescent="0.25">
      <c r="A87" t="s">
        <v>37</v>
      </c>
      <c r="B87" t="s">
        <v>20</v>
      </c>
      <c r="C87" t="s">
        <v>27</v>
      </c>
      <c r="D87" s="5">
        <v>1122.3999999999999</v>
      </c>
      <c r="E87" s="5">
        <v>954.04</v>
      </c>
      <c r="F87" s="5">
        <v>954.04</v>
      </c>
      <c r="G87" s="5">
        <v>1290.76</v>
      </c>
      <c r="H87" s="5">
        <v>1369.33</v>
      </c>
      <c r="I87" s="5">
        <v>897.92</v>
      </c>
      <c r="J87" s="5">
        <v>3147.91</v>
      </c>
      <c r="K87" s="5">
        <v>2455.37</v>
      </c>
      <c r="L87" s="5">
        <v>2160.73</v>
      </c>
      <c r="M87" s="5">
        <v>2117.52</v>
      </c>
      <c r="N87" s="5">
        <v>1926.94</v>
      </c>
      <c r="O87" s="5">
        <v>1984.75</v>
      </c>
      <c r="P87" s="5">
        <f t="shared" si="8"/>
        <v>1098.0816666666667</v>
      </c>
      <c r="Q87" s="5">
        <f t="shared" si="9"/>
        <v>6588.49</v>
      </c>
      <c r="R87" s="5">
        <f t="shared" si="10"/>
        <v>13793.220000000001</v>
      </c>
      <c r="S87" s="5">
        <f t="shared" si="11"/>
        <v>-7204.7300000000014</v>
      </c>
    </row>
    <row r="88" spans="1:19" x14ac:dyDescent="0.25">
      <c r="A88" t="s">
        <v>36</v>
      </c>
      <c r="B88" t="s">
        <v>22</v>
      </c>
      <c r="C88" t="s">
        <v>27</v>
      </c>
      <c r="D88" s="5">
        <v>5874.5666666666502</v>
      </c>
      <c r="E88" s="5">
        <v>4699.6499999999996</v>
      </c>
      <c r="F88" s="5">
        <v>4817.1400000000003</v>
      </c>
      <c r="G88" s="5">
        <v>6050.8</v>
      </c>
      <c r="H88" s="5">
        <v>6755.75</v>
      </c>
      <c r="I88" s="5">
        <v>5639.58</v>
      </c>
      <c r="J88" s="5">
        <v>2521.33</v>
      </c>
      <c r="K88" s="5">
        <v>1941.42</v>
      </c>
      <c r="L88" s="5">
        <v>2038.49</v>
      </c>
      <c r="M88" s="5">
        <v>2221.9499999999998</v>
      </c>
      <c r="N88" s="5">
        <v>2266.39</v>
      </c>
      <c r="O88" s="5">
        <v>1949.1</v>
      </c>
      <c r="P88" s="5">
        <f t="shared" si="8"/>
        <v>5639.5811111111079</v>
      </c>
      <c r="Q88" s="5">
        <f t="shared" si="9"/>
        <v>33837.486666666649</v>
      </c>
      <c r="R88" s="5">
        <f t="shared" si="10"/>
        <v>12938.679999999998</v>
      </c>
      <c r="S88" s="5">
        <f t="shared" si="11"/>
        <v>20898.806666666649</v>
      </c>
    </row>
    <row r="89" spans="1:19" x14ac:dyDescent="0.25">
      <c r="A89" t="s">
        <v>36</v>
      </c>
      <c r="B89" t="s">
        <v>22</v>
      </c>
      <c r="C89" t="s">
        <v>27</v>
      </c>
      <c r="D89" s="5">
        <v>5450.5499999999993</v>
      </c>
      <c r="E89" s="5">
        <v>6486.15</v>
      </c>
      <c r="F89" s="5">
        <v>6213.63</v>
      </c>
      <c r="G89" s="5">
        <v>5123.5200000000004</v>
      </c>
      <c r="H89" s="5">
        <v>5450.55</v>
      </c>
      <c r="I89" s="5">
        <v>5178.0200000000004</v>
      </c>
      <c r="J89" s="5">
        <v>3143.74</v>
      </c>
      <c r="K89" s="5">
        <v>2735.05</v>
      </c>
      <c r="L89" s="5">
        <v>2953.85</v>
      </c>
      <c r="M89" s="5">
        <v>3544.62</v>
      </c>
      <c r="N89" s="5">
        <v>4182.6499999999996</v>
      </c>
      <c r="O89" s="5">
        <v>3889.86</v>
      </c>
      <c r="P89" s="5">
        <f t="shared" si="8"/>
        <v>5650.4033333333327</v>
      </c>
      <c r="Q89" s="5">
        <f t="shared" si="9"/>
        <v>33902.42</v>
      </c>
      <c r="R89" s="5">
        <f t="shared" si="10"/>
        <v>20449.769999999997</v>
      </c>
      <c r="S89" s="5">
        <f t="shared" si="11"/>
        <v>13452.650000000001</v>
      </c>
    </row>
    <row r="90" spans="1:19" x14ac:dyDescent="0.25">
      <c r="A90" t="s">
        <v>37</v>
      </c>
      <c r="B90" t="s">
        <v>20</v>
      </c>
      <c r="C90" t="s">
        <v>27</v>
      </c>
      <c r="D90" s="5">
        <v>1111.9199999999998</v>
      </c>
      <c r="E90" s="5">
        <v>978.49</v>
      </c>
      <c r="F90" s="5">
        <v>1356.54</v>
      </c>
      <c r="G90" s="5">
        <v>1089.68</v>
      </c>
      <c r="H90" s="5">
        <v>845.06</v>
      </c>
      <c r="I90" s="5">
        <v>1011.85</v>
      </c>
      <c r="J90" s="5">
        <v>981.25</v>
      </c>
      <c r="K90" s="5">
        <v>942</v>
      </c>
      <c r="L90" s="5">
        <v>1130.4000000000001</v>
      </c>
      <c r="M90" s="5">
        <v>1243.44</v>
      </c>
      <c r="N90" s="5">
        <v>1243.44</v>
      </c>
      <c r="O90" s="5">
        <v>1255.8699999999999</v>
      </c>
      <c r="P90" s="5">
        <f t="shared" si="8"/>
        <v>1065.5900000000001</v>
      </c>
      <c r="Q90" s="5">
        <f t="shared" si="9"/>
        <v>6393.5400000000009</v>
      </c>
      <c r="R90" s="5">
        <f t="shared" si="10"/>
        <v>6796.4000000000005</v>
      </c>
      <c r="S90" s="5">
        <f t="shared" si="11"/>
        <v>-402.85999999999967</v>
      </c>
    </row>
    <row r="91" spans="1:19" x14ac:dyDescent="0.25">
      <c r="A91" t="s">
        <v>37</v>
      </c>
      <c r="B91" t="s">
        <v>20</v>
      </c>
      <c r="C91" t="s">
        <v>27</v>
      </c>
      <c r="D91" s="5">
        <v>1154.06</v>
      </c>
      <c r="E91" s="5">
        <v>923.25</v>
      </c>
      <c r="F91" s="5">
        <v>1073.28</v>
      </c>
      <c r="G91" s="5">
        <v>980.95</v>
      </c>
      <c r="H91" s="5">
        <v>900.17</v>
      </c>
      <c r="I91" s="5">
        <v>1015.57</v>
      </c>
      <c r="J91" s="5">
        <v>1717.89</v>
      </c>
      <c r="K91" s="5">
        <v>1700.71</v>
      </c>
      <c r="L91" s="5">
        <v>1462.61</v>
      </c>
      <c r="M91" s="5">
        <v>1667.38</v>
      </c>
      <c r="N91" s="5">
        <v>2000.86</v>
      </c>
      <c r="O91" s="5">
        <v>1880.81</v>
      </c>
      <c r="P91" s="5">
        <f t="shared" si="8"/>
        <v>1007.88</v>
      </c>
      <c r="Q91" s="5">
        <f t="shared" si="9"/>
        <v>6047.28</v>
      </c>
      <c r="R91" s="5">
        <f t="shared" si="10"/>
        <v>10430.26</v>
      </c>
      <c r="S91" s="5">
        <f t="shared" si="11"/>
        <v>-4382.9800000000005</v>
      </c>
    </row>
    <row r="92" spans="1:19" x14ac:dyDescent="0.25">
      <c r="A92" t="s">
        <v>37</v>
      </c>
      <c r="B92" t="s">
        <v>20</v>
      </c>
      <c r="C92" t="s">
        <v>27</v>
      </c>
      <c r="D92" s="5">
        <v>928.56</v>
      </c>
      <c r="E92" s="5">
        <v>1151.4100000000001</v>
      </c>
      <c r="F92" s="5">
        <v>1021.42</v>
      </c>
      <c r="G92" s="5">
        <v>854.28</v>
      </c>
      <c r="H92" s="5">
        <v>947.13</v>
      </c>
      <c r="I92" s="5">
        <v>1002.84</v>
      </c>
      <c r="J92" s="5">
        <v>765.72</v>
      </c>
      <c r="K92" s="5">
        <v>658.52</v>
      </c>
      <c r="L92" s="5">
        <v>757.3</v>
      </c>
      <c r="M92" s="5">
        <v>840.6</v>
      </c>
      <c r="N92" s="5">
        <v>874.22</v>
      </c>
      <c r="O92" s="5">
        <v>865.48</v>
      </c>
      <c r="P92" s="5">
        <f t="shared" si="8"/>
        <v>984.27333333333343</v>
      </c>
      <c r="Q92" s="5">
        <f t="shared" si="9"/>
        <v>5905.64</v>
      </c>
      <c r="R92" s="5">
        <f t="shared" si="10"/>
        <v>4761.84</v>
      </c>
      <c r="S92" s="5">
        <f t="shared" si="11"/>
        <v>1143.8000000000002</v>
      </c>
    </row>
    <row r="93" spans="1:19" x14ac:dyDescent="0.25">
      <c r="A93" t="s">
        <v>37</v>
      </c>
      <c r="B93" t="s">
        <v>23</v>
      </c>
      <c r="C93" t="s">
        <v>27</v>
      </c>
      <c r="D93" s="5">
        <v>852.84999999999991</v>
      </c>
      <c r="E93" s="5">
        <v>946.66</v>
      </c>
      <c r="F93" s="5">
        <v>784.62</v>
      </c>
      <c r="G93" s="5">
        <v>716.39</v>
      </c>
      <c r="H93" s="5">
        <v>869.91</v>
      </c>
      <c r="I93" s="5">
        <v>895.49</v>
      </c>
      <c r="J93" s="5">
        <v>688</v>
      </c>
      <c r="K93" s="5">
        <v>701.76</v>
      </c>
      <c r="L93" s="5">
        <v>807.02</v>
      </c>
      <c r="M93" s="5">
        <v>936.14</v>
      </c>
      <c r="N93" s="5">
        <v>1076.56</v>
      </c>
      <c r="O93" s="5">
        <v>1001.2</v>
      </c>
      <c r="P93" s="5">
        <f t="shared" si="8"/>
        <v>844.31999999999982</v>
      </c>
      <c r="Q93" s="5">
        <f t="shared" si="9"/>
        <v>5065.9199999999992</v>
      </c>
      <c r="R93" s="5">
        <f t="shared" si="10"/>
        <v>5210.6799999999994</v>
      </c>
      <c r="S93" s="5">
        <f t="shared" si="11"/>
        <v>-144.76000000000022</v>
      </c>
    </row>
    <row r="94" spans="1:19" x14ac:dyDescent="0.25">
      <c r="A94" t="s">
        <v>37</v>
      </c>
      <c r="B94" t="s">
        <v>20</v>
      </c>
      <c r="C94" t="s">
        <v>27</v>
      </c>
      <c r="D94" s="5">
        <v>779.41000000000008</v>
      </c>
      <c r="E94" s="5">
        <v>654.70000000000005</v>
      </c>
      <c r="F94" s="5">
        <v>865.15</v>
      </c>
      <c r="G94" s="5">
        <v>818.38</v>
      </c>
      <c r="H94" s="5">
        <v>872.94</v>
      </c>
      <c r="I94" s="5">
        <v>787.2</v>
      </c>
      <c r="J94" s="5">
        <v>553.73</v>
      </c>
      <c r="K94" s="5">
        <v>415.3</v>
      </c>
      <c r="L94" s="5">
        <v>448.52</v>
      </c>
      <c r="M94" s="5">
        <v>479.92</v>
      </c>
      <c r="N94" s="5">
        <v>542.30999999999995</v>
      </c>
      <c r="O94" s="5">
        <v>482.66</v>
      </c>
      <c r="P94" s="5">
        <f t="shared" si="8"/>
        <v>796.29666666666674</v>
      </c>
      <c r="Q94" s="5">
        <f t="shared" si="9"/>
        <v>4777.7800000000007</v>
      </c>
      <c r="R94" s="5">
        <f t="shared" si="10"/>
        <v>2922.4399999999996</v>
      </c>
      <c r="S94" s="5">
        <f t="shared" si="11"/>
        <v>1855.3400000000011</v>
      </c>
    </row>
    <row r="95" spans="1:19" x14ac:dyDescent="0.25">
      <c r="A95" t="s">
        <v>39</v>
      </c>
      <c r="B95" t="s">
        <v>23</v>
      </c>
      <c r="C95" t="s">
        <v>27</v>
      </c>
      <c r="D95" s="5">
        <v>735.86</v>
      </c>
      <c r="E95" s="5">
        <v>772.65</v>
      </c>
      <c r="F95" s="5">
        <v>662.27</v>
      </c>
      <c r="G95" s="5">
        <v>846.24</v>
      </c>
      <c r="H95" s="5">
        <v>610.76</v>
      </c>
      <c r="I95" s="5">
        <v>875.67</v>
      </c>
      <c r="J95" s="5">
        <v>561.21</v>
      </c>
      <c r="K95" s="5">
        <v>566.82000000000005</v>
      </c>
      <c r="L95" s="5">
        <v>646.16999999999996</v>
      </c>
      <c r="M95" s="5">
        <v>633.25</v>
      </c>
      <c r="N95" s="5">
        <v>614.25</v>
      </c>
      <c r="O95" s="5">
        <v>694.1</v>
      </c>
      <c r="P95" s="5">
        <f t="shared" si="8"/>
        <v>750.57499999999993</v>
      </c>
      <c r="Q95" s="5">
        <f t="shared" si="9"/>
        <v>4503.45</v>
      </c>
      <c r="R95" s="5">
        <f t="shared" si="10"/>
        <v>3715.8</v>
      </c>
      <c r="S95" s="5">
        <f t="shared" si="11"/>
        <v>787.64999999999964</v>
      </c>
    </row>
    <row r="96" spans="1:19" x14ac:dyDescent="0.25">
      <c r="A96" t="s">
        <v>37</v>
      </c>
      <c r="B96" t="s">
        <v>19</v>
      </c>
      <c r="C96" t="s">
        <v>27</v>
      </c>
      <c r="D96" s="5">
        <v>694</v>
      </c>
      <c r="E96" s="5">
        <v>798.1</v>
      </c>
      <c r="F96" s="5">
        <v>694</v>
      </c>
      <c r="G96" s="5">
        <v>652.36</v>
      </c>
      <c r="H96" s="5">
        <v>707.88</v>
      </c>
      <c r="I96" s="5">
        <v>728.7</v>
      </c>
      <c r="J96" s="5">
        <v>539.6</v>
      </c>
      <c r="K96" s="5">
        <v>420.89</v>
      </c>
      <c r="L96" s="5">
        <v>475.61</v>
      </c>
      <c r="M96" s="5">
        <v>418.54</v>
      </c>
      <c r="N96" s="5">
        <v>443.65</v>
      </c>
      <c r="O96" s="5">
        <v>501.32</v>
      </c>
      <c r="P96" s="5">
        <f t="shared" si="8"/>
        <v>712.50666666666666</v>
      </c>
      <c r="Q96" s="5">
        <f t="shared" si="9"/>
        <v>4275.04</v>
      </c>
      <c r="R96" s="5">
        <f t="shared" si="10"/>
        <v>2799.61</v>
      </c>
      <c r="S96" s="5">
        <f t="shared" si="11"/>
        <v>1475.4299999999998</v>
      </c>
    </row>
    <row r="97" spans="1:19" x14ac:dyDescent="0.25">
      <c r="A97" t="s">
        <v>39</v>
      </c>
      <c r="B97" t="s">
        <v>23</v>
      </c>
      <c r="C97" t="s">
        <v>27</v>
      </c>
      <c r="D97" s="5">
        <v>705.96</v>
      </c>
      <c r="E97" s="5">
        <v>614.19000000000005</v>
      </c>
      <c r="F97" s="5">
        <v>713.02</v>
      </c>
      <c r="G97" s="5">
        <v>600.07000000000005</v>
      </c>
      <c r="H97" s="5">
        <v>670.66</v>
      </c>
      <c r="I97" s="5">
        <v>691.84</v>
      </c>
      <c r="J97" s="5">
        <v>834.93</v>
      </c>
      <c r="K97" s="5">
        <v>684.64</v>
      </c>
      <c r="L97" s="5">
        <v>581.94000000000005</v>
      </c>
      <c r="M97" s="5">
        <v>675.05</v>
      </c>
      <c r="N97" s="5">
        <v>729.05</v>
      </c>
      <c r="O97" s="5">
        <v>729.05</v>
      </c>
      <c r="P97" s="5">
        <f t="shared" si="8"/>
        <v>665.95666666666671</v>
      </c>
      <c r="Q97" s="5">
        <f t="shared" si="9"/>
        <v>3995.7400000000002</v>
      </c>
      <c r="R97" s="5">
        <f t="shared" si="10"/>
        <v>4234.6600000000008</v>
      </c>
      <c r="S97" s="5">
        <f t="shared" si="11"/>
        <v>-238.92000000000053</v>
      </c>
    </row>
    <row r="98" spans="1:19" x14ac:dyDescent="0.25">
      <c r="A98" t="s">
        <v>37</v>
      </c>
      <c r="B98" t="s">
        <v>20</v>
      </c>
      <c r="C98" t="s">
        <v>27</v>
      </c>
      <c r="D98" s="5">
        <v>747.45999999999992</v>
      </c>
      <c r="E98" s="5">
        <v>739.99</v>
      </c>
      <c r="F98" s="5">
        <v>665.24</v>
      </c>
      <c r="G98" s="5">
        <v>590.49</v>
      </c>
      <c r="H98" s="5">
        <v>575.54</v>
      </c>
      <c r="I98" s="5">
        <v>635.34</v>
      </c>
      <c r="J98" s="5">
        <v>631</v>
      </c>
      <c r="K98" s="5">
        <v>523.73</v>
      </c>
      <c r="L98" s="5">
        <v>523.73</v>
      </c>
      <c r="M98" s="5">
        <v>523.73</v>
      </c>
      <c r="N98" s="5">
        <v>466.12</v>
      </c>
      <c r="O98" s="5">
        <v>428.83</v>
      </c>
      <c r="P98" s="5">
        <f t="shared" ref="P98:P107" si="12">AVERAGE(D98:I98)</f>
        <v>659.00999999999988</v>
      </c>
      <c r="Q98" s="5">
        <f t="shared" ref="Q98:Q107" si="13">SUM(D98:I98)</f>
        <v>3954.0599999999995</v>
      </c>
      <c r="R98" s="5">
        <f t="shared" ref="R98:R107" si="14">SUM(J98:O98)</f>
        <v>3097.14</v>
      </c>
      <c r="S98" s="5">
        <f t="shared" ref="S98:S107" si="15">Q98-R98</f>
        <v>856.91999999999962</v>
      </c>
    </row>
    <row r="99" spans="1:19" x14ac:dyDescent="0.25">
      <c r="A99" t="s">
        <v>37</v>
      </c>
      <c r="B99" t="s">
        <v>20</v>
      </c>
      <c r="C99" t="s">
        <v>27</v>
      </c>
      <c r="D99" s="5">
        <v>562.31000000000006</v>
      </c>
      <c r="E99" s="5">
        <v>607.29</v>
      </c>
      <c r="F99" s="5">
        <v>669.15</v>
      </c>
      <c r="G99" s="5">
        <v>567.92999999999995</v>
      </c>
      <c r="H99" s="5">
        <v>494.83</v>
      </c>
      <c r="I99" s="5">
        <v>657.9</v>
      </c>
      <c r="J99" s="5">
        <v>405.33</v>
      </c>
      <c r="K99" s="5">
        <v>372.9</v>
      </c>
      <c r="L99" s="5">
        <v>402.73</v>
      </c>
      <c r="M99" s="5">
        <v>362.46</v>
      </c>
      <c r="N99" s="5">
        <v>409.58</v>
      </c>
      <c r="O99" s="5">
        <v>491.5</v>
      </c>
      <c r="P99" s="5">
        <f t="shared" si="12"/>
        <v>593.23500000000001</v>
      </c>
      <c r="Q99" s="5">
        <f t="shared" si="13"/>
        <v>3559.41</v>
      </c>
      <c r="R99" s="5">
        <f t="shared" si="14"/>
        <v>2444.5</v>
      </c>
      <c r="S99" s="5">
        <f t="shared" si="15"/>
        <v>1114.9099999999999</v>
      </c>
    </row>
    <row r="100" spans="1:19" x14ac:dyDescent="0.25">
      <c r="A100" t="s">
        <v>36</v>
      </c>
      <c r="B100" t="s">
        <v>22</v>
      </c>
      <c r="C100" t="s">
        <v>27</v>
      </c>
      <c r="D100" s="5">
        <v>5924.95</v>
      </c>
      <c r="E100" s="5">
        <v>5687.95</v>
      </c>
      <c r="F100" s="5">
        <v>6695.19</v>
      </c>
      <c r="G100" s="5">
        <v>5154.71</v>
      </c>
      <c r="H100" s="5">
        <v>7169.19</v>
      </c>
      <c r="I100" s="5">
        <v>5510.2</v>
      </c>
      <c r="J100" s="5">
        <v>5875</v>
      </c>
      <c r="K100" s="5">
        <v>6110</v>
      </c>
      <c r="L100" s="5">
        <v>6659.9</v>
      </c>
      <c r="M100" s="5">
        <v>6260.31</v>
      </c>
      <c r="N100" s="5">
        <v>5884.69</v>
      </c>
      <c r="O100" s="5">
        <v>6943.93</v>
      </c>
      <c r="P100" s="5">
        <f t="shared" si="12"/>
        <v>6023.6983333333328</v>
      </c>
      <c r="Q100" s="5">
        <f t="shared" si="13"/>
        <v>36142.189999999995</v>
      </c>
      <c r="R100" s="5">
        <f t="shared" si="14"/>
        <v>37733.83</v>
      </c>
      <c r="S100" s="5">
        <f t="shared" si="15"/>
        <v>-1591.6400000000067</v>
      </c>
    </row>
    <row r="101" spans="1:19" x14ac:dyDescent="0.25">
      <c r="A101" t="s">
        <v>37</v>
      </c>
      <c r="B101" t="s">
        <v>21</v>
      </c>
      <c r="C101" t="s">
        <v>27</v>
      </c>
      <c r="D101" s="5">
        <v>532.5</v>
      </c>
      <c r="E101" s="5">
        <v>415.35</v>
      </c>
      <c r="F101" s="5">
        <v>623.03</v>
      </c>
      <c r="G101" s="5">
        <v>564.45000000000005</v>
      </c>
      <c r="H101" s="5">
        <v>548.48</v>
      </c>
      <c r="I101" s="5">
        <v>527.17999999999995</v>
      </c>
      <c r="J101" s="5">
        <v>540.41999999999996</v>
      </c>
      <c r="K101" s="5">
        <v>410.72</v>
      </c>
      <c r="L101" s="5">
        <v>427.15</v>
      </c>
      <c r="M101" s="5">
        <v>478.41</v>
      </c>
      <c r="N101" s="5">
        <v>440.14</v>
      </c>
      <c r="O101" s="5">
        <v>475.35</v>
      </c>
      <c r="P101" s="5">
        <f t="shared" si="12"/>
        <v>535.16499999999996</v>
      </c>
      <c r="Q101" s="5">
        <f t="shared" si="13"/>
        <v>3210.99</v>
      </c>
      <c r="R101" s="5">
        <f t="shared" si="14"/>
        <v>2772.19</v>
      </c>
      <c r="S101" s="5">
        <f t="shared" si="15"/>
        <v>438.79999999999973</v>
      </c>
    </row>
    <row r="102" spans="1:19" x14ac:dyDescent="0.25">
      <c r="A102" t="s">
        <v>37</v>
      </c>
      <c r="B102" t="s">
        <v>20</v>
      </c>
      <c r="C102" t="s">
        <v>27</v>
      </c>
      <c r="D102" s="5">
        <v>373.11</v>
      </c>
      <c r="E102" s="5">
        <v>444</v>
      </c>
      <c r="F102" s="5">
        <v>335.8</v>
      </c>
      <c r="G102" s="5">
        <v>373.11</v>
      </c>
      <c r="H102" s="5">
        <v>425.35</v>
      </c>
      <c r="I102" s="5">
        <v>447.73</v>
      </c>
      <c r="J102" s="5">
        <v>574.54</v>
      </c>
      <c r="K102" s="5">
        <v>597.52</v>
      </c>
      <c r="L102" s="5">
        <v>591.54</v>
      </c>
      <c r="M102" s="5">
        <v>556.04999999999995</v>
      </c>
      <c r="N102" s="5">
        <v>550.49</v>
      </c>
      <c r="O102" s="5">
        <v>478.93</v>
      </c>
      <c r="P102" s="5">
        <f t="shared" si="12"/>
        <v>399.84999999999997</v>
      </c>
      <c r="Q102" s="5">
        <f t="shared" si="13"/>
        <v>2399.1</v>
      </c>
      <c r="R102" s="5">
        <f t="shared" si="14"/>
        <v>3349.0699999999993</v>
      </c>
      <c r="S102" s="5">
        <f t="shared" si="15"/>
        <v>-949.96999999999935</v>
      </c>
    </row>
    <row r="103" spans="1:19" x14ac:dyDescent="0.25">
      <c r="A103" t="s">
        <v>39</v>
      </c>
      <c r="B103" t="s">
        <v>20</v>
      </c>
      <c r="C103" t="s">
        <v>27</v>
      </c>
      <c r="D103" s="5">
        <v>355</v>
      </c>
      <c r="E103" s="5">
        <v>433.1</v>
      </c>
      <c r="F103" s="5">
        <v>397.6</v>
      </c>
      <c r="G103" s="5">
        <v>284</v>
      </c>
      <c r="H103" s="5">
        <v>429.55</v>
      </c>
      <c r="I103" s="5">
        <v>418.9</v>
      </c>
      <c r="J103" s="5">
        <v>355.58</v>
      </c>
      <c r="K103" s="5">
        <v>270.24</v>
      </c>
      <c r="L103" s="5">
        <v>299.97000000000003</v>
      </c>
      <c r="M103" s="5">
        <v>269.97000000000003</v>
      </c>
      <c r="N103" s="5">
        <v>229.47</v>
      </c>
      <c r="O103" s="5">
        <v>259.3</v>
      </c>
      <c r="P103" s="5">
        <f t="shared" si="12"/>
        <v>386.35833333333335</v>
      </c>
      <c r="Q103" s="5">
        <f t="shared" si="13"/>
        <v>2318.15</v>
      </c>
      <c r="R103" s="5">
        <f t="shared" si="14"/>
        <v>1684.53</v>
      </c>
      <c r="S103" s="5">
        <f t="shared" si="15"/>
        <v>633.62000000000012</v>
      </c>
    </row>
    <row r="104" spans="1:19" x14ac:dyDescent="0.25">
      <c r="A104" t="s">
        <v>39</v>
      </c>
      <c r="B104" t="s">
        <v>23</v>
      </c>
      <c r="C104" t="s">
        <v>27</v>
      </c>
      <c r="D104" s="5">
        <v>355</v>
      </c>
      <c r="E104" s="5">
        <v>436.65</v>
      </c>
      <c r="F104" s="5">
        <v>426</v>
      </c>
      <c r="G104" s="5">
        <v>280.45</v>
      </c>
      <c r="H104" s="5">
        <v>312.39999999999998</v>
      </c>
      <c r="I104" s="5">
        <v>291.10000000000002</v>
      </c>
      <c r="J104" s="5">
        <v>169.31</v>
      </c>
      <c r="K104" s="5">
        <v>181.16</v>
      </c>
      <c r="L104" s="5">
        <v>182.97</v>
      </c>
      <c r="M104" s="5">
        <v>204.93</v>
      </c>
      <c r="N104" s="5">
        <v>231.57</v>
      </c>
      <c r="O104" s="5">
        <v>238.52</v>
      </c>
      <c r="P104" s="5">
        <f t="shared" si="12"/>
        <v>350.26666666666665</v>
      </c>
      <c r="Q104" s="5">
        <f t="shared" si="13"/>
        <v>2101.6</v>
      </c>
      <c r="R104" s="5">
        <f t="shared" si="14"/>
        <v>1208.46</v>
      </c>
      <c r="S104" s="5">
        <f t="shared" si="15"/>
        <v>893.13999999999987</v>
      </c>
    </row>
    <row r="105" spans="1:19" x14ac:dyDescent="0.25">
      <c r="A105" t="s">
        <v>36</v>
      </c>
      <c r="B105" t="s">
        <v>21</v>
      </c>
      <c r="C105" t="s">
        <v>27</v>
      </c>
      <c r="D105" s="5">
        <v>340.82500000000005</v>
      </c>
      <c r="E105" s="5">
        <v>344.23</v>
      </c>
      <c r="F105" s="5">
        <v>340.83</v>
      </c>
      <c r="G105" s="5">
        <v>340.83</v>
      </c>
      <c r="H105" s="5">
        <v>344.23</v>
      </c>
      <c r="I105" s="5">
        <v>340.83</v>
      </c>
      <c r="J105" s="5">
        <v>1373.32</v>
      </c>
      <c r="K105" s="5">
        <v>1469.45</v>
      </c>
      <c r="L105" s="5">
        <v>1542.92</v>
      </c>
      <c r="M105" s="5">
        <v>1558.35</v>
      </c>
      <c r="N105" s="5">
        <v>1667.43</v>
      </c>
      <c r="O105" s="5">
        <v>1900.87</v>
      </c>
      <c r="P105" s="5">
        <f t="shared" si="12"/>
        <v>341.96250000000003</v>
      </c>
      <c r="Q105" s="5">
        <f t="shared" si="13"/>
        <v>2051.7750000000001</v>
      </c>
      <c r="R105" s="5">
        <f t="shared" si="14"/>
        <v>9512.34</v>
      </c>
      <c r="S105" s="5">
        <f t="shared" si="15"/>
        <v>-7460.5650000000005</v>
      </c>
    </row>
    <row r="106" spans="1:19" x14ac:dyDescent="0.25">
      <c r="A106" t="s">
        <v>39</v>
      </c>
      <c r="B106" t="s">
        <v>23</v>
      </c>
      <c r="C106" t="s">
        <v>27</v>
      </c>
      <c r="D106" s="5">
        <v>355</v>
      </c>
      <c r="E106" s="5">
        <v>340.8</v>
      </c>
      <c r="F106" s="5">
        <v>287.55</v>
      </c>
      <c r="G106" s="5">
        <v>326.60000000000002</v>
      </c>
      <c r="H106" s="5">
        <v>280.45</v>
      </c>
      <c r="I106" s="5">
        <v>355</v>
      </c>
      <c r="J106" s="5">
        <v>445.26</v>
      </c>
      <c r="K106" s="5">
        <v>351.76</v>
      </c>
      <c r="L106" s="5">
        <v>393.97</v>
      </c>
      <c r="M106" s="5">
        <v>397.91</v>
      </c>
      <c r="N106" s="5">
        <v>437.7</v>
      </c>
      <c r="O106" s="5">
        <v>433.32</v>
      </c>
      <c r="P106" s="5">
        <f t="shared" si="12"/>
        <v>324.23333333333329</v>
      </c>
      <c r="Q106" s="5">
        <f t="shared" si="13"/>
        <v>1945.3999999999999</v>
      </c>
      <c r="R106" s="5">
        <f t="shared" si="14"/>
        <v>2459.92</v>
      </c>
      <c r="S106" s="5">
        <f t="shared" si="15"/>
        <v>-514.52000000000021</v>
      </c>
    </row>
    <row r="107" spans="1:19" x14ac:dyDescent="0.25">
      <c r="A107" t="s">
        <v>39</v>
      </c>
      <c r="B107" t="s">
        <v>23</v>
      </c>
      <c r="C107" t="s">
        <v>27</v>
      </c>
      <c r="D107" s="5">
        <v>260</v>
      </c>
      <c r="E107" s="5">
        <v>236.6</v>
      </c>
      <c r="F107" s="5">
        <v>291.2</v>
      </c>
      <c r="G107" s="5">
        <v>221</v>
      </c>
      <c r="H107" s="5">
        <v>280.8</v>
      </c>
      <c r="I107" s="5">
        <v>215.8</v>
      </c>
      <c r="J107" s="5">
        <v>544.75</v>
      </c>
      <c r="K107" s="5">
        <v>588.33000000000004</v>
      </c>
      <c r="L107" s="5">
        <v>706</v>
      </c>
      <c r="M107" s="5">
        <v>840.14</v>
      </c>
      <c r="N107" s="5">
        <v>999.77</v>
      </c>
      <c r="O107" s="5">
        <v>1029.76</v>
      </c>
      <c r="P107" s="5">
        <f t="shared" si="12"/>
        <v>250.89999999999998</v>
      </c>
      <c r="Q107" s="5">
        <f t="shared" si="13"/>
        <v>1505.3999999999999</v>
      </c>
      <c r="R107" s="5">
        <f t="shared" si="14"/>
        <v>4708.75</v>
      </c>
      <c r="S107" s="5">
        <f t="shared" si="15"/>
        <v>-3203.3500000000004</v>
      </c>
    </row>
    <row r="108" spans="1:19" x14ac:dyDescent="0.25">
      <c r="D108" s="1"/>
      <c r="E108" s="1"/>
      <c r="F108" s="1"/>
      <c r="G108" s="1"/>
      <c r="H108" s="1"/>
      <c r="I108" s="1"/>
      <c r="K108" s="1"/>
      <c r="L108" s="1"/>
      <c r="M108" s="1"/>
      <c r="N108" s="1"/>
      <c r="O108" s="1"/>
      <c r="P108" s="1"/>
    </row>
    <row r="109" spans="1:19" x14ac:dyDescent="0.25">
      <c r="D109" s="1"/>
      <c r="E109" s="1"/>
      <c r="F109" s="1"/>
      <c r="G109" s="1"/>
      <c r="H109" s="1"/>
      <c r="I109" s="1"/>
      <c r="K109" s="1"/>
      <c r="L109" s="1"/>
      <c r="M109" s="1"/>
      <c r="N109" s="1"/>
      <c r="O109" s="1"/>
      <c r="P109" s="1"/>
    </row>
    <row r="110" spans="1:19" x14ac:dyDescent="0.25">
      <c r="D110" s="1"/>
      <c r="E110" s="1"/>
      <c r="F110" s="1"/>
      <c r="G110" s="1"/>
      <c r="H110" s="1"/>
      <c r="I110" s="1"/>
      <c r="K110" s="1"/>
      <c r="L110" s="1"/>
      <c r="M110" s="1"/>
      <c r="N110" s="1"/>
      <c r="O110" s="1"/>
      <c r="P110" s="1"/>
    </row>
    <row r="111" spans="1:19" x14ac:dyDescent="0.25">
      <c r="D111" s="1"/>
      <c r="E111" s="1"/>
      <c r="F111" s="1"/>
      <c r="G111" s="1"/>
      <c r="H111" s="1"/>
      <c r="I111" s="1"/>
      <c r="K111" s="1"/>
      <c r="L111" s="1"/>
      <c r="M111" s="1"/>
      <c r="N111" s="1"/>
      <c r="O111" s="1"/>
      <c r="P111" s="1"/>
    </row>
    <row r="112" spans="1:19" x14ac:dyDescent="0.25">
      <c r="D112" s="1"/>
      <c r="E112" s="1"/>
      <c r="F112" s="1"/>
      <c r="G112" s="1"/>
      <c r="H112" s="1"/>
      <c r="I112" s="1"/>
      <c r="K112" s="1"/>
      <c r="L112" s="1"/>
      <c r="M112" s="1"/>
      <c r="N112" s="1"/>
      <c r="O112" s="1"/>
      <c r="P112" s="1"/>
    </row>
    <row r="113" spans="4:16" x14ac:dyDescent="0.25">
      <c r="D113" s="1"/>
      <c r="E113" s="1"/>
      <c r="F113" s="1"/>
      <c r="G113" s="1"/>
      <c r="H113" s="1"/>
      <c r="I113" s="1"/>
      <c r="K113" s="1"/>
      <c r="L113" s="1"/>
      <c r="M113" s="1"/>
      <c r="N113" s="1"/>
      <c r="O113" s="1"/>
      <c r="P113" s="1"/>
    </row>
    <row r="114" spans="4:16" x14ac:dyDescent="0.25">
      <c r="D114" s="1"/>
      <c r="E114" s="1"/>
      <c r="F114" s="1"/>
      <c r="G114" s="1"/>
      <c r="H114" s="1"/>
      <c r="I114" s="1"/>
      <c r="K114" s="1"/>
      <c r="L114" s="1"/>
      <c r="M114" s="1"/>
      <c r="N114" s="1"/>
      <c r="O114" s="1"/>
      <c r="P114" s="1"/>
    </row>
    <row r="115" spans="4:16" x14ac:dyDescent="0.25">
      <c r="D115" s="1"/>
      <c r="E115" s="1"/>
      <c r="F115" s="1"/>
      <c r="G115" s="1"/>
      <c r="H115" s="1"/>
      <c r="I115" s="1"/>
      <c r="K115" s="1"/>
      <c r="L115" s="1"/>
      <c r="M115" s="1"/>
      <c r="N115" s="1"/>
      <c r="O115" s="1"/>
      <c r="P115" s="1"/>
    </row>
    <row r="116" spans="4:16" x14ac:dyDescent="0.25">
      <c r="D116" s="1"/>
      <c r="E116" s="1"/>
      <c r="F116" s="1"/>
      <c r="G116" s="1"/>
      <c r="H116" s="1"/>
      <c r="I116" s="1"/>
      <c r="K116" s="1"/>
      <c r="L116" s="1"/>
      <c r="M116" s="1"/>
      <c r="N116" s="1"/>
      <c r="O116" s="1"/>
      <c r="P116" s="1"/>
    </row>
    <row r="117" spans="4:16" x14ac:dyDescent="0.25">
      <c r="D117" s="1"/>
      <c r="E117" s="1"/>
      <c r="F117" s="1"/>
      <c r="G117" s="1"/>
      <c r="H117" s="1"/>
      <c r="I117" s="1"/>
      <c r="K117" s="1"/>
      <c r="L117" s="1"/>
      <c r="M117" s="1"/>
      <c r="N117" s="1"/>
      <c r="O117" s="1"/>
      <c r="P117" s="1"/>
    </row>
    <row r="118" spans="4:16" x14ac:dyDescent="0.25">
      <c r="D118" s="1"/>
      <c r="E118" s="1"/>
      <c r="F118" s="1"/>
      <c r="G118" s="1"/>
      <c r="H118" s="1"/>
      <c r="I118" s="1"/>
      <c r="K118" s="1"/>
      <c r="L118" s="1"/>
      <c r="M118" s="1"/>
      <c r="N118" s="1"/>
      <c r="O118" s="1"/>
      <c r="P118" s="1"/>
    </row>
    <row r="119" spans="4:16" x14ac:dyDescent="0.25">
      <c r="D119" s="1"/>
      <c r="E119" s="1"/>
      <c r="F119" s="1"/>
      <c r="G119" s="1"/>
      <c r="H119" s="1"/>
      <c r="I119" s="1"/>
      <c r="K119" s="1"/>
      <c r="L119" s="1"/>
      <c r="M119" s="1"/>
      <c r="N119" s="1"/>
      <c r="O119" s="1"/>
      <c r="P119" s="1"/>
    </row>
    <row r="120" spans="4:16" x14ac:dyDescent="0.25">
      <c r="D120" s="1"/>
      <c r="E120" s="1"/>
      <c r="F120" s="1"/>
      <c r="G120" s="1"/>
      <c r="H120" s="1"/>
      <c r="I120" s="1"/>
      <c r="K120" s="1"/>
      <c r="L120" s="1"/>
      <c r="M120" s="1"/>
      <c r="N120" s="1"/>
      <c r="O120" s="1"/>
      <c r="P120" s="1"/>
    </row>
    <row r="121" spans="4:16" x14ac:dyDescent="0.25">
      <c r="D121" s="1"/>
      <c r="E121" s="1"/>
      <c r="F121" s="1"/>
      <c r="G121" s="1"/>
      <c r="H121" s="1"/>
      <c r="I121" s="1"/>
      <c r="K121" s="1"/>
      <c r="L121" s="1"/>
      <c r="M121" s="1"/>
      <c r="N121" s="1"/>
      <c r="O121" s="1"/>
      <c r="P121" s="1"/>
    </row>
    <row r="122" spans="4:16" x14ac:dyDescent="0.25">
      <c r="D122" s="1"/>
      <c r="E122" s="1"/>
      <c r="F122" s="1"/>
      <c r="G122" s="1"/>
      <c r="H122" s="1"/>
      <c r="I122" s="1"/>
      <c r="K122" s="1"/>
      <c r="L122" s="1"/>
      <c r="M122" s="1"/>
      <c r="N122" s="1"/>
      <c r="O122" s="1"/>
      <c r="P122" s="1"/>
    </row>
    <row r="123" spans="4:16" x14ac:dyDescent="0.25">
      <c r="D123" s="1"/>
      <c r="E123" s="1"/>
      <c r="F123" s="1"/>
      <c r="G123" s="1"/>
      <c r="H123" s="1"/>
      <c r="I123" s="1"/>
      <c r="K123" s="1"/>
      <c r="L123" s="1"/>
      <c r="M123" s="1"/>
      <c r="N123" s="1"/>
      <c r="O123" s="1"/>
      <c r="P123" s="1"/>
    </row>
    <row r="124" spans="4:16" x14ac:dyDescent="0.25">
      <c r="D124" s="1"/>
      <c r="E124" s="1"/>
      <c r="F124" s="1"/>
      <c r="G124" s="1"/>
      <c r="H124" s="1"/>
      <c r="I124" s="1"/>
      <c r="K124" s="1"/>
      <c r="L124" s="1"/>
      <c r="M124" s="1"/>
      <c r="N124" s="1"/>
      <c r="O124" s="1"/>
      <c r="P124" s="1"/>
    </row>
    <row r="125" spans="4:16" x14ac:dyDescent="0.25">
      <c r="D125" s="1"/>
      <c r="E125" s="1"/>
      <c r="F125" s="1"/>
      <c r="G125" s="1"/>
      <c r="H125" s="1"/>
      <c r="I125" s="1"/>
      <c r="K125" s="1"/>
      <c r="L125" s="1"/>
      <c r="M125" s="1"/>
      <c r="N125" s="1"/>
      <c r="O125" s="1"/>
      <c r="P125" s="1"/>
    </row>
    <row r="126" spans="4:16" x14ac:dyDescent="0.25">
      <c r="D126" s="1"/>
      <c r="E126" s="1"/>
      <c r="F126" s="1"/>
      <c r="G126" s="1"/>
      <c r="H126" s="1"/>
      <c r="I126" s="1"/>
      <c r="K126" s="1"/>
      <c r="L126" s="1"/>
      <c r="M126" s="1"/>
      <c r="N126" s="1"/>
      <c r="O126" s="1"/>
      <c r="P126" s="1"/>
    </row>
    <row r="127" spans="4:16" x14ac:dyDescent="0.25">
      <c r="D127" s="1"/>
      <c r="E127" s="1"/>
      <c r="F127" s="1"/>
      <c r="G127" s="1"/>
      <c r="H127" s="1"/>
      <c r="I127" s="1"/>
      <c r="K127" s="1"/>
      <c r="L127" s="1"/>
      <c r="M127" s="1"/>
      <c r="N127" s="1"/>
      <c r="O127" s="1"/>
      <c r="P127" s="1"/>
    </row>
    <row r="128" spans="4:16" x14ac:dyDescent="0.25">
      <c r="D128" s="1"/>
      <c r="E128" s="1"/>
      <c r="F128" s="1"/>
      <c r="G128" s="1"/>
      <c r="H128" s="1"/>
      <c r="I128" s="1"/>
      <c r="K128" s="1"/>
      <c r="L128" s="1"/>
      <c r="M128" s="1"/>
      <c r="N128" s="1"/>
      <c r="O128" s="1"/>
      <c r="P128" s="1"/>
    </row>
    <row r="129" spans="4:16" x14ac:dyDescent="0.25">
      <c r="D129" s="1"/>
      <c r="E129" s="1"/>
      <c r="F129" s="1"/>
      <c r="G129" s="1"/>
      <c r="H129" s="1"/>
      <c r="I129" s="1"/>
      <c r="K129" s="1"/>
      <c r="L129" s="1"/>
      <c r="M129" s="1"/>
      <c r="N129" s="1"/>
      <c r="O129" s="1"/>
      <c r="P129" s="1"/>
    </row>
    <row r="130" spans="4:16" x14ac:dyDescent="0.25">
      <c r="D130" s="1"/>
      <c r="E130" s="1"/>
      <c r="F130" s="1"/>
      <c r="G130" s="1"/>
      <c r="H130" s="1"/>
      <c r="I130" s="1"/>
      <c r="K130" s="1"/>
      <c r="L130" s="1"/>
      <c r="M130" s="1"/>
      <c r="N130" s="1"/>
      <c r="O130" s="1"/>
      <c r="P130" s="1"/>
    </row>
    <row r="131" spans="4:16" x14ac:dyDescent="0.25">
      <c r="D131" s="1"/>
      <c r="E131" s="1"/>
      <c r="F131" s="1"/>
      <c r="G131" s="1"/>
      <c r="H131" s="1"/>
      <c r="I131" s="1"/>
      <c r="K131" s="1"/>
      <c r="L131" s="1"/>
      <c r="M131" s="1"/>
      <c r="N131" s="1"/>
      <c r="O131" s="1"/>
      <c r="P131" s="1"/>
    </row>
    <row r="132" spans="4:16" x14ac:dyDescent="0.25">
      <c r="D132" s="1"/>
      <c r="E132" s="1"/>
      <c r="F132" s="1"/>
      <c r="G132" s="1"/>
      <c r="H132" s="1"/>
      <c r="I132" s="1"/>
      <c r="K132" s="1"/>
      <c r="L132" s="1"/>
      <c r="M132" s="1"/>
      <c r="N132" s="1"/>
      <c r="O132" s="1"/>
      <c r="P132" s="1"/>
    </row>
    <row r="133" spans="4:16" x14ac:dyDescent="0.25">
      <c r="D133" s="1"/>
      <c r="E133" s="1"/>
      <c r="F133" s="1"/>
      <c r="G133" s="1"/>
      <c r="H133" s="1"/>
      <c r="I133" s="1"/>
      <c r="K133" s="1"/>
      <c r="L133" s="1"/>
      <c r="M133" s="1"/>
      <c r="N133" s="1"/>
      <c r="O133" s="1"/>
      <c r="P133" s="1"/>
    </row>
    <row r="134" spans="4:16" x14ac:dyDescent="0.25">
      <c r="D134" s="1"/>
      <c r="E134" s="1"/>
      <c r="F134" s="1"/>
      <c r="G134" s="1"/>
      <c r="H134" s="1"/>
      <c r="I134" s="1"/>
      <c r="K134" s="1"/>
      <c r="L134" s="1"/>
      <c r="M134" s="1"/>
      <c r="N134" s="1"/>
      <c r="O134" s="1"/>
      <c r="P134" s="1"/>
    </row>
    <row r="135" spans="4:16" x14ac:dyDescent="0.25">
      <c r="D135" s="1"/>
      <c r="E135" s="1"/>
      <c r="F135" s="1"/>
      <c r="G135" s="1"/>
      <c r="H135" s="1"/>
      <c r="I135" s="1"/>
      <c r="K135" s="1"/>
      <c r="L135" s="1"/>
      <c r="M135" s="1"/>
      <c r="N135" s="1"/>
      <c r="O135" s="1"/>
      <c r="P135" s="1"/>
    </row>
    <row r="136" spans="4:16" x14ac:dyDescent="0.25">
      <c r="D136" s="1"/>
      <c r="E136" s="1"/>
      <c r="F136" s="1"/>
      <c r="G136" s="1"/>
      <c r="H136" s="1"/>
      <c r="I136" s="1"/>
      <c r="K136" s="1"/>
      <c r="L136" s="1"/>
      <c r="M136" s="1"/>
      <c r="N136" s="1"/>
      <c r="O136" s="1"/>
      <c r="P136" s="1"/>
    </row>
    <row r="137" spans="4:16" x14ac:dyDescent="0.25">
      <c r="D137" s="1"/>
      <c r="E137" s="1"/>
      <c r="F137" s="1"/>
      <c r="G137" s="1"/>
      <c r="H137" s="1"/>
      <c r="I137" s="1"/>
      <c r="K137" s="1"/>
      <c r="L137" s="1"/>
      <c r="M137" s="1"/>
      <c r="N137" s="1"/>
      <c r="O137" s="1"/>
      <c r="P137" s="1"/>
    </row>
    <row r="138" spans="4:16" x14ac:dyDescent="0.25">
      <c r="D138" s="1"/>
      <c r="E138" s="1"/>
      <c r="F138" s="1"/>
      <c r="G138" s="1"/>
      <c r="H138" s="1"/>
      <c r="I138" s="1"/>
      <c r="K138" s="1"/>
      <c r="L138" s="1"/>
      <c r="M138" s="1"/>
      <c r="N138" s="1"/>
      <c r="O138" s="1"/>
      <c r="P138" s="1"/>
    </row>
    <row r="139" spans="4:16" x14ac:dyDescent="0.25">
      <c r="D139" s="1"/>
      <c r="E139" s="1"/>
      <c r="F139" s="1"/>
      <c r="G139" s="1"/>
      <c r="H139" s="1"/>
      <c r="I139" s="1"/>
      <c r="K139" s="1"/>
      <c r="L139" s="1"/>
      <c r="M139" s="1"/>
      <c r="N139" s="1"/>
      <c r="O139" s="1"/>
      <c r="P139" s="1"/>
    </row>
    <row r="140" spans="4:16" x14ac:dyDescent="0.25">
      <c r="D140" s="1"/>
      <c r="E140" s="1"/>
      <c r="F140" s="1"/>
      <c r="G140" s="1"/>
      <c r="H140" s="1"/>
      <c r="I140" s="1"/>
      <c r="K140" s="1"/>
      <c r="L140" s="1"/>
      <c r="M140" s="1"/>
      <c r="N140" s="1"/>
      <c r="O140" s="1"/>
      <c r="P140" s="1"/>
    </row>
    <row r="141" spans="4:16" x14ac:dyDescent="0.25">
      <c r="D141" s="1"/>
      <c r="E141" s="1"/>
      <c r="F141" s="1"/>
      <c r="G141" s="1"/>
      <c r="H141" s="1"/>
      <c r="I141" s="1"/>
      <c r="K141" s="1"/>
      <c r="L141" s="1"/>
      <c r="M141" s="1"/>
      <c r="N141" s="1"/>
      <c r="O141" s="1"/>
      <c r="P141" s="1"/>
    </row>
    <row r="142" spans="4:16" x14ac:dyDescent="0.25">
      <c r="D142" s="1"/>
      <c r="E142" s="1"/>
      <c r="F142" s="1"/>
      <c r="G142" s="1"/>
      <c r="H142" s="1"/>
      <c r="I142" s="1"/>
      <c r="K142" s="1"/>
      <c r="L142" s="1"/>
      <c r="M142" s="1"/>
      <c r="N142" s="1"/>
      <c r="O142" s="1"/>
      <c r="P142" s="1"/>
    </row>
    <row r="143" spans="4:16" x14ac:dyDescent="0.25">
      <c r="D143" s="1"/>
      <c r="E143" s="1"/>
      <c r="F143" s="1"/>
      <c r="G143" s="1"/>
      <c r="H143" s="1"/>
      <c r="I143" s="1"/>
      <c r="K143" s="1"/>
      <c r="L143" s="1"/>
      <c r="M143" s="1"/>
      <c r="N143" s="1"/>
      <c r="O143" s="1"/>
      <c r="P143" s="1"/>
    </row>
    <row r="144" spans="4:16" x14ac:dyDescent="0.25">
      <c r="D144" s="1"/>
      <c r="E144" s="1"/>
      <c r="F144" s="1"/>
      <c r="G144" s="1"/>
      <c r="H144" s="1"/>
      <c r="I144" s="1"/>
      <c r="K144" s="1"/>
      <c r="L144" s="1"/>
      <c r="M144" s="1"/>
      <c r="N144" s="1"/>
      <c r="O144" s="1"/>
      <c r="P144" s="1"/>
    </row>
    <row r="145" spans="4:16" x14ac:dyDescent="0.25">
      <c r="D145" s="1"/>
      <c r="E145" s="1"/>
      <c r="F145" s="1"/>
      <c r="G145" s="1"/>
      <c r="H145" s="1"/>
      <c r="I145" s="1"/>
      <c r="K145" s="1"/>
      <c r="L145" s="1"/>
      <c r="M145" s="1"/>
      <c r="N145" s="1"/>
      <c r="O145" s="1"/>
      <c r="P145" s="1"/>
    </row>
    <row r="146" spans="4:16" x14ac:dyDescent="0.25">
      <c r="D146" s="1"/>
      <c r="E146" s="1"/>
      <c r="F146" s="1"/>
      <c r="G146" s="1"/>
      <c r="H146" s="1"/>
      <c r="I146" s="1"/>
      <c r="K146" s="1"/>
      <c r="L146" s="1"/>
      <c r="M146" s="1"/>
      <c r="N146" s="1"/>
      <c r="O146" s="1"/>
      <c r="P146" s="1"/>
    </row>
    <row r="147" spans="4:16" x14ac:dyDescent="0.25">
      <c r="D147" s="1"/>
      <c r="E147" s="1"/>
      <c r="F147" s="1"/>
      <c r="G147" s="1"/>
      <c r="H147" s="1"/>
      <c r="I147" s="1"/>
      <c r="K147" s="1"/>
      <c r="L147" s="1"/>
      <c r="M147" s="1"/>
      <c r="N147" s="1"/>
      <c r="O147" s="1"/>
      <c r="P147" s="1"/>
    </row>
    <row r="148" spans="4:16" x14ac:dyDescent="0.25">
      <c r="D148" s="1"/>
      <c r="E148" s="1"/>
      <c r="F148" s="1"/>
      <c r="G148" s="1"/>
      <c r="H148" s="1"/>
      <c r="I148" s="1"/>
      <c r="K148" s="1"/>
      <c r="L148" s="1"/>
      <c r="M148" s="1"/>
      <c r="N148" s="1"/>
      <c r="O148" s="1"/>
      <c r="P148" s="1"/>
    </row>
    <row r="149" spans="4:16" x14ac:dyDescent="0.25">
      <c r="D149" s="1"/>
      <c r="E149" s="1"/>
      <c r="F149" s="1"/>
      <c r="G149" s="1"/>
      <c r="H149" s="1"/>
      <c r="I149" s="1"/>
      <c r="K149" s="1"/>
      <c r="L149" s="1"/>
      <c r="M149" s="1"/>
      <c r="N149" s="1"/>
      <c r="O149" s="1"/>
      <c r="P149" s="1"/>
    </row>
    <row r="150" spans="4:16" x14ac:dyDescent="0.25">
      <c r="D150" s="1"/>
      <c r="E150" s="1"/>
      <c r="F150" s="1"/>
      <c r="G150" s="1"/>
      <c r="H150" s="1"/>
      <c r="I150" s="1"/>
      <c r="K150" s="1"/>
      <c r="L150" s="1"/>
      <c r="M150" s="1"/>
      <c r="N150" s="1"/>
      <c r="O150" s="1"/>
      <c r="P150" s="1"/>
    </row>
    <row r="151" spans="4:16" x14ac:dyDescent="0.25">
      <c r="D151" s="1"/>
      <c r="E151" s="1"/>
      <c r="F151" s="1"/>
      <c r="G151" s="1"/>
      <c r="H151" s="1"/>
      <c r="I151" s="1"/>
      <c r="K151" s="1"/>
      <c r="L151" s="1"/>
      <c r="M151" s="1"/>
      <c r="N151" s="1"/>
      <c r="O151" s="1"/>
      <c r="P151" s="1"/>
    </row>
    <row r="152" spans="4:16" x14ac:dyDescent="0.25">
      <c r="D152" s="1"/>
      <c r="E152" s="1"/>
      <c r="F152" s="1"/>
      <c r="G152" s="1"/>
      <c r="H152" s="1"/>
      <c r="I152" s="1"/>
      <c r="K152" s="1"/>
      <c r="L152" s="1"/>
      <c r="M152" s="1"/>
      <c r="N152" s="1"/>
      <c r="O152" s="1"/>
      <c r="P152" s="1"/>
    </row>
    <row r="153" spans="4:16" x14ac:dyDescent="0.25">
      <c r="D153" s="1"/>
      <c r="E153" s="1"/>
      <c r="F153" s="1"/>
      <c r="G153" s="1"/>
      <c r="H153" s="1"/>
      <c r="I153" s="1"/>
      <c r="K153" s="1"/>
      <c r="L153" s="1"/>
      <c r="M153" s="1"/>
      <c r="N153" s="1"/>
      <c r="O153" s="1"/>
      <c r="P153" s="1"/>
    </row>
    <row r="154" spans="4:16" x14ac:dyDescent="0.25">
      <c r="D154" s="1"/>
      <c r="E154" s="1"/>
      <c r="F154" s="1"/>
      <c r="G154" s="1"/>
      <c r="H154" s="1"/>
      <c r="I154" s="1"/>
      <c r="K154" s="1"/>
      <c r="L154" s="1"/>
      <c r="M154" s="1"/>
      <c r="N154" s="1"/>
      <c r="O154" s="1"/>
      <c r="P154" s="1"/>
    </row>
    <row r="155" spans="4:16" x14ac:dyDescent="0.25">
      <c r="D155" s="1"/>
      <c r="E155" s="1"/>
      <c r="F155" s="1"/>
      <c r="G155" s="1"/>
      <c r="H155" s="1"/>
      <c r="I155" s="1"/>
      <c r="K155" s="1"/>
      <c r="L155" s="1"/>
      <c r="M155" s="1"/>
      <c r="N155" s="1"/>
      <c r="O155" s="1"/>
      <c r="P155" s="1"/>
    </row>
    <row r="156" spans="4:16" x14ac:dyDescent="0.25">
      <c r="D156" s="1"/>
      <c r="E156" s="1"/>
      <c r="F156" s="1"/>
      <c r="G156" s="1"/>
      <c r="H156" s="1"/>
      <c r="I156" s="1"/>
      <c r="K156" s="1"/>
      <c r="L156" s="1"/>
      <c r="M156" s="1"/>
      <c r="N156" s="1"/>
      <c r="O156" s="1"/>
      <c r="P156" s="1"/>
    </row>
    <row r="157" spans="4:16" x14ac:dyDescent="0.25">
      <c r="D157" s="1"/>
      <c r="E157" s="1"/>
      <c r="F157" s="1"/>
      <c r="G157" s="1"/>
      <c r="H157" s="1"/>
      <c r="I157" s="1"/>
      <c r="K157" s="1"/>
      <c r="L157" s="1"/>
      <c r="M157" s="1"/>
      <c r="N157" s="1"/>
      <c r="O157" s="1"/>
      <c r="P157" s="1"/>
    </row>
    <row r="158" spans="4:16" x14ac:dyDescent="0.25">
      <c r="D158" s="1"/>
      <c r="E158" s="1"/>
      <c r="F158" s="1"/>
      <c r="G158" s="1"/>
      <c r="H158" s="1"/>
      <c r="I158" s="1"/>
      <c r="K158" s="1"/>
      <c r="L158" s="1"/>
      <c r="M158" s="1"/>
      <c r="N158" s="1"/>
      <c r="O158" s="1"/>
      <c r="P158" s="1"/>
    </row>
    <row r="159" spans="4:16" x14ac:dyDescent="0.25">
      <c r="D159" s="1"/>
      <c r="E159" s="1"/>
      <c r="F159" s="1"/>
      <c r="G159" s="1"/>
      <c r="H159" s="1"/>
      <c r="I159" s="1"/>
      <c r="K159" s="1"/>
      <c r="L159" s="1"/>
      <c r="M159" s="1"/>
      <c r="N159" s="1"/>
      <c r="O159" s="1"/>
      <c r="P159" s="1"/>
    </row>
    <row r="160" spans="4:16" x14ac:dyDescent="0.25">
      <c r="D160" s="1"/>
      <c r="E160" s="1"/>
      <c r="F160" s="1"/>
      <c r="G160" s="1"/>
      <c r="H160" s="1"/>
      <c r="I160" s="1"/>
      <c r="K160" s="1"/>
      <c r="L160" s="1"/>
      <c r="M160" s="1"/>
      <c r="N160" s="1"/>
      <c r="O160" s="1"/>
      <c r="P160" s="1"/>
    </row>
    <row r="161" spans="4:16" x14ac:dyDescent="0.25">
      <c r="D161" s="1"/>
      <c r="E161" s="1"/>
      <c r="F161" s="1"/>
      <c r="G161" s="1"/>
      <c r="H161" s="1"/>
      <c r="I161" s="1"/>
      <c r="K161" s="1"/>
      <c r="L161" s="1"/>
      <c r="M161" s="1"/>
      <c r="N161" s="1"/>
      <c r="O161" s="1"/>
      <c r="P161" s="1"/>
    </row>
    <row r="162" spans="4:16" x14ac:dyDescent="0.25">
      <c r="D162" s="1"/>
      <c r="E162" s="1"/>
      <c r="F162" s="1"/>
      <c r="G162" s="1"/>
      <c r="H162" s="1"/>
      <c r="I162" s="1"/>
      <c r="K162" s="1"/>
      <c r="L162" s="1"/>
      <c r="M162" s="1"/>
      <c r="N162" s="1"/>
      <c r="O162" s="1"/>
      <c r="P162" s="1"/>
    </row>
    <row r="163" spans="4:16" x14ac:dyDescent="0.25">
      <c r="D163" s="1"/>
      <c r="E163" s="1"/>
      <c r="F163" s="1"/>
      <c r="G163" s="1"/>
      <c r="H163" s="1"/>
      <c r="I163" s="1"/>
      <c r="K163" s="1"/>
      <c r="L163" s="1"/>
      <c r="M163" s="1"/>
      <c r="N163" s="1"/>
      <c r="O163" s="1"/>
      <c r="P163" s="1"/>
    </row>
    <row r="164" spans="4:16" x14ac:dyDescent="0.25">
      <c r="D164" s="1"/>
      <c r="E164" s="1"/>
      <c r="F164" s="1"/>
      <c r="G164" s="1"/>
      <c r="H164" s="1"/>
      <c r="I164" s="1"/>
      <c r="K164" s="1"/>
      <c r="L164" s="1"/>
      <c r="M164" s="1"/>
      <c r="N164" s="1"/>
      <c r="O164" s="1"/>
      <c r="P164" s="1"/>
    </row>
    <row r="165" spans="4:16" x14ac:dyDescent="0.25">
      <c r="D165" s="1"/>
      <c r="E165" s="1"/>
      <c r="F165" s="1"/>
      <c r="G165" s="1"/>
      <c r="H165" s="1"/>
      <c r="I165" s="1"/>
      <c r="K165" s="1"/>
      <c r="L165" s="1"/>
      <c r="M165" s="1"/>
      <c r="N165" s="1"/>
      <c r="O165" s="1"/>
      <c r="P165" s="1"/>
    </row>
    <row r="166" spans="4:16" x14ac:dyDescent="0.25">
      <c r="D166" s="1"/>
      <c r="E166" s="1"/>
      <c r="F166" s="1"/>
      <c r="G166" s="1"/>
      <c r="H166" s="1"/>
      <c r="I166" s="1"/>
      <c r="K166" s="1"/>
      <c r="L166" s="1"/>
      <c r="M166" s="1"/>
      <c r="N166" s="1"/>
      <c r="O166" s="1"/>
      <c r="P166" s="1"/>
    </row>
    <row r="167" spans="4:16" x14ac:dyDescent="0.25">
      <c r="D167" s="1"/>
      <c r="E167" s="1"/>
      <c r="F167" s="1"/>
      <c r="G167" s="1"/>
      <c r="H167" s="1"/>
      <c r="I167" s="1"/>
      <c r="K167" s="1"/>
      <c r="L167" s="1"/>
      <c r="M167" s="1"/>
      <c r="N167" s="1"/>
      <c r="O167" s="1"/>
      <c r="P167" s="1"/>
    </row>
    <row r="168" spans="4:16" x14ac:dyDescent="0.25">
      <c r="D168" s="1"/>
      <c r="E168" s="1"/>
      <c r="F168" s="1"/>
      <c r="G168" s="1"/>
      <c r="H168" s="1"/>
      <c r="I168" s="1"/>
      <c r="K168" s="1"/>
      <c r="L168" s="1"/>
      <c r="M168" s="1"/>
      <c r="N168" s="1"/>
      <c r="O168" s="1"/>
      <c r="P168" s="1"/>
    </row>
    <row r="169" spans="4:16" x14ac:dyDescent="0.25">
      <c r="D169" s="1"/>
      <c r="E169" s="1"/>
      <c r="F169" s="1"/>
      <c r="G169" s="1"/>
      <c r="H169" s="1"/>
      <c r="I169" s="1"/>
      <c r="K169" s="1"/>
      <c r="L169" s="1"/>
      <c r="M169" s="1"/>
      <c r="N169" s="1"/>
      <c r="O169" s="1"/>
      <c r="P169" s="1"/>
    </row>
    <row r="170" spans="4:16" x14ac:dyDescent="0.25">
      <c r="D170" s="1"/>
      <c r="E170" s="1"/>
      <c r="F170" s="1"/>
      <c r="G170" s="1"/>
      <c r="H170" s="1"/>
      <c r="I170" s="1"/>
      <c r="K170" s="1"/>
      <c r="L170" s="1"/>
      <c r="M170" s="1"/>
      <c r="N170" s="1"/>
      <c r="O170" s="1"/>
      <c r="P170" s="1"/>
    </row>
    <row r="171" spans="4:16" x14ac:dyDescent="0.25">
      <c r="D171" s="1"/>
      <c r="E171" s="1"/>
      <c r="F171" s="1"/>
      <c r="G171" s="1"/>
      <c r="H171" s="1"/>
      <c r="I171" s="1"/>
      <c r="K171" s="1"/>
      <c r="L171" s="1"/>
      <c r="M171" s="1"/>
      <c r="N171" s="1"/>
      <c r="O171" s="1"/>
      <c r="P171" s="1"/>
    </row>
    <row r="172" spans="4:16" x14ac:dyDescent="0.25">
      <c r="D172" s="1"/>
      <c r="E172" s="1"/>
      <c r="F172" s="1"/>
      <c r="G172" s="1"/>
      <c r="H172" s="1"/>
      <c r="I172" s="1"/>
      <c r="K172" s="1"/>
      <c r="L172" s="1"/>
      <c r="M172" s="1"/>
      <c r="N172" s="1"/>
      <c r="O172" s="1"/>
      <c r="P172" s="1"/>
    </row>
    <row r="173" spans="4:16" x14ac:dyDescent="0.25">
      <c r="D173" s="1"/>
      <c r="E173" s="1"/>
      <c r="F173" s="1"/>
      <c r="G173" s="1"/>
      <c r="H173" s="1"/>
      <c r="I173" s="1"/>
      <c r="K173" s="1"/>
      <c r="L173" s="1"/>
      <c r="M173" s="1"/>
      <c r="N173" s="1"/>
      <c r="O173" s="1"/>
      <c r="P173" s="1"/>
    </row>
    <row r="174" spans="4:16" x14ac:dyDescent="0.25">
      <c r="D174" s="1"/>
      <c r="E174" s="1"/>
      <c r="F174" s="1"/>
      <c r="G174" s="1"/>
      <c r="H174" s="1"/>
      <c r="I174" s="1"/>
      <c r="K174" s="1"/>
      <c r="L174" s="1"/>
      <c r="M174" s="1"/>
      <c r="N174" s="1"/>
      <c r="O174" s="1"/>
      <c r="P174" s="1"/>
    </row>
    <row r="175" spans="4:16" x14ac:dyDescent="0.25">
      <c r="D175" s="1"/>
      <c r="E175" s="1"/>
      <c r="F175" s="1"/>
      <c r="G175" s="1"/>
      <c r="H175" s="1"/>
      <c r="I175" s="1"/>
      <c r="K175" s="1"/>
      <c r="L175" s="1"/>
      <c r="M175" s="1"/>
      <c r="N175" s="1"/>
      <c r="O175" s="1"/>
      <c r="P175" s="1"/>
    </row>
    <row r="176" spans="4:16" x14ac:dyDescent="0.25">
      <c r="D176" s="1"/>
      <c r="E176" s="1"/>
      <c r="F176" s="1"/>
      <c r="G176" s="1"/>
      <c r="H176" s="1"/>
      <c r="I176" s="1"/>
      <c r="K176" s="1"/>
      <c r="L176" s="1"/>
      <c r="M176" s="1"/>
      <c r="N176" s="1"/>
      <c r="O176" s="1"/>
      <c r="P176" s="1"/>
    </row>
    <row r="177" spans="4:16" x14ac:dyDescent="0.25">
      <c r="D177" s="1"/>
      <c r="E177" s="1"/>
      <c r="F177" s="1"/>
      <c r="G177" s="1"/>
      <c r="H177" s="1"/>
      <c r="I177" s="1"/>
      <c r="K177" s="1"/>
      <c r="L177" s="1"/>
      <c r="M177" s="1"/>
      <c r="N177" s="1"/>
      <c r="O177" s="1"/>
      <c r="P177" s="1"/>
    </row>
    <row r="178" spans="4:16" x14ac:dyDescent="0.25">
      <c r="D178" s="1"/>
      <c r="E178" s="1"/>
      <c r="F178" s="1"/>
      <c r="G178" s="1"/>
      <c r="H178" s="1"/>
      <c r="I178" s="1"/>
      <c r="K178" s="1"/>
      <c r="L178" s="1"/>
      <c r="M178" s="1"/>
      <c r="N178" s="1"/>
      <c r="O178" s="1"/>
      <c r="P178" s="1"/>
    </row>
    <row r="179" spans="4:16" x14ac:dyDescent="0.25">
      <c r="D179" s="1"/>
      <c r="E179" s="1"/>
      <c r="F179" s="1"/>
      <c r="G179" s="1"/>
      <c r="H179" s="1"/>
      <c r="I179" s="1"/>
      <c r="K179" s="1"/>
      <c r="L179" s="1"/>
      <c r="M179" s="1"/>
      <c r="N179" s="1"/>
      <c r="O179" s="1"/>
      <c r="P179" s="1"/>
    </row>
    <row r="180" spans="4:16" x14ac:dyDescent="0.25">
      <c r="D180" s="1"/>
      <c r="E180" s="1"/>
      <c r="F180" s="1"/>
      <c r="G180" s="1"/>
      <c r="H180" s="1"/>
      <c r="I180" s="1"/>
      <c r="K180" s="1"/>
      <c r="L180" s="1"/>
      <c r="M180" s="1"/>
      <c r="N180" s="1"/>
      <c r="O180" s="1"/>
      <c r="P180" s="1"/>
    </row>
    <row r="181" spans="4:16" x14ac:dyDescent="0.25">
      <c r="D181" s="1"/>
      <c r="E181" s="1"/>
      <c r="F181" s="1"/>
      <c r="G181" s="1"/>
      <c r="H181" s="1"/>
      <c r="I181" s="1"/>
      <c r="K181" s="1"/>
      <c r="L181" s="1"/>
      <c r="M181" s="1"/>
      <c r="N181" s="1"/>
      <c r="O181" s="1"/>
      <c r="P181" s="1"/>
    </row>
    <row r="182" spans="4:16" x14ac:dyDescent="0.25">
      <c r="D182" s="1"/>
      <c r="E182" s="1"/>
      <c r="F182" s="1"/>
      <c r="G182" s="1"/>
      <c r="H182" s="1"/>
      <c r="I182" s="1"/>
      <c r="K182" s="1"/>
      <c r="L182" s="1"/>
      <c r="M182" s="1"/>
      <c r="N182" s="1"/>
      <c r="O182" s="1"/>
      <c r="P182" s="1"/>
    </row>
    <row r="183" spans="4:16" x14ac:dyDescent="0.25">
      <c r="D183" s="1"/>
      <c r="E183" s="1"/>
      <c r="F183" s="1"/>
      <c r="G183" s="1"/>
      <c r="H183" s="1"/>
      <c r="I183" s="1"/>
      <c r="K183" s="1"/>
      <c r="L183" s="1"/>
      <c r="M183" s="1"/>
      <c r="N183" s="1"/>
      <c r="O183" s="1"/>
      <c r="P183" s="1"/>
    </row>
    <row r="184" spans="4:16" x14ac:dyDescent="0.25">
      <c r="D184" s="1"/>
      <c r="E184" s="1"/>
      <c r="F184" s="1"/>
      <c r="G184" s="1"/>
      <c r="H184" s="1"/>
      <c r="I184" s="1"/>
      <c r="K184" s="1"/>
      <c r="L184" s="1"/>
      <c r="M184" s="1"/>
      <c r="N184" s="1"/>
      <c r="O184" s="1"/>
      <c r="P184" s="1"/>
    </row>
    <row r="185" spans="4:16" x14ac:dyDescent="0.25">
      <c r="D185" s="1"/>
      <c r="E185" s="1"/>
      <c r="F185" s="1"/>
      <c r="G185" s="1"/>
      <c r="H185" s="1"/>
      <c r="I185" s="1"/>
      <c r="K185" s="1"/>
      <c r="L185" s="1"/>
      <c r="M185" s="1"/>
      <c r="N185" s="1"/>
      <c r="O185" s="1"/>
      <c r="P185" s="1"/>
    </row>
    <row r="186" spans="4:16" x14ac:dyDescent="0.25">
      <c r="D186" s="1"/>
      <c r="E186" s="1"/>
      <c r="F186" s="1"/>
      <c r="G186" s="1"/>
      <c r="H186" s="1"/>
      <c r="I186" s="1"/>
      <c r="K186" s="1"/>
      <c r="L186" s="1"/>
      <c r="M186" s="1"/>
      <c r="N186" s="1"/>
      <c r="O186" s="1"/>
      <c r="P186" s="1"/>
    </row>
    <row r="187" spans="4:16" x14ac:dyDescent="0.25">
      <c r="D187" s="1"/>
      <c r="E187" s="1"/>
      <c r="F187" s="1"/>
      <c r="G187" s="1"/>
      <c r="H187" s="1"/>
      <c r="I187" s="1"/>
      <c r="K187" s="1"/>
      <c r="L187" s="1"/>
      <c r="M187" s="1"/>
      <c r="N187" s="1"/>
      <c r="O187" s="1"/>
      <c r="P187" s="1"/>
    </row>
    <row r="188" spans="4:16" x14ac:dyDescent="0.25">
      <c r="D188" s="1"/>
      <c r="E188" s="1"/>
      <c r="F188" s="1"/>
      <c r="G188" s="1"/>
      <c r="H188" s="1"/>
      <c r="I188" s="1"/>
      <c r="K188" s="1"/>
      <c r="L188" s="1"/>
      <c r="M188" s="1"/>
      <c r="N188" s="1"/>
      <c r="O188" s="1"/>
      <c r="P188" s="1"/>
    </row>
    <row r="189" spans="4:16" x14ac:dyDescent="0.25">
      <c r="D189" s="1"/>
      <c r="E189" s="1"/>
      <c r="F189" s="1"/>
      <c r="G189" s="1"/>
      <c r="H189" s="1"/>
      <c r="I189" s="1"/>
      <c r="K189" s="1"/>
      <c r="L189" s="1"/>
      <c r="M189" s="1"/>
      <c r="N189" s="1"/>
      <c r="O189" s="1"/>
      <c r="P189" s="1"/>
    </row>
    <row r="190" spans="4:16" x14ac:dyDescent="0.25">
      <c r="D190" s="1"/>
      <c r="E190" s="1"/>
      <c r="F190" s="1"/>
      <c r="G190" s="1"/>
      <c r="H190" s="1"/>
      <c r="I190" s="1"/>
      <c r="K190" s="1"/>
      <c r="L190" s="1"/>
      <c r="M190" s="1"/>
      <c r="N190" s="1"/>
      <c r="O190" s="1"/>
      <c r="P190" s="1"/>
    </row>
    <row r="191" spans="4:16" x14ac:dyDescent="0.25">
      <c r="D191" s="1"/>
      <c r="E191" s="1"/>
      <c r="F191" s="1"/>
      <c r="G191" s="1"/>
      <c r="H191" s="1"/>
      <c r="I191" s="1"/>
      <c r="K191" s="1"/>
      <c r="L191" s="1"/>
      <c r="M191" s="1"/>
      <c r="N191" s="1"/>
      <c r="O191" s="1"/>
      <c r="P191" s="1"/>
    </row>
    <row r="192" spans="4:16" x14ac:dyDescent="0.25">
      <c r="D192" s="1"/>
      <c r="E192" s="1"/>
      <c r="F192" s="1"/>
      <c r="G192" s="1"/>
      <c r="H192" s="1"/>
      <c r="I192" s="1"/>
      <c r="K192" s="1"/>
      <c r="L192" s="1"/>
      <c r="M192" s="1"/>
      <c r="N192" s="1"/>
      <c r="O192" s="1"/>
      <c r="P192" s="1"/>
    </row>
    <row r="193" spans="4:16" x14ac:dyDescent="0.25">
      <c r="D193" s="1"/>
      <c r="E193" s="1"/>
      <c r="F193" s="1"/>
      <c r="G193" s="1"/>
      <c r="H193" s="1"/>
      <c r="I193" s="1"/>
      <c r="K193" s="1"/>
      <c r="L193" s="1"/>
      <c r="M193" s="1"/>
      <c r="N193" s="1"/>
      <c r="O193" s="1"/>
      <c r="P193" s="1"/>
    </row>
    <row r="194" spans="4:16" x14ac:dyDescent="0.25">
      <c r="D194" s="1"/>
      <c r="E194" s="1"/>
      <c r="F194" s="1"/>
      <c r="G194" s="1"/>
      <c r="H194" s="1"/>
      <c r="I194" s="1"/>
      <c r="K194" s="1"/>
      <c r="L194" s="1"/>
      <c r="M194" s="1"/>
      <c r="N194" s="1"/>
      <c r="O194" s="1"/>
      <c r="P194" s="1"/>
    </row>
    <row r="195" spans="4:16" x14ac:dyDescent="0.25">
      <c r="D195" s="1"/>
      <c r="E195" s="1"/>
      <c r="F195" s="1"/>
      <c r="G195" s="1"/>
      <c r="H195" s="1"/>
      <c r="I195" s="1"/>
      <c r="K195" s="1"/>
      <c r="L195" s="1"/>
      <c r="M195" s="1"/>
      <c r="N195" s="1"/>
      <c r="O195" s="1"/>
      <c r="P195" s="1"/>
    </row>
    <row r="196" spans="4:16" x14ac:dyDescent="0.25">
      <c r="D196" s="1"/>
      <c r="E196" s="1"/>
      <c r="F196" s="1"/>
      <c r="G196" s="1"/>
      <c r="H196" s="1"/>
      <c r="I196" s="1"/>
      <c r="K196" s="1"/>
      <c r="L196" s="1"/>
      <c r="M196" s="1"/>
      <c r="N196" s="1"/>
      <c r="O196" s="1"/>
      <c r="P196" s="1"/>
    </row>
    <row r="197" spans="4:16" x14ac:dyDescent="0.25">
      <c r="D197" s="1"/>
      <c r="E197" s="1"/>
      <c r="F197" s="1"/>
      <c r="G197" s="1"/>
      <c r="H197" s="1"/>
      <c r="I197" s="1"/>
      <c r="K197" s="1"/>
      <c r="L197" s="1"/>
      <c r="M197" s="1"/>
      <c r="N197" s="1"/>
      <c r="O197" s="1"/>
      <c r="P197" s="1"/>
    </row>
    <row r="198" spans="4:16" x14ac:dyDescent="0.25">
      <c r="D198" s="1"/>
      <c r="E198" s="1"/>
      <c r="F198" s="1"/>
      <c r="G198" s="1"/>
      <c r="H198" s="1"/>
      <c r="I198" s="1"/>
      <c r="K198" s="1"/>
      <c r="L198" s="1"/>
      <c r="M198" s="1"/>
      <c r="N198" s="1"/>
      <c r="O198" s="1"/>
      <c r="P198" s="1"/>
    </row>
    <row r="199" spans="4:16" x14ac:dyDescent="0.25">
      <c r="D199" s="1"/>
      <c r="E199" s="1"/>
      <c r="F199" s="1"/>
      <c r="G199" s="1"/>
      <c r="H199" s="1"/>
      <c r="I199" s="1"/>
      <c r="K199" s="1"/>
      <c r="L199" s="1"/>
      <c r="M199" s="1"/>
      <c r="N199" s="1"/>
      <c r="O199" s="1"/>
      <c r="P199" s="1"/>
    </row>
    <row r="200" spans="4:16" x14ac:dyDescent="0.25">
      <c r="D200" s="1"/>
      <c r="E200" s="1"/>
      <c r="F200" s="1"/>
      <c r="G200" s="1"/>
      <c r="H200" s="1"/>
      <c r="I200" s="1"/>
      <c r="K200" s="1"/>
      <c r="L200" s="1"/>
      <c r="M200" s="1"/>
      <c r="N200" s="1"/>
      <c r="O200" s="1"/>
      <c r="P200" s="1"/>
    </row>
    <row r="201" spans="4:16" x14ac:dyDescent="0.25">
      <c r="D201" s="1"/>
      <c r="E201" s="1"/>
      <c r="F201" s="1"/>
      <c r="G201" s="1"/>
      <c r="H201" s="1"/>
      <c r="I201" s="1"/>
      <c r="K201" s="1"/>
      <c r="L201" s="1"/>
      <c r="M201" s="1"/>
      <c r="N201" s="1"/>
      <c r="O201" s="1"/>
      <c r="P201" s="1"/>
    </row>
    <row r="202" spans="4:16" x14ac:dyDescent="0.25">
      <c r="D202" s="1"/>
      <c r="E202" s="1"/>
      <c r="F202" s="1"/>
      <c r="G202" s="1"/>
      <c r="H202" s="1"/>
      <c r="I202" s="1"/>
      <c r="K202" s="1"/>
      <c r="L202" s="1"/>
      <c r="M202" s="1"/>
      <c r="N202" s="1"/>
      <c r="O202" s="1"/>
      <c r="P202" s="1"/>
    </row>
    <row r="203" spans="4:16" x14ac:dyDescent="0.25">
      <c r="D203" s="1"/>
      <c r="E203" s="1"/>
      <c r="F203" s="1"/>
      <c r="G203" s="1"/>
      <c r="H203" s="1"/>
      <c r="I203" s="1"/>
      <c r="K203" s="1"/>
      <c r="L203" s="1"/>
      <c r="M203" s="1"/>
      <c r="N203" s="1"/>
      <c r="O203" s="1"/>
      <c r="P203" s="1"/>
    </row>
    <row r="204" spans="4:16" x14ac:dyDescent="0.25">
      <c r="D204" s="1"/>
      <c r="E204" s="1"/>
      <c r="F204" s="1"/>
      <c r="G204" s="1"/>
      <c r="H204" s="1"/>
      <c r="I204" s="1"/>
      <c r="K204" s="1"/>
      <c r="L204" s="1"/>
      <c r="M204" s="1"/>
      <c r="N204" s="1"/>
      <c r="O204" s="1"/>
      <c r="P204" s="1"/>
    </row>
    <row r="205" spans="4:16" x14ac:dyDescent="0.25">
      <c r="D205" s="1"/>
      <c r="E205" s="1"/>
      <c r="F205" s="1"/>
      <c r="G205" s="1"/>
      <c r="H205" s="1"/>
      <c r="I205" s="1"/>
      <c r="K205" s="1"/>
      <c r="L205" s="1"/>
      <c r="M205" s="1"/>
      <c r="N205" s="1"/>
      <c r="O205" s="1"/>
      <c r="P205" s="1"/>
    </row>
    <row r="206" spans="4:16" x14ac:dyDescent="0.25">
      <c r="D206" s="1"/>
      <c r="E206" s="1"/>
      <c r="F206" s="1"/>
      <c r="G206" s="1"/>
      <c r="H206" s="1"/>
      <c r="I206" s="1"/>
      <c r="K206" s="1"/>
      <c r="L206" s="1"/>
      <c r="M206" s="1"/>
      <c r="N206" s="1"/>
      <c r="O206" s="1"/>
      <c r="P206" s="1"/>
    </row>
    <row r="207" spans="4:16" x14ac:dyDescent="0.25">
      <c r="D207" s="1"/>
      <c r="E207" s="1"/>
      <c r="F207" s="1"/>
      <c r="G207" s="1"/>
      <c r="H207" s="1"/>
      <c r="I207" s="1"/>
      <c r="K207" s="1"/>
      <c r="L207" s="1"/>
      <c r="M207" s="1"/>
      <c r="N207" s="1"/>
      <c r="O207" s="1"/>
      <c r="P207" s="1"/>
    </row>
    <row r="208" spans="4:16" x14ac:dyDescent="0.25">
      <c r="D208" s="1"/>
      <c r="E208" s="1"/>
      <c r="F208" s="1"/>
      <c r="G208" s="1"/>
      <c r="H208" s="1"/>
      <c r="I208" s="1"/>
      <c r="K208" s="1"/>
      <c r="L208" s="1"/>
      <c r="M208" s="1"/>
      <c r="N208" s="1"/>
      <c r="O208" s="1"/>
      <c r="P208" s="1"/>
    </row>
    <row r="209" spans="4:16" x14ac:dyDescent="0.25">
      <c r="D209" s="1"/>
      <c r="E209" s="1"/>
      <c r="F209" s="1"/>
      <c r="G209" s="1"/>
      <c r="H209" s="1"/>
      <c r="I209" s="1"/>
      <c r="K209" s="1"/>
      <c r="L209" s="1"/>
      <c r="M209" s="1"/>
      <c r="N209" s="1"/>
      <c r="O209" s="1"/>
      <c r="P209" s="1"/>
    </row>
    <row r="210" spans="4:16" x14ac:dyDescent="0.25">
      <c r="D210" s="1"/>
      <c r="E210" s="1"/>
      <c r="F210" s="1"/>
      <c r="G210" s="1"/>
      <c r="H210" s="1"/>
      <c r="I210" s="1"/>
      <c r="K210" s="1"/>
      <c r="L210" s="1"/>
      <c r="M210" s="1"/>
      <c r="N210" s="1"/>
      <c r="O210" s="1"/>
      <c r="P210" s="1"/>
    </row>
    <row r="211" spans="4:16" x14ac:dyDescent="0.25">
      <c r="D211" s="1"/>
      <c r="E211" s="1"/>
      <c r="F211" s="1"/>
      <c r="G211" s="1"/>
      <c r="H211" s="1"/>
      <c r="I211" s="1"/>
      <c r="K211" s="1"/>
      <c r="L211" s="1"/>
      <c r="M211" s="1"/>
      <c r="N211" s="1"/>
      <c r="O211" s="1"/>
      <c r="P211" s="1"/>
    </row>
    <row r="212" spans="4:16" x14ac:dyDescent="0.25">
      <c r="D212" s="1"/>
      <c r="E212" s="1"/>
      <c r="F212" s="1"/>
      <c r="G212" s="1"/>
      <c r="H212" s="1"/>
      <c r="I212" s="1"/>
      <c r="K212" s="1"/>
      <c r="L212" s="1"/>
      <c r="M212" s="1"/>
      <c r="N212" s="1"/>
      <c r="O212" s="1"/>
      <c r="P212" s="1"/>
    </row>
    <row r="213" spans="4:16" x14ac:dyDescent="0.25">
      <c r="D213" s="1"/>
      <c r="E213" s="1"/>
      <c r="F213" s="1"/>
      <c r="G213" s="1"/>
      <c r="H213" s="1"/>
      <c r="I213" s="1"/>
      <c r="K213" s="1"/>
      <c r="L213" s="1"/>
      <c r="M213" s="1"/>
      <c r="N213" s="1"/>
      <c r="O213" s="1"/>
      <c r="P213" s="1"/>
    </row>
    <row r="214" spans="4:16" x14ac:dyDescent="0.25">
      <c r="D214" s="1"/>
      <c r="E214" s="1"/>
      <c r="F214" s="1"/>
      <c r="G214" s="1"/>
      <c r="H214" s="1"/>
      <c r="I214" s="1"/>
      <c r="K214" s="1"/>
      <c r="L214" s="1"/>
      <c r="M214" s="1"/>
      <c r="N214" s="1"/>
      <c r="O214" s="1"/>
      <c r="P214" s="1"/>
    </row>
    <row r="215" spans="4:16" x14ac:dyDescent="0.25">
      <c r="D215" s="1"/>
      <c r="E215" s="1"/>
      <c r="F215" s="1"/>
      <c r="G215" s="1"/>
      <c r="H215" s="1"/>
      <c r="I215" s="1"/>
      <c r="K215" s="1"/>
      <c r="L215" s="1"/>
      <c r="M215" s="1"/>
      <c r="N215" s="1"/>
      <c r="O215" s="1"/>
      <c r="P215" s="1"/>
    </row>
    <row r="216" spans="4:16" x14ac:dyDescent="0.25">
      <c r="D216" s="1"/>
      <c r="E216" s="1"/>
      <c r="F216" s="1"/>
      <c r="G216" s="1"/>
      <c r="H216" s="1"/>
      <c r="I216" s="1"/>
      <c r="K216" s="1"/>
      <c r="L216" s="1"/>
      <c r="M216" s="1"/>
      <c r="N216" s="1"/>
      <c r="O216" s="1"/>
      <c r="P216" s="1"/>
    </row>
    <row r="217" spans="4:16" x14ac:dyDescent="0.25">
      <c r="D217" s="1"/>
      <c r="E217" s="1"/>
      <c r="F217" s="1"/>
      <c r="G217" s="1"/>
      <c r="H217" s="1"/>
      <c r="I217" s="1"/>
      <c r="K217" s="1"/>
      <c r="L217" s="1"/>
      <c r="M217" s="1"/>
      <c r="N217" s="1"/>
      <c r="O217" s="1"/>
      <c r="P217" s="1"/>
    </row>
    <row r="218" spans="4:16" x14ac:dyDescent="0.25">
      <c r="D218" s="1"/>
      <c r="E218" s="1"/>
      <c r="F218" s="1"/>
      <c r="G218" s="1"/>
      <c r="H218" s="1"/>
      <c r="I218" s="1"/>
      <c r="K218" s="1"/>
      <c r="L218" s="1"/>
      <c r="M218" s="1"/>
      <c r="N218" s="1"/>
      <c r="O218" s="1"/>
      <c r="P218" s="1"/>
    </row>
    <row r="219" spans="4:16" x14ac:dyDescent="0.25">
      <c r="D219" s="1"/>
      <c r="E219" s="1"/>
      <c r="F219" s="1"/>
      <c r="G219" s="1"/>
      <c r="H219" s="1"/>
      <c r="I219" s="1"/>
      <c r="K219" s="1"/>
      <c r="L219" s="1"/>
      <c r="M219" s="1"/>
      <c r="N219" s="1"/>
      <c r="O219" s="1"/>
      <c r="P219" s="1"/>
    </row>
    <row r="220" spans="4:16" x14ac:dyDescent="0.25">
      <c r="D220" s="1"/>
      <c r="E220" s="1"/>
      <c r="F220" s="1"/>
      <c r="G220" s="1"/>
      <c r="H220" s="1"/>
      <c r="I220" s="1"/>
      <c r="K220" s="1"/>
      <c r="L220" s="1"/>
      <c r="M220" s="1"/>
      <c r="N220" s="1"/>
      <c r="O220" s="1"/>
      <c r="P220" s="1"/>
    </row>
    <row r="221" spans="4:16" x14ac:dyDescent="0.25">
      <c r="D221" s="1"/>
      <c r="E221" s="1"/>
      <c r="F221" s="1"/>
      <c r="G221" s="1"/>
      <c r="H221" s="1"/>
      <c r="I221" s="1"/>
      <c r="K221" s="1"/>
      <c r="L221" s="1"/>
      <c r="M221" s="1"/>
      <c r="N221" s="1"/>
      <c r="O221" s="1"/>
      <c r="P221" s="1"/>
    </row>
    <row r="222" spans="4:16" x14ac:dyDescent="0.25">
      <c r="D222" s="1"/>
      <c r="E222" s="1"/>
      <c r="F222" s="1"/>
      <c r="G222" s="1"/>
      <c r="H222" s="1"/>
      <c r="I222" s="1"/>
      <c r="K222" s="1"/>
      <c r="L222" s="1"/>
      <c r="M222" s="1"/>
      <c r="N222" s="1"/>
      <c r="O222" s="1"/>
      <c r="P222" s="1"/>
    </row>
    <row r="223" spans="4:16" x14ac:dyDescent="0.25">
      <c r="D223" s="1"/>
      <c r="E223" s="1"/>
      <c r="F223" s="1"/>
      <c r="G223" s="1"/>
      <c r="H223" s="1"/>
      <c r="I223" s="1"/>
      <c r="K223" s="1"/>
      <c r="L223" s="1"/>
      <c r="M223" s="1"/>
      <c r="N223" s="1"/>
      <c r="O223" s="1"/>
      <c r="P223" s="1"/>
    </row>
    <row r="224" spans="4:16" x14ac:dyDescent="0.25">
      <c r="D224" s="1"/>
      <c r="E224" s="1"/>
      <c r="F224" s="1"/>
      <c r="G224" s="1"/>
      <c r="H224" s="1"/>
      <c r="I224" s="1"/>
      <c r="K224" s="1"/>
      <c r="L224" s="1"/>
      <c r="M224" s="1"/>
      <c r="N224" s="1"/>
      <c r="O224" s="1"/>
      <c r="P224" s="1"/>
    </row>
    <row r="225" spans="4:16" x14ac:dyDescent="0.25">
      <c r="D225" s="1"/>
      <c r="E225" s="1"/>
      <c r="F225" s="1"/>
      <c r="G225" s="1"/>
      <c r="H225" s="1"/>
      <c r="I225" s="1"/>
      <c r="K225" s="1"/>
      <c r="L225" s="1"/>
      <c r="M225" s="1"/>
      <c r="N225" s="1"/>
      <c r="O225" s="1"/>
      <c r="P225" s="1"/>
    </row>
    <row r="226" spans="4:16" x14ac:dyDescent="0.25">
      <c r="D226" s="1"/>
      <c r="E226" s="1"/>
      <c r="F226" s="1"/>
      <c r="G226" s="1"/>
      <c r="H226" s="1"/>
      <c r="I226" s="1"/>
      <c r="K226" s="1"/>
      <c r="L226" s="1"/>
      <c r="M226" s="1"/>
      <c r="N226" s="1"/>
      <c r="O226" s="1"/>
      <c r="P226" s="1"/>
    </row>
    <row r="227" spans="4:16" x14ac:dyDescent="0.25">
      <c r="D227" s="1"/>
      <c r="E227" s="1"/>
      <c r="F227" s="1"/>
      <c r="G227" s="1"/>
      <c r="H227" s="1"/>
      <c r="I227" s="1"/>
      <c r="K227" s="1"/>
      <c r="L227" s="1"/>
      <c r="M227" s="1"/>
      <c r="N227" s="1"/>
      <c r="O227" s="1"/>
      <c r="P227" s="1"/>
    </row>
    <row r="228" spans="4:16" x14ac:dyDescent="0.25">
      <c r="D228" s="1"/>
      <c r="E228" s="1"/>
      <c r="F228" s="1"/>
      <c r="G228" s="1"/>
      <c r="H228" s="1"/>
      <c r="I228" s="1"/>
      <c r="K228" s="1"/>
      <c r="L228" s="1"/>
      <c r="M228" s="1"/>
      <c r="N228" s="1"/>
      <c r="O228" s="1"/>
      <c r="P228" s="1"/>
    </row>
    <row r="229" spans="4:16" x14ac:dyDescent="0.25">
      <c r="D229" s="1"/>
      <c r="E229" s="1"/>
      <c r="F229" s="1"/>
      <c r="G229" s="1"/>
      <c r="H229" s="1"/>
      <c r="I229" s="1"/>
      <c r="K229" s="1"/>
      <c r="L229" s="1"/>
      <c r="M229" s="1"/>
      <c r="N229" s="1"/>
      <c r="O229" s="1"/>
      <c r="P229" s="1"/>
    </row>
    <row r="230" spans="4:16" x14ac:dyDescent="0.25">
      <c r="D230" s="1"/>
      <c r="E230" s="1"/>
      <c r="F230" s="1"/>
      <c r="G230" s="1"/>
      <c r="H230" s="1"/>
      <c r="I230" s="1"/>
      <c r="K230" s="1"/>
      <c r="L230" s="1"/>
      <c r="M230" s="1"/>
      <c r="N230" s="1"/>
      <c r="O230" s="1"/>
      <c r="P230" s="1"/>
    </row>
    <row r="231" spans="4:16" x14ac:dyDescent="0.25">
      <c r="D231" s="1"/>
      <c r="E231" s="1"/>
      <c r="F231" s="1"/>
      <c r="G231" s="1"/>
      <c r="H231" s="1"/>
      <c r="I231" s="1"/>
      <c r="K231" s="1"/>
      <c r="L231" s="1"/>
      <c r="M231" s="1"/>
      <c r="N231" s="1"/>
      <c r="O231" s="1"/>
      <c r="P231" s="1"/>
    </row>
    <row r="232" spans="4:16" x14ac:dyDescent="0.25">
      <c r="D232" s="1"/>
      <c r="E232" s="1"/>
      <c r="F232" s="1"/>
      <c r="G232" s="1"/>
      <c r="H232" s="1"/>
      <c r="I232" s="1"/>
      <c r="K232" s="1"/>
      <c r="L232" s="1"/>
      <c r="M232" s="1"/>
      <c r="N232" s="1"/>
      <c r="O232" s="1"/>
      <c r="P232" s="1"/>
    </row>
    <row r="233" spans="4:16" x14ac:dyDescent="0.25">
      <c r="D233" s="1"/>
      <c r="E233" s="1"/>
      <c r="F233" s="1"/>
      <c r="G233" s="1"/>
      <c r="H233" s="1"/>
      <c r="I233" s="1"/>
      <c r="K233" s="1"/>
      <c r="L233" s="1"/>
      <c r="M233" s="1"/>
      <c r="N233" s="1"/>
      <c r="O233" s="1"/>
      <c r="P233" s="1"/>
    </row>
    <row r="234" spans="4:16" x14ac:dyDescent="0.25">
      <c r="D234" s="1"/>
      <c r="E234" s="1"/>
      <c r="F234" s="1"/>
      <c r="G234" s="1"/>
      <c r="H234" s="1"/>
      <c r="I234" s="1"/>
      <c r="K234" s="1"/>
      <c r="L234" s="1"/>
      <c r="M234" s="1"/>
      <c r="N234" s="1"/>
      <c r="O234" s="1"/>
      <c r="P234" s="1"/>
    </row>
    <row r="235" spans="4:16" x14ac:dyDescent="0.25">
      <c r="D235" s="1"/>
      <c r="E235" s="1"/>
      <c r="F235" s="1"/>
      <c r="G235" s="1"/>
      <c r="H235" s="1"/>
      <c r="I235" s="1"/>
      <c r="K235" s="1"/>
      <c r="L235" s="1"/>
      <c r="M235" s="1"/>
      <c r="N235" s="1"/>
      <c r="O235" s="1"/>
      <c r="P235" s="1"/>
    </row>
    <row r="236" spans="4:16" x14ac:dyDescent="0.25">
      <c r="D236" s="1"/>
      <c r="E236" s="1"/>
      <c r="F236" s="1"/>
      <c r="G236" s="1"/>
      <c r="H236" s="1"/>
      <c r="I236" s="1"/>
      <c r="K236" s="1"/>
      <c r="L236" s="1"/>
      <c r="M236" s="1"/>
      <c r="N236" s="1"/>
      <c r="O236" s="1"/>
      <c r="P236" s="1"/>
    </row>
    <row r="237" spans="4:16" x14ac:dyDescent="0.25">
      <c r="D237" s="1"/>
      <c r="E237" s="1"/>
      <c r="F237" s="1"/>
      <c r="G237" s="1"/>
      <c r="H237" s="1"/>
      <c r="I237" s="1"/>
      <c r="K237" s="1"/>
      <c r="L237" s="1"/>
      <c r="M237" s="1"/>
      <c r="N237" s="1"/>
      <c r="O237" s="1"/>
      <c r="P237" s="1"/>
    </row>
    <row r="238" spans="4:16" x14ac:dyDescent="0.25">
      <c r="D238" s="1"/>
      <c r="E238" s="1"/>
      <c r="F238" s="1"/>
      <c r="G238" s="1"/>
      <c r="H238" s="1"/>
      <c r="I238" s="1"/>
      <c r="K238" s="1"/>
      <c r="L238" s="1"/>
      <c r="M238" s="1"/>
      <c r="N238" s="1"/>
      <c r="O238" s="1"/>
      <c r="P238" s="1"/>
    </row>
    <row r="239" spans="4:16" x14ac:dyDescent="0.25">
      <c r="D239" s="1"/>
      <c r="E239" s="1"/>
      <c r="F239" s="1"/>
      <c r="G239" s="1"/>
      <c r="H239" s="1"/>
      <c r="I239" s="1"/>
      <c r="K239" s="1"/>
      <c r="L239" s="1"/>
      <c r="M239" s="1"/>
      <c r="N239" s="1"/>
      <c r="O239" s="1"/>
      <c r="P239" s="1"/>
    </row>
    <row r="240" spans="4:16" x14ac:dyDescent="0.25">
      <c r="D240" s="1"/>
      <c r="E240" s="1"/>
      <c r="F240" s="1"/>
      <c r="G240" s="1"/>
      <c r="H240" s="1"/>
      <c r="I240" s="1"/>
      <c r="K240" s="1"/>
      <c r="L240" s="1"/>
      <c r="M240" s="1"/>
      <c r="N240" s="1"/>
      <c r="O240" s="1"/>
      <c r="P240" s="1"/>
    </row>
    <row r="241" spans="4:16" x14ac:dyDescent="0.25">
      <c r="D241" s="1"/>
      <c r="E241" s="1"/>
      <c r="F241" s="1"/>
      <c r="G241" s="1"/>
      <c r="H241" s="1"/>
      <c r="I241" s="1"/>
      <c r="K241" s="1"/>
      <c r="L241" s="1"/>
      <c r="M241" s="1"/>
      <c r="N241" s="1"/>
      <c r="O241" s="1"/>
      <c r="P241" s="1"/>
    </row>
    <row r="242" spans="4:16" x14ac:dyDescent="0.25">
      <c r="D242" s="1"/>
      <c r="E242" s="1"/>
      <c r="F242" s="1"/>
      <c r="G242" s="1"/>
      <c r="H242" s="1"/>
      <c r="I242" s="1"/>
      <c r="K242" s="1"/>
      <c r="L242" s="1"/>
      <c r="M242" s="1"/>
      <c r="N242" s="1"/>
      <c r="O242" s="1"/>
      <c r="P242" s="1"/>
    </row>
    <row r="243" spans="4:16" x14ac:dyDescent="0.25">
      <c r="D243" s="1"/>
      <c r="E243" s="1"/>
      <c r="F243" s="1"/>
      <c r="G243" s="1"/>
      <c r="H243" s="1"/>
      <c r="I243" s="1"/>
      <c r="K243" s="1"/>
      <c r="L243" s="1"/>
      <c r="M243" s="1"/>
      <c r="N243" s="1"/>
      <c r="O243" s="1"/>
      <c r="P243" s="1"/>
    </row>
    <row r="244" spans="4:16" x14ac:dyDescent="0.25">
      <c r="D244" s="1"/>
      <c r="E244" s="1"/>
      <c r="F244" s="1"/>
      <c r="G244" s="1"/>
      <c r="H244" s="1"/>
      <c r="I244" s="1"/>
      <c r="K244" s="1"/>
      <c r="L244" s="1"/>
      <c r="M244" s="1"/>
      <c r="N244" s="1"/>
      <c r="O244" s="1"/>
      <c r="P244" s="1"/>
    </row>
    <row r="245" spans="4:16" x14ac:dyDescent="0.25">
      <c r="D245" s="1"/>
      <c r="E245" s="1"/>
      <c r="F245" s="1"/>
      <c r="G245" s="1"/>
      <c r="H245" s="1"/>
      <c r="I245" s="1"/>
      <c r="K245" s="1"/>
      <c r="L245" s="1"/>
      <c r="M245" s="1"/>
      <c r="N245" s="1"/>
      <c r="O245" s="1"/>
      <c r="P245" s="1"/>
    </row>
    <row r="246" spans="4:16" x14ac:dyDescent="0.25">
      <c r="D246" s="1"/>
      <c r="E246" s="1"/>
      <c r="F246" s="1"/>
      <c r="G246" s="1"/>
      <c r="H246" s="1"/>
      <c r="I246" s="1"/>
      <c r="K246" s="1"/>
      <c r="L246" s="1"/>
      <c r="M246" s="1"/>
      <c r="N246" s="1"/>
      <c r="O246" s="1"/>
      <c r="P246" s="1"/>
    </row>
    <row r="247" spans="4:16" x14ac:dyDescent="0.25">
      <c r="D247" s="1"/>
      <c r="E247" s="1"/>
      <c r="F247" s="1"/>
      <c r="G247" s="1"/>
      <c r="H247" s="1"/>
      <c r="I247" s="1"/>
      <c r="K247" s="1"/>
      <c r="L247" s="1"/>
      <c r="M247" s="1"/>
      <c r="N247" s="1"/>
      <c r="O247" s="1"/>
      <c r="P247" s="1"/>
    </row>
    <row r="248" spans="4:16" x14ac:dyDescent="0.25">
      <c r="D248" s="1"/>
      <c r="E248" s="1"/>
      <c r="F248" s="1"/>
      <c r="G248" s="1"/>
      <c r="H248" s="1"/>
      <c r="I248" s="1"/>
      <c r="K248" s="1"/>
      <c r="L248" s="1"/>
      <c r="M248" s="1"/>
      <c r="N248" s="1"/>
      <c r="O248" s="1"/>
      <c r="P248" s="1"/>
    </row>
    <row r="249" spans="4:16" x14ac:dyDescent="0.25">
      <c r="D249" s="1"/>
      <c r="E249" s="1"/>
      <c r="F249" s="1"/>
      <c r="G249" s="1"/>
      <c r="H249" s="1"/>
      <c r="I249" s="1"/>
      <c r="K249" s="1"/>
      <c r="L249" s="1"/>
      <c r="M249" s="1"/>
      <c r="N249" s="1"/>
      <c r="O249" s="1"/>
      <c r="P249" s="1"/>
    </row>
    <row r="250" spans="4:16" x14ac:dyDescent="0.25">
      <c r="D250" s="1"/>
      <c r="E250" s="1"/>
      <c r="F250" s="1"/>
      <c r="G250" s="1"/>
      <c r="H250" s="1"/>
      <c r="I250" s="1"/>
      <c r="K250" s="1"/>
      <c r="L250" s="1"/>
      <c r="M250" s="1"/>
      <c r="N250" s="1"/>
      <c r="O250" s="1"/>
      <c r="P250" s="1"/>
    </row>
    <row r="251" spans="4:16" x14ac:dyDescent="0.25">
      <c r="D251" s="1"/>
      <c r="E251" s="1"/>
      <c r="F251" s="1"/>
      <c r="G251" s="1"/>
      <c r="H251" s="1"/>
      <c r="I251" s="1"/>
      <c r="K251" s="1"/>
      <c r="L251" s="1"/>
      <c r="M251" s="1"/>
      <c r="N251" s="1"/>
      <c r="O251" s="1"/>
      <c r="P251" s="1"/>
    </row>
    <row r="252" spans="4:16" x14ac:dyDescent="0.25">
      <c r="D252" s="1"/>
      <c r="E252" s="1"/>
      <c r="F252" s="1"/>
      <c r="G252" s="1"/>
      <c r="H252" s="1"/>
      <c r="I252" s="1"/>
      <c r="K252" s="1"/>
      <c r="L252" s="1"/>
      <c r="M252" s="1"/>
      <c r="N252" s="1"/>
      <c r="O252" s="1"/>
      <c r="P252" s="1"/>
    </row>
    <row r="253" spans="4:16" x14ac:dyDescent="0.25">
      <c r="D253" s="1"/>
      <c r="E253" s="1"/>
      <c r="F253" s="1"/>
      <c r="G253" s="1"/>
      <c r="H253" s="1"/>
      <c r="I253" s="1"/>
      <c r="K253" s="1"/>
      <c r="L253" s="1"/>
      <c r="M253" s="1"/>
      <c r="N253" s="1"/>
      <c r="O253" s="1"/>
      <c r="P253" s="1"/>
    </row>
    <row r="254" spans="4:16" x14ac:dyDescent="0.25">
      <c r="D254" s="1"/>
      <c r="E254" s="1"/>
      <c r="F254" s="1"/>
      <c r="G254" s="1"/>
      <c r="H254" s="1"/>
      <c r="I254" s="1"/>
      <c r="K254" s="1"/>
      <c r="L254" s="1"/>
      <c r="M254" s="1"/>
      <c r="N254" s="1"/>
      <c r="O254" s="1"/>
      <c r="P254" s="1"/>
    </row>
    <row r="255" spans="4:16" x14ac:dyDescent="0.25">
      <c r="D255" s="1"/>
      <c r="E255" s="1"/>
      <c r="F255" s="1"/>
      <c r="G255" s="1"/>
      <c r="H255" s="1"/>
      <c r="I255" s="1"/>
      <c r="K255" s="1"/>
      <c r="L255" s="1"/>
      <c r="M255" s="1"/>
      <c r="N255" s="1"/>
      <c r="O255" s="1"/>
      <c r="P255" s="1"/>
    </row>
    <row r="256" spans="4:16" x14ac:dyDescent="0.25">
      <c r="D256" s="1"/>
      <c r="E256" s="1"/>
      <c r="F256" s="1"/>
      <c r="G256" s="1"/>
      <c r="H256" s="1"/>
      <c r="I256" s="1"/>
      <c r="K256" s="1"/>
      <c r="L256" s="1"/>
      <c r="M256" s="1"/>
      <c r="N256" s="1"/>
      <c r="O256" s="1"/>
      <c r="P256" s="1"/>
    </row>
    <row r="257" spans="4:16" x14ac:dyDescent="0.25">
      <c r="D257" s="1"/>
      <c r="E257" s="1"/>
      <c r="F257" s="1"/>
      <c r="G257" s="1"/>
      <c r="H257" s="1"/>
      <c r="I257" s="1"/>
      <c r="K257" s="1"/>
      <c r="L257" s="1"/>
      <c r="M257" s="1"/>
      <c r="N257" s="1"/>
      <c r="O257" s="1"/>
      <c r="P257" s="1"/>
    </row>
    <row r="258" spans="4:16" x14ac:dyDescent="0.25">
      <c r="D258" s="1"/>
      <c r="E258" s="1"/>
      <c r="F258" s="1"/>
      <c r="G258" s="1"/>
      <c r="H258" s="1"/>
      <c r="I258" s="1"/>
      <c r="K258" s="1"/>
      <c r="L258" s="1"/>
      <c r="M258" s="1"/>
      <c r="N258" s="1"/>
      <c r="O258" s="1"/>
      <c r="P258" s="1"/>
    </row>
    <row r="259" spans="4:16" x14ac:dyDescent="0.25">
      <c r="D259" s="1"/>
      <c r="E259" s="1"/>
      <c r="F259" s="1"/>
      <c r="G259" s="1"/>
      <c r="H259" s="1"/>
      <c r="I259" s="1"/>
      <c r="K259" s="1"/>
      <c r="L259" s="1"/>
      <c r="M259" s="1"/>
      <c r="N259" s="1"/>
      <c r="O259" s="1"/>
      <c r="P259" s="1"/>
    </row>
    <row r="260" spans="4:16" x14ac:dyDescent="0.25">
      <c r="D260" s="1"/>
      <c r="E260" s="1"/>
      <c r="F260" s="1"/>
      <c r="G260" s="1"/>
      <c r="H260" s="1"/>
      <c r="I260" s="1"/>
      <c r="K260" s="1"/>
      <c r="L260" s="1"/>
      <c r="M260" s="1"/>
      <c r="N260" s="1"/>
      <c r="O260" s="1"/>
      <c r="P260" s="1"/>
    </row>
    <row r="261" spans="4:16" x14ac:dyDescent="0.25">
      <c r="D261" s="1"/>
      <c r="E261" s="1"/>
      <c r="F261" s="1"/>
      <c r="G261" s="1"/>
      <c r="H261" s="1"/>
      <c r="I261" s="1"/>
      <c r="K261" s="1"/>
      <c r="L261" s="1"/>
      <c r="M261" s="1"/>
      <c r="N261" s="1"/>
      <c r="O261" s="1"/>
      <c r="P261" s="1"/>
    </row>
    <row r="262" spans="4:16" x14ac:dyDescent="0.25">
      <c r="D262" s="1"/>
      <c r="E262" s="1"/>
      <c r="F262" s="1"/>
      <c r="G262" s="1"/>
      <c r="H262" s="1"/>
      <c r="I262" s="1"/>
      <c r="K262" s="1"/>
      <c r="L262" s="1"/>
      <c r="M262" s="1"/>
      <c r="N262" s="1"/>
      <c r="O262" s="1"/>
      <c r="P262" s="1"/>
    </row>
    <row r="263" spans="4:16" x14ac:dyDescent="0.25">
      <c r="D263" s="1"/>
      <c r="E263" s="1"/>
      <c r="F263" s="1"/>
      <c r="G263" s="1"/>
      <c r="H263" s="1"/>
      <c r="I263" s="1"/>
      <c r="K263" s="1"/>
      <c r="L263" s="1"/>
      <c r="M263" s="1"/>
      <c r="N263" s="1"/>
      <c r="O263" s="1"/>
      <c r="P263" s="1"/>
    </row>
    <row r="264" spans="4:16" x14ac:dyDescent="0.25">
      <c r="D264" s="1"/>
      <c r="E264" s="1"/>
      <c r="F264" s="1"/>
      <c r="G264" s="1"/>
      <c r="H264" s="1"/>
      <c r="I264" s="1"/>
      <c r="K264" s="1"/>
      <c r="L264" s="1"/>
      <c r="M264" s="1"/>
      <c r="N264" s="1"/>
      <c r="O264" s="1"/>
      <c r="P264" s="1"/>
    </row>
    <row r="265" spans="4:16" x14ac:dyDescent="0.25">
      <c r="D265" s="1"/>
      <c r="E265" s="1"/>
      <c r="F265" s="1"/>
      <c r="G265" s="1"/>
      <c r="H265" s="1"/>
      <c r="I265" s="1"/>
      <c r="K265" s="1"/>
      <c r="L265" s="1"/>
      <c r="M265" s="1"/>
      <c r="N265" s="1"/>
      <c r="O265" s="1"/>
      <c r="P265" s="1"/>
    </row>
    <row r="266" spans="4:16" x14ac:dyDescent="0.25">
      <c r="D266" s="1"/>
      <c r="E266" s="1"/>
      <c r="F266" s="1"/>
      <c r="G266" s="1"/>
      <c r="H266" s="1"/>
      <c r="I266" s="1"/>
      <c r="K266" s="1"/>
      <c r="L266" s="1"/>
      <c r="M266" s="1"/>
      <c r="N266" s="1"/>
      <c r="O266" s="1"/>
      <c r="P266" s="1"/>
    </row>
    <row r="267" spans="4:16" x14ac:dyDescent="0.25">
      <c r="D267" s="1"/>
      <c r="E267" s="1"/>
      <c r="F267" s="1"/>
      <c r="G267" s="1"/>
      <c r="H267" s="1"/>
      <c r="I267" s="1"/>
      <c r="K267" s="1"/>
      <c r="L267" s="1"/>
      <c r="M267" s="1"/>
      <c r="N267" s="1"/>
      <c r="O267" s="1"/>
      <c r="P267" s="1"/>
    </row>
    <row r="268" spans="4:16" x14ac:dyDescent="0.25">
      <c r="D268" s="1"/>
      <c r="E268" s="1"/>
      <c r="F268" s="1"/>
      <c r="G268" s="1"/>
      <c r="H268" s="1"/>
      <c r="I268" s="1"/>
      <c r="K268" s="1"/>
      <c r="L268" s="1"/>
      <c r="M268" s="1"/>
      <c r="N268" s="1"/>
      <c r="O268" s="1"/>
      <c r="P268" s="1"/>
    </row>
    <row r="269" spans="4:16" x14ac:dyDescent="0.25">
      <c r="D269" s="1"/>
      <c r="E269" s="1"/>
      <c r="F269" s="1"/>
      <c r="G269" s="1"/>
      <c r="H269" s="1"/>
      <c r="I269" s="1"/>
      <c r="K269" s="1"/>
      <c r="L269" s="1"/>
      <c r="M269" s="1"/>
      <c r="N269" s="1"/>
      <c r="O269" s="1"/>
      <c r="P269" s="1"/>
    </row>
    <row r="270" spans="4:16" x14ac:dyDescent="0.25">
      <c r="D270" s="1"/>
      <c r="E270" s="1"/>
      <c r="F270" s="1"/>
      <c r="G270" s="1"/>
      <c r="H270" s="1"/>
      <c r="I270" s="1"/>
      <c r="K270" s="1"/>
      <c r="L270" s="1"/>
      <c r="M270" s="1"/>
      <c r="N270" s="1"/>
      <c r="O270" s="1"/>
      <c r="P270" s="1"/>
    </row>
    <row r="271" spans="4:16" x14ac:dyDescent="0.25">
      <c r="D271" s="1"/>
      <c r="E271" s="1"/>
      <c r="F271" s="1"/>
      <c r="G271" s="1"/>
      <c r="H271" s="1"/>
      <c r="I271" s="1"/>
      <c r="K271" s="1"/>
      <c r="L271" s="1"/>
      <c r="M271" s="1"/>
      <c r="N271" s="1"/>
      <c r="O271" s="1"/>
      <c r="P271" s="1"/>
    </row>
    <row r="272" spans="4:16" x14ac:dyDescent="0.25">
      <c r="D272" s="1"/>
      <c r="E272" s="1"/>
      <c r="F272" s="1"/>
      <c r="G272" s="1"/>
      <c r="H272" s="1"/>
      <c r="I272" s="1"/>
      <c r="K272" s="1"/>
      <c r="L272" s="1"/>
      <c r="M272" s="1"/>
      <c r="N272" s="1"/>
      <c r="O272" s="1"/>
      <c r="P272" s="1"/>
    </row>
    <row r="273" spans="4:16" x14ac:dyDescent="0.25">
      <c r="D273" s="1"/>
      <c r="E273" s="1"/>
      <c r="F273" s="1"/>
      <c r="G273" s="1"/>
      <c r="H273" s="1"/>
      <c r="I273" s="1"/>
      <c r="K273" s="1"/>
      <c r="L273" s="1"/>
      <c r="M273" s="1"/>
      <c r="N273" s="1"/>
      <c r="O273" s="1"/>
      <c r="P273" s="1"/>
    </row>
    <row r="274" spans="4:16" x14ac:dyDescent="0.25">
      <c r="D274" s="1"/>
      <c r="E274" s="1"/>
      <c r="F274" s="1"/>
      <c r="G274" s="1"/>
      <c r="H274" s="1"/>
      <c r="I274" s="1"/>
      <c r="K274" s="1"/>
      <c r="L274" s="1"/>
      <c r="M274" s="1"/>
      <c r="N274" s="1"/>
      <c r="O274" s="1"/>
      <c r="P274" s="1"/>
    </row>
    <row r="275" spans="4:16" x14ac:dyDescent="0.25">
      <c r="D275" s="1"/>
      <c r="E275" s="1"/>
      <c r="F275" s="1"/>
      <c r="G275" s="1"/>
      <c r="H275" s="1"/>
      <c r="I275" s="1"/>
      <c r="K275" s="1"/>
      <c r="L275" s="1"/>
      <c r="M275" s="1"/>
      <c r="N275" s="1"/>
      <c r="O275" s="1"/>
      <c r="P275" s="1"/>
    </row>
    <row r="276" spans="4:16" x14ac:dyDescent="0.25">
      <c r="D276" s="1"/>
      <c r="E276" s="1"/>
      <c r="F276" s="1"/>
      <c r="G276" s="1"/>
      <c r="H276" s="1"/>
      <c r="I276" s="1"/>
      <c r="K276" s="1"/>
      <c r="L276" s="1"/>
      <c r="M276" s="1"/>
      <c r="N276" s="1"/>
      <c r="O276" s="1"/>
      <c r="P276" s="1"/>
    </row>
    <row r="277" spans="4:16" x14ac:dyDescent="0.25">
      <c r="D277" s="1"/>
      <c r="E277" s="1"/>
      <c r="F277" s="1"/>
      <c r="G277" s="1"/>
      <c r="H277" s="1"/>
      <c r="I277" s="1"/>
      <c r="K277" s="1"/>
      <c r="L277" s="1"/>
      <c r="M277" s="1"/>
      <c r="N277" s="1"/>
      <c r="O277" s="1"/>
      <c r="P277" s="1"/>
    </row>
    <row r="278" spans="4:16" x14ac:dyDescent="0.25">
      <c r="D278" s="1"/>
      <c r="E278" s="1"/>
      <c r="F278" s="1"/>
      <c r="G278" s="1"/>
      <c r="H278" s="1"/>
      <c r="I278" s="1"/>
      <c r="K278" s="1"/>
      <c r="L278" s="1"/>
      <c r="M278" s="1"/>
      <c r="N278" s="1"/>
      <c r="O278" s="1"/>
      <c r="P278" s="1"/>
    </row>
    <row r="279" spans="4:16" x14ac:dyDescent="0.25">
      <c r="D279" s="1"/>
      <c r="E279" s="1"/>
      <c r="F279" s="1"/>
      <c r="G279" s="1"/>
      <c r="H279" s="1"/>
      <c r="I279" s="1"/>
      <c r="K279" s="1"/>
      <c r="L279" s="1"/>
      <c r="M279" s="1"/>
      <c r="N279" s="1"/>
      <c r="O279" s="1"/>
      <c r="P279" s="1"/>
    </row>
    <row r="280" spans="4:16" x14ac:dyDescent="0.25">
      <c r="D280" s="1"/>
      <c r="E280" s="1"/>
      <c r="F280" s="1"/>
      <c r="G280" s="1"/>
      <c r="H280" s="1"/>
      <c r="I280" s="1"/>
      <c r="K280" s="1"/>
      <c r="L280" s="1"/>
      <c r="M280" s="1"/>
      <c r="N280" s="1"/>
      <c r="O280" s="1"/>
      <c r="P280" s="1"/>
    </row>
    <row r="281" spans="4:16" x14ac:dyDescent="0.25">
      <c r="D281" s="1"/>
      <c r="E281" s="1"/>
      <c r="F281" s="1"/>
      <c r="G281" s="1"/>
      <c r="H281" s="1"/>
      <c r="I281" s="1"/>
      <c r="K281" s="1"/>
      <c r="L281" s="1"/>
      <c r="M281" s="1"/>
      <c r="N281" s="1"/>
      <c r="O281" s="1"/>
      <c r="P281" s="1"/>
    </row>
    <row r="282" spans="4:16" x14ac:dyDescent="0.25">
      <c r="D282" s="1"/>
      <c r="E282" s="1"/>
      <c r="F282" s="1"/>
      <c r="G282" s="1"/>
      <c r="H282" s="1"/>
      <c r="I282" s="1"/>
      <c r="K282" s="1"/>
      <c r="L282" s="1"/>
      <c r="M282" s="1"/>
      <c r="N282" s="1"/>
      <c r="O282" s="1"/>
      <c r="P282" s="1"/>
    </row>
    <row r="283" spans="4:16" x14ac:dyDescent="0.25">
      <c r="D283" s="1"/>
      <c r="E283" s="1"/>
      <c r="F283" s="1"/>
      <c r="G283" s="1"/>
      <c r="H283" s="1"/>
      <c r="I283" s="1"/>
      <c r="K283" s="1"/>
      <c r="L283" s="1"/>
      <c r="M283" s="1"/>
      <c r="N283" s="1"/>
      <c r="O283" s="1"/>
      <c r="P283" s="1"/>
    </row>
    <row r="284" spans="4:16" x14ac:dyDescent="0.25">
      <c r="D284" s="1"/>
      <c r="E284" s="1"/>
      <c r="F284" s="1"/>
      <c r="G284" s="1"/>
      <c r="H284" s="1"/>
      <c r="I284" s="1"/>
      <c r="K284" s="1"/>
      <c r="L284" s="1"/>
      <c r="M284" s="1"/>
      <c r="N284" s="1"/>
      <c r="O284" s="1"/>
      <c r="P284" s="1"/>
    </row>
    <row r="285" spans="4:16" x14ac:dyDescent="0.25">
      <c r="D285" s="1"/>
      <c r="E285" s="1"/>
      <c r="F285" s="1"/>
      <c r="G285" s="1"/>
      <c r="H285" s="1"/>
      <c r="I285" s="1"/>
      <c r="K285" s="1"/>
      <c r="L285" s="1"/>
      <c r="M285" s="1"/>
      <c r="N285" s="1"/>
      <c r="O285" s="1"/>
      <c r="P285" s="1"/>
    </row>
    <row r="286" spans="4:16" x14ac:dyDescent="0.25">
      <c r="D286" s="1"/>
      <c r="E286" s="1"/>
      <c r="F286" s="1"/>
      <c r="G286" s="1"/>
      <c r="H286" s="1"/>
      <c r="I286" s="1"/>
      <c r="K286" s="1"/>
      <c r="L286" s="1"/>
      <c r="M286" s="1"/>
      <c r="N286" s="1"/>
      <c r="O286" s="1"/>
      <c r="P286" s="1"/>
    </row>
    <row r="287" spans="4:16" x14ac:dyDescent="0.25">
      <c r="D287" s="1"/>
      <c r="E287" s="1"/>
      <c r="F287" s="1"/>
      <c r="G287" s="1"/>
      <c r="H287" s="1"/>
      <c r="I287" s="1"/>
      <c r="K287" s="1"/>
      <c r="L287" s="1"/>
      <c r="M287" s="1"/>
      <c r="N287" s="1"/>
      <c r="O287" s="1"/>
      <c r="P287" s="1"/>
    </row>
    <row r="288" spans="4:16" x14ac:dyDescent="0.25">
      <c r="D288" s="1"/>
      <c r="E288" s="1"/>
      <c r="F288" s="1"/>
      <c r="G288" s="1"/>
      <c r="H288" s="1"/>
      <c r="I288" s="1"/>
      <c r="K288" s="1"/>
      <c r="L288" s="1"/>
      <c r="M288" s="1"/>
      <c r="N288" s="1"/>
      <c r="O288" s="1"/>
      <c r="P288" s="1"/>
    </row>
    <row r="289" spans="4:16" x14ac:dyDescent="0.25">
      <c r="D289" s="1"/>
      <c r="E289" s="1"/>
      <c r="F289" s="1"/>
      <c r="G289" s="1"/>
      <c r="H289" s="1"/>
      <c r="I289" s="1"/>
      <c r="K289" s="1"/>
      <c r="L289" s="1"/>
      <c r="M289" s="1"/>
      <c r="N289" s="1"/>
      <c r="O289" s="1"/>
      <c r="P289" s="1"/>
    </row>
    <row r="290" spans="4:16" x14ac:dyDescent="0.25">
      <c r="D290" s="1"/>
      <c r="E290" s="1"/>
      <c r="F290" s="1"/>
      <c r="G290" s="1"/>
      <c r="H290" s="1"/>
      <c r="I290" s="1"/>
      <c r="K290" s="1"/>
      <c r="L290" s="1"/>
      <c r="M290" s="1"/>
      <c r="N290" s="1"/>
      <c r="O290" s="1"/>
      <c r="P290" s="1"/>
    </row>
    <row r="291" spans="4:16" x14ac:dyDescent="0.25">
      <c r="D291" s="1"/>
      <c r="E291" s="1"/>
      <c r="F291" s="1"/>
      <c r="G291" s="1"/>
      <c r="H291" s="1"/>
      <c r="I291" s="1"/>
      <c r="K291" s="1"/>
      <c r="L291" s="1"/>
      <c r="M291" s="1"/>
      <c r="N291" s="1"/>
      <c r="O291" s="1"/>
      <c r="P291" s="1"/>
    </row>
    <row r="292" spans="4:16" x14ac:dyDescent="0.25">
      <c r="D292" s="1"/>
      <c r="E292" s="1"/>
      <c r="F292" s="1"/>
      <c r="G292" s="1"/>
      <c r="H292" s="1"/>
      <c r="I292" s="1"/>
      <c r="K292" s="1"/>
      <c r="L292" s="1"/>
      <c r="M292" s="1"/>
      <c r="N292" s="1"/>
      <c r="O292" s="1"/>
      <c r="P292" s="1"/>
    </row>
    <row r="293" spans="4:16" x14ac:dyDescent="0.25">
      <c r="D293" s="1"/>
      <c r="E293" s="1"/>
      <c r="F293" s="1"/>
      <c r="G293" s="1"/>
      <c r="H293" s="1"/>
      <c r="I293" s="1"/>
      <c r="K293" s="1"/>
      <c r="L293" s="1"/>
      <c r="M293" s="1"/>
      <c r="N293" s="1"/>
      <c r="O293" s="1"/>
      <c r="P293" s="1"/>
    </row>
    <row r="294" spans="4:16" x14ac:dyDescent="0.25">
      <c r="D294" s="1"/>
      <c r="E294" s="1"/>
      <c r="F294" s="1"/>
      <c r="G294" s="1"/>
      <c r="H294" s="1"/>
      <c r="I294" s="1"/>
      <c r="K294" s="1"/>
      <c r="L294" s="1"/>
      <c r="M294" s="1"/>
      <c r="N294" s="1"/>
      <c r="O294" s="1"/>
      <c r="P294" s="1"/>
    </row>
    <row r="295" spans="4:16" x14ac:dyDescent="0.25">
      <c r="D295" s="1"/>
      <c r="E295" s="1"/>
      <c r="F295" s="1"/>
      <c r="G295" s="1"/>
      <c r="H295" s="1"/>
      <c r="I295" s="1"/>
      <c r="K295" s="1"/>
      <c r="L295" s="1"/>
      <c r="M295" s="1"/>
      <c r="N295" s="1"/>
      <c r="O295" s="1"/>
      <c r="P295" s="1"/>
    </row>
    <row r="296" spans="4:16" x14ac:dyDescent="0.25">
      <c r="D296" s="1"/>
      <c r="E296" s="1"/>
      <c r="F296" s="1"/>
      <c r="G296" s="1"/>
      <c r="H296" s="1"/>
      <c r="I296" s="1"/>
      <c r="K296" s="1"/>
      <c r="L296" s="1"/>
      <c r="M296" s="1"/>
      <c r="N296" s="1"/>
      <c r="O296" s="1"/>
      <c r="P296" s="1"/>
    </row>
    <row r="297" spans="4:16" x14ac:dyDescent="0.25">
      <c r="D297" s="1"/>
      <c r="E297" s="1"/>
      <c r="F297" s="1"/>
      <c r="G297" s="1"/>
      <c r="H297" s="1"/>
      <c r="I297" s="1"/>
      <c r="K297" s="1"/>
      <c r="L297" s="1"/>
      <c r="M297" s="1"/>
      <c r="N297" s="1"/>
      <c r="O297" s="1"/>
      <c r="P297" s="1"/>
    </row>
    <row r="298" spans="4:16" x14ac:dyDescent="0.25">
      <c r="D298" s="1"/>
      <c r="E298" s="1"/>
      <c r="F298" s="1"/>
      <c r="G298" s="1"/>
      <c r="H298" s="1"/>
      <c r="I298" s="1"/>
      <c r="K298" s="1"/>
      <c r="L298" s="1"/>
      <c r="M298" s="1"/>
      <c r="N298" s="1"/>
      <c r="O298" s="1"/>
      <c r="P298" s="1"/>
    </row>
    <row r="299" spans="4:16" x14ac:dyDescent="0.25">
      <c r="D299" s="1"/>
      <c r="E299" s="1"/>
      <c r="F299" s="1"/>
      <c r="G299" s="1"/>
      <c r="H299" s="1"/>
      <c r="I299" s="1"/>
      <c r="K299" s="1"/>
      <c r="L299" s="1"/>
      <c r="M299" s="1"/>
      <c r="N299" s="1"/>
      <c r="O299" s="1"/>
      <c r="P299" s="1"/>
    </row>
    <row r="300" spans="4:16" x14ac:dyDescent="0.25">
      <c r="D300" s="1"/>
      <c r="E300" s="1"/>
      <c r="F300" s="1"/>
      <c r="G300" s="1"/>
      <c r="H300" s="1"/>
      <c r="I300" s="1"/>
      <c r="K300" s="1"/>
      <c r="L300" s="1"/>
      <c r="M300" s="1"/>
      <c r="N300" s="1"/>
      <c r="O300" s="1"/>
      <c r="P300" s="1"/>
    </row>
    <row r="301" spans="4:16" x14ac:dyDescent="0.25">
      <c r="D301" s="1"/>
      <c r="E301" s="1"/>
      <c r="F301" s="1"/>
      <c r="G301" s="1"/>
      <c r="H301" s="1"/>
      <c r="I301" s="1"/>
      <c r="K301" s="1"/>
      <c r="L301" s="1"/>
      <c r="M301" s="1"/>
      <c r="N301" s="1"/>
      <c r="O301" s="1"/>
      <c r="P301" s="1"/>
    </row>
    <row r="302" spans="4:16" x14ac:dyDescent="0.25">
      <c r="D302" s="1"/>
      <c r="E302" s="1"/>
      <c r="F302" s="1"/>
      <c r="G302" s="1"/>
      <c r="H302" s="1"/>
      <c r="I302" s="1"/>
      <c r="K302" s="1"/>
      <c r="L302" s="1"/>
      <c r="M302" s="1"/>
      <c r="N302" s="1"/>
      <c r="O302" s="1"/>
      <c r="P302" s="1"/>
    </row>
    <row r="303" spans="4:16" x14ac:dyDescent="0.25">
      <c r="D303" s="1"/>
      <c r="E303" s="1"/>
      <c r="F303" s="1"/>
      <c r="G303" s="1"/>
      <c r="H303" s="1"/>
      <c r="I303" s="1"/>
      <c r="K303" s="1"/>
      <c r="L303" s="1"/>
      <c r="M303" s="1"/>
      <c r="N303" s="1"/>
      <c r="O303" s="1"/>
      <c r="P303" s="1"/>
    </row>
    <row r="304" spans="4:16" x14ac:dyDescent="0.25">
      <c r="D304" s="1"/>
      <c r="E304" s="1"/>
      <c r="F304" s="1"/>
      <c r="G304" s="1"/>
      <c r="H304" s="1"/>
      <c r="I304" s="1"/>
      <c r="K304" s="1"/>
      <c r="L304" s="1"/>
      <c r="M304" s="1"/>
      <c r="N304" s="1"/>
      <c r="O304" s="1"/>
      <c r="P304" s="1"/>
    </row>
    <row r="305" spans="4:16" x14ac:dyDescent="0.25">
      <c r="D305" s="1"/>
      <c r="E305" s="1"/>
      <c r="F305" s="1"/>
      <c r="G305" s="1"/>
      <c r="H305" s="1"/>
      <c r="I305" s="1"/>
      <c r="K305" s="1"/>
      <c r="L305" s="1"/>
      <c r="M305" s="1"/>
      <c r="N305" s="1"/>
      <c r="O305" s="1"/>
      <c r="P305" s="1"/>
    </row>
    <row r="306" spans="4:16" x14ac:dyDescent="0.25">
      <c r="D306" s="1"/>
      <c r="E306" s="1"/>
      <c r="F306" s="1"/>
      <c r="G306" s="1"/>
      <c r="H306" s="1"/>
      <c r="I306" s="1"/>
      <c r="K306" s="1"/>
      <c r="L306" s="1"/>
      <c r="M306" s="1"/>
      <c r="N306" s="1"/>
      <c r="O306" s="1"/>
      <c r="P306" s="1"/>
    </row>
    <row r="307" spans="4:16" x14ac:dyDescent="0.25">
      <c r="D307" s="1"/>
      <c r="E307" s="1"/>
      <c r="F307" s="1"/>
      <c r="G307" s="1"/>
      <c r="H307" s="1"/>
      <c r="I307" s="1"/>
      <c r="K307" s="1"/>
      <c r="L307" s="1"/>
      <c r="M307" s="1"/>
      <c r="N307" s="1"/>
      <c r="O307" s="1"/>
      <c r="P307" s="1"/>
    </row>
    <row r="308" spans="4:16" x14ac:dyDescent="0.25">
      <c r="D308" s="1"/>
      <c r="E308" s="1"/>
      <c r="F308" s="1"/>
      <c r="G308" s="1"/>
      <c r="H308" s="1"/>
      <c r="I308" s="1"/>
      <c r="K308" s="1"/>
      <c r="L308" s="1"/>
      <c r="M308" s="1"/>
      <c r="N308" s="1"/>
      <c r="O308" s="1"/>
      <c r="P308" s="1"/>
    </row>
    <row r="309" spans="4:16" x14ac:dyDescent="0.25">
      <c r="D309" s="1"/>
      <c r="E309" s="1"/>
      <c r="F309" s="1"/>
      <c r="G309" s="1"/>
      <c r="H309" s="1"/>
      <c r="I309" s="1"/>
      <c r="K309" s="1"/>
      <c r="L309" s="1"/>
      <c r="M309" s="1"/>
      <c r="N309" s="1"/>
      <c r="O309" s="1"/>
      <c r="P309" s="1"/>
    </row>
    <row r="310" spans="4:16" x14ac:dyDescent="0.25">
      <c r="D310" s="1"/>
      <c r="E310" s="1"/>
      <c r="F310" s="1"/>
      <c r="G310" s="1"/>
      <c r="H310" s="1"/>
      <c r="I310" s="1"/>
      <c r="K310" s="1"/>
      <c r="L310" s="1"/>
      <c r="M310" s="1"/>
      <c r="N310" s="1"/>
      <c r="O310" s="1"/>
      <c r="P310" s="1"/>
    </row>
    <row r="311" spans="4:16" x14ac:dyDescent="0.25">
      <c r="D311" s="1"/>
      <c r="E311" s="1"/>
      <c r="F311" s="1"/>
      <c r="G311" s="1"/>
      <c r="H311" s="1"/>
      <c r="I311" s="1"/>
      <c r="K311" s="1"/>
      <c r="L311" s="1"/>
      <c r="M311" s="1"/>
      <c r="N311" s="1"/>
      <c r="O311" s="1"/>
      <c r="P311" s="1"/>
    </row>
    <row r="312" spans="4:16" x14ac:dyDescent="0.25">
      <c r="D312" s="1"/>
      <c r="E312" s="1"/>
      <c r="F312" s="1"/>
      <c r="G312" s="1"/>
      <c r="H312" s="1"/>
      <c r="I312" s="1"/>
      <c r="K312" s="1"/>
      <c r="L312" s="1"/>
      <c r="M312" s="1"/>
      <c r="N312" s="1"/>
      <c r="O312" s="1"/>
      <c r="P312" s="1"/>
    </row>
    <row r="313" spans="4:16" x14ac:dyDescent="0.25">
      <c r="D313" s="1"/>
      <c r="E313" s="1"/>
      <c r="F313" s="1"/>
      <c r="G313" s="1"/>
      <c r="H313" s="1"/>
      <c r="I313" s="1"/>
      <c r="K313" s="1"/>
      <c r="L313" s="1"/>
      <c r="M313" s="1"/>
      <c r="N313" s="1"/>
      <c r="O313" s="1"/>
      <c r="P313" s="1"/>
    </row>
    <row r="314" spans="4:16" x14ac:dyDescent="0.25">
      <c r="D314" s="1"/>
      <c r="E314" s="1"/>
      <c r="F314" s="1"/>
      <c r="G314" s="1"/>
      <c r="H314" s="1"/>
      <c r="I314" s="1"/>
      <c r="K314" s="1"/>
      <c r="L314" s="1"/>
      <c r="M314" s="1"/>
      <c r="N314" s="1"/>
      <c r="O314" s="1"/>
      <c r="P314" s="1"/>
    </row>
    <row r="315" spans="4:16" x14ac:dyDescent="0.25">
      <c r="D315" s="1"/>
      <c r="E315" s="1"/>
      <c r="F315" s="1"/>
      <c r="G315" s="1"/>
      <c r="H315" s="1"/>
      <c r="I315" s="1"/>
      <c r="K315" s="1"/>
      <c r="L315" s="1"/>
      <c r="M315" s="1"/>
      <c r="N315" s="1"/>
      <c r="O315" s="1"/>
      <c r="P315" s="1"/>
    </row>
    <row r="316" spans="4:16" x14ac:dyDescent="0.25">
      <c r="D316" s="1"/>
      <c r="E316" s="1"/>
      <c r="F316" s="1"/>
      <c r="G316" s="1"/>
      <c r="H316" s="1"/>
      <c r="I316" s="1"/>
      <c r="K316" s="1"/>
      <c r="L316" s="1"/>
      <c r="M316" s="1"/>
      <c r="N316" s="1"/>
      <c r="O316" s="1"/>
      <c r="P316" s="1"/>
    </row>
    <row r="317" spans="4:16" x14ac:dyDescent="0.25">
      <c r="D317" s="1"/>
      <c r="E317" s="1"/>
      <c r="F317" s="1"/>
      <c r="G317" s="1"/>
      <c r="H317" s="1"/>
      <c r="I317" s="1"/>
      <c r="K317" s="1"/>
      <c r="L317" s="1"/>
      <c r="M317" s="1"/>
      <c r="N317" s="1"/>
      <c r="O317" s="1"/>
      <c r="P317" s="1"/>
    </row>
    <row r="318" spans="4:16" x14ac:dyDescent="0.25">
      <c r="D318" s="1"/>
      <c r="E318" s="1"/>
      <c r="F318" s="1"/>
      <c r="G318" s="1"/>
      <c r="H318" s="1"/>
      <c r="I318" s="1"/>
      <c r="K318" s="1"/>
      <c r="L318" s="1"/>
      <c r="M318" s="1"/>
      <c r="N318" s="1"/>
      <c r="O318" s="1"/>
      <c r="P318" s="1"/>
    </row>
    <row r="319" spans="4:16" x14ac:dyDescent="0.25">
      <c r="D319" s="1"/>
      <c r="E319" s="1"/>
      <c r="F319" s="1"/>
      <c r="G319" s="1"/>
      <c r="H319" s="1"/>
      <c r="I319" s="1"/>
      <c r="K319" s="1"/>
      <c r="L319" s="1"/>
      <c r="M319" s="1"/>
      <c r="N319" s="1"/>
      <c r="O319" s="1"/>
      <c r="P319" s="1"/>
    </row>
    <row r="320" spans="4:16" x14ac:dyDescent="0.25">
      <c r="D320" s="1"/>
      <c r="E320" s="1"/>
      <c r="F320" s="1"/>
      <c r="G320" s="1"/>
      <c r="H320" s="1"/>
      <c r="I320" s="1"/>
      <c r="K320" s="1"/>
      <c r="L320" s="1"/>
      <c r="M320" s="1"/>
      <c r="N320" s="1"/>
      <c r="O320" s="1"/>
      <c r="P320" s="1"/>
    </row>
    <row r="321" spans="4:16" x14ac:dyDescent="0.25">
      <c r="D321" s="1"/>
      <c r="E321" s="1"/>
      <c r="F321" s="1"/>
      <c r="G321" s="1"/>
      <c r="H321" s="1"/>
      <c r="I321" s="1"/>
      <c r="K321" s="1"/>
      <c r="L321" s="1"/>
      <c r="M321" s="1"/>
      <c r="N321" s="1"/>
      <c r="O321" s="1"/>
      <c r="P321" s="1"/>
    </row>
    <row r="322" spans="4:16" x14ac:dyDescent="0.25">
      <c r="D322" s="1"/>
      <c r="E322" s="1"/>
      <c r="F322" s="1"/>
      <c r="G322" s="1"/>
      <c r="H322" s="1"/>
      <c r="I322" s="1"/>
      <c r="K322" s="1"/>
      <c r="L322" s="1"/>
      <c r="M322" s="1"/>
      <c r="N322" s="1"/>
      <c r="O322" s="1"/>
      <c r="P322" s="1"/>
    </row>
    <row r="323" spans="4:16" x14ac:dyDescent="0.25">
      <c r="D323" s="1"/>
      <c r="E323" s="1"/>
      <c r="F323" s="1"/>
      <c r="G323" s="1"/>
      <c r="H323" s="1"/>
      <c r="I323" s="1"/>
      <c r="K323" s="1"/>
      <c r="L323" s="1"/>
      <c r="M323" s="1"/>
      <c r="N323" s="1"/>
      <c r="O323" s="1"/>
      <c r="P323" s="1"/>
    </row>
    <row r="324" spans="4:16" x14ac:dyDescent="0.25">
      <c r="D324" s="1"/>
      <c r="E324" s="1"/>
      <c r="F324" s="1"/>
      <c r="G324" s="1"/>
      <c r="H324" s="1"/>
      <c r="I324" s="1"/>
      <c r="K324" s="1"/>
      <c r="L324" s="1"/>
      <c r="M324" s="1"/>
      <c r="N324" s="1"/>
      <c r="O324" s="1"/>
      <c r="P324" s="1"/>
    </row>
    <row r="325" spans="4:16" x14ac:dyDescent="0.25">
      <c r="D325" s="1"/>
      <c r="E325" s="1"/>
      <c r="F325" s="1"/>
      <c r="G325" s="1"/>
      <c r="H325" s="1"/>
      <c r="I325" s="1"/>
      <c r="K325" s="1"/>
      <c r="L325" s="1"/>
      <c r="M325" s="1"/>
      <c r="N325" s="1"/>
      <c r="O325" s="1"/>
      <c r="P325" s="1"/>
    </row>
    <row r="326" spans="4:16" x14ac:dyDescent="0.25">
      <c r="D326" s="1"/>
      <c r="E326" s="1"/>
      <c r="F326" s="1"/>
      <c r="G326" s="1"/>
      <c r="H326" s="1"/>
      <c r="I326" s="1"/>
      <c r="K326" s="1"/>
      <c r="L326" s="1"/>
      <c r="M326" s="1"/>
      <c r="N326" s="1"/>
      <c r="O326" s="1"/>
      <c r="P326" s="1"/>
    </row>
    <row r="327" spans="4:16" x14ac:dyDescent="0.25">
      <c r="D327" s="1"/>
      <c r="E327" s="1"/>
      <c r="F327" s="1"/>
      <c r="G327" s="1"/>
      <c r="H327" s="1"/>
      <c r="I327" s="1"/>
      <c r="K327" s="1"/>
      <c r="L327" s="1"/>
      <c r="M327" s="1"/>
      <c r="N327" s="1"/>
      <c r="O327" s="1"/>
      <c r="P327" s="1"/>
    </row>
    <row r="328" spans="4:16" x14ac:dyDescent="0.25">
      <c r="D328" s="1"/>
      <c r="E328" s="1"/>
      <c r="F328" s="1"/>
      <c r="G328" s="1"/>
      <c r="H328" s="1"/>
      <c r="I328" s="1"/>
      <c r="K328" s="1"/>
      <c r="L328" s="1"/>
      <c r="M328" s="1"/>
      <c r="N328" s="1"/>
      <c r="O328" s="1"/>
      <c r="P328" s="1"/>
    </row>
    <row r="329" spans="4:16" x14ac:dyDescent="0.25">
      <c r="D329" s="1"/>
      <c r="E329" s="1"/>
      <c r="F329" s="1"/>
      <c r="G329" s="1"/>
      <c r="H329" s="1"/>
      <c r="I329" s="1"/>
      <c r="K329" s="1"/>
      <c r="L329" s="1"/>
      <c r="M329" s="1"/>
      <c r="N329" s="1"/>
      <c r="O329" s="1"/>
      <c r="P329" s="1"/>
    </row>
    <row r="330" spans="4:16" x14ac:dyDescent="0.25">
      <c r="D330" s="1"/>
      <c r="E330" s="1"/>
      <c r="F330" s="1"/>
      <c r="G330" s="1"/>
      <c r="H330" s="1"/>
      <c r="I330" s="1"/>
      <c r="K330" s="1"/>
      <c r="L330" s="1"/>
      <c r="M330" s="1"/>
      <c r="N330" s="1"/>
      <c r="O330" s="1"/>
      <c r="P330" s="1"/>
    </row>
    <row r="331" spans="4:16" x14ac:dyDescent="0.25">
      <c r="D331" s="1"/>
      <c r="E331" s="1"/>
      <c r="F331" s="1"/>
      <c r="G331" s="1"/>
      <c r="H331" s="1"/>
      <c r="I331" s="1"/>
      <c r="K331" s="1"/>
      <c r="L331" s="1"/>
      <c r="M331" s="1"/>
      <c r="N331" s="1"/>
      <c r="O331" s="1"/>
      <c r="P331" s="1"/>
    </row>
    <row r="332" spans="4:16" x14ac:dyDescent="0.25">
      <c r="D332" s="1"/>
      <c r="E332" s="1"/>
      <c r="F332" s="1"/>
      <c r="G332" s="1"/>
      <c r="H332" s="1"/>
      <c r="I332" s="1"/>
      <c r="K332" s="1"/>
      <c r="L332" s="1"/>
      <c r="M332" s="1"/>
      <c r="N332" s="1"/>
      <c r="O332" s="1"/>
      <c r="P332" s="1"/>
    </row>
    <row r="333" spans="4:16" x14ac:dyDescent="0.25">
      <c r="D333" s="1"/>
      <c r="E333" s="1"/>
      <c r="F333" s="1"/>
      <c r="G333" s="1"/>
      <c r="H333" s="1"/>
      <c r="I333" s="1"/>
      <c r="K333" s="1"/>
      <c r="L333" s="1"/>
      <c r="M333" s="1"/>
      <c r="N333" s="1"/>
      <c r="O333" s="1"/>
      <c r="P333" s="1"/>
    </row>
    <row r="334" spans="4:16" x14ac:dyDescent="0.25">
      <c r="D334" s="1"/>
      <c r="E334" s="1"/>
      <c r="F334" s="1"/>
      <c r="G334" s="1"/>
      <c r="H334" s="1"/>
      <c r="I334" s="1"/>
      <c r="K334" s="1"/>
      <c r="L334" s="1"/>
      <c r="M334" s="1"/>
      <c r="N334" s="1"/>
      <c r="O334" s="1"/>
      <c r="P334" s="1"/>
    </row>
    <row r="335" spans="4:16" x14ac:dyDescent="0.25">
      <c r="D335" s="1"/>
      <c r="E335" s="1"/>
      <c r="F335" s="1"/>
      <c r="G335" s="1"/>
      <c r="H335" s="1"/>
      <c r="I335" s="1"/>
      <c r="K335" s="1"/>
      <c r="L335" s="1"/>
      <c r="M335" s="1"/>
      <c r="N335" s="1"/>
      <c r="O335" s="1"/>
      <c r="P335" s="1"/>
    </row>
    <row r="336" spans="4:16" x14ac:dyDescent="0.25">
      <c r="D336" s="1"/>
      <c r="E336" s="1"/>
      <c r="F336" s="1"/>
      <c r="G336" s="1"/>
      <c r="H336" s="1"/>
      <c r="I336" s="1"/>
      <c r="K336" s="1"/>
      <c r="L336" s="1"/>
      <c r="M336" s="1"/>
      <c r="N336" s="1"/>
      <c r="O336" s="1"/>
      <c r="P336" s="1"/>
    </row>
    <row r="337" spans="4:16" x14ac:dyDescent="0.25">
      <c r="D337" s="1"/>
      <c r="E337" s="1"/>
      <c r="F337" s="1"/>
      <c r="G337" s="1"/>
      <c r="H337" s="1"/>
      <c r="I337" s="1"/>
      <c r="K337" s="1"/>
      <c r="L337" s="1"/>
      <c r="M337" s="1"/>
      <c r="N337" s="1"/>
      <c r="O337" s="1"/>
      <c r="P337" s="1"/>
    </row>
    <row r="338" spans="4:16" x14ac:dyDescent="0.25">
      <c r="D338" s="1"/>
      <c r="E338" s="1"/>
      <c r="F338" s="1"/>
      <c r="G338" s="1"/>
      <c r="H338" s="1"/>
      <c r="I338" s="1"/>
      <c r="K338" s="1"/>
      <c r="L338" s="1"/>
      <c r="M338" s="1"/>
      <c r="N338" s="1"/>
      <c r="O338" s="1"/>
      <c r="P338" s="1"/>
    </row>
    <row r="339" spans="4:16" x14ac:dyDescent="0.25">
      <c r="D339" s="1"/>
      <c r="E339" s="1"/>
      <c r="F339" s="1"/>
      <c r="G339" s="1"/>
      <c r="H339" s="1"/>
      <c r="I339" s="1"/>
      <c r="K339" s="1"/>
      <c r="L339" s="1"/>
      <c r="M339" s="1"/>
      <c r="N339" s="1"/>
      <c r="O339" s="1"/>
      <c r="P339" s="1"/>
    </row>
    <row r="340" spans="4:16" x14ac:dyDescent="0.25">
      <c r="D340" s="1"/>
      <c r="E340" s="1"/>
      <c r="F340" s="1"/>
      <c r="G340" s="1"/>
      <c r="H340" s="1"/>
      <c r="I340" s="1"/>
      <c r="K340" s="1"/>
      <c r="L340" s="1"/>
      <c r="M340" s="1"/>
      <c r="N340" s="1"/>
      <c r="O340" s="1"/>
      <c r="P340" s="1"/>
    </row>
    <row r="341" spans="4:16" x14ac:dyDescent="0.25">
      <c r="D341" s="1"/>
      <c r="E341" s="1"/>
      <c r="F341" s="1"/>
      <c r="G341" s="1"/>
      <c r="H341" s="1"/>
      <c r="I341" s="1"/>
      <c r="K341" s="1"/>
      <c r="L341" s="1"/>
      <c r="M341" s="1"/>
      <c r="N341" s="1"/>
      <c r="O341" s="1"/>
      <c r="P341" s="1"/>
    </row>
    <row r="342" spans="4:16" x14ac:dyDescent="0.25">
      <c r="D342" s="1"/>
      <c r="E342" s="1"/>
      <c r="F342" s="1"/>
      <c r="G342" s="1"/>
      <c r="H342" s="1"/>
      <c r="I342" s="1"/>
      <c r="K342" s="1"/>
      <c r="L342" s="1"/>
      <c r="M342" s="1"/>
      <c r="N342" s="1"/>
      <c r="O342" s="1"/>
      <c r="P342" s="1"/>
    </row>
    <row r="343" spans="4:16" x14ac:dyDescent="0.25">
      <c r="D343" s="1"/>
      <c r="E343" s="1"/>
      <c r="F343" s="1"/>
      <c r="G343" s="1"/>
      <c r="H343" s="1"/>
      <c r="I343" s="1"/>
      <c r="K343" s="1"/>
      <c r="L343" s="1"/>
      <c r="M343" s="1"/>
      <c r="N343" s="1"/>
      <c r="O343" s="1"/>
      <c r="P343" s="1"/>
    </row>
    <row r="344" spans="4:16" x14ac:dyDescent="0.25">
      <c r="D344" s="1"/>
      <c r="E344" s="1"/>
      <c r="F344" s="1"/>
      <c r="G344" s="1"/>
      <c r="H344" s="1"/>
      <c r="I344" s="1"/>
      <c r="K344" s="1"/>
      <c r="L344" s="1"/>
      <c r="M344" s="1"/>
      <c r="N344" s="1"/>
      <c r="O344" s="1"/>
      <c r="P344" s="1"/>
    </row>
    <row r="345" spans="4:16" x14ac:dyDescent="0.25">
      <c r="D345" s="1"/>
      <c r="E345" s="1"/>
      <c r="F345" s="1"/>
      <c r="G345" s="1"/>
      <c r="H345" s="1"/>
      <c r="I345" s="1"/>
      <c r="K345" s="1"/>
      <c r="L345" s="1"/>
      <c r="M345" s="1"/>
      <c r="N345" s="1"/>
      <c r="O345" s="1"/>
      <c r="P345" s="1"/>
    </row>
    <row r="346" spans="4:16" x14ac:dyDescent="0.25">
      <c r="D346" s="1"/>
      <c r="E346" s="1"/>
      <c r="F346" s="1"/>
      <c r="G346" s="1"/>
      <c r="H346" s="1"/>
      <c r="I346" s="1"/>
      <c r="K346" s="1"/>
      <c r="L346" s="1"/>
      <c r="M346" s="1"/>
      <c r="N346" s="1"/>
      <c r="O346" s="1"/>
      <c r="P346" s="1"/>
    </row>
    <row r="347" spans="4:16" x14ac:dyDescent="0.25">
      <c r="D347" s="1"/>
      <c r="E347" s="1"/>
      <c r="F347" s="1"/>
      <c r="G347" s="1"/>
      <c r="H347" s="1"/>
      <c r="I347" s="1"/>
      <c r="K347" s="1"/>
      <c r="L347" s="1"/>
      <c r="M347" s="1"/>
      <c r="N347" s="1"/>
      <c r="O347" s="1"/>
      <c r="P347" s="1"/>
    </row>
    <row r="348" spans="4:16" x14ac:dyDescent="0.25">
      <c r="D348" s="1"/>
      <c r="E348" s="1"/>
      <c r="F348" s="1"/>
      <c r="G348" s="1"/>
      <c r="H348" s="1"/>
      <c r="I348" s="1"/>
      <c r="K348" s="1"/>
      <c r="L348" s="1"/>
      <c r="M348" s="1"/>
      <c r="N348" s="1"/>
      <c r="O348" s="1"/>
      <c r="P348" s="1"/>
    </row>
    <row r="349" spans="4:16" x14ac:dyDescent="0.25">
      <c r="D349" s="1"/>
      <c r="E349" s="1"/>
      <c r="F349" s="1"/>
      <c r="G349" s="1"/>
      <c r="H349" s="1"/>
      <c r="I349" s="1"/>
      <c r="K349" s="1"/>
      <c r="L349" s="1"/>
      <c r="M349" s="1"/>
      <c r="N349" s="1"/>
      <c r="O349" s="1"/>
      <c r="P349" s="1"/>
    </row>
    <row r="350" spans="4:16" x14ac:dyDescent="0.25">
      <c r="D350" s="1"/>
      <c r="E350" s="1"/>
      <c r="F350" s="1"/>
      <c r="G350" s="1"/>
      <c r="H350" s="1"/>
      <c r="I350" s="1"/>
      <c r="K350" s="1"/>
      <c r="L350" s="1"/>
      <c r="M350" s="1"/>
      <c r="N350" s="1"/>
      <c r="O350" s="1"/>
      <c r="P350" s="1"/>
    </row>
    <row r="351" spans="4:16" x14ac:dyDescent="0.25">
      <c r="D351" s="1"/>
      <c r="E351" s="1"/>
      <c r="F351" s="1"/>
      <c r="G351" s="1"/>
      <c r="H351" s="1"/>
      <c r="I351" s="1"/>
      <c r="K351" s="1"/>
      <c r="L351" s="1"/>
      <c r="M351" s="1"/>
      <c r="N351" s="1"/>
      <c r="O351" s="1"/>
      <c r="P351" s="1"/>
    </row>
    <row r="352" spans="4:16" x14ac:dyDescent="0.25">
      <c r="D352" s="1"/>
      <c r="E352" s="1"/>
      <c r="F352" s="1"/>
      <c r="G352" s="1"/>
      <c r="H352" s="1"/>
      <c r="I352" s="1"/>
      <c r="K352" s="1"/>
      <c r="L352" s="1"/>
      <c r="M352" s="1"/>
      <c r="N352" s="1"/>
      <c r="O352" s="1"/>
      <c r="P352" s="1"/>
    </row>
    <row r="353" spans="4:16" x14ac:dyDescent="0.25">
      <c r="D353" s="1"/>
      <c r="E353" s="1"/>
      <c r="F353" s="1"/>
      <c r="G353" s="1"/>
      <c r="H353" s="1"/>
      <c r="I353" s="1"/>
      <c r="K353" s="1"/>
      <c r="L353" s="1"/>
      <c r="M353" s="1"/>
      <c r="N353" s="1"/>
      <c r="O353" s="1"/>
      <c r="P353" s="1"/>
    </row>
    <row r="354" spans="4:16" x14ac:dyDescent="0.25">
      <c r="D354" s="1"/>
      <c r="E354" s="1"/>
      <c r="F354" s="1"/>
      <c r="G354" s="1"/>
      <c r="H354" s="1"/>
      <c r="I354" s="1"/>
      <c r="K354" s="1"/>
      <c r="L354" s="1"/>
      <c r="M354" s="1"/>
      <c r="N354" s="1"/>
      <c r="O354" s="1"/>
      <c r="P354" s="1"/>
    </row>
    <row r="355" spans="4:16" x14ac:dyDescent="0.25">
      <c r="D355" s="1"/>
      <c r="E355" s="1"/>
      <c r="F355" s="1"/>
      <c r="G355" s="1"/>
      <c r="H355" s="1"/>
      <c r="I355" s="1"/>
      <c r="K355" s="1"/>
      <c r="L355" s="1"/>
      <c r="M355" s="1"/>
      <c r="N355" s="1"/>
      <c r="O355" s="1"/>
      <c r="P355" s="1"/>
    </row>
    <row r="356" spans="4:16" x14ac:dyDescent="0.25">
      <c r="D356" s="1"/>
      <c r="E356" s="1"/>
      <c r="F356" s="1"/>
      <c r="G356" s="1"/>
      <c r="H356" s="1"/>
      <c r="I356" s="1"/>
      <c r="K356" s="1"/>
      <c r="L356" s="1"/>
      <c r="M356" s="1"/>
      <c r="N356" s="1"/>
      <c r="O356" s="1"/>
      <c r="P356" s="1"/>
    </row>
    <row r="357" spans="4:16" x14ac:dyDescent="0.25">
      <c r="D357" s="1"/>
      <c r="E357" s="1"/>
      <c r="F357" s="1"/>
      <c r="G357" s="1"/>
      <c r="H357" s="1"/>
      <c r="I357" s="1"/>
      <c r="K357" s="1"/>
      <c r="L357" s="1"/>
      <c r="M357" s="1"/>
      <c r="N357" s="1"/>
      <c r="O357" s="1"/>
      <c r="P357" s="1"/>
    </row>
    <row r="358" spans="4:16" x14ac:dyDescent="0.25">
      <c r="D358" s="1"/>
      <c r="E358" s="1"/>
      <c r="F358" s="1"/>
      <c r="G358" s="1"/>
      <c r="H358" s="1"/>
      <c r="I358" s="1"/>
      <c r="K358" s="1"/>
      <c r="L358" s="1"/>
      <c r="M358" s="1"/>
      <c r="N358" s="1"/>
      <c r="O358" s="1"/>
      <c r="P358" s="1"/>
    </row>
    <row r="359" spans="4:16" x14ac:dyDescent="0.25">
      <c r="D359" s="1"/>
      <c r="E359" s="1"/>
      <c r="F359" s="1"/>
      <c r="G359" s="1"/>
      <c r="H359" s="1"/>
      <c r="I359" s="1"/>
      <c r="K359" s="1"/>
      <c r="L359" s="1"/>
      <c r="M359" s="1"/>
      <c r="N359" s="1"/>
      <c r="O359" s="1"/>
      <c r="P359" s="1"/>
    </row>
    <row r="360" spans="4:16" x14ac:dyDescent="0.25">
      <c r="D360" s="1"/>
      <c r="E360" s="1"/>
      <c r="F360" s="1"/>
      <c r="G360" s="1"/>
      <c r="H360" s="1"/>
      <c r="I360" s="1"/>
      <c r="K360" s="1"/>
      <c r="L360" s="1"/>
      <c r="M360" s="1"/>
      <c r="N360" s="1"/>
      <c r="O360" s="1"/>
      <c r="P360" s="1"/>
    </row>
    <row r="361" spans="4:16" x14ac:dyDescent="0.25">
      <c r="D361" s="1"/>
      <c r="E361" s="1"/>
      <c r="F361" s="1"/>
      <c r="G361" s="1"/>
      <c r="H361" s="1"/>
      <c r="I361" s="1"/>
      <c r="K361" s="1"/>
      <c r="L361" s="1"/>
      <c r="M361" s="1"/>
      <c r="N361" s="1"/>
      <c r="O361" s="1"/>
      <c r="P361" s="1"/>
    </row>
    <row r="362" spans="4:16" x14ac:dyDescent="0.25">
      <c r="D362" s="1"/>
      <c r="E362" s="1"/>
      <c r="F362" s="1"/>
      <c r="G362" s="1"/>
      <c r="H362" s="1"/>
      <c r="I362" s="1"/>
      <c r="K362" s="1"/>
      <c r="L362" s="1"/>
      <c r="M362" s="1"/>
      <c r="N362" s="1"/>
      <c r="O362" s="1"/>
      <c r="P362" s="1"/>
    </row>
    <row r="363" spans="4:16" x14ac:dyDescent="0.25">
      <c r="D363" s="1"/>
      <c r="E363" s="1"/>
      <c r="F363" s="1"/>
      <c r="G363" s="1"/>
      <c r="H363" s="1"/>
      <c r="I363" s="1"/>
      <c r="K363" s="1"/>
      <c r="L363" s="1"/>
      <c r="M363" s="1"/>
      <c r="N363" s="1"/>
      <c r="O363" s="1"/>
      <c r="P363" s="1"/>
    </row>
    <row r="364" spans="4:16" x14ac:dyDescent="0.25">
      <c r="D364" s="1"/>
      <c r="E364" s="1"/>
      <c r="F364" s="1"/>
      <c r="G364" s="1"/>
      <c r="H364" s="1"/>
      <c r="I364" s="1"/>
      <c r="K364" s="1"/>
      <c r="L364" s="1"/>
      <c r="M364" s="1"/>
      <c r="N364" s="1"/>
      <c r="O364" s="1"/>
      <c r="P364" s="1"/>
    </row>
    <row r="365" spans="4:16" x14ac:dyDescent="0.25">
      <c r="D365" s="1"/>
      <c r="E365" s="1"/>
      <c r="F365" s="1"/>
      <c r="G365" s="1"/>
      <c r="H365" s="1"/>
      <c r="I365" s="1"/>
      <c r="K365" s="1"/>
      <c r="L365" s="1"/>
      <c r="M365" s="1"/>
      <c r="N365" s="1"/>
      <c r="O365" s="1"/>
      <c r="P365" s="1"/>
    </row>
    <row r="366" spans="4:16" x14ac:dyDescent="0.25">
      <c r="D366" s="1"/>
      <c r="E366" s="1"/>
      <c r="F366" s="1"/>
      <c r="G366" s="1"/>
      <c r="H366" s="1"/>
      <c r="I366" s="1"/>
      <c r="K366" s="1"/>
      <c r="L366" s="1"/>
      <c r="M366" s="1"/>
      <c r="N366" s="1"/>
      <c r="O366" s="1"/>
      <c r="P366" s="1"/>
    </row>
    <row r="367" spans="4:16" x14ac:dyDescent="0.25">
      <c r="D367" s="1"/>
      <c r="E367" s="1"/>
      <c r="F367" s="1"/>
      <c r="G367" s="1"/>
      <c r="H367" s="1"/>
      <c r="I367" s="1"/>
      <c r="K367" s="1"/>
      <c r="L367" s="1"/>
      <c r="M367" s="1"/>
      <c r="N367" s="1"/>
      <c r="O367" s="1"/>
      <c r="P367" s="1"/>
    </row>
    <row r="368" spans="4:16" x14ac:dyDescent="0.25">
      <c r="D368" s="1"/>
      <c r="E368" s="1"/>
      <c r="F368" s="1"/>
      <c r="G368" s="1"/>
      <c r="H368" s="1"/>
      <c r="I368" s="1"/>
      <c r="K368" s="1"/>
      <c r="L368" s="1"/>
      <c r="M368" s="1"/>
      <c r="N368" s="1"/>
      <c r="O368" s="1"/>
      <c r="P368" s="1"/>
    </row>
    <row r="369" spans="4:16" x14ac:dyDescent="0.25">
      <c r="D369" s="1"/>
      <c r="E369" s="1"/>
      <c r="F369" s="1"/>
      <c r="G369" s="1"/>
      <c r="H369" s="1"/>
      <c r="I369" s="1"/>
      <c r="K369" s="1"/>
      <c r="L369" s="1"/>
      <c r="M369" s="1"/>
      <c r="N369" s="1"/>
      <c r="O369" s="1"/>
      <c r="P369" s="1"/>
    </row>
    <row r="370" spans="4:16" x14ac:dyDescent="0.25">
      <c r="D370" s="1"/>
      <c r="E370" s="1"/>
      <c r="F370" s="1"/>
      <c r="G370" s="1"/>
      <c r="H370" s="1"/>
      <c r="I370" s="1"/>
      <c r="K370" s="1"/>
      <c r="L370" s="1"/>
      <c r="M370" s="1"/>
      <c r="N370" s="1"/>
      <c r="O370" s="1"/>
      <c r="P370" s="1"/>
    </row>
    <row r="371" spans="4:16" x14ac:dyDescent="0.25">
      <c r="D371" s="1"/>
      <c r="E371" s="1"/>
      <c r="F371" s="1"/>
      <c r="G371" s="1"/>
      <c r="H371" s="1"/>
      <c r="I371" s="1"/>
      <c r="K371" s="1"/>
      <c r="L371" s="1"/>
      <c r="M371" s="1"/>
      <c r="N371" s="1"/>
      <c r="O371" s="1"/>
      <c r="P371" s="1"/>
    </row>
    <row r="372" spans="4:16" x14ac:dyDescent="0.25">
      <c r="D372" s="1"/>
      <c r="E372" s="1"/>
      <c r="F372" s="1"/>
      <c r="G372" s="1"/>
      <c r="H372" s="1"/>
      <c r="I372" s="1"/>
      <c r="K372" s="1"/>
      <c r="L372" s="1"/>
      <c r="M372" s="1"/>
      <c r="N372" s="1"/>
      <c r="O372" s="1"/>
      <c r="P372" s="1"/>
    </row>
    <row r="373" spans="4:16" x14ac:dyDescent="0.25">
      <c r="D373" s="1"/>
      <c r="E373" s="1"/>
      <c r="F373" s="1"/>
      <c r="G373" s="1"/>
      <c r="H373" s="1"/>
      <c r="I373" s="1"/>
      <c r="K373" s="1"/>
      <c r="L373" s="1"/>
      <c r="M373" s="1"/>
      <c r="N373" s="1"/>
      <c r="O373" s="1"/>
      <c r="P373" s="1"/>
    </row>
    <row r="374" spans="4:16" x14ac:dyDescent="0.25">
      <c r="D374" s="1"/>
      <c r="E374" s="1"/>
      <c r="F374" s="1"/>
      <c r="G374" s="1"/>
      <c r="H374" s="1"/>
      <c r="I374" s="1"/>
      <c r="K374" s="1"/>
      <c r="L374" s="1"/>
      <c r="M374" s="1"/>
      <c r="N374" s="1"/>
      <c r="O374" s="1"/>
      <c r="P374" s="1"/>
    </row>
    <row r="375" spans="4:16" x14ac:dyDescent="0.25">
      <c r="D375" s="1"/>
      <c r="E375" s="1"/>
      <c r="F375" s="1"/>
      <c r="G375" s="1"/>
      <c r="H375" s="1"/>
      <c r="I375" s="1"/>
      <c r="K375" s="1"/>
      <c r="L375" s="1"/>
      <c r="M375" s="1"/>
      <c r="N375" s="1"/>
      <c r="O375" s="1"/>
      <c r="P375" s="1"/>
    </row>
    <row r="376" spans="4:16" x14ac:dyDescent="0.25">
      <c r="D376" s="1"/>
      <c r="E376" s="1"/>
      <c r="F376" s="1"/>
      <c r="G376" s="1"/>
      <c r="H376" s="1"/>
      <c r="I376" s="1"/>
      <c r="K376" s="1"/>
      <c r="L376" s="1"/>
      <c r="M376" s="1"/>
      <c r="N376" s="1"/>
      <c r="O376" s="1"/>
      <c r="P376" s="1"/>
    </row>
    <row r="377" spans="4:16" x14ac:dyDescent="0.25">
      <c r="D377" s="1"/>
      <c r="E377" s="1"/>
      <c r="F377" s="1"/>
      <c r="G377" s="1"/>
      <c r="H377" s="1"/>
      <c r="I377" s="1"/>
      <c r="K377" s="1"/>
      <c r="L377" s="1"/>
      <c r="M377" s="1"/>
      <c r="N377" s="1"/>
      <c r="O377" s="1"/>
      <c r="P377" s="1"/>
    </row>
    <row r="378" spans="4:16" x14ac:dyDescent="0.25">
      <c r="D378" s="1"/>
      <c r="E378" s="1"/>
      <c r="F378" s="1"/>
      <c r="G378" s="1"/>
      <c r="H378" s="1"/>
      <c r="I378" s="1"/>
      <c r="K378" s="1"/>
      <c r="L378" s="1"/>
      <c r="M378" s="1"/>
      <c r="N378" s="1"/>
      <c r="O378" s="1"/>
      <c r="P378" s="1"/>
    </row>
    <row r="379" spans="4:16" x14ac:dyDescent="0.25">
      <c r="D379" s="1"/>
      <c r="E379" s="1"/>
      <c r="F379" s="1"/>
      <c r="G379" s="1"/>
      <c r="H379" s="1"/>
      <c r="I379" s="1"/>
      <c r="K379" s="1"/>
      <c r="L379" s="1"/>
      <c r="M379" s="1"/>
      <c r="N379" s="1"/>
      <c r="O379" s="1"/>
      <c r="P379" s="1"/>
    </row>
    <row r="380" spans="4:16" x14ac:dyDescent="0.25">
      <c r="D380" s="1"/>
      <c r="E380" s="1"/>
      <c r="F380" s="1"/>
      <c r="G380" s="1"/>
      <c r="H380" s="1"/>
      <c r="I380" s="1"/>
      <c r="K380" s="1"/>
      <c r="L380" s="1"/>
      <c r="M380" s="1"/>
      <c r="N380" s="1"/>
      <c r="O380" s="1"/>
      <c r="P380" s="1"/>
    </row>
    <row r="381" spans="4:16" x14ac:dyDescent="0.25">
      <c r="D381" s="1"/>
      <c r="E381" s="1"/>
      <c r="F381" s="1"/>
      <c r="G381" s="1"/>
      <c r="H381" s="1"/>
      <c r="I381" s="1"/>
      <c r="K381" s="1"/>
      <c r="L381" s="1"/>
      <c r="M381" s="1"/>
      <c r="N381" s="1"/>
      <c r="O381" s="1"/>
      <c r="P381" s="1"/>
    </row>
    <row r="382" spans="4:16" x14ac:dyDescent="0.25">
      <c r="D382" s="1"/>
      <c r="E382" s="1"/>
      <c r="F382" s="1"/>
      <c r="G382" s="1"/>
      <c r="H382" s="1"/>
      <c r="I382" s="1"/>
      <c r="K382" s="1"/>
      <c r="L382" s="1"/>
      <c r="M382" s="1"/>
      <c r="N382" s="1"/>
      <c r="O382" s="1"/>
      <c r="P382" s="1"/>
    </row>
    <row r="383" spans="4:16" x14ac:dyDescent="0.25">
      <c r="D383" s="1"/>
      <c r="E383" s="1"/>
      <c r="F383" s="1"/>
      <c r="G383" s="1"/>
      <c r="H383" s="1"/>
      <c r="I383" s="1"/>
      <c r="K383" s="1"/>
      <c r="L383" s="1"/>
      <c r="M383" s="1"/>
      <c r="N383" s="1"/>
      <c r="O383" s="1"/>
      <c r="P383" s="1"/>
    </row>
    <row r="384" spans="4:16" x14ac:dyDescent="0.25">
      <c r="D384" s="1"/>
      <c r="E384" s="1"/>
      <c r="F384" s="1"/>
      <c r="G384" s="1"/>
      <c r="H384" s="1"/>
      <c r="I384" s="1"/>
      <c r="K384" s="1"/>
      <c r="L384" s="1"/>
      <c r="M384" s="1"/>
      <c r="N384" s="1"/>
      <c r="O384" s="1"/>
      <c r="P384" s="1"/>
    </row>
    <row r="385" spans="4:16" x14ac:dyDescent="0.25">
      <c r="D385" s="1"/>
      <c r="E385" s="1"/>
      <c r="F385" s="1"/>
      <c r="G385" s="1"/>
      <c r="H385" s="1"/>
      <c r="I385" s="1"/>
      <c r="K385" s="1"/>
      <c r="L385" s="1"/>
      <c r="M385" s="1"/>
      <c r="N385" s="1"/>
      <c r="O385" s="1"/>
      <c r="P385" s="1"/>
    </row>
    <row r="386" spans="4:16" x14ac:dyDescent="0.25">
      <c r="D386" s="1"/>
      <c r="E386" s="1"/>
      <c r="F386" s="1"/>
      <c r="G386" s="1"/>
      <c r="H386" s="1"/>
      <c r="I386" s="1"/>
      <c r="K386" s="1"/>
      <c r="L386" s="1"/>
      <c r="M386" s="1"/>
      <c r="N386" s="1"/>
      <c r="O386" s="1"/>
      <c r="P386" s="1"/>
    </row>
    <row r="387" spans="4:16" x14ac:dyDescent="0.25">
      <c r="D387" s="1"/>
      <c r="E387" s="1"/>
      <c r="F387" s="1"/>
      <c r="G387" s="1"/>
      <c r="H387" s="1"/>
      <c r="I387" s="1"/>
      <c r="K387" s="1"/>
      <c r="L387" s="1"/>
      <c r="M387" s="1"/>
      <c r="N387" s="1"/>
      <c r="O387" s="1"/>
      <c r="P387" s="1"/>
    </row>
    <row r="388" spans="4:16" x14ac:dyDescent="0.25">
      <c r="D388" s="1"/>
      <c r="E388" s="1"/>
      <c r="F388" s="1"/>
      <c r="G388" s="1"/>
      <c r="H388" s="1"/>
      <c r="I388" s="1"/>
      <c r="K388" s="1"/>
      <c r="L388" s="1"/>
      <c r="M388" s="1"/>
      <c r="N388" s="1"/>
      <c r="O388" s="1"/>
      <c r="P388" s="1"/>
    </row>
    <row r="389" spans="4:16" x14ac:dyDescent="0.25">
      <c r="D389" s="1"/>
      <c r="E389" s="1"/>
      <c r="F389" s="1"/>
      <c r="G389" s="1"/>
      <c r="H389" s="1"/>
      <c r="I389" s="1"/>
      <c r="K389" s="1"/>
      <c r="L389" s="1"/>
      <c r="M389" s="1"/>
      <c r="N389" s="1"/>
      <c r="O389" s="1"/>
      <c r="P389" s="1"/>
    </row>
    <row r="390" spans="4:16" x14ac:dyDescent="0.25">
      <c r="D390" s="1"/>
      <c r="E390" s="1"/>
      <c r="F390" s="1"/>
      <c r="G390" s="1"/>
      <c r="H390" s="1"/>
      <c r="I390" s="1"/>
      <c r="K390" s="1"/>
      <c r="L390" s="1"/>
      <c r="M390" s="1"/>
      <c r="N390" s="1"/>
      <c r="O390" s="1"/>
      <c r="P390" s="1"/>
    </row>
    <row r="391" spans="4:16" x14ac:dyDescent="0.25">
      <c r="D391" s="1"/>
      <c r="E391" s="1"/>
      <c r="F391" s="1"/>
      <c r="G391" s="1"/>
      <c r="H391" s="1"/>
      <c r="I391" s="1"/>
      <c r="K391" s="1"/>
      <c r="L391" s="1"/>
      <c r="M391" s="1"/>
      <c r="N391" s="1"/>
      <c r="O391" s="1"/>
      <c r="P391" s="1"/>
    </row>
    <row r="392" spans="4:16" x14ac:dyDescent="0.25">
      <c r="D392" s="1"/>
      <c r="E392" s="1"/>
      <c r="F392" s="1"/>
      <c r="G392" s="1"/>
      <c r="H392" s="1"/>
      <c r="I392" s="1"/>
      <c r="K392" s="1"/>
      <c r="L392" s="1"/>
      <c r="M392" s="1"/>
      <c r="N392" s="1"/>
      <c r="O392" s="1"/>
      <c r="P392" s="1"/>
    </row>
    <row r="393" spans="4:16" x14ac:dyDescent="0.25">
      <c r="D393" s="1"/>
      <c r="E393" s="1"/>
      <c r="F393" s="1"/>
      <c r="G393" s="1"/>
      <c r="H393" s="1"/>
      <c r="I393" s="1"/>
      <c r="K393" s="1"/>
      <c r="L393" s="1"/>
      <c r="M393" s="1"/>
      <c r="N393" s="1"/>
      <c r="O393" s="1"/>
      <c r="P393" s="1"/>
    </row>
    <row r="394" spans="4:16" x14ac:dyDescent="0.25">
      <c r="D394" s="1"/>
      <c r="E394" s="1"/>
      <c r="F394" s="1"/>
      <c r="G394" s="1"/>
      <c r="H394" s="1"/>
      <c r="I394" s="1"/>
      <c r="K394" s="1"/>
      <c r="L394" s="1"/>
      <c r="M394" s="1"/>
      <c r="N394" s="1"/>
      <c r="O394" s="1"/>
      <c r="P394" s="1"/>
    </row>
    <row r="395" spans="4:16" x14ac:dyDescent="0.25">
      <c r="D395" s="1"/>
      <c r="E395" s="1"/>
      <c r="F395" s="1"/>
      <c r="G395" s="1"/>
      <c r="H395" s="1"/>
      <c r="I395" s="1"/>
      <c r="K395" s="1"/>
      <c r="L395" s="1"/>
      <c r="M395" s="1"/>
      <c r="N395" s="1"/>
      <c r="O395" s="1"/>
      <c r="P395" s="1"/>
    </row>
    <row r="396" spans="4:16" x14ac:dyDescent="0.25">
      <c r="D396" s="1"/>
      <c r="E396" s="1"/>
      <c r="F396" s="1"/>
      <c r="G396" s="1"/>
      <c r="H396" s="1"/>
      <c r="I396" s="1"/>
      <c r="K396" s="1"/>
      <c r="L396" s="1"/>
      <c r="M396" s="1"/>
      <c r="N396" s="1"/>
      <c r="O396" s="1"/>
      <c r="P396" s="1"/>
    </row>
    <row r="397" spans="4:16" x14ac:dyDescent="0.25">
      <c r="D397" s="1"/>
      <c r="E397" s="1"/>
      <c r="F397" s="1"/>
      <c r="G397" s="1"/>
      <c r="H397" s="1"/>
      <c r="I397" s="1"/>
      <c r="K397" s="1"/>
      <c r="L397" s="1"/>
      <c r="M397" s="1"/>
      <c r="N397" s="1"/>
      <c r="O397" s="1"/>
      <c r="P397" s="1"/>
    </row>
    <row r="398" spans="4:16" x14ac:dyDescent="0.25">
      <c r="D398" s="1"/>
      <c r="E398" s="1"/>
      <c r="F398" s="1"/>
      <c r="G398" s="1"/>
      <c r="H398" s="1"/>
      <c r="I398" s="1"/>
      <c r="K398" s="1"/>
      <c r="L398" s="1"/>
      <c r="M398" s="1"/>
      <c r="N398" s="1"/>
      <c r="O398" s="1"/>
      <c r="P398" s="1"/>
    </row>
    <row r="399" spans="4:16" x14ac:dyDescent="0.25">
      <c r="D399" s="1"/>
      <c r="E399" s="1"/>
      <c r="F399" s="1"/>
      <c r="G399" s="1"/>
      <c r="H399" s="1"/>
      <c r="I399" s="1"/>
      <c r="K399" s="1"/>
      <c r="L399" s="1"/>
      <c r="M399" s="1"/>
      <c r="N399" s="1"/>
      <c r="O399" s="1"/>
      <c r="P399" s="1"/>
    </row>
    <row r="400" spans="4:16" x14ac:dyDescent="0.25">
      <c r="D400" s="1"/>
      <c r="E400" s="1"/>
      <c r="F400" s="1"/>
      <c r="G400" s="1"/>
      <c r="H400" s="1"/>
      <c r="I400" s="1"/>
      <c r="K400" s="1"/>
      <c r="L400" s="1"/>
      <c r="M400" s="1"/>
      <c r="N400" s="1"/>
      <c r="O400" s="1"/>
      <c r="P400" s="1"/>
    </row>
    <row r="401" spans="4:16" x14ac:dyDescent="0.25">
      <c r="D401" s="1"/>
      <c r="E401" s="1"/>
      <c r="F401" s="1"/>
      <c r="G401" s="1"/>
      <c r="H401" s="1"/>
      <c r="I401" s="1"/>
      <c r="K401" s="1"/>
      <c r="L401" s="1"/>
      <c r="M401" s="1"/>
      <c r="N401" s="1"/>
      <c r="O401" s="1"/>
      <c r="P401" s="1"/>
    </row>
    <row r="402" spans="4:16" x14ac:dyDescent="0.25">
      <c r="D402" s="1"/>
      <c r="E402" s="1"/>
      <c r="F402" s="1"/>
      <c r="G402" s="1"/>
      <c r="H402" s="1"/>
      <c r="I402" s="1"/>
      <c r="K402" s="1"/>
      <c r="L402" s="1"/>
      <c r="M402" s="1"/>
      <c r="N402" s="1"/>
      <c r="O402" s="1"/>
      <c r="P402" s="1"/>
    </row>
    <row r="403" spans="4:16" x14ac:dyDescent="0.25">
      <c r="D403" s="1"/>
      <c r="E403" s="1"/>
      <c r="F403" s="1"/>
      <c r="G403" s="1"/>
      <c r="H403" s="1"/>
      <c r="I403" s="1"/>
      <c r="K403" s="1"/>
      <c r="L403" s="1"/>
      <c r="M403" s="1"/>
      <c r="N403" s="1"/>
      <c r="O403" s="1"/>
      <c r="P403" s="1"/>
    </row>
    <row r="404" spans="4:16" x14ac:dyDescent="0.25">
      <c r="D404" s="1"/>
      <c r="E404" s="1"/>
      <c r="F404" s="1"/>
      <c r="G404" s="1"/>
      <c r="H404" s="1"/>
      <c r="I404" s="1"/>
      <c r="K404" s="1"/>
      <c r="L404" s="1"/>
      <c r="M404" s="1"/>
      <c r="N404" s="1"/>
      <c r="O404" s="1"/>
      <c r="P404" s="1"/>
    </row>
    <row r="405" spans="4:16" x14ac:dyDescent="0.25">
      <c r="D405" s="1"/>
      <c r="E405" s="1"/>
      <c r="F405" s="1"/>
      <c r="G405" s="1"/>
      <c r="H405" s="1"/>
      <c r="I405" s="1"/>
      <c r="K405" s="1"/>
      <c r="L405" s="1"/>
      <c r="M405" s="1"/>
      <c r="N405" s="1"/>
      <c r="O405" s="1"/>
      <c r="P405" s="1"/>
    </row>
    <row r="406" spans="4:16" x14ac:dyDescent="0.25">
      <c r="D406" s="1"/>
      <c r="E406" s="1"/>
      <c r="F406" s="1"/>
      <c r="G406" s="1"/>
      <c r="H406" s="1"/>
      <c r="I406" s="1"/>
      <c r="K406" s="1"/>
      <c r="L406" s="1"/>
      <c r="M406" s="1"/>
      <c r="N406" s="1"/>
      <c r="O406" s="1"/>
      <c r="P406" s="1"/>
    </row>
    <row r="407" spans="4:16" x14ac:dyDescent="0.25">
      <c r="D407" s="1"/>
      <c r="E407" s="1"/>
      <c r="F407" s="1"/>
      <c r="G407" s="1"/>
      <c r="H407" s="1"/>
      <c r="I407" s="1"/>
      <c r="K407" s="1"/>
      <c r="L407" s="1"/>
      <c r="M407" s="1"/>
      <c r="N407" s="1"/>
      <c r="O407" s="1"/>
      <c r="P407" s="1"/>
    </row>
    <row r="408" spans="4:16" x14ac:dyDescent="0.25">
      <c r="D408" s="1"/>
      <c r="E408" s="1"/>
      <c r="F408" s="1"/>
      <c r="G408" s="1"/>
      <c r="H408" s="1"/>
      <c r="I408" s="1"/>
      <c r="K408" s="1"/>
      <c r="L408" s="1"/>
      <c r="M408" s="1"/>
      <c r="N408" s="1"/>
      <c r="O408" s="1"/>
      <c r="P408" s="1"/>
    </row>
    <row r="409" spans="4:16" x14ac:dyDescent="0.25">
      <c r="D409" s="1"/>
      <c r="E409" s="1"/>
      <c r="F409" s="1"/>
      <c r="G409" s="1"/>
      <c r="H409" s="1"/>
      <c r="I409" s="1"/>
      <c r="K409" s="1"/>
      <c r="L409" s="1"/>
      <c r="M409" s="1"/>
      <c r="N409" s="1"/>
      <c r="O409" s="1"/>
      <c r="P409" s="1"/>
    </row>
    <row r="410" spans="4:16" x14ac:dyDescent="0.25">
      <c r="D410" s="1"/>
      <c r="E410" s="1"/>
      <c r="F410" s="1"/>
      <c r="G410" s="1"/>
      <c r="H410" s="1"/>
      <c r="I410" s="1"/>
      <c r="K410" s="1"/>
      <c r="L410" s="1"/>
      <c r="M410" s="1"/>
      <c r="N410" s="1"/>
      <c r="O410" s="1"/>
      <c r="P410" s="1"/>
    </row>
    <row r="411" spans="4:16" x14ac:dyDescent="0.25">
      <c r="D411" s="1"/>
      <c r="E411" s="1"/>
      <c r="F411" s="1"/>
      <c r="G411" s="1"/>
      <c r="H411" s="1"/>
      <c r="I411" s="1"/>
      <c r="K411" s="1"/>
      <c r="L411" s="1"/>
      <c r="M411" s="1"/>
      <c r="N411" s="1"/>
      <c r="O411" s="1"/>
      <c r="P411" s="1"/>
    </row>
    <row r="412" spans="4:16" x14ac:dyDescent="0.25">
      <c r="D412" s="1"/>
      <c r="E412" s="1"/>
      <c r="F412" s="1"/>
      <c r="G412" s="1"/>
      <c r="H412" s="1"/>
      <c r="I412" s="1"/>
      <c r="K412" s="1"/>
      <c r="L412" s="1"/>
      <c r="M412" s="1"/>
      <c r="N412" s="1"/>
      <c r="O412" s="1"/>
      <c r="P412" s="1"/>
    </row>
    <row r="413" spans="4:16" x14ac:dyDescent="0.25">
      <c r="D413" s="1"/>
      <c r="E413" s="1"/>
      <c r="F413" s="1"/>
      <c r="G413" s="1"/>
      <c r="H413" s="1"/>
      <c r="I413" s="1"/>
      <c r="K413" s="1"/>
      <c r="L413" s="1"/>
      <c r="M413" s="1"/>
      <c r="N413" s="1"/>
      <c r="O413" s="1"/>
      <c r="P413" s="1"/>
    </row>
    <row r="414" spans="4:16" x14ac:dyDescent="0.25">
      <c r="D414" s="1"/>
      <c r="E414" s="1"/>
      <c r="F414" s="1"/>
      <c r="G414" s="1"/>
      <c r="H414" s="1"/>
      <c r="I414" s="1"/>
      <c r="K414" s="1"/>
      <c r="L414" s="1"/>
      <c r="M414" s="1"/>
      <c r="N414" s="1"/>
      <c r="O414" s="1"/>
      <c r="P414" s="1"/>
    </row>
    <row r="415" spans="4:16" x14ac:dyDescent="0.25">
      <c r="D415" s="1"/>
      <c r="E415" s="1"/>
      <c r="F415" s="1"/>
      <c r="G415" s="1"/>
      <c r="H415" s="1"/>
      <c r="I415" s="1"/>
      <c r="K415" s="1"/>
      <c r="L415" s="1"/>
      <c r="M415" s="1"/>
      <c r="N415" s="1"/>
      <c r="O415" s="1"/>
      <c r="P415" s="1"/>
    </row>
    <row r="416" spans="4:16" x14ac:dyDescent="0.25">
      <c r="D416" s="1"/>
      <c r="E416" s="1"/>
      <c r="F416" s="1"/>
      <c r="G416" s="1"/>
      <c r="H416" s="1"/>
      <c r="I416" s="1"/>
      <c r="K416" s="1"/>
      <c r="L416" s="1"/>
      <c r="M416" s="1"/>
      <c r="N416" s="1"/>
      <c r="O416" s="1"/>
      <c r="P416" s="1"/>
    </row>
    <row r="417" spans="4:16" x14ac:dyDescent="0.25">
      <c r="D417" s="1"/>
      <c r="E417" s="1"/>
      <c r="F417" s="1"/>
      <c r="G417" s="1"/>
      <c r="H417" s="1"/>
      <c r="I417" s="1"/>
      <c r="K417" s="1"/>
      <c r="L417" s="1"/>
      <c r="M417" s="1"/>
      <c r="N417" s="1"/>
      <c r="O417" s="1"/>
      <c r="P417" s="1"/>
    </row>
    <row r="418" spans="4:16" x14ac:dyDescent="0.25">
      <c r="D418" s="1"/>
      <c r="E418" s="1"/>
      <c r="F418" s="1"/>
      <c r="G418" s="1"/>
      <c r="H418" s="1"/>
      <c r="I418" s="1"/>
      <c r="K418" s="1"/>
      <c r="L418" s="1"/>
      <c r="M418" s="1"/>
      <c r="N418" s="1"/>
      <c r="O418" s="1"/>
      <c r="P418" s="1"/>
    </row>
    <row r="419" spans="4:16" x14ac:dyDescent="0.25">
      <c r="D419" s="1"/>
      <c r="E419" s="1"/>
      <c r="F419" s="1"/>
      <c r="G419" s="1"/>
      <c r="H419" s="1"/>
      <c r="I419" s="1"/>
      <c r="K419" s="1"/>
      <c r="L419" s="1"/>
      <c r="M419" s="1"/>
      <c r="N419" s="1"/>
      <c r="O419" s="1"/>
      <c r="P419" s="1"/>
    </row>
    <row r="420" spans="4:16" x14ac:dyDescent="0.25">
      <c r="D420" s="1"/>
      <c r="E420" s="1"/>
      <c r="F420" s="1"/>
      <c r="G420" s="1"/>
      <c r="H420" s="1"/>
      <c r="I420" s="1"/>
      <c r="K420" s="1"/>
      <c r="L420" s="1"/>
      <c r="M420" s="1"/>
      <c r="N420" s="1"/>
      <c r="O420" s="1"/>
      <c r="P420" s="1"/>
    </row>
    <row r="421" spans="4:16" x14ac:dyDescent="0.25">
      <c r="D421" s="1"/>
      <c r="E421" s="1"/>
      <c r="F421" s="1"/>
      <c r="G421" s="1"/>
      <c r="H421" s="1"/>
      <c r="I421" s="1"/>
      <c r="K421" s="1"/>
      <c r="L421" s="1"/>
      <c r="M421" s="1"/>
      <c r="N421" s="1"/>
      <c r="O421" s="1"/>
      <c r="P421" s="1"/>
    </row>
    <row r="422" spans="4:16" x14ac:dyDescent="0.25">
      <c r="D422" s="1"/>
      <c r="E422" s="1"/>
      <c r="F422" s="1"/>
      <c r="G422" s="1"/>
      <c r="H422" s="1"/>
      <c r="I422" s="1"/>
      <c r="K422" s="1"/>
      <c r="L422" s="1"/>
      <c r="M422" s="1"/>
      <c r="N422" s="1"/>
      <c r="O422" s="1"/>
      <c r="P422" s="1"/>
    </row>
    <row r="423" spans="4:16" x14ac:dyDescent="0.25">
      <c r="D423" s="1"/>
      <c r="E423" s="1"/>
      <c r="F423" s="1"/>
      <c r="G423" s="1"/>
      <c r="H423" s="1"/>
      <c r="I423" s="1"/>
      <c r="K423" s="1"/>
      <c r="L423" s="1"/>
      <c r="M423" s="1"/>
      <c r="N423" s="1"/>
      <c r="O423" s="1"/>
      <c r="P423" s="1"/>
    </row>
    <row r="424" spans="4:16" x14ac:dyDescent="0.25">
      <c r="D424" s="1"/>
      <c r="E424" s="1"/>
      <c r="F424" s="1"/>
      <c r="G424" s="1"/>
      <c r="H424" s="1"/>
      <c r="I424" s="1"/>
      <c r="K424" s="1"/>
      <c r="L424" s="1"/>
      <c r="M424" s="1"/>
      <c r="N424" s="1"/>
      <c r="O424" s="1"/>
      <c r="P424" s="1"/>
    </row>
    <row r="425" spans="4:16" x14ac:dyDescent="0.25">
      <c r="D425" s="1"/>
      <c r="E425" s="1"/>
      <c r="F425" s="1"/>
      <c r="G425" s="1"/>
      <c r="H425" s="1"/>
      <c r="I425" s="1"/>
      <c r="K425" s="1"/>
      <c r="L425" s="1"/>
      <c r="M425" s="1"/>
      <c r="N425" s="1"/>
      <c r="O425" s="1"/>
      <c r="P425" s="1"/>
    </row>
    <row r="426" spans="4:16" x14ac:dyDescent="0.25">
      <c r="D426" s="1"/>
      <c r="E426" s="1"/>
      <c r="F426" s="1"/>
      <c r="G426" s="1"/>
      <c r="H426" s="1"/>
      <c r="I426" s="1"/>
      <c r="K426" s="1"/>
      <c r="L426" s="1"/>
      <c r="M426" s="1"/>
      <c r="N426" s="1"/>
      <c r="O426" s="1"/>
      <c r="P426" s="1"/>
    </row>
    <row r="427" spans="4:16" x14ac:dyDescent="0.25">
      <c r="D427" s="1"/>
      <c r="E427" s="1"/>
      <c r="F427" s="1"/>
      <c r="G427" s="1"/>
      <c r="H427" s="1"/>
      <c r="I427" s="1"/>
      <c r="K427" s="1"/>
      <c r="L427" s="1"/>
      <c r="M427" s="1"/>
      <c r="N427" s="1"/>
      <c r="O427" s="1"/>
      <c r="P427" s="1"/>
    </row>
    <row r="428" spans="4:16" x14ac:dyDescent="0.25">
      <c r="D428" s="1"/>
      <c r="E428" s="1"/>
      <c r="F428" s="1"/>
      <c r="G428" s="1"/>
      <c r="H428" s="1"/>
      <c r="I428" s="1"/>
      <c r="K428" s="1"/>
      <c r="L428" s="1"/>
      <c r="M428" s="1"/>
      <c r="N428" s="1"/>
      <c r="O428" s="1"/>
      <c r="P428" s="1"/>
    </row>
    <row r="429" spans="4:16" x14ac:dyDescent="0.25">
      <c r="D429" s="1"/>
      <c r="E429" s="1"/>
      <c r="F429" s="1"/>
      <c r="G429" s="1"/>
      <c r="H429" s="1"/>
      <c r="I429" s="1"/>
      <c r="K429" s="1"/>
      <c r="L429" s="1"/>
      <c r="M429" s="1"/>
      <c r="N429" s="1"/>
      <c r="O429" s="1"/>
      <c r="P429" s="1"/>
    </row>
    <row r="430" spans="4:16" x14ac:dyDescent="0.25">
      <c r="D430" s="1"/>
      <c r="E430" s="1"/>
      <c r="F430" s="1"/>
      <c r="G430" s="1"/>
      <c r="H430" s="1"/>
      <c r="I430" s="1"/>
      <c r="K430" s="1"/>
      <c r="L430" s="1"/>
      <c r="M430" s="1"/>
      <c r="N430" s="1"/>
      <c r="O430" s="1"/>
      <c r="P430" s="1"/>
    </row>
    <row r="431" spans="4:16" x14ac:dyDescent="0.25">
      <c r="D431" s="1"/>
      <c r="E431" s="1"/>
      <c r="F431" s="1"/>
      <c r="G431" s="1"/>
      <c r="H431" s="1"/>
      <c r="I431" s="1"/>
      <c r="K431" s="1"/>
      <c r="L431" s="1"/>
      <c r="M431" s="1"/>
      <c r="N431" s="1"/>
      <c r="O431" s="1"/>
      <c r="P431" s="1"/>
    </row>
    <row r="432" spans="4:16" x14ac:dyDescent="0.25">
      <c r="D432" s="1"/>
      <c r="E432" s="1"/>
      <c r="F432" s="1"/>
      <c r="G432" s="1"/>
      <c r="H432" s="1"/>
      <c r="I432" s="1"/>
      <c r="K432" s="1"/>
      <c r="L432" s="1"/>
      <c r="M432" s="1"/>
      <c r="N432" s="1"/>
      <c r="O432" s="1"/>
      <c r="P432" s="1"/>
    </row>
    <row r="433" spans="4:16" x14ac:dyDescent="0.25">
      <c r="D433" s="1"/>
      <c r="E433" s="1"/>
      <c r="F433" s="1"/>
      <c r="G433" s="1"/>
      <c r="H433" s="1"/>
      <c r="I433" s="1"/>
      <c r="K433" s="1"/>
      <c r="L433" s="1"/>
      <c r="M433" s="1"/>
      <c r="N433" s="1"/>
      <c r="O433" s="1"/>
      <c r="P433" s="1"/>
    </row>
    <row r="434" spans="4:16" x14ac:dyDescent="0.25">
      <c r="D434" s="1"/>
      <c r="E434" s="1"/>
      <c r="F434" s="1"/>
      <c r="G434" s="1"/>
      <c r="H434" s="1"/>
      <c r="I434" s="1"/>
      <c r="K434" s="1"/>
      <c r="L434" s="1"/>
      <c r="M434" s="1"/>
      <c r="N434" s="1"/>
      <c r="O434" s="1"/>
      <c r="P434" s="1"/>
    </row>
    <row r="435" spans="4:16" x14ac:dyDescent="0.25">
      <c r="D435" s="1"/>
      <c r="E435" s="1"/>
      <c r="F435" s="1"/>
      <c r="G435" s="1"/>
      <c r="H435" s="1"/>
      <c r="I435" s="1"/>
      <c r="K435" s="1"/>
      <c r="L435" s="1"/>
      <c r="M435" s="1"/>
      <c r="N435" s="1"/>
      <c r="O435" s="1"/>
      <c r="P435" s="1"/>
    </row>
    <row r="436" spans="4:16" x14ac:dyDescent="0.25">
      <c r="D436" s="1"/>
      <c r="E436" s="1"/>
      <c r="F436" s="1"/>
      <c r="G436" s="1"/>
      <c r="H436" s="1"/>
      <c r="I436" s="1"/>
      <c r="K436" s="1"/>
      <c r="L436" s="1"/>
      <c r="M436" s="1"/>
      <c r="N436" s="1"/>
      <c r="O436" s="1"/>
      <c r="P436" s="1"/>
    </row>
    <row r="437" spans="4:16" x14ac:dyDescent="0.25">
      <c r="D437" s="1"/>
      <c r="E437" s="1"/>
      <c r="F437" s="1"/>
      <c r="G437" s="1"/>
      <c r="H437" s="1"/>
      <c r="I437" s="1"/>
      <c r="K437" s="1"/>
      <c r="L437" s="1"/>
      <c r="M437" s="1"/>
      <c r="N437" s="1"/>
      <c r="O437" s="1"/>
      <c r="P437" s="1"/>
    </row>
    <row r="438" spans="4:16" x14ac:dyDescent="0.25">
      <c r="D438" s="1"/>
      <c r="E438" s="1"/>
      <c r="F438" s="1"/>
      <c r="G438" s="1"/>
      <c r="H438" s="1"/>
      <c r="I438" s="1"/>
      <c r="K438" s="1"/>
      <c r="L438" s="1"/>
      <c r="M438" s="1"/>
      <c r="N438" s="1"/>
      <c r="O438" s="1"/>
      <c r="P438" s="1"/>
    </row>
    <row r="439" spans="4:16" x14ac:dyDescent="0.25">
      <c r="D439" s="1"/>
      <c r="E439" s="1"/>
      <c r="F439" s="1"/>
      <c r="G439" s="1"/>
      <c r="H439" s="1"/>
      <c r="I439" s="1"/>
      <c r="K439" s="1"/>
      <c r="L439" s="1"/>
      <c r="M439" s="1"/>
      <c r="N439" s="1"/>
      <c r="O439" s="1"/>
      <c r="P439" s="1"/>
    </row>
    <row r="440" spans="4:16" x14ac:dyDescent="0.25">
      <c r="D440" s="1"/>
      <c r="E440" s="1"/>
      <c r="F440" s="1"/>
      <c r="G440" s="1"/>
      <c r="H440" s="1"/>
      <c r="I440" s="1"/>
      <c r="K440" s="1"/>
      <c r="L440" s="1"/>
      <c r="M440" s="1"/>
      <c r="N440" s="1"/>
      <c r="O440" s="1"/>
      <c r="P440" s="1"/>
    </row>
    <row r="441" spans="4:16" x14ac:dyDescent="0.25">
      <c r="D441" s="1"/>
      <c r="E441" s="1"/>
      <c r="F441" s="1"/>
      <c r="G441" s="1"/>
      <c r="H441" s="1"/>
      <c r="I441" s="1"/>
      <c r="K441" s="1"/>
      <c r="L441" s="1"/>
      <c r="M441" s="1"/>
      <c r="N441" s="1"/>
      <c r="O441" s="1"/>
      <c r="P441" s="1"/>
    </row>
    <row r="442" spans="4:16" x14ac:dyDescent="0.25">
      <c r="D442" s="1"/>
      <c r="E442" s="1"/>
      <c r="F442" s="1"/>
      <c r="G442" s="1"/>
      <c r="H442" s="1"/>
      <c r="I442" s="1"/>
      <c r="K442" s="1"/>
      <c r="L442" s="1"/>
      <c r="M442" s="1"/>
      <c r="N442" s="1"/>
      <c r="O442" s="1"/>
      <c r="P442" s="1"/>
    </row>
    <row r="443" spans="4:16" x14ac:dyDescent="0.25">
      <c r="D443" s="1"/>
      <c r="E443" s="1"/>
      <c r="F443" s="1"/>
      <c r="G443" s="1"/>
      <c r="H443" s="1"/>
      <c r="I443" s="1"/>
      <c r="K443" s="1"/>
      <c r="L443" s="1"/>
      <c r="M443" s="1"/>
      <c r="N443" s="1"/>
      <c r="O443" s="1"/>
      <c r="P443" s="1"/>
    </row>
    <row r="444" spans="4:16" x14ac:dyDescent="0.25">
      <c r="D444" s="1"/>
      <c r="E444" s="1"/>
      <c r="F444" s="1"/>
      <c r="G444" s="1"/>
      <c r="H444" s="1"/>
      <c r="I444" s="1"/>
      <c r="K444" s="1"/>
      <c r="L444" s="1"/>
      <c r="M444" s="1"/>
      <c r="N444" s="1"/>
      <c r="O444" s="1"/>
      <c r="P444" s="1"/>
    </row>
    <row r="445" spans="4:16" x14ac:dyDescent="0.25">
      <c r="D445" s="1"/>
      <c r="E445" s="1"/>
      <c r="F445" s="1"/>
      <c r="G445" s="1"/>
      <c r="H445" s="1"/>
      <c r="I445" s="1"/>
      <c r="K445" s="1"/>
      <c r="L445" s="1"/>
      <c r="M445" s="1"/>
      <c r="N445" s="1"/>
      <c r="O445" s="1"/>
      <c r="P445" s="1"/>
    </row>
    <row r="446" spans="4:16" x14ac:dyDescent="0.25">
      <c r="D446" s="1"/>
      <c r="E446" s="1"/>
      <c r="F446" s="1"/>
      <c r="G446" s="1"/>
      <c r="H446" s="1"/>
      <c r="I446" s="1"/>
      <c r="K446" s="1"/>
      <c r="L446" s="1"/>
      <c r="M446" s="1"/>
      <c r="N446" s="1"/>
      <c r="O446" s="1"/>
      <c r="P446" s="1"/>
    </row>
    <row r="447" spans="4:16" x14ac:dyDescent="0.25">
      <c r="D447" s="1"/>
      <c r="E447" s="1"/>
      <c r="F447" s="1"/>
      <c r="G447" s="1"/>
      <c r="H447" s="1"/>
      <c r="I447" s="1"/>
      <c r="K447" s="1"/>
      <c r="L447" s="1"/>
      <c r="M447" s="1"/>
      <c r="N447" s="1"/>
      <c r="O447" s="1"/>
      <c r="P447" s="1"/>
    </row>
    <row r="448" spans="4:16" x14ac:dyDescent="0.25">
      <c r="D448" s="1"/>
      <c r="E448" s="1"/>
      <c r="F448" s="1"/>
      <c r="G448" s="1"/>
      <c r="H448" s="1"/>
      <c r="I448" s="1"/>
      <c r="K448" s="1"/>
      <c r="L448" s="1"/>
      <c r="M448" s="1"/>
      <c r="N448" s="1"/>
      <c r="O448" s="1"/>
      <c r="P448" s="1"/>
    </row>
    <row r="449" spans="4:16" x14ac:dyDescent="0.25">
      <c r="D449" s="1"/>
      <c r="E449" s="1"/>
      <c r="F449" s="1"/>
      <c r="G449" s="1"/>
      <c r="H449" s="1"/>
      <c r="I449" s="1"/>
      <c r="K449" s="1"/>
      <c r="L449" s="1"/>
      <c r="M449" s="1"/>
      <c r="N449" s="1"/>
      <c r="O449" s="1"/>
      <c r="P449" s="1"/>
    </row>
    <row r="450" spans="4:16" x14ac:dyDescent="0.25">
      <c r="D450" s="1"/>
      <c r="E450" s="1"/>
      <c r="F450" s="1"/>
      <c r="G450" s="1"/>
      <c r="H450" s="1"/>
      <c r="I450" s="1"/>
      <c r="K450" s="1"/>
      <c r="L450" s="1"/>
      <c r="M450" s="1"/>
      <c r="N450" s="1"/>
      <c r="O450" s="1"/>
      <c r="P450" s="1"/>
    </row>
    <row r="451" spans="4:16" x14ac:dyDescent="0.25">
      <c r="D451" s="1"/>
      <c r="E451" s="1"/>
      <c r="F451" s="1"/>
      <c r="G451" s="1"/>
      <c r="H451" s="1"/>
      <c r="I451" s="1"/>
      <c r="K451" s="1"/>
      <c r="L451" s="1"/>
      <c r="M451" s="1"/>
      <c r="N451" s="1"/>
      <c r="O451" s="1"/>
      <c r="P451" s="1"/>
    </row>
    <row r="452" spans="4:16" x14ac:dyDescent="0.25">
      <c r="D452" s="1"/>
      <c r="E452" s="1"/>
      <c r="F452" s="1"/>
      <c r="G452" s="1"/>
      <c r="H452" s="1"/>
      <c r="I452" s="1"/>
      <c r="K452" s="1"/>
      <c r="L452" s="1"/>
      <c r="M452" s="1"/>
      <c r="N452" s="1"/>
      <c r="O452" s="1"/>
      <c r="P452" s="1"/>
    </row>
    <row r="453" spans="4:16" x14ac:dyDescent="0.25">
      <c r="D453" s="1"/>
      <c r="E453" s="1"/>
      <c r="F453" s="1"/>
      <c r="G453" s="1"/>
      <c r="H453" s="1"/>
      <c r="I453" s="1"/>
      <c r="K453" s="1"/>
      <c r="L453" s="1"/>
      <c r="M453" s="1"/>
      <c r="N453" s="1"/>
      <c r="O453" s="1"/>
      <c r="P453" s="1"/>
    </row>
    <row r="454" spans="4:16" x14ac:dyDescent="0.25">
      <c r="D454" s="1"/>
      <c r="E454" s="1"/>
      <c r="F454" s="1"/>
      <c r="G454" s="1"/>
      <c r="H454" s="1"/>
      <c r="I454" s="1"/>
      <c r="K454" s="1"/>
      <c r="L454" s="1"/>
      <c r="M454" s="1"/>
      <c r="N454" s="1"/>
      <c r="O454" s="1"/>
      <c r="P454" s="1"/>
    </row>
    <row r="455" spans="4:16" x14ac:dyDescent="0.25">
      <c r="D455" s="1"/>
      <c r="E455" s="1"/>
      <c r="F455" s="1"/>
      <c r="G455" s="1"/>
      <c r="H455" s="1"/>
      <c r="I455" s="1"/>
      <c r="K455" s="1"/>
      <c r="L455" s="1"/>
      <c r="M455" s="1"/>
      <c r="N455" s="1"/>
      <c r="O455" s="1"/>
      <c r="P455" s="1"/>
    </row>
    <row r="456" spans="4:16" x14ac:dyDescent="0.25">
      <c r="D456" s="1"/>
      <c r="E456" s="1"/>
      <c r="F456" s="1"/>
      <c r="G456" s="1"/>
      <c r="H456" s="1"/>
      <c r="I456" s="1"/>
      <c r="K456" s="1"/>
      <c r="L456" s="1"/>
      <c r="M456" s="1"/>
      <c r="N456" s="1"/>
      <c r="O456" s="1"/>
      <c r="P456" s="1"/>
    </row>
    <row r="457" spans="4:16" x14ac:dyDescent="0.25">
      <c r="D457" s="1"/>
      <c r="E457" s="1"/>
      <c r="F457" s="1"/>
      <c r="G457" s="1"/>
      <c r="H457" s="1"/>
      <c r="I457" s="1"/>
      <c r="K457" s="1"/>
      <c r="L457" s="1"/>
      <c r="M457" s="1"/>
      <c r="N457" s="1"/>
      <c r="O457" s="1"/>
      <c r="P457" s="1"/>
    </row>
    <row r="458" spans="4:16" x14ac:dyDescent="0.25">
      <c r="D458" s="1"/>
      <c r="E458" s="1"/>
      <c r="F458" s="1"/>
      <c r="G458" s="1"/>
      <c r="H458" s="1"/>
      <c r="I458" s="1"/>
      <c r="K458" s="1"/>
      <c r="L458" s="1"/>
      <c r="M458" s="1"/>
      <c r="N458" s="1"/>
      <c r="O458" s="1"/>
      <c r="P458" s="1"/>
    </row>
    <row r="459" spans="4:16" x14ac:dyDescent="0.25">
      <c r="D459" s="1"/>
      <c r="E459" s="1"/>
      <c r="F459" s="1"/>
      <c r="G459" s="1"/>
      <c r="H459" s="1"/>
      <c r="I459" s="1"/>
      <c r="K459" s="1"/>
      <c r="L459" s="1"/>
      <c r="M459" s="1"/>
      <c r="N459" s="1"/>
      <c r="O459" s="1"/>
      <c r="P459" s="1"/>
    </row>
    <row r="460" spans="4:16" x14ac:dyDescent="0.25">
      <c r="D460" s="1"/>
      <c r="E460" s="1"/>
      <c r="F460" s="1"/>
      <c r="G460" s="1"/>
      <c r="H460" s="1"/>
      <c r="I460" s="1"/>
      <c r="K460" s="1"/>
      <c r="L460" s="1"/>
      <c r="M460" s="1"/>
      <c r="N460" s="1"/>
      <c r="O460" s="1"/>
      <c r="P460" s="1"/>
    </row>
    <row r="461" spans="4:16" x14ac:dyDescent="0.25">
      <c r="D461" s="1"/>
      <c r="E461" s="1"/>
      <c r="F461" s="1"/>
      <c r="G461" s="1"/>
      <c r="H461" s="1"/>
      <c r="I461" s="1"/>
      <c r="K461" s="1"/>
      <c r="L461" s="1"/>
      <c r="M461" s="1"/>
      <c r="N461" s="1"/>
      <c r="O461" s="1"/>
      <c r="P461" s="1"/>
    </row>
    <row r="462" spans="4:16" x14ac:dyDescent="0.25">
      <c r="D462" s="1"/>
      <c r="E462" s="1"/>
      <c r="F462" s="1"/>
      <c r="G462" s="1"/>
      <c r="H462" s="1"/>
      <c r="I462" s="1"/>
      <c r="K462" s="1"/>
      <c r="L462" s="1"/>
      <c r="M462" s="1"/>
      <c r="N462" s="1"/>
      <c r="O462" s="1"/>
      <c r="P462" s="1"/>
    </row>
    <row r="463" spans="4:16" x14ac:dyDescent="0.25">
      <c r="D463" s="1"/>
      <c r="E463" s="1"/>
      <c r="F463" s="1"/>
      <c r="G463" s="1"/>
      <c r="H463" s="1"/>
      <c r="I463" s="1"/>
      <c r="K463" s="1"/>
      <c r="L463" s="1"/>
      <c r="M463" s="1"/>
      <c r="N463" s="1"/>
      <c r="O463" s="1"/>
      <c r="P463" s="1"/>
    </row>
    <row r="464" spans="4:16" x14ac:dyDescent="0.25">
      <c r="D464" s="1"/>
      <c r="E464" s="1"/>
      <c r="F464" s="1"/>
      <c r="G464" s="1"/>
      <c r="H464" s="1"/>
      <c r="I464" s="1"/>
      <c r="K464" s="1"/>
      <c r="L464" s="1"/>
      <c r="M464" s="1"/>
      <c r="N464" s="1"/>
      <c r="O464" s="1"/>
      <c r="P464" s="1"/>
    </row>
    <row r="465" spans="4:16" x14ac:dyDescent="0.25">
      <c r="D465" s="1"/>
      <c r="E465" s="1"/>
      <c r="F465" s="1"/>
      <c r="G465" s="1"/>
      <c r="H465" s="1"/>
      <c r="I465" s="1"/>
      <c r="K465" s="1"/>
      <c r="L465" s="1"/>
      <c r="M465" s="1"/>
      <c r="N465" s="1"/>
      <c r="O465" s="1"/>
      <c r="P465" s="1"/>
    </row>
    <row r="466" spans="4:16" x14ac:dyDescent="0.25">
      <c r="D466" s="1"/>
      <c r="E466" s="1"/>
      <c r="F466" s="1"/>
      <c r="G466" s="1"/>
      <c r="H466" s="1"/>
      <c r="I466" s="1"/>
      <c r="K466" s="1"/>
      <c r="L466" s="1"/>
      <c r="M466" s="1"/>
      <c r="N466" s="1"/>
      <c r="O466" s="1"/>
      <c r="P466" s="1"/>
    </row>
    <row r="467" spans="4:16" x14ac:dyDescent="0.25">
      <c r="D467" s="1"/>
      <c r="E467" s="1"/>
      <c r="F467" s="1"/>
      <c r="G467" s="1"/>
      <c r="H467" s="1"/>
      <c r="I467" s="1"/>
      <c r="K467" s="1"/>
      <c r="L467" s="1"/>
      <c r="M467" s="1"/>
      <c r="N467" s="1"/>
      <c r="O467" s="1"/>
      <c r="P467" s="1"/>
    </row>
    <row r="468" spans="4:16" x14ac:dyDescent="0.25">
      <c r="D468" s="1"/>
      <c r="E468" s="1"/>
      <c r="F468" s="1"/>
      <c r="G468" s="1"/>
      <c r="H468" s="1"/>
      <c r="I468" s="1"/>
      <c r="K468" s="1"/>
      <c r="L468" s="1"/>
      <c r="M468" s="1"/>
      <c r="N468" s="1"/>
      <c r="O468" s="1"/>
      <c r="P468" s="1"/>
    </row>
    <row r="469" spans="4:16" x14ac:dyDescent="0.25">
      <c r="D469" s="1"/>
      <c r="E469" s="1"/>
      <c r="F469" s="1"/>
      <c r="G469" s="1"/>
      <c r="H469" s="1"/>
      <c r="I469" s="1"/>
      <c r="K469" s="1"/>
      <c r="L469" s="1"/>
      <c r="M469" s="1"/>
      <c r="N469" s="1"/>
      <c r="O469" s="1"/>
      <c r="P469" s="1"/>
    </row>
    <row r="470" spans="4:16" x14ac:dyDescent="0.25">
      <c r="D470" s="1"/>
      <c r="E470" s="1"/>
      <c r="F470" s="1"/>
      <c r="G470" s="1"/>
      <c r="H470" s="1"/>
      <c r="I470" s="1"/>
      <c r="K470" s="1"/>
      <c r="L470" s="1"/>
      <c r="M470" s="1"/>
      <c r="N470" s="1"/>
      <c r="O470" s="1"/>
      <c r="P470" s="1"/>
    </row>
    <row r="471" spans="4:16" x14ac:dyDescent="0.25">
      <c r="D471" s="1"/>
      <c r="E471" s="1"/>
      <c r="F471" s="1"/>
      <c r="G471" s="1"/>
      <c r="H471" s="1"/>
      <c r="I471" s="1"/>
      <c r="K471" s="1"/>
      <c r="L471" s="1"/>
      <c r="M471" s="1"/>
      <c r="N471" s="1"/>
      <c r="O471" s="1"/>
      <c r="P471" s="1"/>
    </row>
    <row r="472" spans="4:16" x14ac:dyDescent="0.25">
      <c r="D472" s="1"/>
      <c r="E472" s="1"/>
      <c r="F472" s="1"/>
      <c r="G472" s="1"/>
      <c r="H472" s="1"/>
      <c r="I472" s="1"/>
      <c r="K472" s="1"/>
      <c r="L472" s="1"/>
      <c r="M472" s="1"/>
      <c r="N472" s="1"/>
      <c r="O472" s="1"/>
      <c r="P472" s="1"/>
    </row>
    <row r="473" spans="4:16" x14ac:dyDescent="0.25">
      <c r="D473" s="1"/>
      <c r="E473" s="1"/>
      <c r="F473" s="1"/>
      <c r="G473" s="1"/>
      <c r="H473" s="1"/>
      <c r="I473" s="1"/>
      <c r="K473" s="1"/>
      <c r="L473" s="1"/>
      <c r="M473" s="1"/>
      <c r="N473" s="1"/>
      <c r="O473" s="1"/>
      <c r="P473" s="1"/>
    </row>
    <row r="474" spans="4:16" x14ac:dyDescent="0.25">
      <c r="D474" s="1"/>
      <c r="E474" s="1"/>
      <c r="F474" s="1"/>
      <c r="G474" s="1"/>
      <c r="H474" s="1"/>
      <c r="I474" s="1"/>
      <c r="K474" s="1"/>
      <c r="L474" s="1"/>
      <c r="M474" s="1"/>
      <c r="N474" s="1"/>
      <c r="O474" s="1"/>
      <c r="P474" s="1"/>
    </row>
    <row r="475" spans="4:16" x14ac:dyDescent="0.25">
      <c r="D475" s="1"/>
      <c r="E475" s="1"/>
      <c r="F475" s="1"/>
      <c r="G475" s="1"/>
      <c r="H475" s="1"/>
      <c r="I475" s="1"/>
      <c r="K475" s="1"/>
      <c r="L475" s="1"/>
      <c r="M475" s="1"/>
      <c r="N475" s="1"/>
      <c r="O475" s="1"/>
      <c r="P475" s="1"/>
    </row>
    <row r="476" spans="4:16" x14ac:dyDescent="0.25">
      <c r="D476" s="1"/>
      <c r="E476" s="1"/>
      <c r="F476" s="1"/>
      <c r="G476" s="1"/>
      <c r="H476" s="1"/>
      <c r="I476" s="1"/>
      <c r="K476" s="1"/>
      <c r="L476" s="1"/>
      <c r="M476" s="1"/>
      <c r="N476" s="1"/>
      <c r="O476" s="1"/>
      <c r="P476" s="1"/>
    </row>
    <row r="477" spans="4:16" x14ac:dyDescent="0.25">
      <c r="D477" s="1"/>
      <c r="E477" s="1"/>
      <c r="F477" s="1"/>
      <c r="G477" s="1"/>
      <c r="H477" s="1"/>
      <c r="I477" s="1"/>
      <c r="K477" s="1"/>
      <c r="L477" s="1"/>
      <c r="M477" s="1"/>
      <c r="N477" s="1"/>
      <c r="O477" s="1"/>
      <c r="P477" s="1"/>
    </row>
    <row r="478" spans="4:16" x14ac:dyDescent="0.25">
      <c r="D478" s="1"/>
      <c r="E478" s="1"/>
      <c r="F478" s="1"/>
      <c r="G478" s="1"/>
      <c r="H478" s="1"/>
      <c r="I478" s="1"/>
      <c r="K478" s="1"/>
      <c r="L478" s="1"/>
      <c r="M478" s="1"/>
      <c r="N478" s="1"/>
      <c r="O478" s="1"/>
      <c r="P478" s="1"/>
    </row>
    <row r="479" spans="4:16" x14ac:dyDescent="0.25">
      <c r="D479" s="1"/>
      <c r="E479" s="1"/>
      <c r="F479" s="1"/>
      <c r="G479" s="1"/>
      <c r="H479" s="1"/>
      <c r="I479" s="1"/>
      <c r="K479" s="1"/>
      <c r="L479" s="1"/>
      <c r="M479" s="1"/>
      <c r="N479" s="1"/>
      <c r="O479" s="1"/>
      <c r="P479" s="1"/>
    </row>
    <row r="480" spans="4:16" x14ac:dyDescent="0.25">
      <c r="D480" s="1"/>
      <c r="E480" s="1"/>
      <c r="F480" s="1"/>
      <c r="G480" s="1"/>
      <c r="H480" s="1"/>
      <c r="I480" s="1"/>
      <c r="K480" s="1"/>
      <c r="L480" s="1"/>
      <c r="M480" s="1"/>
      <c r="N480" s="1"/>
      <c r="O480" s="1"/>
      <c r="P480" s="1"/>
    </row>
    <row r="481" spans="4:16" x14ac:dyDescent="0.25">
      <c r="D481" s="1"/>
      <c r="E481" s="1"/>
      <c r="F481" s="1"/>
      <c r="G481" s="1"/>
      <c r="H481" s="1"/>
      <c r="I481" s="1"/>
      <c r="K481" s="1"/>
      <c r="L481" s="1"/>
      <c r="M481" s="1"/>
      <c r="N481" s="1"/>
      <c r="O481" s="1"/>
      <c r="P481" s="1"/>
    </row>
    <row r="482" spans="4:16" x14ac:dyDescent="0.25">
      <c r="D482" s="1"/>
      <c r="E482" s="1"/>
      <c r="F482" s="1"/>
      <c r="G482" s="1"/>
      <c r="H482" s="1"/>
      <c r="I482" s="1"/>
      <c r="K482" s="1"/>
      <c r="L482" s="1"/>
      <c r="M482" s="1"/>
      <c r="N482" s="1"/>
      <c r="O482" s="1"/>
      <c r="P482" s="1"/>
    </row>
    <row r="483" spans="4:16" x14ac:dyDescent="0.25">
      <c r="D483" s="1"/>
      <c r="E483" s="1"/>
      <c r="F483" s="1"/>
      <c r="G483" s="1"/>
      <c r="H483" s="1"/>
      <c r="I483" s="1"/>
      <c r="K483" s="1"/>
      <c r="L483" s="1"/>
      <c r="M483" s="1"/>
      <c r="N483" s="1"/>
      <c r="O483" s="1"/>
      <c r="P483" s="1"/>
    </row>
    <row r="484" spans="4:16" x14ac:dyDescent="0.25">
      <c r="D484" s="1"/>
      <c r="E484" s="1"/>
      <c r="F484" s="1"/>
      <c r="G484" s="1"/>
      <c r="H484" s="1"/>
      <c r="I484" s="1"/>
      <c r="K484" s="1"/>
      <c r="L484" s="1"/>
      <c r="M484" s="1"/>
      <c r="N484" s="1"/>
      <c r="O484" s="1"/>
      <c r="P484" s="1"/>
    </row>
    <row r="485" spans="4:16" x14ac:dyDescent="0.25">
      <c r="D485" s="1"/>
      <c r="E485" s="1"/>
      <c r="F485" s="1"/>
      <c r="G485" s="1"/>
      <c r="H485" s="1"/>
      <c r="I485" s="1"/>
      <c r="K485" s="1"/>
      <c r="L485" s="1"/>
      <c r="M485" s="1"/>
      <c r="N485" s="1"/>
      <c r="O485" s="1"/>
      <c r="P485" s="1"/>
    </row>
    <row r="486" spans="4:16" x14ac:dyDescent="0.25">
      <c r="D486" s="1"/>
      <c r="E486" s="1"/>
      <c r="F486" s="1"/>
      <c r="G486" s="1"/>
      <c r="H486" s="1"/>
      <c r="I486" s="1"/>
      <c r="K486" s="1"/>
      <c r="L486" s="1"/>
      <c r="M486" s="1"/>
      <c r="N486" s="1"/>
      <c r="O486" s="1"/>
      <c r="P486" s="1"/>
    </row>
    <row r="487" spans="4:16" x14ac:dyDescent="0.25">
      <c r="D487" s="1"/>
      <c r="E487" s="1"/>
      <c r="F487" s="1"/>
      <c r="G487" s="1"/>
      <c r="H487" s="1"/>
      <c r="I487" s="1"/>
      <c r="K487" s="1"/>
      <c r="L487" s="1"/>
      <c r="M487" s="1"/>
      <c r="N487" s="1"/>
      <c r="O487" s="1"/>
      <c r="P487" s="1"/>
    </row>
    <row r="488" spans="4:16" x14ac:dyDescent="0.25">
      <c r="D488" s="1"/>
      <c r="E488" s="1"/>
      <c r="F488" s="1"/>
      <c r="G488" s="1"/>
      <c r="H488" s="1"/>
      <c r="I488" s="1"/>
      <c r="K488" s="1"/>
      <c r="L488" s="1"/>
      <c r="M488" s="1"/>
      <c r="N488" s="1"/>
      <c r="O488" s="1"/>
      <c r="P488" s="1"/>
    </row>
    <row r="489" spans="4:16" x14ac:dyDescent="0.25">
      <c r="D489" s="1"/>
      <c r="E489" s="1"/>
      <c r="F489" s="1"/>
      <c r="G489" s="1"/>
      <c r="H489" s="1"/>
      <c r="I489" s="1"/>
      <c r="K489" s="1"/>
      <c r="L489" s="1"/>
      <c r="M489" s="1"/>
      <c r="N489" s="1"/>
      <c r="O489" s="1"/>
      <c r="P489" s="1"/>
    </row>
    <row r="490" spans="4:16" x14ac:dyDescent="0.25">
      <c r="D490" s="1"/>
      <c r="E490" s="1"/>
      <c r="F490" s="1"/>
      <c r="G490" s="1"/>
      <c r="H490" s="1"/>
      <c r="I490" s="1"/>
      <c r="K490" s="1"/>
      <c r="L490" s="1"/>
      <c r="M490" s="1"/>
      <c r="N490" s="1"/>
      <c r="O490" s="1"/>
      <c r="P490" s="1"/>
    </row>
    <row r="491" spans="4:16" x14ac:dyDescent="0.25">
      <c r="D491" s="1"/>
      <c r="E491" s="1"/>
      <c r="F491" s="1"/>
      <c r="G491" s="1"/>
      <c r="H491" s="1"/>
      <c r="I491" s="1"/>
      <c r="K491" s="1"/>
      <c r="L491" s="1"/>
      <c r="M491" s="1"/>
      <c r="N491" s="1"/>
      <c r="O491" s="1"/>
      <c r="P491" s="1"/>
    </row>
    <row r="492" spans="4:16" x14ac:dyDescent="0.25">
      <c r="D492" s="1"/>
      <c r="E492" s="1"/>
      <c r="F492" s="1"/>
      <c r="G492" s="1"/>
      <c r="H492" s="1"/>
      <c r="I492" s="1"/>
      <c r="K492" s="1"/>
      <c r="L492" s="1"/>
      <c r="M492" s="1"/>
      <c r="N492" s="1"/>
      <c r="O492" s="1"/>
      <c r="P492" s="1"/>
    </row>
    <row r="493" spans="4:16" x14ac:dyDescent="0.25">
      <c r="D493" s="1"/>
      <c r="E493" s="1"/>
      <c r="F493" s="1"/>
      <c r="G493" s="1"/>
      <c r="H493" s="1"/>
      <c r="I493" s="1"/>
      <c r="K493" s="1"/>
      <c r="L493" s="1"/>
      <c r="M493" s="1"/>
      <c r="N493" s="1"/>
      <c r="O493" s="1"/>
      <c r="P493" s="1"/>
    </row>
    <row r="494" spans="4:16" x14ac:dyDescent="0.25">
      <c r="D494" s="1"/>
      <c r="E494" s="1"/>
      <c r="F494" s="1"/>
      <c r="G494" s="1"/>
      <c r="H494" s="1"/>
      <c r="I494" s="1"/>
      <c r="K494" s="1"/>
      <c r="L494" s="1"/>
      <c r="M494" s="1"/>
      <c r="N494" s="1"/>
      <c r="O494" s="1"/>
      <c r="P494" s="1"/>
    </row>
    <row r="495" spans="4:16" x14ac:dyDescent="0.25">
      <c r="D495" s="1"/>
      <c r="E495" s="1"/>
      <c r="F495" s="1"/>
      <c r="G495" s="1"/>
      <c r="H495" s="1"/>
      <c r="I495" s="1"/>
      <c r="K495" s="1"/>
      <c r="L495" s="1"/>
      <c r="M495" s="1"/>
      <c r="N495" s="1"/>
      <c r="O495" s="1"/>
      <c r="P495" s="1"/>
    </row>
    <row r="496" spans="4:16" x14ac:dyDescent="0.25">
      <c r="D496" s="1"/>
      <c r="E496" s="1"/>
      <c r="F496" s="1"/>
      <c r="G496" s="1"/>
      <c r="H496" s="1"/>
      <c r="I496" s="1"/>
      <c r="K496" s="1"/>
      <c r="L496" s="1"/>
      <c r="M496" s="1"/>
      <c r="N496" s="1"/>
      <c r="O496" s="1"/>
      <c r="P496" s="1"/>
    </row>
    <row r="497" spans="4:16" x14ac:dyDescent="0.25">
      <c r="D497" s="1"/>
      <c r="E497" s="1"/>
      <c r="F497" s="1"/>
      <c r="G497" s="1"/>
      <c r="H497" s="1"/>
      <c r="I497" s="1"/>
      <c r="K497" s="1"/>
      <c r="L497" s="1"/>
      <c r="M497" s="1"/>
      <c r="N497" s="1"/>
      <c r="O497" s="1"/>
      <c r="P497" s="1"/>
    </row>
    <row r="498" spans="4:16" x14ac:dyDescent="0.25">
      <c r="D498" s="1"/>
      <c r="E498" s="1"/>
      <c r="F498" s="1"/>
      <c r="G498" s="1"/>
      <c r="H498" s="1"/>
      <c r="I498" s="1"/>
      <c r="K498" s="1"/>
      <c r="L498" s="1"/>
      <c r="M498" s="1"/>
      <c r="N498" s="1"/>
      <c r="O498" s="1"/>
      <c r="P498" s="1"/>
    </row>
    <row r="499" spans="4:16" x14ac:dyDescent="0.25">
      <c r="D499" s="1"/>
      <c r="E499" s="1"/>
      <c r="F499" s="1"/>
      <c r="G499" s="1"/>
      <c r="H499" s="1"/>
      <c r="I499" s="1"/>
      <c r="K499" s="1"/>
      <c r="L499" s="1"/>
      <c r="M499" s="1"/>
      <c r="N499" s="1"/>
      <c r="O499" s="1"/>
      <c r="P499" s="1"/>
    </row>
    <row r="500" spans="4:16" x14ac:dyDescent="0.25">
      <c r="D500" s="1"/>
      <c r="E500" s="1"/>
      <c r="F500" s="1"/>
      <c r="G500" s="1"/>
      <c r="H500" s="1"/>
      <c r="I500" s="1"/>
      <c r="K500" s="1"/>
      <c r="L500" s="1"/>
      <c r="M500" s="1"/>
      <c r="N500" s="1"/>
      <c r="O500" s="1"/>
      <c r="P500" s="1"/>
    </row>
    <row r="501" spans="4:16" x14ac:dyDescent="0.25">
      <c r="D501" s="1"/>
      <c r="E501" s="1"/>
      <c r="F501" s="1"/>
      <c r="G501" s="1"/>
      <c r="H501" s="1"/>
      <c r="I501" s="1"/>
      <c r="K501" s="1"/>
      <c r="L501" s="1"/>
      <c r="M501" s="1"/>
      <c r="N501" s="1"/>
      <c r="O501" s="1"/>
      <c r="P501" s="1"/>
    </row>
    <row r="502" spans="4:16" x14ac:dyDescent="0.25">
      <c r="D502" s="1"/>
      <c r="E502" s="1"/>
      <c r="F502" s="1"/>
      <c r="G502" s="1"/>
      <c r="H502" s="1"/>
      <c r="I502" s="1"/>
      <c r="K502" s="1"/>
      <c r="L502" s="1"/>
      <c r="M502" s="1"/>
      <c r="N502" s="1"/>
      <c r="O502" s="1"/>
      <c r="P502" s="1"/>
    </row>
    <row r="503" spans="4:16" x14ac:dyDescent="0.25">
      <c r="D503" s="1"/>
      <c r="E503" s="1"/>
      <c r="F503" s="1"/>
      <c r="G503" s="1"/>
      <c r="H503" s="1"/>
      <c r="I503" s="1"/>
      <c r="K503" s="1"/>
      <c r="L503" s="1"/>
      <c r="M503" s="1"/>
      <c r="N503" s="1"/>
      <c r="O503" s="1"/>
      <c r="P503" s="1"/>
    </row>
    <row r="504" spans="4:16" x14ac:dyDescent="0.25">
      <c r="D504" s="1"/>
      <c r="E504" s="1"/>
      <c r="F504" s="1"/>
      <c r="G504" s="1"/>
      <c r="H504" s="1"/>
      <c r="I504" s="1"/>
      <c r="K504" s="1"/>
      <c r="L504" s="1"/>
      <c r="M504" s="1"/>
      <c r="N504" s="1"/>
      <c r="O504" s="1"/>
      <c r="P504" s="1"/>
    </row>
    <row r="505" spans="4:16" x14ac:dyDescent="0.25">
      <c r="D505" s="1"/>
      <c r="E505" s="1"/>
      <c r="F505" s="1"/>
      <c r="G505" s="1"/>
      <c r="H505" s="1"/>
      <c r="I505" s="1"/>
      <c r="K505" s="1"/>
      <c r="L505" s="1"/>
      <c r="M505" s="1"/>
      <c r="N505" s="1"/>
      <c r="O505" s="1"/>
      <c r="P505" s="1"/>
    </row>
    <row r="506" spans="4:16" x14ac:dyDescent="0.25">
      <c r="D506" s="1"/>
      <c r="E506" s="1"/>
      <c r="F506" s="1"/>
      <c r="G506" s="1"/>
      <c r="H506" s="1"/>
      <c r="I506" s="1"/>
      <c r="K506" s="1"/>
      <c r="L506" s="1"/>
      <c r="M506" s="1"/>
      <c r="N506" s="1"/>
      <c r="O506" s="1"/>
      <c r="P506" s="1"/>
    </row>
    <row r="507" spans="4:16" x14ac:dyDescent="0.25">
      <c r="D507" s="1"/>
      <c r="E507" s="1"/>
      <c r="F507" s="1"/>
      <c r="G507" s="1"/>
      <c r="H507" s="1"/>
      <c r="I507" s="1"/>
      <c r="K507" s="1"/>
      <c r="L507" s="1"/>
      <c r="M507" s="1"/>
      <c r="N507" s="1"/>
      <c r="O507" s="1"/>
      <c r="P507" s="1"/>
    </row>
    <row r="508" spans="4:16" x14ac:dyDescent="0.25">
      <c r="D508" s="1"/>
      <c r="E508" s="1"/>
      <c r="F508" s="1"/>
      <c r="G508" s="1"/>
      <c r="H508" s="1"/>
      <c r="I508" s="1"/>
      <c r="K508" s="1"/>
      <c r="L508" s="1"/>
      <c r="M508" s="1"/>
      <c r="N508" s="1"/>
      <c r="O508" s="1"/>
      <c r="P508" s="1"/>
    </row>
    <row r="509" spans="4:16" x14ac:dyDescent="0.25">
      <c r="D509" s="1"/>
      <c r="E509" s="1"/>
      <c r="F509" s="1"/>
      <c r="G509" s="1"/>
      <c r="H509" s="1"/>
      <c r="I509" s="1"/>
      <c r="K509" s="1"/>
      <c r="L509" s="1"/>
      <c r="M509" s="1"/>
      <c r="N509" s="1"/>
      <c r="O509" s="1"/>
      <c r="P509" s="1"/>
    </row>
    <row r="510" spans="4:16" x14ac:dyDescent="0.25">
      <c r="D510" s="1"/>
      <c r="E510" s="1"/>
      <c r="F510" s="1"/>
      <c r="G510" s="1"/>
      <c r="H510" s="1"/>
      <c r="I510" s="1"/>
      <c r="K510" s="1"/>
      <c r="L510" s="1"/>
      <c r="M510" s="1"/>
      <c r="N510" s="1"/>
      <c r="O510" s="1"/>
      <c r="P510" s="1"/>
    </row>
    <row r="511" spans="4:16" x14ac:dyDescent="0.25">
      <c r="D511" s="1"/>
      <c r="E511" s="1"/>
      <c r="F511" s="1"/>
      <c r="G511" s="1"/>
      <c r="H511" s="1"/>
      <c r="I511" s="1"/>
      <c r="K511" s="1"/>
      <c r="L511" s="1"/>
      <c r="M511" s="1"/>
      <c r="N511" s="1"/>
      <c r="O511" s="1"/>
      <c r="P511" s="1"/>
    </row>
    <row r="512" spans="4:16" x14ac:dyDescent="0.25">
      <c r="D512" s="1"/>
      <c r="E512" s="1"/>
      <c r="F512" s="1"/>
      <c r="G512" s="1"/>
      <c r="H512" s="1"/>
      <c r="I512" s="1"/>
      <c r="K512" s="1"/>
      <c r="L512" s="1"/>
      <c r="M512" s="1"/>
      <c r="N512" s="1"/>
      <c r="O512" s="1"/>
      <c r="P512" s="1"/>
    </row>
    <row r="513" spans="4:16" x14ac:dyDescent="0.25">
      <c r="D513" s="1"/>
      <c r="E513" s="1"/>
      <c r="F513" s="1"/>
      <c r="G513" s="1"/>
      <c r="H513" s="1"/>
      <c r="I513" s="1"/>
      <c r="K513" s="1"/>
      <c r="L513" s="1"/>
      <c r="M513" s="1"/>
      <c r="N513" s="1"/>
      <c r="O513" s="1"/>
      <c r="P513" s="1"/>
    </row>
    <row r="514" spans="4:16" x14ac:dyDescent="0.25">
      <c r="D514" s="1"/>
      <c r="E514" s="1"/>
      <c r="F514" s="1"/>
      <c r="G514" s="1"/>
      <c r="H514" s="1"/>
      <c r="I514" s="1"/>
      <c r="K514" s="1"/>
      <c r="L514" s="1"/>
      <c r="M514" s="1"/>
      <c r="N514" s="1"/>
      <c r="O514" s="1"/>
      <c r="P514" s="1"/>
    </row>
    <row r="515" spans="4:16" x14ac:dyDescent="0.25">
      <c r="D515" s="1"/>
      <c r="E515" s="1"/>
      <c r="F515" s="1"/>
      <c r="G515" s="1"/>
      <c r="H515" s="1"/>
      <c r="I515" s="1"/>
      <c r="K515" s="1"/>
      <c r="L515" s="1"/>
      <c r="M515" s="1"/>
      <c r="N515" s="1"/>
      <c r="O515" s="1"/>
      <c r="P515" s="1"/>
    </row>
    <row r="516" spans="4:16" x14ac:dyDescent="0.25">
      <c r="D516" s="1"/>
      <c r="E516" s="1"/>
      <c r="F516" s="1"/>
      <c r="G516" s="1"/>
      <c r="H516" s="1"/>
      <c r="I516" s="1"/>
      <c r="K516" s="1"/>
      <c r="L516" s="1"/>
      <c r="M516" s="1"/>
      <c r="N516" s="1"/>
      <c r="O516" s="1"/>
      <c r="P516" s="1"/>
    </row>
    <row r="517" spans="4:16" x14ac:dyDescent="0.25">
      <c r="D517" s="1"/>
      <c r="E517" s="1"/>
      <c r="F517" s="1"/>
      <c r="G517" s="1"/>
      <c r="H517" s="1"/>
      <c r="I517" s="1"/>
      <c r="K517" s="1"/>
      <c r="L517" s="1"/>
      <c r="M517" s="1"/>
      <c r="N517" s="1"/>
      <c r="O517" s="1"/>
      <c r="P517" s="1"/>
    </row>
    <row r="518" spans="4:16" x14ac:dyDescent="0.25">
      <c r="D518" s="1"/>
      <c r="E518" s="1"/>
      <c r="F518" s="1"/>
      <c r="G518" s="1"/>
      <c r="H518" s="1"/>
      <c r="I518" s="1"/>
      <c r="K518" s="1"/>
      <c r="L518" s="1"/>
      <c r="M518" s="1"/>
      <c r="N518" s="1"/>
      <c r="O518" s="1"/>
      <c r="P518" s="1"/>
    </row>
    <row r="519" spans="4:16" x14ac:dyDescent="0.25">
      <c r="D519" s="1"/>
      <c r="E519" s="1"/>
      <c r="F519" s="1"/>
      <c r="G519" s="1"/>
      <c r="H519" s="1"/>
      <c r="I519" s="1"/>
      <c r="K519" s="1"/>
      <c r="L519" s="1"/>
      <c r="M519" s="1"/>
      <c r="N519" s="1"/>
      <c r="O519" s="1"/>
      <c r="P519" s="1"/>
    </row>
    <row r="520" spans="4:16" x14ac:dyDescent="0.25">
      <c r="D520" s="1"/>
      <c r="E520" s="1"/>
      <c r="F520" s="1"/>
      <c r="G520" s="1"/>
      <c r="H520" s="1"/>
      <c r="I520" s="1"/>
      <c r="K520" s="1"/>
      <c r="L520" s="1"/>
      <c r="M520" s="1"/>
      <c r="N520" s="1"/>
      <c r="O520" s="1"/>
      <c r="P520" s="1"/>
    </row>
    <row r="521" spans="4:16" x14ac:dyDescent="0.25">
      <c r="D521" s="1"/>
      <c r="E521" s="1"/>
      <c r="F521" s="1"/>
      <c r="G521" s="1"/>
      <c r="H521" s="1"/>
      <c r="I521" s="1"/>
      <c r="K521" s="1"/>
      <c r="L521" s="1"/>
      <c r="M521" s="1"/>
      <c r="N521" s="1"/>
      <c r="O521" s="1"/>
      <c r="P521" s="1"/>
    </row>
    <row r="522" spans="4:16" x14ac:dyDescent="0.25">
      <c r="D522" s="1"/>
      <c r="E522" s="1"/>
      <c r="F522" s="1"/>
      <c r="G522" s="1"/>
      <c r="H522" s="1"/>
      <c r="I522" s="1"/>
      <c r="K522" s="1"/>
      <c r="L522" s="1"/>
      <c r="M522" s="1"/>
      <c r="N522" s="1"/>
      <c r="O522" s="1"/>
      <c r="P522" s="1"/>
    </row>
    <row r="523" spans="4:16" x14ac:dyDescent="0.25">
      <c r="D523" s="1"/>
      <c r="E523" s="1"/>
      <c r="F523" s="1"/>
      <c r="G523" s="1"/>
      <c r="H523" s="1"/>
      <c r="I523" s="1"/>
      <c r="K523" s="1"/>
      <c r="L523" s="1"/>
      <c r="M523" s="1"/>
      <c r="N523" s="1"/>
      <c r="O523" s="1"/>
      <c r="P523" s="1"/>
    </row>
    <row r="524" spans="4:16" x14ac:dyDescent="0.25">
      <c r="D524" s="1"/>
      <c r="E524" s="1"/>
      <c r="F524" s="1"/>
      <c r="G524" s="1"/>
      <c r="H524" s="1"/>
      <c r="I524" s="1"/>
      <c r="K524" s="1"/>
      <c r="L524" s="1"/>
      <c r="M524" s="1"/>
      <c r="N524" s="1"/>
      <c r="O524" s="1"/>
      <c r="P524" s="1"/>
    </row>
    <row r="525" spans="4:16" x14ac:dyDescent="0.25">
      <c r="D525" s="1"/>
      <c r="E525" s="1"/>
      <c r="F525" s="1"/>
      <c r="G525" s="1"/>
      <c r="H525" s="1"/>
      <c r="I525" s="1"/>
      <c r="K525" s="1"/>
      <c r="L525" s="1"/>
      <c r="M525" s="1"/>
      <c r="N525" s="1"/>
      <c r="O525" s="1"/>
      <c r="P525" s="1"/>
    </row>
    <row r="526" spans="4:16" x14ac:dyDescent="0.25">
      <c r="D526" s="1"/>
      <c r="E526" s="1"/>
      <c r="F526" s="1"/>
      <c r="G526" s="1"/>
      <c r="H526" s="1"/>
      <c r="I526" s="1"/>
      <c r="K526" s="1"/>
      <c r="L526" s="1"/>
      <c r="M526" s="1"/>
      <c r="N526" s="1"/>
      <c r="O526" s="1"/>
      <c r="P526" s="1"/>
    </row>
    <row r="527" spans="4:16" x14ac:dyDescent="0.25">
      <c r="D527" s="1"/>
      <c r="E527" s="1"/>
      <c r="F527" s="1"/>
      <c r="G527" s="1"/>
      <c r="H527" s="1"/>
      <c r="I527" s="1"/>
      <c r="K527" s="1"/>
      <c r="L527" s="1"/>
      <c r="M527" s="1"/>
      <c r="N527" s="1"/>
      <c r="O527" s="1"/>
      <c r="P527" s="1"/>
    </row>
    <row r="528" spans="4:16" x14ac:dyDescent="0.25">
      <c r="D528" s="1"/>
      <c r="E528" s="1"/>
      <c r="F528" s="1"/>
      <c r="G528" s="1"/>
      <c r="H528" s="1"/>
      <c r="I528" s="1"/>
      <c r="K528" s="1"/>
      <c r="L528" s="1"/>
      <c r="M528" s="1"/>
      <c r="N528" s="1"/>
      <c r="O528" s="1"/>
      <c r="P528" s="1"/>
    </row>
    <row r="529" spans="4:16" x14ac:dyDescent="0.25">
      <c r="D529" s="1"/>
      <c r="E529" s="1"/>
      <c r="F529" s="1"/>
      <c r="G529" s="1"/>
      <c r="H529" s="1"/>
      <c r="I529" s="1"/>
      <c r="K529" s="1"/>
      <c r="L529" s="1"/>
      <c r="M529" s="1"/>
      <c r="N529" s="1"/>
      <c r="O529" s="1"/>
      <c r="P529" s="1"/>
    </row>
    <row r="530" spans="4:16" x14ac:dyDescent="0.25">
      <c r="D530" s="1"/>
      <c r="E530" s="1"/>
      <c r="F530" s="1"/>
      <c r="G530" s="1"/>
      <c r="H530" s="1"/>
      <c r="I530" s="1"/>
      <c r="K530" s="1"/>
      <c r="L530" s="1"/>
      <c r="M530" s="1"/>
      <c r="N530" s="1"/>
      <c r="O530" s="1"/>
      <c r="P530" s="1"/>
    </row>
    <row r="531" spans="4:16" x14ac:dyDescent="0.25">
      <c r="D531" s="1"/>
      <c r="E531" s="1"/>
      <c r="F531" s="1"/>
      <c r="G531" s="1"/>
      <c r="H531" s="1"/>
      <c r="I531" s="1"/>
      <c r="K531" s="1"/>
      <c r="L531" s="1"/>
      <c r="M531" s="1"/>
      <c r="N531" s="1"/>
      <c r="O531" s="1"/>
      <c r="P531" s="1"/>
    </row>
    <row r="532" spans="4:16" x14ac:dyDescent="0.25">
      <c r="D532" s="1"/>
      <c r="E532" s="1"/>
      <c r="F532" s="1"/>
      <c r="G532" s="1"/>
      <c r="H532" s="1"/>
      <c r="I532" s="1"/>
      <c r="K532" s="1"/>
      <c r="L532" s="1"/>
      <c r="M532" s="1"/>
      <c r="N532" s="1"/>
      <c r="O532" s="1"/>
      <c r="P532" s="1"/>
    </row>
    <row r="533" spans="4:16" x14ac:dyDescent="0.25">
      <c r="D533" s="1"/>
      <c r="E533" s="1"/>
      <c r="F533" s="1"/>
      <c r="G533" s="1"/>
      <c r="H533" s="1"/>
      <c r="I533" s="1"/>
      <c r="K533" s="1"/>
      <c r="L533" s="1"/>
      <c r="M533" s="1"/>
      <c r="N533" s="1"/>
      <c r="O533" s="1"/>
      <c r="P533" s="1"/>
    </row>
    <row r="534" spans="4:16" x14ac:dyDescent="0.25">
      <c r="D534" s="1"/>
      <c r="E534" s="1"/>
      <c r="F534" s="1"/>
      <c r="G534" s="1"/>
      <c r="H534" s="1"/>
      <c r="I534" s="1"/>
      <c r="K534" s="1"/>
      <c r="L534" s="1"/>
      <c r="M534" s="1"/>
      <c r="N534" s="1"/>
      <c r="O534" s="1"/>
      <c r="P534" s="1"/>
    </row>
    <row r="535" spans="4:16" x14ac:dyDescent="0.25">
      <c r="D535" s="1"/>
      <c r="E535" s="1"/>
      <c r="F535" s="1"/>
      <c r="G535" s="1"/>
      <c r="H535" s="1"/>
      <c r="I535" s="1"/>
      <c r="K535" s="1"/>
      <c r="L535" s="1"/>
      <c r="M535" s="1"/>
      <c r="N535" s="1"/>
      <c r="O535" s="1"/>
      <c r="P535" s="1"/>
    </row>
    <row r="536" spans="4:16" x14ac:dyDescent="0.25">
      <c r="D536" s="1"/>
      <c r="E536" s="1"/>
      <c r="F536" s="1"/>
      <c r="G536" s="1"/>
      <c r="H536" s="1"/>
      <c r="I536" s="1"/>
      <c r="K536" s="1"/>
      <c r="L536" s="1"/>
      <c r="M536" s="1"/>
      <c r="N536" s="1"/>
      <c r="O536" s="1"/>
      <c r="P536" s="1"/>
    </row>
    <row r="537" spans="4:16" x14ac:dyDescent="0.25">
      <c r="D537" s="1"/>
      <c r="E537" s="1"/>
      <c r="F537" s="1"/>
      <c r="G537" s="1"/>
      <c r="H537" s="1"/>
      <c r="I537" s="1"/>
      <c r="K537" s="1"/>
      <c r="L537" s="1"/>
      <c r="M537" s="1"/>
      <c r="N537" s="1"/>
      <c r="O537" s="1"/>
      <c r="P537" s="1"/>
    </row>
    <row r="538" spans="4:16" x14ac:dyDescent="0.25">
      <c r="D538" s="1"/>
      <c r="E538" s="1"/>
      <c r="F538" s="1"/>
      <c r="G538" s="1"/>
      <c r="H538" s="1"/>
      <c r="I538" s="1"/>
      <c r="K538" s="1"/>
      <c r="L538" s="1"/>
      <c r="M538" s="1"/>
      <c r="N538" s="1"/>
      <c r="O538" s="1"/>
      <c r="P538" s="1"/>
    </row>
    <row r="539" spans="4:16" x14ac:dyDescent="0.25">
      <c r="D539" s="1"/>
      <c r="E539" s="1"/>
      <c r="F539" s="1"/>
      <c r="G539" s="1"/>
      <c r="H539" s="1"/>
      <c r="I539" s="1"/>
      <c r="K539" s="1"/>
      <c r="L539" s="1"/>
      <c r="M539" s="1"/>
      <c r="N539" s="1"/>
      <c r="O539" s="1"/>
      <c r="P539" s="1"/>
    </row>
    <row r="540" spans="4:16" x14ac:dyDescent="0.25">
      <c r="D540" s="1"/>
      <c r="E540" s="1"/>
      <c r="F540" s="1"/>
      <c r="G540" s="1"/>
      <c r="H540" s="1"/>
      <c r="I540" s="1"/>
      <c r="K540" s="1"/>
      <c r="L540" s="1"/>
      <c r="M540" s="1"/>
      <c r="N540" s="1"/>
      <c r="O540" s="1"/>
      <c r="P540" s="1"/>
    </row>
    <row r="541" spans="4:16" x14ac:dyDescent="0.25">
      <c r="D541" s="1"/>
      <c r="E541" s="1"/>
      <c r="F541" s="1"/>
      <c r="G541" s="1"/>
      <c r="H541" s="1"/>
      <c r="I541" s="1"/>
      <c r="K541" s="1"/>
      <c r="L541" s="1"/>
      <c r="M541" s="1"/>
      <c r="N541" s="1"/>
      <c r="O541" s="1"/>
      <c r="P541" s="1"/>
    </row>
    <row r="542" spans="4:16" x14ac:dyDescent="0.25">
      <c r="D542" s="1"/>
      <c r="E542" s="1"/>
      <c r="F542" s="1"/>
      <c r="G542" s="1"/>
      <c r="H542" s="1"/>
      <c r="I542" s="1"/>
      <c r="K542" s="1"/>
      <c r="L542" s="1"/>
      <c r="M542" s="1"/>
      <c r="N542" s="1"/>
      <c r="O542" s="1"/>
      <c r="P542" s="1"/>
    </row>
    <row r="543" spans="4:16" x14ac:dyDescent="0.25">
      <c r="D543" s="1"/>
      <c r="E543" s="1"/>
      <c r="F543" s="1"/>
      <c r="G543" s="1"/>
      <c r="H543" s="1"/>
      <c r="I543" s="1"/>
      <c r="K543" s="1"/>
      <c r="L543" s="1"/>
      <c r="M543" s="1"/>
      <c r="N543" s="1"/>
      <c r="O543" s="1"/>
      <c r="P543" s="1"/>
    </row>
    <row r="544" spans="4:16" x14ac:dyDescent="0.25">
      <c r="D544" s="1"/>
      <c r="E544" s="1"/>
      <c r="F544" s="1"/>
      <c r="G544" s="1"/>
      <c r="H544" s="1"/>
      <c r="I544" s="1"/>
      <c r="K544" s="1"/>
      <c r="L544" s="1"/>
      <c r="M544" s="1"/>
      <c r="N544" s="1"/>
      <c r="O544" s="1"/>
      <c r="P544" s="1"/>
    </row>
    <row r="545" spans="4:16" x14ac:dyDescent="0.25">
      <c r="D545" s="1"/>
      <c r="E545" s="1"/>
      <c r="F545" s="1"/>
      <c r="G545" s="1"/>
      <c r="H545" s="1"/>
      <c r="I545" s="1"/>
      <c r="K545" s="1"/>
      <c r="L545" s="1"/>
      <c r="M545" s="1"/>
      <c r="N545" s="1"/>
      <c r="O545" s="1"/>
      <c r="P545" s="1"/>
    </row>
    <row r="546" spans="4:16" x14ac:dyDescent="0.25">
      <c r="D546" s="1"/>
      <c r="E546" s="1"/>
      <c r="F546" s="1"/>
      <c r="G546" s="1"/>
      <c r="H546" s="1"/>
      <c r="I546" s="1"/>
      <c r="K546" s="1"/>
      <c r="L546" s="1"/>
      <c r="M546" s="1"/>
      <c r="N546" s="1"/>
      <c r="O546" s="1"/>
      <c r="P546" s="1"/>
    </row>
    <row r="547" spans="4:16" x14ac:dyDescent="0.25">
      <c r="D547" s="1"/>
      <c r="E547" s="1"/>
      <c r="F547" s="1"/>
      <c r="G547" s="1"/>
      <c r="H547" s="1"/>
      <c r="I547" s="1"/>
      <c r="K547" s="1"/>
      <c r="L547" s="1"/>
      <c r="M547" s="1"/>
      <c r="N547" s="1"/>
      <c r="O547" s="1"/>
      <c r="P547" s="1"/>
    </row>
    <row r="548" spans="4:16" x14ac:dyDescent="0.25">
      <c r="D548" s="1"/>
      <c r="E548" s="1"/>
      <c r="F548" s="1"/>
      <c r="G548" s="1"/>
      <c r="H548" s="1"/>
      <c r="I548" s="1"/>
      <c r="K548" s="1"/>
      <c r="L548" s="1"/>
      <c r="M548" s="1"/>
      <c r="N548" s="1"/>
      <c r="O548" s="1"/>
      <c r="P548" s="1"/>
    </row>
    <row r="549" spans="4:16" x14ac:dyDescent="0.25">
      <c r="D549" s="1"/>
      <c r="E549" s="1"/>
      <c r="F549" s="1"/>
      <c r="G549" s="1"/>
      <c r="H549" s="1"/>
      <c r="I549" s="1"/>
      <c r="K549" s="1"/>
      <c r="L549" s="1"/>
      <c r="M549" s="1"/>
      <c r="N549" s="1"/>
      <c r="O549" s="1"/>
      <c r="P549" s="1"/>
    </row>
    <row r="550" spans="4:16" x14ac:dyDescent="0.25">
      <c r="D550" s="1"/>
      <c r="E550" s="1"/>
      <c r="F550" s="1"/>
      <c r="G550" s="1"/>
      <c r="H550" s="1"/>
      <c r="I550" s="1"/>
      <c r="K550" s="1"/>
      <c r="L550" s="1"/>
      <c r="M550" s="1"/>
      <c r="N550" s="1"/>
      <c r="O550" s="1"/>
      <c r="P550" s="1"/>
    </row>
    <row r="551" spans="4:16" x14ac:dyDescent="0.25">
      <c r="D551" s="1"/>
      <c r="E551" s="1"/>
      <c r="F551" s="1"/>
      <c r="G551" s="1"/>
      <c r="H551" s="1"/>
      <c r="I551" s="1"/>
      <c r="K551" s="1"/>
      <c r="L551" s="1"/>
      <c r="M551" s="1"/>
      <c r="N551" s="1"/>
      <c r="O551" s="1"/>
      <c r="P551" s="1"/>
    </row>
    <row r="552" spans="4:16" x14ac:dyDescent="0.25">
      <c r="D552" s="1"/>
      <c r="E552" s="1"/>
      <c r="F552" s="1"/>
      <c r="G552" s="1"/>
      <c r="H552" s="1"/>
      <c r="I552" s="1"/>
      <c r="K552" s="1"/>
      <c r="L552" s="1"/>
      <c r="M552" s="1"/>
      <c r="N552" s="1"/>
      <c r="O552" s="1"/>
      <c r="P552" s="1"/>
    </row>
    <row r="553" spans="4:16" x14ac:dyDescent="0.25">
      <c r="D553" s="1"/>
      <c r="E553" s="1"/>
      <c r="F553" s="1"/>
      <c r="G553" s="1"/>
      <c r="H553" s="1"/>
      <c r="I553" s="1"/>
      <c r="K553" s="1"/>
      <c r="L553" s="1"/>
      <c r="M553" s="1"/>
      <c r="N553" s="1"/>
      <c r="O553" s="1"/>
      <c r="P553" s="1"/>
    </row>
    <row r="554" spans="4:16" x14ac:dyDescent="0.25">
      <c r="D554" s="1"/>
      <c r="E554" s="1"/>
      <c r="F554" s="1"/>
      <c r="G554" s="1"/>
      <c r="H554" s="1"/>
      <c r="I554" s="1"/>
      <c r="K554" s="1"/>
      <c r="L554" s="1"/>
      <c r="M554" s="1"/>
      <c r="N554" s="1"/>
      <c r="O554" s="1"/>
      <c r="P554" s="1"/>
    </row>
    <row r="555" spans="4:16" x14ac:dyDescent="0.25">
      <c r="D555" s="1"/>
      <c r="E555" s="1"/>
      <c r="F555" s="1"/>
      <c r="G555" s="1"/>
      <c r="H555" s="1"/>
      <c r="I555" s="1"/>
      <c r="K555" s="1"/>
      <c r="L555" s="1"/>
      <c r="M555" s="1"/>
      <c r="N555" s="1"/>
      <c r="O555" s="1"/>
      <c r="P555" s="1"/>
    </row>
    <row r="556" spans="4:16" x14ac:dyDescent="0.25">
      <c r="D556" s="1"/>
      <c r="E556" s="1"/>
      <c r="F556" s="1"/>
      <c r="G556" s="1"/>
      <c r="H556" s="1"/>
      <c r="I556" s="1"/>
      <c r="K556" s="1"/>
      <c r="L556" s="1"/>
      <c r="M556" s="1"/>
      <c r="N556" s="1"/>
      <c r="O556" s="1"/>
      <c r="P556" s="1"/>
    </row>
    <row r="557" spans="4:16" x14ac:dyDescent="0.25">
      <c r="D557" s="1"/>
      <c r="E557" s="1"/>
      <c r="F557" s="1"/>
      <c r="G557" s="1"/>
      <c r="H557" s="1"/>
      <c r="I557" s="1"/>
      <c r="K557" s="1"/>
      <c r="L557" s="1"/>
      <c r="M557" s="1"/>
      <c r="N557" s="1"/>
      <c r="O557" s="1"/>
      <c r="P557" s="1"/>
    </row>
    <row r="558" spans="4:16" x14ac:dyDescent="0.25">
      <c r="D558" s="1"/>
      <c r="E558" s="1"/>
      <c r="F558" s="1"/>
      <c r="G558" s="1"/>
      <c r="H558" s="1"/>
      <c r="I558" s="1"/>
      <c r="K558" s="1"/>
      <c r="L558" s="1"/>
      <c r="M558" s="1"/>
      <c r="N558" s="1"/>
      <c r="O558" s="1"/>
      <c r="P558" s="1"/>
    </row>
    <row r="559" spans="4:16" x14ac:dyDescent="0.25">
      <c r="D559" s="1"/>
      <c r="E559" s="1"/>
      <c r="F559" s="1"/>
      <c r="G559" s="1"/>
      <c r="H559" s="1"/>
      <c r="I559" s="1"/>
      <c r="K559" s="1"/>
      <c r="L559" s="1"/>
      <c r="M559" s="1"/>
      <c r="N559" s="1"/>
      <c r="O559" s="1"/>
      <c r="P559" s="1"/>
    </row>
    <row r="560" spans="4:16" x14ac:dyDescent="0.25">
      <c r="D560" s="1"/>
      <c r="E560" s="1"/>
      <c r="F560" s="1"/>
      <c r="G560" s="1"/>
      <c r="H560" s="1"/>
      <c r="I560" s="1"/>
      <c r="K560" s="1"/>
      <c r="L560" s="1"/>
      <c r="M560" s="1"/>
      <c r="N560" s="1"/>
      <c r="O560" s="1"/>
      <c r="P560" s="1"/>
    </row>
    <row r="561" spans="4:16" x14ac:dyDescent="0.25">
      <c r="D561" s="1"/>
      <c r="E561" s="1"/>
      <c r="F561" s="1"/>
      <c r="G561" s="1"/>
      <c r="H561" s="1"/>
      <c r="I561" s="1"/>
      <c r="K561" s="1"/>
      <c r="L561" s="1"/>
      <c r="M561" s="1"/>
      <c r="N561" s="1"/>
      <c r="O561" s="1"/>
      <c r="P561" s="1"/>
    </row>
    <row r="562" spans="4:16" x14ac:dyDescent="0.25">
      <c r="D562" s="1"/>
      <c r="E562" s="1"/>
      <c r="F562" s="1"/>
      <c r="G562" s="1"/>
      <c r="H562" s="1"/>
      <c r="I562" s="1"/>
      <c r="K562" s="1"/>
      <c r="L562" s="1"/>
      <c r="M562" s="1"/>
      <c r="N562" s="1"/>
      <c r="O562" s="1"/>
      <c r="P562" s="1"/>
    </row>
    <row r="563" spans="4:16" x14ac:dyDescent="0.25">
      <c r="D563" s="1"/>
      <c r="E563" s="1"/>
      <c r="F563" s="1"/>
      <c r="G563" s="1"/>
      <c r="H563" s="1"/>
      <c r="I563" s="1"/>
      <c r="K563" s="1"/>
      <c r="L563" s="1"/>
      <c r="M563" s="1"/>
      <c r="N563" s="1"/>
      <c r="O563" s="1"/>
      <c r="P563" s="1"/>
    </row>
    <row r="564" spans="4:16" x14ac:dyDescent="0.25">
      <c r="D564" s="1"/>
      <c r="E564" s="1"/>
      <c r="F564" s="1"/>
      <c r="G564" s="1"/>
      <c r="H564" s="1"/>
      <c r="I564" s="1"/>
      <c r="K564" s="1"/>
      <c r="L564" s="1"/>
      <c r="M564" s="1"/>
      <c r="N564" s="1"/>
      <c r="O564" s="1"/>
      <c r="P564" s="1"/>
    </row>
    <row r="565" spans="4:16" x14ac:dyDescent="0.25">
      <c r="D565" s="1"/>
      <c r="E565" s="1"/>
      <c r="F565" s="1"/>
      <c r="G565" s="1"/>
      <c r="H565" s="1"/>
      <c r="I565" s="1"/>
      <c r="K565" s="1"/>
      <c r="L565" s="1"/>
      <c r="M565" s="1"/>
      <c r="N565" s="1"/>
      <c r="O565" s="1"/>
      <c r="P565" s="1"/>
    </row>
    <row r="566" spans="4:16" x14ac:dyDescent="0.25">
      <c r="D566" s="1"/>
      <c r="E566" s="1"/>
      <c r="F566" s="1"/>
      <c r="G566" s="1"/>
      <c r="H566" s="1"/>
      <c r="I566" s="1"/>
      <c r="K566" s="1"/>
      <c r="L566" s="1"/>
      <c r="M566" s="1"/>
      <c r="N566" s="1"/>
      <c r="O566" s="1"/>
      <c r="P566" s="1"/>
    </row>
    <row r="567" spans="4:16" x14ac:dyDescent="0.25">
      <c r="D567" s="1"/>
      <c r="E567" s="1"/>
      <c r="F567" s="1"/>
      <c r="G567" s="1"/>
      <c r="H567" s="1"/>
      <c r="I567" s="1"/>
      <c r="K567" s="1"/>
      <c r="L567" s="1"/>
      <c r="M567" s="1"/>
      <c r="N567" s="1"/>
      <c r="O567" s="1"/>
      <c r="P567" s="1"/>
    </row>
    <row r="568" spans="4:16" x14ac:dyDescent="0.25">
      <c r="D568" s="1"/>
      <c r="E568" s="1"/>
      <c r="F568" s="1"/>
      <c r="G568" s="1"/>
      <c r="H568" s="1"/>
      <c r="I568" s="1"/>
      <c r="K568" s="1"/>
      <c r="L568" s="1"/>
      <c r="M568" s="1"/>
      <c r="N568" s="1"/>
      <c r="O568" s="1"/>
      <c r="P568" s="1"/>
    </row>
    <row r="569" spans="4:16" x14ac:dyDescent="0.25">
      <c r="D569" s="1"/>
      <c r="E569" s="1"/>
      <c r="F569" s="1"/>
      <c r="G569" s="1"/>
      <c r="H569" s="1"/>
      <c r="I569" s="1"/>
      <c r="K569" s="1"/>
      <c r="L569" s="1"/>
      <c r="M569" s="1"/>
      <c r="N569" s="1"/>
      <c r="O569" s="1"/>
      <c r="P569" s="1"/>
    </row>
    <row r="570" spans="4:16" x14ac:dyDescent="0.25">
      <c r="D570" s="1"/>
      <c r="E570" s="1"/>
      <c r="F570" s="1"/>
      <c r="G570" s="1"/>
      <c r="H570" s="1"/>
      <c r="I570" s="1"/>
      <c r="K570" s="1"/>
      <c r="L570" s="1"/>
      <c r="M570" s="1"/>
      <c r="N570" s="1"/>
      <c r="O570" s="1"/>
      <c r="P570" s="1"/>
    </row>
    <row r="571" spans="4:16" x14ac:dyDescent="0.25">
      <c r="D571" s="1"/>
      <c r="E571" s="1"/>
      <c r="F571" s="1"/>
      <c r="G571" s="1"/>
      <c r="H571" s="1"/>
      <c r="I571" s="1"/>
      <c r="K571" s="1"/>
      <c r="L571" s="1"/>
      <c r="M571" s="1"/>
      <c r="N571" s="1"/>
      <c r="O571" s="1"/>
      <c r="P571" s="1"/>
    </row>
    <row r="572" spans="4:16" x14ac:dyDescent="0.25">
      <c r="D572" s="1"/>
      <c r="E572" s="1"/>
      <c r="F572" s="1"/>
      <c r="G572" s="1"/>
      <c r="H572" s="1"/>
      <c r="I572" s="1"/>
      <c r="K572" s="1"/>
      <c r="L572" s="1"/>
      <c r="M572" s="1"/>
      <c r="N572" s="1"/>
      <c r="O572" s="1"/>
      <c r="P572" s="1"/>
    </row>
    <row r="573" spans="4:16" x14ac:dyDescent="0.25">
      <c r="D573" s="1"/>
      <c r="E573" s="1"/>
      <c r="F573" s="1"/>
      <c r="G573" s="1"/>
      <c r="H573" s="1"/>
      <c r="I573" s="1"/>
      <c r="K573" s="1"/>
      <c r="L573" s="1"/>
      <c r="M573" s="1"/>
      <c r="N573" s="1"/>
      <c r="O573" s="1"/>
      <c r="P573" s="1"/>
    </row>
    <row r="574" spans="4:16" x14ac:dyDescent="0.25">
      <c r="D574" s="1"/>
      <c r="E574" s="1"/>
      <c r="F574" s="1"/>
      <c r="G574" s="1"/>
      <c r="H574" s="1"/>
      <c r="I574" s="1"/>
      <c r="K574" s="1"/>
      <c r="L574" s="1"/>
      <c r="M574" s="1"/>
      <c r="N574" s="1"/>
      <c r="O574" s="1"/>
      <c r="P574" s="1"/>
    </row>
    <row r="575" spans="4:16" x14ac:dyDescent="0.25">
      <c r="D575" s="1"/>
      <c r="E575" s="1"/>
      <c r="F575" s="1"/>
      <c r="G575" s="1"/>
      <c r="H575" s="1"/>
      <c r="I575" s="1"/>
      <c r="K575" s="1"/>
      <c r="L575" s="1"/>
      <c r="M575" s="1"/>
      <c r="N575" s="1"/>
      <c r="O575" s="1"/>
      <c r="P575" s="1"/>
    </row>
    <row r="576" spans="4:16" x14ac:dyDescent="0.25">
      <c r="D576" s="1"/>
      <c r="E576" s="1"/>
      <c r="F576" s="1"/>
      <c r="G576" s="1"/>
      <c r="H576" s="1"/>
      <c r="I576" s="1"/>
      <c r="K576" s="1"/>
      <c r="L576" s="1"/>
      <c r="M576" s="1"/>
      <c r="N576" s="1"/>
      <c r="O576" s="1"/>
      <c r="P576" s="1"/>
    </row>
    <row r="577" spans="4:16" x14ac:dyDescent="0.25">
      <c r="D577" s="1"/>
      <c r="E577" s="1"/>
      <c r="F577" s="1"/>
      <c r="G577" s="1"/>
      <c r="H577" s="1"/>
      <c r="I577" s="1"/>
      <c r="K577" s="1"/>
      <c r="L577" s="1"/>
      <c r="M577" s="1"/>
      <c r="N577" s="1"/>
      <c r="O577" s="1"/>
      <c r="P577" s="1"/>
    </row>
    <row r="578" spans="4:16" x14ac:dyDescent="0.25">
      <c r="D578" s="1"/>
      <c r="E578" s="1"/>
      <c r="F578" s="1"/>
      <c r="G578" s="1"/>
      <c r="H578" s="1"/>
      <c r="I578" s="1"/>
      <c r="K578" s="1"/>
      <c r="L578" s="1"/>
      <c r="M578" s="1"/>
      <c r="N578" s="1"/>
      <c r="O578" s="1"/>
      <c r="P578" s="1"/>
    </row>
    <row r="579" spans="4:16" x14ac:dyDescent="0.25">
      <c r="D579" s="1"/>
      <c r="E579" s="1"/>
      <c r="F579" s="1"/>
      <c r="G579" s="1"/>
      <c r="H579" s="1"/>
      <c r="I579" s="1"/>
      <c r="K579" s="1"/>
      <c r="L579" s="1"/>
      <c r="M579" s="1"/>
      <c r="N579" s="1"/>
      <c r="O579" s="1"/>
      <c r="P579" s="1"/>
    </row>
    <row r="580" spans="4:16" x14ac:dyDescent="0.25">
      <c r="D580" s="1"/>
      <c r="E580" s="1"/>
      <c r="F580" s="1"/>
      <c r="G580" s="1"/>
      <c r="H580" s="1"/>
      <c r="I580" s="1"/>
      <c r="K580" s="1"/>
      <c r="L580" s="1"/>
      <c r="M580" s="1"/>
      <c r="N580" s="1"/>
      <c r="O580" s="1"/>
      <c r="P580" s="1"/>
    </row>
    <row r="581" spans="4:16" x14ac:dyDescent="0.25">
      <c r="D581" s="1"/>
      <c r="E581" s="1"/>
      <c r="F581" s="1"/>
      <c r="G581" s="1"/>
      <c r="H581" s="1"/>
      <c r="I581" s="1"/>
      <c r="K581" s="1"/>
      <c r="L581" s="1"/>
      <c r="M581" s="1"/>
      <c r="N581" s="1"/>
      <c r="O581" s="1"/>
      <c r="P581" s="1"/>
    </row>
    <row r="582" spans="4:16" x14ac:dyDescent="0.25">
      <c r="D582" s="1"/>
      <c r="E582" s="1"/>
      <c r="F582" s="1"/>
      <c r="G582" s="1"/>
      <c r="H582" s="1"/>
      <c r="I582" s="1"/>
      <c r="K582" s="1"/>
      <c r="L582" s="1"/>
      <c r="M582" s="1"/>
      <c r="N582" s="1"/>
      <c r="O582" s="1"/>
      <c r="P582" s="1"/>
    </row>
    <row r="583" spans="4:16" x14ac:dyDescent="0.25">
      <c r="D583" s="1"/>
      <c r="E583" s="1"/>
      <c r="F583" s="1"/>
      <c r="G583" s="1"/>
      <c r="H583" s="1"/>
      <c r="I583" s="1"/>
      <c r="K583" s="1"/>
      <c r="L583" s="1"/>
      <c r="M583" s="1"/>
      <c r="N583" s="1"/>
      <c r="O583" s="1"/>
      <c r="P583" s="1"/>
    </row>
    <row r="584" spans="4:16" x14ac:dyDescent="0.25">
      <c r="D584" s="1"/>
      <c r="E584" s="1"/>
      <c r="F584" s="1"/>
      <c r="G584" s="1"/>
      <c r="H584" s="1"/>
      <c r="I584" s="1"/>
      <c r="K584" s="1"/>
      <c r="L584" s="1"/>
      <c r="M584" s="1"/>
      <c r="N584" s="1"/>
      <c r="O584" s="1"/>
      <c r="P584" s="1"/>
    </row>
    <row r="585" spans="4:16" x14ac:dyDescent="0.25">
      <c r="D585" s="1"/>
      <c r="E585" s="1"/>
      <c r="F585" s="1"/>
      <c r="G585" s="1"/>
      <c r="H585" s="1"/>
      <c r="I585" s="1"/>
      <c r="K585" s="1"/>
      <c r="L585" s="1"/>
      <c r="M585" s="1"/>
      <c r="N585" s="1"/>
      <c r="O585" s="1"/>
      <c r="P585" s="1"/>
    </row>
    <row r="586" spans="4:16" x14ac:dyDescent="0.25">
      <c r="D586" s="1"/>
      <c r="E586" s="1"/>
      <c r="F586" s="1"/>
      <c r="G586" s="1"/>
      <c r="H586" s="1"/>
      <c r="I586" s="1"/>
      <c r="K586" s="1"/>
      <c r="L586" s="1"/>
      <c r="M586" s="1"/>
      <c r="N586" s="1"/>
      <c r="O586" s="1"/>
      <c r="P586" s="1"/>
    </row>
    <row r="587" spans="4:16" x14ac:dyDescent="0.25">
      <c r="D587" s="1"/>
      <c r="E587" s="1"/>
      <c r="F587" s="1"/>
      <c r="G587" s="1"/>
      <c r="H587" s="1"/>
      <c r="I587" s="1"/>
      <c r="K587" s="1"/>
      <c r="L587" s="1"/>
      <c r="M587" s="1"/>
      <c r="N587" s="1"/>
      <c r="O587" s="1"/>
      <c r="P587" s="1"/>
    </row>
    <row r="588" spans="4:16" x14ac:dyDescent="0.25">
      <c r="D588" s="1"/>
      <c r="E588" s="1"/>
      <c r="F588" s="1"/>
      <c r="G588" s="1"/>
      <c r="H588" s="1"/>
      <c r="I588" s="1"/>
      <c r="K588" s="1"/>
      <c r="L588" s="1"/>
      <c r="M588" s="1"/>
      <c r="N588" s="1"/>
      <c r="O588" s="1"/>
      <c r="P588" s="1"/>
    </row>
    <row r="589" spans="4:16" x14ac:dyDescent="0.25">
      <c r="D589" s="1"/>
      <c r="E589" s="1"/>
      <c r="F589" s="1"/>
      <c r="G589" s="1"/>
      <c r="H589" s="1"/>
      <c r="I589" s="1"/>
      <c r="K589" s="1"/>
      <c r="L589" s="1"/>
      <c r="M589" s="1"/>
      <c r="N589" s="1"/>
      <c r="O589" s="1"/>
      <c r="P589" s="1"/>
    </row>
    <row r="590" spans="4:16" x14ac:dyDescent="0.25">
      <c r="D590" s="1"/>
      <c r="E590" s="1"/>
      <c r="F590" s="1"/>
      <c r="G590" s="1"/>
      <c r="H590" s="1"/>
      <c r="I590" s="1"/>
      <c r="K590" s="1"/>
      <c r="L590" s="1"/>
      <c r="M590" s="1"/>
      <c r="N590" s="1"/>
      <c r="O590" s="1"/>
      <c r="P590" s="1"/>
    </row>
    <row r="591" spans="4:16" x14ac:dyDescent="0.25">
      <c r="D591" s="1"/>
      <c r="E591" s="1"/>
      <c r="F591" s="1"/>
      <c r="G591" s="1"/>
      <c r="H591" s="1"/>
      <c r="I591" s="1"/>
      <c r="K591" s="1"/>
      <c r="L591" s="1"/>
      <c r="M591" s="1"/>
      <c r="N591" s="1"/>
      <c r="O591" s="1"/>
      <c r="P591" s="1"/>
    </row>
    <row r="592" spans="4:16" x14ac:dyDescent="0.25">
      <c r="D592" s="1"/>
      <c r="E592" s="1"/>
      <c r="F592" s="1"/>
      <c r="G592" s="1"/>
      <c r="H592" s="1"/>
      <c r="I592" s="1"/>
      <c r="K592" s="1"/>
      <c r="L592" s="1"/>
      <c r="M592" s="1"/>
      <c r="N592" s="1"/>
      <c r="O592" s="1"/>
      <c r="P592" s="1"/>
    </row>
    <row r="593" spans="4:16" x14ac:dyDescent="0.25">
      <c r="D593" s="1"/>
      <c r="E593" s="1"/>
      <c r="F593" s="1"/>
      <c r="G593" s="1"/>
      <c r="H593" s="1"/>
      <c r="I593" s="1"/>
      <c r="K593" s="1"/>
      <c r="L593" s="1"/>
      <c r="M593" s="1"/>
      <c r="N593" s="1"/>
      <c r="O593" s="1"/>
      <c r="P593" s="1"/>
    </row>
    <row r="594" spans="4:16" x14ac:dyDescent="0.25">
      <c r="D594" s="1"/>
      <c r="E594" s="1"/>
      <c r="F594" s="1"/>
      <c r="G594" s="1"/>
      <c r="H594" s="1"/>
      <c r="I594" s="1"/>
      <c r="K594" s="1"/>
      <c r="L594" s="1"/>
      <c r="M594" s="1"/>
      <c r="N594" s="1"/>
      <c r="O594" s="1"/>
      <c r="P594" s="1"/>
    </row>
    <row r="595" spans="4:16" x14ac:dyDescent="0.25">
      <c r="D595" s="1"/>
      <c r="E595" s="1"/>
      <c r="F595" s="1"/>
      <c r="G595" s="1"/>
      <c r="H595" s="1"/>
      <c r="I595" s="1"/>
      <c r="K595" s="1"/>
      <c r="L595" s="1"/>
      <c r="M595" s="1"/>
      <c r="N595" s="1"/>
      <c r="O595" s="1"/>
      <c r="P595" s="1"/>
    </row>
    <row r="596" spans="4:16" x14ac:dyDescent="0.25">
      <c r="D596" s="1"/>
      <c r="E596" s="1"/>
      <c r="F596" s="1"/>
      <c r="G596" s="1"/>
      <c r="H596" s="1"/>
      <c r="I596" s="1"/>
      <c r="K596" s="1"/>
      <c r="L596" s="1"/>
      <c r="M596" s="1"/>
      <c r="N596" s="1"/>
      <c r="O596" s="1"/>
      <c r="P596" s="1"/>
    </row>
    <row r="597" spans="4:16" x14ac:dyDescent="0.25">
      <c r="D597" s="1"/>
      <c r="E597" s="1"/>
      <c r="F597" s="1"/>
      <c r="G597" s="1"/>
      <c r="H597" s="1"/>
      <c r="I597" s="1"/>
      <c r="K597" s="1"/>
      <c r="L597" s="1"/>
      <c r="M597" s="1"/>
      <c r="N597" s="1"/>
      <c r="O597" s="1"/>
      <c r="P597" s="1"/>
    </row>
    <row r="598" spans="4:16" x14ac:dyDescent="0.25">
      <c r="D598" s="1"/>
      <c r="E598" s="1"/>
      <c r="F598" s="1"/>
      <c r="G598" s="1"/>
      <c r="H598" s="1"/>
      <c r="I598" s="1"/>
      <c r="K598" s="1"/>
      <c r="L598" s="1"/>
      <c r="M598" s="1"/>
      <c r="N598" s="1"/>
      <c r="O598" s="1"/>
      <c r="P598" s="1"/>
    </row>
    <row r="599" spans="4:16" x14ac:dyDescent="0.25">
      <c r="D599" s="1"/>
      <c r="E599" s="1"/>
      <c r="F599" s="1"/>
      <c r="G599" s="1"/>
      <c r="H599" s="1"/>
      <c r="I599" s="1"/>
      <c r="K599" s="1"/>
      <c r="L599" s="1"/>
      <c r="M599" s="1"/>
      <c r="N599" s="1"/>
      <c r="O599" s="1"/>
      <c r="P599" s="1"/>
    </row>
    <row r="600" spans="4:16" x14ac:dyDescent="0.25">
      <c r="D600" s="1"/>
      <c r="E600" s="1"/>
      <c r="F600" s="1"/>
      <c r="G600" s="1"/>
      <c r="H600" s="1"/>
      <c r="I600" s="1"/>
      <c r="K600" s="1"/>
      <c r="L600" s="1"/>
      <c r="M600" s="1"/>
      <c r="N600" s="1"/>
      <c r="O600" s="1"/>
      <c r="P600" s="1"/>
    </row>
    <row r="601" spans="4:16" x14ac:dyDescent="0.25">
      <c r="D601" s="1"/>
      <c r="E601" s="1"/>
      <c r="F601" s="1"/>
      <c r="G601" s="1"/>
      <c r="H601" s="1"/>
      <c r="I601" s="1"/>
      <c r="K601" s="1"/>
      <c r="L601" s="1"/>
      <c r="M601" s="1"/>
      <c r="N601" s="1"/>
      <c r="O601" s="1"/>
      <c r="P601" s="1"/>
    </row>
    <row r="602" spans="4:16" x14ac:dyDescent="0.25">
      <c r="D602" s="1"/>
      <c r="E602" s="1"/>
      <c r="F602" s="1"/>
      <c r="G602" s="1"/>
      <c r="H602" s="1"/>
      <c r="I602" s="1"/>
      <c r="K602" s="1"/>
      <c r="L602" s="1"/>
      <c r="M602" s="1"/>
      <c r="N602" s="1"/>
      <c r="O602" s="1"/>
      <c r="P602" s="1"/>
    </row>
    <row r="603" spans="4:16" x14ac:dyDescent="0.25">
      <c r="D603" s="1"/>
      <c r="E603" s="1"/>
      <c r="F603" s="1"/>
      <c r="G603" s="1"/>
      <c r="H603" s="1"/>
      <c r="I603" s="1"/>
      <c r="K603" s="1"/>
      <c r="L603" s="1"/>
      <c r="M603" s="1"/>
      <c r="N603" s="1"/>
      <c r="O603" s="1"/>
      <c r="P603" s="1"/>
    </row>
    <row r="604" spans="4:16" x14ac:dyDescent="0.25">
      <c r="D604" s="1"/>
      <c r="E604" s="1"/>
      <c r="F604" s="1"/>
      <c r="G604" s="1"/>
      <c r="H604" s="1"/>
      <c r="I604" s="1"/>
      <c r="K604" s="1"/>
      <c r="L604" s="1"/>
      <c r="M604" s="1"/>
      <c r="N604" s="1"/>
      <c r="O604" s="1"/>
      <c r="P604" s="1"/>
    </row>
    <row r="605" spans="4:16" x14ac:dyDescent="0.25">
      <c r="D605" s="1"/>
      <c r="E605" s="1"/>
      <c r="F605" s="1"/>
      <c r="G605" s="1"/>
      <c r="H605" s="1"/>
      <c r="I605" s="1"/>
      <c r="K605" s="1"/>
      <c r="L605" s="1"/>
      <c r="M605" s="1"/>
      <c r="N605" s="1"/>
      <c r="O605" s="1"/>
      <c r="P605" s="1"/>
    </row>
    <row r="606" spans="4:16" x14ac:dyDescent="0.25">
      <c r="D606" s="1"/>
      <c r="E606" s="1"/>
      <c r="F606" s="1"/>
      <c r="G606" s="1"/>
      <c r="H606" s="1"/>
      <c r="I606" s="1"/>
      <c r="K606" s="1"/>
      <c r="L606" s="1"/>
      <c r="M606" s="1"/>
      <c r="N606" s="1"/>
      <c r="O606" s="1"/>
      <c r="P606" s="1"/>
    </row>
    <row r="607" spans="4:16" x14ac:dyDescent="0.25">
      <c r="D607" s="1"/>
      <c r="E607" s="1"/>
      <c r="F607" s="1"/>
      <c r="G607" s="1"/>
      <c r="H607" s="1"/>
      <c r="I607" s="1"/>
      <c r="K607" s="1"/>
      <c r="L607" s="1"/>
      <c r="M607" s="1"/>
      <c r="N607" s="1"/>
      <c r="O607" s="1"/>
      <c r="P607" s="1"/>
    </row>
    <row r="608" spans="4:16" x14ac:dyDescent="0.25">
      <c r="D608" s="1"/>
      <c r="E608" s="1"/>
      <c r="F608" s="1"/>
      <c r="G608" s="1"/>
      <c r="H608" s="1"/>
      <c r="I608" s="1"/>
      <c r="K608" s="1"/>
      <c r="L608" s="1"/>
      <c r="M608" s="1"/>
      <c r="N608" s="1"/>
      <c r="O608" s="1"/>
      <c r="P608" s="1"/>
    </row>
    <row r="609" spans="4:16" x14ac:dyDescent="0.25">
      <c r="D609" s="1"/>
      <c r="E609" s="1"/>
      <c r="F609" s="1"/>
      <c r="G609" s="1"/>
      <c r="H609" s="1"/>
      <c r="I609" s="1"/>
      <c r="K609" s="1"/>
      <c r="L609" s="1"/>
      <c r="M609" s="1"/>
      <c r="N609" s="1"/>
      <c r="O609" s="1"/>
      <c r="P609" s="1"/>
    </row>
    <row r="610" spans="4:16" x14ac:dyDescent="0.25">
      <c r="D610" s="1"/>
      <c r="E610" s="1"/>
      <c r="F610" s="1"/>
      <c r="G610" s="1"/>
      <c r="H610" s="1"/>
      <c r="I610" s="1"/>
      <c r="K610" s="1"/>
      <c r="L610" s="1"/>
      <c r="M610" s="1"/>
      <c r="N610" s="1"/>
      <c r="O610" s="1"/>
      <c r="P610" s="1"/>
    </row>
    <row r="611" spans="4:16" x14ac:dyDescent="0.25">
      <c r="D611" s="1"/>
      <c r="E611" s="1"/>
      <c r="F611" s="1"/>
      <c r="G611" s="1"/>
      <c r="H611" s="1"/>
      <c r="I611" s="1"/>
      <c r="K611" s="1"/>
      <c r="L611" s="1"/>
      <c r="M611" s="1"/>
      <c r="N611" s="1"/>
      <c r="O611" s="1"/>
      <c r="P611" s="1"/>
    </row>
    <row r="612" spans="4:16" x14ac:dyDescent="0.25">
      <c r="D612" s="1"/>
      <c r="E612" s="1"/>
      <c r="F612" s="1"/>
      <c r="G612" s="1"/>
      <c r="H612" s="1"/>
      <c r="I612" s="1"/>
      <c r="K612" s="1"/>
      <c r="L612" s="1"/>
      <c r="M612" s="1"/>
      <c r="N612" s="1"/>
      <c r="O612" s="1"/>
      <c r="P612" s="1"/>
    </row>
    <row r="613" spans="4:16" x14ac:dyDescent="0.25">
      <c r="D613" s="1"/>
      <c r="E613" s="1"/>
      <c r="F613" s="1"/>
      <c r="G613" s="1"/>
      <c r="H613" s="1"/>
      <c r="I613" s="1"/>
      <c r="K613" s="1"/>
      <c r="L613" s="1"/>
      <c r="M613" s="1"/>
      <c r="N613" s="1"/>
      <c r="O613" s="1"/>
      <c r="P613" s="1"/>
    </row>
    <row r="614" spans="4:16" x14ac:dyDescent="0.25">
      <c r="D614" s="1"/>
      <c r="E614" s="1"/>
      <c r="F614" s="1"/>
      <c r="G614" s="1"/>
      <c r="H614" s="1"/>
      <c r="I614" s="1"/>
      <c r="K614" s="1"/>
      <c r="L614" s="1"/>
      <c r="M614" s="1"/>
      <c r="N614" s="1"/>
      <c r="O614" s="1"/>
      <c r="P614" s="1"/>
    </row>
    <row r="615" spans="4:16" x14ac:dyDescent="0.25">
      <c r="D615" s="1"/>
      <c r="E615" s="1"/>
      <c r="F615" s="1"/>
      <c r="G615" s="1"/>
      <c r="H615" s="1"/>
      <c r="I615" s="1"/>
      <c r="K615" s="1"/>
      <c r="L615" s="1"/>
      <c r="M615" s="1"/>
      <c r="N615" s="1"/>
      <c r="O615" s="1"/>
      <c r="P615" s="1"/>
    </row>
    <row r="616" spans="4:16" x14ac:dyDescent="0.25">
      <c r="D616" s="1"/>
      <c r="E616" s="1"/>
      <c r="F616" s="1"/>
      <c r="G616" s="1"/>
      <c r="H616" s="1"/>
      <c r="I616" s="1"/>
      <c r="K616" s="1"/>
      <c r="L616" s="1"/>
      <c r="M616" s="1"/>
      <c r="N616" s="1"/>
      <c r="O616" s="1"/>
      <c r="P616" s="1"/>
    </row>
    <row r="617" spans="4:16" x14ac:dyDescent="0.25">
      <c r="D617" s="1"/>
      <c r="E617" s="1"/>
      <c r="F617" s="1"/>
      <c r="G617" s="1"/>
      <c r="H617" s="1"/>
      <c r="I617" s="1"/>
      <c r="K617" s="1"/>
      <c r="L617" s="1"/>
      <c r="M617" s="1"/>
      <c r="N617" s="1"/>
      <c r="O617" s="1"/>
      <c r="P617" s="1"/>
    </row>
    <row r="618" spans="4:16" x14ac:dyDescent="0.25">
      <c r="D618" s="1"/>
      <c r="E618" s="1"/>
      <c r="F618" s="1"/>
      <c r="G618" s="1"/>
      <c r="H618" s="1"/>
      <c r="I618" s="1"/>
      <c r="K618" s="1"/>
      <c r="L618" s="1"/>
      <c r="M618" s="1"/>
      <c r="N618" s="1"/>
      <c r="O618" s="1"/>
      <c r="P618" s="1"/>
    </row>
    <row r="619" spans="4:16" x14ac:dyDescent="0.25">
      <c r="D619" s="1"/>
      <c r="E619" s="1"/>
      <c r="F619" s="1"/>
      <c r="G619" s="1"/>
      <c r="H619" s="1"/>
      <c r="I619" s="1"/>
      <c r="K619" s="1"/>
      <c r="L619" s="1"/>
      <c r="M619" s="1"/>
      <c r="N619" s="1"/>
      <c r="O619" s="1"/>
      <c r="P619" s="1"/>
    </row>
    <row r="620" spans="4:16" x14ac:dyDescent="0.25">
      <c r="D620" s="1"/>
      <c r="E620" s="1"/>
      <c r="F620" s="1"/>
      <c r="G620" s="1"/>
      <c r="H620" s="1"/>
      <c r="I620" s="1"/>
      <c r="K620" s="1"/>
      <c r="L620" s="1"/>
      <c r="M620" s="1"/>
      <c r="N620" s="1"/>
      <c r="O620" s="1"/>
      <c r="P620" s="1"/>
    </row>
    <row r="621" spans="4:16" x14ac:dyDescent="0.25">
      <c r="D621" s="1"/>
      <c r="E621" s="1"/>
      <c r="F621" s="1"/>
      <c r="G621" s="1"/>
      <c r="H621" s="1"/>
      <c r="I621" s="1"/>
      <c r="K621" s="1"/>
      <c r="L621" s="1"/>
      <c r="M621" s="1"/>
      <c r="N621" s="1"/>
      <c r="O621" s="1"/>
      <c r="P621" s="1"/>
    </row>
    <row r="622" spans="4:16" x14ac:dyDescent="0.25">
      <c r="D622" s="1"/>
      <c r="E622" s="1"/>
      <c r="F622" s="1"/>
      <c r="G622" s="1"/>
      <c r="H622" s="1"/>
      <c r="I622" s="1"/>
      <c r="K622" s="1"/>
      <c r="L622" s="1"/>
      <c r="M622" s="1"/>
      <c r="N622" s="1"/>
      <c r="O622" s="1"/>
      <c r="P622" s="1"/>
    </row>
    <row r="623" spans="4:16" x14ac:dyDescent="0.25">
      <c r="D623" s="1"/>
      <c r="E623" s="1"/>
      <c r="F623" s="1"/>
      <c r="G623" s="1"/>
      <c r="H623" s="1"/>
      <c r="I623" s="1"/>
      <c r="K623" s="1"/>
      <c r="L623" s="1"/>
      <c r="M623" s="1"/>
      <c r="N623" s="1"/>
      <c r="O623" s="1"/>
      <c r="P623" s="1"/>
    </row>
    <row r="624" spans="4:16" x14ac:dyDescent="0.25">
      <c r="D624" s="1"/>
      <c r="E624" s="1"/>
      <c r="F624" s="1"/>
      <c r="G624" s="1"/>
      <c r="H624" s="1"/>
      <c r="I624" s="1"/>
      <c r="K624" s="1"/>
      <c r="L624" s="1"/>
      <c r="M624" s="1"/>
      <c r="N624" s="1"/>
      <c r="O624" s="1"/>
      <c r="P624" s="1"/>
    </row>
    <row r="625" spans="4:16" x14ac:dyDescent="0.25">
      <c r="D625" s="1"/>
      <c r="E625" s="1"/>
      <c r="F625" s="1"/>
      <c r="G625" s="1"/>
      <c r="H625" s="1"/>
      <c r="I625" s="1"/>
      <c r="K625" s="1"/>
      <c r="L625" s="1"/>
      <c r="M625" s="1"/>
      <c r="N625" s="1"/>
      <c r="O625" s="1"/>
      <c r="P625" s="1"/>
    </row>
    <row r="626" spans="4:16" x14ac:dyDescent="0.25">
      <c r="D626" s="1"/>
      <c r="E626" s="1"/>
      <c r="F626" s="1"/>
      <c r="G626" s="1"/>
      <c r="H626" s="1"/>
      <c r="I626" s="1"/>
      <c r="K626" s="1"/>
      <c r="L626" s="1"/>
      <c r="M626" s="1"/>
      <c r="N626" s="1"/>
      <c r="O626" s="1"/>
      <c r="P626" s="1"/>
    </row>
    <row r="627" spans="4:16" x14ac:dyDescent="0.25">
      <c r="D627" s="1"/>
      <c r="E627" s="1"/>
      <c r="F627" s="1"/>
      <c r="G627" s="1"/>
      <c r="H627" s="1"/>
      <c r="I627" s="1"/>
      <c r="K627" s="1"/>
      <c r="L627" s="1"/>
      <c r="M627" s="1"/>
      <c r="N627" s="1"/>
      <c r="O627" s="1"/>
      <c r="P627" s="1"/>
    </row>
    <row r="628" spans="4:16" x14ac:dyDescent="0.25">
      <c r="D628" s="1"/>
      <c r="E628" s="1"/>
      <c r="F628" s="1"/>
      <c r="G628" s="1"/>
      <c r="H628" s="1"/>
      <c r="I628" s="1"/>
      <c r="K628" s="1"/>
      <c r="L628" s="1"/>
      <c r="M628" s="1"/>
      <c r="N628" s="1"/>
      <c r="O628" s="1"/>
      <c r="P628" s="1"/>
    </row>
    <row r="629" spans="4:16" x14ac:dyDescent="0.25">
      <c r="D629" s="1"/>
      <c r="E629" s="1"/>
      <c r="F629" s="1"/>
      <c r="G629" s="1"/>
      <c r="H629" s="1"/>
      <c r="I629" s="1"/>
      <c r="K629" s="1"/>
      <c r="L629" s="1"/>
      <c r="M629" s="1"/>
      <c r="N629" s="1"/>
      <c r="O629" s="1"/>
      <c r="P629" s="1"/>
    </row>
    <row r="630" spans="4:16" x14ac:dyDescent="0.25">
      <c r="D630" s="1"/>
      <c r="E630" s="1"/>
      <c r="F630" s="1"/>
      <c r="G630" s="1"/>
      <c r="H630" s="1"/>
      <c r="I630" s="1"/>
      <c r="K630" s="1"/>
      <c r="L630" s="1"/>
      <c r="M630" s="1"/>
      <c r="N630" s="1"/>
      <c r="O630" s="1"/>
      <c r="P630" s="1"/>
    </row>
    <row r="631" spans="4:16" x14ac:dyDescent="0.25">
      <c r="D631" s="1"/>
      <c r="E631" s="1"/>
      <c r="F631" s="1"/>
      <c r="G631" s="1"/>
      <c r="H631" s="1"/>
      <c r="I631" s="1"/>
      <c r="K631" s="1"/>
      <c r="L631" s="1"/>
      <c r="M631" s="1"/>
      <c r="N631" s="1"/>
      <c r="O631" s="1"/>
      <c r="P631" s="1"/>
    </row>
    <row r="632" spans="4:16" x14ac:dyDescent="0.25">
      <c r="D632" s="1"/>
      <c r="E632" s="1"/>
      <c r="F632" s="1"/>
      <c r="G632" s="1"/>
      <c r="H632" s="1"/>
      <c r="I632" s="1"/>
      <c r="K632" s="1"/>
      <c r="L632" s="1"/>
      <c r="M632" s="1"/>
      <c r="N632" s="1"/>
      <c r="O632" s="1"/>
      <c r="P632" s="1"/>
    </row>
    <row r="633" spans="4:16" x14ac:dyDescent="0.25">
      <c r="D633" s="1"/>
      <c r="E633" s="1"/>
      <c r="F633" s="1"/>
      <c r="G633" s="1"/>
      <c r="H633" s="1"/>
      <c r="I633" s="1"/>
      <c r="K633" s="1"/>
      <c r="L633" s="1"/>
      <c r="M633" s="1"/>
      <c r="N633" s="1"/>
      <c r="O633" s="1"/>
      <c r="P633" s="1"/>
    </row>
    <row r="634" spans="4:16" x14ac:dyDescent="0.25">
      <c r="D634" s="1"/>
      <c r="E634" s="1"/>
      <c r="F634" s="1"/>
      <c r="G634" s="1"/>
      <c r="H634" s="1"/>
      <c r="I634" s="1"/>
      <c r="K634" s="1"/>
      <c r="L634" s="1"/>
      <c r="M634" s="1"/>
      <c r="N634" s="1"/>
      <c r="O634" s="1"/>
      <c r="P634" s="1"/>
    </row>
    <row r="635" spans="4:16" x14ac:dyDescent="0.25">
      <c r="D635" s="1"/>
      <c r="E635" s="1"/>
      <c r="F635" s="1"/>
      <c r="G635" s="1"/>
      <c r="H635" s="1"/>
      <c r="I635" s="1"/>
      <c r="K635" s="1"/>
      <c r="L635" s="1"/>
      <c r="M635" s="1"/>
      <c r="N635" s="1"/>
      <c r="O635" s="1"/>
      <c r="P635" s="1"/>
    </row>
    <row r="636" spans="4:16" x14ac:dyDescent="0.25">
      <c r="D636" s="1"/>
      <c r="E636" s="1"/>
      <c r="F636" s="1"/>
      <c r="G636" s="1"/>
      <c r="H636" s="1"/>
      <c r="I636" s="1"/>
      <c r="K636" s="1"/>
      <c r="L636" s="1"/>
      <c r="M636" s="1"/>
      <c r="N636" s="1"/>
      <c r="O636" s="1"/>
      <c r="P636" s="1"/>
    </row>
    <row r="637" spans="4:16" x14ac:dyDescent="0.25">
      <c r="D637" s="1"/>
      <c r="E637" s="1"/>
      <c r="F637" s="1"/>
      <c r="G637" s="1"/>
      <c r="H637" s="1"/>
      <c r="I637" s="1"/>
      <c r="K637" s="1"/>
      <c r="L637" s="1"/>
      <c r="M637" s="1"/>
      <c r="N637" s="1"/>
      <c r="O637" s="1"/>
      <c r="P637" s="1"/>
    </row>
    <row r="638" spans="4:16" x14ac:dyDescent="0.25">
      <c r="D638" s="1"/>
      <c r="E638" s="1"/>
      <c r="F638" s="1"/>
      <c r="G638" s="1"/>
      <c r="H638" s="1"/>
      <c r="I638" s="1"/>
      <c r="K638" s="1"/>
      <c r="L638" s="1"/>
      <c r="M638" s="1"/>
      <c r="N638" s="1"/>
      <c r="O638" s="1"/>
      <c r="P638" s="1"/>
    </row>
    <row r="639" spans="4:16" x14ac:dyDescent="0.25">
      <c r="D639" s="1"/>
      <c r="E639" s="1"/>
      <c r="F639" s="1"/>
      <c r="G639" s="1"/>
      <c r="H639" s="1"/>
      <c r="I639" s="1"/>
      <c r="K639" s="1"/>
      <c r="L639" s="1"/>
      <c r="M639" s="1"/>
      <c r="N639" s="1"/>
      <c r="O639" s="1"/>
      <c r="P639" s="1"/>
    </row>
    <row r="640" spans="4:16" x14ac:dyDescent="0.25">
      <c r="D640" s="1"/>
      <c r="E640" s="1"/>
      <c r="F640" s="1"/>
      <c r="G640" s="1"/>
      <c r="H640" s="1"/>
      <c r="I640" s="1"/>
      <c r="K640" s="1"/>
      <c r="L640" s="1"/>
      <c r="M640" s="1"/>
      <c r="N640" s="1"/>
      <c r="O640" s="1"/>
      <c r="P640" s="1"/>
    </row>
    <row r="641" spans="4:16" x14ac:dyDescent="0.25">
      <c r="D641" s="1"/>
      <c r="E641" s="1"/>
      <c r="F641" s="1"/>
      <c r="G641" s="1"/>
      <c r="H641" s="1"/>
      <c r="I641" s="1"/>
      <c r="K641" s="1"/>
      <c r="L641" s="1"/>
      <c r="M641" s="1"/>
      <c r="N641" s="1"/>
      <c r="O641" s="1"/>
      <c r="P641" s="1"/>
    </row>
    <row r="642" spans="4:16" x14ac:dyDescent="0.25">
      <c r="D642" s="1"/>
      <c r="E642" s="1"/>
      <c r="F642" s="1"/>
      <c r="G642" s="1"/>
      <c r="H642" s="1"/>
      <c r="I642" s="1"/>
      <c r="K642" s="1"/>
      <c r="L642" s="1"/>
      <c r="M642" s="1"/>
      <c r="N642" s="1"/>
      <c r="O642" s="1"/>
      <c r="P642" s="1"/>
    </row>
    <row r="643" spans="4:16" x14ac:dyDescent="0.25">
      <c r="D643" s="1"/>
      <c r="E643" s="1"/>
      <c r="F643" s="1"/>
      <c r="G643" s="1"/>
      <c r="H643" s="1"/>
      <c r="I643" s="1"/>
      <c r="K643" s="1"/>
      <c r="L643" s="1"/>
      <c r="M643" s="1"/>
      <c r="N643" s="1"/>
      <c r="O643" s="1"/>
      <c r="P643" s="1"/>
    </row>
    <row r="644" spans="4:16" x14ac:dyDescent="0.25">
      <c r="D644" s="1"/>
      <c r="E644" s="1"/>
      <c r="F644" s="1"/>
      <c r="G644" s="1"/>
      <c r="H644" s="1"/>
      <c r="I644" s="1"/>
      <c r="K644" s="1"/>
      <c r="L644" s="1"/>
      <c r="M644" s="1"/>
      <c r="N644" s="1"/>
      <c r="O644" s="1"/>
      <c r="P644" s="1"/>
    </row>
    <row r="645" spans="4:16" x14ac:dyDescent="0.25">
      <c r="D645" s="1"/>
      <c r="E645" s="1"/>
      <c r="F645" s="1"/>
      <c r="G645" s="1"/>
      <c r="H645" s="1"/>
      <c r="I645" s="1"/>
      <c r="K645" s="1"/>
      <c r="L645" s="1"/>
      <c r="M645" s="1"/>
      <c r="N645" s="1"/>
      <c r="O645" s="1"/>
      <c r="P645" s="1"/>
    </row>
    <row r="646" spans="4:16" x14ac:dyDescent="0.25">
      <c r="D646" s="1"/>
      <c r="E646" s="1"/>
      <c r="F646" s="1"/>
      <c r="G646" s="1"/>
      <c r="H646" s="1"/>
      <c r="I646" s="1"/>
      <c r="K646" s="1"/>
      <c r="L646" s="1"/>
      <c r="M646" s="1"/>
      <c r="N646" s="1"/>
      <c r="O646" s="1"/>
      <c r="P646" s="1"/>
    </row>
    <row r="647" spans="4:16" x14ac:dyDescent="0.25">
      <c r="D647" s="1"/>
      <c r="E647" s="1"/>
      <c r="F647" s="1"/>
      <c r="G647" s="1"/>
      <c r="H647" s="1"/>
      <c r="I647" s="1"/>
      <c r="K647" s="1"/>
      <c r="L647" s="1"/>
      <c r="M647" s="1"/>
      <c r="N647" s="1"/>
      <c r="O647" s="1"/>
      <c r="P647" s="1"/>
    </row>
    <row r="648" spans="4:16" x14ac:dyDescent="0.25">
      <c r="D648" s="1"/>
      <c r="E648" s="1"/>
      <c r="F648" s="1"/>
      <c r="G648" s="1"/>
      <c r="H648" s="1"/>
      <c r="I648" s="1"/>
      <c r="K648" s="1"/>
      <c r="L648" s="1"/>
      <c r="M648" s="1"/>
      <c r="N648" s="1"/>
      <c r="O648" s="1"/>
      <c r="P648" s="1"/>
    </row>
    <row r="649" spans="4:16" x14ac:dyDescent="0.25">
      <c r="D649" s="1"/>
      <c r="E649" s="1"/>
      <c r="F649" s="1"/>
      <c r="G649" s="1"/>
      <c r="H649" s="1"/>
      <c r="I649" s="1"/>
      <c r="K649" s="1"/>
      <c r="L649" s="1"/>
      <c r="M649" s="1"/>
      <c r="N649" s="1"/>
      <c r="O649" s="1"/>
      <c r="P649" s="1"/>
    </row>
    <row r="650" spans="4:16" x14ac:dyDescent="0.25">
      <c r="D650" s="1"/>
      <c r="E650" s="1"/>
      <c r="F650" s="1"/>
      <c r="G650" s="1"/>
      <c r="H650" s="1"/>
      <c r="I650" s="1"/>
      <c r="K650" s="1"/>
      <c r="L650" s="1"/>
      <c r="M650" s="1"/>
      <c r="N650" s="1"/>
      <c r="O650" s="1"/>
      <c r="P650" s="1"/>
    </row>
    <row r="651" spans="4:16" x14ac:dyDescent="0.25">
      <c r="D651" s="1"/>
      <c r="E651" s="1"/>
      <c r="F651" s="1"/>
      <c r="G651" s="1"/>
      <c r="H651" s="1"/>
      <c r="I651" s="1"/>
      <c r="K651" s="1"/>
      <c r="L651" s="1"/>
      <c r="M651" s="1"/>
      <c r="N651" s="1"/>
      <c r="O651" s="1"/>
      <c r="P651" s="1"/>
    </row>
    <row r="652" spans="4:16" x14ac:dyDescent="0.25">
      <c r="D652" s="1"/>
      <c r="E652" s="1"/>
      <c r="F652" s="1"/>
      <c r="G652" s="1"/>
      <c r="H652" s="1"/>
      <c r="I652" s="1"/>
      <c r="K652" s="1"/>
      <c r="L652" s="1"/>
      <c r="M652" s="1"/>
      <c r="N652" s="1"/>
      <c r="O652" s="1"/>
      <c r="P652" s="1"/>
    </row>
    <row r="653" spans="4:16" x14ac:dyDescent="0.25">
      <c r="D653" s="1"/>
      <c r="E653" s="1"/>
      <c r="F653" s="1"/>
      <c r="G653" s="1"/>
      <c r="H653" s="1"/>
      <c r="I653" s="1"/>
      <c r="K653" s="1"/>
      <c r="L653" s="1"/>
      <c r="M653" s="1"/>
      <c r="N653" s="1"/>
      <c r="O653" s="1"/>
      <c r="P653" s="1"/>
    </row>
    <row r="654" spans="4:16" x14ac:dyDescent="0.25">
      <c r="D654" s="1"/>
      <c r="E654" s="1"/>
      <c r="F654" s="1"/>
      <c r="G654" s="1"/>
      <c r="H654" s="1"/>
      <c r="I654" s="1"/>
      <c r="K654" s="1"/>
      <c r="L654" s="1"/>
      <c r="M654" s="1"/>
      <c r="N654" s="1"/>
      <c r="O654" s="1"/>
      <c r="P654" s="1"/>
    </row>
    <row r="655" spans="4:16" x14ac:dyDescent="0.25">
      <c r="D655" s="1"/>
      <c r="E655" s="1"/>
      <c r="F655" s="1"/>
      <c r="G655" s="1"/>
      <c r="H655" s="1"/>
      <c r="I655" s="1"/>
      <c r="K655" s="1"/>
      <c r="L655" s="1"/>
      <c r="M655" s="1"/>
      <c r="N655" s="1"/>
      <c r="O655" s="1"/>
      <c r="P655" s="1"/>
    </row>
    <row r="656" spans="4:16" x14ac:dyDescent="0.25">
      <c r="D656" s="1"/>
      <c r="E656" s="1"/>
      <c r="F656" s="1"/>
      <c r="G656" s="1"/>
      <c r="H656" s="1"/>
      <c r="I656" s="1"/>
      <c r="K656" s="1"/>
      <c r="L656" s="1"/>
      <c r="M656" s="1"/>
      <c r="N656" s="1"/>
      <c r="O656" s="1"/>
      <c r="P656" s="1"/>
    </row>
    <row r="657" spans="4:16" x14ac:dyDescent="0.25">
      <c r="D657" s="1"/>
      <c r="E657" s="1"/>
      <c r="F657" s="1"/>
      <c r="G657" s="1"/>
      <c r="H657" s="1"/>
      <c r="I657" s="1"/>
      <c r="K657" s="1"/>
      <c r="L657" s="1"/>
      <c r="M657" s="1"/>
      <c r="N657" s="1"/>
      <c r="O657" s="1"/>
      <c r="P657" s="1"/>
    </row>
    <row r="658" spans="4:16" x14ac:dyDescent="0.25">
      <c r="D658" s="1"/>
      <c r="E658" s="1"/>
      <c r="F658" s="1"/>
      <c r="G658" s="1"/>
      <c r="H658" s="1"/>
      <c r="I658" s="1"/>
      <c r="K658" s="1"/>
      <c r="L658" s="1"/>
      <c r="M658" s="1"/>
      <c r="N658" s="1"/>
      <c r="O658" s="1"/>
      <c r="P658" s="1"/>
    </row>
    <row r="659" spans="4:16" x14ac:dyDescent="0.25">
      <c r="D659" s="1"/>
      <c r="E659" s="1"/>
      <c r="F659" s="1"/>
      <c r="G659" s="1"/>
      <c r="H659" s="1"/>
      <c r="I659" s="1"/>
      <c r="K659" s="1"/>
      <c r="L659" s="1"/>
      <c r="M659" s="1"/>
      <c r="N659" s="1"/>
      <c r="O659" s="1"/>
      <c r="P659" s="1"/>
    </row>
    <row r="660" spans="4:16" x14ac:dyDescent="0.25">
      <c r="D660" s="1"/>
      <c r="E660" s="1"/>
      <c r="F660" s="1"/>
      <c r="G660" s="1"/>
      <c r="H660" s="1"/>
      <c r="I660" s="1"/>
      <c r="K660" s="1"/>
      <c r="L660" s="1"/>
      <c r="M660" s="1"/>
      <c r="N660" s="1"/>
      <c r="O660" s="1"/>
      <c r="P660" s="1"/>
    </row>
    <row r="661" spans="4:16" x14ac:dyDescent="0.25">
      <c r="D661" s="1"/>
      <c r="E661" s="1"/>
      <c r="F661" s="1"/>
      <c r="G661" s="1"/>
      <c r="H661" s="1"/>
      <c r="I661" s="1"/>
      <c r="K661" s="1"/>
      <c r="L661" s="1"/>
      <c r="M661" s="1"/>
      <c r="N661" s="1"/>
      <c r="O661" s="1"/>
      <c r="P661" s="1"/>
    </row>
    <row r="662" spans="4:16" x14ac:dyDescent="0.25">
      <c r="D662" s="1"/>
      <c r="E662" s="1"/>
      <c r="F662" s="1"/>
      <c r="G662" s="1"/>
      <c r="H662" s="1"/>
      <c r="I662" s="1"/>
      <c r="K662" s="1"/>
      <c r="L662" s="1"/>
      <c r="M662" s="1"/>
      <c r="N662" s="1"/>
      <c r="O662" s="1"/>
      <c r="P662" s="1"/>
    </row>
    <row r="663" spans="4:16" x14ac:dyDescent="0.25">
      <c r="D663" s="1"/>
      <c r="E663" s="1"/>
      <c r="F663" s="1"/>
      <c r="G663" s="1"/>
      <c r="H663" s="1"/>
      <c r="I663" s="1"/>
      <c r="K663" s="1"/>
      <c r="L663" s="1"/>
      <c r="M663" s="1"/>
      <c r="N663" s="1"/>
      <c r="O663" s="1"/>
      <c r="P663" s="1"/>
    </row>
    <row r="664" spans="4:16" x14ac:dyDescent="0.25">
      <c r="D664" s="1"/>
      <c r="E664" s="1"/>
      <c r="F664" s="1"/>
      <c r="G664" s="1"/>
      <c r="H664" s="1"/>
      <c r="I664" s="1"/>
      <c r="K664" s="1"/>
      <c r="L664" s="1"/>
      <c r="M664" s="1"/>
      <c r="N664" s="1"/>
      <c r="O664" s="1"/>
      <c r="P664" s="1"/>
    </row>
    <row r="665" spans="4:16" x14ac:dyDescent="0.25">
      <c r="D665" s="1"/>
      <c r="E665" s="1"/>
      <c r="F665" s="1"/>
      <c r="G665" s="1"/>
      <c r="H665" s="1"/>
      <c r="I665" s="1"/>
      <c r="K665" s="1"/>
      <c r="L665" s="1"/>
      <c r="M665" s="1"/>
      <c r="N665" s="1"/>
      <c r="O665" s="1"/>
      <c r="P665" s="1"/>
    </row>
    <row r="666" spans="4:16" x14ac:dyDescent="0.25">
      <c r="D666" s="1"/>
      <c r="E666" s="1"/>
      <c r="F666" s="1"/>
      <c r="G666" s="1"/>
      <c r="H666" s="1"/>
      <c r="I666" s="1"/>
      <c r="K666" s="1"/>
      <c r="L666" s="1"/>
      <c r="M666" s="1"/>
      <c r="N666" s="1"/>
      <c r="O666" s="1"/>
      <c r="P666" s="1"/>
    </row>
    <row r="667" spans="4:16" x14ac:dyDescent="0.25">
      <c r="D667" s="1"/>
      <c r="E667" s="1"/>
      <c r="F667" s="1"/>
      <c r="G667" s="1"/>
      <c r="H667" s="1"/>
      <c r="I667" s="1"/>
      <c r="K667" s="1"/>
      <c r="L667" s="1"/>
      <c r="M667" s="1"/>
      <c r="N667" s="1"/>
      <c r="O667" s="1"/>
      <c r="P667" s="1"/>
    </row>
    <row r="668" spans="4:16" x14ac:dyDescent="0.25">
      <c r="D668" s="1"/>
      <c r="E668" s="1"/>
      <c r="F668" s="1"/>
      <c r="G668" s="1"/>
      <c r="H668" s="1"/>
      <c r="I668" s="1"/>
      <c r="K668" s="1"/>
      <c r="L668" s="1"/>
      <c r="M668" s="1"/>
      <c r="N668" s="1"/>
      <c r="O668" s="1"/>
      <c r="P668" s="1"/>
    </row>
    <row r="669" spans="4:16" x14ac:dyDescent="0.25">
      <c r="D669" s="1"/>
      <c r="E669" s="1"/>
      <c r="F669" s="1"/>
      <c r="G669" s="1"/>
      <c r="H669" s="1"/>
      <c r="I669" s="1"/>
      <c r="K669" s="1"/>
      <c r="L669" s="1"/>
      <c r="M669" s="1"/>
      <c r="N669" s="1"/>
      <c r="O669" s="1"/>
      <c r="P669" s="1"/>
    </row>
    <row r="670" spans="4:16" x14ac:dyDescent="0.25">
      <c r="D670" s="1"/>
      <c r="E670" s="1"/>
      <c r="F670" s="1"/>
      <c r="G670" s="1"/>
      <c r="H670" s="1"/>
      <c r="I670" s="1"/>
      <c r="K670" s="1"/>
      <c r="L670" s="1"/>
      <c r="M670" s="1"/>
      <c r="N670" s="1"/>
      <c r="O670" s="1"/>
      <c r="P670" s="1"/>
    </row>
    <row r="671" spans="4:16" x14ac:dyDescent="0.25">
      <c r="D671" s="1"/>
      <c r="E671" s="1"/>
      <c r="F671" s="1"/>
      <c r="G671" s="1"/>
      <c r="H671" s="1"/>
      <c r="I671" s="1"/>
      <c r="K671" s="1"/>
      <c r="L671" s="1"/>
      <c r="M671" s="1"/>
      <c r="N671" s="1"/>
      <c r="O671" s="1"/>
      <c r="P671" s="1"/>
    </row>
    <row r="672" spans="4:16" x14ac:dyDescent="0.25">
      <c r="D672" s="1"/>
      <c r="E672" s="1"/>
      <c r="F672" s="1"/>
      <c r="G672" s="1"/>
      <c r="H672" s="1"/>
      <c r="I672" s="1"/>
      <c r="K672" s="1"/>
      <c r="L672" s="1"/>
      <c r="M672" s="1"/>
      <c r="N672" s="1"/>
      <c r="O672" s="1"/>
      <c r="P672" s="1"/>
    </row>
    <row r="673" spans="4:16" x14ac:dyDescent="0.25">
      <c r="D673" s="1"/>
      <c r="E673" s="1"/>
      <c r="F673" s="1"/>
      <c r="G673" s="1"/>
      <c r="H673" s="1"/>
      <c r="I673" s="1"/>
      <c r="K673" s="1"/>
      <c r="L673" s="1"/>
      <c r="M673" s="1"/>
      <c r="N673" s="1"/>
      <c r="O673" s="1"/>
      <c r="P673" s="1"/>
    </row>
    <row r="674" spans="4:16" x14ac:dyDescent="0.25">
      <c r="D674" s="1"/>
      <c r="E674" s="1"/>
      <c r="F674" s="1"/>
      <c r="G674" s="1"/>
      <c r="H674" s="1"/>
      <c r="I674" s="1"/>
      <c r="K674" s="1"/>
      <c r="L674" s="1"/>
      <c r="M674" s="1"/>
      <c r="N674" s="1"/>
      <c r="O674" s="1"/>
      <c r="P674" s="1"/>
    </row>
    <row r="675" spans="4:16" x14ac:dyDescent="0.25">
      <c r="D675" s="1"/>
      <c r="E675" s="1"/>
      <c r="F675" s="1"/>
      <c r="G675" s="1"/>
      <c r="H675" s="1"/>
      <c r="I675" s="1"/>
      <c r="K675" s="1"/>
      <c r="L675" s="1"/>
      <c r="M675" s="1"/>
      <c r="N675" s="1"/>
      <c r="O675" s="1"/>
      <c r="P675" s="1"/>
    </row>
    <row r="676" spans="4:16" x14ac:dyDescent="0.25">
      <c r="D676" s="1"/>
      <c r="E676" s="1"/>
      <c r="F676" s="1"/>
      <c r="G676" s="1"/>
      <c r="H676" s="1"/>
      <c r="I676" s="1"/>
      <c r="K676" s="1"/>
      <c r="L676" s="1"/>
      <c r="M676" s="1"/>
      <c r="N676" s="1"/>
      <c r="O676" s="1"/>
      <c r="P676" s="1"/>
    </row>
    <row r="677" spans="4:16" x14ac:dyDescent="0.25">
      <c r="D677" s="1"/>
      <c r="E677" s="1"/>
      <c r="F677" s="1"/>
      <c r="G677" s="1"/>
      <c r="H677" s="1"/>
      <c r="I677" s="1"/>
      <c r="K677" s="1"/>
      <c r="L677" s="1"/>
      <c r="M677" s="1"/>
      <c r="N677" s="1"/>
      <c r="O677" s="1"/>
      <c r="P677" s="1"/>
    </row>
    <row r="678" spans="4:16" x14ac:dyDescent="0.25">
      <c r="D678" s="1"/>
      <c r="E678" s="1"/>
      <c r="F678" s="1"/>
      <c r="G678" s="1"/>
      <c r="H678" s="1"/>
      <c r="I678" s="1"/>
      <c r="K678" s="1"/>
      <c r="L678" s="1"/>
      <c r="M678" s="1"/>
      <c r="N678" s="1"/>
      <c r="O678" s="1"/>
      <c r="P678" s="1"/>
    </row>
    <row r="679" spans="4:16" x14ac:dyDescent="0.25">
      <c r="D679" s="1"/>
      <c r="E679" s="1"/>
      <c r="F679" s="1"/>
      <c r="G679" s="1"/>
      <c r="H679" s="1"/>
      <c r="I679" s="1"/>
      <c r="K679" s="1"/>
      <c r="L679" s="1"/>
      <c r="M679" s="1"/>
      <c r="N679" s="1"/>
      <c r="O679" s="1"/>
      <c r="P679" s="1"/>
    </row>
    <row r="680" spans="4:16" x14ac:dyDescent="0.25">
      <c r="D680" s="1"/>
      <c r="E680" s="1"/>
      <c r="F680" s="1"/>
      <c r="G680" s="1"/>
      <c r="H680" s="1"/>
      <c r="I680" s="1"/>
      <c r="K680" s="1"/>
      <c r="L680" s="1"/>
      <c r="M680" s="1"/>
      <c r="N680" s="1"/>
      <c r="O680" s="1"/>
      <c r="P680" s="1"/>
    </row>
    <row r="681" spans="4:16" x14ac:dyDescent="0.25">
      <c r="D681" s="1"/>
      <c r="E681" s="1"/>
      <c r="F681" s="1"/>
      <c r="G681" s="1"/>
      <c r="H681" s="1"/>
      <c r="I681" s="1"/>
      <c r="K681" s="1"/>
      <c r="L681" s="1"/>
      <c r="M681" s="1"/>
      <c r="N681" s="1"/>
      <c r="O681" s="1"/>
      <c r="P681" s="1"/>
    </row>
    <row r="682" spans="4:16" x14ac:dyDescent="0.25">
      <c r="D682" s="1"/>
      <c r="E682" s="1"/>
      <c r="F682" s="1"/>
      <c r="G682" s="1"/>
      <c r="H682" s="1"/>
      <c r="I682" s="1"/>
      <c r="K682" s="1"/>
      <c r="L682" s="1"/>
      <c r="M682" s="1"/>
      <c r="N682" s="1"/>
      <c r="O682" s="1"/>
      <c r="P682" s="1"/>
    </row>
    <row r="683" spans="4:16" x14ac:dyDescent="0.25">
      <c r="D683" s="1"/>
      <c r="E683" s="1"/>
      <c r="F683" s="1"/>
      <c r="G683" s="1"/>
      <c r="H683" s="1"/>
      <c r="I683" s="1"/>
      <c r="K683" s="1"/>
      <c r="L683" s="1"/>
      <c r="M683" s="1"/>
      <c r="N683" s="1"/>
      <c r="O683" s="1"/>
      <c r="P683" s="1"/>
    </row>
    <row r="684" spans="4:16" x14ac:dyDescent="0.25">
      <c r="D684" s="1"/>
      <c r="E684" s="1"/>
      <c r="F684" s="1"/>
      <c r="G684" s="1"/>
      <c r="H684" s="1"/>
      <c r="I684" s="1"/>
      <c r="K684" s="1"/>
      <c r="L684" s="1"/>
      <c r="M684" s="1"/>
      <c r="N684" s="1"/>
      <c r="O684" s="1"/>
      <c r="P684" s="1"/>
    </row>
    <row r="685" spans="4:16" x14ac:dyDescent="0.25">
      <c r="D685" s="1"/>
      <c r="E685" s="1"/>
      <c r="F685" s="1"/>
      <c r="G685" s="1"/>
      <c r="H685" s="1"/>
      <c r="I685" s="1"/>
      <c r="K685" s="1"/>
      <c r="L685" s="1"/>
      <c r="M685" s="1"/>
      <c r="N685" s="1"/>
      <c r="O685" s="1"/>
      <c r="P685" s="1"/>
    </row>
    <row r="686" spans="4:16" x14ac:dyDescent="0.25">
      <c r="D686" s="1"/>
      <c r="E686" s="1"/>
      <c r="F686" s="1"/>
      <c r="G686" s="1"/>
      <c r="H686" s="1"/>
      <c r="I686" s="1"/>
      <c r="K686" s="1"/>
      <c r="L686" s="1"/>
      <c r="M686" s="1"/>
      <c r="N686" s="1"/>
      <c r="O686" s="1"/>
      <c r="P686" s="1"/>
    </row>
    <row r="687" spans="4:16" x14ac:dyDescent="0.25">
      <c r="D687" s="1"/>
      <c r="E687" s="1"/>
      <c r="F687" s="1"/>
      <c r="G687" s="1"/>
      <c r="H687" s="1"/>
      <c r="I687" s="1"/>
      <c r="K687" s="1"/>
      <c r="L687" s="1"/>
      <c r="M687" s="1"/>
      <c r="N687" s="1"/>
      <c r="O687" s="1"/>
      <c r="P687" s="1"/>
    </row>
    <row r="688" spans="4:16" x14ac:dyDescent="0.25">
      <c r="D688" s="1"/>
      <c r="E688" s="1"/>
      <c r="F688" s="1"/>
      <c r="G688" s="1"/>
      <c r="H688" s="1"/>
      <c r="I688" s="1"/>
      <c r="K688" s="1"/>
      <c r="L688" s="1"/>
      <c r="M688" s="1"/>
      <c r="N688" s="1"/>
      <c r="O688" s="1"/>
      <c r="P688" s="1"/>
    </row>
    <row r="689" spans="4:16" x14ac:dyDescent="0.25">
      <c r="D689" s="1"/>
      <c r="E689" s="1"/>
      <c r="F689" s="1"/>
      <c r="G689" s="1"/>
      <c r="H689" s="1"/>
      <c r="I689" s="1"/>
      <c r="K689" s="1"/>
      <c r="L689" s="1"/>
      <c r="M689" s="1"/>
      <c r="N689" s="1"/>
      <c r="O689" s="1"/>
      <c r="P689" s="1"/>
    </row>
    <row r="690" spans="4:16" x14ac:dyDescent="0.25">
      <c r="D690" s="1"/>
      <c r="E690" s="1"/>
      <c r="F690" s="1"/>
      <c r="G690" s="1"/>
      <c r="H690" s="1"/>
      <c r="I690" s="1"/>
      <c r="K690" s="1"/>
      <c r="L690" s="1"/>
      <c r="M690" s="1"/>
      <c r="N690" s="1"/>
      <c r="O690" s="1"/>
      <c r="P690" s="1"/>
    </row>
    <row r="691" spans="4:16" x14ac:dyDescent="0.25">
      <c r="D691" s="1"/>
      <c r="E691" s="1"/>
      <c r="F691" s="1"/>
      <c r="G691" s="1"/>
      <c r="H691" s="1"/>
      <c r="I691" s="1"/>
      <c r="K691" s="1"/>
      <c r="L691" s="1"/>
      <c r="M691" s="1"/>
      <c r="N691" s="1"/>
      <c r="O691" s="1"/>
      <c r="P691" s="1"/>
    </row>
    <row r="692" spans="4:16" x14ac:dyDescent="0.25">
      <c r="D692" s="1"/>
      <c r="E692" s="1"/>
      <c r="F692" s="1"/>
      <c r="G692" s="1"/>
      <c r="H692" s="1"/>
      <c r="I692" s="1"/>
      <c r="K692" s="1"/>
      <c r="L692" s="1"/>
      <c r="M692" s="1"/>
      <c r="N692" s="1"/>
      <c r="O692" s="1"/>
      <c r="P692" s="1"/>
    </row>
    <row r="693" spans="4:16" x14ac:dyDescent="0.25">
      <c r="D693" s="1"/>
      <c r="E693" s="1"/>
      <c r="F693" s="1"/>
      <c r="G693" s="1"/>
      <c r="H693" s="1"/>
      <c r="I693" s="1"/>
      <c r="K693" s="1"/>
      <c r="L693" s="1"/>
      <c r="M693" s="1"/>
      <c r="N693" s="1"/>
      <c r="O693" s="1"/>
      <c r="P693" s="1"/>
    </row>
    <row r="694" spans="4:16" x14ac:dyDescent="0.25">
      <c r="D694" s="1"/>
      <c r="E694" s="1"/>
      <c r="F694" s="1"/>
      <c r="G694" s="1"/>
      <c r="H694" s="1"/>
      <c r="I694" s="1"/>
      <c r="K694" s="1"/>
      <c r="L694" s="1"/>
      <c r="M694" s="1"/>
      <c r="N694" s="1"/>
      <c r="O694" s="1"/>
      <c r="P694" s="1"/>
    </row>
    <row r="695" spans="4:16" x14ac:dyDescent="0.25">
      <c r="D695" s="1"/>
      <c r="E695" s="1"/>
      <c r="F695" s="1"/>
      <c r="G695" s="1"/>
      <c r="H695" s="1"/>
      <c r="I695" s="1"/>
      <c r="K695" s="1"/>
      <c r="L695" s="1"/>
      <c r="M695" s="1"/>
      <c r="N695" s="1"/>
      <c r="O695" s="1"/>
      <c r="P695" s="1"/>
    </row>
    <row r="696" spans="4:16" x14ac:dyDescent="0.25">
      <c r="D696" s="1"/>
      <c r="E696" s="1"/>
      <c r="F696" s="1"/>
      <c r="G696" s="1"/>
      <c r="H696" s="1"/>
      <c r="I696" s="1"/>
      <c r="K696" s="1"/>
      <c r="L696" s="1"/>
      <c r="M696" s="1"/>
      <c r="N696" s="1"/>
      <c r="O696" s="1"/>
      <c r="P696" s="1"/>
    </row>
    <row r="697" spans="4:16" x14ac:dyDescent="0.25">
      <c r="D697" s="1"/>
      <c r="E697" s="1"/>
      <c r="F697" s="1"/>
      <c r="G697" s="1"/>
      <c r="H697" s="1"/>
      <c r="I697" s="1"/>
      <c r="K697" s="1"/>
      <c r="L697" s="1"/>
      <c r="M697" s="1"/>
      <c r="N697" s="1"/>
      <c r="O697" s="1"/>
      <c r="P697" s="1"/>
    </row>
    <row r="698" spans="4:16" x14ac:dyDescent="0.25">
      <c r="D698" s="1"/>
      <c r="E698" s="1"/>
      <c r="F698" s="1"/>
      <c r="G698" s="1"/>
      <c r="H698" s="1"/>
      <c r="I698" s="1"/>
      <c r="K698" s="1"/>
      <c r="L698" s="1"/>
      <c r="M698" s="1"/>
      <c r="N698" s="1"/>
      <c r="O698" s="1"/>
      <c r="P698" s="1"/>
    </row>
    <row r="699" spans="4:16" x14ac:dyDescent="0.25">
      <c r="D699" s="1"/>
      <c r="E699" s="1"/>
      <c r="F699" s="1"/>
      <c r="G699" s="1"/>
      <c r="H699" s="1"/>
      <c r="I699" s="1"/>
      <c r="K699" s="1"/>
      <c r="L699" s="1"/>
      <c r="M699" s="1"/>
      <c r="N699" s="1"/>
      <c r="O699" s="1"/>
      <c r="P699" s="1"/>
    </row>
    <row r="700" spans="4:16" x14ac:dyDescent="0.25">
      <c r="D700" s="1"/>
      <c r="E700" s="1"/>
      <c r="F700" s="1"/>
      <c r="G700" s="1"/>
      <c r="H700" s="1"/>
      <c r="I700" s="1"/>
      <c r="K700" s="1"/>
      <c r="L700" s="1"/>
      <c r="M700" s="1"/>
      <c r="N700" s="1"/>
      <c r="O700" s="1"/>
      <c r="P700" s="1"/>
    </row>
    <row r="701" spans="4:16" x14ac:dyDescent="0.25">
      <c r="D701" s="1"/>
      <c r="E701" s="1"/>
      <c r="F701" s="1"/>
      <c r="G701" s="1"/>
      <c r="H701" s="1"/>
      <c r="I701" s="1"/>
      <c r="K701" s="1"/>
      <c r="L701" s="1"/>
      <c r="M701" s="1"/>
      <c r="N701" s="1"/>
      <c r="O701" s="1"/>
      <c r="P701" s="1"/>
    </row>
    <row r="702" spans="4:16" x14ac:dyDescent="0.25">
      <c r="D702" s="1"/>
      <c r="E702" s="1"/>
      <c r="F702" s="1"/>
      <c r="G702" s="1"/>
      <c r="H702" s="1"/>
      <c r="I702" s="1"/>
      <c r="K702" s="1"/>
      <c r="L702" s="1"/>
      <c r="M702" s="1"/>
      <c r="N702" s="1"/>
      <c r="O702" s="1"/>
      <c r="P702" s="1"/>
    </row>
    <row r="703" spans="4:16" x14ac:dyDescent="0.25">
      <c r="D703" s="1"/>
      <c r="E703" s="1"/>
      <c r="F703" s="1"/>
      <c r="G703" s="1"/>
      <c r="H703" s="1"/>
      <c r="I703" s="1"/>
      <c r="K703" s="1"/>
      <c r="L703" s="1"/>
      <c r="M703" s="1"/>
      <c r="N703" s="1"/>
      <c r="O703" s="1"/>
      <c r="P703" s="1"/>
    </row>
    <row r="704" spans="4:16" x14ac:dyDescent="0.25">
      <c r="D704" s="1"/>
      <c r="E704" s="1"/>
      <c r="F704" s="1"/>
      <c r="G704" s="1"/>
      <c r="H704" s="1"/>
      <c r="I704" s="1"/>
      <c r="K704" s="1"/>
      <c r="L704" s="1"/>
      <c r="M704" s="1"/>
      <c r="N704" s="1"/>
      <c r="O704" s="1"/>
      <c r="P704" s="1"/>
    </row>
    <row r="705" spans="4:16" x14ac:dyDescent="0.25">
      <c r="D705" s="1"/>
      <c r="E705" s="1"/>
      <c r="F705" s="1"/>
      <c r="G705" s="1"/>
      <c r="H705" s="1"/>
      <c r="I705" s="1"/>
      <c r="K705" s="1"/>
      <c r="L705" s="1"/>
      <c r="M705" s="1"/>
      <c r="N705" s="1"/>
      <c r="O705" s="1"/>
      <c r="P705" s="1"/>
    </row>
    <row r="706" spans="4:16" x14ac:dyDescent="0.25">
      <c r="D706" s="1"/>
      <c r="E706" s="1"/>
      <c r="F706" s="1"/>
      <c r="G706" s="1"/>
      <c r="H706" s="1"/>
      <c r="I706" s="1"/>
      <c r="K706" s="1"/>
      <c r="L706" s="1"/>
      <c r="M706" s="1"/>
      <c r="N706" s="1"/>
      <c r="O706" s="1"/>
      <c r="P706" s="1"/>
    </row>
    <row r="707" spans="4:16" x14ac:dyDescent="0.25">
      <c r="D707" s="1"/>
      <c r="E707" s="1"/>
      <c r="F707" s="1"/>
      <c r="G707" s="1"/>
      <c r="H707" s="1"/>
      <c r="I707" s="1"/>
      <c r="K707" s="1"/>
      <c r="L707" s="1"/>
      <c r="M707" s="1"/>
      <c r="N707" s="1"/>
      <c r="O707" s="1"/>
      <c r="P707" s="1"/>
    </row>
    <row r="708" spans="4:16" x14ac:dyDescent="0.25">
      <c r="D708" s="1"/>
      <c r="E708" s="1"/>
      <c r="F708" s="1"/>
      <c r="G708" s="1"/>
      <c r="H708" s="1"/>
      <c r="I708" s="1"/>
      <c r="K708" s="1"/>
      <c r="L708" s="1"/>
      <c r="M708" s="1"/>
      <c r="N708" s="1"/>
      <c r="O708" s="1"/>
      <c r="P708" s="1"/>
    </row>
    <row r="709" spans="4:16" x14ac:dyDescent="0.25">
      <c r="D709" s="1"/>
      <c r="E709" s="1"/>
      <c r="F709" s="1"/>
      <c r="G709" s="1"/>
      <c r="H709" s="1"/>
      <c r="I709" s="1"/>
      <c r="K709" s="1"/>
      <c r="L709" s="1"/>
      <c r="M709" s="1"/>
      <c r="N709" s="1"/>
      <c r="O709" s="1"/>
      <c r="P709" s="1"/>
    </row>
    <row r="710" spans="4:16" x14ac:dyDescent="0.25">
      <c r="D710" s="1"/>
      <c r="E710" s="1"/>
      <c r="F710" s="1"/>
      <c r="G710" s="1"/>
      <c r="H710" s="1"/>
      <c r="I710" s="1"/>
      <c r="K710" s="1"/>
      <c r="L710" s="1"/>
      <c r="M710" s="1"/>
      <c r="N710" s="1"/>
      <c r="O710" s="1"/>
      <c r="P710" s="1"/>
    </row>
    <row r="711" spans="4:16" x14ac:dyDescent="0.25">
      <c r="D711" s="1"/>
      <c r="E711" s="1"/>
      <c r="F711" s="1"/>
      <c r="G711" s="1"/>
      <c r="H711" s="1"/>
      <c r="I711" s="1"/>
      <c r="K711" s="1"/>
      <c r="L711" s="1"/>
      <c r="M711" s="1"/>
      <c r="N711" s="1"/>
      <c r="O711" s="1"/>
      <c r="P711" s="1"/>
    </row>
    <row r="712" spans="4:16" x14ac:dyDescent="0.25">
      <c r="D712" s="1"/>
      <c r="E712" s="1"/>
      <c r="F712" s="1"/>
      <c r="G712" s="1"/>
      <c r="H712" s="1"/>
      <c r="I712" s="1"/>
      <c r="K712" s="1"/>
      <c r="L712" s="1"/>
      <c r="M712" s="1"/>
      <c r="N712" s="1"/>
      <c r="O712" s="1"/>
      <c r="P712" s="1"/>
    </row>
    <row r="713" spans="4:16" x14ac:dyDescent="0.25">
      <c r="D713" s="1"/>
      <c r="E713" s="1"/>
      <c r="F713" s="1"/>
      <c r="G713" s="1"/>
      <c r="H713" s="1"/>
      <c r="I713" s="1"/>
      <c r="K713" s="1"/>
      <c r="L713" s="1"/>
      <c r="M713" s="1"/>
      <c r="N713" s="1"/>
      <c r="O713" s="1"/>
      <c r="P713" s="1"/>
    </row>
    <row r="714" spans="4:16" x14ac:dyDescent="0.25">
      <c r="D714" s="1"/>
      <c r="E714" s="1"/>
      <c r="F714" s="1"/>
      <c r="G714" s="1"/>
      <c r="H714" s="1"/>
      <c r="I714" s="1"/>
      <c r="K714" s="1"/>
      <c r="L714" s="1"/>
      <c r="M714" s="1"/>
      <c r="N714" s="1"/>
      <c r="O714" s="1"/>
      <c r="P714" s="1"/>
    </row>
    <row r="715" spans="4:16" x14ac:dyDescent="0.25">
      <c r="D715" s="1"/>
      <c r="E715" s="1"/>
      <c r="F715" s="1"/>
      <c r="G715" s="1"/>
      <c r="H715" s="1"/>
      <c r="I715" s="1"/>
      <c r="K715" s="1"/>
      <c r="L715" s="1"/>
      <c r="M715" s="1"/>
      <c r="N715" s="1"/>
      <c r="O715" s="1"/>
      <c r="P715" s="1"/>
    </row>
    <row r="716" spans="4:16" x14ac:dyDescent="0.25">
      <c r="D716" s="1"/>
      <c r="E716" s="1"/>
      <c r="F716" s="1"/>
      <c r="G716" s="1"/>
      <c r="H716" s="1"/>
      <c r="I716" s="1"/>
      <c r="K716" s="1"/>
      <c r="L716" s="1"/>
      <c r="M716" s="1"/>
      <c r="N716" s="1"/>
      <c r="O716" s="1"/>
      <c r="P716" s="1"/>
    </row>
    <row r="717" spans="4:16" x14ac:dyDescent="0.25">
      <c r="D717" s="1"/>
      <c r="E717" s="1"/>
      <c r="F717" s="1"/>
      <c r="G717" s="1"/>
      <c r="H717" s="1"/>
      <c r="I717" s="1"/>
      <c r="K717" s="1"/>
      <c r="L717" s="1"/>
      <c r="M717" s="1"/>
      <c r="N717" s="1"/>
      <c r="O717" s="1"/>
      <c r="P717" s="1"/>
    </row>
    <row r="718" spans="4:16" x14ac:dyDescent="0.25">
      <c r="D718" s="1"/>
      <c r="E718" s="1"/>
      <c r="F718" s="1"/>
      <c r="G718" s="1"/>
      <c r="H718" s="1"/>
      <c r="I718" s="1"/>
      <c r="K718" s="1"/>
      <c r="L718" s="1"/>
      <c r="M718" s="1"/>
      <c r="N718" s="1"/>
      <c r="O718" s="1"/>
      <c r="P718" s="1"/>
    </row>
    <row r="719" spans="4:16" x14ac:dyDescent="0.25">
      <c r="D719" s="1"/>
      <c r="E719" s="1"/>
      <c r="F719" s="1"/>
      <c r="G719" s="1"/>
      <c r="H719" s="1"/>
      <c r="I719" s="1"/>
      <c r="K719" s="1"/>
      <c r="L719" s="1"/>
      <c r="M719" s="1"/>
      <c r="N719" s="1"/>
      <c r="O719" s="1"/>
      <c r="P719" s="1"/>
    </row>
    <row r="720" spans="4:16" x14ac:dyDescent="0.25">
      <c r="D720" s="1"/>
      <c r="E720" s="1"/>
      <c r="F720" s="1"/>
      <c r="G720" s="1"/>
      <c r="H720" s="1"/>
      <c r="I720" s="1"/>
      <c r="K720" s="1"/>
      <c r="L720" s="1"/>
      <c r="M720" s="1"/>
      <c r="N720" s="1"/>
      <c r="O720" s="1"/>
      <c r="P720" s="1"/>
    </row>
    <row r="721" spans="4:16" x14ac:dyDescent="0.25">
      <c r="D721" s="1"/>
      <c r="E721" s="1"/>
      <c r="F721" s="1"/>
      <c r="G721" s="1"/>
      <c r="H721" s="1"/>
      <c r="I721" s="1"/>
      <c r="K721" s="1"/>
      <c r="L721" s="1"/>
      <c r="M721" s="1"/>
      <c r="N721" s="1"/>
      <c r="O721" s="1"/>
      <c r="P721" s="1"/>
    </row>
    <row r="722" spans="4:16" x14ac:dyDescent="0.25">
      <c r="D722" s="1"/>
      <c r="E722" s="1"/>
      <c r="F722" s="1"/>
      <c r="G722" s="1"/>
      <c r="H722" s="1"/>
      <c r="I722" s="1"/>
      <c r="K722" s="1"/>
      <c r="L722" s="1"/>
      <c r="M722" s="1"/>
      <c r="N722" s="1"/>
      <c r="O722" s="1"/>
      <c r="P722" s="1"/>
    </row>
    <row r="723" spans="4:16" x14ac:dyDescent="0.25">
      <c r="D723" s="1"/>
      <c r="E723" s="1"/>
      <c r="F723" s="1"/>
      <c r="G723" s="1"/>
      <c r="H723" s="1"/>
      <c r="I723" s="1"/>
      <c r="K723" s="1"/>
      <c r="L723" s="1"/>
      <c r="M723" s="1"/>
      <c r="N723" s="1"/>
      <c r="O723" s="1"/>
      <c r="P723" s="1"/>
    </row>
    <row r="724" spans="4:16" x14ac:dyDescent="0.25">
      <c r="D724" s="1"/>
      <c r="E724" s="1"/>
      <c r="F724" s="1"/>
      <c r="G724" s="1"/>
      <c r="H724" s="1"/>
      <c r="I724" s="1"/>
      <c r="K724" s="1"/>
      <c r="L724" s="1"/>
      <c r="M724" s="1"/>
      <c r="N724" s="1"/>
      <c r="O724" s="1"/>
      <c r="P724" s="1"/>
    </row>
    <row r="725" spans="4:16" x14ac:dyDescent="0.25">
      <c r="D725" s="1"/>
      <c r="E725" s="1"/>
      <c r="F725" s="1"/>
      <c r="G725" s="1"/>
      <c r="H725" s="1"/>
      <c r="I725" s="1"/>
      <c r="K725" s="1"/>
      <c r="L725" s="1"/>
      <c r="M725" s="1"/>
      <c r="N725" s="1"/>
      <c r="O725" s="1"/>
      <c r="P725" s="1"/>
    </row>
    <row r="726" spans="4:16" x14ac:dyDescent="0.25">
      <c r="D726" s="1"/>
      <c r="E726" s="1"/>
      <c r="F726" s="1"/>
      <c r="G726" s="1"/>
      <c r="H726" s="1"/>
      <c r="I726" s="1"/>
      <c r="K726" s="1"/>
      <c r="L726" s="1"/>
      <c r="M726" s="1"/>
      <c r="N726" s="1"/>
      <c r="O726" s="1"/>
      <c r="P726" s="1"/>
    </row>
    <row r="727" spans="4:16" x14ac:dyDescent="0.25">
      <c r="D727" s="1"/>
      <c r="E727" s="1"/>
      <c r="F727" s="1"/>
      <c r="G727" s="1"/>
      <c r="H727" s="1"/>
      <c r="I727" s="1"/>
      <c r="K727" s="1"/>
      <c r="L727" s="1"/>
      <c r="M727" s="1"/>
      <c r="N727" s="1"/>
      <c r="O727" s="1"/>
      <c r="P727" s="1"/>
    </row>
    <row r="728" spans="4:16" x14ac:dyDescent="0.25">
      <c r="D728" s="1"/>
      <c r="E728" s="1"/>
      <c r="F728" s="1"/>
      <c r="G728" s="1"/>
      <c r="H728" s="1"/>
      <c r="I728" s="1"/>
      <c r="K728" s="1"/>
      <c r="L728" s="1"/>
      <c r="M728" s="1"/>
      <c r="N728" s="1"/>
      <c r="O728" s="1"/>
      <c r="P728" s="1"/>
    </row>
    <row r="729" spans="4:16" x14ac:dyDescent="0.25">
      <c r="D729" s="1"/>
      <c r="E729" s="1"/>
      <c r="F729" s="1"/>
      <c r="G729" s="1"/>
      <c r="H729" s="1"/>
      <c r="I729" s="1"/>
      <c r="K729" s="1"/>
      <c r="L729" s="1"/>
      <c r="M729" s="1"/>
      <c r="N729" s="1"/>
      <c r="O729" s="1"/>
      <c r="P729" s="1"/>
    </row>
    <row r="730" spans="4:16" x14ac:dyDescent="0.25">
      <c r="D730" s="1"/>
      <c r="E730" s="1"/>
      <c r="F730" s="1"/>
      <c r="G730" s="1"/>
      <c r="H730" s="1"/>
      <c r="I730" s="1"/>
      <c r="K730" s="1"/>
      <c r="L730" s="1"/>
      <c r="M730" s="1"/>
      <c r="N730" s="1"/>
      <c r="O730" s="1"/>
      <c r="P730" s="1"/>
    </row>
    <row r="731" spans="4:16" x14ac:dyDescent="0.25">
      <c r="D731" s="1"/>
      <c r="E731" s="1"/>
      <c r="F731" s="1"/>
      <c r="G731" s="1"/>
      <c r="H731" s="1"/>
      <c r="I731" s="1"/>
      <c r="K731" s="1"/>
      <c r="L731" s="1"/>
      <c r="M731" s="1"/>
      <c r="N731" s="1"/>
      <c r="O731" s="1"/>
      <c r="P731" s="1"/>
    </row>
    <row r="732" spans="4:16" x14ac:dyDescent="0.25">
      <c r="D732" s="1"/>
      <c r="E732" s="1"/>
      <c r="F732" s="1"/>
      <c r="G732" s="1"/>
      <c r="H732" s="1"/>
      <c r="I732" s="1"/>
      <c r="K732" s="1"/>
      <c r="L732" s="1"/>
      <c r="M732" s="1"/>
      <c r="N732" s="1"/>
      <c r="O732" s="1"/>
      <c r="P732" s="1"/>
    </row>
    <row r="733" spans="4:16" x14ac:dyDescent="0.25">
      <c r="D733" s="1"/>
      <c r="E733" s="1"/>
      <c r="F733" s="1"/>
      <c r="G733" s="1"/>
      <c r="H733" s="1"/>
      <c r="I733" s="1"/>
      <c r="K733" s="1"/>
      <c r="L733" s="1"/>
      <c r="M733" s="1"/>
      <c r="N733" s="1"/>
      <c r="O733" s="1"/>
      <c r="P733" s="1"/>
    </row>
    <row r="734" spans="4:16" x14ac:dyDescent="0.25">
      <c r="D734" s="1"/>
      <c r="E734" s="1"/>
      <c r="F734" s="1"/>
      <c r="G734" s="1"/>
      <c r="H734" s="1"/>
      <c r="I734" s="1"/>
      <c r="K734" s="1"/>
      <c r="L734" s="1"/>
      <c r="M734" s="1"/>
      <c r="N734" s="1"/>
      <c r="O734" s="1"/>
      <c r="P734" s="1"/>
    </row>
    <row r="735" spans="4:16" x14ac:dyDescent="0.25">
      <c r="D735" s="1"/>
      <c r="E735" s="1"/>
      <c r="F735" s="1"/>
      <c r="G735" s="1"/>
      <c r="H735" s="1"/>
      <c r="I735" s="1"/>
      <c r="K735" s="1"/>
      <c r="L735" s="1"/>
      <c r="M735" s="1"/>
      <c r="N735" s="1"/>
      <c r="O735" s="1"/>
      <c r="P735" s="1"/>
    </row>
    <row r="736" spans="4:16" x14ac:dyDescent="0.25">
      <c r="D736" s="1"/>
      <c r="E736" s="1"/>
      <c r="F736" s="1"/>
      <c r="G736" s="1"/>
      <c r="H736" s="1"/>
      <c r="I736" s="1"/>
      <c r="K736" s="1"/>
      <c r="L736" s="1"/>
      <c r="M736" s="1"/>
      <c r="N736" s="1"/>
      <c r="O736" s="1"/>
      <c r="P736" s="1"/>
    </row>
    <row r="737" spans="4:16" x14ac:dyDescent="0.25">
      <c r="D737" s="1"/>
      <c r="E737" s="1"/>
      <c r="F737" s="1"/>
      <c r="G737" s="1"/>
      <c r="H737" s="1"/>
      <c r="I737" s="1"/>
      <c r="K737" s="1"/>
      <c r="L737" s="1"/>
      <c r="M737" s="1"/>
      <c r="N737" s="1"/>
      <c r="O737" s="1"/>
      <c r="P737" s="1"/>
    </row>
    <row r="738" spans="4:16" x14ac:dyDescent="0.25">
      <c r="D738" s="1"/>
      <c r="E738" s="1"/>
      <c r="F738" s="1"/>
      <c r="G738" s="1"/>
      <c r="H738" s="1"/>
      <c r="I738" s="1"/>
      <c r="K738" s="1"/>
      <c r="L738" s="1"/>
      <c r="M738" s="1"/>
      <c r="N738" s="1"/>
      <c r="O738" s="1"/>
      <c r="P738" s="1"/>
    </row>
    <row r="739" spans="4:16" x14ac:dyDescent="0.25">
      <c r="D739" s="1"/>
      <c r="E739" s="1"/>
      <c r="F739" s="1"/>
      <c r="G739" s="1"/>
      <c r="H739" s="1"/>
      <c r="I739" s="1"/>
      <c r="K739" s="1"/>
      <c r="L739" s="1"/>
      <c r="M739" s="1"/>
      <c r="N739" s="1"/>
      <c r="O739" s="1"/>
      <c r="P739" s="1"/>
    </row>
    <row r="740" spans="4:16" x14ac:dyDescent="0.25">
      <c r="D740" s="1"/>
      <c r="E740" s="1"/>
      <c r="F740" s="1"/>
      <c r="G740" s="1"/>
      <c r="H740" s="1"/>
      <c r="I740" s="1"/>
      <c r="K740" s="1"/>
      <c r="L740" s="1"/>
      <c r="M740" s="1"/>
      <c r="N740" s="1"/>
      <c r="O740" s="1"/>
      <c r="P740" s="1"/>
    </row>
    <row r="741" spans="4:16" x14ac:dyDescent="0.25">
      <c r="D741" s="1"/>
      <c r="E741" s="1"/>
      <c r="F741" s="1"/>
      <c r="G741" s="1"/>
      <c r="H741" s="1"/>
      <c r="I741" s="1"/>
      <c r="K741" s="1"/>
      <c r="L741" s="1"/>
      <c r="M741" s="1"/>
      <c r="N741" s="1"/>
      <c r="O741" s="1"/>
      <c r="P741" s="1"/>
    </row>
    <row r="742" spans="4:16" x14ac:dyDescent="0.25">
      <c r="D742" s="1"/>
      <c r="E742" s="1"/>
      <c r="F742" s="1"/>
      <c r="G742" s="1"/>
      <c r="H742" s="1"/>
      <c r="I742" s="1"/>
      <c r="K742" s="1"/>
      <c r="L742" s="1"/>
      <c r="M742" s="1"/>
      <c r="N742" s="1"/>
      <c r="O742" s="1"/>
      <c r="P742" s="1"/>
    </row>
    <row r="743" spans="4:16" x14ac:dyDescent="0.25">
      <c r="D743" s="1"/>
      <c r="E743" s="1"/>
      <c r="F743" s="1"/>
      <c r="G743" s="1"/>
      <c r="H743" s="1"/>
      <c r="I743" s="1"/>
      <c r="K743" s="1"/>
      <c r="L743" s="1"/>
      <c r="M743" s="1"/>
      <c r="N743" s="1"/>
      <c r="O743" s="1"/>
      <c r="P743" s="1"/>
    </row>
    <row r="744" spans="4:16" x14ac:dyDescent="0.25">
      <c r="D744" s="1"/>
      <c r="E744" s="1"/>
      <c r="F744" s="1"/>
      <c r="G744" s="1"/>
      <c r="H744" s="1"/>
      <c r="I744" s="1"/>
      <c r="K744" s="1"/>
      <c r="L744" s="1"/>
      <c r="M744" s="1"/>
      <c r="N744" s="1"/>
      <c r="O744" s="1"/>
      <c r="P744" s="1"/>
    </row>
    <row r="745" spans="4:16" x14ac:dyDescent="0.25">
      <c r="D745" s="1"/>
      <c r="E745" s="1"/>
      <c r="F745" s="1"/>
      <c r="G745" s="1"/>
      <c r="H745" s="1"/>
      <c r="I745" s="1"/>
      <c r="K745" s="1"/>
      <c r="L745" s="1"/>
      <c r="M745" s="1"/>
      <c r="N745" s="1"/>
      <c r="O745" s="1"/>
      <c r="P745" s="1"/>
    </row>
    <row r="746" spans="4:16" x14ac:dyDescent="0.25">
      <c r="D746" s="1"/>
      <c r="E746" s="1"/>
      <c r="F746" s="1"/>
      <c r="G746" s="1"/>
      <c r="H746" s="1"/>
      <c r="I746" s="1"/>
      <c r="K746" s="1"/>
      <c r="L746" s="1"/>
      <c r="M746" s="1"/>
      <c r="N746" s="1"/>
      <c r="O746" s="1"/>
      <c r="P746" s="1"/>
    </row>
    <row r="747" spans="4:16" x14ac:dyDescent="0.25">
      <c r="D747" s="1"/>
      <c r="E747" s="1"/>
      <c r="F747" s="1"/>
      <c r="G747" s="1"/>
      <c r="H747" s="1"/>
      <c r="I747" s="1"/>
      <c r="K747" s="1"/>
      <c r="L747" s="1"/>
      <c r="M747" s="1"/>
      <c r="N747" s="1"/>
      <c r="O747" s="1"/>
      <c r="P747" s="1"/>
    </row>
    <row r="748" spans="4:16" x14ac:dyDescent="0.25">
      <c r="D748" s="1"/>
      <c r="E748" s="1"/>
      <c r="F748" s="1"/>
      <c r="G748" s="1"/>
      <c r="H748" s="1"/>
      <c r="I748" s="1"/>
      <c r="K748" s="1"/>
      <c r="L748" s="1"/>
      <c r="M748" s="1"/>
      <c r="N748" s="1"/>
      <c r="O748" s="1"/>
      <c r="P748" s="1"/>
    </row>
    <row r="749" spans="4:16" x14ac:dyDescent="0.25">
      <c r="D749" s="1"/>
      <c r="E749" s="1"/>
      <c r="F749" s="1"/>
      <c r="G749" s="1"/>
      <c r="H749" s="1"/>
      <c r="I749" s="1"/>
      <c r="K749" s="1"/>
      <c r="L749" s="1"/>
      <c r="M749" s="1"/>
      <c r="N749" s="1"/>
      <c r="O749" s="1"/>
      <c r="P749" s="1"/>
    </row>
    <row r="750" spans="4:16" x14ac:dyDescent="0.25">
      <c r="D750" s="1"/>
      <c r="E750" s="1"/>
      <c r="F750" s="1"/>
      <c r="G750" s="1"/>
      <c r="H750" s="1"/>
      <c r="I750" s="1"/>
      <c r="K750" s="1"/>
      <c r="L750" s="1"/>
      <c r="M750" s="1"/>
      <c r="N750" s="1"/>
      <c r="O750" s="1"/>
      <c r="P750" s="1"/>
    </row>
    <row r="751" spans="4:16" x14ac:dyDescent="0.25">
      <c r="D751" s="1"/>
      <c r="E751" s="1"/>
      <c r="F751" s="1"/>
      <c r="G751" s="1"/>
      <c r="H751" s="1"/>
      <c r="I751" s="1"/>
      <c r="K751" s="1"/>
      <c r="L751" s="1"/>
      <c r="M751" s="1"/>
      <c r="N751" s="1"/>
      <c r="O751" s="1"/>
      <c r="P751" s="1"/>
    </row>
    <row r="752" spans="4:16" x14ac:dyDescent="0.25">
      <c r="D752" s="1"/>
      <c r="E752" s="1"/>
      <c r="F752" s="1"/>
      <c r="G752" s="1"/>
      <c r="H752" s="1"/>
      <c r="I752" s="1"/>
      <c r="K752" s="1"/>
      <c r="L752" s="1"/>
      <c r="M752" s="1"/>
      <c r="N752" s="1"/>
      <c r="O752" s="1"/>
      <c r="P752" s="1"/>
    </row>
    <row r="753" spans="4:16" x14ac:dyDescent="0.25">
      <c r="D753" s="1"/>
      <c r="E753" s="1"/>
      <c r="F753" s="1"/>
      <c r="G753" s="1"/>
      <c r="H753" s="1"/>
      <c r="I753" s="1"/>
      <c r="K753" s="1"/>
      <c r="L753" s="1"/>
      <c r="M753" s="1"/>
      <c r="N753" s="1"/>
      <c r="O753" s="1"/>
      <c r="P753" s="1"/>
    </row>
    <row r="754" spans="4:16" x14ac:dyDescent="0.25">
      <c r="D754" s="1"/>
      <c r="E754" s="1"/>
      <c r="F754" s="1"/>
      <c r="G754" s="1"/>
      <c r="H754" s="1"/>
      <c r="I754" s="1"/>
      <c r="K754" s="1"/>
      <c r="L754" s="1"/>
      <c r="M754" s="1"/>
      <c r="N754" s="1"/>
      <c r="O754" s="1"/>
      <c r="P754" s="1"/>
    </row>
    <row r="755" spans="4:16" x14ac:dyDescent="0.25">
      <c r="D755" s="1"/>
      <c r="E755" s="1"/>
      <c r="F755" s="1"/>
      <c r="G755" s="1"/>
      <c r="H755" s="1"/>
      <c r="I755" s="1"/>
      <c r="K755" s="1"/>
      <c r="L755" s="1"/>
      <c r="M755" s="1"/>
      <c r="N755" s="1"/>
      <c r="O755" s="1"/>
      <c r="P755" s="1"/>
    </row>
    <row r="756" spans="4:16" x14ac:dyDescent="0.25">
      <c r="D756" s="1"/>
      <c r="E756" s="1"/>
      <c r="F756" s="1"/>
      <c r="G756" s="1"/>
      <c r="H756" s="1"/>
      <c r="I756" s="1"/>
      <c r="K756" s="1"/>
      <c r="L756" s="1"/>
      <c r="M756" s="1"/>
      <c r="N756" s="1"/>
      <c r="O756" s="1"/>
      <c r="P756" s="1"/>
    </row>
    <row r="757" spans="4:16" x14ac:dyDescent="0.25">
      <c r="D757" s="1"/>
      <c r="E757" s="1"/>
      <c r="F757" s="1"/>
      <c r="G757" s="1"/>
      <c r="H757" s="1"/>
      <c r="I757" s="1"/>
      <c r="K757" s="1"/>
      <c r="L757" s="1"/>
      <c r="M757" s="1"/>
      <c r="N757" s="1"/>
      <c r="O757" s="1"/>
      <c r="P757" s="1"/>
    </row>
    <row r="758" spans="4:16" x14ac:dyDescent="0.25">
      <c r="D758" s="1"/>
      <c r="E758" s="1"/>
      <c r="F758" s="1"/>
      <c r="G758" s="1"/>
      <c r="H758" s="1"/>
      <c r="I758" s="1"/>
      <c r="K758" s="1"/>
      <c r="L758" s="1"/>
      <c r="M758" s="1"/>
      <c r="N758" s="1"/>
      <c r="O758" s="1"/>
      <c r="P758" s="1"/>
    </row>
    <row r="759" spans="4:16" x14ac:dyDescent="0.25">
      <c r="D759" s="1"/>
      <c r="E759" s="1"/>
      <c r="F759" s="1"/>
      <c r="G759" s="1"/>
      <c r="H759" s="1"/>
      <c r="I759" s="1"/>
      <c r="K759" s="1"/>
      <c r="L759" s="1"/>
      <c r="M759" s="1"/>
      <c r="N759" s="1"/>
      <c r="O759" s="1"/>
      <c r="P759" s="1"/>
    </row>
    <row r="760" spans="4:16" x14ac:dyDescent="0.25">
      <c r="D760" s="1"/>
      <c r="E760" s="1"/>
      <c r="F760" s="1"/>
      <c r="G760" s="1"/>
      <c r="H760" s="1"/>
      <c r="I760" s="1"/>
      <c r="K760" s="1"/>
      <c r="L760" s="1"/>
      <c r="M760" s="1"/>
      <c r="N760" s="1"/>
      <c r="O760" s="1"/>
      <c r="P760" s="1"/>
    </row>
    <row r="761" spans="4:16" x14ac:dyDescent="0.25">
      <c r="D761" s="1"/>
      <c r="E761" s="1"/>
      <c r="F761" s="1"/>
      <c r="G761" s="1"/>
      <c r="H761" s="1"/>
      <c r="I761" s="1"/>
      <c r="K761" s="1"/>
      <c r="L761" s="1"/>
      <c r="M761" s="1"/>
      <c r="N761" s="1"/>
      <c r="O761" s="1"/>
      <c r="P761" s="1"/>
    </row>
    <row r="762" spans="4:16" x14ac:dyDescent="0.25">
      <c r="D762" s="1"/>
      <c r="E762" s="1"/>
      <c r="F762" s="1"/>
      <c r="G762" s="1"/>
      <c r="H762" s="1"/>
      <c r="I762" s="1"/>
      <c r="K762" s="1"/>
      <c r="L762" s="1"/>
      <c r="M762" s="1"/>
      <c r="N762" s="1"/>
      <c r="O762" s="1"/>
      <c r="P762" s="1"/>
    </row>
    <row r="763" spans="4:16" x14ac:dyDescent="0.25">
      <c r="D763" s="1"/>
      <c r="E763" s="1"/>
      <c r="F763" s="1"/>
      <c r="G763" s="1"/>
      <c r="H763" s="1"/>
      <c r="I763" s="1"/>
      <c r="K763" s="1"/>
      <c r="L763" s="1"/>
      <c r="M763" s="1"/>
      <c r="N763" s="1"/>
      <c r="O763" s="1"/>
      <c r="P763" s="1"/>
    </row>
    <row r="764" spans="4:16" x14ac:dyDescent="0.25">
      <c r="D764" s="1"/>
      <c r="E764" s="1"/>
      <c r="F764" s="1"/>
      <c r="G764" s="1"/>
      <c r="H764" s="1"/>
      <c r="I764" s="1"/>
      <c r="K764" s="1"/>
      <c r="L764" s="1"/>
      <c r="M764" s="1"/>
      <c r="N764" s="1"/>
      <c r="O764" s="1"/>
      <c r="P764" s="1"/>
    </row>
    <row r="765" spans="4:16" x14ac:dyDescent="0.25">
      <c r="D765" s="1"/>
      <c r="E765" s="1"/>
      <c r="F765" s="1"/>
      <c r="G765" s="1"/>
      <c r="H765" s="1"/>
      <c r="I765" s="1"/>
      <c r="K765" s="1"/>
      <c r="L765" s="1"/>
      <c r="M765" s="1"/>
      <c r="N765" s="1"/>
      <c r="O765" s="1"/>
      <c r="P765" s="1"/>
    </row>
    <row r="766" spans="4:16" x14ac:dyDescent="0.25">
      <c r="D766" s="1"/>
      <c r="E766" s="1"/>
      <c r="F766" s="1"/>
      <c r="G766" s="1"/>
      <c r="H766" s="1"/>
      <c r="I766" s="1"/>
      <c r="K766" s="1"/>
      <c r="L766" s="1"/>
      <c r="M766" s="1"/>
      <c r="N766" s="1"/>
      <c r="O766" s="1"/>
      <c r="P766" s="1"/>
    </row>
    <row r="767" spans="4:16" x14ac:dyDescent="0.25">
      <c r="D767" s="1"/>
      <c r="E767" s="1"/>
      <c r="F767" s="1"/>
      <c r="G767" s="1"/>
      <c r="H767" s="1"/>
      <c r="I767" s="1"/>
      <c r="K767" s="1"/>
      <c r="L767" s="1"/>
      <c r="M767" s="1"/>
      <c r="N767" s="1"/>
      <c r="O767" s="1"/>
      <c r="P767" s="1"/>
    </row>
    <row r="768" spans="4:16" x14ac:dyDescent="0.25">
      <c r="D768" s="1"/>
      <c r="E768" s="1"/>
      <c r="F768" s="1"/>
      <c r="G768" s="1"/>
      <c r="H768" s="1"/>
      <c r="I768" s="1"/>
      <c r="K768" s="1"/>
      <c r="L768" s="1"/>
      <c r="M768" s="1"/>
      <c r="N768" s="1"/>
      <c r="O768" s="1"/>
      <c r="P768" s="1"/>
    </row>
    <row r="769" spans="4:16" x14ac:dyDescent="0.25">
      <c r="D769" s="1"/>
      <c r="E769" s="1"/>
      <c r="F769" s="1"/>
      <c r="G769" s="1"/>
      <c r="H769" s="1"/>
      <c r="I769" s="1"/>
      <c r="K769" s="1"/>
      <c r="L769" s="1"/>
      <c r="M769" s="1"/>
      <c r="N769" s="1"/>
      <c r="O769" s="1"/>
      <c r="P769" s="1"/>
    </row>
    <row r="770" spans="4:16" x14ac:dyDescent="0.25">
      <c r="D770" s="1"/>
      <c r="E770" s="1"/>
      <c r="F770" s="1"/>
      <c r="G770" s="1"/>
      <c r="H770" s="1"/>
      <c r="I770" s="1"/>
      <c r="K770" s="1"/>
      <c r="L770" s="1"/>
      <c r="M770" s="1"/>
      <c r="N770" s="1"/>
      <c r="O770" s="1"/>
      <c r="P770" s="1"/>
    </row>
    <row r="771" spans="4:16" x14ac:dyDescent="0.25">
      <c r="D771" s="1"/>
      <c r="E771" s="1"/>
      <c r="F771" s="1"/>
      <c r="G771" s="1"/>
      <c r="H771" s="1"/>
      <c r="I771" s="1"/>
      <c r="K771" s="1"/>
      <c r="L771" s="1"/>
      <c r="M771" s="1"/>
      <c r="N771" s="1"/>
      <c r="O771" s="1"/>
      <c r="P771" s="1"/>
    </row>
    <row r="772" spans="4:16" x14ac:dyDescent="0.25">
      <c r="D772" s="1"/>
      <c r="E772" s="1"/>
      <c r="F772" s="1"/>
      <c r="G772" s="1"/>
      <c r="H772" s="1"/>
      <c r="I772" s="1"/>
      <c r="K772" s="1"/>
      <c r="L772" s="1"/>
      <c r="M772" s="1"/>
      <c r="N772" s="1"/>
      <c r="O772" s="1"/>
      <c r="P772" s="1"/>
    </row>
    <row r="773" spans="4:16" x14ac:dyDescent="0.25">
      <c r="D773" s="1"/>
      <c r="E773" s="1"/>
      <c r="F773" s="1"/>
      <c r="G773" s="1"/>
      <c r="H773" s="1"/>
      <c r="I773" s="1"/>
      <c r="K773" s="1"/>
      <c r="L773" s="1"/>
      <c r="M773" s="1"/>
      <c r="N773" s="1"/>
      <c r="O773" s="1"/>
      <c r="P773" s="1"/>
    </row>
    <row r="774" spans="4:16" x14ac:dyDescent="0.25">
      <c r="D774" s="1"/>
      <c r="E774" s="1"/>
      <c r="F774" s="1"/>
      <c r="G774" s="1"/>
      <c r="H774" s="1"/>
      <c r="I774" s="1"/>
      <c r="K774" s="1"/>
      <c r="L774" s="1"/>
      <c r="M774" s="1"/>
      <c r="N774" s="1"/>
      <c r="O774" s="1"/>
      <c r="P774" s="1"/>
    </row>
    <row r="775" spans="4:16" x14ac:dyDescent="0.25">
      <c r="D775" s="1"/>
      <c r="E775" s="1"/>
      <c r="F775" s="1"/>
      <c r="G775" s="1"/>
      <c r="H775" s="1"/>
      <c r="I775" s="1"/>
      <c r="K775" s="1"/>
      <c r="L775" s="1"/>
      <c r="M775" s="1"/>
      <c r="N775" s="1"/>
      <c r="O775" s="1"/>
      <c r="P775" s="1"/>
    </row>
    <row r="776" spans="4:16" x14ac:dyDescent="0.25">
      <c r="D776" s="1"/>
      <c r="E776" s="1"/>
      <c r="F776" s="1"/>
      <c r="G776" s="1"/>
      <c r="H776" s="1"/>
      <c r="I776" s="1"/>
      <c r="K776" s="1"/>
      <c r="L776" s="1"/>
      <c r="M776" s="1"/>
      <c r="N776" s="1"/>
      <c r="O776" s="1"/>
      <c r="P776" s="1"/>
    </row>
    <row r="777" spans="4:16" x14ac:dyDescent="0.25">
      <c r="D777" s="1"/>
      <c r="E777" s="1"/>
      <c r="F777" s="1"/>
      <c r="G777" s="1"/>
      <c r="H777" s="1"/>
      <c r="I777" s="1"/>
      <c r="K777" s="1"/>
      <c r="L777" s="1"/>
      <c r="M777" s="1"/>
      <c r="N777" s="1"/>
      <c r="O777" s="1"/>
      <c r="P777" s="1"/>
    </row>
    <row r="778" spans="4:16" x14ac:dyDescent="0.25">
      <c r="D778" s="1"/>
      <c r="E778" s="1"/>
      <c r="F778" s="1"/>
      <c r="G778" s="1"/>
      <c r="H778" s="1"/>
      <c r="I778" s="1"/>
      <c r="K778" s="1"/>
      <c r="L778" s="1"/>
      <c r="M778" s="1"/>
      <c r="N778" s="1"/>
      <c r="O778" s="1"/>
      <c r="P778" s="1"/>
    </row>
    <row r="779" spans="4:16" x14ac:dyDescent="0.25">
      <c r="D779" s="1"/>
      <c r="E779" s="1"/>
      <c r="F779" s="1"/>
      <c r="G779" s="1"/>
      <c r="H779" s="1"/>
      <c r="I779" s="1"/>
      <c r="K779" s="1"/>
      <c r="L779" s="1"/>
      <c r="M779" s="1"/>
      <c r="N779" s="1"/>
      <c r="O779" s="1"/>
      <c r="P779" s="1"/>
    </row>
    <row r="780" spans="4:16" x14ac:dyDescent="0.25">
      <c r="D780" s="1"/>
      <c r="E780" s="1"/>
      <c r="F780" s="1"/>
      <c r="G780" s="1"/>
      <c r="H780" s="1"/>
      <c r="I780" s="1"/>
      <c r="K780" s="1"/>
      <c r="L780" s="1"/>
      <c r="M780" s="1"/>
      <c r="N780" s="1"/>
      <c r="O780" s="1"/>
      <c r="P780" s="1"/>
    </row>
    <row r="781" spans="4:16" x14ac:dyDescent="0.25">
      <c r="D781" s="1"/>
      <c r="E781" s="1"/>
      <c r="F781" s="1"/>
      <c r="G781" s="1"/>
      <c r="H781" s="1"/>
      <c r="I781" s="1"/>
      <c r="K781" s="1"/>
      <c r="L781" s="1"/>
      <c r="M781" s="1"/>
      <c r="N781" s="1"/>
      <c r="O781" s="1"/>
      <c r="P781" s="1"/>
    </row>
    <row r="782" spans="4:16" x14ac:dyDescent="0.25">
      <c r="D782" s="1"/>
      <c r="E782" s="1"/>
      <c r="F782" s="1"/>
      <c r="G782" s="1"/>
      <c r="H782" s="1"/>
      <c r="I782" s="1"/>
      <c r="K782" s="1"/>
      <c r="L782" s="1"/>
      <c r="M782" s="1"/>
      <c r="N782" s="1"/>
      <c r="O782" s="1"/>
      <c r="P782" s="1"/>
    </row>
    <row r="783" spans="4:16" x14ac:dyDescent="0.25">
      <c r="D783" s="1"/>
      <c r="E783" s="1"/>
      <c r="F783" s="1"/>
      <c r="G783" s="1"/>
      <c r="H783" s="1"/>
      <c r="I783" s="1"/>
      <c r="K783" s="1"/>
      <c r="L783" s="1"/>
      <c r="M783" s="1"/>
      <c r="N783" s="1"/>
      <c r="O783" s="1"/>
      <c r="P783" s="1"/>
    </row>
    <row r="784" spans="4:16" x14ac:dyDescent="0.25">
      <c r="D784" s="1"/>
      <c r="E784" s="1"/>
      <c r="F784" s="1"/>
      <c r="G784" s="1"/>
      <c r="H784" s="1"/>
      <c r="I784" s="1"/>
      <c r="K784" s="1"/>
      <c r="L784" s="1"/>
      <c r="M784" s="1"/>
      <c r="N784" s="1"/>
      <c r="O784" s="1"/>
      <c r="P784" s="1"/>
    </row>
    <row r="785" spans="4:16" x14ac:dyDescent="0.25">
      <c r="D785" s="1"/>
      <c r="E785" s="1"/>
      <c r="F785" s="1"/>
      <c r="G785" s="1"/>
      <c r="H785" s="1"/>
      <c r="I785" s="1"/>
      <c r="K785" s="1"/>
      <c r="L785" s="1"/>
      <c r="M785" s="1"/>
      <c r="N785" s="1"/>
      <c r="O785" s="1"/>
      <c r="P785" s="1"/>
    </row>
    <row r="786" spans="4:16" x14ac:dyDescent="0.25">
      <c r="D786" s="1"/>
      <c r="E786" s="1"/>
      <c r="F786" s="1"/>
      <c r="G786" s="1"/>
      <c r="H786" s="1"/>
      <c r="I786" s="1"/>
      <c r="K786" s="1"/>
      <c r="L786" s="1"/>
      <c r="M786" s="1"/>
      <c r="N786" s="1"/>
      <c r="O786" s="1"/>
      <c r="P786" s="1"/>
    </row>
    <row r="787" spans="4:16" x14ac:dyDescent="0.25">
      <c r="D787" s="1"/>
      <c r="E787" s="1"/>
      <c r="F787" s="1"/>
      <c r="G787" s="1"/>
      <c r="H787" s="1"/>
      <c r="I787" s="1"/>
      <c r="K787" s="1"/>
      <c r="L787" s="1"/>
      <c r="M787" s="1"/>
      <c r="N787" s="1"/>
      <c r="O787" s="1"/>
      <c r="P787" s="1"/>
    </row>
    <row r="788" spans="4:16" x14ac:dyDescent="0.25">
      <c r="D788" s="1"/>
      <c r="E788" s="1"/>
      <c r="F788" s="1"/>
      <c r="G788" s="1"/>
      <c r="H788" s="1"/>
      <c r="I788" s="1"/>
      <c r="K788" s="1"/>
      <c r="L788" s="1"/>
      <c r="M788" s="1"/>
      <c r="N788" s="1"/>
      <c r="O788" s="1"/>
      <c r="P788" s="1"/>
    </row>
    <row r="789" spans="4:16" x14ac:dyDescent="0.25">
      <c r="D789" s="1"/>
      <c r="E789" s="1"/>
      <c r="F789" s="1"/>
      <c r="G789" s="1"/>
      <c r="H789" s="1"/>
      <c r="I789" s="1"/>
      <c r="K789" s="1"/>
      <c r="L789" s="1"/>
      <c r="M789" s="1"/>
      <c r="N789" s="1"/>
      <c r="O789" s="1"/>
      <c r="P789" s="1"/>
    </row>
    <row r="790" spans="4:16" x14ac:dyDescent="0.25">
      <c r="D790" s="1"/>
      <c r="E790" s="1"/>
      <c r="F790" s="1"/>
      <c r="G790" s="1"/>
      <c r="H790" s="1"/>
      <c r="I790" s="1"/>
      <c r="K790" s="1"/>
      <c r="L790" s="1"/>
      <c r="M790" s="1"/>
      <c r="N790" s="1"/>
      <c r="O790" s="1"/>
      <c r="P790" s="1"/>
    </row>
    <row r="791" spans="4:16" x14ac:dyDescent="0.25">
      <c r="D791" s="1"/>
      <c r="E791" s="1"/>
      <c r="F791" s="1"/>
      <c r="G791" s="1"/>
      <c r="H791" s="1"/>
      <c r="I791" s="1"/>
      <c r="K791" s="1"/>
      <c r="L791" s="1"/>
      <c r="M791" s="1"/>
      <c r="N791" s="1"/>
      <c r="O791" s="1"/>
      <c r="P791" s="1"/>
    </row>
    <row r="792" spans="4:16" x14ac:dyDescent="0.25">
      <c r="D792" s="1"/>
      <c r="E792" s="1"/>
      <c r="F792" s="1"/>
      <c r="G792" s="1"/>
      <c r="H792" s="1"/>
      <c r="I792" s="1"/>
      <c r="K792" s="1"/>
      <c r="L792" s="1"/>
      <c r="M792" s="1"/>
      <c r="N792" s="1"/>
      <c r="O792" s="1"/>
      <c r="P792" s="1"/>
    </row>
    <row r="793" spans="4:16" x14ac:dyDescent="0.25">
      <c r="D793" s="1"/>
      <c r="E793" s="1"/>
      <c r="F793" s="1"/>
      <c r="G793" s="1"/>
      <c r="H793" s="1"/>
      <c r="I793" s="1"/>
      <c r="K793" s="1"/>
      <c r="L793" s="1"/>
      <c r="M793" s="1"/>
      <c r="N793" s="1"/>
      <c r="O793" s="1"/>
      <c r="P793" s="1"/>
    </row>
    <row r="794" spans="4:16" x14ac:dyDescent="0.25">
      <c r="D794" s="1"/>
      <c r="E794" s="1"/>
      <c r="F794" s="1"/>
      <c r="G794" s="1"/>
      <c r="H794" s="1"/>
      <c r="I794" s="1"/>
      <c r="K794" s="1"/>
      <c r="L794" s="1"/>
      <c r="M794" s="1"/>
      <c r="N794" s="1"/>
      <c r="O794" s="1"/>
      <c r="P794" s="1"/>
    </row>
    <row r="795" spans="4:16" x14ac:dyDescent="0.25">
      <c r="D795" s="1"/>
      <c r="E795" s="1"/>
      <c r="F795" s="1"/>
      <c r="G795" s="1"/>
      <c r="H795" s="1"/>
      <c r="I795" s="1"/>
      <c r="K795" s="1"/>
      <c r="L795" s="1"/>
      <c r="M795" s="1"/>
      <c r="N795" s="1"/>
      <c r="O795" s="1"/>
      <c r="P795" s="1"/>
    </row>
    <row r="796" spans="4:16" x14ac:dyDescent="0.25">
      <c r="D796" s="1"/>
      <c r="E796" s="1"/>
      <c r="F796" s="1"/>
      <c r="G796" s="1"/>
      <c r="H796" s="1"/>
      <c r="I796" s="1"/>
      <c r="K796" s="1"/>
      <c r="L796" s="1"/>
      <c r="M796" s="1"/>
      <c r="N796" s="1"/>
      <c r="O796" s="1"/>
      <c r="P796" s="1"/>
    </row>
    <row r="797" spans="4:16" x14ac:dyDescent="0.25">
      <c r="D797" s="1"/>
      <c r="E797" s="1"/>
      <c r="F797" s="1"/>
      <c r="G797" s="1"/>
      <c r="H797" s="1"/>
      <c r="I797" s="1"/>
      <c r="K797" s="1"/>
      <c r="L797" s="1"/>
      <c r="M797" s="1"/>
      <c r="N797" s="1"/>
      <c r="O797" s="1"/>
      <c r="P797" s="1"/>
    </row>
    <row r="798" spans="4:16" x14ac:dyDescent="0.25">
      <c r="D798" s="1"/>
      <c r="E798" s="1"/>
      <c r="F798" s="1"/>
      <c r="G798" s="1"/>
      <c r="H798" s="1"/>
      <c r="I798" s="1"/>
      <c r="K798" s="1"/>
      <c r="L798" s="1"/>
      <c r="M798" s="1"/>
      <c r="N798" s="1"/>
      <c r="O798" s="1"/>
      <c r="P798" s="1"/>
    </row>
    <row r="799" spans="4:16" x14ac:dyDescent="0.25">
      <c r="D799" s="1"/>
      <c r="E799" s="1"/>
      <c r="F799" s="1"/>
      <c r="G799" s="1"/>
      <c r="H799" s="1"/>
      <c r="I799" s="1"/>
      <c r="K799" s="1"/>
      <c r="L799" s="1"/>
      <c r="M799" s="1"/>
      <c r="N799" s="1"/>
      <c r="O799" s="1"/>
      <c r="P799" s="1"/>
    </row>
    <row r="800" spans="4:16" x14ac:dyDescent="0.25">
      <c r="D800" s="1"/>
      <c r="E800" s="1"/>
      <c r="F800" s="1"/>
      <c r="G800" s="1"/>
      <c r="H800" s="1"/>
      <c r="I800" s="1"/>
      <c r="K800" s="1"/>
      <c r="L800" s="1"/>
      <c r="M800" s="1"/>
      <c r="N800" s="1"/>
      <c r="O800" s="1"/>
      <c r="P800" s="1"/>
    </row>
    <row r="801" spans="4:16" x14ac:dyDescent="0.25">
      <c r="D801" s="1"/>
      <c r="E801" s="1"/>
      <c r="F801" s="1"/>
      <c r="G801" s="1"/>
      <c r="H801" s="1"/>
      <c r="I801" s="1"/>
      <c r="K801" s="1"/>
      <c r="L801" s="1"/>
      <c r="M801" s="1"/>
      <c r="N801" s="1"/>
      <c r="O801" s="1"/>
      <c r="P801" s="1"/>
    </row>
    <row r="802" spans="4:16" x14ac:dyDescent="0.25">
      <c r="D802" s="1"/>
      <c r="E802" s="1"/>
      <c r="F802" s="1"/>
      <c r="G802" s="1"/>
      <c r="H802" s="1"/>
      <c r="I802" s="1"/>
      <c r="K802" s="1"/>
      <c r="L802" s="1"/>
      <c r="M802" s="1"/>
      <c r="N802" s="1"/>
      <c r="O802" s="1"/>
      <c r="P802" s="1"/>
    </row>
    <row r="803" spans="4:16" x14ac:dyDescent="0.25">
      <c r="D803" s="1"/>
      <c r="E803" s="1"/>
      <c r="F803" s="1"/>
      <c r="G803" s="1"/>
      <c r="H803" s="1"/>
      <c r="I803" s="1"/>
      <c r="K803" s="1"/>
      <c r="L803" s="1"/>
      <c r="M803" s="1"/>
      <c r="N803" s="1"/>
      <c r="O803" s="1"/>
      <c r="P803" s="1"/>
    </row>
    <row r="804" spans="4:16" x14ac:dyDescent="0.25">
      <c r="D804" s="1"/>
      <c r="E804" s="1"/>
      <c r="F804" s="1"/>
      <c r="G804" s="1"/>
      <c r="H804" s="1"/>
      <c r="I804" s="1"/>
      <c r="K804" s="1"/>
      <c r="L804" s="1"/>
      <c r="M804" s="1"/>
      <c r="N804" s="1"/>
      <c r="O804" s="1"/>
      <c r="P804" s="1"/>
    </row>
    <row r="805" spans="4:16" x14ac:dyDescent="0.25">
      <c r="D805" s="1"/>
      <c r="E805" s="1"/>
      <c r="F805" s="1"/>
      <c r="G805" s="1"/>
      <c r="H805" s="1"/>
      <c r="I805" s="1"/>
      <c r="K805" s="1"/>
      <c r="L805" s="1"/>
      <c r="M805" s="1"/>
      <c r="N805" s="1"/>
      <c r="O805" s="1"/>
      <c r="P805" s="1"/>
    </row>
    <row r="806" spans="4:16" x14ac:dyDescent="0.25">
      <c r="D806" s="1"/>
      <c r="E806" s="1"/>
      <c r="F806" s="1"/>
      <c r="G806" s="1"/>
      <c r="H806" s="1"/>
      <c r="I806" s="1"/>
      <c r="K806" s="1"/>
      <c r="L806" s="1"/>
      <c r="M806" s="1"/>
      <c r="N806" s="1"/>
      <c r="O806" s="1"/>
      <c r="P806" s="1"/>
    </row>
    <row r="807" spans="4:16" x14ac:dyDescent="0.25">
      <c r="D807" s="1"/>
      <c r="E807" s="1"/>
      <c r="F807" s="1"/>
      <c r="G807" s="1"/>
      <c r="H807" s="1"/>
      <c r="I807" s="1"/>
      <c r="K807" s="1"/>
      <c r="L807" s="1"/>
      <c r="M807" s="1"/>
      <c r="N807" s="1"/>
      <c r="O807" s="1"/>
      <c r="P807" s="1"/>
    </row>
    <row r="808" spans="4:16" x14ac:dyDescent="0.25">
      <c r="D808" s="1"/>
      <c r="E808" s="1"/>
      <c r="F808" s="1"/>
      <c r="G808" s="1"/>
      <c r="H808" s="1"/>
      <c r="I808" s="1"/>
      <c r="K808" s="1"/>
      <c r="L808" s="1"/>
      <c r="M808" s="1"/>
      <c r="N808" s="1"/>
      <c r="O808" s="1"/>
      <c r="P808" s="1"/>
    </row>
    <row r="809" spans="4:16" x14ac:dyDescent="0.25">
      <c r="D809" s="1"/>
      <c r="E809" s="1"/>
      <c r="F809" s="1"/>
      <c r="G809" s="1"/>
      <c r="H809" s="1"/>
      <c r="I809" s="1"/>
      <c r="K809" s="1"/>
      <c r="L809" s="1"/>
      <c r="M809" s="1"/>
      <c r="N809" s="1"/>
      <c r="O809" s="1"/>
      <c r="P809" s="1"/>
    </row>
    <row r="810" spans="4:16" x14ac:dyDescent="0.25">
      <c r="D810" s="1"/>
      <c r="E810" s="1"/>
      <c r="F810" s="1"/>
      <c r="G810" s="1"/>
      <c r="H810" s="1"/>
      <c r="I810" s="1"/>
      <c r="K810" s="1"/>
      <c r="L810" s="1"/>
      <c r="M810" s="1"/>
      <c r="N810" s="1"/>
      <c r="O810" s="1"/>
      <c r="P810" s="1"/>
    </row>
    <row r="811" spans="4:16" x14ac:dyDescent="0.25">
      <c r="D811" s="1"/>
      <c r="E811" s="1"/>
      <c r="F811" s="1"/>
      <c r="G811" s="1"/>
      <c r="H811" s="1"/>
      <c r="I811" s="1"/>
      <c r="K811" s="1"/>
      <c r="L811" s="1"/>
      <c r="M811" s="1"/>
      <c r="N811" s="1"/>
      <c r="O811" s="1"/>
      <c r="P811" s="1"/>
    </row>
    <row r="812" spans="4:16" x14ac:dyDescent="0.25">
      <c r="D812" s="1"/>
      <c r="E812" s="1"/>
      <c r="F812" s="1"/>
      <c r="G812" s="1"/>
      <c r="H812" s="1"/>
      <c r="I812" s="1"/>
      <c r="K812" s="1"/>
      <c r="L812" s="1"/>
      <c r="M812" s="1"/>
      <c r="N812" s="1"/>
      <c r="O812" s="1"/>
      <c r="P812" s="1"/>
    </row>
    <row r="813" spans="4:16" x14ac:dyDescent="0.25">
      <c r="D813" s="1"/>
      <c r="E813" s="1"/>
      <c r="F813" s="1"/>
      <c r="G813" s="1"/>
      <c r="H813" s="1"/>
      <c r="I813" s="1"/>
      <c r="K813" s="1"/>
      <c r="L813" s="1"/>
      <c r="M813" s="1"/>
      <c r="N813" s="1"/>
      <c r="O813" s="1"/>
      <c r="P813" s="1"/>
    </row>
    <row r="814" spans="4:16" x14ac:dyDescent="0.25">
      <c r="D814" s="1"/>
      <c r="E814" s="1"/>
      <c r="F814" s="1"/>
      <c r="G814" s="1"/>
      <c r="H814" s="1"/>
      <c r="I814" s="1"/>
      <c r="K814" s="1"/>
      <c r="L814" s="1"/>
      <c r="M814" s="1"/>
      <c r="N814" s="1"/>
      <c r="O814" s="1"/>
      <c r="P814" s="1"/>
    </row>
    <row r="815" spans="4:16" x14ac:dyDescent="0.25">
      <c r="D815" s="1"/>
      <c r="E815" s="1"/>
      <c r="F815" s="1"/>
      <c r="G815" s="1"/>
      <c r="H815" s="1"/>
      <c r="I815" s="1"/>
      <c r="K815" s="1"/>
      <c r="L815" s="1"/>
      <c r="M815" s="1"/>
      <c r="N815" s="1"/>
      <c r="O815" s="1"/>
      <c r="P815" s="1"/>
    </row>
    <row r="816" spans="4:16" x14ac:dyDescent="0.25">
      <c r="D816" s="1"/>
      <c r="E816" s="1"/>
      <c r="F816" s="1"/>
      <c r="G816" s="1"/>
      <c r="H816" s="1"/>
      <c r="I816" s="1"/>
      <c r="K816" s="1"/>
      <c r="L816" s="1"/>
      <c r="M816" s="1"/>
      <c r="N816" s="1"/>
      <c r="O816" s="1"/>
      <c r="P816" s="1"/>
    </row>
    <row r="817" spans="4:16" x14ac:dyDescent="0.25">
      <c r="D817" s="1"/>
      <c r="E817" s="1"/>
      <c r="F817" s="1"/>
      <c r="G817" s="1"/>
      <c r="H817" s="1"/>
      <c r="I817" s="1"/>
      <c r="K817" s="1"/>
      <c r="L817" s="1"/>
      <c r="M817" s="1"/>
      <c r="N817" s="1"/>
      <c r="O817" s="1"/>
      <c r="P817" s="1"/>
    </row>
    <row r="818" spans="4:16" x14ac:dyDescent="0.25">
      <c r="D818" s="1"/>
      <c r="E818" s="1"/>
      <c r="F818" s="1"/>
      <c r="G818" s="1"/>
      <c r="H818" s="1"/>
      <c r="I818" s="1"/>
      <c r="K818" s="1"/>
      <c r="L818" s="1"/>
      <c r="M818" s="1"/>
      <c r="N818" s="1"/>
      <c r="O818" s="1"/>
      <c r="P818" s="1"/>
    </row>
    <row r="819" spans="4:16" x14ac:dyDescent="0.25">
      <c r="D819" s="1"/>
      <c r="E819" s="1"/>
      <c r="F819" s="1"/>
      <c r="G819" s="1"/>
      <c r="H819" s="1"/>
      <c r="I819" s="1"/>
      <c r="K819" s="1"/>
      <c r="L819" s="1"/>
      <c r="M819" s="1"/>
      <c r="N819" s="1"/>
      <c r="O819" s="1"/>
      <c r="P819" s="1"/>
    </row>
    <row r="820" spans="4:16" x14ac:dyDescent="0.25">
      <c r="D820" s="1"/>
      <c r="E820" s="1"/>
      <c r="F820" s="1"/>
      <c r="G820" s="1"/>
      <c r="H820" s="1"/>
      <c r="I820" s="1"/>
      <c r="K820" s="1"/>
      <c r="L820" s="1"/>
      <c r="M820" s="1"/>
      <c r="N820" s="1"/>
      <c r="O820" s="1"/>
      <c r="P820" s="1"/>
    </row>
    <row r="821" spans="4:16" x14ac:dyDescent="0.25">
      <c r="D821" s="1"/>
      <c r="E821" s="1"/>
      <c r="F821" s="1"/>
      <c r="G821" s="1"/>
      <c r="H821" s="1"/>
      <c r="I821" s="1"/>
      <c r="K821" s="1"/>
      <c r="L821" s="1"/>
      <c r="M821" s="1"/>
      <c r="N821" s="1"/>
      <c r="O821" s="1"/>
      <c r="P821" s="1"/>
    </row>
    <row r="822" spans="4:16" x14ac:dyDescent="0.25">
      <c r="D822" s="1"/>
      <c r="E822" s="1"/>
      <c r="F822" s="1"/>
      <c r="G822" s="1"/>
      <c r="H822" s="1"/>
      <c r="I822" s="1"/>
      <c r="K822" s="1"/>
      <c r="L822" s="1"/>
      <c r="M822" s="1"/>
      <c r="N822" s="1"/>
      <c r="O822" s="1"/>
      <c r="P822" s="1"/>
    </row>
    <row r="823" spans="4:16" x14ac:dyDescent="0.25">
      <c r="D823" s="1"/>
      <c r="E823" s="1"/>
      <c r="F823" s="1"/>
      <c r="G823" s="1"/>
      <c r="H823" s="1"/>
      <c r="I823" s="1"/>
      <c r="K823" s="1"/>
      <c r="L823" s="1"/>
      <c r="M823" s="1"/>
      <c r="N823" s="1"/>
      <c r="O823" s="1"/>
      <c r="P823" s="1"/>
    </row>
    <row r="824" spans="4:16" x14ac:dyDescent="0.25">
      <c r="D824" s="1"/>
      <c r="E824" s="1"/>
      <c r="F824" s="1"/>
      <c r="G824" s="1"/>
      <c r="H824" s="1"/>
      <c r="I824" s="1"/>
      <c r="K824" s="1"/>
      <c r="L824" s="1"/>
      <c r="M824" s="1"/>
      <c r="N824" s="1"/>
      <c r="O824" s="1"/>
      <c r="P824" s="1"/>
    </row>
    <row r="825" spans="4:16" x14ac:dyDescent="0.25">
      <c r="D825" s="1"/>
      <c r="E825" s="1"/>
      <c r="F825" s="1"/>
      <c r="G825" s="1"/>
      <c r="H825" s="1"/>
      <c r="I825" s="1"/>
      <c r="K825" s="1"/>
      <c r="L825" s="1"/>
      <c r="M825" s="1"/>
      <c r="N825" s="1"/>
      <c r="O825" s="1"/>
      <c r="P825" s="1"/>
    </row>
    <row r="826" spans="4:16" x14ac:dyDescent="0.25">
      <c r="D826" s="1"/>
      <c r="E826" s="1"/>
      <c r="F826" s="1"/>
      <c r="G826" s="1"/>
      <c r="H826" s="1"/>
      <c r="I826" s="1"/>
      <c r="K826" s="1"/>
      <c r="L826" s="1"/>
      <c r="M826" s="1"/>
      <c r="N826" s="1"/>
      <c r="O826" s="1"/>
      <c r="P826" s="1"/>
    </row>
    <row r="827" spans="4:16" x14ac:dyDescent="0.25">
      <c r="D827" s="1"/>
      <c r="E827" s="1"/>
      <c r="F827" s="1"/>
      <c r="G827" s="1"/>
      <c r="H827" s="1"/>
      <c r="I827" s="1"/>
      <c r="K827" s="1"/>
      <c r="L827" s="1"/>
      <c r="M827" s="1"/>
      <c r="N827" s="1"/>
      <c r="O827" s="1"/>
      <c r="P827" s="1"/>
    </row>
    <row r="828" spans="4:16" x14ac:dyDescent="0.25">
      <c r="D828" s="1"/>
      <c r="E828" s="1"/>
      <c r="F828" s="1"/>
      <c r="G828" s="1"/>
      <c r="H828" s="1"/>
      <c r="I828" s="1"/>
      <c r="K828" s="1"/>
      <c r="L828" s="1"/>
      <c r="M828" s="1"/>
      <c r="N828" s="1"/>
      <c r="O828" s="1"/>
      <c r="P828" s="1"/>
    </row>
    <row r="829" spans="4:16" x14ac:dyDescent="0.25">
      <c r="D829" s="1"/>
      <c r="E829" s="1"/>
      <c r="F829" s="1"/>
      <c r="G829" s="1"/>
      <c r="H829" s="1"/>
      <c r="I829" s="1"/>
      <c r="K829" s="1"/>
      <c r="L829" s="1"/>
      <c r="M829" s="1"/>
      <c r="N829" s="1"/>
      <c r="O829" s="1"/>
      <c r="P829" s="1"/>
    </row>
    <row r="830" spans="4:16" x14ac:dyDescent="0.25">
      <c r="D830" s="1"/>
      <c r="E830" s="1"/>
      <c r="F830" s="1"/>
      <c r="G830" s="1"/>
      <c r="H830" s="1"/>
      <c r="I830" s="1"/>
      <c r="K830" s="1"/>
      <c r="L830" s="1"/>
      <c r="M830" s="1"/>
      <c r="N830" s="1"/>
      <c r="O830" s="1"/>
      <c r="P830" s="1"/>
    </row>
    <row r="831" spans="4:16" x14ac:dyDescent="0.25">
      <c r="D831" s="1"/>
      <c r="E831" s="1"/>
      <c r="F831" s="1"/>
      <c r="G831" s="1"/>
      <c r="H831" s="1"/>
      <c r="I831" s="1"/>
      <c r="K831" s="1"/>
      <c r="L831" s="1"/>
      <c r="M831" s="1"/>
      <c r="N831" s="1"/>
      <c r="O831" s="1"/>
      <c r="P831" s="1"/>
    </row>
    <row r="832" spans="4:16" x14ac:dyDescent="0.25">
      <c r="D832" s="1"/>
      <c r="E832" s="1"/>
      <c r="F832" s="1"/>
      <c r="G832" s="1"/>
      <c r="H832" s="1"/>
      <c r="I832" s="1"/>
      <c r="K832" s="1"/>
      <c r="L832" s="1"/>
      <c r="M832" s="1"/>
      <c r="N832" s="1"/>
      <c r="O832" s="1"/>
      <c r="P832" s="1"/>
    </row>
    <row r="833" spans="4:16" x14ac:dyDescent="0.25">
      <c r="D833" s="1"/>
      <c r="E833" s="1"/>
      <c r="F833" s="1"/>
      <c r="G833" s="1"/>
      <c r="H833" s="1"/>
      <c r="I833" s="1"/>
      <c r="K833" s="1"/>
      <c r="L833" s="1"/>
      <c r="M833" s="1"/>
      <c r="N833" s="1"/>
      <c r="O833" s="1"/>
      <c r="P833" s="1"/>
    </row>
    <row r="834" spans="4:16" x14ac:dyDescent="0.25">
      <c r="D834" s="1"/>
      <c r="E834" s="1"/>
      <c r="F834" s="1"/>
      <c r="G834" s="1"/>
      <c r="H834" s="1"/>
      <c r="I834" s="1"/>
      <c r="K834" s="1"/>
      <c r="L834" s="1"/>
      <c r="M834" s="1"/>
      <c r="N834" s="1"/>
      <c r="O834" s="1"/>
      <c r="P834" s="1"/>
    </row>
    <row r="835" spans="4:16" x14ac:dyDescent="0.25">
      <c r="D835" s="1"/>
      <c r="E835" s="1"/>
      <c r="F835" s="1"/>
      <c r="G835" s="1"/>
      <c r="H835" s="1"/>
      <c r="I835" s="1"/>
      <c r="K835" s="1"/>
      <c r="L835" s="1"/>
      <c r="M835" s="1"/>
      <c r="N835" s="1"/>
      <c r="O835" s="1"/>
      <c r="P835" s="1"/>
    </row>
    <row r="836" spans="4:16" x14ac:dyDescent="0.25">
      <c r="D836" s="1"/>
      <c r="E836" s="1"/>
      <c r="F836" s="1"/>
      <c r="G836" s="1"/>
      <c r="H836" s="1"/>
      <c r="I836" s="1"/>
      <c r="K836" s="1"/>
      <c r="L836" s="1"/>
      <c r="M836" s="1"/>
      <c r="N836" s="1"/>
      <c r="O836" s="1"/>
      <c r="P836" s="1"/>
    </row>
    <row r="837" spans="4:16" x14ac:dyDescent="0.25">
      <c r="D837" s="1"/>
      <c r="E837" s="1"/>
      <c r="F837" s="1"/>
      <c r="G837" s="1"/>
      <c r="H837" s="1"/>
      <c r="I837" s="1"/>
      <c r="K837" s="1"/>
      <c r="L837" s="1"/>
      <c r="M837" s="1"/>
      <c r="N837" s="1"/>
      <c r="O837" s="1"/>
      <c r="P837" s="1"/>
    </row>
    <row r="838" spans="4:16" x14ac:dyDescent="0.25">
      <c r="D838" s="1"/>
      <c r="E838" s="1"/>
      <c r="F838" s="1"/>
      <c r="G838" s="1"/>
      <c r="H838" s="1"/>
      <c r="I838" s="1"/>
      <c r="K838" s="1"/>
      <c r="L838" s="1"/>
      <c r="M838" s="1"/>
      <c r="N838" s="1"/>
      <c r="O838" s="1"/>
      <c r="P838" s="1"/>
    </row>
    <row r="839" spans="4:16" x14ac:dyDescent="0.25">
      <c r="D839" s="1"/>
      <c r="E839" s="1"/>
      <c r="F839" s="1"/>
      <c r="G839" s="1"/>
      <c r="H839" s="1"/>
      <c r="I839" s="1"/>
      <c r="K839" s="1"/>
      <c r="L839" s="1"/>
      <c r="M839" s="1"/>
      <c r="N839" s="1"/>
      <c r="O839" s="1"/>
      <c r="P839" s="1"/>
    </row>
    <row r="840" spans="4:16" x14ac:dyDescent="0.25">
      <c r="D840" s="1"/>
      <c r="E840" s="1"/>
      <c r="F840" s="1"/>
      <c r="G840" s="1"/>
      <c r="H840" s="1"/>
      <c r="I840" s="1"/>
      <c r="K840" s="1"/>
      <c r="L840" s="1"/>
      <c r="M840" s="1"/>
      <c r="N840" s="1"/>
      <c r="O840" s="1"/>
      <c r="P840" s="1"/>
    </row>
    <row r="841" spans="4:16" x14ac:dyDescent="0.25">
      <c r="D841" s="1"/>
      <c r="E841" s="1"/>
      <c r="F841" s="1"/>
      <c r="G841" s="1"/>
      <c r="H841" s="1"/>
      <c r="I841" s="1"/>
      <c r="K841" s="1"/>
      <c r="L841" s="1"/>
      <c r="M841" s="1"/>
      <c r="N841" s="1"/>
      <c r="O841" s="1"/>
      <c r="P841" s="1"/>
    </row>
    <row r="842" spans="4:16" x14ac:dyDescent="0.25">
      <c r="D842" s="1"/>
      <c r="E842" s="1"/>
      <c r="F842" s="1"/>
      <c r="G842" s="1"/>
      <c r="H842" s="1"/>
      <c r="I842" s="1"/>
      <c r="K842" s="1"/>
      <c r="L842" s="1"/>
      <c r="M842" s="1"/>
      <c r="N842" s="1"/>
      <c r="O842" s="1"/>
      <c r="P842" s="1"/>
    </row>
    <row r="843" spans="4:16" x14ac:dyDescent="0.25">
      <c r="D843" s="1"/>
      <c r="E843" s="1"/>
      <c r="F843" s="1"/>
      <c r="G843" s="1"/>
      <c r="H843" s="1"/>
      <c r="I843" s="1"/>
      <c r="K843" s="1"/>
      <c r="L843" s="1"/>
      <c r="M843" s="1"/>
      <c r="N843" s="1"/>
      <c r="O843" s="1"/>
      <c r="P843" s="1"/>
    </row>
    <row r="844" spans="4:16" x14ac:dyDescent="0.25">
      <c r="D844" s="1"/>
      <c r="E844" s="1"/>
      <c r="F844" s="1"/>
      <c r="G844" s="1"/>
      <c r="H844" s="1"/>
      <c r="I844" s="1"/>
      <c r="K844" s="1"/>
      <c r="L844" s="1"/>
      <c r="M844" s="1"/>
      <c r="N844" s="1"/>
      <c r="O844" s="1"/>
      <c r="P844" s="1"/>
    </row>
    <row r="845" spans="4:16" x14ac:dyDescent="0.25">
      <c r="D845" s="1"/>
      <c r="E845" s="1"/>
      <c r="F845" s="1"/>
      <c r="G845" s="1"/>
      <c r="H845" s="1"/>
      <c r="I845" s="1"/>
      <c r="K845" s="1"/>
      <c r="L845" s="1"/>
      <c r="M845" s="1"/>
      <c r="N845" s="1"/>
      <c r="O845" s="1"/>
      <c r="P845" s="1"/>
    </row>
    <row r="846" spans="4:16" x14ac:dyDescent="0.25">
      <c r="D846" s="1"/>
      <c r="E846" s="1"/>
      <c r="F846" s="1"/>
      <c r="G846" s="1"/>
      <c r="H846" s="1"/>
      <c r="I846" s="1"/>
      <c r="K846" s="1"/>
      <c r="L846" s="1"/>
      <c r="M846" s="1"/>
      <c r="N846" s="1"/>
      <c r="O846" s="1"/>
      <c r="P846" s="1"/>
    </row>
    <row r="847" spans="4:16" x14ac:dyDescent="0.25">
      <c r="D847" s="1"/>
      <c r="E847" s="1"/>
      <c r="F847" s="1"/>
      <c r="G847" s="1"/>
      <c r="H847" s="1"/>
      <c r="I847" s="1"/>
      <c r="K847" s="1"/>
      <c r="L847" s="1"/>
      <c r="M847" s="1"/>
      <c r="N847" s="1"/>
      <c r="O847" s="1"/>
      <c r="P847" s="1"/>
    </row>
    <row r="848" spans="4:16" x14ac:dyDescent="0.25">
      <c r="D848" s="1"/>
      <c r="E848" s="1"/>
      <c r="F848" s="1"/>
      <c r="G848" s="1"/>
      <c r="H848" s="1"/>
      <c r="I848" s="1"/>
      <c r="K848" s="1"/>
      <c r="L848" s="1"/>
      <c r="M848" s="1"/>
      <c r="N848" s="1"/>
      <c r="O848" s="1"/>
      <c r="P848" s="1"/>
    </row>
    <row r="849" spans="4:16" x14ac:dyDescent="0.25">
      <c r="D849" s="1"/>
      <c r="E849" s="1"/>
      <c r="F849" s="1"/>
      <c r="G849" s="1"/>
      <c r="H849" s="1"/>
      <c r="I849" s="1"/>
      <c r="K849" s="1"/>
      <c r="L849" s="1"/>
      <c r="M849" s="1"/>
      <c r="N849" s="1"/>
      <c r="O849" s="1"/>
      <c r="P849" s="1"/>
    </row>
    <row r="850" spans="4:16" x14ac:dyDescent="0.25">
      <c r="D850" s="1"/>
      <c r="E850" s="1"/>
      <c r="F850" s="1"/>
      <c r="G850" s="1"/>
      <c r="H850" s="1"/>
      <c r="I850" s="1"/>
      <c r="K850" s="1"/>
      <c r="L850" s="1"/>
      <c r="M850" s="1"/>
      <c r="N850" s="1"/>
      <c r="O850" s="1"/>
      <c r="P850" s="1"/>
    </row>
    <row r="851" spans="4:16" x14ac:dyDescent="0.25">
      <c r="D851" s="1"/>
      <c r="E851" s="1"/>
      <c r="F851" s="1"/>
      <c r="G851" s="1"/>
      <c r="H851" s="1"/>
      <c r="I851" s="1"/>
      <c r="K851" s="1"/>
      <c r="L851" s="1"/>
      <c r="M851" s="1"/>
      <c r="N851" s="1"/>
      <c r="O851" s="1"/>
      <c r="P851" s="1"/>
    </row>
    <row r="852" spans="4:16" x14ac:dyDescent="0.25">
      <c r="D852" s="1"/>
      <c r="E852" s="1"/>
      <c r="F852" s="1"/>
      <c r="G852" s="1"/>
      <c r="H852" s="1"/>
      <c r="I852" s="1"/>
      <c r="K852" s="1"/>
      <c r="L852" s="1"/>
      <c r="M852" s="1"/>
      <c r="N852" s="1"/>
      <c r="O852" s="1"/>
      <c r="P852" s="1"/>
    </row>
    <row r="853" spans="4:16" x14ac:dyDescent="0.25">
      <c r="D853" s="1"/>
      <c r="E853" s="1"/>
      <c r="F853" s="1"/>
      <c r="G853" s="1"/>
      <c r="H853" s="1"/>
      <c r="I853" s="1"/>
      <c r="K853" s="1"/>
      <c r="L853" s="1"/>
      <c r="M853" s="1"/>
      <c r="N853" s="1"/>
      <c r="O853" s="1"/>
      <c r="P853" s="1"/>
    </row>
    <row r="854" spans="4:16" x14ac:dyDescent="0.25">
      <c r="D854" s="1"/>
      <c r="E854" s="1"/>
      <c r="F854" s="1"/>
      <c r="G854" s="1"/>
      <c r="H854" s="1"/>
      <c r="I854" s="1"/>
      <c r="K854" s="1"/>
      <c r="L854" s="1"/>
      <c r="M854" s="1"/>
      <c r="N854" s="1"/>
      <c r="O854" s="1"/>
      <c r="P854" s="1"/>
    </row>
    <row r="855" spans="4:16" x14ac:dyDescent="0.25">
      <c r="D855" s="1"/>
      <c r="E855" s="1"/>
      <c r="F855" s="1"/>
      <c r="G855" s="1"/>
      <c r="H855" s="1"/>
      <c r="I855" s="1"/>
      <c r="K855" s="1"/>
      <c r="L855" s="1"/>
      <c r="M855" s="1"/>
      <c r="N855" s="1"/>
      <c r="O855" s="1"/>
      <c r="P855" s="1"/>
    </row>
    <row r="856" spans="4:16" x14ac:dyDescent="0.25">
      <c r="D856" s="1"/>
      <c r="E856" s="1"/>
      <c r="F856" s="1"/>
      <c r="G856" s="1"/>
      <c r="H856" s="1"/>
      <c r="I856" s="1"/>
      <c r="K856" s="1"/>
      <c r="L856" s="1"/>
      <c r="M856" s="1"/>
      <c r="N856" s="1"/>
      <c r="O856" s="1"/>
      <c r="P856" s="1"/>
    </row>
    <row r="857" spans="4:16" x14ac:dyDescent="0.25">
      <c r="D857" s="1"/>
      <c r="E857" s="1"/>
      <c r="F857" s="1"/>
      <c r="G857" s="1"/>
      <c r="H857" s="1"/>
      <c r="I857" s="1"/>
      <c r="K857" s="1"/>
      <c r="L857" s="1"/>
      <c r="M857" s="1"/>
      <c r="N857" s="1"/>
      <c r="O857" s="1"/>
      <c r="P857" s="1"/>
    </row>
    <row r="858" spans="4:16" x14ac:dyDescent="0.25">
      <c r="D858" s="1"/>
      <c r="E858" s="1"/>
      <c r="F858" s="1"/>
      <c r="G858" s="1"/>
      <c r="H858" s="1"/>
      <c r="I858" s="1"/>
      <c r="K858" s="1"/>
      <c r="L858" s="1"/>
      <c r="M858" s="1"/>
      <c r="N858" s="1"/>
      <c r="O858" s="1"/>
      <c r="P858" s="1"/>
    </row>
    <row r="859" spans="4:16" x14ac:dyDescent="0.25">
      <c r="D859" s="1"/>
      <c r="E859" s="1"/>
      <c r="F859" s="1"/>
      <c r="G859" s="1"/>
      <c r="H859" s="1"/>
      <c r="I859" s="1"/>
      <c r="K859" s="1"/>
      <c r="L859" s="1"/>
      <c r="M859" s="1"/>
      <c r="N859" s="1"/>
      <c r="O859" s="1"/>
      <c r="P859" s="1"/>
    </row>
    <row r="860" spans="4:16" x14ac:dyDescent="0.25">
      <c r="D860" s="1"/>
      <c r="E860" s="1"/>
      <c r="F860" s="1"/>
      <c r="G860" s="1"/>
      <c r="H860" s="1"/>
      <c r="I860" s="1"/>
      <c r="K860" s="1"/>
      <c r="L860" s="1"/>
      <c r="M860" s="1"/>
      <c r="N860" s="1"/>
      <c r="O860" s="1"/>
      <c r="P860" s="1"/>
    </row>
    <row r="861" spans="4:16" x14ac:dyDescent="0.25">
      <c r="D861" s="1"/>
      <c r="E861" s="1"/>
      <c r="F861" s="1"/>
      <c r="G861" s="1"/>
      <c r="H861" s="1"/>
      <c r="I861" s="1"/>
      <c r="K861" s="1"/>
      <c r="L861" s="1"/>
      <c r="M861" s="1"/>
      <c r="N861" s="1"/>
      <c r="O861" s="1"/>
      <c r="P861" s="1"/>
    </row>
    <row r="862" spans="4:16" x14ac:dyDescent="0.25">
      <c r="D862" s="1"/>
      <c r="E862" s="1"/>
      <c r="F862" s="1"/>
      <c r="G862" s="1"/>
      <c r="H862" s="1"/>
      <c r="I862" s="1"/>
      <c r="K862" s="1"/>
      <c r="L862" s="1"/>
      <c r="M862" s="1"/>
      <c r="N862" s="1"/>
      <c r="O862" s="1"/>
      <c r="P862" s="1"/>
    </row>
    <row r="863" spans="4:16" x14ac:dyDescent="0.25">
      <c r="D863" s="1"/>
      <c r="E863" s="1"/>
      <c r="F863" s="1"/>
      <c r="G863" s="1"/>
      <c r="H863" s="1"/>
      <c r="I863" s="1"/>
      <c r="K863" s="1"/>
      <c r="L863" s="1"/>
      <c r="M863" s="1"/>
      <c r="N863" s="1"/>
      <c r="O863" s="1"/>
      <c r="P863" s="1"/>
    </row>
    <row r="864" spans="4:16" x14ac:dyDescent="0.25">
      <c r="D864" s="1"/>
      <c r="E864" s="1"/>
      <c r="F864" s="1"/>
      <c r="G864" s="1"/>
      <c r="H864" s="1"/>
      <c r="I864" s="1"/>
      <c r="K864" s="1"/>
      <c r="L864" s="1"/>
      <c r="M864" s="1"/>
      <c r="N864" s="1"/>
      <c r="O864" s="1"/>
      <c r="P864" s="1"/>
    </row>
    <row r="865" spans="4:16" x14ac:dyDescent="0.25">
      <c r="D865" s="1"/>
      <c r="E865" s="1"/>
      <c r="F865" s="1"/>
      <c r="G865" s="1"/>
      <c r="H865" s="1"/>
      <c r="I865" s="1"/>
      <c r="K865" s="1"/>
      <c r="L865" s="1"/>
      <c r="M865" s="1"/>
      <c r="N865" s="1"/>
      <c r="O865" s="1"/>
      <c r="P865" s="1"/>
    </row>
    <row r="866" spans="4:16" x14ac:dyDescent="0.25">
      <c r="D866" s="1"/>
      <c r="E866" s="1"/>
      <c r="F866" s="1"/>
      <c r="G866" s="1"/>
      <c r="H866" s="1"/>
      <c r="I866" s="1"/>
      <c r="K866" s="1"/>
      <c r="L866" s="1"/>
      <c r="M866" s="1"/>
      <c r="N866" s="1"/>
      <c r="O866" s="1"/>
      <c r="P866" s="1"/>
    </row>
    <row r="867" spans="4:16" x14ac:dyDescent="0.25">
      <c r="D867" s="1"/>
      <c r="E867" s="1"/>
      <c r="F867" s="1"/>
      <c r="G867" s="1"/>
      <c r="H867" s="1"/>
      <c r="I867" s="1"/>
      <c r="K867" s="1"/>
      <c r="L867" s="1"/>
      <c r="M867" s="1"/>
      <c r="N867" s="1"/>
      <c r="O867" s="1"/>
      <c r="P867" s="1"/>
    </row>
    <row r="868" spans="4:16" x14ac:dyDescent="0.25">
      <c r="D868" s="1"/>
      <c r="E868" s="1"/>
      <c r="F868" s="1"/>
      <c r="G868" s="1"/>
      <c r="H868" s="1"/>
      <c r="I868" s="1"/>
      <c r="K868" s="1"/>
      <c r="L868" s="1"/>
      <c r="M868" s="1"/>
      <c r="N868" s="1"/>
      <c r="O868" s="1"/>
      <c r="P868" s="1"/>
    </row>
    <row r="869" spans="4:16" x14ac:dyDescent="0.25">
      <c r="D869" s="1"/>
      <c r="E869" s="1"/>
      <c r="F869" s="1"/>
      <c r="G869" s="1"/>
      <c r="H869" s="1"/>
      <c r="I869" s="1"/>
      <c r="K869" s="1"/>
      <c r="L869" s="1"/>
      <c r="M869" s="1"/>
      <c r="N869" s="1"/>
      <c r="O869" s="1"/>
      <c r="P869" s="1"/>
    </row>
    <row r="870" spans="4:16" x14ac:dyDescent="0.25">
      <c r="D870" s="1"/>
      <c r="E870" s="1"/>
      <c r="F870" s="1"/>
      <c r="G870" s="1"/>
      <c r="H870" s="1"/>
      <c r="I870" s="1"/>
      <c r="K870" s="1"/>
      <c r="L870" s="1"/>
      <c r="M870" s="1"/>
      <c r="N870" s="1"/>
      <c r="O870" s="1"/>
      <c r="P870" s="1"/>
    </row>
    <row r="871" spans="4:16" x14ac:dyDescent="0.25">
      <c r="D871" s="1"/>
      <c r="E871" s="1"/>
      <c r="F871" s="1"/>
      <c r="G871" s="1"/>
      <c r="H871" s="1"/>
      <c r="I871" s="1"/>
      <c r="K871" s="1"/>
      <c r="L871" s="1"/>
      <c r="M871" s="1"/>
      <c r="N871" s="1"/>
      <c r="O871" s="1"/>
      <c r="P871" s="1"/>
    </row>
    <row r="872" spans="4:16" x14ac:dyDescent="0.25">
      <c r="D872" s="1"/>
      <c r="E872" s="1"/>
      <c r="F872" s="1"/>
      <c r="G872" s="1"/>
      <c r="H872" s="1"/>
      <c r="I872" s="1"/>
      <c r="K872" s="1"/>
      <c r="L872" s="1"/>
      <c r="M872" s="1"/>
      <c r="N872" s="1"/>
      <c r="O872" s="1"/>
      <c r="P872" s="1"/>
    </row>
    <row r="873" spans="4:16" x14ac:dyDescent="0.25">
      <c r="D873" s="1"/>
      <c r="E873" s="1"/>
      <c r="F873" s="1"/>
      <c r="G873" s="1"/>
      <c r="H873" s="1"/>
      <c r="I873" s="1"/>
      <c r="K873" s="1"/>
      <c r="L873" s="1"/>
      <c r="M873" s="1"/>
      <c r="N873" s="1"/>
      <c r="O873" s="1"/>
      <c r="P873" s="1"/>
    </row>
    <row r="874" spans="4:16" x14ac:dyDescent="0.25">
      <c r="D874" s="1"/>
      <c r="E874" s="1"/>
      <c r="F874" s="1"/>
      <c r="G874" s="1"/>
      <c r="H874" s="1"/>
      <c r="I874" s="1"/>
      <c r="K874" s="1"/>
      <c r="L874" s="1"/>
      <c r="M874" s="1"/>
      <c r="N874" s="1"/>
      <c r="O874" s="1"/>
      <c r="P874" s="1"/>
    </row>
    <row r="875" spans="4:16" x14ac:dyDescent="0.25">
      <c r="D875" s="1"/>
      <c r="E875" s="1"/>
      <c r="F875" s="1"/>
      <c r="G875" s="1"/>
      <c r="H875" s="1"/>
      <c r="I875" s="1"/>
      <c r="K875" s="1"/>
      <c r="L875" s="1"/>
      <c r="M875" s="1"/>
      <c r="N875" s="1"/>
      <c r="O875" s="1"/>
      <c r="P875" s="1"/>
    </row>
    <row r="876" spans="4:16" x14ac:dyDescent="0.25">
      <c r="D876" s="1"/>
      <c r="E876" s="1"/>
      <c r="F876" s="1"/>
      <c r="G876" s="1"/>
      <c r="H876" s="1"/>
      <c r="I876" s="1"/>
      <c r="K876" s="1"/>
      <c r="L876" s="1"/>
      <c r="M876" s="1"/>
      <c r="N876" s="1"/>
      <c r="O876" s="1"/>
      <c r="P876" s="1"/>
    </row>
    <row r="877" spans="4:16" x14ac:dyDescent="0.25">
      <c r="D877" s="1"/>
      <c r="E877" s="1"/>
      <c r="F877" s="1"/>
      <c r="G877" s="1"/>
      <c r="H877" s="1"/>
      <c r="I877" s="1"/>
      <c r="K877" s="1"/>
      <c r="L877" s="1"/>
      <c r="M877" s="1"/>
      <c r="N877" s="1"/>
      <c r="O877" s="1"/>
      <c r="P877" s="1"/>
    </row>
    <row r="878" spans="4:16" x14ac:dyDescent="0.25">
      <c r="D878" s="1"/>
      <c r="E878" s="1"/>
      <c r="F878" s="1"/>
      <c r="G878" s="1"/>
      <c r="H878" s="1"/>
      <c r="I878" s="1"/>
      <c r="K878" s="1"/>
      <c r="L878" s="1"/>
      <c r="M878" s="1"/>
      <c r="N878" s="1"/>
      <c r="O878" s="1"/>
      <c r="P878" s="1"/>
    </row>
    <row r="879" spans="4:16" x14ac:dyDescent="0.25">
      <c r="D879" s="1"/>
      <c r="E879" s="1"/>
      <c r="F879" s="1"/>
      <c r="G879" s="1"/>
      <c r="H879" s="1"/>
      <c r="I879" s="1"/>
      <c r="K879" s="1"/>
      <c r="L879" s="1"/>
      <c r="M879" s="1"/>
      <c r="N879" s="1"/>
      <c r="O879" s="1"/>
      <c r="P879" s="1"/>
    </row>
    <row r="880" spans="4:16" x14ac:dyDescent="0.25">
      <c r="D880" s="1"/>
      <c r="E880" s="1"/>
      <c r="F880" s="1"/>
      <c r="G880" s="1"/>
      <c r="H880" s="1"/>
      <c r="I880" s="1"/>
      <c r="K880" s="1"/>
      <c r="L880" s="1"/>
      <c r="M880" s="1"/>
      <c r="N880" s="1"/>
      <c r="O880" s="1"/>
      <c r="P880" s="1"/>
    </row>
    <row r="881" spans="4:16" x14ac:dyDescent="0.25">
      <c r="D881" s="1"/>
      <c r="E881" s="1"/>
      <c r="F881" s="1"/>
      <c r="G881" s="1"/>
      <c r="H881" s="1"/>
      <c r="I881" s="1"/>
      <c r="K881" s="1"/>
      <c r="L881" s="1"/>
      <c r="M881" s="1"/>
      <c r="N881" s="1"/>
      <c r="O881" s="1"/>
      <c r="P881" s="1"/>
    </row>
    <row r="882" spans="4:16" x14ac:dyDescent="0.25">
      <c r="D882" s="1"/>
      <c r="E882" s="1"/>
      <c r="F882" s="1"/>
      <c r="G882" s="1"/>
      <c r="H882" s="1"/>
      <c r="I882" s="1"/>
      <c r="K882" s="1"/>
      <c r="L882" s="1"/>
      <c r="M882" s="1"/>
      <c r="N882" s="1"/>
      <c r="O882" s="1"/>
      <c r="P882" s="1"/>
    </row>
    <row r="883" spans="4:16" x14ac:dyDescent="0.25">
      <c r="D883" s="1"/>
      <c r="E883" s="1"/>
      <c r="F883" s="1"/>
      <c r="G883" s="1"/>
      <c r="H883" s="1"/>
      <c r="I883" s="1"/>
      <c r="K883" s="1"/>
      <c r="L883" s="1"/>
      <c r="M883" s="1"/>
      <c r="N883" s="1"/>
      <c r="O883" s="1"/>
      <c r="P883" s="1"/>
    </row>
    <row r="884" spans="4:16" x14ac:dyDescent="0.25">
      <c r="D884" s="1"/>
      <c r="E884" s="1"/>
      <c r="F884" s="1"/>
      <c r="G884" s="1"/>
      <c r="H884" s="1"/>
      <c r="I884" s="1"/>
      <c r="K884" s="1"/>
      <c r="L884" s="1"/>
      <c r="M884" s="1"/>
      <c r="N884" s="1"/>
      <c r="O884" s="1"/>
      <c r="P884" s="1"/>
    </row>
    <row r="885" spans="4:16" x14ac:dyDescent="0.25">
      <c r="D885" s="1"/>
      <c r="E885" s="1"/>
      <c r="F885" s="1"/>
      <c r="G885" s="1"/>
      <c r="H885" s="1"/>
      <c r="I885" s="1"/>
      <c r="K885" s="1"/>
      <c r="L885" s="1"/>
      <c r="M885" s="1"/>
      <c r="N885" s="1"/>
      <c r="O885" s="1"/>
      <c r="P885" s="1"/>
    </row>
    <row r="886" spans="4:16" x14ac:dyDescent="0.25">
      <c r="D886" s="1"/>
      <c r="E886" s="1"/>
      <c r="F886" s="1"/>
      <c r="G886" s="1"/>
      <c r="H886" s="1"/>
      <c r="I886" s="1"/>
      <c r="K886" s="1"/>
      <c r="L886" s="1"/>
      <c r="M886" s="1"/>
      <c r="N886" s="1"/>
      <c r="O886" s="1"/>
      <c r="P886" s="1"/>
    </row>
    <row r="887" spans="4:16" x14ac:dyDescent="0.25">
      <c r="D887" s="1"/>
      <c r="E887" s="1"/>
      <c r="F887" s="1"/>
      <c r="G887" s="1"/>
      <c r="H887" s="1"/>
      <c r="I887" s="1"/>
      <c r="K887" s="1"/>
      <c r="L887" s="1"/>
      <c r="M887" s="1"/>
      <c r="N887" s="1"/>
      <c r="O887" s="1"/>
      <c r="P887" s="1"/>
    </row>
    <row r="888" spans="4:16" x14ac:dyDescent="0.25">
      <c r="D888" s="1"/>
      <c r="E888" s="1"/>
      <c r="F888" s="1"/>
      <c r="G888" s="1"/>
      <c r="H888" s="1"/>
      <c r="I888" s="1"/>
      <c r="K888" s="1"/>
      <c r="L888" s="1"/>
      <c r="M888" s="1"/>
      <c r="N888" s="1"/>
      <c r="O888" s="1"/>
      <c r="P888" s="1"/>
    </row>
    <row r="889" spans="4:16" x14ac:dyDescent="0.25">
      <c r="D889" s="1"/>
      <c r="E889" s="1"/>
      <c r="F889" s="1"/>
      <c r="G889" s="1"/>
      <c r="H889" s="1"/>
      <c r="I889" s="1"/>
      <c r="K889" s="1"/>
      <c r="L889" s="1"/>
      <c r="M889" s="1"/>
      <c r="N889" s="1"/>
      <c r="O889" s="1"/>
      <c r="P889" s="1"/>
    </row>
    <row r="890" spans="4:16" x14ac:dyDescent="0.25">
      <c r="D890" s="1"/>
      <c r="E890" s="1"/>
      <c r="F890" s="1"/>
      <c r="G890" s="1"/>
      <c r="H890" s="1"/>
      <c r="I890" s="1"/>
      <c r="K890" s="1"/>
      <c r="L890" s="1"/>
      <c r="M890" s="1"/>
      <c r="N890" s="1"/>
      <c r="O890" s="1"/>
      <c r="P890" s="1"/>
    </row>
    <row r="891" spans="4:16" x14ac:dyDescent="0.25">
      <c r="D891" s="1"/>
      <c r="E891" s="1"/>
      <c r="F891" s="1"/>
      <c r="G891" s="1"/>
      <c r="H891" s="1"/>
      <c r="I891" s="1"/>
      <c r="K891" s="1"/>
      <c r="L891" s="1"/>
      <c r="M891" s="1"/>
      <c r="N891" s="1"/>
      <c r="O891" s="1"/>
      <c r="P891" s="1"/>
    </row>
    <row r="892" spans="4:16" x14ac:dyDescent="0.25">
      <c r="D892" s="1"/>
      <c r="E892" s="1"/>
      <c r="F892" s="1"/>
      <c r="G892" s="1"/>
      <c r="H892" s="1"/>
      <c r="I892" s="1"/>
      <c r="K892" s="1"/>
      <c r="L892" s="1"/>
      <c r="M892" s="1"/>
      <c r="N892" s="1"/>
      <c r="O892" s="1"/>
      <c r="P892" s="1"/>
    </row>
    <row r="893" spans="4:16" x14ac:dyDescent="0.25">
      <c r="D893" s="1"/>
      <c r="E893" s="1"/>
      <c r="F893" s="1"/>
      <c r="G893" s="1"/>
      <c r="H893" s="1"/>
      <c r="I893" s="1"/>
      <c r="K893" s="1"/>
      <c r="L893" s="1"/>
      <c r="M893" s="1"/>
      <c r="N893" s="1"/>
      <c r="O893" s="1"/>
      <c r="P893" s="1"/>
    </row>
    <row r="894" spans="4:16" x14ac:dyDescent="0.25">
      <c r="D894" s="1"/>
      <c r="E894" s="1"/>
      <c r="F894" s="1"/>
      <c r="G894" s="1"/>
      <c r="H894" s="1"/>
      <c r="I894" s="1"/>
      <c r="K894" s="1"/>
      <c r="L894" s="1"/>
      <c r="M894" s="1"/>
      <c r="N894" s="1"/>
      <c r="O894" s="1"/>
      <c r="P894" s="1"/>
    </row>
    <row r="895" spans="4:16" x14ac:dyDescent="0.25">
      <c r="D895" s="1"/>
      <c r="E895" s="1"/>
      <c r="F895" s="1"/>
      <c r="G895" s="1"/>
      <c r="H895" s="1"/>
      <c r="I895" s="1"/>
      <c r="K895" s="1"/>
      <c r="L895" s="1"/>
      <c r="M895" s="1"/>
      <c r="N895" s="1"/>
      <c r="O895" s="1"/>
      <c r="P895" s="1"/>
    </row>
    <row r="896" spans="4:16" x14ac:dyDescent="0.25">
      <c r="D896" s="1"/>
      <c r="E896" s="1"/>
      <c r="F896" s="1"/>
      <c r="G896" s="1"/>
      <c r="H896" s="1"/>
      <c r="I896" s="1"/>
      <c r="K896" s="1"/>
      <c r="L896" s="1"/>
      <c r="M896" s="1"/>
      <c r="N896" s="1"/>
      <c r="O896" s="1"/>
      <c r="P896" s="1"/>
    </row>
    <row r="897" spans="4:16" x14ac:dyDescent="0.25">
      <c r="D897" s="1"/>
      <c r="E897" s="1"/>
      <c r="F897" s="1"/>
      <c r="G897" s="1"/>
      <c r="H897" s="1"/>
      <c r="I897" s="1"/>
      <c r="K897" s="1"/>
      <c r="L897" s="1"/>
      <c r="M897" s="1"/>
      <c r="N897" s="1"/>
      <c r="O897" s="1"/>
      <c r="P897" s="1"/>
    </row>
    <row r="898" spans="4:16" x14ac:dyDescent="0.25">
      <c r="D898" s="1"/>
      <c r="E898" s="1"/>
      <c r="F898" s="1"/>
      <c r="G898" s="1"/>
      <c r="H898" s="1"/>
      <c r="I898" s="1"/>
      <c r="K898" s="1"/>
      <c r="L898" s="1"/>
      <c r="M898" s="1"/>
      <c r="N898" s="1"/>
      <c r="O898" s="1"/>
      <c r="P898" s="1"/>
    </row>
    <row r="899" spans="4:16" x14ac:dyDescent="0.25">
      <c r="D899" s="1"/>
      <c r="E899" s="1"/>
      <c r="F899" s="1"/>
      <c r="G899" s="1"/>
      <c r="H899" s="1"/>
      <c r="I899" s="1"/>
      <c r="K899" s="1"/>
      <c r="L899" s="1"/>
      <c r="M899" s="1"/>
      <c r="N899" s="1"/>
      <c r="O899" s="1"/>
      <c r="P899" s="1"/>
    </row>
    <row r="900" spans="4:16" x14ac:dyDescent="0.25">
      <c r="D900" s="1"/>
      <c r="E900" s="1"/>
      <c r="F900" s="1"/>
      <c r="G900" s="1"/>
      <c r="H900" s="1"/>
      <c r="I900" s="1"/>
      <c r="K900" s="1"/>
      <c r="L900" s="1"/>
      <c r="M900" s="1"/>
      <c r="N900" s="1"/>
      <c r="O900" s="1"/>
      <c r="P900" s="1"/>
    </row>
    <row r="901" spans="4:16" x14ac:dyDescent="0.25">
      <c r="D901" s="1"/>
      <c r="E901" s="1"/>
      <c r="F901" s="1"/>
      <c r="G901" s="1"/>
      <c r="H901" s="1"/>
      <c r="I901" s="1"/>
      <c r="K901" s="1"/>
      <c r="L901" s="1"/>
      <c r="M901" s="1"/>
      <c r="N901" s="1"/>
      <c r="O901" s="1"/>
      <c r="P901" s="1"/>
    </row>
    <row r="902" spans="4:16" x14ac:dyDescent="0.25">
      <c r="D902" s="1"/>
      <c r="E902" s="1"/>
      <c r="F902" s="1"/>
      <c r="G902" s="1"/>
      <c r="H902" s="1"/>
      <c r="I902" s="1"/>
      <c r="K902" s="1"/>
      <c r="L902" s="1"/>
      <c r="M902" s="1"/>
      <c r="N902" s="1"/>
      <c r="O902" s="1"/>
      <c r="P902" s="1"/>
    </row>
    <row r="903" spans="4:16" x14ac:dyDescent="0.25">
      <c r="D903" s="1"/>
      <c r="E903" s="1"/>
      <c r="F903" s="1"/>
      <c r="G903" s="1"/>
      <c r="H903" s="1"/>
      <c r="I903" s="1"/>
      <c r="K903" s="1"/>
      <c r="L903" s="1"/>
      <c r="M903" s="1"/>
      <c r="N903" s="1"/>
      <c r="O903" s="1"/>
      <c r="P903" s="1"/>
    </row>
    <row r="904" spans="4:16" x14ac:dyDescent="0.25">
      <c r="D904" s="1"/>
      <c r="E904" s="1"/>
      <c r="F904" s="1"/>
      <c r="G904" s="1"/>
      <c r="H904" s="1"/>
      <c r="I904" s="1"/>
      <c r="K904" s="1"/>
      <c r="L904" s="1"/>
      <c r="M904" s="1"/>
      <c r="N904" s="1"/>
      <c r="O904" s="1"/>
      <c r="P904" s="1"/>
    </row>
    <row r="905" spans="4:16" x14ac:dyDescent="0.25">
      <c r="D905" s="1"/>
      <c r="E905" s="1"/>
      <c r="F905" s="1"/>
      <c r="G905" s="1"/>
      <c r="H905" s="1"/>
      <c r="I905" s="1"/>
      <c r="K905" s="1"/>
      <c r="L905" s="1"/>
      <c r="M905" s="1"/>
      <c r="N905" s="1"/>
      <c r="O905" s="1"/>
      <c r="P905" s="1"/>
    </row>
    <row r="906" spans="4:16" x14ac:dyDescent="0.25">
      <c r="D906" s="1"/>
      <c r="E906" s="1"/>
      <c r="F906" s="1"/>
      <c r="G906" s="1"/>
      <c r="H906" s="1"/>
      <c r="I906" s="1"/>
      <c r="K906" s="1"/>
      <c r="L906" s="1"/>
      <c r="M906" s="1"/>
      <c r="N906" s="1"/>
      <c r="O906" s="1"/>
      <c r="P906" s="1"/>
    </row>
    <row r="907" spans="4:16" x14ac:dyDescent="0.25">
      <c r="D907" s="1"/>
      <c r="E907" s="1"/>
      <c r="F907" s="1"/>
      <c r="G907" s="1"/>
      <c r="H907" s="1"/>
      <c r="I907" s="1"/>
      <c r="K907" s="1"/>
      <c r="L907" s="1"/>
      <c r="M907" s="1"/>
      <c r="N907" s="1"/>
      <c r="O907" s="1"/>
      <c r="P907" s="1"/>
    </row>
    <row r="908" spans="4:16" x14ac:dyDescent="0.25">
      <c r="D908" s="1"/>
      <c r="E908" s="1"/>
      <c r="F908" s="1"/>
      <c r="G908" s="1"/>
      <c r="H908" s="1"/>
      <c r="I908" s="1"/>
      <c r="K908" s="1"/>
      <c r="L908" s="1"/>
      <c r="M908" s="1"/>
      <c r="N908" s="1"/>
      <c r="O908" s="1"/>
      <c r="P908" s="1"/>
    </row>
    <row r="909" spans="4:16" x14ac:dyDescent="0.25">
      <c r="D909" s="1"/>
      <c r="E909" s="1"/>
      <c r="F909" s="1"/>
      <c r="G909" s="1"/>
      <c r="H909" s="1"/>
      <c r="I909" s="1"/>
      <c r="K909" s="1"/>
      <c r="L909" s="1"/>
      <c r="M909" s="1"/>
      <c r="N909" s="1"/>
      <c r="O909" s="1"/>
      <c r="P909" s="1"/>
    </row>
    <row r="910" spans="4:16" x14ac:dyDescent="0.25">
      <c r="D910" s="1"/>
      <c r="E910" s="1"/>
      <c r="F910" s="1"/>
      <c r="G910" s="1"/>
      <c r="H910" s="1"/>
      <c r="I910" s="1"/>
      <c r="K910" s="1"/>
      <c r="L910" s="1"/>
      <c r="M910" s="1"/>
      <c r="N910" s="1"/>
      <c r="O910" s="1"/>
      <c r="P910" s="1"/>
    </row>
    <row r="911" spans="4:16" x14ac:dyDescent="0.25">
      <c r="D911" s="1"/>
      <c r="E911" s="1"/>
      <c r="F911" s="1"/>
      <c r="G911" s="1"/>
      <c r="H911" s="1"/>
      <c r="I911" s="1"/>
      <c r="K911" s="1"/>
      <c r="L911" s="1"/>
      <c r="M911" s="1"/>
      <c r="N911" s="1"/>
      <c r="O911" s="1"/>
      <c r="P911" s="1"/>
    </row>
    <row r="912" spans="4:16" x14ac:dyDescent="0.25">
      <c r="D912" s="1"/>
      <c r="E912" s="1"/>
      <c r="F912" s="1"/>
      <c r="G912" s="1"/>
      <c r="H912" s="1"/>
      <c r="I912" s="1"/>
      <c r="K912" s="1"/>
      <c r="L912" s="1"/>
      <c r="M912" s="1"/>
      <c r="N912" s="1"/>
      <c r="O912" s="1"/>
      <c r="P912" s="1"/>
    </row>
    <row r="913" spans="4:16" x14ac:dyDescent="0.25">
      <c r="D913" s="1"/>
      <c r="E913" s="1"/>
      <c r="F913" s="1"/>
      <c r="G913" s="1"/>
      <c r="H913" s="1"/>
      <c r="I913" s="1"/>
      <c r="K913" s="1"/>
      <c r="L913" s="1"/>
      <c r="M913" s="1"/>
      <c r="N913" s="1"/>
      <c r="O913" s="1"/>
      <c r="P913" s="1"/>
    </row>
    <row r="914" spans="4:16" x14ac:dyDescent="0.25">
      <c r="D914" s="1"/>
      <c r="E914" s="1"/>
      <c r="F914" s="1"/>
      <c r="G914" s="1"/>
      <c r="H914" s="1"/>
      <c r="I914" s="1"/>
      <c r="K914" s="1"/>
      <c r="L914" s="1"/>
      <c r="M914" s="1"/>
      <c r="N914" s="1"/>
      <c r="O914" s="1"/>
      <c r="P914" s="1"/>
    </row>
    <row r="915" spans="4:16" x14ac:dyDescent="0.25">
      <c r="D915" s="1"/>
      <c r="E915" s="1"/>
      <c r="F915" s="1"/>
      <c r="G915" s="1"/>
      <c r="H915" s="1"/>
      <c r="I915" s="1"/>
      <c r="K915" s="1"/>
      <c r="L915" s="1"/>
      <c r="M915" s="1"/>
      <c r="N915" s="1"/>
      <c r="O915" s="1"/>
      <c r="P915" s="1"/>
    </row>
    <row r="916" spans="4:16" x14ac:dyDescent="0.25">
      <c r="D916" s="1"/>
      <c r="E916" s="1"/>
      <c r="F916" s="1"/>
      <c r="G916" s="1"/>
      <c r="H916" s="1"/>
      <c r="I916" s="1"/>
      <c r="K916" s="1"/>
      <c r="L916" s="1"/>
      <c r="M916" s="1"/>
      <c r="N916" s="1"/>
      <c r="O916" s="1"/>
      <c r="P916" s="1"/>
    </row>
    <row r="917" spans="4:16" x14ac:dyDescent="0.25">
      <c r="D917" s="1"/>
      <c r="E917" s="1"/>
      <c r="F917" s="1"/>
      <c r="G917" s="1"/>
      <c r="H917" s="1"/>
      <c r="I917" s="1"/>
      <c r="K917" s="1"/>
      <c r="L917" s="1"/>
      <c r="M917" s="1"/>
      <c r="N917" s="1"/>
      <c r="O917" s="1"/>
      <c r="P917" s="1"/>
    </row>
    <row r="918" spans="4:16" x14ac:dyDescent="0.25">
      <c r="D918" s="1"/>
      <c r="E918" s="1"/>
      <c r="F918" s="1"/>
      <c r="G918" s="1"/>
      <c r="H918" s="1"/>
      <c r="I918" s="1"/>
      <c r="K918" s="1"/>
      <c r="L918" s="1"/>
      <c r="M918" s="1"/>
      <c r="N918" s="1"/>
      <c r="O918" s="1"/>
      <c r="P918" s="1"/>
    </row>
    <row r="919" spans="4:16" x14ac:dyDescent="0.25">
      <c r="D919" s="1"/>
      <c r="E919" s="1"/>
      <c r="F919" s="1"/>
      <c r="G919" s="1"/>
      <c r="H919" s="1"/>
      <c r="I919" s="1"/>
      <c r="K919" s="1"/>
      <c r="L919" s="1"/>
      <c r="M919" s="1"/>
      <c r="N919" s="1"/>
      <c r="O919" s="1"/>
      <c r="P919" s="1"/>
    </row>
    <row r="920" spans="4:16" x14ac:dyDescent="0.25">
      <c r="D920" s="1"/>
      <c r="E920" s="1"/>
      <c r="F920" s="1"/>
      <c r="G920" s="1"/>
      <c r="H920" s="1"/>
      <c r="I920" s="1"/>
      <c r="K920" s="1"/>
      <c r="L920" s="1"/>
      <c r="M920" s="1"/>
      <c r="N920" s="1"/>
      <c r="O920" s="1"/>
      <c r="P920" s="1"/>
    </row>
    <row r="921" spans="4:16" x14ac:dyDescent="0.25">
      <c r="D921" s="1"/>
      <c r="E921" s="1"/>
      <c r="F921" s="1"/>
      <c r="G921" s="1"/>
      <c r="H921" s="1"/>
      <c r="I921" s="1"/>
      <c r="K921" s="1"/>
      <c r="L921" s="1"/>
      <c r="M921" s="1"/>
      <c r="N921" s="1"/>
      <c r="O921" s="1"/>
      <c r="P921" s="1"/>
    </row>
    <row r="922" spans="4:16" x14ac:dyDescent="0.25">
      <c r="D922" s="1"/>
      <c r="E922" s="1"/>
      <c r="F922" s="1"/>
      <c r="G922" s="1"/>
      <c r="H922" s="1"/>
      <c r="I922" s="1"/>
      <c r="K922" s="1"/>
      <c r="L922" s="1"/>
      <c r="M922" s="1"/>
      <c r="N922" s="1"/>
      <c r="O922" s="1"/>
      <c r="P922" s="1"/>
    </row>
    <row r="923" spans="4:16" x14ac:dyDescent="0.25">
      <c r="D923" s="1"/>
      <c r="E923" s="1"/>
      <c r="F923" s="1"/>
      <c r="G923" s="1"/>
      <c r="H923" s="1"/>
      <c r="I923" s="1"/>
      <c r="K923" s="1"/>
      <c r="L923" s="1"/>
      <c r="M923" s="1"/>
      <c r="N923" s="1"/>
      <c r="O923" s="1"/>
      <c r="P923" s="1"/>
    </row>
    <row r="924" spans="4:16" x14ac:dyDescent="0.25">
      <c r="D924" s="1"/>
      <c r="E924" s="1"/>
      <c r="F924" s="1"/>
      <c r="G924" s="1"/>
      <c r="H924" s="1"/>
      <c r="I924" s="1"/>
      <c r="K924" s="1"/>
      <c r="L924" s="1"/>
      <c r="M924" s="1"/>
      <c r="N924" s="1"/>
      <c r="O924" s="1"/>
      <c r="P924" s="1"/>
    </row>
    <row r="925" spans="4:16" x14ac:dyDescent="0.25">
      <c r="D925" s="1"/>
      <c r="E925" s="1"/>
      <c r="F925" s="1"/>
      <c r="G925" s="1"/>
      <c r="H925" s="1"/>
      <c r="I925" s="1"/>
      <c r="K925" s="1"/>
      <c r="L925" s="1"/>
      <c r="M925" s="1"/>
      <c r="N925" s="1"/>
      <c r="O925" s="1"/>
      <c r="P925" s="1"/>
    </row>
    <row r="926" spans="4:16" x14ac:dyDescent="0.25">
      <c r="D926" s="1"/>
      <c r="E926" s="1"/>
      <c r="F926" s="1"/>
      <c r="G926" s="1"/>
      <c r="H926" s="1"/>
      <c r="I926" s="1"/>
      <c r="K926" s="1"/>
      <c r="L926" s="1"/>
      <c r="M926" s="1"/>
      <c r="N926" s="1"/>
      <c r="O926" s="1"/>
      <c r="P926" s="1"/>
    </row>
    <row r="927" spans="4:16" x14ac:dyDescent="0.25">
      <c r="D927" s="1"/>
      <c r="E927" s="1"/>
      <c r="F927" s="1"/>
      <c r="G927" s="1"/>
      <c r="H927" s="1"/>
      <c r="I927" s="1"/>
      <c r="K927" s="1"/>
      <c r="L927" s="1"/>
      <c r="M927" s="1"/>
      <c r="N927" s="1"/>
      <c r="O927" s="1"/>
      <c r="P927" s="1"/>
    </row>
    <row r="928" spans="4:16" x14ac:dyDescent="0.25">
      <c r="D928" s="1"/>
      <c r="E928" s="1"/>
      <c r="F928" s="1"/>
      <c r="G928" s="1"/>
      <c r="H928" s="1"/>
      <c r="I928" s="1"/>
      <c r="K928" s="1"/>
      <c r="L928" s="1"/>
      <c r="M928" s="1"/>
      <c r="N928" s="1"/>
      <c r="O928" s="1"/>
      <c r="P928" s="1"/>
    </row>
    <row r="929" spans="4:16" x14ac:dyDescent="0.25">
      <c r="D929" s="1"/>
      <c r="E929" s="1"/>
      <c r="F929" s="1"/>
      <c r="G929" s="1"/>
      <c r="H929" s="1"/>
      <c r="I929" s="1"/>
      <c r="K929" s="1"/>
      <c r="L929" s="1"/>
      <c r="M929" s="1"/>
      <c r="N929" s="1"/>
      <c r="O929" s="1"/>
      <c r="P929" s="1"/>
    </row>
    <row r="930" spans="4:16" x14ac:dyDescent="0.25">
      <c r="D930" s="1"/>
      <c r="E930" s="1"/>
      <c r="F930" s="1"/>
      <c r="G930" s="1"/>
      <c r="H930" s="1"/>
      <c r="I930" s="1"/>
      <c r="K930" s="1"/>
      <c r="L930" s="1"/>
      <c r="M930" s="1"/>
      <c r="N930" s="1"/>
      <c r="O930" s="1"/>
      <c r="P930" s="1"/>
    </row>
    <row r="931" spans="4:16" x14ac:dyDescent="0.25">
      <c r="D931" s="1"/>
      <c r="E931" s="1"/>
      <c r="F931" s="1"/>
      <c r="G931" s="1"/>
      <c r="H931" s="1"/>
      <c r="I931" s="1"/>
      <c r="K931" s="1"/>
      <c r="L931" s="1"/>
      <c r="M931" s="1"/>
      <c r="N931" s="1"/>
      <c r="O931" s="1"/>
      <c r="P931" s="1"/>
    </row>
    <row r="932" spans="4:16" x14ac:dyDescent="0.25">
      <c r="D932" s="1"/>
      <c r="E932" s="1"/>
      <c r="F932" s="1"/>
      <c r="G932" s="1"/>
      <c r="H932" s="1"/>
      <c r="I932" s="1"/>
      <c r="K932" s="1"/>
      <c r="L932" s="1"/>
      <c r="M932" s="1"/>
      <c r="N932" s="1"/>
      <c r="O932" s="1"/>
      <c r="P932" s="1"/>
    </row>
    <row r="933" spans="4:16" x14ac:dyDescent="0.25">
      <c r="D933" s="1"/>
      <c r="E933" s="1"/>
      <c r="F933" s="1"/>
      <c r="G933" s="1"/>
      <c r="H933" s="1"/>
      <c r="I933" s="1"/>
      <c r="K933" s="1"/>
      <c r="L933" s="1"/>
      <c r="M933" s="1"/>
      <c r="N933" s="1"/>
      <c r="O933" s="1"/>
      <c r="P933" s="1"/>
    </row>
    <row r="934" spans="4:16" x14ac:dyDescent="0.25">
      <c r="D934" s="1"/>
      <c r="E934" s="1"/>
      <c r="F934" s="1"/>
      <c r="G934" s="1"/>
      <c r="H934" s="1"/>
      <c r="I934" s="1"/>
      <c r="K934" s="1"/>
      <c r="L934" s="1"/>
      <c r="M934" s="1"/>
      <c r="N934" s="1"/>
      <c r="O934" s="1"/>
      <c r="P934" s="1"/>
    </row>
    <row r="935" spans="4:16" x14ac:dyDescent="0.25">
      <c r="D935" s="1"/>
      <c r="E935" s="1"/>
      <c r="F935" s="1"/>
      <c r="G935" s="1"/>
      <c r="H935" s="1"/>
      <c r="I935" s="1"/>
      <c r="K935" s="1"/>
      <c r="L935" s="1"/>
      <c r="M935" s="1"/>
      <c r="N935" s="1"/>
      <c r="O935" s="1"/>
      <c r="P935" s="1"/>
    </row>
    <row r="936" spans="4:16" x14ac:dyDescent="0.25">
      <c r="D936" s="1"/>
      <c r="E936" s="1"/>
      <c r="F936" s="1"/>
      <c r="G936" s="1"/>
      <c r="H936" s="1"/>
      <c r="I936" s="1"/>
      <c r="K936" s="1"/>
      <c r="L936" s="1"/>
      <c r="M936" s="1"/>
      <c r="N936" s="1"/>
      <c r="O936" s="1"/>
      <c r="P936" s="1"/>
    </row>
    <row r="937" spans="4:16" x14ac:dyDescent="0.25">
      <c r="D937" s="1"/>
      <c r="E937" s="1"/>
      <c r="F937" s="1"/>
      <c r="G937" s="1"/>
      <c r="H937" s="1"/>
      <c r="I937" s="1"/>
      <c r="K937" s="1"/>
      <c r="L937" s="1"/>
      <c r="M937" s="1"/>
      <c r="N937" s="1"/>
      <c r="O937" s="1"/>
      <c r="P937" s="1"/>
    </row>
    <row r="938" spans="4:16" x14ac:dyDescent="0.25">
      <c r="D938" s="1"/>
      <c r="E938" s="1"/>
      <c r="F938" s="1"/>
      <c r="G938" s="1"/>
      <c r="H938" s="1"/>
      <c r="I938" s="1"/>
      <c r="K938" s="1"/>
      <c r="L938" s="1"/>
      <c r="M938" s="1"/>
      <c r="N938" s="1"/>
      <c r="O938" s="1"/>
      <c r="P938" s="1"/>
    </row>
    <row r="939" spans="4:16" x14ac:dyDescent="0.25">
      <c r="D939" s="1"/>
      <c r="E939" s="1"/>
      <c r="F939" s="1"/>
      <c r="G939" s="1"/>
      <c r="H939" s="1"/>
      <c r="I939" s="1"/>
      <c r="K939" s="1"/>
      <c r="L939" s="1"/>
      <c r="M939" s="1"/>
      <c r="N939" s="1"/>
      <c r="O939" s="1"/>
      <c r="P939" s="1"/>
    </row>
    <row r="940" spans="4:16" x14ac:dyDescent="0.25">
      <c r="D940" s="1"/>
      <c r="E940" s="1"/>
      <c r="F940" s="1"/>
      <c r="G940" s="1"/>
      <c r="H940" s="1"/>
      <c r="I940" s="1"/>
      <c r="K940" s="1"/>
      <c r="L940" s="1"/>
      <c r="M940" s="1"/>
      <c r="N940" s="1"/>
      <c r="O940" s="1"/>
      <c r="P940" s="1"/>
    </row>
    <row r="941" spans="4:16" x14ac:dyDescent="0.25">
      <c r="D941" s="1"/>
      <c r="E941" s="1"/>
      <c r="F941" s="1"/>
      <c r="G941" s="1"/>
      <c r="H941" s="1"/>
      <c r="I941" s="1"/>
      <c r="K941" s="1"/>
      <c r="L941" s="1"/>
      <c r="M941" s="1"/>
      <c r="N941" s="1"/>
      <c r="O941" s="1"/>
      <c r="P941" s="1"/>
    </row>
    <row r="942" spans="4:16" x14ac:dyDescent="0.25">
      <c r="D942" s="1"/>
      <c r="E942" s="1"/>
      <c r="F942" s="1"/>
      <c r="G942" s="1"/>
      <c r="H942" s="1"/>
      <c r="I942" s="1"/>
      <c r="K942" s="1"/>
      <c r="L942" s="1"/>
      <c r="M942" s="1"/>
      <c r="N942" s="1"/>
      <c r="O942" s="1"/>
      <c r="P942" s="1"/>
    </row>
    <row r="943" spans="4:16" x14ac:dyDescent="0.25">
      <c r="D943" s="1"/>
      <c r="E943" s="1"/>
      <c r="F943" s="1"/>
      <c r="G943" s="1"/>
      <c r="H943" s="1"/>
      <c r="I943" s="1"/>
      <c r="K943" s="1"/>
      <c r="L943" s="1"/>
      <c r="M943" s="1"/>
      <c r="N943" s="1"/>
      <c r="O943" s="1"/>
      <c r="P943" s="1"/>
    </row>
    <row r="944" spans="4:16" x14ac:dyDescent="0.25">
      <c r="D944" s="1"/>
      <c r="E944" s="1"/>
      <c r="F944" s="1"/>
      <c r="G944" s="1"/>
      <c r="H944" s="1"/>
      <c r="I944" s="1"/>
      <c r="K944" s="1"/>
      <c r="L944" s="1"/>
      <c r="M944" s="1"/>
      <c r="N944" s="1"/>
      <c r="O944" s="1"/>
      <c r="P944" s="1"/>
    </row>
    <row r="945" spans="4:16" x14ac:dyDescent="0.25">
      <c r="D945" s="1"/>
      <c r="E945" s="1"/>
      <c r="F945" s="1"/>
      <c r="G945" s="1"/>
      <c r="H945" s="1"/>
      <c r="I945" s="1"/>
      <c r="K945" s="1"/>
      <c r="L945" s="1"/>
      <c r="M945" s="1"/>
      <c r="N945" s="1"/>
      <c r="O945" s="1"/>
      <c r="P945" s="1"/>
    </row>
    <row r="946" spans="4:16" x14ac:dyDescent="0.25">
      <c r="D946" s="1"/>
      <c r="E946" s="1"/>
      <c r="F946" s="1"/>
      <c r="G946" s="1"/>
      <c r="H946" s="1"/>
      <c r="I946" s="1"/>
      <c r="K946" s="1"/>
      <c r="L946" s="1"/>
      <c r="M946" s="1"/>
      <c r="N946" s="1"/>
      <c r="O946" s="1"/>
      <c r="P946" s="1"/>
    </row>
    <row r="947" spans="4:16" x14ac:dyDescent="0.25">
      <c r="D947" s="1"/>
      <c r="E947" s="1"/>
      <c r="F947" s="1"/>
      <c r="G947" s="1"/>
      <c r="H947" s="1"/>
      <c r="I947" s="1"/>
      <c r="K947" s="1"/>
      <c r="L947" s="1"/>
      <c r="M947" s="1"/>
      <c r="N947" s="1"/>
      <c r="O947" s="1"/>
      <c r="P947" s="1"/>
    </row>
    <row r="948" spans="4:16" x14ac:dyDescent="0.25">
      <c r="D948" s="1"/>
      <c r="E948" s="1"/>
      <c r="F948" s="1"/>
      <c r="G948" s="1"/>
      <c r="H948" s="1"/>
      <c r="I948" s="1"/>
      <c r="K948" s="1"/>
      <c r="L948" s="1"/>
      <c r="M948" s="1"/>
      <c r="N948" s="1"/>
      <c r="O948" s="1"/>
      <c r="P948" s="1"/>
    </row>
    <row r="949" spans="4:16" x14ac:dyDescent="0.25">
      <c r="D949" s="1"/>
      <c r="E949" s="1"/>
      <c r="F949" s="1"/>
      <c r="G949" s="1"/>
      <c r="H949" s="1"/>
      <c r="I949" s="1"/>
      <c r="K949" s="1"/>
      <c r="L949" s="1"/>
      <c r="M949" s="1"/>
      <c r="N949" s="1"/>
      <c r="O949" s="1"/>
      <c r="P949" s="1"/>
    </row>
    <row r="950" spans="4:16" x14ac:dyDescent="0.25">
      <c r="D950" s="1"/>
      <c r="E950" s="1"/>
      <c r="F950" s="1"/>
      <c r="G950" s="1"/>
      <c r="H950" s="1"/>
      <c r="I950" s="1"/>
      <c r="K950" s="1"/>
      <c r="L950" s="1"/>
      <c r="M950" s="1"/>
      <c r="N950" s="1"/>
      <c r="O950" s="1"/>
      <c r="P950" s="1"/>
    </row>
    <row r="951" spans="4:16" x14ac:dyDescent="0.25">
      <c r="D951" s="1"/>
      <c r="E951" s="1"/>
      <c r="F951" s="1"/>
      <c r="G951" s="1"/>
      <c r="H951" s="1"/>
      <c r="I951" s="1"/>
      <c r="K951" s="1"/>
      <c r="L951" s="1"/>
      <c r="M951" s="1"/>
      <c r="N951" s="1"/>
      <c r="O951" s="1"/>
      <c r="P951" s="1"/>
    </row>
    <row r="952" spans="4:16" x14ac:dyDescent="0.25">
      <c r="D952" s="1"/>
      <c r="E952" s="1"/>
      <c r="F952" s="1"/>
      <c r="G952" s="1"/>
      <c r="H952" s="1"/>
      <c r="I952" s="1"/>
      <c r="K952" s="1"/>
      <c r="L952" s="1"/>
      <c r="M952" s="1"/>
      <c r="N952" s="1"/>
      <c r="O952" s="1"/>
      <c r="P952" s="1"/>
    </row>
    <row r="953" spans="4:16" x14ac:dyDescent="0.25">
      <c r="D953" s="1"/>
      <c r="E953" s="1"/>
      <c r="F953" s="1"/>
      <c r="G953" s="1"/>
      <c r="H953" s="1"/>
      <c r="I953" s="1"/>
      <c r="K953" s="1"/>
      <c r="L953" s="1"/>
      <c r="M953" s="1"/>
      <c r="N953" s="1"/>
      <c r="O953" s="1"/>
      <c r="P953" s="1"/>
    </row>
    <row r="954" spans="4:16" x14ac:dyDescent="0.25">
      <c r="D954" s="1"/>
      <c r="E954" s="1"/>
      <c r="F954" s="1"/>
      <c r="G954" s="1"/>
      <c r="H954" s="1"/>
      <c r="I954" s="1"/>
      <c r="K954" s="1"/>
      <c r="L954" s="1"/>
      <c r="M954" s="1"/>
      <c r="N954" s="1"/>
      <c r="O954" s="1"/>
      <c r="P954" s="1"/>
    </row>
    <row r="955" spans="4:16" x14ac:dyDescent="0.25">
      <c r="D955" s="1"/>
      <c r="E955" s="1"/>
      <c r="F955" s="1"/>
      <c r="G955" s="1"/>
      <c r="H955" s="1"/>
      <c r="I955" s="1"/>
      <c r="K955" s="1"/>
      <c r="L955" s="1"/>
      <c r="M955" s="1"/>
      <c r="N955" s="1"/>
      <c r="O955" s="1"/>
      <c r="P955" s="1"/>
    </row>
    <row r="956" spans="4:16" x14ac:dyDescent="0.25">
      <c r="D956" s="1"/>
      <c r="E956" s="1"/>
      <c r="F956" s="1"/>
      <c r="G956" s="1"/>
      <c r="H956" s="1"/>
      <c r="I956" s="1"/>
      <c r="K956" s="1"/>
      <c r="L956" s="1"/>
      <c r="M956" s="1"/>
      <c r="N956" s="1"/>
      <c r="O956" s="1"/>
      <c r="P956" s="1"/>
    </row>
    <row r="957" spans="4:16" x14ac:dyDescent="0.25">
      <c r="D957" s="1"/>
      <c r="E957" s="1"/>
      <c r="F957" s="1"/>
      <c r="G957" s="1"/>
      <c r="H957" s="1"/>
      <c r="I957" s="1"/>
      <c r="K957" s="1"/>
      <c r="L957" s="1"/>
      <c r="M957" s="1"/>
      <c r="N957" s="1"/>
      <c r="O957" s="1"/>
      <c r="P957" s="1"/>
    </row>
    <row r="958" spans="4:16" x14ac:dyDescent="0.25">
      <c r="D958" s="1"/>
      <c r="E958" s="1"/>
      <c r="F958" s="1"/>
      <c r="G958" s="1"/>
      <c r="H958" s="1"/>
      <c r="I958" s="1"/>
      <c r="K958" s="1"/>
      <c r="L958" s="1"/>
      <c r="M958" s="1"/>
      <c r="N958" s="1"/>
      <c r="O958" s="1"/>
      <c r="P958" s="1"/>
    </row>
    <row r="959" spans="4:16" x14ac:dyDescent="0.25">
      <c r="D959" s="1"/>
      <c r="E959" s="1"/>
      <c r="F959" s="1"/>
      <c r="G959" s="1"/>
      <c r="H959" s="1"/>
      <c r="I959" s="1"/>
      <c r="K959" s="1"/>
      <c r="L959" s="1"/>
      <c r="M959" s="1"/>
      <c r="N959" s="1"/>
      <c r="O959" s="1"/>
      <c r="P959" s="1"/>
    </row>
    <row r="960" spans="4:16" x14ac:dyDescent="0.25">
      <c r="D960" s="1"/>
      <c r="E960" s="1"/>
      <c r="F960" s="1"/>
      <c r="G960" s="1"/>
      <c r="H960" s="1"/>
      <c r="I960" s="1"/>
      <c r="K960" s="1"/>
      <c r="L960" s="1"/>
      <c r="M960" s="1"/>
      <c r="N960" s="1"/>
      <c r="O960" s="1"/>
      <c r="P960" s="1"/>
    </row>
    <row r="961" spans="4:16" x14ac:dyDescent="0.25">
      <c r="D961" s="1"/>
      <c r="E961" s="1"/>
      <c r="F961" s="1"/>
      <c r="G961" s="1"/>
      <c r="H961" s="1"/>
      <c r="I961" s="1"/>
      <c r="K961" s="1"/>
      <c r="L961" s="1"/>
      <c r="M961" s="1"/>
      <c r="N961" s="1"/>
      <c r="O961" s="1"/>
      <c r="P961" s="1"/>
    </row>
    <row r="962" spans="4:16" x14ac:dyDescent="0.25">
      <c r="D962" s="1"/>
      <c r="E962" s="1"/>
      <c r="F962" s="1"/>
      <c r="G962" s="1"/>
      <c r="H962" s="1"/>
      <c r="I962" s="1"/>
      <c r="K962" s="1"/>
      <c r="L962" s="1"/>
      <c r="M962" s="1"/>
      <c r="N962" s="1"/>
      <c r="O962" s="1"/>
      <c r="P962" s="1"/>
    </row>
    <row r="963" spans="4:16" x14ac:dyDescent="0.25">
      <c r="D963" s="1"/>
      <c r="E963" s="1"/>
      <c r="F963" s="1"/>
      <c r="G963" s="1"/>
      <c r="H963" s="1"/>
      <c r="I963" s="1"/>
      <c r="K963" s="1"/>
      <c r="L963" s="1"/>
      <c r="M963" s="1"/>
      <c r="N963" s="1"/>
      <c r="O963" s="1"/>
      <c r="P963" s="1"/>
    </row>
    <row r="964" spans="4:16" x14ac:dyDescent="0.25">
      <c r="D964" s="1"/>
      <c r="E964" s="1"/>
      <c r="F964" s="1"/>
      <c r="G964" s="1"/>
      <c r="H964" s="1"/>
      <c r="I964" s="1"/>
      <c r="K964" s="1"/>
      <c r="L964" s="1"/>
      <c r="M964" s="1"/>
      <c r="N964" s="1"/>
      <c r="O964" s="1"/>
      <c r="P964" s="1"/>
    </row>
    <row r="965" spans="4:16" x14ac:dyDescent="0.25">
      <c r="D965" s="1"/>
      <c r="E965" s="1"/>
      <c r="F965" s="1"/>
      <c r="G965" s="1"/>
      <c r="H965" s="1"/>
      <c r="I965" s="1"/>
      <c r="K965" s="1"/>
      <c r="L965" s="1"/>
      <c r="M965" s="1"/>
      <c r="N965" s="1"/>
      <c r="O965" s="1"/>
      <c r="P965" s="1"/>
    </row>
    <row r="966" spans="4:16" x14ac:dyDescent="0.25">
      <c r="D966" s="1"/>
      <c r="E966" s="1"/>
      <c r="F966" s="1"/>
      <c r="G966" s="1"/>
      <c r="H966" s="1"/>
      <c r="I966" s="1"/>
      <c r="K966" s="1"/>
      <c r="L966" s="1"/>
      <c r="M966" s="1"/>
      <c r="N966" s="1"/>
      <c r="O966" s="1"/>
      <c r="P966" s="1"/>
    </row>
    <row r="967" spans="4:16" x14ac:dyDescent="0.25">
      <c r="D967" s="1"/>
      <c r="E967" s="1"/>
      <c r="F967" s="1"/>
      <c r="G967" s="1"/>
      <c r="H967" s="1"/>
      <c r="I967" s="1"/>
      <c r="K967" s="1"/>
      <c r="L967" s="1"/>
      <c r="M967" s="1"/>
      <c r="N967" s="1"/>
      <c r="O967" s="1"/>
      <c r="P967" s="1"/>
    </row>
    <row r="968" spans="4:16" x14ac:dyDescent="0.25">
      <c r="D968" s="1"/>
      <c r="E968" s="1"/>
      <c r="F968" s="1"/>
      <c r="G968" s="1"/>
      <c r="H968" s="1"/>
      <c r="I968" s="1"/>
      <c r="K968" s="1"/>
      <c r="L968" s="1"/>
      <c r="M968" s="1"/>
      <c r="N968" s="1"/>
      <c r="O968" s="1"/>
      <c r="P968" s="1"/>
    </row>
    <row r="969" spans="4:16" x14ac:dyDescent="0.25">
      <c r="D969" s="1"/>
      <c r="E969" s="1"/>
      <c r="F969" s="1"/>
      <c r="G969" s="1"/>
      <c r="H969" s="1"/>
      <c r="I969" s="1"/>
      <c r="K969" s="1"/>
      <c r="L969" s="1"/>
      <c r="M969" s="1"/>
      <c r="N969" s="1"/>
      <c r="O969" s="1"/>
      <c r="P969" s="1"/>
    </row>
    <row r="970" spans="4:16" x14ac:dyDescent="0.25">
      <c r="D970" s="1"/>
      <c r="E970" s="1"/>
      <c r="F970" s="1"/>
      <c r="G970" s="1"/>
      <c r="H970" s="1"/>
      <c r="I970" s="1"/>
      <c r="K970" s="1"/>
      <c r="L970" s="1"/>
      <c r="M970" s="1"/>
      <c r="N970" s="1"/>
      <c r="O970" s="1"/>
      <c r="P970" s="1"/>
    </row>
    <row r="971" spans="4:16" x14ac:dyDescent="0.25">
      <c r="D971" s="1"/>
      <c r="E971" s="1"/>
      <c r="F971" s="1"/>
      <c r="G971" s="1"/>
      <c r="H971" s="1"/>
      <c r="I971" s="1"/>
      <c r="K971" s="1"/>
      <c r="L971" s="1"/>
      <c r="M971" s="1"/>
      <c r="N971" s="1"/>
      <c r="O971" s="1"/>
      <c r="P971" s="1"/>
    </row>
    <row r="972" spans="4:16" x14ac:dyDescent="0.25">
      <c r="D972" s="1"/>
      <c r="E972" s="1"/>
      <c r="F972" s="1"/>
      <c r="G972" s="1"/>
      <c r="H972" s="1"/>
      <c r="I972" s="1"/>
      <c r="K972" s="1"/>
      <c r="L972" s="1"/>
      <c r="M972" s="1"/>
      <c r="N972" s="1"/>
      <c r="O972" s="1"/>
      <c r="P972" s="1"/>
    </row>
    <row r="973" spans="4:16" x14ac:dyDescent="0.25">
      <c r="D973" s="1"/>
      <c r="E973" s="1"/>
      <c r="F973" s="1"/>
      <c r="G973" s="1"/>
      <c r="H973" s="1"/>
      <c r="I973" s="1"/>
      <c r="K973" s="1"/>
      <c r="L973" s="1"/>
      <c r="M973" s="1"/>
      <c r="N973" s="1"/>
      <c r="O973" s="1"/>
      <c r="P973" s="1"/>
    </row>
    <row r="974" spans="4:16" x14ac:dyDescent="0.25">
      <c r="D974" s="1"/>
      <c r="E974" s="1"/>
      <c r="F974" s="1"/>
      <c r="G974" s="1"/>
      <c r="H974" s="1"/>
      <c r="I974" s="1"/>
      <c r="K974" s="1"/>
      <c r="L974" s="1"/>
      <c r="M974" s="1"/>
      <c r="N974" s="1"/>
      <c r="O974" s="1"/>
      <c r="P974" s="1"/>
    </row>
    <row r="975" spans="4:16" x14ac:dyDescent="0.25">
      <c r="D975" s="1"/>
      <c r="E975" s="1"/>
      <c r="F975" s="1"/>
      <c r="G975" s="1"/>
      <c r="H975" s="1"/>
      <c r="I975" s="1"/>
      <c r="K975" s="1"/>
      <c r="L975" s="1"/>
      <c r="M975" s="1"/>
      <c r="N975" s="1"/>
      <c r="O975" s="1"/>
      <c r="P975" s="1"/>
    </row>
    <row r="976" spans="4:16" x14ac:dyDescent="0.25">
      <c r="D976" s="1"/>
      <c r="E976" s="1"/>
      <c r="F976" s="1"/>
      <c r="G976" s="1"/>
      <c r="H976" s="1"/>
      <c r="I976" s="1"/>
      <c r="K976" s="1"/>
      <c r="L976" s="1"/>
      <c r="M976" s="1"/>
      <c r="N976" s="1"/>
      <c r="O976" s="1"/>
      <c r="P976" s="1"/>
    </row>
    <row r="977" spans="4:16" x14ac:dyDescent="0.25">
      <c r="D977" s="1"/>
      <c r="E977" s="1"/>
      <c r="F977" s="1"/>
      <c r="G977" s="1"/>
      <c r="H977" s="1"/>
      <c r="I977" s="1"/>
      <c r="K977" s="1"/>
      <c r="L977" s="1"/>
      <c r="M977" s="1"/>
      <c r="N977" s="1"/>
      <c r="O977" s="1"/>
      <c r="P977" s="1"/>
    </row>
    <row r="978" spans="4:16" x14ac:dyDescent="0.25">
      <c r="D978" s="1"/>
      <c r="E978" s="1"/>
      <c r="F978" s="1"/>
      <c r="G978" s="1"/>
      <c r="H978" s="1"/>
      <c r="I978" s="1"/>
      <c r="K978" s="1"/>
      <c r="L978" s="1"/>
      <c r="M978" s="1"/>
      <c r="N978" s="1"/>
      <c r="O978" s="1"/>
      <c r="P978" s="1"/>
    </row>
    <row r="979" spans="4:16" x14ac:dyDescent="0.25">
      <c r="D979" s="1"/>
      <c r="E979" s="1"/>
      <c r="F979" s="1"/>
      <c r="G979" s="1"/>
      <c r="H979" s="1"/>
      <c r="I979" s="1"/>
      <c r="K979" s="1"/>
      <c r="L979" s="1"/>
      <c r="M979" s="1"/>
      <c r="N979" s="1"/>
      <c r="O979" s="1"/>
      <c r="P979" s="1"/>
    </row>
    <row r="980" spans="4:16" x14ac:dyDescent="0.25">
      <c r="D980" s="1"/>
      <c r="E980" s="1"/>
      <c r="F980" s="1"/>
      <c r="G980" s="1"/>
      <c r="H980" s="1"/>
      <c r="I980" s="1"/>
      <c r="K980" s="1"/>
      <c r="L980" s="1"/>
      <c r="M980" s="1"/>
      <c r="N980" s="1"/>
      <c r="O980" s="1"/>
      <c r="P980" s="1"/>
    </row>
    <row r="981" spans="4:16" x14ac:dyDescent="0.25">
      <c r="D981" s="1"/>
      <c r="E981" s="1"/>
      <c r="F981" s="1"/>
      <c r="G981" s="1"/>
      <c r="H981" s="1"/>
      <c r="I981" s="1"/>
      <c r="K981" s="1"/>
      <c r="L981" s="1"/>
      <c r="M981" s="1"/>
      <c r="N981" s="1"/>
      <c r="O981" s="1"/>
      <c r="P981" s="1"/>
    </row>
    <row r="982" spans="4:16" x14ac:dyDescent="0.25">
      <c r="D982" s="1"/>
      <c r="E982" s="1"/>
      <c r="F982" s="1"/>
      <c r="G982" s="1"/>
      <c r="H982" s="1"/>
      <c r="I982" s="1"/>
      <c r="K982" s="1"/>
      <c r="L982" s="1"/>
      <c r="M982" s="1"/>
      <c r="N982" s="1"/>
      <c r="O982" s="1"/>
      <c r="P982" s="1"/>
    </row>
    <row r="983" spans="4:16" x14ac:dyDescent="0.25">
      <c r="D983" s="1"/>
      <c r="E983" s="1"/>
      <c r="F983" s="1"/>
      <c r="G983" s="1"/>
      <c r="H983" s="1"/>
      <c r="I983" s="1"/>
      <c r="K983" s="1"/>
      <c r="L983" s="1"/>
      <c r="M983" s="1"/>
      <c r="N983" s="1"/>
      <c r="O983" s="1"/>
      <c r="P983" s="1"/>
    </row>
    <row r="984" spans="4:16" x14ac:dyDescent="0.25">
      <c r="D984" s="1"/>
      <c r="E984" s="1"/>
      <c r="F984" s="1"/>
      <c r="G984" s="1"/>
      <c r="H984" s="1"/>
      <c r="I984" s="1"/>
      <c r="K984" s="1"/>
      <c r="L984" s="1"/>
      <c r="M984" s="1"/>
      <c r="N984" s="1"/>
      <c r="O984" s="1"/>
      <c r="P984" s="1"/>
    </row>
    <row r="985" spans="4:16" x14ac:dyDescent="0.25">
      <c r="D985" s="1"/>
      <c r="E985" s="1"/>
      <c r="F985" s="1"/>
      <c r="G985" s="1"/>
      <c r="H985" s="1"/>
      <c r="I985" s="1"/>
      <c r="K985" s="1"/>
      <c r="L985" s="1"/>
      <c r="M985" s="1"/>
      <c r="N985" s="1"/>
      <c r="O985" s="1"/>
      <c r="P985" s="1"/>
    </row>
    <row r="986" spans="4:16" x14ac:dyDescent="0.25">
      <c r="D986" s="1"/>
      <c r="E986" s="1"/>
      <c r="F986" s="1"/>
      <c r="G986" s="1"/>
      <c r="H986" s="1"/>
      <c r="I986" s="1"/>
      <c r="K986" s="1"/>
      <c r="L986" s="1"/>
      <c r="M986" s="1"/>
      <c r="N986" s="1"/>
      <c r="O986" s="1"/>
      <c r="P986" s="1"/>
    </row>
    <row r="987" spans="4:16" x14ac:dyDescent="0.25">
      <c r="D987" s="1"/>
      <c r="E987" s="1"/>
      <c r="F987" s="1"/>
      <c r="G987" s="1"/>
      <c r="H987" s="1"/>
      <c r="I987" s="1"/>
      <c r="K987" s="1"/>
      <c r="L987" s="1"/>
      <c r="M987" s="1"/>
      <c r="N987" s="1"/>
      <c r="O987" s="1"/>
      <c r="P987" s="1"/>
    </row>
    <row r="988" spans="4:16" x14ac:dyDescent="0.25">
      <c r="D988" s="1"/>
      <c r="E988" s="1"/>
      <c r="F988" s="1"/>
      <c r="G988" s="1"/>
      <c r="H988" s="1"/>
      <c r="I988" s="1"/>
      <c r="K988" s="1"/>
      <c r="L988" s="1"/>
      <c r="M988" s="1"/>
      <c r="N988" s="1"/>
      <c r="O988" s="1"/>
      <c r="P988" s="1"/>
    </row>
    <row r="989" spans="4:16" x14ac:dyDescent="0.25">
      <c r="D989" s="1"/>
      <c r="E989" s="1"/>
      <c r="F989" s="1"/>
      <c r="G989" s="1"/>
      <c r="H989" s="1"/>
      <c r="I989" s="1"/>
      <c r="K989" s="1"/>
      <c r="L989" s="1"/>
      <c r="M989" s="1"/>
      <c r="N989" s="1"/>
      <c r="O989" s="1"/>
      <c r="P989" s="1"/>
    </row>
    <row r="990" spans="4:16" x14ac:dyDescent="0.25">
      <c r="D990" s="1"/>
      <c r="E990" s="1"/>
      <c r="F990" s="1"/>
      <c r="G990" s="1"/>
      <c r="H990" s="1"/>
      <c r="I990" s="1"/>
      <c r="K990" s="1"/>
      <c r="L990" s="1"/>
      <c r="M990" s="1"/>
      <c r="N990" s="1"/>
      <c r="O990" s="1"/>
      <c r="P990" s="1"/>
    </row>
    <row r="991" spans="4:16" x14ac:dyDescent="0.25">
      <c r="D991" s="1"/>
      <c r="E991" s="1"/>
      <c r="F991" s="1"/>
      <c r="G991" s="1"/>
      <c r="H991" s="1"/>
      <c r="I991" s="1"/>
      <c r="K991" s="1"/>
      <c r="L991" s="1"/>
      <c r="M991" s="1"/>
      <c r="N991" s="1"/>
      <c r="O991" s="1"/>
      <c r="P991" s="1"/>
    </row>
    <row r="992" spans="4:16" x14ac:dyDescent="0.25">
      <c r="D992" s="1"/>
      <c r="E992" s="1"/>
      <c r="F992" s="1"/>
      <c r="G992" s="1"/>
      <c r="H992" s="1"/>
      <c r="I992" s="1"/>
      <c r="K992" s="1"/>
      <c r="L992" s="1"/>
      <c r="M992" s="1"/>
      <c r="N992" s="1"/>
      <c r="O992" s="1"/>
      <c r="P992" s="1"/>
    </row>
    <row r="993" spans="4:16" x14ac:dyDescent="0.25">
      <c r="D993" s="1"/>
      <c r="E993" s="1"/>
      <c r="F993" s="1"/>
      <c r="G993" s="1"/>
      <c r="H993" s="1"/>
      <c r="I993" s="1"/>
      <c r="K993" s="1"/>
      <c r="L993" s="1"/>
      <c r="M993" s="1"/>
      <c r="N993" s="1"/>
      <c r="O993" s="1"/>
      <c r="P993" s="1"/>
    </row>
    <row r="994" spans="4:16" x14ac:dyDescent="0.25">
      <c r="D994" s="1"/>
      <c r="E994" s="1"/>
      <c r="F994" s="1"/>
      <c r="G994" s="1"/>
      <c r="H994" s="1"/>
      <c r="I994" s="1"/>
      <c r="K994" s="1"/>
      <c r="L994" s="1"/>
      <c r="M994" s="1"/>
      <c r="N994" s="1"/>
      <c r="O994" s="1"/>
      <c r="P994" s="1"/>
    </row>
    <row r="995" spans="4:16" x14ac:dyDescent="0.25">
      <c r="D995" s="1"/>
      <c r="E995" s="1"/>
      <c r="F995" s="1"/>
      <c r="G995" s="1"/>
      <c r="H995" s="1"/>
      <c r="I995" s="1"/>
      <c r="K995" s="1"/>
      <c r="L995" s="1"/>
      <c r="M995" s="1"/>
      <c r="N995" s="1"/>
      <c r="O995" s="1"/>
      <c r="P995" s="1"/>
    </row>
    <row r="996" spans="4:16" x14ac:dyDescent="0.25">
      <c r="D996" s="1"/>
      <c r="E996" s="1"/>
      <c r="F996" s="1"/>
      <c r="G996" s="1"/>
      <c r="H996" s="1"/>
      <c r="I996" s="1"/>
      <c r="K996" s="1"/>
      <c r="L996" s="1"/>
      <c r="M996" s="1"/>
      <c r="N996" s="1"/>
      <c r="O996" s="1"/>
      <c r="P996" s="1"/>
    </row>
    <row r="997" spans="4:16" x14ac:dyDescent="0.25">
      <c r="D997" s="1"/>
      <c r="E997" s="1"/>
      <c r="F997" s="1"/>
      <c r="G997" s="1"/>
      <c r="H997" s="1"/>
      <c r="I997" s="1"/>
      <c r="K997" s="1"/>
      <c r="L997" s="1"/>
      <c r="M997" s="1"/>
      <c r="N997" s="1"/>
      <c r="O997" s="1"/>
      <c r="P997" s="1"/>
    </row>
    <row r="998" spans="4:16" x14ac:dyDescent="0.25">
      <c r="D998" s="1"/>
      <c r="E998" s="1"/>
      <c r="F998" s="1"/>
      <c r="G998" s="1"/>
      <c r="H998" s="1"/>
      <c r="I998" s="1"/>
      <c r="K998" s="1"/>
      <c r="L998" s="1"/>
      <c r="M998" s="1"/>
      <c r="N998" s="1"/>
      <c r="O998" s="1"/>
      <c r="P998" s="1"/>
    </row>
    <row r="999" spans="4:16" x14ac:dyDescent="0.25">
      <c r="D999" s="1"/>
      <c r="E999" s="1"/>
      <c r="F999" s="1"/>
      <c r="G999" s="1"/>
      <c r="H999" s="1"/>
      <c r="I999" s="1"/>
      <c r="K999" s="1"/>
      <c r="L999" s="1"/>
      <c r="M999" s="1"/>
      <c r="N999" s="1"/>
      <c r="O999" s="1"/>
      <c r="P999" s="1"/>
    </row>
    <row r="1000" spans="4:16" x14ac:dyDescent="0.25">
      <c r="D1000" s="1"/>
      <c r="E1000" s="1"/>
      <c r="F1000" s="1"/>
      <c r="G1000" s="1"/>
      <c r="H1000" s="1"/>
      <c r="I1000" s="1"/>
      <c r="K1000" s="1"/>
      <c r="L1000" s="1"/>
      <c r="M1000" s="1"/>
      <c r="N1000" s="1"/>
      <c r="O1000" s="1"/>
      <c r="P1000" s="1"/>
    </row>
    <row r="1001" spans="4:16" x14ac:dyDescent="0.25">
      <c r="D1001" s="1"/>
      <c r="E1001" s="1"/>
      <c r="F1001" s="1"/>
      <c r="G1001" s="1"/>
      <c r="H1001" s="1"/>
      <c r="I1001" s="1"/>
      <c r="K1001" s="1"/>
      <c r="L1001" s="1"/>
      <c r="M1001" s="1"/>
      <c r="N1001" s="1"/>
      <c r="O1001" s="1"/>
      <c r="P1001" s="1"/>
    </row>
    <row r="1002" spans="4:16" x14ac:dyDescent="0.25">
      <c r="D1002" s="1"/>
      <c r="E1002" s="1"/>
      <c r="F1002" s="1"/>
      <c r="G1002" s="1"/>
      <c r="H1002" s="1"/>
      <c r="I1002" s="1"/>
      <c r="K1002" s="1"/>
      <c r="L1002" s="1"/>
      <c r="M1002" s="1"/>
      <c r="N1002" s="1"/>
      <c r="O1002" s="1"/>
      <c r="P1002" s="1"/>
    </row>
    <row r="1003" spans="4:16" x14ac:dyDescent="0.25">
      <c r="D1003" s="1"/>
      <c r="E1003" s="1"/>
      <c r="F1003" s="1"/>
      <c r="G1003" s="1"/>
      <c r="H1003" s="1"/>
      <c r="I1003" s="1"/>
      <c r="K1003" s="1"/>
      <c r="L1003" s="1"/>
      <c r="M1003" s="1"/>
      <c r="N1003" s="1"/>
      <c r="O1003" s="1"/>
      <c r="P1003" s="1"/>
    </row>
    <row r="1004" spans="4:16" x14ac:dyDescent="0.25">
      <c r="D1004" s="1"/>
      <c r="E1004" s="1"/>
      <c r="F1004" s="1"/>
      <c r="G1004" s="1"/>
      <c r="H1004" s="1"/>
      <c r="I1004" s="1"/>
      <c r="K1004" s="1"/>
      <c r="L1004" s="1"/>
      <c r="M1004" s="1"/>
      <c r="N1004" s="1"/>
      <c r="O1004" s="1"/>
      <c r="P1004" s="1"/>
    </row>
    <row r="1005" spans="4:16" x14ac:dyDescent="0.25">
      <c r="D1005" s="1"/>
      <c r="E1005" s="1"/>
      <c r="F1005" s="1"/>
      <c r="G1005" s="1"/>
      <c r="H1005" s="1"/>
      <c r="I1005" s="1"/>
      <c r="K1005" s="1"/>
      <c r="L1005" s="1"/>
      <c r="M1005" s="1"/>
      <c r="N1005" s="1"/>
      <c r="O1005" s="1"/>
      <c r="P1005" s="1"/>
    </row>
    <row r="1006" spans="4:16" x14ac:dyDescent="0.25">
      <c r="D1006" s="1"/>
      <c r="E1006" s="1"/>
      <c r="F1006" s="1"/>
      <c r="G1006" s="1"/>
      <c r="H1006" s="1"/>
      <c r="I1006" s="1"/>
      <c r="K1006" s="1"/>
      <c r="L1006" s="1"/>
      <c r="M1006" s="1"/>
      <c r="N1006" s="1"/>
      <c r="O1006" s="1"/>
      <c r="P1006" s="1"/>
    </row>
    <row r="1007" spans="4:16" x14ac:dyDescent="0.25">
      <c r="D1007" s="1"/>
      <c r="E1007" s="1"/>
      <c r="F1007" s="1"/>
      <c r="G1007" s="1"/>
      <c r="H1007" s="1"/>
      <c r="I1007" s="1"/>
      <c r="K1007" s="1"/>
      <c r="L1007" s="1"/>
      <c r="M1007" s="1"/>
      <c r="N1007" s="1"/>
      <c r="O1007" s="1"/>
      <c r="P1007" s="1"/>
    </row>
    <row r="1008" spans="4:16" x14ac:dyDescent="0.25">
      <c r="D1008" s="1"/>
      <c r="E1008" s="1"/>
      <c r="F1008" s="1"/>
      <c r="G1008" s="1"/>
      <c r="H1008" s="1"/>
      <c r="I1008" s="1"/>
      <c r="K1008" s="1"/>
      <c r="L1008" s="1"/>
      <c r="M1008" s="1"/>
      <c r="N1008" s="1"/>
      <c r="O1008" s="1"/>
      <c r="P1008" s="1"/>
    </row>
    <row r="1009" spans="4:16" x14ac:dyDescent="0.25">
      <c r="D1009" s="1"/>
      <c r="E1009" s="1"/>
      <c r="F1009" s="1"/>
      <c r="G1009" s="1"/>
      <c r="H1009" s="1"/>
      <c r="I1009" s="1"/>
      <c r="K1009" s="1"/>
      <c r="L1009" s="1"/>
      <c r="M1009" s="1"/>
      <c r="N1009" s="1"/>
      <c r="O1009" s="1"/>
      <c r="P1009" s="1"/>
    </row>
    <row r="1010" spans="4:16" x14ac:dyDescent="0.25">
      <c r="D1010" s="1"/>
      <c r="E1010" s="1"/>
      <c r="F1010" s="1"/>
      <c r="G1010" s="1"/>
      <c r="H1010" s="1"/>
      <c r="I1010" s="1"/>
      <c r="K1010" s="1"/>
      <c r="L1010" s="1"/>
      <c r="M1010" s="1"/>
      <c r="N1010" s="1"/>
      <c r="O1010" s="1"/>
      <c r="P1010" s="1"/>
    </row>
    <row r="1011" spans="4:16" x14ac:dyDescent="0.25">
      <c r="D1011" s="1"/>
      <c r="E1011" s="1"/>
      <c r="F1011" s="1"/>
      <c r="G1011" s="1"/>
      <c r="H1011" s="1"/>
      <c r="I1011" s="1"/>
      <c r="K1011" s="1"/>
      <c r="L1011" s="1"/>
      <c r="M1011" s="1"/>
      <c r="N1011" s="1"/>
      <c r="O1011" s="1"/>
      <c r="P1011" s="1"/>
    </row>
    <row r="1012" spans="4:16" x14ac:dyDescent="0.25">
      <c r="D1012" s="1"/>
      <c r="E1012" s="1"/>
      <c r="F1012" s="1"/>
      <c r="G1012" s="1"/>
      <c r="H1012" s="1"/>
      <c r="I1012" s="1"/>
      <c r="K1012" s="1"/>
      <c r="L1012" s="1"/>
      <c r="M1012" s="1"/>
      <c r="N1012" s="1"/>
      <c r="O1012" s="1"/>
      <c r="P1012" s="1"/>
    </row>
    <row r="1013" spans="4:16" x14ac:dyDescent="0.25">
      <c r="D1013" s="1"/>
      <c r="E1013" s="1"/>
      <c r="F1013" s="1"/>
      <c r="G1013" s="1"/>
      <c r="H1013" s="1"/>
      <c r="I1013" s="1"/>
      <c r="K1013" s="1"/>
      <c r="L1013" s="1"/>
      <c r="M1013" s="1"/>
      <c r="N1013" s="1"/>
      <c r="O1013" s="1"/>
      <c r="P1013" s="1"/>
    </row>
    <row r="1014" spans="4:16" x14ac:dyDescent="0.25">
      <c r="D1014" s="1"/>
      <c r="E1014" s="1"/>
      <c r="F1014" s="1"/>
      <c r="G1014" s="1"/>
      <c r="H1014" s="1"/>
      <c r="I1014" s="1"/>
      <c r="K1014" s="1"/>
      <c r="L1014" s="1"/>
      <c r="M1014" s="1"/>
      <c r="N1014" s="1"/>
      <c r="O1014" s="1"/>
      <c r="P1014" s="1"/>
    </row>
    <row r="1015" spans="4:16" x14ac:dyDescent="0.25">
      <c r="D1015" s="1"/>
      <c r="E1015" s="1"/>
      <c r="F1015" s="1"/>
      <c r="G1015" s="1"/>
      <c r="H1015" s="1"/>
      <c r="I1015" s="1"/>
      <c r="K1015" s="1"/>
      <c r="L1015" s="1"/>
      <c r="M1015" s="1"/>
      <c r="N1015" s="1"/>
      <c r="O1015" s="1"/>
      <c r="P1015" s="1"/>
    </row>
    <row r="1016" spans="4:16" x14ac:dyDescent="0.25">
      <c r="D1016" s="1"/>
      <c r="E1016" s="1"/>
      <c r="F1016" s="1"/>
      <c r="G1016" s="1"/>
      <c r="H1016" s="1"/>
      <c r="I1016" s="1"/>
      <c r="K1016" s="1"/>
      <c r="L1016" s="1"/>
      <c r="M1016" s="1"/>
      <c r="N1016" s="1"/>
      <c r="O1016" s="1"/>
      <c r="P1016" s="1"/>
    </row>
    <row r="1017" spans="4:16" x14ac:dyDescent="0.25">
      <c r="D1017" s="1"/>
      <c r="E1017" s="1"/>
      <c r="F1017" s="1"/>
      <c r="G1017" s="1"/>
      <c r="H1017" s="1"/>
      <c r="I1017" s="1"/>
      <c r="K1017" s="1"/>
      <c r="L1017" s="1"/>
      <c r="M1017" s="1"/>
      <c r="N1017" s="1"/>
      <c r="O1017" s="1"/>
      <c r="P1017" s="1"/>
    </row>
    <row r="1018" spans="4:16" x14ac:dyDescent="0.25">
      <c r="D1018" s="1"/>
      <c r="E1018" s="1"/>
      <c r="F1018" s="1"/>
      <c r="G1018" s="1"/>
      <c r="H1018" s="1"/>
      <c r="I1018" s="1"/>
      <c r="K1018" s="1"/>
      <c r="L1018" s="1"/>
      <c r="M1018" s="1"/>
      <c r="N1018" s="1"/>
      <c r="O1018" s="1"/>
      <c r="P1018" s="1"/>
    </row>
    <row r="1019" spans="4:16" x14ac:dyDescent="0.25">
      <c r="D1019" s="1"/>
      <c r="E1019" s="1"/>
      <c r="F1019" s="1"/>
      <c r="G1019" s="1"/>
      <c r="H1019" s="1"/>
      <c r="I1019" s="1"/>
      <c r="K1019" s="1"/>
      <c r="L1019" s="1"/>
      <c r="M1019" s="1"/>
      <c r="N1019" s="1"/>
      <c r="O1019" s="1"/>
      <c r="P1019" s="1"/>
    </row>
    <row r="1020" spans="4:16" x14ac:dyDescent="0.25">
      <c r="D1020" s="1"/>
      <c r="E1020" s="1"/>
      <c r="F1020" s="1"/>
      <c r="G1020" s="1"/>
      <c r="H1020" s="1"/>
      <c r="I1020" s="1"/>
      <c r="K1020" s="1"/>
      <c r="L1020" s="1"/>
      <c r="M1020" s="1"/>
      <c r="N1020" s="1"/>
      <c r="O1020" s="1"/>
      <c r="P1020" s="1"/>
    </row>
    <row r="1021" spans="4:16" x14ac:dyDescent="0.25">
      <c r="D1021" s="1"/>
      <c r="E1021" s="1"/>
      <c r="F1021" s="1"/>
      <c r="G1021" s="1"/>
      <c r="H1021" s="1"/>
      <c r="I1021" s="1"/>
      <c r="K1021" s="1"/>
      <c r="L1021" s="1"/>
      <c r="M1021" s="1"/>
      <c r="N1021" s="1"/>
      <c r="O1021" s="1"/>
      <c r="P1021" s="1"/>
    </row>
    <row r="1022" spans="4:16" x14ac:dyDescent="0.25">
      <c r="D1022" s="1"/>
      <c r="E1022" s="1"/>
      <c r="F1022" s="1"/>
      <c r="G1022" s="1"/>
      <c r="H1022" s="1"/>
      <c r="I1022" s="1"/>
      <c r="K1022" s="1"/>
      <c r="L1022" s="1"/>
      <c r="M1022" s="1"/>
      <c r="N1022" s="1"/>
      <c r="O1022" s="1"/>
      <c r="P1022" s="1"/>
    </row>
    <row r="1023" spans="4:16" x14ac:dyDescent="0.25">
      <c r="D1023" s="1"/>
      <c r="E1023" s="1"/>
      <c r="F1023" s="1"/>
      <c r="G1023" s="1"/>
      <c r="H1023" s="1"/>
      <c r="I1023" s="1"/>
      <c r="K1023" s="1"/>
      <c r="L1023" s="1"/>
      <c r="M1023" s="1"/>
      <c r="N1023" s="1"/>
      <c r="O1023" s="1"/>
      <c r="P1023" s="1"/>
    </row>
    <row r="1024" spans="4:16" x14ac:dyDescent="0.25">
      <c r="D1024" s="1"/>
      <c r="E1024" s="1"/>
      <c r="F1024" s="1"/>
      <c r="G1024" s="1"/>
      <c r="H1024" s="1"/>
      <c r="I1024" s="1"/>
      <c r="K1024" s="1"/>
      <c r="L1024" s="1"/>
      <c r="M1024" s="1"/>
      <c r="N1024" s="1"/>
      <c r="O1024" s="1"/>
      <c r="P1024" s="1"/>
    </row>
    <row r="1025" spans="4:16" x14ac:dyDescent="0.25">
      <c r="D1025" s="1"/>
      <c r="E1025" s="1"/>
      <c r="F1025" s="1"/>
      <c r="G1025" s="1"/>
      <c r="H1025" s="1"/>
      <c r="I1025" s="1"/>
      <c r="K1025" s="1"/>
      <c r="L1025" s="1"/>
      <c r="M1025" s="1"/>
      <c r="N1025" s="1"/>
      <c r="O1025" s="1"/>
      <c r="P1025" s="1"/>
    </row>
    <row r="1026" spans="4:16" x14ac:dyDescent="0.25">
      <c r="D1026" s="1"/>
      <c r="E1026" s="1"/>
      <c r="F1026" s="1"/>
      <c r="G1026" s="1"/>
      <c r="H1026" s="1"/>
      <c r="I1026" s="1"/>
      <c r="K1026" s="1"/>
      <c r="L1026" s="1"/>
      <c r="M1026" s="1"/>
      <c r="N1026" s="1"/>
      <c r="O1026" s="1"/>
      <c r="P1026" s="1"/>
    </row>
    <row r="1027" spans="4:16" x14ac:dyDescent="0.25">
      <c r="D1027" s="1"/>
      <c r="E1027" s="1"/>
      <c r="F1027" s="1"/>
      <c r="G1027" s="1"/>
      <c r="H1027" s="1"/>
      <c r="I1027" s="1"/>
      <c r="K1027" s="1"/>
      <c r="L1027" s="1"/>
      <c r="M1027" s="1"/>
      <c r="N1027" s="1"/>
      <c r="O1027" s="1"/>
      <c r="P1027" s="1"/>
    </row>
    <row r="1028" spans="4:16" x14ac:dyDescent="0.25">
      <c r="D1028" s="1"/>
      <c r="E1028" s="1"/>
      <c r="F1028" s="1"/>
      <c r="G1028" s="1"/>
      <c r="H1028" s="1"/>
      <c r="I1028" s="1"/>
      <c r="K1028" s="1"/>
      <c r="L1028" s="1"/>
      <c r="M1028" s="1"/>
      <c r="N1028" s="1"/>
      <c r="O1028" s="1"/>
      <c r="P1028" s="1"/>
    </row>
    <row r="1029" spans="4:16" x14ac:dyDescent="0.25">
      <c r="D1029" s="1"/>
      <c r="E1029" s="1"/>
      <c r="F1029" s="1"/>
      <c r="G1029" s="1"/>
      <c r="H1029" s="1"/>
      <c r="I1029" s="1"/>
      <c r="K1029" s="1"/>
      <c r="L1029" s="1"/>
      <c r="M1029" s="1"/>
      <c r="N1029" s="1"/>
      <c r="O1029" s="1"/>
      <c r="P1029" s="1"/>
    </row>
    <row r="1030" spans="4:16" x14ac:dyDescent="0.25">
      <c r="D1030" s="1"/>
      <c r="E1030" s="1"/>
      <c r="F1030" s="1"/>
      <c r="G1030" s="1"/>
      <c r="H1030" s="1"/>
      <c r="I1030" s="1"/>
      <c r="K1030" s="1"/>
      <c r="L1030" s="1"/>
      <c r="M1030" s="1"/>
      <c r="N1030" s="1"/>
      <c r="O1030" s="1"/>
      <c r="P1030" s="1"/>
    </row>
    <row r="1031" spans="4:16" x14ac:dyDescent="0.25">
      <c r="D1031" s="1"/>
      <c r="E1031" s="1"/>
      <c r="F1031" s="1"/>
      <c r="G1031" s="1"/>
      <c r="H1031" s="1"/>
      <c r="I1031" s="1"/>
      <c r="K1031" s="1"/>
      <c r="L1031" s="1"/>
      <c r="M1031" s="1"/>
      <c r="N1031" s="1"/>
      <c r="O1031" s="1"/>
      <c r="P1031" s="1"/>
    </row>
    <row r="1032" spans="4:16" x14ac:dyDescent="0.25">
      <c r="D1032" s="1"/>
      <c r="E1032" s="1"/>
      <c r="F1032" s="1"/>
      <c r="G1032" s="1"/>
      <c r="H1032" s="1"/>
      <c r="I1032" s="1"/>
      <c r="K1032" s="1"/>
      <c r="L1032" s="1"/>
      <c r="M1032" s="1"/>
      <c r="N1032" s="1"/>
      <c r="O1032" s="1"/>
      <c r="P1032" s="1"/>
    </row>
    <row r="1033" spans="4:16" x14ac:dyDescent="0.25">
      <c r="D1033" s="1"/>
      <c r="E1033" s="1"/>
      <c r="F1033" s="1"/>
      <c r="G1033" s="1"/>
      <c r="H1033" s="1"/>
      <c r="I1033" s="1"/>
      <c r="K1033" s="1"/>
      <c r="L1033" s="1"/>
      <c r="M1033" s="1"/>
      <c r="N1033" s="1"/>
      <c r="O1033" s="1"/>
      <c r="P1033" s="1"/>
    </row>
    <row r="1034" spans="4:16" x14ac:dyDescent="0.25">
      <c r="D1034" s="1"/>
      <c r="E1034" s="1"/>
      <c r="F1034" s="1"/>
      <c r="G1034" s="1"/>
      <c r="H1034" s="1"/>
      <c r="I1034" s="1"/>
      <c r="K1034" s="1"/>
      <c r="L1034" s="1"/>
      <c r="M1034" s="1"/>
      <c r="N1034" s="1"/>
      <c r="O1034" s="1"/>
      <c r="P1034" s="1"/>
    </row>
    <row r="1035" spans="4:16" x14ac:dyDescent="0.25">
      <c r="D1035" s="1"/>
      <c r="E1035" s="1"/>
      <c r="F1035" s="1"/>
      <c r="G1035" s="1"/>
      <c r="H1035" s="1"/>
      <c r="I1035" s="1"/>
      <c r="K1035" s="1"/>
      <c r="L1035" s="1"/>
      <c r="M1035" s="1"/>
      <c r="N1035" s="1"/>
      <c r="O1035" s="1"/>
      <c r="P1035" s="1"/>
    </row>
    <row r="1036" spans="4:16" x14ac:dyDescent="0.25">
      <c r="D1036" s="1"/>
      <c r="E1036" s="1"/>
      <c r="F1036" s="1"/>
      <c r="G1036" s="1"/>
      <c r="H1036" s="1"/>
      <c r="I1036" s="1"/>
      <c r="K1036" s="1"/>
      <c r="L1036" s="1"/>
      <c r="M1036" s="1"/>
      <c r="N1036" s="1"/>
      <c r="O1036" s="1"/>
      <c r="P1036" s="1"/>
    </row>
    <row r="1037" spans="4:16" x14ac:dyDescent="0.25">
      <c r="D1037" s="1"/>
      <c r="E1037" s="1"/>
      <c r="F1037" s="1"/>
      <c r="G1037" s="1"/>
      <c r="H1037" s="1"/>
      <c r="I1037" s="1"/>
      <c r="K1037" s="1"/>
      <c r="L1037" s="1"/>
      <c r="M1037" s="1"/>
      <c r="N1037" s="1"/>
      <c r="O1037" s="1"/>
      <c r="P1037" s="1"/>
    </row>
    <row r="1038" spans="4:16" x14ac:dyDescent="0.25">
      <c r="D1038" s="1"/>
      <c r="E1038" s="1"/>
      <c r="F1038" s="1"/>
      <c r="G1038" s="1"/>
      <c r="H1038" s="1"/>
      <c r="I1038" s="1"/>
      <c r="K1038" s="1"/>
      <c r="L1038" s="1"/>
      <c r="M1038" s="1"/>
      <c r="N1038" s="1"/>
      <c r="O1038" s="1"/>
      <c r="P1038" s="1"/>
    </row>
    <row r="1039" spans="4:16" x14ac:dyDescent="0.25">
      <c r="D1039" s="1"/>
      <c r="E1039" s="1"/>
      <c r="F1039" s="1"/>
      <c r="G1039" s="1"/>
      <c r="H1039" s="1"/>
      <c r="I1039" s="1"/>
      <c r="K1039" s="1"/>
      <c r="L1039" s="1"/>
      <c r="M1039" s="1"/>
      <c r="N1039" s="1"/>
      <c r="O1039" s="1"/>
      <c r="P1039" s="1"/>
    </row>
    <row r="1040" spans="4:16" x14ac:dyDescent="0.25">
      <c r="D1040" s="1"/>
      <c r="E1040" s="1"/>
      <c r="F1040" s="1"/>
      <c r="G1040" s="1"/>
      <c r="H1040" s="1"/>
      <c r="I1040" s="1"/>
      <c r="K1040" s="1"/>
      <c r="L1040" s="1"/>
      <c r="M1040" s="1"/>
      <c r="N1040" s="1"/>
      <c r="O1040" s="1"/>
      <c r="P1040" s="1"/>
    </row>
    <row r="1041" spans="4:16" x14ac:dyDescent="0.25">
      <c r="D1041" s="1"/>
      <c r="E1041" s="1"/>
      <c r="F1041" s="1"/>
      <c r="G1041" s="1"/>
      <c r="H1041" s="1"/>
      <c r="I1041" s="1"/>
      <c r="K1041" s="1"/>
      <c r="L1041" s="1"/>
      <c r="M1041" s="1"/>
      <c r="N1041" s="1"/>
      <c r="O1041" s="1"/>
      <c r="P1041" s="1"/>
    </row>
    <row r="1042" spans="4:16" x14ac:dyDescent="0.25">
      <c r="D1042" s="1"/>
      <c r="E1042" s="1"/>
      <c r="F1042" s="1"/>
      <c r="G1042" s="1"/>
      <c r="H1042" s="1"/>
      <c r="I1042" s="1"/>
      <c r="K1042" s="1"/>
      <c r="L1042" s="1"/>
      <c r="M1042" s="1"/>
      <c r="N1042" s="1"/>
      <c r="O1042" s="1"/>
      <c r="P1042" s="1"/>
    </row>
    <row r="1043" spans="4:16" x14ac:dyDescent="0.25">
      <c r="D1043" s="1"/>
      <c r="E1043" s="1"/>
      <c r="F1043" s="1"/>
      <c r="G1043" s="1"/>
      <c r="H1043" s="1"/>
      <c r="I1043" s="1"/>
      <c r="K1043" s="1"/>
      <c r="L1043" s="1"/>
      <c r="M1043" s="1"/>
      <c r="N1043" s="1"/>
      <c r="O1043" s="1"/>
      <c r="P1043" s="1"/>
    </row>
    <row r="1044" spans="4:16" x14ac:dyDescent="0.25">
      <c r="D1044" s="1"/>
      <c r="E1044" s="1"/>
      <c r="F1044" s="1"/>
      <c r="G1044" s="1"/>
      <c r="H1044" s="1"/>
      <c r="I1044" s="1"/>
      <c r="K1044" s="1"/>
      <c r="L1044" s="1"/>
      <c r="M1044" s="1"/>
      <c r="N1044" s="1"/>
      <c r="O1044" s="1"/>
      <c r="P1044" s="1"/>
    </row>
    <row r="1045" spans="4:16" x14ac:dyDescent="0.25">
      <c r="D1045" s="1"/>
      <c r="E1045" s="1"/>
      <c r="F1045" s="1"/>
      <c r="G1045" s="1"/>
      <c r="H1045" s="1"/>
      <c r="I1045" s="1"/>
      <c r="K1045" s="1"/>
      <c r="L1045" s="1"/>
      <c r="M1045" s="1"/>
      <c r="N1045" s="1"/>
      <c r="O1045" s="1"/>
      <c r="P1045" s="1"/>
    </row>
    <row r="1046" spans="4:16" x14ac:dyDescent="0.25">
      <c r="D1046" s="1"/>
      <c r="E1046" s="1"/>
      <c r="F1046" s="1"/>
      <c r="G1046" s="1"/>
      <c r="H1046" s="1"/>
      <c r="I1046" s="1"/>
      <c r="K1046" s="1"/>
      <c r="L1046" s="1"/>
      <c r="M1046" s="1"/>
      <c r="N1046" s="1"/>
      <c r="O1046" s="1"/>
      <c r="P1046" s="1"/>
    </row>
    <row r="1047" spans="4:16" x14ac:dyDescent="0.25">
      <c r="D1047" s="1"/>
      <c r="E1047" s="1"/>
      <c r="F1047" s="1"/>
      <c r="G1047" s="1"/>
      <c r="H1047" s="1"/>
      <c r="I1047" s="1"/>
      <c r="K1047" s="1"/>
      <c r="L1047" s="1"/>
      <c r="M1047" s="1"/>
      <c r="N1047" s="1"/>
      <c r="O1047" s="1"/>
      <c r="P1047" s="1"/>
    </row>
    <row r="1048" spans="4:16" x14ac:dyDescent="0.25">
      <c r="D1048" s="1"/>
      <c r="E1048" s="1"/>
      <c r="F1048" s="1"/>
      <c r="G1048" s="1"/>
      <c r="H1048" s="1"/>
      <c r="I1048" s="1"/>
      <c r="K1048" s="1"/>
      <c r="L1048" s="1"/>
      <c r="M1048" s="1"/>
      <c r="N1048" s="1"/>
      <c r="O1048" s="1"/>
      <c r="P1048" s="1"/>
    </row>
    <row r="1049" spans="4:16" x14ac:dyDescent="0.25">
      <c r="D1049" s="1"/>
      <c r="E1049" s="1"/>
      <c r="F1049" s="1"/>
      <c r="G1049" s="1"/>
      <c r="H1049" s="1"/>
      <c r="I1049" s="1"/>
      <c r="K1049" s="1"/>
      <c r="L1049" s="1"/>
      <c r="M1049" s="1"/>
      <c r="N1049" s="1"/>
      <c r="O1049" s="1"/>
      <c r="P1049" s="1"/>
    </row>
    <row r="1050" spans="4:16" x14ac:dyDescent="0.25">
      <c r="D1050" s="1"/>
      <c r="E1050" s="1"/>
      <c r="F1050" s="1"/>
      <c r="G1050" s="1"/>
      <c r="H1050" s="1"/>
      <c r="I1050" s="1"/>
      <c r="K1050" s="1"/>
      <c r="L1050" s="1"/>
      <c r="M1050" s="1"/>
      <c r="N1050" s="1"/>
      <c r="O1050" s="1"/>
      <c r="P1050" s="1"/>
    </row>
    <row r="1051" spans="4:16" x14ac:dyDescent="0.25">
      <c r="D1051" s="1"/>
      <c r="E1051" s="1"/>
      <c r="F1051" s="1"/>
      <c r="G1051" s="1"/>
      <c r="H1051" s="1"/>
      <c r="I1051" s="1"/>
      <c r="K1051" s="1"/>
      <c r="L1051" s="1"/>
      <c r="M1051" s="1"/>
      <c r="N1051" s="1"/>
      <c r="O1051" s="1"/>
      <c r="P1051" s="1"/>
    </row>
    <row r="1052" spans="4:16" x14ac:dyDescent="0.25">
      <c r="D1052" s="1"/>
      <c r="E1052" s="1"/>
      <c r="F1052" s="1"/>
      <c r="G1052" s="1"/>
      <c r="H1052" s="1"/>
      <c r="I1052" s="1"/>
      <c r="K1052" s="1"/>
      <c r="L1052" s="1"/>
      <c r="M1052" s="1"/>
      <c r="N1052" s="1"/>
      <c r="O1052" s="1"/>
      <c r="P1052" s="1"/>
    </row>
    <row r="1053" spans="4:16" x14ac:dyDescent="0.25">
      <c r="D1053" s="1"/>
      <c r="E1053" s="1"/>
      <c r="F1053" s="1"/>
      <c r="G1053" s="1"/>
      <c r="H1053" s="1"/>
      <c r="I1053" s="1"/>
      <c r="K1053" s="1"/>
      <c r="L1053" s="1"/>
      <c r="M1053" s="1"/>
      <c r="N1053" s="1"/>
      <c r="O1053" s="1"/>
      <c r="P1053" s="1"/>
    </row>
    <row r="1054" spans="4:16" x14ac:dyDescent="0.25">
      <c r="D1054" s="1"/>
      <c r="E1054" s="1"/>
      <c r="F1054" s="1"/>
      <c r="G1054" s="1"/>
      <c r="H1054" s="1"/>
      <c r="I1054" s="1"/>
      <c r="K1054" s="1"/>
      <c r="L1054" s="1"/>
      <c r="M1054" s="1"/>
      <c r="N1054" s="1"/>
      <c r="O1054" s="1"/>
      <c r="P1054" s="1"/>
    </row>
    <row r="1055" spans="4:16" x14ac:dyDescent="0.25">
      <c r="D1055" s="1"/>
      <c r="E1055" s="1"/>
      <c r="F1055" s="1"/>
      <c r="G1055" s="1"/>
      <c r="H1055" s="1"/>
      <c r="I1055" s="1"/>
      <c r="K1055" s="1"/>
      <c r="L1055" s="1"/>
      <c r="M1055" s="1"/>
      <c r="N1055" s="1"/>
      <c r="O1055" s="1"/>
      <c r="P1055" s="1"/>
    </row>
    <row r="1056" spans="4:16" x14ac:dyDescent="0.25">
      <c r="D1056" s="1"/>
      <c r="E1056" s="1"/>
      <c r="F1056" s="1"/>
      <c r="G1056" s="1"/>
      <c r="H1056" s="1"/>
      <c r="I1056" s="1"/>
      <c r="K1056" s="1"/>
      <c r="L1056" s="1"/>
      <c r="M1056" s="1"/>
      <c r="N1056" s="1"/>
      <c r="O1056" s="1"/>
      <c r="P1056" s="1"/>
    </row>
    <row r="1057" spans="4:16" x14ac:dyDescent="0.25">
      <c r="D1057" s="1"/>
      <c r="E1057" s="1"/>
      <c r="F1057" s="1"/>
      <c r="G1057" s="1"/>
      <c r="H1057" s="1"/>
      <c r="I1057" s="1"/>
      <c r="K1057" s="1"/>
      <c r="L1057" s="1"/>
      <c r="M1057" s="1"/>
      <c r="N1057" s="1"/>
      <c r="O1057" s="1"/>
      <c r="P1057" s="1"/>
    </row>
    <row r="1058" spans="4:16" x14ac:dyDescent="0.25">
      <c r="D1058" s="1"/>
      <c r="E1058" s="1"/>
      <c r="F1058" s="1"/>
      <c r="G1058" s="1"/>
      <c r="H1058" s="1"/>
      <c r="I1058" s="1"/>
      <c r="K1058" s="1"/>
      <c r="L1058" s="1"/>
      <c r="M1058" s="1"/>
      <c r="N1058" s="1"/>
      <c r="O1058" s="1"/>
      <c r="P1058" s="1"/>
    </row>
    <row r="1059" spans="4:16" x14ac:dyDescent="0.25">
      <c r="D1059" s="1"/>
      <c r="E1059" s="1"/>
      <c r="F1059" s="1"/>
      <c r="G1059" s="1"/>
      <c r="H1059" s="1"/>
      <c r="I1059" s="1"/>
      <c r="K1059" s="1"/>
      <c r="L1059" s="1"/>
      <c r="M1059" s="1"/>
      <c r="N1059" s="1"/>
      <c r="O1059" s="1"/>
      <c r="P1059" s="1"/>
    </row>
    <row r="1060" spans="4:16" x14ac:dyDescent="0.25">
      <c r="D1060" s="1"/>
      <c r="E1060" s="1"/>
      <c r="F1060" s="1"/>
      <c r="G1060" s="1"/>
      <c r="H1060" s="1"/>
      <c r="I1060" s="1"/>
      <c r="K1060" s="1"/>
      <c r="L1060" s="1"/>
      <c r="M1060" s="1"/>
      <c r="N1060" s="1"/>
      <c r="O1060" s="1"/>
      <c r="P1060" s="1"/>
    </row>
    <row r="1061" spans="4:16" x14ac:dyDescent="0.25">
      <c r="D1061" s="1"/>
      <c r="E1061" s="1"/>
      <c r="F1061" s="1"/>
      <c r="G1061" s="1"/>
      <c r="H1061" s="1"/>
      <c r="I1061" s="1"/>
      <c r="K1061" s="1"/>
      <c r="L1061" s="1"/>
      <c r="M1061" s="1"/>
      <c r="N1061" s="1"/>
      <c r="O1061" s="1"/>
      <c r="P1061" s="1"/>
    </row>
    <row r="1062" spans="4:16" x14ac:dyDescent="0.25">
      <c r="D1062" s="1"/>
      <c r="E1062" s="1"/>
      <c r="F1062" s="1"/>
      <c r="G1062" s="1"/>
      <c r="H1062" s="1"/>
      <c r="I1062" s="1"/>
      <c r="K1062" s="1"/>
      <c r="L1062" s="1"/>
      <c r="M1062" s="1"/>
      <c r="N1062" s="1"/>
      <c r="O1062" s="1"/>
      <c r="P1062" s="1"/>
    </row>
    <row r="1063" spans="4:16" x14ac:dyDescent="0.25">
      <c r="D1063" s="1"/>
      <c r="E1063" s="1"/>
      <c r="F1063" s="1"/>
      <c r="G1063" s="1"/>
      <c r="H1063" s="1"/>
      <c r="I1063" s="1"/>
      <c r="K1063" s="1"/>
      <c r="L1063" s="1"/>
      <c r="M1063" s="1"/>
      <c r="N1063" s="1"/>
      <c r="O1063" s="1"/>
      <c r="P1063" s="1"/>
    </row>
    <row r="1064" spans="4:16" x14ac:dyDescent="0.25">
      <c r="D1064" s="1"/>
      <c r="E1064" s="1"/>
      <c r="F1064" s="1"/>
      <c r="G1064" s="1"/>
      <c r="H1064" s="1"/>
      <c r="I1064" s="1"/>
      <c r="K1064" s="1"/>
      <c r="L1064" s="1"/>
      <c r="M1064" s="1"/>
      <c r="N1064" s="1"/>
      <c r="O1064" s="1"/>
      <c r="P1064" s="1"/>
    </row>
    <row r="1065" spans="4:16" x14ac:dyDescent="0.25">
      <c r="D1065" s="1"/>
      <c r="E1065" s="1"/>
      <c r="F1065" s="1"/>
      <c r="G1065" s="1"/>
      <c r="H1065" s="1"/>
      <c r="I1065" s="1"/>
      <c r="K1065" s="1"/>
      <c r="L1065" s="1"/>
      <c r="M1065" s="1"/>
      <c r="N1065" s="1"/>
      <c r="O1065" s="1"/>
      <c r="P1065" s="1"/>
    </row>
    <row r="1066" spans="4:16" x14ac:dyDescent="0.25">
      <c r="D1066" s="1"/>
      <c r="E1066" s="1"/>
      <c r="F1066" s="1"/>
      <c r="G1066" s="1"/>
      <c r="H1066" s="1"/>
      <c r="I1066" s="1"/>
      <c r="K1066" s="1"/>
      <c r="L1066" s="1"/>
      <c r="M1066" s="1"/>
      <c r="N1066" s="1"/>
      <c r="O1066" s="1"/>
      <c r="P1066" s="1"/>
    </row>
    <row r="1067" spans="4:16" x14ac:dyDescent="0.25">
      <c r="D1067" s="1"/>
      <c r="E1067" s="1"/>
      <c r="F1067" s="1"/>
      <c r="G1067" s="1"/>
      <c r="H1067" s="1"/>
      <c r="I1067" s="1"/>
      <c r="K1067" s="1"/>
      <c r="L1067" s="1"/>
      <c r="M1067" s="1"/>
      <c r="N1067" s="1"/>
      <c r="O1067" s="1"/>
      <c r="P1067" s="1"/>
    </row>
    <row r="1068" spans="4:16" x14ac:dyDescent="0.25">
      <c r="D1068" s="1"/>
      <c r="E1068" s="1"/>
      <c r="F1068" s="1"/>
      <c r="G1068" s="1"/>
      <c r="H1068" s="1"/>
      <c r="I1068" s="1"/>
      <c r="K1068" s="1"/>
      <c r="L1068" s="1"/>
      <c r="M1068" s="1"/>
      <c r="N1068" s="1"/>
      <c r="O1068" s="1"/>
      <c r="P1068" s="1"/>
    </row>
    <row r="1069" spans="4:16" x14ac:dyDescent="0.25">
      <c r="D1069" s="1"/>
      <c r="E1069" s="1"/>
      <c r="F1069" s="1"/>
      <c r="G1069" s="1"/>
      <c r="H1069" s="1"/>
      <c r="I1069" s="1"/>
      <c r="K1069" s="1"/>
      <c r="L1069" s="1"/>
      <c r="M1069" s="1"/>
      <c r="N1069" s="1"/>
      <c r="O1069" s="1"/>
      <c r="P1069" s="1"/>
    </row>
    <row r="1070" spans="4:16" x14ac:dyDescent="0.25">
      <c r="D1070" s="1"/>
      <c r="E1070" s="1"/>
      <c r="F1070" s="1"/>
      <c r="G1070" s="1"/>
      <c r="H1070" s="1"/>
      <c r="I1070" s="1"/>
      <c r="K1070" s="1"/>
      <c r="L1070" s="1"/>
      <c r="M1070" s="1"/>
      <c r="N1070" s="1"/>
      <c r="O1070" s="1"/>
      <c r="P1070" s="1"/>
    </row>
    <row r="1071" spans="4:16" x14ac:dyDescent="0.25">
      <c r="D1071" s="1"/>
      <c r="E1071" s="1"/>
      <c r="F1071" s="1"/>
      <c r="G1071" s="1"/>
      <c r="H1071" s="1"/>
      <c r="I1071" s="1"/>
      <c r="K1071" s="1"/>
      <c r="L1071" s="1"/>
      <c r="M1071" s="1"/>
      <c r="N1071" s="1"/>
      <c r="O1071" s="1"/>
      <c r="P1071" s="1"/>
    </row>
    <row r="1072" spans="4:16" x14ac:dyDescent="0.25">
      <c r="D1072" s="1"/>
      <c r="E1072" s="1"/>
      <c r="F1072" s="1"/>
      <c r="G1072" s="1"/>
      <c r="H1072" s="1"/>
      <c r="I1072" s="1"/>
      <c r="K1072" s="1"/>
      <c r="L1072" s="1"/>
      <c r="M1072" s="1"/>
      <c r="N1072" s="1"/>
      <c r="O1072" s="1"/>
      <c r="P1072" s="1"/>
    </row>
    <row r="1073" spans="4:16" x14ac:dyDescent="0.25">
      <c r="D1073" s="1"/>
      <c r="E1073" s="1"/>
      <c r="F1073" s="1"/>
      <c r="G1073" s="1"/>
      <c r="H1073" s="1"/>
      <c r="I1073" s="1"/>
      <c r="K1073" s="1"/>
      <c r="L1073" s="1"/>
      <c r="M1073" s="1"/>
      <c r="N1073" s="1"/>
      <c r="O1073" s="1"/>
      <c r="P1073" s="1"/>
    </row>
    <row r="1074" spans="4:16" x14ac:dyDescent="0.25">
      <c r="D1074" s="1"/>
      <c r="E1074" s="1"/>
      <c r="F1074" s="1"/>
      <c r="G1074" s="1"/>
      <c r="H1074" s="1"/>
      <c r="I1074" s="1"/>
      <c r="K1074" s="1"/>
      <c r="L1074" s="1"/>
      <c r="M1074" s="1"/>
      <c r="N1074" s="1"/>
      <c r="O1074" s="1"/>
      <c r="P1074" s="1"/>
    </row>
    <row r="1075" spans="4:16" x14ac:dyDescent="0.25">
      <c r="D1075" s="1"/>
      <c r="E1075" s="1"/>
      <c r="F1075" s="1"/>
      <c r="G1075" s="1"/>
      <c r="H1075" s="1"/>
      <c r="I1075" s="1"/>
      <c r="K1075" s="1"/>
      <c r="L1075" s="1"/>
      <c r="M1075" s="1"/>
      <c r="N1075" s="1"/>
      <c r="O1075" s="1"/>
      <c r="P1075" s="1"/>
    </row>
    <row r="1076" spans="4:16" x14ac:dyDescent="0.25">
      <c r="D1076" s="1"/>
      <c r="E1076" s="1"/>
      <c r="F1076" s="1"/>
      <c r="G1076" s="1"/>
      <c r="H1076" s="1"/>
      <c r="I1076" s="1"/>
      <c r="K1076" s="1"/>
      <c r="L1076" s="1"/>
      <c r="M1076" s="1"/>
      <c r="N1076" s="1"/>
      <c r="O1076" s="1"/>
      <c r="P1076" s="1"/>
    </row>
    <row r="1077" spans="4:16" x14ac:dyDescent="0.25">
      <c r="D1077" s="1"/>
      <c r="E1077" s="1"/>
      <c r="F1077" s="1"/>
      <c r="G1077" s="1"/>
      <c r="H1077" s="1"/>
      <c r="I1077" s="1"/>
      <c r="K1077" s="1"/>
      <c r="L1077" s="1"/>
      <c r="M1077" s="1"/>
      <c r="N1077" s="1"/>
      <c r="O1077" s="1"/>
      <c r="P1077" s="1"/>
    </row>
    <row r="1078" spans="4:16" x14ac:dyDescent="0.25">
      <c r="D1078" s="1"/>
      <c r="E1078" s="1"/>
      <c r="F1078" s="1"/>
      <c r="G1078" s="1"/>
      <c r="H1078" s="1"/>
      <c r="I1078" s="1"/>
      <c r="K1078" s="1"/>
      <c r="L1078" s="1"/>
      <c r="M1078" s="1"/>
      <c r="N1078" s="1"/>
      <c r="O1078" s="1"/>
      <c r="P1078" s="1"/>
    </row>
    <row r="1079" spans="4:16" x14ac:dyDescent="0.25">
      <c r="D1079" s="1"/>
      <c r="E1079" s="1"/>
      <c r="F1079" s="1"/>
      <c r="G1079" s="1"/>
      <c r="H1079" s="1"/>
      <c r="I1079" s="1"/>
      <c r="K1079" s="1"/>
      <c r="L1079" s="1"/>
      <c r="M1079" s="1"/>
      <c r="N1079" s="1"/>
      <c r="O1079" s="1"/>
      <c r="P1079" s="1"/>
    </row>
    <row r="1080" spans="4:16" x14ac:dyDescent="0.25">
      <c r="D1080" s="1"/>
      <c r="E1080" s="1"/>
      <c r="F1080" s="1"/>
      <c r="G1080" s="1"/>
      <c r="H1080" s="1"/>
      <c r="I1080" s="1"/>
      <c r="K1080" s="1"/>
      <c r="L1080" s="1"/>
      <c r="M1080" s="1"/>
      <c r="N1080" s="1"/>
      <c r="O1080" s="1"/>
      <c r="P1080" s="1"/>
    </row>
    <row r="1081" spans="4:16" x14ac:dyDescent="0.25">
      <c r="D1081" s="1"/>
      <c r="E1081" s="1"/>
      <c r="F1081" s="1"/>
      <c r="G1081" s="1"/>
      <c r="H1081" s="1"/>
      <c r="I1081" s="1"/>
      <c r="K1081" s="1"/>
      <c r="L1081" s="1"/>
      <c r="M1081" s="1"/>
      <c r="N1081" s="1"/>
      <c r="O1081" s="1"/>
      <c r="P1081" s="1"/>
    </row>
    <row r="1082" spans="4:16" x14ac:dyDescent="0.25">
      <c r="D1082" s="1"/>
      <c r="E1082" s="1"/>
      <c r="F1082" s="1"/>
      <c r="G1082" s="1"/>
      <c r="H1082" s="1"/>
      <c r="I1082" s="1"/>
      <c r="K1082" s="1"/>
      <c r="L1082" s="1"/>
      <c r="M1082" s="1"/>
      <c r="N1082" s="1"/>
      <c r="O1082" s="1"/>
      <c r="P1082" s="1"/>
    </row>
    <row r="1083" spans="4:16" x14ac:dyDescent="0.25">
      <c r="D1083" s="1"/>
      <c r="E1083" s="1"/>
      <c r="F1083" s="1"/>
      <c r="G1083" s="1"/>
      <c r="H1083" s="1"/>
      <c r="I1083" s="1"/>
      <c r="K1083" s="1"/>
      <c r="L1083" s="1"/>
      <c r="M1083" s="1"/>
      <c r="N1083" s="1"/>
      <c r="O1083" s="1"/>
      <c r="P1083" s="1"/>
    </row>
    <row r="1084" spans="4:16" x14ac:dyDescent="0.25">
      <c r="D1084" s="1"/>
      <c r="E1084" s="1"/>
      <c r="F1084" s="1"/>
      <c r="G1084" s="1"/>
      <c r="H1084" s="1"/>
      <c r="I1084" s="1"/>
      <c r="K1084" s="1"/>
      <c r="L1084" s="1"/>
      <c r="M1084" s="1"/>
      <c r="N1084" s="1"/>
      <c r="O1084" s="1"/>
      <c r="P1084" s="1"/>
    </row>
    <row r="1085" spans="4:16" x14ac:dyDescent="0.25">
      <c r="D1085" s="1"/>
      <c r="E1085" s="1"/>
      <c r="F1085" s="1"/>
      <c r="G1085" s="1"/>
      <c r="H1085" s="1"/>
      <c r="I1085" s="1"/>
      <c r="K1085" s="1"/>
      <c r="L1085" s="1"/>
      <c r="M1085" s="1"/>
      <c r="N1085" s="1"/>
      <c r="O1085" s="1"/>
      <c r="P1085" s="1"/>
    </row>
    <row r="1086" spans="4:16" x14ac:dyDescent="0.25">
      <c r="D1086" s="1"/>
      <c r="E1086" s="1"/>
      <c r="F1086" s="1"/>
      <c r="G1086" s="1"/>
      <c r="H1086" s="1"/>
      <c r="I1086" s="1"/>
      <c r="K1086" s="1"/>
      <c r="L1086" s="1"/>
      <c r="M1086" s="1"/>
      <c r="N1086" s="1"/>
      <c r="O1086" s="1"/>
      <c r="P1086" s="1"/>
    </row>
    <row r="1087" spans="4:16" x14ac:dyDescent="0.25">
      <c r="D1087" s="1"/>
      <c r="E1087" s="1"/>
      <c r="F1087" s="1"/>
      <c r="G1087" s="1"/>
      <c r="H1087" s="1"/>
      <c r="I1087" s="1"/>
      <c r="K1087" s="1"/>
      <c r="L1087" s="1"/>
      <c r="M1087" s="1"/>
      <c r="N1087" s="1"/>
      <c r="O1087" s="1"/>
      <c r="P1087" s="1"/>
    </row>
    <row r="1088" spans="4:16" x14ac:dyDescent="0.25">
      <c r="D1088" s="1"/>
      <c r="E1088" s="1"/>
      <c r="F1088" s="1"/>
      <c r="G1088" s="1"/>
      <c r="H1088" s="1"/>
      <c r="I1088" s="1"/>
      <c r="K1088" s="1"/>
      <c r="L1088" s="1"/>
      <c r="M1088" s="1"/>
      <c r="N1088" s="1"/>
      <c r="O1088" s="1"/>
      <c r="P1088" s="1"/>
    </row>
    <row r="1089" spans="4:16" x14ac:dyDescent="0.25">
      <c r="D1089" s="1"/>
      <c r="E1089" s="1"/>
      <c r="F1089" s="1"/>
      <c r="G1089" s="1"/>
      <c r="H1089" s="1"/>
      <c r="I1089" s="1"/>
      <c r="K1089" s="1"/>
      <c r="L1089" s="1"/>
      <c r="M1089" s="1"/>
      <c r="N1089" s="1"/>
      <c r="O1089" s="1"/>
      <c r="P1089" s="1"/>
    </row>
    <row r="1090" spans="4:16" x14ac:dyDescent="0.25">
      <c r="D1090" s="1"/>
      <c r="E1090" s="1"/>
      <c r="F1090" s="1"/>
      <c r="G1090" s="1"/>
      <c r="H1090" s="1"/>
      <c r="I1090" s="1"/>
      <c r="K1090" s="1"/>
      <c r="L1090" s="1"/>
      <c r="M1090" s="1"/>
      <c r="N1090" s="1"/>
      <c r="O1090" s="1"/>
      <c r="P1090" s="1"/>
    </row>
    <row r="1091" spans="4:16" x14ac:dyDescent="0.25">
      <c r="D1091" s="1"/>
      <c r="E1091" s="1"/>
      <c r="F1091" s="1"/>
      <c r="G1091" s="1"/>
      <c r="H1091" s="1"/>
      <c r="I1091" s="1"/>
      <c r="K1091" s="1"/>
      <c r="L1091" s="1"/>
      <c r="M1091" s="1"/>
      <c r="N1091" s="1"/>
      <c r="O1091" s="1"/>
      <c r="P1091" s="1"/>
    </row>
    <row r="1092" spans="4:16" x14ac:dyDescent="0.25">
      <c r="D1092" s="1"/>
      <c r="E1092" s="1"/>
      <c r="F1092" s="1"/>
      <c r="G1092" s="1"/>
      <c r="H1092" s="1"/>
      <c r="I1092" s="1"/>
      <c r="K1092" s="1"/>
      <c r="L1092" s="1"/>
      <c r="M1092" s="1"/>
      <c r="N1092" s="1"/>
      <c r="O1092" s="1"/>
      <c r="P1092" s="1"/>
    </row>
    <row r="1093" spans="4:16" x14ac:dyDescent="0.25">
      <c r="D1093" s="1"/>
      <c r="E1093" s="1"/>
      <c r="F1093" s="1"/>
      <c r="G1093" s="1"/>
      <c r="H1093" s="1"/>
      <c r="I1093" s="1"/>
      <c r="K1093" s="1"/>
      <c r="L1093" s="1"/>
      <c r="M1093" s="1"/>
      <c r="N1093" s="1"/>
      <c r="O1093" s="1"/>
      <c r="P1093" s="1"/>
    </row>
    <row r="1094" spans="4:16" x14ac:dyDescent="0.25">
      <c r="D1094" s="1"/>
      <c r="E1094" s="1"/>
      <c r="F1094" s="1"/>
      <c r="G1094" s="1"/>
      <c r="H1094" s="1"/>
      <c r="I1094" s="1"/>
      <c r="K1094" s="1"/>
      <c r="L1094" s="1"/>
      <c r="M1094" s="1"/>
      <c r="N1094" s="1"/>
      <c r="O1094" s="1"/>
      <c r="P1094" s="1"/>
    </row>
    <row r="1095" spans="4:16" x14ac:dyDescent="0.25">
      <c r="D1095" s="1"/>
      <c r="E1095" s="1"/>
      <c r="F1095" s="1"/>
      <c r="G1095" s="1"/>
      <c r="H1095" s="1"/>
      <c r="I1095" s="1"/>
      <c r="K1095" s="1"/>
      <c r="L1095" s="1"/>
      <c r="M1095" s="1"/>
      <c r="N1095" s="1"/>
      <c r="O1095" s="1"/>
      <c r="P1095" s="1"/>
    </row>
    <row r="1096" spans="4:16" x14ac:dyDescent="0.25">
      <c r="D1096" s="1"/>
      <c r="E1096" s="1"/>
      <c r="F1096" s="1"/>
      <c r="G1096" s="1"/>
      <c r="H1096" s="1"/>
      <c r="I1096" s="1"/>
      <c r="K1096" s="1"/>
      <c r="L1096" s="1"/>
      <c r="M1096" s="1"/>
      <c r="N1096" s="1"/>
      <c r="O1096" s="1"/>
      <c r="P1096" s="1"/>
    </row>
    <row r="1097" spans="4:16" x14ac:dyDescent="0.25">
      <c r="D1097" s="1"/>
      <c r="E1097" s="1"/>
      <c r="F1097" s="1"/>
      <c r="G1097" s="1"/>
      <c r="H1097" s="1"/>
      <c r="I1097" s="1"/>
      <c r="K1097" s="1"/>
      <c r="L1097" s="1"/>
      <c r="M1097" s="1"/>
      <c r="N1097" s="1"/>
      <c r="O1097" s="1"/>
      <c r="P1097" s="1"/>
    </row>
    <row r="1098" spans="4:16" x14ac:dyDescent="0.25">
      <c r="D1098" s="1"/>
      <c r="E1098" s="1"/>
      <c r="F1098" s="1"/>
      <c r="G1098" s="1"/>
      <c r="H1098" s="1"/>
      <c r="I1098" s="1"/>
      <c r="K1098" s="1"/>
      <c r="L1098" s="1"/>
      <c r="M1098" s="1"/>
      <c r="N1098" s="1"/>
      <c r="O1098" s="1"/>
      <c r="P1098" s="1"/>
    </row>
    <row r="1099" spans="4:16" x14ac:dyDescent="0.25">
      <c r="D1099" s="1"/>
      <c r="E1099" s="1"/>
      <c r="F1099" s="1"/>
      <c r="G1099" s="1"/>
      <c r="H1099" s="1"/>
      <c r="I1099" s="1"/>
      <c r="K1099" s="1"/>
      <c r="L1099" s="1"/>
      <c r="M1099" s="1"/>
      <c r="N1099" s="1"/>
      <c r="O1099" s="1"/>
      <c r="P1099" s="1"/>
    </row>
    <row r="1100" spans="4:16" x14ac:dyDescent="0.25">
      <c r="D1100" s="1"/>
      <c r="E1100" s="1"/>
      <c r="F1100" s="1"/>
      <c r="G1100" s="1"/>
      <c r="H1100" s="1"/>
      <c r="I1100" s="1"/>
      <c r="K1100" s="1"/>
      <c r="L1100" s="1"/>
      <c r="M1100" s="1"/>
      <c r="N1100" s="1"/>
      <c r="O1100" s="1"/>
      <c r="P1100" s="1"/>
    </row>
    <row r="1101" spans="4:16" x14ac:dyDescent="0.25">
      <c r="D1101" s="1"/>
      <c r="E1101" s="1"/>
      <c r="F1101" s="1"/>
      <c r="G1101" s="1"/>
      <c r="H1101" s="1"/>
      <c r="I1101" s="1"/>
      <c r="K1101" s="1"/>
      <c r="L1101" s="1"/>
      <c r="M1101" s="1"/>
      <c r="N1101" s="1"/>
      <c r="O1101" s="1"/>
      <c r="P1101" s="1"/>
    </row>
    <row r="1102" spans="4:16" x14ac:dyDescent="0.25">
      <c r="D1102" s="1"/>
      <c r="E1102" s="1"/>
      <c r="F1102" s="1"/>
      <c r="G1102" s="1"/>
      <c r="H1102" s="1"/>
      <c r="I1102" s="1"/>
      <c r="K1102" s="1"/>
      <c r="L1102" s="1"/>
      <c r="M1102" s="1"/>
      <c r="N1102" s="1"/>
      <c r="O1102" s="1"/>
      <c r="P1102" s="1"/>
    </row>
    <row r="1103" spans="4:16" x14ac:dyDescent="0.25">
      <c r="D1103" s="1"/>
      <c r="E1103" s="1"/>
      <c r="F1103" s="1"/>
      <c r="G1103" s="1"/>
      <c r="H1103" s="1"/>
      <c r="I1103" s="1"/>
      <c r="K1103" s="1"/>
      <c r="L1103" s="1"/>
      <c r="M1103" s="1"/>
      <c r="N1103" s="1"/>
      <c r="O1103" s="1"/>
      <c r="P1103" s="1"/>
    </row>
    <row r="1104" spans="4:16" x14ac:dyDescent="0.25">
      <c r="D1104" s="1"/>
      <c r="E1104" s="1"/>
      <c r="F1104" s="1"/>
      <c r="G1104" s="1"/>
      <c r="H1104" s="1"/>
      <c r="I1104" s="1"/>
      <c r="K1104" s="1"/>
      <c r="L1104" s="1"/>
      <c r="M1104" s="1"/>
      <c r="N1104" s="1"/>
      <c r="O1104" s="1"/>
      <c r="P1104" s="1"/>
    </row>
    <row r="1105" spans="4:16" x14ac:dyDescent="0.25">
      <c r="D1105" s="1"/>
      <c r="E1105" s="1"/>
      <c r="F1105" s="1"/>
      <c r="G1105" s="1"/>
      <c r="H1105" s="1"/>
      <c r="I1105" s="1"/>
      <c r="K1105" s="1"/>
      <c r="L1105" s="1"/>
      <c r="M1105" s="1"/>
      <c r="N1105" s="1"/>
      <c r="O1105" s="1"/>
      <c r="P1105" s="1"/>
    </row>
    <row r="1106" spans="4:16" x14ac:dyDescent="0.25">
      <c r="D1106" s="1"/>
      <c r="E1106" s="1"/>
      <c r="F1106" s="1"/>
      <c r="G1106" s="1"/>
      <c r="H1106" s="1"/>
      <c r="I1106" s="1"/>
      <c r="K1106" s="1"/>
      <c r="L1106" s="1"/>
      <c r="M1106" s="1"/>
      <c r="N1106" s="1"/>
      <c r="O1106" s="1"/>
      <c r="P1106" s="1"/>
    </row>
    <row r="1107" spans="4:16" x14ac:dyDescent="0.25">
      <c r="D1107" s="1"/>
      <c r="E1107" s="1"/>
      <c r="F1107" s="1"/>
      <c r="G1107" s="1"/>
      <c r="H1107" s="1"/>
      <c r="I1107" s="1"/>
      <c r="K1107" s="1"/>
      <c r="L1107" s="1"/>
      <c r="M1107" s="1"/>
      <c r="N1107" s="1"/>
      <c r="O1107" s="1"/>
      <c r="P1107" s="1"/>
    </row>
    <row r="1108" spans="4:16" x14ac:dyDescent="0.25">
      <c r="D1108" s="1"/>
      <c r="E1108" s="1"/>
      <c r="F1108" s="1"/>
      <c r="G1108" s="1"/>
      <c r="H1108" s="1"/>
      <c r="I1108" s="1"/>
      <c r="K1108" s="1"/>
      <c r="L1108" s="1"/>
      <c r="M1108" s="1"/>
      <c r="N1108" s="1"/>
      <c r="O1108" s="1"/>
      <c r="P1108" s="1"/>
    </row>
    <row r="1109" spans="4:16" x14ac:dyDescent="0.25">
      <c r="D1109" s="1"/>
      <c r="E1109" s="1"/>
      <c r="F1109" s="1"/>
      <c r="G1109" s="1"/>
      <c r="H1109" s="1"/>
      <c r="I1109" s="1"/>
      <c r="K1109" s="1"/>
      <c r="L1109" s="1"/>
      <c r="M1109" s="1"/>
      <c r="N1109" s="1"/>
      <c r="O1109" s="1"/>
      <c r="P1109" s="1"/>
    </row>
    <row r="1110" spans="4:16" x14ac:dyDescent="0.25">
      <c r="D1110" s="1"/>
      <c r="E1110" s="1"/>
      <c r="F1110" s="1"/>
      <c r="G1110" s="1"/>
      <c r="H1110" s="1"/>
      <c r="I1110" s="1"/>
      <c r="K1110" s="1"/>
      <c r="L1110" s="1"/>
      <c r="M1110" s="1"/>
      <c r="N1110" s="1"/>
      <c r="O1110" s="1"/>
      <c r="P1110" s="1"/>
    </row>
    <row r="1111" spans="4:16" x14ac:dyDescent="0.25">
      <c r="D1111" s="1"/>
      <c r="E1111" s="1"/>
      <c r="F1111" s="1"/>
      <c r="G1111" s="1"/>
      <c r="H1111" s="1"/>
      <c r="I1111" s="1"/>
      <c r="K1111" s="1"/>
      <c r="L1111" s="1"/>
      <c r="M1111" s="1"/>
      <c r="N1111" s="1"/>
      <c r="O1111" s="1"/>
      <c r="P1111" s="1"/>
    </row>
    <row r="1112" spans="4:16" x14ac:dyDescent="0.25">
      <c r="D1112" s="1"/>
      <c r="E1112" s="1"/>
      <c r="F1112" s="1"/>
      <c r="G1112" s="1"/>
      <c r="H1112" s="1"/>
      <c r="I1112" s="1"/>
      <c r="K1112" s="1"/>
      <c r="L1112" s="1"/>
      <c r="M1112" s="1"/>
      <c r="N1112" s="1"/>
      <c r="O1112" s="1"/>
      <c r="P1112" s="1"/>
    </row>
    <row r="1113" spans="4:16" x14ac:dyDescent="0.25">
      <c r="D1113" s="1"/>
      <c r="E1113" s="1"/>
      <c r="F1113" s="1"/>
      <c r="G1113" s="1"/>
      <c r="H1113" s="1"/>
      <c r="I1113" s="1"/>
      <c r="K1113" s="1"/>
      <c r="L1113" s="1"/>
      <c r="M1113" s="1"/>
      <c r="N1113" s="1"/>
      <c r="O1113" s="1"/>
      <c r="P1113" s="1"/>
    </row>
    <row r="1114" spans="4:16" x14ac:dyDescent="0.25">
      <c r="D1114" s="1"/>
      <c r="E1114" s="1"/>
      <c r="F1114" s="1"/>
      <c r="G1114" s="1"/>
      <c r="H1114" s="1"/>
      <c r="I1114" s="1"/>
      <c r="K1114" s="1"/>
      <c r="L1114" s="1"/>
      <c r="M1114" s="1"/>
      <c r="N1114" s="1"/>
      <c r="O1114" s="1"/>
      <c r="P1114" s="1"/>
    </row>
    <row r="1115" spans="4:16" x14ac:dyDescent="0.25">
      <c r="D1115" s="1"/>
      <c r="E1115" s="1"/>
      <c r="F1115" s="1"/>
      <c r="G1115" s="1"/>
      <c r="H1115" s="1"/>
      <c r="I1115" s="1"/>
      <c r="K1115" s="1"/>
      <c r="L1115" s="1"/>
      <c r="M1115" s="1"/>
      <c r="N1115" s="1"/>
      <c r="O1115" s="1"/>
      <c r="P1115" s="1"/>
    </row>
    <row r="1116" spans="4:16" x14ac:dyDescent="0.25">
      <c r="D1116" s="1"/>
      <c r="E1116" s="1"/>
      <c r="F1116" s="1"/>
      <c r="G1116" s="1"/>
      <c r="H1116" s="1"/>
      <c r="I1116" s="1"/>
      <c r="K1116" s="1"/>
      <c r="L1116" s="1"/>
      <c r="M1116" s="1"/>
      <c r="N1116" s="1"/>
      <c r="O1116" s="1"/>
      <c r="P1116" s="1"/>
    </row>
    <row r="1117" spans="4:16" x14ac:dyDescent="0.25">
      <c r="D1117" s="1"/>
      <c r="E1117" s="1"/>
      <c r="F1117" s="1"/>
      <c r="G1117" s="1"/>
      <c r="H1117" s="1"/>
      <c r="I1117" s="1"/>
      <c r="K1117" s="1"/>
      <c r="L1117" s="1"/>
      <c r="M1117" s="1"/>
      <c r="N1117" s="1"/>
      <c r="O1117" s="1"/>
      <c r="P1117" s="1"/>
    </row>
    <row r="1118" spans="4:16" x14ac:dyDescent="0.25">
      <c r="D1118" s="1"/>
      <c r="E1118" s="1"/>
      <c r="F1118" s="1"/>
      <c r="G1118" s="1"/>
      <c r="H1118" s="1"/>
      <c r="I1118" s="1"/>
      <c r="K1118" s="1"/>
      <c r="L1118" s="1"/>
      <c r="M1118" s="1"/>
      <c r="N1118" s="1"/>
      <c r="O1118" s="1"/>
      <c r="P1118" s="1"/>
    </row>
    <row r="1119" spans="4:16" x14ac:dyDescent="0.25">
      <c r="D1119" s="1"/>
      <c r="E1119" s="1"/>
      <c r="F1119" s="1"/>
      <c r="G1119" s="1"/>
      <c r="H1119" s="1"/>
      <c r="I1119" s="1"/>
      <c r="K1119" s="1"/>
      <c r="L1119" s="1"/>
      <c r="M1119" s="1"/>
      <c r="N1119" s="1"/>
      <c r="O1119" s="1"/>
      <c r="P1119" s="1"/>
    </row>
    <row r="1120" spans="4:16" x14ac:dyDescent="0.25">
      <c r="D1120" s="1"/>
      <c r="E1120" s="1"/>
      <c r="F1120" s="1"/>
      <c r="G1120" s="1"/>
      <c r="H1120" s="1"/>
      <c r="I1120" s="1"/>
      <c r="K1120" s="1"/>
      <c r="L1120" s="1"/>
      <c r="M1120" s="1"/>
      <c r="N1120" s="1"/>
      <c r="O1120" s="1"/>
      <c r="P1120" s="1"/>
    </row>
    <row r="1121" spans="4:16" x14ac:dyDescent="0.25">
      <c r="D1121" s="1"/>
      <c r="E1121" s="1"/>
      <c r="F1121" s="1"/>
      <c r="G1121" s="1"/>
      <c r="H1121" s="1"/>
      <c r="I1121" s="1"/>
      <c r="K1121" s="1"/>
      <c r="L1121" s="1"/>
      <c r="M1121" s="1"/>
      <c r="N1121" s="1"/>
      <c r="O1121" s="1"/>
      <c r="P1121" s="1"/>
    </row>
    <row r="1122" spans="4:16" x14ac:dyDescent="0.25">
      <c r="D1122" s="1"/>
      <c r="E1122" s="1"/>
      <c r="F1122" s="1"/>
      <c r="G1122" s="1"/>
      <c r="H1122" s="1"/>
      <c r="I1122" s="1"/>
      <c r="K1122" s="1"/>
      <c r="L1122" s="1"/>
      <c r="M1122" s="1"/>
      <c r="N1122" s="1"/>
      <c r="O1122" s="1"/>
      <c r="P1122" s="1"/>
    </row>
    <row r="1123" spans="4:16" x14ac:dyDescent="0.25">
      <c r="D1123" s="1"/>
      <c r="E1123" s="1"/>
      <c r="F1123" s="1"/>
      <c r="G1123" s="1"/>
      <c r="H1123" s="1"/>
      <c r="I1123" s="1"/>
      <c r="K1123" s="1"/>
      <c r="L1123" s="1"/>
      <c r="M1123" s="1"/>
      <c r="N1123" s="1"/>
      <c r="O1123" s="1"/>
      <c r="P1123" s="1"/>
    </row>
    <row r="1124" spans="4:16" x14ac:dyDescent="0.25">
      <c r="D1124" s="1"/>
      <c r="E1124" s="1"/>
      <c r="F1124" s="1"/>
      <c r="G1124" s="1"/>
      <c r="H1124" s="1"/>
      <c r="I1124" s="1"/>
      <c r="K1124" s="1"/>
      <c r="L1124" s="1"/>
      <c r="M1124" s="1"/>
      <c r="N1124" s="1"/>
      <c r="O1124" s="1"/>
      <c r="P1124" s="1"/>
    </row>
    <row r="1125" spans="4:16" x14ac:dyDescent="0.25">
      <c r="D1125" s="1"/>
      <c r="E1125" s="1"/>
      <c r="F1125" s="1"/>
      <c r="G1125" s="1"/>
      <c r="H1125" s="1"/>
      <c r="I1125" s="1"/>
      <c r="K1125" s="1"/>
      <c r="L1125" s="1"/>
      <c r="M1125" s="1"/>
      <c r="N1125" s="1"/>
      <c r="O1125" s="1"/>
      <c r="P1125" s="1"/>
    </row>
    <row r="1126" spans="4:16" x14ac:dyDescent="0.25">
      <c r="D1126" s="1"/>
      <c r="E1126" s="1"/>
      <c r="F1126" s="1"/>
      <c r="G1126" s="1"/>
      <c r="H1126" s="1"/>
      <c r="I1126" s="1"/>
      <c r="K1126" s="1"/>
      <c r="L1126" s="1"/>
      <c r="M1126" s="1"/>
      <c r="N1126" s="1"/>
      <c r="O1126" s="1"/>
      <c r="P1126" s="1"/>
    </row>
    <row r="1127" spans="4:16" x14ac:dyDescent="0.25">
      <c r="D1127" s="1"/>
      <c r="E1127" s="1"/>
      <c r="F1127" s="1"/>
      <c r="G1127" s="1"/>
      <c r="H1127" s="1"/>
      <c r="I1127" s="1"/>
      <c r="K1127" s="1"/>
      <c r="L1127" s="1"/>
      <c r="M1127" s="1"/>
      <c r="N1127" s="1"/>
      <c r="O1127" s="1"/>
      <c r="P1127" s="1"/>
    </row>
    <row r="1128" spans="4:16" x14ac:dyDescent="0.25">
      <c r="D1128" s="1"/>
      <c r="E1128" s="1"/>
      <c r="F1128" s="1"/>
      <c r="G1128" s="1"/>
      <c r="H1128" s="1"/>
      <c r="I1128" s="1"/>
      <c r="K1128" s="1"/>
      <c r="L1128" s="1"/>
      <c r="M1128" s="1"/>
      <c r="N1128" s="1"/>
      <c r="O1128" s="1"/>
      <c r="P1128" s="1"/>
    </row>
    <row r="1129" spans="4:16" x14ac:dyDescent="0.25">
      <c r="D1129" s="1"/>
      <c r="E1129" s="1"/>
      <c r="F1129" s="1"/>
      <c r="G1129" s="1"/>
      <c r="H1129" s="1"/>
      <c r="I1129" s="1"/>
      <c r="K1129" s="1"/>
      <c r="L1129" s="1"/>
      <c r="M1129" s="1"/>
      <c r="N1129" s="1"/>
      <c r="O1129" s="1"/>
      <c r="P1129" s="1"/>
    </row>
    <row r="1130" spans="4:16" x14ac:dyDescent="0.25">
      <c r="D1130" s="1"/>
      <c r="E1130" s="1"/>
      <c r="F1130" s="1"/>
      <c r="G1130" s="1"/>
      <c r="H1130" s="1"/>
      <c r="I1130" s="1"/>
      <c r="K1130" s="1"/>
      <c r="L1130" s="1"/>
      <c r="M1130" s="1"/>
      <c r="N1130" s="1"/>
      <c r="O1130" s="1"/>
      <c r="P1130" s="1"/>
    </row>
    <row r="1131" spans="4:16" x14ac:dyDescent="0.25">
      <c r="D1131" s="1"/>
      <c r="E1131" s="1"/>
      <c r="F1131" s="1"/>
      <c r="G1131" s="1"/>
      <c r="H1131" s="1"/>
      <c r="I1131" s="1"/>
      <c r="K1131" s="1"/>
      <c r="L1131" s="1"/>
      <c r="M1131" s="1"/>
      <c r="N1131" s="1"/>
      <c r="O1131" s="1"/>
      <c r="P1131" s="1"/>
    </row>
    <row r="1132" spans="4:16" x14ac:dyDescent="0.25">
      <c r="D1132" s="1"/>
      <c r="E1132" s="1"/>
      <c r="F1132" s="1"/>
      <c r="G1132" s="1"/>
      <c r="H1132" s="1"/>
      <c r="I1132" s="1"/>
      <c r="K1132" s="1"/>
      <c r="L1132" s="1"/>
      <c r="M1132" s="1"/>
      <c r="N1132" s="1"/>
      <c r="O1132" s="1"/>
      <c r="P1132" s="1"/>
    </row>
    <row r="1133" spans="4:16" x14ac:dyDescent="0.25">
      <c r="D1133" s="1"/>
      <c r="E1133" s="1"/>
      <c r="F1133" s="1"/>
      <c r="G1133" s="1"/>
      <c r="H1133" s="1"/>
      <c r="I1133" s="1"/>
      <c r="K1133" s="1"/>
      <c r="L1133" s="1"/>
      <c r="M1133" s="1"/>
      <c r="N1133" s="1"/>
      <c r="O1133" s="1"/>
      <c r="P1133" s="1"/>
    </row>
    <row r="1134" spans="4:16" x14ac:dyDescent="0.25">
      <c r="D1134" s="1"/>
      <c r="E1134" s="1"/>
      <c r="F1134" s="1"/>
      <c r="G1134" s="1"/>
      <c r="H1134" s="1"/>
      <c r="I1134" s="1"/>
      <c r="K1134" s="1"/>
      <c r="L1134" s="1"/>
      <c r="M1134" s="1"/>
      <c r="N1134" s="1"/>
      <c r="O1134" s="1"/>
      <c r="P1134" s="1"/>
    </row>
    <row r="1135" spans="4:16" x14ac:dyDescent="0.25">
      <c r="D1135" s="1"/>
      <c r="E1135" s="1"/>
      <c r="F1135" s="1"/>
      <c r="G1135" s="1"/>
      <c r="H1135" s="1"/>
      <c r="I1135" s="1"/>
      <c r="K1135" s="1"/>
      <c r="L1135" s="1"/>
      <c r="M1135" s="1"/>
      <c r="N1135" s="1"/>
      <c r="O1135" s="1"/>
      <c r="P1135" s="1"/>
    </row>
    <row r="1136" spans="4:16" x14ac:dyDescent="0.25">
      <c r="D1136" s="1"/>
      <c r="E1136" s="1"/>
      <c r="F1136" s="1"/>
      <c r="G1136" s="1"/>
      <c r="H1136" s="1"/>
      <c r="I1136" s="1"/>
      <c r="K1136" s="1"/>
      <c r="L1136" s="1"/>
      <c r="M1136" s="1"/>
      <c r="N1136" s="1"/>
      <c r="O1136" s="1"/>
      <c r="P1136" s="1"/>
    </row>
    <row r="1137" spans="4:16" x14ac:dyDescent="0.25">
      <c r="D1137" s="1"/>
      <c r="E1137" s="1"/>
      <c r="F1137" s="1"/>
      <c r="G1137" s="1"/>
      <c r="H1137" s="1"/>
      <c r="I1137" s="1"/>
      <c r="K1137" s="1"/>
      <c r="L1137" s="1"/>
      <c r="M1137" s="1"/>
      <c r="N1137" s="1"/>
      <c r="O1137" s="1"/>
      <c r="P1137" s="1"/>
    </row>
    <row r="1138" spans="4:16" x14ac:dyDescent="0.25">
      <c r="D1138" s="1"/>
      <c r="E1138" s="1"/>
      <c r="F1138" s="1"/>
      <c r="G1138" s="1"/>
      <c r="H1138" s="1"/>
      <c r="I1138" s="1"/>
      <c r="K1138" s="1"/>
      <c r="L1138" s="1"/>
      <c r="M1138" s="1"/>
      <c r="N1138" s="1"/>
      <c r="O1138" s="1"/>
      <c r="P1138" s="1"/>
    </row>
    <row r="1139" spans="4:16" x14ac:dyDescent="0.25">
      <c r="D1139" s="1"/>
      <c r="E1139" s="1"/>
      <c r="F1139" s="1"/>
      <c r="G1139" s="1"/>
      <c r="H1139" s="1"/>
      <c r="I1139" s="1"/>
      <c r="K1139" s="1"/>
      <c r="L1139" s="1"/>
      <c r="M1139" s="1"/>
      <c r="N1139" s="1"/>
      <c r="O1139" s="1"/>
      <c r="P1139" s="1"/>
    </row>
    <row r="1140" spans="4:16" x14ac:dyDescent="0.25">
      <c r="D1140" s="1"/>
      <c r="E1140" s="1"/>
      <c r="F1140" s="1"/>
      <c r="G1140" s="1"/>
      <c r="H1140" s="1"/>
      <c r="I1140" s="1"/>
      <c r="K1140" s="1"/>
      <c r="L1140" s="1"/>
      <c r="M1140" s="1"/>
      <c r="N1140" s="1"/>
      <c r="O1140" s="1"/>
      <c r="P1140" s="1"/>
    </row>
    <row r="1141" spans="4:16" x14ac:dyDescent="0.25">
      <c r="D1141" s="1"/>
      <c r="E1141" s="1"/>
      <c r="F1141" s="1"/>
      <c r="G1141" s="1"/>
      <c r="H1141" s="1"/>
      <c r="I1141" s="1"/>
      <c r="K1141" s="1"/>
      <c r="L1141" s="1"/>
      <c r="M1141" s="1"/>
      <c r="N1141" s="1"/>
      <c r="O1141" s="1"/>
      <c r="P1141" s="1"/>
    </row>
    <row r="1142" spans="4:16" x14ac:dyDescent="0.25">
      <c r="D1142" s="1"/>
      <c r="E1142" s="1"/>
      <c r="F1142" s="1"/>
      <c r="G1142" s="1"/>
      <c r="H1142" s="1"/>
      <c r="I1142" s="1"/>
      <c r="K1142" s="1"/>
      <c r="L1142" s="1"/>
      <c r="M1142" s="1"/>
      <c r="N1142" s="1"/>
      <c r="O1142" s="1"/>
      <c r="P1142" s="1"/>
    </row>
    <row r="1143" spans="4:16" x14ac:dyDescent="0.25">
      <c r="D1143" s="1"/>
      <c r="E1143" s="1"/>
      <c r="F1143" s="1"/>
      <c r="G1143" s="1"/>
      <c r="H1143" s="1"/>
      <c r="I1143" s="1"/>
      <c r="K1143" s="1"/>
      <c r="L1143" s="1"/>
      <c r="M1143" s="1"/>
      <c r="N1143" s="1"/>
      <c r="O1143" s="1"/>
      <c r="P1143" s="1"/>
    </row>
    <row r="1144" spans="4:16" x14ac:dyDescent="0.25">
      <c r="D1144" s="1"/>
      <c r="E1144" s="1"/>
      <c r="F1144" s="1"/>
      <c r="G1144" s="1"/>
      <c r="H1144" s="1"/>
      <c r="I1144" s="1"/>
      <c r="K1144" s="1"/>
      <c r="L1144" s="1"/>
      <c r="M1144" s="1"/>
      <c r="N1144" s="1"/>
      <c r="O1144" s="1"/>
      <c r="P1144" s="1"/>
    </row>
    <row r="1145" spans="4:16" x14ac:dyDescent="0.25">
      <c r="D1145" s="1"/>
      <c r="E1145" s="1"/>
      <c r="F1145" s="1"/>
      <c r="G1145" s="1"/>
      <c r="H1145" s="1"/>
      <c r="I1145" s="1"/>
      <c r="K1145" s="1"/>
      <c r="L1145" s="1"/>
      <c r="M1145" s="1"/>
      <c r="N1145" s="1"/>
      <c r="O1145" s="1"/>
      <c r="P1145" s="1"/>
    </row>
    <row r="1146" spans="4:16" x14ac:dyDescent="0.25">
      <c r="D1146" s="1"/>
      <c r="E1146" s="1"/>
      <c r="F1146" s="1"/>
      <c r="G1146" s="1"/>
      <c r="H1146" s="1"/>
      <c r="I1146" s="1"/>
      <c r="K1146" s="1"/>
      <c r="L1146" s="1"/>
      <c r="M1146" s="1"/>
      <c r="N1146" s="1"/>
      <c r="O1146" s="1"/>
      <c r="P1146" s="1"/>
    </row>
    <row r="1147" spans="4:16" x14ac:dyDescent="0.25">
      <c r="D1147" s="1"/>
      <c r="E1147" s="1"/>
      <c r="F1147" s="1"/>
      <c r="G1147" s="1"/>
      <c r="H1147" s="1"/>
      <c r="I1147" s="1"/>
      <c r="K1147" s="1"/>
      <c r="L1147" s="1"/>
      <c r="M1147" s="1"/>
      <c r="N1147" s="1"/>
      <c r="O1147" s="1"/>
      <c r="P1147" s="1"/>
    </row>
    <row r="1148" spans="4:16" x14ac:dyDescent="0.25">
      <c r="D1148" s="1"/>
      <c r="E1148" s="1"/>
      <c r="F1148" s="1"/>
      <c r="G1148" s="1"/>
      <c r="H1148" s="1"/>
      <c r="I1148" s="1"/>
      <c r="K1148" s="1"/>
      <c r="L1148" s="1"/>
      <c r="M1148" s="1"/>
      <c r="N1148" s="1"/>
      <c r="O1148" s="1"/>
      <c r="P1148" s="1"/>
    </row>
    <row r="1149" spans="4:16" x14ac:dyDescent="0.25">
      <c r="D1149" s="1"/>
      <c r="E1149" s="1"/>
      <c r="F1149" s="1"/>
      <c r="G1149" s="1"/>
      <c r="H1149" s="1"/>
      <c r="I1149" s="1"/>
      <c r="K1149" s="1"/>
      <c r="L1149" s="1"/>
      <c r="M1149" s="1"/>
      <c r="N1149" s="1"/>
      <c r="O1149" s="1"/>
      <c r="P1149" s="1"/>
    </row>
    <row r="1150" spans="4:16" x14ac:dyDescent="0.25">
      <c r="D1150" s="1"/>
      <c r="E1150" s="1"/>
      <c r="F1150" s="1"/>
      <c r="G1150" s="1"/>
      <c r="H1150" s="1"/>
      <c r="I1150" s="1"/>
      <c r="K1150" s="1"/>
      <c r="L1150" s="1"/>
      <c r="M1150" s="1"/>
      <c r="N1150" s="1"/>
      <c r="O1150" s="1"/>
      <c r="P1150" s="1"/>
    </row>
    <row r="1151" spans="4:16" x14ac:dyDescent="0.25">
      <c r="D1151" s="1"/>
      <c r="E1151" s="1"/>
      <c r="F1151" s="1"/>
      <c r="G1151" s="1"/>
      <c r="H1151" s="1"/>
      <c r="I1151" s="1"/>
      <c r="K1151" s="1"/>
      <c r="L1151" s="1"/>
      <c r="M1151" s="1"/>
      <c r="N1151" s="1"/>
      <c r="O1151" s="1"/>
      <c r="P1151" s="1"/>
    </row>
    <row r="1152" spans="4:16" x14ac:dyDescent="0.25">
      <c r="D1152" s="1"/>
      <c r="E1152" s="1"/>
      <c r="F1152" s="1"/>
      <c r="G1152" s="1"/>
      <c r="H1152" s="1"/>
      <c r="I1152" s="1"/>
      <c r="K1152" s="1"/>
      <c r="L1152" s="1"/>
      <c r="M1152" s="1"/>
      <c r="N1152" s="1"/>
      <c r="O1152" s="1"/>
      <c r="P1152" s="1"/>
    </row>
    <row r="1153" spans="4:16" x14ac:dyDescent="0.25">
      <c r="D1153" s="1"/>
      <c r="E1153" s="1"/>
      <c r="F1153" s="1"/>
      <c r="G1153" s="1"/>
      <c r="H1153" s="1"/>
      <c r="I1153" s="1"/>
      <c r="K1153" s="1"/>
      <c r="L1153" s="1"/>
      <c r="M1153" s="1"/>
      <c r="N1153" s="1"/>
      <c r="O1153" s="1"/>
      <c r="P1153" s="1"/>
    </row>
    <row r="1154" spans="4:16" x14ac:dyDescent="0.25">
      <c r="D1154" s="1"/>
      <c r="E1154" s="1"/>
      <c r="F1154" s="1"/>
      <c r="G1154" s="1"/>
      <c r="H1154" s="1"/>
      <c r="I1154" s="1"/>
      <c r="K1154" s="1"/>
      <c r="L1154" s="1"/>
      <c r="M1154" s="1"/>
      <c r="N1154" s="1"/>
      <c r="O1154" s="1"/>
      <c r="P1154" s="1"/>
    </row>
    <row r="1155" spans="4:16" x14ac:dyDescent="0.25">
      <c r="D1155" s="1"/>
      <c r="E1155" s="1"/>
      <c r="F1155" s="1"/>
      <c r="G1155" s="1"/>
      <c r="H1155" s="1"/>
      <c r="I1155" s="1"/>
      <c r="K1155" s="1"/>
      <c r="L1155" s="1"/>
      <c r="M1155" s="1"/>
      <c r="N1155" s="1"/>
      <c r="O1155" s="1"/>
      <c r="P1155" s="1"/>
    </row>
    <row r="1156" spans="4:16" x14ac:dyDescent="0.25">
      <c r="D1156" s="1"/>
      <c r="E1156" s="1"/>
      <c r="F1156" s="1"/>
      <c r="G1156" s="1"/>
      <c r="H1156" s="1"/>
      <c r="I1156" s="1"/>
      <c r="K1156" s="1"/>
      <c r="L1156" s="1"/>
      <c r="M1156" s="1"/>
      <c r="N1156" s="1"/>
      <c r="O1156" s="1"/>
      <c r="P1156" s="1"/>
    </row>
    <row r="1157" spans="4:16" x14ac:dyDescent="0.25">
      <c r="D1157" s="1"/>
      <c r="E1157" s="1"/>
      <c r="F1157" s="1"/>
      <c r="G1157" s="1"/>
      <c r="H1157" s="1"/>
      <c r="I1157" s="1"/>
      <c r="K1157" s="1"/>
      <c r="L1157" s="1"/>
      <c r="M1157" s="1"/>
      <c r="N1157" s="1"/>
      <c r="O1157" s="1"/>
      <c r="P1157" s="1"/>
    </row>
    <row r="1158" spans="4:16" x14ac:dyDescent="0.25">
      <c r="D1158" s="1"/>
      <c r="E1158" s="1"/>
      <c r="F1158" s="1"/>
      <c r="G1158" s="1"/>
      <c r="H1158" s="1"/>
      <c r="I1158" s="1"/>
      <c r="K1158" s="1"/>
      <c r="L1158" s="1"/>
      <c r="M1158" s="1"/>
      <c r="N1158" s="1"/>
      <c r="O1158" s="1"/>
      <c r="P1158" s="1"/>
    </row>
    <row r="1159" spans="4:16" x14ac:dyDescent="0.25">
      <c r="D1159" s="1"/>
      <c r="E1159" s="1"/>
      <c r="F1159" s="1"/>
      <c r="G1159" s="1"/>
      <c r="H1159" s="1"/>
      <c r="I1159" s="1"/>
      <c r="K1159" s="1"/>
      <c r="L1159" s="1"/>
      <c r="M1159" s="1"/>
      <c r="N1159" s="1"/>
      <c r="O1159" s="1"/>
      <c r="P1159" s="1"/>
    </row>
    <row r="1160" spans="4:16" x14ac:dyDescent="0.25">
      <c r="D1160" s="1"/>
      <c r="E1160" s="1"/>
      <c r="F1160" s="1"/>
      <c r="G1160" s="1"/>
      <c r="H1160" s="1"/>
      <c r="I1160" s="1"/>
      <c r="K1160" s="1"/>
      <c r="L1160" s="1"/>
      <c r="M1160" s="1"/>
      <c r="N1160" s="1"/>
      <c r="O1160" s="1"/>
      <c r="P1160" s="1"/>
    </row>
    <row r="1161" spans="4:16" x14ac:dyDescent="0.25">
      <c r="D1161" s="1"/>
      <c r="E1161" s="1"/>
      <c r="F1161" s="1"/>
      <c r="G1161" s="1"/>
      <c r="H1161" s="1"/>
      <c r="I1161" s="1"/>
      <c r="K1161" s="1"/>
      <c r="L1161" s="1"/>
      <c r="M1161" s="1"/>
      <c r="N1161" s="1"/>
      <c r="O1161" s="1"/>
      <c r="P1161" s="1"/>
    </row>
    <row r="1162" spans="4:16" x14ac:dyDescent="0.25">
      <c r="D1162" s="1"/>
      <c r="E1162" s="1"/>
      <c r="F1162" s="1"/>
      <c r="G1162" s="1"/>
      <c r="H1162" s="1"/>
      <c r="I1162" s="1"/>
      <c r="K1162" s="1"/>
      <c r="L1162" s="1"/>
      <c r="M1162" s="1"/>
      <c r="N1162" s="1"/>
      <c r="O1162" s="1"/>
      <c r="P1162" s="1"/>
    </row>
    <row r="1163" spans="4:16" x14ac:dyDescent="0.25">
      <c r="D1163" s="1"/>
      <c r="E1163" s="1"/>
      <c r="F1163" s="1"/>
      <c r="G1163" s="1"/>
      <c r="H1163" s="1"/>
      <c r="I1163" s="1"/>
      <c r="K1163" s="1"/>
      <c r="L1163" s="1"/>
      <c r="M1163" s="1"/>
      <c r="N1163" s="1"/>
      <c r="O1163" s="1"/>
      <c r="P1163" s="1"/>
    </row>
    <row r="1164" spans="4:16" x14ac:dyDescent="0.25">
      <c r="D1164" s="1"/>
      <c r="E1164" s="1"/>
      <c r="F1164" s="1"/>
      <c r="G1164" s="1"/>
      <c r="H1164" s="1"/>
      <c r="I1164" s="1"/>
      <c r="K1164" s="1"/>
      <c r="L1164" s="1"/>
      <c r="M1164" s="1"/>
      <c r="N1164" s="1"/>
      <c r="O1164" s="1"/>
      <c r="P1164" s="1"/>
    </row>
    <row r="1165" spans="4:16" x14ac:dyDescent="0.25">
      <c r="D1165" s="1"/>
      <c r="E1165" s="1"/>
      <c r="F1165" s="1"/>
      <c r="G1165" s="1"/>
      <c r="H1165" s="1"/>
      <c r="I1165" s="1"/>
      <c r="K1165" s="1"/>
      <c r="L1165" s="1"/>
      <c r="M1165" s="1"/>
      <c r="N1165" s="1"/>
      <c r="O1165" s="1"/>
      <c r="P1165" s="1"/>
    </row>
    <row r="1166" spans="4:16" x14ac:dyDescent="0.25">
      <c r="D1166" s="1"/>
      <c r="E1166" s="1"/>
      <c r="F1166" s="1"/>
      <c r="G1166" s="1"/>
      <c r="H1166" s="1"/>
      <c r="I1166" s="1"/>
      <c r="K1166" s="1"/>
      <c r="L1166" s="1"/>
      <c r="M1166" s="1"/>
      <c r="N1166" s="1"/>
      <c r="O1166" s="1"/>
      <c r="P1166" s="1"/>
    </row>
    <row r="1167" spans="4:16" x14ac:dyDescent="0.25">
      <c r="D1167" s="1"/>
      <c r="E1167" s="1"/>
      <c r="F1167" s="1"/>
      <c r="G1167" s="1"/>
      <c r="H1167" s="1"/>
      <c r="I1167" s="1"/>
      <c r="K1167" s="1"/>
      <c r="L1167" s="1"/>
      <c r="M1167" s="1"/>
      <c r="N1167" s="1"/>
      <c r="O1167" s="1"/>
      <c r="P1167" s="1"/>
    </row>
    <row r="1168" spans="4:16" x14ac:dyDescent="0.25">
      <c r="D1168" s="1"/>
      <c r="E1168" s="1"/>
      <c r="F1168" s="1"/>
      <c r="G1168" s="1"/>
      <c r="H1168" s="1"/>
      <c r="I1168" s="1"/>
      <c r="K1168" s="1"/>
      <c r="L1168" s="1"/>
      <c r="M1168" s="1"/>
      <c r="N1168" s="1"/>
      <c r="O1168" s="1"/>
      <c r="P1168" s="1"/>
    </row>
    <row r="1169" spans="4:16" x14ac:dyDescent="0.25">
      <c r="D1169" s="1"/>
      <c r="E1169" s="1"/>
      <c r="F1169" s="1"/>
      <c r="G1169" s="1"/>
      <c r="H1169" s="1"/>
      <c r="I1169" s="1"/>
      <c r="K1169" s="1"/>
      <c r="L1169" s="1"/>
      <c r="M1169" s="1"/>
      <c r="N1169" s="1"/>
      <c r="O1169" s="1"/>
      <c r="P1169" s="1"/>
    </row>
    <row r="1170" spans="4:16" x14ac:dyDescent="0.25">
      <c r="D1170" s="1"/>
      <c r="E1170" s="1"/>
      <c r="F1170" s="1"/>
      <c r="G1170" s="1"/>
      <c r="H1170" s="1"/>
      <c r="I1170" s="1"/>
      <c r="K1170" s="1"/>
      <c r="L1170" s="1"/>
      <c r="M1170" s="1"/>
      <c r="N1170" s="1"/>
      <c r="O1170" s="1"/>
      <c r="P1170" s="1"/>
    </row>
    <row r="1171" spans="4:16" x14ac:dyDescent="0.25">
      <c r="D1171" s="1"/>
      <c r="E1171" s="1"/>
      <c r="F1171" s="1"/>
      <c r="G1171" s="1"/>
      <c r="H1171" s="1"/>
      <c r="I1171" s="1"/>
      <c r="K1171" s="1"/>
      <c r="L1171" s="1"/>
      <c r="M1171" s="1"/>
      <c r="N1171" s="1"/>
      <c r="O1171" s="1"/>
      <c r="P1171" s="1"/>
    </row>
    <row r="1172" spans="4:16" x14ac:dyDescent="0.25">
      <c r="D1172" s="1"/>
      <c r="E1172" s="1"/>
      <c r="F1172" s="1"/>
      <c r="G1172" s="1"/>
      <c r="H1172" s="1"/>
      <c r="I1172" s="1"/>
      <c r="K1172" s="1"/>
      <c r="L1172" s="1"/>
      <c r="M1172" s="1"/>
      <c r="N1172" s="1"/>
      <c r="O1172" s="1"/>
      <c r="P1172" s="1"/>
    </row>
    <row r="1173" spans="4:16" x14ac:dyDescent="0.25">
      <c r="D1173" s="1"/>
      <c r="E1173" s="1"/>
      <c r="F1173" s="1"/>
      <c r="G1173" s="1"/>
      <c r="H1173" s="1"/>
      <c r="I1173" s="1"/>
      <c r="K1173" s="1"/>
      <c r="L1173" s="1"/>
      <c r="M1173" s="1"/>
      <c r="N1173" s="1"/>
      <c r="O1173" s="1"/>
      <c r="P1173" s="1"/>
    </row>
    <row r="1174" spans="4:16" x14ac:dyDescent="0.25">
      <c r="D1174" s="1"/>
      <c r="E1174" s="1"/>
      <c r="F1174" s="1"/>
      <c r="G1174" s="1"/>
      <c r="H1174" s="1"/>
      <c r="I1174" s="1"/>
      <c r="K1174" s="1"/>
      <c r="L1174" s="1"/>
      <c r="M1174" s="1"/>
      <c r="N1174" s="1"/>
      <c r="O1174" s="1"/>
      <c r="P1174" s="1"/>
    </row>
    <row r="1175" spans="4:16" x14ac:dyDescent="0.25">
      <c r="D1175" s="1"/>
      <c r="E1175" s="1"/>
      <c r="F1175" s="1"/>
      <c r="G1175" s="1"/>
      <c r="H1175" s="1"/>
      <c r="I1175" s="1"/>
      <c r="K1175" s="1"/>
      <c r="L1175" s="1"/>
      <c r="M1175" s="1"/>
      <c r="N1175" s="1"/>
      <c r="O1175" s="1"/>
      <c r="P1175" s="1"/>
    </row>
    <row r="1176" spans="4:16" x14ac:dyDescent="0.25">
      <c r="D1176" s="1"/>
      <c r="E1176" s="1"/>
      <c r="F1176" s="1"/>
      <c r="G1176" s="1"/>
      <c r="H1176" s="1"/>
      <c r="I1176" s="1"/>
      <c r="K1176" s="1"/>
      <c r="L1176" s="1"/>
      <c r="M1176" s="1"/>
      <c r="N1176" s="1"/>
      <c r="O1176" s="1"/>
      <c r="P1176" s="1"/>
    </row>
    <row r="1177" spans="4:16" x14ac:dyDescent="0.25">
      <c r="D1177" s="1"/>
      <c r="E1177" s="1"/>
      <c r="F1177" s="1"/>
      <c r="G1177" s="1"/>
      <c r="H1177" s="1"/>
      <c r="I1177" s="1"/>
      <c r="K1177" s="1"/>
      <c r="L1177" s="1"/>
      <c r="M1177" s="1"/>
      <c r="N1177" s="1"/>
      <c r="O1177" s="1"/>
      <c r="P1177" s="1"/>
    </row>
    <row r="1178" spans="4:16" x14ac:dyDescent="0.25">
      <c r="D1178" s="1"/>
      <c r="E1178" s="1"/>
      <c r="F1178" s="1"/>
      <c r="G1178" s="1"/>
      <c r="H1178" s="1"/>
      <c r="I1178" s="1"/>
      <c r="K1178" s="1"/>
      <c r="L1178" s="1"/>
      <c r="M1178" s="1"/>
      <c r="N1178" s="1"/>
      <c r="O1178" s="1"/>
      <c r="P1178" s="1"/>
    </row>
    <row r="1179" spans="4:16" x14ac:dyDescent="0.25">
      <c r="D1179" s="1"/>
      <c r="E1179" s="1"/>
      <c r="F1179" s="1"/>
      <c r="G1179" s="1"/>
      <c r="H1179" s="1"/>
      <c r="I1179" s="1"/>
      <c r="K1179" s="1"/>
      <c r="L1179" s="1"/>
      <c r="M1179" s="1"/>
      <c r="N1179" s="1"/>
      <c r="O1179" s="1"/>
      <c r="P1179" s="1"/>
    </row>
    <row r="1180" spans="4:16" x14ac:dyDescent="0.25">
      <c r="D1180" s="1"/>
      <c r="E1180" s="1"/>
      <c r="F1180" s="1"/>
      <c r="G1180" s="1"/>
      <c r="H1180" s="1"/>
      <c r="I1180" s="1"/>
      <c r="K1180" s="1"/>
      <c r="L1180" s="1"/>
      <c r="M1180" s="1"/>
      <c r="N1180" s="1"/>
      <c r="O1180" s="1"/>
      <c r="P1180" s="1"/>
    </row>
    <row r="1181" spans="4:16" x14ac:dyDescent="0.25">
      <c r="D1181" s="1"/>
      <c r="E1181" s="1"/>
      <c r="F1181" s="1"/>
      <c r="G1181" s="1"/>
      <c r="H1181" s="1"/>
      <c r="I1181" s="1"/>
      <c r="K1181" s="1"/>
      <c r="L1181" s="1"/>
      <c r="M1181" s="1"/>
      <c r="N1181" s="1"/>
      <c r="O1181" s="1"/>
      <c r="P1181" s="1"/>
    </row>
    <row r="1182" spans="4:16" x14ac:dyDescent="0.25">
      <c r="D1182" s="1"/>
      <c r="E1182" s="1"/>
      <c r="F1182" s="1"/>
      <c r="G1182" s="1"/>
      <c r="H1182" s="1"/>
      <c r="I1182" s="1"/>
      <c r="K1182" s="1"/>
      <c r="L1182" s="1"/>
      <c r="M1182" s="1"/>
      <c r="N1182" s="1"/>
      <c r="O1182" s="1"/>
      <c r="P1182" s="1"/>
    </row>
    <row r="1183" spans="4:16" x14ac:dyDescent="0.25">
      <c r="D1183" s="1"/>
      <c r="E1183" s="1"/>
      <c r="F1183" s="1"/>
      <c r="G1183" s="1"/>
      <c r="H1183" s="1"/>
      <c r="I1183" s="1"/>
      <c r="K1183" s="1"/>
      <c r="L1183" s="1"/>
      <c r="M1183" s="1"/>
      <c r="N1183" s="1"/>
      <c r="O1183" s="1"/>
      <c r="P1183" s="1"/>
    </row>
    <row r="1184" spans="4:16" x14ac:dyDescent="0.25">
      <c r="D1184" s="1"/>
      <c r="E1184" s="1"/>
      <c r="F1184" s="1"/>
      <c r="G1184" s="1"/>
      <c r="H1184" s="1"/>
      <c r="I1184" s="1"/>
      <c r="K1184" s="1"/>
      <c r="L1184" s="1"/>
      <c r="M1184" s="1"/>
      <c r="N1184" s="1"/>
      <c r="O1184" s="1"/>
      <c r="P1184" s="1"/>
    </row>
    <row r="1185" spans="4:16" x14ac:dyDescent="0.25">
      <c r="D1185" s="1"/>
      <c r="E1185" s="1"/>
      <c r="F1185" s="1"/>
      <c r="G1185" s="1"/>
      <c r="H1185" s="1"/>
      <c r="I1185" s="1"/>
      <c r="K1185" s="1"/>
      <c r="L1185" s="1"/>
      <c r="M1185" s="1"/>
      <c r="N1185" s="1"/>
      <c r="O1185" s="1"/>
      <c r="P1185" s="1"/>
    </row>
    <row r="1186" spans="4:16" x14ac:dyDescent="0.25">
      <c r="D1186" s="1"/>
      <c r="E1186" s="1"/>
      <c r="F1186" s="1"/>
      <c r="G1186" s="1"/>
      <c r="H1186" s="1"/>
      <c r="I1186" s="1"/>
      <c r="K1186" s="1"/>
      <c r="L1186" s="1"/>
      <c r="M1186" s="1"/>
      <c r="N1186" s="1"/>
      <c r="O1186" s="1"/>
      <c r="P1186" s="1"/>
    </row>
    <row r="1187" spans="4:16" x14ac:dyDescent="0.25">
      <c r="D1187" s="1"/>
      <c r="E1187" s="1"/>
      <c r="F1187" s="1"/>
      <c r="G1187" s="1"/>
      <c r="H1187" s="1"/>
      <c r="I1187" s="1"/>
      <c r="K1187" s="1"/>
      <c r="L1187" s="1"/>
      <c r="M1187" s="1"/>
      <c r="N1187" s="1"/>
      <c r="O1187" s="1"/>
      <c r="P1187" s="1"/>
    </row>
    <row r="1188" spans="4:16" x14ac:dyDescent="0.25">
      <c r="D1188" s="1"/>
      <c r="E1188" s="1"/>
      <c r="F1188" s="1"/>
      <c r="G1188" s="1"/>
      <c r="H1188" s="1"/>
      <c r="I1188" s="1"/>
      <c r="K1188" s="1"/>
      <c r="L1188" s="1"/>
      <c r="M1188" s="1"/>
      <c r="N1188" s="1"/>
      <c r="O1188" s="1"/>
      <c r="P1188" s="1"/>
    </row>
    <row r="1189" spans="4:16" x14ac:dyDescent="0.25">
      <c r="D1189" s="1"/>
      <c r="E1189" s="1"/>
      <c r="F1189" s="1"/>
      <c r="G1189" s="1"/>
      <c r="H1189" s="1"/>
      <c r="I1189" s="1"/>
      <c r="K1189" s="1"/>
      <c r="L1189" s="1"/>
      <c r="M1189" s="1"/>
      <c r="N1189" s="1"/>
      <c r="O1189" s="1"/>
      <c r="P1189" s="1"/>
    </row>
    <row r="1190" spans="4:16" x14ac:dyDescent="0.25">
      <c r="D1190" s="1"/>
      <c r="E1190" s="1"/>
      <c r="F1190" s="1"/>
      <c r="G1190" s="1"/>
      <c r="H1190" s="1"/>
      <c r="I1190" s="1"/>
      <c r="K1190" s="1"/>
      <c r="L1190" s="1"/>
      <c r="M1190" s="1"/>
      <c r="N1190" s="1"/>
      <c r="O1190" s="1"/>
      <c r="P1190" s="1"/>
    </row>
    <row r="1191" spans="4:16" x14ac:dyDescent="0.25">
      <c r="D1191" s="1"/>
      <c r="E1191" s="1"/>
      <c r="F1191" s="1"/>
      <c r="G1191" s="1"/>
      <c r="H1191" s="1"/>
      <c r="I1191" s="1"/>
      <c r="K1191" s="1"/>
      <c r="L1191" s="1"/>
      <c r="M1191" s="1"/>
      <c r="N1191" s="1"/>
      <c r="O1191" s="1"/>
      <c r="P1191" s="1"/>
    </row>
    <row r="1192" spans="4:16" x14ac:dyDescent="0.25">
      <c r="D1192" s="1"/>
      <c r="E1192" s="1"/>
      <c r="F1192" s="1"/>
      <c r="G1192" s="1"/>
      <c r="H1192" s="1"/>
      <c r="I1192" s="1"/>
      <c r="K1192" s="1"/>
      <c r="L1192" s="1"/>
      <c r="M1192" s="1"/>
      <c r="N1192" s="1"/>
      <c r="O1192" s="1"/>
      <c r="P1192" s="1"/>
    </row>
    <row r="1193" spans="4:16" x14ac:dyDescent="0.25">
      <c r="D1193" s="1"/>
      <c r="E1193" s="1"/>
      <c r="F1193" s="1"/>
      <c r="G1193" s="1"/>
      <c r="H1193" s="1"/>
      <c r="I1193" s="1"/>
      <c r="K1193" s="1"/>
      <c r="L1193" s="1"/>
      <c r="M1193" s="1"/>
      <c r="N1193" s="1"/>
      <c r="O1193" s="1"/>
      <c r="P1193" s="1"/>
    </row>
    <row r="1194" spans="4:16" x14ac:dyDescent="0.25">
      <c r="D1194" s="1"/>
      <c r="E1194" s="1"/>
      <c r="F1194" s="1"/>
      <c r="G1194" s="1"/>
      <c r="H1194" s="1"/>
      <c r="I1194" s="1"/>
      <c r="K1194" s="1"/>
      <c r="L1194" s="1"/>
      <c r="M1194" s="1"/>
      <c r="N1194" s="1"/>
      <c r="O1194" s="1"/>
      <c r="P1194" s="1"/>
    </row>
    <row r="1195" spans="4:16" x14ac:dyDescent="0.25">
      <c r="D1195" s="1"/>
      <c r="E1195" s="1"/>
      <c r="F1195" s="1"/>
      <c r="G1195" s="1"/>
      <c r="H1195" s="1"/>
      <c r="I1195" s="1"/>
      <c r="K1195" s="1"/>
      <c r="L1195" s="1"/>
      <c r="M1195" s="1"/>
      <c r="N1195" s="1"/>
      <c r="O1195" s="1"/>
      <c r="P1195" s="1"/>
    </row>
    <row r="1196" spans="4:16" x14ac:dyDescent="0.25">
      <c r="D1196" s="1"/>
      <c r="E1196" s="1"/>
      <c r="F1196" s="1"/>
      <c r="G1196" s="1"/>
      <c r="H1196" s="1"/>
      <c r="I1196" s="1"/>
      <c r="K1196" s="1"/>
      <c r="L1196" s="1"/>
      <c r="M1196" s="1"/>
      <c r="N1196" s="1"/>
      <c r="O1196" s="1"/>
      <c r="P1196" s="1"/>
    </row>
    <row r="1197" spans="4:16" x14ac:dyDescent="0.25">
      <c r="D1197" s="1"/>
      <c r="E1197" s="1"/>
      <c r="F1197" s="1"/>
      <c r="G1197" s="1"/>
      <c r="H1197" s="1"/>
      <c r="I1197" s="1"/>
      <c r="K1197" s="1"/>
      <c r="L1197" s="1"/>
      <c r="M1197" s="1"/>
      <c r="N1197" s="1"/>
      <c r="O1197" s="1"/>
      <c r="P1197" s="1"/>
    </row>
    <row r="1198" spans="4:16" x14ac:dyDescent="0.25">
      <c r="D1198" s="1"/>
      <c r="E1198" s="1"/>
      <c r="F1198" s="1"/>
      <c r="G1198" s="1"/>
      <c r="H1198" s="1"/>
      <c r="I1198" s="1"/>
      <c r="K1198" s="1"/>
      <c r="L1198" s="1"/>
      <c r="M1198" s="1"/>
      <c r="N1198" s="1"/>
      <c r="O1198" s="1"/>
      <c r="P1198" s="1"/>
    </row>
    <row r="1199" spans="4:16" x14ac:dyDescent="0.25">
      <c r="D1199" s="1"/>
      <c r="E1199" s="1"/>
      <c r="F1199" s="1"/>
      <c r="G1199" s="1"/>
      <c r="H1199" s="1"/>
      <c r="I1199" s="1"/>
      <c r="K1199" s="1"/>
      <c r="L1199" s="1"/>
      <c r="M1199" s="1"/>
      <c r="N1199" s="1"/>
      <c r="O1199" s="1"/>
      <c r="P1199" s="1"/>
    </row>
    <row r="1200" spans="4:16" x14ac:dyDescent="0.25">
      <c r="D1200" s="1"/>
      <c r="E1200" s="1"/>
      <c r="F1200" s="1"/>
      <c r="G1200" s="1"/>
      <c r="H1200" s="1"/>
      <c r="I1200" s="1"/>
      <c r="K1200" s="1"/>
      <c r="L1200" s="1"/>
      <c r="M1200" s="1"/>
      <c r="N1200" s="1"/>
      <c r="O1200" s="1"/>
      <c r="P1200" s="1"/>
    </row>
    <row r="1201" spans="4:16" x14ac:dyDescent="0.25">
      <c r="D1201" s="1"/>
      <c r="E1201" s="1"/>
      <c r="F1201" s="1"/>
      <c r="G1201" s="1"/>
      <c r="H1201" s="1"/>
      <c r="I1201" s="1"/>
      <c r="K1201" s="1"/>
      <c r="L1201" s="1"/>
      <c r="M1201" s="1"/>
      <c r="N1201" s="1"/>
      <c r="O1201" s="1"/>
      <c r="P1201" s="1"/>
    </row>
    <row r="1202" spans="4:16" x14ac:dyDescent="0.25">
      <c r="D1202" s="1"/>
      <c r="E1202" s="1"/>
      <c r="F1202" s="1"/>
      <c r="G1202" s="1"/>
      <c r="H1202" s="1"/>
      <c r="I1202" s="1"/>
      <c r="K1202" s="1"/>
      <c r="L1202" s="1"/>
      <c r="M1202" s="1"/>
      <c r="N1202" s="1"/>
      <c r="O1202" s="1"/>
      <c r="P1202" s="1"/>
    </row>
    <row r="1203" spans="4:16" x14ac:dyDescent="0.25">
      <c r="D1203" s="1"/>
      <c r="E1203" s="1"/>
      <c r="F1203" s="1"/>
      <c r="G1203" s="1"/>
      <c r="H1203" s="1"/>
      <c r="I1203" s="1"/>
      <c r="K1203" s="1"/>
      <c r="L1203" s="1"/>
      <c r="M1203" s="1"/>
      <c r="N1203" s="1"/>
      <c r="O1203" s="1"/>
      <c r="P1203" s="1"/>
    </row>
    <row r="1204" spans="4:16" x14ac:dyDescent="0.25">
      <c r="D1204" s="1"/>
      <c r="E1204" s="1"/>
      <c r="F1204" s="1"/>
      <c r="G1204" s="1"/>
      <c r="H1204" s="1"/>
      <c r="I1204" s="1"/>
      <c r="K1204" s="1"/>
      <c r="L1204" s="1"/>
      <c r="M1204" s="1"/>
      <c r="N1204" s="1"/>
      <c r="O1204" s="1"/>
      <c r="P1204" s="1"/>
    </row>
    <row r="1205" spans="4:16" x14ac:dyDescent="0.25">
      <c r="D1205" s="1"/>
      <c r="E1205" s="1"/>
      <c r="F1205" s="1"/>
      <c r="G1205" s="1"/>
      <c r="H1205" s="1"/>
      <c r="I1205" s="1"/>
      <c r="K1205" s="1"/>
      <c r="L1205" s="1"/>
      <c r="M1205" s="1"/>
      <c r="N1205" s="1"/>
      <c r="O1205" s="1"/>
      <c r="P1205" s="1"/>
    </row>
    <row r="1206" spans="4:16" x14ac:dyDescent="0.25">
      <c r="D1206" s="1"/>
      <c r="E1206" s="1"/>
      <c r="F1206" s="1"/>
      <c r="G1206" s="1"/>
      <c r="H1206" s="1"/>
      <c r="I1206" s="1"/>
      <c r="K1206" s="1"/>
      <c r="L1206" s="1"/>
      <c r="M1206" s="1"/>
      <c r="N1206" s="1"/>
      <c r="O1206" s="1"/>
      <c r="P1206" s="1"/>
    </row>
    <row r="1207" spans="4:16" x14ac:dyDescent="0.25">
      <c r="D1207" s="1"/>
      <c r="E1207" s="1"/>
      <c r="F1207" s="1"/>
      <c r="G1207" s="1"/>
      <c r="H1207" s="1"/>
      <c r="I1207" s="1"/>
      <c r="K1207" s="1"/>
      <c r="L1207" s="1"/>
      <c r="M1207" s="1"/>
      <c r="N1207" s="1"/>
      <c r="O1207" s="1"/>
      <c r="P1207" s="1"/>
    </row>
    <row r="1208" spans="4:16" x14ac:dyDescent="0.25">
      <c r="D1208" s="1"/>
      <c r="E1208" s="1"/>
      <c r="F1208" s="1"/>
      <c r="G1208" s="1"/>
      <c r="H1208" s="1"/>
      <c r="I1208" s="1"/>
      <c r="K1208" s="1"/>
      <c r="L1208" s="1"/>
      <c r="M1208" s="1"/>
      <c r="N1208" s="1"/>
      <c r="O1208" s="1"/>
      <c r="P1208" s="1"/>
    </row>
    <row r="1209" spans="4:16" x14ac:dyDescent="0.25">
      <c r="D1209" s="1"/>
      <c r="E1209" s="1"/>
      <c r="F1209" s="1"/>
      <c r="G1209" s="1"/>
      <c r="H1209" s="1"/>
      <c r="I1209" s="1"/>
      <c r="K1209" s="1"/>
      <c r="L1209" s="1"/>
      <c r="M1209" s="1"/>
      <c r="N1209" s="1"/>
      <c r="O1209" s="1"/>
      <c r="P1209" s="1"/>
    </row>
    <row r="1210" spans="4:16" x14ac:dyDescent="0.25">
      <c r="D1210" s="1"/>
      <c r="E1210" s="1"/>
      <c r="F1210" s="1"/>
      <c r="G1210" s="1"/>
      <c r="H1210" s="1"/>
      <c r="I1210" s="1"/>
      <c r="K1210" s="1"/>
      <c r="L1210" s="1"/>
      <c r="M1210" s="1"/>
      <c r="N1210" s="1"/>
      <c r="O1210" s="1"/>
      <c r="P1210" s="1"/>
    </row>
    <row r="1211" spans="4:16" x14ac:dyDescent="0.25">
      <c r="D1211" s="1"/>
      <c r="E1211" s="1"/>
      <c r="F1211" s="1"/>
      <c r="G1211" s="1"/>
      <c r="H1211" s="1"/>
      <c r="I1211" s="1"/>
      <c r="K1211" s="1"/>
      <c r="L1211" s="1"/>
      <c r="M1211" s="1"/>
      <c r="N1211" s="1"/>
      <c r="O1211" s="1"/>
      <c r="P1211" s="1"/>
    </row>
    <row r="1212" spans="4:16" x14ac:dyDescent="0.25">
      <c r="D1212" s="1"/>
      <c r="E1212" s="1"/>
      <c r="F1212" s="1"/>
      <c r="G1212" s="1"/>
      <c r="H1212" s="1"/>
      <c r="I1212" s="1"/>
      <c r="K1212" s="1"/>
      <c r="L1212" s="1"/>
      <c r="M1212" s="1"/>
      <c r="N1212" s="1"/>
      <c r="O1212" s="1"/>
      <c r="P1212" s="1"/>
    </row>
    <row r="1213" spans="4:16" x14ac:dyDescent="0.25">
      <c r="D1213" s="1"/>
      <c r="E1213" s="1"/>
      <c r="F1213" s="1"/>
      <c r="G1213" s="1"/>
      <c r="H1213" s="1"/>
      <c r="I1213" s="1"/>
      <c r="K1213" s="1"/>
      <c r="L1213" s="1"/>
      <c r="M1213" s="1"/>
      <c r="N1213" s="1"/>
      <c r="O1213" s="1"/>
      <c r="P1213" s="1"/>
    </row>
    <row r="1214" spans="4:16" x14ac:dyDescent="0.25">
      <c r="D1214" s="1"/>
      <c r="E1214" s="1"/>
      <c r="F1214" s="1"/>
      <c r="G1214" s="1"/>
      <c r="H1214" s="1"/>
      <c r="I1214" s="1"/>
      <c r="K1214" s="1"/>
      <c r="L1214" s="1"/>
      <c r="M1214" s="1"/>
      <c r="N1214" s="1"/>
      <c r="O1214" s="1"/>
      <c r="P1214" s="1"/>
    </row>
    <row r="1215" spans="4:16" x14ac:dyDescent="0.25">
      <c r="D1215" s="1"/>
      <c r="E1215" s="1"/>
      <c r="F1215" s="1"/>
      <c r="G1215" s="1"/>
      <c r="H1215" s="1"/>
      <c r="I1215" s="1"/>
      <c r="K1215" s="1"/>
      <c r="L1215" s="1"/>
      <c r="M1215" s="1"/>
      <c r="N1215" s="1"/>
      <c r="O1215" s="1"/>
      <c r="P1215" s="1"/>
    </row>
    <row r="1216" spans="4:16" x14ac:dyDescent="0.25">
      <c r="D1216" s="1"/>
      <c r="E1216" s="1"/>
      <c r="F1216" s="1"/>
      <c r="G1216" s="1"/>
      <c r="H1216" s="1"/>
      <c r="I1216" s="1"/>
      <c r="K1216" s="1"/>
      <c r="L1216" s="1"/>
      <c r="M1216" s="1"/>
      <c r="N1216" s="1"/>
      <c r="O1216" s="1"/>
      <c r="P1216" s="1"/>
    </row>
    <row r="1217" spans="4:16" x14ac:dyDescent="0.25">
      <c r="D1217" s="1"/>
      <c r="E1217" s="1"/>
      <c r="F1217" s="1"/>
      <c r="G1217" s="1"/>
      <c r="H1217" s="1"/>
      <c r="I1217" s="1"/>
      <c r="K1217" s="1"/>
      <c r="L1217" s="1"/>
      <c r="M1217" s="1"/>
      <c r="N1217" s="1"/>
      <c r="O1217" s="1"/>
      <c r="P1217" s="1"/>
    </row>
    <row r="1218" spans="4:16" x14ac:dyDescent="0.25">
      <c r="D1218" s="1"/>
      <c r="E1218" s="1"/>
      <c r="F1218" s="1"/>
      <c r="G1218" s="1"/>
      <c r="H1218" s="1"/>
      <c r="I1218" s="1"/>
      <c r="K1218" s="1"/>
      <c r="L1218" s="1"/>
      <c r="M1218" s="1"/>
      <c r="N1218" s="1"/>
      <c r="O1218" s="1"/>
      <c r="P1218" s="1"/>
    </row>
    <row r="1219" spans="4:16" x14ac:dyDescent="0.25">
      <c r="D1219" s="1"/>
      <c r="E1219" s="1"/>
      <c r="F1219" s="1"/>
      <c r="G1219" s="1"/>
      <c r="H1219" s="1"/>
      <c r="I1219" s="1"/>
      <c r="K1219" s="1"/>
      <c r="L1219" s="1"/>
      <c r="M1219" s="1"/>
      <c r="N1219" s="1"/>
      <c r="O1219" s="1"/>
      <c r="P1219" s="1"/>
    </row>
    <row r="1220" spans="4:16" x14ac:dyDescent="0.25">
      <c r="D1220" s="1"/>
      <c r="E1220" s="1"/>
      <c r="F1220" s="1"/>
      <c r="G1220" s="1"/>
      <c r="H1220" s="1"/>
      <c r="I1220" s="1"/>
      <c r="K1220" s="1"/>
      <c r="L1220" s="1"/>
      <c r="M1220" s="1"/>
      <c r="N1220" s="1"/>
      <c r="O1220" s="1"/>
      <c r="P1220" s="1"/>
    </row>
    <row r="1221" spans="4:16" x14ac:dyDescent="0.25">
      <c r="D1221" s="1"/>
      <c r="E1221" s="1"/>
      <c r="F1221" s="1"/>
      <c r="G1221" s="1"/>
      <c r="H1221" s="1"/>
      <c r="I1221" s="1"/>
      <c r="K1221" s="1"/>
      <c r="L1221" s="1"/>
      <c r="M1221" s="1"/>
      <c r="N1221" s="1"/>
      <c r="O1221" s="1"/>
      <c r="P1221" s="1"/>
    </row>
    <row r="1222" spans="4:16" x14ac:dyDescent="0.25">
      <c r="D1222" s="1"/>
      <c r="E1222" s="1"/>
      <c r="F1222" s="1"/>
      <c r="G1222" s="1"/>
      <c r="H1222" s="1"/>
      <c r="I1222" s="1"/>
      <c r="K1222" s="1"/>
      <c r="L1222" s="1"/>
      <c r="M1222" s="1"/>
      <c r="N1222" s="1"/>
      <c r="O1222" s="1"/>
      <c r="P1222" s="1"/>
    </row>
    <row r="1223" spans="4:16" x14ac:dyDescent="0.25">
      <c r="D1223" s="1"/>
      <c r="E1223" s="1"/>
      <c r="F1223" s="1"/>
      <c r="G1223" s="1"/>
      <c r="H1223" s="1"/>
      <c r="I1223" s="1"/>
      <c r="K1223" s="1"/>
      <c r="L1223" s="1"/>
      <c r="M1223" s="1"/>
      <c r="N1223" s="1"/>
      <c r="O1223" s="1"/>
      <c r="P1223" s="1"/>
    </row>
    <row r="1224" spans="4:16" x14ac:dyDescent="0.25">
      <c r="D1224" s="1"/>
      <c r="E1224" s="1"/>
      <c r="F1224" s="1"/>
      <c r="G1224" s="1"/>
      <c r="H1224" s="1"/>
      <c r="I1224" s="1"/>
      <c r="K1224" s="1"/>
      <c r="L1224" s="1"/>
      <c r="M1224" s="1"/>
      <c r="N1224" s="1"/>
      <c r="O1224" s="1"/>
      <c r="P1224" s="1"/>
    </row>
    <row r="1225" spans="4:16" x14ac:dyDescent="0.25">
      <c r="D1225" s="1"/>
      <c r="E1225" s="1"/>
      <c r="F1225" s="1"/>
      <c r="G1225" s="1"/>
      <c r="H1225" s="1"/>
      <c r="I1225" s="1"/>
      <c r="K1225" s="1"/>
      <c r="L1225" s="1"/>
      <c r="M1225" s="1"/>
      <c r="N1225" s="1"/>
      <c r="O1225" s="1"/>
      <c r="P1225" s="1"/>
    </row>
    <row r="1226" spans="4:16" x14ac:dyDescent="0.25">
      <c r="D1226" s="1"/>
      <c r="E1226" s="1"/>
      <c r="F1226" s="1"/>
      <c r="G1226" s="1"/>
      <c r="H1226" s="1"/>
      <c r="I1226" s="1"/>
      <c r="K1226" s="1"/>
      <c r="L1226" s="1"/>
      <c r="M1226" s="1"/>
      <c r="N1226" s="1"/>
      <c r="O1226" s="1"/>
      <c r="P1226" s="1"/>
    </row>
    <row r="1227" spans="4:16" x14ac:dyDescent="0.25">
      <c r="D1227" s="1"/>
      <c r="E1227" s="1"/>
      <c r="F1227" s="1"/>
      <c r="G1227" s="1"/>
      <c r="H1227" s="1"/>
      <c r="I1227" s="1"/>
      <c r="K1227" s="1"/>
      <c r="L1227" s="1"/>
      <c r="M1227" s="1"/>
      <c r="N1227" s="1"/>
      <c r="O1227" s="1"/>
      <c r="P1227" s="1"/>
    </row>
    <row r="1228" spans="4:16" x14ac:dyDescent="0.25">
      <c r="D1228" s="1"/>
      <c r="E1228" s="1"/>
      <c r="F1228" s="1"/>
      <c r="G1228" s="1"/>
      <c r="H1228" s="1"/>
      <c r="I1228" s="1"/>
      <c r="K1228" s="1"/>
      <c r="L1228" s="1"/>
      <c r="M1228" s="1"/>
      <c r="N1228" s="1"/>
      <c r="O1228" s="1"/>
      <c r="P1228" s="1"/>
    </row>
    <row r="1229" spans="4:16" x14ac:dyDescent="0.25">
      <c r="D1229" s="1"/>
      <c r="E1229" s="1"/>
      <c r="F1229" s="1"/>
      <c r="G1229" s="1"/>
      <c r="H1229" s="1"/>
      <c r="I1229" s="1"/>
      <c r="K1229" s="1"/>
      <c r="L1229" s="1"/>
      <c r="M1229" s="1"/>
      <c r="N1229" s="1"/>
      <c r="O1229" s="1"/>
      <c r="P1229" s="1"/>
    </row>
    <row r="1230" spans="4:16" x14ac:dyDescent="0.25">
      <c r="D1230" s="1"/>
      <c r="E1230" s="1"/>
      <c r="F1230" s="1"/>
      <c r="G1230" s="1"/>
      <c r="H1230" s="1"/>
      <c r="I1230" s="1"/>
      <c r="K1230" s="1"/>
      <c r="L1230" s="1"/>
      <c r="M1230" s="1"/>
      <c r="N1230" s="1"/>
      <c r="O1230" s="1"/>
      <c r="P1230" s="1"/>
    </row>
    <row r="1231" spans="4:16" x14ac:dyDescent="0.25">
      <c r="D1231" s="1"/>
      <c r="E1231" s="1"/>
      <c r="F1231" s="1"/>
      <c r="G1231" s="1"/>
      <c r="H1231" s="1"/>
      <c r="I1231" s="1"/>
      <c r="K1231" s="1"/>
      <c r="L1231" s="1"/>
      <c r="M1231" s="1"/>
      <c r="N1231" s="1"/>
      <c r="O1231" s="1"/>
      <c r="P1231" s="1"/>
    </row>
    <row r="1232" spans="4:16" x14ac:dyDescent="0.25">
      <c r="D1232" s="1"/>
      <c r="E1232" s="1"/>
      <c r="F1232" s="1"/>
      <c r="G1232" s="1"/>
      <c r="H1232" s="1"/>
      <c r="I1232" s="1"/>
      <c r="K1232" s="1"/>
      <c r="L1232" s="1"/>
      <c r="M1232" s="1"/>
      <c r="N1232" s="1"/>
      <c r="O1232" s="1"/>
      <c r="P1232" s="1"/>
    </row>
    <row r="1233" spans="4:16" x14ac:dyDescent="0.25">
      <c r="D1233" s="1"/>
      <c r="E1233" s="1"/>
      <c r="F1233" s="1"/>
      <c r="G1233" s="1"/>
      <c r="H1233" s="1"/>
      <c r="I1233" s="1"/>
      <c r="K1233" s="1"/>
      <c r="L1233" s="1"/>
      <c r="M1233" s="1"/>
      <c r="N1233" s="1"/>
      <c r="O1233" s="1"/>
      <c r="P1233" s="1"/>
    </row>
    <row r="1234" spans="4:16" x14ac:dyDescent="0.25">
      <c r="D1234" s="1"/>
      <c r="E1234" s="1"/>
      <c r="F1234" s="1"/>
      <c r="G1234" s="1"/>
      <c r="H1234" s="1"/>
      <c r="I1234" s="1"/>
      <c r="K1234" s="1"/>
      <c r="L1234" s="1"/>
      <c r="M1234" s="1"/>
      <c r="N1234" s="1"/>
      <c r="O1234" s="1"/>
      <c r="P1234" s="1"/>
    </row>
    <row r="1235" spans="4:16" x14ac:dyDescent="0.25">
      <c r="D1235" s="1"/>
      <c r="E1235" s="1"/>
      <c r="F1235" s="1"/>
      <c r="G1235" s="1"/>
      <c r="H1235" s="1"/>
      <c r="I1235" s="1"/>
      <c r="K1235" s="1"/>
      <c r="L1235" s="1"/>
      <c r="M1235" s="1"/>
      <c r="N1235" s="1"/>
      <c r="O1235" s="1"/>
      <c r="P1235" s="1"/>
    </row>
    <row r="1236" spans="4:16" x14ac:dyDescent="0.25">
      <c r="D1236" s="1"/>
      <c r="E1236" s="1"/>
      <c r="F1236" s="1"/>
      <c r="G1236" s="1"/>
      <c r="H1236" s="1"/>
      <c r="I1236" s="1"/>
      <c r="K1236" s="1"/>
      <c r="L1236" s="1"/>
      <c r="M1236" s="1"/>
      <c r="N1236" s="1"/>
      <c r="O1236" s="1"/>
      <c r="P1236" s="1"/>
    </row>
    <row r="1237" spans="4:16" x14ac:dyDescent="0.25">
      <c r="D1237" s="1"/>
      <c r="E1237" s="1"/>
      <c r="F1237" s="1"/>
      <c r="G1237" s="1"/>
      <c r="H1237" s="1"/>
      <c r="I1237" s="1"/>
      <c r="K1237" s="1"/>
      <c r="L1237" s="1"/>
      <c r="M1237" s="1"/>
      <c r="N1237" s="1"/>
      <c r="O1237" s="1"/>
      <c r="P1237" s="1"/>
    </row>
    <row r="1238" spans="4:16" x14ac:dyDescent="0.25">
      <c r="D1238" s="1"/>
      <c r="E1238" s="1"/>
      <c r="F1238" s="1"/>
      <c r="G1238" s="1"/>
      <c r="H1238" s="1"/>
      <c r="I1238" s="1"/>
      <c r="K1238" s="1"/>
      <c r="L1238" s="1"/>
      <c r="M1238" s="1"/>
      <c r="N1238" s="1"/>
      <c r="O1238" s="1"/>
      <c r="P1238" s="1"/>
    </row>
    <row r="1239" spans="4:16" x14ac:dyDescent="0.25">
      <c r="D1239" s="1"/>
      <c r="E1239" s="1"/>
      <c r="F1239" s="1"/>
      <c r="G1239" s="1"/>
      <c r="H1239" s="1"/>
      <c r="I1239" s="1"/>
      <c r="K1239" s="1"/>
      <c r="L1239" s="1"/>
      <c r="M1239" s="1"/>
      <c r="N1239" s="1"/>
      <c r="O1239" s="1"/>
      <c r="P1239" s="1"/>
    </row>
    <row r="1240" spans="4:16" x14ac:dyDescent="0.25">
      <c r="D1240" s="1"/>
      <c r="E1240" s="1"/>
      <c r="F1240" s="1"/>
      <c r="G1240" s="1"/>
      <c r="H1240" s="1"/>
      <c r="I1240" s="1"/>
      <c r="K1240" s="1"/>
      <c r="L1240" s="1"/>
      <c r="M1240" s="1"/>
      <c r="N1240" s="1"/>
      <c r="O1240" s="1"/>
      <c r="P1240" s="1"/>
    </row>
    <row r="1241" spans="4:16" x14ac:dyDescent="0.25">
      <c r="D1241" s="1"/>
      <c r="E1241" s="1"/>
      <c r="F1241" s="1"/>
      <c r="G1241" s="1"/>
      <c r="H1241" s="1"/>
      <c r="I1241" s="1"/>
      <c r="K1241" s="1"/>
      <c r="L1241" s="1"/>
      <c r="M1241" s="1"/>
      <c r="N1241" s="1"/>
      <c r="O1241" s="1"/>
      <c r="P1241" s="1"/>
    </row>
    <row r="1242" spans="4:16" x14ac:dyDescent="0.25">
      <c r="D1242" s="1"/>
      <c r="E1242" s="1"/>
      <c r="F1242" s="1"/>
      <c r="G1242" s="1"/>
      <c r="H1242" s="1"/>
      <c r="I1242" s="1"/>
      <c r="K1242" s="1"/>
      <c r="L1242" s="1"/>
      <c r="M1242" s="1"/>
      <c r="N1242" s="1"/>
      <c r="O1242" s="1"/>
      <c r="P1242" s="1"/>
    </row>
    <row r="1243" spans="4:16" x14ac:dyDescent="0.25">
      <c r="D1243" s="1"/>
      <c r="E1243" s="1"/>
      <c r="F1243" s="1"/>
      <c r="G1243" s="1"/>
      <c r="H1243" s="1"/>
      <c r="I1243" s="1"/>
      <c r="K1243" s="1"/>
      <c r="L1243" s="1"/>
      <c r="M1243" s="1"/>
      <c r="N1243" s="1"/>
      <c r="O1243" s="1"/>
      <c r="P1243" s="1"/>
    </row>
    <row r="1244" spans="4:16" x14ac:dyDescent="0.25">
      <c r="D1244" s="1"/>
      <c r="E1244" s="1"/>
      <c r="F1244" s="1"/>
      <c r="G1244" s="1"/>
      <c r="H1244" s="1"/>
      <c r="I1244" s="1"/>
      <c r="K1244" s="1"/>
      <c r="L1244" s="1"/>
      <c r="M1244" s="1"/>
      <c r="N1244" s="1"/>
      <c r="O1244" s="1"/>
      <c r="P1244" s="1"/>
    </row>
    <row r="1245" spans="4:16" x14ac:dyDescent="0.25">
      <c r="D1245" s="1"/>
      <c r="E1245" s="1"/>
      <c r="F1245" s="1"/>
      <c r="G1245" s="1"/>
      <c r="H1245" s="1"/>
      <c r="I1245" s="1"/>
      <c r="K1245" s="1"/>
      <c r="L1245" s="1"/>
      <c r="M1245" s="1"/>
      <c r="N1245" s="1"/>
      <c r="O1245" s="1"/>
      <c r="P1245" s="1"/>
    </row>
    <row r="1246" spans="4:16" x14ac:dyDescent="0.25">
      <c r="D1246" s="1"/>
      <c r="E1246" s="1"/>
      <c r="F1246" s="1"/>
      <c r="G1246" s="1"/>
      <c r="H1246" s="1"/>
      <c r="I1246" s="1"/>
      <c r="K1246" s="1"/>
      <c r="L1246" s="1"/>
      <c r="M1246" s="1"/>
      <c r="N1246" s="1"/>
      <c r="O1246" s="1"/>
      <c r="P1246" s="1"/>
    </row>
    <row r="1247" spans="4:16" x14ac:dyDescent="0.25">
      <c r="D1247" s="1"/>
      <c r="E1247" s="1"/>
      <c r="F1247" s="1"/>
      <c r="G1247" s="1"/>
      <c r="H1247" s="1"/>
      <c r="I1247" s="1"/>
      <c r="K1247" s="1"/>
      <c r="L1247" s="1"/>
      <c r="M1247" s="1"/>
      <c r="N1247" s="1"/>
      <c r="O1247" s="1"/>
      <c r="P1247" s="1"/>
    </row>
    <row r="1248" spans="4:16" x14ac:dyDescent="0.25">
      <c r="D1248" s="1"/>
      <c r="E1248" s="1"/>
      <c r="F1248" s="1"/>
      <c r="G1248" s="1"/>
      <c r="H1248" s="1"/>
      <c r="I1248" s="1"/>
      <c r="K1248" s="1"/>
      <c r="L1248" s="1"/>
      <c r="M1248" s="1"/>
      <c r="N1248" s="1"/>
      <c r="O1248" s="1"/>
      <c r="P1248" s="1"/>
    </row>
    <row r="1249" spans="4:16" x14ac:dyDescent="0.25">
      <c r="D1249" s="1"/>
      <c r="E1249" s="1"/>
      <c r="F1249" s="1"/>
      <c r="G1249" s="1"/>
      <c r="H1249" s="1"/>
      <c r="I1249" s="1"/>
      <c r="K1249" s="1"/>
      <c r="L1249" s="1"/>
      <c r="M1249" s="1"/>
      <c r="N1249" s="1"/>
      <c r="O1249" s="1"/>
      <c r="P1249" s="1"/>
    </row>
    <row r="1250" spans="4:16" x14ac:dyDescent="0.25">
      <c r="D1250" s="1"/>
      <c r="E1250" s="1"/>
      <c r="F1250" s="1"/>
      <c r="G1250" s="1"/>
      <c r="H1250" s="1"/>
      <c r="I1250" s="1"/>
      <c r="K1250" s="1"/>
      <c r="L1250" s="1"/>
      <c r="M1250" s="1"/>
      <c r="N1250" s="1"/>
      <c r="O1250" s="1"/>
      <c r="P1250" s="1"/>
    </row>
    <row r="1251" spans="4:16" x14ac:dyDescent="0.25">
      <c r="D1251" s="1"/>
      <c r="E1251" s="1"/>
      <c r="F1251" s="1"/>
      <c r="G1251" s="1"/>
      <c r="H1251" s="1"/>
      <c r="I1251" s="1"/>
      <c r="K1251" s="1"/>
      <c r="L1251" s="1"/>
      <c r="M1251" s="1"/>
      <c r="N1251" s="1"/>
      <c r="O1251" s="1"/>
      <c r="P1251" s="1"/>
    </row>
    <row r="1252" spans="4:16" x14ac:dyDescent="0.25">
      <c r="D1252" s="1"/>
      <c r="E1252" s="1"/>
      <c r="F1252" s="1"/>
      <c r="G1252" s="1"/>
      <c r="H1252" s="1"/>
      <c r="I1252" s="1"/>
      <c r="K1252" s="1"/>
      <c r="L1252" s="1"/>
      <c r="M1252" s="1"/>
      <c r="N1252" s="1"/>
      <c r="O1252" s="1"/>
      <c r="P1252" s="1"/>
    </row>
    <row r="1253" spans="4:16" x14ac:dyDescent="0.25">
      <c r="D1253" s="1"/>
      <c r="E1253" s="1"/>
      <c r="F1253" s="1"/>
      <c r="G1253" s="1"/>
      <c r="H1253" s="1"/>
      <c r="I1253" s="1"/>
      <c r="K1253" s="1"/>
      <c r="L1253" s="1"/>
      <c r="M1253" s="1"/>
      <c r="N1253" s="1"/>
      <c r="O1253" s="1"/>
      <c r="P1253" s="1"/>
    </row>
    <row r="1254" spans="4:16" x14ac:dyDescent="0.25">
      <c r="D1254" s="1"/>
      <c r="E1254" s="1"/>
      <c r="F1254" s="1"/>
      <c r="G1254" s="1"/>
      <c r="H1254" s="1"/>
      <c r="I1254" s="1"/>
      <c r="K1254" s="1"/>
      <c r="L1254" s="1"/>
      <c r="M1254" s="1"/>
      <c r="N1254" s="1"/>
      <c r="O1254" s="1"/>
      <c r="P1254" s="1"/>
    </row>
    <row r="1255" spans="4:16" x14ac:dyDescent="0.25">
      <c r="D1255" s="1"/>
      <c r="E1255" s="1"/>
      <c r="F1255" s="1"/>
      <c r="G1255" s="1"/>
      <c r="H1255" s="1"/>
      <c r="I1255" s="1"/>
      <c r="K1255" s="1"/>
      <c r="L1255" s="1"/>
      <c r="M1255" s="1"/>
      <c r="N1255" s="1"/>
      <c r="O1255" s="1"/>
      <c r="P1255" s="1"/>
    </row>
    <row r="1256" spans="4:16" x14ac:dyDescent="0.25">
      <c r="D1256" s="1"/>
      <c r="E1256" s="1"/>
      <c r="F1256" s="1"/>
      <c r="G1256" s="1"/>
      <c r="H1256" s="1"/>
      <c r="I1256" s="1"/>
      <c r="K1256" s="1"/>
      <c r="L1256" s="1"/>
      <c r="M1256" s="1"/>
      <c r="N1256" s="1"/>
      <c r="O1256" s="1"/>
      <c r="P1256" s="1"/>
    </row>
    <row r="1257" spans="4:16" x14ac:dyDescent="0.25">
      <c r="D1257" s="1"/>
      <c r="E1257" s="1"/>
      <c r="F1257" s="1"/>
      <c r="G1257" s="1"/>
      <c r="H1257" s="1"/>
      <c r="I1257" s="1"/>
      <c r="K1257" s="1"/>
      <c r="L1257" s="1"/>
      <c r="M1257" s="1"/>
      <c r="N1257" s="1"/>
      <c r="O1257" s="1"/>
      <c r="P1257" s="1"/>
    </row>
    <row r="1258" spans="4:16" x14ac:dyDescent="0.25">
      <c r="D1258" s="1"/>
      <c r="E1258" s="1"/>
      <c r="F1258" s="1"/>
      <c r="G1258" s="1"/>
      <c r="H1258" s="1"/>
      <c r="I1258" s="1"/>
      <c r="K1258" s="1"/>
      <c r="L1258" s="1"/>
      <c r="M1258" s="1"/>
      <c r="N1258" s="1"/>
      <c r="O1258" s="1"/>
      <c r="P1258" s="1"/>
    </row>
    <row r="1259" spans="4:16" x14ac:dyDescent="0.25">
      <c r="D1259" s="1"/>
      <c r="E1259" s="1"/>
      <c r="F1259" s="1"/>
      <c r="G1259" s="1"/>
      <c r="H1259" s="1"/>
      <c r="I1259" s="1"/>
      <c r="K1259" s="1"/>
      <c r="L1259" s="1"/>
      <c r="M1259" s="1"/>
      <c r="N1259" s="1"/>
      <c r="O1259" s="1"/>
      <c r="P1259" s="1"/>
    </row>
    <row r="1260" spans="4:16" x14ac:dyDescent="0.25">
      <c r="D1260" s="1"/>
      <c r="E1260" s="1"/>
      <c r="F1260" s="1"/>
      <c r="G1260" s="1"/>
      <c r="H1260" s="1"/>
      <c r="I1260" s="1"/>
      <c r="K1260" s="1"/>
      <c r="L1260" s="1"/>
      <c r="M1260" s="1"/>
      <c r="N1260" s="1"/>
      <c r="O1260" s="1"/>
      <c r="P1260" s="1"/>
    </row>
    <row r="1261" spans="4:16" x14ac:dyDescent="0.25">
      <c r="D1261" s="1"/>
      <c r="E1261" s="1"/>
      <c r="F1261" s="1"/>
      <c r="G1261" s="1"/>
      <c r="H1261" s="1"/>
      <c r="I1261" s="1"/>
      <c r="K1261" s="1"/>
      <c r="L1261" s="1"/>
      <c r="M1261" s="1"/>
      <c r="N1261" s="1"/>
      <c r="O1261" s="1"/>
      <c r="P1261" s="1"/>
    </row>
    <row r="1262" spans="4:16" x14ac:dyDescent="0.25">
      <c r="D1262" s="1"/>
      <c r="E1262" s="1"/>
      <c r="F1262" s="1"/>
      <c r="G1262" s="1"/>
      <c r="H1262" s="1"/>
      <c r="I1262" s="1"/>
      <c r="K1262" s="1"/>
      <c r="L1262" s="1"/>
      <c r="M1262" s="1"/>
      <c r="N1262" s="1"/>
      <c r="O1262" s="1"/>
      <c r="P1262" s="1"/>
    </row>
    <row r="1263" spans="4:16" x14ac:dyDescent="0.25">
      <c r="D1263" s="1"/>
      <c r="E1263" s="1"/>
      <c r="F1263" s="1"/>
      <c r="G1263" s="1"/>
      <c r="H1263" s="1"/>
      <c r="I1263" s="1"/>
      <c r="K1263" s="1"/>
      <c r="L1263" s="1"/>
      <c r="M1263" s="1"/>
      <c r="N1263" s="1"/>
      <c r="O1263" s="1"/>
      <c r="P1263" s="1"/>
    </row>
    <row r="1264" spans="4:16" x14ac:dyDescent="0.25">
      <c r="D1264" s="1"/>
      <c r="E1264" s="1"/>
      <c r="F1264" s="1"/>
      <c r="G1264" s="1"/>
      <c r="H1264" s="1"/>
      <c r="I1264" s="1"/>
      <c r="K1264" s="1"/>
      <c r="L1264" s="1"/>
      <c r="M1264" s="1"/>
      <c r="N1264" s="1"/>
      <c r="O1264" s="1"/>
      <c r="P1264" s="1"/>
    </row>
    <row r="1265" spans="4:16" x14ac:dyDescent="0.25">
      <c r="D1265" s="1"/>
      <c r="E1265" s="1"/>
      <c r="F1265" s="1"/>
      <c r="G1265" s="1"/>
      <c r="H1265" s="1"/>
      <c r="I1265" s="1"/>
      <c r="K1265" s="1"/>
      <c r="L1265" s="1"/>
      <c r="M1265" s="1"/>
      <c r="N1265" s="1"/>
      <c r="O1265" s="1"/>
      <c r="P1265" s="1"/>
    </row>
    <row r="1266" spans="4:16" x14ac:dyDescent="0.25">
      <c r="D1266" s="1"/>
      <c r="E1266" s="1"/>
      <c r="F1266" s="1"/>
      <c r="G1266" s="1"/>
      <c r="H1266" s="1"/>
      <c r="I1266" s="1"/>
      <c r="K1266" s="1"/>
      <c r="L1266" s="1"/>
      <c r="M1266" s="1"/>
      <c r="N1266" s="1"/>
      <c r="O1266" s="1"/>
      <c r="P1266" s="1"/>
    </row>
    <row r="1267" spans="4:16" x14ac:dyDescent="0.25">
      <c r="D1267" s="1"/>
      <c r="E1267" s="1"/>
      <c r="F1267" s="1"/>
      <c r="G1267" s="1"/>
      <c r="H1267" s="1"/>
      <c r="I1267" s="1"/>
      <c r="K1267" s="1"/>
      <c r="L1267" s="1"/>
      <c r="M1267" s="1"/>
      <c r="N1267" s="1"/>
      <c r="O1267" s="1"/>
      <c r="P1267" s="1"/>
    </row>
    <row r="1268" spans="4:16" x14ac:dyDescent="0.25">
      <c r="D1268" s="1"/>
      <c r="E1268" s="1"/>
      <c r="F1268" s="1"/>
      <c r="G1268" s="1"/>
      <c r="H1268" s="1"/>
      <c r="I1268" s="1"/>
      <c r="K1268" s="1"/>
      <c r="L1268" s="1"/>
      <c r="M1268" s="1"/>
      <c r="N1268" s="1"/>
      <c r="O1268" s="1"/>
      <c r="P1268" s="1"/>
    </row>
    <row r="1269" spans="4:16" x14ac:dyDescent="0.25">
      <c r="D1269" s="1"/>
      <c r="E1269" s="1"/>
      <c r="F1269" s="1"/>
      <c r="G1269" s="1"/>
      <c r="H1269" s="1"/>
      <c r="I1269" s="1"/>
      <c r="K1269" s="1"/>
      <c r="L1269" s="1"/>
      <c r="M1269" s="1"/>
      <c r="N1269" s="1"/>
      <c r="O1269" s="1"/>
      <c r="P1269" s="1"/>
    </row>
    <row r="1270" spans="4:16" x14ac:dyDescent="0.25">
      <c r="D1270" s="1"/>
      <c r="E1270" s="1"/>
      <c r="F1270" s="1"/>
      <c r="G1270" s="1"/>
      <c r="H1270" s="1"/>
      <c r="I1270" s="1"/>
      <c r="K1270" s="1"/>
      <c r="L1270" s="1"/>
      <c r="M1270" s="1"/>
      <c r="N1270" s="1"/>
      <c r="O1270" s="1"/>
      <c r="P1270" s="1"/>
    </row>
    <row r="1271" spans="4:16" x14ac:dyDescent="0.25">
      <c r="D1271" s="1"/>
      <c r="E1271" s="1"/>
      <c r="F1271" s="1"/>
      <c r="G1271" s="1"/>
      <c r="H1271" s="1"/>
      <c r="I1271" s="1"/>
      <c r="K1271" s="1"/>
      <c r="L1271" s="1"/>
      <c r="M1271" s="1"/>
      <c r="N1271" s="1"/>
      <c r="O1271" s="1"/>
      <c r="P1271" s="1"/>
    </row>
    <row r="1272" spans="4:16" x14ac:dyDescent="0.25">
      <c r="D1272" s="1"/>
      <c r="E1272" s="1"/>
      <c r="F1272" s="1"/>
      <c r="G1272" s="1"/>
      <c r="H1272" s="1"/>
      <c r="I1272" s="1"/>
      <c r="K1272" s="1"/>
      <c r="L1272" s="1"/>
      <c r="M1272" s="1"/>
      <c r="N1272" s="1"/>
      <c r="O1272" s="1"/>
      <c r="P1272" s="1"/>
    </row>
    <row r="1273" spans="4:16" x14ac:dyDescent="0.25">
      <c r="D1273" s="1"/>
      <c r="E1273" s="1"/>
      <c r="F1273" s="1"/>
      <c r="G1273" s="1"/>
      <c r="H1273" s="1"/>
      <c r="I1273" s="1"/>
      <c r="K1273" s="1"/>
      <c r="L1273" s="1"/>
      <c r="M1273" s="1"/>
      <c r="N1273" s="1"/>
      <c r="O1273" s="1"/>
      <c r="P1273" s="1"/>
    </row>
    <row r="1274" spans="4:16" x14ac:dyDescent="0.25">
      <c r="D1274" s="1"/>
      <c r="E1274" s="1"/>
      <c r="F1274" s="1"/>
      <c r="G1274" s="1"/>
      <c r="H1274" s="1"/>
      <c r="I1274" s="1"/>
      <c r="K1274" s="1"/>
      <c r="L1274" s="1"/>
      <c r="M1274" s="1"/>
      <c r="N1274" s="1"/>
      <c r="O1274" s="1"/>
      <c r="P1274" s="1"/>
    </row>
    <row r="1275" spans="4:16" x14ac:dyDescent="0.25">
      <c r="D1275" s="1"/>
      <c r="E1275" s="1"/>
      <c r="F1275" s="1"/>
      <c r="G1275" s="1"/>
      <c r="H1275" s="1"/>
      <c r="I1275" s="1"/>
      <c r="K1275" s="1"/>
      <c r="L1275" s="1"/>
      <c r="M1275" s="1"/>
      <c r="N1275" s="1"/>
      <c r="O1275" s="1"/>
      <c r="P1275" s="1"/>
    </row>
    <row r="1276" spans="4:16" x14ac:dyDescent="0.25">
      <c r="D1276" s="1"/>
      <c r="E1276" s="1"/>
      <c r="F1276" s="1"/>
      <c r="G1276" s="1"/>
      <c r="H1276" s="1"/>
      <c r="I1276" s="1"/>
      <c r="K1276" s="1"/>
      <c r="L1276" s="1"/>
      <c r="M1276" s="1"/>
      <c r="N1276" s="1"/>
      <c r="O1276" s="1"/>
      <c r="P1276" s="1"/>
    </row>
    <row r="1277" spans="4:16" x14ac:dyDescent="0.25">
      <c r="D1277" s="1"/>
      <c r="E1277" s="1"/>
      <c r="F1277" s="1"/>
      <c r="G1277" s="1"/>
      <c r="H1277" s="1"/>
      <c r="I1277" s="1"/>
      <c r="K1277" s="1"/>
      <c r="L1277" s="1"/>
      <c r="M1277" s="1"/>
      <c r="N1277" s="1"/>
      <c r="O1277" s="1"/>
      <c r="P1277" s="1"/>
    </row>
    <row r="1278" spans="4:16" x14ac:dyDescent="0.25">
      <c r="D1278" s="1"/>
      <c r="E1278" s="1"/>
      <c r="F1278" s="1"/>
      <c r="G1278" s="1"/>
      <c r="H1278" s="1"/>
      <c r="I1278" s="1"/>
      <c r="K1278" s="1"/>
      <c r="L1278" s="1"/>
      <c r="M1278" s="1"/>
      <c r="N1278" s="1"/>
      <c r="O1278" s="1"/>
      <c r="P1278" s="1"/>
    </row>
    <row r="1279" spans="4:16" x14ac:dyDescent="0.25">
      <c r="D1279" s="1"/>
      <c r="E1279" s="1"/>
      <c r="F1279" s="1"/>
      <c r="G1279" s="1"/>
      <c r="H1279" s="1"/>
      <c r="I1279" s="1"/>
      <c r="K1279" s="1"/>
      <c r="L1279" s="1"/>
      <c r="M1279" s="1"/>
      <c r="N1279" s="1"/>
      <c r="O1279" s="1"/>
      <c r="P1279" s="1"/>
    </row>
    <row r="1280" spans="4:16" x14ac:dyDescent="0.25">
      <c r="D1280" s="1"/>
      <c r="E1280" s="1"/>
      <c r="F1280" s="1"/>
      <c r="G1280" s="1"/>
      <c r="H1280" s="1"/>
      <c r="I1280" s="1"/>
      <c r="K1280" s="1"/>
      <c r="L1280" s="1"/>
      <c r="M1280" s="1"/>
      <c r="N1280" s="1"/>
      <c r="O1280" s="1"/>
      <c r="P1280" s="1"/>
    </row>
    <row r="1281" spans="4:16" x14ac:dyDescent="0.25">
      <c r="D1281" s="1"/>
      <c r="E1281" s="1"/>
      <c r="F1281" s="1"/>
      <c r="G1281" s="1"/>
      <c r="H1281" s="1"/>
      <c r="I1281" s="1"/>
      <c r="K1281" s="1"/>
      <c r="L1281" s="1"/>
      <c r="M1281" s="1"/>
      <c r="N1281" s="1"/>
      <c r="O1281" s="1"/>
      <c r="P1281" s="1"/>
    </row>
    <row r="1282" spans="4:16" x14ac:dyDescent="0.25">
      <c r="D1282" s="1"/>
      <c r="E1282" s="1"/>
      <c r="F1282" s="1"/>
      <c r="G1282" s="1"/>
      <c r="H1282" s="1"/>
      <c r="I1282" s="1"/>
      <c r="K1282" s="1"/>
      <c r="L1282" s="1"/>
      <c r="M1282" s="1"/>
      <c r="N1282" s="1"/>
      <c r="O1282" s="1"/>
      <c r="P1282" s="1"/>
    </row>
    <row r="1283" spans="4:16" x14ac:dyDescent="0.25">
      <c r="D1283" s="1"/>
      <c r="E1283" s="1"/>
      <c r="F1283" s="1"/>
      <c r="G1283" s="1"/>
      <c r="H1283" s="1"/>
      <c r="I1283" s="1"/>
      <c r="K1283" s="1"/>
      <c r="L1283" s="1"/>
      <c r="M1283" s="1"/>
      <c r="N1283" s="1"/>
      <c r="O1283" s="1"/>
      <c r="P1283" s="1"/>
    </row>
    <row r="1284" spans="4:16" x14ac:dyDescent="0.25">
      <c r="D1284" s="1"/>
      <c r="E1284" s="1"/>
      <c r="F1284" s="1"/>
      <c r="G1284" s="1"/>
      <c r="H1284" s="1"/>
      <c r="I1284" s="1"/>
      <c r="K1284" s="1"/>
      <c r="L1284" s="1"/>
      <c r="M1284" s="1"/>
      <c r="N1284" s="1"/>
      <c r="O1284" s="1"/>
      <c r="P1284" s="1"/>
    </row>
    <row r="1285" spans="4:16" x14ac:dyDescent="0.25">
      <c r="D1285" s="1"/>
      <c r="E1285" s="1"/>
      <c r="F1285" s="1"/>
      <c r="G1285" s="1"/>
      <c r="H1285" s="1"/>
      <c r="I1285" s="1"/>
      <c r="K1285" s="1"/>
      <c r="L1285" s="1"/>
      <c r="M1285" s="1"/>
      <c r="N1285" s="1"/>
      <c r="O1285" s="1"/>
      <c r="P1285" s="1"/>
    </row>
    <row r="1286" spans="4:16" x14ac:dyDescent="0.25">
      <c r="D1286" s="1"/>
      <c r="E1286" s="1"/>
      <c r="F1286" s="1"/>
      <c r="G1286" s="1"/>
      <c r="H1286" s="1"/>
      <c r="I1286" s="1"/>
      <c r="K1286" s="1"/>
      <c r="L1286" s="1"/>
      <c r="M1286" s="1"/>
      <c r="N1286" s="1"/>
      <c r="O1286" s="1"/>
      <c r="P1286" s="1"/>
    </row>
    <row r="1287" spans="4:16" x14ac:dyDescent="0.25">
      <c r="D1287" s="1"/>
      <c r="E1287" s="1"/>
      <c r="F1287" s="1"/>
      <c r="G1287" s="1"/>
      <c r="H1287" s="1"/>
      <c r="I1287" s="1"/>
      <c r="K1287" s="1"/>
      <c r="L1287" s="1"/>
      <c r="M1287" s="1"/>
      <c r="N1287" s="1"/>
      <c r="O1287" s="1"/>
      <c r="P1287" s="1"/>
    </row>
    <row r="1288" spans="4:16" x14ac:dyDescent="0.25">
      <c r="D1288" s="1"/>
      <c r="E1288" s="1"/>
      <c r="F1288" s="1"/>
      <c r="G1288" s="1"/>
      <c r="H1288" s="1"/>
      <c r="I1288" s="1"/>
      <c r="K1288" s="1"/>
      <c r="L1288" s="1"/>
      <c r="M1288" s="1"/>
      <c r="N1288" s="1"/>
      <c r="O1288" s="1"/>
      <c r="P1288" s="1"/>
    </row>
    <row r="1289" spans="4:16" x14ac:dyDescent="0.25">
      <c r="D1289" s="1"/>
      <c r="E1289" s="1"/>
      <c r="F1289" s="1"/>
      <c r="G1289" s="1"/>
      <c r="H1289" s="1"/>
      <c r="I1289" s="1"/>
      <c r="K1289" s="1"/>
      <c r="L1289" s="1"/>
      <c r="M1289" s="1"/>
      <c r="N1289" s="1"/>
      <c r="O1289" s="1"/>
      <c r="P1289" s="1"/>
    </row>
    <row r="1290" spans="4:16" x14ac:dyDescent="0.25">
      <c r="D1290" s="1"/>
      <c r="E1290" s="1"/>
      <c r="F1290" s="1"/>
      <c r="G1290" s="1"/>
      <c r="H1290" s="1"/>
      <c r="I1290" s="1"/>
      <c r="K1290" s="1"/>
      <c r="L1290" s="1"/>
      <c r="M1290" s="1"/>
      <c r="N1290" s="1"/>
      <c r="O1290" s="1"/>
      <c r="P1290" s="1"/>
    </row>
    <row r="1291" spans="4:16" x14ac:dyDescent="0.25">
      <c r="D1291" s="1"/>
      <c r="E1291" s="1"/>
      <c r="F1291" s="1"/>
      <c r="G1291" s="1"/>
      <c r="H1291" s="1"/>
      <c r="I1291" s="1"/>
      <c r="K1291" s="1"/>
      <c r="L1291" s="1"/>
      <c r="M1291" s="1"/>
      <c r="N1291" s="1"/>
      <c r="O1291" s="1"/>
      <c r="P1291" s="1"/>
    </row>
    <row r="1292" spans="4:16" x14ac:dyDescent="0.25">
      <c r="D1292" s="1"/>
      <c r="E1292" s="1"/>
      <c r="F1292" s="1"/>
      <c r="G1292" s="1"/>
      <c r="H1292" s="1"/>
      <c r="I1292" s="1"/>
      <c r="K1292" s="1"/>
      <c r="L1292" s="1"/>
      <c r="M1292" s="1"/>
      <c r="N1292" s="1"/>
      <c r="O1292" s="1"/>
      <c r="P1292" s="1"/>
    </row>
    <row r="1293" spans="4:16" x14ac:dyDescent="0.25">
      <c r="D1293" s="1"/>
      <c r="E1293" s="1"/>
      <c r="F1293" s="1"/>
      <c r="G1293" s="1"/>
      <c r="H1293" s="1"/>
      <c r="I1293" s="1"/>
      <c r="K1293" s="1"/>
      <c r="L1293" s="1"/>
      <c r="M1293" s="1"/>
      <c r="N1293" s="1"/>
      <c r="O1293" s="1"/>
      <c r="P1293" s="1"/>
    </row>
    <row r="1294" spans="4:16" x14ac:dyDescent="0.25">
      <c r="D1294" s="1"/>
      <c r="E1294" s="1"/>
      <c r="F1294" s="1"/>
      <c r="G1294" s="1"/>
      <c r="H1294" s="1"/>
      <c r="I1294" s="1"/>
      <c r="K1294" s="1"/>
      <c r="L1294" s="1"/>
      <c r="M1294" s="1"/>
      <c r="N1294" s="1"/>
      <c r="O1294" s="1"/>
      <c r="P1294" s="1"/>
    </row>
    <row r="1295" spans="4:16" x14ac:dyDescent="0.25">
      <c r="D1295" s="1"/>
      <c r="E1295" s="1"/>
      <c r="F1295" s="1"/>
      <c r="G1295" s="1"/>
      <c r="H1295" s="1"/>
      <c r="I1295" s="1"/>
      <c r="K1295" s="1"/>
      <c r="L1295" s="1"/>
      <c r="M1295" s="1"/>
      <c r="N1295" s="1"/>
      <c r="O1295" s="1"/>
      <c r="P1295" s="1"/>
    </row>
    <row r="1296" spans="4:16" x14ac:dyDescent="0.25">
      <c r="D1296" s="1"/>
      <c r="E1296" s="1"/>
      <c r="F1296" s="1"/>
      <c r="G1296" s="1"/>
      <c r="H1296" s="1"/>
      <c r="I1296" s="1"/>
      <c r="K1296" s="1"/>
      <c r="L1296" s="1"/>
      <c r="M1296" s="1"/>
      <c r="N1296" s="1"/>
      <c r="O1296" s="1"/>
      <c r="P1296" s="1"/>
    </row>
    <row r="1297" spans="4:16" x14ac:dyDescent="0.25">
      <c r="D1297" s="1"/>
      <c r="E1297" s="1"/>
      <c r="F1297" s="1"/>
      <c r="G1297" s="1"/>
      <c r="H1297" s="1"/>
      <c r="I1297" s="1"/>
      <c r="K1297" s="1"/>
      <c r="L1297" s="1"/>
      <c r="M1297" s="1"/>
      <c r="N1297" s="1"/>
      <c r="O1297" s="1"/>
      <c r="P1297" s="1"/>
    </row>
    <row r="1298" spans="4:16" x14ac:dyDescent="0.25">
      <c r="D1298" s="1"/>
      <c r="E1298" s="1"/>
      <c r="F1298" s="1"/>
      <c r="G1298" s="1"/>
      <c r="H1298" s="1"/>
      <c r="I1298" s="1"/>
      <c r="K1298" s="1"/>
      <c r="L1298" s="1"/>
      <c r="M1298" s="1"/>
      <c r="N1298" s="1"/>
      <c r="O1298" s="1"/>
      <c r="P1298" s="1"/>
    </row>
    <row r="1299" spans="4:16" x14ac:dyDescent="0.25">
      <c r="D1299" s="1"/>
      <c r="E1299" s="1"/>
      <c r="F1299" s="1"/>
      <c r="G1299" s="1"/>
      <c r="H1299" s="1"/>
      <c r="I1299" s="1"/>
      <c r="K1299" s="1"/>
      <c r="L1299" s="1"/>
      <c r="M1299" s="1"/>
      <c r="N1299" s="1"/>
      <c r="O1299" s="1"/>
      <c r="P1299" s="1"/>
    </row>
    <row r="1300" spans="4:16" x14ac:dyDescent="0.25">
      <c r="D1300" s="1"/>
      <c r="E1300" s="1"/>
      <c r="F1300" s="1"/>
      <c r="G1300" s="1"/>
      <c r="H1300" s="1"/>
      <c r="I1300" s="1"/>
      <c r="K1300" s="1"/>
      <c r="L1300" s="1"/>
      <c r="M1300" s="1"/>
      <c r="N1300" s="1"/>
      <c r="O1300" s="1"/>
      <c r="P1300" s="1"/>
    </row>
    <row r="1301" spans="4:16" x14ac:dyDescent="0.25">
      <c r="D1301" s="1"/>
      <c r="E1301" s="1"/>
      <c r="F1301" s="1"/>
      <c r="G1301" s="1"/>
      <c r="H1301" s="1"/>
      <c r="I1301" s="1"/>
      <c r="K1301" s="1"/>
      <c r="L1301" s="1"/>
      <c r="M1301" s="1"/>
      <c r="N1301" s="1"/>
      <c r="O1301" s="1"/>
      <c r="P1301" s="1"/>
    </row>
    <row r="1302" spans="4:16" x14ac:dyDescent="0.25">
      <c r="D1302" s="1"/>
      <c r="E1302" s="1"/>
      <c r="F1302" s="1"/>
      <c r="G1302" s="1"/>
      <c r="H1302" s="1"/>
      <c r="I1302" s="1"/>
      <c r="K1302" s="1"/>
      <c r="L1302" s="1"/>
      <c r="M1302" s="1"/>
      <c r="N1302" s="1"/>
      <c r="O1302" s="1"/>
      <c r="P1302" s="1"/>
    </row>
    <row r="1303" spans="4:16" x14ac:dyDescent="0.25">
      <c r="D1303" s="1"/>
      <c r="E1303" s="1"/>
      <c r="F1303" s="1"/>
      <c r="G1303" s="1"/>
      <c r="H1303" s="1"/>
      <c r="I1303" s="1"/>
      <c r="K1303" s="1"/>
      <c r="L1303" s="1"/>
      <c r="M1303" s="1"/>
      <c r="N1303" s="1"/>
      <c r="O1303" s="1"/>
      <c r="P1303" s="1"/>
    </row>
    <row r="1304" spans="4:16" x14ac:dyDescent="0.25">
      <c r="D1304" s="1"/>
      <c r="E1304" s="1"/>
      <c r="F1304" s="1"/>
      <c r="G1304" s="1"/>
      <c r="H1304" s="1"/>
      <c r="I1304" s="1"/>
      <c r="K1304" s="1"/>
      <c r="L1304" s="1"/>
      <c r="M1304" s="1"/>
      <c r="N1304" s="1"/>
      <c r="O1304" s="1"/>
      <c r="P1304" s="1"/>
    </row>
    <row r="1305" spans="4:16" x14ac:dyDescent="0.25">
      <c r="D1305" s="1"/>
      <c r="E1305" s="1"/>
      <c r="F1305" s="1"/>
      <c r="G1305" s="1"/>
      <c r="H1305" s="1"/>
      <c r="I1305" s="1"/>
      <c r="K1305" s="1"/>
      <c r="L1305" s="1"/>
      <c r="M1305" s="1"/>
      <c r="N1305" s="1"/>
      <c r="O1305" s="1"/>
      <c r="P1305" s="1"/>
    </row>
    <row r="1306" spans="4:16" x14ac:dyDescent="0.25">
      <c r="D1306" s="1"/>
      <c r="E1306" s="1"/>
      <c r="F1306" s="1"/>
      <c r="G1306" s="1"/>
      <c r="H1306" s="1"/>
      <c r="I1306" s="1"/>
      <c r="K1306" s="1"/>
      <c r="L1306" s="1"/>
      <c r="M1306" s="1"/>
      <c r="N1306" s="1"/>
      <c r="O1306" s="1"/>
      <c r="P1306" s="1"/>
    </row>
    <row r="1307" spans="4:16" x14ac:dyDescent="0.25">
      <c r="D1307" s="1"/>
      <c r="E1307" s="1"/>
      <c r="F1307" s="1"/>
      <c r="G1307" s="1"/>
      <c r="H1307" s="1"/>
      <c r="I1307" s="1"/>
      <c r="K1307" s="1"/>
      <c r="L1307" s="1"/>
      <c r="M1307" s="1"/>
      <c r="N1307" s="1"/>
      <c r="O1307" s="1"/>
      <c r="P1307" s="1"/>
    </row>
    <row r="1308" spans="4:16" x14ac:dyDescent="0.25">
      <c r="D1308" s="1"/>
      <c r="E1308" s="1"/>
      <c r="F1308" s="1"/>
      <c r="G1308" s="1"/>
      <c r="H1308" s="1"/>
      <c r="I1308" s="1"/>
      <c r="K1308" s="1"/>
      <c r="L1308" s="1"/>
      <c r="M1308" s="1"/>
      <c r="N1308" s="1"/>
      <c r="O1308" s="1"/>
      <c r="P1308" s="1"/>
    </row>
    <row r="1309" spans="4:16" x14ac:dyDescent="0.25">
      <c r="D1309" s="1"/>
      <c r="E1309" s="1"/>
      <c r="F1309" s="1"/>
      <c r="G1309" s="1"/>
      <c r="H1309" s="1"/>
      <c r="I1309" s="1"/>
      <c r="K1309" s="1"/>
      <c r="L1309" s="1"/>
      <c r="M1309" s="1"/>
      <c r="N1309" s="1"/>
      <c r="O1309" s="1"/>
      <c r="P1309" s="1"/>
    </row>
    <row r="1310" spans="4:16" x14ac:dyDescent="0.25">
      <c r="D1310" s="1"/>
      <c r="E1310" s="1"/>
      <c r="F1310" s="1"/>
      <c r="G1310" s="1"/>
      <c r="H1310" s="1"/>
      <c r="I1310" s="1"/>
      <c r="K1310" s="1"/>
      <c r="L1310" s="1"/>
      <c r="M1310" s="1"/>
      <c r="N1310" s="1"/>
      <c r="O1310" s="1"/>
      <c r="P1310" s="1"/>
    </row>
    <row r="1311" spans="4:16" x14ac:dyDescent="0.25">
      <c r="D1311" s="1"/>
      <c r="E1311" s="1"/>
      <c r="F1311" s="1"/>
      <c r="G1311" s="1"/>
      <c r="H1311" s="1"/>
      <c r="I1311" s="1"/>
      <c r="K1311" s="1"/>
      <c r="L1311" s="1"/>
      <c r="M1311" s="1"/>
      <c r="N1311" s="1"/>
      <c r="O1311" s="1"/>
      <c r="P1311" s="1"/>
    </row>
    <row r="1312" spans="4:16" x14ac:dyDescent="0.25">
      <c r="D1312" s="1"/>
      <c r="E1312" s="1"/>
      <c r="F1312" s="1"/>
      <c r="G1312" s="1"/>
      <c r="H1312" s="1"/>
      <c r="I1312" s="1"/>
      <c r="K1312" s="1"/>
      <c r="L1312" s="1"/>
      <c r="M1312" s="1"/>
      <c r="N1312" s="1"/>
      <c r="O1312" s="1"/>
      <c r="P1312" s="1"/>
    </row>
    <row r="1313" spans="4:16" x14ac:dyDescent="0.25">
      <c r="D1313" s="1"/>
      <c r="E1313" s="1"/>
      <c r="F1313" s="1"/>
      <c r="G1313" s="1"/>
      <c r="H1313" s="1"/>
      <c r="I1313" s="1"/>
      <c r="K1313" s="1"/>
      <c r="L1313" s="1"/>
      <c r="M1313" s="1"/>
      <c r="N1313" s="1"/>
      <c r="O1313" s="1"/>
      <c r="P1313" s="1"/>
    </row>
    <row r="1314" spans="4:16" x14ac:dyDescent="0.25">
      <c r="D1314" s="1"/>
      <c r="E1314" s="1"/>
      <c r="F1314" s="1"/>
      <c r="G1314" s="1"/>
      <c r="H1314" s="1"/>
      <c r="I1314" s="1"/>
      <c r="K1314" s="1"/>
      <c r="L1314" s="1"/>
      <c r="M1314" s="1"/>
      <c r="N1314" s="1"/>
      <c r="O1314" s="1"/>
      <c r="P1314" s="1"/>
    </row>
    <row r="1315" spans="4:16" x14ac:dyDescent="0.25">
      <c r="D1315" s="1"/>
      <c r="E1315" s="1"/>
      <c r="F1315" s="1"/>
      <c r="G1315" s="1"/>
      <c r="H1315" s="1"/>
      <c r="I1315" s="1"/>
      <c r="K1315" s="1"/>
      <c r="L1315" s="1"/>
      <c r="M1315" s="1"/>
      <c r="N1315" s="1"/>
      <c r="O1315" s="1"/>
      <c r="P1315" s="1"/>
    </row>
    <row r="1316" spans="4:16" x14ac:dyDescent="0.25">
      <c r="D1316" s="1"/>
      <c r="E1316" s="1"/>
      <c r="F1316" s="1"/>
      <c r="G1316" s="1"/>
      <c r="H1316" s="1"/>
      <c r="I1316" s="1"/>
      <c r="K1316" s="1"/>
      <c r="L1316" s="1"/>
      <c r="M1316" s="1"/>
      <c r="N1316" s="1"/>
      <c r="O1316" s="1"/>
      <c r="P1316" s="1"/>
    </row>
    <row r="1317" spans="4:16" x14ac:dyDescent="0.25">
      <c r="D1317" s="1"/>
      <c r="E1317" s="1"/>
      <c r="F1317" s="1"/>
      <c r="G1317" s="1"/>
      <c r="H1317" s="1"/>
      <c r="I1317" s="1"/>
      <c r="K1317" s="1"/>
      <c r="L1317" s="1"/>
      <c r="M1317" s="1"/>
      <c r="N1317" s="1"/>
      <c r="O1317" s="1"/>
      <c r="P1317" s="1"/>
    </row>
    <row r="1318" spans="4:16" x14ac:dyDescent="0.25">
      <c r="D1318" s="1"/>
      <c r="E1318" s="1"/>
      <c r="F1318" s="1"/>
      <c r="G1318" s="1"/>
      <c r="H1318" s="1"/>
      <c r="I1318" s="1"/>
      <c r="K1318" s="1"/>
      <c r="L1318" s="1"/>
      <c r="M1318" s="1"/>
      <c r="N1318" s="1"/>
      <c r="O1318" s="1"/>
      <c r="P1318" s="1"/>
    </row>
    <row r="1319" spans="4:16" x14ac:dyDescent="0.25">
      <c r="D1319" s="1"/>
      <c r="E1319" s="1"/>
      <c r="F1319" s="1"/>
      <c r="G1319" s="1"/>
      <c r="H1319" s="1"/>
      <c r="I1319" s="1"/>
      <c r="K1319" s="1"/>
      <c r="L1319" s="1"/>
      <c r="M1319" s="1"/>
      <c r="N1319" s="1"/>
      <c r="O1319" s="1"/>
      <c r="P1319" s="1"/>
    </row>
    <row r="1320" spans="4:16" x14ac:dyDescent="0.25">
      <c r="D1320" s="1"/>
      <c r="E1320" s="1"/>
      <c r="F1320" s="1"/>
      <c r="G1320" s="1"/>
      <c r="H1320" s="1"/>
      <c r="I1320" s="1"/>
      <c r="K1320" s="1"/>
      <c r="L1320" s="1"/>
      <c r="M1320" s="1"/>
      <c r="N1320" s="1"/>
      <c r="O1320" s="1"/>
      <c r="P1320" s="1"/>
    </row>
    <row r="1321" spans="4:16" x14ac:dyDescent="0.25">
      <c r="D1321" s="1"/>
      <c r="E1321" s="1"/>
      <c r="F1321" s="1"/>
      <c r="G1321" s="1"/>
      <c r="H1321" s="1"/>
      <c r="I1321" s="1"/>
      <c r="K1321" s="1"/>
      <c r="L1321" s="1"/>
      <c r="M1321" s="1"/>
      <c r="N1321" s="1"/>
      <c r="O1321" s="1"/>
      <c r="P1321" s="1"/>
    </row>
    <row r="1322" spans="4:16" x14ac:dyDescent="0.25">
      <c r="D1322" s="1"/>
      <c r="E1322" s="1"/>
      <c r="F1322" s="1"/>
      <c r="G1322" s="1"/>
      <c r="H1322" s="1"/>
      <c r="I1322" s="1"/>
      <c r="K1322" s="1"/>
      <c r="L1322" s="1"/>
      <c r="M1322" s="1"/>
      <c r="N1322" s="1"/>
      <c r="O1322" s="1"/>
      <c r="P1322" s="1"/>
    </row>
    <row r="1323" spans="4:16" x14ac:dyDescent="0.25">
      <c r="D1323" s="1"/>
      <c r="E1323" s="1"/>
      <c r="F1323" s="1"/>
      <c r="G1323" s="1"/>
      <c r="H1323" s="1"/>
      <c r="I1323" s="1"/>
      <c r="K1323" s="1"/>
      <c r="L1323" s="1"/>
      <c r="M1323" s="1"/>
      <c r="N1323" s="1"/>
      <c r="O1323" s="1"/>
      <c r="P1323" s="1"/>
    </row>
    <row r="1324" spans="4:16" x14ac:dyDescent="0.25">
      <c r="D1324" s="1"/>
      <c r="E1324" s="1"/>
      <c r="F1324" s="1"/>
      <c r="G1324" s="1"/>
      <c r="H1324" s="1"/>
      <c r="I1324" s="1"/>
      <c r="K1324" s="1"/>
      <c r="L1324" s="1"/>
      <c r="M1324" s="1"/>
      <c r="N1324" s="1"/>
      <c r="O1324" s="1"/>
      <c r="P1324" s="1"/>
    </row>
    <row r="1325" spans="4:16" x14ac:dyDescent="0.25">
      <c r="D1325" s="1"/>
      <c r="E1325" s="1"/>
      <c r="F1325" s="1"/>
      <c r="G1325" s="1"/>
      <c r="H1325" s="1"/>
      <c r="I1325" s="1"/>
      <c r="K1325" s="1"/>
      <c r="L1325" s="1"/>
      <c r="M1325" s="1"/>
      <c r="N1325" s="1"/>
      <c r="O1325" s="1"/>
      <c r="P1325" s="1"/>
    </row>
    <row r="1326" spans="4:16" x14ac:dyDescent="0.25">
      <c r="D1326" s="1"/>
      <c r="E1326" s="1"/>
      <c r="F1326" s="1"/>
      <c r="G1326" s="1"/>
      <c r="H1326" s="1"/>
      <c r="I1326" s="1"/>
      <c r="K1326" s="1"/>
      <c r="L1326" s="1"/>
      <c r="M1326" s="1"/>
      <c r="N1326" s="1"/>
      <c r="O1326" s="1"/>
      <c r="P1326" s="1"/>
    </row>
    <row r="1327" spans="4:16" x14ac:dyDescent="0.25">
      <c r="D1327" s="1"/>
      <c r="E1327" s="1"/>
      <c r="F1327" s="1"/>
      <c r="G1327" s="1"/>
      <c r="H1327" s="1"/>
      <c r="I1327" s="1"/>
      <c r="K1327" s="1"/>
      <c r="L1327" s="1"/>
      <c r="M1327" s="1"/>
      <c r="N1327" s="1"/>
      <c r="O1327" s="1"/>
      <c r="P1327" s="1"/>
    </row>
    <row r="1328" spans="4:16" x14ac:dyDescent="0.25">
      <c r="D1328" s="1"/>
      <c r="E1328" s="1"/>
      <c r="F1328" s="1"/>
      <c r="G1328" s="1"/>
      <c r="H1328" s="1"/>
      <c r="I1328" s="1"/>
      <c r="K1328" s="1"/>
      <c r="L1328" s="1"/>
      <c r="M1328" s="1"/>
      <c r="N1328" s="1"/>
      <c r="O1328" s="1"/>
      <c r="P1328" s="1"/>
    </row>
    <row r="1329" spans="4:16" x14ac:dyDescent="0.25">
      <c r="D1329" s="1"/>
      <c r="E1329" s="1"/>
      <c r="F1329" s="1"/>
      <c r="G1329" s="1"/>
      <c r="H1329" s="1"/>
      <c r="I1329" s="1"/>
      <c r="K1329" s="1"/>
      <c r="L1329" s="1"/>
      <c r="M1329" s="1"/>
      <c r="N1329" s="1"/>
      <c r="O1329" s="1"/>
      <c r="P1329" s="1"/>
    </row>
    <row r="1330" spans="4:16" x14ac:dyDescent="0.25">
      <c r="D1330" s="1"/>
      <c r="E1330" s="1"/>
      <c r="F1330" s="1"/>
      <c r="G1330" s="1"/>
      <c r="H1330" s="1"/>
      <c r="I1330" s="1"/>
      <c r="K1330" s="1"/>
      <c r="L1330" s="1"/>
      <c r="M1330" s="1"/>
      <c r="N1330" s="1"/>
      <c r="O1330" s="1"/>
      <c r="P1330" s="1"/>
    </row>
    <row r="1331" spans="4:16" x14ac:dyDescent="0.25">
      <c r="D1331" s="1"/>
      <c r="E1331" s="1"/>
      <c r="F1331" s="1"/>
      <c r="G1331" s="1"/>
      <c r="H1331" s="1"/>
      <c r="I1331" s="1"/>
      <c r="K1331" s="1"/>
      <c r="L1331" s="1"/>
      <c r="M1331" s="1"/>
      <c r="N1331" s="1"/>
      <c r="O1331" s="1"/>
      <c r="P1331" s="1"/>
    </row>
    <row r="1332" spans="4:16" x14ac:dyDescent="0.25">
      <c r="D1332" s="1"/>
      <c r="E1332" s="1"/>
      <c r="F1332" s="1"/>
      <c r="G1332" s="1"/>
      <c r="H1332" s="1"/>
      <c r="I1332" s="1"/>
      <c r="K1332" s="1"/>
      <c r="L1332" s="1"/>
      <c r="M1332" s="1"/>
      <c r="N1332" s="1"/>
      <c r="O1332" s="1"/>
      <c r="P1332" s="1"/>
    </row>
    <row r="1333" spans="4:16" x14ac:dyDescent="0.25">
      <c r="D1333" s="1"/>
      <c r="E1333" s="1"/>
      <c r="F1333" s="1"/>
      <c r="G1333" s="1"/>
      <c r="H1333" s="1"/>
      <c r="I1333" s="1"/>
      <c r="K1333" s="1"/>
      <c r="L1333" s="1"/>
      <c r="M1333" s="1"/>
      <c r="N1333" s="1"/>
      <c r="O1333" s="1"/>
      <c r="P1333" s="1"/>
    </row>
    <row r="1334" spans="4:16" x14ac:dyDescent="0.25">
      <c r="D1334" s="1"/>
      <c r="E1334" s="1"/>
      <c r="F1334" s="1"/>
      <c r="G1334" s="1"/>
      <c r="H1334" s="1"/>
      <c r="I1334" s="1"/>
      <c r="K1334" s="1"/>
      <c r="L1334" s="1"/>
      <c r="M1334" s="1"/>
      <c r="N1334" s="1"/>
      <c r="O1334" s="1"/>
      <c r="P1334" s="1"/>
    </row>
    <row r="1335" spans="4:16" x14ac:dyDescent="0.25">
      <c r="D1335" s="1"/>
      <c r="E1335" s="1"/>
      <c r="F1335" s="1"/>
      <c r="G1335" s="1"/>
      <c r="H1335" s="1"/>
      <c r="I1335" s="1"/>
      <c r="K1335" s="1"/>
      <c r="L1335" s="1"/>
      <c r="M1335" s="1"/>
      <c r="N1335" s="1"/>
      <c r="O1335" s="1"/>
      <c r="P1335" s="1"/>
    </row>
    <row r="1336" spans="4:16" x14ac:dyDescent="0.25">
      <c r="D1336" s="1"/>
      <c r="E1336" s="1"/>
      <c r="F1336" s="1"/>
      <c r="G1336" s="1"/>
      <c r="H1336" s="1"/>
      <c r="I1336" s="1"/>
      <c r="K1336" s="1"/>
      <c r="L1336" s="1"/>
      <c r="M1336" s="1"/>
      <c r="N1336" s="1"/>
      <c r="O1336" s="1"/>
      <c r="P1336" s="1"/>
    </row>
    <row r="1337" spans="4:16" x14ac:dyDescent="0.25">
      <c r="D1337" s="1"/>
      <c r="E1337" s="1"/>
      <c r="F1337" s="1"/>
      <c r="G1337" s="1"/>
      <c r="H1337" s="1"/>
      <c r="I1337" s="1"/>
      <c r="K1337" s="1"/>
      <c r="L1337" s="1"/>
      <c r="M1337" s="1"/>
      <c r="N1337" s="1"/>
      <c r="O1337" s="1"/>
      <c r="P1337" s="1"/>
    </row>
    <row r="1338" spans="4:16" x14ac:dyDescent="0.25">
      <c r="D1338" s="1"/>
      <c r="E1338" s="1"/>
      <c r="F1338" s="1"/>
      <c r="G1338" s="1"/>
      <c r="H1338" s="1"/>
      <c r="I1338" s="1"/>
      <c r="K1338" s="1"/>
      <c r="L1338" s="1"/>
      <c r="M1338" s="1"/>
      <c r="N1338" s="1"/>
      <c r="O1338" s="1"/>
      <c r="P1338" s="1"/>
    </row>
    <row r="1339" spans="4:16" x14ac:dyDescent="0.25">
      <c r="D1339" s="1"/>
      <c r="E1339" s="1"/>
      <c r="F1339" s="1"/>
      <c r="G1339" s="1"/>
      <c r="H1339" s="1"/>
      <c r="I1339" s="1"/>
      <c r="K1339" s="1"/>
      <c r="L1339" s="1"/>
      <c r="M1339" s="1"/>
      <c r="N1339" s="1"/>
      <c r="O1339" s="1"/>
      <c r="P1339" s="1"/>
    </row>
    <row r="1340" spans="4:16" x14ac:dyDescent="0.25">
      <c r="D1340" s="1"/>
      <c r="E1340" s="1"/>
      <c r="F1340" s="1"/>
      <c r="G1340" s="1"/>
      <c r="H1340" s="1"/>
      <c r="I1340" s="1"/>
      <c r="K1340" s="1"/>
      <c r="L1340" s="1"/>
      <c r="M1340" s="1"/>
      <c r="N1340" s="1"/>
      <c r="O1340" s="1"/>
      <c r="P1340" s="1"/>
    </row>
    <row r="1341" spans="4:16" x14ac:dyDescent="0.25">
      <c r="D1341" s="1"/>
      <c r="E1341" s="1"/>
      <c r="F1341" s="1"/>
      <c r="G1341" s="1"/>
      <c r="H1341" s="1"/>
      <c r="I1341" s="1"/>
      <c r="K1341" s="1"/>
      <c r="L1341" s="1"/>
      <c r="M1341" s="1"/>
      <c r="N1341" s="1"/>
      <c r="O1341" s="1"/>
      <c r="P1341" s="1"/>
    </row>
    <row r="1342" spans="4:16" x14ac:dyDescent="0.25">
      <c r="D1342" s="1"/>
      <c r="E1342" s="1"/>
      <c r="F1342" s="1"/>
      <c r="G1342" s="1"/>
      <c r="H1342" s="1"/>
      <c r="I1342" s="1"/>
      <c r="K1342" s="1"/>
      <c r="L1342" s="1"/>
      <c r="M1342" s="1"/>
      <c r="N1342" s="1"/>
      <c r="O1342" s="1"/>
      <c r="P1342" s="1"/>
    </row>
    <row r="1343" spans="4:16" x14ac:dyDescent="0.25">
      <c r="D1343" s="1"/>
      <c r="E1343" s="1"/>
      <c r="F1343" s="1"/>
      <c r="G1343" s="1"/>
      <c r="H1343" s="1"/>
      <c r="I1343" s="1"/>
      <c r="K1343" s="1"/>
      <c r="L1343" s="1"/>
      <c r="M1343" s="1"/>
      <c r="N1343" s="1"/>
      <c r="O1343" s="1"/>
      <c r="P1343" s="1"/>
    </row>
    <row r="1344" spans="4:16" x14ac:dyDescent="0.25">
      <c r="D1344" s="1"/>
      <c r="E1344" s="1"/>
      <c r="F1344" s="1"/>
      <c r="G1344" s="1"/>
      <c r="H1344" s="1"/>
      <c r="I1344" s="1"/>
      <c r="K1344" s="1"/>
      <c r="L1344" s="1"/>
      <c r="M1344" s="1"/>
      <c r="N1344" s="1"/>
      <c r="O1344" s="1"/>
      <c r="P1344" s="1"/>
    </row>
    <row r="1345" spans="4:16" x14ac:dyDescent="0.25">
      <c r="D1345" s="1"/>
      <c r="E1345" s="1"/>
      <c r="F1345" s="1"/>
      <c r="G1345" s="1"/>
      <c r="H1345" s="1"/>
      <c r="I1345" s="1"/>
      <c r="K1345" s="1"/>
      <c r="L1345" s="1"/>
      <c r="M1345" s="1"/>
      <c r="N1345" s="1"/>
      <c r="O1345" s="1"/>
      <c r="P1345" s="1"/>
    </row>
    <row r="1346" spans="4:16" x14ac:dyDescent="0.25">
      <c r="D1346" s="1"/>
      <c r="E1346" s="1"/>
      <c r="F1346" s="1"/>
      <c r="G1346" s="1"/>
      <c r="H1346" s="1"/>
      <c r="I1346" s="1"/>
      <c r="K1346" s="1"/>
      <c r="L1346" s="1"/>
      <c r="M1346" s="1"/>
      <c r="N1346" s="1"/>
      <c r="O1346" s="1"/>
      <c r="P1346" s="1"/>
    </row>
    <row r="1347" spans="4:16" x14ac:dyDescent="0.25">
      <c r="D1347" s="1"/>
      <c r="E1347" s="1"/>
      <c r="F1347" s="1"/>
      <c r="G1347" s="1"/>
      <c r="H1347" s="1"/>
      <c r="I1347" s="1"/>
      <c r="K1347" s="1"/>
      <c r="L1347" s="1"/>
      <c r="M1347" s="1"/>
      <c r="N1347" s="1"/>
      <c r="O1347" s="1"/>
      <c r="P1347" s="1"/>
    </row>
    <row r="1348" spans="4:16" x14ac:dyDescent="0.25">
      <c r="D1348" s="1"/>
      <c r="E1348" s="1"/>
      <c r="F1348" s="1"/>
      <c r="G1348" s="1"/>
      <c r="H1348" s="1"/>
      <c r="I1348" s="1"/>
      <c r="K1348" s="1"/>
      <c r="L1348" s="1"/>
      <c r="M1348" s="1"/>
      <c r="N1348" s="1"/>
      <c r="O1348" s="1"/>
      <c r="P1348" s="1"/>
    </row>
    <row r="1349" spans="4:16" x14ac:dyDescent="0.25">
      <c r="D1349" s="1"/>
      <c r="E1349" s="1"/>
      <c r="F1349" s="1"/>
      <c r="G1349" s="1"/>
      <c r="H1349" s="1"/>
      <c r="I1349" s="1"/>
      <c r="K1349" s="1"/>
      <c r="L1349" s="1"/>
      <c r="M1349" s="1"/>
      <c r="N1349" s="1"/>
      <c r="O1349" s="1"/>
      <c r="P1349" s="1"/>
    </row>
    <row r="1350" spans="4:16" x14ac:dyDescent="0.25">
      <c r="D1350" s="1"/>
      <c r="E1350" s="1"/>
      <c r="F1350" s="1"/>
      <c r="G1350" s="1"/>
      <c r="H1350" s="1"/>
      <c r="I1350" s="1"/>
      <c r="K1350" s="1"/>
      <c r="L1350" s="1"/>
      <c r="M1350" s="1"/>
      <c r="N1350" s="1"/>
      <c r="O1350" s="1"/>
      <c r="P1350" s="1"/>
    </row>
    <row r="1351" spans="4:16" x14ac:dyDescent="0.25">
      <c r="D1351" s="1"/>
      <c r="E1351" s="1"/>
      <c r="F1351" s="1"/>
      <c r="G1351" s="1"/>
      <c r="H1351" s="1"/>
      <c r="I1351" s="1"/>
      <c r="K1351" s="1"/>
      <c r="L1351" s="1"/>
      <c r="M1351" s="1"/>
      <c r="N1351" s="1"/>
      <c r="O1351" s="1"/>
      <c r="P1351" s="1"/>
    </row>
    <row r="1352" spans="4:16" x14ac:dyDescent="0.25">
      <c r="D1352" s="1"/>
      <c r="E1352" s="1"/>
      <c r="F1352" s="1"/>
      <c r="G1352" s="1"/>
      <c r="H1352" s="1"/>
      <c r="I1352" s="1"/>
      <c r="K1352" s="1"/>
      <c r="L1352" s="1"/>
      <c r="M1352" s="1"/>
      <c r="N1352" s="1"/>
      <c r="O1352" s="1"/>
      <c r="P1352" s="1"/>
    </row>
    <row r="1353" spans="4:16" x14ac:dyDescent="0.25">
      <c r="D1353" s="1"/>
      <c r="E1353" s="1"/>
      <c r="F1353" s="1"/>
      <c r="G1353" s="1"/>
      <c r="H1353" s="1"/>
      <c r="I1353" s="1"/>
      <c r="K1353" s="1"/>
      <c r="L1353" s="1"/>
      <c r="M1353" s="1"/>
      <c r="N1353" s="1"/>
      <c r="O1353" s="1"/>
      <c r="P1353" s="1"/>
    </row>
    <row r="1354" spans="4:16" x14ac:dyDescent="0.25">
      <c r="D1354" s="1"/>
      <c r="E1354" s="1"/>
      <c r="F1354" s="1"/>
      <c r="G1354" s="1"/>
      <c r="H1354" s="1"/>
      <c r="I1354" s="1"/>
      <c r="K1354" s="1"/>
      <c r="L1354" s="1"/>
      <c r="M1354" s="1"/>
      <c r="N1354" s="1"/>
      <c r="O1354" s="1"/>
      <c r="P1354" s="1"/>
    </row>
    <row r="1355" spans="4:16" x14ac:dyDescent="0.25">
      <c r="D1355" s="1"/>
      <c r="E1355" s="1"/>
      <c r="F1355" s="1"/>
      <c r="G1355" s="1"/>
      <c r="H1355" s="1"/>
      <c r="I1355" s="1"/>
      <c r="K1355" s="1"/>
      <c r="L1355" s="1"/>
      <c r="M1355" s="1"/>
      <c r="N1355" s="1"/>
      <c r="O1355" s="1"/>
      <c r="P1355" s="1"/>
    </row>
    <row r="1356" spans="4:16" x14ac:dyDescent="0.25">
      <c r="D1356" s="1"/>
      <c r="E1356" s="1"/>
      <c r="F1356" s="1"/>
      <c r="G1356" s="1"/>
      <c r="H1356" s="1"/>
      <c r="I1356" s="1"/>
      <c r="K1356" s="1"/>
      <c r="L1356" s="1"/>
      <c r="M1356" s="1"/>
      <c r="N1356" s="1"/>
      <c r="O1356" s="1"/>
      <c r="P1356" s="1"/>
    </row>
    <row r="1357" spans="4:16" x14ac:dyDescent="0.25">
      <c r="D1357" s="1"/>
      <c r="E1357" s="1"/>
      <c r="F1357" s="1"/>
      <c r="G1357" s="1"/>
      <c r="H1357" s="1"/>
      <c r="I1357" s="1"/>
      <c r="K1357" s="1"/>
      <c r="L1357" s="1"/>
      <c r="M1357" s="1"/>
      <c r="N1357" s="1"/>
      <c r="O1357" s="1"/>
      <c r="P1357" s="1"/>
    </row>
    <row r="1358" spans="4:16" x14ac:dyDescent="0.25">
      <c r="D1358" s="1"/>
      <c r="E1358" s="1"/>
      <c r="F1358" s="1"/>
      <c r="G1358" s="1"/>
      <c r="H1358" s="1"/>
      <c r="I1358" s="1"/>
      <c r="K1358" s="1"/>
      <c r="L1358" s="1"/>
      <c r="M1358" s="1"/>
      <c r="N1358" s="1"/>
      <c r="O1358" s="1"/>
      <c r="P1358" s="1"/>
    </row>
    <row r="1359" spans="4:16" x14ac:dyDescent="0.25">
      <c r="D1359" s="1"/>
      <c r="E1359" s="1"/>
      <c r="F1359" s="1"/>
      <c r="G1359" s="1"/>
      <c r="H1359" s="1"/>
      <c r="I1359" s="1"/>
      <c r="K1359" s="1"/>
      <c r="L1359" s="1"/>
      <c r="M1359" s="1"/>
      <c r="N1359" s="1"/>
      <c r="O1359" s="1"/>
      <c r="P1359" s="1"/>
    </row>
    <row r="1360" spans="4:16" x14ac:dyDescent="0.25">
      <c r="D1360" s="1"/>
      <c r="E1360" s="1"/>
      <c r="F1360" s="1"/>
      <c r="G1360" s="1"/>
      <c r="H1360" s="1"/>
      <c r="I1360" s="1"/>
      <c r="K1360" s="1"/>
      <c r="L1360" s="1"/>
      <c r="M1360" s="1"/>
      <c r="N1360" s="1"/>
      <c r="O1360" s="1"/>
      <c r="P1360" s="1"/>
    </row>
    <row r="1361" spans="4:16" x14ac:dyDescent="0.25">
      <c r="D1361" s="1"/>
      <c r="E1361" s="1"/>
      <c r="F1361" s="1"/>
      <c r="G1361" s="1"/>
      <c r="H1361" s="1"/>
      <c r="I1361" s="1"/>
      <c r="K1361" s="1"/>
      <c r="L1361" s="1"/>
      <c r="M1361" s="1"/>
      <c r="N1361" s="1"/>
      <c r="O1361" s="1"/>
      <c r="P1361" s="1"/>
    </row>
    <row r="1362" spans="4:16" x14ac:dyDescent="0.25">
      <c r="D1362" s="1"/>
      <c r="E1362" s="1"/>
      <c r="F1362" s="1"/>
      <c r="G1362" s="1"/>
      <c r="H1362" s="1"/>
      <c r="I1362" s="1"/>
      <c r="K1362" s="1"/>
      <c r="L1362" s="1"/>
      <c r="M1362" s="1"/>
      <c r="N1362" s="1"/>
      <c r="O1362" s="1"/>
      <c r="P1362" s="1"/>
    </row>
    <row r="1363" spans="4:16" x14ac:dyDescent="0.25">
      <c r="D1363" s="1"/>
      <c r="E1363" s="1"/>
      <c r="F1363" s="1"/>
      <c r="G1363" s="1"/>
      <c r="H1363" s="1"/>
      <c r="I1363" s="1"/>
      <c r="K1363" s="1"/>
      <c r="L1363" s="1"/>
      <c r="M1363" s="1"/>
      <c r="N1363" s="1"/>
      <c r="O1363" s="1"/>
      <c r="P1363" s="1"/>
    </row>
    <row r="1364" spans="4:16" x14ac:dyDescent="0.25">
      <c r="D1364" s="1"/>
      <c r="E1364" s="1"/>
      <c r="F1364" s="1"/>
      <c r="G1364" s="1"/>
      <c r="H1364" s="1"/>
      <c r="I1364" s="1"/>
      <c r="K1364" s="1"/>
      <c r="L1364" s="1"/>
      <c r="M1364" s="1"/>
      <c r="N1364" s="1"/>
      <c r="O1364" s="1"/>
      <c r="P1364" s="1"/>
    </row>
    <row r="1365" spans="4:16" x14ac:dyDescent="0.25">
      <c r="D1365" s="1"/>
      <c r="E1365" s="1"/>
      <c r="F1365" s="1"/>
      <c r="G1365" s="1"/>
      <c r="H1365" s="1"/>
      <c r="I1365" s="1"/>
      <c r="K1365" s="1"/>
      <c r="L1365" s="1"/>
      <c r="M1365" s="1"/>
      <c r="N1365" s="1"/>
      <c r="O1365" s="1"/>
      <c r="P1365" s="1"/>
    </row>
    <row r="1366" spans="4:16" x14ac:dyDescent="0.25">
      <c r="D1366" s="1"/>
      <c r="E1366" s="1"/>
      <c r="F1366" s="1"/>
      <c r="G1366" s="1"/>
      <c r="H1366" s="1"/>
      <c r="I1366" s="1"/>
      <c r="K1366" s="1"/>
      <c r="L1366" s="1"/>
      <c r="M1366" s="1"/>
      <c r="N1366" s="1"/>
      <c r="O1366" s="1"/>
      <c r="P1366" s="1"/>
    </row>
    <row r="1367" spans="4:16" x14ac:dyDescent="0.25">
      <c r="D1367" s="1"/>
      <c r="E1367" s="1"/>
      <c r="F1367" s="1"/>
      <c r="G1367" s="1"/>
      <c r="H1367" s="1"/>
      <c r="I1367" s="1"/>
      <c r="K1367" s="1"/>
      <c r="L1367" s="1"/>
      <c r="M1367" s="1"/>
      <c r="N1367" s="1"/>
      <c r="O1367" s="1"/>
      <c r="P1367" s="1"/>
    </row>
    <row r="1368" spans="4:16" x14ac:dyDescent="0.25">
      <c r="D1368" s="1"/>
      <c r="E1368" s="1"/>
      <c r="F1368" s="1"/>
      <c r="G1368" s="1"/>
      <c r="H1368" s="1"/>
      <c r="I1368" s="1"/>
      <c r="K1368" s="1"/>
      <c r="L1368" s="1"/>
      <c r="M1368" s="1"/>
      <c r="N1368" s="1"/>
      <c r="O1368" s="1"/>
      <c r="P1368" s="1"/>
    </row>
    <row r="1369" spans="4:16" x14ac:dyDescent="0.25">
      <c r="D1369" s="1"/>
      <c r="E1369" s="1"/>
      <c r="F1369" s="1"/>
      <c r="G1369" s="1"/>
      <c r="H1369" s="1"/>
      <c r="I1369" s="1"/>
      <c r="K1369" s="1"/>
      <c r="L1369" s="1"/>
      <c r="M1369" s="1"/>
      <c r="N1369" s="1"/>
      <c r="O1369" s="1"/>
      <c r="P1369" s="1"/>
    </row>
    <row r="1370" spans="4:16" x14ac:dyDescent="0.25">
      <c r="D1370" s="1"/>
      <c r="E1370" s="1"/>
      <c r="F1370" s="1"/>
      <c r="G1370" s="1"/>
      <c r="H1370" s="1"/>
      <c r="I1370" s="1"/>
      <c r="K1370" s="1"/>
      <c r="L1370" s="1"/>
      <c r="M1370" s="1"/>
      <c r="N1370" s="1"/>
      <c r="O1370" s="1"/>
      <c r="P1370" s="1"/>
    </row>
    <row r="1371" spans="4:16" x14ac:dyDescent="0.25">
      <c r="D1371" s="1"/>
      <c r="E1371" s="1"/>
      <c r="F1371" s="1"/>
      <c r="G1371" s="1"/>
      <c r="H1371" s="1"/>
      <c r="I1371" s="1"/>
      <c r="K1371" s="1"/>
      <c r="L1371" s="1"/>
      <c r="M1371" s="1"/>
      <c r="N1371" s="1"/>
      <c r="O1371" s="1"/>
      <c r="P1371" s="1"/>
    </row>
    <row r="1372" spans="4:16" x14ac:dyDescent="0.25">
      <c r="D1372" s="1"/>
      <c r="E1372" s="1"/>
      <c r="F1372" s="1"/>
      <c r="G1372" s="1"/>
      <c r="H1372" s="1"/>
      <c r="I1372" s="1"/>
      <c r="K1372" s="1"/>
      <c r="L1372" s="1"/>
      <c r="M1372" s="1"/>
      <c r="N1372" s="1"/>
      <c r="O1372" s="1"/>
      <c r="P1372" s="1"/>
    </row>
    <row r="1373" spans="4:16" x14ac:dyDescent="0.25">
      <c r="D1373" s="1"/>
      <c r="E1373" s="1"/>
      <c r="F1373" s="1"/>
      <c r="G1373" s="1"/>
      <c r="H1373" s="1"/>
      <c r="I1373" s="1"/>
      <c r="K1373" s="1"/>
      <c r="L1373" s="1"/>
      <c r="M1373" s="1"/>
      <c r="N1373" s="1"/>
      <c r="O1373" s="1"/>
      <c r="P1373" s="1"/>
    </row>
    <row r="1374" spans="4:16" x14ac:dyDescent="0.25">
      <c r="D1374" s="1"/>
      <c r="E1374" s="1"/>
      <c r="F1374" s="1"/>
      <c r="G1374" s="1"/>
      <c r="H1374" s="1"/>
      <c r="I1374" s="1"/>
      <c r="K1374" s="1"/>
      <c r="L1374" s="1"/>
      <c r="M1374" s="1"/>
      <c r="N1374" s="1"/>
      <c r="O1374" s="1"/>
      <c r="P1374" s="1"/>
    </row>
    <row r="1375" spans="4:16" x14ac:dyDescent="0.25">
      <c r="D1375" s="1"/>
      <c r="E1375" s="1"/>
      <c r="F1375" s="1"/>
      <c r="G1375" s="1"/>
      <c r="H1375" s="1"/>
      <c r="I1375" s="1"/>
      <c r="K1375" s="1"/>
      <c r="L1375" s="1"/>
      <c r="M1375" s="1"/>
      <c r="N1375" s="1"/>
      <c r="O1375" s="1"/>
      <c r="P1375" s="1"/>
    </row>
    <row r="1376" spans="4:16" x14ac:dyDescent="0.25">
      <c r="D1376" s="1"/>
      <c r="E1376" s="1"/>
      <c r="F1376" s="1"/>
      <c r="G1376" s="1"/>
      <c r="H1376" s="1"/>
      <c r="I1376" s="1"/>
      <c r="K1376" s="1"/>
      <c r="L1376" s="1"/>
      <c r="M1376" s="1"/>
      <c r="N1376" s="1"/>
      <c r="O1376" s="1"/>
      <c r="P1376" s="1"/>
    </row>
    <row r="1377" spans="4:16" x14ac:dyDescent="0.25">
      <c r="D1377" s="1"/>
      <c r="E1377" s="1"/>
      <c r="F1377" s="1"/>
      <c r="G1377" s="1"/>
      <c r="H1377" s="1"/>
      <c r="I1377" s="1"/>
      <c r="K1377" s="1"/>
      <c r="L1377" s="1"/>
      <c r="M1377" s="1"/>
      <c r="N1377" s="1"/>
      <c r="O1377" s="1"/>
      <c r="P1377" s="1"/>
    </row>
    <row r="1378" spans="4:16" x14ac:dyDescent="0.25">
      <c r="D1378" s="1"/>
      <c r="E1378" s="1"/>
      <c r="F1378" s="1"/>
      <c r="G1378" s="1"/>
      <c r="H1378" s="1"/>
      <c r="I1378" s="1"/>
      <c r="K1378" s="1"/>
      <c r="L1378" s="1"/>
      <c r="M1378" s="1"/>
      <c r="N1378" s="1"/>
      <c r="O1378" s="1"/>
      <c r="P1378" s="1"/>
    </row>
    <row r="1379" spans="4:16" x14ac:dyDescent="0.25">
      <c r="D1379" s="1"/>
      <c r="E1379" s="1"/>
      <c r="F1379" s="1"/>
      <c r="G1379" s="1"/>
      <c r="H1379" s="1"/>
      <c r="I1379" s="1"/>
      <c r="K1379" s="1"/>
      <c r="L1379" s="1"/>
      <c r="M1379" s="1"/>
      <c r="N1379" s="1"/>
      <c r="O1379" s="1"/>
      <c r="P1379" s="1"/>
    </row>
    <row r="1380" spans="4:16" x14ac:dyDescent="0.25">
      <c r="D1380" s="1"/>
      <c r="E1380" s="1"/>
      <c r="F1380" s="1"/>
      <c r="G1380" s="1"/>
      <c r="H1380" s="1"/>
      <c r="I1380" s="1"/>
      <c r="K1380" s="1"/>
      <c r="L1380" s="1"/>
      <c r="M1380" s="1"/>
      <c r="N1380" s="1"/>
      <c r="O1380" s="1"/>
      <c r="P1380" s="1"/>
    </row>
    <row r="1381" spans="4:16" x14ac:dyDescent="0.25">
      <c r="D1381" s="1"/>
      <c r="E1381" s="1"/>
      <c r="F1381" s="1"/>
      <c r="G1381" s="1"/>
      <c r="H1381" s="1"/>
      <c r="I1381" s="1"/>
      <c r="K1381" s="1"/>
      <c r="L1381" s="1"/>
      <c r="M1381" s="1"/>
      <c r="N1381" s="1"/>
      <c r="O1381" s="1"/>
      <c r="P1381" s="1"/>
    </row>
    <row r="1382" spans="4:16" x14ac:dyDescent="0.25">
      <c r="D1382" s="1"/>
      <c r="E1382" s="1"/>
      <c r="F1382" s="1"/>
      <c r="G1382" s="1"/>
      <c r="H1382" s="1"/>
      <c r="I1382" s="1"/>
      <c r="K1382" s="1"/>
      <c r="L1382" s="1"/>
      <c r="M1382" s="1"/>
      <c r="N1382" s="1"/>
      <c r="O1382" s="1"/>
      <c r="P1382" s="1"/>
    </row>
    <row r="1383" spans="4:16" x14ac:dyDescent="0.25">
      <c r="D1383" s="1"/>
      <c r="E1383" s="1"/>
      <c r="F1383" s="1"/>
      <c r="G1383" s="1"/>
      <c r="H1383" s="1"/>
      <c r="I1383" s="1"/>
      <c r="K1383" s="1"/>
      <c r="L1383" s="1"/>
      <c r="M1383" s="1"/>
      <c r="N1383" s="1"/>
      <c r="O1383" s="1"/>
      <c r="P1383" s="1"/>
    </row>
    <row r="1384" spans="4:16" x14ac:dyDescent="0.25">
      <c r="D1384" s="1"/>
      <c r="E1384" s="1"/>
      <c r="F1384" s="1"/>
      <c r="G1384" s="1"/>
      <c r="H1384" s="1"/>
      <c r="I1384" s="1"/>
      <c r="K1384" s="1"/>
      <c r="L1384" s="1"/>
      <c r="M1384" s="1"/>
      <c r="N1384" s="1"/>
      <c r="O1384" s="1"/>
      <c r="P1384" s="1"/>
    </row>
    <row r="1385" spans="4:16" x14ac:dyDescent="0.25">
      <c r="D1385" s="1"/>
      <c r="E1385" s="1"/>
      <c r="F1385" s="1"/>
      <c r="G1385" s="1"/>
      <c r="H1385" s="1"/>
      <c r="I1385" s="1"/>
      <c r="K1385" s="1"/>
      <c r="L1385" s="1"/>
      <c r="M1385" s="1"/>
      <c r="N1385" s="1"/>
      <c r="O1385" s="1"/>
      <c r="P1385" s="1"/>
    </row>
    <row r="1386" spans="4:16" x14ac:dyDescent="0.25">
      <c r="D1386" s="1"/>
      <c r="E1386" s="1"/>
      <c r="F1386" s="1"/>
      <c r="G1386" s="1"/>
      <c r="H1386" s="1"/>
      <c r="I1386" s="1"/>
      <c r="K1386" s="1"/>
      <c r="L1386" s="1"/>
      <c r="M1386" s="1"/>
      <c r="N1386" s="1"/>
      <c r="O1386" s="1"/>
      <c r="P1386" s="1"/>
    </row>
    <row r="1387" spans="4:16" x14ac:dyDescent="0.25">
      <c r="D1387" s="1"/>
      <c r="E1387" s="1"/>
      <c r="F1387" s="1"/>
      <c r="G1387" s="1"/>
      <c r="H1387" s="1"/>
      <c r="I1387" s="1"/>
      <c r="K1387" s="1"/>
      <c r="L1387" s="1"/>
      <c r="M1387" s="1"/>
      <c r="N1387" s="1"/>
      <c r="O1387" s="1"/>
      <c r="P1387" s="1"/>
    </row>
    <row r="1388" spans="4:16" x14ac:dyDescent="0.25">
      <c r="D1388" s="1"/>
      <c r="E1388" s="1"/>
      <c r="F1388" s="1"/>
      <c r="G1388" s="1"/>
      <c r="H1388" s="1"/>
      <c r="I1388" s="1"/>
      <c r="K1388" s="1"/>
      <c r="L1388" s="1"/>
      <c r="M1388" s="1"/>
      <c r="N1388" s="1"/>
      <c r="O1388" s="1"/>
      <c r="P1388" s="1"/>
    </row>
    <row r="1389" spans="4:16" x14ac:dyDescent="0.25">
      <c r="D1389" s="1"/>
      <c r="E1389" s="1"/>
      <c r="F1389" s="1"/>
      <c r="G1389" s="1"/>
      <c r="H1389" s="1"/>
      <c r="I1389" s="1"/>
      <c r="K1389" s="1"/>
      <c r="L1389" s="1"/>
      <c r="M1389" s="1"/>
      <c r="N1389" s="1"/>
      <c r="O1389" s="1"/>
      <c r="P1389" s="1"/>
    </row>
    <row r="1390" spans="4:16" x14ac:dyDescent="0.25">
      <c r="D1390" s="1"/>
      <c r="E1390" s="1"/>
      <c r="F1390" s="1"/>
      <c r="G1390" s="1"/>
      <c r="H1390" s="1"/>
      <c r="I1390" s="1"/>
      <c r="K1390" s="1"/>
      <c r="L1390" s="1"/>
      <c r="M1390" s="1"/>
      <c r="N1390" s="1"/>
      <c r="O1390" s="1"/>
      <c r="P1390" s="1"/>
    </row>
    <row r="1391" spans="4:16" x14ac:dyDescent="0.25">
      <c r="D1391" s="1"/>
      <c r="E1391" s="1"/>
      <c r="F1391" s="1"/>
      <c r="G1391" s="1"/>
      <c r="H1391" s="1"/>
      <c r="I1391" s="1"/>
      <c r="K1391" s="1"/>
      <c r="L1391" s="1"/>
      <c r="M1391" s="1"/>
      <c r="N1391" s="1"/>
      <c r="O1391" s="1"/>
      <c r="P1391" s="1"/>
    </row>
    <row r="1392" spans="4:16" x14ac:dyDescent="0.25">
      <c r="D1392" s="1"/>
      <c r="E1392" s="1"/>
      <c r="F1392" s="1"/>
      <c r="G1392" s="1"/>
      <c r="H1392" s="1"/>
      <c r="I1392" s="1"/>
      <c r="K1392" s="1"/>
      <c r="L1392" s="1"/>
      <c r="M1392" s="1"/>
      <c r="N1392" s="1"/>
      <c r="O1392" s="1"/>
      <c r="P1392" s="1"/>
    </row>
    <row r="1393" spans="4:16" x14ac:dyDescent="0.25">
      <c r="D1393" s="1"/>
      <c r="E1393" s="1"/>
      <c r="F1393" s="1"/>
      <c r="G1393" s="1"/>
      <c r="H1393" s="1"/>
      <c r="I1393" s="1"/>
      <c r="K1393" s="1"/>
      <c r="L1393" s="1"/>
      <c r="M1393" s="1"/>
      <c r="N1393" s="1"/>
      <c r="O1393" s="1"/>
      <c r="P1393" s="1"/>
    </row>
    <row r="1394" spans="4:16" x14ac:dyDescent="0.25">
      <c r="D1394" s="1"/>
      <c r="E1394" s="1"/>
      <c r="F1394" s="1"/>
      <c r="G1394" s="1"/>
      <c r="H1394" s="1"/>
      <c r="I1394" s="1"/>
      <c r="K1394" s="1"/>
      <c r="L1394" s="1"/>
      <c r="M1394" s="1"/>
      <c r="N1394" s="1"/>
      <c r="O1394" s="1"/>
      <c r="P1394" s="1"/>
    </row>
    <row r="1395" spans="4:16" x14ac:dyDescent="0.25">
      <c r="D1395" s="1"/>
      <c r="E1395" s="1"/>
      <c r="F1395" s="1"/>
      <c r="G1395" s="1"/>
      <c r="H1395" s="1"/>
      <c r="I1395" s="1"/>
      <c r="K1395" s="1"/>
      <c r="L1395" s="1"/>
      <c r="M1395" s="1"/>
      <c r="N1395" s="1"/>
      <c r="O1395" s="1"/>
      <c r="P1395" s="1"/>
    </row>
    <row r="1396" spans="4:16" x14ac:dyDescent="0.25">
      <c r="D1396" s="1"/>
      <c r="E1396" s="1"/>
      <c r="F1396" s="1"/>
      <c r="G1396" s="1"/>
      <c r="H1396" s="1"/>
      <c r="I1396" s="1"/>
      <c r="K1396" s="1"/>
      <c r="L1396" s="1"/>
      <c r="M1396" s="1"/>
      <c r="N1396" s="1"/>
      <c r="O1396" s="1"/>
      <c r="P1396" s="1"/>
    </row>
    <row r="1397" spans="4:16" x14ac:dyDescent="0.25">
      <c r="D1397" s="1"/>
      <c r="E1397" s="1"/>
      <c r="F1397" s="1"/>
      <c r="G1397" s="1"/>
      <c r="H1397" s="1"/>
      <c r="I1397" s="1"/>
      <c r="K1397" s="1"/>
      <c r="L1397" s="1"/>
      <c r="M1397" s="1"/>
      <c r="N1397" s="1"/>
      <c r="O1397" s="1"/>
      <c r="P1397" s="1"/>
    </row>
    <row r="1398" spans="4:16" x14ac:dyDescent="0.25">
      <c r="D1398" s="1"/>
      <c r="E1398" s="1"/>
      <c r="F1398" s="1"/>
      <c r="G1398" s="1"/>
      <c r="H1398" s="1"/>
      <c r="I1398" s="1"/>
      <c r="K1398" s="1"/>
      <c r="L1398" s="1"/>
      <c r="M1398" s="1"/>
      <c r="N1398" s="1"/>
      <c r="O1398" s="1"/>
      <c r="P1398" s="1"/>
    </row>
    <row r="1399" spans="4:16" x14ac:dyDescent="0.25">
      <c r="D1399" s="1"/>
      <c r="E1399" s="1"/>
      <c r="F1399" s="1"/>
      <c r="G1399" s="1"/>
      <c r="H1399" s="1"/>
      <c r="I1399" s="1"/>
      <c r="K1399" s="1"/>
      <c r="L1399" s="1"/>
      <c r="M1399" s="1"/>
      <c r="N1399" s="1"/>
      <c r="O1399" s="1"/>
      <c r="P1399" s="1"/>
    </row>
    <row r="1400" spans="4:16" x14ac:dyDescent="0.25">
      <c r="D1400" s="1"/>
      <c r="E1400" s="1"/>
      <c r="F1400" s="1"/>
      <c r="G1400" s="1"/>
      <c r="H1400" s="1"/>
      <c r="I1400" s="1"/>
      <c r="K1400" s="1"/>
      <c r="L1400" s="1"/>
      <c r="M1400" s="1"/>
      <c r="N1400" s="1"/>
      <c r="O1400" s="1"/>
      <c r="P1400" s="1"/>
    </row>
    <row r="1401" spans="4:16" x14ac:dyDescent="0.25">
      <c r="D1401" s="1"/>
      <c r="E1401" s="1"/>
      <c r="F1401" s="1"/>
      <c r="G1401" s="1"/>
      <c r="H1401" s="1"/>
      <c r="I1401" s="1"/>
      <c r="K1401" s="1"/>
      <c r="L1401" s="1"/>
      <c r="M1401" s="1"/>
      <c r="N1401" s="1"/>
      <c r="O1401" s="1"/>
      <c r="P1401" s="1"/>
    </row>
    <row r="1402" spans="4:16" x14ac:dyDescent="0.25">
      <c r="D1402" s="1"/>
      <c r="E1402" s="1"/>
      <c r="F1402" s="1"/>
      <c r="G1402" s="1"/>
      <c r="H1402" s="1"/>
      <c r="I1402" s="1"/>
      <c r="K1402" s="1"/>
      <c r="L1402" s="1"/>
      <c r="M1402" s="1"/>
      <c r="N1402" s="1"/>
      <c r="O1402" s="1"/>
      <c r="P1402" s="1"/>
    </row>
    <row r="1403" spans="4:16" x14ac:dyDescent="0.25">
      <c r="D1403" s="1"/>
      <c r="E1403" s="1"/>
      <c r="F1403" s="1"/>
      <c r="G1403" s="1"/>
      <c r="H1403" s="1"/>
      <c r="I1403" s="1"/>
      <c r="K1403" s="1"/>
      <c r="L1403" s="1"/>
      <c r="M1403" s="1"/>
      <c r="N1403" s="1"/>
      <c r="O1403" s="1"/>
      <c r="P1403" s="1"/>
    </row>
    <row r="1404" spans="4:16" x14ac:dyDescent="0.25">
      <c r="D1404" s="1"/>
      <c r="E1404" s="1"/>
      <c r="F1404" s="1"/>
      <c r="G1404" s="1"/>
      <c r="H1404" s="1"/>
      <c r="I1404" s="1"/>
      <c r="K1404" s="1"/>
      <c r="L1404" s="1"/>
      <c r="M1404" s="1"/>
      <c r="N1404" s="1"/>
      <c r="O1404" s="1"/>
      <c r="P1404" s="1"/>
    </row>
    <row r="1405" spans="4:16" x14ac:dyDescent="0.25">
      <c r="D1405" s="1"/>
      <c r="E1405" s="1"/>
      <c r="F1405" s="1"/>
      <c r="G1405" s="1"/>
      <c r="H1405" s="1"/>
      <c r="I1405" s="1"/>
      <c r="K1405" s="1"/>
      <c r="L1405" s="1"/>
      <c r="M1405" s="1"/>
      <c r="N1405" s="1"/>
      <c r="O1405" s="1"/>
      <c r="P1405" s="1"/>
    </row>
    <row r="1406" spans="4:16" x14ac:dyDescent="0.25">
      <c r="D1406" s="1"/>
      <c r="E1406" s="1"/>
      <c r="F1406" s="1"/>
      <c r="G1406" s="1"/>
      <c r="H1406" s="1"/>
      <c r="I1406" s="1"/>
      <c r="K1406" s="1"/>
      <c r="L1406" s="1"/>
      <c r="M1406" s="1"/>
      <c r="N1406" s="1"/>
      <c r="O1406" s="1"/>
      <c r="P1406" s="1"/>
    </row>
    <row r="1407" spans="4:16" x14ac:dyDescent="0.25">
      <c r="D1407" s="1"/>
      <c r="E1407" s="1"/>
      <c r="F1407" s="1"/>
      <c r="G1407" s="1"/>
      <c r="H1407" s="1"/>
      <c r="I1407" s="1"/>
      <c r="K1407" s="1"/>
      <c r="L1407" s="1"/>
      <c r="M1407" s="1"/>
      <c r="N1407" s="1"/>
      <c r="O1407" s="1"/>
      <c r="P1407" s="1"/>
    </row>
    <row r="1408" spans="4:16" x14ac:dyDescent="0.25">
      <c r="D1408" s="1"/>
      <c r="E1408" s="1"/>
      <c r="F1408" s="1"/>
      <c r="G1408" s="1"/>
      <c r="H1408" s="1"/>
      <c r="I1408" s="1"/>
      <c r="K1408" s="1"/>
      <c r="L1408" s="1"/>
      <c r="M1408" s="1"/>
      <c r="N1408" s="1"/>
      <c r="O1408" s="1"/>
      <c r="P1408" s="1"/>
    </row>
    <row r="1409" spans="4:16" x14ac:dyDescent="0.25">
      <c r="D1409" s="1"/>
      <c r="E1409" s="1"/>
      <c r="F1409" s="1"/>
      <c r="G1409" s="1"/>
      <c r="H1409" s="1"/>
      <c r="I1409" s="1"/>
      <c r="K1409" s="1"/>
      <c r="L1409" s="1"/>
      <c r="M1409" s="1"/>
      <c r="N1409" s="1"/>
      <c r="O1409" s="1"/>
      <c r="P1409" s="1"/>
    </row>
    <row r="1410" spans="4:16" x14ac:dyDescent="0.25">
      <c r="D1410" s="1"/>
      <c r="E1410" s="1"/>
      <c r="F1410" s="1"/>
      <c r="G1410" s="1"/>
      <c r="H1410" s="1"/>
      <c r="I1410" s="1"/>
      <c r="K1410" s="1"/>
      <c r="L1410" s="1"/>
      <c r="M1410" s="1"/>
      <c r="N1410" s="1"/>
      <c r="O1410" s="1"/>
      <c r="P1410" s="1"/>
    </row>
    <row r="1411" spans="4:16" x14ac:dyDescent="0.25">
      <c r="D1411" s="1"/>
      <c r="E1411" s="1"/>
      <c r="F1411" s="1"/>
      <c r="G1411" s="1"/>
      <c r="H1411" s="1"/>
      <c r="I1411" s="1"/>
      <c r="K1411" s="1"/>
      <c r="L1411" s="1"/>
      <c r="M1411" s="1"/>
      <c r="N1411" s="1"/>
      <c r="O1411" s="1"/>
      <c r="P1411" s="1"/>
    </row>
    <row r="1412" spans="4:16" x14ac:dyDescent="0.25">
      <c r="D1412" s="1"/>
      <c r="E1412" s="1"/>
      <c r="F1412" s="1"/>
      <c r="G1412" s="1"/>
      <c r="H1412" s="1"/>
      <c r="I1412" s="1"/>
      <c r="K1412" s="1"/>
      <c r="L1412" s="1"/>
      <c r="M1412" s="1"/>
      <c r="N1412" s="1"/>
      <c r="O1412" s="1"/>
      <c r="P1412" s="1"/>
    </row>
    <row r="1413" spans="4:16" x14ac:dyDescent="0.25">
      <c r="D1413" s="1"/>
      <c r="E1413" s="1"/>
      <c r="F1413" s="1"/>
      <c r="G1413" s="1"/>
      <c r="H1413" s="1"/>
      <c r="I1413" s="1"/>
      <c r="K1413" s="1"/>
      <c r="L1413" s="1"/>
      <c r="M1413" s="1"/>
      <c r="N1413" s="1"/>
      <c r="O1413" s="1"/>
      <c r="P1413" s="1"/>
    </row>
    <row r="1414" spans="4:16" x14ac:dyDescent="0.25">
      <c r="D1414" s="1"/>
      <c r="E1414" s="1"/>
      <c r="F1414" s="1"/>
      <c r="G1414" s="1"/>
      <c r="H1414" s="1"/>
      <c r="I1414" s="1"/>
      <c r="K1414" s="1"/>
      <c r="L1414" s="1"/>
      <c r="M1414" s="1"/>
      <c r="N1414" s="1"/>
      <c r="O1414" s="1"/>
      <c r="P1414" s="1"/>
    </row>
    <row r="1415" spans="4:16" x14ac:dyDescent="0.25">
      <c r="D1415" s="1"/>
      <c r="E1415" s="1"/>
      <c r="F1415" s="1"/>
      <c r="G1415" s="1"/>
      <c r="H1415" s="1"/>
      <c r="I1415" s="1"/>
      <c r="K1415" s="1"/>
      <c r="L1415" s="1"/>
      <c r="M1415" s="1"/>
      <c r="N1415" s="1"/>
      <c r="O1415" s="1"/>
      <c r="P1415" s="1"/>
    </row>
    <row r="1416" spans="4:16" x14ac:dyDescent="0.25">
      <c r="D1416" s="1"/>
      <c r="E1416" s="1"/>
      <c r="F1416" s="1"/>
      <c r="G1416" s="1"/>
      <c r="H1416" s="1"/>
      <c r="I1416" s="1"/>
      <c r="K1416" s="1"/>
      <c r="L1416" s="1"/>
      <c r="M1416" s="1"/>
      <c r="N1416" s="1"/>
      <c r="O1416" s="1"/>
      <c r="P1416" s="1"/>
    </row>
    <row r="1417" spans="4:16" x14ac:dyDescent="0.25">
      <c r="D1417" s="1"/>
      <c r="E1417" s="1"/>
      <c r="F1417" s="1"/>
      <c r="G1417" s="1"/>
      <c r="H1417" s="1"/>
      <c r="I1417" s="1"/>
      <c r="K1417" s="1"/>
      <c r="L1417" s="1"/>
      <c r="M1417" s="1"/>
      <c r="N1417" s="1"/>
      <c r="O1417" s="1"/>
      <c r="P1417" s="1"/>
    </row>
    <row r="1418" spans="4:16" x14ac:dyDescent="0.25">
      <c r="D1418" s="1"/>
      <c r="E1418" s="1"/>
      <c r="F1418" s="1"/>
      <c r="G1418" s="1"/>
      <c r="H1418" s="1"/>
      <c r="I1418" s="1"/>
      <c r="K1418" s="1"/>
      <c r="L1418" s="1"/>
      <c r="M1418" s="1"/>
      <c r="N1418" s="1"/>
      <c r="O1418" s="1"/>
      <c r="P1418" s="1"/>
    </row>
    <row r="1419" spans="4:16" x14ac:dyDescent="0.25">
      <c r="D1419" s="1"/>
      <c r="E1419" s="1"/>
      <c r="F1419" s="1"/>
      <c r="G1419" s="1"/>
      <c r="H1419" s="1"/>
      <c r="I1419" s="1"/>
      <c r="K1419" s="1"/>
      <c r="L1419" s="1"/>
      <c r="M1419" s="1"/>
      <c r="N1419" s="1"/>
      <c r="O1419" s="1"/>
      <c r="P1419" s="1"/>
    </row>
    <row r="1420" spans="4:16" x14ac:dyDescent="0.25">
      <c r="D1420" s="1"/>
      <c r="E1420" s="1"/>
      <c r="F1420" s="1"/>
      <c r="G1420" s="1"/>
      <c r="H1420" s="1"/>
      <c r="I1420" s="1"/>
      <c r="K1420" s="1"/>
      <c r="L1420" s="1"/>
      <c r="M1420" s="1"/>
      <c r="N1420" s="1"/>
      <c r="O1420" s="1"/>
      <c r="P1420" s="1"/>
    </row>
    <row r="1421" spans="4:16" x14ac:dyDescent="0.25">
      <c r="D1421" s="1"/>
      <c r="E1421" s="1"/>
      <c r="F1421" s="1"/>
      <c r="G1421" s="1"/>
      <c r="H1421" s="1"/>
      <c r="I1421" s="1"/>
      <c r="K1421" s="1"/>
      <c r="L1421" s="1"/>
      <c r="M1421" s="1"/>
      <c r="N1421" s="1"/>
      <c r="O1421" s="1"/>
      <c r="P1421" s="1"/>
    </row>
    <row r="1422" spans="4:16" x14ac:dyDescent="0.25">
      <c r="D1422" s="1"/>
      <c r="E1422" s="1"/>
      <c r="F1422" s="1"/>
      <c r="G1422" s="1"/>
      <c r="H1422" s="1"/>
      <c r="I1422" s="1"/>
      <c r="K1422" s="1"/>
      <c r="L1422" s="1"/>
      <c r="M1422" s="1"/>
      <c r="N1422" s="1"/>
      <c r="O1422" s="1"/>
      <c r="P1422" s="1"/>
    </row>
    <row r="1423" spans="4:16" x14ac:dyDescent="0.25">
      <c r="D1423" s="1"/>
      <c r="E1423" s="1"/>
      <c r="F1423" s="1"/>
      <c r="G1423" s="1"/>
      <c r="H1423" s="1"/>
      <c r="I1423" s="1"/>
      <c r="K1423" s="1"/>
      <c r="L1423" s="1"/>
      <c r="M1423" s="1"/>
      <c r="N1423" s="1"/>
      <c r="O1423" s="1"/>
      <c r="P1423" s="1"/>
    </row>
    <row r="1424" spans="4:16" x14ac:dyDescent="0.25">
      <c r="D1424" s="1"/>
      <c r="E1424" s="1"/>
      <c r="F1424" s="1"/>
      <c r="G1424" s="1"/>
      <c r="H1424" s="1"/>
      <c r="I1424" s="1"/>
      <c r="K1424" s="1"/>
      <c r="L1424" s="1"/>
      <c r="M1424" s="1"/>
      <c r="N1424" s="1"/>
      <c r="O1424" s="1"/>
      <c r="P1424" s="1"/>
    </row>
    <row r="1425" spans="4:16" x14ac:dyDescent="0.25">
      <c r="D1425" s="1"/>
      <c r="E1425" s="1"/>
      <c r="F1425" s="1"/>
      <c r="G1425" s="1"/>
      <c r="H1425" s="1"/>
      <c r="I1425" s="1"/>
      <c r="K1425" s="1"/>
      <c r="L1425" s="1"/>
      <c r="M1425" s="1"/>
      <c r="N1425" s="1"/>
      <c r="O1425" s="1"/>
      <c r="P1425" s="1"/>
    </row>
    <row r="1426" spans="4:16" x14ac:dyDescent="0.25">
      <c r="D1426" s="1"/>
      <c r="E1426" s="1"/>
      <c r="F1426" s="1"/>
      <c r="G1426" s="1"/>
      <c r="H1426" s="1"/>
      <c r="I1426" s="1"/>
      <c r="K1426" s="1"/>
      <c r="L1426" s="1"/>
      <c r="M1426" s="1"/>
      <c r="N1426" s="1"/>
      <c r="O1426" s="1"/>
      <c r="P1426" s="1"/>
    </row>
    <row r="1427" spans="4:16" x14ac:dyDescent="0.25">
      <c r="D1427" s="1"/>
      <c r="E1427" s="1"/>
      <c r="F1427" s="1"/>
      <c r="G1427" s="1"/>
      <c r="H1427" s="1"/>
      <c r="I1427" s="1"/>
      <c r="K1427" s="1"/>
      <c r="L1427" s="1"/>
      <c r="M1427" s="1"/>
      <c r="N1427" s="1"/>
      <c r="O1427" s="1"/>
      <c r="P1427" s="1"/>
    </row>
    <row r="1428" spans="4:16" x14ac:dyDescent="0.25">
      <c r="D1428" s="1"/>
      <c r="E1428" s="1"/>
      <c r="F1428" s="1"/>
      <c r="G1428" s="1"/>
      <c r="H1428" s="1"/>
      <c r="I1428" s="1"/>
      <c r="K1428" s="1"/>
      <c r="L1428" s="1"/>
      <c r="M1428" s="1"/>
      <c r="N1428" s="1"/>
      <c r="O1428" s="1"/>
      <c r="P1428" s="1"/>
    </row>
    <row r="1429" spans="4:16" x14ac:dyDescent="0.25">
      <c r="D1429" s="1"/>
      <c r="E1429" s="1"/>
      <c r="F1429" s="1"/>
      <c r="G1429" s="1"/>
      <c r="H1429" s="1"/>
      <c r="I1429" s="1"/>
      <c r="K1429" s="1"/>
      <c r="L1429" s="1"/>
      <c r="M1429" s="1"/>
      <c r="N1429" s="1"/>
      <c r="O1429" s="1"/>
      <c r="P1429" s="1"/>
    </row>
    <row r="1430" spans="4:16" x14ac:dyDescent="0.25">
      <c r="D1430" s="1"/>
      <c r="E1430" s="1"/>
      <c r="F1430" s="1"/>
      <c r="G1430" s="1"/>
      <c r="H1430" s="1"/>
      <c r="I1430" s="1"/>
      <c r="K1430" s="1"/>
      <c r="L1430" s="1"/>
      <c r="M1430" s="1"/>
      <c r="N1430" s="1"/>
      <c r="O1430" s="1"/>
      <c r="P1430" s="1"/>
    </row>
    <row r="1431" spans="4:16" x14ac:dyDescent="0.25">
      <c r="D1431" s="1"/>
      <c r="E1431" s="1"/>
      <c r="F1431" s="1"/>
      <c r="G1431" s="1"/>
      <c r="H1431" s="1"/>
      <c r="I1431" s="1"/>
      <c r="K1431" s="1"/>
      <c r="L1431" s="1"/>
      <c r="M1431" s="1"/>
      <c r="N1431" s="1"/>
      <c r="O1431" s="1"/>
      <c r="P1431" s="1"/>
    </row>
    <row r="1432" spans="4:16" x14ac:dyDescent="0.25">
      <c r="D1432" s="1"/>
      <c r="E1432" s="1"/>
      <c r="F1432" s="1"/>
      <c r="G1432" s="1"/>
      <c r="H1432" s="1"/>
      <c r="I1432" s="1"/>
      <c r="K1432" s="1"/>
      <c r="L1432" s="1"/>
      <c r="M1432" s="1"/>
      <c r="N1432" s="1"/>
      <c r="O1432" s="1"/>
      <c r="P1432" s="1"/>
    </row>
    <row r="1433" spans="4:16" x14ac:dyDescent="0.25">
      <c r="D1433" s="1"/>
      <c r="E1433" s="1"/>
      <c r="F1433" s="1"/>
      <c r="G1433" s="1"/>
      <c r="H1433" s="1"/>
      <c r="I1433" s="1"/>
      <c r="K1433" s="1"/>
      <c r="L1433" s="1"/>
      <c r="M1433" s="1"/>
      <c r="N1433" s="1"/>
      <c r="O1433" s="1"/>
      <c r="P1433" s="1"/>
    </row>
    <row r="1434" spans="4:16" x14ac:dyDescent="0.25">
      <c r="D1434" s="1"/>
      <c r="E1434" s="1"/>
      <c r="F1434" s="1"/>
      <c r="G1434" s="1"/>
      <c r="H1434" s="1"/>
      <c r="I1434" s="1"/>
      <c r="K1434" s="1"/>
      <c r="L1434" s="1"/>
      <c r="M1434" s="1"/>
      <c r="N1434" s="1"/>
      <c r="O1434" s="1"/>
      <c r="P1434" s="1"/>
    </row>
    <row r="1435" spans="4:16" x14ac:dyDescent="0.25">
      <c r="D1435" s="1"/>
      <c r="E1435" s="1"/>
      <c r="F1435" s="1"/>
      <c r="G1435" s="1"/>
      <c r="H1435" s="1"/>
      <c r="I1435" s="1"/>
      <c r="K1435" s="1"/>
      <c r="L1435" s="1"/>
      <c r="M1435" s="1"/>
      <c r="N1435" s="1"/>
      <c r="O1435" s="1"/>
      <c r="P1435" s="1"/>
    </row>
    <row r="1436" spans="4:16" x14ac:dyDescent="0.25">
      <c r="D1436" s="1"/>
      <c r="E1436" s="1"/>
      <c r="F1436" s="1"/>
      <c r="G1436" s="1"/>
      <c r="H1436" s="1"/>
      <c r="I1436" s="1"/>
      <c r="K1436" s="1"/>
      <c r="L1436" s="1"/>
      <c r="M1436" s="1"/>
      <c r="N1436" s="1"/>
      <c r="O1436" s="1"/>
      <c r="P1436" s="1"/>
    </row>
    <row r="1437" spans="4:16" x14ac:dyDescent="0.25">
      <c r="D1437" s="1"/>
      <c r="E1437" s="1"/>
      <c r="F1437" s="1"/>
      <c r="G1437" s="1"/>
      <c r="H1437" s="1"/>
      <c r="I1437" s="1"/>
      <c r="K1437" s="1"/>
      <c r="L1437" s="1"/>
      <c r="M1437" s="1"/>
      <c r="N1437" s="1"/>
      <c r="O1437" s="1"/>
      <c r="P1437" s="1"/>
    </row>
    <row r="1438" spans="4:16" x14ac:dyDescent="0.25">
      <c r="D1438" s="1"/>
      <c r="E1438" s="1"/>
      <c r="F1438" s="1"/>
      <c r="G1438" s="1"/>
      <c r="H1438" s="1"/>
      <c r="I1438" s="1"/>
      <c r="K1438" s="1"/>
      <c r="L1438" s="1"/>
      <c r="M1438" s="1"/>
      <c r="N1438" s="1"/>
      <c r="O1438" s="1"/>
      <c r="P1438" s="1"/>
    </row>
    <row r="1439" spans="4:16" x14ac:dyDescent="0.25">
      <c r="D1439" s="1"/>
      <c r="E1439" s="1"/>
      <c r="F1439" s="1"/>
      <c r="G1439" s="1"/>
      <c r="H1439" s="1"/>
      <c r="I1439" s="1"/>
      <c r="K1439" s="1"/>
      <c r="L1439" s="1"/>
      <c r="M1439" s="1"/>
      <c r="N1439" s="1"/>
      <c r="O1439" s="1"/>
      <c r="P1439" s="1"/>
    </row>
    <row r="1440" spans="4:16" x14ac:dyDescent="0.25">
      <c r="D1440" s="1"/>
      <c r="E1440" s="1"/>
      <c r="F1440" s="1"/>
      <c r="G1440" s="1"/>
      <c r="H1440" s="1"/>
      <c r="I1440" s="1"/>
      <c r="K1440" s="1"/>
      <c r="L1440" s="1"/>
      <c r="M1440" s="1"/>
      <c r="N1440" s="1"/>
      <c r="O1440" s="1"/>
      <c r="P1440" s="1"/>
    </row>
    <row r="1441" spans="4:16" x14ac:dyDescent="0.25">
      <c r="D1441" s="1"/>
      <c r="E1441" s="1"/>
      <c r="F1441" s="1"/>
      <c r="G1441" s="1"/>
      <c r="H1441" s="1"/>
      <c r="I1441" s="1"/>
      <c r="K1441" s="1"/>
      <c r="L1441" s="1"/>
      <c r="M1441" s="1"/>
      <c r="N1441" s="1"/>
      <c r="O1441" s="1"/>
      <c r="P1441" s="1"/>
    </row>
    <row r="1442" spans="4:16" x14ac:dyDescent="0.25">
      <c r="D1442" s="1"/>
      <c r="E1442" s="1"/>
      <c r="F1442" s="1"/>
      <c r="G1442" s="1"/>
      <c r="H1442" s="1"/>
      <c r="I1442" s="1"/>
      <c r="K1442" s="1"/>
      <c r="L1442" s="1"/>
      <c r="M1442" s="1"/>
      <c r="N1442" s="1"/>
      <c r="O1442" s="1"/>
      <c r="P1442" s="1"/>
    </row>
    <row r="1443" spans="4:16" x14ac:dyDescent="0.25">
      <c r="D1443" s="1"/>
      <c r="E1443" s="1"/>
      <c r="F1443" s="1"/>
      <c r="G1443" s="1"/>
      <c r="H1443" s="1"/>
      <c r="I1443" s="1"/>
      <c r="K1443" s="1"/>
      <c r="L1443" s="1"/>
      <c r="M1443" s="1"/>
      <c r="N1443" s="1"/>
      <c r="O1443" s="1"/>
      <c r="P1443" s="1"/>
    </row>
    <row r="1444" spans="4:16" x14ac:dyDescent="0.25">
      <c r="D1444" s="1"/>
      <c r="E1444" s="1"/>
      <c r="F1444" s="1"/>
      <c r="G1444" s="1"/>
      <c r="H1444" s="1"/>
      <c r="I1444" s="1"/>
      <c r="K1444" s="1"/>
      <c r="L1444" s="1"/>
      <c r="M1444" s="1"/>
      <c r="N1444" s="1"/>
      <c r="O1444" s="1"/>
      <c r="P1444" s="1"/>
    </row>
    <row r="1445" spans="4:16" x14ac:dyDescent="0.25">
      <c r="D1445" s="1"/>
      <c r="E1445" s="1"/>
      <c r="F1445" s="1"/>
      <c r="G1445" s="1"/>
      <c r="H1445" s="1"/>
      <c r="I1445" s="1"/>
      <c r="K1445" s="1"/>
      <c r="L1445" s="1"/>
      <c r="M1445" s="1"/>
      <c r="N1445" s="1"/>
      <c r="O1445" s="1"/>
      <c r="P1445" s="1"/>
    </row>
    <row r="1446" spans="4:16" x14ac:dyDescent="0.25">
      <c r="D1446" s="1"/>
      <c r="E1446" s="1"/>
      <c r="F1446" s="1"/>
      <c r="G1446" s="1"/>
      <c r="H1446" s="1"/>
      <c r="I1446" s="1"/>
      <c r="K1446" s="1"/>
      <c r="L1446" s="1"/>
      <c r="M1446" s="1"/>
      <c r="N1446" s="1"/>
      <c r="O1446" s="1"/>
      <c r="P1446" s="1"/>
    </row>
    <row r="1447" spans="4:16" x14ac:dyDescent="0.25">
      <c r="D1447" s="1"/>
      <c r="E1447" s="1"/>
      <c r="F1447" s="1"/>
      <c r="G1447" s="1"/>
      <c r="H1447" s="1"/>
      <c r="I1447" s="1"/>
      <c r="K1447" s="1"/>
      <c r="L1447" s="1"/>
      <c r="M1447" s="1"/>
      <c r="N1447" s="1"/>
      <c r="O1447" s="1"/>
      <c r="P1447" s="1"/>
    </row>
    <row r="1448" spans="4:16" x14ac:dyDescent="0.25">
      <c r="D1448" s="1"/>
      <c r="E1448" s="1"/>
      <c r="F1448" s="1"/>
      <c r="G1448" s="1"/>
      <c r="H1448" s="1"/>
      <c r="I1448" s="1"/>
      <c r="K1448" s="1"/>
      <c r="L1448" s="1"/>
      <c r="M1448" s="1"/>
      <c r="N1448" s="1"/>
      <c r="O1448" s="1"/>
      <c r="P1448" s="1"/>
    </row>
    <row r="1449" spans="4:16" x14ac:dyDescent="0.25">
      <c r="D1449" s="1"/>
      <c r="E1449" s="1"/>
      <c r="F1449" s="1"/>
      <c r="G1449" s="1"/>
      <c r="H1449" s="1"/>
      <c r="I1449" s="1"/>
      <c r="K1449" s="1"/>
      <c r="L1449" s="1"/>
      <c r="M1449" s="1"/>
      <c r="N1449" s="1"/>
      <c r="O1449" s="1"/>
      <c r="P1449" s="1"/>
    </row>
    <row r="1450" spans="4:16" x14ac:dyDescent="0.25">
      <c r="D1450" s="1"/>
      <c r="E1450" s="1"/>
      <c r="F1450" s="1"/>
      <c r="G1450" s="1"/>
      <c r="H1450" s="1"/>
      <c r="I1450" s="1"/>
      <c r="K1450" s="1"/>
      <c r="L1450" s="1"/>
      <c r="M1450" s="1"/>
      <c r="N1450" s="1"/>
      <c r="O1450" s="1"/>
      <c r="P1450" s="1"/>
    </row>
    <row r="1451" spans="4:16" x14ac:dyDescent="0.25">
      <c r="D1451" s="1"/>
      <c r="E1451" s="1"/>
      <c r="F1451" s="1"/>
      <c r="G1451" s="1"/>
      <c r="H1451" s="1"/>
      <c r="I1451" s="1"/>
      <c r="K1451" s="1"/>
      <c r="L1451" s="1"/>
      <c r="M1451" s="1"/>
      <c r="N1451" s="1"/>
      <c r="O1451" s="1"/>
      <c r="P1451" s="1"/>
    </row>
    <row r="1452" spans="4:16" x14ac:dyDescent="0.25">
      <c r="D1452" s="1"/>
      <c r="E1452" s="1"/>
      <c r="F1452" s="1"/>
      <c r="G1452" s="1"/>
      <c r="H1452" s="1"/>
      <c r="I1452" s="1"/>
      <c r="K1452" s="1"/>
      <c r="L1452" s="1"/>
      <c r="M1452" s="1"/>
      <c r="N1452" s="1"/>
      <c r="O1452" s="1"/>
      <c r="P1452" s="1"/>
    </row>
    <row r="1453" spans="4:16" x14ac:dyDescent="0.25">
      <c r="D1453" s="1"/>
      <c r="E1453" s="1"/>
      <c r="F1453" s="1"/>
      <c r="G1453" s="1"/>
      <c r="H1453" s="1"/>
      <c r="I1453" s="1"/>
      <c r="K1453" s="1"/>
      <c r="L1453" s="1"/>
      <c r="M1453" s="1"/>
      <c r="N1453" s="1"/>
      <c r="O1453" s="1"/>
      <c r="P1453" s="1"/>
    </row>
    <row r="1454" spans="4:16" x14ac:dyDescent="0.25">
      <c r="D1454" s="1"/>
      <c r="E1454" s="1"/>
      <c r="F1454" s="1"/>
      <c r="G1454" s="1"/>
      <c r="H1454" s="1"/>
      <c r="I1454" s="1"/>
      <c r="K1454" s="1"/>
      <c r="L1454" s="1"/>
      <c r="M1454" s="1"/>
      <c r="N1454" s="1"/>
      <c r="O1454" s="1"/>
      <c r="P1454" s="1"/>
    </row>
    <row r="1455" spans="4:16" x14ac:dyDescent="0.25">
      <c r="D1455" s="1"/>
      <c r="E1455" s="1"/>
      <c r="F1455" s="1"/>
      <c r="G1455" s="1"/>
      <c r="H1455" s="1"/>
      <c r="I1455" s="1"/>
      <c r="K1455" s="1"/>
      <c r="L1455" s="1"/>
      <c r="M1455" s="1"/>
      <c r="N1455" s="1"/>
      <c r="O1455" s="1"/>
      <c r="P1455" s="1"/>
    </row>
    <row r="1456" spans="4:16" x14ac:dyDescent="0.25">
      <c r="D1456" s="1"/>
      <c r="E1456" s="1"/>
      <c r="F1456" s="1"/>
      <c r="G1456" s="1"/>
      <c r="H1456" s="1"/>
      <c r="I1456" s="1"/>
      <c r="K1456" s="1"/>
      <c r="L1456" s="1"/>
      <c r="M1456" s="1"/>
      <c r="N1456" s="1"/>
      <c r="O1456" s="1"/>
      <c r="P1456" s="1"/>
    </row>
    <row r="1457" spans="4:16" x14ac:dyDescent="0.25">
      <c r="D1457" s="1"/>
      <c r="E1457" s="1"/>
      <c r="F1457" s="1"/>
      <c r="G1457" s="1"/>
      <c r="H1457" s="1"/>
      <c r="I1457" s="1"/>
      <c r="K1457" s="1"/>
      <c r="L1457" s="1"/>
      <c r="M1457" s="1"/>
      <c r="N1457" s="1"/>
      <c r="O1457" s="1"/>
      <c r="P1457" s="1"/>
    </row>
    <row r="1458" spans="4:16" x14ac:dyDescent="0.25">
      <c r="D1458" s="1"/>
      <c r="E1458" s="1"/>
      <c r="F1458" s="1"/>
      <c r="G1458" s="1"/>
      <c r="H1458" s="1"/>
      <c r="I1458" s="1"/>
      <c r="K1458" s="1"/>
      <c r="L1458" s="1"/>
      <c r="M1458" s="1"/>
      <c r="N1458" s="1"/>
      <c r="O1458" s="1"/>
      <c r="P1458" s="1"/>
    </row>
    <row r="1459" spans="4:16" x14ac:dyDescent="0.25">
      <c r="D1459" s="1"/>
      <c r="E1459" s="1"/>
      <c r="F1459" s="1"/>
      <c r="G1459" s="1"/>
      <c r="H1459" s="1"/>
      <c r="I1459" s="1"/>
      <c r="K1459" s="1"/>
      <c r="L1459" s="1"/>
      <c r="M1459" s="1"/>
      <c r="N1459" s="1"/>
      <c r="O1459" s="1"/>
      <c r="P1459" s="1"/>
    </row>
    <row r="1460" spans="4:16" x14ac:dyDescent="0.25">
      <c r="D1460" s="1"/>
      <c r="E1460" s="1"/>
      <c r="F1460" s="1"/>
      <c r="G1460" s="1"/>
      <c r="H1460" s="1"/>
      <c r="I1460" s="1"/>
      <c r="K1460" s="1"/>
      <c r="L1460" s="1"/>
      <c r="M1460" s="1"/>
      <c r="N1460" s="1"/>
      <c r="O1460" s="1"/>
      <c r="P1460" s="1"/>
    </row>
    <row r="1461" spans="4:16" x14ac:dyDescent="0.25">
      <c r="D1461" s="1"/>
      <c r="E1461" s="1"/>
      <c r="F1461" s="1"/>
      <c r="G1461" s="1"/>
      <c r="H1461" s="1"/>
      <c r="I1461" s="1"/>
      <c r="K1461" s="1"/>
      <c r="L1461" s="1"/>
      <c r="M1461" s="1"/>
      <c r="N1461" s="1"/>
      <c r="O1461" s="1"/>
      <c r="P1461" s="1"/>
    </row>
    <row r="1462" spans="4:16" x14ac:dyDescent="0.25">
      <c r="D1462" s="1"/>
      <c r="E1462" s="1"/>
      <c r="F1462" s="1"/>
      <c r="G1462" s="1"/>
      <c r="H1462" s="1"/>
      <c r="I1462" s="1"/>
      <c r="K1462" s="1"/>
      <c r="L1462" s="1"/>
      <c r="M1462" s="1"/>
      <c r="N1462" s="1"/>
      <c r="O1462" s="1"/>
      <c r="P1462" s="1"/>
    </row>
    <row r="1463" spans="4:16" x14ac:dyDescent="0.25">
      <c r="D1463" s="1"/>
      <c r="E1463" s="1"/>
      <c r="F1463" s="1"/>
      <c r="G1463" s="1"/>
      <c r="H1463" s="1"/>
      <c r="I1463" s="1"/>
      <c r="K1463" s="1"/>
      <c r="L1463" s="1"/>
      <c r="M1463" s="1"/>
      <c r="N1463" s="1"/>
      <c r="O1463" s="1"/>
      <c r="P1463" s="1"/>
    </row>
    <row r="1464" spans="4:16" x14ac:dyDescent="0.25">
      <c r="D1464" s="1"/>
      <c r="E1464" s="1"/>
      <c r="F1464" s="1"/>
      <c r="G1464" s="1"/>
      <c r="H1464" s="1"/>
      <c r="I1464" s="1"/>
      <c r="K1464" s="1"/>
      <c r="L1464" s="1"/>
      <c r="M1464" s="1"/>
      <c r="N1464" s="1"/>
      <c r="O1464" s="1"/>
      <c r="P1464" s="1"/>
    </row>
    <row r="1465" spans="4:16" x14ac:dyDescent="0.25">
      <c r="D1465" s="1"/>
      <c r="E1465" s="1"/>
      <c r="F1465" s="1"/>
      <c r="G1465" s="1"/>
      <c r="H1465" s="1"/>
      <c r="I1465" s="1"/>
      <c r="K1465" s="1"/>
      <c r="L1465" s="1"/>
      <c r="M1465" s="1"/>
      <c r="N1465" s="1"/>
      <c r="O1465" s="1"/>
      <c r="P1465" s="1"/>
    </row>
    <row r="1466" spans="4:16" x14ac:dyDescent="0.25">
      <c r="D1466" s="1"/>
      <c r="E1466" s="1"/>
      <c r="F1466" s="1"/>
      <c r="G1466" s="1"/>
      <c r="H1466" s="1"/>
      <c r="I1466" s="1"/>
      <c r="K1466" s="1"/>
      <c r="L1466" s="1"/>
      <c r="M1466" s="1"/>
      <c r="N1466" s="1"/>
      <c r="O1466" s="1"/>
      <c r="P1466" s="1"/>
    </row>
    <row r="1467" spans="4:16" x14ac:dyDescent="0.25">
      <c r="D1467" s="1"/>
      <c r="E1467" s="1"/>
      <c r="F1467" s="1"/>
      <c r="G1467" s="1"/>
      <c r="H1467" s="1"/>
      <c r="I1467" s="1"/>
      <c r="K1467" s="1"/>
      <c r="L1467" s="1"/>
      <c r="M1467" s="1"/>
      <c r="N1467" s="1"/>
      <c r="O1467" s="1"/>
      <c r="P1467" s="1"/>
    </row>
    <row r="1468" spans="4:16" x14ac:dyDescent="0.25">
      <c r="D1468" s="1"/>
      <c r="E1468" s="1"/>
      <c r="F1468" s="1"/>
      <c r="G1468" s="1"/>
      <c r="H1468" s="1"/>
      <c r="I1468" s="1"/>
      <c r="K1468" s="1"/>
      <c r="L1468" s="1"/>
      <c r="M1468" s="1"/>
      <c r="N1468" s="1"/>
      <c r="O1468" s="1"/>
      <c r="P1468" s="1"/>
    </row>
    <row r="1469" spans="4:16" x14ac:dyDescent="0.25">
      <c r="D1469" s="1"/>
      <c r="E1469" s="1"/>
      <c r="F1469" s="1"/>
      <c r="G1469" s="1"/>
      <c r="H1469" s="1"/>
      <c r="I1469" s="1"/>
      <c r="K1469" s="1"/>
      <c r="L1469" s="1"/>
      <c r="M1469" s="1"/>
      <c r="N1469" s="1"/>
      <c r="O1469" s="1"/>
      <c r="P1469" s="1"/>
    </row>
    <row r="1470" spans="4:16" x14ac:dyDescent="0.25">
      <c r="D1470" s="1"/>
      <c r="E1470" s="1"/>
      <c r="F1470" s="1"/>
      <c r="G1470" s="1"/>
      <c r="H1470" s="1"/>
      <c r="I1470" s="1"/>
      <c r="K1470" s="1"/>
      <c r="L1470" s="1"/>
      <c r="M1470" s="1"/>
      <c r="N1470" s="1"/>
      <c r="O1470" s="1"/>
      <c r="P1470" s="1"/>
    </row>
    <row r="1471" spans="4:16" x14ac:dyDescent="0.25">
      <c r="D1471" s="1"/>
      <c r="E1471" s="1"/>
      <c r="F1471" s="1"/>
      <c r="G1471" s="1"/>
      <c r="H1471" s="1"/>
      <c r="I1471" s="1"/>
      <c r="K1471" s="1"/>
      <c r="L1471" s="1"/>
      <c r="M1471" s="1"/>
      <c r="N1471" s="1"/>
      <c r="O1471" s="1"/>
      <c r="P1471" s="1"/>
    </row>
    <row r="1472" spans="4:16" x14ac:dyDescent="0.25">
      <c r="D1472" s="1"/>
      <c r="E1472" s="1"/>
      <c r="F1472" s="1"/>
      <c r="G1472" s="1"/>
      <c r="H1472" s="1"/>
      <c r="I1472" s="1"/>
      <c r="K1472" s="1"/>
      <c r="L1472" s="1"/>
      <c r="M1472" s="1"/>
      <c r="N1472" s="1"/>
      <c r="O1472" s="1"/>
      <c r="P1472" s="1"/>
    </row>
    <row r="1473" spans="4:16" x14ac:dyDescent="0.25">
      <c r="D1473" s="1"/>
      <c r="E1473" s="1"/>
      <c r="F1473" s="1"/>
      <c r="G1473" s="1"/>
      <c r="H1473" s="1"/>
      <c r="I1473" s="1"/>
      <c r="K1473" s="1"/>
      <c r="L1473" s="1"/>
      <c r="M1473" s="1"/>
      <c r="N1473" s="1"/>
      <c r="O1473" s="1"/>
      <c r="P1473" s="1"/>
    </row>
    <row r="1474" spans="4:16" x14ac:dyDescent="0.25">
      <c r="D1474" s="1"/>
      <c r="E1474" s="1"/>
      <c r="F1474" s="1"/>
      <c r="G1474" s="1"/>
      <c r="H1474" s="1"/>
      <c r="I1474" s="1"/>
      <c r="K1474" s="1"/>
      <c r="L1474" s="1"/>
      <c r="M1474" s="1"/>
      <c r="N1474" s="1"/>
      <c r="O1474" s="1"/>
      <c r="P1474" s="1"/>
    </row>
    <row r="1475" spans="4:16" x14ac:dyDescent="0.25">
      <c r="D1475" s="1"/>
      <c r="E1475" s="1"/>
      <c r="F1475" s="1"/>
      <c r="G1475" s="1"/>
      <c r="H1475" s="1"/>
      <c r="I1475" s="1"/>
      <c r="K1475" s="1"/>
      <c r="L1475" s="1"/>
      <c r="M1475" s="1"/>
      <c r="N1475" s="1"/>
      <c r="O1475" s="1"/>
      <c r="P1475" s="1"/>
    </row>
    <row r="1476" spans="4:16" x14ac:dyDescent="0.25">
      <c r="D1476" s="1"/>
      <c r="E1476" s="1"/>
      <c r="F1476" s="1"/>
      <c r="G1476" s="1"/>
      <c r="H1476" s="1"/>
      <c r="I1476" s="1"/>
      <c r="K1476" s="1"/>
      <c r="L1476" s="1"/>
      <c r="M1476" s="1"/>
      <c r="N1476" s="1"/>
      <c r="O1476" s="1"/>
      <c r="P1476" s="1"/>
    </row>
    <row r="1477" spans="4:16" x14ac:dyDescent="0.25">
      <c r="D1477" s="1"/>
      <c r="E1477" s="1"/>
      <c r="F1477" s="1"/>
      <c r="G1477" s="1"/>
      <c r="H1477" s="1"/>
      <c r="I1477" s="1"/>
      <c r="K1477" s="1"/>
      <c r="L1477" s="1"/>
      <c r="M1477" s="1"/>
      <c r="N1477" s="1"/>
      <c r="O1477" s="1"/>
      <c r="P1477" s="1"/>
    </row>
    <row r="1478" spans="4:16" x14ac:dyDescent="0.25">
      <c r="D1478" s="1"/>
      <c r="E1478" s="1"/>
      <c r="F1478" s="1"/>
      <c r="G1478" s="1"/>
      <c r="H1478" s="1"/>
      <c r="I1478" s="1"/>
      <c r="K1478" s="1"/>
      <c r="L1478" s="1"/>
      <c r="M1478" s="1"/>
      <c r="N1478" s="1"/>
      <c r="O1478" s="1"/>
      <c r="P1478" s="1"/>
    </row>
    <row r="1479" spans="4:16" x14ac:dyDescent="0.25">
      <c r="D1479" s="1"/>
      <c r="E1479" s="1"/>
      <c r="F1479" s="1"/>
      <c r="G1479" s="1"/>
      <c r="H1479" s="1"/>
      <c r="I1479" s="1"/>
      <c r="K1479" s="1"/>
      <c r="L1479" s="1"/>
      <c r="M1479" s="1"/>
      <c r="N1479" s="1"/>
      <c r="O1479" s="1"/>
      <c r="P1479" s="1"/>
    </row>
    <row r="1480" spans="4:16" x14ac:dyDescent="0.25">
      <c r="D1480" s="1"/>
      <c r="E1480" s="1"/>
      <c r="F1480" s="1"/>
      <c r="G1480" s="1"/>
      <c r="H1480" s="1"/>
      <c r="I1480" s="1"/>
      <c r="K1480" s="1"/>
      <c r="L1480" s="1"/>
      <c r="M1480" s="1"/>
      <c r="N1480" s="1"/>
      <c r="O1480" s="1"/>
      <c r="P1480" s="1"/>
    </row>
    <row r="1481" spans="4:16" x14ac:dyDescent="0.25">
      <c r="D1481" s="1"/>
      <c r="E1481" s="1"/>
      <c r="F1481" s="1"/>
      <c r="G1481" s="1"/>
      <c r="H1481" s="1"/>
      <c r="I1481" s="1"/>
      <c r="K1481" s="1"/>
      <c r="L1481" s="1"/>
      <c r="M1481" s="1"/>
      <c r="N1481" s="1"/>
      <c r="O1481" s="1"/>
      <c r="P1481" s="1"/>
    </row>
    <row r="1482" spans="4:16" x14ac:dyDescent="0.25">
      <c r="D1482" s="1"/>
      <c r="E1482" s="1"/>
      <c r="F1482" s="1"/>
      <c r="G1482" s="1"/>
      <c r="H1482" s="1"/>
      <c r="I1482" s="1"/>
      <c r="K1482" s="1"/>
      <c r="L1482" s="1"/>
      <c r="M1482" s="1"/>
      <c r="N1482" s="1"/>
      <c r="O1482" s="1"/>
      <c r="P1482" s="1"/>
    </row>
    <row r="1483" spans="4:16" x14ac:dyDescent="0.25">
      <c r="D1483" s="1"/>
      <c r="E1483" s="1"/>
      <c r="F1483" s="1"/>
      <c r="G1483" s="1"/>
      <c r="H1483" s="1"/>
      <c r="I1483" s="1"/>
      <c r="K1483" s="1"/>
      <c r="L1483" s="1"/>
      <c r="M1483" s="1"/>
      <c r="N1483" s="1"/>
      <c r="O1483" s="1"/>
      <c r="P1483" s="1"/>
    </row>
    <row r="1484" spans="4:16" x14ac:dyDescent="0.25">
      <c r="D1484" s="1"/>
      <c r="E1484" s="1"/>
      <c r="F1484" s="1"/>
      <c r="G1484" s="1"/>
      <c r="H1484" s="1"/>
      <c r="I1484" s="1"/>
      <c r="K1484" s="1"/>
      <c r="L1484" s="1"/>
      <c r="M1484" s="1"/>
      <c r="N1484" s="1"/>
      <c r="O1484" s="1"/>
      <c r="P1484" s="1"/>
    </row>
    <row r="1485" spans="4:16" x14ac:dyDescent="0.25">
      <c r="D1485" s="1"/>
      <c r="E1485" s="1"/>
      <c r="F1485" s="1"/>
      <c r="G1485" s="1"/>
      <c r="H1485" s="1"/>
      <c r="I1485" s="1"/>
      <c r="K1485" s="1"/>
      <c r="L1485" s="1"/>
      <c r="M1485" s="1"/>
      <c r="N1485" s="1"/>
      <c r="O1485" s="1"/>
      <c r="P1485" s="1"/>
    </row>
    <row r="1486" spans="4:16" x14ac:dyDescent="0.25">
      <c r="D1486" s="1"/>
      <c r="E1486" s="1"/>
      <c r="F1486" s="1"/>
      <c r="G1486" s="1"/>
      <c r="H1486" s="1"/>
      <c r="I1486" s="1"/>
      <c r="K1486" s="1"/>
      <c r="L1486" s="1"/>
      <c r="M1486" s="1"/>
      <c r="N1486" s="1"/>
      <c r="O1486" s="1"/>
      <c r="P1486" s="1"/>
    </row>
    <row r="1487" spans="4:16" x14ac:dyDescent="0.25">
      <c r="D1487" s="1"/>
      <c r="E1487" s="1"/>
      <c r="F1487" s="1"/>
      <c r="G1487" s="1"/>
      <c r="H1487" s="1"/>
      <c r="I1487" s="1"/>
      <c r="K1487" s="1"/>
      <c r="L1487" s="1"/>
      <c r="M1487" s="1"/>
      <c r="N1487" s="1"/>
      <c r="O1487" s="1"/>
      <c r="P1487" s="1"/>
    </row>
    <row r="1488" spans="4:16" x14ac:dyDescent="0.25">
      <c r="D1488" s="1"/>
      <c r="E1488" s="1"/>
      <c r="F1488" s="1"/>
      <c r="G1488" s="1"/>
      <c r="H1488" s="1"/>
      <c r="I1488" s="1"/>
      <c r="K1488" s="1"/>
      <c r="L1488" s="1"/>
      <c r="M1488" s="1"/>
      <c r="N1488" s="1"/>
      <c r="O1488" s="1"/>
      <c r="P1488" s="1"/>
    </row>
    <row r="1489" spans="4:16" x14ac:dyDescent="0.25">
      <c r="D1489" s="1"/>
      <c r="E1489" s="1"/>
      <c r="F1489" s="1"/>
      <c r="G1489" s="1"/>
      <c r="H1489" s="1"/>
      <c r="I1489" s="1"/>
      <c r="K1489" s="1"/>
      <c r="L1489" s="1"/>
      <c r="M1489" s="1"/>
      <c r="N1489" s="1"/>
      <c r="O1489" s="1"/>
      <c r="P1489" s="1"/>
    </row>
    <row r="1490" spans="4:16" x14ac:dyDescent="0.25">
      <c r="D1490" s="1"/>
      <c r="E1490" s="1"/>
      <c r="F1490" s="1"/>
      <c r="G1490" s="1"/>
      <c r="H1490" s="1"/>
      <c r="I1490" s="1"/>
      <c r="K1490" s="1"/>
      <c r="L1490" s="1"/>
      <c r="M1490" s="1"/>
      <c r="N1490" s="1"/>
      <c r="O1490" s="1"/>
      <c r="P1490" s="1"/>
    </row>
    <row r="1491" spans="4:16" x14ac:dyDescent="0.25">
      <c r="D1491" s="1"/>
      <c r="E1491" s="1"/>
      <c r="F1491" s="1"/>
      <c r="G1491" s="1"/>
      <c r="H1491" s="1"/>
      <c r="I1491" s="1"/>
      <c r="K1491" s="1"/>
      <c r="L1491" s="1"/>
      <c r="M1491" s="1"/>
      <c r="N1491" s="1"/>
      <c r="O1491" s="1"/>
      <c r="P1491" s="1"/>
    </row>
    <row r="1492" spans="4:16" x14ac:dyDescent="0.25">
      <c r="D1492" s="1"/>
      <c r="E1492" s="1"/>
      <c r="F1492" s="1"/>
      <c r="G1492" s="1"/>
      <c r="H1492" s="1"/>
      <c r="I1492" s="1"/>
      <c r="K1492" s="1"/>
      <c r="L1492" s="1"/>
      <c r="M1492" s="1"/>
      <c r="N1492" s="1"/>
      <c r="O1492" s="1"/>
      <c r="P1492" s="1"/>
    </row>
    <row r="1493" spans="4:16" x14ac:dyDescent="0.25">
      <c r="D1493" s="1"/>
      <c r="E1493" s="1"/>
      <c r="F1493" s="1"/>
      <c r="G1493" s="1"/>
      <c r="H1493" s="1"/>
      <c r="I1493" s="1"/>
      <c r="K1493" s="1"/>
      <c r="L1493" s="1"/>
      <c r="M1493" s="1"/>
      <c r="N1493" s="1"/>
      <c r="O1493" s="1"/>
      <c r="P1493" s="1"/>
    </row>
    <row r="1494" spans="4:16" x14ac:dyDescent="0.25">
      <c r="D1494" s="1"/>
      <c r="E1494" s="1"/>
      <c r="F1494" s="1"/>
      <c r="G1494" s="1"/>
      <c r="H1494" s="1"/>
      <c r="I1494" s="1"/>
      <c r="K1494" s="1"/>
      <c r="L1494" s="1"/>
      <c r="M1494" s="1"/>
      <c r="N1494" s="1"/>
      <c r="O1494" s="1"/>
      <c r="P1494" s="1"/>
    </row>
    <row r="1495" spans="4:16" x14ac:dyDescent="0.25">
      <c r="D1495" s="1"/>
      <c r="E1495" s="1"/>
      <c r="F1495" s="1"/>
      <c r="G1495" s="1"/>
      <c r="H1495" s="1"/>
      <c r="I1495" s="1"/>
      <c r="K1495" s="1"/>
      <c r="L1495" s="1"/>
      <c r="M1495" s="1"/>
      <c r="N1495" s="1"/>
      <c r="O1495" s="1"/>
      <c r="P1495" s="1"/>
    </row>
    <row r="1496" spans="4:16" x14ac:dyDescent="0.25">
      <c r="D1496" s="1"/>
      <c r="E1496" s="1"/>
      <c r="F1496" s="1"/>
      <c r="G1496" s="1"/>
      <c r="H1496" s="1"/>
      <c r="I1496" s="1"/>
      <c r="K1496" s="1"/>
      <c r="L1496" s="1"/>
      <c r="M1496" s="1"/>
      <c r="N1496" s="1"/>
      <c r="O1496" s="1"/>
      <c r="P1496" s="1"/>
    </row>
    <row r="1497" spans="4:16" x14ac:dyDescent="0.25">
      <c r="D1497" s="1"/>
      <c r="E1497" s="1"/>
      <c r="F1497" s="1"/>
      <c r="G1497" s="1"/>
      <c r="H1497" s="1"/>
      <c r="I1497" s="1"/>
      <c r="K1497" s="1"/>
      <c r="L1497" s="1"/>
      <c r="M1497" s="1"/>
      <c r="N1497" s="1"/>
      <c r="O1497" s="1"/>
      <c r="P1497" s="1"/>
    </row>
    <row r="1498" spans="4:16" x14ac:dyDescent="0.25">
      <c r="D1498" s="1"/>
      <c r="E1498" s="1"/>
      <c r="F1498" s="1"/>
      <c r="G1498" s="1"/>
      <c r="H1498" s="1"/>
      <c r="I1498" s="1"/>
      <c r="K1498" s="1"/>
      <c r="L1498" s="1"/>
      <c r="M1498" s="1"/>
      <c r="N1498" s="1"/>
      <c r="O1498" s="1"/>
      <c r="P1498" s="1"/>
    </row>
    <row r="1499" spans="4:16" x14ac:dyDescent="0.25">
      <c r="D1499" s="1"/>
      <c r="E1499" s="1"/>
      <c r="F1499" s="1"/>
      <c r="G1499" s="1"/>
      <c r="H1499" s="1"/>
      <c r="I1499" s="1"/>
      <c r="K1499" s="1"/>
      <c r="L1499" s="1"/>
      <c r="M1499" s="1"/>
      <c r="N1499" s="1"/>
      <c r="O1499" s="1"/>
      <c r="P1499" s="1"/>
    </row>
    <row r="1500" spans="4:16" x14ac:dyDescent="0.25">
      <c r="D1500" s="1"/>
      <c r="E1500" s="1"/>
      <c r="F1500" s="1"/>
      <c r="G1500" s="1"/>
      <c r="H1500" s="1"/>
      <c r="I1500" s="1"/>
      <c r="K1500" s="1"/>
      <c r="L1500" s="1"/>
      <c r="M1500" s="1"/>
      <c r="N1500" s="1"/>
      <c r="O1500" s="1"/>
      <c r="P1500" s="1"/>
    </row>
    <row r="1501" spans="4:16" x14ac:dyDescent="0.25">
      <c r="D1501" s="1"/>
      <c r="E1501" s="1"/>
      <c r="F1501" s="1"/>
      <c r="G1501" s="1"/>
      <c r="H1501" s="1"/>
      <c r="I1501" s="1"/>
      <c r="K1501" s="1"/>
      <c r="L1501" s="1"/>
      <c r="M1501" s="1"/>
      <c r="N1501" s="1"/>
      <c r="O1501" s="1"/>
      <c r="P1501" s="1"/>
    </row>
    <row r="1502" spans="4:16" x14ac:dyDescent="0.25">
      <c r="D1502" s="1"/>
      <c r="E1502" s="1"/>
      <c r="F1502" s="1"/>
      <c r="G1502" s="1"/>
      <c r="H1502" s="1"/>
      <c r="I1502" s="1"/>
      <c r="K1502" s="1"/>
      <c r="L1502" s="1"/>
      <c r="M1502" s="1"/>
      <c r="N1502" s="1"/>
      <c r="O1502" s="1"/>
      <c r="P1502" s="1"/>
    </row>
    <row r="1503" spans="4:16" x14ac:dyDescent="0.25">
      <c r="D1503" s="1"/>
      <c r="E1503" s="1"/>
      <c r="F1503" s="1"/>
      <c r="G1503" s="1"/>
      <c r="H1503" s="1"/>
      <c r="I1503" s="1"/>
      <c r="K1503" s="1"/>
      <c r="L1503" s="1"/>
      <c r="M1503" s="1"/>
      <c r="N1503" s="1"/>
      <c r="O1503" s="1"/>
      <c r="P1503" s="1"/>
    </row>
    <row r="1504" spans="4:16" x14ac:dyDescent="0.25">
      <c r="D1504" s="1"/>
      <c r="E1504" s="1"/>
      <c r="F1504" s="1"/>
      <c r="G1504" s="1"/>
      <c r="H1504" s="1"/>
      <c r="I1504" s="1"/>
      <c r="K1504" s="1"/>
      <c r="L1504" s="1"/>
      <c r="M1504" s="1"/>
      <c r="N1504" s="1"/>
      <c r="O1504" s="1"/>
      <c r="P1504" s="1"/>
    </row>
    <row r="1505" spans="4:16" x14ac:dyDescent="0.25">
      <c r="D1505" s="1"/>
      <c r="E1505" s="1"/>
      <c r="F1505" s="1"/>
      <c r="G1505" s="1"/>
      <c r="H1505" s="1"/>
      <c r="I1505" s="1"/>
      <c r="K1505" s="1"/>
      <c r="L1505" s="1"/>
      <c r="M1505" s="1"/>
      <c r="N1505" s="1"/>
      <c r="O1505" s="1"/>
      <c r="P1505" s="1"/>
    </row>
    <row r="1506" spans="4:16" x14ac:dyDescent="0.25">
      <c r="D1506" s="1"/>
      <c r="E1506" s="1"/>
      <c r="F1506" s="1"/>
      <c r="G1506" s="1"/>
      <c r="H1506" s="1"/>
      <c r="I1506" s="1"/>
      <c r="K1506" s="1"/>
      <c r="L1506" s="1"/>
      <c r="M1506" s="1"/>
      <c r="N1506" s="1"/>
      <c r="O1506" s="1"/>
      <c r="P1506" s="1"/>
    </row>
    <row r="1507" spans="4:16" x14ac:dyDescent="0.25">
      <c r="D1507" s="1"/>
      <c r="E1507" s="1"/>
      <c r="F1507" s="1"/>
      <c r="G1507" s="1"/>
      <c r="H1507" s="1"/>
      <c r="I1507" s="1"/>
      <c r="K1507" s="1"/>
      <c r="L1507" s="1"/>
      <c r="M1507" s="1"/>
      <c r="N1507" s="1"/>
      <c r="O1507" s="1"/>
      <c r="P1507" s="1"/>
    </row>
    <row r="1508" spans="4:16" x14ac:dyDescent="0.25">
      <c r="D1508" s="1"/>
      <c r="E1508" s="1"/>
      <c r="F1508" s="1"/>
      <c r="G1508" s="1"/>
      <c r="H1508" s="1"/>
      <c r="I1508" s="1"/>
      <c r="K1508" s="1"/>
      <c r="L1508" s="1"/>
      <c r="M1508" s="1"/>
      <c r="N1508" s="1"/>
      <c r="O1508" s="1"/>
      <c r="P1508" s="1"/>
    </row>
    <row r="1509" spans="4:16" x14ac:dyDescent="0.25">
      <c r="D1509" s="1"/>
      <c r="E1509" s="1"/>
      <c r="F1509" s="1"/>
      <c r="G1509" s="1"/>
      <c r="H1509" s="1"/>
      <c r="I1509" s="1"/>
      <c r="K1509" s="1"/>
      <c r="L1509" s="1"/>
      <c r="M1509" s="1"/>
      <c r="N1509" s="1"/>
      <c r="O1509" s="1"/>
      <c r="P1509" s="1"/>
    </row>
    <row r="1510" spans="4:16" x14ac:dyDescent="0.25">
      <c r="D1510" s="1"/>
      <c r="E1510" s="1"/>
      <c r="F1510" s="1"/>
      <c r="G1510" s="1"/>
      <c r="H1510" s="1"/>
      <c r="I1510" s="1"/>
      <c r="K1510" s="1"/>
      <c r="L1510" s="1"/>
      <c r="M1510" s="1"/>
      <c r="N1510" s="1"/>
      <c r="O1510" s="1"/>
      <c r="P1510" s="1"/>
    </row>
    <row r="1511" spans="4:16" x14ac:dyDescent="0.25">
      <c r="D1511" s="1"/>
      <c r="E1511" s="1"/>
      <c r="F1511" s="1"/>
      <c r="G1511" s="1"/>
      <c r="H1511" s="1"/>
      <c r="I1511" s="1"/>
      <c r="K1511" s="1"/>
      <c r="L1511" s="1"/>
      <c r="M1511" s="1"/>
      <c r="N1511" s="1"/>
      <c r="O1511" s="1"/>
      <c r="P1511" s="1"/>
    </row>
    <row r="1512" spans="4:16" x14ac:dyDescent="0.25">
      <c r="D1512" s="1"/>
      <c r="E1512" s="1"/>
      <c r="F1512" s="1"/>
      <c r="G1512" s="1"/>
      <c r="H1512" s="1"/>
      <c r="I1512" s="1"/>
      <c r="K1512" s="1"/>
      <c r="L1512" s="1"/>
      <c r="M1512" s="1"/>
      <c r="N1512" s="1"/>
      <c r="O1512" s="1"/>
      <c r="P1512" s="1"/>
    </row>
    <row r="1513" spans="4:16" x14ac:dyDescent="0.25">
      <c r="D1513" s="1"/>
      <c r="E1513" s="1"/>
      <c r="F1513" s="1"/>
      <c r="G1513" s="1"/>
      <c r="H1513" s="1"/>
      <c r="I1513" s="1"/>
      <c r="K1513" s="1"/>
      <c r="L1513" s="1"/>
      <c r="M1513" s="1"/>
      <c r="N1513" s="1"/>
      <c r="O1513" s="1"/>
      <c r="P1513" s="1"/>
    </row>
    <row r="1514" spans="4:16" x14ac:dyDescent="0.25">
      <c r="D1514" s="1"/>
      <c r="E1514" s="1"/>
      <c r="F1514" s="1"/>
      <c r="G1514" s="1"/>
      <c r="H1514" s="1"/>
      <c r="I1514" s="1"/>
      <c r="K1514" s="1"/>
      <c r="L1514" s="1"/>
      <c r="M1514" s="1"/>
      <c r="N1514" s="1"/>
      <c r="O1514" s="1"/>
      <c r="P1514" s="1"/>
    </row>
    <row r="1515" spans="4:16" x14ac:dyDescent="0.25">
      <c r="D1515" s="1"/>
      <c r="E1515" s="1"/>
      <c r="F1515" s="1"/>
      <c r="G1515" s="1"/>
      <c r="H1515" s="1"/>
      <c r="I1515" s="1"/>
      <c r="K1515" s="1"/>
      <c r="L1515" s="1"/>
      <c r="M1515" s="1"/>
      <c r="N1515" s="1"/>
      <c r="O1515" s="1"/>
      <c r="P1515" s="1"/>
    </row>
    <row r="1516" spans="4:16" x14ac:dyDescent="0.25">
      <c r="D1516" s="1"/>
      <c r="E1516" s="1"/>
      <c r="F1516" s="1"/>
      <c r="G1516" s="1"/>
      <c r="H1516" s="1"/>
      <c r="I1516" s="1"/>
      <c r="K1516" s="1"/>
      <c r="L1516" s="1"/>
      <c r="M1516" s="1"/>
      <c r="N1516" s="1"/>
      <c r="O1516" s="1"/>
      <c r="P1516" s="1"/>
    </row>
    <row r="1517" spans="4:16" x14ac:dyDescent="0.25">
      <c r="D1517" s="1"/>
      <c r="E1517" s="1"/>
      <c r="F1517" s="1"/>
      <c r="G1517" s="1"/>
      <c r="H1517" s="1"/>
      <c r="I1517" s="1"/>
      <c r="K1517" s="1"/>
      <c r="L1517" s="1"/>
      <c r="M1517" s="1"/>
      <c r="N1517" s="1"/>
      <c r="O1517" s="1"/>
      <c r="P1517" s="1"/>
    </row>
    <row r="1518" spans="4:16" x14ac:dyDescent="0.25">
      <c r="D1518" s="1"/>
      <c r="E1518" s="1"/>
      <c r="F1518" s="1"/>
      <c r="G1518" s="1"/>
      <c r="H1518" s="1"/>
      <c r="I1518" s="1"/>
      <c r="K1518" s="1"/>
      <c r="L1518" s="1"/>
      <c r="M1518" s="1"/>
      <c r="N1518" s="1"/>
      <c r="O1518" s="1"/>
      <c r="P1518" s="1"/>
    </row>
    <row r="1519" spans="4:16" x14ac:dyDescent="0.25">
      <c r="D1519" s="1"/>
      <c r="E1519" s="1"/>
      <c r="F1519" s="1"/>
      <c r="G1519" s="1"/>
      <c r="H1519" s="1"/>
      <c r="I1519" s="1"/>
      <c r="K1519" s="1"/>
      <c r="L1519" s="1"/>
      <c r="M1519" s="1"/>
      <c r="N1519" s="1"/>
      <c r="O1519" s="1"/>
      <c r="P1519" s="1"/>
    </row>
    <row r="1520" spans="4:16" x14ac:dyDescent="0.25">
      <c r="D1520" s="1"/>
      <c r="E1520" s="1"/>
      <c r="F1520" s="1"/>
      <c r="G1520" s="1"/>
      <c r="H1520" s="1"/>
      <c r="I1520" s="1"/>
      <c r="K1520" s="1"/>
      <c r="L1520" s="1"/>
      <c r="M1520" s="1"/>
      <c r="N1520" s="1"/>
      <c r="O1520" s="1"/>
      <c r="P1520" s="1"/>
    </row>
    <row r="1521" spans="4:16" x14ac:dyDescent="0.25">
      <c r="D1521" s="1"/>
      <c r="E1521" s="1"/>
      <c r="F1521" s="1"/>
      <c r="G1521" s="1"/>
      <c r="H1521" s="1"/>
      <c r="I1521" s="1"/>
      <c r="K1521" s="1"/>
      <c r="L1521" s="1"/>
      <c r="M1521" s="1"/>
      <c r="N1521" s="1"/>
      <c r="O1521" s="1"/>
      <c r="P1521" s="1"/>
    </row>
    <row r="1522" spans="4:16" x14ac:dyDescent="0.25">
      <c r="D1522" s="1"/>
      <c r="E1522" s="1"/>
      <c r="F1522" s="1"/>
      <c r="G1522" s="1"/>
      <c r="H1522" s="1"/>
      <c r="I1522" s="1"/>
      <c r="K1522" s="1"/>
      <c r="L1522" s="1"/>
      <c r="M1522" s="1"/>
      <c r="N1522" s="1"/>
      <c r="O1522" s="1"/>
      <c r="P1522" s="1"/>
    </row>
    <row r="1523" spans="4:16" x14ac:dyDescent="0.25">
      <c r="D1523" s="1"/>
      <c r="E1523" s="1"/>
      <c r="F1523" s="1"/>
      <c r="G1523" s="1"/>
      <c r="H1523" s="1"/>
      <c r="I1523" s="1"/>
      <c r="K1523" s="1"/>
      <c r="L1523" s="1"/>
      <c r="M1523" s="1"/>
      <c r="N1523" s="1"/>
      <c r="O1523" s="1"/>
      <c r="P1523" s="1"/>
    </row>
    <row r="1524" spans="4:16" x14ac:dyDescent="0.25">
      <c r="D1524" s="1"/>
      <c r="E1524" s="1"/>
      <c r="F1524" s="1"/>
      <c r="G1524" s="1"/>
      <c r="H1524" s="1"/>
      <c r="I1524" s="1"/>
      <c r="K1524" s="1"/>
      <c r="L1524" s="1"/>
      <c r="M1524" s="1"/>
      <c r="N1524" s="1"/>
      <c r="O1524" s="1"/>
      <c r="P1524" s="1"/>
    </row>
    <row r="1525" spans="4:16" x14ac:dyDescent="0.25">
      <c r="D1525" s="1"/>
      <c r="E1525" s="1"/>
      <c r="F1525" s="1"/>
      <c r="G1525" s="1"/>
      <c r="H1525" s="1"/>
      <c r="I1525" s="1"/>
      <c r="K1525" s="1"/>
      <c r="L1525" s="1"/>
      <c r="M1525" s="1"/>
      <c r="N1525" s="1"/>
      <c r="O1525" s="1"/>
      <c r="P1525" s="1"/>
    </row>
    <row r="1526" spans="4:16" x14ac:dyDescent="0.25">
      <c r="D1526" s="1"/>
      <c r="E1526" s="1"/>
      <c r="F1526" s="1"/>
      <c r="G1526" s="1"/>
      <c r="H1526" s="1"/>
      <c r="I1526" s="1"/>
      <c r="K1526" s="1"/>
      <c r="L1526" s="1"/>
      <c r="M1526" s="1"/>
      <c r="N1526" s="1"/>
      <c r="O1526" s="1"/>
      <c r="P1526" s="1"/>
    </row>
    <row r="1527" spans="4:16" x14ac:dyDescent="0.25">
      <c r="D1527" s="1"/>
      <c r="E1527" s="1"/>
      <c r="F1527" s="1"/>
      <c r="G1527" s="1"/>
      <c r="H1527" s="1"/>
      <c r="I1527" s="1"/>
      <c r="K1527" s="1"/>
      <c r="L1527" s="1"/>
      <c r="M1527" s="1"/>
      <c r="N1527" s="1"/>
      <c r="O1527" s="1"/>
      <c r="P1527" s="1"/>
    </row>
    <row r="1528" spans="4:16" x14ac:dyDescent="0.25">
      <c r="D1528" s="1"/>
      <c r="E1528" s="1"/>
      <c r="F1528" s="1"/>
      <c r="G1528" s="1"/>
      <c r="H1528" s="1"/>
      <c r="I1528" s="1"/>
      <c r="K1528" s="1"/>
      <c r="L1528" s="1"/>
      <c r="M1528" s="1"/>
      <c r="N1528" s="1"/>
      <c r="O1528" s="1"/>
      <c r="P1528" s="1"/>
    </row>
    <row r="1529" spans="4:16" x14ac:dyDescent="0.25">
      <c r="D1529" s="1"/>
      <c r="E1529" s="1"/>
      <c r="F1529" s="1"/>
      <c r="G1529" s="1"/>
      <c r="H1529" s="1"/>
      <c r="I1529" s="1"/>
      <c r="K1529" s="1"/>
      <c r="L1529" s="1"/>
      <c r="M1529" s="1"/>
      <c r="N1529" s="1"/>
      <c r="O1529" s="1"/>
      <c r="P1529" s="1"/>
    </row>
    <row r="1530" spans="4:16" x14ac:dyDescent="0.25">
      <c r="D1530" s="1"/>
      <c r="E1530" s="1"/>
      <c r="F1530" s="1"/>
      <c r="G1530" s="1"/>
      <c r="H1530" s="1"/>
      <c r="I1530" s="1"/>
      <c r="K1530" s="1"/>
      <c r="L1530" s="1"/>
      <c r="M1530" s="1"/>
      <c r="N1530" s="1"/>
      <c r="O1530" s="1"/>
      <c r="P1530" s="1"/>
    </row>
    <row r="1531" spans="4:16" x14ac:dyDescent="0.25">
      <c r="D1531" s="1"/>
      <c r="E1531" s="1"/>
      <c r="F1531" s="1"/>
      <c r="G1531" s="1"/>
      <c r="H1531" s="1"/>
      <c r="I1531" s="1"/>
      <c r="K1531" s="1"/>
      <c r="L1531" s="1"/>
      <c r="M1531" s="1"/>
      <c r="N1531" s="1"/>
      <c r="O1531" s="1"/>
      <c r="P1531" s="1"/>
    </row>
    <row r="1532" spans="4:16" x14ac:dyDescent="0.25">
      <c r="D1532" s="1"/>
      <c r="E1532" s="1"/>
      <c r="F1532" s="1"/>
      <c r="G1532" s="1"/>
      <c r="H1532" s="1"/>
      <c r="I1532" s="1"/>
      <c r="K1532" s="1"/>
      <c r="L1532" s="1"/>
      <c r="M1532" s="1"/>
      <c r="N1532" s="1"/>
      <c r="O1532" s="1"/>
      <c r="P1532" s="1"/>
    </row>
    <row r="1533" spans="4:16" x14ac:dyDescent="0.25">
      <c r="D1533" s="1"/>
      <c r="E1533" s="1"/>
      <c r="F1533" s="1"/>
      <c r="G1533" s="1"/>
      <c r="H1533" s="1"/>
      <c r="I1533" s="1"/>
      <c r="K1533" s="1"/>
      <c r="L1533" s="1"/>
      <c r="M1533" s="1"/>
      <c r="N1533" s="1"/>
      <c r="O1533" s="1"/>
      <c r="P1533" s="1"/>
    </row>
    <row r="1534" spans="4:16" x14ac:dyDescent="0.25">
      <c r="D1534" s="1"/>
      <c r="E1534" s="1"/>
      <c r="F1534" s="1"/>
      <c r="G1534" s="1"/>
      <c r="H1534" s="1"/>
      <c r="I1534" s="1"/>
      <c r="K1534" s="1"/>
      <c r="L1534" s="1"/>
      <c r="M1534" s="1"/>
      <c r="N1534" s="1"/>
      <c r="O1534" s="1"/>
      <c r="P1534" s="1"/>
    </row>
    <row r="1535" spans="4:16" x14ac:dyDescent="0.25">
      <c r="D1535" s="1"/>
      <c r="E1535" s="1"/>
      <c r="F1535" s="1"/>
      <c r="G1535" s="1"/>
      <c r="H1535" s="1"/>
      <c r="I1535" s="1"/>
      <c r="K1535" s="1"/>
      <c r="L1535" s="1"/>
      <c r="M1535" s="1"/>
      <c r="N1535" s="1"/>
      <c r="O1535" s="1"/>
      <c r="P1535" s="1"/>
    </row>
    <row r="1536" spans="4:16" x14ac:dyDescent="0.25">
      <c r="D1536" s="1"/>
      <c r="E1536" s="1"/>
      <c r="F1536" s="1"/>
      <c r="G1536" s="1"/>
      <c r="H1536" s="1"/>
      <c r="I1536" s="1"/>
      <c r="K1536" s="1"/>
      <c r="L1536" s="1"/>
      <c r="M1536" s="1"/>
      <c r="N1536" s="1"/>
      <c r="O1536" s="1"/>
      <c r="P1536" s="1"/>
    </row>
    <row r="1537" spans="4:16" x14ac:dyDescent="0.25">
      <c r="D1537" s="1"/>
      <c r="E1537" s="1"/>
      <c r="F1537" s="1"/>
      <c r="G1537" s="1"/>
      <c r="H1537" s="1"/>
      <c r="I1537" s="1"/>
      <c r="K1537" s="1"/>
      <c r="L1537" s="1"/>
      <c r="M1537" s="1"/>
      <c r="N1537" s="1"/>
      <c r="O1537" s="1"/>
      <c r="P1537" s="1"/>
    </row>
    <row r="1538" spans="4:16" x14ac:dyDescent="0.25">
      <c r="D1538" s="1"/>
      <c r="E1538" s="1"/>
      <c r="F1538" s="1"/>
      <c r="G1538" s="1"/>
      <c r="H1538" s="1"/>
      <c r="I1538" s="1"/>
      <c r="K1538" s="1"/>
      <c r="L1538" s="1"/>
      <c r="M1538" s="1"/>
      <c r="N1538" s="1"/>
      <c r="O1538" s="1"/>
      <c r="P1538" s="1"/>
    </row>
    <row r="1539" spans="4:16" x14ac:dyDescent="0.25">
      <c r="D1539" s="1"/>
      <c r="E1539" s="1"/>
      <c r="F1539" s="1"/>
      <c r="G1539" s="1"/>
      <c r="H1539" s="1"/>
      <c r="I1539" s="1"/>
      <c r="K1539" s="1"/>
      <c r="L1539" s="1"/>
      <c r="M1539" s="1"/>
      <c r="N1539" s="1"/>
      <c r="O1539" s="1"/>
      <c r="P1539" s="1"/>
    </row>
    <row r="1540" spans="4:16" x14ac:dyDescent="0.25">
      <c r="D1540" s="1"/>
      <c r="E1540" s="1"/>
      <c r="F1540" s="1"/>
      <c r="G1540" s="1"/>
      <c r="H1540" s="1"/>
      <c r="I1540" s="1"/>
      <c r="K1540" s="1"/>
      <c r="L1540" s="1"/>
      <c r="M1540" s="1"/>
      <c r="N1540" s="1"/>
      <c r="O1540" s="1"/>
      <c r="P1540" s="1"/>
    </row>
    <row r="1541" spans="4:16" x14ac:dyDescent="0.25">
      <c r="D1541" s="1"/>
      <c r="E1541" s="1"/>
      <c r="F1541" s="1"/>
      <c r="G1541" s="1"/>
      <c r="H1541" s="1"/>
      <c r="I1541" s="1"/>
      <c r="K1541" s="1"/>
      <c r="L1541" s="1"/>
      <c r="M1541" s="1"/>
      <c r="N1541" s="1"/>
      <c r="O1541" s="1"/>
      <c r="P1541" s="1"/>
    </row>
    <row r="1542" spans="4:16" x14ac:dyDescent="0.25">
      <c r="D1542" s="1"/>
      <c r="E1542" s="1"/>
      <c r="F1542" s="1"/>
      <c r="G1542" s="1"/>
      <c r="H1542" s="1"/>
      <c r="I1542" s="1"/>
      <c r="K1542" s="1"/>
      <c r="L1542" s="1"/>
      <c r="M1542" s="1"/>
      <c r="N1542" s="1"/>
      <c r="O1542" s="1"/>
      <c r="P1542" s="1"/>
    </row>
    <row r="1543" spans="4:16" x14ac:dyDescent="0.25">
      <c r="D1543" s="1"/>
      <c r="E1543" s="1"/>
      <c r="F1543" s="1"/>
      <c r="G1543" s="1"/>
      <c r="H1543" s="1"/>
      <c r="I1543" s="1"/>
      <c r="K1543" s="1"/>
      <c r="L1543" s="1"/>
      <c r="M1543" s="1"/>
      <c r="N1543" s="1"/>
      <c r="O1543" s="1"/>
      <c r="P1543" s="1"/>
    </row>
    <row r="1544" spans="4:16" x14ac:dyDescent="0.25">
      <c r="D1544" s="1"/>
      <c r="E1544" s="1"/>
      <c r="F1544" s="1"/>
      <c r="G1544" s="1"/>
      <c r="H1544" s="1"/>
      <c r="I1544" s="1"/>
      <c r="K1544" s="1"/>
      <c r="L1544" s="1"/>
      <c r="M1544" s="1"/>
      <c r="N1544" s="1"/>
      <c r="O1544" s="1"/>
      <c r="P1544" s="1"/>
    </row>
    <row r="1545" spans="4:16" x14ac:dyDescent="0.25">
      <c r="D1545" s="1"/>
      <c r="E1545" s="1"/>
      <c r="F1545" s="1"/>
      <c r="G1545" s="1"/>
      <c r="H1545" s="1"/>
      <c r="I1545" s="1"/>
      <c r="K1545" s="1"/>
      <c r="L1545" s="1"/>
      <c r="M1545" s="1"/>
      <c r="N1545" s="1"/>
      <c r="O1545" s="1"/>
      <c r="P1545" s="1"/>
    </row>
    <row r="1546" spans="4:16" x14ac:dyDescent="0.25">
      <c r="D1546" s="1"/>
      <c r="E1546" s="1"/>
      <c r="F1546" s="1"/>
      <c r="G1546" s="1"/>
      <c r="H1546" s="1"/>
      <c r="I1546" s="1"/>
      <c r="K1546" s="1"/>
      <c r="L1546" s="1"/>
      <c r="M1546" s="1"/>
      <c r="N1546" s="1"/>
      <c r="O1546" s="1"/>
      <c r="P1546" s="1"/>
    </row>
    <row r="1547" spans="4:16" x14ac:dyDescent="0.25">
      <c r="D1547" s="1"/>
      <c r="E1547" s="1"/>
      <c r="F1547" s="1"/>
      <c r="G1547" s="1"/>
      <c r="H1547" s="1"/>
      <c r="I1547" s="1"/>
      <c r="K1547" s="1"/>
      <c r="L1547" s="1"/>
      <c r="M1547" s="1"/>
      <c r="N1547" s="1"/>
      <c r="O1547" s="1"/>
      <c r="P1547" s="1"/>
    </row>
    <row r="1548" spans="4:16" x14ac:dyDescent="0.25">
      <c r="D1548" s="1"/>
      <c r="E1548" s="1"/>
      <c r="F1548" s="1"/>
      <c r="G1548" s="1"/>
      <c r="H1548" s="1"/>
      <c r="I1548" s="1"/>
      <c r="K1548" s="1"/>
      <c r="L1548" s="1"/>
      <c r="M1548" s="1"/>
      <c r="N1548" s="1"/>
      <c r="O1548" s="1"/>
      <c r="P1548" s="1"/>
    </row>
    <row r="1549" spans="4:16" x14ac:dyDescent="0.25">
      <c r="D1549" s="1"/>
      <c r="E1549" s="1"/>
      <c r="F1549" s="1"/>
      <c r="G1549" s="1"/>
      <c r="H1549" s="1"/>
      <c r="I1549" s="1"/>
      <c r="K1549" s="1"/>
      <c r="L1549" s="1"/>
      <c r="M1549" s="1"/>
      <c r="N1549" s="1"/>
      <c r="O1549" s="1"/>
      <c r="P1549" s="1"/>
    </row>
    <row r="1550" spans="4:16" x14ac:dyDescent="0.25">
      <c r="D1550" s="1"/>
      <c r="E1550" s="1"/>
      <c r="F1550" s="1"/>
      <c r="G1550" s="1"/>
      <c r="H1550" s="1"/>
      <c r="I1550" s="1"/>
      <c r="K1550" s="1"/>
      <c r="L1550" s="1"/>
      <c r="M1550" s="1"/>
      <c r="N1550" s="1"/>
      <c r="O1550" s="1"/>
      <c r="P1550" s="1"/>
    </row>
    <row r="1551" spans="4:16" x14ac:dyDescent="0.25">
      <c r="D1551" s="1"/>
      <c r="E1551" s="1"/>
      <c r="F1551" s="1"/>
      <c r="G1551" s="1"/>
      <c r="H1551" s="1"/>
      <c r="I1551" s="1"/>
      <c r="K1551" s="1"/>
      <c r="L1551" s="1"/>
      <c r="M1551" s="1"/>
      <c r="N1551" s="1"/>
      <c r="O1551" s="1"/>
      <c r="P1551" s="1"/>
    </row>
    <row r="1552" spans="4:16" x14ac:dyDescent="0.25">
      <c r="D1552" s="1"/>
      <c r="E1552" s="1"/>
      <c r="F1552" s="1"/>
      <c r="G1552" s="1"/>
      <c r="H1552" s="1"/>
      <c r="I1552" s="1"/>
      <c r="K1552" s="1"/>
      <c r="L1552" s="1"/>
      <c r="M1552" s="1"/>
      <c r="N1552" s="1"/>
      <c r="O1552" s="1"/>
      <c r="P1552" s="1"/>
    </row>
    <row r="1553" spans="4:16" x14ac:dyDescent="0.25">
      <c r="D1553" s="1"/>
      <c r="E1553" s="1"/>
      <c r="F1553" s="1"/>
      <c r="G1553" s="1"/>
      <c r="H1553" s="1"/>
      <c r="I1553" s="1"/>
      <c r="K1553" s="1"/>
      <c r="L1553" s="1"/>
      <c r="M1553" s="1"/>
      <c r="N1553" s="1"/>
      <c r="O1553" s="1"/>
      <c r="P1553" s="1"/>
    </row>
    <row r="1554" spans="4:16" x14ac:dyDescent="0.25">
      <c r="D1554" s="1"/>
      <c r="E1554" s="1"/>
      <c r="F1554" s="1"/>
      <c r="G1554" s="1"/>
      <c r="H1554" s="1"/>
      <c r="I1554" s="1"/>
      <c r="K1554" s="1"/>
      <c r="L1554" s="1"/>
      <c r="M1554" s="1"/>
      <c r="N1554" s="1"/>
      <c r="O1554" s="1"/>
      <c r="P1554" s="1"/>
    </row>
    <row r="1555" spans="4:16" x14ac:dyDescent="0.25">
      <c r="D1555" s="1"/>
      <c r="E1555" s="1"/>
      <c r="F1555" s="1"/>
      <c r="G1555" s="1"/>
      <c r="H1555" s="1"/>
      <c r="I1555" s="1"/>
      <c r="K1555" s="1"/>
      <c r="L1555" s="1"/>
      <c r="M1555" s="1"/>
      <c r="N1555" s="1"/>
      <c r="O1555" s="1"/>
      <c r="P1555" s="1"/>
    </row>
    <row r="1556" spans="4:16" x14ac:dyDescent="0.25">
      <c r="D1556" s="1"/>
      <c r="E1556" s="1"/>
      <c r="F1556" s="1"/>
      <c r="G1556" s="1"/>
      <c r="H1556" s="1"/>
      <c r="I1556" s="1"/>
      <c r="K1556" s="1"/>
      <c r="L1556" s="1"/>
      <c r="M1556" s="1"/>
      <c r="N1556" s="1"/>
      <c r="O1556" s="1"/>
      <c r="P1556" s="1"/>
    </row>
    <row r="1557" spans="4:16" x14ac:dyDescent="0.25">
      <c r="D1557" s="1"/>
      <c r="E1557" s="1"/>
      <c r="F1557" s="1"/>
      <c r="G1557" s="1"/>
      <c r="H1557" s="1"/>
      <c r="I1557" s="1"/>
      <c r="K1557" s="1"/>
      <c r="L1557" s="1"/>
      <c r="M1557" s="1"/>
      <c r="N1557" s="1"/>
      <c r="O1557" s="1"/>
      <c r="P1557" s="1"/>
    </row>
    <row r="1558" spans="4:16" x14ac:dyDescent="0.25">
      <c r="D1558" s="1"/>
      <c r="E1558" s="1"/>
      <c r="F1558" s="1"/>
      <c r="G1558" s="1"/>
      <c r="H1558" s="1"/>
      <c r="I1558" s="1"/>
      <c r="K1558" s="1"/>
      <c r="L1558" s="1"/>
      <c r="M1558" s="1"/>
      <c r="N1558" s="1"/>
      <c r="O1558" s="1"/>
      <c r="P1558" s="1"/>
    </row>
    <row r="1559" spans="4:16" x14ac:dyDescent="0.25">
      <c r="D1559" s="1"/>
      <c r="E1559" s="1"/>
      <c r="F1559" s="1"/>
      <c r="G1559" s="1"/>
      <c r="H1559" s="1"/>
      <c r="I1559" s="1"/>
      <c r="K1559" s="1"/>
      <c r="L1559" s="1"/>
      <c r="M1559" s="1"/>
      <c r="N1559" s="1"/>
      <c r="O1559" s="1"/>
      <c r="P1559" s="1"/>
    </row>
    <row r="1560" spans="4:16" x14ac:dyDescent="0.25">
      <c r="D1560" s="1"/>
      <c r="E1560" s="1"/>
      <c r="F1560" s="1"/>
      <c r="G1560" s="1"/>
      <c r="H1560" s="1"/>
      <c r="I1560" s="1"/>
      <c r="K1560" s="1"/>
      <c r="L1560" s="1"/>
      <c r="M1560" s="1"/>
      <c r="N1560" s="1"/>
      <c r="O1560" s="1"/>
      <c r="P1560" s="1"/>
    </row>
    <row r="1561" spans="4:16" x14ac:dyDescent="0.25">
      <c r="D1561" s="1"/>
      <c r="E1561" s="1"/>
      <c r="F1561" s="1"/>
      <c r="G1561" s="1"/>
      <c r="H1561" s="1"/>
      <c r="I1561" s="1"/>
      <c r="K1561" s="1"/>
      <c r="L1561" s="1"/>
      <c r="M1561" s="1"/>
      <c r="N1561" s="1"/>
      <c r="O1561" s="1"/>
      <c r="P1561" s="1"/>
    </row>
    <row r="1562" spans="4:16" x14ac:dyDescent="0.25">
      <c r="D1562" s="1"/>
      <c r="E1562" s="1"/>
      <c r="F1562" s="1"/>
      <c r="G1562" s="1"/>
      <c r="H1562" s="1"/>
      <c r="I1562" s="1"/>
      <c r="K1562" s="1"/>
      <c r="L1562" s="1"/>
      <c r="M1562" s="1"/>
      <c r="N1562" s="1"/>
      <c r="O1562" s="1"/>
      <c r="P1562" s="1"/>
    </row>
    <row r="1563" spans="4:16" x14ac:dyDescent="0.25">
      <c r="D1563" s="1"/>
      <c r="E1563" s="1"/>
      <c r="F1563" s="1"/>
      <c r="G1563" s="1"/>
      <c r="H1563" s="1"/>
      <c r="I1563" s="1"/>
      <c r="K1563" s="1"/>
      <c r="L1563" s="1"/>
      <c r="M1563" s="1"/>
      <c r="N1563" s="1"/>
      <c r="O1563" s="1"/>
      <c r="P1563" s="1"/>
    </row>
    <row r="1564" spans="4:16" x14ac:dyDescent="0.25">
      <c r="D1564" s="1"/>
      <c r="E1564" s="1"/>
      <c r="F1564" s="1"/>
      <c r="G1564" s="1"/>
      <c r="H1564" s="1"/>
      <c r="I1564" s="1"/>
      <c r="K1564" s="1"/>
      <c r="L1564" s="1"/>
      <c r="M1564" s="1"/>
      <c r="N1564" s="1"/>
      <c r="O1564" s="1"/>
      <c r="P1564" s="1"/>
    </row>
    <row r="1565" spans="4:16" x14ac:dyDescent="0.25">
      <c r="D1565" s="1"/>
      <c r="E1565" s="1"/>
      <c r="F1565" s="1"/>
      <c r="G1565" s="1"/>
      <c r="H1565" s="1"/>
      <c r="I1565" s="1"/>
      <c r="K1565" s="1"/>
      <c r="L1565" s="1"/>
      <c r="M1565" s="1"/>
      <c r="N1565" s="1"/>
      <c r="O1565" s="1"/>
      <c r="P1565" s="1"/>
    </row>
    <row r="1566" spans="4:16" x14ac:dyDescent="0.25">
      <c r="D1566" s="1"/>
      <c r="E1566" s="1"/>
      <c r="F1566" s="1"/>
      <c r="G1566" s="1"/>
      <c r="H1566" s="1"/>
      <c r="I1566" s="1"/>
      <c r="K1566" s="1"/>
      <c r="L1566" s="1"/>
      <c r="M1566" s="1"/>
      <c r="N1566" s="1"/>
      <c r="O1566" s="1"/>
      <c r="P1566" s="1"/>
    </row>
    <row r="1567" spans="4:16" x14ac:dyDescent="0.25">
      <c r="D1567" s="1"/>
      <c r="E1567" s="1"/>
      <c r="F1567" s="1"/>
      <c r="G1567" s="1"/>
      <c r="H1567" s="1"/>
      <c r="I1567" s="1"/>
      <c r="K1567" s="1"/>
      <c r="L1567" s="1"/>
      <c r="M1567" s="1"/>
      <c r="N1567" s="1"/>
      <c r="O1567" s="1"/>
      <c r="P1567" s="1"/>
    </row>
    <row r="1568" spans="4:16" x14ac:dyDescent="0.25">
      <c r="D1568" s="1"/>
      <c r="E1568" s="1"/>
      <c r="F1568" s="1"/>
      <c r="G1568" s="1"/>
      <c r="H1568" s="1"/>
      <c r="I1568" s="1"/>
      <c r="K1568" s="1"/>
      <c r="L1568" s="1"/>
      <c r="M1568" s="1"/>
      <c r="N1568" s="1"/>
      <c r="O1568" s="1"/>
      <c r="P1568" s="1"/>
    </row>
    <row r="1569" spans="4:16" x14ac:dyDescent="0.25">
      <c r="D1569" s="1"/>
      <c r="E1569" s="1"/>
      <c r="F1569" s="1"/>
      <c r="G1569" s="1"/>
      <c r="H1569" s="1"/>
      <c r="I1569" s="1"/>
      <c r="K1569" s="1"/>
      <c r="L1569" s="1"/>
      <c r="M1569" s="1"/>
      <c r="N1569" s="1"/>
      <c r="O1569" s="1"/>
      <c r="P1569" s="1"/>
    </row>
    <row r="1570" spans="4:16" x14ac:dyDescent="0.25">
      <c r="D1570" s="1"/>
      <c r="E1570" s="1"/>
      <c r="F1570" s="1"/>
      <c r="G1570" s="1"/>
      <c r="H1570" s="1"/>
      <c r="I1570" s="1"/>
      <c r="K1570" s="1"/>
      <c r="L1570" s="1"/>
      <c r="M1570" s="1"/>
      <c r="N1570" s="1"/>
      <c r="O1570" s="1"/>
      <c r="P1570" s="1"/>
    </row>
    <row r="1571" spans="4:16" x14ac:dyDescent="0.25">
      <c r="D1571" s="1"/>
      <c r="E1571" s="1"/>
      <c r="F1571" s="1"/>
      <c r="G1571" s="1"/>
      <c r="H1571" s="1"/>
      <c r="I1571" s="1"/>
      <c r="K1571" s="1"/>
      <c r="L1571" s="1"/>
      <c r="M1571" s="1"/>
      <c r="N1571" s="1"/>
      <c r="O1571" s="1"/>
      <c r="P1571" s="1"/>
    </row>
    <row r="1572" spans="4:16" x14ac:dyDescent="0.25">
      <c r="D1572" s="1"/>
      <c r="E1572" s="1"/>
      <c r="F1572" s="1"/>
      <c r="G1572" s="1"/>
      <c r="H1572" s="1"/>
      <c r="I1572" s="1"/>
      <c r="K1572" s="1"/>
      <c r="L1572" s="1"/>
      <c r="M1572" s="1"/>
      <c r="N1572" s="1"/>
      <c r="O1572" s="1"/>
      <c r="P1572" s="1"/>
    </row>
    <row r="1573" spans="4:16" x14ac:dyDescent="0.25">
      <c r="D1573" s="1"/>
      <c r="E1573" s="1"/>
      <c r="F1573" s="1"/>
      <c r="G1573" s="1"/>
      <c r="H1573" s="1"/>
      <c r="I1573" s="1"/>
      <c r="K1573" s="1"/>
      <c r="L1573" s="1"/>
      <c r="M1573" s="1"/>
      <c r="N1573" s="1"/>
      <c r="O1573" s="1"/>
      <c r="P1573" s="1"/>
    </row>
    <row r="1574" spans="4:16" x14ac:dyDescent="0.25">
      <c r="D1574" s="1"/>
      <c r="E1574" s="1"/>
      <c r="F1574" s="1"/>
      <c r="G1574" s="1"/>
      <c r="H1574" s="1"/>
      <c r="I1574" s="1"/>
      <c r="K1574" s="1"/>
      <c r="L1574" s="1"/>
      <c r="M1574" s="1"/>
      <c r="N1574" s="1"/>
      <c r="O1574" s="1"/>
      <c r="P1574" s="1"/>
    </row>
    <row r="1575" spans="4:16" x14ac:dyDescent="0.25">
      <c r="D1575" s="1"/>
      <c r="E1575" s="1"/>
      <c r="F1575" s="1"/>
      <c r="G1575" s="1"/>
      <c r="H1575" s="1"/>
      <c r="I1575" s="1"/>
      <c r="K1575" s="1"/>
      <c r="L1575" s="1"/>
      <c r="M1575" s="1"/>
      <c r="N1575" s="1"/>
      <c r="O1575" s="1"/>
      <c r="P1575" s="1"/>
    </row>
    <row r="1576" spans="4:16" x14ac:dyDescent="0.25">
      <c r="D1576" s="1"/>
      <c r="E1576" s="1"/>
      <c r="F1576" s="1"/>
      <c r="G1576" s="1"/>
      <c r="H1576" s="1"/>
      <c r="I1576" s="1"/>
      <c r="K1576" s="1"/>
      <c r="L1576" s="1"/>
      <c r="M1576" s="1"/>
      <c r="N1576" s="1"/>
      <c r="O1576" s="1"/>
      <c r="P1576" s="1"/>
    </row>
    <row r="1577" spans="4:16" x14ac:dyDescent="0.25">
      <c r="D1577" s="1"/>
      <c r="E1577" s="1"/>
      <c r="F1577" s="1"/>
      <c r="G1577" s="1"/>
      <c r="H1577" s="1"/>
      <c r="I1577" s="1"/>
      <c r="K1577" s="1"/>
      <c r="L1577" s="1"/>
      <c r="M1577" s="1"/>
      <c r="N1577" s="1"/>
      <c r="O1577" s="1"/>
      <c r="P1577" s="1"/>
    </row>
    <row r="1578" spans="4:16" x14ac:dyDescent="0.25">
      <c r="D1578" s="1"/>
      <c r="E1578" s="1"/>
      <c r="F1578" s="1"/>
      <c r="G1578" s="1"/>
      <c r="H1578" s="1"/>
      <c r="I1578" s="1"/>
      <c r="K1578" s="1"/>
      <c r="L1578" s="1"/>
      <c r="M1578" s="1"/>
      <c r="N1578" s="1"/>
      <c r="O1578" s="1"/>
      <c r="P1578" s="1"/>
    </row>
    <row r="1579" spans="4:16" x14ac:dyDescent="0.25">
      <c r="D1579" s="1"/>
      <c r="E1579" s="1"/>
      <c r="F1579" s="1"/>
      <c r="G1579" s="1"/>
      <c r="H1579" s="1"/>
      <c r="I1579" s="1"/>
      <c r="K1579" s="1"/>
      <c r="L1579" s="1"/>
      <c r="M1579" s="1"/>
      <c r="N1579" s="1"/>
      <c r="O1579" s="1"/>
      <c r="P1579" s="1"/>
    </row>
    <row r="1580" spans="4:16" x14ac:dyDescent="0.25">
      <c r="D1580" s="1"/>
      <c r="E1580" s="1"/>
      <c r="F1580" s="1"/>
      <c r="G1580" s="1"/>
      <c r="H1580" s="1"/>
      <c r="I1580" s="1"/>
      <c r="K1580" s="1"/>
      <c r="L1580" s="1"/>
      <c r="M1580" s="1"/>
      <c r="N1580" s="1"/>
      <c r="O1580" s="1"/>
      <c r="P1580" s="1"/>
    </row>
    <row r="1581" spans="4:16" x14ac:dyDescent="0.25">
      <c r="D1581" s="1"/>
      <c r="E1581" s="1"/>
      <c r="F1581" s="1"/>
      <c r="G1581" s="1"/>
      <c r="H1581" s="1"/>
      <c r="I1581" s="1"/>
      <c r="K1581" s="1"/>
      <c r="L1581" s="1"/>
      <c r="M1581" s="1"/>
      <c r="N1581" s="1"/>
      <c r="O1581" s="1"/>
      <c r="P1581" s="1"/>
    </row>
    <row r="1582" spans="4:16" x14ac:dyDescent="0.25">
      <c r="D1582" s="1"/>
      <c r="E1582" s="1"/>
      <c r="F1582" s="1"/>
      <c r="G1582" s="1"/>
      <c r="H1582" s="1"/>
      <c r="I1582" s="1"/>
      <c r="K1582" s="1"/>
      <c r="L1582" s="1"/>
      <c r="M1582" s="1"/>
      <c r="N1582" s="1"/>
      <c r="O1582" s="1"/>
      <c r="P1582" s="1"/>
    </row>
    <row r="1583" spans="4:16" x14ac:dyDescent="0.25">
      <c r="D1583" s="1"/>
      <c r="E1583" s="1"/>
      <c r="F1583" s="1"/>
      <c r="G1583" s="1"/>
      <c r="H1583" s="1"/>
      <c r="I1583" s="1"/>
      <c r="K1583" s="1"/>
      <c r="L1583" s="1"/>
      <c r="M1583" s="1"/>
      <c r="N1583" s="1"/>
      <c r="O1583" s="1"/>
      <c r="P1583" s="1"/>
    </row>
    <row r="1584" spans="4:16" x14ac:dyDescent="0.25">
      <c r="D1584" s="1"/>
      <c r="E1584" s="1"/>
      <c r="F1584" s="1"/>
      <c r="G1584" s="1"/>
      <c r="H1584" s="1"/>
      <c r="I1584" s="1"/>
      <c r="K1584" s="1"/>
      <c r="L1584" s="1"/>
      <c r="M1584" s="1"/>
      <c r="N1584" s="1"/>
      <c r="O1584" s="1"/>
      <c r="P1584" s="1"/>
    </row>
    <row r="1585" spans="4:16" x14ac:dyDescent="0.25">
      <c r="D1585" s="1"/>
      <c r="E1585" s="1"/>
      <c r="F1585" s="1"/>
      <c r="G1585" s="1"/>
      <c r="H1585" s="1"/>
      <c r="I1585" s="1"/>
      <c r="K1585" s="1"/>
      <c r="L1585" s="1"/>
      <c r="M1585" s="1"/>
      <c r="N1585" s="1"/>
      <c r="O1585" s="1"/>
      <c r="P1585" s="1"/>
    </row>
    <row r="1586" spans="4:16" x14ac:dyDescent="0.25">
      <c r="D1586" s="1"/>
      <c r="E1586" s="1"/>
      <c r="F1586" s="1"/>
      <c r="G1586" s="1"/>
      <c r="H1586" s="1"/>
      <c r="I1586" s="1"/>
      <c r="K1586" s="1"/>
      <c r="L1586" s="1"/>
      <c r="M1586" s="1"/>
      <c r="N1586" s="1"/>
      <c r="O1586" s="1"/>
      <c r="P1586" s="1"/>
    </row>
    <row r="1587" spans="4:16" x14ac:dyDescent="0.25">
      <c r="D1587" s="1"/>
      <c r="E1587" s="1"/>
      <c r="F1587" s="1"/>
      <c r="G1587" s="1"/>
      <c r="H1587" s="1"/>
      <c r="I1587" s="1"/>
      <c r="K1587" s="1"/>
      <c r="L1587" s="1"/>
      <c r="M1587" s="1"/>
      <c r="N1587" s="1"/>
      <c r="O1587" s="1"/>
      <c r="P1587" s="1"/>
    </row>
    <row r="1588" spans="4:16" x14ac:dyDescent="0.25">
      <c r="D1588" s="1"/>
      <c r="E1588" s="1"/>
      <c r="F1588" s="1"/>
      <c r="G1588" s="1"/>
      <c r="H1588" s="1"/>
      <c r="I1588" s="1"/>
      <c r="K1588" s="1"/>
      <c r="L1588" s="1"/>
      <c r="M1588" s="1"/>
      <c r="N1588" s="1"/>
      <c r="O1588" s="1"/>
      <c r="P1588" s="1"/>
    </row>
    <row r="1589" spans="4:16" x14ac:dyDescent="0.25">
      <c r="D1589" s="1"/>
      <c r="E1589" s="1"/>
      <c r="F1589" s="1"/>
      <c r="G1589" s="1"/>
      <c r="H1589" s="1"/>
      <c r="I1589" s="1"/>
      <c r="K1589" s="1"/>
      <c r="L1589" s="1"/>
      <c r="M1589" s="1"/>
      <c r="N1589" s="1"/>
      <c r="O1589" s="1"/>
      <c r="P1589" s="1"/>
    </row>
    <row r="1590" spans="4:16" x14ac:dyDescent="0.25">
      <c r="D1590" s="1"/>
      <c r="E1590" s="1"/>
      <c r="F1590" s="1"/>
      <c r="G1590" s="1"/>
      <c r="H1590" s="1"/>
      <c r="I1590" s="1"/>
      <c r="K1590" s="1"/>
      <c r="L1590" s="1"/>
      <c r="M1590" s="1"/>
      <c r="N1590" s="1"/>
      <c r="O1590" s="1"/>
      <c r="P1590" s="1"/>
    </row>
    <row r="1591" spans="4:16" x14ac:dyDescent="0.25">
      <c r="D1591" s="1"/>
      <c r="E1591" s="1"/>
      <c r="F1591" s="1"/>
      <c r="G1591" s="1"/>
      <c r="H1591" s="1"/>
      <c r="I1591" s="1"/>
      <c r="K1591" s="1"/>
      <c r="L1591" s="1"/>
      <c r="M1591" s="1"/>
      <c r="N1591" s="1"/>
      <c r="O1591" s="1"/>
      <c r="P1591" s="1"/>
    </row>
    <row r="1592" spans="4:16" x14ac:dyDescent="0.25">
      <c r="D1592" s="1"/>
      <c r="E1592" s="1"/>
      <c r="F1592" s="1"/>
      <c r="G1592" s="1"/>
      <c r="H1592" s="1"/>
      <c r="I1592" s="1"/>
      <c r="K1592" s="1"/>
      <c r="L1592" s="1"/>
      <c r="M1592" s="1"/>
      <c r="N1592" s="1"/>
      <c r="O1592" s="1"/>
      <c r="P1592" s="1"/>
    </row>
    <row r="1593" spans="4:16" x14ac:dyDescent="0.25">
      <c r="D1593" s="1"/>
      <c r="E1593" s="1"/>
      <c r="F1593" s="1"/>
      <c r="G1593" s="1"/>
      <c r="H1593" s="1"/>
      <c r="I1593" s="1"/>
      <c r="K1593" s="1"/>
      <c r="L1593" s="1"/>
      <c r="M1593" s="1"/>
      <c r="N1593" s="1"/>
      <c r="O1593" s="1"/>
      <c r="P1593" s="1"/>
    </row>
    <row r="1594" spans="4:16" x14ac:dyDescent="0.25">
      <c r="D1594" s="1"/>
      <c r="E1594" s="1"/>
      <c r="F1594" s="1"/>
      <c r="G1594" s="1"/>
      <c r="H1594" s="1"/>
      <c r="I1594" s="1"/>
      <c r="K1594" s="1"/>
      <c r="L1594" s="1"/>
      <c r="M1594" s="1"/>
      <c r="N1594" s="1"/>
      <c r="O1594" s="1"/>
      <c r="P1594" s="1"/>
    </row>
    <row r="1595" spans="4:16" x14ac:dyDescent="0.25">
      <c r="D1595" s="1"/>
      <c r="E1595" s="1"/>
      <c r="F1595" s="1"/>
      <c r="G1595" s="1"/>
      <c r="H1595" s="1"/>
      <c r="I1595" s="1"/>
      <c r="K1595" s="1"/>
      <c r="L1595" s="1"/>
      <c r="M1595" s="1"/>
      <c r="N1595" s="1"/>
      <c r="O1595" s="1"/>
      <c r="P1595" s="1"/>
    </row>
    <row r="1596" spans="4:16" x14ac:dyDescent="0.25">
      <c r="D1596" s="1"/>
      <c r="E1596" s="1"/>
      <c r="F1596" s="1"/>
      <c r="G1596" s="1"/>
      <c r="H1596" s="1"/>
      <c r="I1596" s="1"/>
      <c r="K1596" s="1"/>
      <c r="L1596" s="1"/>
      <c r="M1596" s="1"/>
      <c r="N1596" s="1"/>
      <c r="O1596" s="1"/>
      <c r="P1596" s="1"/>
    </row>
    <row r="1597" spans="4:16" x14ac:dyDescent="0.25">
      <c r="D1597" s="1"/>
      <c r="E1597" s="1"/>
      <c r="F1597" s="1"/>
      <c r="G1597" s="1"/>
      <c r="H1597" s="1"/>
      <c r="I1597" s="1"/>
      <c r="K1597" s="1"/>
      <c r="L1597" s="1"/>
      <c r="M1597" s="1"/>
      <c r="N1597" s="1"/>
      <c r="O1597" s="1"/>
      <c r="P1597" s="1"/>
    </row>
    <row r="1598" spans="4:16" x14ac:dyDescent="0.25">
      <c r="D1598" s="1"/>
      <c r="E1598" s="1"/>
      <c r="F1598" s="1"/>
      <c r="G1598" s="1"/>
      <c r="H1598" s="1"/>
      <c r="I1598" s="1"/>
      <c r="K1598" s="1"/>
      <c r="L1598" s="1"/>
      <c r="M1598" s="1"/>
      <c r="N1598" s="1"/>
      <c r="O1598" s="1"/>
      <c r="P1598" s="1"/>
    </row>
    <row r="1599" spans="4:16" x14ac:dyDescent="0.25">
      <c r="D1599" s="1"/>
      <c r="E1599" s="1"/>
      <c r="F1599" s="1"/>
      <c r="G1599" s="1"/>
      <c r="H1599" s="1"/>
      <c r="I1599" s="1"/>
      <c r="K1599" s="1"/>
      <c r="L1599" s="1"/>
      <c r="M1599" s="1"/>
      <c r="N1599" s="1"/>
      <c r="O1599" s="1"/>
      <c r="P1599" s="1"/>
    </row>
    <row r="1600" spans="4:16" x14ac:dyDescent="0.25">
      <c r="D1600" s="1"/>
      <c r="E1600" s="1"/>
      <c r="F1600" s="1"/>
      <c r="G1600" s="1"/>
      <c r="H1600" s="1"/>
      <c r="I1600" s="1"/>
      <c r="K1600" s="1"/>
      <c r="L1600" s="1"/>
      <c r="M1600" s="1"/>
      <c r="N1600" s="1"/>
      <c r="O1600" s="1"/>
      <c r="P1600" s="1"/>
    </row>
    <row r="1601" spans="4:16" x14ac:dyDescent="0.25">
      <c r="D1601" s="1"/>
      <c r="E1601" s="1"/>
      <c r="F1601" s="1"/>
      <c r="G1601" s="1"/>
      <c r="H1601" s="1"/>
      <c r="I1601" s="1"/>
      <c r="K1601" s="1"/>
      <c r="L1601" s="1"/>
      <c r="M1601" s="1"/>
      <c r="N1601" s="1"/>
      <c r="O1601" s="1"/>
      <c r="P1601" s="1"/>
    </row>
    <row r="1602" spans="4:16" x14ac:dyDescent="0.25">
      <c r="D1602" s="1"/>
      <c r="E1602" s="1"/>
      <c r="F1602" s="1"/>
      <c r="G1602" s="1"/>
      <c r="H1602" s="1"/>
      <c r="I1602" s="1"/>
      <c r="K1602" s="1"/>
      <c r="L1602" s="1"/>
      <c r="M1602" s="1"/>
      <c r="N1602" s="1"/>
      <c r="O1602" s="1"/>
      <c r="P1602" s="1"/>
    </row>
    <row r="1603" spans="4:16" x14ac:dyDescent="0.25">
      <c r="D1603" s="1"/>
      <c r="E1603" s="1"/>
      <c r="F1603" s="1"/>
      <c r="G1603" s="1"/>
      <c r="H1603" s="1"/>
      <c r="I1603" s="1"/>
      <c r="K1603" s="1"/>
      <c r="L1603" s="1"/>
      <c r="M1603" s="1"/>
      <c r="N1603" s="1"/>
      <c r="O1603" s="1"/>
      <c r="P1603" s="1"/>
    </row>
    <row r="1604" spans="4:16" x14ac:dyDescent="0.25">
      <c r="D1604" s="1"/>
      <c r="E1604" s="1"/>
      <c r="F1604" s="1"/>
      <c r="G1604" s="1"/>
      <c r="H1604" s="1"/>
      <c r="I1604" s="1"/>
      <c r="K1604" s="1"/>
      <c r="L1604" s="1"/>
      <c r="M1604" s="1"/>
      <c r="N1604" s="1"/>
      <c r="O1604" s="1"/>
      <c r="P1604" s="1"/>
    </row>
    <row r="1605" spans="4:16" x14ac:dyDescent="0.25">
      <c r="D1605" s="1"/>
      <c r="E1605" s="1"/>
      <c r="F1605" s="1"/>
      <c r="G1605" s="1"/>
      <c r="H1605" s="1"/>
      <c r="I1605" s="1"/>
      <c r="K1605" s="1"/>
      <c r="L1605" s="1"/>
      <c r="M1605" s="1"/>
      <c r="N1605" s="1"/>
      <c r="O1605" s="1"/>
      <c r="P1605" s="1"/>
    </row>
    <row r="1606" spans="4:16" x14ac:dyDescent="0.25">
      <c r="D1606" s="1"/>
      <c r="E1606" s="1"/>
      <c r="F1606" s="1"/>
      <c r="G1606" s="1"/>
      <c r="H1606" s="1"/>
      <c r="I1606" s="1"/>
      <c r="K1606" s="1"/>
      <c r="L1606" s="1"/>
      <c r="M1606" s="1"/>
      <c r="N1606" s="1"/>
      <c r="O1606" s="1"/>
      <c r="P1606" s="1"/>
    </row>
    <row r="1607" spans="4:16" x14ac:dyDescent="0.25">
      <c r="D1607" s="1"/>
      <c r="E1607" s="1"/>
      <c r="F1607" s="1"/>
      <c r="G1607" s="1"/>
      <c r="H1607" s="1"/>
      <c r="I1607" s="1"/>
      <c r="K1607" s="1"/>
      <c r="L1607" s="1"/>
      <c r="M1607" s="1"/>
      <c r="N1607" s="1"/>
      <c r="O1607" s="1"/>
      <c r="P1607" s="1"/>
    </row>
    <row r="1608" spans="4:16" x14ac:dyDescent="0.25">
      <c r="D1608" s="1"/>
      <c r="E1608" s="1"/>
      <c r="F1608" s="1"/>
      <c r="G1608" s="1"/>
      <c r="H1608" s="1"/>
      <c r="I1608" s="1"/>
      <c r="K1608" s="1"/>
      <c r="L1608" s="1"/>
      <c r="M1608" s="1"/>
      <c r="N1608" s="1"/>
      <c r="O1608" s="1"/>
      <c r="P1608" s="1"/>
    </row>
    <row r="1609" spans="4:16" x14ac:dyDescent="0.25">
      <c r="D1609" s="1"/>
      <c r="E1609" s="1"/>
      <c r="F1609" s="1"/>
      <c r="G1609" s="1"/>
      <c r="H1609" s="1"/>
      <c r="I1609" s="1"/>
      <c r="K1609" s="1"/>
      <c r="L1609" s="1"/>
      <c r="M1609" s="1"/>
      <c r="N1609" s="1"/>
      <c r="O1609" s="1"/>
      <c r="P1609" s="1"/>
    </row>
    <row r="1610" spans="4:16" x14ac:dyDescent="0.25">
      <c r="D1610" s="1"/>
      <c r="E1610" s="1"/>
      <c r="F1610" s="1"/>
      <c r="G1610" s="1"/>
      <c r="H1610" s="1"/>
      <c r="I1610" s="1"/>
      <c r="K1610" s="1"/>
      <c r="L1610" s="1"/>
      <c r="M1610" s="1"/>
      <c r="N1610" s="1"/>
      <c r="O1610" s="1"/>
      <c r="P1610" s="1"/>
    </row>
    <row r="1611" spans="4:16" x14ac:dyDescent="0.25">
      <c r="D1611" s="1"/>
      <c r="E1611" s="1"/>
      <c r="F1611" s="1"/>
      <c r="G1611" s="1"/>
      <c r="H1611" s="1"/>
      <c r="I1611" s="1"/>
      <c r="K1611" s="1"/>
      <c r="L1611" s="1"/>
      <c r="M1611" s="1"/>
      <c r="N1611" s="1"/>
      <c r="O1611" s="1"/>
      <c r="P1611" s="1"/>
    </row>
    <row r="1612" spans="4:16" x14ac:dyDescent="0.25">
      <c r="D1612" s="1"/>
      <c r="E1612" s="1"/>
      <c r="F1612" s="1"/>
      <c r="G1612" s="1"/>
      <c r="H1612" s="1"/>
      <c r="I1612" s="1"/>
      <c r="K1612" s="1"/>
      <c r="L1612" s="1"/>
      <c r="M1612" s="1"/>
      <c r="N1612" s="1"/>
      <c r="O1612" s="1"/>
      <c r="P1612" s="1"/>
    </row>
    <row r="1613" spans="4:16" x14ac:dyDescent="0.25">
      <c r="D1613" s="1"/>
      <c r="E1613" s="1"/>
      <c r="F1613" s="1"/>
      <c r="G1613" s="1"/>
      <c r="H1613" s="1"/>
      <c r="I1613" s="1"/>
      <c r="K1613" s="1"/>
      <c r="L1613" s="1"/>
      <c r="M1613" s="1"/>
      <c r="N1613" s="1"/>
      <c r="O1613" s="1"/>
      <c r="P1613" s="1"/>
    </row>
    <row r="1614" spans="4:16" x14ac:dyDescent="0.25">
      <c r="D1614" s="1"/>
      <c r="E1614" s="1"/>
      <c r="F1614" s="1"/>
      <c r="G1614" s="1"/>
      <c r="H1614" s="1"/>
      <c r="I1614" s="1"/>
      <c r="K1614" s="1"/>
      <c r="L1614" s="1"/>
      <c r="M1614" s="1"/>
      <c r="N1614" s="1"/>
      <c r="O1614" s="1"/>
      <c r="P1614" s="1"/>
    </row>
    <row r="1615" spans="4:16" x14ac:dyDescent="0.25">
      <c r="D1615" s="1"/>
      <c r="E1615" s="1"/>
      <c r="F1615" s="1"/>
      <c r="G1615" s="1"/>
      <c r="H1615" s="1"/>
      <c r="I1615" s="1"/>
      <c r="K1615" s="1"/>
      <c r="L1615" s="1"/>
      <c r="M1615" s="1"/>
      <c r="N1615" s="1"/>
      <c r="O1615" s="1"/>
      <c r="P1615" s="1"/>
    </row>
    <row r="1616" spans="4:16" x14ac:dyDescent="0.25">
      <c r="D1616" s="1"/>
      <c r="E1616" s="1"/>
      <c r="F1616" s="1"/>
      <c r="G1616" s="1"/>
      <c r="H1616" s="1"/>
      <c r="I1616" s="1"/>
      <c r="K1616" s="1"/>
      <c r="L1616" s="1"/>
      <c r="M1616" s="1"/>
      <c r="N1616" s="1"/>
      <c r="O1616" s="1"/>
      <c r="P1616" s="1"/>
    </row>
    <row r="1617" spans="4:16" x14ac:dyDescent="0.25">
      <c r="D1617" s="1"/>
      <c r="E1617" s="1"/>
      <c r="F1617" s="1"/>
      <c r="G1617" s="1"/>
      <c r="H1617" s="1"/>
      <c r="I1617" s="1"/>
      <c r="K1617" s="1"/>
      <c r="L1617" s="1"/>
      <c r="M1617" s="1"/>
      <c r="N1617" s="1"/>
      <c r="O1617" s="1"/>
      <c r="P1617" s="1"/>
    </row>
    <row r="1618" spans="4:16" x14ac:dyDescent="0.25">
      <c r="D1618" s="1"/>
      <c r="E1618" s="1"/>
      <c r="F1618" s="1"/>
      <c r="G1618" s="1"/>
      <c r="H1618" s="1"/>
      <c r="I1618" s="1"/>
      <c r="K1618" s="1"/>
      <c r="L1618" s="1"/>
      <c r="M1618" s="1"/>
      <c r="N1618" s="1"/>
      <c r="O1618" s="1"/>
      <c r="P1618" s="1"/>
    </row>
    <row r="1619" spans="4:16" x14ac:dyDescent="0.25">
      <c r="D1619" s="1"/>
      <c r="E1619" s="1"/>
      <c r="F1619" s="1"/>
      <c r="G1619" s="1"/>
      <c r="H1619" s="1"/>
      <c r="I1619" s="1"/>
      <c r="K1619" s="1"/>
      <c r="L1619" s="1"/>
      <c r="M1619" s="1"/>
      <c r="N1619" s="1"/>
      <c r="O1619" s="1"/>
      <c r="P1619" s="1"/>
    </row>
    <row r="1620" spans="4:16" x14ac:dyDescent="0.25">
      <c r="D1620" s="1"/>
      <c r="E1620" s="1"/>
      <c r="F1620" s="1"/>
      <c r="G1620" s="1"/>
      <c r="H1620" s="1"/>
      <c r="I1620" s="1"/>
      <c r="K1620" s="1"/>
      <c r="L1620" s="1"/>
      <c r="M1620" s="1"/>
      <c r="N1620" s="1"/>
      <c r="O1620" s="1"/>
      <c r="P1620" s="1"/>
    </row>
    <row r="1621" spans="4:16" x14ac:dyDescent="0.25">
      <c r="D1621" s="1"/>
      <c r="E1621" s="1"/>
      <c r="F1621" s="1"/>
      <c r="G1621" s="1"/>
      <c r="H1621" s="1"/>
      <c r="I1621" s="1"/>
      <c r="K1621" s="1"/>
      <c r="L1621" s="1"/>
      <c r="M1621" s="1"/>
      <c r="N1621" s="1"/>
      <c r="O1621" s="1"/>
      <c r="P1621" s="1"/>
    </row>
    <row r="1622" spans="4:16" x14ac:dyDescent="0.25">
      <c r="D1622" s="1"/>
      <c r="E1622" s="1"/>
      <c r="F1622" s="1"/>
      <c r="G1622" s="1"/>
      <c r="H1622" s="1"/>
      <c r="I1622" s="1"/>
      <c r="K1622" s="1"/>
      <c r="L1622" s="1"/>
      <c r="M1622" s="1"/>
      <c r="N1622" s="1"/>
      <c r="O1622" s="1"/>
      <c r="P1622" s="1"/>
    </row>
    <row r="1623" spans="4:16" x14ac:dyDescent="0.25">
      <c r="D1623" s="1"/>
      <c r="E1623" s="1"/>
      <c r="F1623" s="1"/>
      <c r="G1623" s="1"/>
      <c r="H1623" s="1"/>
      <c r="I1623" s="1"/>
      <c r="K1623" s="1"/>
      <c r="L1623" s="1"/>
      <c r="M1623" s="1"/>
      <c r="N1623" s="1"/>
      <c r="O1623" s="1"/>
      <c r="P1623" s="1"/>
    </row>
    <row r="1624" spans="4:16" x14ac:dyDescent="0.25">
      <c r="D1624" s="1"/>
      <c r="E1624" s="1"/>
      <c r="F1624" s="1"/>
      <c r="G1624" s="1"/>
      <c r="H1624" s="1"/>
      <c r="I1624" s="1"/>
      <c r="K1624" s="1"/>
      <c r="L1624" s="1"/>
      <c r="M1624" s="1"/>
      <c r="N1624" s="1"/>
      <c r="O1624" s="1"/>
      <c r="P1624" s="1"/>
    </row>
    <row r="1625" spans="4:16" x14ac:dyDescent="0.25">
      <c r="D1625" s="1"/>
      <c r="E1625" s="1"/>
      <c r="F1625" s="1"/>
      <c r="G1625" s="1"/>
      <c r="H1625" s="1"/>
      <c r="I1625" s="1"/>
      <c r="K1625" s="1"/>
      <c r="L1625" s="1"/>
      <c r="M1625" s="1"/>
      <c r="N1625" s="1"/>
      <c r="O1625" s="1"/>
      <c r="P1625" s="1"/>
    </row>
    <row r="1626" spans="4:16" x14ac:dyDescent="0.25">
      <c r="D1626" s="1"/>
      <c r="E1626" s="1"/>
      <c r="F1626" s="1"/>
      <c r="G1626" s="1"/>
      <c r="H1626" s="1"/>
      <c r="I1626" s="1"/>
      <c r="K1626" s="1"/>
      <c r="L1626" s="1"/>
      <c r="M1626" s="1"/>
      <c r="N1626" s="1"/>
      <c r="O1626" s="1"/>
      <c r="P1626" s="1"/>
    </row>
    <row r="1627" spans="4:16" x14ac:dyDescent="0.25">
      <c r="D1627" s="1"/>
      <c r="E1627" s="1"/>
      <c r="F1627" s="1"/>
      <c r="G1627" s="1"/>
      <c r="H1627" s="1"/>
      <c r="I1627" s="1"/>
      <c r="K1627" s="1"/>
      <c r="L1627" s="1"/>
      <c r="M1627" s="1"/>
      <c r="N1627" s="1"/>
      <c r="O1627" s="1"/>
      <c r="P1627" s="1"/>
    </row>
    <row r="1628" spans="4:16" x14ac:dyDescent="0.25">
      <c r="D1628" s="1"/>
      <c r="E1628" s="1"/>
      <c r="F1628" s="1"/>
      <c r="G1628" s="1"/>
      <c r="H1628" s="1"/>
      <c r="I1628" s="1"/>
      <c r="K1628" s="1"/>
      <c r="L1628" s="1"/>
      <c r="M1628" s="1"/>
      <c r="N1628" s="1"/>
      <c r="O1628" s="1"/>
      <c r="P1628" s="1"/>
    </row>
    <row r="1629" spans="4:16" x14ac:dyDescent="0.25">
      <c r="D1629" s="1"/>
      <c r="E1629" s="1"/>
      <c r="F1629" s="1"/>
      <c r="G1629" s="1"/>
      <c r="H1629" s="1"/>
      <c r="I1629" s="1"/>
      <c r="K1629" s="1"/>
      <c r="L1629" s="1"/>
      <c r="M1629" s="1"/>
      <c r="N1629" s="1"/>
      <c r="O1629" s="1"/>
      <c r="P1629" s="1"/>
    </row>
    <row r="1630" spans="4:16" x14ac:dyDescent="0.25">
      <c r="D1630" s="1"/>
      <c r="E1630" s="1"/>
      <c r="F1630" s="1"/>
      <c r="G1630" s="1"/>
      <c r="H1630" s="1"/>
      <c r="I1630" s="1"/>
      <c r="K1630" s="1"/>
      <c r="L1630" s="1"/>
      <c r="M1630" s="1"/>
      <c r="N1630" s="1"/>
      <c r="O1630" s="1"/>
      <c r="P1630" s="1"/>
    </row>
    <row r="1631" spans="4:16" x14ac:dyDescent="0.25">
      <c r="D1631" s="1"/>
      <c r="E1631" s="1"/>
      <c r="F1631" s="1"/>
      <c r="G1631" s="1"/>
      <c r="H1631" s="1"/>
      <c r="I1631" s="1"/>
      <c r="K1631" s="1"/>
      <c r="L1631" s="1"/>
      <c r="M1631" s="1"/>
      <c r="N1631" s="1"/>
      <c r="O1631" s="1"/>
      <c r="P1631" s="1"/>
    </row>
    <row r="1632" spans="4:16" x14ac:dyDescent="0.25">
      <c r="D1632" s="1"/>
      <c r="E1632" s="1"/>
      <c r="F1632" s="1"/>
      <c r="G1632" s="1"/>
      <c r="H1632" s="1"/>
      <c r="I1632" s="1"/>
      <c r="K1632" s="1"/>
      <c r="L1632" s="1"/>
      <c r="M1632" s="1"/>
      <c r="N1632" s="1"/>
      <c r="O1632" s="1"/>
      <c r="P1632" s="1"/>
    </row>
    <row r="1633" spans="4:16" x14ac:dyDescent="0.25">
      <c r="D1633" s="1"/>
      <c r="E1633" s="1"/>
      <c r="F1633" s="1"/>
      <c r="G1633" s="1"/>
      <c r="H1633" s="1"/>
      <c r="I1633" s="1"/>
      <c r="K1633" s="1"/>
      <c r="L1633" s="1"/>
      <c r="M1633" s="1"/>
      <c r="N1633" s="1"/>
      <c r="O1633" s="1"/>
      <c r="P1633" s="1"/>
    </row>
    <row r="1634" spans="4:16" x14ac:dyDescent="0.25">
      <c r="D1634" s="1"/>
      <c r="E1634" s="1"/>
      <c r="F1634" s="1"/>
      <c r="G1634" s="1"/>
      <c r="H1634" s="1"/>
      <c r="I1634" s="1"/>
      <c r="K1634" s="1"/>
      <c r="L1634" s="1"/>
      <c r="M1634" s="1"/>
      <c r="N1634" s="1"/>
      <c r="O1634" s="1"/>
      <c r="P1634" s="1"/>
    </row>
    <row r="1635" spans="4:16" x14ac:dyDescent="0.25">
      <c r="D1635" s="1"/>
      <c r="E1635" s="1"/>
      <c r="F1635" s="1"/>
      <c r="G1635" s="1"/>
      <c r="H1635" s="1"/>
      <c r="I1635" s="1"/>
      <c r="K1635" s="1"/>
      <c r="L1635" s="1"/>
      <c r="M1635" s="1"/>
      <c r="N1635" s="1"/>
      <c r="O1635" s="1"/>
      <c r="P1635" s="1"/>
    </row>
    <row r="1636" spans="4:16" x14ac:dyDescent="0.25">
      <c r="D1636" s="1"/>
      <c r="E1636" s="1"/>
      <c r="F1636" s="1"/>
      <c r="G1636" s="1"/>
      <c r="H1636" s="1"/>
      <c r="I1636" s="1"/>
      <c r="K1636" s="1"/>
      <c r="L1636" s="1"/>
      <c r="M1636" s="1"/>
      <c r="N1636" s="1"/>
      <c r="O1636" s="1"/>
      <c r="P1636" s="1"/>
    </row>
    <row r="1637" spans="4:16" x14ac:dyDescent="0.25">
      <c r="D1637" s="1"/>
      <c r="E1637" s="1"/>
      <c r="F1637" s="1"/>
      <c r="G1637" s="1"/>
      <c r="H1637" s="1"/>
      <c r="I1637" s="1"/>
      <c r="K1637" s="1"/>
      <c r="L1637" s="1"/>
      <c r="M1637" s="1"/>
      <c r="N1637" s="1"/>
      <c r="O1637" s="1"/>
      <c r="P1637" s="1"/>
    </row>
    <row r="1638" spans="4:16" x14ac:dyDescent="0.25">
      <c r="D1638" s="1"/>
      <c r="E1638" s="1"/>
      <c r="F1638" s="1"/>
      <c r="G1638" s="1"/>
      <c r="H1638" s="1"/>
      <c r="I1638" s="1"/>
      <c r="K1638" s="1"/>
      <c r="L1638" s="1"/>
      <c r="M1638" s="1"/>
      <c r="N1638" s="1"/>
      <c r="O1638" s="1"/>
      <c r="P1638" s="1"/>
    </row>
    <row r="1639" spans="4:16" x14ac:dyDescent="0.25">
      <c r="D1639" s="1"/>
      <c r="E1639" s="1"/>
      <c r="F1639" s="1"/>
      <c r="G1639" s="1"/>
      <c r="H1639" s="1"/>
      <c r="I1639" s="1"/>
      <c r="K1639" s="1"/>
      <c r="L1639" s="1"/>
      <c r="M1639" s="1"/>
      <c r="N1639" s="1"/>
      <c r="O1639" s="1"/>
      <c r="P1639" s="1"/>
    </row>
    <row r="1640" spans="4:16" x14ac:dyDescent="0.25">
      <c r="D1640" s="1"/>
      <c r="E1640" s="1"/>
      <c r="F1640" s="1"/>
      <c r="G1640" s="1"/>
      <c r="H1640" s="1"/>
      <c r="I1640" s="1"/>
      <c r="K1640" s="1"/>
      <c r="L1640" s="1"/>
      <c r="M1640" s="1"/>
      <c r="N1640" s="1"/>
      <c r="O1640" s="1"/>
      <c r="P1640" s="1"/>
    </row>
    <row r="1641" spans="4:16" x14ac:dyDescent="0.25">
      <c r="D1641" s="1"/>
      <c r="E1641" s="1"/>
      <c r="F1641" s="1"/>
      <c r="G1641" s="1"/>
      <c r="H1641" s="1"/>
      <c r="I1641" s="1"/>
      <c r="K1641" s="1"/>
      <c r="L1641" s="1"/>
      <c r="M1641" s="1"/>
      <c r="N1641" s="1"/>
      <c r="O1641" s="1"/>
      <c r="P1641" s="1"/>
    </row>
    <row r="1642" spans="4:16" x14ac:dyDescent="0.25">
      <c r="D1642" s="1"/>
      <c r="E1642" s="1"/>
      <c r="F1642" s="1"/>
      <c r="G1642" s="1"/>
      <c r="H1642" s="1"/>
      <c r="I1642" s="1"/>
      <c r="K1642" s="1"/>
      <c r="L1642" s="1"/>
      <c r="M1642" s="1"/>
      <c r="N1642" s="1"/>
      <c r="O1642" s="1"/>
      <c r="P1642" s="1"/>
    </row>
    <row r="1643" spans="4:16" x14ac:dyDescent="0.25">
      <c r="D1643" s="1"/>
      <c r="E1643" s="1"/>
      <c r="F1643" s="1"/>
      <c r="G1643" s="1"/>
      <c r="H1643" s="1"/>
      <c r="I1643" s="1"/>
      <c r="K1643" s="1"/>
      <c r="L1643" s="1"/>
      <c r="M1643" s="1"/>
      <c r="N1643" s="1"/>
      <c r="O1643" s="1"/>
      <c r="P1643" s="1"/>
    </row>
    <row r="1644" spans="4:16" x14ac:dyDescent="0.25">
      <c r="D1644" s="1"/>
      <c r="E1644" s="1"/>
      <c r="F1644" s="1"/>
      <c r="G1644" s="1"/>
      <c r="H1644" s="1"/>
      <c r="I1644" s="1"/>
      <c r="K1644" s="1"/>
      <c r="L1644" s="1"/>
      <c r="M1644" s="1"/>
      <c r="N1644" s="1"/>
      <c r="O1644" s="1"/>
      <c r="P1644" s="1"/>
    </row>
    <row r="1645" spans="4:16" x14ac:dyDescent="0.25">
      <c r="D1645" s="1"/>
      <c r="E1645" s="1"/>
      <c r="F1645" s="1"/>
      <c r="G1645" s="1"/>
      <c r="H1645" s="1"/>
      <c r="I1645" s="1"/>
      <c r="K1645" s="1"/>
      <c r="L1645" s="1"/>
      <c r="M1645" s="1"/>
      <c r="N1645" s="1"/>
      <c r="O1645" s="1"/>
      <c r="P1645" s="1"/>
    </row>
    <row r="1646" spans="4:16" x14ac:dyDescent="0.25">
      <c r="D1646" s="1"/>
      <c r="E1646" s="1"/>
      <c r="F1646" s="1"/>
      <c r="G1646" s="1"/>
      <c r="H1646" s="1"/>
      <c r="I1646" s="1"/>
      <c r="K1646" s="1"/>
      <c r="L1646" s="1"/>
      <c r="M1646" s="1"/>
      <c r="N1646" s="1"/>
      <c r="O1646" s="1"/>
      <c r="P1646" s="1"/>
    </row>
    <row r="1647" spans="4:16" x14ac:dyDescent="0.25">
      <c r="D1647" s="1"/>
      <c r="E1647" s="1"/>
      <c r="F1647" s="1"/>
      <c r="G1647" s="1"/>
      <c r="H1647" s="1"/>
      <c r="I1647" s="1"/>
      <c r="K1647" s="1"/>
      <c r="L1647" s="1"/>
      <c r="M1647" s="1"/>
      <c r="N1647" s="1"/>
      <c r="O1647" s="1"/>
      <c r="P1647" s="1"/>
    </row>
    <row r="1648" spans="4:16" x14ac:dyDescent="0.25">
      <c r="D1648" s="1"/>
      <c r="E1648" s="1"/>
      <c r="F1648" s="1"/>
      <c r="G1648" s="1"/>
      <c r="H1648" s="1"/>
      <c r="I1648" s="1"/>
      <c r="K1648" s="1"/>
      <c r="L1648" s="1"/>
      <c r="M1648" s="1"/>
      <c r="N1648" s="1"/>
      <c r="O1648" s="1"/>
      <c r="P1648" s="1"/>
    </row>
    <row r="1649" spans="4:16" x14ac:dyDescent="0.25">
      <c r="D1649" s="1"/>
      <c r="E1649" s="1"/>
      <c r="F1649" s="1"/>
      <c r="G1649" s="1"/>
      <c r="H1649" s="1"/>
      <c r="I1649" s="1"/>
      <c r="K1649" s="1"/>
      <c r="L1649" s="1"/>
      <c r="M1649" s="1"/>
      <c r="N1649" s="1"/>
      <c r="O1649" s="1"/>
      <c r="P1649" s="1"/>
    </row>
    <row r="1650" spans="4:16" x14ac:dyDescent="0.25">
      <c r="D1650" s="1"/>
      <c r="E1650" s="1"/>
      <c r="F1650" s="1"/>
      <c r="G1650" s="1"/>
      <c r="H1650" s="1"/>
      <c r="I1650" s="1"/>
      <c r="K1650" s="1"/>
      <c r="L1650" s="1"/>
      <c r="M1650" s="1"/>
      <c r="N1650" s="1"/>
      <c r="O1650" s="1"/>
      <c r="P1650" s="1"/>
    </row>
    <row r="1651" spans="4:16" x14ac:dyDescent="0.25">
      <c r="D1651" s="1"/>
      <c r="E1651" s="1"/>
      <c r="F1651" s="1"/>
      <c r="G1651" s="1"/>
      <c r="H1651" s="1"/>
      <c r="I1651" s="1"/>
      <c r="K1651" s="1"/>
      <c r="L1651" s="1"/>
      <c r="M1651" s="1"/>
      <c r="N1651" s="1"/>
      <c r="O1651" s="1"/>
      <c r="P1651" s="1"/>
    </row>
    <row r="1652" spans="4:16" x14ac:dyDescent="0.25">
      <c r="D1652" s="1"/>
      <c r="E1652" s="1"/>
      <c r="F1652" s="1"/>
      <c r="G1652" s="1"/>
      <c r="H1652" s="1"/>
      <c r="I1652" s="1"/>
      <c r="K1652" s="1"/>
      <c r="L1652" s="1"/>
      <c r="M1652" s="1"/>
      <c r="N1652" s="1"/>
      <c r="O1652" s="1"/>
      <c r="P1652" s="1"/>
    </row>
    <row r="1653" spans="4:16" x14ac:dyDescent="0.25">
      <c r="D1653" s="1"/>
      <c r="E1653" s="1"/>
      <c r="F1653" s="1"/>
      <c r="G1653" s="1"/>
      <c r="H1653" s="1"/>
      <c r="I1653" s="1"/>
      <c r="K1653" s="1"/>
      <c r="L1653" s="1"/>
      <c r="M1653" s="1"/>
      <c r="N1653" s="1"/>
      <c r="O1653" s="1"/>
      <c r="P1653" s="1"/>
    </row>
    <row r="1654" spans="4:16" x14ac:dyDescent="0.25">
      <c r="D1654" s="1"/>
      <c r="E1654" s="1"/>
      <c r="F1654" s="1"/>
      <c r="G1654" s="1"/>
      <c r="H1654" s="1"/>
      <c r="I1654" s="1"/>
      <c r="K1654" s="1"/>
      <c r="L1654" s="1"/>
      <c r="M1654" s="1"/>
      <c r="N1654" s="1"/>
      <c r="O1654" s="1"/>
      <c r="P1654" s="1"/>
    </row>
    <row r="1655" spans="4:16" x14ac:dyDescent="0.25">
      <c r="D1655" s="1"/>
      <c r="E1655" s="1"/>
      <c r="F1655" s="1"/>
      <c r="G1655" s="1"/>
      <c r="H1655" s="1"/>
      <c r="I1655" s="1"/>
      <c r="K1655" s="1"/>
      <c r="L1655" s="1"/>
      <c r="M1655" s="1"/>
      <c r="N1655" s="1"/>
      <c r="O1655" s="1"/>
      <c r="P1655" s="1"/>
    </row>
    <row r="1656" spans="4:16" x14ac:dyDescent="0.25">
      <c r="D1656" s="1"/>
      <c r="E1656" s="1"/>
      <c r="F1656" s="1"/>
      <c r="G1656" s="1"/>
      <c r="H1656" s="1"/>
      <c r="I1656" s="1"/>
      <c r="K1656" s="1"/>
      <c r="L1656" s="1"/>
      <c r="M1656" s="1"/>
      <c r="N1656" s="1"/>
      <c r="O1656" s="1"/>
      <c r="P1656" s="1"/>
    </row>
    <row r="1657" spans="4:16" x14ac:dyDescent="0.25">
      <c r="D1657" s="1"/>
      <c r="E1657" s="1"/>
      <c r="F1657" s="1"/>
      <c r="G1657" s="1"/>
      <c r="H1657" s="1"/>
      <c r="I1657" s="1"/>
      <c r="K1657" s="1"/>
      <c r="L1657" s="1"/>
      <c r="M1657" s="1"/>
      <c r="N1657" s="1"/>
      <c r="O1657" s="1"/>
      <c r="P1657" s="1"/>
    </row>
    <row r="1658" spans="4:16" x14ac:dyDescent="0.25">
      <c r="D1658" s="1"/>
      <c r="E1658" s="1"/>
      <c r="F1658" s="1"/>
      <c r="G1658" s="1"/>
      <c r="H1658" s="1"/>
      <c r="I1658" s="1"/>
      <c r="K1658" s="1"/>
      <c r="L1658" s="1"/>
      <c r="M1658" s="1"/>
      <c r="N1658" s="1"/>
      <c r="O1658" s="1"/>
      <c r="P1658" s="1"/>
    </row>
    <row r="1659" spans="4:16" x14ac:dyDescent="0.25">
      <c r="D1659" s="1"/>
      <c r="E1659" s="1"/>
      <c r="F1659" s="1"/>
      <c r="G1659" s="1"/>
      <c r="H1659" s="1"/>
      <c r="I1659" s="1"/>
      <c r="K1659" s="1"/>
      <c r="L1659" s="1"/>
      <c r="M1659" s="1"/>
      <c r="N1659" s="1"/>
      <c r="O1659" s="1"/>
      <c r="P1659" s="1"/>
    </row>
    <row r="1660" spans="4:16" x14ac:dyDescent="0.25">
      <c r="D1660" s="1"/>
      <c r="E1660" s="1"/>
      <c r="F1660" s="1"/>
      <c r="G1660" s="1"/>
      <c r="H1660" s="1"/>
      <c r="I1660" s="1"/>
      <c r="K1660" s="1"/>
      <c r="L1660" s="1"/>
      <c r="M1660" s="1"/>
      <c r="N1660" s="1"/>
      <c r="O1660" s="1"/>
      <c r="P1660" s="1"/>
    </row>
    <row r="1661" spans="4:16" x14ac:dyDescent="0.25">
      <c r="D1661" s="1"/>
      <c r="E1661" s="1"/>
      <c r="F1661" s="1"/>
      <c r="G1661" s="1"/>
      <c r="H1661" s="1"/>
      <c r="I1661" s="1"/>
      <c r="K1661" s="1"/>
      <c r="L1661" s="1"/>
      <c r="M1661" s="1"/>
      <c r="N1661" s="1"/>
      <c r="O1661" s="1"/>
      <c r="P1661" s="1"/>
    </row>
    <row r="1662" spans="4:16" x14ac:dyDescent="0.25">
      <c r="D1662" s="1"/>
      <c r="E1662" s="1"/>
      <c r="F1662" s="1"/>
      <c r="G1662" s="1"/>
      <c r="H1662" s="1"/>
      <c r="I1662" s="1"/>
      <c r="K1662" s="1"/>
      <c r="L1662" s="1"/>
      <c r="M1662" s="1"/>
      <c r="N1662" s="1"/>
      <c r="O1662" s="1"/>
      <c r="P1662" s="1"/>
    </row>
    <row r="1663" spans="4:16" x14ac:dyDescent="0.25">
      <c r="D1663" s="1"/>
      <c r="E1663" s="1"/>
      <c r="F1663" s="1"/>
      <c r="G1663" s="1"/>
      <c r="H1663" s="1"/>
      <c r="I1663" s="1"/>
      <c r="K1663" s="1"/>
      <c r="L1663" s="1"/>
      <c r="M1663" s="1"/>
      <c r="N1663" s="1"/>
      <c r="O1663" s="1"/>
      <c r="P1663" s="1"/>
    </row>
    <row r="1664" spans="4:16" x14ac:dyDescent="0.25">
      <c r="D1664" s="1"/>
      <c r="E1664" s="1"/>
      <c r="F1664" s="1"/>
      <c r="G1664" s="1"/>
      <c r="H1664" s="1"/>
      <c r="I1664" s="1"/>
      <c r="K1664" s="1"/>
      <c r="L1664" s="1"/>
      <c r="M1664" s="1"/>
      <c r="N1664" s="1"/>
      <c r="O1664" s="1"/>
      <c r="P1664" s="1"/>
    </row>
    <row r="1665" spans="4:16" x14ac:dyDescent="0.25">
      <c r="D1665" s="1"/>
      <c r="E1665" s="1"/>
      <c r="F1665" s="1"/>
      <c r="G1665" s="1"/>
      <c r="H1665" s="1"/>
      <c r="I1665" s="1"/>
      <c r="K1665" s="1"/>
      <c r="L1665" s="1"/>
      <c r="M1665" s="1"/>
      <c r="N1665" s="1"/>
      <c r="O1665" s="1"/>
      <c r="P1665" s="1"/>
    </row>
    <row r="1666" spans="4:16" x14ac:dyDescent="0.25">
      <c r="D1666" s="1"/>
      <c r="E1666" s="1"/>
      <c r="F1666" s="1"/>
      <c r="G1666" s="1"/>
      <c r="H1666" s="1"/>
      <c r="I1666" s="1"/>
      <c r="K1666" s="1"/>
      <c r="L1666" s="1"/>
      <c r="M1666" s="1"/>
      <c r="N1666" s="1"/>
      <c r="O1666" s="1"/>
      <c r="P1666" s="1"/>
    </row>
    <row r="1667" spans="4:16" x14ac:dyDescent="0.25">
      <c r="D1667" s="1"/>
      <c r="E1667" s="1"/>
      <c r="F1667" s="1"/>
      <c r="G1667" s="1"/>
      <c r="H1667" s="1"/>
      <c r="I1667" s="1"/>
      <c r="K1667" s="1"/>
      <c r="L1667" s="1"/>
      <c r="M1667" s="1"/>
      <c r="N1667" s="1"/>
      <c r="O1667" s="1"/>
      <c r="P1667" s="1"/>
    </row>
    <row r="1668" spans="4:16" x14ac:dyDescent="0.25">
      <c r="D1668" s="1"/>
      <c r="E1668" s="1"/>
      <c r="F1668" s="1"/>
      <c r="G1668" s="1"/>
      <c r="H1668" s="1"/>
      <c r="I1668" s="1"/>
      <c r="K1668" s="1"/>
      <c r="L1668" s="1"/>
      <c r="M1668" s="1"/>
      <c r="N1668" s="1"/>
      <c r="O1668" s="1"/>
      <c r="P1668" s="1"/>
    </row>
    <row r="1669" spans="4:16" x14ac:dyDescent="0.25">
      <c r="D1669" s="1"/>
      <c r="E1669" s="1"/>
      <c r="F1669" s="1"/>
      <c r="G1669" s="1"/>
      <c r="H1669" s="1"/>
      <c r="I1669" s="1"/>
      <c r="K1669" s="1"/>
      <c r="L1669" s="1"/>
      <c r="M1669" s="1"/>
      <c r="N1669" s="1"/>
      <c r="O1669" s="1"/>
      <c r="P1669" s="1"/>
    </row>
    <row r="1670" spans="4:16" x14ac:dyDescent="0.25">
      <c r="D1670" s="1"/>
      <c r="E1670" s="1"/>
      <c r="F1670" s="1"/>
      <c r="G1670" s="1"/>
      <c r="H1670" s="1"/>
      <c r="I1670" s="1"/>
      <c r="K1670" s="1"/>
      <c r="L1670" s="1"/>
      <c r="M1670" s="1"/>
      <c r="N1670" s="1"/>
      <c r="O1670" s="1"/>
      <c r="P1670" s="1"/>
    </row>
    <row r="1671" spans="4:16" x14ac:dyDescent="0.25">
      <c r="D1671" s="1"/>
      <c r="E1671" s="1"/>
      <c r="F1671" s="1"/>
      <c r="G1671" s="1"/>
      <c r="H1671" s="1"/>
      <c r="I1671" s="1"/>
      <c r="K1671" s="1"/>
      <c r="L1671" s="1"/>
      <c r="M1671" s="1"/>
      <c r="N1671" s="1"/>
      <c r="O1671" s="1"/>
      <c r="P1671" s="1"/>
    </row>
    <row r="1672" spans="4:16" x14ac:dyDescent="0.25">
      <c r="D1672" s="1"/>
      <c r="E1672" s="1"/>
      <c r="F1672" s="1"/>
      <c r="G1672" s="1"/>
      <c r="H1672" s="1"/>
      <c r="I1672" s="1"/>
      <c r="K1672" s="1"/>
      <c r="L1672" s="1"/>
      <c r="M1672" s="1"/>
      <c r="N1672" s="1"/>
      <c r="O1672" s="1"/>
      <c r="P1672" s="1"/>
    </row>
    <row r="1673" spans="4:16" x14ac:dyDescent="0.25">
      <c r="D1673" s="1"/>
      <c r="E1673" s="1"/>
      <c r="F1673" s="1"/>
      <c r="G1673" s="1"/>
      <c r="H1673" s="1"/>
      <c r="I1673" s="1"/>
      <c r="K1673" s="1"/>
      <c r="L1673" s="1"/>
      <c r="M1673" s="1"/>
      <c r="N1673" s="1"/>
      <c r="O1673" s="1"/>
      <c r="P1673" s="1"/>
    </row>
    <row r="1674" spans="4:16" x14ac:dyDescent="0.25">
      <c r="D1674" s="1"/>
      <c r="E1674" s="1"/>
      <c r="F1674" s="1"/>
      <c r="G1674" s="1"/>
      <c r="H1674" s="1"/>
      <c r="I1674" s="1"/>
      <c r="K1674" s="1"/>
      <c r="L1674" s="1"/>
      <c r="M1674" s="1"/>
      <c r="N1674" s="1"/>
      <c r="O1674" s="1"/>
      <c r="P1674" s="1"/>
    </row>
    <row r="1675" spans="4:16" x14ac:dyDescent="0.25">
      <c r="D1675" s="1"/>
      <c r="E1675" s="1"/>
      <c r="F1675" s="1"/>
      <c r="G1675" s="1"/>
      <c r="H1675" s="1"/>
      <c r="I1675" s="1"/>
      <c r="K1675" s="1"/>
      <c r="L1675" s="1"/>
      <c r="M1675" s="1"/>
      <c r="N1675" s="1"/>
      <c r="O1675" s="1"/>
      <c r="P1675" s="1"/>
    </row>
    <row r="1676" spans="4:16" x14ac:dyDescent="0.25">
      <c r="D1676" s="1"/>
      <c r="E1676" s="1"/>
      <c r="F1676" s="1"/>
      <c r="G1676" s="1"/>
      <c r="H1676" s="1"/>
      <c r="I1676" s="1"/>
      <c r="K1676" s="1"/>
      <c r="L1676" s="1"/>
      <c r="M1676" s="1"/>
      <c r="N1676" s="1"/>
      <c r="O1676" s="1"/>
      <c r="P1676" s="1"/>
    </row>
    <row r="1677" spans="4:16" x14ac:dyDescent="0.25">
      <c r="D1677" s="1"/>
      <c r="E1677" s="1"/>
      <c r="F1677" s="1"/>
      <c r="G1677" s="1"/>
      <c r="H1677" s="1"/>
      <c r="I1677" s="1"/>
      <c r="K1677" s="1"/>
      <c r="L1677" s="1"/>
      <c r="M1677" s="1"/>
      <c r="N1677" s="1"/>
      <c r="O1677" s="1"/>
      <c r="P1677" s="1"/>
    </row>
    <row r="1678" spans="4:16" x14ac:dyDescent="0.25">
      <c r="D1678" s="1"/>
      <c r="E1678" s="1"/>
      <c r="F1678" s="1"/>
      <c r="G1678" s="1"/>
      <c r="H1678" s="1"/>
      <c r="I1678" s="1"/>
      <c r="K1678" s="1"/>
      <c r="L1678" s="1"/>
      <c r="M1678" s="1"/>
      <c r="N1678" s="1"/>
      <c r="O1678" s="1"/>
      <c r="P1678" s="1"/>
    </row>
    <row r="1679" spans="4:16" x14ac:dyDescent="0.25">
      <c r="D1679" s="1"/>
      <c r="E1679" s="1"/>
      <c r="F1679" s="1"/>
      <c r="G1679" s="1"/>
      <c r="H1679" s="1"/>
      <c r="I1679" s="1"/>
      <c r="K1679" s="1"/>
      <c r="L1679" s="1"/>
      <c r="M1679" s="1"/>
      <c r="N1679" s="1"/>
      <c r="O1679" s="1"/>
      <c r="P1679" s="1"/>
    </row>
    <row r="1680" spans="4:16" x14ac:dyDescent="0.25">
      <c r="D1680" s="1"/>
      <c r="E1680" s="1"/>
      <c r="F1680" s="1"/>
      <c r="G1680" s="1"/>
      <c r="H1680" s="1"/>
      <c r="I1680" s="1"/>
      <c r="K1680" s="1"/>
      <c r="L1680" s="1"/>
      <c r="M1680" s="1"/>
      <c r="N1680" s="1"/>
      <c r="O1680" s="1"/>
      <c r="P1680" s="1"/>
    </row>
    <row r="1681" spans="4:16" x14ac:dyDescent="0.25">
      <c r="D1681" s="1"/>
      <c r="E1681" s="1"/>
      <c r="F1681" s="1"/>
      <c r="G1681" s="1"/>
      <c r="H1681" s="1"/>
      <c r="I1681" s="1"/>
      <c r="K1681" s="1"/>
      <c r="L1681" s="1"/>
      <c r="M1681" s="1"/>
      <c r="N1681" s="1"/>
      <c r="O1681" s="1"/>
      <c r="P1681" s="1"/>
    </row>
    <row r="1682" spans="4:16" x14ac:dyDescent="0.25">
      <c r="D1682" s="1"/>
      <c r="E1682" s="1"/>
      <c r="F1682" s="1"/>
      <c r="G1682" s="1"/>
      <c r="H1682" s="1"/>
      <c r="I1682" s="1"/>
      <c r="K1682" s="1"/>
      <c r="L1682" s="1"/>
      <c r="M1682" s="1"/>
      <c r="N1682" s="1"/>
      <c r="O1682" s="1"/>
      <c r="P1682" s="1"/>
    </row>
    <row r="1683" spans="4:16" x14ac:dyDescent="0.25">
      <c r="D1683" s="1"/>
      <c r="E1683" s="1"/>
      <c r="F1683" s="1"/>
      <c r="G1683" s="1"/>
      <c r="H1683" s="1"/>
      <c r="I1683" s="1"/>
      <c r="K1683" s="1"/>
      <c r="L1683" s="1"/>
      <c r="M1683" s="1"/>
      <c r="N1683" s="1"/>
      <c r="O1683" s="1"/>
      <c r="P1683" s="1"/>
    </row>
    <row r="1684" spans="4:16" x14ac:dyDescent="0.25">
      <c r="D1684" s="1"/>
      <c r="E1684" s="1"/>
      <c r="F1684" s="1"/>
      <c r="G1684" s="1"/>
      <c r="H1684" s="1"/>
      <c r="I1684" s="1"/>
      <c r="K1684" s="1"/>
      <c r="L1684" s="1"/>
      <c r="M1684" s="1"/>
      <c r="N1684" s="1"/>
      <c r="O1684" s="1"/>
      <c r="P1684" s="1"/>
    </row>
    <row r="1685" spans="4:16" x14ac:dyDescent="0.25">
      <c r="D1685" s="1"/>
      <c r="E1685" s="1"/>
      <c r="F1685" s="1"/>
      <c r="G1685" s="1"/>
      <c r="H1685" s="1"/>
      <c r="I1685" s="1"/>
      <c r="K1685" s="1"/>
      <c r="L1685" s="1"/>
      <c r="M1685" s="1"/>
      <c r="N1685" s="1"/>
      <c r="O1685" s="1"/>
      <c r="P1685" s="1"/>
    </row>
    <row r="1686" spans="4:16" x14ac:dyDescent="0.25">
      <c r="D1686" s="1"/>
      <c r="E1686" s="1"/>
      <c r="F1686" s="1"/>
      <c r="G1686" s="1"/>
      <c r="H1686" s="1"/>
      <c r="I1686" s="1"/>
      <c r="K1686" s="1"/>
      <c r="L1686" s="1"/>
      <c r="M1686" s="1"/>
      <c r="N1686" s="1"/>
      <c r="O1686" s="1"/>
      <c r="P1686" s="1"/>
    </row>
    <row r="1687" spans="4:16" x14ac:dyDescent="0.25">
      <c r="D1687" s="1"/>
      <c r="E1687" s="1"/>
      <c r="F1687" s="1"/>
      <c r="G1687" s="1"/>
      <c r="H1687" s="1"/>
      <c r="I1687" s="1"/>
      <c r="K1687" s="1"/>
      <c r="L1687" s="1"/>
      <c r="M1687" s="1"/>
      <c r="N1687" s="1"/>
      <c r="O1687" s="1"/>
      <c r="P1687" s="1"/>
    </row>
    <row r="1688" spans="4:16" x14ac:dyDescent="0.25">
      <c r="D1688" s="1"/>
      <c r="E1688" s="1"/>
      <c r="F1688" s="1"/>
      <c r="G1688" s="1"/>
      <c r="H1688" s="1"/>
      <c r="I1688" s="1"/>
      <c r="K1688" s="1"/>
      <c r="L1688" s="1"/>
      <c r="M1688" s="1"/>
      <c r="N1688" s="1"/>
      <c r="O1688" s="1"/>
      <c r="P1688" s="1"/>
    </row>
    <row r="1689" spans="4:16" x14ac:dyDescent="0.25">
      <c r="D1689" s="1"/>
      <c r="E1689" s="1"/>
      <c r="F1689" s="1"/>
      <c r="G1689" s="1"/>
      <c r="H1689" s="1"/>
      <c r="I1689" s="1"/>
      <c r="K1689" s="1"/>
      <c r="L1689" s="1"/>
      <c r="M1689" s="1"/>
      <c r="N1689" s="1"/>
      <c r="O1689" s="1"/>
      <c r="P1689" s="1"/>
    </row>
    <row r="1690" spans="4:16" x14ac:dyDescent="0.25">
      <c r="D1690" s="1"/>
      <c r="E1690" s="1"/>
      <c r="F1690" s="1"/>
      <c r="G1690" s="1"/>
      <c r="H1690" s="1"/>
      <c r="I1690" s="1"/>
      <c r="K1690" s="1"/>
      <c r="L1690" s="1"/>
      <c r="M1690" s="1"/>
      <c r="N1690" s="1"/>
      <c r="O1690" s="1"/>
      <c r="P1690" s="1"/>
    </row>
    <row r="1691" spans="4:16" x14ac:dyDescent="0.25">
      <c r="D1691" s="1"/>
      <c r="E1691" s="1"/>
      <c r="F1691" s="1"/>
      <c r="G1691" s="1"/>
      <c r="H1691" s="1"/>
      <c r="I1691" s="1"/>
      <c r="K1691" s="1"/>
      <c r="L1691" s="1"/>
      <c r="M1691" s="1"/>
      <c r="N1691" s="1"/>
      <c r="O1691" s="1"/>
      <c r="P1691" s="1"/>
    </row>
    <row r="1692" spans="4:16" x14ac:dyDescent="0.25">
      <c r="D1692" s="1"/>
      <c r="E1692" s="1"/>
      <c r="F1692" s="1"/>
      <c r="G1692" s="1"/>
      <c r="H1692" s="1"/>
      <c r="I1692" s="1"/>
      <c r="K1692" s="1"/>
      <c r="L1692" s="1"/>
      <c r="M1692" s="1"/>
      <c r="N1692" s="1"/>
      <c r="O1692" s="1"/>
      <c r="P1692" s="1"/>
    </row>
    <row r="1693" spans="4:16" x14ac:dyDescent="0.25">
      <c r="D1693" s="1"/>
      <c r="E1693" s="1"/>
      <c r="F1693" s="1"/>
      <c r="G1693" s="1"/>
      <c r="H1693" s="1"/>
      <c r="I1693" s="1"/>
      <c r="K1693" s="1"/>
      <c r="L1693" s="1"/>
      <c r="M1693" s="1"/>
      <c r="N1693" s="1"/>
      <c r="O1693" s="1"/>
      <c r="P1693" s="1"/>
    </row>
    <row r="1694" spans="4:16" x14ac:dyDescent="0.25">
      <c r="D1694" s="1"/>
      <c r="E1694" s="1"/>
      <c r="F1694" s="1"/>
      <c r="G1694" s="1"/>
      <c r="H1694" s="1"/>
      <c r="I1694" s="1"/>
      <c r="K1694" s="1"/>
      <c r="L1694" s="1"/>
      <c r="M1694" s="1"/>
      <c r="N1694" s="1"/>
      <c r="O1694" s="1"/>
      <c r="P1694" s="1"/>
    </row>
    <row r="1695" spans="4:16" x14ac:dyDescent="0.25">
      <c r="D1695" s="1"/>
      <c r="E1695" s="1"/>
      <c r="F1695" s="1"/>
      <c r="G1695" s="1"/>
      <c r="H1695" s="1"/>
      <c r="I1695" s="1"/>
      <c r="K1695" s="1"/>
      <c r="L1695" s="1"/>
      <c r="M1695" s="1"/>
      <c r="N1695" s="1"/>
      <c r="O1695" s="1"/>
      <c r="P1695" s="1"/>
    </row>
    <row r="1696" spans="4:16" x14ac:dyDescent="0.25">
      <c r="D1696" s="1"/>
      <c r="E1696" s="1"/>
      <c r="F1696" s="1"/>
      <c r="G1696" s="1"/>
      <c r="H1696" s="1"/>
      <c r="I1696" s="1"/>
      <c r="K1696" s="1"/>
      <c r="L1696" s="1"/>
      <c r="M1696" s="1"/>
      <c r="N1696" s="1"/>
      <c r="O1696" s="1"/>
      <c r="P1696" s="1"/>
    </row>
    <row r="1697" spans="4:16" x14ac:dyDescent="0.25">
      <c r="D1697" s="1"/>
      <c r="E1697" s="1"/>
      <c r="F1697" s="1"/>
      <c r="G1697" s="1"/>
      <c r="H1697" s="1"/>
      <c r="I1697" s="1"/>
      <c r="K1697" s="1"/>
      <c r="L1697" s="1"/>
      <c r="M1697" s="1"/>
      <c r="N1697" s="1"/>
      <c r="O1697" s="1"/>
      <c r="P1697" s="1"/>
    </row>
    <row r="1698" spans="4:16" x14ac:dyDescent="0.25">
      <c r="D1698" s="1"/>
      <c r="E1698" s="1"/>
      <c r="F1698" s="1"/>
      <c r="G1698" s="1"/>
      <c r="H1698" s="1"/>
      <c r="I1698" s="1"/>
      <c r="K1698" s="1"/>
      <c r="L1698" s="1"/>
      <c r="M1698" s="1"/>
      <c r="N1698" s="1"/>
      <c r="O1698" s="1"/>
      <c r="P1698" s="1"/>
    </row>
    <row r="1699" spans="4:16" x14ac:dyDescent="0.25">
      <c r="D1699" s="1"/>
      <c r="E1699" s="1"/>
      <c r="F1699" s="1"/>
      <c r="G1699" s="1"/>
      <c r="H1699" s="1"/>
      <c r="I1699" s="1"/>
      <c r="K1699" s="1"/>
      <c r="L1699" s="1"/>
      <c r="M1699" s="1"/>
      <c r="N1699" s="1"/>
      <c r="O1699" s="1"/>
      <c r="P1699" s="1"/>
    </row>
    <row r="1700" spans="4:16" x14ac:dyDescent="0.25">
      <c r="D1700" s="1"/>
      <c r="E1700" s="1"/>
      <c r="F1700" s="1"/>
      <c r="G1700" s="1"/>
      <c r="H1700" s="1"/>
      <c r="I1700" s="1"/>
      <c r="K1700" s="1"/>
      <c r="L1700" s="1"/>
      <c r="M1700" s="1"/>
      <c r="N1700" s="1"/>
      <c r="O1700" s="1"/>
      <c r="P1700" s="1"/>
    </row>
    <row r="1701" spans="4:16" x14ac:dyDescent="0.25">
      <c r="D1701" s="1"/>
      <c r="E1701" s="1"/>
      <c r="F1701" s="1"/>
      <c r="G1701" s="1"/>
      <c r="H1701" s="1"/>
      <c r="I1701" s="1"/>
      <c r="K1701" s="1"/>
      <c r="L1701" s="1"/>
      <c r="M1701" s="1"/>
      <c r="N1701" s="1"/>
      <c r="O1701" s="1"/>
      <c r="P1701" s="1"/>
    </row>
    <row r="1702" spans="4:16" x14ac:dyDescent="0.25">
      <c r="D1702" s="1"/>
      <c r="E1702" s="1"/>
      <c r="F1702" s="1"/>
      <c r="G1702" s="1"/>
      <c r="H1702" s="1"/>
      <c r="I1702" s="1"/>
      <c r="K1702" s="1"/>
      <c r="L1702" s="1"/>
      <c r="M1702" s="1"/>
      <c r="N1702" s="1"/>
      <c r="O1702" s="1"/>
      <c r="P1702" s="1"/>
    </row>
    <row r="1703" spans="4:16" x14ac:dyDescent="0.25">
      <c r="D1703" s="1"/>
      <c r="E1703" s="1"/>
      <c r="F1703" s="1"/>
      <c r="G1703" s="1"/>
      <c r="H1703" s="1"/>
      <c r="I1703" s="1"/>
      <c r="K1703" s="1"/>
      <c r="L1703" s="1"/>
      <c r="M1703" s="1"/>
      <c r="N1703" s="1"/>
      <c r="O1703" s="1"/>
      <c r="P1703" s="1"/>
    </row>
    <row r="1704" spans="4:16" x14ac:dyDescent="0.25">
      <c r="D1704" s="1"/>
      <c r="E1704" s="1"/>
      <c r="F1704" s="1"/>
      <c r="G1704" s="1"/>
      <c r="H1704" s="1"/>
      <c r="I1704" s="1"/>
      <c r="K1704" s="1"/>
      <c r="L1704" s="1"/>
      <c r="M1704" s="1"/>
      <c r="N1704" s="1"/>
      <c r="O1704" s="1"/>
      <c r="P1704" s="1"/>
    </row>
    <row r="1705" spans="4:16" x14ac:dyDescent="0.25">
      <c r="D1705" s="1"/>
      <c r="E1705" s="1"/>
      <c r="F1705" s="1"/>
      <c r="G1705" s="1"/>
      <c r="H1705" s="1"/>
      <c r="I1705" s="1"/>
      <c r="K1705" s="1"/>
      <c r="L1705" s="1"/>
      <c r="M1705" s="1"/>
      <c r="N1705" s="1"/>
      <c r="O1705" s="1"/>
      <c r="P1705" s="1"/>
    </row>
    <row r="1706" spans="4:16" x14ac:dyDescent="0.25">
      <c r="D1706" s="1"/>
      <c r="E1706" s="1"/>
      <c r="F1706" s="1"/>
      <c r="G1706" s="1"/>
      <c r="H1706" s="1"/>
      <c r="I1706" s="1"/>
      <c r="K1706" s="1"/>
      <c r="L1706" s="1"/>
      <c r="M1706" s="1"/>
      <c r="N1706" s="1"/>
      <c r="O1706" s="1"/>
      <c r="P1706" s="1"/>
    </row>
    <row r="1707" spans="4:16" x14ac:dyDescent="0.25">
      <c r="D1707" s="1"/>
      <c r="E1707" s="1"/>
      <c r="F1707" s="1"/>
      <c r="G1707" s="1"/>
      <c r="H1707" s="1"/>
      <c r="I1707" s="1"/>
      <c r="K1707" s="1"/>
      <c r="L1707" s="1"/>
      <c r="M1707" s="1"/>
      <c r="N1707" s="1"/>
      <c r="O1707" s="1"/>
      <c r="P1707" s="1"/>
    </row>
    <row r="1708" spans="4:16" x14ac:dyDescent="0.25">
      <c r="D1708" s="1"/>
      <c r="E1708" s="1"/>
      <c r="F1708" s="1"/>
      <c r="G1708" s="1"/>
      <c r="H1708" s="1"/>
      <c r="I1708" s="1"/>
      <c r="K1708" s="1"/>
      <c r="L1708" s="1"/>
      <c r="M1708" s="1"/>
      <c r="N1708" s="1"/>
      <c r="O1708" s="1"/>
      <c r="P1708" s="1"/>
    </row>
    <row r="1709" spans="4:16" x14ac:dyDescent="0.25">
      <c r="D1709" s="1"/>
      <c r="E1709" s="1"/>
      <c r="F1709" s="1"/>
      <c r="G1709" s="1"/>
      <c r="H1709" s="1"/>
      <c r="I1709" s="1"/>
      <c r="K1709" s="1"/>
      <c r="L1709" s="1"/>
      <c r="M1709" s="1"/>
      <c r="N1709" s="1"/>
      <c r="O1709" s="1"/>
      <c r="P1709" s="1"/>
    </row>
    <row r="1710" spans="4:16" x14ac:dyDescent="0.25">
      <c r="D1710" s="1"/>
      <c r="E1710" s="1"/>
      <c r="F1710" s="1"/>
      <c r="G1710" s="1"/>
      <c r="H1710" s="1"/>
      <c r="I1710" s="1"/>
      <c r="K1710" s="1"/>
      <c r="L1710" s="1"/>
      <c r="M1710" s="1"/>
      <c r="N1710" s="1"/>
      <c r="O1710" s="1"/>
      <c r="P1710" s="1"/>
    </row>
    <row r="1711" spans="4:16" x14ac:dyDescent="0.25">
      <c r="D1711" s="1"/>
      <c r="E1711" s="1"/>
      <c r="F1711" s="1"/>
      <c r="G1711" s="1"/>
      <c r="H1711" s="1"/>
      <c r="I1711" s="1"/>
      <c r="K1711" s="1"/>
      <c r="L1711" s="1"/>
      <c r="M1711" s="1"/>
      <c r="N1711" s="1"/>
      <c r="O1711" s="1"/>
      <c r="P1711" s="1"/>
    </row>
    <row r="1712" spans="4:16" x14ac:dyDescent="0.25">
      <c r="D1712" s="1"/>
      <c r="E1712" s="1"/>
      <c r="F1712" s="1"/>
      <c r="G1712" s="1"/>
      <c r="H1712" s="1"/>
      <c r="I1712" s="1"/>
      <c r="K1712" s="1"/>
      <c r="L1712" s="1"/>
      <c r="M1712" s="1"/>
      <c r="N1712" s="1"/>
      <c r="O1712" s="1"/>
      <c r="P1712" s="1"/>
    </row>
    <row r="1713" spans="4:16" x14ac:dyDescent="0.25">
      <c r="D1713" s="1"/>
      <c r="E1713" s="1"/>
      <c r="F1713" s="1"/>
      <c r="G1713" s="1"/>
      <c r="H1713" s="1"/>
      <c r="I1713" s="1"/>
      <c r="K1713" s="1"/>
      <c r="L1713" s="1"/>
      <c r="M1713" s="1"/>
      <c r="N1713" s="1"/>
      <c r="O1713" s="1"/>
      <c r="P1713" s="1"/>
    </row>
    <row r="1714" spans="4:16" x14ac:dyDescent="0.25">
      <c r="D1714" s="1"/>
      <c r="E1714" s="1"/>
      <c r="F1714" s="1"/>
      <c r="G1714" s="1"/>
      <c r="H1714" s="1"/>
      <c r="I1714" s="1"/>
      <c r="K1714" s="1"/>
      <c r="L1714" s="1"/>
      <c r="M1714" s="1"/>
      <c r="N1714" s="1"/>
      <c r="O1714" s="1"/>
      <c r="P1714" s="1"/>
    </row>
    <row r="1715" spans="4:16" x14ac:dyDescent="0.25">
      <c r="D1715" s="1"/>
      <c r="E1715" s="1"/>
      <c r="F1715" s="1"/>
      <c r="G1715" s="1"/>
      <c r="H1715" s="1"/>
      <c r="I1715" s="1"/>
      <c r="K1715" s="1"/>
      <c r="L1715" s="1"/>
      <c r="M1715" s="1"/>
      <c r="N1715" s="1"/>
      <c r="O1715" s="1"/>
      <c r="P1715" s="1"/>
    </row>
    <row r="1716" spans="4:16" x14ac:dyDescent="0.25">
      <c r="D1716" s="1"/>
      <c r="E1716" s="1"/>
      <c r="F1716" s="1"/>
      <c r="G1716" s="1"/>
      <c r="H1716" s="1"/>
      <c r="I1716" s="1"/>
      <c r="K1716" s="1"/>
      <c r="L1716" s="1"/>
      <c r="M1716" s="1"/>
      <c r="N1716" s="1"/>
      <c r="O1716" s="1"/>
      <c r="P1716" s="1"/>
    </row>
    <row r="1717" spans="4:16" x14ac:dyDescent="0.25">
      <c r="D1717" s="1"/>
      <c r="E1717" s="1"/>
      <c r="F1717" s="1"/>
      <c r="G1717" s="1"/>
      <c r="H1717" s="1"/>
      <c r="I1717" s="1"/>
      <c r="K1717" s="1"/>
      <c r="L1717" s="1"/>
      <c r="M1717" s="1"/>
      <c r="N1717" s="1"/>
      <c r="O1717" s="1"/>
      <c r="P1717" s="1"/>
    </row>
    <row r="1718" spans="4:16" x14ac:dyDescent="0.25">
      <c r="D1718" s="1"/>
      <c r="E1718" s="1"/>
      <c r="F1718" s="1"/>
      <c r="G1718" s="1"/>
      <c r="H1718" s="1"/>
      <c r="I1718" s="1"/>
      <c r="K1718" s="1"/>
      <c r="L1718" s="1"/>
      <c r="M1718" s="1"/>
      <c r="N1718" s="1"/>
      <c r="O1718" s="1"/>
      <c r="P1718" s="1"/>
    </row>
    <row r="1719" spans="4:16" x14ac:dyDescent="0.25">
      <c r="D1719" s="1"/>
      <c r="E1719" s="1"/>
      <c r="F1719" s="1"/>
      <c r="G1719" s="1"/>
      <c r="H1719" s="1"/>
      <c r="I1719" s="1"/>
      <c r="K1719" s="1"/>
      <c r="L1719" s="1"/>
      <c r="M1719" s="1"/>
      <c r="N1719" s="1"/>
      <c r="O1719" s="1"/>
      <c r="P1719" s="1"/>
    </row>
    <row r="1720" spans="4:16" x14ac:dyDescent="0.25">
      <c r="D1720" s="1"/>
      <c r="E1720" s="1"/>
      <c r="F1720" s="1"/>
      <c r="G1720" s="1"/>
      <c r="H1720" s="1"/>
      <c r="I1720" s="1"/>
      <c r="K1720" s="1"/>
      <c r="L1720" s="1"/>
      <c r="M1720" s="1"/>
      <c r="N1720" s="1"/>
      <c r="O1720" s="1"/>
      <c r="P1720" s="1"/>
    </row>
    <row r="1721" spans="4:16" x14ac:dyDescent="0.25">
      <c r="D1721" s="1"/>
      <c r="E1721" s="1"/>
      <c r="F1721" s="1"/>
      <c r="G1721" s="1"/>
      <c r="H1721" s="1"/>
      <c r="I1721" s="1"/>
      <c r="K1721" s="1"/>
      <c r="L1721" s="1"/>
      <c r="M1721" s="1"/>
      <c r="N1721" s="1"/>
      <c r="O1721" s="1"/>
      <c r="P1721" s="1"/>
    </row>
    <row r="1722" spans="4:16" x14ac:dyDescent="0.25">
      <c r="D1722" s="1"/>
      <c r="E1722" s="1"/>
      <c r="F1722" s="1"/>
      <c r="G1722" s="1"/>
      <c r="H1722" s="1"/>
      <c r="I1722" s="1"/>
      <c r="K1722" s="1"/>
      <c r="L1722" s="1"/>
      <c r="M1722" s="1"/>
      <c r="N1722" s="1"/>
      <c r="O1722" s="1"/>
      <c r="P1722" s="1"/>
    </row>
    <row r="1723" spans="4:16" x14ac:dyDescent="0.25">
      <c r="D1723" s="1"/>
      <c r="E1723" s="1"/>
      <c r="F1723" s="1"/>
      <c r="G1723" s="1"/>
      <c r="H1723" s="1"/>
      <c r="I1723" s="1"/>
      <c r="K1723" s="1"/>
      <c r="L1723" s="1"/>
      <c r="M1723" s="1"/>
      <c r="N1723" s="1"/>
      <c r="O1723" s="1"/>
      <c r="P1723" s="1"/>
    </row>
    <row r="1724" spans="4:16" x14ac:dyDescent="0.25">
      <c r="D1724" s="1"/>
      <c r="E1724" s="1"/>
      <c r="F1724" s="1"/>
      <c r="G1724" s="1"/>
      <c r="H1724" s="1"/>
      <c r="I1724" s="1"/>
      <c r="K1724" s="1"/>
      <c r="L1724" s="1"/>
      <c r="M1724" s="1"/>
      <c r="N1724" s="1"/>
      <c r="O1724" s="1"/>
      <c r="P1724" s="1"/>
    </row>
    <row r="1725" spans="4:16" x14ac:dyDescent="0.25">
      <c r="D1725" s="1"/>
      <c r="E1725" s="1"/>
      <c r="F1725" s="1"/>
      <c r="G1725" s="1"/>
      <c r="H1725" s="1"/>
      <c r="I1725" s="1"/>
      <c r="K1725" s="1"/>
      <c r="L1725" s="1"/>
      <c r="M1725" s="1"/>
      <c r="N1725" s="1"/>
      <c r="O1725" s="1"/>
      <c r="P1725" s="1"/>
    </row>
    <row r="1726" spans="4:16" x14ac:dyDescent="0.25">
      <c r="D1726" s="1"/>
      <c r="E1726" s="1"/>
      <c r="F1726" s="1"/>
      <c r="G1726" s="1"/>
      <c r="H1726" s="1"/>
      <c r="I1726" s="1"/>
      <c r="K1726" s="1"/>
      <c r="L1726" s="1"/>
      <c r="M1726" s="1"/>
      <c r="N1726" s="1"/>
      <c r="O1726" s="1"/>
      <c r="P1726" s="1"/>
    </row>
    <row r="1727" spans="4:16" x14ac:dyDescent="0.25">
      <c r="D1727" s="1"/>
      <c r="E1727" s="1"/>
      <c r="F1727" s="1"/>
      <c r="G1727" s="1"/>
      <c r="H1727" s="1"/>
      <c r="I1727" s="1"/>
      <c r="K1727" s="1"/>
      <c r="L1727" s="1"/>
      <c r="M1727" s="1"/>
      <c r="N1727" s="1"/>
      <c r="O1727" s="1"/>
      <c r="P1727" s="1"/>
    </row>
    <row r="1728" spans="4:16" x14ac:dyDescent="0.25">
      <c r="D1728" s="1"/>
      <c r="E1728" s="1"/>
      <c r="F1728" s="1"/>
      <c r="G1728" s="1"/>
      <c r="H1728" s="1"/>
      <c r="I1728" s="1"/>
      <c r="K1728" s="1"/>
      <c r="L1728" s="1"/>
      <c r="M1728" s="1"/>
      <c r="N1728" s="1"/>
      <c r="O1728" s="1"/>
      <c r="P1728" s="1"/>
    </row>
    <row r="1729" spans="4:16" x14ac:dyDescent="0.25">
      <c r="D1729" s="1"/>
      <c r="E1729" s="1"/>
      <c r="F1729" s="1"/>
      <c r="G1729" s="1"/>
      <c r="H1729" s="1"/>
      <c r="I1729" s="1"/>
      <c r="K1729" s="1"/>
      <c r="L1729" s="1"/>
      <c r="M1729" s="1"/>
      <c r="N1729" s="1"/>
      <c r="O1729" s="1"/>
      <c r="P1729" s="1"/>
    </row>
    <row r="1730" spans="4:16" x14ac:dyDescent="0.25">
      <c r="D1730" s="1"/>
      <c r="E1730" s="1"/>
      <c r="F1730" s="1"/>
      <c r="G1730" s="1"/>
      <c r="H1730" s="1"/>
      <c r="I1730" s="1"/>
      <c r="K1730" s="1"/>
      <c r="L1730" s="1"/>
      <c r="M1730" s="1"/>
      <c r="N1730" s="1"/>
      <c r="O1730" s="1"/>
      <c r="P1730" s="1"/>
    </row>
    <row r="1731" spans="4:16" x14ac:dyDescent="0.25">
      <c r="D1731" s="1"/>
      <c r="E1731" s="1"/>
      <c r="F1731" s="1"/>
      <c r="G1731" s="1"/>
      <c r="H1731" s="1"/>
      <c r="I1731" s="1"/>
      <c r="K1731" s="1"/>
      <c r="L1731" s="1"/>
      <c r="M1731" s="1"/>
      <c r="N1731" s="1"/>
      <c r="O1731" s="1"/>
      <c r="P1731" s="1"/>
    </row>
    <row r="1732" spans="4:16" x14ac:dyDescent="0.25">
      <c r="D1732" s="1"/>
      <c r="E1732" s="1"/>
      <c r="F1732" s="1"/>
      <c r="G1732" s="1"/>
      <c r="H1732" s="1"/>
      <c r="I1732" s="1"/>
      <c r="K1732" s="1"/>
      <c r="L1732" s="1"/>
      <c r="M1732" s="1"/>
      <c r="N1732" s="1"/>
      <c r="O1732" s="1"/>
      <c r="P1732" s="1"/>
    </row>
    <row r="1733" spans="4:16" x14ac:dyDescent="0.25">
      <c r="D1733" s="1"/>
      <c r="E1733" s="1"/>
      <c r="F1733" s="1"/>
      <c r="G1733" s="1"/>
      <c r="H1733" s="1"/>
      <c r="I1733" s="1"/>
      <c r="K1733" s="1"/>
      <c r="L1733" s="1"/>
      <c r="M1733" s="1"/>
      <c r="N1733" s="1"/>
      <c r="O1733" s="1"/>
      <c r="P1733" s="1"/>
    </row>
    <row r="1734" spans="4:16" x14ac:dyDescent="0.25">
      <c r="D1734" s="1"/>
      <c r="E1734" s="1"/>
      <c r="F1734" s="1"/>
      <c r="G1734" s="1"/>
      <c r="H1734" s="1"/>
      <c r="I1734" s="1"/>
      <c r="K1734" s="1"/>
      <c r="L1734" s="1"/>
      <c r="M1734" s="1"/>
      <c r="N1734" s="1"/>
      <c r="O1734" s="1"/>
      <c r="P1734" s="1"/>
    </row>
    <row r="1735" spans="4:16" x14ac:dyDescent="0.25">
      <c r="D1735" s="1"/>
      <c r="E1735" s="1"/>
      <c r="F1735" s="1"/>
      <c r="G1735" s="1"/>
      <c r="H1735" s="1"/>
      <c r="I1735" s="1"/>
      <c r="K1735" s="1"/>
      <c r="L1735" s="1"/>
      <c r="M1735" s="1"/>
      <c r="N1735" s="1"/>
      <c r="O1735" s="1"/>
      <c r="P1735" s="1"/>
    </row>
    <row r="1736" spans="4:16" x14ac:dyDescent="0.25">
      <c r="D1736" s="1"/>
      <c r="E1736" s="1"/>
      <c r="F1736" s="1"/>
      <c r="G1736" s="1"/>
      <c r="H1736" s="1"/>
      <c r="I1736" s="1"/>
      <c r="K1736" s="1"/>
      <c r="L1736" s="1"/>
      <c r="M1736" s="1"/>
      <c r="N1736" s="1"/>
      <c r="O1736" s="1"/>
      <c r="P1736" s="1"/>
    </row>
    <row r="1737" spans="4:16" x14ac:dyDescent="0.25">
      <c r="D1737" s="1"/>
      <c r="E1737" s="1"/>
      <c r="F1737" s="1"/>
      <c r="G1737" s="1"/>
      <c r="H1737" s="1"/>
      <c r="I1737" s="1"/>
      <c r="K1737" s="1"/>
      <c r="L1737" s="1"/>
      <c r="M1737" s="1"/>
      <c r="N1737" s="1"/>
      <c r="O1737" s="1"/>
      <c r="P1737" s="1"/>
    </row>
    <row r="1738" spans="4:16" x14ac:dyDescent="0.25">
      <c r="D1738" s="1"/>
      <c r="E1738" s="1"/>
      <c r="F1738" s="1"/>
      <c r="G1738" s="1"/>
      <c r="H1738" s="1"/>
      <c r="I1738" s="1"/>
      <c r="K1738" s="1"/>
      <c r="L1738" s="1"/>
      <c r="M1738" s="1"/>
      <c r="N1738" s="1"/>
      <c r="O1738" s="1"/>
      <c r="P1738" s="1"/>
    </row>
    <row r="1739" spans="4:16" x14ac:dyDescent="0.25">
      <c r="D1739" s="1"/>
      <c r="E1739" s="1"/>
      <c r="F1739" s="1"/>
      <c r="G1739" s="1"/>
      <c r="H1739" s="1"/>
      <c r="I1739" s="1"/>
      <c r="K1739" s="1"/>
      <c r="L1739" s="1"/>
      <c r="M1739" s="1"/>
      <c r="N1739" s="1"/>
      <c r="O1739" s="1"/>
      <c r="P1739" s="1"/>
    </row>
    <row r="1740" spans="4:16" x14ac:dyDescent="0.25">
      <c r="D1740" s="1"/>
      <c r="E1740" s="1"/>
      <c r="F1740" s="1"/>
      <c r="G1740" s="1"/>
      <c r="H1740" s="1"/>
      <c r="I1740" s="1"/>
      <c r="K1740" s="1"/>
      <c r="L1740" s="1"/>
      <c r="M1740" s="1"/>
      <c r="N1740" s="1"/>
      <c r="O1740" s="1"/>
      <c r="P1740" s="1"/>
    </row>
    <row r="1741" spans="4:16" x14ac:dyDescent="0.25">
      <c r="D1741" s="1"/>
      <c r="E1741" s="1"/>
      <c r="F1741" s="1"/>
      <c r="G1741" s="1"/>
      <c r="H1741" s="1"/>
      <c r="I1741" s="1"/>
      <c r="K1741" s="1"/>
      <c r="L1741" s="1"/>
      <c r="M1741" s="1"/>
      <c r="N1741" s="1"/>
      <c r="O1741" s="1"/>
      <c r="P1741" s="1"/>
    </row>
    <row r="1742" spans="4:16" x14ac:dyDescent="0.25">
      <c r="D1742" s="1"/>
      <c r="E1742" s="1"/>
      <c r="F1742" s="1"/>
      <c r="G1742" s="1"/>
      <c r="H1742" s="1"/>
      <c r="I1742" s="1"/>
      <c r="K1742" s="1"/>
      <c r="L1742" s="1"/>
      <c r="M1742" s="1"/>
      <c r="N1742" s="1"/>
      <c r="O1742" s="1"/>
      <c r="P1742" s="1"/>
    </row>
    <row r="1743" spans="4:16" x14ac:dyDescent="0.25">
      <c r="D1743" s="1"/>
      <c r="E1743" s="1"/>
      <c r="F1743" s="1"/>
      <c r="G1743" s="1"/>
      <c r="H1743" s="1"/>
      <c r="I1743" s="1"/>
      <c r="K1743" s="1"/>
      <c r="L1743" s="1"/>
      <c r="M1743" s="1"/>
      <c r="N1743" s="1"/>
      <c r="O1743" s="1"/>
      <c r="P1743" s="1"/>
    </row>
    <row r="1744" spans="4:16" x14ac:dyDescent="0.25">
      <c r="D1744" s="1"/>
      <c r="E1744" s="1"/>
      <c r="F1744" s="1"/>
      <c r="G1744" s="1"/>
      <c r="H1744" s="1"/>
      <c r="I1744" s="1"/>
      <c r="K1744" s="1"/>
      <c r="L1744" s="1"/>
      <c r="M1744" s="1"/>
      <c r="N1744" s="1"/>
      <c r="O1744" s="1"/>
      <c r="P1744" s="1"/>
    </row>
    <row r="1745" spans="4:16" x14ac:dyDescent="0.25">
      <c r="D1745" s="1"/>
      <c r="E1745" s="1"/>
      <c r="F1745" s="1"/>
      <c r="G1745" s="1"/>
      <c r="H1745" s="1"/>
      <c r="I1745" s="1"/>
      <c r="K1745" s="1"/>
      <c r="L1745" s="1"/>
      <c r="M1745" s="1"/>
      <c r="N1745" s="1"/>
      <c r="O1745" s="1"/>
      <c r="P1745" s="1"/>
    </row>
    <row r="1746" spans="4:16" x14ac:dyDescent="0.25">
      <c r="D1746" s="1"/>
      <c r="E1746" s="1"/>
      <c r="F1746" s="1"/>
      <c r="G1746" s="1"/>
      <c r="H1746" s="1"/>
      <c r="I1746" s="1"/>
      <c r="K1746" s="1"/>
      <c r="L1746" s="1"/>
      <c r="M1746" s="1"/>
      <c r="N1746" s="1"/>
      <c r="O1746" s="1"/>
      <c r="P1746" s="1"/>
    </row>
    <row r="1747" spans="4:16" x14ac:dyDescent="0.25">
      <c r="D1747" s="1"/>
      <c r="E1747" s="1"/>
      <c r="F1747" s="1"/>
      <c r="G1747" s="1"/>
      <c r="H1747" s="1"/>
      <c r="I1747" s="1"/>
      <c r="K1747" s="1"/>
      <c r="L1747" s="1"/>
      <c r="M1747" s="1"/>
      <c r="N1747" s="1"/>
      <c r="O1747" s="1"/>
      <c r="P1747" s="1"/>
    </row>
    <row r="1748" spans="4:16" x14ac:dyDescent="0.25">
      <c r="D1748" s="1"/>
      <c r="E1748" s="1"/>
      <c r="F1748" s="1"/>
      <c r="G1748" s="1"/>
      <c r="H1748" s="1"/>
      <c r="I1748" s="1"/>
      <c r="K1748" s="1"/>
      <c r="L1748" s="1"/>
      <c r="M1748" s="1"/>
      <c r="N1748" s="1"/>
      <c r="O1748" s="1"/>
      <c r="P1748" s="1"/>
    </row>
    <row r="1749" spans="4:16" x14ac:dyDescent="0.25">
      <c r="D1749" s="1"/>
      <c r="E1749" s="1"/>
      <c r="F1749" s="1"/>
      <c r="G1749" s="1"/>
      <c r="H1749" s="1"/>
      <c r="I1749" s="1"/>
      <c r="K1749" s="1"/>
      <c r="L1749" s="1"/>
      <c r="M1749" s="1"/>
      <c r="N1749" s="1"/>
      <c r="O1749" s="1"/>
      <c r="P1749" s="1"/>
    </row>
    <row r="1750" spans="4:16" x14ac:dyDescent="0.25">
      <c r="D1750" s="1"/>
      <c r="E1750" s="1"/>
      <c r="F1750" s="1"/>
      <c r="G1750" s="1"/>
      <c r="H1750" s="1"/>
      <c r="I1750" s="1"/>
      <c r="K1750" s="1"/>
      <c r="L1750" s="1"/>
      <c r="M1750" s="1"/>
      <c r="N1750" s="1"/>
      <c r="O1750" s="1"/>
      <c r="P1750" s="1"/>
    </row>
    <row r="1751" spans="4:16" x14ac:dyDescent="0.25">
      <c r="D1751" s="1"/>
      <c r="E1751" s="1"/>
      <c r="F1751" s="1"/>
      <c r="G1751" s="1"/>
      <c r="H1751" s="1"/>
      <c r="I1751" s="1"/>
      <c r="K1751" s="1"/>
      <c r="L1751" s="1"/>
      <c r="M1751" s="1"/>
      <c r="N1751" s="1"/>
      <c r="O1751" s="1"/>
      <c r="P1751" s="1"/>
    </row>
    <row r="1752" spans="4:16" x14ac:dyDescent="0.25">
      <c r="D1752" s="1"/>
      <c r="E1752" s="1"/>
      <c r="F1752" s="1"/>
      <c r="G1752" s="1"/>
      <c r="H1752" s="1"/>
      <c r="I1752" s="1"/>
      <c r="K1752" s="1"/>
      <c r="L1752" s="1"/>
      <c r="M1752" s="1"/>
      <c r="N1752" s="1"/>
      <c r="O1752" s="1"/>
      <c r="P1752" s="1"/>
    </row>
    <row r="1753" spans="4:16" x14ac:dyDescent="0.25">
      <c r="D1753" s="1"/>
      <c r="E1753" s="1"/>
      <c r="F1753" s="1"/>
      <c r="G1753" s="1"/>
      <c r="H1753" s="1"/>
      <c r="I1753" s="1"/>
      <c r="K1753" s="1"/>
      <c r="L1753" s="1"/>
      <c r="M1753" s="1"/>
      <c r="N1753" s="1"/>
      <c r="O1753" s="1"/>
      <c r="P1753" s="1"/>
    </row>
    <row r="1754" spans="4:16" x14ac:dyDescent="0.25">
      <c r="D1754" s="1"/>
      <c r="E1754" s="1"/>
      <c r="F1754" s="1"/>
      <c r="G1754" s="1"/>
      <c r="H1754" s="1"/>
      <c r="I1754" s="1"/>
      <c r="K1754" s="1"/>
      <c r="L1754" s="1"/>
      <c r="M1754" s="1"/>
      <c r="N1754" s="1"/>
      <c r="O1754" s="1"/>
      <c r="P1754" s="1"/>
    </row>
    <row r="1755" spans="4:16" x14ac:dyDescent="0.25">
      <c r="D1755" s="1"/>
      <c r="E1755" s="1"/>
      <c r="F1755" s="1"/>
      <c r="G1755" s="1"/>
      <c r="H1755" s="1"/>
      <c r="I1755" s="1"/>
      <c r="K1755" s="1"/>
      <c r="L1755" s="1"/>
      <c r="M1755" s="1"/>
      <c r="N1755" s="1"/>
      <c r="O1755" s="1"/>
      <c r="P1755" s="1"/>
    </row>
    <row r="1756" spans="4:16" x14ac:dyDescent="0.25">
      <c r="D1756" s="1"/>
      <c r="E1756" s="1"/>
      <c r="F1756" s="1"/>
      <c r="G1756" s="1"/>
      <c r="H1756" s="1"/>
      <c r="I1756" s="1"/>
      <c r="K1756" s="1"/>
      <c r="L1756" s="1"/>
      <c r="M1756" s="1"/>
      <c r="N1756" s="1"/>
      <c r="O1756" s="1"/>
      <c r="P1756" s="1"/>
    </row>
    <row r="1757" spans="4:16" x14ac:dyDescent="0.25">
      <c r="D1757" s="1"/>
      <c r="E1757" s="1"/>
      <c r="F1757" s="1"/>
      <c r="G1757" s="1"/>
      <c r="H1757" s="1"/>
      <c r="I1757" s="1"/>
      <c r="K1757" s="1"/>
      <c r="L1757" s="1"/>
      <c r="M1757" s="1"/>
      <c r="N1757" s="1"/>
      <c r="O1757" s="1"/>
      <c r="P1757" s="1"/>
    </row>
    <row r="1758" spans="4:16" x14ac:dyDescent="0.25">
      <c r="D1758" s="1"/>
      <c r="E1758" s="1"/>
      <c r="F1758" s="1"/>
      <c r="G1758" s="1"/>
      <c r="H1758" s="1"/>
      <c r="I1758" s="1"/>
      <c r="K1758" s="1"/>
      <c r="L1758" s="1"/>
      <c r="M1758" s="1"/>
      <c r="N1758" s="1"/>
      <c r="O1758" s="1"/>
      <c r="P1758" s="1"/>
    </row>
    <row r="1759" spans="4:16" x14ac:dyDescent="0.25">
      <c r="D1759" s="1"/>
      <c r="E1759" s="1"/>
      <c r="F1759" s="1"/>
      <c r="G1759" s="1"/>
      <c r="H1759" s="1"/>
      <c r="I1759" s="1"/>
      <c r="K1759" s="1"/>
      <c r="L1759" s="1"/>
      <c r="M1759" s="1"/>
      <c r="N1759" s="1"/>
      <c r="O1759" s="1"/>
      <c r="P1759" s="1"/>
    </row>
    <row r="1760" spans="4:16" x14ac:dyDescent="0.25">
      <c r="D1760" s="1"/>
      <c r="E1760" s="1"/>
      <c r="F1760" s="1"/>
      <c r="G1760" s="1"/>
      <c r="H1760" s="1"/>
      <c r="I1760" s="1"/>
      <c r="K1760" s="1"/>
      <c r="L1760" s="1"/>
      <c r="M1760" s="1"/>
      <c r="N1760" s="1"/>
      <c r="O1760" s="1"/>
      <c r="P1760" s="1"/>
    </row>
    <row r="1761" spans="4:16" x14ac:dyDescent="0.25">
      <c r="D1761" s="1"/>
      <c r="E1761" s="1"/>
      <c r="F1761" s="1"/>
      <c r="G1761" s="1"/>
      <c r="H1761" s="1"/>
      <c r="I1761" s="1"/>
      <c r="K1761" s="1"/>
      <c r="L1761" s="1"/>
      <c r="M1761" s="1"/>
      <c r="N1761" s="1"/>
      <c r="O1761" s="1"/>
      <c r="P1761" s="1"/>
    </row>
    <row r="1762" spans="4:16" x14ac:dyDescent="0.25">
      <c r="D1762" s="1"/>
      <c r="E1762" s="1"/>
      <c r="F1762" s="1"/>
      <c r="G1762" s="1"/>
      <c r="H1762" s="1"/>
      <c r="I1762" s="1"/>
      <c r="K1762" s="1"/>
      <c r="L1762" s="1"/>
      <c r="M1762" s="1"/>
      <c r="N1762" s="1"/>
      <c r="O1762" s="1"/>
      <c r="P1762" s="1"/>
    </row>
    <row r="1763" spans="4:16" x14ac:dyDescent="0.25">
      <c r="D1763" s="1"/>
      <c r="E1763" s="1"/>
      <c r="F1763" s="1"/>
      <c r="G1763" s="1"/>
      <c r="H1763" s="1"/>
      <c r="I1763" s="1"/>
      <c r="K1763" s="1"/>
      <c r="L1763" s="1"/>
      <c r="M1763" s="1"/>
      <c r="N1763" s="1"/>
      <c r="O1763" s="1"/>
      <c r="P1763" s="1"/>
    </row>
    <row r="1764" spans="4:16" x14ac:dyDescent="0.25">
      <c r="D1764" s="1"/>
      <c r="E1764" s="1"/>
      <c r="F1764" s="1"/>
      <c r="G1764" s="1"/>
      <c r="H1764" s="1"/>
      <c r="I1764" s="1"/>
      <c r="K1764" s="1"/>
      <c r="L1764" s="1"/>
      <c r="M1764" s="1"/>
      <c r="N1764" s="1"/>
      <c r="O1764" s="1"/>
      <c r="P1764" s="1"/>
    </row>
    <row r="1765" spans="4:16" x14ac:dyDescent="0.25">
      <c r="D1765" s="1"/>
      <c r="E1765" s="1"/>
      <c r="F1765" s="1"/>
      <c r="G1765" s="1"/>
      <c r="H1765" s="1"/>
      <c r="I1765" s="1"/>
      <c r="K1765" s="1"/>
      <c r="L1765" s="1"/>
      <c r="M1765" s="1"/>
      <c r="N1765" s="1"/>
      <c r="O1765" s="1"/>
      <c r="P1765" s="1"/>
    </row>
    <row r="1766" spans="4:16" x14ac:dyDescent="0.25">
      <c r="D1766" s="1"/>
      <c r="E1766" s="1"/>
      <c r="F1766" s="1"/>
      <c r="G1766" s="1"/>
      <c r="H1766" s="1"/>
      <c r="I1766" s="1"/>
      <c r="K1766" s="1"/>
      <c r="L1766" s="1"/>
      <c r="M1766" s="1"/>
      <c r="N1766" s="1"/>
      <c r="O1766" s="1"/>
      <c r="P1766" s="1"/>
    </row>
    <row r="1767" spans="4:16" x14ac:dyDescent="0.25">
      <c r="D1767" s="1"/>
      <c r="E1767" s="1"/>
      <c r="F1767" s="1"/>
      <c r="G1767" s="1"/>
      <c r="H1767" s="1"/>
      <c r="I1767" s="1"/>
      <c r="K1767" s="1"/>
      <c r="L1767" s="1"/>
      <c r="M1767" s="1"/>
      <c r="N1767" s="1"/>
      <c r="O1767" s="1"/>
      <c r="P1767" s="1"/>
    </row>
    <row r="1768" spans="4:16" x14ac:dyDescent="0.25">
      <c r="D1768" s="1"/>
      <c r="E1768" s="1"/>
      <c r="F1768" s="1"/>
      <c r="G1768" s="1"/>
      <c r="H1768" s="1"/>
      <c r="I1768" s="1"/>
      <c r="K1768" s="1"/>
      <c r="L1768" s="1"/>
      <c r="M1768" s="1"/>
      <c r="N1768" s="1"/>
      <c r="O1768" s="1"/>
      <c r="P1768" s="1"/>
    </row>
    <row r="1769" spans="4:16" x14ac:dyDescent="0.25">
      <c r="D1769" s="1"/>
      <c r="E1769" s="1"/>
      <c r="F1769" s="1"/>
      <c r="G1769" s="1"/>
      <c r="H1769" s="1"/>
      <c r="I1769" s="1"/>
      <c r="K1769" s="1"/>
      <c r="L1769" s="1"/>
      <c r="M1769" s="1"/>
      <c r="N1769" s="1"/>
      <c r="O1769" s="1"/>
      <c r="P1769" s="1"/>
    </row>
    <row r="1770" spans="4:16" x14ac:dyDescent="0.25">
      <c r="D1770" s="1"/>
      <c r="E1770" s="1"/>
      <c r="F1770" s="1"/>
      <c r="G1770" s="1"/>
      <c r="H1770" s="1"/>
      <c r="I1770" s="1"/>
      <c r="K1770" s="1"/>
      <c r="L1770" s="1"/>
      <c r="M1770" s="1"/>
      <c r="N1770" s="1"/>
      <c r="O1770" s="1"/>
      <c r="P1770" s="1"/>
    </row>
    <row r="1771" spans="4:16" x14ac:dyDescent="0.25">
      <c r="D1771" s="1"/>
      <c r="E1771" s="1"/>
      <c r="F1771" s="1"/>
      <c r="G1771" s="1"/>
      <c r="H1771" s="1"/>
      <c r="I1771" s="1"/>
      <c r="K1771" s="1"/>
      <c r="L1771" s="1"/>
      <c r="M1771" s="1"/>
      <c r="N1771" s="1"/>
      <c r="O1771" s="1"/>
      <c r="P1771" s="1"/>
    </row>
    <row r="1772" spans="4:16" x14ac:dyDescent="0.25">
      <c r="D1772" s="1"/>
      <c r="E1772" s="1"/>
      <c r="F1772" s="1"/>
      <c r="G1772" s="1"/>
      <c r="H1772" s="1"/>
      <c r="I1772" s="1"/>
      <c r="K1772" s="1"/>
      <c r="L1772" s="1"/>
      <c r="M1772" s="1"/>
      <c r="N1772" s="1"/>
      <c r="O1772" s="1"/>
      <c r="P1772" s="1"/>
    </row>
    <row r="1773" spans="4:16" x14ac:dyDescent="0.25">
      <c r="D1773" s="1"/>
      <c r="E1773" s="1"/>
      <c r="F1773" s="1"/>
      <c r="G1773" s="1"/>
      <c r="H1773" s="1"/>
      <c r="I1773" s="1"/>
      <c r="K1773" s="1"/>
      <c r="L1773" s="1"/>
      <c r="M1773" s="1"/>
      <c r="N1773" s="1"/>
      <c r="O1773" s="1"/>
      <c r="P1773" s="1"/>
    </row>
    <row r="1774" spans="4:16" x14ac:dyDescent="0.25">
      <c r="D1774" s="1"/>
      <c r="E1774" s="1"/>
      <c r="F1774" s="1"/>
      <c r="G1774" s="1"/>
      <c r="H1774" s="1"/>
      <c r="I1774" s="1"/>
      <c r="K1774" s="1"/>
      <c r="L1774" s="1"/>
      <c r="M1774" s="1"/>
      <c r="N1774" s="1"/>
      <c r="O1774" s="1"/>
      <c r="P1774" s="1"/>
    </row>
    <row r="1775" spans="4:16" x14ac:dyDescent="0.25">
      <c r="D1775" s="1"/>
      <c r="E1775" s="1"/>
      <c r="F1775" s="1"/>
      <c r="G1775" s="1"/>
      <c r="H1775" s="1"/>
      <c r="I1775" s="1"/>
      <c r="K1775" s="1"/>
      <c r="L1775" s="1"/>
      <c r="M1775" s="1"/>
      <c r="N1775" s="1"/>
      <c r="O1775" s="1"/>
      <c r="P1775" s="1"/>
    </row>
    <row r="1776" spans="4:16" x14ac:dyDescent="0.25">
      <c r="D1776" s="1"/>
      <c r="E1776" s="1"/>
      <c r="F1776" s="1"/>
      <c r="G1776" s="1"/>
      <c r="H1776" s="1"/>
      <c r="I1776" s="1"/>
      <c r="K1776" s="1"/>
      <c r="L1776" s="1"/>
      <c r="M1776" s="1"/>
      <c r="N1776" s="1"/>
      <c r="O1776" s="1"/>
      <c r="P1776" s="1"/>
    </row>
    <row r="1777" spans="4:16" x14ac:dyDescent="0.25">
      <c r="D1777" s="1"/>
      <c r="E1777" s="1"/>
      <c r="F1777" s="1"/>
      <c r="G1777" s="1"/>
      <c r="H1777" s="1"/>
      <c r="I1777" s="1"/>
      <c r="K1777" s="1"/>
      <c r="L1777" s="1"/>
      <c r="M1777" s="1"/>
      <c r="N1777" s="1"/>
      <c r="O1777" s="1"/>
      <c r="P1777" s="1"/>
    </row>
    <row r="1778" spans="4:16" x14ac:dyDescent="0.25">
      <c r="D1778" s="1"/>
      <c r="E1778" s="1"/>
      <c r="F1778" s="1"/>
      <c r="G1778" s="1"/>
      <c r="H1778" s="1"/>
      <c r="I1778" s="1"/>
      <c r="K1778" s="1"/>
      <c r="L1778" s="1"/>
      <c r="M1778" s="1"/>
      <c r="N1778" s="1"/>
      <c r="O1778" s="1"/>
      <c r="P1778" s="1"/>
    </row>
    <row r="1779" spans="4:16" x14ac:dyDescent="0.25">
      <c r="D1779" s="1"/>
      <c r="E1779" s="1"/>
      <c r="F1779" s="1"/>
      <c r="G1779" s="1"/>
      <c r="H1779" s="1"/>
      <c r="I1779" s="1"/>
      <c r="K1779" s="1"/>
      <c r="L1779" s="1"/>
      <c r="M1779" s="1"/>
      <c r="N1779" s="1"/>
      <c r="O1779" s="1"/>
      <c r="P1779" s="1"/>
    </row>
    <row r="1780" spans="4:16" x14ac:dyDescent="0.25">
      <c r="D1780" s="1"/>
      <c r="E1780" s="1"/>
      <c r="F1780" s="1"/>
      <c r="G1780" s="1"/>
      <c r="H1780" s="1"/>
      <c r="I1780" s="1"/>
      <c r="K1780" s="1"/>
      <c r="L1780" s="1"/>
      <c r="M1780" s="1"/>
      <c r="N1780" s="1"/>
      <c r="O1780" s="1"/>
      <c r="P1780" s="1"/>
    </row>
    <row r="1781" spans="4:16" x14ac:dyDescent="0.25">
      <c r="D1781" s="1"/>
      <c r="E1781" s="1"/>
      <c r="F1781" s="1"/>
      <c r="G1781" s="1"/>
      <c r="H1781" s="1"/>
      <c r="I1781" s="1"/>
      <c r="K1781" s="1"/>
      <c r="L1781" s="1"/>
      <c r="M1781" s="1"/>
      <c r="N1781" s="1"/>
      <c r="O1781" s="1"/>
      <c r="P1781" s="1"/>
    </row>
    <row r="1782" spans="4:16" x14ac:dyDescent="0.25">
      <c r="D1782" s="1"/>
      <c r="E1782" s="1"/>
      <c r="F1782" s="1"/>
      <c r="G1782" s="1"/>
      <c r="H1782" s="1"/>
      <c r="I1782" s="1"/>
      <c r="K1782" s="1"/>
      <c r="L1782" s="1"/>
      <c r="M1782" s="1"/>
      <c r="N1782" s="1"/>
      <c r="O1782" s="1"/>
      <c r="P1782" s="1"/>
    </row>
    <row r="1783" spans="4:16" x14ac:dyDescent="0.25">
      <c r="D1783" s="1"/>
      <c r="E1783" s="1"/>
      <c r="F1783" s="1"/>
      <c r="G1783" s="1"/>
      <c r="H1783" s="1"/>
      <c r="I1783" s="1"/>
      <c r="K1783" s="1"/>
      <c r="L1783" s="1"/>
      <c r="M1783" s="1"/>
      <c r="N1783" s="1"/>
      <c r="O1783" s="1"/>
      <c r="P1783" s="1"/>
    </row>
    <row r="1784" spans="4:16" x14ac:dyDescent="0.25">
      <c r="D1784" s="1"/>
      <c r="E1784" s="1"/>
      <c r="F1784" s="1"/>
      <c r="G1784" s="1"/>
      <c r="H1784" s="1"/>
      <c r="I1784" s="1"/>
      <c r="K1784" s="1"/>
      <c r="L1784" s="1"/>
      <c r="M1784" s="1"/>
      <c r="N1784" s="1"/>
      <c r="O1784" s="1"/>
      <c r="P1784" s="1"/>
    </row>
    <row r="1785" spans="4:16" x14ac:dyDescent="0.25">
      <c r="D1785" s="1"/>
      <c r="E1785" s="1"/>
      <c r="F1785" s="1"/>
      <c r="G1785" s="1"/>
      <c r="H1785" s="1"/>
      <c r="I1785" s="1"/>
      <c r="K1785" s="1"/>
      <c r="L1785" s="1"/>
      <c r="M1785" s="1"/>
      <c r="N1785" s="1"/>
      <c r="O1785" s="1"/>
      <c r="P1785" s="1"/>
    </row>
    <row r="1786" spans="4:16" x14ac:dyDescent="0.25">
      <c r="D1786" s="1"/>
      <c r="E1786" s="1"/>
      <c r="F1786" s="1"/>
      <c r="G1786" s="1"/>
      <c r="H1786" s="1"/>
      <c r="I1786" s="1"/>
      <c r="K1786" s="1"/>
      <c r="L1786" s="1"/>
      <c r="M1786" s="1"/>
      <c r="N1786" s="1"/>
      <c r="O1786" s="1"/>
      <c r="P1786" s="1"/>
    </row>
    <row r="1787" spans="4:16" x14ac:dyDescent="0.25">
      <c r="D1787" s="1"/>
      <c r="E1787" s="1"/>
      <c r="F1787" s="1"/>
      <c r="G1787" s="1"/>
      <c r="H1787" s="1"/>
      <c r="I1787" s="1"/>
      <c r="K1787" s="1"/>
      <c r="L1787" s="1"/>
      <c r="M1787" s="1"/>
      <c r="N1787" s="1"/>
      <c r="O1787" s="1"/>
      <c r="P1787" s="1"/>
    </row>
    <row r="1788" spans="4:16" x14ac:dyDescent="0.25">
      <c r="D1788" s="1"/>
      <c r="E1788" s="1"/>
      <c r="F1788" s="1"/>
      <c r="G1788" s="1"/>
      <c r="H1788" s="1"/>
      <c r="I1788" s="1"/>
      <c r="K1788" s="1"/>
      <c r="L1788" s="1"/>
      <c r="M1788" s="1"/>
      <c r="N1788" s="1"/>
      <c r="O1788" s="1"/>
      <c r="P1788" s="1"/>
    </row>
    <row r="1789" spans="4:16" x14ac:dyDescent="0.25">
      <c r="D1789" s="1"/>
      <c r="E1789" s="1"/>
      <c r="F1789" s="1"/>
      <c r="G1789" s="1"/>
      <c r="H1789" s="1"/>
      <c r="I1789" s="1"/>
      <c r="K1789" s="1"/>
      <c r="L1789" s="1"/>
      <c r="M1789" s="1"/>
      <c r="N1789" s="1"/>
      <c r="O1789" s="1"/>
      <c r="P1789" s="1"/>
    </row>
    <row r="1790" spans="4:16" x14ac:dyDescent="0.25">
      <c r="D1790" s="1"/>
      <c r="E1790" s="1"/>
      <c r="F1790" s="1"/>
      <c r="G1790" s="1"/>
      <c r="H1790" s="1"/>
      <c r="I1790" s="1"/>
      <c r="K1790" s="1"/>
      <c r="L1790" s="1"/>
      <c r="M1790" s="1"/>
      <c r="N1790" s="1"/>
      <c r="O1790" s="1"/>
      <c r="P1790" s="1"/>
    </row>
    <row r="1791" spans="4:16" x14ac:dyDescent="0.25">
      <c r="D1791" s="1"/>
      <c r="E1791" s="1"/>
      <c r="F1791" s="1"/>
      <c r="G1791" s="1"/>
      <c r="H1791" s="1"/>
      <c r="I1791" s="1"/>
      <c r="K1791" s="1"/>
      <c r="L1791" s="1"/>
      <c r="M1791" s="1"/>
      <c r="N1791" s="1"/>
      <c r="O1791" s="1"/>
      <c r="P1791" s="1"/>
    </row>
    <row r="1792" spans="4:16" x14ac:dyDescent="0.25">
      <c r="D1792" s="1"/>
      <c r="E1792" s="1"/>
      <c r="F1792" s="1"/>
      <c r="G1792" s="1"/>
      <c r="H1792" s="1"/>
      <c r="I1792" s="1"/>
      <c r="K1792" s="1"/>
      <c r="L1792" s="1"/>
      <c r="M1792" s="1"/>
      <c r="N1792" s="1"/>
      <c r="O1792" s="1"/>
      <c r="P1792" s="1"/>
    </row>
    <row r="1793" spans="4:16" x14ac:dyDescent="0.25">
      <c r="D1793" s="1"/>
      <c r="E1793" s="1"/>
      <c r="F1793" s="1"/>
      <c r="G1793" s="1"/>
      <c r="H1793" s="1"/>
      <c r="I1793" s="1"/>
      <c r="K1793" s="1"/>
      <c r="L1793" s="1"/>
      <c r="M1793" s="1"/>
      <c r="N1793" s="1"/>
      <c r="O1793" s="1"/>
      <c r="P1793" s="1"/>
    </row>
    <row r="1794" spans="4:16" x14ac:dyDescent="0.25">
      <c r="D1794" s="1"/>
      <c r="E1794" s="1"/>
      <c r="F1794" s="1"/>
      <c r="G1794" s="1"/>
      <c r="H1794" s="1"/>
      <c r="I1794" s="1"/>
      <c r="K1794" s="1"/>
      <c r="L1794" s="1"/>
      <c r="M1794" s="1"/>
      <c r="N1794" s="1"/>
      <c r="O1794" s="1"/>
      <c r="P1794" s="1"/>
    </row>
    <row r="1795" spans="4:16" x14ac:dyDescent="0.25">
      <c r="D1795" s="1"/>
      <c r="E1795" s="1"/>
      <c r="F1795" s="1"/>
      <c r="G1795" s="1"/>
      <c r="H1795" s="1"/>
      <c r="I1795" s="1"/>
      <c r="K1795" s="1"/>
      <c r="L1795" s="1"/>
      <c r="M1795" s="1"/>
      <c r="N1795" s="1"/>
      <c r="O1795" s="1"/>
      <c r="P1795" s="1"/>
    </row>
    <row r="1796" spans="4:16" x14ac:dyDescent="0.25">
      <c r="D1796" s="1"/>
      <c r="E1796" s="1"/>
      <c r="F1796" s="1"/>
      <c r="G1796" s="1"/>
      <c r="H1796" s="1"/>
      <c r="I1796" s="1"/>
      <c r="K1796" s="1"/>
      <c r="L1796" s="1"/>
      <c r="M1796" s="1"/>
      <c r="N1796" s="1"/>
      <c r="O1796" s="1"/>
      <c r="P1796" s="1"/>
    </row>
    <row r="1797" spans="4:16" x14ac:dyDescent="0.25">
      <c r="D1797" s="1"/>
      <c r="E1797" s="1"/>
      <c r="F1797" s="1"/>
      <c r="G1797" s="1"/>
      <c r="H1797" s="1"/>
      <c r="I1797" s="1"/>
      <c r="K1797" s="1"/>
      <c r="L1797" s="1"/>
      <c r="M1797" s="1"/>
      <c r="N1797" s="1"/>
      <c r="O1797" s="1"/>
      <c r="P1797" s="1"/>
    </row>
    <row r="1798" spans="4:16" x14ac:dyDescent="0.25">
      <c r="D1798" s="1"/>
      <c r="E1798" s="1"/>
      <c r="F1798" s="1"/>
      <c r="G1798" s="1"/>
      <c r="H1798" s="1"/>
      <c r="I1798" s="1"/>
      <c r="K1798" s="1"/>
      <c r="L1798" s="1"/>
      <c r="M1798" s="1"/>
      <c r="N1798" s="1"/>
      <c r="O1798" s="1"/>
      <c r="P1798" s="1"/>
    </row>
    <row r="1799" spans="4:16" x14ac:dyDescent="0.25">
      <c r="D1799" s="1"/>
      <c r="E1799" s="1"/>
      <c r="F1799" s="1"/>
      <c r="G1799" s="1"/>
      <c r="H1799" s="1"/>
      <c r="I1799" s="1"/>
      <c r="K1799" s="1"/>
      <c r="L1799" s="1"/>
      <c r="M1799" s="1"/>
      <c r="N1799" s="1"/>
      <c r="O1799" s="1"/>
      <c r="P1799" s="1"/>
    </row>
    <row r="1800" spans="4:16" x14ac:dyDescent="0.25">
      <c r="D1800" s="1"/>
      <c r="E1800" s="1"/>
      <c r="F1800" s="1"/>
      <c r="G1800" s="1"/>
      <c r="H1800" s="1"/>
      <c r="I1800" s="1"/>
      <c r="K1800" s="1"/>
      <c r="L1800" s="1"/>
      <c r="M1800" s="1"/>
      <c r="N1800" s="1"/>
      <c r="O1800" s="1"/>
      <c r="P1800" s="1"/>
    </row>
    <row r="1801" spans="4:16" x14ac:dyDescent="0.25">
      <c r="D1801" s="1"/>
      <c r="E1801" s="1"/>
      <c r="F1801" s="1"/>
      <c r="G1801" s="1"/>
      <c r="H1801" s="1"/>
      <c r="I1801" s="1"/>
      <c r="K1801" s="1"/>
      <c r="L1801" s="1"/>
      <c r="M1801" s="1"/>
      <c r="N1801" s="1"/>
      <c r="O1801" s="1"/>
      <c r="P1801" s="1"/>
    </row>
    <row r="1802" spans="4:16" x14ac:dyDescent="0.25">
      <c r="D1802" s="1"/>
      <c r="E1802" s="1"/>
      <c r="F1802" s="1"/>
      <c r="G1802" s="1"/>
      <c r="H1802" s="1"/>
      <c r="I1802" s="1"/>
      <c r="K1802" s="1"/>
      <c r="L1802" s="1"/>
      <c r="M1802" s="1"/>
      <c r="N1802" s="1"/>
      <c r="O1802" s="1"/>
      <c r="P1802" s="1"/>
    </row>
    <row r="1803" spans="4:16" x14ac:dyDescent="0.25">
      <c r="D1803" s="1"/>
      <c r="E1803" s="1"/>
      <c r="F1803" s="1"/>
      <c r="G1803" s="1"/>
      <c r="H1803" s="1"/>
      <c r="I1803" s="1"/>
      <c r="K1803" s="1"/>
      <c r="L1803" s="1"/>
      <c r="M1803" s="1"/>
      <c r="N1803" s="1"/>
      <c r="O1803" s="1"/>
      <c r="P1803" s="1"/>
    </row>
    <row r="1804" spans="4:16" x14ac:dyDescent="0.25">
      <c r="D1804" s="1"/>
      <c r="E1804" s="1"/>
      <c r="F1804" s="1"/>
      <c r="G1804" s="1"/>
      <c r="H1804" s="1"/>
      <c r="I1804" s="1"/>
      <c r="K1804" s="1"/>
      <c r="L1804" s="1"/>
      <c r="M1804" s="1"/>
      <c r="N1804" s="1"/>
      <c r="O1804" s="1"/>
      <c r="P1804" s="1"/>
    </row>
    <row r="1805" spans="4:16" x14ac:dyDescent="0.25">
      <c r="D1805" s="1"/>
      <c r="E1805" s="1"/>
      <c r="F1805" s="1"/>
      <c r="G1805" s="1"/>
      <c r="H1805" s="1"/>
      <c r="I1805" s="1"/>
      <c r="K1805" s="1"/>
      <c r="L1805" s="1"/>
      <c r="M1805" s="1"/>
      <c r="N1805" s="1"/>
      <c r="O1805" s="1"/>
      <c r="P1805" s="1"/>
    </row>
    <row r="1806" spans="4:16" x14ac:dyDescent="0.25">
      <c r="D1806" s="1"/>
      <c r="E1806" s="1"/>
      <c r="F1806" s="1"/>
      <c r="G1806" s="1"/>
      <c r="H1806" s="1"/>
      <c r="I1806" s="1"/>
      <c r="K1806" s="1"/>
      <c r="L1806" s="1"/>
      <c r="M1806" s="1"/>
      <c r="N1806" s="1"/>
      <c r="O1806" s="1"/>
      <c r="P1806" s="1"/>
    </row>
    <row r="1807" spans="4:16" x14ac:dyDescent="0.25">
      <c r="D1807" s="1"/>
      <c r="E1807" s="1"/>
      <c r="F1807" s="1"/>
      <c r="G1807" s="1"/>
      <c r="H1807" s="1"/>
      <c r="I1807" s="1"/>
      <c r="K1807" s="1"/>
      <c r="L1807" s="1"/>
      <c r="M1807" s="1"/>
      <c r="N1807" s="1"/>
      <c r="O1807" s="1"/>
      <c r="P1807" s="1"/>
    </row>
    <row r="1808" spans="4:16" x14ac:dyDescent="0.25">
      <c r="D1808" s="1"/>
      <c r="E1808" s="1"/>
      <c r="F1808" s="1"/>
      <c r="G1808" s="1"/>
      <c r="H1808" s="1"/>
      <c r="I1808" s="1"/>
      <c r="K1808" s="1"/>
      <c r="L1808" s="1"/>
      <c r="M1808" s="1"/>
      <c r="N1808" s="1"/>
      <c r="O1808" s="1"/>
      <c r="P1808" s="1"/>
    </row>
    <row r="1809" spans="4:16" x14ac:dyDescent="0.25">
      <c r="D1809" s="1"/>
      <c r="E1809" s="1"/>
      <c r="F1809" s="1"/>
      <c r="G1809" s="1"/>
      <c r="H1809" s="1"/>
      <c r="I1809" s="1"/>
      <c r="K1809" s="1"/>
      <c r="L1809" s="1"/>
      <c r="M1809" s="1"/>
      <c r="N1809" s="1"/>
      <c r="O1809" s="1"/>
      <c r="P1809" s="1"/>
    </row>
    <row r="1810" spans="4:16" x14ac:dyDescent="0.25">
      <c r="D1810" s="1"/>
      <c r="E1810" s="1"/>
      <c r="F1810" s="1"/>
      <c r="G1810" s="1"/>
      <c r="H1810" s="1"/>
      <c r="I1810" s="1"/>
      <c r="K1810" s="1"/>
      <c r="L1810" s="1"/>
      <c r="M1810" s="1"/>
      <c r="N1810" s="1"/>
      <c r="O1810" s="1"/>
      <c r="P1810" s="1"/>
    </row>
    <row r="1811" spans="4:16" x14ac:dyDescent="0.25">
      <c r="D1811" s="1"/>
      <c r="E1811" s="1"/>
      <c r="F1811" s="1"/>
      <c r="G1811" s="1"/>
      <c r="H1811" s="1"/>
      <c r="I1811" s="1"/>
      <c r="K1811" s="1"/>
      <c r="L1811" s="1"/>
      <c r="M1811" s="1"/>
      <c r="N1811" s="1"/>
      <c r="O1811" s="1"/>
      <c r="P1811" s="1"/>
    </row>
    <row r="1812" spans="4:16" x14ac:dyDescent="0.25">
      <c r="D1812" s="1"/>
      <c r="E1812" s="1"/>
      <c r="F1812" s="1"/>
      <c r="G1812" s="1"/>
      <c r="H1812" s="1"/>
      <c r="I1812" s="1"/>
      <c r="K1812" s="1"/>
      <c r="L1812" s="1"/>
      <c r="M1812" s="1"/>
      <c r="N1812" s="1"/>
      <c r="O1812" s="1"/>
      <c r="P1812" s="1"/>
    </row>
    <row r="1813" spans="4:16" x14ac:dyDescent="0.25">
      <c r="D1813" s="1"/>
      <c r="E1813" s="1"/>
      <c r="F1813" s="1"/>
      <c r="G1813" s="1"/>
      <c r="H1813" s="1"/>
      <c r="I1813" s="1"/>
      <c r="K1813" s="1"/>
      <c r="L1813" s="1"/>
      <c r="M1813" s="1"/>
      <c r="N1813" s="1"/>
      <c r="O1813" s="1"/>
      <c r="P1813" s="1"/>
    </row>
    <row r="1814" spans="4:16" x14ac:dyDescent="0.25">
      <c r="D1814" s="1"/>
      <c r="E1814" s="1"/>
      <c r="F1814" s="1"/>
      <c r="G1814" s="1"/>
      <c r="H1814" s="1"/>
      <c r="I1814" s="1"/>
      <c r="K1814" s="1"/>
      <c r="L1814" s="1"/>
      <c r="M1814" s="1"/>
      <c r="N1814" s="1"/>
      <c r="O1814" s="1"/>
      <c r="P1814" s="1"/>
    </row>
    <row r="1815" spans="4:16" x14ac:dyDescent="0.25">
      <c r="D1815" s="1"/>
      <c r="E1815" s="1"/>
      <c r="F1815" s="1"/>
      <c r="G1815" s="1"/>
      <c r="H1815" s="1"/>
      <c r="I1815" s="1"/>
      <c r="K1815" s="1"/>
      <c r="L1815" s="1"/>
      <c r="M1815" s="1"/>
      <c r="N1815" s="1"/>
      <c r="O1815" s="1"/>
      <c r="P1815" s="1"/>
    </row>
    <row r="1816" spans="4:16" x14ac:dyDescent="0.25">
      <c r="D1816" s="1"/>
      <c r="E1816" s="1"/>
      <c r="F1816" s="1"/>
      <c r="G1816" s="1"/>
      <c r="H1816" s="1"/>
      <c r="I1816" s="1"/>
      <c r="K1816" s="1"/>
      <c r="L1816" s="1"/>
      <c r="M1816" s="1"/>
      <c r="N1816" s="1"/>
      <c r="O1816" s="1"/>
      <c r="P1816" s="1"/>
    </row>
    <row r="1817" spans="4:16" x14ac:dyDescent="0.25">
      <c r="D1817" s="1"/>
      <c r="E1817" s="1"/>
      <c r="F1817" s="1"/>
      <c r="G1817" s="1"/>
      <c r="H1817" s="1"/>
      <c r="I1817" s="1"/>
      <c r="K1817" s="1"/>
      <c r="L1817" s="1"/>
      <c r="M1817" s="1"/>
      <c r="N1817" s="1"/>
      <c r="O1817" s="1"/>
      <c r="P1817" s="1"/>
    </row>
    <row r="1818" spans="4:16" x14ac:dyDescent="0.25">
      <c r="D1818" s="1"/>
      <c r="E1818" s="1"/>
      <c r="F1818" s="1"/>
      <c r="G1818" s="1"/>
      <c r="H1818" s="1"/>
      <c r="I1818" s="1"/>
      <c r="K1818" s="1"/>
      <c r="L1818" s="1"/>
      <c r="M1818" s="1"/>
      <c r="N1818" s="1"/>
      <c r="O1818" s="1"/>
      <c r="P1818" s="1"/>
    </row>
    <row r="1819" spans="4:16" x14ac:dyDescent="0.25">
      <c r="D1819" s="1"/>
      <c r="E1819" s="1"/>
      <c r="F1819" s="1"/>
      <c r="G1819" s="1"/>
      <c r="H1819" s="1"/>
      <c r="I1819" s="1"/>
      <c r="K1819" s="1"/>
      <c r="L1819" s="1"/>
      <c r="M1819" s="1"/>
      <c r="N1819" s="1"/>
      <c r="O1819" s="1"/>
      <c r="P1819" s="1"/>
    </row>
    <row r="1820" spans="4:16" x14ac:dyDescent="0.25">
      <c r="D1820" s="1"/>
      <c r="E1820" s="1"/>
      <c r="F1820" s="1"/>
      <c r="G1820" s="1"/>
      <c r="H1820" s="1"/>
      <c r="I1820" s="1"/>
      <c r="K1820" s="1"/>
      <c r="L1820" s="1"/>
      <c r="M1820" s="1"/>
      <c r="N1820" s="1"/>
      <c r="O1820" s="1"/>
      <c r="P1820" s="1"/>
    </row>
    <row r="1821" spans="4:16" x14ac:dyDescent="0.25">
      <c r="D1821" s="1"/>
      <c r="E1821" s="1"/>
      <c r="F1821" s="1"/>
      <c r="G1821" s="1"/>
      <c r="H1821" s="1"/>
      <c r="I1821" s="1"/>
      <c r="K1821" s="1"/>
      <c r="L1821" s="1"/>
      <c r="M1821" s="1"/>
      <c r="N1821" s="1"/>
      <c r="O1821" s="1"/>
      <c r="P1821" s="1"/>
    </row>
    <row r="1822" spans="4:16" x14ac:dyDescent="0.25">
      <c r="D1822" s="1"/>
      <c r="E1822" s="1"/>
      <c r="F1822" s="1"/>
      <c r="G1822" s="1"/>
      <c r="H1822" s="1"/>
      <c r="I1822" s="1"/>
      <c r="K1822" s="1"/>
      <c r="L1822" s="1"/>
      <c r="M1822" s="1"/>
      <c r="N1822" s="1"/>
      <c r="O1822" s="1"/>
      <c r="P1822" s="1"/>
    </row>
    <row r="1823" spans="4:16" x14ac:dyDescent="0.25">
      <c r="D1823" s="1"/>
      <c r="E1823" s="1"/>
      <c r="F1823" s="1"/>
      <c r="G1823" s="1"/>
      <c r="H1823" s="1"/>
      <c r="I1823" s="1"/>
      <c r="K1823" s="1"/>
      <c r="L1823" s="1"/>
      <c r="M1823" s="1"/>
      <c r="N1823" s="1"/>
      <c r="O1823" s="1"/>
      <c r="P1823" s="1"/>
    </row>
    <row r="1824" spans="4:16" x14ac:dyDescent="0.25">
      <c r="D1824" s="1"/>
      <c r="E1824" s="1"/>
      <c r="F1824" s="1"/>
      <c r="G1824" s="1"/>
      <c r="H1824" s="1"/>
      <c r="I1824" s="1"/>
      <c r="K1824" s="1"/>
      <c r="L1824" s="1"/>
      <c r="M1824" s="1"/>
      <c r="N1824" s="1"/>
      <c r="O1824" s="1"/>
      <c r="P1824" s="1"/>
    </row>
    <row r="1825" spans="4:16" x14ac:dyDescent="0.25">
      <c r="D1825" s="1"/>
      <c r="E1825" s="1"/>
      <c r="F1825" s="1"/>
      <c r="G1825" s="1"/>
      <c r="H1825" s="1"/>
      <c r="I1825" s="1"/>
      <c r="K1825" s="1"/>
      <c r="L1825" s="1"/>
      <c r="M1825" s="1"/>
      <c r="N1825" s="1"/>
      <c r="O1825" s="1"/>
      <c r="P1825" s="1"/>
    </row>
    <row r="1826" spans="4:16" x14ac:dyDescent="0.25">
      <c r="D1826" s="1"/>
      <c r="E1826" s="1"/>
      <c r="F1826" s="1"/>
      <c r="G1826" s="1"/>
      <c r="H1826" s="1"/>
      <c r="I1826" s="1"/>
      <c r="K1826" s="1"/>
      <c r="L1826" s="1"/>
      <c r="M1826" s="1"/>
      <c r="N1826" s="1"/>
      <c r="O1826" s="1"/>
      <c r="P1826" s="1"/>
    </row>
    <row r="1827" spans="4:16" x14ac:dyDescent="0.25">
      <c r="D1827" s="1"/>
      <c r="E1827" s="1"/>
      <c r="F1827" s="1"/>
      <c r="G1827" s="1"/>
      <c r="H1827" s="1"/>
      <c r="I1827" s="1"/>
      <c r="K1827" s="1"/>
      <c r="L1827" s="1"/>
      <c r="M1827" s="1"/>
      <c r="N1827" s="1"/>
      <c r="O1827" s="1"/>
      <c r="P1827" s="1"/>
    </row>
    <row r="1828" spans="4:16" x14ac:dyDescent="0.25">
      <c r="D1828" s="1"/>
      <c r="E1828" s="1"/>
      <c r="F1828" s="1"/>
      <c r="G1828" s="1"/>
      <c r="H1828" s="1"/>
      <c r="I1828" s="1"/>
      <c r="K1828" s="1"/>
      <c r="L1828" s="1"/>
      <c r="M1828" s="1"/>
      <c r="N1828" s="1"/>
      <c r="O1828" s="1"/>
      <c r="P1828" s="1"/>
    </row>
    <row r="1829" spans="4:16" x14ac:dyDescent="0.25">
      <c r="D1829" s="1"/>
      <c r="E1829" s="1"/>
      <c r="F1829" s="1"/>
      <c r="G1829" s="1"/>
      <c r="H1829" s="1"/>
      <c r="I1829" s="1"/>
      <c r="K1829" s="1"/>
      <c r="L1829" s="1"/>
      <c r="M1829" s="1"/>
      <c r="N1829" s="1"/>
      <c r="O1829" s="1"/>
      <c r="P1829" s="1"/>
    </row>
    <row r="1830" spans="4:16" x14ac:dyDescent="0.25">
      <c r="D1830" s="1"/>
      <c r="E1830" s="1"/>
      <c r="F1830" s="1"/>
      <c r="G1830" s="1"/>
      <c r="H1830" s="1"/>
      <c r="I1830" s="1"/>
      <c r="K1830" s="1"/>
      <c r="L1830" s="1"/>
      <c r="M1830" s="1"/>
      <c r="N1830" s="1"/>
      <c r="O1830" s="1"/>
      <c r="P1830" s="1"/>
    </row>
    <row r="1831" spans="4:16" x14ac:dyDescent="0.25">
      <c r="D1831" s="1"/>
      <c r="E1831" s="1"/>
      <c r="F1831" s="1"/>
      <c r="G1831" s="1"/>
      <c r="H1831" s="1"/>
      <c r="I1831" s="1"/>
      <c r="K1831" s="1"/>
      <c r="L1831" s="1"/>
      <c r="M1831" s="1"/>
      <c r="N1831" s="1"/>
      <c r="O1831" s="1"/>
      <c r="P1831" s="1"/>
    </row>
    <row r="1832" spans="4:16" x14ac:dyDescent="0.25">
      <c r="D1832" s="1"/>
      <c r="E1832" s="1"/>
      <c r="F1832" s="1"/>
      <c r="G1832" s="1"/>
      <c r="H1832" s="1"/>
      <c r="I1832" s="1"/>
      <c r="K1832" s="1"/>
      <c r="L1832" s="1"/>
      <c r="M1832" s="1"/>
      <c r="N1832" s="1"/>
      <c r="O1832" s="1"/>
      <c r="P1832" s="1"/>
    </row>
    <row r="1833" spans="4:16" x14ac:dyDescent="0.25">
      <c r="D1833" s="1"/>
      <c r="E1833" s="1"/>
      <c r="F1833" s="1"/>
      <c r="G1833" s="1"/>
      <c r="H1833" s="1"/>
      <c r="I1833" s="1"/>
      <c r="K1833" s="1"/>
      <c r="L1833" s="1"/>
      <c r="M1833" s="1"/>
      <c r="N1833" s="1"/>
      <c r="O1833" s="1"/>
      <c r="P1833" s="1"/>
    </row>
    <row r="1834" spans="4:16" x14ac:dyDescent="0.25">
      <c r="D1834" s="1"/>
      <c r="E1834" s="1"/>
      <c r="F1834" s="1"/>
      <c r="G1834" s="1"/>
      <c r="H1834" s="1"/>
      <c r="I1834" s="1"/>
      <c r="K1834" s="1"/>
      <c r="L1834" s="1"/>
      <c r="M1834" s="1"/>
      <c r="N1834" s="1"/>
      <c r="O1834" s="1"/>
      <c r="P1834" s="1"/>
    </row>
    <row r="1835" spans="4:16" x14ac:dyDescent="0.25">
      <c r="D1835" s="1"/>
      <c r="E1835" s="1"/>
      <c r="F1835" s="1"/>
      <c r="G1835" s="1"/>
      <c r="H1835" s="1"/>
      <c r="I1835" s="1"/>
      <c r="K1835" s="1"/>
      <c r="L1835" s="1"/>
      <c r="M1835" s="1"/>
      <c r="N1835" s="1"/>
      <c r="O1835" s="1"/>
      <c r="P1835" s="1"/>
    </row>
    <row r="1836" spans="4:16" x14ac:dyDescent="0.25">
      <c r="D1836" s="1"/>
      <c r="E1836" s="1"/>
      <c r="F1836" s="1"/>
      <c r="G1836" s="1"/>
      <c r="H1836" s="1"/>
      <c r="I1836" s="1"/>
      <c r="K1836" s="1"/>
      <c r="L1836" s="1"/>
      <c r="M1836" s="1"/>
      <c r="N1836" s="1"/>
      <c r="O1836" s="1"/>
      <c r="P1836" s="1"/>
    </row>
    <row r="1837" spans="4:16" x14ac:dyDescent="0.25">
      <c r="D1837" s="1"/>
      <c r="E1837" s="1"/>
      <c r="F1837" s="1"/>
      <c r="G1837" s="1"/>
      <c r="H1837" s="1"/>
      <c r="I1837" s="1"/>
      <c r="K1837" s="1"/>
      <c r="L1837" s="1"/>
      <c r="M1837" s="1"/>
      <c r="N1837" s="1"/>
      <c r="O1837" s="1"/>
      <c r="P1837" s="1"/>
    </row>
    <row r="1838" spans="4:16" x14ac:dyDescent="0.25">
      <c r="D1838" s="1"/>
      <c r="E1838" s="1"/>
      <c r="F1838" s="1"/>
      <c r="G1838" s="1"/>
      <c r="H1838" s="1"/>
      <c r="I1838" s="1"/>
      <c r="K1838" s="1"/>
      <c r="L1838" s="1"/>
      <c r="M1838" s="1"/>
      <c r="N1838" s="1"/>
      <c r="O1838" s="1"/>
      <c r="P1838" s="1"/>
    </row>
    <row r="1839" spans="4:16" x14ac:dyDescent="0.25">
      <c r="D1839" s="1"/>
      <c r="E1839" s="1"/>
      <c r="F1839" s="1"/>
      <c r="G1839" s="1"/>
      <c r="H1839" s="1"/>
      <c r="I1839" s="1"/>
      <c r="K1839" s="1"/>
      <c r="L1839" s="1"/>
      <c r="M1839" s="1"/>
      <c r="N1839" s="1"/>
      <c r="O1839" s="1"/>
      <c r="P1839" s="1"/>
    </row>
    <row r="1840" spans="4:16" x14ac:dyDescent="0.25">
      <c r="D1840" s="1"/>
      <c r="E1840" s="1"/>
      <c r="F1840" s="1"/>
      <c r="G1840" s="1"/>
      <c r="H1840" s="1"/>
      <c r="I1840" s="1"/>
      <c r="K1840" s="1"/>
      <c r="L1840" s="1"/>
      <c r="M1840" s="1"/>
      <c r="N1840" s="1"/>
      <c r="O1840" s="1"/>
      <c r="P1840" s="1"/>
    </row>
    <row r="1841" spans="4:16" x14ac:dyDescent="0.25">
      <c r="D1841" s="1"/>
      <c r="E1841" s="1"/>
      <c r="F1841" s="1"/>
      <c r="G1841" s="1"/>
      <c r="H1841" s="1"/>
      <c r="I1841" s="1"/>
      <c r="K1841" s="1"/>
      <c r="L1841" s="1"/>
      <c r="M1841" s="1"/>
      <c r="N1841" s="1"/>
      <c r="O1841" s="1"/>
      <c r="P1841" s="1"/>
    </row>
    <row r="1842" spans="4:16" x14ac:dyDescent="0.25">
      <c r="D1842" s="1"/>
      <c r="E1842" s="1"/>
      <c r="F1842" s="1"/>
      <c r="G1842" s="1"/>
      <c r="H1842" s="1"/>
      <c r="I1842" s="1"/>
      <c r="K1842" s="1"/>
      <c r="L1842" s="1"/>
      <c r="M1842" s="1"/>
      <c r="N1842" s="1"/>
      <c r="O1842" s="1"/>
      <c r="P1842" s="1"/>
    </row>
    <row r="1843" spans="4:16" x14ac:dyDescent="0.25">
      <c r="D1843" s="1"/>
      <c r="E1843" s="1"/>
      <c r="F1843" s="1"/>
      <c r="G1843" s="1"/>
      <c r="H1843" s="1"/>
      <c r="I1843" s="1"/>
      <c r="K1843" s="1"/>
      <c r="L1843" s="1"/>
      <c r="M1843" s="1"/>
      <c r="N1843" s="1"/>
      <c r="O1843" s="1"/>
      <c r="P1843" s="1"/>
    </row>
    <row r="1844" spans="4:16" x14ac:dyDescent="0.25">
      <c r="D1844" s="1"/>
      <c r="E1844" s="1"/>
      <c r="F1844" s="1"/>
      <c r="G1844" s="1"/>
      <c r="H1844" s="1"/>
      <c r="I1844" s="1"/>
      <c r="K1844" s="1"/>
      <c r="L1844" s="1"/>
      <c r="M1844" s="1"/>
      <c r="N1844" s="1"/>
      <c r="O1844" s="1"/>
      <c r="P1844" s="1"/>
    </row>
    <row r="1845" spans="4:16" x14ac:dyDescent="0.25">
      <c r="D1845" s="1"/>
      <c r="E1845" s="1"/>
      <c r="F1845" s="1"/>
      <c r="G1845" s="1"/>
      <c r="H1845" s="1"/>
      <c r="I1845" s="1"/>
      <c r="K1845" s="1"/>
      <c r="L1845" s="1"/>
      <c r="M1845" s="1"/>
      <c r="N1845" s="1"/>
      <c r="O1845" s="1"/>
      <c r="P1845" s="1"/>
    </row>
    <row r="1846" spans="4:16" x14ac:dyDescent="0.25">
      <c r="D1846" s="1"/>
      <c r="E1846" s="1"/>
      <c r="F1846" s="1"/>
      <c r="G1846" s="1"/>
      <c r="H1846" s="1"/>
      <c r="I1846" s="1"/>
      <c r="K1846" s="1"/>
      <c r="L1846" s="1"/>
      <c r="M1846" s="1"/>
      <c r="N1846" s="1"/>
      <c r="O1846" s="1"/>
      <c r="P1846" s="1"/>
    </row>
    <row r="1847" spans="4:16" x14ac:dyDescent="0.25">
      <c r="D1847" s="1"/>
      <c r="E1847" s="1"/>
      <c r="F1847" s="1"/>
      <c r="G1847" s="1"/>
      <c r="H1847" s="1"/>
      <c r="I1847" s="1"/>
      <c r="K1847" s="1"/>
      <c r="L1847" s="1"/>
      <c r="M1847" s="1"/>
      <c r="N1847" s="1"/>
      <c r="O1847" s="1"/>
      <c r="P1847" s="1"/>
    </row>
    <row r="1848" spans="4:16" x14ac:dyDescent="0.25">
      <c r="D1848" s="1"/>
      <c r="E1848" s="1"/>
      <c r="F1848" s="1"/>
      <c r="G1848" s="1"/>
      <c r="H1848" s="1"/>
      <c r="I1848" s="1"/>
      <c r="K1848" s="1"/>
      <c r="L1848" s="1"/>
      <c r="M1848" s="1"/>
      <c r="N1848" s="1"/>
      <c r="O1848" s="1"/>
      <c r="P1848" s="1"/>
    </row>
    <row r="1849" spans="4:16" x14ac:dyDescent="0.25">
      <c r="D1849" s="1"/>
      <c r="E1849" s="1"/>
      <c r="F1849" s="1"/>
      <c r="G1849" s="1"/>
      <c r="H1849" s="1"/>
      <c r="I1849" s="1"/>
      <c r="K1849" s="1"/>
      <c r="L1849" s="1"/>
      <c r="M1849" s="1"/>
      <c r="N1849" s="1"/>
      <c r="O1849" s="1"/>
      <c r="P1849" s="1"/>
    </row>
    <row r="1850" spans="4:16" x14ac:dyDescent="0.25">
      <c r="D1850" s="1"/>
      <c r="E1850" s="1"/>
      <c r="F1850" s="1"/>
      <c r="G1850" s="1"/>
      <c r="H1850" s="1"/>
      <c r="I1850" s="1"/>
      <c r="K1850" s="1"/>
      <c r="L1850" s="1"/>
      <c r="M1850" s="1"/>
      <c r="N1850" s="1"/>
      <c r="O1850" s="1"/>
      <c r="P1850" s="1"/>
    </row>
    <row r="1851" spans="4:16" x14ac:dyDescent="0.25">
      <c r="D1851" s="1"/>
      <c r="E1851" s="1"/>
      <c r="F1851" s="1"/>
      <c r="G1851" s="1"/>
      <c r="H1851" s="1"/>
      <c r="I1851" s="1"/>
      <c r="K1851" s="1"/>
      <c r="L1851" s="1"/>
      <c r="M1851" s="1"/>
      <c r="N1851" s="1"/>
      <c r="O1851" s="1"/>
      <c r="P1851" s="1"/>
    </row>
    <row r="1852" spans="4:16" x14ac:dyDescent="0.25">
      <c r="D1852" s="1"/>
      <c r="E1852" s="1"/>
      <c r="F1852" s="1"/>
      <c r="G1852" s="1"/>
      <c r="H1852" s="1"/>
      <c r="I1852" s="1"/>
      <c r="K1852" s="1"/>
      <c r="L1852" s="1"/>
      <c r="M1852" s="1"/>
      <c r="N1852" s="1"/>
      <c r="O1852" s="1"/>
      <c r="P1852" s="1"/>
    </row>
    <row r="1853" spans="4:16" x14ac:dyDescent="0.25">
      <c r="D1853" s="1"/>
      <c r="E1853" s="1"/>
      <c r="F1853" s="1"/>
      <c r="G1853" s="1"/>
      <c r="H1853" s="1"/>
      <c r="I1853" s="1"/>
      <c r="K1853" s="1"/>
      <c r="L1853" s="1"/>
      <c r="M1853" s="1"/>
      <c r="N1853" s="1"/>
      <c r="O1853" s="1"/>
      <c r="P1853" s="1"/>
    </row>
    <row r="1854" spans="4:16" x14ac:dyDescent="0.25">
      <c r="D1854" s="1"/>
      <c r="E1854" s="1"/>
      <c r="F1854" s="1"/>
      <c r="G1854" s="1"/>
      <c r="H1854" s="1"/>
      <c r="I1854" s="1"/>
      <c r="K1854" s="1"/>
      <c r="L1854" s="1"/>
      <c r="M1854" s="1"/>
      <c r="N1854" s="1"/>
      <c r="O1854" s="1"/>
      <c r="P1854" s="1"/>
    </row>
    <row r="1855" spans="4:16" x14ac:dyDescent="0.25">
      <c r="D1855" s="1"/>
      <c r="E1855" s="1"/>
      <c r="F1855" s="1"/>
      <c r="G1855" s="1"/>
      <c r="H1855" s="1"/>
      <c r="I1855" s="1"/>
      <c r="K1855" s="1"/>
      <c r="L1855" s="1"/>
      <c r="M1855" s="1"/>
      <c r="N1855" s="1"/>
      <c r="O1855" s="1"/>
      <c r="P1855" s="1"/>
    </row>
    <row r="1856" spans="4:16" x14ac:dyDescent="0.25">
      <c r="D1856" s="1"/>
      <c r="E1856" s="1"/>
      <c r="F1856" s="1"/>
      <c r="G1856" s="1"/>
      <c r="H1856" s="1"/>
      <c r="I1856" s="1"/>
      <c r="K1856" s="1"/>
      <c r="L1856" s="1"/>
      <c r="M1856" s="1"/>
      <c r="N1856" s="1"/>
      <c r="O1856" s="1"/>
      <c r="P1856" s="1"/>
    </row>
    <row r="1857" spans="4:16" x14ac:dyDescent="0.25">
      <c r="D1857" s="1"/>
      <c r="E1857" s="1"/>
      <c r="F1857" s="1"/>
      <c r="G1857" s="1"/>
      <c r="H1857" s="1"/>
      <c r="I1857" s="1"/>
      <c r="K1857" s="1"/>
      <c r="L1857" s="1"/>
      <c r="M1857" s="1"/>
      <c r="N1857" s="1"/>
      <c r="O1857" s="1"/>
      <c r="P1857" s="1"/>
    </row>
    <row r="1858" spans="4:16" x14ac:dyDescent="0.25">
      <c r="D1858" s="1"/>
      <c r="E1858" s="1"/>
      <c r="F1858" s="1"/>
      <c r="G1858" s="1"/>
      <c r="H1858" s="1"/>
      <c r="I1858" s="1"/>
      <c r="K1858" s="1"/>
      <c r="L1858" s="1"/>
      <c r="M1858" s="1"/>
      <c r="N1858" s="1"/>
      <c r="O1858" s="1"/>
      <c r="P1858" s="1"/>
    </row>
    <row r="1859" spans="4:16" x14ac:dyDescent="0.25">
      <c r="D1859" s="1"/>
      <c r="E1859" s="1"/>
      <c r="F1859" s="1"/>
      <c r="G1859" s="1"/>
      <c r="H1859" s="1"/>
      <c r="I1859" s="1"/>
      <c r="K1859" s="1"/>
      <c r="L1859" s="1"/>
      <c r="M1859" s="1"/>
      <c r="N1859" s="1"/>
      <c r="O1859" s="1"/>
      <c r="P1859" s="1"/>
    </row>
    <row r="1860" spans="4:16" x14ac:dyDescent="0.25">
      <c r="D1860" s="1"/>
      <c r="E1860" s="1"/>
      <c r="F1860" s="1"/>
      <c r="G1860" s="1"/>
      <c r="H1860" s="1"/>
      <c r="I1860" s="1"/>
      <c r="K1860" s="1"/>
      <c r="L1860" s="1"/>
      <c r="M1860" s="1"/>
      <c r="N1860" s="1"/>
      <c r="O1860" s="1"/>
      <c r="P1860" s="1"/>
    </row>
    <row r="1861" spans="4:16" x14ac:dyDescent="0.25">
      <c r="D1861" s="1"/>
      <c r="E1861" s="1"/>
      <c r="F1861" s="1"/>
      <c r="G1861" s="1"/>
      <c r="H1861" s="1"/>
      <c r="I1861" s="1"/>
      <c r="K1861" s="1"/>
      <c r="L1861" s="1"/>
      <c r="M1861" s="1"/>
      <c r="N1861" s="1"/>
      <c r="O1861" s="1"/>
      <c r="P1861" s="1"/>
    </row>
    <row r="1862" spans="4:16" x14ac:dyDescent="0.25">
      <c r="D1862" s="1"/>
      <c r="E1862" s="1"/>
      <c r="F1862" s="1"/>
      <c r="G1862" s="1"/>
      <c r="H1862" s="1"/>
      <c r="I1862" s="1"/>
      <c r="K1862" s="1"/>
      <c r="L1862" s="1"/>
      <c r="M1862" s="1"/>
      <c r="N1862" s="1"/>
      <c r="O1862" s="1"/>
      <c r="P1862" s="1"/>
    </row>
    <row r="1863" spans="4:16" x14ac:dyDescent="0.25">
      <c r="D1863" s="1"/>
      <c r="E1863" s="1"/>
      <c r="F1863" s="1"/>
      <c r="G1863" s="1"/>
      <c r="H1863" s="1"/>
      <c r="I1863" s="1"/>
      <c r="K1863" s="1"/>
      <c r="L1863" s="1"/>
      <c r="M1863" s="1"/>
      <c r="N1863" s="1"/>
      <c r="O1863" s="1"/>
      <c r="P1863" s="1"/>
    </row>
    <row r="1864" spans="4:16" x14ac:dyDescent="0.25">
      <c r="D1864" s="1"/>
      <c r="E1864" s="1"/>
      <c r="F1864" s="1"/>
      <c r="G1864" s="1"/>
      <c r="H1864" s="1"/>
      <c r="I1864" s="1"/>
      <c r="K1864" s="1"/>
      <c r="L1864" s="1"/>
      <c r="M1864" s="1"/>
      <c r="N1864" s="1"/>
      <c r="O1864" s="1"/>
      <c r="P1864" s="1"/>
    </row>
    <row r="1865" spans="4:16" x14ac:dyDescent="0.25">
      <c r="D1865" s="1"/>
      <c r="E1865" s="1"/>
      <c r="F1865" s="1"/>
      <c r="G1865" s="1"/>
      <c r="H1865" s="1"/>
      <c r="I1865" s="1"/>
      <c r="K1865" s="1"/>
      <c r="L1865" s="1"/>
      <c r="M1865" s="1"/>
      <c r="N1865" s="1"/>
      <c r="O1865" s="1"/>
      <c r="P1865" s="1"/>
    </row>
    <row r="1866" spans="4:16" x14ac:dyDescent="0.25">
      <c r="D1866" s="1"/>
      <c r="E1866" s="1"/>
      <c r="F1866" s="1"/>
      <c r="G1866" s="1"/>
      <c r="H1866" s="1"/>
      <c r="I1866" s="1"/>
      <c r="K1866" s="1"/>
      <c r="L1866" s="1"/>
      <c r="M1866" s="1"/>
      <c r="N1866" s="1"/>
      <c r="O1866" s="1"/>
      <c r="P1866" s="1"/>
    </row>
    <row r="1867" spans="4:16" x14ac:dyDescent="0.25">
      <c r="D1867" s="1"/>
      <c r="E1867" s="1"/>
      <c r="F1867" s="1"/>
      <c r="G1867" s="1"/>
      <c r="H1867" s="1"/>
      <c r="I1867" s="1"/>
      <c r="K1867" s="1"/>
      <c r="L1867" s="1"/>
      <c r="M1867" s="1"/>
      <c r="N1867" s="1"/>
      <c r="O1867" s="1"/>
      <c r="P1867" s="1"/>
    </row>
    <row r="1868" spans="4:16" x14ac:dyDescent="0.25">
      <c r="D1868" s="1"/>
      <c r="E1868" s="1"/>
      <c r="F1868" s="1"/>
      <c r="G1868" s="1"/>
      <c r="H1868" s="1"/>
      <c r="I1868" s="1"/>
      <c r="K1868" s="1"/>
      <c r="L1868" s="1"/>
      <c r="M1868" s="1"/>
      <c r="N1868" s="1"/>
      <c r="O1868" s="1"/>
      <c r="P1868" s="1"/>
    </row>
    <row r="1869" spans="4:16" x14ac:dyDescent="0.25">
      <c r="D1869" s="1"/>
      <c r="E1869" s="1"/>
      <c r="F1869" s="1"/>
      <c r="G1869" s="1"/>
      <c r="H1869" s="1"/>
      <c r="I1869" s="1"/>
      <c r="K1869" s="1"/>
      <c r="L1869" s="1"/>
      <c r="M1869" s="1"/>
      <c r="N1869" s="1"/>
      <c r="O1869" s="1"/>
      <c r="P1869" s="1"/>
    </row>
    <row r="1870" spans="4:16" x14ac:dyDescent="0.25">
      <c r="D1870" s="1"/>
      <c r="E1870" s="1"/>
      <c r="F1870" s="1"/>
      <c r="G1870" s="1"/>
      <c r="H1870" s="1"/>
      <c r="I1870" s="1"/>
      <c r="K1870" s="1"/>
      <c r="L1870" s="1"/>
      <c r="M1870" s="1"/>
      <c r="N1870" s="1"/>
      <c r="O1870" s="1"/>
      <c r="P1870" s="1"/>
    </row>
    <row r="1871" spans="4:16" x14ac:dyDescent="0.25">
      <c r="D1871" s="1"/>
      <c r="E1871" s="1"/>
      <c r="F1871" s="1"/>
      <c r="G1871" s="1"/>
      <c r="H1871" s="1"/>
      <c r="I1871" s="1"/>
      <c r="K1871" s="1"/>
      <c r="L1871" s="1"/>
      <c r="M1871" s="1"/>
      <c r="N1871" s="1"/>
      <c r="O1871" s="1"/>
      <c r="P1871" s="1"/>
    </row>
    <row r="1872" spans="4:16" x14ac:dyDescent="0.25">
      <c r="D1872" s="1"/>
      <c r="E1872" s="1"/>
      <c r="F1872" s="1"/>
      <c r="G1872" s="1"/>
      <c r="H1872" s="1"/>
      <c r="I1872" s="1"/>
      <c r="K1872" s="1"/>
      <c r="L1872" s="1"/>
      <c r="M1872" s="1"/>
      <c r="N1872" s="1"/>
      <c r="O1872" s="1"/>
      <c r="P1872" s="1"/>
    </row>
    <row r="1873" spans="4:16" x14ac:dyDescent="0.25">
      <c r="D1873" s="1"/>
      <c r="E1873" s="1"/>
      <c r="F1873" s="1"/>
      <c r="G1873" s="1"/>
      <c r="H1873" s="1"/>
      <c r="I1873" s="1"/>
      <c r="K1873" s="1"/>
      <c r="L1873" s="1"/>
      <c r="M1873" s="1"/>
      <c r="N1873" s="1"/>
      <c r="O1873" s="1"/>
      <c r="P1873" s="1"/>
    </row>
    <row r="1874" spans="4:16" x14ac:dyDescent="0.25">
      <c r="D1874" s="1"/>
      <c r="E1874" s="1"/>
      <c r="F1874" s="1"/>
      <c r="G1874" s="1"/>
      <c r="H1874" s="1"/>
      <c r="I1874" s="1"/>
      <c r="K1874" s="1"/>
      <c r="L1874" s="1"/>
      <c r="M1874" s="1"/>
      <c r="N1874" s="1"/>
      <c r="O1874" s="1"/>
      <c r="P1874" s="1"/>
    </row>
    <row r="1875" spans="4:16" x14ac:dyDescent="0.25">
      <c r="D1875" s="1"/>
      <c r="E1875" s="1"/>
      <c r="F1875" s="1"/>
      <c r="G1875" s="1"/>
      <c r="H1875" s="1"/>
      <c r="I1875" s="1"/>
      <c r="K1875" s="1"/>
      <c r="L1875" s="1"/>
      <c r="M1875" s="1"/>
      <c r="N1875" s="1"/>
      <c r="O1875" s="1"/>
      <c r="P1875" s="1"/>
    </row>
    <row r="1876" spans="4:16" x14ac:dyDescent="0.25">
      <c r="D1876" s="1"/>
      <c r="E1876" s="1"/>
      <c r="F1876" s="1"/>
      <c r="G1876" s="1"/>
      <c r="H1876" s="1"/>
      <c r="I1876" s="1"/>
      <c r="K1876" s="1"/>
      <c r="L1876" s="1"/>
      <c r="M1876" s="1"/>
      <c r="N1876" s="1"/>
      <c r="O1876" s="1"/>
      <c r="P1876" s="1"/>
    </row>
    <row r="1877" spans="4:16" x14ac:dyDescent="0.25">
      <c r="D1877" s="1"/>
      <c r="E1877" s="1"/>
      <c r="F1877" s="1"/>
      <c r="G1877" s="1"/>
      <c r="H1877" s="1"/>
      <c r="I1877" s="1"/>
      <c r="K1877" s="1"/>
      <c r="L1877" s="1"/>
      <c r="M1877" s="1"/>
      <c r="N1877" s="1"/>
      <c r="O1877" s="1"/>
      <c r="P1877" s="1"/>
    </row>
    <row r="1878" spans="4:16" x14ac:dyDescent="0.25">
      <c r="D1878" s="1"/>
      <c r="E1878" s="1"/>
      <c r="F1878" s="1"/>
      <c r="G1878" s="1"/>
      <c r="H1878" s="1"/>
      <c r="I1878" s="1"/>
      <c r="K1878" s="1"/>
      <c r="L1878" s="1"/>
      <c r="M1878" s="1"/>
      <c r="N1878" s="1"/>
      <c r="O1878" s="1"/>
      <c r="P1878" s="1"/>
    </row>
    <row r="1879" spans="4:16" x14ac:dyDescent="0.25">
      <c r="D1879" s="1"/>
      <c r="E1879" s="1"/>
      <c r="F1879" s="1"/>
      <c r="G1879" s="1"/>
      <c r="H1879" s="1"/>
      <c r="I1879" s="1"/>
      <c r="K1879" s="1"/>
      <c r="L1879" s="1"/>
      <c r="M1879" s="1"/>
      <c r="N1879" s="1"/>
      <c r="O1879" s="1"/>
      <c r="P1879" s="1"/>
    </row>
    <row r="1880" spans="4:16" x14ac:dyDescent="0.25">
      <c r="D1880" s="1"/>
      <c r="E1880" s="1"/>
      <c r="F1880" s="1"/>
      <c r="G1880" s="1"/>
      <c r="H1880" s="1"/>
      <c r="I1880" s="1"/>
      <c r="K1880" s="1"/>
      <c r="L1880" s="1"/>
      <c r="M1880" s="1"/>
      <c r="N1880" s="1"/>
      <c r="O1880" s="1"/>
      <c r="P1880" s="1"/>
    </row>
    <row r="1881" spans="4:16" x14ac:dyDescent="0.25">
      <c r="D1881" s="1"/>
      <c r="E1881" s="1"/>
      <c r="F1881" s="1"/>
      <c r="G1881" s="1"/>
      <c r="H1881" s="1"/>
      <c r="I1881" s="1"/>
      <c r="K1881" s="1"/>
      <c r="L1881" s="1"/>
      <c r="M1881" s="1"/>
      <c r="N1881" s="1"/>
      <c r="O1881" s="1"/>
      <c r="P1881" s="1"/>
    </row>
    <row r="1882" spans="4:16" x14ac:dyDescent="0.25">
      <c r="D1882" s="1"/>
      <c r="E1882" s="1"/>
      <c r="F1882" s="1"/>
      <c r="G1882" s="1"/>
      <c r="H1882" s="1"/>
      <c r="I1882" s="1"/>
      <c r="K1882" s="1"/>
      <c r="L1882" s="1"/>
      <c r="M1882" s="1"/>
      <c r="N1882" s="1"/>
      <c r="O1882" s="1"/>
      <c r="P1882" s="1"/>
    </row>
    <row r="1883" spans="4:16" x14ac:dyDescent="0.25">
      <c r="D1883" s="1"/>
      <c r="E1883" s="1"/>
      <c r="F1883" s="1"/>
      <c r="G1883" s="1"/>
      <c r="H1883" s="1"/>
      <c r="I1883" s="1"/>
      <c r="K1883" s="1"/>
      <c r="L1883" s="1"/>
      <c r="M1883" s="1"/>
      <c r="N1883" s="1"/>
      <c r="O1883" s="1"/>
      <c r="P1883" s="1"/>
    </row>
    <row r="1884" spans="4:16" x14ac:dyDescent="0.25">
      <c r="D1884" s="1"/>
      <c r="E1884" s="1"/>
      <c r="F1884" s="1"/>
      <c r="G1884" s="1"/>
      <c r="H1884" s="1"/>
      <c r="I1884" s="1"/>
      <c r="K1884" s="1"/>
      <c r="L1884" s="1"/>
      <c r="M1884" s="1"/>
      <c r="N1884" s="1"/>
      <c r="O1884" s="1"/>
      <c r="P1884" s="1"/>
    </row>
    <row r="1885" spans="4:16" x14ac:dyDescent="0.25">
      <c r="D1885" s="1"/>
      <c r="E1885" s="1"/>
      <c r="F1885" s="1"/>
      <c r="G1885" s="1"/>
      <c r="H1885" s="1"/>
      <c r="I1885" s="1"/>
      <c r="K1885" s="1"/>
      <c r="L1885" s="1"/>
      <c r="M1885" s="1"/>
      <c r="N1885" s="1"/>
      <c r="O1885" s="1"/>
      <c r="P1885" s="1"/>
    </row>
    <row r="1886" spans="4:16" x14ac:dyDescent="0.25">
      <c r="D1886" s="1"/>
      <c r="E1886" s="1"/>
      <c r="F1886" s="1"/>
      <c r="G1886" s="1"/>
      <c r="H1886" s="1"/>
      <c r="I1886" s="1"/>
      <c r="K1886" s="1"/>
      <c r="L1886" s="1"/>
      <c r="M1886" s="1"/>
      <c r="N1886" s="1"/>
      <c r="O1886" s="1"/>
      <c r="P1886" s="1"/>
    </row>
    <row r="1887" spans="4:16" x14ac:dyDescent="0.25">
      <c r="D1887" s="1"/>
      <c r="E1887" s="1"/>
      <c r="F1887" s="1"/>
      <c r="G1887" s="1"/>
      <c r="H1887" s="1"/>
      <c r="I1887" s="1"/>
      <c r="K1887" s="1"/>
      <c r="L1887" s="1"/>
      <c r="M1887" s="1"/>
      <c r="N1887" s="1"/>
      <c r="O1887" s="1"/>
      <c r="P1887" s="1"/>
    </row>
    <row r="1888" spans="4:16" x14ac:dyDescent="0.25">
      <c r="D1888" s="1"/>
      <c r="E1888" s="1"/>
      <c r="F1888" s="1"/>
      <c r="G1888" s="1"/>
      <c r="H1888" s="1"/>
      <c r="I1888" s="1"/>
      <c r="K1888" s="1"/>
      <c r="L1888" s="1"/>
      <c r="M1888" s="1"/>
      <c r="N1888" s="1"/>
      <c r="O1888" s="1"/>
      <c r="P1888" s="1"/>
    </row>
    <row r="1889" spans="4:16" x14ac:dyDescent="0.25">
      <c r="D1889" s="1"/>
      <c r="E1889" s="1"/>
      <c r="F1889" s="1"/>
      <c r="G1889" s="1"/>
      <c r="H1889" s="1"/>
      <c r="I1889" s="1"/>
      <c r="K1889" s="1"/>
      <c r="L1889" s="1"/>
      <c r="M1889" s="1"/>
      <c r="N1889" s="1"/>
      <c r="O1889" s="1"/>
      <c r="P1889" s="1"/>
    </row>
    <row r="1890" spans="4:16" x14ac:dyDescent="0.25">
      <c r="D1890" s="1"/>
      <c r="E1890" s="1"/>
      <c r="F1890" s="1"/>
      <c r="G1890" s="1"/>
      <c r="H1890" s="1"/>
      <c r="I1890" s="1"/>
      <c r="K1890" s="1"/>
      <c r="L1890" s="1"/>
      <c r="M1890" s="1"/>
      <c r="N1890" s="1"/>
      <c r="O1890" s="1"/>
      <c r="P1890" s="1"/>
    </row>
    <row r="1891" spans="4:16" x14ac:dyDescent="0.25">
      <c r="D1891" s="1"/>
      <c r="E1891" s="1"/>
      <c r="F1891" s="1"/>
      <c r="G1891" s="1"/>
      <c r="H1891" s="1"/>
      <c r="I1891" s="1"/>
      <c r="K1891" s="1"/>
      <c r="L1891" s="1"/>
      <c r="M1891" s="1"/>
      <c r="N1891" s="1"/>
      <c r="O1891" s="1"/>
      <c r="P1891" s="1"/>
    </row>
    <row r="1892" spans="4:16" x14ac:dyDescent="0.25">
      <c r="D1892" s="1"/>
      <c r="E1892" s="1"/>
      <c r="F1892" s="1"/>
      <c r="G1892" s="1"/>
      <c r="H1892" s="1"/>
      <c r="I1892" s="1"/>
      <c r="K1892" s="1"/>
      <c r="L1892" s="1"/>
      <c r="M1892" s="1"/>
      <c r="N1892" s="1"/>
      <c r="O1892" s="1"/>
      <c r="P1892" s="1"/>
    </row>
    <row r="1893" spans="4:16" x14ac:dyDescent="0.25">
      <c r="D1893" s="1"/>
      <c r="E1893" s="1"/>
      <c r="F1893" s="1"/>
      <c r="G1893" s="1"/>
      <c r="H1893" s="1"/>
      <c r="I1893" s="1"/>
      <c r="K1893" s="1"/>
      <c r="L1893" s="1"/>
      <c r="M1893" s="1"/>
      <c r="N1893" s="1"/>
      <c r="O1893" s="1"/>
      <c r="P1893" s="1"/>
    </row>
    <row r="1894" spans="4:16" x14ac:dyDescent="0.25">
      <c r="D1894" s="1"/>
      <c r="E1894" s="1"/>
      <c r="F1894" s="1"/>
      <c r="G1894" s="1"/>
      <c r="H1894" s="1"/>
      <c r="I1894" s="1"/>
      <c r="K1894" s="1"/>
      <c r="L1894" s="1"/>
      <c r="M1894" s="1"/>
      <c r="N1894" s="1"/>
      <c r="O1894" s="1"/>
      <c r="P1894" s="1"/>
    </row>
    <row r="1895" spans="4:16" x14ac:dyDescent="0.25">
      <c r="D1895" s="1"/>
      <c r="E1895" s="1"/>
      <c r="F1895" s="1"/>
      <c r="G1895" s="1"/>
      <c r="H1895" s="1"/>
      <c r="I1895" s="1"/>
      <c r="K1895" s="1"/>
      <c r="L1895" s="1"/>
      <c r="M1895" s="1"/>
      <c r="N1895" s="1"/>
      <c r="O1895" s="1"/>
      <c r="P1895" s="1"/>
    </row>
    <row r="1896" spans="4:16" x14ac:dyDescent="0.25">
      <c r="D1896" s="1"/>
      <c r="E1896" s="1"/>
      <c r="F1896" s="1"/>
      <c r="G1896" s="1"/>
      <c r="H1896" s="1"/>
      <c r="I1896" s="1"/>
      <c r="K1896" s="1"/>
      <c r="L1896" s="1"/>
      <c r="M1896" s="1"/>
      <c r="N1896" s="1"/>
      <c r="O1896" s="1"/>
      <c r="P1896" s="1"/>
    </row>
    <row r="1897" spans="4:16" x14ac:dyDescent="0.25">
      <c r="D1897" s="1"/>
      <c r="E1897" s="1"/>
      <c r="F1897" s="1"/>
      <c r="G1897" s="1"/>
      <c r="H1897" s="1"/>
      <c r="I1897" s="1"/>
      <c r="K1897" s="1"/>
      <c r="L1897" s="1"/>
      <c r="M1897" s="1"/>
      <c r="N1897" s="1"/>
      <c r="O1897" s="1"/>
      <c r="P1897" s="1"/>
    </row>
    <row r="1898" spans="4:16" x14ac:dyDescent="0.25">
      <c r="D1898" s="1"/>
      <c r="E1898" s="1"/>
      <c r="F1898" s="1"/>
      <c r="G1898" s="1"/>
      <c r="H1898" s="1"/>
      <c r="I1898" s="1"/>
      <c r="K1898" s="1"/>
      <c r="L1898" s="1"/>
      <c r="M1898" s="1"/>
      <c r="N1898" s="1"/>
      <c r="O1898" s="1"/>
      <c r="P1898" s="1"/>
    </row>
    <row r="1899" spans="4:16" x14ac:dyDescent="0.25">
      <c r="D1899" s="1"/>
      <c r="E1899" s="1"/>
      <c r="F1899" s="1"/>
      <c r="G1899" s="1"/>
      <c r="H1899" s="1"/>
      <c r="I1899" s="1"/>
      <c r="K1899" s="1"/>
      <c r="L1899" s="1"/>
      <c r="M1899" s="1"/>
      <c r="N1899" s="1"/>
      <c r="O1899" s="1"/>
      <c r="P1899" s="1"/>
    </row>
    <row r="1900" spans="4:16" x14ac:dyDescent="0.25">
      <c r="D1900" s="1"/>
      <c r="E1900" s="1"/>
      <c r="F1900" s="1"/>
      <c r="G1900" s="1"/>
      <c r="H1900" s="1"/>
      <c r="I1900" s="1"/>
      <c r="K1900" s="1"/>
      <c r="L1900" s="1"/>
      <c r="M1900" s="1"/>
      <c r="N1900" s="1"/>
      <c r="O1900" s="1"/>
      <c r="P1900" s="1"/>
    </row>
    <row r="1901" spans="4:16" x14ac:dyDescent="0.25">
      <c r="D1901" s="1"/>
      <c r="E1901" s="1"/>
      <c r="F1901" s="1"/>
      <c r="G1901" s="1"/>
      <c r="H1901" s="1"/>
      <c r="I1901" s="1"/>
      <c r="K1901" s="1"/>
      <c r="L1901" s="1"/>
      <c r="M1901" s="1"/>
      <c r="N1901" s="1"/>
      <c r="O1901" s="1"/>
      <c r="P1901" s="1"/>
    </row>
    <row r="1902" spans="4:16" x14ac:dyDescent="0.25">
      <c r="D1902" s="1"/>
      <c r="E1902" s="1"/>
      <c r="F1902" s="1"/>
      <c r="G1902" s="1"/>
      <c r="H1902" s="1"/>
      <c r="I1902" s="1"/>
      <c r="K1902" s="1"/>
      <c r="L1902" s="1"/>
      <c r="M1902" s="1"/>
      <c r="N1902" s="1"/>
      <c r="O1902" s="1"/>
      <c r="P1902" s="1"/>
    </row>
    <row r="1903" spans="4:16" x14ac:dyDescent="0.25">
      <c r="D1903" s="1"/>
      <c r="E1903" s="1"/>
      <c r="F1903" s="1"/>
      <c r="G1903" s="1"/>
      <c r="H1903" s="1"/>
      <c r="I1903" s="1"/>
      <c r="K1903" s="1"/>
      <c r="L1903" s="1"/>
      <c r="M1903" s="1"/>
      <c r="N1903" s="1"/>
      <c r="O1903" s="1"/>
      <c r="P1903" s="1"/>
    </row>
    <row r="1904" spans="4:16" x14ac:dyDescent="0.25">
      <c r="D1904" s="1"/>
      <c r="E1904" s="1"/>
      <c r="F1904" s="1"/>
      <c r="G1904" s="1"/>
      <c r="H1904" s="1"/>
      <c r="I1904" s="1"/>
      <c r="K1904" s="1"/>
      <c r="L1904" s="1"/>
      <c r="M1904" s="1"/>
      <c r="N1904" s="1"/>
      <c r="O1904" s="1"/>
      <c r="P1904" s="1"/>
    </row>
    <row r="1905" spans="4:16" x14ac:dyDescent="0.25">
      <c r="D1905" s="1"/>
      <c r="E1905" s="1"/>
      <c r="F1905" s="1"/>
      <c r="G1905" s="1"/>
      <c r="H1905" s="1"/>
      <c r="I1905" s="1"/>
      <c r="K1905" s="1"/>
      <c r="L1905" s="1"/>
      <c r="M1905" s="1"/>
      <c r="N1905" s="1"/>
      <c r="O1905" s="1"/>
      <c r="P1905" s="1"/>
    </row>
    <row r="1906" spans="4:16" x14ac:dyDescent="0.25">
      <c r="D1906" s="1"/>
      <c r="E1906" s="1"/>
      <c r="F1906" s="1"/>
      <c r="G1906" s="1"/>
      <c r="H1906" s="1"/>
      <c r="I1906" s="1"/>
      <c r="K1906" s="1"/>
      <c r="L1906" s="1"/>
      <c r="M1906" s="1"/>
      <c r="N1906" s="1"/>
      <c r="O1906" s="1"/>
      <c r="P1906" s="1"/>
    </row>
    <row r="1907" spans="4:16" x14ac:dyDescent="0.25">
      <c r="D1907" s="1"/>
      <c r="E1907" s="1"/>
      <c r="F1907" s="1"/>
      <c r="G1907" s="1"/>
      <c r="H1907" s="1"/>
      <c r="I1907" s="1"/>
      <c r="K1907" s="1"/>
      <c r="L1907" s="1"/>
      <c r="M1907" s="1"/>
      <c r="N1907" s="1"/>
      <c r="O1907" s="1"/>
      <c r="P1907" s="1"/>
    </row>
    <row r="1908" spans="4:16" x14ac:dyDescent="0.25">
      <c r="D1908" s="1"/>
      <c r="E1908" s="1"/>
      <c r="F1908" s="1"/>
      <c r="G1908" s="1"/>
      <c r="H1908" s="1"/>
      <c r="I1908" s="1"/>
      <c r="K1908" s="1"/>
      <c r="L1908" s="1"/>
      <c r="M1908" s="1"/>
      <c r="N1908" s="1"/>
      <c r="O1908" s="1"/>
      <c r="P1908" s="1"/>
    </row>
    <row r="1909" spans="4:16" x14ac:dyDescent="0.25">
      <c r="D1909" s="1"/>
      <c r="E1909" s="1"/>
      <c r="F1909" s="1"/>
      <c r="G1909" s="1"/>
      <c r="H1909" s="1"/>
      <c r="I1909" s="1"/>
      <c r="K1909" s="1"/>
      <c r="L1909" s="1"/>
      <c r="M1909" s="1"/>
      <c r="N1909" s="1"/>
      <c r="O1909" s="1"/>
      <c r="P1909" s="1"/>
    </row>
    <row r="1910" spans="4:16" x14ac:dyDescent="0.25">
      <c r="D1910" s="1"/>
      <c r="E1910" s="1"/>
      <c r="F1910" s="1"/>
      <c r="G1910" s="1"/>
      <c r="H1910" s="1"/>
      <c r="I1910" s="1"/>
      <c r="K1910" s="1"/>
      <c r="L1910" s="1"/>
      <c r="M1910" s="1"/>
      <c r="N1910" s="1"/>
      <c r="O1910" s="1"/>
      <c r="P1910" s="1"/>
    </row>
    <row r="1911" spans="4:16" x14ac:dyDescent="0.25">
      <c r="D1911" s="1"/>
      <c r="E1911" s="1"/>
      <c r="F1911" s="1"/>
      <c r="G1911" s="1"/>
      <c r="H1911" s="1"/>
      <c r="I1911" s="1"/>
      <c r="K1911" s="1"/>
      <c r="L1911" s="1"/>
      <c r="M1911" s="1"/>
      <c r="N1911" s="1"/>
      <c r="O1911" s="1"/>
      <c r="P1911" s="1"/>
    </row>
    <row r="1912" spans="4:16" x14ac:dyDescent="0.25">
      <c r="D1912" s="1"/>
      <c r="E1912" s="1"/>
      <c r="F1912" s="1"/>
      <c r="G1912" s="1"/>
      <c r="H1912" s="1"/>
      <c r="I1912" s="1"/>
      <c r="K1912" s="1"/>
      <c r="L1912" s="1"/>
      <c r="M1912" s="1"/>
      <c r="N1912" s="1"/>
      <c r="O1912" s="1"/>
      <c r="P1912" s="1"/>
    </row>
    <row r="1913" spans="4:16" x14ac:dyDescent="0.25">
      <c r="D1913" s="1"/>
      <c r="E1913" s="1"/>
      <c r="F1913" s="1"/>
      <c r="G1913" s="1"/>
      <c r="H1913" s="1"/>
      <c r="I1913" s="1"/>
      <c r="K1913" s="1"/>
      <c r="L1913" s="1"/>
      <c r="M1913" s="1"/>
      <c r="N1913" s="1"/>
      <c r="O1913" s="1"/>
      <c r="P1913" s="1"/>
    </row>
    <row r="1914" spans="4:16" x14ac:dyDescent="0.25">
      <c r="D1914" s="1"/>
      <c r="E1914" s="1"/>
      <c r="F1914" s="1"/>
      <c r="G1914" s="1"/>
      <c r="H1914" s="1"/>
      <c r="I1914" s="1"/>
      <c r="K1914" s="1"/>
      <c r="L1914" s="1"/>
      <c r="M1914" s="1"/>
      <c r="N1914" s="1"/>
      <c r="O1914" s="1"/>
      <c r="P1914" s="1"/>
    </row>
    <row r="1915" spans="4:16" x14ac:dyDescent="0.25">
      <c r="D1915" s="1"/>
      <c r="E1915" s="1"/>
      <c r="F1915" s="1"/>
      <c r="G1915" s="1"/>
      <c r="H1915" s="1"/>
      <c r="I1915" s="1"/>
      <c r="K1915" s="1"/>
      <c r="L1915" s="1"/>
      <c r="M1915" s="1"/>
      <c r="N1915" s="1"/>
      <c r="O1915" s="1"/>
      <c r="P1915" s="1"/>
    </row>
    <row r="1916" spans="4:16" x14ac:dyDescent="0.25">
      <c r="D1916" s="1"/>
      <c r="E1916" s="1"/>
      <c r="F1916" s="1"/>
      <c r="G1916" s="1"/>
      <c r="H1916" s="1"/>
      <c r="I1916" s="1"/>
      <c r="K1916" s="1"/>
      <c r="L1916" s="1"/>
      <c r="M1916" s="1"/>
      <c r="N1916" s="1"/>
      <c r="O1916" s="1"/>
      <c r="P1916" s="1"/>
    </row>
    <row r="1917" spans="4:16" x14ac:dyDescent="0.25">
      <c r="D1917" s="1"/>
      <c r="E1917" s="1"/>
      <c r="F1917" s="1"/>
      <c r="G1917" s="1"/>
      <c r="H1917" s="1"/>
      <c r="I1917" s="1"/>
      <c r="K1917" s="1"/>
      <c r="L1917" s="1"/>
      <c r="M1917" s="1"/>
      <c r="N1917" s="1"/>
      <c r="O1917" s="1"/>
      <c r="P1917" s="1"/>
    </row>
    <row r="1918" spans="4:16" x14ac:dyDescent="0.25">
      <c r="D1918" s="1"/>
      <c r="E1918" s="1"/>
      <c r="F1918" s="1"/>
      <c r="G1918" s="1"/>
      <c r="H1918" s="1"/>
      <c r="I1918" s="1"/>
      <c r="K1918" s="1"/>
      <c r="L1918" s="1"/>
      <c r="M1918" s="1"/>
      <c r="N1918" s="1"/>
      <c r="O1918" s="1"/>
      <c r="P1918" s="1"/>
    </row>
    <row r="1919" spans="4:16" x14ac:dyDescent="0.25">
      <c r="D1919" s="1"/>
      <c r="E1919" s="1"/>
      <c r="F1919" s="1"/>
      <c r="G1919" s="1"/>
      <c r="H1919" s="1"/>
      <c r="I1919" s="1"/>
      <c r="K1919" s="1"/>
      <c r="L1919" s="1"/>
      <c r="M1919" s="1"/>
      <c r="N1919" s="1"/>
      <c r="O1919" s="1"/>
      <c r="P1919" s="1"/>
    </row>
    <row r="1920" spans="4:16" x14ac:dyDescent="0.25">
      <c r="D1920" s="1"/>
      <c r="E1920" s="1"/>
      <c r="F1920" s="1"/>
      <c r="G1920" s="1"/>
      <c r="H1920" s="1"/>
      <c r="I1920" s="1"/>
      <c r="K1920" s="1"/>
      <c r="L1920" s="1"/>
      <c r="M1920" s="1"/>
      <c r="N1920" s="1"/>
      <c r="O1920" s="1"/>
      <c r="P1920" s="1"/>
    </row>
    <row r="1921" spans="4:16" x14ac:dyDescent="0.25">
      <c r="D1921" s="1"/>
      <c r="E1921" s="1"/>
      <c r="F1921" s="1"/>
      <c r="G1921" s="1"/>
      <c r="H1921" s="1"/>
      <c r="I1921" s="1"/>
      <c r="K1921" s="1"/>
      <c r="L1921" s="1"/>
      <c r="M1921" s="1"/>
      <c r="N1921" s="1"/>
      <c r="O1921" s="1"/>
      <c r="P1921" s="1"/>
    </row>
    <row r="1922" spans="4:16" x14ac:dyDescent="0.25">
      <c r="D1922" s="1"/>
      <c r="E1922" s="1"/>
      <c r="F1922" s="1"/>
      <c r="G1922" s="1"/>
      <c r="H1922" s="1"/>
      <c r="I1922" s="1"/>
      <c r="K1922" s="1"/>
      <c r="L1922" s="1"/>
      <c r="M1922" s="1"/>
      <c r="N1922" s="1"/>
      <c r="O1922" s="1"/>
      <c r="P1922" s="1"/>
    </row>
    <row r="1923" spans="4:16" x14ac:dyDescent="0.25">
      <c r="D1923" s="1"/>
      <c r="E1923" s="1"/>
      <c r="F1923" s="1"/>
      <c r="G1923" s="1"/>
      <c r="H1923" s="1"/>
      <c r="I1923" s="1"/>
      <c r="K1923" s="1"/>
      <c r="L1923" s="1"/>
      <c r="M1923" s="1"/>
      <c r="N1923" s="1"/>
      <c r="O1923" s="1"/>
      <c r="P1923" s="1"/>
    </row>
    <row r="1924" spans="4:16" x14ac:dyDescent="0.25">
      <c r="D1924" s="1"/>
      <c r="E1924" s="1"/>
      <c r="F1924" s="1"/>
      <c r="G1924" s="1"/>
      <c r="H1924" s="1"/>
      <c r="I1924" s="1"/>
      <c r="K1924" s="1"/>
      <c r="L1924" s="1"/>
      <c r="M1924" s="1"/>
      <c r="N1924" s="1"/>
      <c r="O1924" s="1"/>
      <c r="P1924" s="1"/>
    </row>
    <row r="1925" spans="4:16" x14ac:dyDescent="0.25">
      <c r="D1925" s="1"/>
      <c r="E1925" s="1"/>
      <c r="F1925" s="1"/>
      <c r="G1925" s="1"/>
      <c r="H1925" s="1"/>
      <c r="I1925" s="1"/>
      <c r="K1925" s="1"/>
      <c r="L1925" s="1"/>
      <c r="M1925" s="1"/>
      <c r="N1925" s="1"/>
      <c r="O1925" s="1"/>
      <c r="P1925" s="1"/>
    </row>
    <row r="1926" spans="4:16" x14ac:dyDescent="0.25">
      <c r="D1926" s="1"/>
      <c r="E1926" s="1"/>
      <c r="F1926" s="1"/>
      <c r="G1926" s="1"/>
      <c r="H1926" s="1"/>
      <c r="I1926" s="1"/>
      <c r="K1926" s="1"/>
      <c r="L1926" s="1"/>
      <c r="M1926" s="1"/>
      <c r="N1926" s="1"/>
      <c r="O1926" s="1"/>
      <c r="P1926" s="1"/>
    </row>
    <row r="1927" spans="4:16" x14ac:dyDescent="0.25">
      <c r="D1927" s="1"/>
      <c r="E1927" s="1"/>
      <c r="F1927" s="1"/>
      <c r="G1927" s="1"/>
      <c r="H1927" s="1"/>
      <c r="I1927" s="1"/>
      <c r="K1927" s="1"/>
      <c r="L1927" s="1"/>
      <c r="M1927" s="1"/>
      <c r="N1927" s="1"/>
      <c r="O1927" s="1"/>
      <c r="P1927" s="1"/>
    </row>
    <row r="1928" spans="4:16" x14ac:dyDescent="0.25">
      <c r="D1928" s="1"/>
      <c r="E1928" s="1"/>
      <c r="F1928" s="1"/>
      <c r="G1928" s="1"/>
      <c r="H1928" s="1"/>
      <c r="I1928" s="1"/>
      <c r="K1928" s="1"/>
      <c r="L1928" s="1"/>
      <c r="M1928" s="1"/>
      <c r="N1928" s="1"/>
      <c r="O1928" s="1"/>
      <c r="P1928" s="1"/>
    </row>
    <row r="1929" spans="4:16" x14ac:dyDescent="0.25">
      <c r="D1929" s="1"/>
      <c r="E1929" s="1"/>
      <c r="F1929" s="1"/>
      <c r="G1929" s="1"/>
      <c r="H1929" s="1"/>
      <c r="I1929" s="1"/>
      <c r="K1929" s="1"/>
      <c r="L1929" s="1"/>
      <c r="M1929" s="1"/>
      <c r="N1929" s="1"/>
      <c r="O1929" s="1"/>
      <c r="P1929" s="1"/>
    </row>
    <row r="1930" spans="4:16" x14ac:dyDescent="0.25">
      <c r="D1930" s="1"/>
      <c r="E1930" s="1"/>
      <c r="F1930" s="1"/>
      <c r="G1930" s="1"/>
      <c r="H1930" s="1"/>
      <c r="I1930" s="1"/>
      <c r="K1930" s="1"/>
      <c r="L1930" s="1"/>
      <c r="M1930" s="1"/>
      <c r="N1930" s="1"/>
      <c r="O1930" s="1"/>
      <c r="P1930" s="1"/>
    </row>
    <row r="1931" spans="4:16" x14ac:dyDescent="0.25">
      <c r="D1931" s="1"/>
      <c r="E1931" s="1"/>
      <c r="F1931" s="1"/>
      <c r="G1931" s="1"/>
      <c r="H1931" s="1"/>
      <c r="I1931" s="1"/>
      <c r="K1931" s="1"/>
      <c r="L1931" s="1"/>
      <c r="M1931" s="1"/>
      <c r="N1931" s="1"/>
      <c r="O1931" s="1"/>
      <c r="P1931" s="1"/>
    </row>
    <row r="1932" spans="4:16" x14ac:dyDescent="0.25">
      <c r="D1932" s="1"/>
      <c r="E1932" s="1"/>
      <c r="F1932" s="1"/>
      <c r="G1932" s="1"/>
      <c r="H1932" s="1"/>
      <c r="I1932" s="1"/>
      <c r="K1932" s="1"/>
      <c r="L1932" s="1"/>
      <c r="M1932" s="1"/>
      <c r="N1932" s="1"/>
      <c r="O1932" s="1"/>
      <c r="P1932" s="1"/>
    </row>
    <row r="1933" spans="4:16" x14ac:dyDescent="0.25">
      <c r="D1933" s="1"/>
      <c r="E1933" s="1"/>
      <c r="F1933" s="1"/>
      <c r="G1933" s="1"/>
      <c r="H1933" s="1"/>
      <c r="I1933" s="1"/>
      <c r="K1933" s="1"/>
      <c r="L1933" s="1"/>
      <c r="M1933" s="1"/>
      <c r="N1933" s="1"/>
      <c r="O1933" s="1"/>
      <c r="P1933" s="1"/>
    </row>
    <row r="1934" spans="4:16" x14ac:dyDescent="0.25">
      <c r="D1934" s="1"/>
      <c r="E1934" s="1"/>
      <c r="F1934" s="1"/>
      <c r="G1934" s="1"/>
      <c r="H1934" s="1"/>
      <c r="I1934" s="1"/>
      <c r="K1934" s="1"/>
      <c r="L1934" s="1"/>
      <c r="M1934" s="1"/>
      <c r="N1934" s="1"/>
      <c r="O1934" s="1"/>
      <c r="P1934" s="1"/>
    </row>
    <row r="1935" spans="4:16" x14ac:dyDescent="0.25">
      <c r="D1935" s="1"/>
      <c r="E1935" s="1"/>
      <c r="F1935" s="1"/>
      <c r="G1935" s="1"/>
      <c r="H1935" s="1"/>
      <c r="I1935" s="1"/>
      <c r="K1935" s="1"/>
      <c r="L1935" s="1"/>
      <c r="M1935" s="1"/>
      <c r="N1935" s="1"/>
      <c r="O1935" s="1"/>
      <c r="P1935" s="1"/>
    </row>
    <row r="1936" spans="4:16" x14ac:dyDescent="0.25">
      <c r="D1936" s="1"/>
      <c r="E1936" s="1"/>
      <c r="F1936" s="1"/>
      <c r="G1936" s="1"/>
      <c r="H1936" s="1"/>
      <c r="I1936" s="1"/>
      <c r="K1936" s="1"/>
      <c r="L1936" s="1"/>
      <c r="M1936" s="1"/>
      <c r="N1936" s="1"/>
      <c r="O1936" s="1"/>
      <c r="P1936" s="1"/>
    </row>
    <row r="1937" spans="4:16" x14ac:dyDescent="0.25">
      <c r="D1937" s="1"/>
      <c r="E1937" s="1"/>
      <c r="F1937" s="1"/>
      <c r="G1937" s="1"/>
      <c r="H1937" s="1"/>
      <c r="I1937" s="1"/>
      <c r="K1937" s="1"/>
      <c r="L1937" s="1"/>
      <c r="M1937" s="1"/>
      <c r="N1937" s="1"/>
      <c r="O1937" s="1"/>
      <c r="P1937" s="1"/>
    </row>
    <row r="1938" spans="4:16" x14ac:dyDescent="0.25">
      <c r="D1938" s="1"/>
      <c r="E1938" s="1"/>
      <c r="F1938" s="1"/>
      <c r="G1938" s="1"/>
      <c r="H1938" s="1"/>
      <c r="I1938" s="1"/>
      <c r="K1938" s="1"/>
      <c r="L1938" s="1"/>
      <c r="M1938" s="1"/>
      <c r="N1938" s="1"/>
      <c r="O1938" s="1"/>
      <c r="P1938" s="1"/>
    </row>
    <row r="1939" spans="4:16" x14ac:dyDescent="0.25">
      <c r="D1939" s="1"/>
      <c r="E1939" s="1"/>
      <c r="F1939" s="1"/>
      <c r="G1939" s="1"/>
      <c r="H1939" s="1"/>
      <c r="I1939" s="1"/>
      <c r="K1939" s="1"/>
      <c r="L1939" s="1"/>
      <c r="M1939" s="1"/>
      <c r="N1939" s="1"/>
      <c r="O1939" s="1"/>
      <c r="P1939" s="1"/>
    </row>
    <row r="1940" spans="4:16" x14ac:dyDescent="0.25">
      <c r="D1940" s="1"/>
      <c r="E1940" s="1"/>
      <c r="F1940" s="1"/>
      <c r="G1940" s="1"/>
      <c r="H1940" s="1"/>
      <c r="I1940" s="1"/>
      <c r="K1940" s="1"/>
      <c r="L1940" s="1"/>
      <c r="M1940" s="1"/>
      <c r="N1940" s="1"/>
      <c r="O1940" s="1"/>
      <c r="P1940" s="1"/>
    </row>
    <row r="1941" spans="4:16" x14ac:dyDescent="0.25">
      <c r="D1941" s="1"/>
      <c r="E1941" s="1"/>
      <c r="F1941" s="1"/>
      <c r="G1941" s="1"/>
      <c r="H1941" s="1"/>
      <c r="I1941" s="1"/>
      <c r="K1941" s="1"/>
      <c r="L1941" s="1"/>
      <c r="M1941" s="1"/>
      <c r="N1941" s="1"/>
      <c r="O1941" s="1"/>
      <c r="P1941" s="1"/>
    </row>
    <row r="1942" spans="4:16" x14ac:dyDescent="0.25">
      <c r="D1942" s="1"/>
      <c r="E1942" s="1"/>
      <c r="F1942" s="1"/>
      <c r="G1942" s="1"/>
      <c r="H1942" s="1"/>
      <c r="I1942" s="1"/>
      <c r="K1942" s="1"/>
      <c r="L1942" s="1"/>
      <c r="M1942" s="1"/>
      <c r="N1942" s="1"/>
      <c r="O1942" s="1"/>
      <c r="P1942" s="1"/>
    </row>
    <row r="1943" spans="4:16" x14ac:dyDescent="0.25">
      <c r="D1943" s="1"/>
      <c r="E1943" s="1"/>
      <c r="F1943" s="1"/>
      <c r="G1943" s="1"/>
      <c r="H1943" s="1"/>
      <c r="I1943" s="1"/>
      <c r="K1943" s="1"/>
      <c r="L1943" s="1"/>
      <c r="M1943" s="1"/>
      <c r="N1943" s="1"/>
      <c r="O1943" s="1"/>
      <c r="P1943" s="1"/>
    </row>
    <row r="1944" spans="4:16" x14ac:dyDescent="0.25">
      <c r="D1944" s="1"/>
      <c r="E1944" s="1"/>
      <c r="F1944" s="1"/>
      <c r="G1944" s="1"/>
      <c r="H1944" s="1"/>
      <c r="I1944" s="1"/>
      <c r="K1944" s="1"/>
      <c r="L1944" s="1"/>
      <c r="M1944" s="1"/>
      <c r="N1944" s="1"/>
      <c r="O1944" s="1"/>
      <c r="P1944" s="1"/>
    </row>
    <row r="1945" spans="4:16" x14ac:dyDescent="0.25">
      <c r="D1945" s="1"/>
      <c r="E1945" s="1"/>
      <c r="F1945" s="1"/>
      <c r="G1945" s="1"/>
      <c r="H1945" s="1"/>
      <c r="I1945" s="1"/>
      <c r="K1945" s="1"/>
      <c r="L1945" s="1"/>
      <c r="M1945" s="1"/>
      <c r="N1945" s="1"/>
      <c r="O1945" s="1"/>
      <c r="P1945" s="1"/>
    </row>
    <row r="1946" spans="4:16" x14ac:dyDescent="0.25">
      <c r="D1946" s="1"/>
      <c r="E1946" s="1"/>
      <c r="F1946" s="1"/>
      <c r="G1946" s="1"/>
      <c r="H1946" s="1"/>
      <c r="I1946" s="1"/>
      <c r="K1946" s="1"/>
      <c r="L1946" s="1"/>
      <c r="M1946" s="1"/>
      <c r="N1946" s="1"/>
      <c r="O1946" s="1"/>
      <c r="P1946" s="1"/>
    </row>
    <row r="1947" spans="4:16" x14ac:dyDescent="0.25">
      <c r="D1947" s="1"/>
      <c r="E1947" s="1"/>
      <c r="F1947" s="1"/>
      <c r="G1947" s="1"/>
      <c r="H1947" s="1"/>
      <c r="I1947" s="1"/>
      <c r="K1947" s="1"/>
      <c r="L1947" s="1"/>
      <c r="M1947" s="1"/>
      <c r="N1947" s="1"/>
      <c r="O1947" s="1"/>
      <c r="P1947" s="1"/>
    </row>
    <row r="1948" spans="4:16" x14ac:dyDescent="0.25">
      <c r="D1948" s="1"/>
      <c r="E1948" s="1"/>
      <c r="F1948" s="1"/>
      <c r="G1948" s="1"/>
      <c r="H1948" s="1"/>
      <c r="I1948" s="1"/>
      <c r="K1948" s="1"/>
      <c r="L1948" s="1"/>
      <c r="M1948" s="1"/>
      <c r="N1948" s="1"/>
      <c r="O1948" s="1"/>
      <c r="P1948" s="1"/>
    </row>
    <row r="1949" spans="4:16" x14ac:dyDescent="0.25">
      <c r="D1949" s="1"/>
      <c r="E1949" s="1"/>
      <c r="F1949" s="1"/>
      <c r="G1949" s="1"/>
      <c r="H1949" s="1"/>
      <c r="I1949" s="1"/>
      <c r="K1949" s="1"/>
      <c r="L1949" s="1"/>
      <c r="M1949" s="1"/>
      <c r="N1949" s="1"/>
      <c r="O1949" s="1"/>
      <c r="P1949" s="1"/>
    </row>
    <row r="1950" spans="4:16" x14ac:dyDescent="0.25">
      <c r="D1950" s="1"/>
      <c r="E1950" s="1"/>
      <c r="F1950" s="1"/>
      <c r="G1950" s="1"/>
      <c r="H1950" s="1"/>
      <c r="I1950" s="1"/>
      <c r="K1950" s="1"/>
      <c r="L1950" s="1"/>
      <c r="M1950" s="1"/>
      <c r="N1950" s="1"/>
      <c r="O1950" s="1"/>
      <c r="P1950" s="1"/>
    </row>
    <row r="1951" spans="4:16" x14ac:dyDescent="0.25">
      <c r="D1951" s="1"/>
      <c r="E1951" s="1"/>
      <c r="F1951" s="1"/>
      <c r="G1951" s="1"/>
      <c r="H1951" s="1"/>
      <c r="I1951" s="1"/>
      <c r="K1951" s="1"/>
      <c r="L1951" s="1"/>
      <c r="M1951" s="1"/>
      <c r="N1951" s="1"/>
      <c r="O1951" s="1"/>
      <c r="P1951" s="1"/>
    </row>
    <row r="1952" spans="4:16" x14ac:dyDescent="0.25">
      <c r="D1952" s="1"/>
      <c r="E1952" s="1"/>
      <c r="F1952" s="1"/>
      <c r="G1952" s="1"/>
      <c r="H1952" s="1"/>
      <c r="I1952" s="1"/>
      <c r="K1952" s="1"/>
      <c r="L1952" s="1"/>
      <c r="M1952" s="1"/>
      <c r="N1952" s="1"/>
      <c r="O1952" s="1"/>
      <c r="P1952" s="1"/>
    </row>
    <row r="1953" spans="4:16" x14ac:dyDescent="0.25">
      <c r="D1953" s="1"/>
      <c r="E1953" s="1"/>
      <c r="F1953" s="1"/>
      <c r="G1953" s="1"/>
      <c r="H1953" s="1"/>
      <c r="I1953" s="1"/>
      <c r="K1953" s="1"/>
      <c r="L1953" s="1"/>
      <c r="M1953" s="1"/>
      <c r="N1953" s="1"/>
      <c r="O1953" s="1"/>
      <c r="P1953" s="1"/>
    </row>
    <row r="1954" spans="4:16" x14ac:dyDescent="0.25">
      <c r="D1954" s="1"/>
      <c r="E1954" s="1"/>
      <c r="F1954" s="1"/>
      <c r="G1954" s="1"/>
      <c r="H1954" s="1"/>
      <c r="I1954" s="1"/>
      <c r="K1954" s="1"/>
      <c r="L1954" s="1"/>
      <c r="M1954" s="1"/>
      <c r="N1954" s="1"/>
      <c r="O1954" s="1"/>
      <c r="P1954" s="1"/>
    </row>
    <row r="1955" spans="4:16" x14ac:dyDescent="0.25">
      <c r="D1955" s="1"/>
      <c r="E1955" s="1"/>
      <c r="F1955" s="1"/>
      <c r="G1955" s="1"/>
      <c r="H1955" s="1"/>
      <c r="I1955" s="1"/>
      <c r="K1955" s="1"/>
      <c r="L1955" s="1"/>
      <c r="M1955" s="1"/>
      <c r="N1955" s="1"/>
      <c r="O1955" s="1"/>
      <c r="P1955" s="1"/>
    </row>
    <row r="1956" spans="4:16" x14ac:dyDescent="0.25">
      <c r="D1956" s="1"/>
      <c r="E1956" s="1"/>
      <c r="F1956" s="1"/>
      <c r="G1956" s="1"/>
      <c r="H1956" s="1"/>
      <c r="I1956" s="1"/>
      <c r="K1956" s="1"/>
      <c r="L1956" s="1"/>
      <c r="M1956" s="1"/>
      <c r="N1956" s="1"/>
      <c r="O1956" s="1"/>
      <c r="P1956" s="1"/>
    </row>
    <row r="1957" spans="4:16" x14ac:dyDescent="0.25">
      <c r="D1957" s="1"/>
      <c r="E1957" s="1"/>
      <c r="F1957" s="1"/>
      <c r="G1957" s="1"/>
      <c r="H1957" s="1"/>
      <c r="I1957" s="1"/>
      <c r="K1957" s="1"/>
      <c r="L1957" s="1"/>
      <c r="M1957" s="1"/>
      <c r="N1957" s="1"/>
      <c r="O1957" s="1"/>
      <c r="P1957" s="1"/>
    </row>
    <row r="1958" spans="4:16" x14ac:dyDescent="0.25">
      <c r="D1958" s="1"/>
      <c r="E1958" s="1"/>
      <c r="F1958" s="1"/>
      <c r="G1958" s="1"/>
      <c r="H1958" s="1"/>
      <c r="I1958" s="1"/>
      <c r="K1958" s="1"/>
      <c r="L1958" s="1"/>
      <c r="M1958" s="1"/>
      <c r="N1958" s="1"/>
      <c r="O1958" s="1"/>
      <c r="P1958" s="1"/>
    </row>
    <row r="1959" spans="4:16" x14ac:dyDescent="0.25">
      <c r="D1959" s="1"/>
      <c r="E1959" s="1"/>
      <c r="F1959" s="1"/>
      <c r="G1959" s="1"/>
      <c r="H1959" s="1"/>
      <c r="I1959" s="1"/>
      <c r="K1959" s="1"/>
      <c r="L1959" s="1"/>
      <c r="M1959" s="1"/>
      <c r="N1959" s="1"/>
      <c r="O1959" s="1"/>
      <c r="P1959" s="1"/>
    </row>
    <row r="1960" spans="4:16" x14ac:dyDescent="0.25">
      <c r="D1960" s="1"/>
      <c r="E1960" s="1"/>
      <c r="F1960" s="1"/>
      <c r="G1960" s="1"/>
      <c r="H1960" s="1"/>
      <c r="I1960" s="1"/>
      <c r="K1960" s="1"/>
      <c r="L1960" s="1"/>
      <c r="M1960" s="1"/>
      <c r="N1960" s="1"/>
      <c r="O1960" s="1"/>
      <c r="P1960" s="1"/>
    </row>
    <row r="1961" spans="4:16" x14ac:dyDescent="0.25">
      <c r="D1961" s="1"/>
      <c r="E1961" s="1"/>
      <c r="F1961" s="1"/>
      <c r="G1961" s="1"/>
      <c r="H1961" s="1"/>
      <c r="I1961" s="1"/>
      <c r="K1961" s="1"/>
      <c r="L1961" s="1"/>
      <c r="M1961" s="1"/>
      <c r="N1961" s="1"/>
      <c r="O1961" s="1"/>
      <c r="P1961" s="1"/>
    </row>
    <row r="1962" spans="4:16" x14ac:dyDescent="0.25">
      <c r="D1962" s="1"/>
      <c r="E1962" s="1"/>
      <c r="F1962" s="1"/>
      <c r="G1962" s="1"/>
      <c r="H1962" s="1"/>
      <c r="I1962" s="1"/>
      <c r="K1962" s="1"/>
      <c r="L1962" s="1"/>
      <c r="M1962" s="1"/>
      <c r="N1962" s="1"/>
      <c r="O1962" s="1"/>
      <c r="P1962" s="1"/>
    </row>
    <row r="1963" spans="4:16" x14ac:dyDescent="0.25">
      <c r="D1963" s="1"/>
      <c r="E1963" s="1"/>
      <c r="F1963" s="1"/>
      <c r="G1963" s="1"/>
      <c r="H1963" s="1"/>
      <c r="I1963" s="1"/>
      <c r="K1963" s="1"/>
      <c r="L1963" s="1"/>
      <c r="M1963" s="1"/>
      <c r="N1963" s="1"/>
      <c r="O1963" s="1"/>
      <c r="P1963" s="1"/>
    </row>
    <row r="1964" spans="4:16" x14ac:dyDescent="0.25">
      <c r="D1964" s="1"/>
      <c r="E1964" s="1"/>
      <c r="F1964" s="1"/>
      <c r="G1964" s="1"/>
      <c r="H1964" s="1"/>
      <c r="I1964" s="1"/>
      <c r="K1964" s="1"/>
      <c r="L1964" s="1"/>
      <c r="M1964" s="1"/>
      <c r="N1964" s="1"/>
      <c r="O1964" s="1"/>
      <c r="P1964" s="1"/>
    </row>
    <row r="1965" spans="4:16" x14ac:dyDescent="0.25">
      <c r="D1965" s="1"/>
      <c r="E1965" s="1"/>
      <c r="F1965" s="1"/>
      <c r="G1965" s="1"/>
      <c r="H1965" s="1"/>
      <c r="I1965" s="1"/>
      <c r="K1965" s="1"/>
      <c r="L1965" s="1"/>
      <c r="M1965" s="1"/>
      <c r="N1965" s="1"/>
      <c r="O1965" s="1"/>
      <c r="P1965" s="1"/>
    </row>
    <row r="1966" spans="4:16" x14ac:dyDescent="0.25">
      <c r="D1966" s="1"/>
      <c r="E1966" s="1"/>
      <c r="F1966" s="1"/>
      <c r="G1966" s="1"/>
      <c r="H1966" s="1"/>
      <c r="I1966" s="1"/>
      <c r="K1966" s="1"/>
      <c r="L1966" s="1"/>
      <c r="M1966" s="1"/>
      <c r="N1966" s="1"/>
      <c r="O1966" s="1"/>
      <c r="P1966" s="1"/>
    </row>
    <row r="1967" spans="4:16" x14ac:dyDescent="0.25">
      <c r="D1967" s="1"/>
      <c r="E1967" s="1"/>
      <c r="F1967" s="1"/>
      <c r="G1967" s="1"/>
      <c r="H1967" s="1"/>
      <c r="I1967" s="1"/>
      <c r="K1967" s="1"/>
      <c r="L1967" s="1"/>
      <c r="M1967" s="1"/>
      <c r="N1967" s="1"/>
      <c r="O1967" s="1"/>
      <c r="P1967" s="1"/>
    </row>
    <row r="1968" spans="4:16" x14ac:dyDescent="0.25">
      <c r="D1968" s="1"/>
      <c r="E1968" s="1"/>
      <c r="F1968" s="1"/>
      <c r="G1968" s="1"/>
      <c r="H1968" s="1"/>
      <c r="I1968" s="1"/>
      <c r="K1968" s="1"/>
      <c r="L1968" s="1"/>
      <c r="M1968" s="1"/>
      <c r="N1968" s="1"/>
      <c r="O1968" s="1"/>
      <c r="P1968" s="1"/>
    </row>
    <row r="1969" spans="4:16" x14ac:dyDescent="0.25">
      <c r="D1969" s="1"/>
      <c r="E1969" s="1"/>
      <c r="F1969" s="1"/>
      <c r="G1969" s="1"/>
      <c r="H1969" s="1"/>
      <c r="I1969" s="1"/>
      <c r="K1969" s="1"/>
      <c r="L1969" s="1"/>
      <c r="M1969" s="1"/>
      <c r="N1969" s="1"/>
      <c r="O1969" s="1"/>
      <c r="P1969" s="1"/>
    </row>
    <row r="1970" spans="4:16" x14ac:dyDescent="0.25">
      <c r="D1970" s="1"/>
      <c r="E1970" s="1"/>
      <c r="F1970" s="1"/>
      <c r="G1970" s="1"/>
      <c r="H1970" s="1"/>
      <c r="I1970" s="1"/>
      <c r="K1970" s="1"/>
      <c r="L1970" s="1"/>
      <c r="M1970" s="1"/>
      <c r="N1970" s="1"/>
      <c r="O1970" s="1"/>
      <c r="P1970" s="1"/>
    </row>
    <row r="1971" spans="4:16" x14ac:dyDescent="0.25">
      <c r="D1971" s="1"/>
      <c r="E1971" s="1"/>
      <c r="F1971" s="1"/>
      <c r="G1971" s="1"/>
      <c r="H1971" s="1"/>
      <c r="I1971" s="1"/>
      <c r="K1971" s="1"/>
      <c r="L1971" s="1"/>
      <c r="M1971" s="1"/>
      <c r="N1971" s="1"/>
      <c r="O1971" s="1"/>
      <c r="P1971" s="1"/>
    </row>
    <row r="1972" spans="4:16" x14ac:dyDescent="0.25">
      <c r="D1972" s="1"/>
      <c r="E1972" s="1"/>
      <c r="F1972" s="1"/>
      <c r="G1972" s="1"/>
      <c r="H1972" s="1"/>
      <c r="I1972" s="1"/>
      <c r="K1972" s="1"/>
      <c r="L1972" s="1"/>
      <c r="M1972" s="1"/>
      <c r="N1972" s="1"/>
      <c r="O1972" s="1"/>
      <c r="P1972" s="1"/>
    </row>
    <row r="1973" spans="4:16" x14ac:dyDescent="0.25">
      <c r="D1973" s="1"/>
      <c r="E1973" s="1"/>
      <c r="F1973" s="1"/>
      <c r="G1973" s="1"/>
      <c r="H1973" s="1"/>
      <c r="I1973" s="1"/>
      <c r="K1973" s="1"/>
      <c r="L1973" s="1"/>
      <c r="M1973" s="1"/>
      <c r="N1973" s="1"/>
      <c r="O1973" s="1"/>
      <c r="P1973" s="1"/>
    </row>
    <row r="1974" spans="4:16" x14ac:dyDescent="0.25">
      <c r="D1974" s="1"/>
      <c r="E1974" s="1"/>
      <c r="F1974" s="1"/>
      <c r="G1974" s="1"/>
      <c r="H1974" s="1"/>
      <c r="I1974" s="1"/>
      <c r="K1974" s="1"/>
      <c r="L1974" s="1"/>
      <c r="M1974" s="1"/>
      <c r="N1974" s="1"/>
      <c r="O1974" s="1"/>
      <c r="P1974" s="1"/>
    </row>
    <row r="1975" spans="4:16" x14ac:dyDescent="0.25">
      <c r="D1975" s="1"/>
      <c r="E1975" s="1"/>
      <c r="F1975" s="1"/>
      <c r="G1975" s="1"/>
      <c r="H1975" s="1"/>
      <c r="I1975" s="1"/>
      <c r="K1975" s="1"/>
      <c r="L1975" s="1"/>
      <c r="M1975" s="1"/>
      <c r="N1975" s="1"/>
      <c r="O1975" s="1"/>
      <c r="P1975" s="1"/>
    </row>
    <row r="1976" spans="4:16" x14ac:dyDescent="0.25">
      <c r="D1976" s="1"/>
      <c r="E1976" s="1"/>
      <c r="F1976" s="1"/>
      <c r="G1976" s="1"/>
      <c r="H1976" s="1"/>
      <c r="I1976" s="1"/>
      <c r="K1976" s="1"/>
      <c r="L1976" s="1"/>
      <c r="M1976" s="1"/>
      <c r="N1976" s="1"/>
      <c r="O1976" s="1"/>
      <c r="P1976" s="1"/>
    </row>
    <row r="1977" spans="4:16" x14ac:dyDescent="0.25">
      <c r="D1977" s="1"/>
      <c r="E1977" s="1"/>
      <c r="F1977" s="1"/>
      <c r="G1977" s="1"/>
      <c r="H1977" s="1"/>
      <c r="I1977" s="1"/>
      <c r="K1977" s="1"/>
      <c r="L1977" s="1"/>
      <c r="M1977" s="1"/>
      <c r="N1977" s="1"/>
      <c r="O1977" s="1"/>
      <c r="P1977" s="1"/>
    </row>
    <row r="1978" spans="4:16" x14ac:dyDescent="0.25">
      <c r="D1978" s="1"/>
      <c r="E1978" s="1"/>
      <c r="F1978" s="1"/>
      <c r="G1978" s="1"/>
      <c r="H1978" s="1"/>
      <c r="I1978" s="1"/>
      <c r="K1978" s="1"/>
      <c r="L1978" s="1"/>
      <c r="M1978" s="1"/>
      <c r="N1978" s="1"/>
      <c r="O1978" s="1"/>
      <c r="P1978" s="1"/>
    </row>
    <row r="1979" spans="4:16" x14ac:dyDescent="0.25">
      <c r="D1979" s="1"/>
      <c r="E1979" s="1"/>
      <c r="F1979" s="1"/>
      <c r="G1979" s="1"/>
      <c r="H1979" s="1"/>
      <c r="I1979" s="1"/>
      <c r="K1979" s="1"/>
      <c r="L1979" s="1"/>
      <c r="M1979" s="1"/>
      <c r="N1979" s="1"/>
      <c r="O1979" s="1"/>
      <c r="P1979" s="1"/>
    </row>
    <row r="1980" spans="4:16" x14ac:dyDescent="0.25">
      <c r="D1980" s="1"/>
      <c r="E1980" s="1"/>
      <c r="F1980" s="1"/>
      <c r="G1980" s="1"/>
      <c r="H1980" s="1"/>
      <c r="I1980" s="1"/>
      <c r="K1980" s="1"/>
      <c r="L1980" s="1"/>
      <c r="M1980" s="1"/>
      <c r="N1980" s="1"/>
      <c r="O1980" s="1"/>
      <c r="P1980" s="1"/>
    </row>
    <row r="1981" spans="4:16" x14ac:dyDescent="0.25">
      <c r="D1981" s="1"/>
      <c r="E1981" s="1"/>
      <c r="F1981" s="1"/>
      <c r="G1981" s="1"/>
      <c r="H1981" s="1"/>
      <c r="I1981" s="1"/>
      <c r="K1981" s="1"/>
      <c r="L1981" s="1"/>
      <c r="M1981" s="1"/>
      <c r="N1981" s="1"/>
      <c r="O1981" s="1"/>
      <c r="P1981" s="1"/>
    </row>
    <row r="1982" spans="4:16" x14ac:dyDescent="0.25">
      <c r="D1982" s="1"/>
      <c r="E1982" s="1"/>
      <c r="F1982" s="1"/>
      <c r="G1982" s="1"/>
      <c r="H1982" s="1"/>
      <c r="I1982" s="1"/>
      <c r="K1982" s="1"/>
      <c r="L1982" s="1"/>
      <c r="M1982" s="1"/>
      <c r="N1982" s="1"/>
      <c r="O1982" s="1"/>
      <c r="P1982" s="1"/>
    </row>
    <row r="1983" spans="4:16" x14ac:dyDescent="0.25">
      <c r="D1983" s="1"/>
      <c r="E1983" s="1"/>
      <c r="F1983" s="1"/>
      <c r="G1983" s="1"/>
      <c r="H1983" s="1"/>
      <c r="I1983" s="1"/>
      <c r="K1983" s="1"/>
      <c r="L1983" s="1"/>
      <c r="M1983" s="1"/>
      <c r="N1983" s="1"/>
      <c r="O1983" s="1"/>
      <c r="P1983" s="1"/>
    </row>
    <row r="1984" spans="4:16" x14ac:dyDescent="0.25">
      <c r="D1984" s="1"/>
      <c r="E1984" s="1"/>
      <c r="F1984" s="1"/>
      <c r="G1984" s="1"/>
      <c r="H1984" s="1"/>
      <c r="I1984" s="1"/>
      <c r="K1984" s="1"/>
      <c r="L1984" s="1"/>
      <c r="M1984" s="1"/>
      <c r="N1984" s="1"/>
      <c r="O1984" s="1"/>
      <c r="P1984" s="1"/>
    </row>
    <row r="1985" spans="4:16" x14ac:dyDescent="0.25">
      <c r="D1985" s="1"/>
      <c r="E1985" s="1"/>
      <c r="F1985" s="1"/>
      <c r="G1985" s="1"/>
      <c r="H1985" s="1"/>
      <c r="I1985" s="1"/>
      <c r="K1985" s="1"/>
      <c r="L1985" s="1"/>
      <c r="M1985" s="1"/>
      <c r="N1985" s="1"/>
      <c r="O1985" s="1"/>
      <c r="P1985" s="1"/>
    </row>
    <row r="1986" spans="4:16" x14ac:dyDescent="0.25">
      <c r="D1986" s="1"/>
      <c r="E1986" s="1"/>
      <c r="F1986" s="1"/>
      <c r="G1986" s="1"/>
      <c r="H1986" s="1"/>
      <c r="I1986" s="1"/>
      <c r="K1986" s="1"/>
      <c r="L1986" s="1"/>
      <c r="M1986" s="1"/>
      <c r="N1986" s="1"/>
      <c r="O1986" s="1"/>
      <c r="P1986" s="1"/>
    </row>
    <row r="1987" spans="4:16" x14ac:dyDescent="0.25">
      <c r="D1987" s="1"/>
      <c r="E1987" s="1"/>
      <c r="F1987" s="1"/>
      <c r="G1987" s="1"/>
      <c r="H1987" s="1"/>
      <c r="I1987" s="1"/>
      <c r="K1987" s="1"/>
      <c r="L1987" s="1"/>
      <c r="M1987" s="1"/>
      <c r="N1987" s="1"/>
      <c r="O1987" s="1"/>
      <c r="P1987" s="1"/>
    </row>
    <row r="1988" spans="4:16" x14ac:dyDescent="0.25">
      <c r="D1988" s="1"/>
      <c r="E1988" s="1"/>
      <c r="F1988" s="1"/>
      <c r="G1988" s="1"/>
      <c r="H1988" s="1"/>
      <c r="I1988" s="1"/>
      <c r="K1988" s="1"/>
      <c r="L1988" s="1"/>
      <c r="M1988" s="1"/>
      <c r="N1988" s="1"/>
      <c r="O1988" s="1"/>
      <c r="P1988" s="1"/>
    </row>
    <row r="1989" spans="4:16" x14ac:dyDescent="0.25">
      <c r="D1989" s="1"/>
      <c r="E1989" s="1"/>
      <c r="F1989" s="1"/>
      <c r="G1989" s="1"/>
      <c r="H1989" s="1"/>
      <c r="I1989" s="1"/>
      <c r="K1989" s="1"/>
      <c r="L1989" s="1"/>
      <c r="M1989" s="1"/>
      <c r="N1989" s="1"/>
      <c r="O1989" s="1"/>
      <c r="P1989" s="1"/>
    </row>
    <row r="1990" spans="4:16" x14ac:dyDescent="0.25">
      <c r="D1990" s="1"/>
      <c r="E1990" s="1"/>
      <c r="F1990" s="1"/>
      <c r="G1990" s="1"/>
      <c r="H1990" s="1"/>
      <c r="I1990" s="1"/>
      <c r="K1990" s="1"/>
      <c r="L1990" s="1"/>
      <c r="M1990" s="1"/>
      <c r="N1990" s="1"/>
      <c r="O1990" s="1"/>
      <c r="P1990" s="1"/>
    </row>
    <row r="1991" spans="4:16" x14ac:dyDescent="0.25">
      <c r="D1991" s="1"/>
      <c r="E1991" s="1"/>
      <c r="F1991" s="1"/>
      <c r="G1991" s="1"/>
      <c r="H1991" s="1"/>
      <c r="I1991" s="1"/>
      <c r="K1991" s="1"/>
      <c r="L1991" s="1"/>
      <c r="M1991" s="1"/>
      <c r="N1991" s="1"/>
      <c r="O1991" s="1"/>
      <c r="P1991" s="1"/>
    </row>
    <row r="1992" spans="4:16" x14ac:dyDescent="0.25">
      <c r="D1992" s="1"/>
      <c r="E1992" s="1"/>
      <c r="F1992" s="1"/>
      <c r="G1992" s="1"/>
      <c r="H1992" s="1"/>
      <c r="I1992" s="1"/>
      <c r="K1992" s="1"/>
      <c r="L1992" s="1"/>
      <c r="M1992" s="1"/>
      <c r="N1992" s="1"/>
      <c r="O1992" s="1"/>
      <c r="P1992" s="1"/>
    </row>
    <row r="1993" spans="4:16" x14ac:dyDescent="0.25">
      <c r="D1993" s="1"/>
      <c r="E1993" s="1"/>
      <c r="F1993" s="1"/>
      <c r="G1993" s="1"/>
      <c r="H1993" s="1"/>
      <c r="I1993" s="1"/>
      <c r="K1993" s="1"/>
      <c r="L1993" s="1"/>
      <c r="M1993" s="1"/>
      <c r="N1993" s="1"/>
      <c r="O1993" s="1"/>
      <c r="P1993" s="1"/>
    </row>
    <row r="1994" spans="4:16" x14ac:dyDescent="0.25">
      <c r="D1994" s="1"/>
      <c r="E1994" s="1"/>
      <c r="F1994" s="1"/>
      <c r="G1994" s="1"/>
      <c r="H1994" s="1"/>
      <c r="I1994" s="1"/>
      <c r="K1994" s="1"/>
      <c r="L1994" s="1"/>
      <c r="M1994" s="1"/>
      <c r="N1994" s="1"/>
      <c r="O1994" s="1"/>
      <c r="P1994" s="1"/>
    </row>
    <row r="1995" spans="4:16" x14ac:dyDescent="0.25">
      <c r="D1995" s="1"/>
      <c r="E1995" s="1"/>
      <c r="F1995" s="1"/>
      <c r="G1995" s="1"/>
      <c r="H1995" s="1"/>
      <c r="I1995" s="1"/>
      <c r="K1995" s="1"/>
      <c r="L1995" s="1"/>
      <c r="M1995" s="1"/>
      <c r="N1995" s="1"/>
      <c r="O1995" s="1"/>
      <c r="P1995" s="1"/>
    </row>
    <row r="1996" spans="4:16" x14ac:dyDescent="0.25">
      <c r="D1996" s="1"/>
      <c r="E1996" s="1"/>
      <c r="F1996" s="1"/>
      <c r="G1996" s="1"/>
      <c r="H1996" s="1"/>
      <c r="I1996" s="1"/>
      <c r="K1996" s="1"/>
      <c r="L1996" s="1"/>
      <c r="M1996" s="1"/>
      <c r="N1996" s="1"/>
      <c r="O1996" s="1"/>
      <c r="P1996" s="1"/>
    </row>
    <row r="1997" spans="4:16" x14ac:dyDescent="0.25">
      <c r="D1997" s="1"/>
      <c r="E1997" s="1"/>
      <c r="F1997" s="1"/>
      <c r="G1997" s="1"/>
      <c r="H1997" s="1"/>
      <c r="I1997" s="1"/>
      <c r="K1997" s="1"/>
      <c r="L1997" s="1"/>
      <c r="M1997" s="1"/>
      <c r="N1997" s="1"/>
      <c r="O1997" s="1"/>
      <c r="P1997" s="1"/>
    </row>
    <row r="1998" spans="4:16" x14ac:dyDescent="0.25">
      <c r="D1998" s="1"/>
      <c r="E1998" s="1"/>
      <c r="F1998" s="1"/>
      <c r="G1998" s="1"/>
      <c r="H1998" s="1"/>
      <c r="I1998" s="1"/>
      <c r="K1998" s="1"/>
      <c r="L1998" s="1"/>
      <c r="M1998" s="1"/>
      <c r="N1998" s="1"/>
      <c r="O1998" s="1"/>
      <c r="P1998" s="1"/>
    </row>
    <row r="1999" spans="4:16" x14ac:dyDescent="0.25">
      <c r="D1999" s="1"/>
      <c r="E1999" s="1"/>
      <c r="F1999" s="1"/>
      <c r="G1999" s="1"/>
      <c r="H1999" s="1"/>
      <c r="I1999" s="1"/>
      <c r="K1999" s="1"/>
      <c r="L1999" s="1"/>
      <c r="M1999" s="1"/>
      <c r="N1999" s="1"/>
      <c r="O1999" s="1"/>
      <c r="P1999" s="1"/>
    </row>
    <row r="2000" spans="4:16" x14ac:dyDescent="0.25">
      <c r="D2000" s="1"/>
      <c r="E2000" s="1"/>
      <c r="F2000" s="1"/>
      <c r="G2000" s="1"/>
      <c r="H2000" s="1"/>
      <c r="I2000" s="1"/>
      <c r="K2000" s="1"/>
      <c r="L2000" s="1"/>
      <c r="M2000" s="1"/>
      <c r="N2000" s="1"/>
      <c r="O2000" s="1"/>
      <c r="P2000" s="1"/>
    </row>
    <row r="2001" spans="4:16" x14ac:dyDescent="0.25">
      <c r="D2001" s="1"/>
      <c r="E2001" s="1"/>
      <c r="F2001" s="1"/>
      <c r="G2001" s="1"/>
      <c r="H2001" s="1"/>
      <c r="I2001" s="1"/>
      <c r="K2001" s="1"/>
      <c r="L2001" s="1"/>
      <c r="M2001" s="1"/>
      <c r="N2001" s="1"/>
      <c r="O2001" s="1"/>
      <c r="P2001" s="1"/>
    </row>
    <row r="2002" spans="4:16" x14ac:dyDescent="0.25">
      <c r="D2002" s="1"/>
      <c r="E2002" s="1"/>
      <c r="F2002" s="1"/>
      <c r="G2002" s="1"/>
      <c r="H2002" s="1"/>
      <c r="I2002" s="1"/>
      <c r="K2002" s="1"/>
      <c r="L2002" s="1"/>
      <c r="M2002" s="1"/>
      <c r="N2002" s="1"/>
      <c r="O2002" s="1"/>
      <c r="P2002" s="1"/>
    </row>
    <row r="2003" spans="4:16" x14ac:dyDescent="0.25">
      <c r="D2003" s="1"/>
      <c r="E2003" s="1"/>
      <c r="F2003" s="1"/>
      <c r="G2003" s="1"/>
      <c r="H2003" s="1"/>
      <c r="I2003" s="1"/>
      <c r="K2003" s="1"/>
      <c r="L2003" s="1"/>
      <c r="M2003" s="1"/>
      <c r="N2003" s="1"/>
      <c r="O2003" s="1"/>
      <c r="P2003" s="1"/>
    </row>
    <row r="2004" spans="4:16" x14ac:dyDescent="0.25">
      <c r="D2004" s="1"/>
      <c r="E2004" s="1"/>
      <c r="F2004" s="1"/>
      <c r="G2004" s="1"/>
      <c r="H2004" s="1"/>
      <c r="I2004" s="1"/>
      <c r="K2004" s="1"/>
      <c r="L2004" s="1"/>
      <c r="M2004" s="1"/>
      <c r="N2004" s="1"/>
      <c r="O2004" s="1"/>
      <c r="P2004" s="1"/>
    </row>
    <row r="2005" spans="4:16" x14ac:dyDescent="0.25">
      <c r="D2005" s="1"/>
      <c r="E2005" s="1"/>
      <c r="F2005" s="1"/>
      <c r="G2005" s="1"/>
      <c r="H2005" s="1"/>
      <c r="I2005" s="1"/>
      <c r="K2005" s="1"/>
      <c r="L2005" s="1"/>
      <c r="M2005" s="1"/>
      <c r="N2005" s="1"/>
      <c r="O2005" s="1"/>
      <c r="P2005" s="1"/>
    </row>
    <row r="2006" spans="4:16" x14ac:dyDescent="0.25">
      <c r="D2006" s="1"/>
      <c r="E2006" s="1"/>
      <c r="F2006" s="1"/>
      <c r="G2006" s="1"/>
      <c r="H2006" s="1"/>
      <c r="I2006" s="1"/>
      <c r="K2006" s="1"/>
      <c r="L2006" s="1"/>
      <c r="M2006" s="1"/>
      <c r="N2006" s="1"/>
      <c r="O2006" s="1"/>
      <c r="P2006" s="1"/>
    </row>
    <row r="2007" spans="4:16" x14ac:dyDescent="0.25">
      <c r="D2007" s="1"/>
      <c r="E2007" s="1"/>
      <c r="F2007" s="1"/>
      <c r="G2007" s="1"/>
      <c r="H2007" s="1"/>
      <c r="I2007" s="1"/>
      <c r="K2007" s="1"/>
      <c r="L2007" s="1"/>
      <c r="M2007" s="1"/>
      <c r="N2007" s="1"/>
      <c r="O2007" s="1"/>
      <c r="P2007" s="1"/>
    </row>
    <row r="2008" spans="4:16" x14ac:dyDescent="0.25">
      <c r="D2008" s="1"/>
      <c r="E2008" s="1"/>
      <c r="F2008" s="1"/>
      <c r="G2008" s="1"/>
      <c r="H2008" s="1"/>
      <c r="I2008" s="1"/>
      <c r="K2008" s="1"/>
      <c r="L2008" s="1"/>
      <c r="M2008" s="1"/>
      <c r="N2008" s="1"/>
      <c r="O2008" s="1"/>
      <c r="P2008" s="1"/>
    </row>
    <row r="2009" spans="4:16" x14ac:dyDescent="0.25">
      <c r="D2009" s="1"/>
      <c r="E2009" s="1"/>
      <c r="F2009" s="1"/>
      <c r="G2009" s="1"/>
      <c r="H2009" s="1"/>
      <c r="I2009" s="1"/>
      <c r="K2009" s="1"/>
      <c r="L2009" s="1"/>
      <c r="M2009" s="1"/>
      <c r="N2009" s="1"/>
      <c r="O2009" s="1"/>
      <c r="P2009" s="1"/>
    </row>
    <row r="2010" spans="4:16" x14ac:dyDescent="0.25">
      <c r="D2010" s="1"/>
      <c r="E2010" s="1"/>
      <c r="F2010" s="1"/>
      <c r="G2010" s="1"/>
      <c r="H2010" s="1"/>
      <c r="I2010" s="1"/>
      <c r="K2010" s="1"/>
      <c r="L2010" s="1"/>
      <c r="M2010" s="1"/>
      <c r="N2010" s="1"/>
      <c r="O2010" s="1"/>
      <c r="P2010" s="1"/>
    </row>
    <row r="2011" spans="4:16" x14ac:dyDescent="0.25">
      <c r="D2011" s="1"/>
      <c r="E2011" s="1"/>
      <c r="F2011" s="1"/>
      <c r="G2011" s="1"/>
      <c r="H2011" s="1"/>
      <c r="I2011" s="1"/>
      <c r="K2011" s="1"/>
      <c r="L2011" s="1"/>
      <c r="M2011" s="1"/>
      <c r="N2011" s="1"/>
      <c r="O2011" s="1"/>
      <c r="P2011" s="1"/>
    </row>
    <row r="2012" spans="4:16" x14ac:dyDescent="0.25">
      <c r="D2012" s="1"/>
      <c r="E2012" s="1"/>
      <c r="F2012" s="1"/>
      <c r="G2012" s="1"/>
      <c r="H2012" s="1"/>
      <c r="I2012" s="1"/>
      <c r="K2012" s="1"/>
      <c r="L2012" s="1"/>
      <c r="M2012" s="1"/>
      <c r="N2012" s="1"/>
      <c r="O2012" s="1"/>
      <c r="P2012" s="1"/>
    </row>
    <row r="2013" spans="4:16" x14ac:dyDescent="0.25">
      <c r="D2013" s="1"/>
      <c r="E2013" s="1"/>
      <c r="F2013" s="1"/>
      <c r="G2013" s="1"/>
      <c r="H2013" s="1"/>
      <c r="I2013" s="1"/>
      <c r="K2013" s="1"/>
      <c r="L2013" s="1"/>
      <c r="M2013" s="1"/>
      <c r="N2013" s="1"/>
      <c r="O2013" s="1"/>
      <c r="P2013" s="1"/>
    </row>
    <row r="2014" spans="4:16" x14ac:dyDescent="0.25">
      <c r="D2014" s="1"/>
      <c r="E2014" s="1"/>
      <c r="F2014" s="1"/>
      <c r="G2014" s="1"/>
      <c r="H2014" s="1"/>
      <c r="I2014" s="1"/>
      <c r="K2014" s="1"/>
      <c r="L2014" s="1"/>
      <c r="M2014" s="1"/>
      <c r="N2014" s="1"/>
      <c r="O2014" s="1"/>
      <c r="P2014" s="1"/>
    </row>
    <row r="2015" spans="4:16" x14ac:dyDescent="0.25">
      <c r="D2015" s="1"/>
      <c r="E2015" s="1"/>
      <c r="F2015" s="1"/>
      <c r="G2015" s="1"/>
      <c r="H2015" s="1"/>
      <c r="I2015" s="1"/>
      <c r="K2015" s="1"/>
      <c r="L2015" s="1"/>
      <c r="M2015" s="1"/>
      <c r="N2015" s="1"/>
      <c r="O2015" s="1"/>
      <c r="P2015" s="1"/>
    </row>
    <row r="2016" spans="4:16" x14ac:dyDescent="0.25">
      <c r="D2016" s="1"/>
      <c r="E2016" s="1"/>
      <c r="F2016" s="1"/>
      <c r="G2016" s="1"/>
      <c r="H2016" s="1"/>
      <c r="I2016" s="1"/>
      <c r="K2016" s="1"/>
      <c r="L2016" s="1"/>
      <c r="M2016" s="1"/>
      <c r="N2016" s="1"/>
      <c r="O2016" s="1"/>
      <c r="P2016" s="1"/>
    </row>
    <row r="2017" spans="4:16" x14ac:dyDescent="0.25">
      <c r="D2017" s="1"/>
      <c r="E2017" s="1"/>
      <c r="F2017" s="1"/>
      <c r="G2017" s="1"/>
      <c r="H2017" s="1"/>
      <c r="I2017" s="1"/>
      <c r="K2017" s="1"/>
      <c r="L2017" s="1"/>
      <c r="M2017" s="1"/>
      <c r="N2017" s="1"/>
      <c r="O2017" s="1"/>
      <c r="P2017" s="1"/>
    </row>
    <row r="2018" spans="4:16" x14ac:dyDescent="0.25">
      <c r="D2018" s="1"/>
      <c r="E2018" s="1"/>
      <c r="F2018" s="1"/>
      <c r="G2018" s="1"/>
      <c r="H2018" s="1"/>
      <c r="I2018" s="1"/>
      <c r="K2018" s="1"/>
      <c r="L2018" s="1"/>
      <c r="M2018" s="1"/>
      <c r="N2018" s="1"/>
      <c r="O2018" s="1"/>
      <c r="P2018" s="1"/>
    </row>
    <row r="2019" spans="4:16" x14ac:dyDescent="0.25">
      <c r="D2019" s="1"/>
      <c r="E2019" s="1"/>
      <c r="F2019" s="1"/>
      <c r="G2019" s="1"/>
      <c r="H2019" s="1"/>
      <c r="I2019" s="1"/>
      <c r="K2019" s="1"/>
      <c r="L2019" s="1"/>
      <c r="M2019" s="1"/>
      <c r="N2019" s="1"/>
      <c r="O2019" s="1"/>
      <c r="P2019" s="1"/>
    </row>
    <row r="2020" spans="4:16" x14ac:dyDescent="0.25">
      <c r="D2020" s="1"/>
      <c r="E2020" s="1"/>
      <c r="F2020" s="1"/>
      <c r="G2020" s="1"/>
      <c r="H2020" s="1"/>
      <c r="I2020" s="1"/>
      <c r="K2020" s="1"/>
      <c r="L2020" s="1"/>
      <c r="M2020" s="1"/>
      <c r="N2020" s="1"/>
      <c r="O2020" s="1"/>
      <c r="P2020" s="1"/>
    </row>
    <row r="2021" spans="4:16" x14ac:dyDescent="0.25">
      <c r="D2021" s="1"/>
      <c r="E2021" s="1"/>
      <c r="F2021" s="1"/>
      <c r="G2021" s="1"/>
      <c r="H2021" s="1"/>
      <c r="I2021" s="1"/>
      <c r="K2021" s="1"/>
      <c r="L2021" s="1"/>
      <c r="M2021" s="1"/>
      <c r="N2021" s="1"/>
      <c r="O2021" s="1"/>
      <c r="P2021" s="1"/>
    </row>
    <row r="2022" spans="4:16" x14ac:dyDescent="0.25">
      <c r="D2022" s="1"/>
      <c r="E2022" s="1"/>
      <c r="F2022" s="1"/>
      <c r="G2022" s="1"/>
      <c r="H2022" s="1"/>
      <c r="I2022" s="1"/>
      <c r="K2022" s="1"/>
      <c r="L2022" s="1"/>
      <c r="M2022" s="1"/>
      <c r="N2022" s="1"/>
      <c r="O2022" s="1"/>
      <c r="P2022" s="1"/>
    </row>
    <row r="2023" spans="4:16" x14ac:dyDescent="0.25">
      <c r="D2023" s="1"/>
      <c r="E2023" s="1"/>
      <c r="F2023" s="1"/>
      <c r="G2023" s="1"/>
      <c r="H2023" s="1"/>
      <c r="I2023" s="1"/>
      <c r="K2023" s="1"/>
      <c r="L2023" s="1"/>
      <c r="M2023" s="1"/>
      <c r="N2023" s="1"/>
      <c r="O2023" s="1"/>
      <c r="P2023" s="1"/>
    </row>
    <row r="2024" spans="4:16" x14ac:dyDescent="0.25">
      <c r="D2024" s="1"/>
      <c r="E2024" s="1"/>
      <c r="F2024" s="1"/>
      <c r="G2024" s="1"/>
      <c r="H2024" s="1"/>
      <c r="I2024" s="1"/>
      <c r="K2024" s="1"/>
      <c r="L2024" s="1"/>
      <c r="M2024" s="1"/>
      <c r="N2024" s="1"/>
      <c r="O2024" s="1"/>
      <c r="P2024" s="1"/>
    </row>
    <row r="2025" spans="4:16" x14ac:dyDescent="0.25">
      <c r="D2025" s="1"/>
      <c r="E2025" s="1"/>
      <c r="F2025" s="1"/>
      <c r="G2025" s="1"/>
      <c r="H2025" s="1"/>
      <c r="I2025" s="1"/>
      <c r="K2025" s="1"/>
      <c r="L2025" s="1"/>
      <c r="M2025" s="1"/>
      <c r="N2025" s="1"/>
      <c r="O2025" s="1"/>
      <c r="P2025" s="1"/>
    </row>
    <row r="2026" spans="4:16" x14ac:dyDescent="0.25">
      <c r="D2026" s="1"/>
      <c r="E2026" s="1"/>
      <c r="F2026" s="1"/>
      <c r="G2026" s="1"/>
      <c r="H2026" s="1"/>
      <c r="I2026" s="1"/>
      <c r="K2026" s="1"/>
      <c r="L2026" s="1"/>
      <c r="M2026" s="1"/>
      <c r="N2026" s="1"/>
      <c r="O2026" s="1"/>
      <c r="P2026" s="1"/>
    </row>
    <row r="2027" spans="4:16" x14ac:dyDescent="0.25">
      <c r="D2027" s="1"/>
      <c r="E2027" s="1"/>
      <c r="F2027" s="1"/>
      <c r="G2027" s="1"/>
      <c r="H2027" s="1"/>
      <c r="I2027" s="1"/>
      <c r="K2027" s="1"/>
      <c r="L2027" s="1"/>
      <c r="M2027" s="1"/>
      <c r="N2027" s="1"/>
      <c r="O2027" s="1"/>
      <c r="P2027" s="1"/>
    </row>
    <row r="2028" spans="4:16" x14ac:dyDescent="0.25">
      <c r="D2028" s="1"/>
      <c r="E2028" s="1"/>
      <c r="F2028" s="1"/>
      <c r="G2028" s="1"/>
      <c r="H2028" s="1"/>
      <c r="I2028" s="1"/>
      <c r="K2028" s="1"/>
      <c r="L2028" s="1"/>
      <c r="M2028" s="1"/>
      <c r="N2028" s="1"/>
      <c r="O2028" s="1"/>
      <c r="P2028" s="1"/>
    </row>
    <row r="2029" spans="4:16" x14ac:dyDescent="0.25">
      <c r="D2029" s="1"/>
      <c r="E2029" s="1"/>
      <c r="F2029" s="1"/>
      <c r="G2029" s="1"/>
      <c r="H2029" s="1"/>
      <c r="I2029" s="1"/>
      <c r="K2029" s="1"/>
      <c r="L2029" s="1"/>
      <c r="M2029" s="1"/>
      <c r="N2029" s="1"/>
      <c r="O2029" s="1"/>
      <c r="P2029" s="1"/>
    </row>
    <row r="2030" spans="4:16" x14ac:dyDescent="0.25">
      <c r="D2030" s="1"/>
      <c r="E2030" s="1"/>
      <c r="F2030" s="1"/>
      <c r="G2030" s="1"/>
      <c r="H2030" s="1"/>
      <c r="I2030" s="1"/>
      <c r="K2030" s="1"/>
      <c r="L2030" s="1"/>
      <c r="M2030" s="1"/>
      <c r="N2030" s="1"/>
      <c r="O2030" s="1"/>
      <c r="P2030" s="1"/>
    </row>
    <row r="2031" spans="4:16" x14ac:dyDescent="0.25">
      <c r="D2031" s="1"/>
      <c r="E2031" s="1"/>
      <c r="F2031" s="1"/>
      <c r="G2031" s="1"/>
      <c r="H2031" s="1"/>
      <c r="I2031" s="1"/>
      <c r="K2031" s="1"/>
      <c r="L2031" s="1"/>
      <c r="M2031" s="1"/>
      <c r="N2031" s="1"/>
      <c r="O2031" s="1"/>
      <c r="P2031" s="1"/>
    </row>
    <row r="2032" spans="4:16" x14ac:dyDescent="0.25">
      <c r="D2032" s="1"/>
      <c r="E2032" s="1"/>
      <c r="F2032" s="1"/>
      <c r="G2032" s="1"/>
      <c r="H2032" s="1"/>
      <c r="I2032" s="1"/>
      <c r="K2032" s="1"/>
      <c r="L2032" s="1"/>
      <c r="M2032" s="1"/>
      <c r="N2032" s="1"/>
      <c r="O2032" s="1"/>
      <c r="P2032" s="1"/>
    </row>
    <row r="2033" spans="4:16" x14ac:dyDescent="0.25">
      <c r="D2033" s="1"/>
      <c r="E2033" s="1"/>
      <c r="F2033" s="1"/>
      <c r="G2033" s="1"/>
      <c r="H2033" s="1"/>
      <c r="I2033" s="1"/>
      <c r="K2033" s="1"/>
      <c r="L2033" s="1"/>
      <c r="M2033" s="1"/>
      <c r="N2033" s="1"/>
      <c r="O2033" s="1"/>
      <c r="P2033" s="1"/>
    </row>
    <row r="2034" spans="4:16" x14ac:dyDescent="0.25">
      <c r="D2034" s="1"/>
      <c r="E2034" s="1"/>
      <c r="F2034" s="1"/>
      <c r="G2034" s="1"/>
      <c r="H2034" s="1"/>
      <c r="I2034" s="1"/>
      <c r="K2034" s="1"/>
      <c r="L2034" s="1"/>
      <c r="M2034" s="1"/>
      <c r="N2034" s="1"/>
      <c r="O2034" s="1"/>
      <c r="P2034" s="1"/>
    </row>
    <row r="2035" spans="4:16" x14ac:dyDescent="0.25">
      <c r="D2035" s="1"/>
      <c r="E2035" s="1"/>
      <c r="F2035" s="1"/>
      <c r="G2035" s="1"/>
      <c r="H2035" s="1"/>
      <c r="I2035" s="1"/>
      <c r="K2035" s="1"/>
      <c r="L2035" s="1"/>
      <c r="M2035" s="1"/>
      <c r="N2035" s="1"/>
      <c r="O2035" s="1"/>
      <c r="P2035" s="1"/>
    </row>
    <row r="2036" spans="4:16" x14ac:dyDescent="0.25">
      <c r="D2036" s="1"/>
      <c r="E2036" s="1"/>
      <c r="F2036" s="1"/>
      <c r="G2036" s="1"/>
      <c r="H2036" s="1"/>
      <c r="I2036" s="1"/>
      <c r="K2036" s="1"/>
      <c r="L2036" s="1"/>
      <c r="M2036" s="1"/>
      <c r="N2036" s="1"/>
      <c r="O2036" s="1"/>
      <c r="P2036" s="1"/>
    </row>
    <row r="2037" spans="4:16" x14ac:dyDescent="0.25">
      <c r="D2037" s="1"/>
      <c r="E2037" s="1"/>
      <c r="F2037" s="1"/>
      <c r="G2037" s="1"/>
      <c r="H2037" s="1"/>
      <c r="I2037" s="1"/>
      <c r="K2037" s="1"/>
      <c r="L2037" s="1"/>
      <c r="M2037" s="1"/>
      <c r="N2037" s="1"/>
      <c r="O2037" s="1"/>
      <c r="P2037" s="1"/>
    </row>
    <row r="2038" spans="4:16" x14ac:dyDescent="0.25">
      <c r="D2038" s="1"/>
      <c r="E2038" s="1"/>
      <c r="F2038" s="1"/>
      <c r="G2038" s="1"/>
      <c r="H2038" s="1"/>
      <c r="I2038" s="1"/>
      <c r="K2038" s="1"/>
      <c r="L2038" s="1"/>
      <c r="M2038" s="1"/>
      <c r="N2038" s="1"/>
      <c r="O2038" s="1"/>
      <c r="P2038" s="1"/>
    </row>
    <row r="2039" spans="4:16" x14ac:dyDescent="0.25">
      <c r="D2039" s="1"/>
      <c r="E2039" s="1"/>
      <c r="F2039" s="1"/>
      <c r="G2039" s="1"/>
      <c r="H2039" s="1"/>
      <c r="I2039" s="1"/>
      <c r="K2039" s="1"/>
      <c r="L2039" s="1"/>
      <c r="M2039" s="1"/>
      <c r="N2039" s="1"/>
      <c r="O2039" s="1"/>
      <c r="P2039" s="1"/>
    </row>
    <row r="2040" spans="4:16" x14ac:dyDescent="0.25">
      <c r="D2040" s="1"/>
      <c r="E2040" s="1"/>
      <c r="F2040" s="1"/>
      <c r="G2040" s="1"/>
      <c r="H2040" s="1"/>
      <c r="I2040" s="1"/>
      <c r="K2040" s="1"/>
      <c r="L2040" s="1"/>
      <c r="M2040" s="1"/>
      <c r="N2040" s="1"/>
      <c r="O2040" s="1"/>
      <c r="P2040" s="1"/>
    </row>
    <row r="2041" spans="4:16" x14ac:dyDescent="0.25">
      <c r="D2041" s="1"/>
      <c r="E2041" s="1"/>
      <c r="F2041" s="1"/>
      <c r="G2041" s="1"/>
      <c r="H2041" s="1"/>
      <c r="I2041" s="1"/>
      <c r="K2041" s="1"/>
      <c r="L2041" s="1"/>
      <c r="M2041" s="1"/>
      <c r="N2041" s="1"/>
      <c r="O2041" s="1"/>
      <c r="P2041" s="1"/>
    </row>
    <row r="2042" spans="4:16" x14ac:dyDescent="0.25">
      <c r="D2042" s="1"/>
      <c r="E2042" s="1"/>
      <c r="F2042" s="1"/>
      <c r="G2042" s="1"/>
      <c r="H2042" s="1"/>
      <c r="I2042" s="1"/>
      <c r="K2042" s="1"/>
      <c r="L2042" s="1"/>
      <c r="M2042" s="1"/>
      <c r="N2042" s="1"/>
      <c r="O2042" s="1"/>
      <c r="P2042" s="1"/>
    </row>
    <row r="2043" spans="4:16" x14ac:dyDescent="0.25">
      <c r="D2043" s="1"/>
      <c r="E2043" s="1"/>
      <c r="F2043" s="1"/>
      <c r="G2043" s="1"/>
      <c r="H2043" s="1"/>
      <c r="I2043" s="1"/>
      <c r="K2043" s="1"/>
      <c r="L2043" s="1"/>
      <c r="M2043" s="1"/>
      <c r="N2043" s="1"/>
      <c r="O2043" s="1"/>
      <c r="P2043" s="1"/>
    </row>
    <row r="2044" spans="4:16" x14ac:dyDescent="0.25">
      <c r="D2044" s="1"/>
      <c r="E2044" s="1"/>
      <c r="F2044" s="1"/>
      <c r="G2044" s="1"/>
      <c r="H2044" s="1"/>
      <c r="I2044" s="1"/>
      <c r="K2044" s="1"/>
      <c r="L2044" s="1"/>
      <c r="M2044" s="1"/>
      <c r="N2044" s="1"/>
      <c r="O2044" s="1"/>
      <c r="P2044" s="1"/>
    </row>
    <row r="2045" spans="4:16" x14ac:dyDescent="0.25">
      <c r="D2045" s="1"/>
      <c r="E2045" s="1"/>
      <c r="F2045" s="1"/>
      <c r="G2045" s="1"/>
      <c r="H2045" s="1"/>
      <c r="I2045" s="1"/>
      <c r="K2045" s="1"/>
      <c r="L2045" s="1"/>
      <c r="M2045" s="1"/>
      <c r="N2045" s="1"/>
      <c r="O2045" s="1"/>
      <c r="P2045" s="1"/>
    </row>
    <row r="2046" spans="4:16" x14ac:dyDescent="0.25">
      <c r="D2046" s="1"/>
      <c r="E2046" s="1"/>
      <c r="F2046" s="1"/>
      <c r="G2046" s="1"/>
      <c r="H2046" s="1"/>
      <c r="I2046" s="1"/>
      <c r="K2046" s="1"/>
      <c r="L2046" s="1"/>
      <c r="M2046" s="1"/>
      <c r="N2046" s="1"/>
      <c r="O2046" s="1"/>
      <c r="P2046" s="1"/>
    </row>
    <row r="2047" spans="4:16" x14ac:dyDescent="0.25">
      <c r="D2047" s="1"/>
      <c r="E2047" s="1"/>
      <c r="F2047" s="1"/>
      <c r="G2047" s="1"/>
      <c r="H2047" s="1"/>
      <c r="I2047" s="1"/>
      <c r="K2047" s="1"/>
      <c r="L2047" s="1"/>
      <c r="M2047" s="1"/>
      <c r="N2047" s="1"/>
      <c r="O2047" s="1"/>
      <c r="P2047" s="1"/>
    </row>
    <row r="2048" spans="4:16" x14ac:dyDescent="0.25">
      <c r="D2048" s="1"/>
      <c r="E2048" s="1"/>
      <c r="F2048" s="1"/>
      <c r="G2048" s="1"/>
      <c r="H2048" s="1"/>
      <c r="I2048" s="1"/>
      <c r="K2048" s="1"/>
      <c r="L2048" s="1"/>
      <c r="M2048" s="1"/>
      <c r="N2048" s="1"/>
      <c r="O2048" s="1"/>
      <c r="P2048" s="1"/>
    </row>
    <row r="2049" spans="4:16" x14ac:dyDescent="0.25">
      <c r="D2049" s="1"/>
      <c r="E2049" s="1"/>
      <c r="F2049" s="1"/>
      <c r="G2049" s="1"/>
      <c r="H2049" s="1"/>
      <c r="I2049" s="1"/>
      <c r="K2049" s="1"/>
      <c r="L2049" s="1"/>
      <c r="M2049" s="1"/>
      <c r="N2049" s="1"/>
      <c r="O2049" s="1"/>
      <c r="P2049" s="1"/>
    </row>
    <row r="2050" spans="4:16" x14ac:dyDescent="0.25">
      <c r="D2050" s="1"/>
      <c r="E2050" s="1"/>
      <c r="F2050" s="1"/>
      <c r="G2050" s="1"/>
      <c r="H2050" s="1"/>
      <c r="I2050" s="1"/>
      <c r="K2050" s="1"/>
      <c r="L2050" s="1"/>
      <c r="M2050" s="1"/>
      <c r="N2050" s="1"/>
      <c r="O2050" s="1"/>
      <c r="P2050" s="1"/>
    </row>
    <row r="2051" spans="4:16" x14ac:dyDescent="0.25">
      <c r="D2051" s="1"/>
      <c r="E2051" s="1"/>
      <c r="F2051" s="1"/>
      <c r="G2051" s="1"/>
      <c r="H2051" s="1"/>
      <c r="I2051" s="1"/>
      <c r="K2051" s="1"/>
      <c r="L2051" s="1"/>
      <c r="M2051" s="1"/>
      <c r="N2051" s="1"/>
      <c r="O2051" s="1"/>
      <c r="P2051" s="1"/>
    </row>
    <row r="2052" spans="4:16" x14ac:dyDescent="0.25">
      <c r="D2052" s="1"/>
      <c r="E2052" s="1"/>
      <c r="F2052" s="1"/>
      <c r="G2052" s="1"/>
      <c r="H2052" s="1"/>
      <c r="I2052" s="1"/>
      <c r="K2052" s="1"/>
      <c r="L2052" s="1"/>
      <c r="M2052" s="1"/>
      <c r="N2052" s="1"/>
      <c r="O2052" s="1"/>
      <c r="P2052" s="1"/>
    </row>
    <row r="2053" spans="4:16" x14ac:dyDescent="0.25">
      <c r="D2053" s="1"/>
      <c r="E2053" s="1"/>
      <c r="F2053" s="1"/>
      <c r="G2053" s="1"/>
      <c r="H2053" s="1"/>
      <c r="I2053" s="1"/>
      <c r="K2053" s="1"/>
      <c r="L2053" s="1"/>
      <c r="M2053" s="1"/>
      <c r="N2053" s="1"/>
      <c r="O2053" s="1"/>
      <c r="P2053" s="1"/>
    </row>
    <row r="2054" spans="4:16" x14ac:dyDescent="0.25">
      <c r="D2054" s="1"/>
      <c r="E2054" s="1"/>
      <c r="F2054" s="1"/>
      <c r="G2054" s="1"/>
      <c r="H2054" s="1"/>
      <c r="I2054" s="1"/>
      <c r="K2054" s="1"/>
      <c r="L2054" s="1"/>
      <c r="M2054" s="1"/>
      <c r="N2054" s="1"/>
      <c r="O2054" s="1"/>
      <c r="P2054" s="1"/>
    </row>
    <row r="2055" spans="4:16" x14ac:dyDescent="0.25">
      <c r="D2055" s="1"/>
      <c r="E2055" s="1"/>
      <c r="F2055" s="1"/>
      <c r="G2055" s="1"/>
      <c r="H2055" s="1"/>
      <c r="I2055" s="1"/>
      <c r="K2055" s="1"/>
      <c r="L2055" s="1"/>
      <c r="M2055" s="1"/>
      <c r="N2055" s="1"/>
      <c r="O2055" s="1"/>
      <c r="P2055" s="1"/>
    </row>
    <row r="2056" spans="4:16" x14ac:dyDescent="0.25">
      <c r="D2056" s="1"/>
      <c r="E2056" s="1"/>
      <c r="F2056" s="1"/>
      <c r="G2056" s="1"/>
      <c r="H2056" s="1"/>
      <c r="I2056" s="1"/>
      <c r="K2056" s="1"/>
      <c r="L2056" s="1"/>
      <c r="M2056" s="1"/>
      <c r="N2056" s="1"/>
      <c r="O2056" s="1"/>
      <c r="P2056" s="1"/>
    </row>
    <row r="2057" spans="4:16" x14ac:dyDescent="0.25">
      <c r="D2057" s="1"/>
      <c r="E2057" s="1"/>
      <c r="F2057" s="1"/>
      <c r="G2057" s="1"/>
      <c r="H2057" s="1"/>
      <c r="I2057" s="1"/>
      <c r="K2057" s="1"/>
      <c r="L2057" s="1"/>
      <c r="M2057" s="1"/>
      <c r="N2057" s="1"/>
      <c r="O2057" s="1"/>
      <c r="P2057" s="1"/>
    </row>
    <row r="2058" spans="4:16" x14ac:dyDescent="0.25">
      <c r="D2058" s="1"/>
      <c r="E2058" s="1"/>
      <c r="F2058" s="1"/>
      <c r="G2058" s="1"/>
      <c r="H2058" s="1"/>
      <c r="I2058" s="1"/>
      <c r="K2058" s="1"/>
      <c r="L2058" s="1"/>
      <c r="M2058" s="1"/>
      <c r="N2058" s="1"/>
      <c r="O2058" s="1"/>
      <c r="P2058" s="1"/>
    </row>
    <row r="2059" spans="4:16" x14ac:dyDescent="0.25">
      <c r="D2059" s="1"/>
      <c r="E2059" s="1"/>
      <c r="F2059" s="1"/>
      <c r="G2059" s="1"/>
      <c r="H2059" s="1"/>
      <c r="I2059" s="1"/>
      <c r="K2059" s="1"/>
      <c r="L2059" s="1"/>
      <c r="M2059" s="1"/>
      <c r="N2059" s="1"/>
      <c r="O2059" s="1"/>
      <c r="P2059" s="1"/>
    </row>
    <row r="2060" spans="4:16" x14ac:dyDescent="0.25">
      <c r="D2060" s="1"/>
      <c r="E2060" s="1"/>
      <c r="F2060" s="1"/>
      <c r="G2060" s="1"/>
      <c r="H2060" s="1"/>
      <c r="I2060" s="1"/>
      <c r="K2060" s="1"/>
      <c r="L2060" s="1"/>
      <c r="M2060" s="1"/>
      <c r="N2060" s="1"/>
      <c r="O2060" s="1"/>
      <c r="P2060" s="1"/>
    </row>
    <row r="2061" spans="4:16" x14ac:dyDescent="0.25">
      <c r="D2061" s="1"/>
      <c r="E2061" s="1"/>
      <c r="F2061" s="1"/>
      <c r="G2061" s="1"/>
      <c r="H2061" s="1"/>
      <c r="I2061" s="1"/>
      <c r="K2061" s="1"/>
      <c r="L2061" s="1"/>
      <c r="M2061" s="1"/>
      <c r="N2061" s="1"/>
      <c r="O2061" s="1"/>
      <c r="P2061" s="1"/>
    </row>
    <row r="2062" spans="4:16" x14ac:dyDescent="0.25">
      <c r="D2062" s="1"/>
      <c r="E2062" s="1"/>
      <c r="F2062" s="1"/>
      <c r="G2062" s="1"/>
      <c r="H2062" s="1"/>
      <c r="I2062" s="1"/>
      <c r="K2062" s="1"/>
      <c r="L2062" s="1"/>
      <c r="M2062" s="1"/>
      <c r="N2062" s="1"/>
      <c r="O2062" s="1"/>
      <c r="P2062" s="1"/>
    </row>
    <row r="2063" spans="4:16" x14ac:dyDescent="0.25">
      <c r="D2063" s="1"/>
      <c r="E2063" s="1"/>
      <c r="F2063" s="1"/>
      <c r="G2063" s="1"/>
      <c r="H2063" s="1"/>
      <c r="I2063" s="1"/>
      <c r="K2063" s="1"/>
      <c r="L2063" s="1"/>
      <c r="M2063" s="1"/>
      <c r="N2063" s="1"/>
      <c r="O2063" s="1"/>
      <c r="P2063" s="1"/>
    </row>
    <row r="2064" spans="4:16" x14ac:dyDescent="0.25">
      <c r="D2064" s="1"/>
      <c r="E2064" s="1"/>
      <c r="F2064" s="1"/>
      <c r="G2064" s="1"/>
      <c r="H2064" s="1"/>
      <c r="I2064" s="1"/>
      <c r="K2064" s="1"/>
      <c r="L2064" s="1"/>
      <c r="M2064" s="1"/>
      <c r="N2064" s="1"/>
      <c r="O2064" s="1"/>
      <c r="P2064" s="1"/>
    </row>
    <row r="2065" spans="4:16" x14ac:dyDescent="0.25">
      <c r="D2065" s="1"/>
      <c r="E2065" s="1"/>
      <c r="F2065" s="1"/>
      <c r="G2065" s="1"/>
      <c r="H2065" s="1"/>
      <c r="I2065" s="1"/>
      <c r="K2065" s="1"/>
      <c r="L2065" s="1"/>
      <c r="M2065" s="1"/>
      <c r="N2065" s="1"/>
      <c r="O2065" s="1"/>
      <c r="P2065" s="1"/>
    </row>
    <row r="2066" spans="4:16" x14ac:dyDescent="0.25">
      <c r="D2066" s="1"/>
      <c r="E2066" s="1"/>
      <c r="F2066" s="1"/>
      <c r="G2066" s="1"/>
      <c r="H2066" s="1"/>
      <c r="I2066" s="1"/>
      <c r="K2066" s="1"/>
      <c r="L2066" s="1"/>
      <c r="M2066" s="1"/>
      <c r="N2066" s="1"/>
      <c r="O2066" s="1"/>
      <c r="P2066" s="1"/>
    </row>
    <row r="2067" spans="4:16" x14ac:dyDescent="0.25">
      <c r="D2067" s="1"/>
      <c r="E2067" s="1"/>
      <c r="F2067" s="1"/>
      <c r="G2067" s="1"/>
      <c r="H2067" s="1"/>
      <c r="I2067" s="1"/>
      <c r="K2067" s="1"/>
      <c r="L2067" s="1"/>
      <c r="M2067" s="1"/>
      <c r="N2067" s="1"/>
      <c r="O2067" s="1"/>
      <c r="P2067" s="1"/>
    </row>
    <row r="2068" spans="4:16" x14ac:dyDescent="0.25">
      <c r="D2068" s="1"/>
      <c r="E2068" s="1"/>
      <c r="F2068" s="1"/>
      <c r="G2068" s="1"/>
      <c r="H2068" s="1"/>
      <c r="I2068" s="1"/>
      <c r="K2068" s="1"/>
      <c r="L2068" s="1"/>
      <c r="M2068" s="1"/>
      <c r="N2068" s="1"/>
      <c r="O2068" s="1"/>
      <c r="P2068" s="1"/>
    </row>
    <row r="2069" spans="4:16" x14ac:dyDescent="0.25">
      <c r="D2069" s="1"/>
      <c r="E2069" s="1"/>
      <c r="F2069" s="1"/>
      <c r="G2069" s="1"/>
      <c r="H2069" s="1"/>
      <c r="I2069" s="1"/>
      <c r="K2069" s="1"/>
      <c r="L2069" s="1"/>
      <c r="M2069" s="1"/>
      <c r="N2069" s="1"/>
      <c r="O2069" s="1"/>
      <c r="P2069" s="1"/>
    </row>
    <row r="2070" spans="4:16" x14ac:dyDescent="0.25">
      <c r="D2070" s="1"/>
      <c r="E2070" s="1"/>
      <c r="F2070" s="1"/>
      <c r="G2070" s="1"/>
      <c r="H2070" s="1"/>
      <c r="I2070" s="1"/>
      <c r="K2070" s="1"/>
      <c r="L2070" s="1"/>
      <c r="M2070" s="1"/>
      <c r="N2070" s="1"/>
      <c r="O2070" s="1"/>
      <c r="P2070" s="1"/>
    </row>
    <row r="2071" spans="4:16" x14ac:dyDescent="0.25">
      <c r="D2071" s="1"/>
      <c r="E2071" s="1"/>
      <c r="F2071" s="1"/>
      <c r="G2071" s="1"/>
      <c r="H2071" s="1"/>
      <c r="I2071" s="1"/>
      <c r="K2071" s="1"/>
      <c r="L2071" s="1"/>
      <c r="M2071" s="1"/>
      <c r="N2071" s="1"/>
      <c r="O2071" s="1"/>
      <c r="P2071" s="1"/>
    </row>
    <row r="2072" spans="4:16" x14ac:dyDescent="0.25">
      <c r="D2072" s="1"/>
      <c r="E2072" s="1"/>
      <c r="F2072" s="1"/>
      <c r="G2072" s="1"/>
      <c r="H2072" s="1"/>
      <c r="I2072" s="1"/>
      <c r="K2072" s="1"/>
      <c r="L2072" s="1"/>
      <c r="M2072" s="1"/>
      <c r="N2072" s="1"/>
      <c r="O2072" s="1"/>
      <c r="P2072" s="1"/>
    </row>
    <row r="2073" spans="4:16" x14ac:dyDescent="0.25">
      <c r="D2073" s="1"/>
      <c r="E2073" s="1"/>
      <c r="F2073" s="1"/>
      <c r="G2073" s="1"/>
      <c r="H2073" s="1"/>
      <c r="I2073" s="1"/>
      <c r="K2073" s="1"/>
      <c r="L2073" s="1"/>
      <c r="M2073" s="1"/>
      <c r="N2073" s="1"/>
      <c r="O2073" s="1"/>
      <c r="P2073" s="1"/>
    </row>
    <row r="2074" spans="4:16" x14ac:dyDescent="0.25">
      <c r="D2074" s="1"/>
      <c r="E2074" s="1"/>
      <c r="F2074" s="1"/>
      <c r="G2074" s="1"/>
      <c r="H2074" s="1"/>
      <c r="I2074" s="1"/>
      <c r="K2074" s="1"/>
      <c r="L2074" s="1"/>
      <c r="M2074" s="1"/>
      <c r="N2074" s="1"/>
      <c r="O2074" s="1"/>
      <c r="P2074" s="1"/>
    </row>
    <row r="2075" spans="4:16" x14ac:dyDescent="0.25">
      <c r="D2075" s="1"/>
      <c r="E2075" s="1"/>
      <c r="F2075" s="1"/>
      <c r="G2075" s="1"/>
      <c r="H2075" s="1"/>
      <c r="I2075" s="1"/>
      <c r="K2075" s="1"/>
      <c r="L2075" s="1"/>
      <c r="M2075" s="1"/>
      <c r="N2075" s="1"/>
      <c r="O2075" s="1"/>
      <c r="P2075" s="1"/>
    </row>
    <row r="2076" spans="4:16" x14ac:dyDescent="0.25">
      <c r="D2076" s="1"/>
      <c r="E2076" s="1"/>
      <c r="F2076" s="1"/>
      <c r="G2076" s="1"/>
      <c r="H2076" s="1"/>
      <c r="I2076" s="1"/>
      <c r="K2076" s="1"/>
      <c r="L2076" s="1"/>
      <c r="M2076" s="1"/>
      <c r="N2076" s="1"/>
      <c r="O2076" s="1"/>
      <c r="P2076" s="1"/>
    </row>
    <row r="2077" spans="4:16" x14ac:dyDescent="0.25">
      <c r="D2077" s="1"/>
      <c r="E2077" s="1"/>
      <c r="F2077" s="1"/>
      <c r="G2077" s="1"/>
      <c r="H2077" s="1"/>
      <c r="I2077" s="1"/>
      <c r="K2077" s="1"/>
      <c r="L2077" s="1"/>
      <c r="M2077" s="1"/>
      <c r="N2077" s="1"/>
      <c r="O2077" s="1"/>
      <c r="P2077" s="1"/>
    </row>
    <row r="2078" spans="4:16" x14ac:dyDescent="0.25">
      <c r="D2078" s="1"/>
      <c r="E2078" s="1"/>
      <c r="F2078" s="1"/>
      <c r="G2078" s="1"/>
      <c r="H2078" s="1"/>
      <c r="I2078" s="1"/>
      <c r="K2078" s="1"/>
      <c r="L2078" s="1"/>
      <c r="M2078" s="1"/>
      <c r="N2078" s="1"/>
      <c r="O2078" s="1"/>
      <c r="P2078" s="1"/>
    </row>
    <row r="2079" spans="4:16" x14ac:dyDescent="0.25">
      <c r="D2079" s="1"/>
      <c r="E2079" s="1"/>
      <c r="F2079" s="1"/>
      <c r="G2079" s="1"/>
      <c r="H2079" s="1"/>
      <c r="I2079" s="1"/>
      <c r="K2079" s="1"/>
      <c r="L2079" s="1"/>
      <c r="M2079" s="1"/>
      <c r="N2079" s="1"/>
      <c r="O2079" s="1"/>
      <c r="P2079" s="1"/>
    </row>
    <row r="2080" spans="4:16" x14ac:dyDescent="0.25">
      <c r="D2080" s="1"/>
      <c r="E2080" s="1"/>
      <c r="F2080" s="1"/>
      <c r="G2080" s="1"/>
      <c r="H2080" s="1"/>
      <c r="I2080" s="1"/>
      <c r="K2080" s="1"/>
      <c r="L2080" s="1"/>
      <c r="M2080" s="1"/>
      <c r="N2080" s="1"/>
      <c r="O2080" s="1"/>
      <c r="P2080" s="1"/>
    </row>
    <row r="2081" spans="4:16" x14ac:dyDescent="0.25">
      <c r="D2081" s="1"/>
      <c r="E2081" s="1"/>
      <c r="F2081" s="1"/>
      <c r="G2081" s="1"/>
      <c r="H2081" s="1"/>
      <c r="I2081" s="1"/>
      <c r="K2081" s="1"/>
      <c r="L2081" s="1"/>
      <c r="M2081" s="1"/>
      <c r="N2081" s="1"/>
      <c r="O2081" s="1"/>
      <c r="P2081" s="1"/>
    </row>
    <row r="2082" spans="4:16" x14ac:dyDescent="0.25">
      <c r="D2082" s="1"/>
      <c r="E2082" s="1"/>
      <c r="F2082" s="1"/>
      <c r="G2082" s="1"/>
      <c r="H2082" s="1"/>
      <c r="I2082" s="1"/>
      <c r="K2082" s="1"/>
      <c r="L2082" s="1"/>
      <c r="M2082" s="1"/>
      <c r="N2082" s="1"/>
      <c r="O2082" s="1"/>
      <c r="P2082" s="1"/>
    </row>
    <row r="2083" spans="4:16" x14ac:dyDescent="0.25">
      <c r="D2083" s="1"/>
      <c r="E2083" s="1"/>
      <c r="F2083" s="1"/>
      <c r="G2083" s="1"/>
      <c r="H2083" s="1"/>
      <c r="I2083" s="1"/>
      <c r="K2083" s="1"/>
      <c r="L2083" s="1"/>
      <c r="M2083" s="1"/>
      <c r="N2083" s="1"/>
      <c r="O2083" s="1"/>
      <c r="P2083" s="1"/>
    </row>
    <row r="2084" spans="4:16" x14ac:dyDescent="0.25">
      <c r="D2084" s="1"/>
      <c r="E2084" s="1"/>
      <c r="F2084" s="1"/>
      <c r="G2084" s="1"/>
      <c r="H2084" s="1"/>
      <c r="I2084" s="1"/>
      <c r="K2084" s="1"/>
      <c r="L2084" s="1"/>
      <c r="M2084" s="1"/>
      <c r="N2084" s="1"/>
      <c r="O2084" s="1"/>
      <c r="P2084" s="1"/>
    </row>
    <row r="2085" spans="4:16" x14ac:dyDescent="0.25">
      <c r="D2085" s="1"/>
      <c r="E2085" s="1"/>
      <c r="F2085" s="1"/>
      <c r="G2085" s="1"/>
      <c r="H2085" s="1"/>
      <c r="I2085" s="1"/>
      <c r="K2085" s="1"/>
      <c r="L2085" s="1"/>
      <c r="M2085" s="1"/>
      <c r="N2085" s="1"/>
      <c r="O2085" s="1"/>
      <c r="P2085" s="1"/>
    </row>
    <row r="2086" spans="4:16" x14ac:dyDescent="0.25">
      <c r="D2086" s="1"/>
      <c r="E2086" s="1"/>
      <c r="F2086" s="1"/>
      <c r="G2086" s="1"/>
      <c r="H2086" s="1"/>
      <c r="I2086" s="1"/>
      <c r="K2086" s="1"/>
      <c r="L2086" s="1"/>
      <c r="M2086" s="1"/>
      <c r="N2086" s="1"/>
      <c r="O2086" s="1"/>
      <c r="P2086" s="1"/>
    </row>
    <row r="2087" spans="4:16" x14ac:dyDescent="0.25">
      <c r="D2087" s="1"/>
      <c r="E2087" s="1"/>
      <c r="F2087" s="1"/>
      <c r="G2087" s="1"/>
      <c r="H2087" s="1"/>
      <c r="I2087" s="1"/>
      <c r="K2087" s="1"/>
      <c r="L2087" s="1"/>
      <c r="M2087" s="1"/>
      <c r="N2087" s="1"/>
      <c r="O2087" s="1"/>
      <c r="P2087" s="1"/>
    </row>
    <row r="2088" spans="4:16" x14ac:dyDescent="0.25">
      <c r="D2088" s="1"/>
      <c r="E2088" s="1"/>
      <c r="F2088" s="1"/>
      <c r="G2088" s="1"/>
      <c r="H2088" s="1"/>
      <c r="I2088" s="1"/>
      <c r="K2088" s="1"/>
      <c r="L2088" s="1"/>
      <c r="M2088" s="1"/>
      <c r="N2088" s="1"/>
      <c r="O2088" s="1"/>
      <c r="P2088" s="1"/>
    </row>
    <row r="2089" spans="4:16" x14ac:dyDescent="0.25">
      <c r="D2089" s="1"/>
      <c r="E2089" s="1"/>
      <c r="F2089" s="1"/>
      <c r="G2089" s="1"/>
      <c r="H2089" s="1"/>
      <c r="I2089" s="1"/>
      <c r="K2089" s="1"/>
      <c r="L2089" s="1"/>
      <c r="M2089" s="1"/>
      <c r="N2089" s="1"/>
      <c r="O2089" s="1"/>
      <c r="P2089" s="1"/>
    </row>
    <row r="2090" spans="4:16" x14ac:dyDescent="0.25">
      <c r="D2090" s="1"/>
      <c r="E2090" s="1"/>
      <c r="F2090" s="1"/>
      <c r="G2090" s="1"/>
      <c r="H2090" s="1"/>
      <c r="I2090" s="1"/>
      <c r="K2090" s="1"/>
      <c r="L2090" s="1"/>
      <c r="M2090" s="1"/>
      <c r="N2090" s="1"/>
      <c r="O2090" s="1"/>
      <c r="P2090" s="1"/>
    </row>
    <row r="2091" spans="4:16" x14ac:dyDescent="0.25">
      <c r="D2091" s="1"/>
      <c r="E2091" s="1"/>
      <c r="F2091" s="1"/>
      <c r="G2091" s="1"/>
      <c r="H2091" s="1"/>
      <c r="I2091" s="1"/>
      <c r="K2091" s="1"/>
      <c r="L2091" s="1"/>
      <c r="M2091" s="1"/>
      <c r="N2091" s="1"/>
      <c r="O2091" s="1"/>
      <c r="P2091" s="1"/>
    </row>
    <row r="2092" spans="4:16" x14ac:dyDescent="0.25">
      <c r="D2092" s="1"/>
      <c r="E2092" s="1"/>
      <c r="F2092" s="1"/>
      <c r="G2092" s="1"/>
      <c r="H2092" s="1"/>
      <c r="I2092" s="1"/>
      <c r="K2092" s="1"/>
      <c r="L2092" s="1"/>
      <c r="M2092" s="1"/>
      <c r="N2092" s="1"/>
      <c r="O2092" s="1"/>
      <c r="P2092" s="1"/>
    </row>
    <row r="2093" spans="4:16" x14ac:dyDescent="0.25">
      <c r="D2093" s="1"/>
      <c r="E2093" s="1"/>
      <c r="F2093" s="1"/>
      <c r="G2093" s="1"/>
      <c r="H2093" s="1"/>
      <c r="I2093" s="1"/>
      <c r="K2093" s="1"/>
      <c r="L2093" s="1"/>
      <c r="M2093" s="1"/>
      <c r="N2093" s="1"/>
      <c r="O2093" s="1"/>
      <c r="P2093" s="1"/>
    </row>
    <row r="2094" spans="4:16" x14ac:dyDescent="0.25">
      <c r="D2094" s="1"/>
      <c r="E2094" s="1"/>
      <c r="F2094" s="1"/>
      <c r="G2094" s="1"/>
      <c r="H2094" s="1"/>
      <c r="I2094" s="1"/>
      <c r="K2094" s="1"/>
      <c r="L2094" s="1"/>
      <c r="M2094" s="1"/>
      <c r="N2094" s="1"/>
      <c r="O2094" s="1"/>
      <c r="P2094" s="1"/>
    </row>
    <row r="2095" spans="4:16" x14ac:dyDescent="0.25">
      <c r="D2095" s="1"/>
      <c r="E2095" s="1"/>
      <c r="F2095" s="1"/>
      <c r="G2095" s="1"/>
      <c r="H2095" s="1"/>
      <c r="I2095" s="1"/>
      <c r="K2095" s="1"/>
      <c r="L2095" s="1"/>
      <c r="M2095" s="1"/>
      <c r="N2095" s="1"/>
      <c r="O2095" s="1"/>
      <c r="P2095" s="1"/>
    </row>
    <row r="2096" spans="4:16" x14ac:dyDescent="0.25">
      <c r="D2096" s="1"/>
      <c r="E2096" s="1"/>
      <c r="F2096" s="1"/>
      <c r="G2096" s="1"/>
      <c r="H2096" s="1"/>
      <c r="I2096" s="1"/>
      <c r="K2096" s="1"/>
      <c r="L2096" s="1"/>
      <c r="M2096" s="1"/>
      <c r="N2096" s="1"/>
      <c r="O2096" s="1"/>
      <c r="P2096" s="1"/>
    </row>
    <row r="2097" spans="4:16" x14ac:dyDescent="0.25">
      <c r="D2097" s="1"/>
      <c r="E2097" s="1"/>
      <c r="F2097" s="1"/>
      <c r="G2097" s="1"/>
      <c r="H2097" s="1"/>
      <c r="I2097" s="1"/>
      <c r="K2097" s="1"/>
      <c r="L2097" s="1"/>
      <c r="M2097" s="1"/>
      <c r="N2097" s="1"/>
      <c r="O2097" s="1"/>
      <c r="P2097" s="1"/>
    </row>
    <row r="2098" spans="4:16" x14ac:dyDescent="0.25">
      <c r="D2098" s="1"/>
      <c r="E2098" s="1"/>
      <c r="F2098" s="1"/>
      <c r="G2098" s="1"/>
      <c r="H2098" s="1"/>
      <c r="I2098" s="1"/>
      <c r="K2098" s="1"/>
      <c r="L2098" s="1"/>
      <c r="M2098" s="1"/>
      <c r="N2098" s="1"/>
      <c r="O2098" s="1"/>
      <c r="P2098" s="1"/>
    </row>
    <row r="2099" spans="4:16" x14ac:dyDescent="0.25">
      <c r="D2099" s="1"/>
      <c r="E2099" s="1"/>
      <c r="F2099" s="1"/>
      <c r="G2099" s="1"/>
      <c r="H2099" s="1"/>
      <c r="I2099" s="1"/>
      <c r="K2099" s="1"/>
      <c r="L2099" s="1"/>
      <c r="M2099" s="1"/>
      <c r="N2099" s="1"/>
      <c r="O2099" s="1"/>
      <c r="P2099" s="1"/>
    </row>
    <row r="2100" spans="4:16" x14ac:dyDescent="0.25">
      <c r="D2100" s="1"/>
      <c r="E2100" s="1"/>
      <c r="F2100" s="1"/>
      <c r="G2100" s="1"/>
      <c r="H2100" s="1"/>
      <c r="I2100" s="1"/>
      <c r="K2100" s="1"/>
      <c r="L2100" s="1"/>
      <c r="M2100" s="1"/>
      <c r="N2100" s="1"/>
      <c r="O2100" s="1"/>
      <c r="P2100" s="1"/>
    </row>
    <row r="2101" spans="4:16" x14ac:dyDescent="0.25">
      <c r="D2101" s="1"/>
      <c r="E2101" s="1"/>
      <c r="F2101" s="1"/>
      <c r="G2101" s="1"/>
      <c r="H2101" s="1"/>
      <c r="I2101" s="1"/>
      <c r="K2101" s="1"/>
      <c r="L2101" s="1"/>
      <c r="M2101" s="1"/>
      <c r="N2101" s="1"/>
      <c r="O2101" s="1"/>
      <c r="P2101" s="1"/>
    </row>
    <row r="2102" spans="4:16" x14ac:dyDescent="0.25">
      <c r="D2102" s="1"/>
      <c r="E2102" s="1"/>
      <c r="F2102" s="1"/>
      <c r="G2102" s="1"/>
      <c r="H2102" s="1"/>
      <c r="I2102" s="1"/>
      <c r="K2102" s="1"/>
      <c r="L2102" s="1"/>
      <c r="M2102" s="1"/>
      <c r="N2102" s="1"/>
      <c r="O2102" s="1"/>
      <c r="P2102" s="1"/>
    </row>
    <row r="2103" spans="4:16" x14ac:dyDescent="0.25">
      <c r="D2103" s="1"/>
      <c r="E2103" s="1"/>
      <c r="F2103" s="1"/>
      <c r="G2103" s="1"/>
      <c r="H2103" s="1"/>
      <c r="I2103" s="1"/>
      <c r="K2103" s="1"/>
      <c r="L2103" s="1"/>
      <c r="M2103" s="1"/>
      <c r="N2103" s="1"/>
      <c r="O2103" s="1"/>
      <c r="P2103" s="1"/>
    </row>
    <row r="2104" spans="4:16" x14ac:dyDescent="0.25">
      <c r="D2104" s="1"/>
      <c r="E2104" s="1"/>
      <c r="F2104" s="1"/>
      <c r="G2104" s="1"/>
      <c r="H2104" s="1"/>
      <c r="I2104" s="1"/>
      <c r="K2104" s="1"/>
      <c r="L2104" s="1"/>
      <c r="M2104" s="1"/>
      <c r="N2104" s="1"/>
      <c r="O2104" s="1"/>
      <c r="P2104" s="1"/>
    </row>
    <row r="2105" spans="4:16" x14ac:dyDescent="0.25">
      <c r="D2105" s="1"/>
      <c r="E2105" s="1"/>
      <c r="F2105" s="1"/>
      <c r="G2105" s="1"/>
      <c r="H2105" s="1"/>
      <c r="I2105" s="1"/>
      <c r="K2105" s="1"/>
      <c r="L2105" s="1"/>
      <c r="M2105" s="1"/>
      <c r="N2105" s="1"/>
      <c r="O2105" s="1"/>
      <c r="P2105" s="1"/>
    </row>
    <row r="2106" spans="4:16" x14ac:dyDescent="0.25">
      <c r="D2106" s="1"/>
      <c r="E2106" s="1"/>
      <c r="F2106" s="1"/>
      <c r="G2106" s="1"/>
      <c r="H2106" s="1"/>
      <c r="I2106" s="1"/>
      <c r="K2106" s="1"/>
      <c r="L2106" s="1"/>
      <c r="M2106" s="1"/>
      <c r="N2106" s="1"/>
      <c r="O2106" s="1"/>
      <c r="P2106" s="1"/>
    </row>
    <row r="2107" spans="4:16" x14ac:dyDescent="0.25">
      <c r="D2107" s="1"/>
      <c r="E2107" s="1"/>
      <c r="F2107" s="1"/>
      <c r="G2107" s="1"/>
      <c r="H2107" s="1"/>
      <c r="I2107" s="1"/>
      <c r="K2107" s="1"/>
      <c r="L2107" s="1"/>
      <c r="M2107" s="1"/>
      <c r="N2107" s="1"/>
      <c r="O2107" s="1"/>
      <c r="P2107" s="1"/>
    </row>
    <row r="2108" spans="4:16" x14ac:dyDescent="0.25">
      <c r="D2108" s="1"/>
      <c r="E2108" s="1"/>
      <c r="F2108" s="1"/>
      <c r="G2108" s="1"/>
      <c r="H2108" s="1"/>
      <c r="I2108" s="1"/>
      <c r="K2108" s="1"/>
      <c r="L2108" s="1"/>
      <c r="M2108" s="1"/>
      <c r="N2108" s="1"/>
      <c r="O2108" s="1"/>
      <c r="P2108" s="1"/>
    </row>
    <row r="2109" spans="4:16" x14ac:dyDescent="0.25">
      <c r="D2109" s="1"/>
      <c r="E2109" s="1"/>
      <c r="F2109" s="1"/>
      <c r="G2109" s="1"/>
      <c r="H2109" s="1"/>
      <c r="I2109" s="1"/>
      <c r="K2109" s="1"/>
      <c r="L2109" s="1"/>
      <c r="M2109" s="1"/>
      <c r="N2109" s="1"/>
      <c r="O2109" s="1"/>
      <c r="P2109" s="1"/>
    </row>
    <row r="2110" spans="4:16" x14ac:dyDescent="0.25">
      <c r="D2110" s="1"/>
      <c r="E2110" s="1"/>
      <c r="F2110" s="1"/>
      <c r="G2110" s="1"/>
      <c r="H2110" s="1"/>
      <c r="I2110" s="1"/>
      <c r="K2110" s="1"/>
      <c r="L2110" s="1"/>
      <c r="M2110" s="1"/>
      <c r="N2110" s="1"/>
      <c r="O2110" s="1"/>
      <c r="P2110" s="1"/>
    </row>
    <row r="2111" spans="4:16" x14ac:dyDescent="0.25">
      <c r="D2111" s="1"/>
      <c r="E2111" s="1"/>
      <c r="F2111" s="1"/>
      <c r="G2111" s="1"/>
      <c r="H2111" s="1"/>
      <c r="I2111" s="1"/>
      <c r="K2111" s="1"/>
      <c r="L2111" s="1"/>
      <c r="M2111" s="1"/>
      <c r="N2111" s="1"/>
      <c r="O2111" s="1"/>
      <c r="P2111" s="1"/>
    </row>
    <row r="2112" spans="4:16" x14ac:dyDescent="0.25">
      <c r="D2112" s="1"/>
      <c r="E2112" s="1"/>
      <c r="F2112" s="1"/>
      <c r="G2112" s="1"/>
      <c r="H2112" s="1"/>
      <c r="I2112" s="1"/>
      <c r="K2112" s="1"/>
      <c r="L2112" s="1"/>
      <c r="M2112" s="1"/>
      <c r="N2112" s="1"/>
      <c r="O2112" s="1"/>
      <c r="P2112" s="1"/>
    </row>
    <row r="2113" spans="4:16" x14ac:dyDescent="0.25">
      <c r="D2113" s="1"/>
      <c r="E2113" s="1"/>
      <c r="F2113" s="1"/>
      <c r="G2113" s="1"/>
      <c r="H2113" s="1"/>
      <c r="I2113" s="1"/>
      <c r="K2113" s="1"/>
      <c r="L2113" s="1"/>
      <c r="M2113" s="1"/>
      <c r="N2113" s="1"/>
      <c r="O2113" s="1"/>
      <c r="P2113" s="1"/>
    </row>
    <row r="2114" spans="4:16" x14ac:dyDescent="0.25">
      <c r="D2114" s="1"/>
      <c r="E2114" s="1"/>
      <c r="F2114" s="1"/>
      <c r="G2114" s="1"/>
      <c r="H2114" s="1"/>
      <c r="I2114" s="1"/>
      <c r="K2114" s="1"/>
      <c r="L2114" s="1"/>
      <c r="M2114" s="1"/>
      <c r="N2114" s="1"/>
      <c r="O2114" s="1"/>
      <c r="P2114" s="1"/>
    </row>
    <row r="2115" spans="4:16" x14ac:dyDescent="0.25">
      <c r="D2115" s="1"/>
      <c r="E2115" s="1"/>
      <c r="F2115" s="1"/>
      <c r="G2115" s="1"/>
      <c r="H2115" s="1"/>
      <c r="I2115" s="1"/>
      <c r="K2115" s="1"/>
      <c r="L2115" s="1"/>
      <c r="M2115" s="1"/>
      <c r="N2115" s="1"/>
      <c r="O2115" s="1"/>
      <c r="P2115" s="1"/>
    </row>
    <row r="2116" spans="4:16" x14ac:dyDescent="0.25">
      <c r="D2116" s="1"/>
      <c r="E2116" s="1"/>
      <c r="F2116" s="1"/>
      <c r="G2116" s="1"/>
      <c r="H2116" s="1"/>
      <c r="I2116" s="1"/>
      <c r="K2116" s="1"/>
      <c r="L2116" s="1"/>
      <c r="M2116" s="1"/>
      <c r="N2116" s="1"/>
      <c r="O2116" s="1"/>
      <c r="P2116" s="1"/>
    </row>
    <row r="2117" spans="4:16" x14ac:dyDescent="0.25">
      <c r="D2117" s="1"/>
      <c r="E2117" s="1"/>
      <c r="F2117" s="1"/>
      <c r="G2117" s="1"/>
      <c r="H2117" s="1"/>
      <c r="I2117" s="1"/>
      <c r="K2117" s="1"/>
      <c r="L2117" s="1"/>
      <c r="M2117" s="1"/>
      <c r="N2117" s="1"/>
      <c r="O2117" s="1"/>
      <c r="P2117" s="1"/>
    </row>
    <row r="2118" spans="4:16" x14ac:dyDescent="0.25">
      <c r="D2118" s="1"/>
      <c r="E2118" s="1"/>
      <c r="F2118" s="1"/>
      <c r="G2118" s="1"/>
      <c r="H2118" s="1"/>
      <c r="I2118" s="1"/>
      <c r="K2118" s="1"/>
      <c r="L2118" s="1"/>
      <c r="M2118" s="1"/>
      <c r="N2118" s="1"/>
      <c r="O2118" s="1"/>
      <c r="P2118" s="1"/>
    </row>
    <row r="2119" spans="4:16" x14ac:dyDescent="0.25">
      <c r="D2119" s="1"/>
      <c r="E2119" s="1"/>
      <c r="F2119" s="1"/>
      <c r="G2119" s="1"/>
      <c r="H2119" s="1"/>
      <c r="I2119" s="1"/>
      <c r="K2119" s="1"/>
      <c r="L2119" s="1"/>
      <c r="M2119" s="1"/>
      <c r="N2119" s="1"/>
      <c r="O2119" s="1"/>
      <c r="P2119" s="1"/>
    </row>
    <row r="2120" spans="4:16" x14ac:dyDescent="0.25">
      <c r="D2120" s="1"/>
      <c r="E2120" s="1"/>
      <c r="F2120" s="1"/>
      <c r="G2120" s="1"/>
      <c r="H2120" s="1"/>
      <c r="I2120" s="1"/>
      <c r="K2120" s="1"/>
      <c r="L2120" s="1"/>
      <c r="M2120" s="1"/>
      <c r="N2120" s="1"/>
      <c r="O2120" s="1"/>
      <c r="P2120" s="1"/>
    </row>
    <row r="2121" spans="4:16" x14ac:dyDescent="0.25">
      <c r="D2121" s="1"/>
      <c r="E2121" s="1"/>
      <c r="F2121" s="1"/>
      <c r="G2121" s="1"/>
      <c r="H2121" s="1"/>
      <c r="I2121" s="1"/>
      <c r="K2121" s="1"/>
      <c r="L2121" s="1"/>
      <c r="M2121" s="1"/>
      <c r="N2121" s="1"/>
      <c r="O2121" s="1"/>
      <c r="P2121" s="1"/>
    </row>
    <row r="2122" spans="4:16" x14ac:dyDescent="0.25">
      <c r="D2122" s="1"/>
      <c r="E2122" s="1"/>
      <c r="F2122" s="1"/>
      <c r="G2122" s="1"/>
      <c r="H2122" s="1"/>
      <c r="I2122" s="1"/>
      <c r="K2122" s="1"/>
      <c r="L2122" s="1"/>
      <c r="M2122" s="1"/>
      <c r="N2122" s="1"/>
      <c r="O2122" s="1"/>
      <c r="P2122" s="1"/>
    </row>
    <row r="2123" spans="4:16" x14ac:dyDescent="0.25">
      <c r="D2123" s="1"/>
      <c r="E2123" s="1"/>
      <c r="F2123" s="1"/>
      <c r="G2123" s="1"/>
      <c r="H2123" s="1"/>
      <c r="I2123" s="1"/>
      <c r="K2123" s="1"/>
      <c r="L2123" s="1"/>
      <c r="M2123" s="1"/>
      <c r="N2123" s="1"/>
      <c r="O2123" s="1"/>
      <c r="P2123" s="1"/>
    </row>
    <row r="2124" spans="4:16" x14ac:dyDescent="0.25">
      <c r="D2124" s="1"/>
      <c r="E2124" s="1"/>
      <c r="F2124" s="1"/>
      <c r="G2124" s="1"/>
      <c r="H2124" s="1"/>
      <c r="I2124" s="1"/>
      <c r="K2124" s="1"/>
      <c r="L2124" s="1"/>
      <c r="M2124" s="1"/>
      <c r="N2124" s="1"/>
      <c r="O2124" s="1"/>
      <c r="P2124" s="1"/>
    </row>
    <row r="2125" spans="4:16" x14ac:dyDescent="0.25">
      <c r="D2125" s="1"/>
      <c r="E2125" s="1"/>
      <c r="F2125" s="1"/>
      <c r="G2125" s="1"/>
      <c r="H2125" s="1"/>
      <c r="I2125" s="1"/>
      <c r="K2125" s="1"/>
      <c r="L2125" s="1"/>
      <c r="M2125" s="1"/>
      <c r="N2125" s="1"/>
      <c r="O2125" s="1"/>
      <c r="P2125" s="1"/>
    </row>
    <row r="2126" spans="4:16" x14ac:dyDescent="0.25">
      <c r="D2126" s="1"/>
      <c r="E2126" s="1"/>
      <c r="F2126" s="1"/>
      <c r="G2126" s="1"/>
      <c r="H2126" s="1"/>
      <c r="I2126" s="1"/>
      <c r="K2126" s="1"/>
      <c r="L2126" s="1"/>
      <c r="M2126" s="1"/>
      <c r="N2126" s="1"/>
      <c r="O2126" s="1"/>
      <c r="P2126" s="1"/>
    </row>
    <row r="2127" spans="4:16" x14ac:dyDescent="0.25">
      <c r="D2127" s="1"/>
      <c r="E2127" s="1"/>
      <c r="F2127" s="1"/>
      <c r="G2127" s="1"/>
      <c r="H2127" s="1"/>
      <c r="I2127" s="1"/>
      <c r="K2127" s="1"/>
      <c r="L2127" s="1"/>
      <c r="M2127" s="1"/>
      <c r="N2127" s="1"/>
      <c r="O2127" s="1"/>
      <c r="P2127" s="1"/>
    </row>
    <row r="2128" spans="4:16" x14ac:dyDescent="0.25">
      <c r="D2128" s="1"/>
      <c r="E2128" s="1"/>
      <c r="F2128" s="1"/>
      <c r="G2128" s="1"/>
      <c r="H2128" s="1"/>
      <c r="I2128" s="1"/>
      <c r="K2128" s="1"/>
      <c r="L2128" s="1"/>
      <c r="M2128" s="1"/>
      <c r="N2128" s="1"/>
      <c r="O2128" s="1"/>
      <c r="P2128" s="1"/>
    </row>
    <row r="2129" spans="4:16" x14ac:dyDescent="0.25">
      <c r="D2129" s="1"/>
      <c r="E2129" s="1"/>
      <c r="F2129" s="1"/>
      <c r="G2129" s="1"/>
      <c r="H2129" s="1"/>
      <c r="I2129" s="1"/>
      <c r="K2129" s="1"/>
      <c r="L2129" s="1"/>
      <c r="M2129" s="1"/>
      <c r="N2129" s="1"/>
      <c r="O2129" s="1"/>
      <c r="P2129" s="1"/>
    </row>
    <row r="2130" spans="4:16" x14ac:dyDescent="0.25">
      <c r="D2130" s="1"/>
      <c r="E2130" s="1"/>
      <c r="F2130" s="1"/>
      <c r="G2130" s="1"/>
      <c r="H2130" s="1"/>
      <c r="I2130" s="1"/>
      <c r="K2130" s="1"/>
      <c r="L2130" s="1"/>
      <c r="M2130" s="1"/>
      <c r="N2130" s="1"/>
      <c r="O2130" s="1"/>
      <c r="P2130" s="1"/>
    </row>
    <row r="2131" spans="4:16" x14ac:dyDescent="0.25">
      <c r="D2131" s="1"/>
      <c r="E2131" s="1"/>
      <c r="F2131" s="1"/>
      <c r="G2131" s="1"/>
      <c r="H2131" s="1"/>
      <c r="I2131" s="1"/>
      <c r="K2131" s="1"/>
      <c r="L2131" s="1"/>
      <c r="M2131" s="1"/>
      <c r="N2131" s="1"/>
      <c r="O2131" s="1"/>
      <c r="P2131" s="1"/>
    </row>
    <row r="2132" spans="4:16" x14ac:dyDescent="0.25">
      <c r="D2132" s="1"/>
      <c r="E2132" s="1"/>
      <c r="F2132" s="1"/>
      <c r="G2132" s="1"/>
      <c r="H2132" s="1"/>
      <c r="I2132" s="1"/>
      <c r="K2132" s="1"/>
      <c r="L2132" s="1"/>
      <c r="M2132" s="1"/>
      <c r="N2132" s="1"/>
      <c r="O2132" s="1"/>
      <c r="P2132" s="1"/>
    </row>
    <row r="2133" spans="4:16" x14ac:dyDescent="0.25">
      <c r="D2133" s="1"/>
      <c r="E2133" s="1"/>
      <c r="F2133" s="1"/>
      <c r="G2133" s="1"/>
      <c r="H2133" s="1"/>
      <c r="I2133" s="1"/>
      <c r="K2133" s="1"/>
      <c r="L2133" s="1"/>
      <c r="M2133" s="1"/>
      <c r="N2133" s="1"/>
      <c r="O2133" s="1"/>
      <c r="P2133" s="1"/>
    </row>
    <row r="2134" spans="4:16" x14ac:dyDescent="0.25">
      <c r="D2134" s="1"/>
      <c r="E2134" s="1"/>
      <c r="F2134" s="1"/>
      <c r="G2134" s="1"/>
      <c r="H2134" s="1"/>
      <c r="I2134" s="1"/>
      <c r="K2134" s="1"/>
      <c r="L2134" s="1"/>
      <c r="M2134" s="1"/>
      <c r="N2134" s="1"/>
      <c r="O2134" s="1"/>
      <c r="P2134" s="1"/>
    </row>
    <row r="2135" spans="4:16" x14ac:dyDescent="0.25">
      <c r="D2135" s="1"/>
      <c r="E2135" s="1"/>
      <c r="F2135" s="1"/>
      <c r="G2135" s="1"/>
      <c r="H2135" s="1"/>
      <c r="I2135" s="1"/>
      <c r="K2135" s="1"/>
      <c r="L2135" s="1"/>
      <c r="M2135" s="1"/>
      <c r="N2135" s="1"/>
      <c r="O2135" s="1"/>
      <c r="P2135" s="1"/>
    </row>
    <row r="2136" spans="4:16" x14ac:dyDescent="0.25">
      <c r="D2136" s="1"/>
      <c r="E2136" s="1"/>
      <c r="F2136" s="1"/>
      <c r="G2136" s="1"/>
      <c r="H2136" s="1"/>
      <c r="I2136" s="1"/>
      <c r="K2136" s="1"/>
      <c r="L2136" s="1"/>
      <c r="M2136" s="1"/>
      <c r="N2136" s="1"/>
      <c r="O2136" s="1"/>
      <c r="P2136" s="1"/>
    </row>
    <row r="2137" spans="4:16" x14ac:dyDescent="0.25">
      <c r="D2137" s="1"/>
      <c r="E2137" s="1"/>
      <c r="F2137" s="1"/>
      <c r="G2137" s="1"/>
      <c r="H2137" s="1"/>
      <c r="I2137" s="1"/>
      <c r="K2137" s="1"/>
      <c r="L2137" s="1"/>
      <c r="M2137" s="1"/>
      <c r="N2137" s="1"/>
      <c r="O2137" s="1"/>
      <c r="P2137" s="1"/>
    </row>
    <row r="2138" spans="4:16" x14ac:dyDescent="0.25">
      <c r="D2138" s="1"/>
      <c r="E2138" s="1"/>
      <c r="F2138" s="1"/>
      <c r="G2138" s="1"/>
      <c r="H2138" s="1"/>
      <c r="I2138" s="1"/>
      <c r="K2138" s="1"/>
      <c r="L2138" s="1"/>
      <c r="M2138" s="1"/>
      <c r="N2138" s="1"/>
      <c r="O2138" s="1"/>
      <c r="P2138" s="1"/>
    </row>
    <row r="2139" spans="4:16" x14ac:dyDescent="0.25">
      <c r="D2139" s="1"/>
      <c r="E2139" s="1"/>
      <c r="F2139" s="1"/>
      <c r="G2139" s="1"/>
      <c r="H2139" s="1"/>
      <c r="I2139" s="1"/>
      <c r="K2139" s="1"/>
      <c r="L2139" s="1"/>
      <c r="M2139" s="1"/>
      <c r="N2139" s="1"/>
      <c r="O2139" s="1"/>
      <c r="P2139" s="1"/>
    </row>
    <row r="2140" spans="4:16" x14ac:dyDescent="0.25">
      <c r="D2140" s="1"/>
      <c r="E2140" s="1"/>
      <c r="F2140" s="1"/>
      <c r="G2140" s="1"/>
      <c r="H2140" s="1"/>
      <c r="I2140" s="1"/>
      <c r="K2140" s="1"/>
      <c r="L2140" s="1"/>
      <c r="M2140" s="1"/>
      <c r="N2140" s="1"/>
      <c r="O2140" s="1"/>
      <c r="P2140" s="1"/>
    </row>
    <row r="2141" spans="4:16" x14ac:dyDescent="0.25">
      <c r="D2141" s="1"/>
      <c r="E2141" s="1"/>
      <c r="F2141" s="1"/>
      <c r="G2141" s="1"/>
      <c r="H2141" s="1"/>
      <c r="I2141" s="1"/>
      <c r="K2141" s="1"/>
      <c r="L2141" s="1"/>
      <c r="M2141" s="1"/>
      <c r="N2141" s="1"/>
      <c r="O2141" s="1"/>
      <c r="P2141" s="1"/>
    </row>
    <row r="2142" spans="4:16" x14ac:dyDescent="0.25">
      <c r="D2142" s="1"/>
      <c r="E2142" s="1"/>
      <c r="F2142" s="1"/>
      <c r="G2142" s="1"/>
      <c r="H2142" s="1"/>
      <c r="I2142" s="1"/>
      <c r="K2142" s="1"/>
      <c r="L2142" s="1"/>
      <c r="M2142" s="1"/>
      <c r="N2142" s="1"/>
      <c r="O2142" s="1"/>
      <c r="P2142" s="1"/>
    </row>
    <row r="2143" spans="4:16" x14ac:dyDescent="0.25">
      <c r="D2143" s="1"/>
      <c r="E2143" s="1"/>
      <c r="F2143" s="1"/>
      <c r="G2143" s="1"/>
      <c r="H2143" s="1"/>
      <c r="I2143" s="1"/>
      <c r="K2143" s="1"/>
      <c r="L2143" s="1"/>
      <c r="M2143" s="1"/>
      <c r="N2143" s="1"/>
      <c r="O2143" s="1"/>
      <c r="P2143" s="1"/>
    </row>
    <row r="2144" spans="4:16" x14ac:dyDescent="0.25">
      <c r="D2144" s="1"/>
      <c r="E2144" s="1"/>
      <c r="F2144" s="1"/>
      <c r="G2144" s="1"/>
      <c r="H2144" s="1"/>
      <c r="I2144" s="1"/>
      <c r="K2144" s="1"/>
      <c r="L2144" s="1"/>
      <c r="M2144" s="1"/>
      <c r="N2144" s="1"/>
      <c r="O2144" s="1"/>
      <c r="P2144" s="1"/>
    </row>
    <row r="2145" spans="4:16" x14ac:dyDescent="0.25">
      <c r="D2145" s="1"/>
      <c r="E2145" s="1"/>
      <c r="F2145" s="1"/>
      <c r="G2145" s="1"/>
      <c r="H2145" s="1"/>
      <c r="I2145" s="1"/>
      <c r="K2145" s="1"/>
      <c r="L2145" s="1"/>
      <c r="M2145" s="1"/>
      <c r="N2145" s="1"/>
      <c r="O2145" s="1"/>
      <c r="P2145" s="1"/>
    </row>
    <row r="2146" spans="4:16" x14ac:dyDescent="0.25">
      <c r="D2146" s="1"/>
      <c r="E2146" s="1"/>
      <c r="F2146" s="1"/>
      <c r="G2146" s="1"/>
      <c r="H2146" s="1"/>
      <c r="I2146" s="1"/>
      <c r="K2146" s="1"/>
      <c r="L2146" s="1"/>
      <c r="M2146" s="1"/>
      <c r="N2146" s="1"/>
      <c r="O2146" s="1"/>
      <c r="P2146" s="1"/>
    </row>
    <row r="2147" spans="4:16" x14ac:dyDescent="0.25">
      <c r="D2147" s="1"/>
      <c r="E2147" s="1"/>
      <c r="F2147" s="1"/>
      <c r="G2147" s="1"/>
      <c r="H2147" s="1"/>
      <c r="I2147" s="1"/>
      <c r="K2147" s="1"/>
      <c r="L2147" s="1"/>
      <c r="M2147" s="1"/>
      <c r="N2147" s="1"/>
      <c r="O2147" s="1"/>
      <c r="P2147" s="1"/>
    </row>
    <row r="2148" spans="4:16" x14ac:dyDescent="0.25">
      <c r="D2148" s="1"/>
      <c r="E2148" s="1"/>
      <c r="F2148" s="1"/>
      <c r="G2148" s="1"/>
      <c r="H2148" s="1"/>
      <c r="I2148" s="1"/>
      <c r="K2148" s="1"/>
      <c r="L2148" s="1"/>
      <c r="M2148" s="1"/>
      <c r="N2148" s="1"/>
      <c r="O2148" s="1"/>
      <c r="P2148" s="1"/>
    </row>
    <row r="2149" spans="4:16" x14ac:dyDescent="0.25">
      <c r="D2149" s="1"/>
      <c r="E2149" s="1"/>
      <c r="F2149" s="1"/>
      <c r="G2149" s="1"/>
      <c r="H2149" s="1"/>
      <c r="I2149" s="1"/>
      <c r="K2149" s="1"/>
      <c r="L2149" s="1"/>
      <c r="M2149" s="1"/>
      <c r="N2149" s="1"/>
      <c r="O2149" s="1"/>
      <c r="P2149" s="1"/>
    </row>
    <row r="2150" spans="4:16" x14ac:dyDescent="0.25">
      <c r="D2150" s="1"/>
      <c r="E2150" s="1"/>
      <c r="F2150" s="1"/>
      <c r="G2150" s="1"/>
      <c r="H2150" s="1"/>
      <c r="I2150" s="1"/>
      <c r="K2150" s="1"/>
      <c r="L2150" s="1"/>
      <c r="M2150" s="1"/>
      <c r="N2150" s="1"/>
      <c r="O2150" s="1"/>
      <c r="P2150" s="1"/>
    </row>
    <row r="2151" spans="4:16" x14ac:dyDescent="0.25">
      <c r="D2151" s="1"/>
      <c r="E2151" s="1"/>
      <c r="F2151" s="1"/>
      <c r="G2151" s="1"/>
      <c r="H2151" s="1"/>
      <c r="I2151" s="1"/>
      <c r="K2151" s="1"/>
      <c r="L2151" s="1"/>
      <c r="M2151" s="1"/>
      <c r="N2151" s="1"/>
      <c r="O2151" s="1"/>
      <c r="P2151" s="1"/>
    </row>
    <row r="2152" spans="4:16" x14ac:dyDescent="0.25">
      <c r="D2152" s="1"/>
      <c r="E2152" s="1"/>
      <c r="F2152" s="1"/>
      <c r="G2152" s="1"/>
      <c r="H2152" s="1"/>
      <c r="I2152" s="1"/>
      <c r="K2152" s="1"/>
      <c r="L2152" s="1"/>
      <c r="M2152" s="1"/>
      <c r="N2152" s="1"/>
      <c r="O2152" s="1"/>
      <c r="P2152" s="1"/>
    </row>
    <row r="2153" spans="4:16" x14ac:dyDescent="0.25">
      <c r="D2153" s="1"/>
      <c r="E2153" s="1"/>
      <c r="F2153" s="1"/>
      <c r="G2153" s="1"/>
      <c r="H2153" s="1"/>
      <c r="I2153" s="1"/>
      <c r="K2153" s="1"/>
      <c r="L2153" s="1"/>
      <c r="M2153" s="1"/>
      <c r="N2153" s="1"/>
      <c r="O2153" s="1"/>
      <c r="P2153" s="1"/>
    </row>
    <row r="2154" spans="4:16" x14ac:dyDescent="0.25">
      <c r="D2154" s="1"/>
      <c r="E2154" s="1"/>
      <c r="F2154" s="1"/>
      <c r="G2154" s="1"/>
      <c r="H2154" s="1"/>
      <c r="I2154" s="1"/>
      <c r="K2154" s="1"/>
      <c r="L2154" s="1"/>
      <c r="M2154" s="1"/>
      <c r="N2154" s="1"/>
      <c r="O2154" s="1"/>
      <c r="P2154" s="1"/>
    </row>
    <row r="2155" spans="4:16" x14ac:dyDescent="0.25">
      <c r="D2155" s="1"/>
      <c r="E2155" s="1"/>
      <c r="F2155" s="1"/>
      <c r="G2155" s="1"/>
      <c r="H2155" s="1"/>
      <c r="I2155" s="1"/>
      <c r="K2155" s="1"/>
      <c r="L2155" s="1"/>
      <c r="M2155" s="1"/>
      <c r="N2155" s="1"/>
      <c r="O2155" s="1"/>
      <c r="P2155" s="1"/>
    </row>
    <row r="2156" spans="4:16" x14ac:dyDescent="0.25">
      <c r="D2156" s="1"/>
      <c r="E2156" s="1"/>
      <c r="F2156" s="1"/>
      <c r="G2156" s="1"/>
      <c r="H2156" s="1"/>
      <c r="I2156" s="1"/>
      <c r="K2156" s="1"/>
      <c r="L2156" s="1"/>
      <c r="M2156" s="1"/>
      <c r="N2156" s="1"/>
      <c r="O2156" s="1"/>
      <c r="P2156" s="1"/>
    </row>
    <row r="2157" spans="4:16" x14ac:dyDescent="0.25">
      <c r="D2157" s="1"/>
      <c r="E2157" s="1"/>
      <c r="F2157" s="1"/>
      <c r="G2157" s="1"/>
      <c r="H2157" s="1"/>
      <c r="I2157" s="1"/>
      <c r="K2157" s="1"/>
      <c r="L2157" s="1"/>
      <c r="M2157" s="1"/>
      <c r="N2157" s="1"/>
      <c r="O2157" s="1"/>
      <c r="P2157" s="1"/>
    </row>
    <row r="2158" spans="4:16" x14ac:dyDescent="0.25">
      <c r="D2158" s="1"/>
      <c r="E2158" s="1"/>
      <c r="F2158" s="1"/>
      <c r="G2158" s="1"/>
      <c r="H2158" s="1"/>
      <c r="I2158" s="1"/>
      <c r="K2158" s="1"/>
      <c r="L2158" s="1"/>
      <c r="M2158" s="1"/>
      <c r="N2158" s="1"/>
      <c r="O2158" s="1"/>
      <c r="P2158" s="1"/>
    </row>
    <row r="2159" spans="4:16" x14ac:dyDescent="0.25">
      <c r="D2159" s="1"/>
      <c r="E2159" s="1"/>
      <c r="F2159" s="1"/>
      <c r="G2159" s="1"/>
      <c r="H2159" s="1"/>
      <c r="I2159" s="1"/>
      <c r="K2159" s="1"/>
      <c r="L2159" s="1"/>
      <c r="M2159" s="1"/>
      <c r="N2159" s="1"/>
      <c r="O2159" s="1"/>
      <c r="P2159" s="1"/>
    </row>
    <row r="2160" spans="4:16" x14ac:dyDescent="0.25">
      <c r="D2160" s="1"/>
      <c r="E2160" s="1"/>
      <c r="F2160" s="1"/>
      <c r="G2160" s="1"/>
      <c r="H2160" s="1"/>
      <c r="I2160" s="1"/>
      <c r="K2160" s="1"/>
      <c r="L2160" s="1"/>
      <c r="M2160" s="1"/>
      <c r="N2160" s="1"/>
      <c r="O2160" s="1"/>
      <c r="P2160" s="1"/>
    </row>
    <row r="2161" spans="4:16" x14ac:dyDescent="0.25">
      <c r="D2161" s="1"/>
      <c r="E2161" s="1"/>
      <c r="F2161" s="1"/>
      <c r="G2161" s="1"/>
      <c r="H2161" s="1"/>
      <c r="I2161" s="1"/>
      <c r="K2161" s="1"/>
      <c r="L2161" s="1"/>
      <c r="M2161" s="1"/>
      <c r="N2161" s="1"/>
      <c r="O2161" s="1"/>
      <c r="P2161" s="1"/>
    </row>
    <row r="2162" spans="4:16" x14ac:dyDescent="0.25">
      <c r="D2162" s="1"/>
      <c r="E2162" s="1"/>
      <c r="F2162" s="1"/>
      <c r="G2162" s="1"/>
      <c r="H2162" s="1"/>
      <c r="I2162" s="1"/>
      <c r="K2162" s="1"/>
      <c r="L2162" s="1"/>
      <c r="M2162" s="1"/>
      <c r="N2162" s="1"/>
      <c r="O2162" s="1"/>
      <c r="P2162" s="1"/>
    </row>
    <row r="2163" spans="4:16" x14ac:dyDescent="0.25">
      <c r="D2163" s="1"/>
      <c r="E2163" s="1"/>
      <c r="F2163" s="1"/>
      <c r="G2163" s="1"/>
      <c r="H2163" s="1"/>
      <c r="I2163" s="1"/>
      <c r="K2163" s="1"/>
      <c r="L2163" s="1"/>
      <c r="M2163" s="1"/>
      <c r="N2163" s="1"/>
      <c r="O2163" s="1"/>
      <c r="P2163" s="1"/>
    </row>
    <row r="2164" spans="4:16" x14ac:dyDescent="0.25">
      <c r="D2164" s="1"/>
      <c r="E2164" s="1"/>
      <c r="F2164" s="1"/>
      <c r="G2164" s="1"/>
      <c r="H2164" s="1"/>
      <c r="I2164" s="1"/>
      <c r="K2164" s="1"/>
      <c r="L2164" s="1"/>
      <c r="M2164" s="1"/>
      <c r="N2164" s="1"/>
      <c r="O2164" s="1"/>
      <c r="P2164" s="1"/>
    </row>
    <row r="2165" spans="4:16" x14ac:dyDescent="0.25">
      <c r="D2165" s="1"/>
      <c r="E2165" s="1"/>
      <c r="F2165" s="1"/>
      <c r="G2165" s="1"/>
      <c r="H2165" s="1"/>
      <c r="I2165" s="1"/>
      <c r="K2165" s="1"/>
      <c r="L2165" s="1"/>
      <c r="M2165" s="1"/>
      <c r="N2165" s="1"/>
      <c r="O2165" s="1"/>
      <c r="P2165" s="1"/>
    </row>
    <row r="2166" spans="4:16" x14ac:dyDescent="0.25">
      <c r="D2166" s="1"/>
      <c r="E2166" s="1"/>
      <c r="F2166" s="1"/>
      <c r="G2166" s="1"/>
      <c r="H2166" s="1"/>
      <c r="I2166" s="1"/>
      <c r="K2166" s="1"/>
      <c r="L2166" s="1"/>
      <c r="M2166" s="1"/>
      <c r="N2166" s="1"/>
      <c r="O2166" s="1"/>
      <c r="P2166" s="1"/>
    </row>
    <row r="2167" spans="4:16" x14ac:dyDescent="0.25">
      <c r="D2167" s="1"/>
      <c r="E2167" s="1"/>
      <c r="F2167" s="1"/>
      <c r="G2167" s="1"/>
      <c r="H2167" s="1"/>
      <c r="I2167" s="1"/>
      <c r="K2167" s="1"/>
      <c r="L2167" s="1"/>
      <c r="M2167" s="1"/>
      <c r="N2167" s="1"/>
      <c r="O2167" s="1"/>
      <c r="P2167" s="1"/>
    </row>
    <row r="2168" spans="4:16" x14ac:dyDescent="0.25">
      <c r="D2168" s="1"/>
      <c r="E2168" s="1"/>
      <c r="F2168" s="1"/>
      <c r="G2168" s="1"/>
      <c r="H2168" s="1"/>
      <c r="I2168" s="1"/>
      <c r="K2168" s="1"/>
      <c r="L2168" s="1"/>
      <c r="M2168" s="1"/>
      <c r="N2168" s="1"/>
      <c r="O2168" s="1"/>
      <c r="P2168" s="1"/>
    </row>
    <row r="2169" spans="4:16" x14ac:dyDescent="0.25">
      <c r="D2169" s="1"/>
      <c r="E2169" s="1"/>
      <c r="F2169" s="1"/>
      <c r="G2169" s="1"/>
      <c r="H2169" s="1"/>
      <c r="I2169" s="1"/>
      <c r="K2169" s="1"/>
      <c r="L2169" s="1"/>
      <c r="M2169" s="1"/>
      <c r="N2169" s="1"/>
      <c r="O2169" s="1"/>
      <c r="P2169" s="1"/>
    </row>
    <row r="2170" spans="4:16" x14ac:dyDescent="0.25">
      <c r="D2170" s="1"/>
      <c r="E2170" s="1"/>
      <c r="F2170" s="1"/>
      <c r="G2170" s="1"/>
      <c r="H2170" s="1"/>
      <c r="I2170" s="1"/>
      <c r="K2170" s="1"/>
      <c r="L2170" s="1"/>
      <c r="M2170" s="1"/>
      <c r="N2170" s="1"/>
      <c r="O2170" s="1"/>
      <c r="P2170" s="1"/>
    </row>
    <row r="2171" spans="4:16" x14ac:dyDescent="0.25">
      <c r="D2171" s="1"/>
      <c r="E2171" s="1"/>
      <c r="F2171" s="1"/>
      <c r="G2171" s="1"/>
      <c r="H2171" s="1"/>
      <c r="I2171" s="1"/>
      <c r="K2171" s="1"/>
      <c r="L2171" s="1"/>
      <c r="M2171" s="1"/>
      <c r="N2171" s="1"/>
      <c r="O2171" s="1"/>
      <c r="P2171" s="1"/>
    </row>
    <row r="2172" spans="4:16" x14ac:dyDescent="0.25">
      <c r="D2172" s="1"/>
      <c r="E2172" s="1"/>
      <c r="F2172" s="1"/>
      <c r="G2172" s="1"/>
      <c r="H2172" s="1"/>
      <c r="I2172" s="1"/>
      <c r="K2172" s="1"/>
      <c r="L2172" s="1"/>
      <c r="M2172" s="1"/>
      <c r="N2172" s="1"/>
      <c r="O2172" s="1"/>
      <c r="P2172" s="1"/>
    </row>
    <row r="2173" spans="4:16" x14ac:dyDescent="0.25">
      <c r="D2173" s="1"/>
      <c r="E2173" s="1"/>
      <c r="F2173" s="1"/>
      <c r="G2173" s="1"/>
      <c r="H2173" s="1"/>
      <c r="I2173" s="1"/>
      <c r="K2173" s="1"/>
      <c r="L2173" s="1"/>
      <c r="M2173" s="1"/>
      <c r="N2173" s="1"/>
      <c r="O2173" s="1"/>
      <c r="P2173" s="1"/>
    </row>
    <row r="2174" spans="4:16" x14ac:dyDescent="0.25">
      <c r="D2174" s="1"/>
      <c r="E2174" s="1"/>
      <c r="F2174" s="1"/>
      <c r="G2174" s="1"/>
      <c r="H2174" s="1"/>
      <c r="I2174" s="1"/>
      <c r="K2174" s="1"/>
      <c r="L2174" s="1"/>
      <c r="M2174" s="1"/>
      <c r="N2174" s="1"/>
      <c r="O2174" s="1"/>
      <c r="P2174" s="1"/>
    </row>
    <row r="2175" spans="4:16" x14ac:dyDescent="0.25">
      <c r="D2175" s="1"/>
      <c r="E2175" s="1"/>
      <c r="F2175" s="1"/>
      <c r="G2175" s="1"/>
      <c r="H2175" s="1"/>
      <c r="I2175" s="1"/>
      <c r="K2175" s="1"/>
      <c r="L2175" s="1"/>
      <c r="M2175" s="1"/>
      <c r="N2175" s="1"/>
      <c r="O2175" s="1"/>
      <c r="P2175" s="1"/>
    </row>
    <row r="2176" spans="4:16" x14ac:dyDescent="0.25">
      <c r="D2176" s="1"/>
      <c r="E2176" s="1"/>
      <c r="F2176" s="1"/>
      <c r="G2176" s="1"/>
      <c r="H2176" s="1"/>
      <c r="I2176" s="1"/>
      <c r="K2176" s="1"/>
      <c r="L2176" s="1"/>
      <c r="M2176" s="1"/>
      <c r="N2176" s="1"/>
      <c r="O2176" s="1"/>
      <c r="P2176" s="1"/>
    </row>
    <row r="2177" spans="4:16" x14ac:dyDescent="0.25">
      <c r="D2177" s="1"/>
      <c r="E2177" s="1"/>
      <c r="F2177" s="1"/>
      <c r="G2177" s="1"/>
      <c r="H2177" s="1"/>
      <c r="I2177" s="1"/>
      <c r="K2177" s="1"/>
      <c r="L2177" s="1"/>
      <c r="M2177" s="1"/>
      <c r="N2177" s="1"/>
      <c r="O2177" s="1"/>
      <c r="P2177" s="1"/>
    </row>
    <row r="2178" spans="4:16" x14ac:dyDescent="0.25">
      <c r="D2178" s="1"/>
      <c r="E2178" s="1"/>
      <c r="F2178" s="1"/>
      <c r="G2178" s="1"/>
      <c r="H2178" s="1"/>
      <c r="I2178" s="1"/>
      <c r="K2178" s="1"/>
      <c r="L2178" s="1"/>
      <c r="M2178" s="1"/>
      <c r="N2178" s="1"/>
      <c r="O2178" s="1"/>
      <c r="P2178" s="1"/>
    </row>
    <row r="2179" spans="4:16" x14ac:dyDescent="0.25">
      <c r="D2179" s="1"/>
      <c r="E2179" s="1"/>
      <c r="F2179" s="1"/>
      <c r="G2179" s="1"/>
      <c r="H2179" s="1"/>
      <c r="I2179" s="1"/>
      <c r="K2179" s="1"/>
      <c r="L2179" s="1"/>
      <c r="M2179" s="1"/>
      <c r="N2179" s="1"/>
      <c r="O2179" s="1"/>
      <c r="P2179" s="1"/>
    </row>
    <row r="2180" spans="4:16" x14ac:dyDescent="0.25">
      <c r="D2180" s="1"/>
      <c r="E2180" s="1"/>
      <c r="F2180" s="1"/>
      <c r="G2180" s="1"/>
      <c r="H2180" s="1"/>
      <c r="I2180" s="1"/>
      <c r="K2180" s="1"/>
      <c r="L2180" s="1"/>
      <c r="M2180" s="1"/>
      <c r="N2180" s="1"/>
      <c r="O2180" s="1"/>
      <c r="P2180" s="1"/>
    </row>
    <row r="2181" spans="4:16" x14ac:dyDescent="0.25">
      <c r="D2181" s="1"/>
      <c r="E2181" s="1"/>
      <c r="F2181" s="1"/>
      <c r="G2181" s="1"/>
      <c r="H2181" s="1"/>
      <c r="I2181" s="1"/>
      <c r="K2181" s="1"/>
      <c r="L2181" s="1"/>
      <c r="M2181" s="1"/>
      <c r="N2181" s="1"/>
      <c r="O2181" s="1"/>
      <c r="P2181" s="1"/>
    </row>
    <row r="2182" spans="4:16" x14ac:dyDescent="0.25">
      <c r="D2182" s="1"/>
      <c r="E2182" s="1"/>
      <c r="F2182" s="1"/>
      <c r="G2182" s="1"/>
      <c r="H2182" s="1"/>
      <c r="I2182" s="1"/>
      <c r="K2182" s="1"/>
      <c r="L2182" s="1"/>
      <c r="M2182" s="1"/>
      <c r="N2182" s="1"/>
      <c r="O2182" s="1"/>
      <c r="P2182" s="1"/>
    </row>
    <row r="2183" spans="4:16" x14ac:dyDescent="0.25">
      <c r="D2183" s="1"/>
      <c r="E2183" s="1"/>
      <c r="F2183" s="1"/>
      <c r="G2183" s="1"/>
      <c r="H2183" s="1"/>
      <c r="I2183" s="1"/>
      <c r="K2183" s="1"/>
      <c r="L2183" s="1"/>
      <c r="M2183" s="1"/>
      <c r="N2183" s="1"/>
      <c r="O2183" s="1"/>
      <c r="P2183" s="1"/>
    </row>
    <row r="2184" spans="4:16" x14ac:dyDescent="0.25">
      <c r="D2184" s="1"/>
      <c r="E2184" s="1"/>
      <c r="F2184" s="1"/>
      <c r="G2184" s="1"/>
      <c r="H2184" s="1"/>
      <c r="I2184" s="1"/>
      <c r="K2184" s="1"/>
      <c r="L2184" s="1"/>
      <c r="M2184" s="1"/>
      <c r="N2184" s="1"/>
      <c r="O2184" s="1"/>
      <c r="P2184" s="1"/>
    </row>
    <row r="2185" spans="4:16" x14ac:dyDescent="0.25">
      <c r="D2185" s="1"/>
      <c r="E2185" s="1"/>
      <c r="F2185" s="1"/>
      <c r="G2185" s="1"/>
      <c r="H2185" s="1"/>
      <c r="I2185" s="1"/>
      <c r="K2185" s="1"/>
      <c r="L2185" s="1"/>
      <c r="M2185" s="1"/>
      <c r="N2185" s="1"/>
      <c r="O2185" s="1"/>
      <c r="P2185" s="1"/>
    </row>
    <row r="2186" spans="4:16" x14ac:dyDescent="0.25">
      <c r="D2186" s="1"/>
      <c r="E2186" s="1"/>
      <c r="F2186" s="1"/>
      <c r="G2186" s="1"/>
      <c r="H2186" s="1"/>
      <c r="I2186" s="1"/>
      <c r="K2186" s="1"/>
      <c r="L2186" s="1"/>
      <c r="M2186" s="1"/>
      <c r="N2186" s="1"/>
      <c r="O2186" s="1"/>
      <c r="P2186" s="1"/>
    </row>
    <row r="2187" spans="4:16" x14ac:dyDescent="0.25">
      <c r="D2187" s="1"/>
      <c r="E2187" s="1"/>
      <c r="F2187" s="1"/>
      <c r="G2187" s="1"/>
      <c r="H2187" s="1"/>
      <c r="I2187" s="1"/>
      <c r="K2187" s="1"/>
      <c r="L2187" s="1"/>
      <c r="M2187" s="1"/>
      <c r="N2187" s="1"/>
      <c r="O2187" s="1"/>
      <c r="P2187" s="1"/>
    </row>
    <row r="2188" spans="4:16" x14ac:dyDescent="0.25">
      <c r="D2188" s="1"/>
      <c r="E2188" s="1"/>
      <c r="F2188" s="1"/>
      <c r="G2188" s="1"/>
      <c r="H2188" s="1"/>
      <c r="I2188" s="1"/>
      <c r="K2188" s="1"/>
      <c r="L2188" s="1"/>
      <c r="M2188" s="1"/>
      <c r="N2188" s="1"/>
      <c r="O2188" s="1"/>
      <c r="P2188" s="1"/>
    </row>
    <row r="2189" spans="4:16" x14ac:dyDescent="0.25">
      <c r="D2189" s="1"/>
      <c r="E2189" s="1"/>
      <c r="F2189" s="1"/>
      <c r="G2189" s="1"/>
      <c r="H2189" s="1"/>
      <c r="I2189" s="1"/>
      <c r="K2189" s="1"/>
      <c r="L2189" s="1"/>
      <c r="M2189" s="1"/>
      <c r="N2189" s="1"/>
      <c r="O2189" s="1"/>
      <c r="P2189" s="1"/>
    </row>
    <row r="2190" spans="4:16" x14ac:dyDescent="0.25">
      <c r="D2190" s="1"/>
      <c r="E2190" s="1"/>
      <c r="F2190" s="1"/>
      <c r="G2190" s="1"/>
      <c r="H2190" s="1"/>
      <c r="I2190" s="1"/>
      <c r="K2190" s="1"/>
      <c r="L2190" s="1"/>
      <c r="M2190" s="1"/>
      <c r="N2190" s="1"/>
      <c r="O2190" s="1"/>
      <c r="P2190" s="1"/>
    </row>
    <row r="2191" spans="4:16" x14ac:dyDescent="0.25">
      <c r="D2191" s="1"/>
      <c r="E2191" s="1"/>
      <c r="F2191" s="1"/>
      <c r="G2191" s="1"/>
      <c r="H2191" s="1"/>
      <c r="I2191" s="1"/>
      <c r="K2191" s="1"/>
      <c r="L2191" s="1"/>
      <c r="M2191" s="1"/>
      <c r="N2191" s="1"/>
      <c r="O2191" s="1"/>
      <c r="P2191" s="1"/>
    </row>
    <row r="2192" spans="4:16" x14ac:dyDescent="0.25">
      <c r="D2192" s="1"/>
      <c r="E2192" s="1"/>
      <c r="F2192" s="1"/>
      <c r="G2192" s="1"/>
      <c r="H2192" s="1"/>
      <c r="I2192" s="1"/>
      <c r="K2192" s="1"/>
      <c r="L2192" s="1"/>
      <c r="M2192" s="1"/>
      <c r="N2192" s="1"/>
      <c r="O2192" s="1"/>
      <c r="P2192" s="1"/>
    </row>
    <row r="2193" spans="4:16" x14ac:dyDescent="0.25">
      <c r="D2193" s="1"/>
      <c r="E2193" s="1"/>
      <c r="F2193" s="1"/>
      <c r="G2193" s="1"/>
      <c r="H2193" s="1"/>
      <c r="I2193" s="1"/>
      <c r="K2193" s="1"/>
      <c r="L2193" s="1"/>
      <c r="M2193" s="1"/>
      <c r="N2193" s="1"/>
      <c r="O2193" s="1"/>
      <c r="P2193" s="1"/>
    </row>
    <row r="2194" spans="4:16" x14ac:dyDescent="0.25">
      <c r="D2194" s="1"/>
      <c r="E2194" s="1"/>
      <c r="F2194" s="1"/>
      <c r="G2194" s="1"/>
      <c r="H2194" s="1"/>
      <c r="I2194" s="1"/>
      <c r="K2194" s="1"/>
      <c r="L2194" s="1"/>
      <c r="M2194" s="1"/>
      <c r="N2194" s="1"/>
      <c r="O2194" s="1"/>
      <c r="P2194" s="1"/>
    </row>
    <row r="2195" spans="4:16" x14ac:dyDescent="0.25">
      <c r="D2195" s="1"/>
      <c r="E2195" s="1"/>
      <c r="F2195" s="1"/>
      <c r="G2195" s="1"/>
      <c r="H2195" s="1"/>
      <c r="I2195" s="1"/>
      <c r="K2195" s="1"/>
      <c r="L2195" s="1"/>
      <c r="M2195" s="1"/>
      <c r="N2195" s="1"/>
      <c r="O2195" s="1"/>
      <c r="P2195" s="1"/>
    </row>
    <row r="2196" spans="4:16" x14ac:dyDescent="0.25">
      <c r="D2196" s="1"/>
      <c r="E2196" s="1"/>
      <c r="F2196" s="1"/>
      <c r="G2196" s="1"/>
      <c r="H2196" s="1"/>
      <c r="I2196" s="1"/>
      <c r="K2196" s="1"/>
      <c r="L2196" s="1"/>
      <c r="M2196" s="1"/>
      <c r="N2196" s="1"/>
      <c r="O2196" s="1"/>
      <c r="P2196" s="1"/>
    </row>
    <row r="2197" spans="4:16" x14ac:dyDescent="0.25">
      <c r="D2197" s="1"/>
      <c r="E2197" s="1"/>
      <c r="F2197" s="1"/>
      <c r="G2197" s="1"/>
      <c r="H2197" s="1"/>
      <c r="I2197" s="1"/>
      <c r="K2197" s="1"/>
      <c r="L2197" s="1"/>
      <c r="M2197" s="1"/>
      <c r="N2197" s="1"/>
      <c r="O2197" s="1"/>
      <c r="P2197" s="1"/>
    </row>
    <row r="2198" spans="4:16" x14ac:dyDescent="0.25">
      <c r="D2198" s="1"/>
      <c r="E2198" s="1"/>
      <c r="F2198" s="1"/>
      <c r="G2198" s="1"/>
      <c r="H2198" s="1"/>
      <c r="I2198" s="1"/>
      <c r="K2198" s="1"/>
      <c r="L2198" s="1"/>
      <c r="M2198" s="1"/>
      <c r="N2198" s="1"/>
      <c r="O2198" s="1"/>
      <c r="P2198" s="1"/>
    </row>
    <row r="2199" spans="4:16" x14ac:dyDescent="0.25">
      <c r="D2199" s="1"/>
      <c r="E2199" s="1"/>
      <c r="F2199" s="1"/>
      <c r="G2199" s="1"/>
      <c r="H2199" s="1"/>
      <c r="I2199" s="1"/>
      <c r="K2199" s="1"/>
      <c r="L2199" s="1"/>
      <c r="M2199" s="1"/>
      <c r="N2199" s="1"/>
      <c r="O2199" s="1"/>
      <c r="P2199" s="1"/>
    </row>
    <row r="2200" spans="4:16" x14ac:dyDescent="0.25">
      <c r="D2200" s="1"/>
      <c r="E2200" s="1"/>
      <c r="F2200" s="1"/>
      <c r="G2200" s="1"/>
      <c r="H2200" s="1"/>
      <c r="I2200" s="1"/>
      <c r="K2200" s="1"/>
      <c r="L2200" s="1"/>
      <c r="M2200" s="1"/>
      <c r="N2200" s="1"/>
      <c r="O2200" s="1"/>
      <c r="P2200" s="1"/>
    </row>
    <row r="2201" spans="4:16" x14ac:dyDescent="0.25">
      <c r="D2201" s="1"/>
      <c r="E2201" s="1"/>
      <c r="F2201" s="1"/>
      <c r="G2201" s="1"/>
      <c r="H2201" s="1"/>
      <c r="I2201" s="1"/>
      <c r="K2201" s="1"/>
      <c r="L2201" s="1"/>
      <c r="M2201" s="1"/>
      <c r="N2201" s="1"/>
      <c r="O2201" s="1"/>
      <c r="P2201" s="1"/>
    </row>
    <row r="2202" spans="4:16" x14ac:dyDescent="0.25">
      <c r="D2202" s="1"/>
      <c r="E2202" s="1"/>
      <c r="F2202" s="1"/>
      <c r="G2202" s="1"/>
      <c r="H2202" s="1"/>
      <c r="I2202" s="1"/>
      <c r="K2202" s="1"/>
      <c r="L2202" s="1"/>
      <c r="M2202" s="1"/>
      <c r="N2202" s="1"/>
      <c r="O2202" s="1"/>
      <c r="P2202" s="1"/>
    </row>
    <row r="2203" spans="4:16" x14ac:dyDescent="0.25">
      <c r="D2203" s="1"/>
      <c r="E2203" s="1"/>
      <c r="F2203" s="1"/>
      <c r="G2203" s="1"/>
      <c r="H2203" s="1"/>
      <c r="I2203" s="1"/>
      <c r="K2203" s="1"/>
      <c r="L2203" s="1"/>
      <c r="M2203" s="1"/>
      <c r="N2203" s="1"/>
      <c r="O2203" s="1"/>
      <c r="P2203" s="1"/>
    </row>
    <row r="2204" spans="4:16" x14ac:dyDescent="0.25">
      <c r="D2204" s="1"/>
      <c r="E2204" s="1"/>
      <c r="F2204" s="1"/>
      <c r="G2204" s="1"/>
      <c r="H2204" s="1"/>
      <c r="I2204" s="1"/>
      <c r="K2204" s="1"/>
      <c r="L2204" s="1"/>
      <c r="M2204" s="1"/>
      <c r="N2204" s="1"/>
      <c r="O2204" s="1"/>
      <c r="P2204" s="1"/>
    </row>
    <row r="2205" spans="4:16" x14ac:dyDescent="0.25">
      <c r="D2205" s="1"/>
      <c r="E2205" s="1"/>
      <c r="F2205" s="1"/>
      <c r="G2205" s="1"/>
      <c r="H2205" s="1"/>
      <c r="I2205" s="1"/>
      <c r="K2205" s="1"/>
      <c r="L2205" s="1"/>
      <c r="M2205" s="1"/>
      <c r="N2205" s="1"/>
      <c r="O2205" s="1"/>
      <c r="P2205" s="1"/>
    </row>
    <row r="2206" spans="4:16" x14ac:dyDescent="0.25">
      <c r="D2206" s="1"/>
      <c r="E2206" s="1"/>
      <c r="F2206" s="1"/>
      <c r="G2206" s="1"/>
      <c r="H2206" s="1"/>
      <c r="I2206" s="1"/>
      <c r="K2206" s="1"/>
      <c r="L2206" s="1"/>
      <c r="M2206" s="1"/>
      <c r="N2206" s="1"/>
      <c r="O2206" s="1"/>
      <c r="P2206" s="1"/>
    </row>
    <row r="2207" spans="4:16" x14ac:dyDescent="0.25">
      <c r="D2207" s="1"/>
      <c r="E2207" s="1"/>
      <c r="F2207" s="1"/>
      <c r="G2207" s="1"/>
      <c r="H2207" s="1"/>
      <c r="I2207" s="1"/>
      <c r="K2207" s="1"/>
      <c r="L2207" s="1"/>
      <c r="M2207" s="1"/>
      <c r="N2207" s="1"/>
      <c r="O2207" s="1"/>
      <c r="P2207" s="1"/>
    </row>
    <row r="2208" spans="4:16" x14ac:dyDescent="0.25">
      <c r="D2208" s="1"/>
      <c r="E2208" s="1"/>
      <c r="F2208" s="1"/>
      <c r="G2208" s="1"/>
      <c r="H2208" s="1"/>
      <c r="I2208" s="1"/>
      <c r="K2208" s="1"/>
      <c r="L2208" s="1"/>
      <c r="M2208" s="1"/>
      <c r="N2208" s="1"/>
      <c r="O2208" s="1"/>
      <c r="P2208" s="1"/>
    </row>
    <row r="2209" spans="4:16" x14ac:dyDescent="0.25">
      <c r="D2209" s="1"/>
      <c r="E2209" s="1"/>
      <c r="F2209" s="1"/>
      <c r="G2209" s="1"/>
      <c r="H2209" s="1"/>
      <c r="I2209" s="1"/>
      <c r="K2209" s="1"/>
      <c r="L2209" s="1"/>
      <c r="M2209" s="1"/>
      <c r="N2209" s="1"/>
      <c r="O2209" s="1"/>
      <c r="P2209" s="1"/>
    </row>
    <row r="2210" spans="4:16" x14ac:dyDescent="0.25">
      <c r="D2210" s="1"/>
      <c r="E2210" s="1"/>
      <c r="F2210" s="1"/>
      <c r="G2210" s="1"/>
      <c r="H2210" s="1"/>
      <c r="I2210" s="1"/>
      <c r="K2210" s="1"/>
      <c r="L2210" s="1"/>
      <c r="M2210" s="1"/>
      <c r="N2210" s="1"/>
      <c r="O2210" s="1"/>
      <c r="P2210" s="1"/>
    </row>
    <row r="2211" spans="4:16" x14ac:dyDescent="0.25">
      <c r="D2211" s="1"/>
      <c r="E2211" s="1"/>
      <c r="F2211" s="1"/>
      <c r="G2211" s="1"/>
      <c r="H2211" s="1"/>
      <c r="I2211" s="1"/>
      <c r="K2211" s="1"/>
      <c r="L2211" s="1"/>
      <c r="M2211" s="1"/>
      <c r="N2211" s="1"/>
      <c r="O2211" s="1"/>
      <c r="P2211" s="1"/>
    </row>
    <row r="2212" spans="4:16" x14ac:dyDescent="0.25">
      <c r="D2212" s="1"/>
      <c r="E2212" s="1"/>
      <c r="F2212" s="1"/>
      <c r="G2212" s="1"/>
      <c r="H2212" s="1"/>
      <c r="I2212" s="1"/>
      <c r="K2212" s="1"/>
      <c r="L2212" s="1"/>
      <c r="M2212" s="1"/>
      <c r="N2212" s="1"/>
      <c r="O2212" s="1"/>
      <c r="P2212" s="1"/>
    </row>
    <row r="2213" spans="4:16" x14ac:dyDescent="0.25">
      <c r="D2213" s="1"/>
      <c r="E2213" s="1"/>
      <c r="F2213" s="1"/>
      <c r="G2213" s="1"/>
      <c r="H2213" s="1"/>
      <c r="I2213" s="1"/>
      <c r="K2213" s="1"/>
      <c r="L2213" s="1"/>
      <c r="M2213" s="1"/>
      <c r="N2213" s="1"/>
      <c r="O2213" s="1"/>
      <c r="P2213" s="1"/>
    </row>
    <row r="2214" spans="4:16" x14ac:dyDescent="0.25">
      <c r="D2214" s="1"/>
      <c r="E2214" s="1"/>
      <c r="F2214" s="1"/>
      <c r="G2214" s="1"/>
      <c r="H2214" s="1"/>
      <c r="I2214" s="1"/>
      <c r="K2214" s="1"/>
      <c r="L2214" s="1"/>
      <c r="M2214" s="1"/>
      <c r="N2214" s="1"/>
      <c r="O2214" s="1"/>
      <c r="P2214" s="1"/>
    </row>
    <row r="2215" spans="4:16" x14ac:dyDescent="0.25">
      <c r="D2215" s="1"/>
      <c r="E2215" s="1"/>
      <c r="F2215" s="1"/>
      <c r="G2215" s="1"/>
      <c r="H2215" s="1"/>
      <c r="I2215" s="1"/>
      <c r="K2215" s="1"/>
      <c r="L2215" s="1"/>
      <c r="M2215" s="1"/>
      <c r="N2215" s="1"/>
      <c r="O2215" s="1"/>
      <c r="P2215" s="1"/>
    </row>
    <row r="2216" spans="4:16" x14ac:dyDescent="0.25">
      <c r="D2216" s="1"/>
      <c r="E2216" s="1"/>
      <c r="F2216" s="1"/>
      <c r="G2216" s="1"/>
      <c r="H2216" s="1"/>
      <c r="I2216" s="1"/>
      <c r="K2216" s="1"/>
      <c r="L2216" s="1"/>
      <c r="M2216" s="1"/>
      <c r="N2216" s="1"/>
      <c r="O2216" s="1"/>
      <c r="P2216" s="1"/>
    </row>
    <row r="2217" spans="4:16" x14ac:dyDescent="0.25">
      <c r="D2217" s="1"/>
      <c r="E2217" s="1"/>
      <c r="F2217" s="1"/>
      <c r="G2217" s="1"/>
      <c r="H2217" s="1"/>
      <c r="I2217" s="1"/>
      <c r="K2217" s="1"/>
      <c r="L2217" s="1"/>
      <c r="M2217" s="1"/>
      <c r="N2217" s="1"/>
      <c r="O2217" s="1"/>
      <c r="P2217" s="1"/>
    </row>
    <row r="2218" spans="4:16" x14ac:dyDescent="0.25">
      <c r="D2218" s="1"/>
      <c r="E2218" s="1"/>
      <c r="F2218" s="1"/>
      <c r="G2218" s="1"/>
      <c r="H2218" s="1"/>
      <c r="I2218" s="1"/>
      <c r="K2218" s="1"/>
      <c r="L2218" s="1"/>
      <c r="M2218" s="1"/>
      <c r="N2218" s="1"/>
      <c r="O2218" s="1"/>
      <c r="P2218" s="1"/>
    </row>
    <row r="2219" spans="4:16" x14ac:dyDescent="0.25">
      <c r="D2219" s="1"/>
      <c r="E2219" s="1"/>
      <c r="F2219" s="1"/>
      <c r="G2219" s="1"/>
      <c r="H2219" s="1"/>
      <c r="I2219" s="1"/>
      <c r="K2219" s="1"/>
      <c r="L2219" s="1"/>
      <c r="M2219" s="1"/>
      <c r="N2219" s="1"/>
      <c r="O2219" s="1"/>
      <c r="P2219" s="1"/>
    </row>
    <row r="2220" spans="4:16" x14ac:dyDescent="0.25">
      <c r="D2220" s="1"/>
      <c r="E2220" s="1"/>
      <c r="F2220" s="1"/>
      <c r="G2220" s="1"/>
      <c r="H2220" s="1"/>
      <c r="I2220" s="1"/>
      <c r="K2220" s="1"/>
      <c r="L2220" s="1"/>
      <c r="M2220" s="1"/>
      <c r="N2220" s="1"/>
      <c r="O2220" s="1"/>
      <c r="P2220" s="1"/>
    </row>
    <row r="2221" spans="4:16" x14ac:dyDescent="0.25">
      <c r="D2221" s="1"/>
      <c r="E2221" s="1"/>
      <c r="F2221" s="1"/>
      <c r="G2221" s="1"/>
      <c r="H2221" s="1"/>
      <c r="I2221" s="1"/>
      <c r="K2221" s="1"/>
      <c r="L2221" s="1"/>
      <c r="M2221" s="1"/>
      <c r="N2221" s="1"/>
      <c r="O2221" s="1"/>
      <c r="P2221" s="1"/>
    </row>
    <row r="2222" spans="4:16" x14ac:dyDescent="0.25">
      <c r="D2222" s="1"/>
      <c r="E2222" s="1"/>
      <c r="F2222" s="1"/>
      <c r="G2222" s="1"/>
      <c r="H2222" s="1"/>
      <c r="I2222" s="1"/>
      <c r="K2222" s="1"/>
      <c r="L2222" s="1"/>
      <c r="M2222" s="1"/>
      <c r="N2222" s="1"/>
      <c r="O2222" s="1"/>
      <c r="P2222" s="1"/>
    </row>
    <row r="2223" spans="4:16" x14ac:dyDescent="0.25">
      <c r="D2223" s="1"/>
      <c r="E2223" s="1"/>
      <c r="F2223" s="1"/>
      <c r="G2223" s="1"/>
      <c r="H2223" s="1"/>
      <c r="I2223" s="1"/>
      <c r="K2223" s="1"/>
      <c r="L2223" s="1"/>
      <c r="M2223" s="1"/>
      <c r="N2223" s="1"/>
      <c r="O2223" s="1"/>
      <c r="P2223" s="1"/>
    </row>
    <row r="2224" spans="4:16" x14ac:dyDescent="0.25">
      <c r="D2224" s="1"/>
      <c r="E2224" s="1"/>
      <c r="F2224" s="1"/>
      <c r="G2224" s="1"/>
      <c r="H2224" s="1"/>
      <c r="I2224" s="1"/>
      <c r="K2224" s="1"/>
      <c r="L2224" s="1"/>
      <c r="M2224" s="1"/>
      <c r="N2224" s="1"/>
      <c r="O2224" s="1"/>
      <c r="P2224" s="1"/>
    </row>
    <row r="2225" spans="4:16" x14ac:dyDescent="0.25">
      <c r="D2225" s="1"/>
      <c r="E2225" s="1"/>
      <c r="F2225" s="1"/>
      <c r="G2225" s="1"/>
      <c r="H2225" s="1"/>
      <c r="I2225" s="1"/>
      <c r="K2225" s="1"/>
      <c r="L2225" s="1"/>
      <c r="M2225" s="1"/>
      <c r="N2225" s="1"/>
      <c r="O2225" s="1"/>
      <c r="P2225" s="1"/>
    </row>
    <row r="2226" spans="4:16" x14ac:dyDescent="0.25">
      <c r="D2226" s="1"/>
      <c r="E2226" s="1"/>
      <c r="F2226" s="1"/>
      <c r="G2226" s="1"/>
      <c r="H2226" s="1"/>
      <c r="I2226" s="1"/>
      <c r="K2226" s="1"/>
      <c r="L2226" s="1"/>
      <c r="M2226" s="1"/>
      <c r="N2226" s="1"/>
      <c r="O2226" s="1"/>
      <c r="P2226" s="1"/>
    </row>
    <row r="2227" spans="4:16" x14ac:dyDescent="0.25">
      <c r="D2227" s="1"/>
      <c r="E2227" s="1"/>
      <c r="F2227" s="1"/>
      <c r="G2227" s="1"/>
      <c r="H2227" s="1"/>
      <c r="I2227" s="1"/>
      <c r="K2227" s="1"/>
      <c r="L2227" s="1"/>
      <c r="M2227" s="1"/>
      <c r="N2227" s="1"/>
      <c r="O2227" s="1"/>
      <c r="P2227" s="1"/>
    </row>
    <row r="2228" spans="4:16" x14ac:dyDescent="0.25">
      <c r="D2228" s="1"/>
      <c r="E2228" s="1"/>
      <c r="F2228" s="1"/>
      <c r="G2228" s="1"/>
      <c r="H2228" s="1"/>
      <c r="I2228" s="1"/>
      <c r="K2228" s="1"/>
      <c r="L2228" s="1"/>
      <c r="M2228" s="1"/>
      <c r="N2228" s="1"/>
      <c r="O2228" s="1"/>
      <c r="P2228" s="1"/>
    </row>
    <row r="2229" spans="4:16" x14ac:dyDescent="0.25">
      <c r="D2229" s="1"/>
      <c r="E2229" s="1"/>
      <c r="F2229" s="1"/>
      <c r="G2229" s="1"/>
      <c r="H2229" s="1"/>
      <c r="I2229" s="1"/>
      <c r="K2229" s="1"/>
      <c r="L2229" s="1"/>
      <c r="M2229" s="1"/>
      <c r="N2229" s="1"/>
      <c r="O2229" s="1"/>
      <c r="P2229" s="1"/>
    </row>
    <row r="2230" spans="4:16" x14ac:dyDescent="0.25">
      <c r="D2230" s="1"/>
      <c r="E2230" s="1"/>
      <c r="F2230" s="1"/>
      <c r="G2230" s="1"/>
      <c r="H2230" s="1"/>
      <c r="I2230" s="1"/>
      <c r="K2230" s="1"/>
      <c r="L2230" s="1"/>
      <c r="M2230" s="1"/>
      <c r="N2230" s="1"/>
      <c r="O2230" s="1"/>
      <c r="P2230" s="1"/>
    </row>
    <row r="2231" spans="4:16" x14ac:dyDescent="0.25">
      <c r="D2231" s="1"/>
      <c r="E2231" s="1"/>
      <c r="F2231" s="1"/>
      <c r="G2231" s="1"/>
      <c r="H2231" s="1"/>
      <c r="I2231" s="1"/>
      <c r="K2231" s="1"/>
      <c r="L2231" s="1"/>
      <c r="M2231" s="1"/>
      <c r="N2231" s="1"/>
      <c r="O2231" s="1"/>
      <c r="P2231" s="1"/>
    </row>
    <row r="2232" spans="4:16" x14ac:dyDescent="0.25">
      <c r="D2232" s="1"/>
      <c r="E2232" s="1"/>
      <c r="F2232" s="1"/>
      <c r="G2232" s="1"/>
      <c r="H2232" s="1"/>
      <c r="I2232" s="1"/>
      <c r="K2232" s="1"/>
      <c r="L2232" s="1"/>
      <c r="M2232" s="1"/>
      <c r="N2232" s="1"/>
      <c r="O2232" s="1"/>
      <c r="P2232" s="1"/>
    </row>
    <row r="2233" spans="4:16" x14ac:dyDescent="0.25">
      <c r="D2233" s="1"/>
      <c r="E2233" s="1"/>
      <c r="F2233" s="1"/>
      <c r="G2233" s="1"/>
      <c r="H2233" s="1"/>
      <c r="I2233" s="1"/>
      <c r="K2233" s="1"/>
      <c r="L2233" s="1"/>
      <c r="M2233" s="1"/>
      <c r="N2233" s="1"/>
      <c r="O2233" s="1"/>
      <c r="P2233" s="1"/>
    </row>
    <row r="2234" spans="4:16" x14ac:dyDescent="0.25">
      <c r="D2234" s="1"/>
      <c r="E2234" s="1"/>
      <c r="F2234" s="1"/>
      <c r="G2234" s="1"/>
      <c r="H2234" s="1"/>
      <c r="I2234" s="1"/>
      <c r="K2234" s="1"/>
      <c r="L2234" s="1"/>
      <c r="M2234" s="1"/>
      <c r="N2234" s="1"/>
      <c r="O2234" s="1"/>
      <c r="P2234" s="1"/>
    </row>
    <row r="2235" spans="4:16" x14ac:dyDescent="0.25">
      <c r="D2235" s="1"/>
      <c r="E2235" s="1"/>
      <c r="F2235" s="1"/>
      <c r="G2235" s="1"/>
      <c r="H2235" s="1"/>
      <c r="I2235" s="1"/>
      <c r="K2235" s="1"/>
      <c r="L2235" s="1"/>
      <c r="M2235" s="1"/>
      <c r="N2235" s="1"/>
      <c r="O2235" s="1"/>
      <c r="P2235" s="1"/>
    </row>
    <row r="2236" spans="4:16" x14ac:dyDescent="0.25">
      <c r="D2236" s="1"/>
      <c r="E2236" s="1"/>
      <c r="F2236" s="1"/>
      <c r="G2236" s="1"/>
      <c r="H2236" s="1"/>
      <c r="I2236" s="1"/>
      <c r="K2236" s="1"/>
      <c r="L2236" s="1"/>
      <c r="M2236" s="1"/>
      <c r="N2236" s="1"/>
      <c r="O2236" s="1"/>
      <c r="P2236" s="1"/>
    </row>
    <row r="2237" spans="4:16" x14ac:dyDescent="0.25">
      <c r="D2237" s="1"/>
      <c r="E2237" s="1"/>
      <c r="F2237" s="1"/>
      <c r="G2237" s="1"/>
      <c r="H2237" s="1"/>
      <c r="I2237" s="1"/>
      <c r="K2237" s="1"/>
      <c r="L2237" s="1"/>
      <c r="M2237" s="1"/>
      <c r="N2237" s="1"/>
      <c r="O2237" s="1"/>
      <c r="P2237" s="1"/>
    </row>
    <row r="2238" spans="4:16" x14ac:dyDescent="0.25">
      <c r="D2238" s="1"/>
      <c r="E2238" s="1"/>
      <c r="F2238" s="1"/>
      <c r="G2238" s="1"/>
      <c r="H2238" s="1"/>
      <c r="I2238" s="1"/>
      <c r="K2238" s="1"/>
      <c r="L2238" s="1"/>
      <c r="M2238" s="1"/>
      <c r="N2238" s="1"/>
      <c r="O2238" s="1"/>
      <c r="P2238" s="1"/>
    </row>
    <row r="2239" spans="4:16" x14ac:dyDescent="0.25">
      <c r="D2239" s="1"/>
      <c r="E2239" s="1"/>
      <c r="F2239" s="1"/>
      <c r="G2239" s="1"/>
      <c r="H2239" s="1"/>
      <c r="I2239" s="1"/>
      <c r="K2239" s="1"/>
      <c r="L2239" s="1"/>
      <c r="M2239" s="1"/>
      <c r="N2239" s="1"/>
      <c r="O2239" s="1"/>
      <c r="P2239" s="1"/>
    </row>
    <row r="2240" spans="4:16" x14ac:dyDescent="0.25">
      <c r="D2240" s="1"/>
      <c r="E2240" s="1"/>
      <c r="F2240" s="1"/>
      <c r="G2240" s="1"/>
      <c r="H2240" s="1"/>
      <c r="I2240" s="1"/>
      <c r="K2240" s="1"/>
      <c r="L2240" s="1"/>
      <c r="M2240" s="1"/>
      <c r="N2240" s="1"/>
      <c r="O2240" s="1"/>
      <c r="P2240" s="1"/>
    </row>
    <row r="2241" spans="4:16" x14ac:dyDescent="0.25">
      <c r="D2241" s="1"/>
      <c r="E2241" s="1"/>
      <c r="F2241" s="1"/>
      <c r="G2241" s="1"/>
      <c r="H2241" s="1"/>
      <c r="I2241" s="1"/>
      <c r="K2241" s="1"/>
      <c r="L2241" s="1"/>
      <c r="M2241" s="1"/>
      <c r="N2241" s="1"/>
      <c r="O2241" s="1"/>
      <c r="P2241" s="1"/>
    </row>
    <row r="2242" spans="4:16" x14ac:dyDescent="0.25">
      <c r="D2242" s="1"/>
      <c r="E2242" s="1"/>
      <c r="F2242" s="1"/>
      <c r="G2242" s="1"/>
      <c r="H2242" s="1"/>
      <c r="I2242" s="1"/>
      <c r="K2242" s="1"/>
      <c r="L2242" s="1"/>
      <c r="M2242" s="1"/>
      <c r="N2242" s="1"/>
      <c r="O2242" s="1"/>
      <c r="P2242" s="1"/>
    </row>
    <row r="2243" spans="4:16" x14ac:dyDescent="0.25">
      <c r="D2243" s="1"/>
      <c r="E2243" s="1"/>
      <c r="F2243" s="1"/>
      <c r="G2243" s="1"/>
      <c r="H2243" s="1"/>
      <c r="I2243" s="1"/>
      <c r="K2243" s="1"/>
      <c r="L2243" s="1"/>
      <c r="M2243" s="1"/>
      <c r="N2243" s="1"/>
      <c r="O2243" s="1"/>
      <c r="P2243" s="1"/>
    </row>
    <row r="2244" spans="4:16" x14ac:dyDescent="0.25">
      <c r="D2244" s="1"/>
      <c r="E2244" s="1"/>
      <c r="F2244" s="1"/>
      <c r="G2244" s="1"/>
      <c r="H2244" s="1"/>
      <c r="I2244" s="1"/>
      <c r="K2244" s="1"/>
      <c r="L2244" s="1"/>
      <c r="M2244" s="1"/>
      <c r="N2244" s="1"/>
      <c r="O2244" s="1"/>
      <c r="P2244" s="1"/>
    </row>
    <row r="2245" spans="4:16" x14ac:dyDescent="0.25">
      <c r="D2245" s="1"/>
      <c r="E2245" s="1"/>
      <c r="F2245" s="1"/>
      <c r="G2245" s="1"/>
      <c r="H2245" s="1"/>
      <c r="I2245" s="1"/>
      <c r="K2245" s="1"/>
      <c r="L2245" s="1"/>
      <c r="M2245" s="1"/>
      <c r="N2245" s="1"/>
      <c r="O2245" s="1"/>
      <c r="P2245" s="1"/>
    </row>
    <row r="2246" spans="4:16" x14ac:dyDescent="0.25">
      <c r="D2246" s="1"/>
      <c r="E2246" s="1"/>
      <c r="F2246" s="1"/>
      <c r="G2246" s="1"/>
      <c r="H2246" s="1"/>
      <c r="I2246" s="1"/>
      <c r="K2246" s="1"/>
      <c r="L2246" s="1"/>
      <c r="M2246" s="1"/>
      <c r="N2246" s="1"/>
      <c r="O2246" s="1"/>
      <c r="P2246" s="1"/>
    </row>
    <row r="2247" spans="4:16" x14ac:dyDescent="0.25">
      <c r="D2247" s="1"/>
      <c r="E2247" s="1"/>
      <c r="F2247" s="1"/>
      <c r="G2247" s="1"/>
      <c r="H2247" s="1"/>
      <c r="I2247" s="1"/>
      <c r="K2247" s="1"/>
      <c r="L2247" s="1"/>
      <c r="M2247" s="1"/>
      <c r="N2247" s="1"/>
      <c r="O2247" s="1"/>
      <c r="P2247" s="1"/>
    </row>
    <row r="2248" spans="4:16" x14ac:dyDescent="0.25">
      <c r="D2248" s="1"/>
      <c r="E2248" s="1"/>
      <c r="F2248" s="1"/>
      <c r="G2248" s="1"/>
      <c r="H2248" s="1"/>
      <c r="I2248" s="1"/>
      <c r="K2248" s="1"/>
      <c r="L2248" s="1"/>
      <c r="M2248" s="1"/>
      <c r="N2248" s="1"/>
      <c r="O2248" s="1"/>
      <c r="P2248" s="1"/>
    </row>
    <row r="2249" spans="4:16" x14ac:dyDescent="0.25">
      <c r="D2249" s="1"/>
      <c r="E2249" s="1"/>
      <c r="F2249" s="1"/>
      <c r="G2249" s="1"/>
      <c r="H2249" s="1"/>
      <c r="I2249" s="1"/>
      <c r="K2249" s="1"/>
      <c r="L2249" s="1"/>
      <c r="M2249" s="1"/>
      <c r="N2249" s="1"/>
      <c r="O2249" s="1"/>
      <c r="P2249" s="1"/>
    </row>
    <row r="2250" spans="4:16" x14ac:dyDescent="0.25">
      <c r="D2250" s="1"/>
      <c r="E2250" s="1"/>
      <c r="F2250" s="1"/>
      <c r="G2250" s="1"/>
      <c r="H2250" s="1"/>
      <c r="I2250" s="1"/>
      <c r="K2250" s="1"/>
      <c r="L2250" s="1"/>
      <c r="M2250" s="1"/>
      <c r="N2250" s="1"/>
      <c r="O2250" s="1"/>
      <c r="P2250" s="1"/>
    </row>
    <row r="2251" spans="4:16" x14ac:dyDescent="0.25">
      <c r="D2251" s="1"/>
      <c r="E2251" s="1"/>
      <c r="F2251" s="1"/>
      <c r="G2251" s="1"/>
      <c r="H2251" s="1"/>
      <c r="I2251" s="1"/>
      <c r="K2251" s="1"/>
      <c r="L2251" s="1"/>
      <c r="M2251" s="1"/>
      <c r="N2251" s="1"/>
      <c r="O2251" s="1"/>
      <c r="P2251" s="1"/>
    </row>
    <row r="2252" spans="4:16" x14ac:dyDescent="0.25">
      <c r="D2252" s="1"/>
      <c r="E2252" s="1"/>
      <c r="F2252" s="1"/>
      <c r="G2252" s="1"/>
      <c r="H2252" s="1"/>
      <c r="I2252" s="1"/>
      <c r="K2252" s="1"/>
      <c r="L2252" s="1"/>
      <c r="M2252" s="1"/>
      <c r="N2252" s="1"/>
      <c r="O2252" s="1"/>
      <c r="P2252" s="1"/>
    </row>
    <row r="2253" spans="4:16" x14ac:dyDescent="0.25">
      <c r="D2253" s="1"/>
      <c r="E2253" s="1"/>
      <c r="F2253" s="1"/>
      <c r="G2253" s="1"/>
      <c r="H2253" s="1"/>
      <c r="I2253" s="1"/>
      <c r="K2253" s="1"/>
      <c r="L2253" s="1"/>
      <c r="M2253" s="1"/>
      <c r="N2253" s="1"/>
      <c r="O2253" s="1"/>
      <c r="P2253" s="1"/>
    </row>
    <row r="2254" spans="4:16" x14ac:dyDescent="0.25">
      <c r="D2254" s="1"/>
      <c r="E2254" s="1"/>
      <c r="F2254" s="1"/>
      <c r="G2254" s="1"/>
      <c r="H2254" s="1"/>
      <c r="I2254" s="1"/>
      <c r="K2254" s="1"/>
      <c r="L2254" s="1"/>
      <c r="M2254" s="1"/>
      <c r="N2254" s="1"/>
      <c r="O2254" s="1"/>
      <c r="P2254" s="1"/>
    </row>
    <row r="2255" spans="4:16" x14ac:dyDescent="0.25">
      <c r="D2255" s="1"/>
      <c r="E2255" s="1"/>
      <c r="F2255" s="1"/>
      <c r="G2255" s="1"/>
      <c r="H2255" s="1"/>
      <c r="I2255" s="1"/>
      <c r="K2255" s="1"/>
      <c r="L2255" s="1"/>
      <c r="M2255" s="1"/>
      <c r="N2255" s="1"/>
      <c r="O2255" s="1"/>
      <c r="P2255" s="1"/>
    </row>
    <row r="2256" spans="4:16" x14ac:dyDescent="0.25">
      <c r="D2256" s="1"/>
      <c r="E2256" s="1"/>
      <c r="F2256" s="1"/>
      <c r="G2256" s="1"/>
      <c r="H2256" s="1"/>
      <c r="I2256" s="1"/>
      <c r="K2256" s="1"/>
      <c r="L2256" s="1"/>
      <c r="M2256" s="1"/>
      <c r="N2256" s="1"/>
      <c r="O2256" s="1"/>
      <c r="P2256" s="1"/>
    </row>
    <row r="2257" spans="4:16" x14ac:dyDescent="0.25">
      <c r="D2257" s="1"/>
      <c r="E2257" s="1"/>
      <c r="F2257" s="1"/>
      <c r="G2257" s="1"/>
      <c r="H2257" s="1"/>
      <c r="I2257" s="1"/>
      <c r="K2257" s="1"/>
      <c r="L2257" s="1"/>
      <c r="M2257" s="1"/>
      <c r="N2257" s="1"/>
      <c r="O2257" s="1"/>
      <c r="P2257" s="1"/>
    </row>
    <row r="2258" spans="4:16" x14ac:dyDescent="0.25">
      <c r="D2258" s="1"/>
      <c r="E2258" s="1"/>
      <c r="F2258" s="1"/>
      <c r="G2258" s="1"/>
      <c r="H2258" s="1"/>
      <c r="I2258" s="1"/>
      <c r="K2258" s="1"/>
      <c r="L2258" s="1"/>
      <c r="M2258" s="1"/>
      <c r="N2258" s="1"/>
      <c r="O2258" s="1"/>
      <c r="P2258" s="1"/>
    </row>
    <row r="2259" spans="4:16" x14ac:dyDescent="0.25">
      <c r="D2259" s="1"/>
      <c r="E2259" s="1"/>
      <c r="F2259" s="1"/>
      <c r="G2259" s="1"/>
      <c r="H2259" s="1"/>
      <c r="I2259" s="1"/>
      <c r="K2259" s="1"/>
      <c r="L2259" s="1"/>
      <c r="M2259" s="1"/>
      <c r="N2259" s="1"/>
      <c r="O2259" s="1"/>
      <c r="P2259" s="1"/>
    </row>
    <row r="2260" spans="4:16" x14ac:dyDescent="0.25">
      <c r="D2260" s="1"/>
      <c r="E2260" s="1"/>
      <c r="F2260" s="1"/>
      <c r="G2260" s="1"/>
      <c r="H2260" s="1"/>
      <c r="I2260" s="1"/>
      <c r="K2260" s="1"/>
      <c r="L2260" s="1"/>
      <c r="M2260" s="1"/>
      <c r="N2260" s="1"/>
      <c r="O2260" s="1"/>
      <c r="P2260" s="1"/>
    </row>
    <row r="2261" spans="4:16" x14ac:dyDescent="0.25">
      <c r="D2261" s="1"/>
      <c r="E2261" s="1"/>
      <c r="F2261" s="1"/>
      <c r="G2261" s="1"/>
      <c r="H2261" s="1"/>
      <c r="I2261" s="1"/>
      <c r="K2261" s="1"/>
      <c r="L2261" s="1"/>
      <c r="M2261" s="1"/>
      <c r="N2261" s="1"/>
      <c r="O2261" s="1"/>
      <c r="P2261" s="1"/>
    </row>
    <row r="2262" spans="4:16" x14ac:dyDescent="0.25">
      <c r="D2262" s="1"/>
      <c r="E2262" s="1"/>
      <c r="F2262" s="1"/>
      <c r="G2262" s="1"/>
      <c r="H2262" s="1"/>
      <c r="I2262" s="1"/>
      <c r="K2262" s="1"/>
      <c r="L2262" s="1"/>
      <c r="M2262" s="1"/>
      <c r="N2262" s="1"/>
      <c r="O2262" s="1"/>
      <c r="P2262" s="1"/>
    </row>
    <row r="2263" spans="4:16" x14ac:dyDescent="0.25">
      <c r="D2263" s="1"/>
      <c r="E2263" s="1"/>
      <c r="F2263" s="1"/>
      <c r="G2263" s="1"/>
      <c r="H2263" s="1"/>
      <c r="I2263" s="1"/>
      <c r="K2263" s="1"/>
      <c r="L2263" s="1"/>
      <c r="M2263" s="1"/>
      <c r="N2263" s="1"/>
      <c r="O2263" s="1"/>
      <c r="P2263" s="1"/>
    </row>
    <row r="2264" spans="4:16" x14ac:dyDescent="0.25">
      <c r="D2264" s="1"/>
      <c r="E2264" s="1"/>
      <c r="F2264" s="1"/>
      <c r="G2264" s="1"/>
      <c r="H2264" s="1"/>
      <c r="I2264" s="1"/>
      <c r="K2264" s="1"/>
      <c r="L2264" s="1"/>
      <c r="M2264" s="1"/>
      <c r="N2264" s="1"/>
      <c r="O2264" s="1"/>
      <c r="P2264" s="1"/>
    </row>
    <row r="2265" spans="4:16" x14ac:dyDescent="0.25">
      <c r="D2265" s="1"/>
      <c r="E2265" s="1"/>
      <c r="F2265" s="1"/>
      <c r="G2265" s="1"/>
      <c r="H2265" s="1"/>
      <c r="I2265" s="1"/>
      <c r="K2265" s="1"/>
      <c r="L2265" s="1"/>
      <c r="M2265" s="1"/>
      <c r="N2265" s="1"/>
      <c r="O2265" s="1"/>
      <c r="P2265" s="1"/>
    </row>
    <row r="2266" spans="4:16" x14ac:dyDescent="0.25">
      <c r="D2266" s="1"/>
      <c r="E2266" s="1"/>
      <c r="F2266" s="1"/>
      <c r="G2266" s="1"/>
      <c r="H2266" s="1"/>
      <c r="I2266" s="1"/>
      <c r="K2266" s="1"/>
      <c r="L2266" s="1"/>
      <c r="M2266" s="1"/>
      <c r="N2266" s="1"/>
      <c r="O2266" s="1"/>
      <c r="P2266" s="1"/>
    </row>
    <row r="2267" spans="4:16" x14ac:dyDescent="0.25">
      <c r="D2267" s="1"/>
      <c r="E2267" s="1"/>
      <c r="F2267" s="1"/>
      <c r="G2267" s="1"/>
      <c r="H2267" s="1"/>
      <c r="I2267" s="1"/>
      <c r="K2267" s="1"/>
      <c r="L2267" s="1"/>
      <c r="M2267" s="1"/>
      <c r="N2267" s="1"/>
      <c r="O2267" s="1"/>
      <c r="P2267" s="1"/>
    </row>
    <row r="2268" spans="4:16" x14ac:dyDescent="0.25">
      <c r="D2268" s="1"/>
      <c r="E2268" s="1"/>
      <c r="F2268" s="1"/>
      <c r="G2268" s="1"/>
      <c r="H2268" s="1"/>
      <c r="I2268" s="1"/>
      <c r="K2268" s="1"/>
      <c r="L2268" s="1"/>
      <c r="M2268" s="1"/>
      <c r="N2268" s="1"/>
      <c r="O2268" s="1"/>
      <c r="P2268" s="1"/>
    </row>
    <row r="2269" spans="4:16" x14ac:dyDescent="0.25">
      <c r="D2269" s="1"/>
      <c r="E2269" s="1"/>
      <c r="F2269" s="1"/>
      <c r="G2269" s="1"/>
      <c r="H2269" s="1"/>
      <c r="I2269" s="1"/>
      <c r="K2269" s="1"/>
      <c r="L2269" s="1"/>
      <c r="M2269" s="1"/>
      <c r="N2269" s="1"/>
      <c r="O2269" s="1"/>
      <c r="P2269" s="1"/>
    </row>
    <row r="2270" spans="4:16" x14ac:dyDescent="0.25">
      <c r="D2270" s="1"/>
      <c r="E2270" s="1"/>
      <c r="F2270" s="1"/>
      <c r="G2270" s="1"/>
      <c r="H2270" s="1"/>
      <c r="I2270" s="1"/>
      <c r="K2270" s="1"/>
      <c r="L2270" s="1"/>
      <c r="M2270" s="1"/>
      <c r="N2270" s="1"/>
      <c r="O2270" s="1"/>
      <c r="P2270" s="1"/>
    </row>
    <row r="2271" spans="4:16" x14ac:dyDescent="0.25">
      <c r="D2271" s="1"/>
      <c r="E2271" s="1"/>
      <c r="F2271" s="1"/>
      <c r="G2271" s="1"/>
      <c r="H2271" s="1"/>
      <c r="I2271" s="1"/>
      <c r="K2271" s="1"/>
      <c r="L2271" s="1"/>
      <c r="M2271" s="1"/>
      <c r="N2271" s="1"/>
      <c r="O2271" s="1"/>
      <c r="P2271" s="1"/>
    </row>
    <row r="2272" spans="4:16" x14ac:dyDescent="0.25">
      <c r="D2272" s="1"/>
      <c r="E2272" s="1"/>
      <c r="F2272" s="1"/>
      <c r="G2272" s="1"/>
      <c r="H2272" s="1"/>
      <c r="I2272" s="1"/>
      <c r="K2272" s="1"/>
      <c r="L2272" s="1"/>
      <c r="M2272" s="1"/>
      <c r="N2272" s="1"/>
      <c r="O2272" s="1"/>
      <c r="P2272" s="1"/>
    </row>
    <row r="2273" spans="4:16" x14ac:dyDescent="0.25">
      <c r="D2273" s="1"/>
      <c r="E2273" s="1"/>
      <c r="F2273" s="1"/>
      <c r="G2273" s="1"/>
      <c r="H2273" s="1"/>
      <c r="I2273" s="1"/>
      <c r="K2273" s="1"/>
      <c r="L2273" s="1"/>
      <c r="M2273" s="1"/>
      <c r="N2273" s="1"/>
      <c r="O2273" s="1"/>
      <c r="P2273" s="1"/>
    </row>
    <row r="2274" spans="4:16" x14ac:dyDescent="0.25">
      <c r="D2274" s="1"/>
      <c r="E2274" s="1"/>
      <c r="F2274" s="1"/>
      <c r="G2274" s="1"/>
      <c r="H2274" s="1"/>
      <c r="I2274" s="1"/>
      <c r="K2274" s="1"/>
      <c r="L2274" s="1"/>
      <c r="M2274" s="1"/>
      <c r="N2274" s="1"/>
      <c r="O2274" s="1"/>
      <c r="P2274" s="1"/>
    </row>
    <row r="2275" spans="4:16" x14ac:dyDescent="0.25">
      <c r="D2275" s="1"/>
      <c r="E2275" s="1"/>
      <c r="F2275" s="1"/>
      <c r="G2275" s="1"/>
      <c r="H2275" s="1"/>
      <c r="I2275" s="1"/>
      <c r="K2275" s="1"/>
      <c r="L2275" s="1"/>
      <c r="M2275" s="1"/>
      <c r="N2275" s="1"/>
      <c r="O2275" s="1"/>
      <c r="P2275" s="1"/>
    </row>
    <row r="2276" spans="4:16" x14ac:dyDescent="0.25">
      <c r="D2276" s="1"/>
      <c r="E2276" s="1"/>
      <c r="F2276" s="1"/>
      <c r="G2276" s="1"/>
      <c r="H2276" s="1"/>
      <c r="I2276" s="1"/>
      <c r="K2276" s="1"/>
      <c r="L2276" s="1"/>
      <c r="M2276" s="1"/>
      <c r="N2276" s="1"/>
      <c r="O2276" s="1"/>
      <c r="P2276" s="1"/>
    </row>
    <row r="2277" spans="4:16" x14ac:dyDescent="0.25">
      <c r="D2277" s="1"/>
      <c r="E2277" s="1"/>
      <c r="F2277" s="1"/>
      <c r="G2277" s="1"/>
      <c r="H2277" s="1"/>
      <c r="I2277" s="1"/>
      <c r="K2277" s="1"/>
      <c r="L2277" s="1"/>
      <c r="M2277" s="1"/>
      <c r="N2277" s="1"/>
      <c r="O2277" s="1"/>
      <c r="P2277" s="1"/>
    </row>
    <row r="2278" spans="4:16" x14ac:dyDescent="0.25">
      <c r="D2278" s="1"/>
      <c r="E2278" s="1"/>
      <c r="F2278" s="1"/>
      <c r="G2278" s="1"/>
      <c r="H2278" s="1"/>
      <c r="I2278" s="1"/>
      <c r="K2278" s="1"/>
      <c r="L2278" s="1"/>
      <c r="M2278" s="1"/>
      <c r="N2278" s="1"/>
      <c r="O2278" s="1"/>
      <c r="P2278" s="1"/>
    </row>
    <row r="2279" spans="4:16" x14ac:dyDescent="0.25">
      <c r="D2279" s="1"/>
      <c r="E2279" s="1"/>
      <c r="F2279" s="1"/>
      <c r="G2279" s="1"/>
      <c r="H2279" s="1"/>
      <c r="I2279" s="1"/>
      <c r="K2279" s="1"/>
      <c r="L2279" s="1"/>
      <c r="M2279" s="1"/>
      <c r="N2279" s="1"/>
      <c r="O2279" s="1"/>
      <c r="P2279" s="1"/>
    </row>
    <row r="2280" spans="4:16" x14ac:dyDescent="0.25">
      <c r="D2280" s="1"/>
      <c r="E2280" s="1"/>
      <c r="F2280" s="1"/>
      <c r="G2280" s="1"/>
      <c r="H2280" s="1"/>
      <c r="I2280" s="1"/>
      <c r="K2280" s="1"/>
      <c r="L2280" s="1"/>
      <c r="M2280" s="1"/>
      <c r="N2280" s="1"/>
      <c r="O2280" s="1"/>
      <c r="P2280" s="1"/>
    </row>
    <row r="2281" spans="4:16" x14ac:dyDescent="0.25">
      <c r="D2281" s="1"/>
      <c r="E2281" s="1"/>
      <c r="F2281" s="1"/>
      <c r="G2281" s="1"/>
      <c r="H2281" s="1"/>
      <c r="I2281" s="1"/>
      <c r="K2281" s="1"/>
      <c r="L2281" s="1"/>
      <c r="M2281" s="1"/>
      <c r="N2281" s="1"/>
      <c r="O2281" s="1"/>
      <c r="P2281" s="1"/>
    </row>
    <row r="2282" spans="4:16" x14ac:dyDescent="0.25">
      <c r="D2282" s="1"/>
      <c r="E2282" s="1"/>
      <c r="F2282" s="1"/>
      <c r="G2282" s="1"/>
      <c r="H2282" s="1"/>
      <c r="I2282" s="1"/>
      <c r="K2282" s="1"/>
      <c r="L2282" s="1"/>
      <c r="M2282" s="1"/>
      <c r="N2282" s="1"/>
      <c r="O2282" s="1"/>
      <c r="P2282" s="1"/>
    </row>
    <row r="2283" spans="4:16" x14ac:dyDescent="0.25">
      <c r="D2283" s="1"/>
      <c r="E2283" s="1"/>
      <c r="F2283" s="1"/>
      <c r="G2283" s="1"/>
      <c r="H2283" s="1"/>
      <c r="I2283" s="1"/>
      <c r="K2283" s="1"/>
      <c r="L2283" s="1"/>
      <c r="M2283" s="1"/>
      <c r="N2283" s="1"/>
      <c r="O2283" s="1"/>
      <c r="P2283" s="1"/>
    </row>
    <row r="2284" spans="4:16" x14ac:dyDescent="0.25">
      <c r="D2284" s="1"/>
      <c r="E2284" s="1"/>
      <c r="F2284" s="1"/>
      <c r="G2284" s="1"/>
      <c r="H2284" s="1"/>
      <c r="I2284" s="1"/>
      <c r="K2284" s="1"/>
      <c r="L2284" s="1"/>
      <c r="M2284" s="1"/>
      <c r="N2284" s="1"/>
      <c r="O2284" s="1"/>
      <c r="P2284" s="1"/>
    </row>
    <row r="2285" spans="4:16" x14ac:dyDescent="0.25">
      <c r="D2285" s="1"/>
      <c r="E2285" s="1"/>
      <c r="F2285" s="1"/>
      <c r="G2285" s="1"/>
      <c r="H2285" s="1"/>
      <c r="I2285" s="1"/>
      <c r="K2285" s="1"/>
      <c r="L2285" s="1"/>
      <c r="M2285" s="1"/>
      <c r="N2285" s="1"/>
      <c r="O2285" s="1"/>
      <c r="P2285" s="1"/>
    </row>
    <row r="2286" spans="4:16" x14ac:dyDescent="0.25">
      <c r="D2286" s="1"/>
      <c r="E2286" s="1"/>
      <c r="F2286" s="1"/>
      <c r="G2286" s="1"/>
      <c r="H2286" s="1"/>
      <c r="I2286" s="1"/>
      <c r="K2286" s="1"/>
      <c r="L2286" s="1"/>
      <c r="M2286" s="1"/>
      <c r="N2286" s="1"/>
      <c r="O2286" s="1"/>
      <c r="P2286" s="1"/>
    </row>
    <row r="2287" spans="4:16" x14ac:dyDescent="0.25">
      <c r="D2287" s="1"/>
      <c r="E2287" s="1"/>
      <c r="F2287" s="1"/>
      <c r="G2287" s="1"/>
      <c r="H2287" s="1"/>
      <c r="I2287" s="1"/>
      <c r="K2287" s="1"/>
      <c r="L2287" s="1"/>
      <c r="M2287" s="1"/>
      <c r="N2287" s="1"/>
      <c r="O2287" s="1"/>
      <c r="P2287" s="1"/>
    </row>
    <row r="2288" spans="4:16" x14ac:dyDescent="0.25">
      <c r="D2288" s="1"/>
      <c r="E2288" s="1"/>
      <c r="F2288" s="1"/>
      <c r="G2288" s="1"/>
      <c r="H2288" s="1"/>
      <c r="I2288" s="1"/>
      <c r="K2288" s="1"/>
      <c r="L2288" s="1"/>
      <c r="M2288" s="1"/>
      <c r="N2288" s="1"/>
      <c r="O2288" s="1"/>
      <c r="P2288" s="1"/>
    </row>
    <row r="2289" spans="4:16" x14ac:dyDescent="0.25">
      <c r="D2289" s="1"/>
      <c r="E2289" s="1"/>
      <c r="F2289" s="1"/>
      <c r="G2289" s="1"/>
      <c r="H2289" s="1"/>
      <c r="I2289" s="1"/>
      <c r="K2289" s="1"/>
      <c r="L2289" s="1"/>
      <c r="M2289" s="1"/>
      <c r="N2289" s="1"/>
      <c r="O2289" s="1"/>
      <c r="P2289" s="1"/>
    </row>
    <row r="2290" spans="4:16" x14ac:dyDescent="0.25">
      <c r="D2290" s="1"/>
      <c r="E2290" s="1"/>
      <c r="F2290" s="1"/>
      <c r="G2290" s="1"/>
      <c r="H2290" s="1"/>
      <c r="I2290" s="1"/>
      <c r="K2290" s="1"/>
      <c r="L2290" s="1"/>
      <c r="M2290" s="1"/>
      <c r="N2290" s="1"/>
      <c r="O2290" s="1"/>
      <c r="P2290" s="1"/>
    </row>
    <row r="2291" spans="4:16" x14ac:dyDescent="0.25">
      <c r="D2291" s="1"/>
      <c r="E2291" s="1"/>
      <c r="F2291" s="1"/>
      <c r="G2291" s="1"/>
      <c r="H2291" s="1"/>
      <c r="I2291" s="1"/>
      <c r="K2291" s="1"/>
      <c r="L2291" s="1"/>
      <c r="M2291" s="1"/>
      <c r="N2291" s="1"/>
      <c r="O2291" s="1"/>
      <c r="P2291" s="1"/>
    </row>
    <row r="2292" spans="4:16" x14ac:dyDescent="0.25">
      <c r="D2292" s="1"/>
      <c r="E2292" s="1"/>
      <c r="F2292" s="1"/>
      <c r="G2292" s="1"/>
      <c r="H2292" s="1"/>
      <c r="I2292" s="1"/>
      <c r="K2292" s="1"/>
      <c r="L2292" s="1"/>
      <c r="M2292" s="1"/>
      <c r="N2292" s="1"/>
      <c r="O2292" s="1"/>
      <c r="P2292" s="1"/>
    </row>
    <row r="2293" spans="4:16" x14ac:dyDescent="0.25">
      <c r="D2293" s="1"/>
      <c r="E2293" s="1"/>
      <c r="F2293" s="1"/>
      <c r="G2293" s="1"/>
      <c r="H2293" s="1"/>
      <c r="I2293" s="1"/>
      <c r="K2293" s="1"/>
      <c r="L2293" s="1"/>
      <c r="M2293" s="1"/>
      <c r="N2293" s="1"/>
      <c r="O2293" s="1"/>
      <c r="P2293" s="1"/>
    </row>
    <row r="2294" spans="4:16" x14ac:dyDescent="0.25">
      <c r="D2294" s="1"/>
      <c r="E2294" s="1"/>
      <c r="F2294" s="1"/>
      <c r="G2294" s="1"/>
      <c r="H2294" s="1"/>
      <c r="I2294" s="1"/>
      <c r="K2294" s="1"/>
      <c r="L2294" s="1"/>
      <c r="M2294" s="1"/>
      <c r="N2294" s="1"/>
      <c r="O2294" s="1"/>
      <c r="P2294" s="1"/>
    </row>
    <row r="2295" spans="4:16" x14ac:dyDescent="0.25">
      <c r="D2295" s="1"/>
      <c r="E2295" s="1"/>
      <c r="F2295" s="1"/>
      <c r="G2295" s="1"/>
      <c r="H2295" s="1"/>
      <c r="I2295" s="1"/>
      <c r="K2295" s="1"/>
      <c r="L2295" s="1"/>
      <c r="M2295" s="1"/>
      <c r="N2295" s="1"/>
      <c r="O2295" s="1"/>
      <c r="P2295" s="1"/>
    </row>
    <row r="2296" spans="4:16" x14ac:dyDescent="0.25">
      <c r="D2296" s="1"/>
      <c r="E2296" s="1"/>
      <c r="F2296" s="1"/>
      <c r="G2296" s="1"/>
      <c r="H2296" s="1"/>
      <c r="I2296" s="1"/>
      <c r="K2296" s="1"/>
      <c r="L2296" s="1"/>
      <c r="M2296" s="1"/>
      <c r="N2296" s="1"/>
      <c r="O2296" s="1"/>
      <c r="P2296" s="1"/>
    </row>
    <row r="2297" spans="4:16" x14ac:dyDescent="0.25">
      <c r="D2297" s="1"/>
      <c r="E2297" s="1"/>
      <c r="F2297" s="1"/>
      <c r="G2297" s="1"/>
      <c r="H2297" s="1"/>
      <c r="I2297" s="1"/>
      <c r="K2297" s="1"/>
      <c r="L2297" s="1"/>
      <c r="M2297" s="1"/>
      <c r="N2297" s="1"/>
      <c r="O2297" s="1"/>
      <c r="P2297" s="1"/>
    </row>
    <row r="2298" spans="4:16" x14ac:dyDescent="0.25">
      <c r="D2298" s="1"/>
      <c r="E2298" s="1"/>
      <c r="F2298" s="1"/>
      <c r="G2298" s="1"/>
      <c r="H2298" s="1"/>
      <c r="I2298" s="1"/>
      <c r="K2298" s="1"/>
      <c r="L2298" s="1"/>
      <c r="M2298" s="1"/>
      <c r="N2298" s="1"/>
      <c r="O2298" s="1"/>
      <c r="P2298" s="1"/>
    </row>
    <row r="2299" spans="4:16" x14ac:dyDescent="0.25">
      <c r="D2299" s="1"/>
      <c r="E2299" s="1"/>
      <c r="F2299" s="1"/>
      <c r="G2299" s="1"/>
      <c r="H2299" s="1"/>
      <c r="I2299" s="1"/>
      <c r="K2299" s="1"/>
      <c r="L2299" s="1"/>
      <c r="M2299" s="1"/>
      <c r="N2299" s="1"/>
      <c r="O2299" s="1"/>
      <c r="P2299" s="1"/>
    </row>
    <row r="2300" spans="4:16" x14ac:dyDescent="0.25">
      <c r="D2300" s="1"/>
      <c r="E2300" s="1"/>
      <c r="F2300" s="1"/>
      <c r="G2300" s="1"/>
      <c r="H2300" s="1"/>
      <c r="I2300" s="1"/>
      <c r="K2300" s="1"/>
      <c r="L2300" s="1"/>
      <c r="M2300" s="1"/>
      <c r="N2300" s="1"/>
      <c r="O2300" s="1"/>
      <c r="P2300" s="1"/>
    </row>
    <row r="2301" spans="4:16" x14ac:dyDescent="0.25">
      <c r="D2301" s="1"/>
      <c r="E2301" s="1"/>
      <c r="F2301" s="1"/>
      <c r="G2301" s="1"/>
      <c r="H2301" s="1"/>
      <c r="I2301" s="1"/>
      <c r="K2301" s="1"/>
      <c r="L2301" s="1"/>
      <c r="M2301" s="1"/>
      <c r="N2301" s="1"/>
      <c r="O2301" s="1"/>
      <c r="P2301" s="1"/>
    </row>
    <row r="2302" spans="4:16" x14ac:dyDescent="0.25">
      <c r="D2302" s="1"/>
      <c r="E2302" s="1"/>
      <c r="F2302" s="1"/>
      <c r="G2302" s="1"/>
      <c r="H2302" s="1"/>
      <c r="I2302" s="1"/>
      <c r="K2302" s="1"/>
      <c r="L2302" s="1"/>
      <c r="M2302" s="1"/>
      <c r="N2302" s="1"/>
      <c r="O2302" s="1"/>
      <c r="P2302" s="1"/>
    </row>
    <row r="2303" spans="4:16" x14ac:dyDescent="0.25">
      <c r="D2303" s="1"/>
      <c r="E2303" s="1"/>
      <c r="F2303" s="1"/>
      <c r="G2303" s="1"/>
      <c r="H2303" s="1"/>
      <c r="I2303" s="1"/>
      <c r="K2303" s="1"/>
      <c r="L2303" s="1"/>
      <c r="M2303" s="1"/>
      <c r="N2303" s="1"/>
      <c r="O2303" s="1"/>
      <c r="P2303" s="1"/>
    </row>
    <row r="2304" spans="4:16" x14ac:dyDescent="0.25">
      <c r="D2304" s="1"/>
      <c r="E2304" s="1"/>
      <c r="F2304" s="1"/>
      <c r="G2304" s="1"/>
      <c r="H2304" s="1"/>
      <c r="I2304" s="1"/>
      <c r="K2304" s="1"/>
      <c r="L2304" s="1"/>
      <c r="M2304" s="1"/>
      <c r="N2304" s="1"/>
      <c r="O2304" s="1"/>
      <c r="P2304" s="1"/>
    </row>
    <row r="2305" spans="4:16" x14ac:dyDescent="0.25">
      <c r="D2305" s="1"/>
      <c r="E2305" s="1"/>
      <c r="F2305" s="1"/>
      <c r="G2305" s="1"/>
      <c r="H2305" s="1"/>
      <c r="I2305" s="1"/>
      <c r="K2305" s="1"/>
      <c r="L2305" s="1"/>
      <c r="M2305" s="1"/>
      <c r="N2305" s="1"/>
      <c r="O2305" s="1"/>
      <c r="P2305" s="1"/>
    </row>
    <row r="2306" spans="4:16" x14ac:dyDescent="0.25">
      <c r="D2306" s="1"/>
      <c r="E2306" s="1"/>
      <c r="F2306" s="1"/>
      <c r="G2306" s="1"/>
      <c r="H2306" s="1"/>
      <c r="I2306" s="1"/>
      <c r="K2306" s="1"/>
      <c r="L2306" s="1"/>
      <c r="M2306" s="1"/>
      <c r="N2306" s="1"/>
      <c r="O2306" s="1"/>
      <c r="P2306" s="1"/>
    </row>
    <row r="2307" spans="4:16" x14ac:dyDescent="0.25">
      <c r="D2307" s="1"/>
      <c r="E2307" s="1"/>
      <c r="F2307" s="1"/>
      <c r="G2307" s="1"/>
      <c r="H2307" s="1"/>
      <c r="I2307" s="1"/>
      <c r="K2307" s="1"/>
      <c r="L2307" s="1"/>
      <c r="M2307" s="1"/>
      <c r="N2307" s="1"/>
      <c r="O2307" s="1"/>
      <c r="P2307" s="1"/>
    </row>
    <row r="2308" spans="4:16" x14ac:dyDescent="0.25">
      <c r="D2308" s="1"/>
      <c r="E2308" s="1"/>
      <c r="F2308" s="1"/>
      <c r="G2308" s="1"/>
      <c r="H2308" s="1"/>
      <c r="I2308" s="1"/>
      <c r="K2308" s="1"/>
      <c r="L2308" s="1"/>
      <c r="M2308" s="1"/>
      <c r="N2308" s="1"/>
      <c r="O2308" s="1"/>
      <c r="P2308" s="1"/>
    </row>
    <row r="2309" spans="4:16" x14ac:dyDescent="0.25">
      <c r="D2309" s="1"/>
      <c r="E2309" s="1"/>
      <c r="F2309" s="1"/>
      <c r="G2309" s="1"/>
      <c r="H2309" s="1"/>
      <c r="I2309" s="1"/>
      <c r="K2309" s="1"/>
      <c r="L2309" s="1"/>
      <c r="M2309" s="1"/>
      <c r="N2309" s="1"/>
      <c r="O2309" s="1"/>
      <c r="P2309" s="1"/>
    </row>
    <row r="2310" spans="4:16" x14ac:dyDescent="0.25">
      <c r="D2310" s="1"/>
      <c r="E2310" s="1"/>
      <c r="F2310" s="1"/>
      <c r="G2310" s="1"/>
      <c r="H2310" s="1"/>
      <c r="I2310" s="1"/>
      <c r="K2310" s="1"/>
      <c r="L2310" s="1"/>
      <c r="M2310" s="1"/>
      <c r="N2310" s="1"/>
      <c r="O2310" s="1"/>
      <c r="P2310" s="1"/>
    </row>
    <row r="2311" spans="4:16" x14ac:dyDescent="0.25">
      <c r="D2311" s="1"/>
      <c r="E2311" s="1"/>
      <c r="F2311" s="1"/>
      <c r="G2311" s="1"/>
      <c r="H2311" s="1"/>
      <c r="I2311" s="1"/>
      <c r="K2311" s="1"/>
      <c r="L2311" s="1"/>
      <c r="M2311" s="1"/>
      <c r="N2311" s="1"/>
      <c r="O2311" s="1"/>
      <c r="P2311" s="1"/>
    </row>
    <row r="2312" spans="4:16" x14ac:dyDescent="0.25">
      <c r="D2312" s="1"/>
      <c r="E2312" s="1"/>
      <c r="F2312" s="1"/>
      <c r="G2312" s="1"/>
      <c r="H2312" s="1"/>
      <c r="I2312" s="1"/>
      <c r="K2312" s="1"/>
      <c r="L2312" s="1"/>
      <c r="M2312" s="1"/>
      <c r="N2312" s="1"/>
      <c r="O2312" s="1"/>
      <c r="P2312" s="1"/>
    </row>
    <row r="2313" spans="4:16" x14ac:dyDescent="0.25">
      <c r="D2313" s="1"/>
      <c r="E2313" s="1"/>
      <c r="F2313" s="1"/>
      <c r="G2313" s="1"/>
      <c r="H2313" s="1"/>
      <c r="I2313" s="1"/>
      <c r="K2313" s="1"/>
      <c r="L2313" s="1"/>
      <c r="M2313" s="1"/>
      <c r="N2313" s="1"/>
      <c r="O2313" s="1"/>
      <c r="P2313" s="1"/>
    </row>
    <row r="2314" spans="4:16" x14ac:dyDescent="0.25">
      <c r="D2314" s="1"/>
      <c r="E2314" s="1"/>
      <c r="F2314" s="1"/>
      <c r="G2314" s="1"/>
      <c r="H2314" s="1"/>
      <c r="I2314" s="1"/>
      <c r="K2314" s="1"/>
      <c r="L2314" s="1"/>
      <c r="M2314" s="1"/>
      <c r="N2314" s="1"/>
      <c r="O2314" s="1"/>
      <c r="P2314" s="1"/>
    </row>
    <row r="2315" spans="4:16" x14ac:dyDescent="0.25">
      <c r="D2315" s="1"/>
      <c r="E2315" s="1"/>
      <c r="F2315" s="1"/>
      <c r="G2315" s="1"/>
      <c r="H2315" s="1"/>
      <c r="I2315" s="1"/>
      <c r="K2315" s="1"/>
      <c r="L2315" s="1"/>
      <c r="M2315" s="1"/>
      <c r="N2315" s="1"/>
      <c r="O2315" s="1"/>
      <c r="P2315" s="1"/>
    </row>
    <row r="2316" spans="4:16" x14ac:dyDescent="0.25">
      <c r="D2316" s="1"/>
      <c r="E2316" s="1"/>
      <c r="F2316" s="1"/>
      <c r="G2316" s="1"/>
      <c r="H2316" s="1"/>
      <c r="I2316" s="1"/>
      <c r="K2316" s="1"/>
      <c r="L2316" s="1"/>
      <c r="M2316" s="1"/>
      <c r="N2316" s="1"/>
      <c r="O2316" s="1"/>
      <c r="P2316" s="1"/>
    </row>
    <row r="2317" spans="4:16" x14ac:dyDescent="0.25">
      <c r="D2317" s="1"/>
      <c r="E2317" s="1"/>
      <c r="F2317" s="1"/>
      <c r="G2317" s="1"/>
      <c r="H2317" s="1"/>
      <c r="I2317" s="1"/>
      <c r="K2317" s="1"/>
      <c r="L2317" s="1"/>
      <c r="M2317" s="1"/>
      <c r="N2317" s="1"/>
      <c r="O2317" s="1"/>
      <c r="P2317" s="1"/>
    </row>
    <row r="2318" spans="4:16" x14ac:dyDescent="0.25">
      <c r="D2318" s="1"/>
      <c r="E2318" s="1"/>
      <c r="F2318" s="1"/>
      <c r="G2318" s="1"/>
      <c r="H2318" s="1"/>
      <c r="I2318" s="1"/>
      <c r="K2318" s="1"/>
      <c r="L2318" s="1"/>
      <c r="M2318" s="1"/>
      <c r="N2318" s="1"/>
      <c r="O2318" s="1"/>
      <c r="P2318" s="1"/>
    </row>
    <row r="2319" spans="4:16" x14ac:dyDescent="0.25">
      <c r="D2319" s="1"/>
      <c r="E2319" s="1"/>
      <c r="F2319" s="1"/>
      <c r="G2319" s="1"/>
      <c r="H2319" s="1"/>
      <c r="I2319" s="1"/>
      <c r="K2319" s="1"/>
      <c r="L2319" s="1"/>
      <c r="M2319" s="1"/>
      <c r="N2319" s="1"/>
      <c r="O2319" s="1"/>
      <c r="P2319" s="1"/>
    </row>
    <row r="2320" spans="4:16" x14ac:dyDescent="0.25">
      <c r="D2320" s="1"/>
      <c r="E2320" s="1"/>
      <c r="F2320" s="1"/>
      <c r="G2320" s="1"/>
      <c r="H2320" s="1"/>
      <c r="I2320" s="1"/>
      <c r="K2320" s="1"/>
      <c r="L2320" s="1"/>
      <c r="M2320" s="1"/>
      <c r="N2320" s="1"/>
      <c r="O2320" s="1"/>
      <c r="P2320" s="1"/>
    </row>
    <row r="2321" spans="4:16" x14ac:dyDescent="0.25">
      <c r="D2321" s="1"/>
      <c r="E2321" s="1"/>
      <c r="F2321" s="1"/>
      <c r="G2321" s="1"/>
      <c r="H2321" s="1"/>
      <c r="I2321" s="1"/>
      <c r="K2321" s="1"/>
      <c r="L2321" s="1"/>
      <c r="M2321" s="1"/>
      <c r="N2321" s="1"/>
      <c r="O2321" s="1"/>
      <c r="P2321" s="1"/>
    </row>
    <row r="2322" spans="4:16" x14ac:dyDescent="0.25">
      <c r="D2322" s="1"/>
      <c r="E2322" s="1"/>
      <c r="F2322" s="1"/>
      <c r="G2322" s="1"/>
      <c r="H2322" s="1"/>
      <c r="I2322" s="1"/>
      <c r="K2322" s="1"/>
      <c r="L2322" s="1"/>
      <c r="M2322" s="1"/>
      <c r="N2322" s="1"/>
      <c r="O2322" s="1"/>
      <c r="P2322" s="1"/>
    </row>
    <row r="2323" spans="4:16" x14ac:dyDescent="0.25">
      <c r="D2323" s="1"/>
      <c r="E2323" s="1"/>
      <c r="F2323" s="1"/>
      <c r="G2323" s="1"/>
      <c r="H2323" s="1"/>
      <c r="I2323" s="1"/>
      <c r="K2323" s="1"/>
      <c r="L2323" s="1"/>
      <c r="M2323" s="1"/>
      <c r="N2323" s="1"/>
      <c r="O2323" s="1"/>
      <c r="P2323" s="1"/>
    </row>
    <row r="2324" spans="4:16" x14ac:dyDescent="0.25">
      <c r="D2324" s="1"/>
      <c r="E2324" s="1"/>
      <c r="F2324" s="1"/>
      <c r="G2324" s="1"/>
      <c r="H2324" s="1"/>
      <c r="I2324" s="1"/>
      <c r="K2324" s="1"/>
      <c r="L2324" s="1"/>
      <c r="M2324" s="1"/>
      <c r="N2324" s="1"/>
      <c r="O2324" s="1"/>
      <c r="P2324" s="1"/>
    </row>
    <row r="2325" spans="4:16" x14ac:dyDescent="0.25">
      <c r="D2325" s="1"/>
      <c r="E2325" s="1"/>
      <c r="F2325" s="1"/>
      <c r="G2325" s="1"/>
      <c r="H2325" s="1"/>
      <c r="I2325" s="1"/>
      <c r="K2325" s="1"/>
      <c r="L2325" s="1"/>
      <c r="M2325" s="1"/>
      <c r="N2325" s="1"/>
      <c r="O2325" s="1"/>
      <c r="P2325" s="1"/>
    </row>
    <row r="2326" spans="4:16" x14ac:dyDescent="0.25">
      <c r="D2326" s="1"/>
      <c r="E2326" s="1"/>
      <c r="F2326" s="1"/>
      <c r="G2326" s="1"/>
      <c r="H2326" s="1"/>
      <c r="I2326" s="1"/>
      <c r="K2326" s="1"/>
      <c r="L2326" s="1"/>
      <c r="M2326" s="1"/>
      <c r="N2326" s="1"/>
      <c r="O2326" s="1"/>
      <c r="P2326" s="1"/>
    </row>
    <row r="2327" spans="4:16" x14ac:dyDescent="0.25">
      <c r="D2327" s="1"/>
      <c r="E2327" s="1"/>
      <c r="F2327" s="1"/>
      <c r="G2327" s="1"/>
      <c r="H2327" s="1"/>
      <c r="I2327" s="1"/>
      <c r="K2327" s="1"/>
      <c r="L2327" s="1"/>
      <c r="M2327" s="1"/>
      <c r="N2327" s="1"/>
      <c r="O2327" s="1"/>
      <c r="P2327" s="1"/>
    </row>
    <row r="2328" spans="4:16" x14ac:dyDescent="0.25">
      <c r="D2328" s="1"/>
      <c r="E2328" s="1"/>
      <c r="F2328" s="1"/>
      <c r="G2328" s="1"/>
      <c r="H2328" s="1"/>
      <c r="I2328" s="1"/>
      <c r="K2328" s="1"/>
      <c r="L2328" s="1"/>
      <c r="M2328" s="1"/>
      <c r="N2328" s="1"/>
      <c r="O2328" s="1"/>
      <c r="P2328" s="1"/>
    </row>
    <row r="2329" spans="4:16" x14ac:dyDescent="0.25">
      <c r="D2329" s="1"/>
      <c r="E2329" s="1"/>
      <c r="F2329" s="1"/>
      <c r="G2329" s="1"/>
      <c r="H2329" s="1"/>
      <c r="I2329" s="1"/>
      <c r="K2329" s="1"/>
      <c r="L2329" s="1"/>
      <c r="M2329" s="1"/>
      <c r="N2329" s="1"/>
      <c r="O2329" s="1"/>
      <c r="P2329" s="1"/>
    </row>
    <row r="2330" spans="4:16" x14ac:dyDescent="0.25">
      <c r="D2330" s="1"/>
      <c r="E2330" s="1"/>
      <c r="F2330" s="1"/>
      <c r="G2330" s="1"/>
      <c r="H2330" s="1"/>
      <c r="I2330" s="1"/>
      <c r="K2330" s="1"/>
      <c r="L2330" s="1"/>
      <c r="M2330" s="1"/>
      <c r="N2330" s="1"/>
      <c r="O2330" s="1"/>
      <c r="P2330" s="1"/>
    </row>
    <row r="2331" spans="4:16" x14ac:dyDescent="0.25">
      <c r="D2331" s="1"/>
      <c r="E2331" s="1"/>
      <c r="F2331" s="1"/>
      <c r="G2331" s="1"/>
      <c r="H2331" s="1"/>
      <c r="I2331" s="1"/>
      <c r="K2331" s="1"/>
      <c r="L2331" s="1"/>
      <c r="M2331" s="1"/>
      <c r="N2331" s="1"/>
      <c r="O2331" s="1"/>
      <c r="P2331" s="1"/>
    </row>
    <row r="2332" spans="4:16" x14ac:dyDescent="0.25">
      <c r="D2332" s="1"/>
      <c r="E2332" s="1"/>
      <c r="F2332" s="1"/>
      <c r="G2332" s="1"/>
      <c r="H2332" s="1"/>
      <c r="I2332" s="1"/>
      <c r="K2332" s="1"/>
      <c r="L2332" s="1"/>
      <c r="M2332" s="1"/>
      <c r="N2332" s="1"/>
      <c r="O2332" s="1"/>
      <c r="P2332" s="1"/>
    </row>
    <row r="2333" spans="4:16" x14ac:dyDescent="0.25">
      <c r="D2333" s="1"/>
      <c r="E2333" s="1"/>
      <c r="F2333" s="1"/>
      <c r="G2333" s="1"/>
      <c r="H2333" s="1"/>
      <c r="I2333" s="1"/>
      <c r="K2333" s="1"/>
      <c r="L2333" s="1"/>
      <c r="M2333" s="1"/>
      <c r="N2333" s="1"/>
      <c r="O2333" s="1"/>
      <c r="P2333" s="1"/>
    </row>
    <row r="2334" spans="4:16" x14ac:dyDescent="0.25">
      <c r="D2334" s="1"/>
      <c r="E2334" s="1"/>
      <c r="F2334" s="1"/>
      <c r="G2334" s="1"/>
      <c r="H2334" s="1"/>
      <c r="I2334" s="1"/>
      <c r="K2334" s="1"/>
      <c r="L2334" s="1"/>
      <c r="M2334" s="1"/>
      <c r="N2334" s="1"/>
      <c r="O2334" s="1"/>
      <c r="P2334" s="1"/>
    </row>
    <row r="2335" spans="4:16" x14ac:dyDescent="0.25">
      <c r="D2335" s="1"/>
      <c r="E2335" s="1"/>
      <c r="F2335" s="1"/>
      <c r="G2335" s="1"/>
      <c r="H2335" s="1"/>
      <c r="I2335" s="1"/>
      <c r="K2335" s="1"/>
      <c r="L2335" s="1"/>
      <c r="M2335" s="1"/>
      <c r="N2335" s="1"/>
      <c r="O2335" s="1"/>
      <c r="P2335" s="1"/>
    </row>
    <row r="2336" spans="4:16" x14ac:dyDescent="0.25">
      <c r="D2336" s="1"/>
      <c r="E2336" s="1"/>
      <c r="F2336" s="1"/>
      <c r="G2336" s="1"/>
      <c r="H2336" s="1"/>
      <c r="I2336" s="1"/>
      <c r="K2336" s="1"/>
      <c r="L2336" s="1"/>
      <c r="M2336" s="1"/>
      <c r="N2336" s="1"/>
      <c r="O2336" s="1"/>
      <c r="P2336" s="1"/>
    </row>
    <row r="2337" spans="4:16" x14ac:dyDescent="0.25">
      <c r="D2337" s="1"/>
      <c r="E2337" s="1"/>
      <c r="F2337" s="1"/>
      <c r="G2337" s="1"/>
      <c r="H2337" s="1"/>
      <c r="I2337" s="1"/>
      <c r="K2337" s="1"/>
      <c r="L2337" s="1"/>
      <c r="M2337" s="1"/>
      <c r="N2337" s="1"/>
      <c r="O2337" s="1"/>
      <c r="P2337" s="1"/>
    </row>
    <row r="2338" spans="4:16" x14ac:dyDescent="0.25">
      <c r="D2338" s="1"/>
      <c r="E2338" s="1"/>
      <c r="F2338" s="1"/>
      <c r="G2338" s="1"/>
      <c r="H2338" s="1"/>
      <c r="I2338" s="1"/>
      <c r="K2338" s="1"/>
      <c r="L2338" s="1"/>
      <c r="M2338" s="1"/>
      <c r="N2338" s="1"/>
      <c r="O2338" s="1"/>
      <c r="P2338" s="1"/>
    </row>
    <row r="2339" spans="4:16" x14ac:dyDescent="0.25">
      <c r="D2339" s="1"/>
      <c r="E2339" s="1"/>
      <c r="F2339" s="1"/>
      <c r="G2339" s="1"/>
      <c r="H2339" s="1"/>
      <c r="I2339" s="1"/>
      <c r="K2339" s="1"/>
      <c r="L2339" s="1"/>
      <c r="M2339" s="1"/>
      <c r="N2339" s="1"/>
      <c r="O2339" s="1"/>
      <c r="P2339" s="1"/>
    </row>
    <row r="2340" spans="4:16" x14ac:dyDescent="0.25">
      <c r="D2340" s="1"/>
      <c r="E2340" s="1"/>
      <c r="F2340" s="1"/>
      <c r="G2340" s="1"/>
      <c r="H2340" s="1"/>
      <c r="I2340" s="1"/>
      <c r="K2340" s="1"/>
      <c r="L2340" s="1"/>
      <c r="M2340" s="1"/>
      <c r="N2340" s="1"/>
      <c r="O2340" s="1"/>
      <c r="P2340" s="1"/>
    </row>
    <row r="2341" spans="4:16" x14ac:dyDescent="0.25">
      <c r="D2341" s="1"/>
      <c r="E2341" s="1"/>
      <c r="F2341" s="1"/>
      <c r="G2341" s="1"/>
      <c r="H2341" s="1"/>
      <c r="I2341" s="1"/>
      <c r="K2341" s="1"/>
      <c r="L2341" s="1"/>
      <c r="M2341" s="1"/>
      <c r="N2341" s="1"/>
      <c r="O2341" s="1"/>
      <c r="P2341" s="1"/>
    </row>
    <row r="2342" spans="4:16" x14ac:dyDescent="0.25">
      <c r="D2342" s="1"/>
      <c r="E2342" s="1"/>
      <c r="F2342" s="1"/>
      <c r="G2342" s="1"/>
      <c r="H2342" s="1"/>
      <c r="I2342" s="1"/>
      <c r="K2342" s="1"/>
      <c r="L2342" s="1"/>
      <c r="M2342" s="1"/>
      <c r="N2342" s="1"/>
      <c r="O2342" s="1"/>
      <c r="P2342" s="1"/>
    </row>
    <row r="2343" spans="4:16" x14ac:dyDescent="0.25">
      <c r="D2343" s="1"/>
      <c r="E2343" s="1"/>
      <c r="F2343" s="1"/>
      <c r="G2343" s="1"/>
      <c r="H2343" s="1"/>
      <c r="I2343" s="1"/>
      <c r="K2343" s="1"/>
      <c r="L2343" s="1"/>
      <c r="M2343" s="1"/>
      <c r="N2343" s="1"/>
      <c r="O2343" s="1"/>
      <c r="P2343" s="1"/>
    </row>
    <row r="2344" spans="4:16" x14ac:dyDescent="0.25">
      <c r="D2344" s="1"/>
      <c r="E2344" s="1"/>
      <c r="F2344" s="1"/>
      <c r="G2344" s="1"/>
      <c r="H2344" s="1"/>
      <c r="I2344" s="1"/>
      <c r="K2344" s="1"/>
      <c r="L2344" s="1"/>
      <c r="M2344" s="1"/>
      <c r="N2344" s="1"/>
      <c r="O2344" s="1"/>
      <c r="P2344" s="1"/>
    </row>
    <row r="2345" spans="4:16" x14ac:dyDescent="0.25">
      <c r="D2345" s="1"/>
      <c r="E2345" s="1"/>
      <c r="F2345" s="1"/>
      <c r="G2345" s="1"/>
      <c r="H2345" s="1"/>
      <c r="I2345" s="1"/>
      <c r="K2345" s="1"/>
      <c r="L2345" s="1"/>
      <c r="M2345" s="1"/>
      <c r="N2345" s="1"/>
      <c r="O2345" s="1"/>
      <c r="P2345" s="1"/>
    </row>
    <row r="2346" spans="4:16" x14ac:dyDescent="0.25">
      <c r="D2346" s="1"/>
      <c r="E2346" s="1"/>
      <c r="F2346" s="1"/>
      <c r="G2346" s="1"/>
      <c r="H2346" s="1"/>
      <c r="I2346" s="1"/>
      <c r="K2346" s="1"/>
      <c r="L2346" s="1"/>
      <c r="M2346" s="1"/>
      <c r="N2346" s="1"/>
      <c r="O2346" s="1"/>
      <c r="P2346" s="1"/>
    </row>
    <row r="2347" spans="4:16" x14ac:dyDescent="0.25">
      <c r="D2347" s="1"/>
      <c r="E2347" s="1"/>
      <c r="F2347" s="1"/>
      <c r="G2347" s="1"/>
      <c r="H2347" s="1"/>
      <c r="I2347" s="1"/>
      <c r="K2347" s="1"/>
      <c r="L2347" s="1"/>
      <c r="M2347" s="1"/>
      <c r="N2347" s="1"/>
      <c r="O2347" s="1"/>
      <c r="P2347" s="1"/>
    </row>
    <row r="2348" spans="4:16" x14ac:dyDescent="0.25">
      <c r="D2348" s="1"/>
      <c r="E2348" s="1"/>
      <c r="F2348" s="1"/>
      <c r="G2348" s="1"/>
      <c r="H2348" s="1"/>
      <c r="I2348" s="1"/>
      <c r="K2348" s="1"/>
      <c r="L2348" s="1"/>
      <c r="M2348" s="1"/>
      <c r="N2348" s="1"/>
      <c r="O2348" s="1"/>
      <c r="P2348" s="1"/>
    </row>
    <row r="2349" spans="4:16" x14ac:dyDescent="0.25">
      <c r="D2349" s="1"/>
      <c r="E2349" s="1"/>
      <c r="F2349" s="1"/>
      <c r="G2349" s="1"/>
      <c r="H2349" s="1"/>
      <c r="I2349" s="1"/>
      <c r="K2349" s="1"/>
      <c r="L2349" s="1"/>
      <c r="M2349" s="1"/>
      <c r="N2349" s="1"/>
      <c r="O2349" s="1"/>
      <c r="P2349" s="1"/>
    </row>
    <row r="2350" spans="4:16" x14ac:dyDescent="0.25">
      <c r="D2350" s="1"/>
      <c r="E2350" s="1"/>
      <c r="F2350" s="1"/>
      <c r="G2350" s="1"/>
      <c r="H2350" s="1"/>
      <c r="I2350" s="1"/>
      <c r="K2350" s="1"/>
      <c r="L2350" s="1"/>
      <c r="M2350" s="1"/>
      <c r="N2350" s="1"/>
      <c r="O2350" s="1"/>
      <c r="P2350" s="1"/>
    </row>
    <row r="2351" spans="4:16" x14ac:dyDescent="0.25">
      <c r="D2351" s="1"/>
      <c r="E2351" s="1"/>
      <c r="F2351" s="1"/>
      <c r="G2351" s="1"/>
      <c r="H2351" s="1"/>
      <c r="I2351" s="1"/>
      <c r="K2351" s="1"/>
      <c r="L2351" s="1"/>
      <c r="M2351" s="1"/>
      <c r="N2351" s="1"/>
      <c r="O2351" s="1"/>
      <c r="P2351" s="1"/>
    </row>
    <row r="2352" spans="4:16" x14ac:dyDescent="0.25">
      <c r="D2352" s="1"/>
      <c r="E2352" s="1"/>
      <c r="F2352" s="1"/>
      <c r="G2352" s="1"/>
      <c r="H2352" s="1"/>
      <c r="I2352" s="1"/>
      <c r="K2352" s="1"/>
      <c r="L2352" s="1"/>
      <c r="M2352" s="1"/>
      <c r="N2352" s="1"/>
      <c r="O2352" s="1"/>
      <c r="P2352" s="1"/>
    </row>
    <row r="2353" spans="4:16" x14ac:dyDescent="0.25">
      <c r="D2353" s="1"/>
      <c r="E2353" s="1"/>
      <c r="F2353" s="1"/>
      <c r="G2353" s="1"/>
      <c r="H2353" s="1"/>
      <c r="I2353" s="1"/>
      <c r="K2353" s="1"/>
      <c r="L2353" s="1"/>
      <c r="M2353" s="1"/>
      <c r="N2353" s="1"/>
      <c r="O2353" s="1"/>
      <c r="P2353" s="1"/>
    </row>
    <row r="2354" spans="4:16" x14ac:dyDescent="0.25">
      <c r="D2354" s="1"/>
      <c r="E2354" s="1"/>
      <c r="F2354" s="1"/>
      <c r="G2354" s="1"/>
      <c r="H2354" s="1"/>
      <c r="I2354" s="1"/>
      <c r="K2354" s="1"/>
      <c r="L2354" s="1"/>
      <c r="M2354" s="1"/>
      <c r="N2354" s="1"/>
      <c r="O2354" s="1"/>
      <c r="P2354" s="1"/>
    </row>
    <row r="2355" spans="4:16" x14ac:dyDescent="0.25">
      <c r="D2355" s="1"/>
      <c r="E2355" s="1"/>
      <c r="F2355" s="1"/>
      <c r="G2355" s="1"/>
      <c r="H2355" s="1"/>
      <c r="I2355" s="1"/>
      <c r="K2355" s="1"/>
      <c r="L2355" s="1"/>
      <c r="M2355" s="1"/>
      <c r="N2355" s="1"/>
      <c r="O2355" s="1"/>
      <c r="P2355" s="1"/>
    </row>
    <row r="2356" spans="4:16" x14ac:dyDescent="0.25">
      <c r="D2356" s="1"/>
      <c r="E2356" s="1"/>
      <c r="F2356" s="1"/>
      <c r="G2356" s="1"/>
      <c r="H2356" s="1"/>
      <c r="I2356" s="1"/>
      <c r="K2356" s="1"/>
      <c r="L2356" s="1"/>
      <c r="M2356" s="1"/>
      <c r="N2356" s="1"/>
      <c r="O2356" s="1"/>
      <c r="P2356" s="1"/>
    </row>
    <row r="2357" spans="4:16" x14ac:dyDescent="0.25">
      <c r="D2357" s="1"/>
      <c r="E2357" s="1"/>
      <c r="F2357" s="1"/>
      <c r="G2357" s="1"/>
      <c r="H2357" s="1"/>
      <c r="I2357" s="1"/>
      <c r="K2357" s="1"/>
      <c r="L2357" s="1"/>
      <c r="M2357" s="1"/>
      <c r="N2357" s="1"/>
      <c r="O2357" s="1"/>
      <c r="P2357" s="1"/>
    </row>
    <row r="2358" spans="4:16" x14ac:dyDescent="0.25">
      <c r="D2358" s="1"/>
      <c r="E2358" s="1"/>
      <c r="F2358" s="1"/>
      <c r="G2358" s="1"/>
      <c r="H2358" s="1"/>
      <c r="I2358" s="1"/>
      <c r="K2358" s="1"/>
      <c r="L2358" s="1"/>
      <c r="M2358" s="1"/>
      <c r="N2358" s="1"/>
      <c r="O2358" s="1"/>
      <c r="P2358" s="1"/>
    </row>
    <row r="2359" spans="4:16" x14ac:dyDescent="0.25">
      <c r="D2359" s="1"/>
      <c r="E2359" s="1"/>
      <c r="F2359" s="1"/>
      <c r="G2359" s="1"/>
      <c r="H2359" s="1"/>
      <c r="I2359" s="1"/>
      <c r="K2359" s="1"/>
      <c r="L2359" s="1"/>
      <c r="M2359" s="1"/>
      <c r="N2359" s="1"/>
      <c r="O2359" s="1"/>
      <c r="P2359" s="1"/>
    </row>
    <row r="2360" spans="4:16" x14ac:dyDescent="0.25">
      <c r="D2360" s="1"/>
      <c r="E2360" s="1"/>
      <c r="F2360" s="1"/>
      <c r="G2360" s="1"/>
      <c r="H2360" s="1"/>
      <c r="I2360" s="1"/>
      <c r="K2360" s="1"/>
      <c r="L2360" s="1"/>
      <c r="M2360" s="1"/>
      <c r="N2360" s="1"/>
      <c r="O2360" s="1"/>
      <c r="P2360" s="1"/>
    </row>
    <row r="2361" spans="4:16" x14ac:dyDescent="0.25">
      <c r="D2361" s="1"/>
      <c r="E2361" s="1"/>
      <c r="F2361" s="1"/>
      <c r="G2361" s="1"/>
      <c r="H2361" s="1"/>
      <c r="I2361" s="1"/>
      <c r="K2361" s="1"/>
      <c r="L2361" s="1"/>
      <c r="M2361" s="1"/>
      <c r="N2361" s="1"/>
      <c r="O2361" s="1"/>
      <c r="P2361" s="1"/>
    </row>
    <row r="2362" spans="4:16" x14ac:dyDescent="0.25">
      <c r="D2362" s="1"/>
      <c r="E2362" s="1"/>
      <c r="F2362" s="1"/>
      <c r="G2362" s="1"/>
      <c r="H2362" s="1"/>
      <c r="I2362" s="1"/>
      <c r="K2362" s="1"/>
      <c r="L2362" s="1"/>
      <c r="M2362" s="1"/>
      <c r="N2362" s="1"/>
      <c r="O2362" s="1"/>
      <c r="P2362" s="1"/>
    </row>
    <row r="2363" spans="4:16" x14ac:dyDescent="0.25">
      <c r="D2363" s="1"/>
      <c r="E2363" s="1"/>
      <c r="F2363" s="1"/>
      <c r="G2363" s="1"/>
      <c r="H2363" s="1"/>
      <c r="I2363" s="1"/>
      <c r="K2363" s="1"/>
      <c r="L2363" s="1"/>
      <c r="M2363" s="1"/>
      <c r="N2363" s="1"/>
      <c r="O2363" s="1"/>
      <c r="P2363" s="1"/>
    </row>
    <row r="2364" spans="4:16" x14ac:dyDescent="0.25">
      <c r="D2364" s="1"/>
      <c r="E2364" s="1"/>
      <c r="F2364" s="1"/>
      <c r="G2364" s="1"/>
      <c r="H2364" s="1"/>
      <c r="I2364" s="1"/>
      <c r="K2364" s="1"/>
      <c r="L2364" s="1"/>
      <c r="M2364" s="1"/>
      <c r="N2364" s="1"/>
      <c r="O2364" s="1"/>
      <c r="P2364" s="1"/>
    </row>
    <row r="2365" spans="4:16" x14ac:dyDescent="0.25">
      <c r="D2365" s="1"/>
      <c r="E2365" s="1"/>
      <c r="F2365" s="1"/>
      <c r="G2365" s="1"/>
      <c r="H2365" s="1"/>
      <c r="I2365" s="1"/>
      <c r="K2365" s="1"/>
      <c r="L2365" s="1"/>
      <c r="M2365" s="1"/>
      <c r="N2365" s="1"/>
      <c r="O2365" s="1"/>
      <c r="P2365" s="1"/>
    </row>
    <row r="2366" spans="4:16" x14ac:dyDescent="0.25">
      <c r="D2366" s="1"/>
      <c r="E2366" s="1"/>
      <c r="F2366" s="1"/>
      <c r="G2366" s="1"/>
      <c r="H2366" s="1"/>
      <c r="I2366" s="1"/>
      <c r="K2366" s="1"/>
      <c r="L2366" s="1"/>
      <c r="M2366" s="1"/>
      <c r="N2366" s="1"/>
      <c r="O2366" s="1"/>
      <c r="P2366" s="1"/>
    </row>
    <row r="2367" spans="4:16" x14ac:dyDescent="0.25">
      <c r="D2367" s="1"/>
      <c r="E2367" s="1"/>
      <c r="F2367" s="1"/>
      <c r="G2367" s="1"/>
      <c r="H2367" s="1"/>
      <c r="I2367" s="1"/>
      <c r="K2367" s="1"/>
      <c r="L2367" s="1"/>
      <c r="M2367" s="1"/>
      <c r="N2367" s="1"/>
      <c r="O2367" s="1"/>
      <c r="P2367" s="1"/>
    </row>
    <row r="2368" spans="4:16" x14ac:dyDescent="0.25">
      <c r="D2368" s="1"/>
      <c r="E2368" s="1"/>
      <c r="F2368" s="1"/>
      <c r="G2368" s="1"/>
      <c r="H2368" s="1"/>
      <c r="I2368" s="1"/>
      <c r="K2368" s="1"/>
      <c r="L2368" s="1"/>
      <c r="M2368" s="1"/>
      <c r="N2368" s="1"/>
      <c r="O2368" s="1"/>
      <c r="P2368" s="1"/>
    </row>
    <row r="2369" spans="4:16" x14ac:dyDescent="0.25">
      <c r="D2369" s="1"/>
      <c r="E2369" s="1"/>
      <c r="F2369" s="1"/>
      <c r="G2369" s="1"/>
      <c r="H2369" s="1"/>
      <c r="I2369" s="1"/>
      <c r="K2369" s="1"/>
      <c r="L2369" s="1"/>
      <c r="M2369" s="1"/>
      <c r="N2369" s="1"/>
      <c r="O2369" s="1"/>
      <c r="P2369" s="1"/>
    </row>
    <row r="2370" spans="4:16" x14ac:dyDescent="0.25">
      <c r="D2370" s="1"/>
      <c r="E2370" s="1"/>
      <c r="F2370" s="1"/>
      <c r="G2370" s="1"/>
      <c r="H2370" s="1"/>
      <c r="I2370" s="1"/>
      <c r="K2370" s="1"/>
      <c r="L2370" s="1"/>
      <c r="M2370" s="1"/>
      <c r="N2370" s="1"/>
      <c r="O2370" s="1"/>
      <c r="P2370" s="1"/>
    </row>
    <row r="2371" spans="4:16" x14ac:dyDescent="0.25">
      <c r="D2371" s="1"/>
      <c r="E2371" s="1"/>
      <c r="F2371" s="1"/>
      <c r="G2371" s="1"/>
      <c r="H2371" s="1"/>
      <c r="I2371" s="1"/>
      <c r="K2371" s="1"/>
      <c r="L2371" s="1"/>
      <c r="M2371" s="1"/>
      <c r="N2371" s="1"/>
      <c r="O2371" s="1"/>
      <c r="P2371" s="1"/>
    </row>
    <row r="2372" spans="4:16" x14ac:dyDescent="0.25">
      <c r="D2372" s="1"/>
      <c r="E2372" s="1"/>
      <c r="F2372" s="1"/>
      <c r="G2372" s="1"/>
      <c r="H2372" s="1"/>
      <c r="I2372" s="1"/>
      <c r="K2372" s="1"/>
      <c r="L2372" s="1"/>
      <c r="M2372" s="1"/>
      <c r="N2372" s="1"/>
      <c r="O2372" s="1"/>
      <c r="P2372" s="1"/>
    </row>
    <row r="2373" spans="4:16" x14ac:dyDescent="0.25">
      <c r="D2373" s="1"/>
      <c r="E2373" s="1"/>
      <c r="F2373" s="1"/>
      <c r="G2373" s="1"/>
      <c r="H2373" s="1"/>
      <c r="I2373" s="1"/>
      <c r="K2373" s="1"/>
      <c r="L2373" s="1"/>
      <c r="M2373" s="1"/>
      <c r="N2373" s="1"/>
      <c r="O2373" s="1"/>
      <c r="P2373" s="1"/>
    </row>
    <row r="2374" spans="4:16" x14ac:dyDescent="0.25">
      <c r="D2374" s="1"/>
      <c r="E2374" s="1"/>
      <c r="F2374" s="1"/>
      <c r="G2374" s="1"/>
      <c r="H2374" s="1"/>
      <c r="I2374" s="1"/>
      <c r="K2374" s="1"/>
      <c r="L2374" s="1"/>
      <c r="M2374" s="1"/>
      <c r="N2374" s="1"/>
      <c r="O2374" s="1"/>
      <c r="P2374" s="1"/>
    </row>
    <row r="2375" spans="4:16" x14ac:dyDescent="0.25">
      <c r="D2375" s="1"/>
      <c r="E2375" s="1"/>
      <c r="F2375" s="1"/>
      <c r="G2375" s="1"/>
      <c r="H2375" s="1"/>
      <c r="I2375" s="1"/>
      <c r="K2375" s="1"/>
      <c r="L2375" s="1"/>
      <c r="M2375" s="1"/>
      <c r="N2375" s="1"/>
      <c r="O2375" s="1"/>
      <c r="P2375" s="1"/>
    </row>
    <row r="2376" spans="4:16" x14ac:dyDescent="0.25">
      <c r="D2376" s="1"/>
      <c r="E2376" s="1"/>
      <c r="F2376" s="1"/>
      <c r="G2376" s="1"/>
      <c r="H2376" s="1"/>
      <c r="I2376" s="1"/>
      <c r="K2376" s="1"/>
      <c r="L2376" s="1"/>
      <c r="M2376" s="1"/>
      <c r="N2376" s="1"/>
      <c r="O2376" s="1"/>
      <c r="P2376" s="1"/>
    </row>
    <row r="2377" spans="4:16" x14ac:dyDescent="0.25">
      <c r="D2377" s="1"/>
      <c r="E2377" s="1"/>
      <c r="F2377" s="1"/>
      <c r="G2377" s="1"/>
      <c r="H2377" s="1"/>
      <c r="I2377" s="1"/>
      <c r="K2377" s="1"/>
      <c r="L2377" s="1"/>
      <c r="M2377" s="1"/>
      <c r="N2377" s="1"/>
      <c r="O2377" s="1"/>
      <c r="P2377" s="1"/>
    </row>
    <row r="2378" spans="4:16" x14ac:dyDescent="0.25">
      <c r="D2378" s="1"/>
      <c r="E2378" s="1"/>
      <c r="F2378" s="1"/>
      <c r="G2378" s="1"/>
      <c r="H2378" s="1"/>
      <c r="I2378" s="1"/>
      <c r="K2378" s="1"/>
      <c r="L2378" s="1"/>
      <c r="M2378" s="1"/>
      <c r="N2378" s="1"/>
      <c r="O2378" s="1"/>
      <c r="P2378" s="1"/>
    </row>
    <row r="2379" spans="4:16" x14ac:dyDescent="0.25">
      <c r="D2379" s="1"/>
      <c r="E2379" s="1"/>
      <c r="F2379" s="1"/>
      <c r="G2379" s="1"/>
      <c r="H2379" s="1"/>
      <c r="I2379" s="1"/>
      <c r="K2379" s="1"/>
      <c r="L2379" s="1"/>
      <c r="M2379" s="1"/>
      <c r="N2379" s="1"/>
      <c r="O2379" s="1"/>
      <c r="P2379" s="1"/>
    </row>
    <row r="2380" spans="4:16" x14ac:dyDescent="0.25">
      <c r="D2380" s="1"/>
      <c r="E2380" s="1"/>
      <c r="F2380" s="1"/>
      <c r="G2380" s="1"/>
      <c r="H2380" s="1"/>
      <c r="I2380" s="1"/>
      <c r="K2380" s="1"/>
      <c r="L2380" s="1"/>
      <c r="M2380" s="1"/>
      <c r="N2380" s="1"/>
      <c r="O2380" s="1"/>
      <c r="P2380" s="1"/>
    </row>
    <row r="2381" spans="4:16" x14ac:dyDescent="0.25">
      <c r="D2381" s="1"/>
      <c r="E2381" s="1"/>
      <c r="F2381" s="1"/>
      <c r="G2381" s="1"/>
      <c r="H2381" s="1"/>
      <c r="I2381" s="1"/>
      <c r="K2381" s="1"/>
      <c r="L2381" s="1"/>
      <c r="M2381" s="1"/>
      <c r="N2381" s="1"/>
      <c r="O2381" s="1"/>
      <c r="P2381" s="1"/>
    </row>
    <row r="2382" spans="4:16" x14ac:dyDescent="0.25">
      <c r="D2382" s="1"/>
      <c r="E2382" s="1"/>
      <c r="F2382" s="1"/>
      <c r="G2382" s="1"/>
      <c r="H2382" s="1"/>
      <c r="I2382" s="1"/>
      <c r="K2382" s="1"/>
      <c r="L2382" s="1"/>
      <c r="M2382" s="1"/>
      <c r="N2382" s="1"/>
      <c r="O2382" s="1"/>
      <c r="P2382" s="1"/>
    </row>
    <row r="2383" spans="4:16" x14ac:dyDescent="0.25">
      <c r="D2383" s="1"/>
      <c r="E2383" s="1"/>
      <c r="F2383" s="1"/>
      <c r="G2383" s="1"/>
      <c r="H2383" s="1"/>
      <c r="I2383" s="1"/>
      <c r="K2383" s="1"/>
      <c r="L2383" s="1"/>
      <c r="M2383" s="1"/>
      <c r="N2383" s="1"/>
      <c r="O2383" s="1"/>
      <c r="P2383" s="1"/>
    </row>
    <row r="2384" spans="4:16" x14ac:dyDescent="0.25">
      <c r="D2384" s="1"/>
      <c r="E2384" s="1"/>
      <c r="F2384" s="1"/>
      <c r="G2384" s="1"/>
      <c r="H2384" s="1"/>
      <c r="I2384" s="1"/>
      <c r="K2384" s="1"/>
      <c r="L2384" s="1"/>
      <c r="M2384" s="1"/>
      <c r="N2384" s="1"/>
      <c r="O2384" s="1"/>
      <c r="P2384" s="1"/>
    </row>
    <row r="2385" spans="4:16" x14ac:dyDescent="0.25">
      <c r="D2385" s="1"/>
      <c r="E2385" s="1"/>
      <c r="F2385" s="1"/>
      <c r="G2385" s="1"/>
      <c r="H2385" s="1"/>
      <c r="I2385" s="1"/>
      <c r="K2385" s="1"/>
      <c r="L2385" s="1"/>
      <c r="M2385" s="1"/>
      <c r="N2385" s="1"/>
      <c r="O2385" s="1"/>
      <c r="P2385" s="1"/>
    </row>
    <row r="2386" spans="4:16" x14ac:dyDescent="0.25">
      <c r="D2386" s="1"/>
      <c r="E2386" s="1"/>
      <c r="F2386" s="1"/>
      <c r="G2386" s="1"/>
      <c r="H2386" s="1"/>
      <c r="I2386" s="1"/>
      <c r="K2386" s="1"/>
      <c r="L2386" s="1"/>
      <c r="M2386" s="1"/>
      <c r="N2386" s="1"/>
      <c r="O2386" s="1"/>
      <c r="P2386" s="1"/>
    </row>
    <row r="2387" spans="4:16" x14ac:dyDescent="0.25">
      <c r="D2387" s="1"/>
      <c r="E2387" s="1"/>
      <c r="F2387" s="1"/>
      <c r="G2387" s="1"/>
      <c r="H2387" s="1"/>
      <c r="I2387" s="1"/>
      <c r="K2387" s="1"/>
      <c r="L2387" s="1"/>
      <c r="M2387" s="1"/>
      <c r="N2387" s="1"/>
      <c r="O2387" s="1"/>
      <c r="P2387" s="1"/>
    </row>
    <row r="2388" spans="4:16" x14ac:dyDescent="0.25">
      <c r="D2388" s="1"/>
      <c r="E2388" s="1"/>
      <c r="F2388" s="1"/>
      <c r="G2388" s="1"/>
      <c r="H2388" s="1"/>
      <c r="I2388" s="1"/>
      <c r="K2388" s="1"/>
      <c r="L2388" s="1"/>
      <c r="M2388" s="1"/>
      <c r="N2388" s="1"/>
      <c r="O2388" s="1"/>
      <c r="P2388" s="1"/>
    </row>
    <row r="2389" spans="4:16" x14ac:dyDescent="0.25">
      <c r="D2389" s="1"/>
      <c r="E2389" s="1"/>
      <c r="F2389" s="1"/>
      <c r="G2389" s="1"/>
      <c r="H2389" s="1"/>
      <c r="I2389" s="1"/>
      <c r="K2389" s="1"/>
      <c r="L2389" s="1"/>
      <c r="M2389" s="1"/>
      <c r="N2389" s="1"/>
      <c r="O2389" s="1"/>
      <c r="P2389" s="1"/>
    </row>
    <row r="2390" spans="4:16" x14ac:dyDescent="0.25">
      <c r="D2390" s="1"/>
      <c r="E2390" s="1"/>
      <c r="F2390" s="1"/>
      <c r="G2390" s="1"/>
      <c r="H2390" s="1"/>
      <c r="I2390" s="1"/>
      <c r="K2390" s="1"/>
      <c r="L2390" s="1"/>
      <c r="M2390" s="1"/>
      <c r="N2390" s="1"/>
      <c r="O2390" s="1"/>
      <c r="P2390" s="1"/>
    </row>
    <row r="2391" spans="4:16" x14ac:dyDescent="0.25">
      <c r="D2391" s="1"/>
      <c r="E2391" s="1"/>
      <c r="F2391" s="1"/>
      <c r="G2391" s="1"/>
      <c r="H2391" s="1"/>
      <c r="I2391" s="1"/>
      <c r="K2391" s="1"/>
      <c r="L2391" s="1"/>
      <c r="M2391" s="1"/>
      <c r="N2391" s="1"/>
      <c r="O2391" s="1"/>
      <c r="P2391" s="1"/>
    </row>
    <row r="2392" spans="4:16" x14ac:dyDescent="0.25">
      <c r="D2392" s="1"/>
      <c r="E2392" s="1"/>
      <c r="F2392" s="1"/>
      <c r="G2392" s="1"/>
      <c r="H2392" s="1"/>
      <c r="I2392" s="1"/>
      <c r="K2392" s="1"/>
      <c r="L2392" s="1"/>
      <c r="M2392" s="1"/>
      <c r="N2392" s="1"/>
      <c r="O2392" s="1"/>
      <c r="P2392" s="1"/>
    </row>
    <row r="2393" spans="4:16" x14ac:dyDescent="0.25">
      <c r="D2393" s="1"/>
      <c r="E2393" s="1"/>
      <c r="F2393" s="1"/>
      <c r="G2393" s="1"/>
      <c r="H2393" s="1"/>
      <c r="I2393" s="1"/>
      <c r="K2393" s="1"/>
      <c r="L2393" s="1"/>
      <c r="M2393" s="1"/>
      <c r="N2393" s="1"/>
      <c r="O2393" s="1"/>
      <c r="P2393" s="1"/>
    </row>
    <row r="2394" spans="4:16" x14ac:dyDescent="0.25">
      <c r="D2394" s="1"/>
      <c r="E2394" s="1"/>
      <c r="F2394" s="1"/>
      <c r="G2394" s="1"/>
      <c r="H2394" s="1"/>
      <c r="I2394" s="1"/>
      <c r="K2394" s="1"/>
      <c r="L2394" s="1"/>
      <c r="M2394" s="1"/>
      <c r="N2394" s="1"/>
      <c r="O2394" s="1"/>
      <c r="P2394" s="1"/>
    </row>
    <row r="2395" spans="4:16" x14ac:dyDescent="0.25">
      <c r="D2395" s="1"/>
      <c r="E2395" s="1"/>
      <c r="F2395" s="1"/>
      <c r="G2395" s="1"/>
      <c r="H2395" s="1"/>
      <c r="I2395" s="1"/>
      <c r="K2395" s="1"/>
      <c r="L2395" s="1"/>
      <c r="M2395" s="1"/>
      <c r="N2395" s="1"/>
      <c r="O2395" s="1"/>
      <c r="P2395" s="1"/>
    </row>
    <row r="2396" spans="4:16" x14ac:dyDescent="0.25">
      <c r="D2396" s="1"/>
      <c r="E2396" s="1"/>
      <c r="F2396" s="1"/>
      <c r="G2396" s="1"/>
      <c r="H2396" s="1"/>
      <c r="I2396" s="1"/>
      <c r="K2396" s="1"/>
      <c r="L2396" s="1"/>
      <c r="M2396" s="1"/>
      <c r="N2396" s="1"/>
      <c r="O2396" s="1"/>
      <c r="P2396" s="1"/>
    </row>
    <row r="2397" spans="4:16" x14ac:dyDescent="0.25">
      <c r="D2397" s="1"/>
      <c r="E2397" s="1"/>
      <c r="F2397" s="1"/>
      <c r="G2397" s="1"/>
      <c r="H2397" s="1"/>
      <c r="I2397" s="1"/>
      <c r="K2397" s="1"/>
      <c r="L2397" s="1"/>
      <c r="M2397" s="1"/>
      <c r="N2397" s="1"/>
      <c r="O2397" s="1"/>
      <c r="P2397" s="1"/>
    </row>
    <row r="2398" spans="4:16" x14ac:dyDescent="0.25">
      <c r="D2398" s="1"/>
      <c r="E2398" s="1"/>
      <c r="F2398" s="1"/>
      <c r="G2398" s="1"/>
      <c r="H2398" s="1"/>
      <c r="I2398" s="1"/>
      <c r="K2398" s="1"/>
      <c r="L2398" s="1"/>
      <c r="M2398" s="1"/>
      <c r="N2398" s="1"/>
      <c r="O2398" s="1"/>
      <c r="P2398" s="1"/>
    </row>
    <row r="2399" spans="4:16" x14ac:dyDescent="0.25">
      <c r="D2399" s="1"/>
      <c r="E2399" s="1"/>
      <c r="F2399" s="1"/>
      <c r="G2399" s="1"/>
      <c r="H2399" s="1"/>
      <c r="I2399" s="1"/>
      <c r="K2399" s="1"/>
      <c r="L2399" s="1"/>
      <c r="M2399" s="1"/>
      <c r="N2399" s="1"/>
      <c r="O2399" s="1"/>
      <c r="P2399" s="1"/>
    </row>
    <row r="2400" spans="4:16" x14ac:dyDescent="0.25">
      <c r="D2400" s="1"/>
      <c r="E2400" s="1"/>
      <c r="F2400" s="1"/>
      <c r="G2400" s="1"/>
      <c r="H2400" s="1"/>
      <c r="I2400" s="1"/>
      <c r="K2400" s="1"/>
      <c r="L2400" s="1"/>
      <c r="M2400" s="1"/>
      <c r="N2400" s="1"/>
      <c r="O2400" s="1"/>
      <c r="P2400" s="1"/>
    </row>
    <row r="2401" spans="4:16" x14ac:dyDescent="0.25">
      <c r="D2401" s="1"/>
      <c r="E2401" s="1"/>
      <c r="F2401" s="1"/>
      <c r="G2401" s="1"/>
      <c r="H2401" s="1"/>
      <c r="I2401" s="1"/>
      <c r="K2401" s="1"/>
      <c r="L2401" s="1"/>
      <c r="M2401" s="1"/>
      <c r="N2401" s="1"/>
      <c r="O2401" s="1"/>
      <c r="P2401" s="1"/>
    </row>
    <row r="2402" spans="4:16" x14ac:dyDescent="0.25">
      <c r="D2402" s="1"/>
      <c r="E2402" s="1"/>
      <c r="F2402" s="1"/>
      <c r="G2402" s="1"/>
      <c r="H2402" s="1"/>
      <c r="I2402" s="1"/>
      <c r="K2402" s="1"/>
      <c r="L2402" s="1"/>
      <c r="M2402" s="1"/>
      <c r="N2402" s="1"/>
      <c r="O2402" s="1"/>
      <c r="P2402" s="1"/>
    </row>
    <row r="2403" spans="4:16" x14ac:dyDescent="0.25">
      <c r="D2403" s="1"/>
      <c r="E2403" s="1"/>
      <c r="F2403" s="1"/>
      <c r="G2403" s="1"/>
      <c r="H2403" s="1"/>
      <c r="I2403" s="1"/>
      <c r="K2403" s="1"/>
      <c r="L2403" s="1"/>
      <c r="M2403" s="1"/>
      <c r="N2403" s="1"/>
      <c r="O2403" s="1"/>
      <c r="P2403" s="1"/>
    </row>
    <row r="2404" spans="4:16" x14ac:dyDescent="0.25">
      <c r="D2404" s="1"/>
      <c r="E2404" s="1"/>
      <c r="F2404" s="1"/>
      <c r="G2404" s="1"/>
      <c r="H2404" s="1"/>
      <c r="I2404" s="1"/>
      <c r="K2404" s="1"/>
      <c r="L2404" s="1"/>
      <c r="M2404" s="1"/>
      <c r="N2404" s="1"/>
      <c r="O2404" s="1"/>
      <c r="P2404" s="1"/>
    </row>
    <row r="2405" spans="4:16" x14ac:dyDescent="0.25">
      <c r="D2405" s="1"/>
      <c r="E2405" s="1"/>
      <c r="F2405" s="1"/>
      <c r="G2405" s="1"/>
      <c r="H2405" s="1"/>
      <c r="I2405" s="1"/>
      <c r="K2405" s="1"/>
      <c r="L2405" s="1"/>
      <c r="M2405" s="1"/>
      <c r="N2405" s="1"/>
      <c r="O2405" s="1"/>
      <c r="P2405" s="1"/>
    </row>
    <row r="2406" spans="4:16" x14ac:dyDescent="0.25">
      <c r="D2406" s="1"/>
      <c r="E2406" s="1"/>
      <c r="F2406" s="1"/>
      <c r="G2406" s="1"/>
      <c r="H2406" s="1"/>
      <c r="I2406" s="1"/>
      <c r="K2406" s="1"/>
      <c r="L2406" s="1"/>
      <c r="M2406" s="1"/>
      <c r="N2406" s="1"/>
      <c r="O2406" s="1"/>
      <c r="P2406" s="1"/>
    </row>
    <row r="2407" spans="4:16" x14ac:dyDescent="0.25">
      <c r="D2407" s="1"/>
      <c r="E2407" s="1"/>
      <c r="F2407" s="1"/>
      <c r="G2407" s="1"/>
      <c r="H2407" s="1"/>
      <c r="I2407" s="1"/>
      <c r="K2407" s="1"/>
      <c r="L2407" s="1"/>
      <c r="M2407" s="1"/>
      <c r="N2407" s="1"/>
      <c r="O2407" s="1"/>
      <c r="P2407" s="1"/>
    </row>
    <row r="2408" spans="4:16" x14ac:dyDescent="0.25">
      <c r="D2408" s="1"/>
      <c r="E2408" s="1"/>
      <c r="F2408" s="1"/>
      <c r="G2408" s="1"/>
      <c r="H2408" s="1"/>
      <c r="I2408" s="1"/>
      <c r="K2408" s="1"/>
      <c r="L2408" s="1"/>
      <c r="M2408" s="1"/>
      <c r="N2408" s="1"/>
      <c r="O2408" s="1"/>
      <c r="P2408" s="1"/>
    </row>
    <row r="2409" spans="4:16" x14ac:dyDescent="0.25">
      <c r="D2409" s="1"/>
      <c r="E2409" s="1"/>
      <c r="F2409" s="1"/>
      <c r="G2409" s="1"/>
      <c r="H2409" s="1"/>
      <c r="I2409" s="1"/>
      <c r="K2409" s="1"/>
      <c r="L2409" s="1"/>
      <c r="M2409" s="1"/>
      <c r="N2409" s="1"/>
      <c r="O2409" s="1"/>
      <c r="P2409" s="1"/>
    </row>
    <row r="2410" spans="4:16" x14ac:dyDescent="0.25">
      <c r="D2410" s="1"/>
      <c r="E2410" s="1"/>
      <c r="F2410" s="1"/>
      <c r="G2410" s="1"/>
      <c r="H2410" s="1"/>
      <c r="I2410" s="1"/>
      <c r="K2410" s="1"/>
      <c r="L2410" s="1"/>
      <c r="M2410" s="1"/>
      <c r="N2410" s="1"/>
      <c r="O2410" s="1"/>
      <c r="P2410" s="1"/>
    </row>
    <row r="2411" spans="4:16" x14ac:dyDescent="0.25">
      <c r="D2411" s="1"/>
      <c r="E2411" s="1"/>
      <c r="F2411" s="1"/>
      <c r="G2411" s="1"/>
      <c r="H2411" s="1"/>
      <c r="I2411" s="1"/>
      <c r="K2411" s="1"/>
      <c r="L2411" s="1"/>
      <c r="M2411" s="1"/>
      <c r="N2411" s="1"/>
      <c r="O2411" s="1"/>
      <c r="P2411" s="1"/>
    </row>
    <row r="2412" spans="4:16" x14ac:dyDescent="0.25">
      <c r="D2412" s="1"/>
      <c r="E2412" s="1"/>
      <c r="F2412" s="1"/>
      <c r="G2412" s="1"/>
      <c r="H2412" s="1"/>
      <c r="I2412" s="1"/>
      <c r="K2412" s="1"/>
      <c r="L2412" s="1"/>
      <c r="M2412" s="1"/>
      <c r="N2412" s="1"/>
      <c r="O2412" s="1"/>
      <c r="P2412" s="1"/>
    </row>
    <row r="2413" spans="4:16" x14ac:dyDescent="0.25">
      <c r="D2413" s="1"/>
      <c r="E2413" s="1"/>
      <c r="F2413" s="1"/>
      <c r="G2413" s="1"/>
      <c r="H2413" s="1"/>
      <c r="I2413" s="1"/>
      <c r="K2413" s="1"/>
      <c r="L2413" s="1"/>
      <c r="M2413" s="1"/>
      <c r="N2413" s="1"/>
      <c r="O2413" s="1"/>
      <c r="P2413" s="1"/>
    </row>
    <row r="2414" spans="4:16" x14ac:dyDescent="0.25">
      <c r="D2414" s="1"/>
      <c r="E2414" s="1"/>
      <c r="F2414" s="1"/>
      <c r="G2414" s="1"/>
      <c r="H2414" s="1"/>
      <c r="I2414" s="1"/>
      <c r="K2414" s="1"/>
      <c r="L2414" s="1"/>
      <c r="M2414" s="1"/>
      <c r="N2414" s="1"/>
      <c r="O2414" s="1"/>
      <c r="P2414" s="1"/>
    </row>
    <row r="2415" spans="4:16" x14ac:dyDescent="0.25">
      <c r="D2415" s="1"/>
      <c r="E2415" s="1"/>
      <c r="F2415" s="1"/>
      <c r="G2415" s="1"/>
      <c r="H2415" s="1"/>
      <c r="I2415" s="1"/>
      <c r="K2415" s="1"/>
      <c r="L2415" s="1"/>
      <c r="M2415" s="1"/>
      <c r="N2415" s="1"/>
      <c r="O2415" s="1"/>
      <c r="P2415" s="1"/>
    </row>
    <row r="2416" spans="4:16" x14ac:dyDescent="0.25">
      <c r="D2416" s="1"/>
      <c r="E2416" s="1"/>
      <c r="F2416" s="1"/>
      <c r="G2416" s="1"/>
      <c r="H2416" s="1"/>
      <c r="I2416" s="1"/>
      <c r="K2416" s="1"/>
      <c r="L2416" s="1"/>
      <c r="M2416" s="1"/>
      <c r="N2416" s="1"/>
      <c r="O2416" s="1"/>
      <c r="P2416" s="1"/>
    </row>
    <row r="2417" spans="4:16" x14ac:dyDescent="0.25">
      <c r="D2417" s="1"/>
      <c r="E2417" s="1"/>
      <c r="F2417" s="1"/>
      <c r="G2417" s="1"/>
      <c r="H2417" s="1"/>
      <c r="I2417" s="1"/>
      <c r="K2417" s="1"/>
      <c r="L2417" s="1"/>
      <c r="M2417" s="1"/>
      <c r="N2417" s="1"/>
      <c r="O2417" s="1"/>
      <c r="P2417" s="1"/>
    </row>
    <row r="2418" spans="4:16" x14ac:dyDescent="0.25">
      <c r="D2418" s="1"/>
      <c r="E2418" s="1"/>
      <c r="F2418" s="1"/>
      <c r="G2418" s="1"/>
      <c r="H2418" s="1"/>
      <c r="I2418" s="1"/>
      <c r="K2418" s="1"/>
      <c r="L2418" s="1"/>
      <c r="M2418" s="1"/>
      <c r="N2418" s="1"/>
      <c r="O2418" s="1"/>
      <c r="P2418" s="1"/>
    </row>
    <row r="2419" spans="4:16" x14ac:dyDescent="0.25">
      <c r="D2419" s="1"/>
      <c r="E2419" s="1"/>
      <c r="F2419" s="1"/>
      <c r="G2419" s="1"/>
      <c r="H2419" s="1"/>
      <c r="I2419" s="1"/>
      <c r="K2419" s="1"/>
      <c r="L2419" s="1"/>
      <c r="M2419" s="1"/>
      <c r="N2419" s="1"/>
      <c r="O2419" s="1"/>
      <c r="P2419" s="1"/>
    </row>
    <row r="2420" spans="4:16" x14ac:dyDescent="0.25">
      <c r="D2420" s="1"/>
      <c r="E2420" s="1"/>
      <c r="F2420" s="1"/>
      <c r="G2420" s="1"/>
      <c r="H2420" s="1"/>
      <c r="I2420" s="1"/>
      <c r="K2420" s="1"/>
      <c r="L2420" s="1"/>
      <c r="M2420" s="1"/>
      <c r="N2420" s="1"/>
      <c r="O2420" s="1"/>
      <c r="P2420" s="1"/>
    </row>
    <row r="2421" spans="4:16" x14ac:dyDescent="0.25">
      <c r="D2421" s="1"/>
      <c r="E2421" s="1"/>
      <c r="F2421" s="1"/>
      <c r="G2421" s="1"/>
      <c r="H2421" s="1"/>
      <c r="I2421" s="1"/>
      <c r="K2421" s="1"/>
      <c r="L2421" s="1"/>
      <c r="M2421" s="1"/>
      <c r="N2421" s="1"/>
      <c r="O2421" s="1"/>
      <c r="P2421" s="1"/>
    </row>
    <row r="2422" spans="4:16" x14ac:dyDescent="0.25">
      <c r="D2422" s="1"/>
      <c r="E2422" s="1"/>
      <c r="F2422" s="1"/>
      <c r="G2422" s="1"/>
      <c r="H2422" s="1"/>
      <c r="I2422" s="1"/>
      <c r="K2422" s="1"/>
      <c r="L2422" s="1"/>
      <c r="M2422" s="1"/>
      <c r="N2422" s="1"/>
      <c r="O2422" s="1"/>
      <c r="P2422" s="1"/>
    </row>
    <row r="2423" spans="4:16" x14ac:dyDescent="0.25">
      <c r="D2423" s="1"/>
      <c r="E2423" s="1"/>
      <c r="F2423" s="1"/>
      <c r="G2423" s="1"/>
      <c r="H2423" s="1"/>
      <c r="I2423" s="1"/>
      <c r="K2423" s="1"/>
      <c r="L2423" s="1"/>
      <c r="M2423" s="1"/>
      <c r="N2423" s="1"/>
      <c r="O2423" s="1"/>
      <c r="P2423" s="1"/>
    </row>
    <row r="2424" spans="4:16" x14ac:dyDescent="0.25">
      <c r="D2424" s="1"/>
      <c r="E2424" s="1"/>
      <c r="F2424" s="1"/>
      <c r="G2424" s="1"/>
      <c r="H2424" s="1"/>
      <c r="I2424" s="1"/>
      <c r="K2424" s="1"/>
      <c r="L2424" s="1"/>
      <c r="M2424" s="1"/>
      <c r="N2424" s="1"/>
      <c r="O2424" s="1"/>
      <c r="P2424" s="1"/>
    </row>
    <row r="2425" spans="4:16" x14ac:dyDescent="0.25">
      <c r="D2425" s="1"/>
      <c r="E2425" s="1"/>
      <c r="F2425" s="1"/>
      <c r="G2425" s="1"/>
      <c r="H2425" s="1"/>
      <c r="I2425" s="1"/>
      <c r="K2425" s="1"/>
      <c r="L2425" s="1"/>
      <c r="M2425" s="1"/>
      <c r="N2425" s="1"/>
      <c r="O2425" s="1"/>
      <c r="P2425" s="1"/>
    </row>
    <row r="2426" spans="4:16" x14ac:dyDescent="0.25">
      <c r="D2426" s="1"/>
      <c r="E2426" s="1"/>
      <c r="F2426" s="1"/>
      <c r="G2426" s="1"/>
      <c r="H2426" s="1"/>
      <c r="I2426" s="1"/>
      <c r="K2426" s="1"/>
      <c r="L2426" s="1"/>
      <c r="M2426" s="1"/>
      <c r="N2426" s="1"/>
      <c r="O2426" s="1"/>
      <c r="P2426" s="1"/>
    </row>
    <row r="2427" spans="4:16" x14ac:dyDescent="0.25">
      <c r="D2427" s="1"/>
      <c r="E2427" s="1"/>
      <c r="F2427" s="1"/>
      <c r="G2427" s="1"/>
      <c r="H2427" s="1"/>
      <c r="I2427" s="1"/>
      <c r="K2427" s="1"/>
      <c r="L2427" s="1"/>
      <c r="M2427" s="1"/>
      <c r="N2427" s="1"/>
      <c r="O2427" s="1"/>
      <c r="P2427" s="1"/>
    </row>
    <row r="2428" spans="4:16" x14ac:dyDescent="0.25">
      <c r="D2428" s="1"/>
      <c r="E2428" s="1"/>
      <c r="F2428" s="1"/>
      <c r="G2428" s="1"/>
      <c r="H2428" s="1"/>
      <c r="I2428" s="1"/>
      <c r="K2428" s="1"/>
      <c r="L2428" s="1"/>
      <c r="M2428" s="1"/>
      <c r="N2428" s="1"/>
      <c r="O2428" s="1"/>
      <c r="P2428" s="1"/>
    </row>
    <row r="2429" spans="4:16" x14ac:dyDescent="0.25">
      <c r="D2429" s="1"/>
      <c r="E2429" s="1"/>
      <c r="F2429" s="1"/>
      <c r="G2429" s="1"/>
      <c r="H2429" s="1"/>
      <c r="I2429" s="1"/>
      <c r="K2429" s="1"/>
      <c r="L2429" s="1"/>
      <c r="M2429" s="1"/>
      <c r="N2429" s="1"/>
      <c r="O2429" s="1"/>
      <c r="P2429" s="1"/>
    </row>
    <row r="2430" spans="4:16" x14ac:dyDescent="0.25">
      <c r="D2430" s="1"/>
      <c r="E2430" s="1"/>
      <c r="F2430" s="1"/>
      <c r="G2430" s="1"/>
      <c r="H2430" s="1"/>
      <c r="I2430" s="1"/>
      <c r="K2430" s="1"/>
      <c r="L2430" s="1"/>
      <c r="M2430" s="1"/>
      <c r="N2430" s="1"/>
      <c r="O2430" s="1"/>
      <c r="P2430" s="1"/>
    </row>
    <row r="2431" spans="4:16" x14ac:dyDescent="0.25">
      <c r="D2431" s="1"/>
      <c r="E2431" s="1"/>
      <c r="F2431" s="1"/>
      <c r="G2431" s="1"/>
      <c r="H2431" s="1"/>
      <c r="I2431" s="1"/>
      <c r="K2431" s="1"/>
      <c r="L2431" s="1"/>
      <c r="M2431" s="1"/>
      <c r="N2431" s="1"/>
      <c r="O2431" s="1"/>
      <c r="P2431" s="1"/>
    </row>
    <row r="2432" spans="4:16" x14ac:dyDescent="0.25">
      <c r="D2432" s="1"/>
      <c r="E2432" s="1"/>
      <c r="F2432" s="1"/>
      <c r="G2432" s="1"/>
      <c r="H2432" s="1"/>
      <c r="I2432" s="1"/>
      <c r="K2432" s="1"/>
      <c r="L2432" s="1"/>
      <c r="M2432" s="1"/>
      <c r="N2432" s="1"/>
      <c r="O2432" s="1"/>
      <c r="P2432" s="1"/>
    </row>
    <row r="2433" spans="4:16" x14ac:dyDescent="0.25">
      <c r="D2433" s="1"/>
      <c r="E2433" s="1"/>
      <c r="F2433" s="1"/>
      <c r="G2433" s="1"/>
      <c r="H2433" s="1"/>
      <c r="I2433" s="1"/>
      <c r="K2433" s="1"/>
      <c r="L2433" s="1"/>
      <c r="M2433" s="1"/>
      <c r="N2433" s="1"/>
      <c r="O2433" s="1"/>
      <c r="P2433" s="1"/>
    </row>
    <row r="2434" spans="4:16" x14ac:dyDescent="0.25">
      <c r="D2434" s="1"/>
      <c r="E2434" s="1"/>
      <c r="F2434" s="1"/>
      <c r="G2434" s="1"/>
      <c r="H2434" s="1"/>
      <c r="I2434" s="1"/>
      <c r="K2434" s="1"/>
      <c r="L2434" s="1"/>
      <c r="M2434" s="1"/>
      <c r="N2434" s="1"/>
      <c r="O2434" s="1"/>
      <c r="P2434" s="1"/>
    </row>
    <row r="2435" spans="4:16" x14ac:dyDescent="0.25">
      <c r="D2435" s="1"/>
      <c r="E2435" s="1"/>
      <c r="F2435" s="1"/>
      <c r="G2435" s="1"/>
      <c r="H2435" s="1"/>
      <c r="I2435" s="1"/>
      <c r="K2435" s="1"/>
      <c r="L2435" s="1"/>
      <c r="M2435" s="1"/>
      <c r="N2435" s="1"/>
      <c r="O2435" s="1"/>
      <c r="P2435" s="1"/>
    </row>
    <row r="2436" spans="4:16" x14ac:dyDescent="0.25">
      <c r="D2436" s="1"/>
      <c r="E2436" s="1"/>
      <c r="F2436" s="1"/>
      <c r="G2436" s="1"/>
      <c r="H2436" s="1"/>
      <c r="I2436" s="1"/>
      <c r="K2436" s="1"/>
      <c r="L2436" s="1"/>
      <c r="M2436" s="1"/>
      <c r="N2436" s="1"/>
      <c r="O2436" s="1"/>
      <c r="P2436" s="1"/>
    </row>
    <row r="2437" spans="4:16" x14ac:dyDescent="0.25">
      <c r="D2437" s="1"/>
      <c r="E2437" s="1"/>
      <c r="F2437" s="1"/>
      <c r="G2437" s="1"/>
      <c r="H2437" s="1"/>
      <c r="I2437" s="1"/>
      <c r="K2437" s="1"/>
      <c r="L2437" s="1"/>
      <c r="M2437" s="1"/>
      <c r="N2437" s="1"/>
      <c r="O2437" s="1"/>
      <c r="P2437" s="1"/>
    </row>
    <row r="2438" spans="4:16" x14ac:dyDescent="0.25">
      <c r="D2438" s="1"/>
      <c r="E2438" s="1"/>
      <c r="F2438" s="1"/>
      <c r="G2438" s="1"/>
      <c r="H2438" s="1"/>
      <c r="I2438" s="1"/>
      <c r="K2438" s="1"/>
      <c r="L2438" s="1"/>
      <c r="M2438" s="1"/>
      <c r="N2438" s="1"/>
      <c r="O2438" s="1"/>
      <c r="P2438" s="1"/>
    </row>
    <row r="2439" spans="4:16" x14ac:dyDescent="0.25">
      <c r="D2439" s="1"/>
      <c r="E2439" s="1"/>
      <c r="F2439" s="1"/>
      <c r="G2439" s="1"/>
      <c r="H2439" s="1"/>
      <c r="I2439" s="1"/>
      <c r="K2439" s="1"/>
      <c r="L2439" s="1"/>
      <c r="M2439" s="1"/>
      <c r="N2439" s="1"/>
      <c r="O2439" s="1"/>
      <c r="P2439" s="1"/>
    </row>
    <row r="2440" spans="4:16" x14ac:dyDescent="0.25">
      <c r="D2440" s="1"/>
      <c r="E2440" s="1"/>
      <c r="F2440" s="1"/>
      <c r="G2440" s="1"/>
      <c r="H2440" s="1"/>
      <c r="I2440" s="1"/>
      <c r="K2440" s="1"/>
      <c r="L2440" s="1"/>
      <c r="M2440" s="1"/>
      <c r="N2440" s="1"/>
      <c r="O2440" s="1"/>
      <c r="P2440" s="1"/>
    </row>
    <row r="2441" spans="4:16" x14ac:dyDescent="0.25">
      <c r="D2441" s="1"/>
      <c r="E2441" s="1"/>
      <c r="F2441" s="1"/>
      <c r="G2441" s="1"/>
      <c r="H2441" s="1"/>
      <c r="I2441" s="1"/>
      <c r="K2441" s="1"/>
      <c r="L2441" s="1"/>
      <c r="M2441" s="1"/>
      <c r="N2441" s="1"/>
      <c r="O2441" s="1"/>
      <c r="P2441" s="1"/>
    </row>
    <row r="2442" spans="4:16" x14ac:dyDescent="0.25">
      <c r="D2442" s="1"/>
      <c r="E2442" s="1"/>
      <c r="F2442" s="1"/>
      <c r="G2442" s="1"/>
      <c r="H2442" s="1"/>
      <c r="I2442" s="1"/>
      <c r="K2442" s="1"/>
      <c r="L2442" s="1"/>
      <c r="M2442" s="1"/>
      <c r="N2442" s="1"/>
      <c r="O2442" s="1"/>
      <c r="P2442" s="1"/>
    </row>
    <row r="2443" spans="4:16" x14ac:dyDescent="0.25">
      <c r="D2443" s="1"/>
      <c r="E2443" s="1"/>
      <c r="F2443" s="1"/>
      <c r="G2443" s="1"/>
      <c r="H2443" s="1"/>
      <c r="I2443" s="1"/>
      <c r="K2443" s="1"/>
      <c r="L2443" s="1"/>
      <c r="M2443" s="1"/>
      <c r="N2443" s="1"/>
      <c r="O2443" s="1"/>
      <c r="P2443" s="1"/>
    </row>
    <row r="2444" spans="4:16" x14ac:dyDescent="0.25">
      <c r="D2444" s="1"/>
      <c r="E2444" s="1"/>
      <c r="F2444" s="1"/>
      <c r="G2444" s="1"/>
      <c r="H2444" s="1"/>
      <c r="I2444" s="1"/>
      <c r="K2444" s="1"/>
      <c r="L2444" s="1"/>
      <c r="M2444" s="1"/>
      <c r="N2444" s="1"/>
      <c r="O2444" s="1"/>
      <c r="P2444" s="1"/>
    </row>
    <row r="2445" spans="4:16" x14ac:dyDescent="0.25">
      <c r="D2445" s="1"/>
      <c r="E2445" s="1"/>
      <c r="F2445" s="1"/>
      <c r="G2445" s="1"/>
      <c r="H2445" s="1"/>
      <c r="I2445" s="1"/>
      <c r="K2445" s="1"/>
      <c r="L2445" s="1"/>
      <c r="M2445" s="1"/>
      <c r="N2445" s="1"/>
      <c r="O2445" s="1"/>
      <c r="P2445" s="1"/>
    </row>
    <row r="2446" spans="4:16" x14ac:dyDescent="0.25">
      <c r="D2446" s="1"/>
      <c r="E2446" s="1"/>
      <c r="F2446" s="1"/>
      <c r="G2446" s="1"/>
      <c r="H2446" s="1"/>
      <c r="I2446" s="1"/>
      <c r="K2446" s="1"/>
      <c r="L2446" s="1"/>
      <c r="M2446" s="1"/>
      <c r="N2446" s="1"/>
      <c r="O2446" s="1"/>
      <c r="P2446" s="1"/>
    </row>
    <row r="2447" spans="4:16" x14ac:dyDescent="0.25">
      <c r="D2447" s="1"/>
      <c r="E2447" s="1"/>
      <c r="F2447" s="1"/>
      <c r="G2447" s="1"/>
      <c r="H2447" s="1"/>
      <c r="I2447" s="1"/>
      <c r="K2447" s="1"/>
      <c r="L2447" s="1"/>
      <c r="M2447" s="1"/>
      <c r="N2447" s="1"/>
      <c r="O2447" s="1"/>
      <c r="P2447" s="1"/>
    </row>
    <row r="2448" spans="4:16" x14ac:dyDescent="0.25">
      <c r="D2448" s="1"/>
      <c r="E2448" s="1"/>
      <c r="F2448" s="1"/>
      <c r="G2448" s="1"/>
      <c r="H2448" s="1"/>
      <c r="I2448" s="1"/>
      <c r="K2448" s="1"/>
      <c r="L2448" s="1"/>
      <c r="M2448" s="1"/>
      <c r="N2448" s="1"/>
      <c r="O2448" s="1"/>
      <c r="P2448" s="1"/>
    </row>
    <row r="2449" spans="4:16" x14ac:dyDescent="0.25">
      <c r="D2449" s="1"/>
      <c r="E2449" s="1"/>
      <c r="F2449" s="1"/>
      <c r="G2449" s="1"/>
      <c r="H2449" s="1"/>
      <c r="I2449" s="1"/>
      <c r="K2449" s="1"/>
      <c r="L2449" s="1"/>
      <c r="M2449" s="1"/>
      <c r="N2449" s="1"/>
      <c r="O2449" s="1"/>
      <c r="P2449" s="1"/>
    </row>
    <row r="2450" spans="4:16" x14ac:dyDescent="0.25">
      <c r="D2450" s="1"/>
      <c r="E2450" s="1"/>
      <c r="F2450" s="1"/>
      <c r="G2450" s="1"/>
      <c r="H2450" s="1"/>
      <c r="I2450" s="1"/>
      <c r="K2450" s="1"/>
      <c r="L2450" s="1"/>
      <c r="M2450" s="1"/>
      <c r="N2450" s="1"/>
      <c r="O2450" s="1"/>
      <c r="P2450" s="1"/>
    </row>
    <row r="2451" spans="4:16" x14ac:dyDescent="0.25">
      <c r="D2451" s="1"/>
      <c r="E2451" s="1"/>
      <c r="F2451" s="1"/>
      <c r="G2451" s="1"/>
      <c r="H2451" s="1"/>
      <c r="I2451" s="1"/>
      <c r="K2451" s="1"/>
      <c r="L2451" s="1"/>
      <c r="M2451" s="1"/>
      <c r="N2451" s="1"/>
      <c r="O2451" s="1"/>
      <c r="P2451" s="1"/>
    </row>
    <row r="2452" spans="4:16" x14ac:dyDescent="0.25">
      <c r="D2452" s="1"/>
      <c r="E2452" s="1"/>
      <c r="F2452" s="1"/>
      <c r="G2452" s="1"/>
      <c r="H2452" s="1"/>
      <c r="I2452" s="1"/>
      <c r="K2452" s="1"/>
      <c r="L2452" s="1"/>
      <c r="M2452" s="1"/>
      <c r="N2452" s="1"/>
      <c r="O2452" s="1"/>
      <c r="P2452" s="1"/>
    </row>
    <row r="2453" spans="4:16" x14ac:dyDescent="0.25">
      <c r="D2453" s="1"/>
      <c r="E2453" s="1"/>
      <c r="F2453" s="1"/>
      <c r="G2453" s="1"/>
      <c r="H2453" s="1"/>
      <c r="I2453" s="1"/>
      <c r="K2453" s="1"/>
      <c r="L2453" s="1"/>
      <c r="M2453" s="1"/>
      <c r="N2453" s="1"/>
      <c r="O2453" s="1"/>
      <c r="P2453" s="1"/>
    </row>
    <row r="2454" spans="4:16" x14ac:dyDescent="0.25">
      <c r="D2454" s="1"/>
      <c r="E2454" s="1"/>
      <c r="F2454" s="1"/>
      <c r="G2454" s="1"/>
      <c r="H2454" s="1"/>
      <c r="I2454" s="1"/>
      <c r="K2454" s="1"/>
      <c r="L2454" s="1"/>
      <c r="M2454" s="1"/>
      <c r="N2454" s="1"/>
      <c r="O2454" s="1"/>
      <c r="P2454" s="1"/>
    </row>
    <row r="2455" spans="4:16" x14ac:dyDescent="0.25">
      <c r="D2455" s="1"/>
      <c r="E2455" s="1"/>
      <c r="F2455" s="1"/>
      <c r="G2455" s="1"/>
      <c r="H2455" s="1"/>
      <c r="I2455" s="1"/>
      <c r="K2455" s="1"/>
      <c r="L2455" s="1"/>
      <c r="M2455" s="1"/>
      <c r="N2455" s="1"/>
      <c r="O2455" s="1"/>
      <c r="P2455" s="1"/>
    </row>
    <row r="2456" spans="4:16" x14ac:dyDescent="0.25">
      <c r="D2456" s="1"/>
      <c r="E2456" s="1"/>
      <c r="F2456" s="1"/>
      <c r="G2456" s="1"/>
      <c r="H2456" s="1"/>
      <c r="I2456" s="1"/>
      <c r="K2456" s="1"/>
      <c r="L2456" s="1"/>
      <c r="M2456" s="1"/>
      <c r="N2456" s="1"/>
      <c r="O2456" s="1"/>
      <c r="P2456" s="1"/>
    </row>
    <row r="2457" spans="4:16" x14ac:dyDescent="0.25">
      <c r="D2457" s="1"/>
      <c r="E2457" s="1"/>
      <c r="F2457" s="1"/>
      <c r="G2457" s="1"/>
      <c r="H2457" s="1"/>
      <c r="I2457" s="1"/>
      <c r="K2457" s="1"/>
      <c r="L2457" s="1"/>
      <c r="M2457" s="1"/>
      <c r="N2457" s="1"/>
      <c r="O2457" s="1"/>
      <c r="P2457" s="1"/>
    </row>
    <row r="2458" spans="4:16" x14ac:dyDescent="0.25">
      <c r="D2458" s="1"/>
      <c r="E2458" s="1"/>
      <c r="F2458" s="1"/>
      <c r="G2458" s="1"/>
      <c r="H2458" s="1"/>
      <c r="I2458" s="1"/>
      <c r="K2458" s="1"/>
      <c r="L2458" s="1"/>
      <c r="M2458" s="1"/>
      <c r="N2458" s="1"/>
      <c r="O2458" s="1"/>
      <c r="P2458" s="1"/>
    </row>
    <row r="2459" spans="4:16" x14ac:dyDescent="0.25">
      <c r="D2459" s="1"/>
      <c r="E2459" s="1"/>
      <c r="F2459" s="1"/>
      <c r="G2459" s="1"/>
      <c r="H2459" s="1"/>
      <c r="I2459" s="1"/>
      <c r="K2459" s="1"/>
      <c r="L2459" s="1"/>
      <c r="M2459" s="1"/>
      <c r="N2459" s="1"/>
      <c r="O2459" s="1"/>
      <c r="P2459" s="1"/>
    </row>
    <row r="2460" spans="4:16" x14ac:dyDescent="0.25">
      <c r="D2460" s="1"/>
      <c r="E2460" s="1"/>
      <c r="F2460" s="1"/>
      <c r="G2460" s="1"/>
      <c r="H2460" s="1"/>
      <c r="I2460" s="1"/>
      <c r="K2460" s="1"/>
      <c r="L2460" s="1"/>
      <c r="M2460" s="1"/>
      <c r="N2460" s="1"/>
      <c r="O2460" s="1"/>
      <c r="P2460" s="1"/>
    </row>
    <row r="2461" spans="4:16" x14ac:dyDescent="0.25">
      <c r="D2461" s="1"/>
      <c r="E2461" s="1"/>
      <c r="F2461" s="1"/>
      <c r="G2461" s="1"/>
      <c r="H2461" s="1"/>
      <c r="I2461" s="1"/>
      <c r="K2461" s="1"/>
      <c r="L2461" s="1"/>
      <c r="M2461" s="1"/>
      <c r="N2461" s="1"/>
      <c r="O2461" s="1"/>
      <c r="P2461" s="1"/>
    </row>
    <row r="2462" spans="4:16" x14ac:dyDescent="0.25">
      <c r="D2462" s="1"/>
      <c r="E2462" s="1"/>
      <c r="F2462" s="1"/>
      <c r="G2462" s="1"/>
      <c r="H2462" s="1"/>
      <c r="I2462" s="1"/>
      <c r="K2462" s="1"/>
      <c r="L2462" s="1"/>
      <c r="M2462" s="1"/>
      <c r="N2462" s="1"/>
      <c r="O2462" s="1"/>
      <c r="P2462" s="1"/>
    </row>
    <row r="2463" spans="4:16" x14ac:dyDescent="0.25">
      <c r="D2463" s="1"/>
      <c r="E2463" s="1"/>
      <c r="F2463" s="1"/>
      <c r="G2463" s="1"/>
      <c r="H2463" s="1"/>
      <c r="I2463" s="1"/>
      <c r="K2463" s="1"/>
      <c r="L2463" s="1"/>
      <c r="M2463" s="1"/>
      <c r="N2463" s="1"/>
      <c r="O2463" s="1"/>
      <c r="P2463" s="1"/>
    </row>
    <row r="2464" spans="4:16" x14ac:dyDescent="0.25">
      <c r="D2464" s="1"/>
      <c r="E2464" s="1"/>
      <c r="F2464" s="1"/>
      <c r="G2464" s="1"/>
      <c r="H2464" s="1"/>
      <c r="I2464" s="1"/>
      <c r="K2464" s="1"/>
      <c r="L2464" s="1"/>
      <c r="M2464" s="1"/>
      <c r="N2464" s="1"/>
      <c r="O2464" s="1"/>
      <c r="P2464" s="1"/>
    </row>
    <row r="2465" spans="4:16" x14ac:dyDescent="0.25">
      <c r="D2465" s="1"/>
      <c r="E2465" s="1"/>
      <c r="F2465" s="1"/>
      <c r="G2465" s="1"/>
      <c r="H2465" s="1"/>
      <c r="I2465" s="1"/>
      <c r="K2465" s="1"/>
      <c r="L2465" s="1"/>
      <c r="M2465" s="1"/>
      <c r="N2465" s="1"/>
      <c r="O2465" s="1"/>
      <c r="P2465" s="1"/>
    </row>
    <row r="2466" spans="4:16" x14ac:dyDescent="0.25">
      <c r="D2466" s="1"/>
      <c r="E2466" s="1"/>
      <c r="F2466" s="1"/>
      <c r="G2466" s="1"/>
      <c r="H2466" s="1"/>
      <c r="I2466" s="1"/>
      <c r="K2466" s="1"/>
      <c r="L2466" s="1"/>
      <c r="M2466" s="1"/>
      <c r="N2466" s="1"/>
      <c r="O2466" s="1"/>
      <c r="P2466" s="1"/>
    </row>
    <row r="2467" spans="4:16" x14ac:dyDescent="0.25">
      <c r="D2467" s="1"/>
      <c r="E2467" s="1"/>
      <c r="F2467" s="1"/>
      <c r="G2467" s="1"/>
      <c r="H2467" s="1"/>
      <c r="I2467" s="1"/>
      <c r="K2467" s="1"/>
      <c r="L2467" s="1"/>
      <c r="M2467" s="1"/>
      <c r="N2467" s="1"/>
      <c r="O2467" s="1"/>
      <c r="P2467" s="1"/>
    </row>
    <row r="2468" spans="4:16" x14ac:dyDescent="0.25">
      <c r="D2468" s="1"/>
      <c r="E2468" s="1"/>
      <c r="F2468" s="1"/>
      <c r="G2468" s="1"/>
      <c r="H2468" s="1"/>
      <c r="I2468" s="1"/>
      <c r="K2468" s="1"/>
      <c r="L2468" s="1"/>
      <c r="M2468" s="1"/>
      <c r="N2468" s="1"/>
      <c r="O2468" s="1"/>
      <c r="P2468" s="1"/>
    </row>
    <row r="2469" spans="4:16" x14ac:dyDescent="0.25">
      <c r="D2469" s="1"/>
      <c r="E2469" s="1"/>
      <c r="F2469" s="1"/>
      <c r="G2469" s="1"/>
      <c r="H2469" s="1"/>
      <c r="I2469" s="1"/>
      <c r="K2469" s="1"/>
      <c r="L2469" s="1"/>
      <c r="M2469" s="1"/>
      <c r="N2469" s="1"/>
      <c r="O2469" s="1"/>
      <c r="P2469" s="1"/>
    </row>
    <row r="2470" spans="4:16" x14ac:dyDescent="0.25">
      <c r="D2470" s="1"/>
      <c r="E2470" s="1"/>
      <c r="F2470" s="1"/>
      <c r="G2470" s="1"/>
      <c r="H2470" s="1"/>
      <c r="I2470" s="1"/>
      <c r="K2470" s="1"/>
      <c r="L2470" s="1"/>
      <c r="M2470" s="1"/>
      <c r="N2470" s="1"/>
      <c r="O2470" s="1"/>
      <c r="P2470" s="1"/>
    </row>
    <row r="2471" spans="4:16" x14ac:dyDescent="0.25">
      <c r="D2471" s="1"/>
      <c r="E2471" s="1"/>
      <c r="F2471" s="1"/>
      <c r="G2471" s="1"/>
      <c r="H2471" s="1"/>
      <c r="I2471" s="1"/>
      <c r="K2471" s="1"/>
      <c r="L2471" s="1"/>
      <c r="M2471" s="1"/>
      <c r="N2471" s="1"/>
      <c r="O2471" s="1"/>
      <c r="P2471" s="1"/>
    </row>
    <row r="2472" spans="4:16" x14ac:dyDescent="0.25">
      <c r="D2472" s="1"/>
      <c r="E2472" s="1"/>
      <c r="F2472" s="1"/>
      <c r="G2472" s="1"/>
      <c r="H2472" s="1"/>
      <c r="I2472" s="1"/>
      <c r="K2472" s="1"/>
      <c r="L2472" s="1"/>
      <c r="M2472" s="1"/>
      <c r="N2472" s="1"/>
      <c r="O2472" s="1"/>
      <c r="P2472" s="1"/>
    </row>
    <row r="2473" spans="4:16" x14ac:dyDescent="0.25">
      <c r="D2473" s="1"/>
      <c r="E2473" s="1"/>
      <c r="F2473" s="1"/>
      <c r="G2473" s="1"/>
      <c r="H2473" s="1"/>
      <c r="I2473" s="1"/>
      <c r="K2473" s="1"/>
      <c r="L2473" s="1"/>
      <c r="M2473" s="1"/>
      <c r="N2473" s="1"/>
      <c r="O2473" s="1"/>
      <c r="P2473" s="1"/>
    </row>
    <row r="2474" spans="4:16" x14ac:dyDescent="0.25">
      <c r="D2474" s="1"/>
      <c r="E2474" s="1"/>
      <c r="F2474" s="1"/>
      <c r="G2474" s="1"/>
      <c r="H2474" s="1"/>
      <c r="I2474" s="1"/>
      <c r="K2474" s="1"/>
      <c r="L2474" s="1"/>
      <c r="M2474" s="1"/>
      <c r="N2474" s="1"/>
      <c r="O2474" s="1"/>
      <c r="P2474" s="1"/>
    </row>
    <row r="2475" spans="4:16" x14ac:dyDescent="0.25">
      <c r="D2475" s="1"/>
      <c r="E2475" s="1"/>
      <c r="F2475" s="1"/>
      <c r="G2475" s="1"/>
      <c r="H2475" s="1"/>
      <c r="I2475" s="1"/>
      <c r="K2475" s="1"/>
      <c r="L2475" s="1"/>
      <c r="M2475" s="1"/>
      <c r="N2475" s="1"/>
      <c r="O2475" s="1"/>
      <c r="P2475" s="1"/>
    </row>
    <row r="2476" spans="4:16" x14ac:dyDescent="0.25">
      <c r="D2476" s="1"/>
      <c r="E2476" s="1"/>
      <c r="F2476" s="1"/>
      <c r="G2476" s="1"/>
      <c r="H2476" s="1"/>
      <c r="I2476" s="1"/>
      <c r="K2476" s="1"/>
      <c r="L2476" s="1"/>
      <c r="M2476" s="1"/>
      <c r="N2476" s="1"/>
      <c r="O2476" s="1"/>
      <c r="P2476" s="1"/>
    </row>
    <row r="2477" spans="4:16" x14ac:dyDescent="0.25">
      <c r="D2477" s="1"/>
      <c r="E2477" s="1"/>
      <c r="F2477" s="1"/>
      <c r="G2477" s="1"/>
      <c r="H2477" s="1"/>
      <c r="I2477" s="1"/>
      <c r="K2477" s="1"/>
      <c r="L2477" s="1"/>
      <c r="M2477" s="1"/>
      <c r="N2477" s="1"/>
      <c r="O2477" s="1"/>
      <c r="P2477" s="1"/>
    </row>
    <row r="2478" spans="4:16" x14ac:dyDescent="0.25">
      <c r="D2478" s="1"/>
      <c r="E2478" s="1"/>
      <c r="F2478" s="1"/>
      <c r="G2478" s="1"/>
      <c r="H2478" s="1"/>
      <c r="I2478" s="1"/>
      <c r="K2478" s="1"/>
      <c r="L2478" s="1"/>
      <c r="M2478" s="1"/>
      <c r="N2478" s="1"/>
      <c r="O2478" s="1"/>
      <c r="P2478" s="1"/>
    </row>
    <row r="2479" spans="4:16" x14ac:dyDescent="0.25">
      <c r="D2479" s="1"/>
      <c r="E2479" s="1"/>
      <c r="F2479" s="1"/>
      <c r="G2479" s="1"/>
      <c r="H2479" s="1"/>
      <c r="I2479" s="1"/>
      <c r="K2479" s="1"/>
      <c r="L2479" s="1"/>
      <c r="M2479" s="1"/>
      <c r="N2479" s="1"/>
      <c r="O2479" s="1"/>
      <c r="P2479" s="1"/>
    </row>
    <row r="2480" spans="4:16" x14ac:dyDescent="0.25">
      <c r="D2480" s="1"/>
      <c r="E2480" s="1"/>
      <c r="F2480" s="1"/>
      <c r="G2480" s="1"/>
      <c r="H2480" s="1"/>
      <c r="I2480" s="1"/>
      <c r="K2480" s="1"/>
      <c r="L2480" s="1"/>
      <c r="M2480" s="1"/>
      <c r="N2480" s="1"/>
      <c r="O2480" s="1"/>
      <c r="P2480" s="1"/>
    </row>
    <row r="2481" spans="4:16" x14ac:dyDescent="0.25">
      <c r="D2481" s="1"/>
      <c r="E2481" s="1"/>
      <c r="F2481" s="1"/>
      <c r="G2481" s="1"/>
      <c r="H2481" s="1"/>
      <c r="I2481" s="1"/>
      <c r="K2481" s="1"/>
      <c r="L2481" s="1"/>
      <c r="M2481" s="1"/>
      <c r="N2481" s="1"/>
      <c r="O2481" s="1"/>
      <c r="P2481" s="1"/>
    </row>
    <row r="2482" spans="4:16" x14ac:dyDescent="0.25">
      <c r="D2482" s="1"/>
      <c r="E2482" s="1"/>
      <c r="F2482" s="1"/>
      <c r="G2482" s="1"/>
      <c r="H2482" s="1"/>
      <c r="I2482" s="1"/>
      <c r="K2482" s="1"/>
      <c r="L2482" s="1"/>
      <c r="M2482" s="1"/>
      <c r="N2482" s="1"/>
      <c r="O2482" s="1"/>
      <c r="P2482" s="1"/>
    </row>
    <row r="2483" spans="4:16" x14ac:dyDescent="0.25">
      <c r="D2483" s="1"/>
      <c r="E2483" s="1"/>
      <c r="F2483" s="1"/>
      <c r="G2483" s="1"/>
      <c r="H2483" s="1"/>
      <c r="I2483" s="1"/>
      <c r="K2483" s="1"/>
      <c r="L2483" s="1"/>
      <c r="M2483" s="1"/>
      <c r="N2483" s="1"/>
      <c r="O2483" s="1"/>
      <c r="P2483" s="1"/>
    </row>
    <row r="2484" spans="4:16" x14ac:dyDescent="0.25">
      <c r="D2484" s="1"/>
      <c r="E2484" s="1"/>
      <c r="F2484" s="1"/>
      <c r="G2484" s="1"/>
      <c r="H2484" s="1"/>
      <c r="I2484" s="1"/>
      <c r="K2484" s="1"/>
      <c r="L2484" s="1"/>
      <c r="M2484" s="1"/>
      <c r="N2484" s="1"/>
      <c r="O2484" s="1"/>
      <c r="P2484" s="1"/>
    </row>
    <row r="2485" spans="4:16" x14ac:dyDescent="0.25">
      <c r="D2485" s="1"/>
      <c r="E2485" s="1"/>
      <c r="F2485" s="1"/>
      <c r="G2485" s="1"/>
      <c r="H2485" s="1"/>
      <c r="I2485" s="1"/>
      <c r="K2485" s="1"/>
      <c r="L2485" s="1"/>
      <c r="M2485" s="1"/>
      <c r="N2485" s="1"/>
      <c r="O2485" s="1"/>
      <c r="P2485" s="1"/>
    </row>
    <row r="2486" spans="4:16" x14ac:dyDescent="0.25">
      <c r="D2486" s="1"/>
      <c r="E2486" s="1"/>
      <c r="F2486" s="1"/>
      <c r="G2486" s="1"/>
      <c r="H2486" s="1"/>
      <c r="I2486" s="1"/>
      <c r="K2486" s="1"/>
      <c r="L2486" s="1"/>
      <c r="M2486" s="1"/>
      <c r="N2486" s="1"/>
      <c r="O2486" s="1"/>
      <c r="P2486" s="1"/>
    </row>
    <row r="2487" spans="4:16" x14ac:dyDescent="0.25">
      <c r="D2487" s="1"/>
      <c r="E2487" s="1"/>
      <c r="F2487" s="1"/>
      <c r="G2487" s="1"/>
      <c r="H2487" s="1"/>
      <c r="I2487" s="1"/>
      <c r="K2487" s="1"/>
      <c r="L2487" s="1"/>
      <c r="M2487" s="1"/>
      <c r="N2487" s="1"/>
      <c r="O2487" s="1"/>
      <c r="P2487" s="1"/>
    </row>
    <row r="2488" spans="4:16" x14ac:dyDescent="0.25">
      <c r="D2488" s="1"/>
      <c r="E2488" s="1"/>
      <c r="F2488" s="1"/>
      <c r="G2488" s="1"/>
      <c r="H2488" s="1"/>
      <c r="I2488" s="1"/>
      <c r="K2488" s="1"/>
      <c r="L2488" s="1"/>
      <c r="M2488" s="1"/>
      <c r="N2488" s="1"/>
      <c r="O2488" s="1"/>
      <c r="P2488" s="1"/>
    </row>
    <row r="2489" spans="4:16" x14ac:dyDescent="0.25">
      <c r="D2489" s="1"/>
      <c r="E2489" s="1"/>
      <c r="F2489" s="1"/>
      <c r="G2489" s="1"/>
      <c r="H2489" s="1"/>
      <c r="I2489" s="1"/>
      <c r="K2489" s="1"/>
      <c r="L2489" s="1"/>
      <c r="M2489" s="1"/>
      <c r="N2489" s="1"/>
      <c r="O2489" s="1"/>
      <c r="P2489" s="1"/>
    </row>
    <row r="2490" spans="4:16" x14ac:dyDescent="0.25">
      <c r="D2490" s="1"/>
      <c r="E2490" s="1"/>
      <c r="F2490" s="1"/>
      <c r="G2490" s="1"/>
      <c r="H2490" s="1"/>
      <c r="I2490" s="1"/>
      <c r="K2490" s="1"/>
      <c r="L2490" s="1"/>
      <c r="M2490" s="1"/>
      <c r="N2490" s="1"/>
      <c r="O2490" s="1"/>
      <c r="P2490" s="1"/>
    </row>
    <row r="2491" spans="4:16" x14ac:dyDescent="0.25">
      <c r="D2491" s="1"/>
      <c r="E2491" s="1"/>
      <c r="F2491" s="1"/>
      <c r="G2491" s="1"/>
      <c r="H2491" s="1"/>
      <c r="I2491" s="1"/>
      <c r="K2491" s="1"/>
      <c r="L2491" s="1"/>
      <c r="M2491" s="1"/>
      <c r="N2491" s="1"/>
      <c r="O2491" s="1"/>
      <c r="P2491" s="1"/>
    </row>
    <row r="2492" spans="4:16" x14ac:dyDescent="0.25">
      <c r="D2492" s="1"/>
      <c r="E2492" s="1"/>
      <c r="F2492" s="1"/>
      <c r="G2492" s="1"/>
      <c r="H2492" s="1"/>
      <c r="I2492" s="1"/>
      <c r="K2492" s="1"/>
      <c r="L2492" s="1"/>
      <c r="M2492" s="1"/>
      <c r="N2492" s="1"/>
      <c r="O2492" s="1"/>
      <c r="P2492" s="1"/>
    </row>
    <row r="2493" spans="4:16" x14ac:dyDescent="0.25">
      <c r="D2493" s="1"/>
      <c r="E2493" s="1"/>
      <c r="F2493" s="1"/>
      <c r="G2493" s="1"/>
      <c r="H2493" s="1"/>
      <c r="I2493" s="1"/>
      <c r="K2493" s="1"/>
      <c r="L2493" s="1"/>
      <c r="M2493" s="1"/>
      <c r="N2493" s="1"/>
      <c r="O2493" s="1"/>
      <c r="P2493" s="1"/>
    </row>
    <row r="2494" spans="4:16" x14ac:dyDescent="0.25">
      <c r="D2494" s="1"/>
      <c r="E2494" s="1"/>
      <c r="F2494" s="1"/>
      <c r="G2494" s="1"/>
      <c r="H2494" s="1"/>
      <c r="I2494" s="1"/>
      <c r="K2494" s="1"/>
      <c r="L2494" s="1"/>
      <c r="M2494" s="1"/>
      <c r="N2494" s="1"/>
      <c r="O2494" s="1"/>
      <c r="P2494" s="1"/>
    </row>
    <row r="2495" spans="4:16" x14ac:dyDescent="0.25">
      <c r="D2495" s="1"/>
      <c r="E2495" s="1"/>
      <c r="F2495" s="1"/>
      <c r="G2495" s="1"/>
      <c r="H2495" s="1"/>
      <c r="I2495" s="1"/>
      <c r="K2495" s="1"/>
      <c r="L2495" s="1"/>
      <c r="M2495" s="1"/>
      <c r="N2495" s="1"/>
      <c r="O2495" s="1"/>
      <c r="P2495" s="1"/>
    </row>
    <row r="2496" spans="4:16" x14ac:dyDescent="0.25">
      <c r="D2496" s="1"/>
      <c r="E2496" s="1"/>
      <c r="F2496" s="1"/>
      <c r="G2496" s="1"/>
      <c r="H2496" s="1"/>
      <c r="I2496" s="1"/>
      <c r="K2496" s="1"/>
      <c r="L2496" s="1"/>
      <c r="M2496" s="1"/>
      <c r="N2496" s="1"/>
      <c r="O2496" s="1"/>
      <c r="P2496" s="1"/>
    </row>
    <row r="2497" spans="4:16" x14ac:dyDescent="0.25">
      <c r="D2497" s="1"/>
      <c r="E2497" s="1"/>
      <c r="F2497" s="1"/>
      <c r="G2497" s="1"/>
      <c r="H2497" s="1"/>
      <c r="I2497" s="1"/>
      <c r="K2497" s="1"/>
      <c r="L2497" s="1"/>
      <c r="M2497" s="1"/>
      <c r="N2497" s="1"/>
      <c r="O2497" s="1"/>
      <c r="P2497" s="1"/>
    </row>
    <row r="2498" spans="4:16" x14ac:dyDescent="0.25">
      <c r="D2498" s="1"/>
      <c r="E2498" s="1"/>
      <c r="F2498" s="1"/>
      <c r="G2498" s="1"/>
      <c r="H2498" s="1"/>
      <c r="I2498" s="1"/>
      <c r="K2498" s="1"/>
      <c r="L2498" s="1"/>
      <c r="M2498" s="1"/>
      <c r="N2498" s="1"/>
      <c r="O2498" s="1"/>
      <c r="P2498" s="1"/>
    </row>
    <row r="2499" spans="4:16" x14ac:dyDescent="0.25">
      <c r="D2499" s="1"/>
      <c r="E2499" s="1"/>
      <c r="F2499" s="1"/>
      <c r="G2499" s="1"/>
      <c r="H2499" s="1"/>
      <c r="I2499" s="1"/>
      <c r="K2499" s="1"/>
      <c r="L2499" s="1"/>
      <c r="M2499" s="1"/>
      <c r="N2499" s="1"/>
      <c r="O2499" s="1"/>
      <c r="P2499" s="1"/>
    </row>
    <row r="2500" spans="4:16" x14ac:dyDescent="0.25">
      <c r="D2500" s="1"/>
      <c r="E2500" s="1"/>
      <c r="F2500" s="1"/>
      <c r="G2500" s="1"/>
      <c r="H2500" s="1"/>
      <c r="I2500" s="1"/>
      <c r="K2500" s="1"/>
      <c r="L2500" s="1"/>
      <c r="M2500" s="1"/>
      <c r="N2500" s="1"/>
      <c r="O2500" s="1"/>
      <c r="P2500" s="1"/>
    </row>
    <row r="2501" spans="4:16" x14ac:dyDescent="0.25">
      <c r="D2501" s="1"/>
      <c r="E2501" s="1"/>
      <c r="F2501" s="1"/>
      <c r="G2501" s="1"/>
      <c r="H2501" s="1"/>
      <c r="I2501" s="1"/>
      <c r="K2501" s="1"/>
      <c r="L2501" s="1"/>
      <c r="M2501" s="1"/>
      <c r="N2501" s="1"/>
      <c r="O2501" s="1"/>
      <c r="P2501" s="1"/>
    </row>
    <row r="2502" spans="4:16" x14ac:dyDescent="0.25">
      <c r="D2502" s="1"/>
      <c r="E2502" s="1"/>
      <c r="F2502" s="1"/>
      <c r="G2502" s="1"/>
      <c r="H2502" s="1"/>
      <c r="I2502" s="1"/>
      <c r="K2502" s="1"/>
      <c r="L2502" s="1"/>
      <c r="M2502" s="1"/>
      <c r="N2502" s="1"/>
      <c r="O2502" s="1"/>
      <c r="P2502" s="1"/>
    </row>
    <row r="2503" spans="4:16" x14ac:dyDescent="0.25">
      <c r="D2503" s="1"/>
      <c r="E2503" s="1"/>
      <c r="F2503" s="1"/>
      <c r="G2503" s="1"/>
      <c r="H2503" s="1"/>
      <c r="I2503" s="1"/>
      <c r="K2503" s="1"/>
      <c r="L2503" s="1"/>
      <c r="M2503" s="1"/>
      <c r="N2503" s="1"/>
      <c r="O2503" s="1"/>
      <c r="P2503" s="1"/>
    </row>
    <row r="2504" spans="4:16" x14ac:dyDescent="0.25">
      <c r="D2504" s="1"/>
      <c r="E2504" s="1"/>
      <c r="F2504" s="1"/>
      <c r="G2504" s="1"/>
      <c r="H2504" s="1"/>
      <c r="I2504" s="1"/>
      <c r="K2504" s="1"/>
      <c r="L2504" s="1"/>
      <c r="M2504" s="1"/>
      <c r="N2504" s="1"/>
      <c r="O2504" s="1"/>
      <c r="P2504" s="1"/>
    </row>
    <row r="2505" spans="4:16" x14ac:dyDescent="0.25">
      <c r="D2505" s="1"/>
      <c r="E2505" s="1"/>
      <c r="F2505" s="1"/>
      <c r="G2505" s="1"/>
      <c r="H2505" s="1"/>
      <c r="I2505" s="1"/>
      <c r="K2505" s="1"/>
      <c r="L2505" s="1"/>
      <c r="M2505" s="1"/>
      <c r="N2505" s="1"/>
      <c r="O2505" s="1"/>
      <c r="P2505" s="1"/>
    </row>
    <row r="2506" spans="4:16" x14ac:dyDescent="0.25">
      <c r="D2506" s="1"/>
      <c r="E2506" s="1"/>
      <c r="F2506" s="1"/>
      <c r="G2506" s="1"/>
      <c r="H2506" s="1"/>
      <c r="I2506" s="1"/>
      <c r="K2506" s="1"/>
      <c r="L2506" s="1"/>
      <c r="M2506" s="1"/>
      <c r="N2506" s="1"/>
      <c r="O2506" s="1"/>
      <c r="P2506" s="1"/>
    </row>
    <row r="2507" spans="4:16" x14ac:dyDescent="0.25">
      <c r="D2507" s="1"/>
      <c r="E2507" s="1"/>
      <c r="F2507" s="1"/>
      <c r="G2507" s="1"/>
      <c r="H2507" s="1"/>
      <c r="I2507" s="1"/>
      <c r="K2507" s="1"/>
      <c r="L2507" s="1"/>
      <c r="M2507" s="1"/>
      <c r="N2507" s="1"/>
      <c r="O2507" s="1"/>
      <c r="P2507" s="1"/>
    </row>
    <row r="2508" spans="4:16" x14ac:dyDescent="0.25">
      <c r="D2508" s="1"/>
      <c r="E2508" s="1"/>
      <c r="F2508" s="1"/>
      <c r="G2508" s="1"/>
      <c r="H2508" s="1"/>
      <c r="I2508" s="1"/>
      <c r="K2508" s="1"/>
      <c r="L2508" s="1"/>
      <c r="M2508" s="1"/>
      <c r="N2508" s="1"/>
      <c r="O2508" s="1"/>
      <c r="P2508" s="1"/>
    </row>
    <row r="2509" spans="4:16" x14ac:dyDescent="0.25">
      <c r="D2509" s="1"/>
      <c r="E2509" s="1"/>
      <c r="F2509" s="1"/>
      <c r="G2509" s="1"/>
      <c r="H2509" s="1"/>
      <c r="I2509" s="1"/>
      <c r="K2509" s="1"/>
      <c r="L2509" s="1"/>
      <c r="M2509" s="1"/>
      <c r="N2509" s="1"/>
      <c r="O2509" s="1"/>
      <c r="P2509" s="1"/>
    </row>
    <row r="2510" spans="4:16" x14ac:dyDescent="0.25">
      <c r="D2510" s="1"/>
      <c r="E2510" s="1"/>
      <c r="F2510" s="1"/>
      <c r="G2510" s="1"/>
      <c r="H2510" s="1"/>
      <c r="I2510" s="1"/>
      <c r="K2510" s="1"/>
      <c r="L2510" s="1"/>
      <c r="M2510" s="1"/>
      <c r="N2510" s="1"/>
      <c r="O2510" s="1"/>
      <c r="P2510" s="1"/>
    </row>
    <row r="2511" spans="4:16" x14ac:dyDescent="0.25">
      <c r="D2511" s="1"/>
      <c r="E2511" s="1"/>
      <c r="F2511" s="1"/>
      <c r="G2511" s="1"/>
      <c r="H2511" s="1"/>
      <c r="I2511" s="1"/>
      <c r="K2511" s="1"/>
      <c r="L2511" s="1"/>
      <c r="M2511" s="1"/>
      <c r="N2511" s="1"/>
      <c r="O2511" s="1"/>
      <c r="P2511" s="1"/>
    </row>
    <row r="2512" spans="4:16" x14ac:dyDescent="0.25">
      <c r="D2512" s="1"/>
      <c r="E2512" s="1"/>
      <c r="F2512" s="1"/>
      <c r="G2512" s="1"/>
      <c r="H2512" s="1"/>
      <c r="I2512" s="1"/>
      <c r="K2512" s="1"/>
      <c r="L2512" s="1"/>
      <c r="M2512" s="1"/>
      <c r="N2512" s="1"/>
      <c r="O2512" s="1"/>
      <c r="P2512" s="1"/>
    </row>
    <row r="2513" spans="4:16" x14ac:dyDescent="0.25">
      <c r="D2513" s="1"/>
      <c r="E2513" s="1"/>
      <c r="F2513" s="1"/>
      <c r="G2513" s="1"/>
      <c r="H2513" s="1"/>
      <c r="I2513" s="1"/>
      <c r="K2513" s="1"/>
      <c r="L2513" s="1"/>
      <c r="M2513" s="1"/>
      <c r="N2513" s="1"/>
      <c r="O2513" s="1"/>
      <c r="P2513" s="1"/>
    </row>
    <row r="2514" spans="4:16" x14ac:dyDescent="0.25">
      <c r="D2514" s="1"/>
      <c r="E2514" s="1"/>
      <c r="F2514" s="1"/>
      <c r="G2514" s="1"/>
      <c r="H2514" s="1"/>
      <c r="I2514" s="1"/>
      <c r="K2514" s="1"/>
      <c r="L2514" s="1"/>
      <c r="M2514" s="1"/>
      <c r="N2514" s="1"/>
      <c r="O2514" s="1"/>
      <c r="P2514" s="1"/>
    </row>
    <row r="2515" spans="4:16" x14ac:dyDescent="0.25">
      <c r="D2515" s="1"/>
      <c r="E2515" s="1"/>
      <c r="F2515" s="1"/>
      <c r="G2515" s="1"/>
      <c r="H2515" s="1"/>
      <c r="I2515" s="1"/>
      <c r="K2515" s="1"/>
      <c r="L2515" s="1"/>
      <c r="M2515" s="1"/>
      <c r="N2515" s="1"/>
      <c r="O2515" s="1"/>
      <c r="P2515" s="1"/>
    </row>
    <row r="2516" spans="4:16" x14ac:dyDescent="0.25">
      <c r="D2516" s="1"/>
      <c r="E2516" s="1"/>
      <c r="F2516" s="1"/>
      <c r="G2516" s="1"/>
      <c r="H2516" s="1"/>
      <c r="I2516" s="1"/>
      <c r="K2516" s="1"/>
      <c r="L2516" s="1"/>
      <c r="M2516" s="1"/>
      <c r="N2516" s="1"/>
      <c r="O2516" s="1"/>
      <c r="P2516" s="1"/>
    </row>
    <row r="2517" spans="4:16" x14ac:dyDescent="0.25">
      <c r="D2517" s="1"/>
      <c r="E2517" s="1"/>
      <c r="F2517" s="1"/>
      <c r="G2517" s="1"/>
      <c r="H2517" s="1"/>
      <c r="I2517" s="1"/>
      <c r="K2517" s="1"/>
      <c r="L2517" s="1"/>
      <c r="M2517" s="1"/>
      <c r="N2517" s="1"/>
      <c r="O2517" s="1"/>
      <c r="P2517" s="1"/>
    </row>
    <row r="2518" spans="4:16" x14ac:dyDescent="0.25">
      <c r="D2518" s="1"/>
      <c r="E2518" s="1"/>
      <c r="F2518" s="1"/>
      <c r="G2518" s="1"/>
      <c r="H2518" s="1"/>
      <c r="I2518" s="1"/>
      <c r="K2518" s="1"/>
      <c r="L2518" s="1"/>
      <c r="M2518" s="1"/>
      <c r="N2518" s="1"/>
      <c r="O2518" s="1"/>
      <c r="P2518" s="1"/>
    </row>
    <row r="2519" spans="4:16" x14ac:dyDescent="0.25">
      <c r="D2519" s="1"/>
      <c r="E2519" s="1"/>
      <c r="F2519" s="1"/>
      <c r="G2519" s="1"/>
      <c r="H2519" s="1"/>
      <c r="I2519" s="1"/>
      <c r="K2519" s="1"/>
      <c r="L2519" s="1"/>
      <c r="M2519" s="1"/>
      <c r="N2519" s="1"/>
      <c r="O2519" s="1"/>
      <c r="P2519" s="1"/>
    </row>
    <row r="2520" spans="4:16" x14ac:dyDescent="0.25">
      <c r="D2520" s="1"/>
      <c r="E2520" s="1"/>
      <c r="F2520" s="1"/>
      <c r="G2520" s="1"/>
      <c r="H2520" s="1"/>
      <c r="I2520" s="1"/>
      <c r="K2520" s="1"/>
      <c r="L2520" s="1"/>
      <c r="M2520" s="1"/>
      <c r="N2520" s="1"/>
      <c r="O2520" s="1"/>
      <c r="P2520" s="1"/>
    </row>
    <row r="2521" spans="4:16" x14ac:dyDescent="0.25">
      <c r="D2521" s="1"/>
      <c r="E2521" s="1"/>
      <c r="F2521" s="1"/>
      <c r="G2521" s="1"/>
      <c r="H2521" s="1"/>
      <c r="I2521" s="1"/>
      <c r="K2521" s="1"/>
      <c r="L2521" s="1"/>
      <c r="M2521" s="1"/>
      <c r="N2521" s="1"/>
      <c r="O2521" s="1"/>
      <c r="P2521" s="1"/>
    </row>
    <row r="2522" spans="4:16" x14ac:dyDescent="0.25">
      <c r="D2522" s="1"/>
      <c r="E2522" s="1"/>
      <c r="F2522" s="1"/>
      <c r="G2522" s="1"/>
      <c r="H2522" s="1"/>
      <c r="I2522" s="1"/>
      <c r="K2522" s="1"/>
      <c r="L2522" s="1"/>
      <c r="M2522" s="1"/>
      <c r="N2522" s="1"/>
      <c r="O2522" s="1"/>
      <c r="P2522" s="1"/>
    </row>
    <row r="2523" spans="4:16" x14ac:dyDescent="0.25">
      <c r="D2523" s="1"/>
      <c r="E2523" s="1"/>
      <c r="F2523" s="1"/>
      <c r="G2523" s="1"/>
      <c r="H2523" s="1"/>
      <c r="I2523" s="1"/>
      <c r="K2523" s="1"/>
      <c r="L2523" s="1"/>
      <c r="M2523" s="1"/>
      <c r="N2523" s="1"/>
      <c r="O2523" s="1"/>
      <c r="P2523" s="1"/>
    </row>
    <row r="2524" spans="4:16" x14ac:dyDescent="0.25">
      <c r="D2524" s="1"/>
      <c r="E2524" s="1"/>
      <c r="F2524" s="1"/>
      <c r="G2524" s="1"/>
      <c r="H2524" s="1"/>
      <c r="I2524" s="1"/>
      <c r="K2524" s="1"/>
      <c r="L2524" s="1"/>
      <c r="M2524" s="1"/>
      <c r="N2524" s="1"/>
      <c r="O2524" s="1"/>
      <c r="P2524" s="1"/>
    </row>
    <row r="2525" spans="4:16" x14ac:dyDescent="0.25">
      <c r="D2525" s="1"/>
      <c r="E2525" s="1"/>
      <c r="F2525" s="1"/>
      <c r="G2525" s="1"/>
      <c r="H2525" s="1"/>
      <c r="I2525" s="1"/>
      <c r="K2525" s="1"/>
      <c r="L2525" s="1"/>
      <c r="M2525" s="1"/>
      <c r="N2525" s="1"/>
      <c r="O2525" s="1"/>
      <c r="P2525" s="1"/>
    </row>
    <row r="2526" spans="4:16" x14ac:dyDescent="0.25">
      <c r="D2526" s="1"/>
      <c r="E2526" s="1"/>
      <c r="F2526" s="1"/>
      <c r="G2526" s="1"/>
      <c r="H2526" s="1"/>
      <c r="I2526" s="1"/>
      <c r="K2526" s="1"/>
      <c r="L2526" s="1"/>
      <c r="M2526" s="1"/>
      <c r="N2526" s="1"/>
      <c r="O2526" s="1"/>
      <c r="P2526" s="1"/>
    </row>
    <row r="2527" spans="4:16" x14ac:dyDescent="0.25">
      <c r="D2527" s="1"/>
      <c r="E2527" s="1"/>
      <c r="F2527" s="1"/>
      <c r="G2527" s="1"/>
      <c r="H2527" s="1"/>
      <c r="I2527" s="1"/>
      <c r="K2527" s="1"/>
      <c r="L2527" s="1"/>
      <c r="M2527" s="1"/>
      <c r="N2527" s="1"/>
      <c r="O2527" s="1"/>
      <c r="P2527" s="1"/>
    </row>
    <row r="2528" spans="4:16" x14ac:dyDescent="0.25">
      <c r="D2528" s="1"/>
      <c r="E2528" s="1"/>
      <c r="F2528" s="1"/>
      <c r="G2528" s="1"/>
      <c r="H2528" s="1"/>
      <c r="I2528" s="1"/>
      <c r="K2528" s="1"/>
      <c r="L2528" s="1"/>
      <c r="M2528" s="1"/>
      <c r="N2528" s="1"/>
      <c r="O2528" s="1"/>
      <c r="P2528" s="1"/>
    </row>
    <row r="2529" spans="4:16" x14ac:dyDescent="0.25">
      <c r="D2529" s="1"/>
      <c r="E2529" s="1"/>
      <c r="F2529" s="1"/>
      <c r="G2529" s="1"/>
      <c r="H2529" s="1"/>
      <c r="I2529" s="1"/>
      <c r="K2529" s="1"/>
      <c r="L2529" s="1"/>
      <c r="M2529" s="1"/>
      <c r="N2529" s="1"/>
      <c r="O2529" s="1"/>
      <c r="P2529" s="1"/>
    </row>
    <row r="2530" spans="4:16" x14ac:dyDescent="0.25">
      <c r="D2530" s="1"/>
      <c r="E2530" s="1"/>
      <c r="F2530" s="1"/>
      <c r="G2530" s="1"/>
      <c r="H2530" s="1"/>
      <c r="I2530" s="1"/>
      <c r="K2530" s="1"/>
      <c r="L2530" s="1"/>
      <c r="M2530" s="1"/>
      <c r="N2530" s="1"/>
      <c r="O2530" s="1"/>
      <c r="P2530" s="1"/>
    </row>
    <row r="2531" spans="4:16" x14ac:dyDescent="0.25">
      <c r="D2531" s="1"/>
      <c r="E2531" s="1"/>
      <c r="F2531" s="1"/>
      <c r="G2531" s="1"/>
      <c r="H2531" s="1"/>
      <c r="I2531" s="1"/>
      <c r="K2531" s="1"/>
      <c r="L2531" s="1"/>
      <c r="M2531" s="1"/>
      <c r="N2531" s="1"/>
      <c r="O2531" s="1"/>
      <c r="P2531" s="1"/>
    </row>
    <row r="2532" spans="4:16" x14ac:dyDescent="0.25">
      <c r="D2532" s="1"/>
      <c r="E2532" s="1"/>
      <c r="F2532" s="1"/>
      <c r="G2532" s="1"/>
      <c r="H2532" s="1"/>
      <c r="I2532" s="1"/>
      <c r="K2532" s="1"/>
      <c r="L2532" s="1"/>
      <c r="M2532" s="1"/>
      <c r="N2532" s="1"/>
      <c r="O2532" s="1"/>
      <c r="P2532" s="1"/>
    </row>
    <row r="2533" spans="4:16" x14ac:dyDescent="0.25">
      <c r="D2533" s="1"/>
      <c r="E2533" s="1"/>
      <c r="F2533" s="1"/>
      <c r="G2533" s="1"/>
      <c r="H2533" s="1"/>
      <c r="I2533" s="1"/>
      <c r="K2533" s="1"/>
      <c r="L2533" s="1"/>
      <c r="M2533" s="1"/>
      <c r="N2533" s="1"/>
      <c r="O2533" s="1"/>
      <c r="P2533" s="1"/>
    </row>
    <row r="2534" spans="4:16" x14ac:dyDescent="0.25">
      <c r="D2534" s="1"/>
      <c r="E2534" s="1"/>
      <c r="F2534" s="1"/>
      <c r="G2534" s="1"/>
      <c r="H2534" s="1"/>
      <c r="I2534" s="1"/>
      <c r="K2534" s="1"/>
      <c r="L2534" s="1"/>
      <c r="M2534" s="1"/>
      <c r="N2534" s="1"/>
      <c r="O2534" s="1"/>
      <c r="P2534" s="1"/>
    </row>
    <row r="2535" spans="4:16" x14ac:dyDescent="0.25">
      <c r="D2535" s="1"/>
      <c r="E2535" s="1"/>
      <c r="F2535" s="1"/>
      <c r="G2535" s="1"/>
      <c r="H2535" s="1"/>
      <c r="I2535" s="1"/>
      <c r="K2535" s="1"/>
      <c r="L2535" s="1"/>
      <c r="M2535" s="1"/>
      <c r="N2535" s="1"/>
      <c r="O2535" s="1"/>
      <c r="P2535" s="1"/>
    </row>
  </sheetData>
  <autoFilter ref="A1:S107" xr:uid="{CF29BC99-CA2E-4E49-BF92-55ED12FA3D1A}"/>
  <conditionalFormatting sqref="S1:S107">
    <cfRule type="cellIs" dxfId="10" priority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BA8E5-EE61-4B01-BFF2-55568B11292F}">
  <dimension ref="A1:S2586"/>
  <sheetViews>
    <sheetView zoomScale="40" zoomScaleNormal="40" workbookViewId="0">
      <selection activeCell="Q27" sqref="Q27"/>
    </sheetView>
  </sheetViews>
  <sheetFormatPr baseColWidth="10" defaultColWidth="8.7109375" defaultRowHeight="15" x14ac:dyDescent="0.25"/>
  <cols>
    <col min="1" max="1" width="18.7109375" bestFit="1" customWidth="1"/>
    <col min="2" max="2" width="22.7109375" bestFit="1" customWidth="1"/>
    <col min="3" max="3" width="24" customWidth="1"/>
    <col min="4" max="9" width="12.7109375" customWidth="1"/>
    <col min="10" max="15" width="15.5703125" customWidth="1"/>
    <col min="16" max="16" width="17.28515625" customWidth="1"/>
    <col min="17" max="17" width="15.28515625" customWidth="1"/>
    <col min="18" max="18" width="15.5703125" customWidth="1"/>
    <col min="19" max="19" width="12.7109375" customWidth="1"/>
  </cols>
  <sheetData>
    <row r="1" spans="1:19" s="3" customFormat="1" ht="30.75" thickBot="1" x14ac:dyDescent="0.3">
      <c r="A1" s="4" t="s">
        <v>40</v>
      </c>
      <c r="B1" s="4" t="s">
        <v>35</v>
      </c>
      <c r="C1" s="4" t="s">
        <v>0</v>
      </c>
      <c r="D1" s="4" t="s">
        <v>2</v>
      </c>
      <c r="E1" s="4" t="s">
        <v>4</v>
      </c>
      <c r="F1" s="4" t="s">
        <v>6</v>
      </c>
      <c r="G1" s="4" t="s">
        <v>8</v>
      </c>
      <c r="H1" s="4" t="s">
        <v>10</v>
      </c>
      <c r="I1" s="4" t="s">
        <v>12</v>
      </c>
      <c r="J1" s="4" t="s">
        <v>1</v>
      </c>
      <c r="K1" s="4" t="s">
        <v>3</v>
      </c>
      <c r="L1" s="4" t="s">
        <v>5</v>
      </c>
      <c r="M1" s="4" t="s">
        <v>7</v>
      </c>
      <c r="N1" s="4" t="s">
        <v>9</v>
      </c>
      <c r="O1" s="4" t="s">
        <v>11</v>
      </c>
      <c r="P1" s="4" t="s">
        <v>15</v>
      </c>
      <c r="Q1" s="4" t="s">
        <v>14</v>
      </c>
      <c r="R1" s="4" t="s">
        <v>13</v>
      </c>
      <c r="S1" s="4" t="s">
        <v>16</v>
      </c>
    </row>
    <row r="2" spans="1:19" x14ac:dyDescent="0.25">
      <c r="A2" t="s">
        <v>38</v>
      </c>
      <c r="B2" t="s">
        <v>19</v>
      </c>
      <c r="C2" t="s">
        <v>30</v>
      </c>
      <c r="D2" s="5">
        <v>5924.95</v>
      </c>
      <c r="E2" s="5">
        <v>7169.19</v>
      </c>
      <c r="F2" s="5">
        <v>7109.94</v>
      </c>
      <c r="G2" s="5">
        <v>7406.19</v>
      </c>
      <c r="H2" s="5">
        <v>6695.19</v>
      </c>
      <c r="I2" s="5">
        <v>5569.45</v>
      </c>
      <c r="J2" s="5">
        <v>4622.1000000000004</v>
      </c>
      <c r="K2" s="5">
        <v>4159.8900000000003</v>
      </c>
      <c r="L2" s="5">
        <v>4908.67</v>
      </c>
      <c r="M2" s="5">
        <v>5055.93</v>
      </c>
      <c r="N2" s="5">
        <v>5207.6099999999997</v>
      </c>
      <c r="O2" s="5">
        <v>5311.76</v>
      </c>
      <c r="P2" s="5">
        <f t="shared" ref="P2:P33" si="0">AVERAGE(D2:I2)</f>
        <v>6645.8183333333327</v>
      </c>
      <c r="Q2" s="5">
        <f t="shared" ref="Q2:Q33" si="1">SUM(D2:I2)</f>
        <v>39874.909999999996</v>
      </c>
      <c r="R2" s="5">
        <f t="shared" ref="R2:R33" si="2">SUM(J2:O2)</f>
        <v>29265.960000000006</v>
      </c>
      <c r="S2" s="5">
        <f t="shared" ref="S2:S33" si="3">Q2-R2</f>
        <v>10608.94999999999</v>
      </c>
    </row>
    <row r="3" spans="1:19" x14ac:dyDescent="0.25">
      <c r="A3" t="s">
        <v>36</v>
      </c>
      <c r="B3" t="s">
        <v>19</v>
      </c>
      <c r="C3" t="s">
        <v>30</v>
      </c>
      <c r="D3" s="5">
        <v>5858.6</v>
      </c>
      <c r="E3" s="5">
        <v>6210.12</v>
      </c>
      <c r="F3" s="5">
        <v>6971.73</v>
      </c>
      <c r="G3" s="5">
        <v>7147.49</v>
      </c>
      <c r="H3" s="5">
        <v>6385.87</v>
      </c>
      <c r="I3" s="5">
        <v>6678.8</v>
      </c>
      <c r="J3" s="5">
        <v>2766.96</v>
      </c>
      <c r="K3" s="5">
        <v>2268.91</v>
      </c>
      <c r="L3" s="5">
        <v>1928.57</v>
      </c>
      <c r="M3" s="5">
        <v>1639.28</v>
      </c>
      <c r="N3" s="5">
        <v>1508.14</v>
      </c>
      <c r="O3" s="5">
        <v>1432.73</v>
      </c>
      <c r="P3" s="5">
        <f t="shared" si="0"/>
        <v>6542.1016666666665</v>
      </c>
      <c r="Q3" s="5">
        <f t="shared" si="1"/>
        <v>39252.61</v>
      </c>
      <c r="R3" s="5">
        <f t="shared" si="2"/>
        <v>11544.589999999998</v>
      </c>
      <c r="S3" s="5">
        <f t="shared" si="3"/>
        <v>27708.020000000004</v>
      </c>
    </row>
    <row r="4" spans="1:19" x14ac:dyDescent="0.25">
      <c r="A4" t="s">
        <v>36</v>
      </c>
      <c r="B4" t="s">
        <v>19</v>
      </c>
      <c r="C4" t="s">
        <v>30</v>
      </c>
      <c r="D4" s="5">
        <v>5924.95</v>
      </c>
      <c r="E4" s="5">
        <v>6991.44</v>
      </c>
      <c r="F4" s="5">
        <v>6813.69</v>
      </c>
      <c r="G4" s="5">
        <v>7346.94</v>
      </c>
      <c r="H4" s="5">
        <v>6813.69</v>
      </c>
      <c r="I4" s="5">
        <v>4917.71</v>
      </c>
      <c r="J4" s="5">
        <v>1633.86</v>
      </c>
      <c r="K4" s="5">
        <v>1405.12</v>
      </c>
      <c r="L4" s="5">
        <v>1208.4000000000001</v>
      </c>
      <c r="M4" s="5">
        <v>1401.74</v>
      </c>
      <c r="N4" s="5">
        <v>1247.55</v>
      </c>
      <c r="O4" s="5">
        <v>1284.98</v>
      </c>
      <c r="P4" s="5">
        <f t="shared" si="0"/>
        <v>6468.07</v>
      </c>
      <c r="Q4" s="5">
        <f t="shared" si="1"/>
        <v>38808.42</v>
      </c>
      <c r="R4" s="5">
        <f t="shared" si="2"/>
        <v>8181.65</v>
      </c>
      <c r="S4" s="5">
        <f t="shared" si="3"/>
        <v>30626.769999999997</v>
      </c>
    </row>
    <row r="5" spans="1:19" x14ac:dyDescent="0.25">
      <c r="A5" t="s">
        <v>37</v>
      </c>
      <c r="B5" t="s">
        <v>22</v>
      </c>
      <c r="C5" t="s">
        <v>30</v>
      </c>
      <c r="D5" s="5">
        <v>19.875</v>
      </c>
      <c r="E5" s="5">
        <v>19.28</v>
      </c>
      <c r="F5" s="5">
        <v>15.5</v>
      </c>
      <c r="G5" s="5">
        <v>17.09</v>
      </c>
      <c r="H5" s="5">
        <v>21.66</v>
      </c>
      <c r="I5" s="5">
        <v>16.7</v>
      </c>
      <c r="J5" s="5">
        <v>1594.77</v>
      </c>
      <c r="K5" s="5">
        <v>1578.82</v>
      </c>
      <c r="L5" s="5">
        <v>1641.97</v>
      </c>
      <c r="M5" s="5">
        <v>1756.91</v>
      </c>
      <c r="N5" s="5">
        <v>1651.5</v>
      </c>
      <c r="O5" s="5">
        <v>1684.53</v>
      </c>
      <c r="P5" s="5">
        <f t="shared" si="0"/>
        <v>18.350833333333334</v>
      </c>
      <c r="Q5" s="5">
        <f t="shared" si="1"/>
        <v>110.105</v>
      </c>
      <c r="R5" s="5">
        <f t="shared" si="2"/>
        <v>9908.5000000000018</v>
      </c>
      <c r="S5" s="5">
        <f t="shared" si="3"/>
        <v>-9798.3950000000023</v>
      </c>
    </row>
    <row r="6" spans="1:19" x14ac:dyDescent="0.25">
      <c r="A6" t="s">
        <v>36</v>
      </c>
      <c r="B6" t="s">
        <v>19</v>
      </c>
      <c r="C6" t="s">
        <v>30</v>
      </c>
      <c r="D6" s="5">
        <v>5924.95</v>
      </c>
      <c r="E6" s="5">
        <v>6635.94</v>
      </c>
      <c r="F6" s="5">
        <v>5213.96</v>
      </c>
      <c r="G6" s="5">
        <v>5984.2</v>
      </c>
      <c r="H6" s="5">
        <v>7287.69</v>
      </c>
      <c r="I6" s="5">
        <v>6932.19</v>
      </c>
      <c r="J6" s="5">
        <v>5875</v>
      </c>
      <c r="K6" s="5">
        <v>5581.25</v>
      </c>
      <c r="L6" s="5">
        <v>6418.44</v>
      </c>
      <c r="M6" s="5">
        <v>5455.67</v>
      </c>
      <c r="N6" s="5">
        <v>6437.69</v>
      </c>
      <c r="O6" s="5">
        <v>6180.18</v>
      </c>
      <c r="P6" s="5">
        <f t="shared" si="0"/>
        <v>6329.8216666666667</v>
      </c>
      <c r="Q6" s="5">
        <f t="shared" si="1"/>
        <v>37978.93</v>
      </c>
      <c r="R6" s="5">
        <f t="shared" si="2"/>
        <v>35948.229999999996</v>
      </c>
      <c r="S6" s="5">
        <f t="shared" si="3"/>
        <v>2030.7000000000044</v>
      </c>
    </row>
    <row r="7" spans="1:19" x14ac:dyDescent="0.25">
      <c r="A7" t="s">
        <v>36</v>
      </c>
      <c r="B7" t="s">
        <v>19</v>
      </c>
      <c r="C7" t="s">
        <v>30</v>
      </c>
      <c r="D7" s="5">
        <v>5924.95</v>
      </c>
      <c r="E7" s="5">
        <v>5687.95</v>
      </c>
      <c r="F7" s="5">
        <v>6872.94</v>
      </c>
      <c r="G7" s="5">
        <v>5332.46</v>
      </c>
      <c r="H7" s="5">
        <v>7169.19</v>
      </c>
      <c r="I7" s="5">
        <v>6517.45</v>
      </c>
      <c r="J7" s="5">
        <v>5875</v>
      </c>
      <c r="K7" s="5">
        <v>5581.25</v>
      </c>
      <c r="L7" s="5">
        <v>6083.56</v>
      </c>
      <c r="M7" s="5">
        <v>6326.9</v>
      </c>
      <c r="N7" s="5">
        <v>7086.13</v>
      </c>
      <c r="O7" s="5">
        <v>7369.58</v>
      </c>
      <c r="P7" s="5">
        <f t="shared" si="0"/>
        <v>6250.8233333333328</v>
      </c>
      <c r="Q7" s="5">
        <f t="shared" si="1"/>
        <v>37504.939999999995</v>
      </c>
      <c r="R7" s="5">
        <f t="shared" si="2"/>
        <v>38322.42</v>
      </c>
      <c r="S7" s="5">
        <f t="shared" si="3"/>
        <v>-817.4800000000032</v>
      </c>
    </row>
    <row r="8" spans="1:19" x14ac:dyDescent="0.25">
      <c r="A8" t="s">
        <v>38</v>
      </c>
      <c r="B8" t="s">
        <v>19</v>
      </c>
      <c r="C8" t="s">
        <v>30</v>
      </c>
      <c r="D8" s="5">
        <v>5924.95</v>
      </c>
      <c r="E8" s="5">
        <v>6221.2</v>
      </c>
      <c r="F8" s="5">
        <v>7406.19</v>
      </c>
      <c r="G8" s="5">
        <v>5213.96</v>
      </c>
      <c r="H8" s="5">
        <v>6813.69</v>
      </c>
      <c r="I8" s="5">
        <v>5747.2</v>
      </c>
      <c r="J8" s="5">
        <v>4898.6099999999997</v>
      </c>
      <c r="K8" s="5">
        <v>4996.58</v>
      </c>
      <c r="L8" s="5">
        <v>5696.1</v>
      </c>
      <c r="M8" s="5">
        <v>5639.14</v>
      </c>
      <c r="N8" s="5">
        <v>4849.66</v>
      </c>
      <c r="O8" s="5">
        <v>5625.61</v>
      </c>
      <c r="P8" s="5">
        <f t="shared" si="0"/>
        <v>6221.1983333333328</v>
      </c>
      <c r="Q8" s="5">
        <f t="shared" si="1"/>
        <v>37327.189999999995</v>
      </c>
      <c r="R8" s="5">
        <f t="shared" si="2"/>
        <v>31705.7</v>
      </c>
      <c r="S8" s="5">
        <f t="shared" si="3"/>
        <v>5621.4899999999943</v>
      </c>
    </row>
    <row r="9" spans="1:19" x14ac:dyDescent="0.25">
      <c r="A9" t="s">
        <v>36</v>
      </c>
      <c r="B9" t="s">
        <v>19</v>
      </c>
      <c r="C9" t="s">
        <v>30</v>
      </c>
      <c r="D9" s="5">
        <v>5924.95</v>
      </c>
      <c r="E9" s="5">
        <v>5569.45</v>
      </c>
      <c r="F9" s="5">
        <v>6813.69</v>
      </c>
      <c r="G9" s="5">
        <v>7109.94</v>
      </c>
      <c r="H9" s="5">
        <v>6221.2</v>
      </c>
      <c r="I9" s="5">
        <v>5687.95</v>
      </c>
      <c r="J9" s="5">
        <v>2824.34</v>
      </c>
      <c r="K9" s="5">
        <v>2909.07</v>
      </c>
      <c r="L9" s="5">
        <v>2618.16</v>
      </c>
      <c r="M9" s="5">
        <v>2618.16</v>
      </c>
      <c r="N9" s="5">
        <v>2827.61</v>
      </c>
      <c r="O9" s="5">
        <v>2940.71</v>
      </c>
      <c r="P9" s="5">
        <f t="shared" si="0"/>
        <v>6221.1966666666667</v>
      </c>
      <c r="Q9" s="5">
        <f t="shared" si="1"/>
        <v>37327.18</v>
      </c>
      <c r="R9" s="5">
        <f t="shared" si="2"/>
        <v>16738.05</v>
      </c>
      <c r="S9" s="5">
        <f t="shared" si="3"/>
        <v>20589.13</v>
      </c>
    </row>
    <row r="10" spans="1:19" x14ac:dyDescent="0.25">
      <c r="A10" t="s">
        <v>36</v>
      </c>
      <c r="B10" t="s">
        <v>19</v>
      </c>
      <c r="C10" t="s">
        <v>30</v>
      </c>
      <c r="D10" s="5">
        <v>5695.8</v>
      </c>
      <c r="E10" s="5">
        <v>6208.42</v>
      </c>
      <c r="F10" s="5">
        <v>7005.83</v>
      </c>
      <c r="G10" s="5">
        <v>6664.09</v>
      </c>
      <c r="H10" s="5">
        <v>4898.3900000000003</v>
      </c>
      <c r="I10" s="5">
        <v>6721.04</v>
      </c>
      <c r="J10" s="5">
        <v>4542.1899999999996</v>
      </c>
      <c r="K10" s="5">
        <v>3633.75</v>
      </c>
      <c r="L10" s="5">
        <v>4251.49</v>
      </c>
      <c r="M10" s="5">
        <v>4081.43</v>
      </c>
      <c r="N10" s="5">
        <v>3469.22</v>
      </c>
      <c r="O10" s="5">
        <v>3885.53</v>
      </c>
      <c r="P10" s="5">
        <f t="shared" si="0"/>
        <v>6198.9283333333333</v>
      </c>
      <c r="Q10" s="5">
        <f t="shared" si="1"/>
        <v>37193.57</v>
      </c>
      <c r="R10" s="5">
        <f t="shared" si="2"/>
        <v>23863.61</v>
      </c>
      <c r="S10" s="5">
        <f t="shared" si="3"/>
        <v>13329.96</v>
      </c>
    </row>
    <row r="11" spans="1:19" x14ac:dyDescent="0.25">
      <c r="A11" t="s">
        <v>36</v>
      </c>
      <c r="B11" t="s">
        <v>19</v>
      </c>
      <c r="C11" t="s">
        <v>30</v>
      </c>
      <c r="D11" s="5">
        <v>5924.95</v>
      </c>
      <c r="E11" s="5">
        <v>6102.7</v>
      </c>
      <c r="F11" s="5">
        <v>5628.7</v>
      </c>
      <c r="G11" s="5">
        <v>6932.19</v>
      </c>
      <c r="H11" s="5">
        <v>5747.2</v>
      </c>
      <c r="I11" s="5">
        <v>6398.95</v>
      </c>
      <c r="J11" s="5">
        <v>2615.0100000000002</v>
      </c>
      <c r="K11" s="5">
        <v>2641.16</v>
      </c>
      <c r="L11" s="5">
        <v>2324.2199999999998</v>
      </c>
      <c r="M11" s="5">
        <v>2486.92</v>
      </c>
      <c r="N11" s="5">
        <v>2238.23</v>
      </c>
      <c r="O11" s="5">
        <v>2148.6999999999998</v>
      </c>
      <c r="P11" s="5">
        <f t="shared" si="0"/>
        <v>6122.4483333333328</v>
      </c>
      <c r="Q11" s="5">
        <f t="shared" si="1"/>
        <v>36734.689999999995</v>
      </c>
      <c r="R11" s="5">
        <f t="shared" si="2"/>
        <v>14454.239999999998</v>
      </c>
      <c r="S11" s="5">
        <f t="shared" si="3"/>
        <v>22280.449999999997</v>
      </c>
    </row>
    <row r="12" spans="1:19" x14ac:dyDescent="0.25">
      <c r="A12" t="s">
        <v>36</v>
      </c>
      <c r="B12" t="s">
        <v>19</v>
      </c>
      <c r="C12" t="s">
        <v>30</v>
      </c>
      <c r="D12" s="5">
        <v>5924.95</v>
      </c>
      <c r="E12" s="5">
        <v>5747.2</v>
      </c>
      <c r="F12" s="5">
        <v>5391.7</v>
      </c>
      <c r="G12" s="5">
        <v>6517.45</v>
      </c>
      <c r="H12" s="5">
        <v>6576.69</v>
      </c>
      <c r="I12" s="5">
        <v>6576.69</v>
      </c>
      <c r="J12" s="5">
        <v>5875</v>
      </c>
      <c r="K12" s="5">
        <v>6051.25</v>
      </c>
      <c r="L12" s="5">
        <v>5809.2</v>
      </c>
      <c r="M12" s="5">
        <v>5518.74</v>
      </c>
      <c r="N12" s="5">
        <v>4690.93</v>
      </c>
      <c r="O12" s="5">
        <v>5160.0200000000004</v>
      </c>
      <c r="P12" s="5">
        <f t="shared" si="0"/>
        <v>6122.4466666666667</v>
      </c>
      <c r="Q12" s="5">
        <f t="shared" si="1"/>
        <v>36734.68</v>
      </c>
      <c r="R12" s="5">
        <f t="shared" si="2"/>
        <v>33105.14</v>
      </c>
      <c r="S12" s="5">
        <f t="shared" si="3"/>
        <v>3629.5400000000009</v>
      </c>
    </row>
    <row r="13" spans="1:19" x14ac:dyDescent="0.25">
      <c r="A13" t="s">
        <v>36</v>
      </c>
      <c r="B13" t="s">
        <v>21</v>
      </c>
      <c r="C13" t="s">
        <v>30</v>
      </c>
      <c r="D13" s="5">
        <v>5924.95</v>
      </c>
      <c r="E13" s="5">
        <v>6576.69</v>
      </c>
      <c r="F13" s="5">
        <v>6695.19</v>
      </c>
      <c r="G13" s="5">
        <v>4976.96</v>
      </c>
      <c r="H13" s="5">
        <v>6872.94</v>
      </c>
      <c r="I13" s="5">
        <v>5273.21</v>
      </c>
      <c r="J13" s="5">
        <v>5875</v>
      </c>
      <c r="K13" s="5">
        <v>6286.25</v>
      </c>
      <c r="L13" s="5">
        <v>5783.35</v>
      </c>
      <c r="M13" s="5">
        <v>6419.52</v>
      </c>
      <c r="N13" s="5">
        <v>6162.74</v>
      </c>
      <c r="O13" s="5">
        <v>6532.5</v>
      </c>
      <c r="P13" s="5">
        <f t="shared" si="0"/>
        <v>6053.3233333333328</v>
      </c>
      <c r="Q13" s="5">
        <f t="shared" si="1"/>
        <v>36319.939999999995</v>
      </c>
      <c r="R13" s="5">
        <f t="shared" si="2"/>
        <v>37059.360000000001</v>
      </c>
      <c r="S13" s="5">
        <f t="shared" si="3"/>
        <v>-739.42000000000553</v>
      </c>
    </row>
    <row r="14" spans="1:19" x14ac:dyDescent="0.25">
      <c r="A14" t="s">
        <v>38</v>
      </c>
      <c r="B14" t="s">
        <v>19</v>
      </c>
      <c r="C14" t="s">
        <v>30</v>
      </c>
      <c r="D14" s="5">
        <v>5881.8600000000006</v>
      </c>
      <c r="E14" s="5">
        <v>5881.86</v>
      </c>
      <c r="F14" s="5">
        <v>5058.3999999999996</v>
      </c>
      <c r="G14" s="5">
        <v>5058.3999999999996</v>
      </c>
      <c r="H14" s="5">
        <v>6587.68</v>
      </c>
      <c r="I14" s="5">
        <v>6999.41</v>
      </c>
      <c r="J14" s="5">
        <v>5010.33</v>
      </c>
      <c r="K14" s="5">
        <v>5060.43</v>
      </c>
      <c r="L14" s="5">
        <v>5414.66</v>
      </c>
      <c r="M14" s="5">
        <v>6172.71</v>
      </c>
      <c r="N14" s="5">
        <v>6172.71</v>
      </c>
      <c r="O14" s="5">
        <v>6296.16</v>
      </c>
      <c r="P14" s="5">
        <f t="shared" si="0"/>
        <v>5911.2683333333334</v>
      </c>
      <c r="Q14" s="5">
        <f t="shared" si="1"/>
        <v>35467.61</v>
      </c>
      <c r="R14" s="5">
        <f t="shared" si="2"/>
        <v>34127</v>
      </c>
      <c r="S14" s="5">
        <f t="shared" si="3"/>
        <v>1340.6100000000006</v>
      </c>
    </row>
    <row r="15" spans="1:19" x14ac:dyDescent="0.25">
      <c r="A15" t="s">
        <v>36</v>
      </c>
      <c r="B15" t="s">
        <v>19</v>
      </c>
      <c r="C15" t="s">
        <v>30</v>
      </c>
      <c r="D15" s="5">
        <v>5924.95</v>
      </c>
      <c r="E15" s="5">
        <v>5273.21</v>
      </c>
      <c r="F15" s="5">
        <v>6932.19</v>
      </c>
      <c r="G15" s="5">
        <v>5095.46</v>
      </c>
      <c r="H15" s="5">
        <v>6280.45</v>
      </c>
      <c r="I15" s="5">
        <v>5924.95</v>
      </c>
      <c r="J15" s="5">
        <v>3662.56</v>
      </c>
      <c r="K15" s="5">
        <v>3882.31</v>
      </c>
      <c r="L15" s="5">
        <v>3494.08</v>
      </c>
      <c r="M15" s="5">
        <v>3004.91</v>
      </c>
      <c r="N15" s="5">
        <v>2974.86</v>
      </c>
      <c r="O15" s="5">
        <v>2558.38</v>
      </c>
      <c r="P15" s="5">
        <f t="shared" si="0"/>
        <v>5905.2016666666668</v>
      </c>
      <c r="Q15" s="5">
        <f t="shared" si="1"/>
        <v>35431.21</v>
      </c>
      <c r="R15" s="5">
        <f t="shared" si="2"/>
        <v>19577.100000000002</v>
      </c>
      <c r="S15" s="5">
        <f t="shared" si="3"/>
        <v>15854.109999999997</v>
      </c>
    </row>
    <row r="16" spans="1:19" x14ac:dyDescent="0.25">
      <c r="A16" t="s">
        <v>36</v>
      </c>
      <c r="B16" t="s">
        <v>19</v>
      </c>
      <c r="C16" t="s">
        <v>30</v>
      </c>
      <c r="D16" s="5">
        <v>5924.95</v>
      </c>
      <c r="E16" s="5">
        <v>7406.19</v>
      </c>
      <c r="F16" s="5">
        <v>6102.7</v>
      </c>
      <c r="G16" s="5">
        <v>4443.71</v>
      </c>
      <c r="H16" s="5">
        <v>4443.71</v>
      </c>
      <c r="I16" s="5">
        <v>7109.94</v>
      </c>
      <c r="J16" s="5">
        <v>2897.49</v>
      </c>
      <c r="K16" s="5">
        <v>2636.72</v>
      </c>
      <c r="L16" s="5">
        <v>2821.29</v>
      </c>
      <c r="M16" s="5">
        <v>2482.7399999999998</v>
      </c>
      <c r="N16" s="5">
        <v>2184.81</v>
      </c>
      <c r="O16" s="5">
        <v>1988.18</v>
      </c>
      <c r="P16" s="5">
        <f t="shared" si="0"/>
        <v>5905.2</v>
      </c>
      <c r="Q16" s="5">
        <f t="shared" si="1"/>
        <v>35431.199999999997</v>
      </c>
      <c r="R16" s="5">
        <f t="shared" si="2"/>
        <v>15011.23</v>
      </c>
      <c r="S16" s="5">
        <f t="shared" si="3"/>
        <v>20419.969999999998</v>
      </c>
    </row>
    <row r="17" spans="1:19" x14ac:dyDescent="0.25">
      <c r="A17" t="s">
        <v>36</v>
      </c>
      <c r="B17" t="s">
        <v>19</v>
      </c>
      <c r="C17" t="s">
        <v>30</v>
      </c>
      <c r="D17" s="5">
        <v>5924.95</v>
      </c>
      <c r="E17" s="5">
        <v>6517.45</v>
      </c>
      <c r="F17" s="5">
        <v>5510.2</v>
      </c>
      <c r="G17" s="5">
        <v>5747.2</v>
      </c>
      <c r="H17" s="5">
        <v>5806.45</v>
      </c>
      <c r="I17" s="5">
        <v>5865.7</v>
      </c>
      <c r="J17" s="5">
        <v>5875</v>
      </c>
      <c r="K17" s="5">
        <v>5170</v>
      </c>
      <c r="L17" s="5">
        <v>6204</v>
      </c>
      <c r="M17" s="5">
        <v>5769.72</v>
      </c>
      <c r="N17" s="5">
        <v>5135.05</v>
      </c>
      <c r="O17" s="5">
        <v>4621.55</v>
      </c>
      <c r="P17" s="5">
        <f t="shared" si="0"/>
        <v>5895.3249999999998</v>
      </c>
      <c r="Q17" s="5">
        <f t="shared" si="1"/>
        <v>35371.949999999997</v>
      </c>
      <c r="R17" s="5">
        <f t="shared" si="2"/>
        <v>32775.32</v>
      </c>
      <c r="S17" s="5">
        <f t="shared" si="3"/>
        <v>2596.6299999999974</v>
      </c>
    </row>
    <row r="18" spans="1:19" x14ac:dyDescent="0.25">
      <c r="A18" t="s">
        <v>36</v>
      </c>
      <c r="B18" t="s">
        <v>22</v>
      </c>
      <c r="C18" t="s">
        <v>30</v>
      </c>
      <c r="D18" s="5">
        <v>583.125</v>
      </c>
      <c r="E18" s="5">
        <v>588.96</v>
      </c>
      <c r="F18" s="5">
        <v>583.13</v>
      </c>
      <c r="G18" s="5">
        <v>583.13</v>
      </c>
      <c r="H18" s="5">
        <v>583.13</v>
      </c>
      <c r="I18" s="5">
        <v>588.96</v>
      </c>
      <c r="J18" s="5">
        <v>3676.06</v>
      </c>
      <c r="K18" s="5">
        <v>3198.17</v>
      </c>
      <c r="L18" s="5">
        <v>2750.43</v>
      </c>
      <c r="M18" s="5">
        <v>3273.01</v>
      </c>
      <c r="N18" s="5">
        <v>3338.47</v>
      </c>
      <c r="O18" s="5">
        <v>2971.24</v>
      </c>
      <c r="P18" s="5">
        <f t="shared" si="0"/>
        <v>585.0725000000001</v>
      </c>
      <c r="Q18" s="5">
        <f t="shared" si="1"/>
        <v>3510.4350000000004</v>
      </c>
      <c r="R18" s="5">
        <f t="shared" si="2"/>
        <v>19207.379999999997</v>
      </c>
      <c r="S18" s="5">
        <f t="shared" si="3"/>
        <v>-15696.944999999996</v>
      </c>
    </row>
    <row r="19" spans="1:19" x14ac:dyDescent="0.25">
      <c r="A19" t="s">
        <v>37</v>
      </c>
      <c r="B19" t="s">
        <v>20</v>
      </c>
      <c r="C19" t="s">
        <v>30</v>
      </c>
      <c r="D19" s="5">
        <v>5924.95</v>
      </c>
      <c r="E19" s="5">
        <v>5213.96</v>
      </c>
      <c r="F19" s="5">
        <v>4976.96</v>
      </c>
      <c r="G19" s="5">
        <v>7287.69</v>
      </c>
      <c r="H19" s="5">
        <v>5332.46</v>
      </c>
      <c r="I19" s="5">
        <v>5984.2</v>
      </c>
      <c r="J19" s="5">
        <v>1665.7</v>
      </c>
      <c r="K19" s="5">
        <v>1682.36</v>
      </c>
      <c r="L19" s="5">
        <v>1446.83</v>
      </c>
      <c r="M19" s="5">
        <v>1374.49</v>
      </c>
      <c r="N19" s="5">
        <v>1608.15</v>
      </c>
      <c r="O19" s="5">
        <v>1801.13</v>
      </c>
      <c r="P19" s="5">
        <f t="shared" si="0"/>
        <v>5786.703333333332</v>
      </c>
      <c r="Q19" s="5">
        <f t="shared" si="1"/>
        <v>34720.219999999994</v>
      </c>
      <c r="R19" s="5">
        <f t="shared" si="2"/>
        <v>9578.66</v>
      </c>
      <c r="S19" s="5">
        <f t="shared" si="3"/>
        <v>25141.559999999994</v>
      </c>
    </row>
    <row r="20" spans="1:19" x14ac:dyDescent="0.25">
      <c r="A20" t="s">
        <v>36</v>
      </c>
      <c r="B20" t="s">
        <v>19</v>
      </c>
      <c r="C20" t="s">
        <v>30</v>
      </c>
      <c r="D20" s="5">
        <v>5924.95</v>
      </c>
      <c r="E20" s="5">
        <v>6102.7</v>
      </c>
      <c r="F20" s="5">
        <v>5450.95</v>
      </c>
      <c r="G20" s="5">
        <v>5510.2</v>
      </c>
      <c r="H20" s="5">
        <v>6161.95</v>
      </c>
      <c r="I20" s="5">
        <v>5569.45</v>
      </c>
      <c r="J20" s="5">
        <v>5875</v>
      </c>
      <c r="K20" s="5">
        <v>5287.5</v>
      </c>
      <c r="L20" s="5">
        <v>6239.25</v>
      </c>
      <c r="M20" s="5">
        <v>5864.9</v>
      </c>
      <c r="N20" s="5">
        <v>6510.04</v>
      </c>
      <c r="O20" s="5">
        <v>5989.24</v>
      </c>
      <c r="P20" s="5">
        <f t="shared" si="0"/>
        <v>5786.7</v>
      </c>
      <c r="Q20" s="5">
        <f t="shared" si="1"/>
        <v>34720.199999999997</v>
      </c>
      <c r="R20" s="5">
        <f t="shared" si="2"/>
        <v>35765.93</v>
      </c>
      <c r="S20" s="5">
        <f t="shared" si="3"/>
        <v>-1045.7300000000032</v>
      </c>
    </row>
    <row r="21" spans="1:19" x14ac:dyDescent="0.25">
      <c r="A21" t="s">
        <v>36</v>
      </c>
      <c r="B21" t="s">
        <v>21</v>
      </c>
      <c r="C21" t="s">
        <v>30</v>
      </c>
      <c r="D21" s="5">
        <v>5651.3</v>
      </c>
      <c r="E21" s="5">
        <v>5820.84</v>
      </c>
      <c r="F21" s="5">
        <v>4238.4799999999996</v>
      </c>
      <c r="G21" s="5">
        <v>5651.3</v>
      </c>
      <c r="H21" s="5">
        <v>7064.13</v>
      </c>
      <c r="I21" s="5">
        <v>6103.4</v>
      </c>
      <c r="J21" s="5">
        <v>4688.68</v>
      </c>
      <c r="K21" s="5">
        <v>4829.34</v>
      </c>
      <c r="L21" s="5">
        <v>5408.86</v>
      </c>
      <c r="M21" s="5">
        <v>5571.13</v>
      </c>
      <c r="N21" s="5">
        <v>5849.69</v>
      </c>
      <c r="O21" s="5">
        <v>5908.19</v>
      </c>
      <c r="P21" s="5">
        <f t="shared" si="0"/>
        <v>5754.9083333333328</v>
      </c>
      <c r="Q21" s="5">
        <f t="shared" si="1"/>
        <v>34529.449999999997</v>
      </c>
      <c r="R21" s="5">
        <f t="shared" si="2"/>
        <v>32255.89</v>
      </c>
      <c r="S21" s="5">
        <f t="shared" si="3"/>
        <v>2273.5599999999977</v>
      </c>
    </row>
    <row r="22" spans="1:19" x14ac:dyDescent="0.25">
      <c r="A22" t="s">
        <v>36</v>
      </c>
      <c r="B22" t="s">
        <v>19</v>
      </c>
      <c r="C22" t="s">
        <v>30</v>
      </c>
      <c r="D22" s="5">
        <v>5924.95</v>
      </c>
      <c r="E22" s="5">
        <v>4502.96</v>
      </c>
      <c r="F22" s="5">
        <v>5332.46</v>
      </c>
      <c r="G22" s="5">
        <v>7228.44</v>
      </c>
      <c r="H22" s="5">
        <v>6043.45</v>
      </c>
      <c r="I22" s="5">
        <v>5450.95</v>
      </c>
      <c r="J22" s="5">
        <v>5875</v>
      </c>
      <c r="K22" s="5">
        <v>5346.25</v>
      </c>
      <c r="L22" s="5">
        <v>6041.26</v>
      </c>
      <c r="M22" s="5">
        <v>7128.69</v>
      </c>
      <c r="N22" s="5">
        <v>6059.39</v>
      </c>
      <c r="O22" s="5">
        <v>6544.14</v>
      </c>
      <c r="P22" s="5">
        <f t="shared" si="0"/>
        <v>5747.2016666666668</v>
      </c>
      <c r="Q22" s="5">
        <f t="shared" si="1"/>
        <v>34483.21</v>
      </c>
      <c r="R22" s="5">
        <f t="shared" si="2"/>
        <v>36994.730000000003</v>
      </c>
      <c r="S22" s="5">
        <f t="shared" si="3"/>
        <v>-2511.5200000000041</v>
      </c>
    </row>
    <row r="23" spans="1:19" x14ac:dyDescent="0.25">
      <c r="A23" t="s">
        <v>36</v>
      </c>
      <c r="B23" t="s">
        <v>22</v>
      </c>
      <c r="C23" t="s">
        <v>30</v>
      </c>
      <c r="D23" s="5">
        <v>923.8</v>
      </c>
      <c r="E23" s="5">
        <v>923.8</v>
      </c>
      <c r="F23" s="5">
        <v>923.8</v>
      </c>
      <c r="G23" s="5">
        <v>923.8</v>
      </c>
      <c r="H23" s="5">
        <v>933.04</v>
      </c>
      <c r="I23" s="5">
        <v>923.8</v>
      </c>
      <c r="J23" s="5">
        <v>776.5</v>
      </c>
      <c r="K23" s="5">
        <v>660.03</v>
      </c>
      <c r="L23" s="5">
        <v>772.24</v>
      </c>
      <c r="M23" s="5">
        <v>818.57</v>
      </c>
      <c r="N23" s="5">
        <v>867.68</v>
      </c>
      <c r="O23" s="5">
        <v>954.45</v>
      </c>
      <c r="P23" s="5">
        <f t="shared" si="0"/>
        <v>925.34</v>
      </c>
      <c r="Q23" s="5">
        <f t="shared" si="1"/>
        <v>5552.04</v>
      </c>
      <c r="R23" s="5">
        <f t="shared" si="2"/>
        <v>4849.47</v>
      </c>
      <c r="S23" s="5">
        <f t="shared" si="3"/>
        <v>702.56999999999971</v>
      </c>
    </row>
    <row r="24" spans="1:19" x14ac:dyDescent="0.25">
      <c r="A24" t="s">
        <v>36</v>
      </c>
      <c r="B24" t="s">
        <v>21</v>
      </c>
      <c r="C24" t="s">
        <v>30</v>
      </c>
      <c r="D24" s="5">
        <v>5225.25</v>
      </c>
      <c r="E24" s="5">
        <v>6322.55</v>
      </c>
      <c r="F24" s="5">
        <v>5800.03</v>
      </c>
      <c r="G24" s="5">
        <v>6374.81</v>
      </c>
      <c r="H24" s="5">
        <v>5747.78</v>
      </c>
      <c r="I24" s="5">
        <v>4963.99</v>
      </c>
      <c r="J24" s="5">
        <v>1443.3</v>
      </c>
      <c r="K24" s="5">
        <v>1515.47</v>
      </c>
      <c r="L24" s="5">
        <v>1727.64</v>
      </c>
      <c r="M24" s="5">
        <v>1796.75</v>
      </c>
      <c r="N24" s="5">
        <v>2084.23</v>
      </c>
      <c r="O24" s="5">
        <v>2292.65</v>
      </c>
      <c r="P24" s="5">
        <f t="shared" si="0"/>
        <v>5739.0683333333327</v>
      </c>
      <c r="Q24" s="5">
        <f t="shared" si="1"/>
        <v>34434.409999999996</v>
      </c>
      <c r="R24" s="5">
        <f t="shared" si="2"/>
        <v>10860.039999999999</v>
      </c>
      <c r="S24" s="5">
        <f t="shared" si="3"/>
        <v>23574.369999999995</v>
      </c>
    </row>
    <row r="25" spans="1:19" x14ac:dyDescent="0.25">
      <c r="A25" t="s">
        <v>36</v>
      </c>
      <c r="B25" t="s">
        <v>19</v>
      </c>
      <c r="C25" t="s">
        <v>30</v>
      </c>
      <c r="D25" s="5">
        <v>5765.3499999999995</v>
      </c>
      <c r="E25" s="5">
        <v>5304.12</v>
      </c>
      <c r="F25" s="5">
        <v>5938.31</v>
      </c>
      <c r="G25" s="5">
        <v>6457.19</v>
      </c>
      <c r="H25" s="5">
        <v>5015.8500000000004</v>
      </c>
      <c r="I25" s="5">
        <v>5534.74</v>
      </c>
      <c r="J25" s="5">
        <v>4510.99</v>
      </c>
      <c r="K25" s="5">
        <v>4375.66</v>
      </c>
      <c r="L25" s="5">
        <v>5163.28</v>
      </c>
      <c r="M25" s="5">
        <v>4595.32</v>
      </c>
      <c r="N25" s="5">
        <v>5100.8100000000004</v>
      </c>
      <c r="O25" s="5">
        <v>4998.79</v>
      </c>
      <c r="P25" s="5">
        <f t="shared" si="0"/>
        <v>5669.2599999999993</v>
      </c>
      <c r="Q25" s="5">
        <f t="shared" si="1"/>
        <v>34015.56</v>
      </c>
      <c r="R25" s="5">
        <f t="shared" si="2"/>
        <v>28744.850000000002</v>
      </c>
      <c r="S25" s="5">
        <f t="shared" si="3"/>
        <v>5270.7099999999955</v>
      </c>
    </row>
    <row r="26" spans="1:19" x14ac:dyDescent="0.25">
      <c r="A26" t="s">
        <v>36</v>
      </c>
      <c r="B26" t="s">
        <v>22</v>
      </c>
      <c r="C26" t="s">
        <v>30</v>
      </c>
      <c r="D26" s="5">
        <v>1056.25</v>
      </c>
      <c r="E26" s="5">
        <v>1056.25</v>
      </c>
      <c r="F26" s="5">
        <v>1066.81</v>
      </c>
      <c r="G26" s="5">
        <v>1056.25</v>
      </c>
      <c r="H26" s="5">
        <v>1056.25</v>
      </c>
      <c r="I26" s="5">
        <v>1066.81</v>
      </c>
      <c r="J26" s="5">
        <v>2141.65</v>
      </c>
      <c r="K26" s="5">
        <v>2205.9</v>
      </c>
      <c r="L26" s="5">
        <v>2404.4299999999998</v>
      </c>
      <c r="M26" s="5">
        <v>2356.34</v>
      </c>
      <c r="N26" s="5">
        <v>2073.58</v>
      </c>
      <c r="O26" s="5">
        <v>2032.11</v>
      </c>
      <c r="P26" s="5">
        <f t="shared" si="0"/>
        <v>1059.7699999999998</v>
      </c>
      <c r="Q26" s="5">
        <f t="shared" si="1"/>
        <v>6358.619999999999</v>
      </c>
      <c r="R26" s="5">
        <f t="shared" si="2"/>
        <v>13214.01</v>
      </c>
      <c r="S26" s="5">
        <f t="shared" si="3"/>
        <v>-6855.3900000000012</v>
      </c>
    </row>
    <row r="27" spans="1:19" x14ac:dyDescent="0.25">
      <c r="A27" t="s">
        <v>36</v>
      </c>
      <c r="B27" t="s">
        <v>22</v>
      </c>
      <c r="C27" t="s">
        <v>30</v>
      </c>
      <c r="D27" s="5">
        <v>1061.5</v>
      </c>
      <c r="E27" s="5">
        <v>1072.1199999999999</v>
      </c>
      <c r="F27" s="5">
        <v>1072.1199999999999</v>
      </c>
      <c r="G27" s="5">
        <v>1072.1199999999999</v>
      </c>
      <c r="H27" s="5">
        <v>1061.5</v>
      </c>
      <c r="I27" s="5">
        <v>1072.1199999999999</v>
      </c>
      <c r="J27" s="5">
        <v>1255.25</v>
      </c>
      <c r="K27" s="5">
        <v>1054.4100000000001</v>
      </c>
      <c r="L27" s="5">
        <v>1212.57</v>
      </c>
      <c r="M27" s="5">
        <v>1333.83</v>
      </c>
      <c r="N27" s="5">
        <v>1227.1199999999999</v>
      </c>
      <c r="O27" s="5">
        <v>1276.2</v>
      </c>
      <c r="P27" s="5">
        <f t="shared" si="0"/>
        <v>1068.58</v>
      </c>
      <c r="Q27" s="5">
        <f t="shared" si="1"/>
        <v>6411.48</v>
      </c>
      <c r="R27" s="5">
        <f t="shared" si="2"/>
        <v>7359.3799999999992</v>
      </c>
      <c r="S27" s="5">
        <f t="shared" si="3"/>
        <v>-947.89999999999964</v>
      </c>
    </row>
    <row r="28" spans="1:19" x14ac:dyDescent="0.25">
      <c r="A28" t="s">
        <v>36</v>
      </c>
      <c r="B28" t="s">
        <v>19</v>
      </c>
      <c r="C28" t="s">
        <v>30</v>
      </c>
      <c r="D28" s="5">
        <v>5547.7</v>
      </c>
      <c r="E28" s="5">
        <v>5048.41</v>
      </c>
      <c r="F28" s="5">
        <v>6324.38</v>
      </c>
      <c r="G28" s="5">
        <v>5825.09</v>
      </c>
      <c r="H28" s="5">
        <v>5603.18</v>
      </c>
      <c r="I28" s="5">
        <v>4382.68</v>
      </c>
      <c r="J28" s="5">
        <v>3010.26</v>
      </c>
      <c r="K28" s="5">
        <v>2378.11</v>
      </c>
      <c r="L28" s="5">
        <v>2829.95</v>
      </c>
      <c r="M28" s="5">
        <v>2858.25</v>
      </c>
      <c r="N28" s="5">
        <v>2801.09</v>
      </c>
      <c r="O28" s="5">
        <v>2801.09</v>
      </c>
      <c r="P28" s="5">
        <f t="shared" si="0"/>
        <v>5455.2400000000007</v>
      </c>
      <c r="Q28" s="5">
        <f t="shared" si="1"/>
        <v>32731.440000000002</v>
      </c>
      <c r="R28" s="5">
        <f t="shared" si="2"/>
        <v>16678.75</v>
      </c>
      <c r="S28" s="5">
        <f t="shared" si="3"/>
        <v>16052.690000000002</v>
      </c>
    </row>
    <row r="29" spans="1:19" x14ac:dyDescent="0.25">
      <c r="A29" t="s">
        <v>36</v>
      </c>
      <c r="B29" t="s">
        <v>19</v>
      </c>
      <c r="C29" t="s">
        <v>30</v>
      </c>
      <c r="D29" s="5">
        <v>5924.95</v>
      </c>
      <c r="E29" s="5">
        <v>4976.96</v>
      </c>
      <c r="F29" s="5">
        <v>4917.71</v>
      </c>
      <c r="G29" s="5">
        <v>7169.19</v>
      </c>
      <c r="H29" s="5">
        <v>4739.96</v>
      </c>
      <c r="I29" s="5">
        <v>4799.21</v>
      </c>
      <c r="J29" s="5">
        <v>5875</v>
      </c>
      <c r="K29" s="5">
        <v>4876.25</v>
      </c>
      <c r="L29" s="5">
        <v>5607.69</v>
      </c>
      <c r="M29" s="5">
        <v>5383.38</v>
      </c>
      <c r="N29" s="5">
        <v>4575.87</v>
      </c>
      <c r="O29" s="5">
        <v>5124.97</v>
      </c>
      <c r="P29" s="5">
        <f t="shared" si="0"/>
        <v>5421.329999999999</v>
      </c>
      <c r="Q29" s="5">
        <f t="shared" si="1"/>
        <v>32527.979999999996</v>
      </c>
      <c r="R29" s="5">
        <f t="shared" si="2"/>
        <v>31443.16</v>
      </c>
      <c r="S29" s="5">
        <f t="shared" si="3"/>
        <v>1084.8199999999961</v>
      </c>
    </row>
    <row r="30" spans="1:19" x14ac:dyDescent="0.25">
      <c r="A30" t="s">
        <v>36</v>
      </c>
      <c r="B30" t="s">
        <v>19</v>
      </c>
      <c r="C30" t="s">
        <v>30</v>
      </c>
      <c r="D30" s="5">
        <v>5924.95</v>
      </c>
      <c r="E30" s="5">
        <v>6872.94</v>
      </c>
      <c r="F30" s="5">
        <v>5332.46</v>
      </c>
      <c r="G30" s="5">
        <v>4799.21</v>
      </c>
      <c r="H30" s="5">
        <v>4502.96</v>
      </c>
      <c r="I30" s="5">
        <v>4799.21</v>
      </c>
      <c r="J30" s="5">
        <v>5543.22</v>
      </c>
      <c r="K30" s="5">
        <v>5155.1899999999996</v>
      </c>
      <c r="L30" s="5">
        <v>5361.4</v>
      </c>
      <c r="M30" s="5">
        <v>6112</v>
      </c>
      <c r="N30" s="5">
        <v>5378.56</v>
      </c>
      <c r="O30" s="5">
        <v>6400.49</v>
      </c>
      <c r="P30" s="5">
        <f t="shared" si="0"/>
        <v>5371.954999999999</v>
      </c>
      <c r="Q30" s="5">
        <f t="shared" si="1"/>
        <v>32231.729999999996</v>
      </c>
      <c r="R30" s="5">
        <f t="shared" si="2"/>
        <v>33950.86</v>
      </c>
      <c r="S30" s="5">
        <f t="shared" si="3"/>
        <v>-1719.1300000000047</v>
      </c>
    </row>
    <row r="31" spans="1:19" x14ac:dyDescent="0.25">
      <c r="A31" t="s">
        <v>38</v>
      </c>
      <c r="B31" t="s">
        <v>19</v>
      </c>
      <c r="C31" t="s">
        <v>30</v>
      </c>
      <c r="D31" s="5">
        <v>5596.9624999999996</v>
      </c>
      <c r="E31" s="5">
        <v>5429.05</v>
      </c>
      <c r="F31" s="5">
        <v>5708.9</v>
      </c>
      <c r="G31" s="5">
        <v>5093.24</v>
      </c>
      <c r="H31" s="5">
        <v>5988.75</v>
      </c>
      <c r="I31" s="5">
        <v>4365.63</v>
      </c>
      <c r="J31" s="5">
        <v>2688.12</v>
      </c>
      <c r="K31" s="5">
        <v>2930.05</v>
      </c>
      <c r="L31" s="5">
        <v>3486.76</v>
      </c>
      <c r="M31" s="5">
        <v>3451.89</v>
      </c>
      <c r="N31" s="5">
        <v>3244.78</v>
      </c>
      <c r="O31" s="5">
        <v>3731.5</v>
      </c>
      <c r="P31" s="5">
        <f t="shared" si="0"/>
        <v>5363.755416666666</v>
      </c>
      <c r="Q31" s="5">
        <f t="shared" si="1"/>
        <v>32182.532499999998</v>
      </c>
      <c r="R31" s="5">
        <f t="shared" si="2"/>
        <v>19533.099999999999</v>
      </c>
      <c r="S31" s="5">
        <f t="shared" si="3"/>
        <v>12649.432499999999</v>
      </c>
    </row>
    <row r="32" spans="1:19" x14ac:dyDescent="0.25">
      <c r="A32" t="s">
        <v>37</v>
      </c>
      <c r="B32" t="s">
        <v>19</v>
      </c>
      <c r="C32" t="s">
        <v>30</v>
      </c>
      <c r="D32" s="5">
        <v>5652.7599999999993</v>
      </c>
      <c r="E32" s="5">
        <v>5596.23</v>
      </c>
      <c r="F32" s="5">
        <v>4804.8500000000004</v>
      </c>
      <c r="G32" s="5">
        <v>4409.1499999999996</v>
      </c>
      <c r="H32" s="5">
        <v>5200.54</v>
      </c>
      <c r="I32" s="5">
        <v>5765.82</v>
      </c>
      <c r="J32" s="5">
        <v>4712.63</v>
      </c>
      <c r="K32" s="5">
        <v>4335.62</v>
      </c>
      <c r="L32" s="5">
        <v>4118.84</v>
      </c>
      <c r="M32" s="5">
        <v>4777.8500000000004</v>
      </c>
      <c r="N32" s="5">
        <v>5255.64</v>
      </c>
      <c r="O32" s="5">
        <v>5991.43</v>
      </c>
      <c r="P32" s="5">
        <f t="shared" si="0"/>
        <v>5238.2249999999995</v>
      </c>
      <c r="Q32" s="5">
        <f t="shared" si="1"/>
        <v>31429.35</v>
      </c>
      <c r="R32" s="5">
        <f t="shared" si="2"/>
        <v>29192.010000000002</v>
      </c>
      <c r="S32" s="5">
        <f t="shared" si="3"/>
        <v>2237.3399999999965</v>
      </c>
    </row>
    <row r="33" spans="1:19" x14ac:dyDescent="0.25">
      <c r="A33" t="s">
        <v>36</v>
      </c>
      <c r="B33" t="s">
        <v>19</v>
      </c>
      <c r="C33" t="s">
        <v>30</v>
      </c>
      <c r="D33" s="5">
        <v>4682.05</v>
      </c>
      <c r="E33" s="5">
        <v>5150.26</v>
      </c>
      <c r="F33" s="5">
        <v>5665.28</v>
      </c>
      <c r="G33" s="5">
        <v>5712.1</v>
      </c>
      <c r="H33" s="5">
        <v>4447.95</v>
      </c>
      <c r="I33" s="5">
        <v>5524.82</v>
      </c>
      <c r="J33" s="5">
        <v>3012.6</v>
      </c>
      <c r="K33" s="5">
        <v>2440.21</v>
      </c>
      <c r="L33" s="5">
        <v>2537.8200000000002</v>
      </c>
      <c r="M33" s="5">
        <v>2207.9</v>
      </c>
      <c r="N33" s="5">
        <v>2009.19</v>
      </c>
      <c r="O33" s="5">
        <v>2210.11</v>
      </c>
      <c r="P33" s="5">
        <f t="shared" si="0"/>
        <v>5197.0766666666668</v>
      </c>
      <c r="Q33" s="5">
        <f t="shared" si="1"/>
        <v>31182.460000000003</v>
      </c>
      <c r="R33" s="5">
        <f t="shared" si="2"/>
        <v>14417.83</v>
      </c>
      <c r="S33" s="5">
        <f t="shared" si="3"/>
        <v>16764.630000000005</v>
      </c>
    </row>
    <row r="34" spans="1:19" x14ac:dyDescent="0.25">
      <c r="A34" t="s">
        <v>36</v>
      </c>
      <c r="B34" t="s">
        <v>21</v>
      </c>
      <c r="C34" t="s">
        <v>30</v>
      </c>
      <c r="D34" s="5">
        <v>5384.3499999999995</v>
      </c>
      <c r="E34" s="5">
        <v>4738.2299999999996</v>
      </c>
      <c r="F34" s="5">
        <v>5492.04</v>
      </c>
      <c r="G34" s="5">
        <v>6138.16</v>
      </c>
      <c r="H34" s="5">
        <v>5061.29</v>
      </c>
      <c r="I34" s="5">
        <v>4307.4799999999996</v>
      </c>
      <c r="J34" s="5">
        <v>3500.02</v>
      </c>
      <c r="K34" s="5">
        <v>3850.02</v>
      </c>
      <c r="L34" s="5">
        <v>3619.02</v>
      </c>
      <c r="M34" s="5">
        <v>3401.88</v>
      </c>
      <c r="N34" s="5">
        <v>3742.07</v>
      </c>
      <c r="O34" s="5">
        <v>3218.18</v>
      </c>
      <c r="P34" s="5">
        <f t="shared" ref="P34:P65" si="4">AVERAGE(D34:I34)</f>
        <v>5186.9250000000002</v>
      </c>
      <c r="Q34" s="5">
        <f t="shared" ref="Q34:Q65" si="5">SUM(D34:I34)</f>
        <v>31121.55</v>
      </c>
      <c r="R34" s="5">
        <f t="shared" ref="R34:R65" si="6">SUM(J34:O34)</f>
        <v>21331.19</v>
      </c>
      <c r="S34" s="5">
        <f t="shared" ref="S34:S65" si="7">Q34-R34</f>
        <v>9790.36</v>
      </c>
    </row>
    <row r="35" spans="1:19" x14ac:dyDescent="0.25">
      <c r="A35" t="s">
        <v>37</v>
      </c>
      <c r="B35" t="s">
        <v>22</v>
      </c>
      <c r="C35" t="s">
        <v>30</v>
      </c>
      <c r="D35" s="5">
        <v>1195.56</v>
      </c>
      <c r="E35" s="5">
        <v>1470.54</v>
      </c>
      <c r="F35" s="5">
        <v>1195.56</v>
      </c>
      <c r="G35" s="5">
        <v>1362.94</v>
      </c>
      <c r="H35" s="5">
        <v>1446.63</v>
      </c>
      <c r="I35" s="5">
        <v>1303.1600000000001</v>
      </c>
      <c r="J35" s="5">
        <v>797.6</v>
      </c>
      <c r="K35" s="5">
        <v>765.7</v>
      </c>
      <c r="L35" s="5">
        <v>849.93</v>
      </c>
      <c r="M35" s="5">
        <v>892.43</v>
      </c>
      <c r="N35" s="5">
        <v>1070.92</v>
      </c>
      <c r="O35" s="5">
        <v>1113.76</v>
      </c>
      <c r="P35" s="5">
        <f t="shared" si="4"/>
        <v>1329.0650000000001</v>
      </c>
      <c r="Q35" s="5">
        <f t="shared" si="5"/>
        <v>7974.39</v>
      </c>
      <c r="R35" s="5">
        <f t="shared" si="6"/>
        <v>5490.34</v>
      </c>
      <c r="S35" s="5">
        <f t="shared" si="7"/>
        <v>2484.0500000000002</v>
      </c>
    </row>
    <row r="36" spans="1:19" x14ac:dyDescent="0.25">
      <c r="A36" t="s">
        <v>37</v>
      </c>
      <c r="B36" t="s">
        <v>22</v>
      </c>
      <c r="C36" t="s">
        <v>30</v>
      </c>
      <c r="D36" s="5">
        <v>1360.6</v>
      </c>
      <c r="E36" s="5">
        <v>1523.87</v>
      </c>
      <c r="F36" s="5">
        <v>1020.45</v>
      </c>
      <c r="G36" s="5">
        <v>1346.99</v>
      </c>
      <c r="H36" s="5">
        <v>1687.14</v>
      </c>
      <c r="I36" s="5">
        <v>1210.93</v>
      </c>
      <c r="J36" s="5">
        <v>1970.72</v>
      </c>
      <c r="K36" s="5">
        <v>2010.13</v>
      </c>
      <c r="L36" s="5">
        <v>2251.35</v>
      </c>
      <c r="M36" s="5">
        <v>2431.46</v>
      </c>
      <c r="N36" s="5">
        <v>2382.83</v>
      </c>
      <c r="O36" s="5">
        <v>2478.14</v>
      </c>
      <c r="P36" s="5">
        <f t="shared" si="4"/>
        <v>1358.3300000000002</v>
      </c>
      <c r="Q36" s="5">
        <f t="shared" si="5"/>
        <v>8149.9800000000005</v>
      </c>
      <c r="R36" s="5">
        <f t="shared" si="6"/>
        <v>13524.63</v>
      </c>
      <c r="S36" s="5">
        <f t="shared" si="7"/>
        <v>-5374.6499999999987</v>
      </c>
    </row>
    <row r="37" spans="1:19" x14ac:dyDescent="0.25">
      <c r="A37" t="s">
        <v>36</v>
      </c>
      <c r="B37" t="s">
        <v>19</v>
      </c>
      <c r="C37" t="s">
        <v>30</v>
      </c>
      <c r="D37" s="5">
        <v>5125.96</v>
      </c>
      <c r="E37" s="5">
        <v>4459.59</v>
      </c>
      <c r="F37" s="5">
        <v>5536.04</v>
      </c>
      <c r="G37" s="5">
        <v>4305.8100000000004</v>
      </c>
      <c r="H37" s="5">
        <v>5638.56</v>
      </c>
      <c r="I37" s="5">
        <v>5587.3</v>
      </c>
      <c r="J37" s="5">
        <v>3941.6</v>
      </c>
      <c r="K37" s="5">
        <v>3941.6</v>
      </c>
      <c r="L37" s="5">
        <v>4335.76</v>
      </c>
      <c r="M37" s="5">
        <v>4465.83</v>
      </c>
      <c r="N37" s="5">
        <v>5225.0200000000004</v>
      </c>
      <c r="O37" s="5">
        <v>5799.77</v>
      </c>
      <c r="P37" s="5">
        <f t="shared" si="4"/>
        <v>5108.876666666667</v>
      </c>
      <c r="Q37" s="5">
        <f t="shared" si="5"/>
        <v>30653.260000000002</v>
      </c>
      <c r="R37" s="5">
        <f t="shared" si="6"/>
        <v>27709.58</v>
      </c>
      <c r="S37" s="5">
        <f t="shared" si="7"/>
        <v>2943.6800000000003</v>
      </c>
    </row>
    <row r="38" spans="1:19" x14ac:dyDescent="0.25">
      <c r="A38" t="s">
        <v>36</v>
      </c>
      <c r="B38" t="s">
        <v>19</v>
      </c>
      <c r="C38" t="s">
        <v>30</v>
      </c>
      <c r="D38" s="5">
        <v>5421.91</v>
      </c>
      <c r="E38" s="5">
        <v>5476.13</v>
      </c>
      <c r="F38" s="5">
        <v>4825.5</v>
      </c>
      <c r="G38" s="5">
        <v>4229.09</v>
      </c>
      <c r="H38" s="5">
        <v>4337.53</v>
      </c>
      <c r="I38" s="5">
        <v>6343.63</v>
      </c>
      <c r="J38" s="5">
        <v>5119.3500000000004</v>
      </c>
      <c r="K38" s="5">
        <v>4812.1899999999996</v>
      </c>
      <c r="L38" s="5">
        <v>5485.9</v>
      </c>
      <c r="M38" s="5">
        <v>6253.93</v>
      </c>
      <c r="N38" s="5">
        <v>6379.01</v>
      </c>
      <c r="O38" s="5">
        <v>6889.33</v>
      </c>
      <c r="P38" s="5">
        <f t="shared" si="4"/>
        <v>5105.6316666666671</v>
      </c>
      <c r="Q38" s="5">
        <f t="shared" si="5"/>
        <v>30633.79</v>
      </c>
      <c r="R38" s="5">
        <f t="shared" si="6"/>
        <v>34939.710000000006</v>
      </c>
      <c r="S38" s="5">
        <f t="shared" si="7"/>
        <v>-4305.9200000000055</v>
      </c>
    </row>
    <row r="39" spans="1:19" x14ac:dyDescent="0.25">
      <c r="A39" t="s">
        <v>36</v>
      </c>
      <c r="B39" t="s">
        <v>21</v>
      </c>
      <c r="C39" t="s">
        <v>30</v>
      </c>
      <c r="D39" s="5">
        <v>5565.7000000000007</v>
      </c>
      <c r="E39" s="5">
        <v>6233.58</v>
      </c>
      <c r="F39" s="5">
        <v>4229.93</v>
      </c>
      <c r="G39" s="5">
        <v>4842.16</v>
      </c>
      <c r="H39" s="5">
        <v>4786.5</v>
      </c>
      <c r="I39" s="5">
        <v>4396.8999999999996</v>
      </c>
      <c r="J39" s="5">
        <v>3516.07</v>
      </c>
      <c r="K39" s="5">
        <v>2812.86</v>
      </c>
      <c r="L39" s="5">
        <v>2925.37</v>
      </c>
      <c r="M39" s="5">
        <v>2749.85</v>
      </c>
      <c r="N39" s="5">
        <v>2722.35</v>
      </c>
      <c r="O39" s="5">
        <v>3239.6</v>
      </c>
      <c r="P39" s="5">
        <f t="shared" si="4"/>
        <v>5009.128333333334</v>
      </c>
      <c r="Q39" s="5">
        <f t="shared" si="5"/>
        <v>30054.770000000004</v>
      </c>
      <c r="R39" s="5">
        <f t="shared" si="6"/>
        <v>17966.099999999999</v>
      </c>
      <c r="S39" s="5">
        <f t="shared" si="7"/>
        <v>12088.670000000006</v>
      </c>
    </row>
    <row r="40" spans="1:19" x14ac:dyDescent="0.25">
      <c r="A40" t="s">
        <v>36</v>
      </c>
      <c r="B40" t="s">
        <v>22</v>
      </c>
      <c r="C40" t="s">
        <v>30</v>
      </c>
      <c r="D40" s="5">
        <v>1502.46</v>
      </c>
      <c r="E40" s="5">
        <v>1517.48</v>
      </c>
      <c r="F40" s="5">
        <v>1517.48</v>
      </c>
      <c r="G40" s="5">
        <v>1502.46</v>
      </c>
      <c r="H40" s="5">
        <v>1502.46</v>
      </c>
      <c r="I40" s="5">
        <v>1517.48</v>
      </c>
      <c r="J40" s="5">
        <v>1760.68</v>
      </c>
      <c r="K40" s="5">
        <v>1408.54</v>
      </c>
      <c r="L40" s="5">
        <v>1577.56</v>
      </c>
      <c r="M40" s="5">
        <v>1609.11</v>
      </c>
      <c r="N40" s="5">
        <v>1802.2</v>
      </c>
      <c r="O40" s="5">
        <v>2144.62</v>
      </c>
      <c r="P40" s="5">
        <f t="shared" si="4"/>
        <v>1509.97</v>
      </c>
      <c r="Q40" s="5">
        <f t="shared" si="5"/>
        <v>9059.82</v>
      </c>
      <c r="R40" s="5">
        <f t="shared" si="6"/>
        <v>10302.709999999999</v>
      </c>
      <c r="S40" s="5">
        <f t="shared" si="7"/>
        <v>-1242.8899999999994</v>
      </c>
    </row>
    <row r="41" spans="1:19" x14ac:dyDescent="0.25">
      <c r="A41" t="s">
        <v>37</v>
      </c>
      <c r="B41" t="s">
        <v>20</v>
      </c>
      <c r="C41" t="s">
        <v>30</v>
      </c>
      <c r="D41" s="5">
        <v>4899.8599999999997</v>
      </c>
      <c r="E41" s="5">
        <v>4507.87</v>
      </c>
      <c r="F41" s="5">
        <v>4899.8599999999997</v>
      </c>
      <c r="G41" s="5">
        <v>4801.8599999999997</v>
      </c>
      <c r="H41" s="5">
        <v>5438.84</v>
      </c>
      <c r="I41" s="5">
        <v>5193.8500000000004</v>
      </c>
      <c r="J41" s="5">
        <v>2567.92</v>
      </c>
      <c r="K41" s="5">
        <v>2131.37</v>
      </c>
      <c r="L41" s="5">
        <v>1982.17</v>
      </c>
      <c r="M41" s="5">
        <v>2239.85</v>
      </c>
      <c r="N41" s="5">
        <v>1948.67</v>
      </c>
      <c r="O41" s="5">
        <v>2065.59</v>
      </c>
      <c r="P41" s="5">
        <f t="shared" si="4"/>
        <v>4957.0233333333335</v>
      </c>
      <c r="Q41" s="5">
        <f t="shared" si="5"/>
        <v>29742.14</v>
      </c>
      <c r="R41" s="5">
        <f t="shared" si="6"/>
        <v>12935.57</v>
      </c>
      <c r="S41" s="5">
        <f t="shared" si="7"/>
        <v>16806.57</v>
      </c>
    </row>
    <row r="42" spans="1:19" x14ac:dyDescent="0.25">
      <c r="A42" t="s">
        <v>36</v>
      </c>
      <c r="B42" t="s">
        <v>19</v>
      </c>
      <c r="C42" t="s">
        <v>30</v>
      </c>
      <c r="D42" s="5">
        <v>4805.3500000000004</v>
      </c>
      <c r="E42" s="5">
        <v>5430.05</v>
      </c>
      <c r="F42" s="5">
        <v>6006.69</v>
      </c>
      <c r="G42" s="5">
        <v>4276.76</v>
      </c>
      <c r="H42" s="5">
        <v>4997.5600000000004</v>
      </c>
      <c r="I42" s="5">
        <v>4036.49</v>
      </c>
      <c r="J42" s="5">
        <v>3771.42</v>
      </c>
      <c r="K42" s="5">
        <v>2903.99</v>
      </c>
      <c r="L42" s="5">
        <v>3194.39</v>
      </c>
      <c r="M42" s="5">
        <v>3641.6</v>
      </c>
      <c r="N42" s="5">
        <v>4224.26</v>
      </c>
      <c r="O42" s="5">
        <v>3675.11</v>
      </c>
      <c r="P42" s="5">
        <f t="shared" si="4"/>
        <v>4925.4833333333336</v>
      </c>
      <c r="Q42" s="5">
        <f t="shared" si="5"/>
        <v>29552.9</v>
      </c>
      <c r="R42" s="5">
        <f t="shared" si="6"/>
        <v>21410.77</v>
      </c>
      <c r="S42" s="5">
        <f t="shared" si="7"/>
        <v>8142.130000000001</v>
      </c>
    </row>
    <row r="43" spans="1:19" x14ac:dyDescent="0.25">
      <c r="A43" t="s">
        <v>36</v>
      </c>
      <c r="B43" t="s">
        <v>22</v>
      </c>
      <c r="C43" t="s">
        <v>30</v>
      </c>
      <c r="D43" s="5">
        <v>1507.3</v>
      </c>
      <c r="E43" s="5">
        <v>1522.37</v>
      </c>
      <c r="F43" s="5">
        <v>1522.37</v>
      </c>
      <c r="G43" s="5">
        <v>1522.37</v>
      </c>
      <c r="H43" s="5">
        <v>1522.37</v>
      </c>
      <c r="I43" s="5">
        <v>1507.3</v>
      </c>
      <c r="J43" s="5">
        <v>1161.82</v>
      </c>
      <c r="K43" s="5">
        <v>1208.29</v>
      </c>
      <c r="L43" s="5">
        <v>1123.71</v>
      </c>
      <c r="M43" s="5">
        <v>1202.3699999999999</v>
      </c>
      <c r="N43" s="5">
        <v>1322.61</v>
      </c>
      <c r="O43" s="5">
        <v>1521</v>
      </c>
      <c r="P43" s="5">
        <f t="shared" si="4"/>
        <v>1517.3466666666666</v>
      </c>
      <c r="Q43" s="5">
        <f t="shared" si="5"/>
        <v>9104.08</v>
      </c>
      <c r="R43" s="5">
        <f t="shared" si="6"/>
        <v>7539.7999999999993</v>
      </c>
      <c r="S43" s="5">
        <f t="shared" si="7"/>
        <v>1564.2800000000007</v>
      </c>
    </row>
    <row r="44" spans="1:19" x14ac:dyDescent="0.25">
      <c r="A44" t="s">
        <v>36</v>
      </c>
      <c r="B44" t="s">
        <v>19</v>
      </c>
      <c r="C44" t="s">
        <v>30</v>
      </c>
      <c r="D44" s="5">
        <v>4807.45</v>
      </c>
      <c r="E44" s="5">
        <v>5913.16</v>
      </c>
      <c r="F44" s="5">
        <v>5095.8999999999996</v>
      </c>
      <c r="G44" s="5">
        <v>4903.6000000000004</v>
      </c>
      <c r="H44" s="5">
        <v>3749.81</v>
      </c>
      <c r="I44" s="5">
        <v>4855.5200000000004</v>
      </c>
      <c r="J44" s="5">
        <v>2192.75</v>
      </c>
      <c r="K44" s="5">
        <v>2368.17</v>
      </c>
      <c r="L44" s="5">
        <v>2676.03</v>
      </c>
      <c r="M44" s="5">
        <v>3184.48</v>
      </c>
      <c r="N44" s="5">
        <v>2897.88</v>
      </c>
      <c r="O44" s="5">
        <v>2868.9</v>
      </c>
      <c r="P44" s="5">
        <f t="shared" si="4"/>
        <v>4887.5733333333337</v>
      </c>
      <c r="Q44" s="5">
        <f t="shared" si="5"/>
        <v>29325.440000000002</v>
      </c>
      <c r="R44" s="5">
        <f t="shared" si="6"/>
        <v>16188.210000000001</v>
      </c>
      <c r="S44" s="5">
        <f t="shared" si="7"/>
        <v>13137.230000000001</v>
      </c>
    </row>
    <row r="45" spans="1:19" x14ac:dyDescent="0.25">
      <c r="A45" t="s">
        <v>37</v>
      </c>
      <c r="B45" t="s">
        <v>20</v>
      </c>
      <c r="C45" t="s">
        <v>30</v>
      </c>
      <c r="D45" s="5">
        <v>4150.92</v>
      </c>
      <c r="E45" s="5">
        <v>5105.63</v>
      </c>
      <c r="F45" s="5">
        <v>4399.9799999999996</v>
      </c>
      <c r="G45" s="5">
        <v>4815.07</v>
      </c>
      <c r="H45" s="5">
        <v>5022.6099999999997</v>
      </c>
      <c r="I45" s="5">
        <v>5022.6099999999997</v>
      </c>
      <c r="J45" s="5">
        <v>2356.27</v>
      </c>
      <c r="K45" s="5">
        <v>2356.27</v>
      </c>
      <c r="L45" s="5">
        <v>2827.52</v>
      </c>
      <c r="M45" s="5">
        <v>3279.92</v>
      </c>
      <c r="N45" s="5">
        <v>3640.71</v>
      </c>
      <c r="O45" s="5">
        <v>3640.71</v>
      </c>
      <c r="P45" s="5">
        <f t="shared" si="4"/>
        <v>4752.8033333333333</v>
      </c>
      <c r="Q45" s="5">
        <f t="shared" si="5"/>
        <v>28516.82</v>
      </c>
      <c r="R45" s="5">
        <f t="shared" si="6"/>
        <v>18101.399999999998</v>
      </c>
      <c r="S45" s="5">
        <f t="shared" si="7"/>
        <v>10415.420000000002</v>
      </c>
    </row>
    <row r="46" spans="1:19" x14ac:dyDescent="0.25">
      <c r="A46" t="s">
        <v>38</v>
      </c>
      <c r="B46" t="s">
        <v>23</v>
      </c>
      <c r="C46" t="s">
        <v>30</v>
      </c>
      <c r="D46" s="5">
        <v>4568.6499999999996</v>
      </c>
      <c r="E46" s="5">
        <v>4842.7700000000004</v>
      </c>
      <c r="F46" s="5">
        <v>5665.13</v>
      </c>
      <c r="G46" s="5">
        <v>3426.49</v>
      </c>
      <c r="H46" s="5">
        <v>5573.75</v>
      </c>
      <c r="I46" s="5">
        <v>3929.04</v>
      </c>
      <c r="J46" s="5">
        <v>2604.37</v>
      </c>
      <c r="K46" s="5">
        <v>2682.5</v>
      </c>
      <c r="L46" s="5">
        <v>2843.45</v>
      </c>
      <c r="M46" s="5">
        <v>2701.28</v>
      </c>
      <c r="N46" s="5">
        <v>2566.2199999999998</v>
      </c>
      <c r="O46" s="5">
        <v>2283.94</v>
      </c>
      <c r="P46" s="5">
        <f t="shared" si="4"/>
        <v>4667.6383333333333</v>
      </c>
      <c r="Q46" s="5">
        <f t="shared" si="5"/>
        <v>28005.83</v>
      </c>
      <c r="R46" s="5">
        <f t="shared" si="6"/>
        <v>15681.76</v>
      </c>
      <c r="S46" s="5">
        <f t="shared" si="7"/>
        <v>12324.070000000002</v>
      </c>
    </row>
    <row r="47" spans="1:19" x14ac:dyDescent="0.25">
      <c r="A47" t="s">
        <v>36</v>
      </c>
      <c r="B47" t="s">
        <v>21</v>
      </c>
      <c r="C47" t="s">
        <v>30</v>
      </c>
      <c r="D47" s="5">
        <v>4176.3</v>
      </c>
      <c r="E47" s="5">
        <v>3716.91</v>
      </c>
      <c r="F47" s="5">
        <v>5178.6099999999997</v>
      </c>
      <c r="G47" s="5">
        <v>5220.38</v>
      </c>
      <c r="H47" s="5">
        <v>4510.3999999999996</v>
      </c>
      <c r="I47" s="5">
        <v>4886.2700000000004</v>
      </c>
      <c r="J47" s="5">
        <v>1147.68</v>
      </c>
      <c r="K47" s="5">
        <v>1262.45</v>
      </c>
      <c r="L47" s="5">
        <v>1451.82</v>
      </c>
      <c r="M47" s="5">
        <v>1248.57</v>
      </c>
      <c r="N47" s="5">
        <v>1298.51</v>
      </c>
      <c r="O47" s="5">
        <v>1519.26</v>
      </c>
      <c r="P47" s="5">
        <f t="shared" si="4"/>
        <v>4614.8116666666665</v>
      </c>
      <c r="Q47" s="5">
        <f t="shared" si="5"/>
        <v>27688.87</v>
      </c>
      <c r="R47" s="5">
        <f t="shared" si="6"/>
        <v>7928.29</v>
      </c>
      <c r="S47" s="5">
        <f t="shared" si="7"/>
        <v>19760.579999999998</v>
      </c>
    </row>
    <row r="48" spans="1:19" x14ac:dyDescent="0.25">
      <c r="A48" t="s">
        <v>36</v>
      </c>
      <c r="B48" t="s">
        <v>21</v>
      </c>
      <c r="C48" t="s">
        <v>30</v>
      </c>
      <c r="D48" s="5">
        <v>5218.7666666666501</v>
      </c>
      <c r="E48" s="5">
        <v>3914.07</v>
      </c>
      <c r="F48" s="5">
        <v>5375.33</v>
      </c>
      <c r="G48" s="5">
        <v>4070.64</v>
      </c>
      <c r="H48" s="5">
        <v>4331.58</v>
      </c>
      <c r="I48" s="5">
        <v>4018.45</v>
      </c>
      <c r="J48" s="5">
        <v>3498.38</v>
      </c>
      <c r="K48" s="5">
        <v>3708.28</v>
      </c>
      <c r="L48" s="5">
        <v>3522.87</v>
      </c>
      <c r="M48" s="5">
        <v>2994.44</v>
      </c>
      <c r="N48" s="5">
        <v>2545.27</v>
      </c>
      <c r="O48" s="5">
        <v>2290.7399999999998</v>
      </c>
      <c r="P48" s="5">
        <f t="shared" si="4"/>
        <v>4488.1394444444422</v>
      </c>
      <c r="Q48" s="5">
        <f t="shared" si="5"/>
        <v>26928.836666666652</v>
      </c>
      <c r="R48" s="5">
        <f t="shared" si="6"/>
        <v>18559.98</v>
      </c>
      <c r="S48" s="5">
        <f t="shared" si="7"/>
        <v>8368.856666666652</v>
      </c>
    </row>
    <row r="49" spans="1:19" x14ac:dyDescent="0.25">
      <c r="A49" t="s">
        <v>36</v>
      </c>
      <c r="B49" t="s">
        <v>19</v>
      </c>
      <c r="C49" t="s">
        <v>30</v>
      </c>
      <c r="D49" s="5">
        <v>4272.25</v>
      </c>
      <c r="E49" s="5">
        <v>3930.47</v>
      </c>
      <c r="F49" s="5">
        <v>4272.25</v>
      </c>
      <c r="G49" s="5">
        <v>5126.7</v>
      </c>
      <c r="H49" s="5">
        <v>5340.31</v>
      </c>
      <c r="I49" s="5">
        <v>3674.14</v>
      </c>
      <c r="J49" s="5">
        <v>1799.84</v>
      </c>
      <c r="K49" s="5">
        <v>1529.86</v>
      </c>
      <c r="L49" s="5">
        <v>1453.37</v>
      </c>
      <c r="M49" s="5">
        <v>1424.3</v>
      </c>
      <c r="N49" s="5">
        <v>1224.9000000000001</v>
      </c>
      <c r="O49" s="5">
        <v>1077.9100000000001</v>
      </c>
      <c r="P49" s="5">
        <f t="shared" si="4"/>
        <v>4436.0199999999995</v>
      </c>
      <c r="Q49" s="5">
        <f t="shared" si="5"/>
        <v>26616.12</v>
      </c>
      <c r="R49" s="5">
        <f t="shared" si="6"/>
        <v>8510.18</v>
      </c>
      <c r="S49" s="5">
        <f t="shared" si="7"/>
        <v>18105.939999999999</v>
      </c>
    </row>
    <row r="50" spans="1:19" x14ac:dyDescent="0.25">
      <c r="A50" t="s">
        <v>36</v>
      </c>
      <c r="B50" t="s">
        <v>19</v>
      </c>
      <c r="C50" t="s">
        <v>30</v>
      </c>
      <c r="D50" s="5">
        <v>4625.2624999999998</v>
      </c>
      <c r="E50" s="5">
        <v>3607.7</v>
      </c>
      <c r="F50" s="5">
        <v>5550.32</v>
      </c>
      <c r="G50" s="5">
        <v>4902.78</v>
      </c>
      <c r="H50" s="5">
        <v>3653.96</v>
      </c>
      <c r="I50" s="5">
        <v>4116.4799999999996</v>
      </c>
      <c r="J50" s="5">
        <v>4422.03</v>
      </c>
      <c r="K50" s="5">
        <v>3493.4</v>
      </c>
      <c r="L50" s="5">
        <v>4157.1499999999996</v>
      </c>
      <c r="M50" s="5">
        <v>4157.1499999999996</v>
      </c>
      <c r="N50" s="5">
        <v>3533.58</v>
      </c>
      <c r="O50" s="5">
        <v>4134.29</v>
      </c>
      <c r="P50" s="5">
        <f t="shared" si="4"/>
        <v>4409.4170833333328</v>
      </c>
      <c r="Q50" s="5">
        <f t="shared" si="5"/>
        <v>26456.502499999999</v>
      </c>
      <c r="R50" s="5">
        <f t="shared" si="6"/>
        <v>23897.599999999999</v>
      </c>
      <c r="S50" s="5">
        <f t="shared" si="7"/>
        <v>2558.9025000000001</v>
      </c>
    </row>
    <row r="51" spans="1:19" x14ac:dyDescent="0.25">
      <c r="A51" t="s">
        <v>36</v>
      </c>
      <c r="B51" t="s">
        <v>21</v>
      </c>
      <c r="C51" t="s">
        <v>30</v>
      </c>
      <c r="D51" s="5">
        <v>4098.1038461538456</v>
      </c>
      <c r="E51" s="5">
        <v>4712.82</v>
      </c>
      <c r="F51" s="5">
        <v>3565.35</v>
      </c>
      <c r="G51" s="5">
        <v>4589.88</v>
      </c>
      <c r="H51" s="5">
        <v>4999.6899999999996</v>
      </c>
      <c r="I51" s="5">
        <v>3975.16</v>
      </c>
      <c r="J51" s="5">
        <v>2434.0100000000002</v>
      </c>
      <c r="K51" s="5">
        <v>2385.33</v>
      </c>
      <c r="L51" s="5">
        <v>2552.3000000000002</v>
      </c>
      <c r="M51" s="5">
        <v>2526.7800000000002</v>
      </c>
      <c r="N51" s="5">
        <v>2956.33</v>
      </c>
      <c r="O51" s="5">
        <v>2719.82</v>
      </c>
      <c r="P51" s="5">
        <f t="shared" si="4"/>
        <v>4323.5006410256401</v>
      </c>
      <c r="Q51" s="5">
        <f t="shared" si="5"/>
        <v>25941.003846153842</v>
      </c>
      <c r="R51" s="5">
        <f t="shared" si="6"/>
        <v>15574.57</v>
      </c>
      <c r="S51" s="5">
        <f t="shared" si="7"/>
        <v>10366.433846153843</v>
      </c>
    </row>
    <row r="52" spans="1:19" x14ac:dyDescent="0.25">
      <c r="A52" t="s">
        <v>36</v>
      </c>
      <c r="B52" t="s">
        <v>19</v>
      </c>
      <c r="C52" t="s">
        <v>30</v>
      </c>
      <c r="D52" s="5">
        <v>4212.95</v>
      </c>
      <c r="E52" s="5">
        <v>4676.37</v>
      </c>
      <c r="F52" s="5">
        <v>4423.6000000000004</v>
      </c>
      <c r="G52" s="5">
        <v>4423.6000000000004</v>
      </c>
      <c r="H52" s="5">
        <v>3791.66</v>
      </c>
      <c r="I52" s="5">
        <v>3538.88</v>
      </c>
      <c r="J52" s="5">
        <v>2114.02</v>
      </c>
      <c r="K52" s="5">
        <v>2008.32</v>
      </c>
      <c r="L52" s="5">
        <v>1847.65</v>
      </c>
      <c r="M52" s="5">
        <v>2217.1799999999998</v>
      </c>
      <c r="N52" s="5">
        <v>2195.0100000000002</v>
      </c>
      <c r="O52" s="5">
        <v>2238.91</v>
      </c>
      <c r="P52" s="5">
        <f t="shared" si="4"/>
        <v>4177.8433333333332</v>
      </c>
      <c r="Q52" s="5">
        <f t="shared" si="5"/>
        <v>25067.06</v>
      </c>
      <c r="R52" s="5">
        <f t="shared" si="6"/>
        <v>12621.09</v>
      </c>
      <c r="S52" s="5">
        <f t="shared" si="7"/>
        <v>12445.970000000001</v>
      </c>
    </row>
    <row r="53" spans="1:19" x14ac:dyDescent="0.25">
      <c r="A53" t="s">
        <v>38</v>
      </c>
      <c r="B53" t="s">
        <v>19</v>
      </c>
      <c r="C53" t="s">
        <v>30</v>
      </c>
      <c r="D53" s="5">
        <v>4187.25</v>
      </c>
      <c r="E53" s="5">
        <v>4438.49</v>
      </c>
      <c r="F53" s="5">
        <v>3601.04</v>
      </c>
      <c r="G53" s="5">
        <v>3349.8</v>
      </c>
      <c r="H53" s="5">
        <v>4145.38</v>
      </c>
      <c r="I53" s="5">
        <v>4815.34</v>
      </c>
      <c r="J53" s="5">
        <v>2656.7</v>
      </c>
      <c r="K53" s="5">
        <v>2603.5700000000002</v>
      </c>
      <c r="L53" s="5">
        <v>3072.21</v>
      </c>
      <c r="M53" s="5">
        <v>2703.54</v>
      </c>
      <c r="N53" s="5">
        <v>2460.2199999999998</v>
      </c>
      <c r="O53" s="5">
        <v>2164.9899999999998</v>
      </c>
      <c r="P53" s="5">
        <f t="shared" si="4"/>
        <v>4089.5499999999997</v>
      </c>
      <c r="Q53" s="5">
        <f t="shared" si="5"/>
        <v>24537.3</v>
      </c>
      <c r="R53" s="5">
        <f t="shared" si="6"/>
        <v>15661.23</v>
      </c>
      <c r="S53" s="5">
        <f t="shared" si="7"/>
        <v>8876.07</v>
      </c>
    </row>
    <row r="54" spans="1:19" x14ac:dyDescent="0.25">
      <c r="A54" t="s">
        <v>37</v>
      </c>
      <c r="B54" t="s">
        <v>19</v>
      </c>
      <c r="C54" t="s">
        <v>30</v>
      </c>
      <c r="D54" s="5">
        <v>4172</v>
      </c>
      <c r="E54" s="5">
        <v>5048.12</v>
      </c>
      <c r="F54" s="5">
        <v>4046.84</v>
      </c>
      <c r="G54" s="5">
        <v>3170.72</v>
      </c>
      <c r="H54" s="5">
        <v>4505.76</v>
      </c>
      <c r="I54" s="5">
        <v>3546.2</v>
      </c>
      <c r="J54" s="5">
        <v>3867.39</v>
      </c>
      <c r="K54" s="5">
        <v>3558</v>
      </c>
      <c r="L54" s="5">
        <v>3451.26</v>
      </c>
      <c r="M54" s="5">
        <v>3623.82</v>
      </c>
      <c r="N54" s="5">
        <v>4239.87</v>
      </c>
      <c r="O54" s="5">
        <v>5087.84</v>
      </c>
      <c r="P54" s="5">
        <f t="shared" si="4"/>
        <v>4081.606666666667</v>
      </c>
      <c r="Q54" s="5">
        <f t="shared" si="5"/>
        <v>24489.640000000003</v>
      </c>
      <c r="R54" s="5">
        <f t="shared" si="6"/>
        <v>23828.18</v>
      </c>
      <c r="S54" s="5">
        <f t="shared" si="7"/>
        <v>661.46000000000276</v>
      </c>
    </row>
    <row r="55" spans="1:19" x14ac:dyDescent="0.25">
      <c r="A55" t="s">
        <v>37</v>
      </c>
      <c r="B55" t="s">
        <v>20</v>
      </c>
      <c r="C55" t="s">
        <v>30</v>
      </c>
      <c r="D55" s="5">
        <v>4394.76</v>
      </c>
      <c r="E55" s="5">
        <v>3955.28</v>
      </c>
      <c r="F55" s="5">
        <v>4262.92</v>
      </c>
      <c r="G55" s="5">
        <v>4614.5</v>
      </c>
      <c r="H55" s="5">
        <v>3471.86</v>
      </c>
      <c r="I55" s="5">
        <v>3559.76</v>
      </c>
      <c r="J55" s="5">
        <v>3887.05</v>
      </c>
      <c r="K55" s="5">
        <v>3653.83</v>
      </c>
      <c r="L55" s="5">
        <v>4055.75</v>
      </c>
      <c r="M55" s="5">
        <v>4542.4399999999996</v>
      </c>
      <c r="N55" s="5">
        <v>4315.32</v>
      </c>
      <c r="O55" s="5">
        <v>4531.09</v>
      </c>
      <c r="P55" s="5">
        <f t="shared" si="4"/>
        <v>4043.1800000000003</v>
      </c>
      <c r="Q55" s="5">
        <f t="shared" si="5"/>
        <v>24259.08</v>
      </c>
      <c r="R55" s="5">
        <f t="shared" si="6"/>
        <v>24985.48</v>
      </c>
      <c r="S55" s="5">
        <f t="shared" si="7"/>
        <v>-726.39999999999782</v>
      </c>
    </row>
    <row r="56" spans="1:19" x14ac:dyDescent="0.25">
      <c r="A56" t="s">
        <v>36</v>
      </c>
      <c r="B56" t="s">
        <v>19</v>
      </c>
      <c r="C56" t="s">
        <v>30</v>
      </c>
      <c r="D56" s="5">
        <v>4032.6</v>
      </c>
      <c r="E56" s="5">
        <v>4435.8599999999997</v>
      </c>
      <c r="F56" s="5">
        <v>3306.73</v>
      </c>
      <c r="G56" s="5">
        <v>3911.62</v>
      </c>
      <c r="H56" s="5">
        <v>4677.82</v>
      </c>
      <c r="I56" s="5">
        <v>3709.99</v>
      </c>
      <c r="J56" s="5">
        <v>3114.25</v>
      </c>
      <c r="K56" s="5">
        <v>2958.54</v>
      </c>
      <c r="L56" s="5">
        <v>2514.7600000000002</v>
      </c>
      <c r="M56" s="5">
        <v>2665.65</v>
      </c>
      <c r="N56" s="5">
        <v>3198.78</v>
      </c>
      <c r="O56" s="5">
        <v>3070.83</v>
      </c>
      <c r="P56" s="5">
        <f t="shared" si="4"/>
        <v>4012.436666666666</v>
      </c>
      <c r="Q56" s="5">
        <f t="shared" si="5"/>
        <v>24074.619999999995</v>
      </c>
      <c r="R56" s="5">
        <f t="shared" si="6"/>
        <v>17522.809999999998</v>
      </c>
      <c r="S56" s="5">
        <f t="shared" si="7"/>
        <v>6551.8099999999977</v>
      </c>
    </row>
    <row r="57" spans="1:19" x14ac:dyDescent="0.25">
      <c r="A57" t="s">
        <v>36</v>
      </c>
      <c r="B57" t="s">
        <v>21</v>
      </c>
      <c r="C57" t="s">
        <v>30</v>
      </c>
      <c r="D57" s="5">
        <v>4225.25</v>
      </c>
      <c r="E57" s="5">
        <v>4225.25</v>
      </c>
      <c r="F57" s="5">
        <v>4436.51</v>
      </c>
      <c r="G57" s="5">
        <v>3802.73</v>
      </c>
      <c r="H57" s="5">
        <v>3887.23</v>
      </c>
      <c r="I57" s="5">
        <v>3422.45</v>
      </c>
      <c r="J57" s="5">
        <v>3062.56</v>
      </c>
      <c r="K57" s="5">
        <v>2419.42</v>
      </c>
      <c r="L57" s="5">
        <v>2298.4499999999998</v>
      </c>
      <c r="M57" s="5">
        <v>2758.14</v>
      </c>
      <c r="N57" s="5">
        <v>2427.16</v>
      </c>
      <c r="O57" s="5">
        <v>2912.59</v>
      </c>
      <c r="P57" s="5">
        <f t="shared" si="4"/>
        <v>3999.9033333333336</v>
      </c>
      <c r="Q57" s="5">
        <f t="shared" si="5"/>
        <v>23999.420000000002</v>
      </c>
      <c r="R57" s="5">
        <f t="shared" si="6"/>
        <v>15878.32</v>
      </c>
      <c r="S57" s="5">
        <f t="shared" si="7"/>
        <v>8121.1000000000022</v>
      </c>
    </row>
    <row r="58" spans="1:19" x14ac:dyDescent="0.25">
      <c r="A58" t="s">
        <v>36</v>
      </c>
      <c r="B58" t="s">
        <v>21</v>
      </c>
      <c r="C58" t="s">
        <v>30</v>
      </c>
      <c r="D58" s="5">
        <v>3986.3</v>
      </c>
      <c r="E58" s="5">
        <v>3986.3</v>
      </c>
      <c r="F58" s="5">
        <v>3986.3</v>
      </c>
      <c r="G58" s="5">
        <v>3986.3</v>
      </c>
      <c r="H58" s="5">
        <v>3986.3</v>
      </c>
      <c r="I58" s="5">
        <v>4026.16</v>
      </c>
      <c r="J58" s="5">
        <v>3179.01</v>
      </c>
      <c r="K58" s="5">
        <v>3369.75</v>
      </c>
      <c r="L58" s="5">
        <v>3369.75</v>
      </c>
      <c r="M58" s="5">
        <v>2931.68</v>
      </c>
      <c r="N58" s="5">
        <v>2785.1</v>
      </c>
      <c r="O58" s="5">
        <v>2534.44</v>
      </c>
      <c r="P58" s="5">
        <f t="shared" si="4"/>
        <v>3992.9433333333332</v>
      </c>
      <c r="Q58" s="5">
        <f t="shared" si="5"/>
        <v>23957.66</v>
      </c>
      <c r="R58" s="5">
        <f t="shared" si="6"/>
        <v>18169.73</v>
      </c>
      <c r="S58" s="5">
        <f t="shared" si="7"/>
        <v>5787.93</v>
      </c>
    </row>
    <row r="59" spans="1:19" x14ac:dyDescent="0.25">
      <c r="A59" t="s">
        <v>36</v>
      </c>
      <c r="B59" t="s">
        <v>21</v>
      </c>
      <c r="C59" t="s">
        <v>30</v>
      </c>
      <c r="D59" s="5">
        <v>3907.75</v>
      </c>
      <c r="E59" s="5">
        <v>3946.83</v>
      </c>
      <c r="F59" s="5">
        <v>3907.75</v>
      </c>
      <c r="G59" s="5">
        <v>3946.83</v>
      </c>
      <c r="H59" s="5">
        <v>3907.75</v>
      </c>
      <c r="I59" s="5">
        <v>3907.75</v>
      </c>
      <c r="J59" s="5">
        <v>3797.82</v>
      </c>
      <c r="K59" s="5">
        <v>3607.93</v>
      </c>
      <c r="L59" s="5">
        <v>3788.33</v>
      </c>
      <c r="M59" s="5">
        <v>3636.8</v>
      </c>
      <c r="N59" s="5">
        <v>3855.01</v>
      </c>
      <c r="O59" s="5">
        <v>4163.41</v>
      </c>
      <c r="P59" s="5">
        <f t="shared" si="4"/>
        <v>3920.7766666666666</v>
      </c>
      <c r="Q59" s="5">
        <f t="shared" si="5"/>
        <v>23524.66</v>
      </c>
      <c r="R59" s="5">
        <f t="shared" si="6"/>
        <v>22849.3</v>
      </c>
      <c r="S59" s="5">
        <f t="shared" si="7"/>
        <v>675.36000000000058</v>
      </c>
    </row>
    <row r="60" spans="1:19" x14ac:dyDescent="0.25">
      <c r="A60" t="s">
        <v>36</v>
      </c>
      <c r="B60" t="s">
        <v>21</v>
      </c>
      <c r="C60" t="s">
        <v>30</v>
      </c>
      <c r="D60" s="5">
        <v>3748.15</v>
      </c>
      <c r="E60" s="5">
        <v>3748.15</v>
      </c>
      <c r="F60" s="5">
        <v>3748.15</v>
      </c>
      <c r="G60" s="5">
        <v>3748.15</v>
      </c>
      <c r="H60" s="5">
        <v>3785.63</v>
      </c>
      <c r="I60" s="5">
        <v>3748.15</v>
      </c>
      <c r="J60" s="5">
        <v>5135.41</v>
      </c>
      <c r="K60" s="5">
        <v>5340.83</v>
      </c>
      <c r="L60" s="5">
        <v>6088.55</v>
      </c>
      <c r="M60" s="5">
        <v>7306.26</v>
      </c>
      <c r="N60" s="5">
        <v>7087.07</v>
      </c>
      <c r="O60" s="5">
        <v>6024.01</v>
      </c>
      <c r="P60" s="5">
        <f t="shared" si="4"/>
        <v>3754.396666666667</v>
      </c>
      <c r="Q60" s="5">
        <f t="shared" si="5"/>
        <v>22526.38</v>
      </c>
      <c r="R60" s="5">
        <f t="shared" si="6"/>
        <v>36982.130000000005</v>
      </c>
      <c r="S60" s="5">
        <f t="shared" si="7"/>
        <v>-14455.750000000004</v>
      </c>
    </row>
    <row r="61" spans="1:19" x14ac:dyDescent="0.25">
      <c r="A61" t="s">
        <v>36</v>
      </c>
      <c r="B61" t="s">
        <v>19</v>
      </c>
      <c r="C61" t="s">
        <v>30</v>
      </c>
      <c r="D61" s="5">
        <v>3589.35</v>
      </c>
      <c r="E61" s="5">
        <v>3589.35</v>
      </c>
      <c r="F61" s="5">
        <v>3625.24</v>
      </c>
      <c r="G61" s="5">
        <v>3589.35</v>
      </c>
      <c r="H61" s="5">
        <v>3625.24</v>
      </c>
      <c r="I61" s="5">
        <v>3589.35</v>
      </c>
      <c r="J61" s="5">
        <v>1959.29</v>
      </c>
      <c r="K61" s="5">
        <v>1606.62</v>
      </c>
      <c r="L61" s="5">
        <v>1574.49</v>
      </c>
      <c r="M61" s="5">
        <v>1574.49</v>
      </c>
      <c r="N61" s="5">
        <v>1857.9</v>
      </c>
      <c r="O61" s="5">
        <v>1709.27</v>
      </c>
      <c r="P61" s="5">
        <f t="shared" si="4"/>
        <v>3601.313333333333</v>
      </c>
      <c r="Q61" s="5">
        <f t="shared" si="5"/>
        <v>21607.879999999997</v>
      </c>
      <c r="R61" s="5">
        <f t="shared" si="6"/>
        <v>10282.06</v>
      </c>
      <c r="S61" s="5">
        <f t="shared" si="7"/>
        <v>11325.819999999998</v>
      </c>
    </row>
    <row r="62" spans="1:19" x14ac:dyDescent="0.25">
      <c r="A62" t="s">
        <v>38</v>
      </c>
      <c r="B62" t="s">
        <v>22</v>
      </c>
      <c r="C62" t="s">
        <v>30</v>
      </c>
      <c r="D62" s="5">
        <v>2720.6</v>
      </c>
      <c r="E62" s="5">
        <v>2339.7199999999998</v>
      </c>
      <c r="F62" s="5">
        <v>2176.48</v>
      </c>
      <c r="G62" s="5">
        <v>2312.5100000000002</v>
      </c>
      <c r="H62" s="5">
        <v>2040.45</v>
      </c>
      <c r="I62" s="5">
        <v>2829.42</v>
      </c>
      <c r="J62" s="5">
        <v>2280.87</v>
      </c>
      <c r="K62" s="5">
        <v>2258.06</v>
      </c>
      <c r="L62" s="5">
        <v>2461.29</v>
      </c>
      <c r="M62" s="5">
        <v>2362.84</v>
      </c>
      <c r="N62" s="5">
        <v>2835.41</v>
      </c>
      <c r="O62" s="5">
        <v>3062.24</v>
      </c>
      <c r="P62" s="5">
        <f t="shared" si="4"/>
        <v>2403.1966666666667</v>
      </c>
      <c r="Q62" s="5">
        <f t="shared" si="5"/>
        <v>14419.18</v>
      </c>
      <c r="R62" s="5">
        <f t="shared" si="6"/>
        <v>15260.710000000001</v>
      </c>
      <c r="S62" s="5">
        <f t="shared" si="7"/>
        <v>-841.53000000000065</v>
      </c>
    </row>
    <row r="63" spans="1:19" x14ac:dyDescent="0.25">
      <c r="A63" t="s">
        <v>37</v>
      </c>
      <c r="B63" t="s">
        <v>20</v>
      </c>
      <c r="C63" t="s">
        <v>30</v>
      </c>
      <c r="D63" s="5">
        <v>3564.6</v>
      </c>
      <c r="E63" s="5">
        <v>3386.37</v>
      </c>
      <c r="F63" s="5">
        <v>3208.14</v>
      </c>
      <c r="G63" s="5">
        <v>2709.1</v>
      </c>
      <c r="H63" s="5">
        <v>4420.1000000000004</v>
      </c>
      <c r="I63" s="5">
        <v>3742.83</v>
      </c>
      <c r="J63" s="5">
        <v>2303.8000000000002</v>
      </c>
      <c r="K63" s="5">
        <v>1981.27</v>
      </c>
      <c r="L63" s="5">
        <v>2337.9</v>
      </c>
      <c r="M63" s="5">
        <v>2033.97</v>
      </c>
      <c r="N63" s="5">
        <v>1830.57</v>
      </c>
      <c r="O63" s="5">
        <v>1739.04</v>
      </c>
      <c r="P63" s="5">
        <f t="shared" si="4"/>
        <v>3505.19</v>
      </c>
      <c r="Q63" s="5">
        <f t="shared" si="5"/>
        <v>21031.14</v>
      </c>
      <c r="R63" s="5">
        <f t="shared" si="6"/>
        <v>12226.55</v>
      </c>
      <c r="S63" s="5">
        <f t="shared" si="7"/>
        <v>8804.59</v>
      </c>
    </row>
    <row r="64" spans="1:19" x14ac:dyDescent="0.25">
      <c r="A64" t="s">
        <v>36</v>
      </c>
      <c r="B64" t="s">
        <v>22</v>
      </c>
      <c r="C64" t="s">
        <v>30</v>
      </c>
      <c r="D64" s="5">
        <v>2412.9499999999998</v>
      </c>
      <c r="E64" s="5">
        <v>2412.9499999999998</v>
      </c>
      <c r="F64" s="5">
        <v>2437.08</v>
      </c>
      <c r="G64" s="5">
        <v>2437.08</v>
      </c>
      <c r="H64" s="5">
        <v>2437.08</v>
      </c>
      <c r="I64" s="5">
        <v>2437.08</v>
      </c>
      <c r="J64" s="5">
        <v>958.67</v>
      </c>
      <c r="K64" s="5">
        <v>862.8</v>
      </c>
      <c r="L64" s="5">
        <v>733.38</v>
      </c>
      <c r="M64" s="5">
        <v>872.72</v>
      </c>
      <c r="N64" s="5">
        <v>1038.54</v>
      </c>
      <c r="O64" s="5">
        <v>913.92</v>
      </c>
      <c r="P64" s="5">
        <f t="shared" si="4"/>
        <v>2429.0366666666664</v>
      </c>
      <c r="Q64" s="5">
        <f t="shared" si="5"/>
        <v>14574.22</v>
      </c>
      <c r="R64" s="5">
        <f t="shared" si="6"/>
        <v>5380.03</v>
      </c>
      <c r="S64" s="5">
        <f t="shared" si="7"/>
        <v>9194.1899999999987</v>
      </c>
    </row>
    <row r="65" spans="1:19" x14ac:dyDescent="0.25">
      <c r="A65" t="s">
        <v>37</v>
      </c>
      <c r="B65" t="s">
        <v>20</v>
      </c>
      <c r="C65" t="s">
        <v>30</v>
      </c>
      <c r="D65" s="5">
        <v>3262.5099999999998</v>
      </c>
      <c r="E65" s="5">
        <v>3621.39</v>
      </c>
      <c r="F65" s="5">
        <v>3262.51</v>
      </c>
      <c r="G65" s="5">
        <v>2838.38</v>
      </c>
      <c r="H65" s="5">
        <v>3947.64</v>
      </c>
      <c r="I65" s="5">
        <v>4012.89</v>
      </c>
      <c r="J65" s="5">
        <v>1725.21</v>
      </c>
      <c r="K65" s="5">
        <v>1328.41</v>
      </c>
      <c r="L65" s="5">
        <v>1248.71</v>
      </c>
      <c r="M65" s="5">
        <v>1398.56</v>
      </c>
      <c r="N65" s="5">
        <v>1482.47</v>
      </c>
      <c r="O65" s="5">
        <v>1319.4</v>
      </c>
      <c r="P65" s="5">
        <f t="shared" si="4"/>
        <v>3490.8866666666668</v>
      </c>
      <c r="Q65" s="5">
        <f t="shared" si="5"/>
        <v>20945.32</v>
      </c>
      <c r="R65" s="5">
        <f t="shared" si="6"/>
        <v>8502.76</v>
      </c>
      <c r="S65" s="5">
        <f t="shared" si="7"/>
        <v>12442.56</v>
      </c>
    </row>
    <row r="66" spans="1:19" x14ac:dyDescent="0.25">
      <c r="A66" t="s">
        <v>37</v>
      </c>
      <c r="B66" t="s">
        <v>20</v>
      </c>
      <c r="C66" t="s">
        <v>30</v>
      </c>
      <c r="D66" s="5">
        <v>3856.8575000000001</v>
      </c>
      <c r="E66" s="5">
        <v>3046.92</v>
      </c>
      <c r="F66" s="5">
        <v>4011.13</v>
      </c>
      <c r="G66" s="5">
        <v>3008.35</v>
      </c>
      <c r="H66" s="5">
        <v>2892.64</v>
      </c>
      <c r="I66" s="5">
        <v>3972.56</v>
      </c>
      <c r="J66" s="5">
        <v>2839.82</v>
      </c>
      <c r="K66" s="5">
        <v>2839.82</v>
      </c>
      <c r="L66" s="5">
        <v>3038.61</v>
      </c>
      <c r="M66" s="5">
        <v>3099.38</v>
      </c>
      <c r="N66" s="5">
        <v>3099.38</v>
      </c>
      <c r="O66" s="5">
        <v>2975.4</v>
      </c>
      <c r="P66" s="5">
        <f t="shared" ref="P66:P97" si="8">AVERAGE(D66:I66)</f>
        <v>3464.7429166666675</v>
      </c>
      <c r="Q66" s="5">
        <f t="shared" ref="Q66:Q97" si="9">SUM(D66:I66)</f>
        <v>20788.457500000004</v>
      </c>
      <c r="R66" s="5">
        <f t="shared" ref="R66:R97" si="10">SUM(J66:O66)</f>
        <v>17892.410000000003</v>
      </c>
      <c r="S66" s="5">
        <f t="shared" ref="S66:S97" si="11">Q66-R66</f>
        <v>2896.0475000000006</v>
      </c>
    </row>
    <row r="67" spans="1:19" x14ac:dyDescent="0.25">
      <c r="A67" t="s">
        <v>38</v>
      </c>
      <c r="B67" t="s">
        <v>23</v>
      </c>
      <c r="C67" t="s">
        <v>30</v>
      </c>
      <c r="D67" s="5">
        <v>3179.2000000000003</v>
      </c>
      <c r="E67" s="5">
        <v>2765.9</v>
      </c>
      <c r="F67" s="5">
        <v>3401.74</v>
      </c>
      <c r="G67" s="5">
        <v>3656.08</v>
      </c>
      <c r="H67" s="5">
        <v>2956.66</v>
      </c>
      <c r="I67" s="5">
        <v>3274.58</v>
      </c>
      <c r="J67" s="5">
        <v>5064.3999999999996</v>
      </c>
      <c r="K67" s="5">
        <v>4000.88</v>
      </c>
      <c r="L67" s="5">
        <v>4040.89</v>
      </c>
      <c r="M67" s="5">
        <v>4525.8</v>
      </c>
      <c r="N67" s="5">
        <v>4163.74</v>
      </c>
      <c r="O67" s="5">
        <v>4330.29</v>
      </c>
      <c r="P67" s="5">
        <f t="shared" si="8"/>
        <v>3205.6933333333332</v>
      </c>
      <c r="Q67" s="5">
        <f t="shared" si="9"/>
        <v>19234.16</v>
      </c>
      <c r="R67" s="5">
        <f t="shared" si="10"/>
        <v>26126</v>
      </c>
      <c r="S67" s="5">
        <f t="shared" si="11"/>
        <v>-6891.84</v>
      </c>
    </row>
    <row r="68" spans="1:19" x14ac:dyDescent="0.25">
      <c r="A68" t="s">
        <v>36</v>
      </c>
      <c r="B68" t="s">
        <v>19</v>
      </c>
      <c r="C68" t="s">
        <v>30</v>
      </c>
      <c r="D68" s="5">
        <v>3158.1375000000003</v>
      </c>
      <c r="E68" s="5">
        <v>3158.14</v>
      </c>
      <c r="F68" s="5">
        <v>3189.72</v>
      </c>
      <c r="G68" s="5">
        <v>3189.72</v>
      </c>
      <c r="H68" s="5">
        <v>3158.14</v>
      </c>
      <c r="I68" s="5">
        <v>3189.72</v>
      </c>
      <c r="J68" s="5">
        <v>4204.08</v>
      </c>
      <c r="K68" s="5">
        <v>3447.35</v>
      </c>
      <c r="L68" s="5">
        <v>3585.24</v>
      </c>
      <c r="M68" s="5">
        <v>3800.35</v>
      </c>
      <c r="N68" s="5">
        <v>3838.35</v>
      </c>
      <c r="O68" s="5">
        <v>3838.35</v>
      </c>
      <c r="P68" s="5">
        <f t="shared" si="8"/>
        <v>3173.9295833333331</v>
      </c>
      <c r="Q68" s="5">
        <f t="shared" si="9"/>
        <v>19043.577499999999</v>
      </c>
      <c r="R68" s="5">
        <f t="shared" si="10"/>
        <v>22713.719999999998</v>
      </c>
      <c r="S68" s="5">
        <f t="shared" si="11"/>
        <v>-3670.1424999999981</v>
      </c>
    </row>
    <row r="69" spans="1:19" x14ac:dyDescent="0.25">
      <c r="A69" t="s">
        <v>38</v>
      </c>
      <c r="B69" t="s">
        <v>21</v>
      </c>
      <c r="C69" t="s">
        <v>30</v>
      </c>
      <c r="D69" s="5">
        <v>3281.35</v>
      </c>
      <c r="E69" s="5">
        <v>3773.55</v>
      </c>
      <c r="F69" s="5">
        <v>3117.28</v>
      </c>
      <c r="G69" s="5">
        <v>2789.15</v>
      </c>
      <c r="H69" s="5">
        <v>2887.59</v>
      </c>
      <c r="I69" s="5">
        <v>2953.22</v>
      </c>
      <c r="J69" s="5">
        <v>4777.68</v>
      </c>
      <c r="K69" s="5">
        <v>4108.8</v>
      </c>
      <c r="L69" s="5">
        <v>3615.74</v>
      </c>
      <c r="M69" s="5">
        <v>3073.38</v>
      </c>
      <c r="N69" s="5">
        <v>2981.18</v>
      </c>
      <c r="O69" s="5">
        <v>3338.92</v>
      </c>
      <c r="P69" s="5">
        <f t="shared" si="8"/>
        <v>3133.69</v>
      </c>
      <c r="Q69" s="5">
        <f t="shared" si="9"/>
        <v>18802.14</v>
      </c>
      <c r="R69" s="5">
        <f t="shared" si="10"/>
        <v>21895.699999999997</v>
      </c>
      <c r="S69" s="5">
        <f t="shared" si="11"/>
        <v>-3093.5599999999977</v>
      </c>
    </row>
    <row r="70" spans="1:19" x14ac:dyDescent="0.25">
      <c r="A70" t="s">
        <v>36</v>
      </c>
      <c r="B70" t="s">
        <v>21</v>
      </c>
      <c r="C70" t="s">
        <v>30</v>
      </c>
      <c r="D70" s="5">
        <v>3104.7000000000003</v>
      </c>
      <c r="E70" s="5">
        <v>3104.7</v>
      </c>
      <c r="F70" s="5">
        <v>3135.75</v>
      </c>
      <c r="G70" s="5">
        <v>3104.7</v>
      </c>
      <c r="H70" s="5">
        <v>3135.75</v>
      </c>
      <c r="I70" s="5">
        <v>3104.7</v>
      </c>
      <c r="J70" s="5">
        <v>2832.65</v>
      </c>
      <c r="K70" s="5">
        <v>2379.4299999999998</v>
      </c>
      <c r="L70" s="5">
        <v>2641.17</v>
      </c>
      <c r="M70" s="5">
        <v>2958.11</v>
      </c>
      <c r="N70" s="5">
        <v>2751.04</v>
      </c>
      <c r="O70" s="5">
        <v>3273.74</v>
      </c>
      <c r="P70" s="5">
        <f t="shared" si="8"/>
        <v>3115.0499999999997</v>
      </c>
      <c r="Q70" s="5">
        <f t="shared" si="9"/>
        <v>18690.3</v>
      </c>
      <c r="R70" s="5">
        <f t="shared" si="10"/>
        <v>16836.14</v>
      </c>
      <c r="S70" s="5">
        <f t="shared" si="11"/>
        <v>1854.1599999999999</v>
      </c>
    </row>
    <row r="71" spans="1:19" x14ac:dyDescent="0.25">
      <c r="A71" t="s">
        <v>36</v>
      </c>
      <c r="B71" t="s">
        <v>21</v>
      </c>
      <c r="C71" t="s">
        <v>30</v>
      </c>
      <c r="D71" s="5">
        <v>3076.35</v>
      </c>
      <c r="E71" s="5">
        <v>3107.11</v>
      </c>
      <c r="F71" s="5">
        <v>3076.35</v>
      </c>
      <c r="G71" s="5">
        <v>3107.11</v>
      </c>
      <c r="H71" s="5">
        <v>3076.35</v>
      </c>
      <c r="I71" s="5">
        <v>3107.11</v>
      </c>
      <c r="J71" s="5">
        <v>2200.94</v>
      </c>
      <c r="K71" s="5">
        <v>2090.89</v>
      </c>
      <c r="L71" s="5">
        <v>2299.98</v>
      </c>
      <c r="M71" s="5">
        <v>2736.98</v>
      </c>
      <c r="N71" s="5">
        <v>2627.5</v>
      </c>
      <c r="O71" s="5">
        <v>2995.35</v>
      </c>
      <c r="P71" s="5">
        <f t="shared" si="8"/>
        <v>3091.73</v>
      </c>
      <c r="Q71" s="5">
        <f t="shared" si="9"/>
        <v>18550.38</v>
      </c>
      <c r="R71" s="5">
        <f t="shared" si="10"/>
        <v>14951.64</v>
      </c>
      <c r="S71" s="5">
        <f t="shared" si="11"/>
        <v>3598.7400000000016</v>
      </c>
    </row>
    <row r="72" spans="1:19" x14ac:dyDescent="0.25">
      <c r="A72" t="s">
        <v>36</v>
      </c>
      <c r="B72" t="s">
        <v>19</v>
      </c>
      <c r="C72" t="s">
        <v>30</v>
      </c>
      <c r="D72" s="5">
        <v>3077.2000000000003</v>
      </c>
      <c r="E72" s="5">
        <v>3077.2</v>
      </c>
      <c r="F72" s="5">
        <v>3107.97</v>
      </c>
      <c r="G72" s="5">
        <v>3077.2</v>
      </c>
      <c r="H72" s="5">
        <v>3107.97</v>
      </c>
      <c r="I72" s="5">
        <v>3077.2</v>
      </c>
      <c r="J72" s="5">
        <v>2165.96</v>
      </c>
      <c r="K72" s="5">
        <v>1884.39</v>
      </c>
      <c r="L72" s="5">
        <v>1809.01</v>
      </c>
      <c r="M72" s="5">
        <v>1790.92</v>
      </c>
      <c r="N72" s="5">
        <v>1629.74</v>
      </c>
      <c r="O72" s="5">
        <v>1466.77</v>
      </c>
      <c r="P72" s="5">
        <f t="shared" si="8"/>
        <v>3087.4566666666665</v>
      </c>
      <c r="Q72" s="5">
        <f t="shared" si="9"/>
        <v>18524.739999999998</v>
      </c>
      <c r="R72" s="5">
        <f t="shared" si="10"/>
        <v>10746.79</v>
      </c>
      <c r="S72" s="5">
        <f t="shared" si="11"/>
        <v>7777.9499999999971</v>
      </c>
    </row>
    <row r="73" spans="1:19" x14ac:dyDescent="0.25">
      <c r="A73" t="s">
        <v>36</v>
      </c>
      <c r="B73" t="s">
        <v>19</v>
      </c>
      <c r="C73" t="s">
        <v>30</v>
      </c>
      <c r="D73" s="5">
        <v>3016.2</v>
      </c>
      <c r="E73" s="5">
        <v>3016.2</v>
      </c>
      <c r="F73" s="5">
        <v>3046.36</v>
      </c>
      <c r="G73" s="5">
        <v>3016.2</v>
      </c>
      <c r="H73" s="5">
        <v>3016.2</v>
      </c>
      <c r="I73" s="5">
        <v>3016.2</v>
      </c>
      <c r="J73" s="5">
        <v>5183.62</v>
      </c>
      <c r="K73" s="5">
        <v>4768.93</v>
      </c>
      <c r="L73" s="5">
        <v>4101.28</v>
      </c>
      <c r="M73" s="5">
        <v>4675.46</v>
      </c>
      <c r="N73" s="5">
        <v>4581.95</v>
      </c>
      <c r="O73" s="5">
        <v>5223.42</v>
      </c>
      <c r="P73" s="5">
        <f t="shared" si="8"/>
        <v>3021.2266666666669</v>
      </c>
      <c r="Q73" s="5">
        <f t="shared" si="9"/>
        <v>18127.36</v>
      </c>
      <c r="R73" s="5">
        <f t="shared" si="10"/>
        <v>28534.659999999996</v>
      </c>
      <c r="S73" s="5">
        <f t="shared" si="11"/>
        <v>-10407.299999999996</v>
      </c>
    </row>
    <row r="74" spans="1:19" x14ac:dyDescent="0.25">
      <c r="A74" t="s">
        <v>37</v>
      </c>
      <c r="B74" t="s">
        <v>20</v>
      </c>
      <c r="C74" t="s">
        <v>30</v>
      </c>
      <c r="D74" s="5">
        <v>3244.7575000000002</v>
      </c>
      <c r="E74" s="5">
        <v>2920.28</v>
      </c>
      <c r="F74" s="5">
        <v>2595.81</v>
      </c>
      <c r="G74" s="5">
        <v>3017.62</v>
      </c>
      <c r="H74" s="5">
        <v>2660.7</v>
      </c>
      <c r="I74" s="5">
        <v>3601.68</v>
      </c>
      <c r="J74" s="5">
        <v>2458.91</v>
      </c>
      <c r="K74" s="5">
        <v>1868.77</v>
      </c>
      <c r="L74" s="5">
        <v>1625.83</v>
      </c>
      <c r="M74" s="5">
        <v>1642.09</v>
      </c>
      <c r="N74" s="5">
        <v>1559.99</v>
      </c>
      <c r="O74" s="5">
        <v>1793.99</v>
      </c>
      <c r="P74" s="5">
        <f t="shared" si="8"/>
        <v>3006.8079166666666</v>
      </c>
      <c r="Q74" s="5">
        <f t="shared" si="9"/>
        <v>18040.8475</v>
      </c>
      <c r="R74" s="5">
        <f t="shared" si="10"/>
        <v>10949.58</v>
      </c>
      <c r="S74" s="5">
        <f t="shared" si="11"/>
        <v>7091.2674999999999</v>
      </c>
    </row>
    <row r="75" spans="1:19" x14ac:dyDescent="0.25">
      <c r="A75" t="s">
        <v>37</v>
      </c>
      <c r="B75" t="s">
        <v>20</v>
      </c>
      <c r="C75" t="s">
        <v>30</v>
      </c>
      <c r="D75" s="5">
        <v>2869.25</v>
      </c>
      <c r="E75" s="5">
        <v>3127.48</v>
      </c>
      <c r="F75" s="5">
        <v>3500.49</v>
      </c>
      <c r="G75" s="5">
        <v>3328.33</v>
      </c>
      <c r="H75" s="5">
        <v>2897.94</v>
      </c>
      <c r="I75" s="5">
        <v>2266.71</v>
      </c>
      <c r="J75" s="5">
        <v>1994.09</v>
      </c>
      <c r="K75" s="5">
        <v>2053.91</v>
      </c>
      <c r="L75" s="5">
        <v>1807.44</v>
      </c>
      <c r="M75" s="5">
        <v>1717.07</v>
      </c>
      <c r="N75" s="5">
        <v>1905.95</v>
      </c>
      <c r="O75" s="5">
        <v>2191.84</v>
      </c>
      <c r="P75" s="5">
        <f t="shared" si="8"/>
        <v>2998.3666666666668</v>
      </c>
      <c r="Q75" s="5">
        <f t="shared" si="9"/>
        <v>17990.2</v>
      </c>
      <c r="R75" s="5">
        <f t="shared" si="10"/>
        <v>11670.300000000001</v>
      </c>
      <c r="S75" s="5">
        <f t="shared" si="11"/>
        <v>6319.9</v>
      </c>
    </row>
    <row r="76" spans="1:19" x14ac:dyDescent="0.25">
      <c r="A76" t="s">
        <v>38</v>
      </c>
      <c r="B76" t="s">
        <v>21</v>
      </c>
      <c r="C76" t="s">
        <v>30</v>
      </c>
      <c r="D76" s="5">
        <v>3141.5699999999997</v>
      </c>
      <c r="E76" s="5">
        <v>2764.58</v>
      </c>
      <c r="F76" s="5">
        <v>2387.59</v>
      </c>
      <c r="G76" s="5">
        <v>3832.72</v>
      </c>
      <c r="H76" s="5">
        <v>2544.67</v>
      </c>
      <c r="I76" s="5">
        <v>2890.24</v>
      </c>
      <c r="J76" s="5">
        <v>3021.72</v>
      </c>
      <c r="K76" s="5">
        <v>3323.89</v>
      </c>
      <c r="L76" s="5">
        <v>3024.74</v>
      </c>
      <c r="M76" s="5">
        <v>3024.74</v>
      </c>
      <c r="N76" s="5">
        <v>2661.77</v>
      </c>
      <c r="O76" s="5">
        <v>2475.4499999999998</v>
      </c>
      <c r="P76" s="5">
        <f t="shared" si="8"/>
        <v>2926.895</v>
      </c>
      <c r="Q76" s="5">
        <f t="shared" si="9"/>
        <v>17561.37</v>
      </c>
      <c r="R76" s="5">
        <f t="shared" si="10"/>
        <v>17532.309999999998</v>
      </c>
      <c r="S76" s="5">
        <f t="shared" si="11"/>
        <v>29.06000000000131</v>
      </c>
    </row>
    <row r="77" spans="1:19" x14ac:dyDescent="0.25">
      <c r="A77" t="s">
        <v>37</v>
      </c>
      <c r="B77" t="s">
        <v>20</v>
      </c>
      <c r="C77" t="s">
        <v>30</v>
      </c>
      <c r="D77" s="5">
        <v>2965.8449999999998</v>
      </c>
      <c r="E77" s="5">
        <v>2254.04</v>
      </c>
      <c r="F77" s="5">
        <v>2787.89</v>
      </c>
      <c r="G77" s="5">
        <v>3025.16</v>
      </c>
      <c r="H77" s="5">
        <v>3025.16</v>
      </c>
      <c r="I77" s="5">
        <v>3499.7</v>
      </c>
      <c r="J77" s="5">
        <v>2711.36</v>
      </c>
      <c r="K77" s="5">
        <v>2060.63</v>
      </c>
      <c r="L77" s="5">
        <v>2390.33</v>
      </c>
      <c r="M77" s="5">
        <v>2390.33</v>
      </c>
      <c r="N77" s="5">
        <v>2772.78</v>
      </c>
      <c r="O77" s="5">
        <v>2939.15</v>
      </c>
      <c r="P77" s="5">
        <f t="shared" si="8"/>
        <v>2926.2991666666662</v>
      </c>
      <c r="Q77" s="5">
        <f t="shared" si="9"/>
        <v>17557.794999999998</v>
      </c>
      <c r="R77" s="5">
        <f t="shared" si="10"/>
        <v>15264.58</v>
      </c>
      <c r="S77" s="5">
        <f t="shared" si="11"/>
        <v>2293.2149999999983</v>
      </c>
    </row>
    <row r="78" spans="1:19" x14ac:dyDescent="0.25">
      <c r="A78" t="s">
        <v>38</v>
      </c>
      <c r="B78" t="s">
        <v>21</v>
      </c>
      <c r="C78" t="s">
        <v>30</v>
      </c>
      <c r="D78" s="5">
        <v>2807.55</v>
      </c>
      <c r="E78" s="5">
        <v>3397.14</v>
      </c>
      <c r="F78" s="5">
        <v>2667.17</v>
      </c>
      <c r="G78" s="5">
        <v>3116.38</v>
      </c>
      <c r="H78" s="5">
        <v>2217.96</v>
      </c>
      <c r="I78" s="5">
        <v>3312.91</v>
      </c>
      <c r="J78" s="5">
        <v>2246</v>
      </c>
      <c r="K78" s="5">
        <v>1864.18</v>
      </c>
      <c r="L78" s="5">
        <v>1920.11</v>
      </c>
      <c r="M78" s="5">
        <v>1651.29</v>
      </c>
      <c r="N78" s="5">
        <v>1932.01</v>
      </c>
      <c r="O78" s="5">
        <v>2318.41</v>
      </c>
      <c r="P78" s="5">
        <f t="shared" si="8"/>
        <v>2919.8516666666669</v>
      </c>
      <c r="Q78" s="5">
        <f t="shared" si="9"/>
        <v>17519.11</v>
      </c>
      <c r="R78" s="5">
        <f t="shared" si="10"/>
        <v>11932</v>
      </c>
      <c r="S78" s="5">
        <f t="shared" si="11"/>
        <v>5587.1100000000006</v>
      </c>
    </row>
    <row r="79" spans="1:19" x14ac:dyDescent="0.25">
      <c r="A79" t="s">
        <v>36</v>
      </c>
      <c r="B79" t="s">
        <v>21</v>
      </c>
      <c r="C79" t="s">
        <v>30</v>
      </c>
      <c r="D79" s="5">
        <v>2903.7</v>
      </c>
      <c r="E79" s="5">
        <v>2932.74</v>
      </c>
      <c r="F79" s="5">
        <v>2903.7</v>
      </c>
      <c r="G79" s="5">
        <v>2932.74</v>
      </c>
      <c r="H79" s="5">
        <v>2903.7</v>
      </c>
      <c r="I79" s="5">
        <v>2903.7</v>
      </c>
      <c r="J79" s="5">
        <v>1246.9000000000001</v>
      </c>
      <c r="K79" s="5">
        <v>1296.78</v>
      </c>
      <c r="L79" s="5">
        <v>1452.39</v>
      </c>
      <c r="M79" s="5">
        <v>1510.49</v>
      </c>
      <c r="N79" s="5">
        <v>1616.22</v>
      </c>
      <c r="O79" s="5">
        <v>1438.44</v>
      </c>
      <c r="P79" s="5">
        <f t="shared" si="8"/>
        <v>2913.3799999999997</v>
      </c>
      <c r="Q79" s="5">
        <f t="shared" si="9"/>
        <v>17480.28</v>
      </c>
      <c r="R79" s="5">
        <f t="shared" si="10"/>
        <v>8561.2200000000012</v>
      </c>
      <c r="S79" s="5">
        <f t="shared" si="11"/>
        <v>8919.0599999999977</v>
      </c>
    </row>
    <row r="80" spans="1:19" x14ac:dyDescent="0.25">
      <c r="A80" t="s">
        <v>37</v>
      </c>
      <c r="B80" t="s">
        <v>20</v>
      </c>
      <c r="C80" t="s">
        <v>30</v>
      </c>
      <c r="D80" s="5">
        <v>2986.4625000000001</v>
      </c>
      <c r="E80" s="5">
        <v>3016.33</v>
      </c>
      <c r="F80" s="5">
        <v>3613.62</v>
      </c>
      <c r="G80" s="5">
        <v>2538.4899999999998</v>
      </c>
      <c r="H80" s="5">
        <v>2837.14</v>
      </c>
      <c r="I80" s="5">
        <v>2359.31</v>
      </c>
      <c r="J80" s="5">
        <v>752.87</v>
      </c>
      <c r="K80" s="5">
        <v>805.57</v>
      </c>
      <c r="L80" s="5">
        <v>918.35</v>
      </c>
      <c r="M80" s="5">
        <v>844.88</v>
      </c>
      <c r="N80" s="5">
        <v>878.68</v>
      </c>
      <c r="O80" s="5">
        <v>817.17</v>
      </c>
      <c r="P80" s="5">
        <f t="shared" si="8"/>
        <v>2891.8920833333327</v>
      </c>
      <c r="Q80" s="5">
        <f t="shared" si="9"/>
        <v>17351.352499999997</v>
      </c>
      <c r="R80" s="5">
        <f t="shared" si="10"/>
        <v>5017.5200000000004</v>
      </c>
      <c r="S80" s="5">
        <f t="shared" si="11"/>
        <v>12333.832499999997</v>
      </c>
    </row>
    <row r="81" spans="1:19" x14ac:dyDescent="0.25">
      <c r="A81" t="s">
        <v>38</v>
      </c>
      <c r="B81" t="s">
        <v>21</v>
      </c>
      <c r="C81" t="s">
        <v>30</v>
      </c>
      <c r="D81" s="5">
        <v>2903.65</v>
      </c>
      <c r="E81" s="5">
        <v>3106.91</v>
      </c>
      <c r="F81" s="5">
        <v>2468.1</v>
      </c>
      <c r="G81" s="5">
        <v>2671.36</v>
      </c>
      <c r="H81" s="5">
        <v>3135.94</v>
      </c>
      <c r="I81" s="5">
        <v>2961.72</v>
      </c>
      <c r="J81" s="5">
        <v>2278.84</v>
      </c>
      <c r="K81" s="5">
        <v>2142.11</v>
      </c>
      <c r="L81" s="5">
        <v>2484.85</v>
      </c>
      <c r="M81" s="5">
        <v>2310.91</v>
      </c>
      <c r="N81" s="5">
        <v>2334.02</v>
      </c>
      <c r="O81" s="5">
        <v>2007.26</v>
      </c>
      <c r="P81" s="5">
        <f t="shared" si="8"/>
        <v>2874.6133333333332</v>
      </c>
      <c r="Q81" s="5">
        <f t="shared" si="9"/>
        <v>17247.68</v>
      </c>
      <c r="R81" s="5">
        <f t="shared" si="10"/>
        <v>13557.990000000002</v>
      </c>
      <c r="S81" s="5">
        <f t="shared" si="11"/>
        <v>3689.6899999999987</v>
      </c>
    </row>
    <row r="82" spans="1:19" x14ac:dyDescent="0.25">
      <c r="A82" t="s">
        <v>36</v>
      </c>
      <c r="B82" t="s">
        <v>21</v>
      </c>
      <c r="C82" t="s">
        <v>30</v>
      </c>
      <c r="D82" s="5">
        <v>2803.75</v>
      </c>
      <c r="E82" s="5">
        <v>2803.75</v>
      </c>
      <c r="F82" s="5">
        <v>2831.79</v>
      </c>
      <c r="G82" s="5">
        <v>2831.79</v>
      </c>
      <c r="H82" s="5">
        <v>2803.75</v>
      </c>
      <c r="I82" s="5">
        <v>2803.75</v>
      </c>
      <c r="J82" s="5">
        <v>2325.9499999999998</v>
      </c>
      <c r="K82" s="5">
        <v>1977.06</v>
      </c>
      <c r="L82" s="5">
        <v>2234.08</v>
      </c>
      <c r="M82" s="5">
        <v>1921.31</v>
      </c>
      <c r="N82" s="5">
        <v>1786.82</v>
      </c>
      <c r="O82" s="5">
        <v>2001.24</v>
      </c>
      <c r="P82" s="5">
        <f t="shared" si="8"/>
        <v>2813.0966666666668</v>
      </c>
      <c r="Q82" s="5">
        <f t="shared" si="9"/>
        <v>16878.580000000002</v>
      </c>
      <c r="R82" s="5">
        <f t="shared" si="10"/>
        <v>12246.46</v>
      </c>
      <c r="S82" s="5">
        <f t="shared" si="11"/>
        <v>4632.1200000000026</v>
      </c>
    </row>
    <row r="83" spans="1:19" x14ac:dyDescent="0.25">
      <c r="A83" t="s">
        <v>37</v>
      </c>
      <c r="B83" t="s">
        <v>20</v>
      </c>
      <c r="C83" t="s">
        <v>30</v>
      </c>
      <c r="D83" s="5">
        <v>2769.3074999999999</v>
      </c>
      <c r="E83" s="5">
        <v>3406.25</v>
      </c>
      <c r="F83" s="5">
        <v>2160.06</v>
      </c>
      <c r="G83" s="5">
        <v>3184.7</v>
      </c>
      <c r="H83" s="5">
        <v>2880.08</v>
      </c>
      <c r="I83" s="5">
        <v>2409.3000000000002</v>
      </c>
      <c r="J83" s="5">
        <v>2214.0500000000002</v>
      </c>
      <c r="K83" s="5">
        <v>2036.93</v>
      </c>
      <c r="L83" s="5">
        <v>1935.08</v>
      </c>
      <c r="M83" s="5">
        <v>1780.27</v>
      </c>
      <c r="N83" s="5">
        <v>1531.03</v>
      </c>
      <c r="O83" s="5">
        <v>1500.41</v>
      </c>
      <c r="P83" s="5">
        <f t="shared" si="8"/>
        <v>2801.6162500000005</v>
      </c>
      <c r="Q83" s="5">
        <f t="shared" si="9"/>
        <v>16809.697500000002</v>
      </c>
      <c r="R83" s="5">
        <f t="shared" si="10"/>
        <v>10997.77</v>
      </c>
      <c r="S83" s="5">
        <f t="shared" si="11"/>
        <v>5811.9275000000016</v>
      </c>
    </row>
    <row r="84" spans="1:19" x14ac:dyDescent="0.25">
      <c r="A84" t="s">
        <v>37</v>
      </c>
      <c r="B84" t="s">
        <v>20</v>
      </c>
      <c r="C84" t="s">
        <v>30</v>
      </c>
      <c r="D84" s="5">
        <v>2961.7349999999997</v>
      </c>
      <c r="E84" s="5">
        <v>2517.4699999999998</v>
      </c>
      <c r="F84" s="5">
        <v>3317.14</v>
      </c>
      <c r="G84" s="5">
        <v>2547.09</v>
      </c>
      <c r="H84" s="5">
        <v>2991.35</v>
      </c>
      <c r="I84" s="5">
        <v>2458.2399999999998</v>
      </c>
      <c r="J84" s="5">
        <v>1414.95</v>
      </c>
      <c r="K84" s="5">
        <v>1160.26</v>
      </c>
      <c r="L84" s="5">
        <v>1102.25</v>
      </c>
      <c r="M84" s="5">
        <v>1179.4100000000001</v>
      </c>
      <c r="N84" s="5">
        <v>1061.47</v>
      </c>
      <c r="O84" s="5">
        <v>987.17</v>
      </c>
      <c r="P84" s="5">
        <f t="shared" si="8"/>
        <v>2798.8375000000001</v>
      </c>
      <c r="Q84" s="5">
        <f t="shared" si="9"/>
        <v>16793.025000000001</v>
      </c>
      <c r="R84" s="5">
        <f t="shared" si="10"/>
        <v>6905.51</v>
      </c>
      <c r="S84" s="5">
        <f t="shared" si="11"/>
        <v>9887.5150000000012</v>
      </c>
    </row>
    <row r="85" spans="1:19" x14ac:dyDescent="0.25">
      <c r="A85" t="s">
        <v>36</v>
      </c>
      <c r="B85" t="s">
        <v>19</v>
      </c>
      <c r="C85" t="s">
        <v>30</v>
      </c>
      <c r="D85" s="5">
        <v>2742.3076923076901</v>
      </c>
      <c r="E85" s="5">
        <v>2742.31</v>
      </c>
      <c r="F85" s="5">
        <v>2742.31</v>
      </c>
      <c r="G85" s="5">
        <v>2742.31</v>
      </c>
      <c r="H85" s="5">
        <v>2769.73</v>
      </c>
      <c r="I85" s="5">
        <v>2742.31</v>
      </c>
      <c r="J85" s="5">
        <v>1925.78</v>
      </c>
      <c r="K85" s="5">
        <v>1829.49</v>
      </c>
      <c r="L85" s="5">
        <v>1646.54</v>
      </c>
      <c r="M85" s="5">
        <v>1761.8</v>
      </c>
      <c r="N85" s="5">
        <v>1744.18</v>
      </c>
      <c r="O85" s="5">
        <v>1726.74</v>
      </c>
      <c r="P85" s="5">
        <f t="shared" si="8"/>
        <v>2746.8796153846147</v>
      </c>
      <c r="Q85" s="5">
        <f t="shared" si="9"/>
        <v>16481.277692307689</v>
      </c>
      <c r="R85" s="5">
        <f t="shared" si="10"/>
        <v>10634.529999999999</v>
      </c>
      <c r="S85" s="5">
        <f t="shared" si="11"/>
        <v>5846.7476923076902</v>
      </c>
    </row>
    <row r="86" spans="1:19" x14ac:dyDescent="0.25">
      <c r="A86" t="s">
        <v>36</v>
      </c>
      <c r="B86" t="s">
        <v>19</v>
      </c>
      <c r="C86" t="s">
        <v>30</v>
      </c>
      <c r="D86" s="5">
        <v>2711.7599999999998</v>
      </c>
      <c r="E86" s="5">
        <v>2711.76</v>
      </c>
      <c r="F86" s="5">
        <v>2738.88</v>
      </c>
      <c r="G86" s="5">
        <v>2738.88</v>
      </c>
      <c r="H86" s="5">
        <v>2738.88</v>
      </c>
      <c r="I86" s="5">
        <v>2738.88</v>
      </c>
      <c r="J86" s="5">
        <v>1149.79</v>
      </c>
      <c r="K86" s="5">
        <v>1253.27</v>
      </c>
      <c r="L86" s="5">
        <v>1378.6</v>
      </c>
      <c r="M86" s="5">
        <v>1378.6</v>
      </c>
      <c r="N86" s="5">
        <v>1530.25</v>
      </c>
      <c r="O86" s="5">
        <v>1300.71</v>
      </c>
      <c r="P86" s="5">
        <f t="shared" si="8"/>
        <v>2729.84</v>
      </c>
      <c r="Q86" s="5">
        <f t="shared" si="9"/>
        <v>16379.04</v>
      </c>
      <c r="R86" s="5">
        <f t="shared" si="10"/>
        <v>7991.22</v>
      </c>
      <c r="S86" s="5">
        <f t="shared" si="11"/>
        <v>8387.82</v>
      </c>
    </row>
    <row r="87" spans="1:19" x14ac:dyDescent="0.25">
      <c r="A87" t="s">
        <v>37</v>
      </c>
      <c r="B87" t="s">
        <v>20</v>
      </c>
      <c r="C87" t="s">
        <v>30</v>
      </c>
      <c r="D87" s="5">
        <v>2937.7999999999997</v>
      </c>
      <c r="E87" s="5">
        <v>2262.11</v>
      </c>
      <c r="F87" s="5">
        <v>2879.04</v>
      </c>
      <c r="G87" s="5">
        <v>2908.42</v>
      </c>
      <c r="H87" s="5">
        <v>2291.48</v>
      </c>
      <c r="I87" s="5">
        <v>2996.56</v>
      </c>
      <c r="J87" s="5">
        <v>2114.67</v>
      </c>
      <c r="K87" s="5">
        <v>2135.8200000000002</v>
      </c>
      <c r="L87" s="5">
        <v>2285.33</v>
      </c>
      <c r="M87" s="5">
        <v>2628.13</v>
      </c>
      <c r="N87" s="5">
        <v>2339.04</v>
      </c>
      <c r="O87" s="5">
        <v>2362.4299999999998</v>
      </c>
      <c r="P87" s="5">
        <f t="shared" si="8"/>
        <v>2712.5683333333332</v>
      </c>
      <c r="Q87" s="5">
        <f t="shared" si="9"/>
        <v>16275.409999999998</v>
      </c>
      <c r="R87" s="5">
        <f t="shared" si="10"/>
        <v>13865.420000000002</v>
      </c>
      <c r="S87" s="5">
        <f t="shared" si="11"/>
        <v>2409.9899999999961</v>
      </c>
    </row>
    <row r="88" spans="1:19" x14ac:dyDescent="0.25">
      <c r="A88" t="s">
        <v>37</v>
      </c>
      <c r="B88" t="s">
        <v>19</v>
      </c>
      <c r="C88" t="s">
        <v>30</v>
      </c>
      <c r="D88" s="5">
        <v>2807.375</v>
      </c>
      <c r="E88" s="5">
        <v>2835.45</v>
      </c>
      <c r="F88" s="5">
        <v>2863.52</v>
      </c>
      <c r="G88" s="5">
        <v>2273.9699999999998</v>
      </c>
      <c r="H88" s="5">
        <v>2105.5300000000002</v>
      </c>
      <c r="I88" s="5">
        <v>3340.78</v>
      </c>
      <c r="J88" s="5">
        <v>2638.65</v>
      </c>
      <c r="K88" s="5">
        <v>2031.76</v>
      </c>
      <c r="L88" s="5">
        <v>2214.62</v>
      </c>
      <c r="M88" s="5">
        <v>2214.62</v>
      </c>
      <c r="N88" s="5">
        <v>2591.11</v>
      </c>
      <c r="O88" s="5">
        <v>2876.13</v>
      </c>
      <c r="P88" s="5">
        <f t="shared" si="8"/>
        <v>2704.4375</v>
      </c>
      <c r="Q88" s="5">
        <f t="shared" si="9"/>
        <v>16226.625</v>
      </c>
      <c r="R88" s="5">
        <f t="shared" si="10"/>
        <v>14566.89</v>
      </c>
      <c r="S88" s="5">
        <f t="shared" si="11"/>
        <v>1659.7350000000006</v>
      </c>
    </row>
    <row r="89" spans="1:19" x14ac:dyDescent="0.25">
      <c r="A89" t="s">
        <v>36</v>
      </c>
      <c r="B89" t="s">
        <v>19</v>
      </c>
      <c r="C89" t="s">
        <v>30</v>
      </c>
      <c r="D89" s="5">
        <v>2545.6</v>
      </c>
      <c r="E89" s="5">
        <v>2571.06</v>
      </c>
      <c r="F89" s="5">
        <v>2545.6</v>
      </c>
      <c r="G89" s="5">
        <v>2571.06</v>
      </c>
      <c r="H89" s="5">
        <v>2545.6</v>
      </c>
      <c r="I89" s="5">
        <v>2545.6</v>
      </c>
      <c r="J89" s="5">
        <v>2827.3</v>
      </c>
      <c r="K89" s="5">
        <v>2996.94</v>
      </c>
      <c r="L89" s="5">
        <v>3176.76</v>
      </c>
      <c r="M89" s="5">
        <v>3335.6</v>
      </c>
      <c r="N89" s="5">
        <v>3502.38</v>
      </c>
      <c r="O89" s="5">
        <v>3887.64</v>
      </c>
      <c r="P89" s="5">
        <f t="shared" si="8"/>
        <v>2554.0866666666666</v>
      </c>
      <c r="Q89" s="5">
        <f t="shared" si="9"/>
        <v>15324.52</v>
      </c>
      <c r="R89" s="5">
        <f t="shared" si="10"/>
        <v>19726.62</v>
      </c>
      <c r="S89" s="5">
        <f t="shared" si="11"/>
        <v>-4402.0999999999985</v>
      </c>
    </row>
    <row r="90" spans="1:19" x14ac:dyDescent="0.25">
      <c r="A90" t="s">
        <v>37</v>
      </c>
      <c r="B90" t="s">
        <v>20</v>
      </c>
      <c r="C90" t="s">
        <v>30</v>
      </c>
      <c r="D90" s="5">
        <v>2673.0349999999999</v>
      </c>
      <c r="E90" s="5">
        <v>2379</v>
      </c>
      <c r="F90" s="5">
        <v>2726.5</v>
      </c>
      <c r="G90" s="5">
        <v>2646.3</v>
      </c>
      <c r="H90" s="5">
        <v>2485.92</v>
      </c>
      <c r="I90" s="5">
        <v>2325.54</v>
      </c>
      <c r="J90" s="5">
        <v>966.41</v>
      </c>
      <c r="K90" s="5">
        <v>1034.06</v>
      </c>
      <c r="L90" s="5">
        <v>972.02</v>
      </c>
      <c r="M90" s="5">
        <v>894.26</v>
      </c>
      <c r="N90" s="5">
        <v>1001.57</v>
      </c>
      <c r="O90" s="5">
        <v>971.52</v>
      </c>
      <c r="P90" s="5">
        <f t="shared" si="8"/>
        <v>2539.3824999999997</v>
      </c>
      <c r="Q90" s="5">
        <f t="shared" si="9"/>
        <v>15236.294999999998</v>
      </c>
      <c r="R90" s="5">
        <f t="shared" si="10"/>
        <v>5839.84</v>
      </c>
      <c r="S90" s="5">
        <f t="shared" si="11"/>
        <v>9396.4549999999981</v>
      </c>
    </row>
    <row r="91" spans="1:19" x14ac:dyDescent="0.25">
      <c r="A91" t="s">
        <v>36</v>
      </c>
      <c r="B91" t="s">
        <v>22</v>
      </c>
      <c r="C91" t="s">
        <v>30</v>
      </c>
      <c r="D91" s="5">
        <v>3308.5</v>
      </c>
      <c r="E91" s="5">
        <v>3341.59</v>
      </c>
      <c r="F91" s="5">
        <v>3341.59</v>
      </c>
      <c r="G91" s="5">
        <v>3341.59</v>
      </c>
      <c r="H91" s="5">
        <v>3308.5</v>
      </c>
      <c r="I91" s="5">
        <v>3341.59</v>
      </c>
      <c r="J91" s="5">
        <v>1988.12</v>
      </c>
      <c r="K91" s="5">
        <v>1848.95</v>
      </c>
      <c r="L91" s="5">
        <v>1719.52</v>
      </c>
      <c r="M91" s="5">
        <v>1702.32</v>
      </c>
      <c r="N91" s="5">
        <v>1838.51</v>
      </c>
      <c r="O91" s="5">
        <v>1746.58</v>
      </c>
      <c r="P91" s="5">
        <f t="shared" si="8"/>
        <v>3330.56</v>
      </c>
      <c r="Q91" s="5">
        <f t="shared" si="9"/>
        <v>19983.36</v>
      </c>
      <c r="R91" s="5">
        <f t="shared" si="10"/>
        <v>10844</v>
      </c>
      <c r="S91" s="5">
        <f t="shared" si="11"/>
        <v>9139.36</v>
      </c>
    </row>
    <row r="92" spans="1:19" x14ac:dyDescent="0.25">
      <c r="A92" t="s">
        <v>37</v>
      </c>
      <c r="B92" t="s">
        <v>20</v>
      </c>
      <c r="C92" t="s">
        <v>30</v>
      </c>
      <c r="D92" s="5">
        <v>2480.7325000000001</v>
      </c>
      <c r="E92" s="5">
        <v>2356.6999999999998</v>
      </c>
      <c r="F92" s="5">
        <v>2952.07</v>
      </c>
      <c r="G92" s="5">
        <v>1885.36</v>
      </c>
      <c r="H92" s="5">
        <v>2902.46</v>
      </c>
      <c r="I92" s="5">
        <v>2108.62</v>
      </c>
      <c r="J92" s="5">
        <v>3551.64</v>
      </c>
      <c r="K92" s="5">
        <v>3338.54</v>
      </c>
      <c r="L92" s="5">
        <v>3805.94</v>
      </c>
      <c r="M92" s="5">
        <v>4148.47</v>
      </c>
      <c r="N92" s="5">
        <v>3733.62</v>
      </c>
      <c r="O92" s="5">
        <v>3210.91</v>
      </c>
      <c r="P92" s="5">
        <f t="shared" si="8"/>
        <v>2447.6570833333335</v>
      </c>
      <c r="Q92" s="5">
        <f t="shared" si="9"/>
        <v>14685.942500000001</v>
      </c>
      <c r="R92" s="5">
        <f t="shared" si="10"/>
        <v>21789.119999999999</v>
      </c>
      <c r="S92" s="5">
        <f t="shared" si="11"/>
        <v>-7103.177499999998</v>
      </c>
    </row>
    <row r="93" spans="1:19" x14ac:dyDescent="0.25">
      <c r="A93" t="s">
        <v>38</v>
      </c>
      <c r="B93" t="s">
        <v>22</v>
      </c>
      <c r="C93" t="s">
        <v>30</v>
      </c>
      <c r="D93" s="5">
        <v>3321.5</v>
      </c>
      <c r="E93" s="5">
        <v>2790.06</v>
      </c>
      <c r="F93" s="5">
        <v>3454.36</v>
      </c>
      <c r="G93" s="5">
        <v>3952.59</v>
      </c>
      <c r="H93" s="5">
        <v>3786.51</v>
      </c>
      <c r="I93" s="5">
        <v>3587.22</v>
      </c>
      <c r="J93" s="5">
        <v>2101.9899999999998</v>
      </c>
      <c r="K93" s="5">
        <v>1681.59</v>
      </c>
      <c r="L93" s="5">
        <v>1496.62</v>
      </c>
      <c r="M93" s="5">
        <v>1691.18</v>
      </c>
      <c r="N93" s="5">
        <v>1555.89</v>
      </c>
      <c r="O93" s="5">
        <v>1742.6</v>
      </c>
      <c r="P93" s="5">
        <f t="shared" si="8"/>
        <v>3482.0400000000004</v>
      </c>
      <c r="Q93" s="5">
        <f t="shared" si="9"/>
        <v>20892.240000000002</v>
      </c>
      <c r="R93" s="5">
        <f t="shared" si="10"/>
        <v>10269.870000000001</v>
      </c>
      <c r="S93" s="5">
        <f t="shared" si="11"/>
        <v>10622.37</v>
      </c>
    </row>
    <row r="94" spans="1:19" x14ac:dyDescent="0.25">
      <c r="A94" t="s">
        <v>37</v>
      </c>
      <c r="B94" t="s">
        <v>20</v>
      </c>
      <c r="C94" t="s">
        <v>30</v>
      </c>
      <c r="D94" s="5">
        <v>2445.56</v>
      </c>
      <c r="E94" s="5">
        <v>2494.4699999999998</v>
      </c>
      <c r="F94" s="5">
        <v>2274.37</v>
      </c>
      <c r="G94" s="5">
        <v>1834.17</v>
      </c>
      <c r="H94" s="5">
        <v>3032.49</v>
      </c>
      <c r="I94" s="5">
        <v>2494.4699999999998</v>
      </c>
      <c r="J94" s="5">
        <v>2321.3000000000002</v>
      </c>
      <c r="K94" s="5">
        <v>2390.94</v>
      </c>
      <c r="L94" s="5">
        <v>2630.03</v>
      </c>
      <c r="M94" s="5">
        <v>2814.13</v>
      </c>
      <c r="N94" s="5">
        <v>2814.13</v>
      </c>
      <c r="O94" s="5">
        <v>3067.4</v>
      </c>
      <c r="P94" s="5">
        <f t="shared" si="8"/>
        <v>2429.2549999999997</v>
      </c>
      <c r="Q94" s="5">
        <f t="shared" si="9"/>
        <v>14575.529999999999</v>
      </c>
      <c r="R94" s="5">
        <f t="shared" si="10"/>
        <v>16037.930000000002</v>
      </c>
      <c r="S94" s="5">
        <f t="shared" si="11"/>
        <v>-1462.4000000000033</v>
      </c>
    </row>
    <row r="95" spans="1:19" x14ac:dyDescent="0.25">
      <c r="A95" t="s">
        <v>37</v>
      </c>
      <c r="B95" t="s">
        <v>20</v>
      </c>
      <c r="C95" t="s">
        <v>30</v>
      </c>
      <c r="D95" s="5">
        <v>2324.02</v>
      </c>
      <c r="E95" s="5">
        <v>2207.8200000000002</v>
      </c>
      <c r="F95" s="5">
        <v>2486.6999999999998</v>
      </c>
      <c r="G95" s="5">
        <v>2858.54</v>
      </c>
      <c r="H95" s="5">
        <v>2579.66</v>
      </c>
      <c r="I95" s="5">
        <v>1998.66</v>
      </c>
      <c r="J95" s="5">
        <v>1500.47</v>
      </c>
      <c r="K95" s="5">
        <v>1200.3800000000001</v>
      </c>
      <c r="L95" s="5">
        <v>1440.46</v>
      </c>
      <c r="M95" s="5">
        <v>1512.48</v>
      </c>
      <c r="N95" s="5">
        <v>1784.73</v>
      </c>
      <c r="O95" s="5">
        <v>1873.97</v>
      </c>
      <c r="P95" s="5">
        <f t="shared" si="8"/>
        <v>2409.2333333333331</v>
      </c>
      <c r="Q95" s="5">
        <f t="shared" si="9"/>
        <v>14455.4</v>
      </c>
      <c r="R95" s="5">
        <f t="shared" si="10"/>
        <v>9312.49</v>
      </c>
      <c r="S95" s="5">
        <f t="shared" si="11"/>
        <v>5142.91</v>
      </c>
    </row>
    <row r="96" spans="1:19" x14ac:dyDescent="0.25">
      <c r="A96" t="s">
        <v>37</v>
      </c>
      <c r="B96" t="s">
        <v>20</v>
      </c>
      <c r="C96" t="s">
        <v>30</v>
      </c>
      <c r="D96" s="5">
        <v>2435.85</v>
      </c>
      <c r="E96" s="5">
        <v>2046.11</v>
      </c>
      <c r="F96" s="5">
        <v>2801.23</v>
      </c>
      <c r="G96" s="5">
        <v>2435.85</v>
      </c>
      <c r="H96" s="5">
        <v>2216.62</v>
      </c>
      <c r="I96" s="5">
        <v>2362.77</v>
      </c>
      <c r="J96" s="5">
        <v>1875.22</v>
      </c>
      <c r="K96" s="5">
        <v>1593.94</v>
      </c>
      <c r="L96" s="5">
        <v>1912.73</v>
      </c>
      <c r="M96" s="5">
        <v>2084.88</v>
      </c>
      <c r="N96" s="5">
        <v>1855.54</v>
      </c>
      <c r="O96" s="5">
        <v>1799.87</v>
      </c>
      <c r="P96" s="5">
        <f t="shared" si="8"/>
        <v>2383.0716666666667</v>
      </c>
      <c r="Q96" s="5">
        <f t="shared" si="9"/>
        <v>14298.43</v>
      </c>
      <c r="R96" s="5">
        <f t="shared" si="10"/>
        <v>11122.18</v>
      </c>
      <c r="S96" s="5">
        <f t="shared" si="11"/>
        <v>3176.25</v>
      </c>
    </row>
    <row r="97" spans="1:19" x14ac:dyDescent="0.25">
      <c r="A97" t="s">
        <v>37</v>
      </c>
      <c r="B97" t="s">
        <v>19</v>
      </c>
      <c r="C97" t="s">
        <v>30</v>
      </c>
      <c r="D97" s="5">
        <v>2284.81</v>
      </c>
      <c r="E97" s="5">
        <v>2650.38</v>
      </c>
      <c r="F97" s="5">
        <v>1827.85</v>
      </c>
      <c r="G97" s="5">
        <v>1759.3</v>
      </c>
      <c r="H97" s="5">
        <v>2787.47</v>
      </c>
      <c r="I97" s="5">
        <v>2696.08</v>
      </c>
      <c r="J97" s="5">
        <v>2037.53</v>
      </c>
      <c r="K97" s="5">
        <v>2200.5300000000002</v>
      </c>
      <c r="L97" s="5">
        <v>2288.5500000000002</v>
      </c>
      <c r="M97" s="5">
        <v>2082.58</v>
      </c>
      <c r="N97" s="5">
        <v>2207.5300000000002</v>
      </c>
      <c r="O97" s="5">
        <v>2075.08</v>
      </c>
      <c r="P97" s="5">
        <f t="shared" si="8"/>
        <v>2334.3150000000001</v>
      </c>
      <c r="Q97" s="5">
        <f t="shared" si="9"/>
        <v>14005.89</v>
      </c>
      <c r="R97" s="5">
        <f t="shared" si="10"/>
        <v>12891.800000000001</v>
      </c>
      <c r="S97" s="5">
        <f t="shared" si="11"/>
        <v>1114.0899999999983</v>
      </c>
    </row>
    <row r="98" spans="1:19" x14ac:dyDescent="0.25">
      <c r="A98" t="s">
        <v>37</v>
      </c>
      <c r="B98" t="s">
        <v>20</v>
      </c>
      <c r="C98" t="s">
        <v>30</v>
      </c>
      <c r="D98" s="5">
        <v>2387.2600000000002</v>
      </c>
      <c r="E98" s="5">
        <v>2625.99</v>
      </c>
      <c r="F98" s="5">
        <v>2530.5</v>
      </c>
      <c r="G98" s="5">
        <v>2625.99</v>
      </c>
      <c r="H98" s="5">
        <v>1862.06</v>
      </c>
      <c r="I98" s="5">
        <v>1933.68</v>
      </c>
      <c r="J98" s="5">
        <v>2737.36</v>
      </c>
      <c r="K98" s="5">
        <v>2080.39</v>
      </c>
      <c r="L98" s="5">
        <v>2350.84</v>
      </c>
      <c r="M98" s="5">
        <v>2280.31</v>
      </c>
      <c r="N98" s="5">
        <v>2599.5500000000002</v>
      </c>
      <c r="O98" s="5">
        <v>2937.49</v>
      </c>
      <c r="P98" s="5">
        <f t="shared" ref="P98:P129" si="12">AVERAGE(D98:I98)</f>
        <v>2327.58</v>
      </c>
      <c r="Q98" s="5">
        <f t="shared" ref="Q98:Q129" si="13">SUM(D98:I98)</f>
        <v>13965.48</v>
      </c>
      <c r="R98" s="5">
        <f t="shared" ref="R98:R129" si="14">SUM(J98:O98)</f>
        <v>14985.94</v>
      </c>
      <c r="S98" s="5">
        <f t="shared" ref="S98:S129" si="15">Q98-R98</f>
        <v>-1020.4600000000009</v>
      </c>
    </row>
    <row r="99" spans="1:19" x14ac:dyDescent="0.25">
      <c r="A99" t="s">
        <v>37</v>
      </c>
      <c r="B99" t="s">
        <v>20</v>
      </c>
      <c r="C99" t="s">
        <v>30</v>
      </c>
      <c r="D99" s="5">
        <v>2200.86</v>
      </c>
      <c r="E99" s="5">
        <v>1694.66</v>
      </c>
      <c r="F99" s="5">
        <v>1936.76</v>
      </c>
      <c r="G99" s="5">
        <v>2530.9899999999998</v>
      </c>
      <c r="H99" s="5">
        <v>2376.9299999999998</v>
      </c>
      <c r="I99" s="5">
        <v>2575.0100000000002</v>
      </c>
      <c r="J99" s="5">
        <v>1297.92</v>
      </c>
      <c r="K99" s="5">
        <v>1258.98</v>
      </c>
      <c r="L99" s="5">
        <v>1498.19</v>
      </c>
      <c r="M99" s="5">
        <v>1348.37</v>
      </c>
      <c r="N99" s="5">
        <v>1240.5</v>
      </c>
      <c r="O99" s="5">
        <v>1290.1199999999999</v>
      </c>
      <c r="P99" s="5">
        <f t="shared" si="12"/>
        <v>2219.2016666666668</v>
      </c>
      <c r="Q99" s="5">
        <f t="shared" si="13"/>
        <v>13315.210000000001</v>
      </c>
      <c r="R99" s="5">
        <f t="shared" si="14"/>
        <v>7934.08</v>
      </c>
      <c r="S99" s="5">
        <f t="shared" si="15"/>
        <v>5381.130000000001</v>
      </c>
    </row>
    <row r="100" spans="1:19" x14ac:dyDescent="0.25">
      <c r="A100" t="s">
        <v>36</v>
      </c>
      <c r="B100" t="s">
        <v>21</v>
      </c>
      <c r="C100" t="s">
        <v>30</v>
      </c>
      <c r="D100" s="5">
        <v>2175</v>
      </c>
      <c r="E100" s="5">
        <v>2196.75</v>
      </c>
      <c r="F100" s="5">
        <v>2175</v>
      </c>
      <c r="G100" s="5">
        <v>2175</v>
      </c>
      <c r="H100" s="5">
        <v>2175</v>
      </c>
      <c r="I100" s="5">
        <v>2175</v>
      </c>
      <c r="J100" s="5">
        <v>1152.55</v>
      </c>
      <c r="K100" s="5">
        <v>1071.8699999999999</v>
      </c>
      <c r="L100" s="5">
        <v>953.96</v>
      </c>
      <c r="M100" s="5">
        <v>1039.82</v>
      </c>
      <c r="N100" s="5">
        <v>1071.01</v>
      </c>
      <c r="O100" s="5">
        <v>1167.4000000000001</v>
      </c>
      <c r="P100" s="5">
        <f t="shared" si="12"/>
        <v>2178.625</v>
      </c>
      <c r="Q100" s="5">
        <f t="shared" si="13"/>
        <v>13071.75</v>
      </c>
      <c r="R100" s="5">
        <f t="shared" si="14"/>
        <v>6456.6100000000006</v>
      </c>
      <c r="S100" s="5">
        <f t="shared" si="15"/>
        <v>6615.1399999999994</v>
      </c>
    </row>
    <row r="101" spans="1:19" x14ac:dyDescent="0.25">
      <c r="A101" t="s">
        <v>37</v>
      </c>
      <c r="B101" t="s">
        <v>20</v>
      </c>
      <c r="C101" t="s">
        <v>30</v>
      </c>
      <c r="D101" s="5">
        <v>2331.5974999999999</v>
      </c>
      <c r="E101" s="5">
        <v>1888.59</v>
      </c>
      <c r="F101" s="5">
        <v>2238.33</v>
      </c>
      <c r="G101" s="5">
        <v>2401.5500000000002</v>
      </c>
      <c r="H101" s="5">
        <v>1958.54</v>
      </c>
      <c r="I101" s="5">
        <v>1841.96</v>
      </c>
      <c r="J101" s="5">
        <v>1108.78</v>
      </c>
      <c r="K101" s="5">
        <v>920.29</v>
      </c>
      <c r="L101" s="5">
        <v>892.68</v>
      </c>
      <c r="M101" s="5">
        <v>758.78</v>
      </c>
      <c r="N101" s="5">
        <v>713.25</v>
      </c>
      <c r="O101" s="5">
        <v>770.31</v>
      </c>
      <c r="P101" s="5">
        <f t="shared" si="12"/>
        <v>2110.0945833333335</v>
      </c>
      <c r="Q101" s="5">
        <f t="shared" si="13"/>
        <v>12660.567500000001</v>
      </c>
      <c r="R101" s="5">
        <f t="shared" si="14"/>
        <v>5164.09</v>
      </c>
      <c r="S101" s="5">
        <f t="shared" si="15"/>
        <v>7496.4775000000009</v>
      </c>
    </row>
    <row r="102" spans="1:19" x14ac:dyDescent="0.25">
      <c r="A102" t="s">
        <v>37</v>
      </c>
      <c r="B102" t="s">
        <v>20</v>
      </c>
      <c r="C102" t="s">
        <v>30</v>
      </c>
      <c r="D102" s="5">
        <v>2255.35</v>
      </c>
      <c r="E102" s="5">
        <v>1714.07</v>
      </c>
      <c r="F102" s="5">
        <v>2300.46</v>
      </c>
      <c r="G102" s="5">
        <v>1804.28</v>
      </c>
      <c r="H102" s="5">
        <v>2142.58</v>
      </c>
      <c r="I102" s="5">
        <v>2232.8000000000002</v>
      </c>
      <c r="J102" s="5">
        <v>1184.3900000000001</v>
      </c>
      <c r="K102" s="5">
        <v>1077.79</v>
      </c>
      <c r="L102" s="5">
        <v>1196.3499999999999</v>
      </c>
      <c r="M102" s="5">
        <v>1375.8</v>
      </c>
      <c r="N102" s="5">
        <v>1293.25</v>
      </c>
      <c r="O102" s="5">
        <v>1176.8599999999999</v>
      </c>
      <c r="P102" s="5">
        <f t="shared" si="12"/>
        <v>2074.9233333333336</v>
      </c>
      <c r="Q102" s="5">
        <f t="shared" si="13"/>
        <v>12449.54</v>
      </c>
      <c r="R102" s="5">
        <f t="shared" si="14"/>
        <v>7304.44</v>
      </c>
      <c r="S102" s="5">
        <f t="shared" si="15"/>
        <v>5145.1000000000013</v>
      </c>
    </row>
    <row r="103" spans="1:19" x14ac:dyDescent="0.25">
      <c r="A103" t="s">
        <v>37</v>
      </c>
      <c r="B103" t="s">
        <v>23</v>
      </c>
      <c r="C103" t="s">
        <v>30</v>
      </c>
      <c r="D103" s="5">
        <v>2211.5500000000002</v>
      </c>
      <c r="E103" s="5">
        <v>2476.94</v>
      </c>
      <c r="F103" s="5">
        <v>1990.4</v>
      </c>
      <c r="G103" s="5">
        <v>1857.7</v>
      </c>
      <c r="H103" s="5">
        <v>1769.24</v>
      </c>
      <c r="I103" s="5">
        <v>1968.28</v>
      </c>
      <c r="J103" s="5">
        <v>1631.83</v>
      </c>
      <c r="K103" s="5">
        <v>1338.1</v>
      </c>
      <c r="L103" s="5">
        <v>1605.72</v>
      </c>
      <c r="M103" s="5">
        <v>1621.78</v>
      </c>
      <c r="N103" s="5">
        <v>1832.61</v>
      </c>
      <c r="O103" s="5">
        <v>2180.81</v>
      </c>
      <c r="P103" s="5">
        <f t="shared" si="12"/>
        <v>2045.6850000000002</v>
      </c>
      <c r="Q103" s="5">
        <f t="shared" si="13"/>
        <v>12274.11</v>
      </c>
      <c r="R103" s="5">
        <f t="shared" si="14"/>
        <v>10210.849999999999</v>
      </c>
      <c r="S103" s="5">
        <f t="shared" si="15"/>
        <v>2063.260000000002</v>
      </c>
    </row>
    <row r="104" spans="1:19" x14ac:dyDescent="0.25">
      <c r="A104" t="s">
        <v>36</v>
      </c>
      <c r="B104" t="s">
        <v>19</v>
      </c>
      <c r="C104" t="s">
        <v>30</v>
      </c>
      <c r="D104" s="5">
        <v>2030</v>
      </c>
      <c r="E104" s="5">
        <v>2030</v>
      </c>
      <c r="F104" s="5">
        <v>2050.3000000000002</v>
      </c>
      <c r="G104" s="5">
        <v>2050.3000000000002</v>
      </c>
      <c r="H104" s="5">
        <v>2030</v>
      </c>
      <c r="I104" s="5">
        <v>2050.3000000000002</v>
      </c>
      <c r="J104" s="5">
        <v>2188.58</v>
      </c>
      <c r="K104" s="5">
        <v>1750.86</v>
      </c>
      <c r="L104" s="5">
        <v>1838.4</v>
      </c>
      <c r="M104" s="5">
        <v>2022.24</v>
      </c>
      <c r="N104" s="5">
        <v>1941.35</v>
      </c>
      <c r="O104" s="5">
        <v>1727.8</v>
      </c>
      <c r="P104" s="5">
        <f t="shared" si="12"/>
        <v>2040.1500000000003</v>
      </c>
      <c r="Q104" s="5">
        <f t="shared" si="13"/>
        <v>12240.900000000001</v>
      </c>
      <c r="R104" s="5">
        <f t="shared" si="14"/>
        <v>11469.23</v>
      </c>
      <c r="S104" s="5">
        <f t="shared" si="15"/>
        <v>771.67000000000189</v>
      </c>
    </row>
    <row r="105" spans="1:19" x14ac:dyDescent="0.25">
      <c r="A105" t="s">
        <v>36</v>
      </c>
      <c r="B105" t="s">
        <v>21</v>
      </c>
      <c r="C105" t="s">
        <v>30</v>
      </c>
      <c r="D105" s="5">
        <v>2028.5374999999999</v>
      </c>
      <c r="E105" s="5">
        <v>2048.8200000000002</v>
      </c>
      <c r="F105" s="5">
        <v>2048.8200000000002</v>
      </c>
      <c r="G105" s="5">
        <v>2028.54</v>
      </c>
      <c r="H105" s="5">
        <v>2028.54</v>
      </c>
      <c r="I105" s="5">
        <v>2048.8200000000002</v>
      </c>
      <c r="J105" s="5">
        <v>2418.9899999999998</v>
      </c>
      <c r="K105" s="5">
        <v>2056.14</v>
      </c>
      <c r="L105" s="5">
        <v>1994.46</v>
      </c>
      <c r="M105" s="5">
        <v>2014.4</v>
      </c>
      <c r="N105" s="5">
        <v>1974.11</v>
      </c>
      <c r="O105" s="5">
        <v>2092.56</v>
      </c>
      <c r="P105" s="5">
        <f t="shared" si="12"/>
        <v>2038.6795833333333</v>
      </c>
      <c r="Q105" s="5">
        <f t="shared" si="13"/>
        <v>12232.077499999999</v>
      </c>
      <c r="R105" s="5">
        <f t="shared" si="14"/>
        <v>12550.66</v>
      </c>
      <c r="S105" s="5">
        <f t="shared" si="15"/>
        <v>-318.58250000000044</v>
      </c>
    </row>
    <row r="106" spans="1:19" x14ac:dyDescent="0.25">
      <c r="A106" t="s">
        <v>38</v>
      </c>
      <c r="B106" t="s">
        <v>19</v>
      </c>
      <c r="C106" t="s">
        <v>30</v>
      </c>
      <c r="D106" s="5">
        <v>2042.375</v>
      </c>
      <c r="E106" s="5">
        <v>2307.88</v>
      </c>
      <c r="F106" s="5">
        <v>1633.9</v>
      </c>
      <c r="G106" s="5">
        <v>1878.99</v>
      </c>
      <c r="H106" s="5">
        <v>1838.14</v>
      </c>
      <c r="I106" s="5">
        <v>2369.16</v>
      </c>
      <c r="J106" s="5">
        <v>887.67</v>
      </c>
      <c r="K106" s="5">
        <v>710.14</v>
      </c>
      <c r="L106" s="5">
        <v>703.04</v>
      </c>
      <c r="M106" s="5">
        <v>773.34</v>
      </c>
      <c r="N106" s="5">
        <v>796.54</v>
      </c>
      <c r="O106" s="5">
        <v>923.99</v>
      </c>
      <c r="P106" s="5">
        <f t="shared" si="12"/>
        <v>2011.7408333333333</v>
      </c>
      <c r="Q106" s="5">
        <f t="shared" si="13"/>
        <v>12070.445</v>
      </c>
      <c r="R106" s="5">
        <f t="shared" si="14"/>
        <v>4794.72</v>
      </c>
      <c r="S106" s="5">
        <f t="shared" si="15"/>
        <v>7275.7249999999995</v>
      </c>
    </row>
    <row r="107" spans="1:19" x14ac:dyDescent="0.25">
      <c r="A107" t="s">
        <v>37</v>
      </c>
      <c r="B107" t="s">
        <v>20</v>
      </c>
      <c r="C107" t="s">
        <v>30</v>
      </c>
      <c r="D107" s="5">
        <v>1924.62</v>
      </c>
      <c r="E107" s="5">
        <v>2405.7800000000002</v>
      </c>
      <c r="F107" s="5">
        <v>1751.4</v>
      </c>
      <c r="G107" s="5">
        <v>2097.84</v>
      </c>
      <c r="H107" s="5">
        <v>1616.68</v>
      </c>
      <c r="I107" s="5">
        <v>2232.56</v>
      </c>
      <c r="J107" s="5">
        <v>1369.16</v>
      </c>
      <c r="K107" s="5">
        <v>1341.78</v>
      </c>
      <c r="L107" s="5">
        <v>1543.05</v>
      </c>
      <c r="M107" s="5">
        <v>1651.06</v>
      </c>
      <c r="N107" s="5">
        <v>1865.7</v>
      </c>
      <c r="O107" s="5">
        <v>1921.67</v>
      </c>
      <c r="P107" s="5">
        <f t="shared" si="12"/>
        <v>2004.8133333333333</v>
      </c>
      <c r="Q107" s="5">
        <f t="shared" si="13"/>
        <v>12028.88</v>
      </c>
      <c r="R107" s="5">
        <f t="shared" si="14"/>
        <v>9692.4199999999983</v>
      </c>
      <c r="S107" s="5">
        <f t="shared" si="15"/>
        <v>2336.4600000000009</v>
      </c>
    </row>
    <row r="108" spans="1:19" x14ac:dyDescent="0.25">
      <c r="A108" t="s">
        <v>36</v>
      </c>
      <c r="B108" t="s">
        <v>21</v>
      </c>
      <c r="C108" t="s">
        <v>30</v>
      </c>
      <c r="D108" s="5">
        <v>1897.5</v>
      </c>
      <c r="E108" s="5">
        <v>1916.48</v>
      </c>
      <c r="F108" s="5">
        <v>1897.5</v>
      </c>
      <c r="G108" s="5">
        <v>1916.48</v>
      </c>
      <c r="H108" s="5">
        <v>1897.5</v>
      </c>
      <c r="I108" s="5">
        <v>1916.48</v>
      </c>
      <c r="J108" s="5">
        <v>1928.88</v>
      </c>
      <c r="K108" s="5">
        <v>1851.72</v>
      </c>
      <c r="L108" s="5">
        <v>1722.1</v>
      </c>
      <c r="M108" s="5">
        <v>1481.01</v>
      </c>
      <c r="N108" s="5">
        <v>1703.16</v>
      </c>
      <c r="O108" s="5">
        <v>1703.16</v>
      </c>
      <c r="P108" s="5">
        <f t="shared" si="12"/>
        <v>1906.9899999999998</v>
      </c>
      <c r="Q108" s="5">
        <f t="shared" si="13"/>
        <v>11441.939999999999</v>
      </c>
      <c r="R108" s="5">
        <f t="shared" si="14"/>
        <v>10390.030000000001</v>
      </c>
      <c r="S108" s="5">
        <f t="shared" si="15"/>
        <v>1051.909999999998</v>
      </c>
    </row>
    <row r="109" spans="1:19" x14ac:dyDescent="0.25">
      <c r="A109" t="s">
        <v>37</v>
      </c>
      <c r="B109" t="s">
        <v>20</v>
      </c>
      <c r="C109" t="s">
        <v>30</v>
      </c>
      <c r="D109" s="5">
        <v>1803</v>
      </c>
      <c r="E109" s="5">
        <v>1514.52</v>
      </c>
      <c r="F109" s="5">
        <v>2055.42</v>
      </c>
      <c r="G109" s="5">
        <v>1965.27</v>
      </c>
      <c r="H109" s="5">
        <v>2199.66</v>
      </c>
      <c r="I109" s="5">
        <v>1875.12</v>
      </c>
      <c r="J109" s="5">
        <v>999.8</v>
      </c>
      <c r="K109" s="5">
        <v>899.82</v>
      </c>
      <c r="L109" s="5">
        <v>944.81</v>
      </c>
      <c r="M109" s="5">
        <v>925.91</v>
      </c>
      <c r="N109" s="5">
        <v>935.17</v>
      </c>
      <c r="O109" s="5">
        <v>907.11</v>
      </c>
      <c r="P109" s="5">
        <f t="shared" si="12"/>
        <v>1902.1650000000002</v>
      </c>
      <c r="Q109" s="5">
        <f t="shared" si="13"/>
        <v>11412.990000000002</v>
      </c>
      <c r="R109" s="5">
        <f t="shared" si="14"/>
        <v>5612.619999999999</v>
      </c>
      <c r="S109" s="5">
        <f t="shared" si="15"/>
        <v>5800.3700000000026</v>
      </c>
    </row>
    <row r="110" spans="1:19" x14ac:dyDescent="0.25">
      <c r="A110" t="s">
        <v>37</v>
      </c>
      <c r="B110" t="s">
        <v>22</v>
      </c>
      <c r="C110" t="s">
        <v>30</v>
      </c>
      <c r="D110" s="5">
        <v>4076.7374999999997</v>
      </c>
      <c r="E110" s="5">
        <v>3872.9</v>
      </c>
      <c r="F110" s="5">
        <v>3220.62</v>
      </c>
      <c r="G110" s="5">
        <v>3546.76</v>
      </c>
      <c r="H110" s="5">
        <v>4362.1099999999997</v>
      </c>
      <c r="I110" s="5">
        <v>4769.78</v>
      </c>
      <c r="J110" s="5">
        <v>2507.2800000000002</v>
      </c>
      <c r="K110" s="5">
        <v>2457.13</v>
      </c>
      <c r="L110" s="5">
        <v>2113.13</v>
      </c>
      <c r="M110" s="5">
        <v>1965.21</v>
      </c>
      <c r="N110" s="5">
        <v>1827.65</v>
      </c>
      <c r="O110" s="5">
        <v>2193.1799999999998</v>
      </c>
      <c r="P110" s="5">
        <f t="shared" si="12"/>
        <v>3974.8179166666664</v>
      </c>
      <c r="Q110" s="5">
        <f t="shared" si="13"/>
        <v>23848.907499999998</v>
      </c>
      <c r="R110" s="5">
        <f t="shared" si="14"/>
        <v>13063.58</v>
      </c>
      <c r="S110" s="5">
        <f t="shared" si="15"/>
        <v>10785.327499999998</v>
      </c>
    </row>
    <row r="111" spans="1:19" x14ac:dyDescent="0.25">
      <c r="A111" t="s">
        <v>37</v>
      </c>
      <c r="B111" t="s">
        <v>23</v>
      </c>
      <c r="C111" t="s">
        <v>30</v>
      </c>
      <c r="D111" s="5">
        <v>1769.1999999999998</v>
      </c>
      <c r="E111" s="5">
        <v>1963.81</v>
      </c>
      <c r="F111" s="5">
        <v>1486.13</v>
      </c>
      <c r="G111" s="5">
        <v>1875.35</v>
      </c>
      <c r="H111" s="5">
        <v>2016.89</v>
      </c>
      <c r="I111" s="5">
        <v>2211.5</v>
      </c>
      <c r="J111" s="5">
        <v>3087.7</v>
      </c>
      <c r="K111" s="5">
        <v>2995.07</v>
      </c>
      <c r="L111" s="5">
        <v>2935.17</v>
      </c>
      <c r="M111" s="5">
        <v>2524.25</v>
      </c>
      <c r="N111" s="5">
        <v>2625.22</v>
      </c>
      <c r="O111" s="5">
        <v>2336.4499999999998</v>
      </c>
      <c r="P111" s="5">
        <f t="shared" si="12"/>
        <v>1887.1466666666665</v>
      </c>
      <c r="Q111" s="5">
        <f t="shared" si="13"/>
        <v>11322.88</v>
      </c>
      <c r="R111" s="5">
        <f t="shared" si="14"/>
        <v>16503.86</v>
      </c>
      <c r="S111" s="5">
        <f t="shared" si="15"/>
        <v>-5180.9800000000014</v>
      </c>
    </row>
    <row r="112" spans="1:19" x14ac:dyDescent="0.25">
      <c r="A112" t="s">
        <v>37</v>
      </c>
      <c r="B112" t="s">
        <v>20</v>
      </c>
      <c r="C112" t="s">
        <v>30</v>
      </c>
      <c r="D112" s="5">
        <v>1729.82</v>
      </c>
      <c r="E112" s="5">
        <v>2162.2800000000002</v>
      </c>
      <c r="F112" s="5">
        <v>1902.8</v>
      </c>
      <c r="G112" s="5">
        <v>1470.35</v>
      </c>
      <c r="H112" s="5">
        <v>1660.63</v>
      </c>
      <c r="I112" s="5">
        <v>1539.54</v>
      </c>
      <c r="J112" s="5">
        <v>1137.8399999999999</v>
      </c>
      <c r="K112" s="5">
        <v>944.41</v>
      </c>
      <c r="L112" s="5">
        <v>1038.8499999999999</v>
      </c>
      <c r="M112" s="5">
        <v>934.97</v>
      </c>
      <c r="N112" s="5">
        <v>1000.42</v>
      </c>
      <c r="O112" s="5">
        <v>850.36</v>
      </c>
      <c r="P112" s="5">
        <f t="shared" si="12"/>
        <v>1744.2366666666669</v>
      </c>
      <c r="Q112" s="5">
        <f t="shared" si="13"/>
        <v>10465.420000000002</v>
      </c>
      <c r="R112" s="5">
        <f t="shared" si="14"/>
        <v>5906.8499999999995</v>
      </c>
      <c r="S112" s="5">
        <f t="shared" si="15"/>
        <v>4558.5700000000024</v>
      </c>
    </row>
    <row r="113" spans="1:19" x14ac:dyDescent="0.25">
      <c r="A113" t="s">
        <v>36</v>
      </c>
      <c r="B113" t="s">
        <v>19</v>
      </c>
      <c r="C113" t="s">
        <v>30</v>
      </c>
      <c r="D113" s="5">
        <v>1700.5</v>
      </c>
      <c r="E113" s="5">
        <v>1700.5</v>
      </c>
      <c r="F113" s="5">
        <v>1717.51</v>
      </c>
      <c r="G113" s="5">
        <v>1700.5</v>
      </c>
      <c r="H113" s="5">
        <v>1717.51</v>
      </c>
      <c r="I113" s="5">
        <v>1717.51</v>
      </c>
      <c r="J113" s="5">
        <v>1425</v>
      </c>
      <c r="K113" s="5">
        <v>1467.75</v>
      </c>
      <c r="L113" s="5">
        <v>1629.2</v>
      </c>
      <c r="M113" s="5">
        <v>1955.04</v>
      </c>
      <c r="N113" s="5">
        <v>2130.9899999999998</v>
      </c>
      <c r="O113" s="5">
        <v>2152.3000000000002</v>
      </c>
      <c r="P113" s="5">
        <f t="shared" si="12"/>
        <v>1709.0050000000001</v>
      </c>
      <c r="Q113" s="5">
        <f t="shared" si="13"/>
        <v>10254.030000000001</v>
      </c>
      <c r="R113" s="5">
        <f t="shared" si="14"/>
        <v>10760.279999999999</v>
      </c>
      <c r="S113" s="5">
        <f t="shared" si="15"/>
        <v>-506.24999999999818</v>
      </c>
    </row>
    <row r="114" spans="1:19" x14ac:dyDescent="0.25">
      <c r="A114" t="s">
        <v>36</v>
      </c>
      <c r="B114" t="s">
        <v>22</v>
      </c>
      <c r="C114" t="s">
        <v>30</v>
      </c>
      <c r="D114" s="5">
        <v>4211.8999999999996</v>
      </c>
      <c r="E114" s="5">
        <v>4590.97</v>
      </c>
      <c r="F114" s="5">
        <v>4675.21</v>
      </c>
      <c r="G114" s="5">
        <v>3874.95</v>
      </c>
      <c r="H114" s="5">
        <v>4001.31</v>
      </c>
      <c r="I114" s="5">
        <v>5138.5200000000004</v>
      </c>
      <c r="J114" s="5">
        <v>3344.88</v>
      </c>
      <c r="K114" s="5">
        <v>3645.92</v>
      </c>
      <c r="L114" s="5">
        <v>3974.05</v>
      </c>
      <c r="M114" s="5">
        <v>4570.16</v>
      </c>
      <c r="N114" s="5">
        <v>4615.8599999999997</v>
      </c>
      <c r="O114" s="5">
        <v>4338.91</v>
      </c>
      <c r="P114" s="5">
        <f t="shared" si="12"/>
        <v>4415.4766666666665</v>
      </c>
      <c r="Q114" s="5">
        <f t="shared" si="13"/>
        <v>26492.86</v>
      </c>
      <c r="R114" s="5">
        <f t="shared" si="14"/>
        <v>24489.78</v>
      </c>
      <c r="S114" s="5">
        <f t="shared" si="15"/>
        <v>2003.0800000000017</v>
      </c>
    </row>
    <row r="115" spans="1:19" x14ac:dyDescent="0.25">
      <c r="A115" t="s">
        <v>37</v>
      </c>
      <c r="B115" t="s">
        <v>20</v>
      </c>
      <c r="C115" t="s">
        <v>30</v>
      </c>
      <c r="D115" s="5">
        <v>1621.9949999999999</v>
      </c>
      <c r="E115" s="5">
        <v>1816.63</v>
      </c>
      <c r="F115" s="5">
        <v>1346.26</v>
      </c>
      <c r="G115" s="5">
        <v>2027.49</v>
      </c>
      <c r="H115" s="5">
        <v>1524.68</v>
      </c>
      <c r="I115" s="5">
        <v>1865.29</v>
      </c>
      <c r="J115" s="5">
        <v>1327.42</v>
      </c>
      <c r="K115" s="5">
        <v>1221.23</v>
      </c>
      <c r="L115" s="5">
        <v>1074.68</v>
      </c>
      <c r="M115" s="5">
        <v>1182.1500000000001</v>
      </c>
      <c r="N115" s="5">
        <v>1418.58</v>
      </c>
      <c r="O115" s="5">
        <v>1219.98</v>
      </c>
      <c r="P115" s="5">
        <f t="shared" si="12"/>
        <v>1700.3908333333336</v>
      </c>
      <c r="Q115" s="5">
        <f t="shared" si="13"/>
        <v>10202.345000000001</v>
      </c>
      <c r="R115" s="5">
        <f t="shared" si="14"/>
        <v>7444.0399999999991</v>
      </c>
      <c r="S115" s="5">
        <f t="shared" si="15"/>
        <v>2758.3050000000021</v>
      </c>
    </row>
    <row r="116" spans="1:19" x14ac:dyDescent="0.25">
      <c r="A116" t="s">
        <v>37</v>
      </c>
      <c r="B116" t="s">
        <v>20</v>
      </c>
      <c r="C116" t="s">
        <v>30</v>
      </c>
      <c r="D116" s="5">
        <v>1784.1100000000001</v>
      </c>
      <c r="E116" s="5">
        <v>1605.7</v>
      </c>
      <c r="F116" s="5">
        <v>1427.29</v>
      </c>
      <c r="G116" s="5">
        <v>1748.43</v>
      </c>
      <c r="H116" s="5">
        <v>1909</v>
      </c>
      <c r="I116" s="5">
        <v>1659.22</v>
      </c>
      <c r="J116" s="5">
        <v>1272.0899999999999</v>
      </c>
      <c r="K116" s="5">
        <v>1004.95</v>
      </c>
      <c r="L116" s="5">
        <v>1015</v>
      </c>
      <c r="M116" s="5">
        <v>1157.0999999999999</v>
      </c>
      <c r="N116" s="5">
        <v>1249.67</v>
      </c>
      <c r="O116" s="5">
        <v>1174.69</v>
      </c>
      <c r="P116" s="5">
        <f t="shared" si="12"/>
        <v>1688.9583333333333</v>
      </c>
      <c r="Q116" s="5">
        <f t="shared" si="13"/>
        <v>10133.75</v>
      </c>
      <c r="R116" s="5">
        <f t="shared" si="14"/>
        <v>6873.5</v>
      </c>
      <c r="S116" s="5">
        <f t="shared" si="15"/>
        <v>3260.25</v>
      </c>
    </row>
    <row r="117" spans="1:19" x14ac:dyDescent="0.25">
      <c r="A117" t="s">
        <v>37</v>
      </c>
      <c r="B117" t="s">
        <v>20</v>
      </c>
      <c r="C117" t="s">
        <v>30</v>
      </c>
      <c r="D117" s="5">
        <v>1751.1699999999998</v>
      </c>
      <c r="E117" s="5">
        <v>1418.45</v>
      </c>
      <c r="F117" s="5">
        <v>1908.78</v>
      </c>
      <c r="G117" s="5">
        <v>1576.05</v>
      </c>
      <c r="H117" s="5">
        <v>1330.89</v>
      </c>
      <c r="I117" s="5">
        <v>1541.03</v>
      </c>
      <c r="J117" s="5">
        <v>1823.67</v>
      </c>
      <c r="K117" s="5">
        <v>1914.85</v>
      </c>
      <c r="L117" s="5">
        <v>1972.3</v>
      </c>
      <c r="M117" s="5">
        <v>2327.31</v>
      </c>
      <c r="N117" s="5">
        <v>2071.31</v>
      </c>
      <c r="O117" s="5">
        <v>2154.16</v>
      </c>
      <c r="P117" s="5">
        <f t="shared" si="12"/>
        <v>1587.7283333333335</v>
      </c>
      <c r="Q117" s="5">
        <f t="shared" si="13"/>
        <v>9526.3700000000008</v>
      </c>
      <c r="R117" s="5">
        <f t="shared" si="14"/>
        <v>12263.599999999999</v>
      </c>
      <c r="S117" s="5">
        <f t="shared" si="15"/>
        <v>-2737.2299999999977</v>
      </c>
    </row>
    <row r="118" spans="1:19" x14ac:dyDescent="0.25">
      <c r="A118" t="s">
        <v>37</v>
      </c>
      <c r="B118" t="s">
        <v>20</v>
      </c>
      <c r="C118" t="s">
        <v>30</v>
      </c>
      <c r="D118" s="5">
        <v>1501.31</v>
      </c>
      <c r="E118" s="5">
        <v>1561.36</v>
      </c>
      <c r="F118" s="5">
        <v>1861.62</v>
      </c>
      <c r="G118" s="5">
        <v>1441.26</v>
      </c>
      <c r="H118" s="5">
        <v>1201.05</v>
      </c>
      <c r="I118" s="5">
        <v>1861.62</v>
      </c>
      <c r="J118" s="5">
        <v>2833.61</v>
      </c>
      <c r="K118" s="5">
        <v>2550.25</v>
      </c>
      <c r="L118" s="5">
        <v>2550.25</v>
      </c>
      <c r="M118" s="5">
        <v>2346.23</v>
      </c>
      <c r="N118" s="5">
        <v>2252.38</v>
      </c>
      <c r="O118" s="5">
        <v>1982.09</v>
      </c>
      <c r="P118" s="5">
        <f t="shared" si="12"/>
        <v>1571.3700000000001</v>
      </c>
      <c r="Q118" s="5">
        <f t="shared" si="13"/>
        <v>9428.2200000000012</v>
      </c>
      <c r="R118" s="5">
        <f t="shared" si="14"/>
        <v>14514.810000000001</v>
      </c>
      <c r="S118" s="5">
        <f t="shared" si="15"/>
        <v>-5086.59</v>
      </c>
    </row>
    <row r="119" spans="1:19" x14ac:dyDescent="0.25">
      <c r="A119" t="s">
        <v>37</v>
      </c>
      <c r="B119" t="s">
        <v>20</v>
      </c>
      <c r="C119" t="s">
        <v>30</v>
      </c>
      <c r="D119" s="5">
        <v>1550.05</v>
      </c>
      <c r="E119" s="5">
        <v>1689.55</v>
      </c>
      <c r="F119" s="5">
        <v>1720.56</v>
      </c>
      <c r="G119" s="5">
        <v>1658.55</v>
      </c>
      <c r="H119" s="5">
        <v>1286.54</v>
      </c>
      <c r="I119" s="5">
        <v>1503.55</v>
      </c>
      <c r="J119" s="5">
        <v>1714.79</v>
      </c>
      <c r="K119" s="5">
        <v>1457.57</v>
      </c>
      <c r="L119" s="5">
        <v>1399.27</v>
      </c>
      <c r="M119" s="5">
        <v>1399.27</v>
      </c>
      <c r="N119" s="5">
        <v>1595.17</v>
      </c>
      <c r="O119" s="5">
        <v>1371.85</v>
      </c>
      <c r="P119" s="5">
        <f t="shared" si="12"/>
        <v>1568.1333333333332</v>
      </c>
      <c r="Q119" s="5">
        <f t="shared" si="13"/>
        <v>9408.7999999999993</v>
      </c>
      <c r="R119" s="5">
        <f t="shared" si="14"/>
        <v>8937.92</v>
      </c>
      <c r="S119" s="5">
        <f t="shared" si="15"/>
        <v>470.8799999999992</v>
      </c>
    </row>
    <row r="120" spans="1:19" x14ac:dyDescent="0.25">
      <c r="A120" t="s">
        <v>37</v>
      </c>
      <c r="B120" t="s">
        <v>20</v>
      </c>
      <c r="C120" t="s">
        <v>30</v>
      </c>
      <c r="D120" s="5">
        <v>1464.65</v>
      </c>
      <c r="E120" s="5">
        <v>1259.5999999999999</v>
      </c>
      <c r="F120" s="5">
        <v>1801.52</v>
      </c>
      <c r="G120" s="5">
        <v>1830.81</v>
      </c>
      <c r="H120" s="5">
        <v>1259.5999999999999</v>
      </c>
      <c r="I120" s="5">
        <v>1655.05</v>
      </c>
      <c r="J120" s="5">
        <v>954.41</v>
      </c>
      <c r="K120" s="5">
        <v>983.04</v>
      </c>
      <c r="L120" s="5">
        <v>1012.53</v>
      </c>
      <c r="M120" s="5">
        <v>870.78</v>
      </c>
      <c r="N120" s="5">
        <v>1001.4</v>
      </c>
      <c r="O120" s="5">
        <v>1051.47</v>
      </c>
      <c r="P120" s="5">
        <f t="shared" si="12"/>
        <v>1545.2049999999999</v>
      </c>
      <c r="Q120" s="5">
        <f t="shared" si="13"/>
        <v>9271.23</v>
      </c>
      <c r="R120" s="5">
        <f t="shared" si="14"/>
        <v>5873.6299999999992</v>
      </c>
      <c r="S120" s="5">
        <f t="shared" si="15"/>
        <v>3397.6000000000004</v>
      </c>
    </row>
    <row r="121" spans="1:19" x14ac:dyDescent="0.25">
      <c r="A121" t="s">
        <v>37</v>
      </c>
      <c r="B121" t="s">
        <v>20</v>
      </c>
      <c r="C121" t="s">
        <v>30</v>
      </c>
      <c r="D121" s="5">
        <v>1465.72</v>
      </c>
      <c r="E121" s="5">
        <v>1817.49</v>
      </c>
      <c r="F121" s="5">
        <v>1744.21</v>
      </c>
      <c r="G121" s="5">
        <v>1421.75</v>
      </c>
      <c r="H121" s="5">
        <v>1113.95</v>
      </c>
      <c r="I121" s="5">
        <v>1700.24</v>
      </c>
      <c r="J121" s="5">
        <v>1538.3</v>
      </c>
      <c r="K121" s="5">
        <v>1184.49</v>
      </c>
      <c r="L121" s="5">
        <v>1291.0899999999999</v>
      </c>
      <c r="M121" s="5">
        <v>1278.18</v>
      </c>
      <c r="N121" s="5">
        <v>1495.47</v>
      </c>
      <c r="O121" s="5">
        <v>1764.65</v>
      </c>
      <c r="P121" s="5">
        <f t="shared" si="12"/>
        <v>1543.8933333333334</v>
      </c>
      <c r="Q121" s="5">
        <f t="shared" si="13"/>
        <v>9263.36</v>
      </c>
      <c r="R121" s="5">
        <f t="shared" si="14"/>
        <v>8552.18</v>
      </c>
      <c r="S121" s="5">
        <f t="shared" si="15"/>
        <v>711.18000000000029</v>
      </c>
    </row>
    <row r="122" spans="1:19" x14ac:dyDescent="0.25">
      <c r="A122" t="s">
        <v>36</v>
      </c>
      <c r="B122" t="s">
        <v>22</v>
      </c>
      <c r="C122" t="s">
        <v>30</v>
      </c>
      <c r="D122" s="5">
        <v>4767.7999999999993</v>
      </c>
      <c r="E122" s="5">
        <v>4910.83</v>
      </c>
      <c r="F122" s="5">
        <v>4720.12</v>
      </c>
      <c r="G122" s="5">
        <v>5626</v>
      </c>
      <c r="H122" s="5">
        <v>4147.99</v>
      </c>
      <c r="I122" s="5">
        <v>5912.07</v>
      </c>
      <c r="J122" s="5">
        <v>2174.73</v>
      </c>
      <c r="K122" s="5">
        <v>2044.25</v>
      </c>
      <c r="L122" s="5">
        <v>2248.6799999999998</v>
      </c>
      <c r="M122" s="5">
        <v>2113.7600000000002</v>
      </c>
      <c r="N122" s="5">
        <v>2388.5500000000002</v>
      </c>
      <c r="O122" s="5">
        <v>2866.26</v>
      </c>
      <c r="P122" s="5">
        <f t="shared" si="12"/>
        <v>5014.1349999999993</v>
      </c>
      <c r="Q122" s="5">
        <f t="shared" si="13"/>
        <v>30084.809999999998</v>
      </c>
      <c r="R122" s="5">
        <f t="shared" si="14"/>
        <v>13836.230000000001</v>
      </c>
      <c r="S122" s="5">
        <f t="shared" si="15"/>
        <v>16248.579999999996</v>
      </c>
    </row>
    <row r="123" spans="1:19" x14ac:dyDescent="0.25">
      <c r="A123" t="s">
        <v>37</v>
      </c>
      <c r="B123" t="s">
        <v>20</v>
      </c>
      <c r="C123" t="s">
        <v>30</v>
      </c>
      <c r="D123" s="5">
        <v>1438.21</v>
      </c>
      <c r="E123" s="5">
        <v>1078.6600000000001</v>
      </c>
      <c r="F123" s="5">
        <v>1754.62</v>
      </c>
      <c r="G123" s="5">
        <v>1495.74</v>
      </c>
      <c r="H123" s="5">
        <v>1797.76</v>
      </c>
      <c r="I123" s="5">
        <v>1136.19</v>
      </c>
      <c r="J123" s="5">
        <v>1159.8499999999999</v>
      </c>
      <c r="K123" s="5">
        <v>1101.8599999999999</v>
      </c>
      <c r="L123" s="5">
        <v>1190.01</v>
      </c>
      <c r="M123" s="5">
        <v>1190.01</v>
      </c>
      <c r="N123" s="5">
        <v>1261.4100000000001</v>
      </c>
      <c r="O123" s="5">
        <v>1362.32</v>
      </c>
      <c r="P123" s="5">
        <f t="shared" si="12"/>
        <v>1450.1966666666667</v>
      </c>
      <c r="Q123" s="5">
        <f t="shared" si="13"/>
        <v>8701.18</v>
      </c>
      <c r="R123" s="5">
        <f t="shared" si="14"/>
        <v>7265.46</v>
      </c>
      <c r="S123" s="5">
        <f t="shared" si="15"/>
        <v>1435.7200000000003</v>
      </c>
    </row>
    <row r="124" spans="1:19" x14ac:dyDescent="0.25">
      <c r="A124" t="s">
        <v>37</v>
      </c>
      <c r="B124" t="s">
        <v>20</v>
      </c>
      <c r="C124" t="s">
        <v>30</v>
      </c>
      <c r="D124" s="5">
        <v>1400.1499999999999</v>
      </c>
      <c r="E124" s="5">
        <v>1526.16</v>
      </c>
      <c r="F124" s="5">
        <v>1302.1400000000001</v>
      </c>
      <c r="G124" s="5">
        <v>1120.1199999999999</v>
      </c>
      <c r="H124" s="5">
        <v>1176.1300000000001</v>
      </c>
      <c r="I124" s="5">
        <v>1596.17</v>
      </c>
      <c r="J124" s="5">
        <v>879.43</v>
      </c>
      <c r="K124" s="5">
        <v>967.37</v>
      </c>
      <c r="L124" s="5">
        <v>1054.43</v>
      </c>
      <c r="M124" s="5">
        <v>1233.68</v>
      </c>
      <c r="N124" s="5">
        <v>1357.05</v>
      </c>
      <c r="O124" s="5">
        <v>1289.2</v>
      </c>
      <c r="P124" s="5">
        <f t="shared" si="12"/>
        <v>1353.4783333333332</v>
      </c>
      <c r="Q124" s="5">
        <f t="shared" si="13"/>
        <v>8120.87</v>
      </c>
      <c r="R124" s="5">
        <f t="shared" si="14"/>
        <v>6781.16</v>
      </c>
      <c r="S124" s="5">
        <f t="shared" si="15"/>
        <v>1339.71</v>
      </c>
    </row>
    <row r="125" spans="1:19" x14ac:dyDescent="0.25">
      <c r="A125" t="s">
        <v>37</v>
      </c>
      <c r="B125" t="s">
        <v>20</v>
      </c>
      <c r="C125" t="s">
        <v>30</v>
      </c>
      <c r="D125" s="5">
        <v>1380.4825000000001</v>
      </c>
      <c r="E125" s="5">
        <v>1173.4100000000001</v>
      </c>
      <c r="F125" s="5">
        <v>1601.36</v>
      </c>
      <c r="G125" s="5">
        <v>1049.17</v>
      </c>
      <c r="H125" s="5">
        <v>1228.6300000000001</v>
      </c>
      <c r="I125" s="5">
        <v>1504.73</v>
      </c>
      <c r="J125" s="5">
        <v>1401.64</v>
      </c>
      <c r="K125" s="5">
        <v>1135.33</v>
      </c>
      <c r="L125" s="5">
        <v>1078.56</v>
      </c>
      <c r="M125" s="5">
        <v>1207.99</v>
      </c>
      <c r="N125" s="5">
        <v>1171.75</v>
      </c>
      <c r="O125" s="5">
        <v>1406.1</v>
      </c>
      <c r="P125" s="5">
        <f t="shared" si="12"/>
        <v>1322.9637499999999</v>
      </c>
      <c r="Q125" s="5">
        <f t="shared" si="13"/>
        <v>7937.7824999999993</v>
      </c>
      <c r="R125" s="5">
        <f t="shared" si="14"/>
        <v>7401.3700000000008</v>
      </c>
      <c r="S125" s="5">
        <f t="shared" si="15"/>
        <v>536.41249999999854</v>
      </c>
    </row>
    <row r="126" spans="1:19" x14ac:dyDescent="0.25">
      <c r="A126" t="s">
        <v>36</v>
      </c>
      <c r="B126" t="s">
        <v>19</v>
      </c>
      <c r="C126" t="s">
        <v>30</v>
      </c>
      <c r="D126" s="5">
        <v>1227.1500000000001</v>
      </c>
      <c r="E126" s="5">
        <v>1239.42</v>
      </c>
      <c r="F126" s="5">
        <v>1239.42</v>
      </c>
      <c r="G126" s="5">
        <v>1227.1500000000001</v>
      </c>
      <c r="H126" s="5">
        <v>1239.42</v>
      </c>
      <c r="I126" s="5">
        <v>1227.1500000000001</v>
      </c>
      <c r="J126" s="5">
        <v>1684.96</v>
      </c>
      <c r="K126" s="5">
        <v>1769.21</v>
      </c>
      <c r="L126" s="5">
        <v>2052.2800000000002</v>
      </c>
      <c r="M126" s="5">
        <v>2216.46</v>
      </c>
      <c r="N126" s="5">
        <v>1950.48</v>
      </c>
      <c r="O126" s="5">
        <v>2340.58</v>
      </c>
      <c r="P126" s="5">
        <f t="shared" si="12"/>
        <v>1233.2850000000001</v>
      </c>
      <c r="Q126" s="5">
        <f t="shared" si="13"/>
        <v>7399.7100000000009</v>
      </c>
      <c r="R126" s="5">
        <f t="shared" si="14"/>
        <v>12013.970000000001</v>
      </c>
      <c r="S126" s="5">
        <f t="shared" si="15"/>
        <v>-4614.26</v>
      </c>
    </row>
    <row r="127" spans="1:19" x14ac:dyDescent="0.25">
      <c r="A127" t="s">
        <v>37</v>
      </c>
      <c r="B127" t="s">
        <v>20</v>
      </c>
      <c r="C127" t="s">
        <v>30</v>
      </c>
      <c r="D127" s="5">
        <v>1119.4974999999999</v>
      </c>
      <c r="E127" s="5">
        <v>1052.33</v>
      </c>
      <c r="F127" s="5">
        <v>1399.37</v>
      </c>
      <c r="G127" s="5">
        <v>1365.79</v>
      </c>
      <c r="H127" s="5">
        <v>1276.23</v>
      </c>
      <c r="I127" s="5">
        <v>1041.1300000000001</v>
      </c>
      <c r="J127" s="5">
        <v>903.34</v>
      </c>
      <c r="K127" s="5">
        <v>713.64</v>
      </c>
      <c r="L127" s="5">
        <v>735.05</v>
      </c>
      <c r="M127" s="5">
        <v>764.45</v>
      </c>
      <c r="N127" s="5">
        <v>817.96</v>
      </c>
      <c r="O127" s="5">
        <v>973.37</v>
      </c>
      <c r="P127" s="5">
        <f t="shared" si="12"/>
        <v>1209.0579166666664</v>
      </c>
      <c r="Q127" s="5">
        <f t="shared" si="13"/>
        <v>7254.3474999999989</v>
      </c>
      <c r="R127" s="5">
        <f t="shared" si="14"/>
        <v>4907.8099999999995</v>
      </c>
      <c r="S127" s="5">
        <f t="shared" si="15"/>
        <v>2346.5374999999995</v>
      </c>
    </row>
    <row r="128" spans="1:19" x14ac:dyDescent="0.25">
      <c r="A128" t="s">
        <v>37</v>
      </c>
      <c r="B128" t="s">
        <v>21</v>
      </c>
      <c r="C128" t="s">
        <v>30</v>
      </c>
      <c r="D128" s="5">
        <v>1281.7599999999998</v>
      </c>
      <c r="E128" s="5">
        <v>1320.21</v>
      </c>
      <c r="F128" s="5">
        <v>1051.04</v>
      </c>
      <c r="G128" s="5">
        <v>1025.4100000000001</v>
      </c>
      <c r="H128" s="5">
        <v>1153.58</v>
      </c>
      <c r="I128" s="5">
        <v>1230.49</v>
      </c>
      <c r="J128" s="5">
        <v>1854.68</v>
      </c>
      <c r="K128" s="5">
        <v>1761.95</v>
      </c>
      <c r="L128" s="5">
        <v>1867.67</v>
      </c>
      <c r="M128" s="5">
        <v>2091.79</v>
      </c>
      <c r="N128" s="5">
        <v>2008.12</v>
      </c>
      <c r="O128" s="5">
        <v>1927.8</v>
      </c>
      <c r="P128" s="5">
        <f t="shared" si="12"/>
        <v>1177.0816666666667</v>
      </c>
      <c r="Q128" s="5">
        <f t="shared" si="13"/>
        <v>7062.49</v>
      </c>
      <c r="R128" s="5">
        <f t="shared" si="14"/>
        <v>11512.009999999998</v>
      </c>
      <c r="S128" s="5">
        <f t="shared" si="15"/>
        <v>-4449.5199999999986</v>
      </c>
    </row>
    <row r="129" spans="1:19" x14ac:dyDescent="0.25">
      <c r="A129" t="s">
        <v>37</v>
      </c>
      <c r="B129" t="s">
        <v>20</v>
      </c>
      <c r="C129" t="s">
        <v>30</v>
      </c>
      <c r="D129" s="5">
        <v>1255.21</v>
      </c>
      <c r="E129" s="5">
        <v>991.62</v>
      </c>
      <c r="F129" s="5">
        <v>1192.45</v>
      </c>
      <c r="G129" s="5">
        <v>1029.27</v>
      </c>
      <c r="H129" s="5">
        <v>1154.79</v>
      </c>
      <c r="I129" s="5">
        <v>1355.63</v>
      </c>
      <c r="J129" s="5">
        <v>479.32</v>
      </c>
      <c r="K129" s="5">
        <v>407.42</v>
      </c>
      <c r="L129" s="5">
        <v>431.87</v>
      </c>
      <c r="M129" s="5">
        <v>410.28</v>
      </c>
      <c r="N129" s="5">
        <v>414.38</v>
      </c>
      <c r="O129" s="5">
        <v>364.65</v>
      </c>
      <c r="P129" s="5">
        <f t="shared" si="12"/>
        <v>1163.1616666666666</v>
      </c>
      <c r="Q129" s="5">
        <f t="shared" si="13"/>
        <v>6978.9699999999993</v>
      </c>
      <c r="R129" s="5">
        <f t="shared" si="14"/>
        <v>2507.92</v>
      </c>
      <c r="S129" s="5">
        <f t="shared" si="15"/>
        <v>4471.0499999999993</v>
      </c>
    </row>
    <row r="130" spans="1:19" x14ac:dyDescent="0.25">
      <c r="A130" t="s">
        <v>36</v>
      </c>
      <c r="B130" t="s">
        <v>21</v>
      </c>
      <c r="C130" t="s">
        <v>30</v>
      </c>
      <c r="D130" s="5">
        <v>1145.1500000000001</v>
      </c>
      <c r="E130" s="5">
        <v>1156.5999999999999</v>
      </c>
      <c r="F130" s="5">
        <v>1156.5999999999999</v>
      </c>
      <c r="G130" s="5">
        <v>1156.5999999999999</v>
      </c>
      <c r="H130" s="5">
        <v>1145.1500000000001</v>
      </c>
      <c r="I130" s="5">
        <v>1156.5999999999999</v>
      </c>
      <c r="J130" s="5">
        <v>1185.53</v>
      </c>
      <c r="K130" s="5">
        <v>960.28</v>
      </c>
      <c r="L130" s="5">
        <v>1008.29</v>
      </c>
      <c r="M130" s="5">
        <v>1159.53</v>
      </c>
      <c r="N130" s="5">
        <v>1229.0999999999999</v>
      </c>
      <c r="O130" s="5">
        <v>1253.68</v>
      </c>
      <c r="P130" s="5">
        <f t="shared" ref="P130:P158" si="16">AVERAGE(D130:I130)</f>
        <v>1152.7833333333335</v>
      </c>
      <c r="Q130" s="5">
        <f t="shared" ref="Q130:Q158" si="17">SUM(D130:I130)</f>
        <v>6916.7000000000007</v>
      </c>
      <c r="R130" s="5">
        <f t="shared" ref="R130:R158" si="18">SUM(J130:O130)</f>
        <v>6796.41</v>
      </c>
      <c r="S130" s="5">
        <f t="shared" ref="S130:S158" si="19">Q130-R130</f>
        <v>120.29000000000087</v>
      </c>
    </row>
    <row r="131" spans="1:19" x14ac:dyDescent="0.25">
      <c r="A131" t="s">
        <v>36</v>
      </c>
      <c r="B131" t="s">
        <v>23</v>
      </c>
      <c r="C131" t="s">
        <v>30</v>
      </c>
      <c r="D131" s="5">
        <v>1145.8499999999999</v>
      </c>
      <c r="E131" s="5">
        <v>1145.8499999999999</v>
      </c>
      <c r="F131" s="5">
        <v>1145.8499999999999</v>
      </c>
      <c r="G131" s="5">
        <v>1157.31</v>
      </c>
      <c r="H131" s="5">
        <v>1145.8499999999999</v>
      </c>
      <c r="I131" s="5">
        <v>1145.8499999999999</v>
      </c>
      <c r="J131" s="5">
        <v>2849.83</v>
      </c>
      <c r="K131" s="5">
        <v>2393.86</v>
      </c>
      <c r="L131" s="5">
        <v>2274.17</v>
      </c>
      <c r="M131" s="5">
        <v>2410.62</v>
      </c>
      <c r="N131" s="5">
        <v>2579.36</v>
      </c>
      <c r="O131" s="5">
        <v>2269.84</v>
      </c>
      <c r="P131" s="5">
        <f t="shared" si="16"/>
        <v>1147.76</v>
      </c>
      <c r="Q131" s="5">
        <f t="shared" si="17"/>
        <v>6886.5599999999995</v>
      </c>
      <c r="R131" s="5">
        <f t="shared" si="18"/>
        <v>14777.68</v>
      </c>
      <c r="S131" s="5">
        <f t="shared" si="19"/>
        <v>-7891.1200000000008</v>
      </c>
    </row>
    <row r="132" spans="1:19" x14ac:dyDescent="0.25">
      <c r="A132" t="s">
        <v>36</v>
      </c>
      <c r="B132" t="s">
        <v>21</v>
      </c>
      <c r="C132" t="s">
        <v>30</v>
      </c>
      <c r="D132" s="5">
        <v>1121.5999999999999</v>
      </c>
      <c r="E132" s="5">
        <v>1121.5999999999999</v>
      </c>
      <c r="F132" s="5">
        <v>1132.82</v>
      </c>
      <c r="G132" s="5">
        <v>1121.5999999999999</v>
      </c>
      <c r="H132" s="5">
        <v>1132.82</v>
      </c>
      <c r="I132" s="5">
        <v>1132.82</v>
      </c>
      <c r="J132" s="5">
        <v>853.73</v>
      </c>
      <c r="K132" s="5">
        <v>862.27</v>
      </c>
      <c r="L132" s="5">
        <v>836.4</v>
      </c>
      <c r="M132" s="5">
        <v>945.13</v>
      </c>
      <c r="N132" s="5">
        <v>860.07</v>
      </c>
      <c r="O132" s="5">
        <v>937.48</v>
      </c>
      <c r="P132" s="5">
        <f t="shared" si="16"/>
        <v>1127.2099999999998</v>
      </c>
      <c r="Q132" s="5">
        <f t="shared" si="17"/>
        <v>6763.2599999999984</v>
      </c>
      <c r="R132" s="5">
        <f t="shared" si="18"/>
        <v>5295.08</v>
      </c>
      <c r="S132" s="5">
        <f t="shared" si="19"/>
        <v>1468.1799999999985</v>
      </c>
    </row>
    <row r="133" spans="1:19" x14ac:dyDescent="0.25">
      <c r="A133" t="s">
        <v>37</v>
      </c>
      <c r="B133" t="s">
        <v>20</v>
      </c>
      <c r="C133" t="s">
        <v>30</v>
      </c>
      <c r="D133" s="5">
        <v>1172.9099999999999</v>
      </c>
      <c r="E133" s="5">
        <v>1055.6199999999999</v>
      </c>
      <c r="F133" s="5">
        <v>1255.01</v>
      </c>
      <c r="G133" s="5">
        <v>1114.26</v>
      </c>
      <c r="H133" s="5">
        <v>1219.83</v>
      </c>
      <c r="I133" s="5">
        <v>914.87</v>
      </c>
      <c r="J133" s="5">
        <v>395.58</v>
      </c>
      <c r="K133" s="5">
        <v>383.71</v>
      </c>
      <c r="L133" s="5">
        <v>414.41</v>
      </c>
      <c r="M133" s="5">
        <v>464.14</v>
      </c>
      <c r="N133" s="5">
        <v>427.01</v>
      </c>
      <c r="O133" s="5">
        <v>435.55</v>
      </c>
      <c r="P133" s="5">
        <f t="shared" si="16"/>
        <v>1122.0833333333333</v>
      </c>
      <c r="Q133" s="5">
        <f t="shared" si="17"/>
        <v>6732.5</v>
      </c>
      <c r="R133" s="5">
        <f t="shared" si="18"/>
        <v>2520.4000000000005</v>
      </c>
      <c r="S133" s="5">
        <f t="shared" si="19"/>
        <v>4212.0999999999995</v>
      </c>
    </row>
    <row r="134" spans="1:19" x14ac:dyDescent="0.25">
      <c r="A134" t="s">
        <v>39</v>
      </c>
      <c r="B134" t="s">
        <v>21</v>
      </c>
      <c r="C134" t="s">
        <v>30</v>
      </c>
      <c r="D134" s="5">
        <v>1062.1500000000001</v>
      </c>
      <c r="E134" s="5">
        <v>987.8</v>
      </c>
      <c r="F134" s="5">
        <v>998.42</v>
      </c>
      <c r="G134" s="5">
        <v>1040.9100000000001</v>
      </c>
      <c r="H134" s="5">
        <v>1253.3399999999999</v>
      </c>
      <c r="I134" s="5">
        <v>1306.44</v>
      </c>
      <c r="J134" s="5">
        <v>938.87</v>
      </c>
      <c r="K134" s="5">
        <v>948.26</v>
      </c>
      <c r="L134" s="5">
        <v>1109.46</v>
      </c>
      <c r="M134" s="5">
        <v>1286.97</v>
      </c>
      <c r="N134" s="5">
        <v>1299.8399999999999</v>
      </c>
      <c r="O134" s="5">
        <v>1247.8499999999999</v>
      </c>
      <c r="P134" s="5">
        <f t="shared" si="16"/>
        <v>1108.1766666666665</v>
      </c>
      <c r="Q134" s="5">
        <f t="shared" si="17"/>
        <v>6649.0599999999995</v>
      </c>
      <c r="R134" s="5">
        <f t="shared" si="18"/>
        <v>6831.25</v>
      </c>
      <c r="S134" s="5">
        <f t="shared" si="19"/>
        <v>-182.19000000000051</v>
      </c>
    </row>
    <row r="135" spans="1:19" x14ac:dyDescent="0.25">
      <c r="A135" t="s">
        <v>37</v>
      </c>
      <c r="B135" t="s">
        <v>21</v>
      </c>
      <c r="C135" t="s">
        <v>30</v>
      </c>
      <c r="D135" s="5">
        <v>1070</v>
      </c>
      <c r="E135" s="5">
        <v>952.3</v>
      </c>
      <c r="F135" s="5">
        <v>1005.8</v>
      </c>
      <c r="G135" s="5">
        <v>1273.3</v>
      </c>
      <c r="H135" s="5">
        <v>1273.3</v>
      </c>
      <c r="I135" s="5">
        <v>1005.8</v>
      </c>
      <c r="J135" s="5">
        <v>989.7</v>
      </c>
      <c r="K135" s="5">
        <v>890.73</v>
      </c>
      <c r="L135" s="5">
        <v>783.84</v>
      </c>
      <c r="M135" s="5">
        <v>705.46</v>
      </c>
      <c r="N135" s="5">
        <v>670.19</v>
      </c>
      <c r="O135" s="5">
        <v>797.53</v>
      </c>
      <c r="P135" s="5">
        <f t="shared" si="16"/>
        <v>1096.75</v>
      </c>
      <c r="Q135" s="5">
        <f t="shared" si="17"/>
        <v>6580.5</v>
      </c>
      <c r="R135" s="5">
        <f t="shared" si="18"/>
        <v>4837.45</v>
      </c>
      <c r="S135" s="5">
        <f t="shared" si="19"/>
        <v>1743.0500000000002</v>
      </c>
    </row>
    <row r="136" spans="1:19" x14ac:dyDescent="0.25">
      <c r="A136" t="s">
        <v>36</v>
      </c>
      <c r="B136" t="s">
        <v>21</v>
      </c>
      <c r="C136" t="s">
        <v>30</v>
      </c>
      <c r="D136" s="5">
        <v>1088.75</v>
      </c>
      <c r="E136" s="5">
        <v>1099.6400000000001</v>
      </c>
      <c r="F136" s="5">
        <v>1088.75</v>
      </c>
      <c r="G136" s="5">
        <v>1088.75</v>
      </c>
      <c r="H136" s="5">
        <v>1099.6400000000001</v>
      </c>
      <c r="I136" s="5">
        <v>1099.6400000000001</v>
      </c>
      <c r="J136" s="5">
        <v>952.42</v>
      </c>
      <c r="K136" s="5">
        <v>1047.6600000000001</v>
      </c>
      <c r="L136" s="5">
        <v>911.46</v>
      </c>
      <c r="M136" s="5">
        <v>920.57</v>
      </c>
      <c r="N136" s="5">
        <v>1058.6600000000001</v>
      </c>
      <c r="O136" s="5">
        <v>952.79</v>
      </c>
      <c r="P136" s="5">
        <f t="shared" si="16"/>
        <v>1094.1950000000002</v>
      </c>
      <c r="Q136" s="5">
        <f t="shared" si="17"/>
        <v>6565.170000000001</v>
      </c>
      <c r="R136" s="5">
        <f t="shared" si="18"/>
        <v>5843.56</v>
      </c>
      <c r="S136" s="5">
        <f t="shared" si="19"/>
        <v>721.61000000000058</v>
      </c>
    </row>
    <row r="137" spans="1:19" x14ac:dyDescent="0.25">
      <c r="A137" t="s">
        <v>37</v>
      </c>
      <c r="B137" t="s">
        <v>20</v>
      </c>
      <c r="C137" t="s">
        <v>30</v>
      </c>
      <c r="D137" s="5">
        <v>1091.25</v>
      </c>
      <c r="E137" s="5">
        <v>949.39</v>
      </c>
      <c r="F137" s="5">
        <v>1287.68</v>
      </c>
      <c r="G137" s="5">
        <v>1003.95</v>
      </c>
      <c r="H137" s="5">
        <v>840.26</v>
      </c>
      <c r="I137" s="5">
        <v>1342.24</v>
      </c>
      <c r="J137" s="5">
        <v>963.7</v>
      </c>
      <c r="K137" s="5">
        <v>857.69</v>
      </c>
      <c r="L137" s="5">
        <v>1020.65</v>
      </c>
      <c r="M137" s="5">
        <v>1224.78</v>
      </c>
      <c r="N137" s="5">
        <v>1065.56</v>
      </c>
      <c r="O137" s="5">
        <v>1204.08</v>
      </c>
      <c r="P137" s="5">
        <f t="shared" si="16"/>
        <v>1085.7949999999998</v>
      </c>
      <c r="Q137" s="5">
        <f t="shared" si="17"/>
        <v>6514.7699999999995</v>
      </c>
      <c r="R137" s="5">
        <f t="shared" si="18"/>
        <v>6336.4599999999991</v>
      </c>
      <c r="S137" s="5">
        <f t="shared" si="19"/>
        <v>178.3100000000004</v>
      </c>
    </row>
    <row r="138" spans="1:19" x14ac:dyDescent="0.25">
      <c r="A138" t="s">
        <v>36</v>
      </c>
      <c r="B138" t="s">
        <v>22</v>
      </c>
      <c r="C138" t="s">
        <v>30</v>
      </c>
      <c r="D138" s="5">
        <v>5924.95</v>
      </c>
      <c r="E138" s="5">
        <v>6576.69</v>
      </c>
      <c r="F138" s="5">
        <v>6813.69</v>
      </c>
      <c r="G138" s="5">
        <v>5332.46</v>
      </c>
      <c r="H138" s="5">
        <v>4443.71</v>
      </c>
      <c r="I138" s="5">
        <v>4621.46</v>
      </c>
      <c r="J138" s="5">
        <v>3572.36</v>
      </c>
      <c r="K138" s="5">
        <v>2714.99</v>
      </c>
      <c r="L138" s="5">
        <v>3013.64</v>
      </c>
      <c r="M138" s="5">
        <v>2742.41</v>
      </c>
      <c r="N138" s="5">
        <v>3071.5</v>
      </c>
      <c r="O138" s="5">
        <v>3347.94</v>
      </c>
      <c r="P138" s="5">
        <f t="shared" si="16"/>
        <v>5618.8266666666668</v>
      </c>
      <c r="Q138" s="5">
        <f t="shared" si="17"/>
        <v>33712.959999999999</v>
      </c>
      <c r="R138" s="5">
        <f t="shared" si="18"/>
        <v>18462.84</v>
      </c>
      <c r="S138" s="5">
        <f t="shared" si="19"/>
        <v>15250.119999999999</v>
      </c>
    </row>
    <row r="139" spans="1:19" x14ac:dyDescent="0.25">
      <c r="A139" t="s">
        <v>37</v>
      </c>
      <c r="B139" t="s">
        <v>23</v>
      </c>
      <c r="C139" t="s">
        <v>30</v>
      </c>
      <c r="D139" s="5">
        <v>991.91000000000008</v>
      </c>
      <c r="E139" s="5">
        <v>1081.18</v>
      </c>
      <c r="F139" s="5">
        <v>952.23</v>
      </c>
      <c r="G139" s="5">
        <v>892.72</v>
      </c>
      <c r="H139" s="5">
        <v>1071.26</v>
      </c>
      <c r="I139" s="5">
        <v>1200.21</v>
      </c>
      <c r="J139" s="5">
        <v>350.89</v>
      </c>
      <c r="K139" s="5">
        <v>382.47</v>
      </c>
      <c r="L139" s="5">
        <v>386.29</v>
      </c>
      <c r="M139" s="5">
        <v>463.55</v>
      </c>
      <c r="N139" s="5">
        <v>398.65</v>
      </c>
      <c r="O139" s="5">
        <v>470.41</v>
      </c>
      <c r="P139" s="5">
        <f t="shared" si="16"/>
        <v>1031.585</v>
      </c>
      <c r="Q139" s="5">
        <f t="shared" si="17"/>
        <v>6189.51</v>
      </c>
      <c r="R139" s="5">
        <f t="shared" si="18"/>
        <v>2452.2599999999998</v>
      </c>
      <c r="S139" s="5">
        <f t="shared" si="19"/>
        <v>3737.2500000000005</v>
      </c>
    </row>
    <row r="140" spans="1:19" x14ac:dyDescent="0.25">
      <c r="A140" t="s">
        <v>37</v>
      </c>
      <c r="B140" t="s">
        <v>20</v>
      </c>
      <c r="C140" t="s">
        <v>30</v>
      </c>
      <c r="D140" s="5">
        <v>950.91</v>
      </c>
      <c r="E140" s="5">
        <v>1169.6199999999999</v>
      </c>
      <c r="F140" s="5">
        <v>1131.58</v>
      </c>
      <c r="G140" s="5">
        <v>1026.98</v>
      </c>
      <c r="H140" s="5">
        <v>827.29</v>
      </c>
      <c r="I140" s="5">
        <v>789.26</v>
      </c>
      <c r="J140" s="5">
        <v>891.47</v>
      </c>
      <c r="K140" s="5">
        <v>944.96</v>
      </c>
      <c r="L140" s="5">
        <v>831.56</v>
      </c>
      <c r="M140" s="5">
        <v>748.4</v>
      </c>
      <c r="N140" s="5">
        <v>860.66</v>
      </c>
      <c r="O140" s="5">
        <v>929.51</v>
      </c>
      <c r="P140" s="5">
        <f t="shared" si="16"/>
        <v>982.60666666666668</v>
      </c>
      <c r="Q140" s="5">
        <f t="shared" si="17"/>
        <v>5895.64</v>
      </c>
      <c r="R140" s="5">
        <f t="shared" si="18"/>
        <v>5206.5600000000004</v>
      </c>
      <c r="S140" s="5">
        <f t="shared" si="19"/>
        <v>689.07999999999993</v>
      </c>
    </row>
    <row r="141" spans="1:19" x14ac:dyDescent="0.25">
      <c r="A141" t="s">
        <v>37</v>
      </c>
      <c r="B141" t="s">
        <v>20</v>
      </c>
      <c r="C141" t="s">
        <v>30</v>
      </c>
      <c r="D141" s="5">
        <v>958.25</v>
      </c>
      <c r="E141" s="5">
        <v>1034.9100000000001</v>
      </c>
      <c r="F141" s="5">
        <v>929.5</v>
      </c>
      <c r="G141" s="5">
        <v>948.67</v>
      </c>
      <c r="H141" s="5">
        <v>996.58</v>
      </c>
      <c r="I141" s="5">
        <v>900.76</v>
      </c>
      <c r="J141" s="5">
        <v>1607.01</v>
      </c>
      <c r="K141" s="5">
        <v>1639.15</v>
      </c>
      <c r="L141" s="5">
        <v>1819.46</v>
      </c>
      <c r="M141" s="5">
        <v>1564.74</v>
      </c>
      <c r="N141" s="5">
        <v>1533.45</v>
      </c>
      <c r="O141" s="5">
        <v>1579.45</v>
      </c>
      <c r="P141" s="5">
        <f t="shared" si="16"/>
        <v>961.44500000000005</v>
      </c>
      <c r="Q141" s="5">
        <f t="shared" si="17"/>
        <v>5768.67</v>
      </c>
      <c r="R141" s="5">
        <f t="shared" si="18"/>
        <v>9743.26</v>
      </c>
      <c r="S141" s="5">
        <f t="shared" si="19"/>
        <v>-3974.59</v>
      </c>
    </row>
    <row r="142" spans="1:19" x14ac:dyDescent="0.25">
      <c r="A142" t="s">
        <v>37</v>
      </c>
      <c r="B142" t="s">
        <v>20</v>
      </c>
      <c r="C142" t="s">
        <v>30</v>
      </c>
      <c r="D142" s="5">
        <v>952.11</v>
      </c>
      <c r="E142" s="5">
        <v>1085.4100000000001</v>
      </c>
      <c r="F142" s="5">
        <v>771.21</v>
      </c>
      <c r="G142" s="5">
        <v>752.17</v>
      </c>
      <c r="H142" s="5">
        <v>1104.45</v>
      </c>
      <c r="I142" s="5">
        <v>1066.3599999999999</v>
      </c>
      <c r="J142" s="5">
        <v>581.04</v>
      </c>
      <c r="K142" s="5">
        <v>534.55999999999995</v>
      </c>
      <c r="L142" s="5">
        <v>550.6</v>
      </c>
      <c r="M142" s="5">
        <v>556.11</v>
      </c>
      <c r="N142" s="5">
        <v>533.87</v>
      </c>
      <c r="O142" s="5">
        <v>523.19000000000005</v>
      </c>
      <c r="P142" s="5">
        <f t="shared" si="16"/>
        <v>955.28499999999997</v>
      </c>
      <c r="Q142" s="5">
        <f t="shared" si="17"/>
        <v>5731.71</v>
      </c>
      <c r="R142" s="5">
        <f t="shared" si="18"/>
        <v>3279.37</v>
      </c>
      <c r="S142" s="5">
        <f t="shared" si="19"/>
        <v>2452.34</v>
      </c>
    </row>
    <row r="143" spans="1:19" x14ac:dyDescent="0.25">
      <c r="A143" t="s">
        <v>37</v>
      </c>
      <c r="B143" t="s">
        <v>20</v>
      </c>
      <c r="C143" t="s">
        <v>30</v>
      </c>
      <c r="D143" s="5">
        <v>1006.46</v>
      </c>
      <c r="E143" s="5">
        <v>905.81</v>
      </c>
      <c r="F143" s="5">
        <v>1006.46</v>
      </c>
      <c r="G143" s="5">
        <v>1066.8499999999999</v>
      </c>
      <c r="H143" s="5">
        <v>774.97</v>
      </c>
      <c r="I143" s="5">
        <v>885.68</v>
      </c>
      <c r="J143" s="5">
        <v>1013.6</v>
      </c>
      <c r="K143" s="5">
        <v>810.88</v>
      </c>
      <c r="L143" s="5">
        <v>794.66</v>
      </c>
      <c r="M143" s="5">
        <v>953.59</v>
      </c>
      <c r="N143" s="5">
        <v>1068.02</v>
      </c>
      <c r="O143" s="5">
        <v>950.54</v>
      </c>
      <c r="P143" s="5">
        <f t="shared" si="16"/>
        <v>941.03833333333341</v>
      </c>
      <c r="Q143" s="5">
        <f t="shared" si="17"/>
        <v>5646.2300000000005</v>
      </c>
      <c r="R143" s="5">
        <f t="shared" si="18"/>
        <v>5591.29</v>
      </c>
      <c r="S143" s="5">
        <f t="shared" si="19"/>
        <v>54.940000000000509</v>
      </c>
    </row>
    <row r="144" spans="1:19" x14ac:dyDescent="0.25">
      <c r="A144" t="s">
        <v>37</v>
      </c>
      <c r="B144" t="s">
        <v>20</v>
      </c>
      <c r="C144" t="s">
        <v>30</v>
      </c>
      <c r="D144" s="5">
        <v>978.96</v>
      </c>
      <c r="E144" s="5">
        <v>949.59</v>
      </c>
      <c r="F144" s="5">
        <v>802.75</v>
      </c>
      <c r="G144" s="5">
        <v>871.27</v>
      </c>
      <c r="H144" s="5">
        <v>783.17</v>
      </c>
      <c r="I144" s="5">
        <v>1184.54</v>
      </c>
      <c r="J144" s="5">
        <v>869.78</v>
      </c>
      <c r="K144" s="5">
        <v>948.06</v>
      </c>
      <c r="L144" s="5">
        <v>1071.31</v>
      </c>
      <c r="M144" s="5">
        <v>964.18</v>
      </c>
      <c r="N144" s="5">
        <v>906.33</v>
      </c>
      <c r="O144" s="5">
        <v>842.89</v>
      </c>
      <c r="P144" s="5">
        <f t="shared" si="16"/>
        <v>928.38</v>
      </c>
      <c r="Q144" s="5">
        <f t="shared" si="17"/>
        <v>5570.28</v>
      </c>
      <c r="R144" s="5">
        <f t="shared" si="18"/>
        <v>5602.55</v>
      </c>
      <c r="S144" s="5">
        <f t="shared" si="19"/>
        <v>-32.270000000000437</v>
      </c>
    </row>
    <row r="145" spans="1:19" x14ac:dyDescent="0.25">
      <c r="A145" t="s">
        <v>37</v>
      </c>
      <c r="B145" t="s">
        <v>20</v>
      </c>
      <c r="C145" t="s">
        <v>30</v>
      </c>
      <c r="D145" s="5">
        <v>960.37249999999995</v>
      </c>
      <c r="E145" s="5">
        <v>1094.82</v>
      </c>
      <c r="F145" s="5">
        <v>921.96</v>
      </c>
      <c r="G145" s="5">
        <v>1008.39</v>
      </c>
      <c r="H145" s="5">
        <v>768.3</v>
      </c>
      <c r="I145" s="5">
        <v>720.28</v>
      </c>
      <c r="J145" s="5">
        <v>630.15</v>
      </c>
      <c r="K145" s="5">
        <v>516.72</v>
      </c>
      <c r="L145" s="5">
        <v>506.39</v>
      </c>
      <c r="M145" s="5">
        <v>511.45</v>
      </c>
      <c r="N145" s="5">
        <v>593.28</v>
      </c>
      <c r="O145" s="5">
        <v>706</v>
      </c>
      <c r="P145" s="5">
        <f t="shared" si="16"/>
        <v>912.35374999999988</v>
      </c>
      <c r="Q145" s="5">
        <f t="shared" si="17"/>
        <v>5474.1224999999995</v>
      </c>
      <c r="R145" s="5">
        <f t="shared" si="18"/>
        <v>3463.99</v>
      </c>
      <c r="S145" s="5">
        <f t="shared" si="19"/>
        <v>2010.1324999999997</v>
      </c>
    </row>
    <row r="146" spans="1:19" x14ac:dyDescent="0.25">
      <c r="A146" t="s">
        <v>36</v>
      </c>
      <c r="B146" t="s">
        <v>22</v>
      </c>
      <c r="C146" t="s">
        <v>30</v>
      </c>
      <c r="D146" s="5">
        <v>5704.25</v>
      </c>
      <c r="E146" s="5">
        <v>4905.66</v>
      </c>
      <c r="F146" s="5">
        <v>6160.59</v>
      </c>
      <c r="G146" s="5">
        <v>7130.31</v>
      </c>
      <c r="H146" s="5">
        <v>5932.42</v>
      </c>
      <c r="I146" s="5">
        <v>4677.49</v>
      </c>
      <c r="J146" s="5">
        <v>2890.74</v>
      </c>
      <c r="K146" s="5">
        <v>2168.06</v>
      </c>
      <c r="L146" s="5">
        <v>2341.5</v>
      </c>
      <c r="M146" s="5">
        <v>2505.41</v>
      </c>
      <c r="N146" s="5">
        <v>2680.79</v>
      </c>
      <c r="O146" s="5">
        <v>2841.64</v>
      </c>
      <c r="P146" s="5">
        <f t="shared" si="16"/>
        <v>5751.7866666666669</v>
      </c>
      <c r="Q146" s="5">
        <f t="shared" si="17"/>
        <v>34510.720000000001</v>
      </c>
      <c r="R146" s="5">
        <f t="shared" si="18"/>
        <v>15428.14</v>
      </c>
      <c r="S146" s="5">
        <f t="shared" si="19"/>
        <v>19082.580000000002</v>
      </c>
    </row>
    <row r="147" spans="1:19" x14ac:dyDescent="0.25">
      <c r="A147" t="s">
        <v>37</v>
      </c>
      <c r="B147" t="s">
        <v>20</v>
      </c>
      <c r="C147" t="s">
        <v>30</v>
      </c>
      <c r="D147" s="5">
        <v>751.75</v>
      </c>
      <c r="E147" s="5">
        <v>887.07</v>
      </c>
      <c r="F147" s="5">
        <v>939.69</v>
      </c>
      <c r="G147" s="5">
        <v>638.99</v>
      </c>
      <c r="H147" s="5">
        <v>766.79</v>
      </c>
      <c r="I147" s="5">
        <v>684.09</v>
      </c>
      <c r="J147" s="5">
        <v>531.39</v>
      </c>
      <c r="K147" s="5">
        <v>531.39</v>
      </c>
      <c r="L147" s="5">
        <v>552.65</v>
      </c>
      <c r="M147" s="5">
        <v>469.75</v>
      </c>
      <c r="N147" s="5">
        <v>559</v>
      </c>
      <c r="O147" s="5">
        <v>547.82000000000005</v>
      </c>
      <c r="P147" s="5">
        <f t="shared" si="16"/>
        <v>778.06333333333339</v>
      </c>
      <c r="Q147" s="5">
        <f t="shared" si="17"/>
        <v>4668.38</v>
      </c>
      <c r="R147" s="5">
        <f t="shared" si="18"/>
        <v>3192</v>
      </c>
      <c r="S147" s="5">
        <f t="shared" si="19"/>
        <v>1476.38</v>
      </c>
    </row>
    <row r="148" spans="1:19" x14ac:dyDescent="0.25">
      <c r="A148" t="s">
        <v>37</v>
      </c>
      <c r="B148" t="s">
        <v>20</v>
      </c>
      <c r="C148" t="s">
        <v>30</v>
      </c>
      <c r="D148" s="5">
        <v>733.70999999999992</v>
      </c>
      <c r="E148" s="5">
        <v>785.07</v>
      </c>
      <c r="F148" s="5">
        <v>682.35</v>
      </c>
      <c r="G148" s="5">
        <v>741.05</v>
      </c>
      <c r="H148" s="5">
        <v>653</v>
      </c>
      <c r="I148" s="5">
        <v>807.08</v>
      </c>
      <c r="J148" s="5">
        <v>1078.3</v>
      </c>
      <c r="K148" s="5">
        <v>884.21</v>
      </c>
      <c r="L148" s="5">
        <v>769.26</v>
      </c>
      <c r="M148" s="5">
        <v>669.26</v>
      </c>
      <c r="N148" s="5">
        <v>776.34</v>
      </c>
      <c r="O148" s="5">
        <v>885.03</v>
      </c>
      <c r="P148" s="5">
        <f t="shared" si="16"/>
        <v>733.71</v>
      </c>
      <c r="Q148" s="5">
        <f t="shared" si="17"/>
        <v>4402.26</v>
      </c>
      <c r="R148" s="5">
        <f t="shared" si="18"/>
        <v>5062.3999999999996</v>
      </c>
      <c r="S148" s="5">
        <f t="shared" si="19"/>
        <v>-660.13999999999942</v>
      </c>
    </row>
    <row r="149" spans="1:19" x14ac:dyDescent="0.25">
      <c r="A149" t="s">
        <v>37</v>
      </c>
      <c r="B149" t="s">
        <v>20</v>
      </c>
      <c r="C149" t="s">
        <v>30</v>
      </c>
      <c r="D149" s="5">
        <v>748.66</v>
      </c>
      <c r="E149" s="5">
        <v>628.87</v>
      </c>
      <c r="F149" s="5">
        <v>905.88</v>
      </c>
      <c r="G149" s="5">
        <v>583.95000000000005</v>
      </c>
      <c r="H149" s="5">
        <v>756.15</v>
      </c>
      <c r="I149" s="5">
        <v>643.85</v>
      </c>
      <c r="J149" s="5">
        <v>571.30999999999995</v>
      </c>
      <c r="K149" s="5">
        <v>537.03</v>
      </c>
      <c r="L149" s="5">
        <v>510.18</v>
      </c>
      <c r="M149" s="5">
        <v>581.61</v>
      </c>
      <c r="N149" s="5">
        <v>610.69000000000005</v>
      </c>
      <c r="O149" s="5">
        <v>641.22</v>
      </c>
      <c r="P149" s="5">
        <f t="shared" si="16"/>
        <v>711.22666666666657</v>
      </c>
      <c r="Q149" s="5">
        <f t="shared" si="17"/>
        <v>4267.3599999999997</v>
      </c>
      <c r="R149" s="5">
        <f t="shared" si="18"/>
        <v>3452.04</v>
      </c>
      <c r="S149" s="5">
        <f t="shared" si="19"/>
        <v>815.31999999999971</v>
      </c>
    </row>
    <row r="150" spans="1:19" x14ac:dyDescent="0.25">
      <c r="A150" t="s">
        <v>37</v>
      </c>
      <c r="B150" t="s">
        <v>20</v>
      </c>
      <c r="C150" t="s">
        <v>30</v>
      </c>
      <c r="D150" s="5">
        <v>684.33499999999992</v>
      </c>
      <c r="E150" s="5">
        <v>602.21</v>
      </c>
      <c r="F150" s="5">
        <v>739.08</v>
      </c>
      <c r="G150" s="5">
        <v>609.05999999999995</v>
      </c>
      <c r="H150" s="5">
        <v>780.14</v>
      </c>
      <c r="I150" s="5">
        <v>793.83</v>
      </c>
      <c r="J150" s="5">
        <v>470.42</v>
      </c>
      <c r="K150" s="5">
        <v>371.63</v>
      </c>
      <c r="L150" s="5">
        <v>375.35</v>
      </c>
      <c r="M150" s="5">
        <v>442.91</v>
      </c>
      <c r="N150" s="5">
        <v>496.06</v>
      </c>
      <c r="O150" s="5">
        <v>540.71</v>
      </c>
      <c r="P150" s="5">
        <f t="shared" si="16"/>
        <v>701.4425</v>
      </c>
      <c r="Q150" s="5">
        <f t="shared" si="17"/>
        <v>4208.6549999999997</v>
      </c>
      <c r="R150" s="5">
        <f t="shared" si="18"/>
        <v>2697.0800000000004</v>
      </c>
      <c r="S150" s="5">
        <f t="shared" si="19"/>
        <v>1511.5749999999994</v>
      </c>
    </row>
    <row r="151" spans="1:19" x14ac:dyDescent="0.25">
      <c r="A151" t="s">
        <v>37</v>
      </c>
      <c r="B151" t="s">
        <v>20</v>
      </c>
      <c r="C151" t="s">
        <v>30</v>
      </c>
      <c r="D151" s="5">
        <v>744.54750000000001</v>
      </c>
      <c r="E151" s="5">
        <v>603.08000000000004</v>
      </c>
      <c r="F151" s="5">
        <v>565.86</v>
      </c>
      <c r="G151" s="5">
        <v>662.65</v>
      </c>
      <c r="H151" s="5">
        <v>647.76</v>
      </c>
      <c r="I151" s="5">
        <v>699.87</v>
      </c>
      <c r="J151" s="5">
        <v>642.41999999999996</v>
      </c>
      <c r="K151" s="5">
        <v>661.69</v>
      </c>
      <c r="L151" s="5">
        <v>621.99</v>
      </c>
      <c r="M151" s="5">
        <v>578.45000000000005</v>
      </c>
      <c r="N151" s="5">
        <v>659.43</v>
      </c>
      <c r="O151" s="5">
        <v>593.49</v>
      </c>
      <c r="P151" s="5">
        <f t="shared" si="16"/>
        <v>653.96124999999995</v>
      </c>
      <c r="Q151" s="5">
        <f t="shared" si="17"/>
        <v>3923.7674999999999</v>
      </c>
      <c r="R151" s="5">
        <f t="shared" si="18"/>
        <v>3757.4700000000003</v>
      </c>
      <c r="S151" s="5">
        <f t="shared" si="19"/>
        <v>166.29749999999967</v>
      </c>
    </row>
    <row r="152" spans="1:19" x14ac:dyDescent="0.25">
      <c r="A152" t="s">
        <v>37</v>
      </c>
      <c r="B152" t="s">
        <v>20</v>
      </c>
      <c r="C152" t="s">
        <v>30</v>
      </c>
      <c r="D152" s="5">
        <v>630.30999999999995</v>
      </c>
      <c r="E152" s="5">
        <v>668.13</v>
      </c>
      <c r="F152" s="5">
        <v>699.64</v>
      </c>
      <c r="G152" s="5">
        <v>529.46</v>
      </c>
      <c r="H152" s="5">
        <v>472.73</v>
      </c>
      <c r="I152" s="5">
        <v>472.73</v>
      </c>
      <c r="J152" s="5">
        <v>873.97</v>
      </c>
      <c r="K152" s="5">
        <v>681.7</v>
      </c>
      <c r="L152" s="5">
        <v>804.41</v>
      </c>
      <c r="M152" s="5">
        <v>780.28</v>
      </c>
      <c r="N152" s="5">
        <v>780.28</v>
      </c>
      <c r="O152" s="5">
        <v>741.27</v>
      </c>
      <c r="P152" s="5">
        <f t="shared" si="16"/>
        <v>578.83333333333337</v>
      </c>
      <c r="Q152" s="5">
        <f t="shared" si="17"/>
        <v>3473</v>
      </c>
      <c r="R152" s="5">
        <f t="shared" si="18"/>
        <v>4661.91</v>
      </c>
      <c r="S152" s="5">
        <f t="shared" si="19"/>
        <v>-1188.9099999999999</v>
      </c>
    </row>
    <row r="153" spans="1:19" x14ac:dyDescent="0.25">
      <c r="A153" t="s">
        <v>36</v>
      </c>
      <c r="B153" t="s">
        <v>22</v>
      </c>
      <c r="C153" t="s">
        <v>30</v>
      </c>
      <c r="D153" s="5">
        <v>5924.95</v>
      </c>
      <c r="E153" s="5">
        <v>6458.2</v>
      </c>
      <c r="F153" s="5">
        <v>6813.69</v>
      </c>
      <c r="G153" s="5">
        <v>4562.21</v>
      </c>
      <c r="H153" s="5">
        <v>5628.7</v>
      </c>
      <c r="I153" s="5">
        <v>6458.2</v>
      </c>
      <c r="J153" s="5">
        <v>5875</v>
      </c>
      <c r="K153" s="5">
        <v>5522.5</v>
      </c>
      <c r="L153" s="5">
        <v>5356.83</v>
      </c>
      <c r="M153" s="5">
        <v>4660.4399999999996</v>
      </c>
      <c r="N153" s="5">
        <v>4474.0200000000004</v>
      </c>
      <c r="O153" s="5">
        <v>3937.14</v>
      </c>
      <c r="P153" s="5">
        <f t="shared" si="16"/>
        <v>5974.3249999999998</v>
      </c>
      <c r="Q153" s="5">
        <f t="shared" si="17"/>
        <v>35845.949999999997</v>
      </c>
      <c r="R153" s="5">
        <f t="shared" si="18"/>
        <v>29825.93</v>
      </c>
      <c r="S153" s="5">
        <f t="shared" si="19"/>
        <v>6020.0199999999968</v>
      </c>
    </row>
    <row r="154" spans="1:19" x14ac:dyDescent="0.25">
      <c r="A154" t="s">
        <v>36</v>
      </c>
      <c r="B154" t="s">
        <v>22</v>
      </c>
      <c r="C154" t="s">
        <v>30</v>
      </c>
      <c r="D154" s="5">
        <v>5924.95</v>
      </c>
      <c r="E154" s="5">
        <v>4858.46</v>
      </c>
      <c r="F154" s="5">
        <v>6754.44</v>
      </c>
      <c r="G154" s="5">
        <v>5273.21</v>
      </c>
      <c r="H154" s="5">
        <v>6635.94</v>
      </c>
      <c r="I154" s="5">
        <v>6635.94</v>
      </c>
      <c r="J154" s="5">
        <v>1767.75</v>
      </c>
      <c r="K154" s="5">
        <v>1378.85</v>
      </c>
      <c r="L154" s="5">
        <v>1447.79</v>
      </c>
      <c r="M154" s="5">
        <v>1607.05</v>
      </c>
      <c r="N154" s="5">
        <v>1414.2</v>
      </c>
      <c r="O154" s="5">
        <v>1598.05</v>
      </c>
      <c r="P154" s="5">
        <f t="shared" si="16"/>
        <v>6013.8233333333328</v>
      </c>
      <c r="Q154" s="5">
        <f t="shared" si="17"/>
        <v>36082.939999999995</v>
      </c>
      <c r="R154" s="5">
        <f t="shared" si="18"/>
        <v>9213.6899999999987</v>
      </c>
      <c r="S154" s="5">
        <f t="shared" si="19"/>
        <v>26869.249999999996</v>
      </c>
    </row>
    <row r="155" spans="1:19" x14ac:dyDescent="0.25">
      <c r="A155" t="s">
        <v>38</v>
      </c>
      <c r="B155" t="s">
        <v>21</v>
      </c>
      <c r="C155" t="s">
        <v>30</v>
      </c>
      <c r="D155" s="5">
        <v>438.5</v>
      </c>
      <c r="E155" s="5">
        <v>521.82000000000005</v>
      </c>
      <c r="F155" s="5">
        <v>377.11</v>
      </c>
      <c r="G155" s="5">
        <v>350.8</v>
      </c>
      <c r="H155" s="5">
        <v>517.42999999999995</v>
      </c>
      <c r="I155" s="5">
        <v>539.36</v>
      </c>
      <c r="J155" s="5">
        <v>637.25</v>
      </c>
      <c r="K155" s="5">
        <v>541.66</v>
      </c>
      <c r="L155" s="5">
        <v>568.74</v>
      </c>
      <c r="M155" s="5">
        <v>580.11</v>
      </c>
      <c r="N155" s="5">
        <v>655.52</v>
      </c>
      <c r="O155" s="5">
        <v>635.85</v>
      </c>
      <c r="P155" s="5">
        <f t="shared" si="16"/>
        <v>457.50333333333333</v>
      </c>
      <c r="Q155" s="5">
        <f t="shared" si="17"/>
        <v>2745.02</v>
      </c>
      <c r="R155" s="5">
        <f t="shared" si="18"/>
        <v>3619.1299999999997</v>
      </c>
      <c r="S155" s="5">
        <f t="shared" si="19"/>
        <v>-874.10999999999967</v>
      </c>
    </row>
    <row r="156" spans="1:19" x14ac:dyDescent="0.25">
      <c r="A156" t="s">
        <v>37</v>
      </c>
      <c r="B156" t="s">
        <v>21</v>
      </c>
      <c r="C156" t="s">
        <v>30</v>
      </c>
      <c r="D156" s="5">
        <v>455.96</v>
      </c>
      <c r="E156" s="5">
        <v>433.16</v>
      </c>
      <c r="F156" s="5">
        <v>497</v>
      </c>
      <c r="G156" s="5">
        <v>419.48</v>
      </c>
      <c r="H156" s="5">
        <v>373.89</v>
      </c>
      <c r="I156" s="5">
        <v>360.21</v>
      </c>
      <c r="J156" s="5">
        <v>186.38</v>
      </c>
      <c r="K156" s="5">
        <v>186.38</v>
      </c>
      <c r="L156" s="5">
        <v>178.92</v>
      </c>
      <c r="M156" s="5">
        <v>161.03</v>
      </c>
      <c r="N156" s="5">
        <v>157.81</v>
      </c>
      <c r="O156" s="5">
        <v>164.12</v>
      </c>
      <c r="P156" s="5">
        <f t="shared" si="16"/>
        <v>423.2833333333333</v>
      </c>
      <c r="Q156" s="5">
        <f t="shared" si="17"/>
        <v>2539.6999999999998</v>
      </c>
      <c r="R156" s="5">
        <f t="shared" si="18"/>
        <v>1034.6399999999999</v>
      </c>
      <c r="S156" s="5">
        <f t="shared" si="19"/>
        <v>1505.06</v>
      </c>
    </row>
    <row r="157" spans="1:19" x14ac:dyDescent="0.25">
      <c r="A157" t="s">
        <v>39</v>
      </c>
      <c r="B157" t="s">
        <v>23</v>
      </c>
      <c r="C157" t="s">
        <v>30</v>
      </c>
      <c r="D157" s="5">
        <v>450</v>
      </c>
      <c r="E157" s="5">
        <v>369</v>
      </c>
      <c r="F157" s="5">
        <v>373.5</v>
      </c>
      <c r="G157" s="5">
        <v>346.5</v>
      </c>
      <c r="H157" s="5">
        <v>346.5</v>
      </c>
      <c r="I157" s="5">
        <v>369</v>
      </c>
      <c r="J157" s="5">
        <v>656.1</v>
      </c>
      <c r="K157" s="5">
        <v>616.73</v>
      </c>
      <c r="L157" s="5">
        <v>672.24</v>
      </c>
      <c r="M157" s="5">
        <v>692.41</v>
      </c>
      <c r="N157" s="5">
        <v>810.12</v>
      </c>
      <c r="O157" s="5">
        <v>866.83</v>
      </c>
      <c r="P157" s="5">
        <f t="shared" si="16"/>
        <v>375.75</v>
      </c>
      <c r="Q157" s="5">
        <f t="shared" si="17"/>
        <v>2254.5</v>
      </c>
      <c r="R157" s="5">
        <f t="shared" si="18"/>
        <v>4314.43</v>
      </c>
      <c r="S157" s="5">
        <f t="shared" si="19"/>
        <v>-2059.9300000000003</v>
      </c>
    </row>
    <row r="158" spans="1:19" x14ac:dyDescent="0.25">
      <c r="A158" t="s">
        <v>37</v>
      </c>
      <c r="B158" t="s">
        <v>21</v>
      </c>
      <c r="C158" t="s">
        <v>30</v>
      </c>
      <c r="D158" s="5">
        <v>311.14999999999998</v>
      </c>
      <c r="E158" s="5">
        <v>267.58999999999997</v>
      </c>
      <c r="F158" s="5">
        <v>242.7</v>
      </c>
      <c r="G158" s="5">
        <v>248.92</v>
      </c>
      <c r="H158" s="5">
        <v>373.38</v>
      </c>
      <c r="I158" s="5">
        <v>308.04000000000002</v>
      </c>
      <c r="J158" s="5">
        <v>807.78</v>
      </c>
      <c r="K158" s="5">
        <v>662.38</v>
      </c>
      <c r="L158" s="5">
        <v>589.52</v>
      </c>
      <c r="M158" s="5">
        <v>518.78</v>
      </c>
      <c r="N158" s="5">
        <v>466.9</v>
      </c>
      <c r="O158" s="5">
        <v>499.58</v>
      </c>
      <c r="P158" s="5">
        <f t="shared" si="16"/>
        <v>291.96333333333337</v>
      </c>
      <c r="Q158" s="5">
        <f t="shared" si="17"/>
        <v>1751.7800000000002</v>
      </c>
      <c r="R158" s="5">
        <f t="shared" si="18"/>
        <v>3544.94</v>
      </c>
      <c r="S158" s="5">
        <f t="shared" si="19"/>
        <v>-1793.1599999999999</v>
      </c>
    </row>
    <row r="159" spans="1:19" x14ac:dyDescent="0.25">
      <c r="D159" s="1"/>
      <c r="E159" s="1"/>
      <c r="F159" s="1"/>
      <c r="G159" s="1"/>
      <c r="H159" s="1"/>
      <c r="I159" s="1"/>
      <c r="K159" s="1"/>
      <c r="L159" s="1"/>
      <c r="M159" s="1"/>
      <c r="N159" s="1"/>
      <c r="O159" s="1"/>
      <c r="P159" s="1"/>
    </row>
    <row r="160" spans="1:19" x14ac:dyDescent="0.25">
      <c r="D160" s="1"/>
      <c r="E160" s="1"/>
      <c r="F160" s="1"/>
      <c r="G160" s="1"/>
      <c r="H160" s="1"/>
      <c r="I160" s="1"/>
      <c r="K160" s="1"/>
      <c r="L160" s="1"/>
      <c r="M160" s="1"/>
      <c r="N160" s="1"/>
      <c r="O160" s="1"/>
      <c r="P160" s="1"/>
    </row>
    <row r="161" spans="4:16" x14ac:dyDescent="0.25">
      <c r="D161" s="1"/>
      <c r="E161" s="1"/>
      <c r="F161" s="1"/>
      <c r="G161" s="1"/>
      <c r="H161" s="1"/>
      <c r="I161" s="1"/>
      <c r="K161" s="1"/>
      <c r="L161" s="1"/>
      <c r="M161" s="1"/>
      <c r="N161" s="1"/>
      <c r="O161" s="1"/>
      <c r="P161" s="1"/>
    </row>
    <row r="162" spans="4:16" x14ac:dyDescent="0.25">
      <c r="D162" s="1"/>
      <c r="E162" s="1"/>
      <c r="F162" s="1"/>
      <c r="G162" s="1"/>
      <c r="H162" s="1"/>
      <c r="I162" s="1"/>
      <c r="K162" s="1"/>
      <c r="L162" s="1"/>
      <c r="M162" s="1"/>
      <c r="N162" s="1"/>
      <c r="O162" s="1"/>
      <c r="P162" s="1"/>
    </row>
    <row r="163" spans="4:16" x14ac:dyDescent="0.25">
      <c r="D163" s="1"/>
      <c r="E163" s="1"/>
      <c r="F163" s="1"/>
      <c r="G163" s="1"/>
      <c r="H163" s="1"/>
      <c r="I163" s="1"/>
      <c r="K163" s="1"/>
      <c r="L163" s="1"/>
      <c r="M163" s="1"/>
      <c r="N163" s="1"/>
      <c r="O163" s="1"/>
      <c r="P163" s="1"/>
    </row>
    <row r="164" spans="4:16" x14ac:dyDescent="0.25">
      <c r="D164" s="1"/>
      <c r="E164" s="1"/>
      <c r="F164" s="1"/>
      <c r="G164" s="1"/>
      <c r="H164" s="1"/>
      <c r="I164" s="1"/>
      <c r="K164" s="1"/>
      <c r="L164" s="1"/>
      <c r="M164" s="1"/>
      <c r="N164" s="1"/>
      <c r="O164" s="1"/>
      <c r="P164" s="1"/>
    </row>
    <row r="165" spans="4:16" x14ac:dyDescent="0.25">
      <c r="D165" s="1"/>
      <c r="E165" s="1"/>
      <c r="F165" s="1"/>
      <c r="G165" s="1"/>
      <c r="H165" s="1"/>
      <c r="I165" s="1"/>
      <c r="K165" s="1"/>
      <c r="L165" s="1"/>
      <c r="M165" s="1"/>
      <c r="N165" s="1"/>
      <c r="O165" s="1"/>
      <c r="P165" s="1"/>
    </row>
    <row r="166" spans="4:16" x14ac:dyDescent="0.25">
      <c r="D166" s="1"/>
      <c r="E166" s="1"/>
      <c r="F166" s="1"/>
      <c r="G166" s="1"/>
      <c r="H166" s="1"/>
      <c r="I166" s="1"/>
      <c r="K166" s="1"/>
      <c r="L166" s="1"/>
      <c r="M166" s="1"/>
      <c r="N166" s="1"/>
      <c r="O166" s="1"/>
      <c r="P166" s="1"/>
    </row>
    <row r="167" spans="4:16" x14ac:dyDescent="0.25">
      <c r="D167" s="1"/>
      <c r="E167" s="1"/>
      <c r="F167" s="1"/>
      <c r="G167" s="1"/>
      <c r="H167" s="1"/>
      <c r="I167" s="1"/>
      <c r="K167" s="1"/>
      <c r="L167" s="1"/>
      <c r="M167" s="1"/>
      <c r="N167" s="1"/>
      <c r="O167" s="1"/>
      <c r="P167" s="1"/>
    </row>
    <row r="168" spans="4:16" x14ac:dyDescent="0.25">
      <c r="D168" s="1"/>
      <c r="E168" s="1"/>
      <c r="F168" s="1"/>
      <c r="G168" s="1"/>
      <c r="H168" s="1"/>
      <c r="I168" s="1"/>
      <c r="K168" s="1"/>
      <c r="L168" s="1"/>
      <c r="M168" s="1"/>
      <c r="N168" s="1"/>
      <c r="O168" s="1"/>
      <c r="P168" s="1"/>
    </row>
    <row r="169" spans="4:16" x14ac:dyDescent="0.25">
      <c r="D169" s="1"/>
      <c r="E169" s="1"/>
      <c r="F169" s="1"/>
      <c r="G169" s="1"/>
      <c r="H169" s="1"/>
      <c r="I169" s="1"/>
      <c r="K169" s="1"/>
      <c r="L169" s="1"/>
      <c r="M169" s="1"/>
      <c r="N169" s="1"/>
      <c r="O169" s="1"/>
      <c r="P169" s="1"/>
    </row>
    <row r="170" spans="4:16" x14ac:dyDescent="0.25">
      <c r="D170" s="1"/>
      <c r="E170" s="1"/>
      <c r="F170" s="1"/>
      <c r="G170" s="1"/>
      <c r="H170" s="1"/>
      <c r="I170" s="1"/>
      <c r="K170" s="1"/>
      <c r="L170" s="1"/>
      <c r="M170" s="1"/>
      <c r="N170" s="1"/>
      <c r="O170" s="1"/>
      <c r="P170" s="1"/>
    </row>
    <row r="171" spans="4:16" x14ac:dyDescent="0.25">
      <c r="D171" s="1"/>
      <c r="E171" s="1"/>
      <c r="F171" s="1"/>
      <c r="G171" s="1"/>
      <c r="H171" s="1"/>
      <c r="I171" s="1"/>
      <c r="K171" s="1"/>
      <c r="L171" s="1"/>
      <c r="M171" s="1"/>
      <c r="N171" s="1"/>
      <c r="O171" s="1"/>
      <c r="P171" s="1"/>
    </row>
    <row r="172" spans="4:16" x14ac:dyDescent="0.25">
      <c r="D172" s="1"/>
      <c r="E172" s="1"/>
      <c r="F172" s="1"/>
      <c r="G172" s="1"/>
      <c r="H172" s="1"/>
      <c r="I172" s="1"/>
      <c r="K172" s="1"/>
      <c r="L172" s="1"/>
      <c r="M172" s="1"/>
      <c r="N172" s="1"/>
      <c r="O172" s="1"/>
      <c r="P172" s="1"/>
    </row>
    <row r="173" spans="4:16" x14ac:dyDescent="0.25">
      <c r="D173" s="1"/>
      <c r="E173" s="1"/>
      <c r="F173" s="1"/>
      <c r="G173" s="1"/>
      <c r="H173" s="1"/>
      <c r="I173" s="1"/>
      <c r="K173" s="1"/>
      <c r="L173" s="1"/>
      <c r="M173" s="1"/>
      <c r="N173" s="1"/>
      <c r="O173" s="1"/>
      <c r="P173" s="1"/>
    </row>
    <row r="174" spans="4:16" x14ac:dyDescent="0.25">
      <c r="D174" s="1"/>
      <c r="E174" s="1"/>
      <c r="F174" s="1"/>
      <c r="G174" s="1"/>
      <c r="H174" s="1"/>
      <c r="I174" s="1"/>
      <c r="K174" s="1"/>
      <c r="L174" s="1"/>
      <c r="M174" s="1"/>
      <c r="N174" s="1"/>
      <c r="O174" s="1"/>
      <c r="P174" s="1"/>
    </row>
    <row r="175" spans="4:16" x14ac:dyDescent="0.25">
      <c r="D175" s="1"/>
      <c r="E175" s="1"/>
      <c r="F175" s="1"/>
      <c r="G175" s="1"/>
      <c r="H175" s="1"/>
      <c r="I175" s="1"/>
      <c r="K175" s="1"/>
      <c r="L175" s="1"/>
      <c r="M175" s="1"/>
      <c r="N175" s="1"/>
      <c r="O175" s="1"/>
      <c r="P175" s="1"/>
    </row>
    <row r="176" spans="4:16" x14ac:dyDescent="0.25">
      <c r="D176" s="1"/>
      <c r="E176" s="1"/>
      <c r="F176" s="1"/>
      <c r="G176" s="1"/>
      <c r="H176" s="1"/>
      <c r="I176" s="1"/>
      <c r="K176" s="1"/>
      <c r="L176" s="1"/>
      <c r="M176" s="1"/>
      <c r="N176" s="1"/>
      <c r="O176" s="1"/>
      <c r="P176" s="1"/>
    </row>
    <row r="177" spans="4:16" x14ac:dyDescent="0.25">
      <c r="D177" s="1"/>
      <c r="E177" s="1"/>
      <c r="F177" s="1"/>
      <c r="G177" s="1"/>
      <c r="H177" s="1"/>
      <c r="I177" s="1"/>
      <c r="K177" s="1"/>
      <c r="L177" s="1"/>
      <c r="M177" s="1"/>
      <c r="N177" s="1"/>
      <c r="O177" s="1"/>
      <c r="P177" s="1"/>
    </row>
    <row r="178" spans="4:16" x14ac:dyDescent="0.25">
      <c r="D178" s="1"/>
      <c r="E178" s="1"/>
      <c r="F178" s="1"/>
      <c r="G178" s="1"/>
      <c r="H178" s="1"/>
      <c r="I178" s="1"/>
      <c r="K178" s="1"/>
      <c r="L178" s="1"/>
      <c r="M178" s="1"/>
      <c r="N178" s="1"/>
      <c r="O178" s="1"/>
      <c r="P178" s="1"/>
    </row>
    <row r="179" spans="4:16" x14ac:dyDescent="0.25">
      <c r="D179" s="1"/>
      <c r="E179" s="1"/>
      <c r="F179" s="1"/>
      <c r="G179" s="1"/>
      <c r="H179" s="1"/>
      <c r="I179" s="1"/>
      <c r="K179" s="1"/>
      <c r="L179" s="1"/>
      <c r="M179" s="1"/>
      <c r="N179" s="1"/>
      <c r="O179" s="1"/>
      <c r="P179" s="1"/>
    </row>
    <row r="180" spans="4:16" x14ac:dyDescent="0.25">
      <c r="D180" s="1"/>
      <c r="E180" s="1"/>
      <c r="F180" s="1"/>
      <c r="G180" s="1"/>
      <c r="H180" s="1"/>
      <c r="I180" s="1"/>
      <c r="K180" s="1"/>
      <c r="L180" s="1"/>
      <c r="M180" s="1"/>
      <c r="N180" s="1"/>
      <c r="O180" s="1"/>
      <c r="P180" s="1"/>
    </row>
    <row r="181" spans="4:16" x14ac:dyDescent="0.25">
      <c r="D181" s="1"/>
      <c r="E181" s="1"/>
      <c r="F181" s="1"/>
      <c r="G181" s="1"/>
      <c r="H181" s="1"/>
      <c r="I181" s="1"/>
      <c r="K181" s="1"/>
      <c r="L181" s="1"/>
      <c r="M181" s="1"/>
      <c r="N181" s="1"/>
      <c r="O181" s="1"/>
      <c r="P181" s="1"/>
    </row>
    <row r="182" spans="4:16" x14ac:dyDescent="0.25">
      <c r="D182" s="1"/>
      <c r="E182" s="1"/>
      <c r="F182" s="1"/>
      <c r="G182" s="1"/>
      <c r="H182" s="1"/>
      <c r="I182" s="1"/>
      <c r="K182" s="1"/>
      <c r="L182" s="1"/>
      <c r="M182" s="1"/>
      <c r="N182" s="1"/>
      <c r="O182" s="1"/>
      <c r="P182" s="1"/>
    </row>
    <row r="183" spans="4:16" x14ac:dyDescent="0.25">
      <c r="D183" s="1"/>
      <c r="E183" s="1"/>
      <c r="F183" s="1"/>
      <c r="G183" s="1"/>
      <c r="H183" s="1"/>
      <c r="I183" s="1"/>
      <c r="K183" s="1"/>
      <c r="L183" s="1"/>
      <c r="M183" s="1"/>
      <c r="N183" s="1"/>
      <c r="O183" s="1"/>
      <c r="P183" s="1"/>
    </row>
    <row r="184" spans="4:16" x14ac:dyDescent="0.25">
      <c r="D184" s="1"/>
      <c r="E184" s="1"/>
      <c r="F184" s="1"/>
      <c r="G184" s="1"/>
      <c r="H184" s="1"/>
      <c r="I184" s="1"/>
      <c r="K184" s="1"/>
      <c r="L184" s="1"/>
      <c r="M184" s="1"/>
      <c r="N184" s="1"/>
      <c r="O184" s="1"/>
      <c r="P184" s="1"/>
    </row>
    <row r="185" spans="4:16" x14ac:dyDescent="0.25">
      <c r="D185" s="1"/>
      <c r="E185" s="1"/>
      <c r="F185" s="1"/>
      <c r="G185" s="1"/>
      <c r="H185" s="1"/>
      <c r="I185" s="1"/>
      <c r="K185" s="1"/>
      <c r="L185" s="1"/>
      <c r="M185" s="1"/>
      <c r="N185" s="1"/>
      <c r="O185" s="1"/>
      <c r="P185" s="1"/>
    </row>
    <row r="186" spans="4:16" x14ac:dyDescent="0.25">
      <c r="D186" s="1"/>
      <c r="E186" s="1"/>
      <c r="F186" s="1"/>
      <c r="G186" s="1"/>
      <c r="H186" s="1"/>
      <c r="I186" s="1"/>
      <c r="K186" s="1"/>
      <c r="L186" s="1"/>
      <c r="M186" s="1"/>
      <c r="N186" s="1"/>
      <c r="O186" s="1"/>
      <c r="P186" s="1"/>
    </row>
    <row r="187" spans="4:16" x14ac:dyDescent="0.25">
      <c r="D187" s="1"/>
      <c r="E187" s="1"/>
      <c r="F187" s="1"/>
      <c r="G187" s="1"/>
      <c r="H187" s="1"/>
      <c r="I187" s="1"/>
      <c r="K187" s="1"/>
      <c r="L187" s="1"/>
      <c r="M187" s="1"/>
      <c r="N187" s="1"/>
      <c r="O187" s="1"/>
      <c r="P187" s="1"/>
    </row>
    <row r="188" spans="4:16" x14ac:dyDescent="0.25">
      <c r="D188" s="1"/>
      <c r="E188" s="1"/>
      <c r="F188" s="1"/>
      <c r="G188" s="1"/>
      <c r="H188" s="1"/>
      <c r="I188" s="1"/>
      <c r="K188" s="1"/>
      <c r="L188" s="1"/>
      <c r="M188" s="1"/>
      <c r="N188" s="1"/>
      <c r="O188" s="1"/>
      <c r="P188" s="1"/>
    </row>
    <row r="189" spans="4:16" x14ac:dyDescent="0.25">
      <c r="D189" s="1"/>
      <c r="E189" s="1"/>
      <c r="F189" s="1"/>
      <c r="G189" s="1"/>
      <c r="H189" s="1"/>
      <c r="I189" s="1"/>
      <c r="K189" s="1"/>
      <c r="L189" s="1"/>
      <c r="M189" s="1"/>
      <c r="N189" s="1"/>
      <c r="O189" s="1"/>
      <c r="P189" s="1"/>
    </row>
    <row r="190" spans="4:16" x14ac:dyDescent="0.25">
      <c r="D190" s="1"/>
      <c r="E190" s="1"/>
      <c r="F190" s="1"/>
      <c r="G190" s="1"/>
      <c r="H190" s="1"/>
      <c r="I190" s="1"/>
      <c r="K190" s="1"/>
      <c r="L190" s="1"/>
      <c r="M190" s="1"/>
      <c r="N190" s="1"/>
      <c r="O190" s="1"/>
      <c r="P190" s="1"/>
    </row>
    <row r="191" spans="4:16" x14ac:dyDescent="0.25">
      <c r="D191" s="1"/>
      <c r="E191" s="1"/>
      <c r="F191" s="1"/>
      <c r="G191" s="1"/>
      <c r="H191" s="1"/>
      <c r="I191" s="1"/>
      <c r="K191" s="1"/>
      <c r="L191" s="1"/>
      <c r="M191" s="1"/>
      <c r="N191" s="1"/>
      <c r="O191" s="1"/>
      <c r="P191" s="1"/>
    </row>
    <row r="192" spans="4:16" x14ac:dyDescent="0.25">
      <c r="D192" s="1"/>
      <c r="E192" s="1"/>
      <c r="F192" s="1"/>
      <c r="G192" s="1"/>
      <c r="H192" s="1"/>
      <c r="I192" s="1"/>
      <c r="K192" s="1"/>
      <c r="L192" s="1"/>
      <c r="M192" s="1"/>
      <c r="N192" s="1"/>
      <c r="O192" s="1"/>
      <c r="P192" s="1"/>
    </row>
    <row r="193" spans="4:16" x14ac:dyDescent="0.25">
      <c r="D193" s="1"/>
      <c r="E193" s="1"/>
      <c r="F193" s="1"/>
      <c r="G193" s="1"/>
      <c r="H193" s="1"/>
      <c r="I193" s="1"/>
      <c r="K193" s="1"/>
      <c r="L193" s="1"/>
      <c r="M193" s="1"/>
      <c r="N193" s="1"/>
      <c r="O193" s="1"/>
      <c r="P193" s="1"/>
    </row>
    <row r="194" spans="4:16" x14ac:dyDescent="0.25">
      <c r="D194" s="1"/>
      <c r="E194" s="1"/>
      <c r="F194" s="1"/>
      <c r="G194" s="1"/>
      <c r="H194" s="1"/>
      <c r="I194" s="1"/>
      <c r="K194" s="1"/>
      <c r="L194" s="1"/>
      <c r="M194" s="1"/>
      <c r="N194" s="1"/>
      <c r="O194" s="1"/>
      <c r="P194" s="1"/>
    </row>
    <row r="195" spans="4:16" x14ac:dyDescent="0.25">
      <c r="D195" s="1"/>
      <c r="E195" s="1"/>
      <c r="F195" s="1"/>
      <c r="G195" s="1"/>
      <c r="H195" s="1"/>
      <c r="I195" s="1"/>
      <c r="K195" s="1"/>
      <c r="L195" s="1"/>
      <c r="M195" s="1"/>
      <c r="N195" s="1"/>
      <c r="O195" s="1"/>
      <c r="P195" s="1"/>
    </row>
    <row r="196" spans="4:16" x14ac:dyDescent="0.25">
      <c r="D196" s="1"/>
      <c r="E196" s="1"/>
      <c r="F196" s="1"/>
      <c r="G196" s="1"/>
      <c r="H196" s="1"/>
      <c r="I196" s="1"/>
      <c r="K196" s="1"/>
      <c r="L196" s="1"/>
      <c r="M196" s="1"/>
      <c r="N196" s="1"/>
      <c r="O196" s="1"/>
      <c r="P196" s="1"/>
    </row>
    <row r="197" spans="4:16" x14ac:dyDescent="0.25">
      <c r="D197" s="1"/>
      <c r="E197" s="1"/>
      <c r="F197" s="1"/>
      <c r="G197" s="1"/>
      <c r="H197" s="1"/>
      <c r="I197" s="1"/>
      <c r="K197" s="1"/>
      <c r="L197" s="1"/>
      <c r="M197" s="1"/>
      <c r="N197" s="1"/>
      <c r="O197" s="1"/>
      <c r="P197" s="1"/>
    </row>
    <row r="198" spans="4:16" x14ac:dyDescent="0.25">
      <c r="D198" s="1"/>
      <c r="E198" s="1"/>
      <c r="F198" s="1"/>
      <c r="G198" s="1"/>
      <c r="H198" s="1"/>
      <c r="I198" s="1"/>
      <c r="K198" s="1"/>
      <c r="L198" s="1"/>
      <c r="M198" s="1"/>
      <c r="N198" s="1"/>
      <c r="O198" s="1"/>
      <c r="P198" s="1"/>
    </row>
    <row r="199" spans="4:16" x14ac:dyDescent="0.25">
      <c r="D199" s="1"/>
      <c r="E199" s="1"/>
      <c r="F199" s="1"/>
      <c r="G199" s="1"/>
      <c r="H199" s="1"/>
      <c r="I199" s="1"/>
      <c r="K199" s="1"/>
      <c r="L199" s="1"/>
      <c r="M199" s="1"/>
      <c r="N199" s="1"/>
      <c r="O199" s="1"/>
      <c r="P199" s="1"/>
    </row>
    <row r="200" spans="4:16" x14ac:dyDescent="0.25">
      <c r="D200" s="1"/>
      <c r="E200" s="1"/>
      <c r="F200" s="1"/>
      <c r="G200" s="1"/>
      <c r="H200" s="1"/>
      <c r="I200" s="1"/>
      <c r="K200" s="1"/>
      <c r="L200" s="1"/>
      <c r="M200" s="1"/>
      <c r="N200" s="1"/>
      <c r="O200" s="1"/>
      <c r="P200" s="1"/>
    </row>
    <row r="201" spans="4:16" x14ac:dyDescent="0.25">
      <c r="D201" s="1"/>
      <c r="E201" s="1"/>
      <c r="F201" s="1"/>
      <c r="G201" s="1"/>
      <c r="H201" s="1"/>
      <c r="I201" s="1"/>
      <c r="K201" s="1"/>
      <c r="L201" s="1"/>
      <c r="M201" s="1"/>
      <c r="N201" s="1"/>
      <c r="O201" s="1"/>
      <c r="P201" s="1"/>
    </row>
    <row r="202" spans="4:16" x14ac:dyDescent="0.25">
      <c r="D202" s="1"/>
      <c r="E202" s="1"/>
      <c r="F202" s="1"/>
      <c r="G202" s="1"/>
      <c r="H202" s="1"/>
      <c r="I202" s="1"/>
      <c r="K202" s="1"/>
      <c r="L202" s="1"/>
      <c r="M202" s="1"/>
      <c r="N202" s="1"/>
      <c r="O202" s="1"/>
      <c r="P202" s="1"/>
    </row>
    <row r="203" spans="4:16" x14ac:dyDescent="0.25">
      <c r="D203" s="1"/>
      <c r="E203" s="1"/>
      <c r="F203" s="1"/>
      <c r="G203" s="1"/>
      <c r="H203" s="1"/>
      <c r="I203" s="1"/>
      <c r="K203" s="1"/>
      <c r="L203" s="1"/>
      <c r="M203" s="1"/>
      <c r="N203" s="1"/>
      <c r="O203" s="1"/>
      <c r="P203" s="1"/>
    </row>
    <row r="204" spans="4:16" x14ac:dyDescent="0.25">
      <c r="D204" s="1"/>
      <c r="E204" s="1"/>
      <c r="F204" s="1"/>
      <c r="G204" s="1"/>
      <c r="H204" s="1"/>
      <c r="I204" s="1"/>
      <c r="K204" s="1"/>
      <c r="L204" s="1"/>
      <c r="M204" s="1"/>
      <c r="N204" s="1"/>
      <c r="O204" s="1"/>
      <c r="P204" s="1"/>
    </row>
    <row r="205" spans="4:16" x14ac:dyDescent="0.25">
      <c r="D205" s="1"/>
      <c r="E205" s="1"/>
      <c r="F205" s="1"/>
      <c r="G205" s="1"/>
      <c r="H205" s="1"/>
      <c r="I205" s="1"/>
      <c r="K205" s="1"/>
      <c r="L205" s="1"/>
      <c r="M205" s="1"/>
      <c r="N205" s="1"/>
      <c r="O205" s="1"/>
      <c r="P205" s="1"/>
    </row>
    <row r="206" spans="4:16" x14ac:dyDescent="0.25">
      <c r="D206" s="1"/>
      <c r="E206" s="1"/>
      <c r="F206" s="1"/>
      <c r="G206" s="1"/>
      <c r="H206" s="1"/>
      <c r="I206" s="1"/>
      <c r="K206" s="1"/>
      <c r="L206" s="1"/>
      <c r="M206" s="1"/>
      <c r="N206" s="1"/>
      <c r="O206" s="1"/>
      <c r="P206" s="1"/>
    </row>
    <row r="207" spans="4:16" x14ac:dyDescent="0.25">
      <c r="D207" s="1"/>
      <c r="E207" s="1"/>
      <c r="F207" s="1"/>
      <c r="G207" s="1"/>
      <c r="H207" s="1"/>
      <c r="I207" s="1"/>
      <c r="K207" s="1"/>
      <c r="L207" s="1"/>
      <c r="M207" s="1"/>
      <c r="N207" s="1"/>
      <c r="O207" s="1"/>
      <c r="P207" s="1"/>
    </row>
    <row r="208" spans="4:16" x14ac:dyDescent="0.25">
      <c r="D208" s="1"/>
      <c r="E208" s="1"/>
      <c r="F208" s="1"/>
      <c r="G208" s="1"/>
      <c r="H208" s="1"/>
      <c r="I208" s="1"/>
      <c r="K208" s="1"/>
      <c r="L208" s="1"/>
      <c r="M208" s="1"/>
      <c r="N208" s="1"/>
      <c r="O208" s="1"/>
      <c r="P208" s="1"/>
    </row>
    <row r="209" spans="4:16" x14ac:dyDescent="0.25">
      <c r="D209" s="1"/>
      <c r="E209" s="1"/>
      <c r="F209" s="1"/>
      <c r="G209" s="1"/>
      <c r="H209" s="1"/>
      <c r="I209" s="1"/>
      <c r="K209" s="1"/>
      <c r="L209" s="1"/>
      <c r="M209" s="1"/>
      <c r="N209" s="1"/>
      <c r="O209" s="1"/>
      <c r="P209" s="1"/>
    </row>
    <row r="210" spans="4:16" x14ac:dyDescent="0.25">
      <c r="D210" s="1"/>
      <c r="E210" s="1"/>
      <c r="F210" s="1"/>
      <c r="G210" s="1"/>
      <c r="H210" s="1"/>
      <c r="I210" s="1"/>
      <c r="K210" s="1"/>
      <c r="L210" s="1"/>
      <c r="M210" s="1"/>
      <c r="N210" s="1"/>
      <c r="O210" s="1"/>
      <c r="P210" s="1"/>
    </row>
    <row r="211" spans="4:16" x14ac:dyDescent="0.25">
      <c r="D211" s="1"/>
      <c r="E211" s="1"/>
      <c r="F211" s="1"/>
      <c r="G211" s="1"/>
      <c r="H211" s="1"/>
      <c r="I211" s="1"/>
      <c r="K211" s="1"/>
      <c r="L211" s="1"/>
      <c r="M211" s="1"/>
      <c r="N211" s="1"/>
      <c r="O211" s="1"/>
      <c r="P211" s="1"/>
    </row>
    <row r="212" spans="4:16" x14ac:dyDescent="0.25">
      <c r="D212" s="1"/>
      <c r="E212" s="1"/>
      <c r="F212" s="1"/>
      <c r="G212" s="1"/>
      <c r="H212" s="1"/>
      <c r="I212" s="1"/>
      <c r="K212" s="1"/>
      <c r="L212" s="1"/>
      <c r="M212" s="1"/>
      <c r="N212" s="1"/>
      <c r="O212" s="1"/>
      <c r="P212" s="1"/>
    </row>
    <row r="213" spans="4:16" x14ac:dyDescent="0.25">
      <c r="D213" s="1"/>
      <c r="E213" s="1"/>
      <c r="F213" s="1"/>
      <c r="G213" s="1"/>
      <c r="H213" s="1"/>
      <c r="I213" s="1"/>
      <c r="K213" s="1"/>
      <c r="L213" s="1"/>
      <c r="M213" s="1"/>
      <c r="N213" s="1"/>
      <c r="O213" s="1"/>
      <c r="P213" s="1"/>
    </row>
    <row r="214" spans="4:16" x14ac:dyDescent="0.25">
      <c r="D214" s="1"/>
      <c r="E214" s="1"/>
      <c r="F214" s="1"/>
      <c r="G214" s="1"/>
      <c r="H214" s="1"/>
      <c r="I214" s="1"/>
      <c r="K214" s="1"/>
      <c r="L214" s="1"/>
      <c r="M214" s="1"/>
      <c r="N214" s="1"/>
      <c r="O214" s="1"/>
      <c r="P214" s="1"/>
    </row>
    <row r="215" spans="4:16" x14ac:dyDescent="0.25">
      <c r="D215" s="1"/>
      <c r="E215" s="1"/>
      <c r="F215" s="1"/>
      <c r="G215" s="1"/>
      <c r="H215" s="1"/>
      <c r="I215" s="1"/>
      <c r="K215" s="1"/>
      <c r="L215" s="1"/>
      <c r="M215" s="1"/>
      <c r="N215" s="1"/>
      <c r="O215" s="1"/>
      <c r="P215" s="1"/>
    </row>
    <row r="216" spans="4:16" x14ac:dyDescent="0.25">
      <c r="D216" s="1"/>
      <c r="E216" s="1"/>
      <c r="F216" s="1"/>
      <c r="G216" s="1"/>
      <c r="H216" s="1"/>
      <c r="I216" s="1"/>
      <c r="K216" s="1"/>
      <c r="L216" s="1"/>
      <c r="M216" s="1"/>
      <c r="N216" s="1"/>
      <c r="O216" s="1"/>
      <c r="P216" s="1"/>
    </row>
    <row r="217" spans="4:16" x14ac:dyDescent="0.25">
      <c r="D217" s="1"/>
      <c r="E217" s="1"/>
      <c r="F217" s="1"/>
      <c r="G217" s="1"/>
      <c r="H217" s="1"/>
      <c r="I217" s="1"/>
      <c r="K217" s="1"/>
      <c r="L217" s="1"/>
      <c r="M217" s="1"/>
      <c r="N217" s="1"/>
      <c r="O217" s="1"/>
      <c r="P217" s="1"/>
    </row>
    <row r="218" spans="4:16" x14ac:dyDescent="0.25">
      <c r="D218" s="1"/>
      <c r="E218" s="1"/>
      <c r="F218" s="1"/>
      <c r="G218" s="1"/>
      <c r="H218" s="1"/>
      <c r="I218" s="1"/>
      <c r="K218" s="1"/>
      <c r="L218" s="1"/>
      <c r="M218" s="1"/>
      <c r="N218" s="1"/>
      <c r="O218" s="1"/>
      <c r="P218" s="1"/>
    </row>
    <row r="219" spans="4:16" x14ac:dyDescent="0.25">
      <c r="D219" s="1"/>
      <c r="E219" s="1"/>
      <c r="F219" s="1"/>
      <c r="G219" s="1"/>
      <c r="H219" s="1"/>
      <c r="I219" s="1"/>
      <c r="K219" s="1"/>
      <c r="L219" s="1"/>
      <c r="M219" s="1"/>
      <c r="N219" s="1"/>
      <c r="O219" s="1"/>
      <c r="P219" s="1"/>
    </row>
    <row r="220" spans="4:16" x14ac:dyDescent="0.25">
      <c r="D220" s="1"/>
      <c r="E220" s="1"/>
      <c r="F220" s="1"/>
      <c r="G220" s="1"/>
      <c r="H220" s="1"/>
      <c r="I220" s="1"/>
      <c r="K220" s="1"/>
      <c r="L220" s="1"/>
      <c r="M220" s="1"/>
      <c r="N220" s="1"/>
      <c r="O220" s="1"/>
      <c r="P220" s="1"/>
    </row>
    <row r="221" spans="4:16" x14ac:dyDescent="0.25">
      <c r="D221" s="1"/>
      <c r="E221" s="1"/>
      <c r="F221" s="1"/>
      <c r="G221" s="1"/>
      <c r="H221" s="1"/>
      <c r="I221" s="1"/>
      <c r="K221" s="1"/>
      <c r="L221" s="1"/>
      <c r="M221" s="1"/>
      <c r="N221" s="1"/>
      <c r="O221" s="1"/>
      <c r="P221" s="1"/>
    </row>
    <row r="222" spans="4:16" x14ac:dyDescent="0.25">
      <c r="D222" s="1"/>
      <c r="E222" s="1"/>
      <c r="F222" s="1"/>
      <c r="G222" s="1"/>
      <c r="H222" s="1"/>
      <c r="I222" s="1"/>
      <c r="K222" s="1"/>
      <c r="L222" s="1"/>
      <c r="M222" s="1"/>
      <c r="N222" s="1"/>
      <c r="O222" s="1"/>
      <c r="P222" s="1"/>
    </row>
    <row r="223" spans="4:16" x14ac:dyDescent="0.25">
      <c r="D223" s="1"/>
      <c r="E223" s="1"/>
      <c r="F223" s="1"/>
      <c r="G223" s="1"/>
      <c r="H223" s="1"/>
      <c r="I223" s="1"/>
      <c r="K223" s="1"/>
      <c r="L223" s="1"/>
      <c r="M223" s="1"/>
      <c r="N223" s="1"/>
      <c r="O223" s="1"/>
      <c r="P223" s="1"/>
    </row>
    <row r="224" spans="4:16" x14ac:dyDescent="0.25">
      <c r="D224" s="1"/>
      <c r="E224" s="1"/>
      <c r="F224" s="1"/>
      <c r="G224" s="1"/>
      <c r="H224" s="1"/>
      <c r="I224" s="1"/>
      <c r="K224" s="1"/>
      <c r="L224" s="1"/>
      <c r="M224" s="1"/>
      <c r="N224" s="1"/>
      <c r="O224" s="1"/>
      <c r="P224" s="1"/>
    </row>
    <row r="225" spans="4:16" x14ac:dyDescent="0.25">
      <c r="D225" s="1"/>
      <c r="E225" s="1"/>
      <c r="F225" s="1"/>
      <c r="G225" s="1"/>
      <c r="H225" s="1"/>
      <c r="I225" s="1"/>
      <c r="K225" s="1"/>
      <c r="L225" s="1"/>
      <c r="M225" s="1"/>
      <c r="N225" s="1"/>
      <c r="O225" s="1"/>
      <c r="P225" s="1"/>
    </row>
    <row r="226" spans="4:16" x14ac:dyDescent="0.25">
      <c r="D226" s="1"/>
      <c r="E226" s="1"/>
      <c r="F226" s="1"/>
      <c r="G226" s="1"/>
      <c r="H226" s="1"/>
      <c r="I226" s="1"/>
      <c r="K226" s="1"/>
      <c r="L226" s="1"/>
      <c r="M226" s="1"/>
      <c r="N226" s="1"/>
      <c r="O226" s="1"/>
      <c r="P226" s="1"/>
    </row>
    <row r="227" spans="4:16" x14ac:dyDescent="0.25">
      <c r="D227" s="1"/>
      <c r="E227" s="1"/>
      <c r="F227" s="1"/>
      <c r="G227" s="1"/>
      <c r="H227" s="1"/>
      <c r="I227" s="1"/>
      <c r="K227" s="1"/>
      <c r="L227" s="1"/>
      <c r="M227" s="1"/>
      <c r="N227" s="1"/>
      <c r="O227" s="1"/>
      <c r="P227" s="1"/>
    </row>
    <row r="228" spans="4:16" x14ac:dyDescent="0.25">
      <c r="D228" s="1"/>
      <c r="E228" s="1"/>
      <c r="F228" s="1"/>
      <c r="G228" s="1"/>
      <c r="H228" s="1"/>
      <c r="I228" s="1"/>
      <c r="K228" s="1"/>
      <c r="L228" s="1"/>
      <c r="M228" s="1"/>
      <c r="N228" s="1"/>
      <c r="O228" s="1"/>
      <c r="P228" s="1"/>
    </row>
    <row r="229" spans="4:16" x14ac:dyDescent="0.25">
      <c r="D229" s="1"/>
      <c r="E229" s="1"/>
      <c r="F229" s="1"/>
      <c r="G229" s="1"/>
      <c r="H229" s="1"/>
      <c r="I229" s="1"/>
      <c r="K229" s="1"/>
      <c r="L229" s="1"/>
      <c r="M229" s="1"/>
      <c r="N229" s="1"/>
      <c r="O229" s="1"/>
      <c r="P229" s="1"/>
    </row>
    <row r="230" spans="4:16" x14ac:dyDescent="0.25">
      <c r="D230" s="1"/>
      <c r="E230" s="1"/>
      <c r="F230" s="1"/>
      <c r="G230" s="1"/>
      <c r="H230" s="1"/>
      <c r="I230" s="1"/>
      <c r="K230" s="1"/>
      <c r="L230" s="1"/>
      <c r="M230" s="1"/>
      <c r="N230" s="1"/>
      <c r="O230" s="1"/>
      <c r="P230" s="1"/>
    </row>
    <row r="231" spans="4:16" x14ac:dyDescent="0.25">
      <c r="D231" s="1"/>
      <c r="E231" s="1"/>
      <c r="F231" s="1"/>
      <c r="G231" s="1"/>
      <c r="H231" s="1"/>
      <c r="I231" s="1"/>
      <c r="K231" s="1"/>
      <c r="L231" s="1"/>
      <c r="M231" s="1"/>
      <c r="N231" s="1"/>
      <c r="O231" s="1"/>
      <c r="P231" s="1"/>
    </row>
    <row r="232" spans="4:16" x14ac:dyDescent="0.25">
      <c r="D232" s="1"/>
      <c r="E232" s="1"/>
      <c r="F232" s="1"/>
      <c r="G232" s="1"/>
      <c r="H232" s="1"/>
      <c r="I232" s="1"/>
      <c r="K232" s="1"/>
      <c r="L232" s="1"/>
      <c r="M232" s="1"/>
      <c r="N232" s="1"/>
      <c r="O232" s="1"/>
      <c r="P232" s="1"/>
    </row>
    <row r="233" spans="4:16" x14ac:dyDescent="0.25">
      <c r="D233" s="1"/>
      <c r="E233" s="1"/>
      <c r="F233" s="1"/>
      <c r="G233" s="1"/>
      <c r="H233" s="1"/>
      <c r="I233" s="1"/>
      <c r="K233" s="1"/>
      <c r="L233" s="1"/>
      <c r="M233" s="1"/>
      <c r="N233" s="1"/>
      <c r="O233" s="1"/>
      <c r="P233" s="1"/>
    </row>
    <row r="234" spans="4:16" x14ac:dyDescent="0.25">
      <c r="D234" s="1"/>
      <c r="E234" s="1"/>
      <c r="F234" s="1"/>
      <c r="G234" s="1"/>
      <c r="H234" s="1"/>
      <c r="I234" s="1"/>
      <c r="K234" s="1"/>
      <c r="L234" s="1"/>
      <c r="M234" s="1"/>
      <c r="N234" s="1"/>
      <c r="O234" s="1"/>
      <c r="P234" s="1"/>
    </row>
    <row r="235" spans="4:16" x14ac:dyDescent="0.25">
      <c r="D235" s="1"/>
      <c r="E235" s="1"/>
      <c r="F235" s="1"/>
      <c r="G235" s="1"/>
      <c r="H235" s="1"/>
      <c r="I235" s="1"/>
      <c r="K235" s="1"/>
      <c r="L235" s="1"/>
      <c r="M235" s="1"/>
      <c r="N235" s="1"/>
      <c r="O235" s="1"/>
      <c r="P235" s="1"/>
    </row>
    <row r="236" spans="4:16" x14ac:dyDescent="0.25">
      <c r="D236" s="1"/>
      <c r="E236" s="1"/>
      <c r="F236" s="1"/>
      <c r="G236" s="1"/>
      <c r="H236" s="1"/>
      <c r="I236" s="1"/>
      <c r="K236" s="1"/>
      <c r="L236" s="1"/>
      <c r="M236" s="1"/>
      <c r="N236" s="1"/>
      <c r="O236" s="1"/>
      <c r="P236" s="1"/>
    </row>
    <row r="237" spans="4:16" x14ac:dyDescent="0.25">
      <c r="D237" s="1"/>
      <c r="E237" s="1"/>
      <c r="F237" s="1"/>
      <c r="G237" s="1"/>
      <c r="H237" s="1"/>
      <c r="I237" s="1"/>
      <c r="K237" s="1"/>
      <c r="L237" s="1"/>
      <c r="M237" s="1"/>
      <c r="N237" s="1"/>
      <c r="O237" s="1"/>
      <c r="P237" s="1"/>
    </row>
    <row r="238" spans="4:16" x14ac:dyDescent="0.25">
      <c r="D238" s="1"/>
      <c r="E238" s="1"/>
      <c r="F238" s="1"/>
      <c r="G238" s="1"/>
      <c r="H238" s="1"/>
      <c r="I238" s="1"/>
      <c r="K238" s="1"/>
      <c r="L238" s="1"/>
      <c r="M238" s="1"/>
      <c r="N238" s="1"/>
      <c r="O238" s="1"/>
      <c r="P238" s="1"/>
    </row>
    <row r="239" spans="4:16" x14ac:dyDescent="0.25">
      <c r="D239" s="1"/>
      <c r="E239" s="1"/>
      <c r="F239" s="1"/>
      <c r="G239" s="1"/>
      <c r="H239" s="1"/>
      <c r="I239" s="1"/>
      <c r="K239" s="1"/>
      <c r="L239" s="1"/>
      <c r="M239" s="1"/>
      <c r="N239" s="1"/>
      <c r="O239" s="1"/>
      <c r="P239" s="1"/>
    </row>
    <row r="240" spans="4:16" x14ac:dyDescent="0.25">
      <c r="D240" s="1"/>
      <c r="E240" s="1"/>
      <c r="F240" s="1"/>
      <c r="G240" s="1"/>
      <c r="H240" s="1"/>
      <c r="I240" s="1"/>
      <c r="K240" s="1"/>
      <c r="L240" s="1"/>
      <c r="M240" s="1"/>
      <c r="N240" s="1"/>
      <c r="O240" s="1"/>
      <c r="P240" s="1"/>
    </row>
    <row r="241" spans="4:16" x14ac:dyDescent="0.25">
      <c r="D241" s="1"/>
      <c r="E241" s="1"/>
      <c r="F241" s="1"/>
      <c r="G241" s="1"/>
      <c r="H241" s="1"/>
      <c r="I241" s="1"/>
      <c r="K241" s="1"/>
      <c r="L241" s="1"/>
      <c r="M241" s="1"/>
      <c r="N241" s="1"/>
      <c r="O241" s="1"/>
      <c r="P241" s="1"/>
    </row>
    <row r="242" spans="4:16" x14ac:dyDescent="0.25">
      <c r="D242" s="1"/>
      <c r="E242" s="1"/>
      <c r="F242" s="1"/>
      <c r="G242" s="1"/>
      <c r="H242" s="1"/>
      <c r="I242" s="1"/>
      <c r="K242" s="1"/>
      <c r="L242" s="1"/>
      <c r="M242" s="1"/>
      <c r="N242" s="1"/>
      <c r="O242" s="1"/>
      <c r="P242" s="1"/>
    </row>
    <row r="243" spans="4:16" x14ac:dyDescent="0.25">
      <c r="D243" s="1"/>
      <c r="E243" s="1"/>
      <c r="F243" s="1"/>
      <c r="G243" s="1"/>
      <c r="H243" s="1"/>
      <c r="I243" s="1"/>
      <c r="K243" s="1"/>
      <c r="L243" s="1"/>
      <c r="M243" s="1"/>
      <c r="N243" s="1"/>
      <c r="O243" s="1"/>
      <c r="P243" s="1"/>
    </row>
    <row r="244" spans="4:16" x14ac:dyDescent="0.25">
      <c r="D244" s="1"/>
      <c r="E244" s="1"/>
      <c r="F244" s="1"/>
      <c r="G244" s="1"/>
      <c r="H244" s="1"/>
      <c r="I244" s="1"/>
      <c r="K244" s="1"/>
      <c r="L244" s="1"/>
      <c r="M244" s="1"/>
      <c r="N244" s="1"/>
      <c r="O244" s="1"/>
      <c r="P244" s="1"/>
    </row>
    <row r="245" spans="4:16" x14ac:dyDescent="0.25">
      <c r="D245" s="1"/>
      <c r="E245" s="1"/>
      <c r="F245" s="1"/>
      <c r="G245" s="1"/>
      <c r="H245" s="1"/>
      <c r="I245" s="1"/>
      <c r="K245" s="1"/>
      <c r="L245" s="1"/>
      <c r="M245" s="1"/>
      <c r="N245" s="1"/>
      <c r="O245" s="1"/>
      <c r="P245" s="1"/>
    </row>
    <row r="246" spans="4:16" x14ac:dyDescent="0.25">
      <c r="D246" s="1"/>
      <c r="E246" s="1"/>
      <c r="F246" s="1"/>
      <c r="G246" s="1"/>
      <c r="H246" s="1"/>
      <c r="I246" s="1"/>
      <c r="K246" s="1"/>
      <c r="L246" s="1"/>
      <c r="M246" s="1"/>
      <c r="N246" s="1"/>
      <c r="O246" s="1"/>
      <c r="P246" s="1"/>
    </row>
    <row r="247" spans="4:16" x14ac:dyDescent="0.25">
      <c r="D247" s="1"/>
      <c r="E247" s="1"/>
      <c r="F247" s="1"/>
      <c r="G247" s="1"/>
      <c r="H247" s="1"/>
      <c r="I247" s="1"/>
      <c r="K247" s="1"/>
      <c r="L247" s="1"/>
      <c r="M247" s="1"/>
      <c r="N247" s="1"/>
      <c r="O247" s="1"/>
      <c r="P247" s="1"/>
    </row>
    <row r="248" spans="4:16" x14ac:dyDescent="0.25">
      <c r="D248" s="1"/>
      <c r="E248" s="1"/>
      <c r="F248" s="1"/>
      <c r="G248" s="1"/>
      <c r="H248" s="1"/>
      <c r="I248" s="1"/>
      <c r="K248" s="1"/>
      <c r="L248" s="1"/>
      <c r="M248" s="1"/>
      <c r="N248" s="1"/>
      <c r="O248" s="1"/>
      <c r="P248" s="1"/>
    </row>
    <row r="249" spans="4:16" x14ac:dyDescent="0.25">
      <c r="D249" s="1"/>
      <c r="E249" s="1"/>
      <c r="F249" s="1"/>
      <c r="G249" s="1"/>
      <c r="H249" s="1"/>
      <c r="I249" s="1"/>
      <c r="K249" s="1"/>
      <c r="L249" s="1"/>
      <c r="M249" s="1"/>
      <c r="N249" s="1"/>
      <c r="O249" s="1"/>
      <c r="P249" s="1"/>
    </row>
    <row r="250" spans="4:16" x14ac:dyDescent="0.25">
      <c r="D250" s="1"/>
      <c r="E250" s="1"/>
      <c r="F250" s="1"/>
      <c r="G250" s="1"/>
      <c r="H250" s="1"/>
      <c r="I250" s="1"/>
      <c r="K250" s="1"/>
      <c r="L250" s="1"/>
      <c r="M250" s="1"/>
      <c r="N250" s="1"/>
      <c r="O250" s="1"/>
      <c r="P250" s="1"/>
    </row>
    <row r="251" spans="4:16" x14ac:dyDescent="0.25">
      <c r="D251" s="1"/>
      <c r="E251" s="1"/>
      <c r="F251" s="1"/>
      <c r="G251" s="1"/>
      <c r="H251" s="1"/>
      <c r="I251" s="1"/>
      <c r="K251" s="1"/>
      <c r="L251" s="1"/>
      <c r="M251" s="1"/>
      <c r="N251" s="1"/>
      <c r="O251" s="1"/>
      <c r="P251" s="1"/>
    </row>
    <row r="252" spans="4:16" x14ac:dyDescent="0.25">
      <c r="D252" s="1"/>
      <c r="E252" s="1"/>
      <c r="F252" s="1"/>
      <c r="G252" s="1"/>
      <c r="H252" s="1"/>
      <c r="I252" s="1"/>
      <c r="K252" s="1"/>
      <c r="L252" s="1"/>
      <c r="M252" s="1"/>
      <c r="N252" s="1"/>
      <c r="O252" s="1"/>
      <c r="P252" s="1"/>
    </row>
    <row r="253" spans="4:16" x14ac:dyDescent="0.25">
      <c r="D253" s="1"/>
      <c r="E253" s="1"/>
      <c r="F253" s="1"/>
      <c r="G253" s="1"/>
      <c r="H253" s="1"/>
      <c r="I253" s="1"/>
      <c r="K253" s="1"/>
      <c r="L253" s="1"/>
      <c r="M253" s="1"/>
      <c r="N253" s="1"/>
      <c r="O253" s="1"/>
      <c r="P253" s="1"/>
    </row>
    <row r="254" spans="4:16" x14ac:dyDescent="0.25">
      <c r="D254" s="1"/>
      <c r="E254" s="1"/>
      <c r="F254" s="1"/>
      <c r="G254" s="1"/>
      <c r="H254" s="1"/>
      <c r="I254" s="1"/>
      <c r="K254" s="1"/>
      <c r="L254" s="1"/>
      <c r="M254" s="1"/>
      <c r="N254" s="1"/>
      <c r="O254" s="1"/>
      <c r="P254" s="1"/>
    </row>
    <row r="255" spans="4:16" x14ac:dyDescent="0.25">
      <c r="D255" s="1"/>
      <c r="E255" s="1"/>
      <c r="F255" s="1"/>
      <c r="G255" s="1"/>
      <c r="H255" s="1"/>
      <c r="I255" s="1"/>
      <c r="K255" s="1"/>
      <c r="L255" s="1"/>
      <c r="M255" s="1"/>
      <c r="N255" s="1"/>
      <c r="O255" s="1"/>
      <c r="P255" s="1"/>
    </row>
    <row r="256" spans="4:16" x14ac:dyDescent="0.25">
      <c r="D256" s="1"/>
      <c r="E256" s="1"/>
      <c r="F256" s="1"/>
      <c r="G256" s="1"/>
      <c r="H256" s="1"/>
      <c r="I256" s="1"/>
      <c r="K256" s="1"/>
      <c r="L256" s="1"/>
      <c r="M256" s="1"/>
      <c r="N256" s="1"/>
      <c r="O256" s="1"/>
      <c r="P256" s="1"/>
    </row>
    <row r="257" spans="4:16" x14ac:dyDescent="0.25">
      <c r="D257" s="1"/>
      <c r="E257" s="1"/>
      <c r="F257" s="1"/>
      <c r="G257" s="1"/>
      <c r="H257" s="1"/>
      <c r="I257" s="1"/>
      <c r="K257" s="1"/>
      <c r="L257" s="1"/>
      <c r="M257" s="1"/>
      <c r="N257" s="1"/>
      <c r="O257" s="1"/>
      <c r="P257" s="1"/>
    </row>
    <row r="258" spans="4:16" x14ac:dyDescent="0.25">
      <c r="D258" s="1"/>
      <c r="E258" s="1"/>
      <c r="F258" s="1"/>
      <c r="G258" s="1"/>
      <c r="H258" s="1"/>
      <c r="I258" s="1"/>
      <c r="K258" s="1"/>
      <c r="L258" s="1"/>
      <c r="M258" s="1"/>
      <c r="N258" s="1"/>
      <c r="O258" s="1"/>
      <c r="P258" s="1"/>
    </row>
    <row r="259" spans="4:16" x14ac:dyDescent="0.25">
      <c r="D259" s="1"/>
      <c r="E259" s="1"/>
      <c r="F259" s="1"/>
      <c r="G259" s="1"/>
      <c r="H259" s="1"/>
      <c r="I259" s="1"/>
      <c r="K259" s="1"/>
      <c r="L259" s="1"/>
      <c r="M259" s="1"/>
      <c r="N259" s="1"/>
      <c r="O259" s="1"/>
      <c r="P259" s="1"/>
    </row>
    <row r="260" spans="4:16" x14ac:dyDescent="0.25">
      <c r="D260" s="1"/>
      <c r="E260" s="1"/>
      <c r="F260" s="1"/>
      <c r="G260" s="1"/>
      <c r="H260" s="1"/>
      <c r="I260" s="1"/>
      <c r="K260" s="1"/>
      <c r="L260" s="1"/>
      <c r="M260" s="1"/>
      <c r="N260" s="1"/>
      <c r="O260" s="1"/>
      <c r="P260" s="1"/>
    </row>
    <row r="261" spans="4:16" x14ac:dyDescent="0.25">
      <c r="D261" s="1"/>
      <c r="E261" s="1"/>
      <c r="F261" s="1"/>
      <c r="G261" s="1"/>
      <c r="H261" s="1"/>
      <c r="I261" s="1"/>
      <c r="K261" s="1"/>
      <c r="L261" s="1"/>
      <c r="M261" s="1"/>
      <c r="N261" s="1"/>
      <c r="O261" s="1"/>
      <c r="P261" s="1"/>
    </row>
    <row r="262" spans="4:16" x14ac:dyDescent="0.25">
      <c r="D262" s="1"/>
      <c r="E262" s="1"/>
      <c r="F262" s="1"/>
      <c r="G262" s="1"/>
      <c r="H262" s="1"/>
      <c r="I262" s="1"/>
      <c r="K262" s="1"/>
      <c r="L262" s="1"/>
      <c r="M262" s="1"/>
      <c r="N262" s="1"/>
      <c r="O262" s="1"/>
      <c r="P262" s="1"/>
    </row>
    <row r="263" spans="4:16" x14ac:dyDescent="0.25">
      <c r="D263" s="1"/>
      <c r="E263" s="1"/>
      <c r="F263" s="1"/>
      <c r="G263" s="1"/>
      <c r="H263" s="1"/>
      <c r="I263" s="1"/>
      <c r="K263" s="1"/>
      <c r="L263" s="1"/>
      <c r="M263" s="1"/>
      <c r="N263" s="1"/>
      <c r="O263" s="1"/>
      <c r="P263" s="1"/>
    </row>
    <row r="264" spans="4:16" x14ac:dyDescent="0.25">
      <c r="D264" s="1"/>
      <c r="E264" s="1"/>
      <c r="F264" s="1"/>
      <c r="G264" s="1"/>
      <c r="H264" s="1"/>
      <c r="I264" s="1"/>
      <c r="K264" s="1"/>
      <c r="L264" s="1"/>
      <c r="M264" s="1"/>
      <c r="N264" s="1"/>
      <c r="O264" s="1"/>
      <c r="P264" s="1"/>
    </row>
    <row r="265" spans="4:16" x14ac:dyDescent="0.25">
      <c r="D265" s="1"/>
      <c r="E265" s="1"/>
      <c r="F265" s="1"/>
      <c r="G265" s="1"/>
      <c r="H265" s="1"/>
      <c r="I265" s="1"/>
      <c r="K265" s="1"/>
      <c r="L265" s="1"/>
      <c r="M265" s="1"/>
      <c r="N265" s="1"/>
      <c r="O265" s="1"/>
      <c r="P265" s="1"/>
    </row>
    <row r="266" spans="4:16" x14ac:dyDescent="0.25">
      <c r="D266" s="1"/>
      <c r="E266" s="1"/>
      <c r="F266" s="1"/>
      <c r="G266" s="1"/>
      <c r="H266" s="1"/>
      <c r="I266" s="1"/>
      <c r="K266" s="1"/>
      <c r="L266" s="1"/>
      <c r="M266" s="1"/>
      <c r="N266" s="1"/>
      <c r="O266" s="1"/>
      <c r="P266" s="1"/>
    </row>
    <row r="267" spans="4:16" x14ac:dyDescent="0.25">
      <c r="D267" s="1"/>
      <c r="E267" s="1"/>
      <c r="F267" s="1"/>
      <c r="G267" s="1"/>
      <c r="H267" s="1"/>
      <c r="I267" s="1"/>
      <c r="K267" s="1"/>
      <c r="L267" s="1"/>
      <c r="M267" s="1"/>
      <c r="N267" s="1"/>
      <c r="O267" s="1"/>
      <c r="P267" s="1"/>
    </row>
    <row r="268" spans="4:16" x14ac:dyDescent="0.25">
      <c r="D268" s="1"/>
      <c r="E268" s="1"/>
      <c r="F268" s="1"/>
      <c r="G268" s="1"/>
      <c r="H268" s="1"/>
      <c r="I268" s="1"/>
      <c r="K268" s="1"/>
      <c r="L268" s="1"/>
      <c r="M268" s="1"/>
      <c r="N268" s="1"/>
      <c r="O268" s="1"/>
      <c r="P268" s="1"/>
    </row>
    <row r="269" spans="4:16" x14ac:dyDescent="0.25">
      <c r="D269" s="1"/>
      <c r="E269" s="1"/>
      <c r="F269" s="1"/>
      <c r="G269" s="1"/>
      <c r="H269" s="1"/>
      <c r="I269" s="1"/>
      <c r="K269" s="1"/>
      <c r="L269" s="1"/>
      <c r="M269" s="1"/>
      <c r="N269" s="1"/>
      <c r="O269" s="1"/>
      <c r="P269" s="1"/>
    </row>
    <row r="270" spans="4:16" x14ac:dyDescent="0.25">
      <c r="D270" s="1"/>
      <c r="E270" s="1"/>
      <c r="F270" s="1"/>
      <c r="G270" s="1"/>
      <c r="H270" s="1"/>
      <c r="I270" s="1"/>
      <c r="K270" s="1"/>
      <c r="L270" s="1"/>
      <c r="M270" s="1"/>
      <c r="N270" s="1"/>
      <c r="O270" s="1"/>
      <c r="P270" s="1"/>
    </row>
    <row r="271" spans="4:16" x14ac:dyDescent="0.25">
      <c r="D271" s="1"/>
      <c r="E271" s="1"/>
      <c r="F271" s="1"/>
      <c r="G271" s="1"/>
      <c r="H271" s="1"/>
      <c r="I271" s="1"/>
      <c r="K271" s="1"/>
      <c r="L271" s="1"/>
      <c r="M271" s="1"/>
      <c r="N271" s="1"/>
      <c r="O271" s="1"/>
      <c r="P271" s="1"/>
    </row>
    <row r="272" spans="4:16" x14ac:dyDescent="0.25">
      <c r="D272" s="1"/>
      <c r="E272" s="1"/>
      <c r="F272" s="1"/>
      <c r="G272" s="1"/>
      <c r="H272" s="1"/>
      <c r="I272" s="1"/>
      <c r="K272" s="1"/>
      <c r="L272" s="1"/>
      <c r="M272" s="1"/>
      <c r="N272" s="1"/>
      <c r="O272" s="1"/>
      <c r="P272" s="1"/>
    </row>
    <row r="273" spans="4:16" x14ac:dyDescent="0.25">
      <c r="D273" s="1"/>
      <c r="E273" s="1"/>
      <c r="F273" s="1"/>
      <c r="G273" s="1"/>
      <c r="H273" s="1"/>
      <c r="I273" s="1"/>
      <c r="K273" s="1"/>
      <c r="L273" s="1"/>
      <c r="M273" s="1"/>
      <c r="N273" s="1"/>
      <c r="O273" s="1"/>
      <c r="P273" s="1"/>
    </row>
    <row r="274" spans="4:16" x14ac:dyDescent="0.25">
      <c r="D274" s="1"/>
      <c r="E274" s="1"/>
      <c r="F274" s="1"/>
      <c r="G274" s="1"/>
      <c r="H274" s="1"/>
      <c r="I274" s="1"/>
      <c r="K274" s="1"/>
      <c r="L274" s="1"/>
      <c r="M274" s="1"/>
      <c r="N274" s="1"/>
      <c r="O274" s="1"/>
      <c r="P274" s="1"/>
    </row>
    <row r="275" spans="4:16" x14ac:dyDescent="0.25">
      <c r="D275" s="1"/>
      <c r="E275" s="1"/>
      <c r="F275" s="1"/>
      <c r="G275" s="1"/>
      <c r="H275" s="1"/>
      <c r="I275" s="1"/>
      <c r="K275" s="1"/>
      <c r="L275" s="1"/>
      <c r="M275" s="1"/>
      <c r="N275" s="1"/>
      <c r="O275" s="1"/>
      <c r="P275" s="1"/>
    </row>
    <row r="276" spans="4:16" x14ac:dyDescent="0.25">
      <c r="D276" s="1"/>
      <c r="E276" s="1"/>
      <c r="F276" s="1"/>
      <c r="G276" s="1"/>
      <c r="H276" s="1"/>
      <c r="I276" s="1"/>
      <c r="K276" s="1"/>
      <c r="L276" s="1"/>
      <c r="M276" s="1"/>
      <c r="N276" s="1"/>
      <c r="O276" s="1"/>
      <c r="P276" s="1"/>
    </row>
    <row r="277" spans="4:16" x14ac:dyDescent="0.25">
      <c r="D277" s="1"/>
      <c r="E277" s="1"/>
      <c r="F277" s="1"/>
      <c r="G277" s="1"/>
      <c r="H277" s="1"/>
      <c r="I277" s="1"/>
      <c r="K277" s="1"/>
      <c r="L277" s="1"/>
      <c r="M277" s="1"/>
      <c r="N277" s="1"/>
      <c r="O277" s="1"/>
      <c r="P277" s="1"/>
    </row>
    <row r="278" spans="4:16" x14ac:dyDescent="0.25">
      <c r="D278" s="1"/>
      <c r="E278" s="1"/>
      <c r="F278" s="1"/>
      <c r="G278" s="1"/>
      <c r="H278" s="1"/>
      <c r="I278" s="1"/>
      <c r="K278" s="1"/>
      <c r="L278" s="1"/>
      <c r="M278" s="1"/>
      <c r="N278" s="1"/>
      <c r="O278" s="1"/>
      <c r="P278" s="1"/>
    </row>
    <row r="279" spans="4:16" x14ac:dyDescent="0.25">
      <c r="D279" s="1"/>
      <c r="E279" s="1"/>
      <c r="F279" s="1"/>
      <c r="G279" s="1"/>
      <c r="H279" s="1"/>
      <c r="I279" s="1"/>
      <c r="K279" s="1"/>
      <c r="L279" s="1"/>
      <c r="M279" s="1"/>
      <c r="N279" s="1"/>
      <c r="O279" s="1"/>
      <c r="P279" s="1"/>
    </row>
    <row r="280" spans="4:16" x14ac:dyDescent="0.25">
      <c r="D280" s="1"/>
      <c r="E280" s="1"/>
      <c r="F280" s="1"/>
      <c r="G280" s="1"/>
      <c r="H280" s="1"/>
      <c r="I280" s="1"/>
      <c r="K280" s="1"/>
      <c r="L280" s="1"/>
      <c r="M280" s="1"/>
      <c r="N280" s="1"/>
      <c r="O280" s="1"/>
      <c r="P280" s="1"/>
    </row>
    <row r="281" spans="4:16" x14ac:dyDescent="0.25">
      <c r="D281" s="1"/>
      <c r="E281" s="1"/>
      <c r="F281" s="1"/>
      <c r="G281" s="1"/>
      <c r="H281" s="1"/>
      <c r="I281" s="1"/>
      <c r="K281" s="1"/>
      <c r="L281" s="1"/>
      <c r="M281" s="1"/>
      <c r="N281" s="1"/>
      <c r="O281" s="1"/>
      <c r="P281" s="1"/>
    </row>
    <row r="282" spans="4:16" x14ac:dyDescent="0.25">
      <c r="D282" s="1"/>
      <c r="E282" s="1"/>
      <c r="F282" s="1"/>
      <c r="G282" s="1"/>
      <c r="H282" s="1"/>
      <c r="I282" s="1"/>
      <c r="K282" s="1"/>
      <c r="L282" s="1"/>
      <c r="M282" s="1"/>
      <c r="N282" s="1"/>
      <c r="O282" s="1"/>
      <c r="P282" s="1"/>
    </row>
    <row r="283" spans="4:16" x14ac:dyDescent="0.25">
      <c r="D283" s="1"/>
      <c r="E283" s="1"/>
      <c r="F283" s="1"/>
      <c r="G283" s="1"/>
      <c r="H283" s="1"/>
      <c r="I283" s="1"/>
      <c r="K283" s="1"/>
      <c r="L283" s="1"/>
      <c r="M283" s="1"/>
      <c r="N283" s="1"/>
      <c r="O283" s="1"/>
      <c r="P283" s="1"/>
    </row>
    <row r="284" spans="4:16" x14ac:dyDescent="0.25">
      <c r="D284" s="1"/>
      <c r="E284" s="1"/>
      <c r="F284" s="1"/>
      <c r="G284" s="1"/>
      <c r="H284" s="1"/>
      <c r="I284" s="1"/>
      <c r="K284" s="1"/>
      <c r="L284" s="1"/>
      <c r="M284" s="1"/>
      <c r="N284" s="1"/>
      <c r="O284" s="1"/>
      <c r="P284" s="1"/>
    </row>
    <row r="285" spans="4:16" x14ac:dyDescent="0.25">
      <c r="D285" s="1"/>
      <c r="E285" s="1"/>
      <c r="F285" s="1"/>
      <c r="G285" s="1"/>
      <c r="H285" s="1"/>
      <c r="I285" s="1"/>
      <c r="K285" s="1"/>
      <c r="L285" s="1"/>
      <c r="M285" s="1"/>
      <c r="N285" s="1"/>
      <c r="O285" s="1"/>
      <c r="P285" s="1"/>
    </row>
    <row r="286" spans="4:16" x14ac:dyDescent="0.25">
      <c r="D286" s="1"/>
      <c r="E286" s="1"/>
      <c r="F286" s="1"/>
      <c r="G286" s="1"/>
      <c r="H286" s="1"/>
      <c r="I286" s="1"/>
      <c r="K286" s="1"/>
      <c r="L286" s="1"/>
      <c r="M286" s="1"/>
      <c r="N286" s="1"/>
      <c r="O286" s="1"/>
      <c r="P286" s="1"/>
    </row>
    <row r="287" spans="4:16" x14ac:dyDescent="0.25">
      <c r="D287" s="1"/>
      <c r="E287" s="1"/>
      <c r="F287" s="1"/>
      <c r="G287" s="1"/>
      <c r="H287" s="1"/>
      <c r="I287" s="1"/>
      <c r="K287" s="1"/>
      <c r="L287" s="1"/>
      <c r="M287" s="1"/>
      <c r="N287" s="1"/>
      <c r="O287" s="1"/>
      <c r="P287" s="1"/>
    </row>
    <row r="288" spans="4:16" x14ac:dyDescent="0.25">
      <c r="D288" s="1"/>
      <c r="E288" s="1"/>
      <c r="F288" s="1"/>
      <c r="G288" s="1"/>
      <c r="H288" s="1"/>
      <c r="I288" s="1"/>
      <c r="K288" s="1"/>
      <c r="L288" s="1"/>
      <c r="M288" s="1"/>
      <c r="N288" s="1"/>
      <c r="O288" s="1"/>
      <c r="P288" s="1"/>
    </row>
    <row r="289" spans="4:16" x14ac:dyDescent="0.25">
      <c r="D289" s="1"/>
      <c r="E289" s="1"/>
      <c r="F289" s="1"/>
      <c r="G289" s="1"/>
      <c r="H289" s="1"/>
      <c r="I289" s="1"/>
      <c r="K289" s="1"/>
      <c r="L289" s="1"/>
      <c r="M289" s="1"/>
      <c r="N289" s="1"/>
      <c r="O289" s="1"/>
      <c r="P289" s="1"/>
    </row>
    <row r="290" spans="4:16" x14ac:dyDescent="0.25">
      <c r="D290" s="1"/>
      <c r="E290" s="1"/>
      <c r="F290" s="1"/>
      <c r="G290" s="1"/>
      <c r="H290" s="1"/>
      <c r="I290" s="1"/>
      <c r="K290" s="1"/>
      <c r="L290" s="1"/>
      <c r="M290" s="1"/>
      <c r="N290" s="1"/>
      <c r="O290" s="1"/>
      <c r="P290" s="1"/>
    </row>
    <row r="291" spans="4:16" x14ac:dyDescent="0.25">
      <c r="D291" s="1"/>
      <c r="E291" s="1"/>
      <c r="F291" s="1"/>
      <c r="G291" s="1"/>
      <c r="H291" s="1"/>
      <c r="I291" s="1"/>
      <c r="K291" s="1"/>
      <c r="L291" s="1"/>
      <c r="M291" s="1"/>
      <c r="N291" s="1"/>
      <c r="O291" s="1"/>
      <c r="P291" s="1"/>
    </row>
    <row r="292" spans="4:16" x14ac:dyDescent="0.25">
      <c r="D292" s="1"/>
      <c r="E292" s="1"/>
      <c r="F292" s="1"/>
      <c r="G292" s="1"/>
      <c r="H292" s="1"/>
      <c r="I292" s="1"/>
      <c r="K292" s="1"/>
      <c r="L292" s="1"/>
      <c r="M292" s="1"/>
      <c r="N292" s="1"/>
      <c r="O292" s="1"/>
      <c r="P292" s="1"/>
    </row>
    <row r="293" spans="4:16" x14ac:dyDescent="0.25">
      <c r="D293" s="1"/>
      <c r="E293" s="1"/>
      <c r="F293" s="1"/>
      <c r="G293" s="1"/>
      <c r="H293" s="1"/>
      <c r="I293" s="1"/>
      <c r="K293" s="1"/>
      <c r="L293" s="1"/>
      <c r="M293" s="1"/>
      <c r="N293" s="1"/>
      <c r="O293" s="1"/>
      <c r="P293" s="1"/>
    </row>
    <row r="294" spans="4:16" x14ac:dyDescent="0.25">
      <c r="D294" s="1"/>
      <c r="E294" s="1"/>
      <c r="F294" s="1"/>
      <c r="G294" s="1"/>
      <c r="H294" s="1"/>
      <c r="I294" s="1"/>
      <c r="K294" s="1"/>
      <c r="L294" s="1"/>
      <c r="M294" s="1"/>
      <c r="N294" s="1"/>
      <c r="O294" s="1"/>
      <c r="P294" s="1"/>
    </row>
    <row r="295" spans="4:16" x14ac:dyDescent="0.25">
      <c r="D295" s="1"/>
      <c r="E295" s="1"/>
      <c r="F295" s="1"/>
      <c r="G295" s="1"/>
      <c r="H295" s="1"/>
      <c r="I295" s="1"/>
      <c r="K295" s="1"/>
      <c r="L295" s="1"/>
      <c r="M295" s="1"/>
      <c r="N295" s="1"/>
      <c r="O295" s="1"/>
      <c r="P295" s="1"/>
    </row>
    <row r="296" spans="4:16" x14ac:dyDescent="0.25">
      <c r="D296" s="1"/>
      <c r="E296" s="1"/>
      <c r="F296" s="1"/>
      <c r="G296" s="1"/>
      <c r="H296" s="1"/>
      <c r="I296" s="1"/>
      <c r="K296" s="1"/>
      <c r="L296" s="1"/>
      <c r="M296" s="1"/>
      <c r="N296" s="1"/>
      <c r="O296" s="1"/>
      <c r="P296" s="1"/>
    </row>
    <row r="297" spans="4:16" x14ac:dyDescent="0.25">
      <c r="D297" s="1"/>
      <c r="E297" s="1"/>
      <c r="F297" s="1"/>
      <c r="G297" s="1"/>
      <c r="H297" s="1"/>
      <c r="I297" s="1"/>
      <c r="K297" s="1"/>
      <c r="L297" s="1"/>
      <c r="M297" s="1"/>
      <c r="N297" s="1"/>
      <c r="O297" s="1"/>
      <c r="P297" s="1"/>
    </row>
    <row r="298" spans="4:16" x14ac:dyDescent="0.25">
      <c r="D298" s="1"/>
      <c r="E298" s="1"/>
      <c r="F298" s="1"/>
      <c r="G298" s="1"/>
      <c r="H298" s="1"/>
      <c r="I298" s="1"/>
      <c r="K298" s="1"/>
      <c r="L298" s="1"/>
      <c r="M298" s="1"/>
      <c r="N298" s="1"/>
      <c r="O298" s="1"/>
      <c r="P298" s="1"/>
    </row>
    <row r="299" spans="4:16" x14ac:dyDescent="0.25">
      <c r="D299" s="1"/>
      <c r="E299" s="1"/>
      <c r="F299" s="1"/>
      <c r="G299" s="1"/>
      <c r="H299" s="1"/>
      <c r="I299" s="1"/>
      <c r="K299" s="1"/>
      <c r="L299" s="1"/>
      <c r="M299" s="1"/>
      <c r="N299" s="1"/>
      <c r="O299" s="1"/>
      <c r="P299" s="1"/>
    </row>
    <row r="300" spans="4:16" x14ac:dyDescent="0.25">
      <c r="D300" s="1"/>
      <c r="E300" s="1"/>
      <c r="F300" s="1"/>
      <c r="G300" s="1"/>
      <c r="H300" s="1"/>
      <c r="I300" s="1"/>
      <c r="K300" s="1"/>
      <c r="L300" s="1"/>
      <c r="M300" s="1"/>
      <c r="N300" s="1"/>
      <c r="O300" s="1"/>
      <c r="P300" s="1"/>
    </row>
    <row r="301" spans="4:16" x14ac:dyDescent="0.25">
      <c r="D301" s="1"/>
      <c r="E301" s="1"/>
      <c r="F301" s="1"/>
      <c r="G301" s="1"/>
      <c r="H301" s="1"/>
      <c r="I301" s="1"/>
      <c r="K301" s="1"/>
      <c r="L301" s="1"/>
      <c r="M301" s="1"/>
      <c r="N301" s="1"/>
      <c r="O301" s="1"/>
      <c r="P301" s="1"/>
    </row>
    <row r="302" spans="4:16" x14ac:dyDescent="0.25">
      <c r="D302" s="1"/>
      <c r="E302" s="1"/>
      <c r="F302" s="1"/>
      <c r="G302" s="1"/>
      <c r="H302" s="1"/>
      <c r="I302" s="1"/>
      <c r="K302" s="1"/>
      <c r="L302" s="1"/>
      <c r="M302" s="1"/>
      <c r="N302" s="1"/>
      <c r="O302" s="1"/>
      <c r="P302" s="1"/>
    </row>
    <row r="303" spans="4:16" x14ac:dyDescent="0.25">
      <c r="D303" s="1"/>
      <c r="E303" s="1"/>
      <c r="F303" s="1"/>
      <c r="G303" s="1"/>
      <c r="H303" s="1"/>
      <c r="I303" s="1"/>
      <c r="K303" s="1"/>
      <c r="L303" s="1"/>
      <c r="M303" s="1"/>
      <c r="N303" s="1"/>
      <c r="O303" s="1"/>
      <c r="P303" s="1"/>
    </row>
    <row r="304" spans="4:16" x14ac:dyDescent="0.25">
      <c r="D304" s="1"/>
      <c r="E304" s="1"/>
      <c r="F304" s="1"/>
      <c r="G304" s="1"/>
      <c r="H304" s="1"/>
      <c r="I304" s="1"/>
      <c r="K304" s="1"/>
      <c r="L304" s="1"/>
      <c r="M304" s="1"/>
      <c r="N304" s="1"/>
      <c r="O304" s="1"/>
      <c r="P304" s="1"/>
    </row>
    <row r="305" spans="4:16" x14ac:dyDescent="0.25">
      <c r="D305" s="1"/>
      <c r="E305" s="1"/>
      <c r="F305" s="1"/>
      <c r="G305" s="1"/>
      <c r="H305" s="1"/>
      <c r="I305" s="1"/>
      <c r="K305" s="1"/>
      <c r="L305" s="1"/>
      <c r="M305" s="1"/>
      <c r="N305" s="1"/>
      <c r="O305" s="1"/>
      <c r="P305" s="1"/>
    </row>
    <row r="306" spans="4:16" x14ac:dyDescent="0.25">
      <c r="D306" s="1"/>
      <c r="E306" s="1"/>
      <c r="F306" s="1"/>
      <c r="G306" s="1"/>
      <c r="H306" s="1"/>
      <c r="I306" s="1"/>
      <c r="K306" s="1"/>
      <c r="L306" s="1"/>
      <c r="M306" s="1"/>
      <c r="N306" s="1"/>
      <c r="O306" s="1"/>
      <c r="P306" s="1"/>
    </row>
    <row r="307" spans="4:16" x14ac:dyDescent="0.25">
      <c r="D307" s="1"/>
      <c r="E307" s="1"/>
      <c r="F307" s="1"/>
      <c r="G307" s="1"/>
      <c r="H307" s="1"/>
      <c r="I307" s="1"/>
      <c r="K307" s="1"/>
      <c r="L307" s="1"/>
      <c r="M307" s="1"/>
      <c r="N307" s="1"/>
      <c r="O307" s="1"/>
      <c r="P307" s="1"/>
    </row>
    <row r="308" spans="4:16" x14ac:dyDescent="0.25">
      <c r="D308" s="1"/>
      <c r="E308" s="1"/>
      <c r="F308" s="1"/>
      <c r="G308" s="1"/>
      <c r="H308" s="1"/>
      <c r="I308" s="1"/>
      <c r="K308" s="1"/>
      <c r="L308" s="1"/>
      <c r="M308" s="1"/>
      <c r="N308" s="1"/>
      <c r="O308" s="1"/>
      <c r="P308" s="1"/>
    </row>
    <row r="309" spans="4:16" x14ac:dyDescent="0.25">
      <c r="D309" s="1"/>
      <c r="E309" s="1"/>
      <c r="F309" s="1"/>
      <c r="G309" s="1"/>
      <c r="H309" s="1"/>
      <c r="I309" s="1"/>
      <c r="K309" s="1"/>
      <c r="L309" s="1"/>
      <c r="M309" s="1"/>
      <c r="N309" s="1"/>
      <c r="O309" s="1"/>
      <c r="P309" s="1"/>
    </row>
    <row r="310" spans="4:16" x14ac:dyDescent="0.25">
      <c r="D310" s="1"/>
      <c r="E310" s="1"/>
      <c r="F310" s="1"/>
      <c r="G310" s="1"/>
      <c r="H310" s="1"/>
      <c r="I310" s="1"/>
      <c r="K310" s="1"/>
      <c r="L310" s="1"/>
      <c r="M310" s="1"/>
      <c r="N310" s="1"/>
      <c r="O310" s="1"/>
      <c r="P310" s="1"/>
    </row>
    <row r="311" spans="4:16" x14ac:dyDescent="0.25">
      <c r="D311" s="1"/>
      <c r="E311" s="1"/>
      <c r="F311" s="1"/>
      <c r="G311" s="1"/>
      <c r="H311" s="1"/>
      <c r="I311" s="1"/>
      <c r="K311" s="1"/>
      <c r="L311" s="1"/>
      <c r="M311" s="1"/>
      <c r="N311" s="1"/>
      <c r="O311" s="1"/>
      <c r="P311" s="1"/>
    </row>
    <row r="312" spans="4:16" x14ac:dyDescent="0.25">
      <c r="D312" s="1"/>
      <c r="E312" s="1"/>
      <c r="F312" s="1"/>
      <c r="G312" s="1"/>
      <c r="H312" s="1"/>
      <c r="I312" s="1"/>
      <c r="K312" s="1"/>
      <c r="L312" s="1"/>
      <c r="M312" s="1"/>
      <c r="N312" s="1"/>
      <c r="O312" s="1"/>
      <c r="P312" s="1"/>
    </row>
    <row r="313" spans="4:16" x14ac:dyDescent="0.25">
      <c r="D313" s="1"/>
      <c r="E313" s="1"/>
      <c r="F313" s="1"/>
      <c r="G313" s="1"/>
      <c r="H313" s="1"/>
      <c r="I313" s="1"/>
      <c r="K313" s="1"/>
      <c r="L313" s="1"/>
      <c r="M313" s="1"/>
      <c r="N313" s="1"/>
      <c r="O313" s="1"/>
      <c r="P313" s="1"/>
    </row>
    <row r="314" spans="4:16" x14ac:dyDescent="0.25">
      <c r="D314" s="1"/>
      <c r="E314" s="1"/>
      <c r="F314" s="1"/>
      <c r="G314" s="1"/>
      <c r="H314" s="1"/>
      <c r="I314" s="1"/>
      <c r="K314" s="1"/>
      <c r="L314" s="1"/>
      <c r="M314" s="1"/>
      <c r="N314" s="1"/>
      <c r="O314" s="1"/>
      <c r="P314" s="1"/>
    </row>
    <row r="315" spans="4:16" x14ac:dyDescent="0.25">
      <c r="D315" s="1"/>
      <c r="E315" s="1"/>
      <c r="F315" s="1"/>
      <c r="G315" s="1"/>
      <c r="H315" s="1"/>
      <c r="I315" s="1"/>
      <c r="K315" s="1"/>
      <c r="L315" s="1"/>
      <c r="M315" s="1"/>
      <c r="N315" s="1"/>
      <c r="O315" s="1"/>
      <c r="P315" s="1"/>
    </row>
    <row r="316" spans="4:16" x14ac:dyDescent="0.25">
      <c r="D316" s="1"/>
      <c r="E316" s="1"/>
      <c r="F316" s="1"/>
      <c r="G316" s="1"/>
      <c r="H316" s="1"/>
      <c r="I316" s="1"/>
      <c r="K316" s="1"/>
      <c r="L316" s="1"/>
      <c r="M316" s="1"/>
      <c r="N316" s="1"/>
      <c r="O316" s="1"/>
      <c r="P316" s="1"/>
    </row>
    <row r="317" spans="4:16" x14ac:dyDescent="0.25">
      <c r="D317" s="1"/>
      <c r="E317" s="1"/>
      <c r="F317" s="1"/>
      <c r="G317" s="1"/>
      <c r="H317" s="1"/>
      <c r="I317" s="1"/>
      <c r="K317" s="1"/>
      <c r="L317" s="1"/>
      <c r="M317" s="1"/>
      <c r="N317" s="1"/>
      <c r="O317" s="1"/>
      <c r="P317" s="1"/>
    </row>
    <row r="318" spans="4:16" x14ac:dyDescent="0.25">
      <c r="D318" s="1"/>
      <c r="E318" s="1"/>
      <c r="F318" s="1"/>
      <c r="G318" s="1"/>
      <c r="H318" s="1"/>
      <c r="I318" s="1"/>
      <c r="K318" s="1"/>
      <c r="L318" s="1"/>
      <c r="M318" s="1"/>
      <c r="N318" s="1"/>
      <c r="O318" s="1"/>
      <c r="P318" s="1"/>
    </row>
    <row r="319" spans="4:16" x14ac:dyDescent="0.25">
      <c r="D319" s="1"/>
      <c r="E319" s="1"/>
      <c r="F319" s="1"/>
      <c r="G319" s="1"/>
      <c r="H319" s="1"/>
      <c r="I319" s="1"/>
      <c r="K319" s="1"/>
      <c r="L319" s="1"/>
      <c r="M319" s="1"/>
      <c r="N319" s="1"/>
      <c r="O319" s="1"/>
      <c r="P319" s="1"/>
    </row>
    <row r="320" spans="4:16" x14ac:dyDescent="0.25">
      <c r="D320" s="1"/>
      <c r="E320" s="1"/>
      <c r="F320" s="1"/>
      <c r="G320" s="1"/>
      <c r="H320" s="1"/>
      <c r="I320" s="1"/>
      <c r="K320" s="1"/>
      <c r="L320" s="1"/>
      <c r="M320" s="1"/>
      <c r="N320" s="1"/>
      <c r="O320" s="1"/>
      <c r="P320" s="1"/>
    </row>
    <row r="321" spans="4:16" x14ac:dyDescent="0.25">
      <c r="D321" s="1"/>
      <c r="E321" s="1"/>
      <c r="F321" s="1"/>
      <c r="G321" s="1"/>
      <c r="H321" s="1"/>
      <c r="I321" s="1"/>
      <c r="K321" s="1"/>
      <c r="L321" s="1"/>
      <c r="M321" s="1"/>
      <c r="N321" s="1"/>
      <c r="O321" s="1"/>
      <c r="P321" s="1"/>
    </row>
    <row r="322" spans="4:16" x14ac:dyDescent="0.25">
      <c r="D322" s="1"/>
      <c r="E322" s="1"/>
      <c r="F322" s="1"/>
      <c r="G322" s="1"/>
      <c r="H322" s="1"/>
      <c r="I322" s="1"/>
      <c r="K322" s="1"/>
      <c r="L322" s="1"/>
      <c r="M322" s="1"/>
      <c r="N322" s="1"/>
      <c r="O322" s="1"/>
      <c r="P322" s="1"/>
    </row>
    <row r="323" spans="4:16" x14ac:dyDescent="0.25">
      <c r="D323" s="1"/>
      <c r="E323" s="1"/>
      <c r="F323" s="1"/>
      <c r="G323" s="1"/>
      <c r="H323" s="1"/>
      <c r="I323" s="1"/>
      <c r="K323" s="1"/>
      <c r="L323" s="1"/>
      <c r="M323" s="1"/>
      <c r="N323" s="1"/>
      <c r="O323" s="1"/>
      <c r="P323" s="1"/>
    </row>
    <row r="324" spans="4:16" x14ac:dyDescent="0.25">
      <c r="D324" s="1"/>
      <c r="E324" s="1"/>
      <c r="F324" s="1"/>
      <c r="G324" s="1"/>
      <c r="H324" s="1"/>
      <c r="I324" s="1"/>
      <c r="K324" s="1"/>
      <c r="L324" s="1"/>
      <c r="M324" s="1"/>
      <c r="N324" s="1"/>
      <c r="O324" s="1"/>
      <c r="P324" s="1"/>
    </row>
    <row r="325" spans="4:16" x14ac:dyDescent="0.25">
      <c r="D325" s="1"/>
      <c r="E325" s="1"/>
      <c r="F325" s="1"/>
      <c r="G325" s="1"/>
      <c r="H325" s="1"/>
      <c r="I325" s="1"/>
      <c r="K325" s="1"/>
      <c r="L325" s="1"/>
      <c r="M325" s="1"/>
      <c r="N325" s="1"/>
      <c r="O325" s="1"/>
      <c r="P325" s="1"/>
    </row>
    <row r="326" spans="4:16" x14ac:dyDescent="0.25">
      <c r="D326" s="1"/>
      <c r="E326" s="1"/>
      <c r="F326" s="1"/>
      <c r="G326" s="1"/>
      <c r="H326" s="1"/>
      <c r="I326" s="1"/>
      <c r="K326" s="1"/>
      <c r="L326" s="1"/>
      <c r="M326" s="1"/>
      <c r="N326" s="1"/>
      <c r="O326" s="1"/>
      <c r="P326" s="1"/>
    </row>
    <row r="327" spans="4:16" x14ac:dyDescent="0.25">
      <c r="D327" s="1"/>
      <c r="E327" s="1"/>
      <c r="F327" s="1"/>
      <c r="G327" s="1"/>
      <c r="H327" s="1"/>
      <c r="I327" s="1"/>
      <c r="K327" s="1"/>
      <c r="L327" s="1"/>
      <c r="M327" s="1"/>
      <c r="N327" s="1"/>
      <c r="O327" s="1"/>
      <c r="P327" s="1"/>
    </row>
    <row r="328" spans="4:16" x14ac:dyDescent="0.25">
      <c r="D328" s="1"/>
      <c r="E328" s="1"/>
      <c r="F328" s="1"/>
      <c r="G328" s="1"/>
      <c r="H328" s="1"/>
      <c r="I328" s="1"/>
      <c r="K328" s="1"/>
      <c r="L328" s="1"/>
      <c r="M328" s="1"/>
      <c r="N328" s="1"/>
      <c r="O328" s="1"/>
      <c r="P328" s="1"/>
    </row>
    <row r="329" spans="4:16" x14ac:dyDescent="0.25">
      <c r="D329" s="1"/>
      <c r="E329" s="1"/>
      <c r="F329" s="1"/>
      <c r="G329" s="1"/>
      <c r="H329" s="1"/>
      <c r="I329" s="1"/>
      <c r="K329" s="1"/>
      <c r="L329" s="1"/>
      <c r="M329" s="1"/>
      <c r="N329" s="1"/>
      <c r="O329" s="1"/>
      <c r="P329" s="1"/>
    </row>
    <row r="330" spans="4:16" x14ac:dyDescent="0.25">
      <c r="D330" s="1"/>
      <c r="E330" s="1"/>
      <c r="F330" s="1"/>
      <c r="G330" s="1"/>
      <c r="H330" s="1"/>
      <c r="I330" s="1"/>
      <c r="K330" s="1"/>
      <c r="L330" s="1"/>
      <c r="M330" s="1"/>
      <c r="N330" s="1"/>
      <c r="O330" s="1"/>
      <c r="P330" s="1"/>
    </row>
    <row r="331" spans="4:16" x14ac:dyDescent="0.25">
      <c r="D331" s="1"/>
      <c r="E331" s="1"/>
      <c r="F331" s="1"/>
      <c r="G331" s="1"/>
      <c r="H331" s="1"/>
      <c r="I331" s="1"/>
      <c r="K331" s="1"/>
      <c r="L331" s="1"/>
      <c r="M331" s="1"/>
      <c r="N331" s="1"/>
      <c r="O331" s="1"/>
      <c r="P331" s="1"/>
    </row>
    <row r="332" spans="4:16" x14ac:dyDescent="0.25">
      <c r="D332" s="1"/>
      <c r="E332" s="1"/>
      <c r="F332" s="1"/>
      <c r="G332" s="1"/>
      <c r="H332" s="1"/>
      <c r="I332" s="1"/>
      <c r="K332" s="1"/>
      <c r="L332" s="1"/>
      <c r="M332" s="1"/>
      <c r="N332" s="1"/>
      <c r="O332" s="1"/>
      <c r="P332" s="1"/>
    </row>
    <row r="333" spans="4:16" x14ac:dyDescent="0.25">
      <c r="D333" s="1"/>
      <c r="E333" s="1"/>
      <c r="F333" s="1"/>
      <c r="G333" s="1"/>
      <c r="H333" s="1"/>
      <c r="I333" s="1"/>
      <c r="K333" s="1"/>
      <c r="L333" s="1"/>
      <c r="M333" s="1"/>
      <c r="N333" s="1"/>
      <c r="O333" s="1"/>
      <c r="P333" s="1"/>
    </row>
    <row r="334" spans="4:16" x14ac:dyDescent="0.25">
      <c r="D334" s="1"/>
      <c r="E334" s="1"/>
      <c r="F334" s="1"/>
      <c r="G334" s="1"/>
      <c r="H334" s="1"/>
      <c r="I334" s="1"/>
      <c r="K334" s="1"/>
      <c r="L334" s="1"/>
      <c r="M334" s="1"/>
      <c r="N334" s="1"/>
      <c r="O334" s="1"/>
      <c r="P334" s="1"/>
    </row>
    <row r="335" spans="4:16" x14ac:dyDescent="0.25">
      <c r="D335" s="1"/>
      <c r="E335" s="1"/>
      <c r="F335" s="1"/>
      <c r="G335" s="1"/>
      <c r="H335" s="1"/>
      <c r="I335" s="1"/>
      <c r="K335" s="1"/>
      <c r="L335" s="1"/>
      <c r="M335" s="1"/>
      <c r="N335" s="1"/>
      <c r="O335" s="1"/>
      <c r="P335" s="1"/>
    </row>
    <row r="336" spans="4:16" x14ac:dyDescent="0.25">
      <c r="D336" s="1"/>
      <c r="E336" s="1"/>
      <c r="F336" s="1"/>
      <c r="G336" s="1"/>
      <c r="H336" s="1"/>
      <c r="I336" s="1"/>
      <c r="K336" s="1"/>
      <c r="L336" s="1"/>
      <c r="M336" s="1"/>
      <c r="N336" s="1"/>
      <c r="O336" s="1"/>
      <c r="P336" s="1"/>
    </row>
    <row r="337" spans="4:16" x14ac:dyDescent="0.25">
      <c r="D337" s="1"/>
      <c r="E337" s="1"/>
      <c r="F337" s="1"/>
      <c r="G337" s="1"/>
      <c r="H337" s="1"/>
      <c r="I337" s="1"/>
      <c r="K337" s="1"/>
      <c r="L337" s="1"/>
      <c r="M337" s="1"/>
      <c r="N337" s="1"/>
      <c r="O337" s="1"/>
      <c r="P337" s="1"/>
    </row>
    <row r="338" spans="4:16" x14ac:dyDescent="0.25">
      <c r="D338" s="1"/>
      <c r="E338" s="1"/>
      <c r="F338" s="1"/>
      <c r="G338" s="1"/>
      <c r="H338" s="1"/>
      <c r="I338" s="1"/>
      <c r="K338" s="1"/>
      <c r="L338" s="1"/>
      <c r="M338" s="1"/>
      <c r="N338" s="1"/>
      <c r="O338" s="1"/>
      <c r="P338" s="1"/>
    </row>
    <row r="339" spans="4:16" x14ac:dyDescent="0.25">
      <c r="D339" s="1"/>
      <c r="E339" s="1"/>
      <c r="F339" s="1"/>
      <c r="G339" s="1"/>
      <c r="H339" s="1"/>
      <c r="I339" s="1"/>
      <c r="K339" s="1"/>
      <c r="L339" s="1"/>
      <c r="M339" s="1"/>
      <c r="N339" s="1"/>
      <c r="O339" s="1"/>
      <c r="P339" s="1"/>
    </row>
    <row r="340" spans="4:16" x14ac:dyDescent="0.25">
      <c r="D340" s="1"/>
      <c r="E340" s="1"/>
      <c r="F340" s="1"/>
      <c r="G340" s="1"/>
      <c r="H340" s="1"/>
      <c r="I340" s="1"/>
      <c r="K340" s="1"/>
      <c r="L340" s="1"/>
      <c r="M340" s="1"/>
      <c r="N340" s="1"/>
      <c r="O340" s="1"/>
      <c r="P340" s="1"/>
    </row>
    <row r="341" spans="4:16" x14ac:dyDescent="0.25">
      <c r="D341" s="1"/>
      <c r="E341" s="1"/>
      <c r="F341" s="1"/>
      <c r="G341" s="1"/>
      <c r="H341" s="1"/>
      <c r="I341" s="1"/>
      <c r="K341" s="1"/>
      <c r="L341" s="1"/>
      <c r="M341" s="1"/>
      <c r="N341" s="1"/>
      <c r="O341" s="1"/>
      <c r="P341" s="1"/>
    </row>
    <row r="342" spans="4:16" x14ac:dyDescent="0.25">
      <c r="D342" s="1"/>
      <c r="E342" s="1"/>
      <c r="F342" s="1"/>
      <c r="G342" s="1"/>
      <c r="H342" s="1"/>
      <c r="I342" s="1"/>
      <c r="K342" s="1"/>
      <c r="L342" s="1"/>
      <c r="M342" s="1"/>
      <c r="N342" s="1"/>
      <c r="O342" s="1"/>
      <c r="P342" s="1"/>
    </row>
    <row r="343" spans="4:16" x14ac:dyDescent="0.25">
      <c r="D343" s="1"/>
      <c r="E343" s="1"/>
      <c r="F343" s="1"/>
      <c r="G343" s="1"/>
      <c r="H343" s="1"/>
      <c r="I343" s="1"/>
      <c r="K343" s="1"/>
      <c r="L343" s="1"/>
      <c r="M343" s="1"/>
      <c r="N343" s="1"/>
      <c r="O343" s="1"/>
      <c r="P343" s="1"/>
    </row>
    <row r="344" spans="4:16" x14ac:dyDescent="0.25">
      <c r="D344" s="1"/>
      <c r="E344" s="1"/>
      <c r="F344" s="1"/>
      <c r="G344" s="1"/>
      <c r="H344" s="1"/>
      <c r="I344" s="1"/>
      <c r="K344" s="1"/>
      <c r="L344" s="1"/>
      <c r="M344" s="1"/>
      <c r="N344" s="1"/>
      <c r="O344" s="1"/>
      <c r="P344" s="1"/>
    </row>
    <row r="345" spans="4:16" x14ac:dyDescent="0.25">
      <c r="D345" s="1"/>
      <c r="E345" s="1"/>
      <c r="F345" s="1"/>
      <c r="G345" s="1"/>
      <c r="H345" s="1"/>
      <c r="I345" s="1"/>
      <c r="K345" s="1"/>
      <c r="L345" s="1"/>
      <c r="M345" s="1"/>
      <c r="N345" s="1"/>
      <c r="O345" s="1"/>
      <c r="P345" s="1"/>
    </row>
    <row r="346" spans="4:16" x14ac:dyDescent="0.25">
      <c r="D346" s="1"/>
      <c r="E346" s="1"/>
      <c r="F346" s="1"/>
      <c r="G346" s="1"/>
      <c r="H346" s="1"/>
      <c r="I346" s="1"/>
      <c r="K346" s="1"/>
      <c r="L346" s="1"/>
      <c r="M346" s="1"/>
      <c r="N346" s="1"/>
      <c r="O346" s="1"/>
      <c r="P346" s="1"/>
    </row>
    <row r="347" spans="4:16" x14ac:dyDescent="0.25">
      <c r="D347" s="1"/>
      <c r="E347" s="1"/>
      <c r="F347" s="1"/>
      <c r="G347" s="1"/>
      <c r="H347" s="1"/>
      <c r="I347" s="1"/>
      <c r="K347" s="1"/>
      <c r="L347" s="1"/>
      <c r="M347" s="1"/>
      <c r="N347" s="1"/>
      <c r="O347" s="1"/>
      <c r="P347" s="1"/>
    </row>
    <row r="348" spans="4:16" x14ac:dyDescent="0.25">
      <c r="D348" s="1"/>
      <c r="E348" s="1"/>
      <c r="F348" s="1"/>
      <c r="G348" s="1"/>
      <c r="H348" s="1"/>
      <c r="I348" s="1"/>
      <c r="K348" s="1"/>
      <c r="L348" s="1"/>
      <c r="M348" s="1"/>
      <c r="N348" s="1"/>
      <c r="O348" s="1"/>
      <c r="P348" s="1"/>
    </row>
    <row r="349" spans="4:16" x14ac:dyDescent="0.25">
      <c r="D349" s="1"/>
      <c r="E349" s="1"/>
      <c r="F349" s="1"/>
      <c r="G349" s="1"/>
      <c r="H349" s="1"/>
      <c r="I349" s="1"/>
      <c r="K349" s="1"/>
      <c r="L349" s="1"/>
      <c r="M349" s="1"/>
      <c r="N349" s="1"/>
      <c r="O349" s="1"/>
      <c r="P349" s="1"/>
    </row>
    <row r="350" spans="4:16" x14ac:dyDescent="0.25">
      <c r="D350" s="1"/>
      <c r="E350" s="1"/>
      <c r="F350" s="1"/>
      <c r="G350" s="1"/>
      <c r="H350" s="1"/>
      <c r="I350" s="1"/>
      <c r="K350" s="1"/>
      <c r="L350" s="1"/>
      <c r="M350" s="1"/>
      <c r="N350" s="1"/>
      <c r="O350" s="1"/>
      <c r="P350" s="1"/>
    </row>
    <row r="351" spans="4:16" x14ac:dyDescent="0.25">
      <c r="D351" s="1"/>
      <c r="E351" s="1"/>
      <c r="F351" s="1"/>
      <c r="G351" s="1"/>
      <c r="H351" s="1"/>
      <c r="I351" s="1"/>
      <c r="K351" s="1"/>
      <c r="L351" s="1"/>
      <c r="M351" s="1"/>
      <c r="N351" s="1"/>
      <c r="O351" s="1"/>
      <c r="P351" s="1"/>
    </row>
    <row r="352" spans="4:16" x14ac:dyDescent="0.25">
      <c r="D352" s="1"/>
      <c r="E352" s="1"/>
      <c r="F352" s="1"/>
      <c r="G352" s="1"/>
      <c r="H352" s="1"/>
      <c r="I352" s="1"/>
      <c r="K352" s="1"/>
      <c r="L352" s="1"/>
      <c r="M352" s="1"/>
      <c r="N352" s="1"/>
      <c r="O352" s="1"/>
      <c r="P352" s="1"/>
    </row>
    <row r="353" spans="4:16" x14ac:dyDescent="0.25">
      <c r="D353" s="1"/>
      <c r="E353" s="1"/>
      <c r="F353" s="1"/>
      <c r="G353" s="1"/>
      <c r="H353" s="1"/>
      <c r="I353" s="1"/>
      <c r="K353" s="1"/>
      <c r="L353" s="1"/>
      <c r="M353" s="1"/>
      <c r="N353" s="1"/>
      <c r="O353" s="1"/>
      <c r="P353" s="1"/>
    </row>
    <row r="354" spans="4:16" x14ac:dyDescent="0.25">
      <c r="D354" s="1"/>
      <c r="E354" s="1"/>
      <c r="F354" s="1"/>
      <c r="G354" s="1"/>
      <c r="H354" s="1"/>
      <c r="I354" s="1"/>
      <c r="K354" s="1"/>
      <c r="L354" s="1"/>
      <c r="M354" s="1"/>
      <c r="N354" s="1"/>
      <c r="O354" s="1"/>
      <c r="P354" s="1"/>
    </row>
    <row r="355" spans="4:16" x14ac:dyDescent="0.25">
      <c r="D355" s="1"/>
      <c r="E355" s="1"/>
      <c r="F355" s="1"/>
      <c r="G355" s="1"/>
      <c r="H355" s="1"/>
      <c r="I355" s="1"/>
      <c r="K355" s="1"/>
      <c r="L355" s="1"/>
      <c r="M355" s="1"/>
      <c r="N355" s="1"/>
      <c r="O355" s="1"/>
      <c r="P355" s="1"/>
    </row>
    <row r="356" spans="4:16" x14ac:dyDescent="0.25">
      <c r="D356" s="1"/>
      <c r="E356" s="1"/>
      <c r="F356" s="1"/>
      <c r="G356" s="1"/>
      <c r="H356" s="1"/>
      <c r="I356" s="1"/>
      <c r="K356" s="1"/>
      <c r="L356" s="1"/>
      <c r="M356" s="1"/>
      <c r="N356" s="1"/>
      <c r="O356" s="1"/>
      <c r="P356" s="1"/>
    </row>
    <row r="357" spans="4:16" x14ac:dyDescent="0.25">
      <c r="D357" s="1"/>
      <c r="E357" s="1"/>
      <c r="F357" s="1"/>
      <c r="G357" s="1"/>
      <c r="H357" s="1"/>
      <c r="I357" s="1"/>
      <c r="K357" s="1"/>
      <c r="L357" s="1"/>
      <c r="M357" s="1"/>
      <c r="N357" s="1"/>
      <c r="O357" s="1"/>
      <c r="P357" s="1"/>
    </row>
    <row r="358" spans="4:16" x14ac:dyDescent="0.25">
      <c r="D358" s="1"/>
      <c r="E358" s="1"/>
      <c r="F358" s="1"/>
      <c r="G358" s="1"/>
      <c r="H358" s="1"/>
      <c r="I358" s="1"/>
      <c r="K358" s="1"/>
      <c r="L358" s="1"/>
      <c r="M358" s="1"/>
      <c r="N358" s="1"/>
      <c r="O358" s="1"/>
      <c r="P358" s="1"/>
    </row>
    <row r="359" spans="4:16" x14ac:dyDescent="0.25">
      <c r="D359" s="1"/>
      <c r="E359" s="1"/>
      <c r="F359" s="1"/>
      <c r="G359" s="1"/>
      <c r="H359" s="1"/>
      <c r="I359" s="1"/>
      <c r="K359" s="1"/>
      <c r="L359" s="1"/>
      <c r="M359" s="1"/>
      <c r="N359" s="1"/>
      <c r="O359" s="1"/>
      <c r="P359" s="1"/>
    </row>
    <row r="360" spans="4:16" x14ac:dyDescent="0.25">
      <c r="D360" s="1"/>
      <c r="E360" s="1"/>
      <c r="F360" s="1"/>
      <c r="G360" s="1"/>
      <c r="H360" s="1"/>
      <c r="I360" s="1"/>
      <c r="K360" s="1"/>
      <c r="L360" s="1"/>
      <c r="M360" s="1"/>
      <c r="N360" s="1"/>
      <c r="O360" s="1"/>
      <c r="P360" s="1"/>
    </row>
    <row r="361" spans="4:16" x14ac:dyDescent="0.25">
      <c r="D361" s="1"/>
      <c r="E361" s="1"/>
      <c r="F361" s="1"/>
      <c r="G361" s="1"/>
      <c r="H361" s="1"/>
      <c r="I361" s="1"/>
      <c r="K361" s="1"/>
      <c r="L361" s="1"/>
      <c r="M361" s="1"/>
      <c r="N361" s="1"/>
      <c r="O361" s="1"/>
      <c r="P361" s="1"/>
    </row>
    <row r="362" spans="4:16" x14ac:dyDescent="0.25">
      <c r="D362" s="1"/>
      <c r="E362" s="1"/>
      <c r="F362" s="1"/>
      <c r="G362" s="1"/>
      <c r="H362" s="1"/>
      <c r="I362" s="1"/>
      <c r="K362" s="1"/>
      <c r="L362" s="1"/>
      <c r="M362" s="1"/>
      <c r="N362" s="1"/>
      <c r="O362" s="1"/>
      <c r="P362" s="1"/>
    </row>
    <row r="363" spans="4:16" x14ac:dyDescent="0.25">
      <c r="D363" s="1"/>
      <c r="E363" s="1"/>
      <c r="F363" s="1"/>
      <c r="G363" s="1"/>
      <c r="H363" s="1"/>
      <c r="I363" s="1"/>
      <c r="K363" s="1"/>
      <c r="L363" s="1"/>
      <c r="M363" s="1"/>
      <c r="N363" s="1"/>
      <c r="O363" s="1"/>
      <c r="P363" s="1"/>
    </row>
    <row r="364" spans="4:16" x14ac:dyDescent="0.25">
      <c r="D364" s="1"/>
      <c r="E364" s="1"/>
      <c r="F364" s="1"/>
      <c r="G364" s="1"/>
      <c r="H364" s="1"/>
      <c r="I364" s="1"/>
      <c r="K364" s="1"/>
      <c r="L364" s="1"/>
      <c r="M364" s="1"/>
      <c r="N364" s="1"/>
      <c r="O364" s="1"/>
      <c r="P364" s="1"/>
    </row>
    <row r="365" spans="4:16" x14ac:dyDescent="0.25">
      <c r="D365" s="1"/>
      <c r="E365" s="1"/>
      <c r="F365" s="1"/>
      <c r="G365" s="1"/>
      <c r="H365" s="1"/>
      <c r="I365" s="1"/>
      <c r="K365" s="1"/>
      <c r="L365" s="1"/>
      <c r="M365" s="1"/>
      <c r="N365" s="1"/>
      <c r="O365" s="1"/>
      <c r="P365" s="1"/>
    </row>
    <row r="366" spans="4:16" x14ac:dyDescent="0.25">
      <c r="D366" s="1"/>
      <c r="E366" s="1"/>
      <c r="F366" s="1"/>
      <c r="G366" s="1"/>
      <c r="H366" s="1"/>
      <c r="I366" s="1"/>
      <c r="K366" s="1"/>
      <c r="L366" s="1"/>
      <c r="M366" s="1"/>
      <c r="N366" s="1"/>
      <c r="O366" s="1"/>
      <c r="P366" s="1"/>
    </row>
    <row r="367" spans="4:16" x14ac:dyDescent="0.25">
      <c r="D367" s="1"/>
      <c r="E367" s="1"/>
      <c r="F367" s="1"/>
      <c r="G367" s="1"/>
      <c r="H367" s="1"/>
      <c r="I367" s="1"/>
      <c r="K367" s="1"/>
      <c r="L367" s="1"/>
      <c r="M367" s="1"/>
      <c r="N367" s="1"/>
      <c r="O367" s="1"/>
      <c r="P367" s="1"/>
    </row>
    <row r="368" spans="4:16" x14ac:dyDescent="0.25">
      <c r="D368" s="1"/>
      <c r="E368" s="1"/>
      <c r="F368" s="1"/>
      <c r="G368" s="1"/>
      <c r="H368" s="1"/>
      <c r="I368" s="1"/>
      <c r="K368" s="1"/>
      <c r="L368" s="1"/>
      <c r="M368" s="1"/>
      <c r="N368" s="1"/>
      <c r="O368" s="1"/>
      <c r="P368" s="1"/>
    </row>
    <row r="369" spans="4:16" x14ac:dyDescent="0.25">
      <c r="D369" s="1"/>
      <c r="E369" s="1"/>
      <c r="F369" s="1"/>
      <c r="G369" s="1"/>
      <c r="H369" s="1"/>
      <c r="I369" s="1"/>
      <c r="K369" s="1"/>
      <c r="L369" s="1"/>
      <c r="M369" s="1"/>
      <c r="N369" s="1"/>
      <c r="O369" s="1"/>
      <c r="P369" s="1"/>
    </row>
    <row r="370" spans="4:16" x14ac:dyDescent="0.25">
      <c r="D370" s="1"/>
      <c r="E370" s="1"/>
      <c r="F370" s="1"/>
      <c r="G370" s="1"/>
      <c r="H370" s="1"/>
      <c r="I370" s="1"/>
      <c r="K370" s="1"/>
      <c r="L370" s="1"/>
      <c r="M370" s="1"/>
      <c r="N370" s="1"/>
      <c r="O370" s="1"/>
      <c r="P370" s="1"/>
    </row>
    <row r="371" spans="4:16" x14ac:dyDescent="0.25">
      <c r="D371" s="1"/>
      <c r="E371" s="1"/>
      <c r="F371" s="1"/>
      <c r="G371" s="1"/>
      <c r="H371" s="1"/>
      <c r="I371" s="1"/>
      <c r="K371" s="1"/>
      <c r="L371" s="1"/>
      <c r="M371" s="1"/>
      <c r="N371" s="1"/>
      <c r="O371" s="1"/>
      <c r="P371" s="1"/>
    </row>
    <row r="372" spans="4:16" x14ac:dyDescent="0.25">
      <c r="D372" s="1"/>
      <c r="E372" s="1"/>
      <c r="F372" s="1"/>
      <c r="G372" s="1"/>
      <c r="H372" s="1"/>
      <c r="I372" s="1"/>
      <c r="K372" s="1"/>
      <c r="L372" s="1"/>
      <c r="M372" s="1"/>
      <c r="N372" s="1"/>
      <c r="O372" s="1"/>
      <c r="P372" s="1"/>
    </row>
    <row r="373" spans="4:16" x14ac:dyDescent="0.25">
      <c r="D373" s="1"/>
      <c r="E373" s="1"/>
      <c r="F373" s="1"/>
      <c r="G373" s="1"/>
      <c r="H373" s="1"/>
      <c r="I373" s="1"/>
      <c r="K373" s="1"/>
      <c r="L373" s="1"/>
      <c r="M373" s="1"/>
      <c r="N373" s="1"/>
      <c r="O373" s="1"/>
      <c r="P373" s="1"/>
    </row>
    <row r="374" spans="4:16" x14ac:dyDescent="0.25">
      <c r="D374" s="1"/>
      <c r="E374" s="1"/>
      <c r="F374" s="1"/>
      <c r="G374" s="1"/>
      <c r="H374" s="1"/>
      <c r="I374" s="1"/>
      <c r="K374" s="1"/>
      <c r="L374" s="1"/>
      <c r="M374" s="1"/>
      <c r="N374" s="1"/>
      <c r="O374" s="1"/>
      <c r="P374" s="1"/>
    </row>
    <row r="375" spans="4:16" x14ac:dyDescent="0.25">
      <c r="D375" s="1"/>
      <c r="E375" s="1"/>
      <c r="F375" s="1"/>
      <c r="G375" s="1"/>
      <c r="H375" s="1"/>
      <c r="I375" s="1"/>
      <c r="K375" s="1"/>
      <c r="L375" s="1"/>
      <c r="M375" s="1"/>
      <c r="N375" s="1"/>
      <c r="O375" s="1"/>
      <c r="P375" s="1"/>
    </row>
    <row r="376" spans="4:16" x14ac:dyDescent="0.25">
      <c r="D376" s="1"/>
      <c r="E376" s="1"/>
      <c r="F376" s="1"/>
      <c r="G376" s="1"/>
      <c r="H376" s="1"/>
      <c r="I376" s="1"/>
      <c r="K376" s="1"/>
      <c r="L376" s="1"/>
      <c r="M376" s="1"/>
      <c r="N376" s="1"/>
      <c r="O376" s="1"/>
      <c r="P376" s="1"/>
    </row>
    <row r="377" spans="4:16" x14ac:dyDescent="0.25">
      <c r="D377" s="1"/>
      <c r="E377" s="1"/>
      <c r="F377" s="1"/>
      <c r="G377" s="1"/>
      <c r="H377" s="1"/>
      <c r="I377" s="1"/>
      <c r="K377" s="1"/>
      <c r="L377" s="1"/>
      <c r="M377" s="1"/>
      <c r="N377" s="1"/>
      <c r="O377" s="1"/>
      <c r="P377" s="1"/>
    </row>
    <row r="378" spans="4:16" x14ac:dyDescent="0.25">
      <c r="D378" s="1"/>
      <c r="E378" s="1"/>
      <c r="F378" s="1"/>
      <c r="G378" s="1"/>
      <c r="H378" s="1"/>
      <c r="I378" s="1"/>
      <c r="K378" s="1"/>
      <c r="L378" s="1"/>
      <c r="M378" s="1"/>
      <c r="N378" s="1"/>
      <c r="O378" s="1"/>
      <c r="P378" s="1"/>
    </row>
    <row r="379" spans="4:16" x14ac:dyDescent="0.25">
      <c r="D379" s="1"/>
      <c r="E379" s="1"/>
      <c r="F379" s="1"/>
      <c r="G379" s="1"/>
      <c r="H379" s="1"/>
      <c r="I379" s="1"/>
      <c r="K379" s="1"/>
      <c r="L379" s="1"/>
      <c r="M379" s="1"/>
      <c r="N379" s="1"/>
      <c r="O379" s="1"/>
      <c r="P379" s="1"/>
    </row>
    <row r="380" spans="4:16" x14ac:dyDescent="0.25">
      <c r="D380" s="1"/>
      <c r="E380" s="1"/>
      <c r="F380" s="1"/>
      <c r="G380" s="1"/>
      <c r="H380" s="1"/>
      <c r="I380" s="1"/>
      <c r="K380" s="1"/>
      <c r="L380" s="1"/>
      <c r="M380" s="1"/>
      <c r="N380" s="1"/>
      <c r="O380" s="1"/>
      <c r="P380" s="1"/>
    </row>
    <row r="381" spans="4:16" x14ac:dyDescent="0.25">
      <c r="D381" s="1"/>
      <c r="E381" s="1"/>
      <c r="F381" s="1"/>
      <c r="G381" s="1"/>
      <c r="H381" s="1"/>
      <c r="I381" s="1"/>
      <c r="K381" s="1"/>
      <c r="L381" s="1"/>
      <c r="M381" s="1"/>
      <c r="N381" s="1"/>
      <c r="O381" s="1"/>
      <c r="P381" s="1"/>
    </row>
    <row r="382" spans="4:16" x14ac:dyDescent="0.25">
      <c r="D382" s="1"/>
      <c r="E382" s="1"/>
      <c r="F382" s="1"/>
      <c r="G382" s="1"/>
      <c r="H382" s="1"/>
      <c r="I382" s="1"/>
      <c r="K382" s="1"/>
      <c r="L382" s="1"/>
      <c r="M382" s="1"/>
      <c r="N382" s="1"/>
      <c r="O382" s="1"/>
      <c r="P382" s="1"/>
    </row>
    <row r="383" spans="4:16" x14ac:dyDescent="0.25">
      <c r="D383" s="1"/>
      <c r="E383" s="1"/>
      <c r="F383" s="1"/>
      <c r="G383" s="1"/>
      <c r="H383" s="1"/>
      <c r="I383" s="1"/>
      <c r="K383" s="1"/>
      <c r="L383" s="1"/>
      <c r="M383" s="1"/>
      <c r="N383" s="1"/>
      <c r="O383" s="1"/>
      <c r="P383" s="1"/>
    </row>
    <row r="384" spans="4:16" x14ac:dyDescent="0.25">
      <c r="D384" s="1"/>
      <c r="E384" s="1"/>
      <c r="F384" s="1"/>
      <c r="G384" s="1"/>
      <c r="H384" s="1"/>
      <c r="I384" s="1"/>
      <c r="K384" s="1"/>
      <c r="L384" s="1"/>
      <c r="M384" s="1"/>
      <c r="N384" s="1"/>
      <c r="O384" s="1"/>
      <c r="P384" s="1"/>
    </row>
    <row r="385" spans="4:16" x14ac:dyDescent="0.25">
      <c r="D385" s="1"/>
      <c r="E385" s="1"/>
      <c r="F385" s="1"/>
      <c r="G385" s="1"/>
      <c r="H385" s="1"/>
      <c r="I385" s="1"/>
      <c r="K385" s="1"/>
      <c r="L385" s="1"/>
      <c r="M385" s="1"/>
      <c r="N385" s="1"/>
      <c r="O385" s="1"/>
      <c r="P385" s="1"/>
    </row>
    <row r="386" spans="4:16" x14ac:dyDescent="0.25">
      <c r="D386" s="1"/>
      <c r="E386" s="1"/>
      <c r="F386" s="1"/>
      <c r="G386" s="1"/>
      <c r="H386" s="1"/>
      <c r="I386" s="1"/>
      <c r="K386" s="1"/>
      <c r="L386" s="1"/>
      <c r="M386" s="1"/>
      <c r="N386" s="1"/>
      <c r="O386" s="1"/>
      <c r="P386" s="1"/>
    </row>
    <row r="387" spans="4:16" x14ac:dyDescent="0.25">
      <c r="D387" s="1"/>
      <c r="E387" s="1"/>
      <c r="F387" s="1"/>
      <c r="G387" s="1"/>
      <c r="H387" s="1"/>
      <c r="I387" s="1"/>
      <c r="K387" s="1"/>
      <c r="L387" s="1"/>
      <c r="M387" s="1"/>
      <c r="N387" s="1"/>
      <c r="O387" s="1"/>
      <c r="P387" s="1"/>
    </row>
    <row r="388" spans="4:16" x14ac:dyDescent="0.25">
      <c r="D388" s="1"/>
      <c r="E388" s="1"/>
      <c r="F388" s="1"/>
      <c r="G388" s="1"/>
      <c r="H388" s="1"/>
      <c r="I388" s="1"/>
      <c r="K388" s="1"/>
      <c r="L388" s="1"/>
      <c r="M388" s="1"/>
      <c r="N388" s="1"/>
      <c r="O388" s="1"/>
      <c r="P388" s="1"/>
    </row>
    <row r="389" spans="4:16" x14ac:dyDescent="0.25">
      <c r="D389" s="1"/>
      <c r="E389" s="1"/>
      <c r="F389" s="1"/>
      <c r="G389" s="1"/>
      <c r="H389" s="1"/>
      <c r="I389" s="1"/>
      <c r="K389" s="1"/>
      <c r="L389" s="1"/>
      <c r="M389" s="1"/>
      <c r="N389" s="1"/>
      <c r="O389" s="1"/>
      <c r="P389" s="1"/>
    </row>
    <row r="390" spans="4:16" x14ac:dyDescent="0.25">
      <c r="D390" s="1"/>
      <c r="E390" s="1"/>
      <c r="F390" s="1"/>
      <c r="G390" s="1"/>
      <c r="H390" s="1"/>
      <c r="I390" s="1"/>
      <c r="K390" s="1"/>
      <c r="L390" s="1"/>
      <c r="M390" s="1"/>
      <c r="N390" s="1"/>
      <c r="O390" s="1"/>
      <c r="P390" s="1"/>
    </row>
    <row r="391" spans="4:16" x14ac:dyDescent="0.25">
      <c r="D391" s="1"/>
      <c r="E391" s="1"/>
      <c r="F391" s="1"/>
      <c r="G391" s="1"/>
      <c r="H391" s="1"/>
      <c r="I391" s="1"/>
      <c r="K391" s="1"/>
      <c r="L391" s="1"/>
      <c r="M391" s="1"/>
      <c r="N391" s="1"/>
      <c r="O391" s="1"/>
      <c r="P391" s="1"/>
    </row>
    <row r="392" spans="4:16" x14ac:dyDescent="0.25">
      <c r="D392" s="1"/>
      <c r="E392" s="1"/>
      <c r="F392" s="1"/>
      <c r="G392" s="1"/>
      <c r="H392" s="1"/>
      <c r="I392" s="1"/>
      <c r="K392" s="1"/>
      <c r="L392" s="1"/>
      <c r="M392" s="1"/>
      <c r="N392" s="1"/>
      <c r="O392" s="1"/>
      <c r="P392" s="1"/>
    </row>
    <row r="393" spans="4:16" x14ac:dyDescent="0.25">
      <c r="D393" s="1"/>
      <c r="E393" s="1"/>
      <c r="F393" s="1"/>
      <c r="G393" s="1"/>
      <c r="H393" s="1"/>
      <c r="I393" s="1"/>
      <c r="K393" s="1"/>
      <c r="L393" s="1"/>
      <c r="M393" s="1"/>
      <c r="N393" s="1"/>
      <c r="O393" s="1"/>
      <c r="P393" s="1"/>
    </row>
    <row r="394" spans="4:16" x14ac:dyDescent="0.25">
      <c r="D394" s="1"/>
      <c r="E394" s="1"/>
      <c r="F394" s="1"/>
      <c r="G394" s="1"/>
      <c r="H394" s="1"/>
      <c r="I394" s="1"/>
      <c r="K394" s="1"/>
      <c r="L394" s="1"/>
      <c r="M394" s="1"/>
      <c r="N394" s="1"/>
      <c r="O394" s="1"/>
      <c r="P394" s="1"/>
    </row>
    <row r="395" spans="4:16" x14ac:dyDescent="0.25">
      <c r="D395" s="1"/>
      <c r="E395" s="1"/>
      <c r="F395" s="1"/>
      <c r="G395" s="1"/>
      <c r="H395" s="1"/>
      <c r="I395" s="1"/>
      <c r="K395" s="1"/>
      <c r="L395" s="1"/>
      <c r="M395" s="1"/>
      <c r="N395" s="1"/>
      <c r="O395" s="1"/>
      <c r="P395" s="1"/>
    </row>
    <row r="396" spans="4:16" x14ac:dyDescent="0.25">
      <c r="D396" s="1"/>
      <c r="E396" s="1"/>
      <c r="F396" s="1"/>
      <c r="G396" s="1"/>
      <c r="H396" s="1"/>
      <c r="I396" s="1"/>
      <c r="K396" s="1"/>
      <c r="L396" s="1"/>
      <c r="M396" s="1"/>
      <c r="N396" s="1"/>
      <c r="O396" s="1"/>
      <c r="P396" s="1"/>
    </row>
    <row r="397" spans="4:16" x14ac:dyDescent="0.25">
      <c r="D397" s="1"/>
      <c r="E397" s="1"/>
      <c r="F397" s="1"/>
      <c r="G397" s="1"/>
      <c r="H397" s="1"/>
      <c r="I397" s="1"/>
      <c r="K397" s="1"/>
      <c r="L397" s="1"/>
      <c r="M397" s="1"/>
      <c r="N397" s="1"/>
      <c r="O397" s="1"/>
      <c r="P397" s="1"/>
    </row>
    <row r="398" spans="4:16" x14ac:dyDescent="0.25">
      <c r="D398" s="1"/>
      <c r="E398" s="1"/>
      <c r="F398" s="1"/>
      <c r="G398" s="1"/>
      <c r="H398" s="1"/>
      <c r="I398" s="1"/>
      <c r="K398" s="1"/>
      <c r="L398" s="1"/>
      <c r="M398" s="1"/>
      <c r="N398" s="1"/>
      <c r="O398" s="1"/>
      <c r="P398" s="1"/>
    </row>
    <row r="399" spans="4:16" x14ac:dyDescent="0.25">
      <c r="D399" s="1"/>
      <c r="E399" s="1"/>
      <c r="F399" s="1"/>
      <c r="G399" s="1"/>
      <c r="H399" s="1"/>
      <c r="I399" s="1"/>
      <c r="K399" s="1"/>
      <c r="L399" s="1"/>
      <c r="M399" s="1"/>
      <c r="N399" s="1"/>
      <c r="O399" s="1"/>
      <c r="P399" s="1"/>
    </row>
    <row r="400" spans="4:16" x14ac:dyDescent="0.25">
      <c r="D400" s="1"/>
      <c r="E400" s="1"/>
      <c r="F400" s="1"/>
      <c r="G400" s="1"/>
      <c r="H400" s="1"/>
      <c r="I400" s="1"/>
      <c r="K400" s="1"/>
      <c r="L400" s="1"/>
      <c r="M400" s="1"/>
      <c r="N400" s="1"/>
      <c r="O400" s="1"/>
      <c r="P400" s="1"/>
    </row>
    <row r="401" spans="4:16" x14ac:dyDescent="0.25">
      <c r="D401" s="1"/>
      <c r="E401" s="1"/>
      <c r="F401" s="1"/>
      <c r="G401" s="1"/>
      <c r="H401" s="1"/>
      <c r="I401" s="1"/>
      <c r="K401" s="1"/>
      <c r="L401" s="1"/>
      <c r="M401" s="1"/>
      <c r="N401" s="1"/>
      <c r="O401" s="1"/>
      <c r="P401" s="1"/>
    </row>
    <row r="402" spans="4:16" x14ac:dyDescent="0.25">
      <c r="D402" s="1"/>
      <c r="E402" s="1"/>
      <c r="F402" s="1"/>
      <c r="G402" s="1"/>
      <c r="H402" s="1"/>
      <c r="I402" s="1"/>
      <c r="K402" s="1"/>
      <c r="L402" s="1"/>
      <c r="M402" s="1"/>
      <c r="N402" s="1"/>
      <c r="O402" s="1"/>
      <c r="P402" s="1"/>
    </row>
    <row r="403" spans="4:16" x14ac:dyDescent="0.25">
      <c r="D403" s="1"/>
      <c r="E403" s="1"/>
      <c r="F403" s="1"/>
      <c r="G403" s="1"/>
      <c r="H403" s="1"/>
      <c r="I403" s="1"/>
      <c r="K403" s="1"/>
      <c r="L403" s="1"/>
      <c r="M403" s="1"/>
      <c r="N403" s="1"/>
      <c r="O403" s="1"/>
      <c r="P403" s="1"/>
    </row>
    <row r="404" spans="4:16" x14ac:dyDescent="0.25">
      <c r="D404" s="1"/>
      <c r="E404" s="1"/>
      <c r="F404" s="1"/>
      <c r="G404" s="1"/>
      <c r="H404" s="1"/>
      <c r="I404" s="1"/>
      <c r="K404" s="1"/>
      <c r="L404" s="1"/>
      <c r="M404" s="1"/>
      <c r="N404" s="1"/>
      <c r="O404" s="1"/>
      <c r="P404" s="1"/>
    </row>
    <row r="405" spans="4:16" x14ac:dyDescent="0.25">
      <c r="D405" s="1"/>
      <c r="E405" s="1"/>
      <c r="F405" s="1"/>
      <c r="G405" s="1"/>
      <c r="H405" s="1"/>
      <c r="I405" s="1"/>
      <c r="K405" s="1"/>
      <c r="L405" s="1"/>
      <c r="M405" s="1"/>
      <c r="N405" s="1"/>
      <c r="O405" s="1"/>
      <c r="P405" s="1"/>
    </row>
    <row r="406" spans="4:16" x14ac:dyDescent="0.25">
      <c r="D406" s="1"/>
      <c r="E406" s="1"/>
      <c r="F406" s="1"/>
      <c r="G406" s="1"/>
      <c r="H406" s="1"/>
      <c r="I406" s="1"/>
      <c r="K406" s="1"/>
      <c r="L406" s="1"/>
      <c r="M406" s="1"/>
      <c r="N406" s="1"/>
      <c r="O406" s="1"/>
      <c r="P406" s="1"/>
    </row>
    <row r="407" spans="4:16" x14ac:dyDescent="0.25">
      <c r="D407" s="1"/>
      <c r="E407" s="1"/>
      <c r="F407" s="1"/>
      <c r="G407" s="1"/>
      <c r="H407" s="1"/>
      <c r="I407" s="1"/>
      <c r="K407" s="1"/>
      <c r="L407" s="1"/>
      <c r="M407" s="1"/>
      <c r="N407" s="1"/>
      <c r="O407" s="1"/>
      <c r="P407" s="1"/>
    </row>
    <row r="408" spans="4:16" x14ac:dyDescent="0.25">
      <c r="D408" s="1"/>
      <c r="E408" s="1"/>
      <c r="F408" s="1"/>
      <c r="G408" s="1"/>
      <c r="H408" s="1"/>
      <c r="I408" s="1"/>
      <c r="K408" s="1"/>
      <c r="L408" s="1"/>
      <c r="M408" s="1"/>
      <c r="N408" s="1"/>
      <c r="O408" s="1"/>
      <c r="P408" s="1"/>
    </row>
    <row r="409" spans="4:16" x14ac:dyDescent="0.25">
      <c r="D409" s="1"/>
      <c r="E409" s="1"/>
      <c r="F409" s="1"/>
      <c r="G409" s="1"/>
      <c r="H409" s="1"/>
      <c r="I409" s="1"/>
      <c r="K409" s="1"/>
      <c r="L409" s="1"/>
      <c r="M409" s="1"/>
      <c r="N409" s="1"/>
      <c r="O409" s="1"/>
      <c r="P409" s="1"/>
    </row>
    <row r="410" spans="4:16" x14ac:dyDescent="0.25">
      <c r="D410" s="1"/>
      <c r="E410" s="1"/>
      <c r="F410" s="1"/>
      <c r="G410" s="1"/>
      <c r="H410" s="1"/>
      <c r="I410" s="1"/>
      <c r="K410" s="1"/>
      <c r="L410" s="1"/>
      <c r="M410" s="1"/>
      <c r="N410" s="1"/>
      <c r="O410" s="1"/>
      <c r="P410" s="1"/>
    </row>
    <row r="411" spans="4:16" x14ac:dyDescent="0.25">
      <c r="D411" s="1"/>
      <c r="E411" s="1"/>
      <c r="F411" s="1"/>
      <c r="G411" s="1"/>
      <c r="H411" s="1"/>
      <c r="I411" s="1"/>
      <c r="K411" s="1"/>
      <c r="L411" s="1"/>
      <c r="M411" s="1"/>
      <c r="N411" s="1"/>
      <c r="O411" s="1"/>
      <c r="P411" s="1"/>
    </row>
    <row r="412" spans="4:16" x14ac:dyDescent="0.25">
      <c r="D412" s="1"/>
      <c r="E412" s="1"/>
      <c r="F412" s="1"/>
      <c r="G412" s="1"/>
      <c r="H412" s="1"/>
      <c r="I412" s="1"/>
      <c r="K412" s="1"/>
      <c r="L412" s="1"/>
      <c r="M412" s="1"/>
      <c r="N412" s="1"/>
      <c r="O412" s="1"/>
      <c r="P412" s="1"/>
    </row>
    <row r="413" spans="4:16" x14ac:dyDescent="0.25">
      <c r="D413" s="1"/>
      <c r="E413" s="1"/>
      <c r="F413" s="1"/>
      <c r="G413" s="1"/>
      <c r="H413" s="1"/>
      <c r="I413" s="1"/>
      <c r="K413" s="1"/>
      <c r="L413" s="1"/>
      <c r="M413" s="1"/>
      <c r="N413" s="1"/>
      <c r="O413" s="1"/>
      <c r="P413" s="1"/>
    </row>
    <row r="414" spans="4:16" x14ac:dyDescent="0.25">
      <c r="D414" s="1"/>
      <c r="E414" s="1"/>
      <c r="F414" s="1"/>
      <c r="G414" s="1"/>
      <c r="H414" s="1"/>
      <c r="I414" s="1"/>
      <c r="K414" s="1"/>
      <c r="L414" s="1"/>
      <c r="M414" s="1"/>
      <c r="N414" s="1"/>
      <c r="O414" s="1"/>
      <c r="P414" s="1"/>
    </row>
    <row r="415" spans="4:16" x14ac:dyDescent="0.25">
      <c r="D415" s="1"/>
      <c r="E415" s="1"/>
      <c r="F415" s="1"/>
      <c r="G415" s="1"/>
      <c r="H415" s="1"/>
      <c r="I415" s="1"/>
      <c r="K415" s="1"/>
      <c r="L415" s="1"/>
      <c r="M415" s="1"/>
      <c r="N415" s="1"/>
      <c r="O415" s="1"/>
      <c r="P415" s="1"/>
    </row>
    <row r="416" spans="4:16" x14ac:dyDescent="0.25">
      <c r="D416" s="1"/>
      <c r="E416" s="1"/>
      <c r="F416" s="1"/>
      <c r="G416" s="1"/>
      <c r="H416" s="1"/>
      <c r="I416" s="1"/>
      <c r="K416" s="1"/>
      <c r="L416" s="1"/>
      <c r="M416" s="1"/>
      <c r="N416" s="1"/>
      <c r="O416" s="1"/>
      <c r="P416" s="1"/>
    </row>
    <row r="417" spans="4:16" x14ac:dyDescent="0.25">
      <c r="D417" s="1"/>
      <c r="E417" s="1"/>
      <c r="F417" s="1"/>
      <c r="G417" s="1"/>
      <c r="H417" s="1"/>
      <c r="I417" s="1"/>
      <c r="K417" s="1"/>
      <c r="L417" s="1"/>
      <c r="M417" s="1"/>
      <c r="N417" s="1"/>
      <c r="O417" s="1"/>
      <c r="P417" s="1"/>
    </row>
    <row r="418" spans="4:16" x14ac:dyDescent="0.25">
      <c r="D418" s="1"/>
      <c r="E418" s="1"/>
      <c r="F418" s="1"/>
      <c r="G418" s="1"/>
      <c r="H418" s="1"/>
      <c r="I418" s="1"/>
      <c r="K418" s="1"/>
      <c r="L418" s="1"/>
      <c r="M418" s="1"/>
      <c r="N418" s="1"/>
      <c r="O418" s="1"/>
      <c r="P418" s="1"/>
    </row>
    <row r="419" spans="4:16" x14ac:dyDescent="0.25">
      <c r="D419" s="1"/>
      <c r="E419" s="1"/>
      <c r="F419" s="1"/>
      <c r="G419" s="1"/>
      <c r="H419" s="1"/>
      <c r="I419" s="1"/>
      <c r="K419" s="1"/>
      <c r="L419" s="1"/>
      <c r="M419" s="1"/>
      <c r="N419" s="1"/>
      <c r="O419" s="1"/>
      <c r="P419" s="1"/>
    </row>
    <row r="420" spans="4:16" x14ac:dyDescent="0.25">
      <c r="D420" s="1"/>
      <c r="E420" s="1"/>
      <c r="F420" s="1"/>
      <c r="G420" s="1"/>
      <c r="H420" s="1"/>
      <c r="I420" s="1"/>
      <c r="K420" s="1"/>
      <c r="L420" s="1"/>
      <c r="M420" s="1"/>
      <c r="N420" s="1"/>
      <c r="O420" s="1"/>
      <c r="P420" s="1"/>
    </row>
    <row r="421" spans="4:16" x14ac:dyDescent="0.25">
      <c r="D421" s="1"/>
      <c r="E421" s="1"/>
      <c r="F421" s="1"/>
      <c r="G421" s="1"/>
      <c r="H421" s="1"/>
      <c r="I421" s="1"/>
      <c r="K421" s="1"/>
      <c r="L421" s="1"/>
      <c r="M421" s="1"/>
      <c r="N421" s="1"/>
      <c r="O421" s="1"/>
      <c r="P421" s="1"/>
    </row>
    <row r="422" spans="4:16" x14ac:dyDescent="0.25">
      <c r="D422" s="1"/>
      <c r="E422" s="1"/>
      <c r="F422" s="1"/>
      <c r="G422" s="1"/>
      <c r="H422" s="1"/>
      <c r="I422" s="1"/>
      <c r="K422" s="1"/>
      <c r="L422" s="1"/>
      <c r="M422" s="1"/>
      <c r="N422" s="1"/>
      <c r="O422" s="1"/>
      <c r="P422" s="1"/>
    </row>
    <row r="423" spans="4:16" x14ac:dyDescent="0.25">
      <c r="D423" s="1"/>
      <c r="E423" s="1"/>
      <c r="F423" s="1"/>
      <c r="G423" s="1"/>
      <c r="H423" s="1"/>
      <c r="I423" s="1"/>
      <c r="K423" s="1"/>
      <c r="L423" s="1"/>
      <c r="M423" s="1"/>
      <c r="N423" s="1"/>
      <c r="O423" s="1"/>
      <c r="P423" s="1"/>
    </row>
    <row r="424" spans="4:16" x14ac:dyDescent="0.25">
      <c r="D424" s="1"/>
      <c r="E424" s="1"/>
      <c r="F424" s="1"/>
      <c r="G424" s="1"/>
      <c r="H424" s="1"/>
      <c r="I424" s="1"/>
      <c r="K424" s="1"/>
      <c r="L424" s="1"/>
      <c r="M424" s="1"/>
      <c r="N424" s="1"/>
      <c r="O424" s="1"/>
      <c r="P424" s="1"/>
    </row>
    <row r="425" spans="4:16" x14ac:dyDescent="0.25">
      <c r="D425" s="1"/>
      <c r="E425" s="1"/>
      <c r="F425" s="1"/>
      <c r="G425" s="1"/>
      <c r="H425" s="1"/>
      <c r="I425" s="1"/>
      <c r="K425" s="1"/>
      <c r="L425" s="1"/>
      <c r="M425" s="1"/>
      <c r="N425" s="1"/>
      <c r="O425" s="1"/>
      <c r="P425" s="1"/>
    </row>
    <row r="426" spans="4:16" x14ac:dyDescent="0.25">
      <c r="D426" s="1"/>
      <c r="E426" s="1"/>
      <c r="F426" s="1"/>
      <c r="G426" s="1"/>
      <c r="H426" s="1"/>
      <c r="I426" s="1"/>
      <c r="K426" s="1"/>
      <c r="L426" s="1"/>
      <c r="M426" s="1"/>
      <c r="N426" s="1"/>
      <c r="O426" s="1"/>
      <c r="P426" s="1"/>
    </row>
    <row r="427" spans="4:16" x14ac:dyDescent="0.25">
      <c r="D427" s="1"/>
      <c r="E427" s="1"/>
      <c r="F427" s="1"/>
      <c r="G427" s="1"/>
      <c r="H427" s="1"/>
      <c r="I427" s="1"/>
      <c r="K427" s="1"/>
      <c r="L427" s="1"/>
      <c r="M427" s="1"/>
      <c r="N427" s="1"/>
      <c r="O427" s="1"/>
      <c r="P427" s="1"/>
    </row>
    <row r="428" spans="4:16" x14ac:dyDescent="0.25">
      <c r="D428" s="1"/>
      <c r="E428" s="1"/>
      <c r="F428" s="1"/>
      <c r="G428" s="1"/>
      <c r="H428" s="1"/>
      <c r="I428" s="1"/>
      <c r="K428" s="1"/>
      <c r="L428" s="1"/>
      <c r="M428" s="1"/>
      <c r="N428" s="1"/>
      <c r="O428" s="1"/>
      <c r="P428" s="1"/>
    </row>
    <row r="429" spans="4:16" x14ac:dyDescent="0.25">
      <c r="D429" s="1"/>
      <c r="E429" s="1"/>
      <c r="F429" s="1"/>
      <c r="G429" s="1"/>
      <c r="H429" s="1"/>
      <c r="I429" s="1"/>
      <c r="K429" s="1"/>
      <c r="L429" s="1"/>
      <c r="M429" s="1"/>
      <c r="N429" s="1"/>
      <c r="O429" s="1"/>
      <c r="P429" s="1"/>
    </row>
    <row r="430" spans="4:16" x14ac:dyDescent="0.25">
      <c r="D430" s="1"/>
      <c r="E430" s="1"/>
      <c r="F430" s="1"/>
      <c r="G430" s="1"/>
      <c r="H430" s="1"/>
      <c r="I430" s="1"/>
      <c r="K430" s="1"/>
      <c r="L430" s="1"/>
      <c r="M430" s="1"/>
      <c r="N430" s="1"/>
      <c r="O430" s="1"/>
      <c r="P430" s="1"/>
    </row>
    <row r="431" spans="4:16" x14ac:dyDescent="0.25">
      <c r="D431" s="1"/>
      <c r="E431" s="1"/>
      <c r="F431" s="1"/>
      <c r="G431" s="1"/>
      <c r="H431" s="1"/>
      <c r="I431" s="1"/>
      <c r="K431" s="1"/>
      <c r="L431" s="1"/>
      <c r="M431" s="1"/>
      <c r="N431" s="1"/>
      <c r="O431" s="1"/>
      <c r="P431" s="1"/>
    </row>
    <row r="432" spans="4:16" x14ac:dyDescent="0.25">
      <c r="D432" s="1"/>
      <c r="E432" s="1"/>
      <c r="F432" s="1"/>
      <c r="G432" s="1"/>
      <c r="H432" s="1"/>
      <c r="I432" s="1"/>
      <c r="K432" s="1"/>
      <c r="L432" s="1"/>
      <c r="M432" s="1"/>
      <c r="N432" s="1"/>
      <c r="O432" s="1"/>
      <c r="P432" s="1"/>
    </row>
    <row r="433" spans="4:16" x14ac:dyDescent="0.25">
      <c r="D433" s="1"/>
      <c r="E433" s="1"/>
      <c r="F433" s="1"/>
      <c r="G433" s="1"/>
      <c r="H433" s="1"/>
      <c r="I433" s="1"/>
      <c r="K433" s="1"/>
      <c r="L433" s="1"/>
      <c r="M433" s="1"/>
      <c r="N433" s="1"/>
      <c r="O433" s="1"/>
      <c r="P433" s="1"/>
    </row>
    <row r="434" spans="4:16" x14ac:dyDescent="0.25">
      <c r="D434" s="1"/>
      <c r="E434" s="1"/>
      <c r="F434" s="1"/>
      <c r="G434" s="1"/>
      <c r="H434" s="1"/>
      <c r="I434" s="1"/>
      <c r="K434" s="1"/>
      <c r="L434" s="1"/>
      <c r="M434" s="1"/>
      <c r="N434" s="1"/>
      <c r="O434" s="1"/>
      <c r="P434" s="1"/>
    </row>
    <row r="435" spans="4:16" x14ac:dyDescent="0.25">
      <c r="D435" s="1"/>
      <c r="E435" s="1"/>
      <c r="F435" s="1"/>
      <c r="G435" s="1"/>
      <c r="H435" s="1"/>
      <c r="I435" s="1"/>
      <c r="K435" s="1"/>
      <c r="L435" s="1"/>
      <c r="M435" s="1"/>
      <c r="N435" s="1"/>
      <c r="O435" s="1"/>
      <c r="P435" s="1"/>
    </row>
    <row r="436" spans="4:16" x14ac:dyDescent="0.25">
      <c r="D436" s="1"/>
      <c r="E436" s="1"/>
      <c r="F436" s="1"/>
      <c r="G436" s="1"/>
      <c r="H436" s="1"/>
      <c r="I436" s="1"/>
      <c r="K436" s="1"/>
      <c r="L436" s="1"/>
      <c r="M436" s="1"/>
      <c r="N436" s="1"/>
      <c r="O436" s="1"/>
      <c r="P436" s="1"/>
    </row>
    <row r="437" spans="4:16" x14ac:dyDescent="0.25">
      <c r="D437" s="1"/>
      <c r="E437" s="1"/>
      <c r="F437" s="1"/>
      <c r="G437" s="1"/>
      <c r="H437" s="1"/>
      <c r="I437" s="1"/>
      <c r="K437" s="1"/>
      <c r="L437" s="1"/>
      <c r="M437" s="1"/>
      <c r="N437" s="1"/>
      <c r="O437" s="1"/>
      <c r="P437" s="1"/>
    </row>
    <row r="438" spans="4:16" x14ac:dyDescent="0.25">
      <c r="D438" s="1"/>
      <c r="E438" s="1"/>
      <c r="F438" s="1"/>
      <c r="G438" s="1"/>
      <c r="H438" s="1"/>
      <c r="I438" s="1"/>
      <c r="K438" s="1"/>
      <c r="L438" s="1"/>
      <c r="M438" s="1"/>
      <c r="N438" s="1"/>
      <c r="O438" s="1"/>
      <c r="P438" s="1"/>
    </row>
    <row r="439" spans="4:16" x14ac:dyDescent="0.25">
      <c r="D439" s="1"/>
      <c r="E439" s="1"/>
      <c r="F439" s="1"/>
      <c r="G439" s="1"/>
      <c r="H439" s="1"/>
      <c r="I439" s="1"/>
      <c r="K439" s="1"/>
      <c r="L439" s="1"/>
      <c r="M439" s="1"/>
      <c r="N439" s="1"/>
      <c r="O439" s="1"/>
      <c r="P439" s="1"/>
    </row>
    <row r="440" spans="4:16" x14ac:dyDescent="0.25">
      <c r="D440" s="1"/>
      <c r="E440" s="1"/>
      <c r="F440" s="1"/>
      <c r="G440" s="1"/>
      <c r="H440" s="1"/>
      <c r="I440" s="1"/>
      <c r="K440" s="1"/>
      <c r="L440" s="1"/>
      <c r="M440" s="1"/>
      <c r="N440" s="1"/>
      <c r="O440" s="1"/>
      <c r="P440" s="1"/>
    </row>
    <row r="441" spans="4:16" x14ac:dyDescent="0.25">
      <c r="D441" s="1"/>
      <c r="E441" s="1"/>
      <c r="F441" s="1"/>
      <c r="G441" s="1"/>
      <c r="H441" s="1"/>
      <c r="I441" s="1"/>
      <c r="K441" s="1"/>
      <c r="L441" s="1"/>
      <c r="M441" s="1"/>
      <c r="N441" s="1"/>
      <c r="O441" s="1"/>
      <c r="P441" s="1"/>
    </row>
    <row r="442" spans="4:16" x14ac:dyDescent="0.25">
      <c r="D442" s="1"/>
      <c r="E442" s="1"/>
      <c r="F442" s="1"/>
      <c r="G442" s="1"/>
      <c r="H442" s="1"/>
      <c r="I442" s="1"/>
      <c r="K442" s="1"/>
      <c r="L442" s="1"/>
      <c r="M442" s="1"/>
      <c r="N442" s="1"/>
      <c r="O442" s="1"/>
      <c r="P442" s="1"/>
    </row>
    <row r="443" spans="4:16" x14ac:dyDescent="0.25">
      <c r="D443" s="1"/>
      <c r="E443" s="1"/>
      <c r="F443" s="1"/>
      <c r="G443" s="1"/>
      <c r="H443" s="1"/>
      <c r="I443" s="1"/>
      <c r="K443" s="1"/>
      <c r="L443" s="1"/>
      <c r="M443" s="1"/>
      <c r="N443" s="1"/>
      <c r="O443" s="1"/>
      <c r="P443" s="1"/>
    </row>
    <row r="444" spans="4:16" x14ac:dyDescent="0.25">
      <c r="D444" s="1"/>
      <c r="E444" s="1"/>
      <c r="F444" s="1"/>
      <c r="G444" s="1"/>
      <c r="H444" s="1"/>
      <c r="I444" s="1"/>
      <c r="K444" s="1"/>
      <c r="L444" s="1"/>
      <c r="M444" s="1"/>
      <c r="N444" s="1"/>
      <c r="O444" s="1"/>
      <c r="P444" s="1"/>
    </row>
    <row r="445" spans="4:16" x14ac:dyDescent="0.25">
      <c r="D445" s="1"/>
      <c r="E445" s="1"/>
      <c r="F445" s="1"/>
      <c r="G445" s="1"/>
      <c r="H445" s="1"/>
      <c r="I445" s="1"/>
      <c r="K445" s="1"/>
      <c r="L445" s="1"/>
      <c r="M445" s="1"/>
      <c r="N445" s="1"/>
      <c r="O445" s="1"/>
      <c r="P445" s="1"/>
    </row>
    <row r="446" spans="4:16" x14ac:dyDescent="0.25">
      <c r="D446" s="1"/>
      <c r="E446" s="1"/>
      <c r="F446" s="1"/>
      <c r="G446" s="1"/>
      <c r="H446" s="1"/>
      <c r="I446" s="1"/>
      <c r="K446" s="1"/>
      <c r="L446" s="1"/>
      <c r="M446" s="1"/>
      <c r="N446" s="1"/>
      <c r="O446" s="1"/>
      <c r="P446" s="1"/>
    </row>
    <row r="447" spans="4:16" x14ac:dyDescent="0.25">
      <c r="D447" s="1"/>
      <c r="E447" s="1"/>
      <c r="F447" s="1"/>
      <c r="G447" s="1"/>
      <c r="H447" s="1"/>
      <c r="I447" s="1"/>
      <c r="K447" s="1"/>
      <c r="L447" s="1"/>
      <c r="M447" s="1"/>
      <c r="N447" s="1"/>
      <c r="O447" s="1"/>
      <c r="P447" s="1"/>
    </row>
    <row r="448" spans="4:16" x14ac:dyDescent="0.25">
      <c r="D448" s="1"/>
      <c r="E448" s="1"/>
      <c r="F448" s="1"/>
      <c r="G448" s="1"/>
      <c r="H448" s="1"/>
      <c r="I448" s="1"/>
      <c r="K448" s="1"/>
      <c r="L448" s="1"/>
      <c r="M448" s="1"/>
      <c r="N448" s="1"/>
      <c r="O448" s="1"/>
      <c r="P448" s="1"/>
    </row>
    <row r="449" spans="4:16" x14ac:dyDescent="0.25">
      <c r="D449" s="1"/>
      <c r="E449" s="1"/>
      <c r="F449" s="1"/>
      <c r="G449" s="1"/>
      <c r="H449" s="1"/>
      <c r="I449" s="1"/>
      <c r="K449" s="1"/>
      <c r="L449" s="1"/>
      <c r="M449" s="1"/>
      <c r="N449" s="1"/>
      <c r="O449" s="1"/>
      <c r="P449" s="1"/>
    </row>
    <row r="450" spans="4:16" x14ac:dyDescent="0.25">
      <c r="D450" s="1"/>
      <c r="E450" s="1"/>
      <c r="F450" s="1"/>
      <c r="G450" s="1"/>
      <c r="H450" s="1"/>
      <c r="I450" s="1"/>
      <c r="K450" s="1"/>
      <c r="L450" s="1"/>
      <c r="M450" s="1"/>
      <c r="N450" s="1"/>
      <c r="O450" s="1"/>
      <c r="P450" s="1"/>
    </row>
    <row r="451" spans="4:16" x14ac:dyDescent="0.25">
      <c r="D451" s="1"/>
      <c r="E451" s="1"/>
      <c r="F451" s="1"/>
      <c r="G451" s="1"/>
      <c r="H451" s="1"/>
      <c r="I451" s="1"/>
      <c r="K451" s="1"/>
      <c r="L451" s="1"/>
      <c r="M451" s="1"/>
      <c r="N451" s="1"/>
      <c r="O451" s="1"/>
      <c r="P451" s="1"/>
    </row>
    <row r="452" spans="4:16" x14ac:dyDescent="0.25">
      <c r="D452" s="1"/>
      <c r="E452" s="1"/>
      <c r="F452" s="1"/>
      <c r="G452" s="1"/>
      <c r="H452" s="1"/>
      <c r="I452" s="1"/>
      <c r="K452" s="1"/>
      <c r="L452" s="1"/>
      <c r="M452" s="1"/>
      <c r="N452" s="1"/>
      <c r="O452" s="1"/>
      <c r="P452" s="1"/>
    </row>
    <row r="453" spans="4:16" x14ac:dyDescent="0.25">
      <c r="D453" s="1"/>
      <c r="E453" s="1"/>
      <c r="F453" s="1"/>
      <c r="G453" s="1"/>
      <c r="H453" s="1"/>
      <c r="I453" s="1"/>
      <c r="K453" s="1"/>
      <c r="L453" s="1"/>
      <c r="M453" s="1"/>
      <c r="N453" s="1"/>
      <c r="O453" s="1"/>
      <c r="P453" s="1"/>
    </row>
    <row r="454" spans="4:16" x14ac:dyDescent="0.25">
      <c r="D454" s="1"/>
      <c r="E454" s="1"/>
      <c r="F454" s="1"/>
      <c r="G454" s="1"/>
      <c r="H454" s="1"/>
      <c r="I454" s="1"/>
      <c r="K454" s="1"/>
      <c r="L454" s="1"/>
      <c r="M454" s="1"/>
      <c r="N454" s="1"/>
      <c r="O454" s="1"/>
      <c r="P454" s="1"/>
    </row>
    <row r="455" spans="4:16" x14ac:dyDescent="0.25">
      <c r="D455" s="1"/>
      <c r="E455" s="1"/>
      <c r="F455" s="1"/>
      <c r="G455" s="1"/>
      <c r="H455" s="1"/>
      <c r="I455" s="1"/>
      <c r="K455" s="1"/>
      <c r="L455" s="1"/>
      <c r="M455" s="1"/>
      <c r="N455" s="1"/>
      <c r="O455" s="1"/>
      <c r="P455" s="1"/>
    </row>
    <row r="456" spans="4:16" x14ac:dyDescent="0.25">
      <c r="D456" s="1"/>
      <c r="E456" s="1"/>
      <c r="F456" s="1"/>
      <c r="G456" s="1"/>
      <c r="H456" s="1"/>
      <c r="I456" s="1"/>
      <c r="K456" s="1"/>
      <c r="L456" s="1"/>
      <c r="M456" s="1"/>
      <c r="N456" s="1"/>
      <c r="O456" s="1"/>
      <c r="P456" s="1"/>
    </row>
    <row r="457" spans="4:16" x14ac:dyDescent="0.25">
      <c r="D457" s="1"/>
      <c r="E457" s="1"/>
      <c r="F457" s="1"/>
      <c r="G457" s="1"/>
      <c r="H457" s="1"/>
      <c r="I457" s="1"/>
      <c r="K457" s="1"/>
      <c r="L457" s="1"/>
      <c r="M457" s="1"/>
      <c r="N457" s="1"/>
      <c r="O457" s="1"/>
      <c r="P457" s="1"/>
    </row>
    <row r="458" spans="4:16" x14ac:dyDescent="0.25">
      <c r="D458" s="1"/>
      <c r="E458" s="1"/>
      <c r="F458" s="1"/>
      <c r="G458" s="1"/>
      <c r="H458" s="1"/>
      <c r="I458" s="1"/>
      <c r="K458" s="1"/>
      <c r="L458" s="1"/>
      <c r="M458" s="1"/>
      <c r="N458" s="1"/>
      <c r="O458" s="1"/>
      <c r="P458" s="1"/>
    </row>
    <row r="459" spans="4:16" x14ac:dyDescent="0.25">
      <c r="D459" s="1"/>
      <c r="E459" s="1"/>
      <c r="F459" s="1"/>
      <c r="G459" s="1"/>
      <c r="H459" s="1"/>
      <c r="I459" s="1"/>
      <c r="K459" s="1"/>
      <c r="L459" s="1"/>
      <c r="M459" s="1"/>
      <c r="N459" s="1"/>
      <c r="O459" s="1"/>
      <c r="P459" s="1"/>
    </row>
    <row r="460" spans="4:16" x14ac:dyDescent="0.25">
      <c r="D460" s="1"/>
      <c r="E460" s="1"/>
      <c r="F460" s="1"/>
      <c r="G460" s="1"/>
      <c r="H460" s="1"/>
      <c r="I460" s="1"/>
      <c r="K460" s="1"/>
      <c r="L460" s="1"/>
      <c r="M460" s="1"/>
      <c r="N460" s="1"/>
      <c r="O460" s="1"/>
      <c r="P460" s="1"/>
    </row>
    <row r="461" spans="4:16" x14ac:dyDescent="0.25">
      <c r="D461" s="1"/>
      <c r="E461" s="1"/>
      <c r="F461" s="1"/>
      <c r="G461" s="1"/>
      <c r="H461" s="1"/>
      <c r="I461" s="1"/>
      <c r="K461" s="1"/>
      <c r="L461" s="1"/>
      <c r="M461" s="1"/>
      <c r="N461" s="1"/>
      <c r="O461" s="1"/>
      <c r="P461" s="1"/>
    </row>
    <row r="462" spans="4:16" x14ac:dyDescent="0.25">
      <c r="D462" s="1"/>
      <c r="E462" s="1"/>
      <c r="F462" s="1"/>
      <c r="G462" s="1"/>
      <c r="H462" s="1"/>
      <c r="I462" s="1"/>
      <c r="K462" s="1"/>
      <c r="L462" s="1"/>
      <c r="M462" s="1"/>
      <c r="N462" s="1"/>
      <c r="O462" s="1"/>
      <c r="P462" s="1"/>
    </row>
    <row r="463" spans="4:16" x14ac:dyDescent="0.25">
      <c r="D463" s="1"/>
      <c r="E463" s="1"/>
      <c r="F463" s="1"/>
      <c r="G463" s="1"/>
      <c r="H463" s="1"/>
      <c r="I463" s="1"/>
      <c r="K463" s="1"/>
      <c r="L463" s="1"/>
      <c r="M463" s="1"/>
      <c r="N463" s="1"/>
      <c r="O463" s="1"/>
      <c r="P463" s="1"/>
    </row>
    <row r="464" spans="4:16" x14ac:dyDescent="0.25">
      <c r="D464" s="1"/>
      <c r="E464" s="1"/>
      <c r="F464" s="1"/>
      <c r="G464" s="1"/>
      <c r="H464" s="1"/>
      <c r="I464" s="1"/>
      <c r="K464" s="1"/>
      <c r="L464" s="1"/>
      <c r="M464" s="1"/>
      <c r="N464" s="1"/>
      <c r="O464" s="1"/>
      <c r="P464" s="1"/>
    </row>
    <row r="465" spans="4:16" x14ac:dyDescent="0.25">
      <c r="D465" s="1"/>
      <c r="E465" s="1"/>
      <c r="F465" s="1"/>
      <c r="G465" s="1"/>
      <c r="H465" s="1"/>
      <c r="I465" s="1"/>
      <c r="K465" s="1"/>
      <c r="L465" s="1"/>
      <c r="M465" s="1"/>
      <c r="N465" s="1"/>
      <c r="O465" s="1"/>
      <c r="P465" s="1"/>
    </row>
    <row r="466" spans="4:16" x14ac:dyDescent="0.25">
      <c r="D466" s="1"/>
      <c r="E466" s="1"/>
      <c r="F466" s="1"/>
      <c r="G466" s="1"/>
      <c r="H466" s="1"/>
      <c r="I466" s="1"/>
      <c r="K466" s="1"/>
      <c r="L466" s="1"/>
      <c r="M466" s="1"/>
      <c r="N466" s="1"/>
      <c r="O466" s="1"/>
      <c r="P466" s="1"/>
    </row>
    <row r="467" spans="4:16" x14ac:dyDescent="0.25">
      <c r="D467" s="1"/>
      <c r="E467" s="1"/>
      <c r="F467" s="1"/>
      <c r="G467" s="1"/>
      <c r="H467" s="1"/>
      <c r="I467" s="1"/>
      <c r="K467" s="1"/>
      <c r="L467" s="1"/>
      <c r="M467" s="1"/>
      <c r="N467" s="1"/>
      <c r="O467" s="1"/>
      <c r="P467" s="1"/>
    </row>
    <row r="468" spans="4:16" x14ac:dyDescent="0.25">
      <c r="D468" s="1"/>
      <c r="E468" s="1"/>
      <c r="F468" s="1"/>
      <c r="G468" s="1"/>
      <c r="H468" s="1"/>
      <c r="I468" s="1"/>
      <c r="K468" s="1"/>
      <c r="L468" s="1"/>
      <c r="M468" s="1"/>
      <c r="N468" s="1"/>
      <c r="O468" s="1"/>
      <c r="P468" s="1"/>
    </row>
    <row r="469" spans="4:16" x14ac:dyDescent="0.25">
      <c r="D469" s="1"/>
      <c r="E469" s="1"/>
      <c r="F469" s="1"/>
      <c r="G469" s="1"/>
      <c r="H469" s="1"/>
      <c r="I469" s="1"/>
      <c r="K469" s="1"/>
      <c r="L469" s="1"/>
      <c r="M469" s="1"/>
      <c r="N469" s="1"/>
      <c r="O469" s="1"/>
      <c r="P469" s="1"/>
    </row>
    <row r="470" spans="4:16" x14ac:dyDescent="0.25">
      <c r="D470" s="1"/>
      <c r="E470" s="1"/>
      <c r="F470" s="1"/>
      <c r="G470" s="1"/>
      <c r="H470" s="1"/>
      <c r="I470" s="1"/>
      <c r="K470" s="1"/>
      <c r="L470" s="1"/>
      <c r="M470" s="1"/>
      <c r="N470" s="1"/>
      <c r="O470" s="1"/>
      <c r="P470" s="1"/>
    </row>
    <row r="471" spans="4:16" x14ac:dyDescent="0.25">
      <c r="D471" s="1"/>
      <c r="E471" s="1"/>
      <c r="F471" s="1"/>
      <c r="G471" s="1"/>
      <c r="H471" s="1"/>
      <c r="I471" s="1"/>
      <c r="K471" s="1"/>
      <c r="L471" s="1"/>
      <c r="M471" s="1"/>
      <c r="N471" s="1"/>
      <c r="O471" s="1"/>
      <c r="P471" s="1"/>
    </row>
    <row r="472" spans="4:16" x14ac:dyDescent="0.25">
      <c r="D472" s="1"/>
      <c r="E472" s="1"/>
      <c r="F472" s="1"/>
      <c r="G472" s="1"/>
      <c r="H472" s="1"/>
      <c r="I472" s="1"/>
      <c r="K472" s="1"/>
      <c r="L472" s="1"/>
      <c r="M472" s="1"/>
      <c r="N472" s="1"/>
      <c r="O472" s="1"/>
      <c r="P472" s="1"/>
    </row>
    <row r="473" spans="4:16" x14ac:dyDescent="0.25">
      <c r="D473" s="1"/>
      <c r="E473" s="1"/>
      <c r="F473" s="1"/>
      <c r="G473" s="1"/>
      <c r="H473" s="1"/>
      <c r="I473" s="1"/>
      <c r="K473" s="1"/>
      <c r="L473" s="1"/>
      <c r="M473" s="1"/>
      <c r="N473" s="1"/>
      <c r="O473" s="1"/>
      <c r="P473" s="1"/>
    </row>
    <row r="474" spans="4:16" x14ac:dyDescent="0.25">
      <c r="D474" s="1"/>
      <c r="E474" s="1"/>
      <c r="F474" s="1"/>
      <c r="G474" s="1"/>
      <c r="H474" s="1"/>
      <c r="I474" s="1"/>
      <c r="K474" s="1"/>
      <c r="L474" s="1"/>
      <c r="M474" s="1"/>
      <c r="N474" s="1"/>
      <c r="O474" s="1"/>
      <c r="P474" s="1"/>
    </row>
    <row r="475" spans="4:16" x14ac:dyDescent="0.25">
      <c r="D475" s="1"/>
      <c r="E475" s="1"/>
      <c r="F475" s="1"/>
      <c r="G475" s="1"/>
      <c r="H475" s="1"/>
      <c r="I475" s="1"/>
      <c r="K475" s="1"/>
      <c r="L475" s="1"/>
      <c r="M475" s="1"/>
      <c r="N475" s="1"/>
      <c r="O475" s="1"/>
      <c r="P475" s="1"/>
    </row>
    <row r="476" spans="4:16" x14ac:dyDescent="0.25">
      <c r="D476" s="1"/>
      <c r="E476" s="1"/>
      <c r="F476" s="1"/>
      <c r="G476" s="1"/>
      <c r="H476" s="1"/>
      <c r="I476" s="1"/>
      <c r="K476" s="1"/>
      <c r="L476" s="1"/>
      <c r="M476" s="1"/>
      <c r="N476" s="1"/>
      <c r="O476" s="1"/>
      <c r="P476" s="1"/>
    </row>
    <row r="477" spans="4:16" x14ac:dyDescent="0.25">
      <c r="D477" s="1"/>
      <c r="E477" s="1"/>
      <c r="F477" s="1"/>
      <c r="G477" s="1"/>
      <c r="H477" s="1"/>
      <c r="I477" s="1"/>
      <c r="K477" s="1"/>
      <c r="L477" s="1"/>
      <c r="M477" s="1"/>
      <c r="N477" s="1"/>
      <c r="O477" s="1"/>
      <c r="P477" s="1"/>
    </row>
    <row r="478" spans="4:16" x14ac:dyDescent="0.25">
      <c r="D478" s="1"/>
      <c r="E478" s="1"/>
      <c r="F478" s="1"/>
      <c r="G478" s="1"/>
      <c r="H478" s="1"/>
      <c r="I478" s="1"/>
      <c r="K478" s="1"/>
      <c r="L478" s="1"/>
      <c r="M478" s="1"/>
      <c r="N478" s="1"/>
      <c r="O478" s="1"/>
      <c r="P478" s="1"/>
    </row>
    <row r="479" spans="4:16" x14ac:dyDescent="0.25">
      <c r="D479" s="1"/>
      <c r="E479" s="1"/>
      <c r="F479" s="1"/>
      <c r="G479" s="1"/>
      <c r="H479" s="1"/>
      <c r="I479" s="1"/>
      <c r="K479" s="1"/>
      <c r="L479" s="1"/>
      <c r="M479" s="1"/>
      <c r="N479" s="1"/>
      <c r="O479" s="1"/>
      <c r="P479" s="1"/>
    </row>
    <row r="480" spans="4:16" x14ac:dyDescent="0.25">
      <c r="D480" s="1"/>
      <c r="E480" s="1"/>
      <c r="F480" s="1"/>
      <c r="G480" s="1"/>
      <c r="H480" s="1"/>
      <c r="I480" s="1"/>
      <c r="K480" s="1"/>
      <c r="L480" s="1"/>
      <c r="M480" s="1"/>
      <c r="N480" s="1"/>
      <c r="O480" s="1"/>
      <c r="P480" s="1"/>
    </row>
    <row r="481" spans="4:16" x14ac:dyDescent="0.25">
      <c r="D481" s="1"/>
      <c r="E481" s="1"/>
      <c r="F481" s="1"/>
      <c r="G481" s="1"/>
      <c r="H481" s="1"/>
      <c r="I481" s="1"/>
      <c r="K481" s="1"/>
      <c r="L481" s="1"/>
      <c r="M481" s="1"/>
      <c r="N481" s="1"/>
      <c r="O481" s="1"/>
      <c r="P481" s="1"/>
    </row>
    <row r="482" spans="4:16" x14ac:dyDescent="0.25">
      <c r="D482" s="1"/>
      <c r="E482" s="1"/>
      <c r="F482" s="1"/>
      <c r="G482" s="1"/>
      <c r="H482" s="1"/>
      <c r="I482" s="1"/>
      <c r="K482" s="1"/>
      <c r="L482" s="1"/>
      <c r="M482" s="1"/>
      <c r="N482" s="1"/>
      <c r="O482" s="1"/>
      <c r="P482" s="1"/>
    </row>
    <row r="483" spans="4:16" x14ac:dyDescent="0.25">
      <c r="D483" s="1"/>
      <c r="E483" s="1"/>
      <c r="F483" s="1"/>
      <c r="G483" s="1"/>
      <c r="H483" s="1"/>
      <c r="I483" s="1"/>
      <c r="K483" s="1"/>
      <c r="L483" s="1"/>
      <c r="M483" s="1"/>
      <c r="N483" s="1"/>
      <c r="O483" s="1"/>
      <c r="P483" s="1"/>
    </row>
    <row r="484" spans="4:16" x14ac:dyDescent="0.25">
      <c r="D484" s="1"/>
      <c r="E484" s="1"/>
      <c r="F484" s="1"/>
      <c r="G484" s="1"/>
      <c r="H484" s="1"/>
      <c r="I484" s="1"/>
      <c r="K484" s="1"/>
      <c r="L484" s="1"/>
      <c r="M484" s="1"/>
      <c r="N484" s="1"/>
      <c r="O484" s="1"/>
      <c r="P484" s="1"/>
    </row>
    <row r="485" spans="4:16" x14ac:dyDescent="0.25">
      <c r="D485" s="1"/>
      <c r="E485" s="1"/>
      <c r="F485" s="1"/>
      <c r="G485" s="1"/>
      <c r="H485" s="1"/>
      <c r="I485" s="1"/>
      <c r="K485" s="1"/>
      <c r="L485" s="1"/>
      <c r="M485" s="1"/>
      <c r="N485" s="1"/>
      <c r="O485" s="1"/>
      <c r="P485" s="1"/>
    </row>
    <row r="486" spans="4:16" x14ac:dyDescent="0.25">
      <c r="D486" s="1"/>
      <c r="E486" s="1"/>
      <c r="F486" s="1"/>
      <c r="G486" s="1"/>
      <c r="H486" s="1"/>
      <c r="I486" s="1"/>
      <c r="K486" s="1"/>
      <c r="L486" s="1"/>
      <c r="M486" s="1"/>
      <c r="N486" s="1"/>
      <c r="O486" s="1"/>
      <c r="P486" s="1"/>
    </row>
    <row r="487" spans="4:16" x14ac:dyDescent="0.25">
      <c r="D487" s="1"/>
      <c r="E487" s="1"/>
      <c r="F487" s="1"/>
      <c r="G487" s="1"/>
      <c r="H487" s="1"/>
      <c r="I487" s="1"/>
      <c r="K487" s="1"/>
      <c r="L487" s="1"/>
      <c r="M487" s="1"/>
      <c r="N487" s="1"/>
      <c r="O487" s="1"/>
      <c r="P487" s="1"/>
    </row>
    <row r="488" spans="4:16" x14ac:dyDescent="0.25">
      <c r="D488" s="1"/>
      <c r="E488" s="1"/>
      <c r="F488" s="1"/>
      <c r="G488" s="1"/>
      <c r="H488" s="1"/>
      <c r="I488" s="1"/>
      <c r="K488" s="1"/>
      <c r="L488" s="1"/>
      <c r="M488" s="1"/>
      <c r="N488" s="1"/>
      <c r="O488" s="1"/>
      <c r="P488" s="1"/>
    </row>
    <row r="489" spans="4:16" x14ac:dyDescent="0.25">
      <c r="D489" s="1"/>
      <c r="E489" s="1"/>
      <c r="F489" s="1"/>
      <c r="G489" s="1"/>
      <c r="H489" s="1"/>
      <c r="I489" s="1"/>
      <c r="K489" s="1"/>
      <c r="L489" s="1"/>
      <c r="M489" s="1"/>
      <c r="N489" s="1"/>
      <c r="O489" s="1"/>
      <c r="P489" s="1"/>
    </row>
    <row r="490" spans="4:16" x14ac:dyDescent="0.25">
      <c r="D490" s="1"/>
      <c r="E490" s="1"/>
      <c r="F490" s="1"/>
      <c r="G490" s="1"/>
      <c r="H490" s="1"/>
      <c r="I490" s="1"/>
      <c r="K490" s="1"/>
      <c r="L490" s="1"/>
      <c r="M490" s="1"/>
      <c r="N490" s="1"/>
      <c r="O490" s="1"/>
      <c r="P490" s="1"/>
    </row>
    <row r="491" spans="4:16" x14ac:dyDescent="0.25">
      <c r="D491" s="1"/>
      <c r="E491" s="1"/>
      <c r="F491" s="1"/>
      <c r="G491" s="1"/>
      <c r="H491" s="1"/>
      <c r="I491" s="1"/>
      <c r="K491" s="1"/>
      <c r="L491" s="1"/>
      <c r="M491" s="1"/>
      <c r="N491" s="1"/>
      <c r="O491" s="1"/>
      <c r="P491" s="1"/>
    </row>
    <row r="492" spans="4:16" x14ac:dyDescent="0.25">
      <c r="D492" s="1"/>
      <c r="E492" s="1"/>
      <c r="F492" s="1"/>
      <c r="G492" s="1"/>
      <c r="H492" s="1"/>
      <c r="I492" s="1"/>
      <c r="K492" s="1"/>
      <c r="L492" s="1"/>
      <c r="M492" s="1"/>
      <c r="N492" s="1"/>
      <c r="O492" s="1"/>
      <c r="P492" s="1"/>
    </row>
    <row r="493" spans="4:16" x14ac:dyDescent="0.25">
      <c r="D493" s="1"/>
      <c r="E493" s="1"/>
      <c r="F493" s="1"/>
      <c r="G493" s="1"/>
      <c r="H493" s="1"/>
      <c r="I493" s="1"/>
      <c r="K493" s="1"/>
      <c r="L493" s="1"/>
      <c r="M493" s="1"/>
      <c r="N493" s="1"/>
      <c r="O493" s="1"/>
      <c r="P493" s="1"/>
    </row>
    <row r="494" spans="4:16" x14ac:dyDescent="0.25">
      <c r="D494" s="1"/>
      <c r="E494" s="1"/>
      <c r="F494" s="1"/>
      <c r="G494" s="1"/>
      <c r="H494" s="1"/>
      <c r="I494" s="1"/>
      <c r="K494" s="1"/>
      <c r="L494" s="1"/>
      <c r="M494" s="1"/>
      <c r="N494" s="1"/>
      <c r="O494" s="1"/>
      <c r="P494" s="1"/>
    </row>
    <row r="495" spans="4:16" x14ac:dyDescent="0.25">
      <c r="D495" s="1"/>
      <c r="E495" s="1"/>
      <c r="F495" s="1"/>
      <c r="G495" s="1"/>
      <c r="H495" s="1"/>
      <c r="I495" s="1"/>
      <c r="K495" s="1"/>
      <c r="L495" s="1"/>
      <c r="M495" s="1"/>
      <c r="N495" s="1"/>
      <c r="O495" s="1"/>
      <c r="P495" s="1"/>
    </row>
    <row r="496" spans="4:16" x14ac:dyDescent="0.25">
      <c r="D496" s="1"/>
      <c r="E496" s="1"/>
      <c r="F496" s="1"/>
      <c r="G496" s="1"/>
      <c r="H496" s="1"/>
      <c r="I496" s="1"/>
      <c r="K496" s="1"/>
      <c r="L496" s="1"/>
      <c r="M496" s="1"/>
      <c r="N496" s="1"/>
      <c r="O496" s="1"/>
      <c r="P496" s="1"/>
    </row>
    <row r="497" spans="4:16" x14ac:dyDescent="0.25">
      <c r="D497" s="1"/>
      <c r="E497" s="1"/>
      <c r="F497" s="1"/>
      <c r="G497" s="1"/>
      <c r="H497" s="1"/>
      <c r="I497" s="1"/>
      <c r="K497" s="1"/>
      <c r="L497" s="1"/>
      <c r="M497" s="1"/>
      <c r="N497" s="1"/>
      <c r="O497" s="1"/>
      <c r="P497" s="1"/>
    </row>
    <row r="498" spans="4:16" x14ac:dyDescent="0.25">
      <c r="D498" s="1"/>
      <c r="E498" s="1"/>
      <c r="F498" s="1"/>
      <c r="G498" s="1"/>
      <c r="H498" s="1"/>
      <c r="I498" s="1"/>
      <c r="K498" s="1"/>
      <c r="L498" s="1"/>
      <c r="M498" s="1"/>
      <c r="N498" s="1"/>
      <c r="O498" s="1"/>
      <c r="P498" s="1"/>
    </row>
    <row r="499" spans="4:16" x14ac:dyDescent="0.25">
      <c r="D499" s="1"/>
      <c r="E499" s="1"/>
      <c r="F499" s="1"/>
      <c r="G499" s="1"/>
      <c r="H499" s="1"/>
      <c r="I499" s="1"/>
      <c r="K499" s="1"/>
      <c r="L499" s="1"/>
      <c r="M499" s="1"/>
      <c r="N499" s="1"/>
      <c r="O499" s="1"/>
      <c r="P499" s="1"/>
    </row>
    <row r="500" spans="4:16" x14ac:dyDescent="0.25">
      <c r="D500" s="1"/>
      <c r="E500" s="1"/>
      <c r="F500" s="1"/>
      <c r="G500" s="1"/>
      <c r="H500" s="1"/>
      <c r="I500" s="1"/>
      <c r="K500" s="1"/>
      <c r="L500" s="1"/>
      <c r="M500" s="1"/>
      <c r="N500" s="1"/>
      <c r="O500" s="1"/>
      <c r="P500" s="1"/>
    </row>
    <row r="501" spans="4:16" x14ac:dyDescent="0.25">
      <c r="D501" s="1"/>
      <c r="E501" s="1"/>
      <c r="F501" s="1"/>
      <c r="G501" s="1"/>
      <c r="H501" s="1"/>
      <c r="I501" s="1"/>
      <c r="K501" s="1"/>
      <c r="L501" s="1"/>
      <c r="M501" s="1"/>
      <c r="N501" s="1"/>
      <c r="O501" s="1"/>
      <c r="P501" s="1"/>
    </row>
    <row r="502" spans="4:16" x14ac:dyDescent="0.25">
      <c r="D502" s="1"/>
      <c r="E502" s="1"/>
      <c r="F502" s="1"/>
      <c r="G502" s="1"/>
      <c r="H502" s="1"/>
      <c r="I502" s="1"/>
      <c r="K502" s="1"/>
      <c r="L502" s="1"/>
      <c r="M502" s="1"/>
      <c r="N502" s="1"/>
      <c r="O502" s="1"/>
      <c r="P502" s="1"/>
    </row>
    <row r="503" spans="4:16" x14ac:dyDescent="0.25">
      <c r="D503" s="1"/>
      <c r="E503" s="1"/>
      <c r="F503" s="1"/>
      <c r="G503" s="1"/>
      <c r="H503" s="1"/>
      <c r="I503" s="1"/>
      <c r="K503" s="1"/>
      <c r="L503" s="1"/>
      <c r="M503" s="1"/>
      <c r="N503" s="1"/>
      <c r="O503" s="1"/>
      <c r="P503" s="1"/>
    </row>
    <row r="504" spans="4:16" x14ac:dyDescent="0.25">
      <c r="D504" s="1"/>
      <c r="E504" s="1"/>
      <c r="F504" s="1"/>
      <c r="G504" s="1"/>
      <c r="H504" s="1"/>
      <c r="I504" s="1"/>
      <c r="K504" s="1"/>
      <c r="L504" s="1"/>
      <c r="M504" s="1"/>
      <c r="N504" s="1"/>
      <c r="O504" s="1"/>
      <c r="P504" s="1"/>
    </row>
    <row r="505" spans="4:16" x14ac:dyDescent="0.25">
      <c r="D505" s="1"/>
      <c r="E505" s="1"/>
      <c r="F505" s="1"/>
      <c r="G505" s="1"/>
      <c r="H505" s="1"/>
      <c r="I505" s="1"/>
      <c r="K505" s="1"/>
      <c r="L505" s="1"/>
      <c r="M505" s="1"/>
      <c r="N505" s="1"/>
      <c r="O505" s="1"/>
      <c r="P505" s="1"/>
    </row>
    <row r="506" spans="4:16" x14ac:dyDescent="0.25">
      <c r="D506" s="1"/>
      <c r="E506" s="1"/>
      <c r="F506" s="1"/>
      <c r="G506" s="1"/>
      <c r="H506" s="1"/>
      <c r="I506" s="1"/>
      <c r="K506" s="1"/>
      <c r="L506" s="1"/>
      <c r="M506" s="1"/>
      <c r="N506" s="1"/>
      <c r="O506" s="1"/>
      <c r="P506" s="1"/>
    </row>
    <row r="507" spans="4:16" x14ac:dyDescent="0.25">
      <c r="D507" s="1"/>
      <c r="E507" s="1"/>
      <c r="F507" s="1"/>
      <c r="G507" s="1"/>
      <c r="H507" s="1"/>
      <c r="I507" s="1"/>
      <c r="K507" s="1"/>
      <c r="L507" s="1"/>
      <c r="M507" s="1"/>
      <c r="N507" s="1"/>
      <c r="O507" s="1"/>
      <c r="P507" s="1"/>
    </row>
    <row r="508" spans="4:16" x14ac:dyDescent="0.25">
      <c r="D508" s="1"/>
      <c r="E508" s="1"/>
      <c r="F508" s="1"/>
      <c r="G508" s="1"/>
      <c r="H508" s="1"/>
      <c r="I508" s="1"/>
      <c r="K508" s="1"/>
      <c r="L508" s="1"/>
      <c r="M508" s="1"/>
      <c r="N508" s="1"/>
      <c r="O508" s="1"/>
      <c r="P508" s="1"/>
    </row>
    <row r="509" spans="4:16" x14ac:dyDescent="0.25">
      <c r="D509" s="1"/>
      <c r="E509" s="1"/>
      <c r="F509" s="1"/>
      <c r="G509" s="1"/>
      <c r="H509" s="1"/>
      <c r="I509" s="1"/>
      <c r="K509" s="1"/>
      <c r="L509" s="1"/>
      <c r="M509" s="1"/>
      <c r="N509" s="1"/>
      <c r="O509" s="1"/>
      <c r="P509" s="1"/>
    </row>
    <row r="510" spans="4:16" x14ac:dyDescent="0.25">
      <c r="D510" s="1"/>
      <c r="E510" s="1"/>
      <c r="F510" s="1"/>
      <c r="G510" s="1"/>
      <c r="H510" s="1"/>
      <c r="I510" s="1"/>
      <c r="K510" s="1"/>
      <c r="L510" s="1"/>
      <c r="M510" s="1"/>
      <c r="N510" s="1"/>
      <c r="O510" s="1"/>
      <c r="P510" s="1"/>
    </row>
    <row r="511" spans="4:16" x14ac:dyDescent="0.25">
      <c r="D511" s="1"/>
      <c r="E511" s="1"/>
      <c r="F511" s="1"/>
      <c r="G511" s="1"/>
      <c r="H511" s="1"/>
      <c r="I511" s="1"/>
      <c r="K511" s="1"/>
      <c r="L511" s="1"/>
      <c r="M511" s="1"/>
      <c r="N511" s="1"/>
      <c r="O511" s="1"/>
      <c r="P511" s="1"/>
    </row>
    <row r="512" spans="4:16" x14ac:dyDescent="0.25">
      <c r="D512" s="1"/>
      <c r="E512" s="1"/>
      <c r="F512" s="1"/>
      <c r="G512" s="1"/>
      <c r="H512" s="1"/>
      <c r="I512" s="1"/>
      <c r="K512" s="1"/>
      <c r="L512" s="1"/>
      <c r="M512" s="1"/>
      <c r="N512" s="1"/>
      <c r="O512" s="1"/>
      <c r="P512" s="1"/>
    </row>
    <row r="513" spans="4:16" x14ac:dyDescent="0.25">
      <c r="D513" s="1"/>
      <c r="E513" s="1"/>
      <c r="F513" s="1"/>
      <c r="G513" s="1"/>
      <c r="H513" s="1"/>
      <c r="I513" s="1"/>
      <c r="K513" s="1"/>
      <c r="L513" s="1"/>
      <c r="M513" s="1"/>
      <c r="N513" s="1"/>
      <c r="O513" s="1"/>
      <c r="P513" s="1"/>
    </row>
    <row r="514" spans="4:16" x14ac:dyDescent="0.25">
      <c r="D514" s="1"/>
      <c r="E514" s="1"/>
      <c r="F514" s="1"/>
      <c r="G514" s="1"/>
      <c r="H514" s="1"/>
      <c r="I514" s="1"/>
      <c r="K514" s="1"/>
      <c r="L514" s="1"/>
      <c r="M514" s="1"/>
      <c r="N514" s="1"/>
      <c r="O514" s="1"/>
      <c r="P514" s="1"/>
    </row>
    <row r="515" spans="4:16" x14ac:dyDescent="0.25">
      <c r="D515" s="1"/>
      <c r="E515" s="1"/>
      <c r="F515" s="1"/>
      <c r="G515" s="1"/>
      <c r="H515" s="1"/>
      <c r="I515" s="1"/>
      <c r="K515" s="1"/>
      <c r="L515" s="1"/>
      <c r="M515" s="1"/>
      <c r="N515" s="1"/>
      <c r="O515" s="1"/>
      <c r="P515" s="1"/>
    </row>
    <row r="516" spans="4:16" x14ac:dyDescent="0.25">
      <c r="D516" s="1"/>
      <c r="E516" s="1"/>
      <c r="F516" s="1"/>
      <c r="G516" s="1"/>
      <c r="H516" s="1"/>
      <c r="I516" s="1"/>
      <c r="K516" s="1"/>
      <c r="L516" s="1"/>
      <c r="M516" s="1"/>
      <c r="N516" s="1"/>
      <c r="O516" s="1"/>
      <c r="P516" s="1"/>
    </row>
    <row r="517" spans="4:16" x14ac:dyDescent="0.25">
      <c r="D517" s="1"/>
      <c r="E517" s="1"/>
      <c r="F517" s="1"/>
      <c r="G517" s="1"/>
      <c r="H517" s="1"/>
      <c r="I517" s="1"/>
      <c r="K517" s="1"/>
      <c r="L517" s="1"/>
      <c r="M517" s="1"/>
      <c r="N517" s="1"/>
      <c r="O517" s="1"/>
      <c r="P517" s="1"/>
    </row>
    <row r="518" spans="4:16" x14ac:dyDescent="0.25">
      <c r="D518" s="1"/>
      <c r="E518" s="1"/>
      <c r="F518" s="1"/>
      <c r="G518" s="1"/>
      <c r="H518" s="1"/>
      <c r="I518" s="1"/>
      <c r="K518" s="1"/>
      <c r="L518" s="1"/>
      <c r="M518" s="1"/>
      <c r="N518" s="1"/>
      <c r="O518" s="1"/>
      <c r="P518" s="1"/>
    </row>
    <row r="519" spans="4:16" x14ac:dyDescent="0.25">
      <c r="D519" s="1"/>
      <c r="E519" s="1"/>
      <c r="F519" s="1"/>
      <c r="G519" s="1"/>
      <c r="H519" s="1"/>
      <c r="I519" s="1"/>
      <c r="K519" s="1"/>
      <c r="L519" s="1"/>
      <c r="M519" s="1"/>
      <c r="N519" s="1"/>
      <c r="O519" s="1"/>
      <c r="P519" s="1"/>
    </row>
    <row r="520" spans="4:16" x14ac:dyDescent="0.25">
      <c r="D520" s="1"/>
      <c r="E520" s="1"/>
      <c r="F520" s="1"/>
      <c r="G520" s="1"/>
      <c r="H520" s="1"/>
      <c r="I520" s="1"/>
      <c r="K520" s="1"/>
      <c r="L520" s="1"/>
      <c r="M520" s="1"/>
      <c r="N520" s="1"/>
      <c r="O520" s="1"/>
      <c r="P520" s="1"/>
    </row>
    <row r="521" spans="4:16" x14ac:dyDescent="0.25">
      <c r="D521" s="1"/>
      <c r="E521" s="1"/>
      <c r="F521" s="1"/>
      <c r="G521" s="1"/>
      <c r="H521" s="1"/>
      <c r="I521" s="1"/>
      <c r="K521" s="1"/>
      <c r="L521" s="1"/>
      <c r="M521" s="1"/>
      <c r="N521" s="1"/>
      <c r="O521" s="1"/>
      <c r="P521" s="1"/>
    </row>
    <row r="522" spans="4:16" x14ac:dyDescent="0.25">
      <c r="D522" s="1"/>
      <c r="E522" s="1"/>
      <c r="F522" s="1"/>
      <c r="G522" s="1"/>
      <c r="H522" s="1"/>
      <c r="I522" s="1"/>
      <c r="K522" s="1"/>
      <c r="L522" s="1"/>
      <c r="M522" s="1"/>
      <c r="N522" s="1"/>
      <c r="O522" s="1"/>
      <c r="P522" s="1"/>
    </row>
    <row r="523" spans="4:16" x14ac:dyDescent="0.25">
      <c r="D523" s="1"/>
      <c r="E523" s="1"/>
      <c r="F523" s="1"/>
      <c r="G523" s="1"/>
      <c r="H523" s="1"/>
      <c r="I523" s="1"/>
      <c r="K523" s="1"/>
      <c r="L523" s="1"/>
      <c r="M523" s="1"/>
      <c r="N523" s="1"/>
      <c r="O523" s="1"/>
      <c r="P523" s="1"/>
    </row>
    <row r="524" spans="4:16" x14ac:dyDescent="0.25">
      <c r="D524" s="1"/>
      <c r="E524" s="1"/>
      <c r="F524" s="1"/>
      <c r="G524" s="1"/>
      <c r="H524" s="1"/>
      <c r="I524" s="1"/>
      <c r="K524" s="1"/>
      <c r="L524" s="1"/>
      <c r="M524" s="1"/>
      <c r="N524" s="1"/>
      <c r="O524" s="1"/>
      <c r="P524" s="1"/>
    </row>
    <row r="525" spans="4:16" x14ac:dyDescent="0.25">
      <c r="D525" s="1"/>
      <c r="E525" s="1"/>
      <c r="F525" s="1"/>
      <c r="G525" s="1"/>
      <c r="H525" s="1"/>
      <c r="I525" s="1"/>
      <c r="K525" s="1"/>
      <c r="L525" s="1"/>
      <c r="M525" s="1"/>
      <c r="N525" s="1"/>
      <c r="O525" s="1"/>
      <c r="P525" s="1"/>
    </row>
    <row r="526" spans="4:16" x14ac:dyDescent="0.25">
      <c r="D526" s="1"/>
      <c r="E526" s="1"/>
      <c r="F526" s="1"/>
      <c r="G526" s="1"/>
      <c r="H526" s="1"/>
      <c r="I526" s="1"/>
      <c r="K526" s="1"/>
      <c r="L526" s="1"/>
      <c r="M526" s="1"/>
      <c r="N526" s="1"/>
      <c r="O526" s="1"/>
      <c r="P526" s="1"/>
    </row>
    <row r="527" spans="4:16" x14ac:dyDescent="0.25">
      <c r="D527" s="1"/>
      <c r="E527" s="1"/>
      <c r="F527" s="1"/>
      <c r="G527" s="1"/>
      <c r="H527" s="1"/>
      <c r="I527" s="1"/>
      <c r="K527" s="1"/>
      <c r="L527" s="1"/>
      <c r="M527" s="1"/>
      <c r="N527" s="1"/>
      <c r="O527" s="1"/>
      <c r="P527" s="1"/>
    </row>
    <row r="528" spans="4:16" x14ac:dyDescent="0.25">
      <c r="D528" s="1"/>
      <c r="E528" s="1"/>
      <c r="F528" s="1"/>
      <c r="G528" s="1"/>
      <c r="H528" s="1"/>
      <c r="I528" s="1"/>
      <c r="K528" s="1"/>
      <c r="L528" s="1"/>
      <c r="M528" s="1"/>
      <c r="N528" s="1"/>
      <c r="O528" s="1"/>
      <c r="P528" s="1"/>
    </row>
    <row r="529" spans="4:16" x14ac:dyDescent="0.25">
      <c r="D529" s="1"/>
      <c r="E529" s="1"/>
      <c r="F529" s="1"/>
      <c r="G529" s="1"/>
      <c r="H529" s="1"/>
      <c r="I529" s="1"/>
      <c r="K529" s="1"/>
      <c r="L529" s="1"/>
      <c r="M529" s="1"/>
      <c r="N529" s="1"/>
      <c r="O529" s="1"/>
      <c r="P529" s="1"/>
    </row>
    <row r="530" spans="4:16" x14ac:dyDescent="0.25">
      <c r="D530" s="1"/>
      <c r="E530" s="1"/>
      <c r="F530" s="1"/>
      <c r="G530" s="1"/>
      <c r="H530" s="1"/>
      <c r="I530" s="1"/>
      <c r="K530" s="1"/>
      <c r="L530" s="1"/>
      <c r="M530" s="1"/>
      <c r="N530" s="1"/>
      <c r="O530" s="1"/>
      <c r="P530" s="1"/>
    </row>
    <row r="531" spans="4:16" x14ac:dyDescent="0.25">
      <c r="D531" s="1"/>
      <c r="E531" s="1"/>
      <c r="F531" s="1"/>
      <c r="G531" s="1"/>
      <c r="H531" s="1"/>
      <c r="I531" s="1"/>
      <c r="K531" s="1"/>
      <c r="L531" s="1"/>
      <c r="M531" s="1"/>
      <c r="N531" s="1"/>
      <c r="O531" s="1"/>
      <c r="P531" s="1"/>
    </row>
    <row r="532" spans="4:16" x14ac:dyDescent="0.25">
      <c r="D532" s="1"/>
      <c r="E532" s="1"/>
      <c r="F532" s="1"/>
      <c r="G532" s="1"/>
      <c r="H532" s="1"/>
      <c r="I532" s="1"/>
      <c r="K532" s="1"/>
      <c r="L532" s="1"/>
      <c r="M532" s="1"/>
      <c r="N532" s="1"/>
      <c r="O532" s="1"/>
      <c r="P532" s="1"/>
    </row>
    <row r="533" spans="4:16" x14ac:dyDescent="0.25">
      <c r="D533" s="1"/>
      <c r="E533" s="1"/>
      <c r="F533" s="1"/>
      <c r="G533" s="1"/>
      <c r="H533" s="1"/>
      <c r="I533" s="1"/>
      <c r="K533" s="1"/>
      <c r="L533" s="1"/>
      <c r="M533" s="1"/>
      <c r="N533" s="1"/>
      <c r="O533" s="1"/>
      <c r="P533" s="1"/>
    </row>
    <row r="534" spans="4:16" x14ac:dyDescent="0.25">
      <c r="D534" s="1"/>
      <c r="E534" s="1"/>
      <c r="F534" s="1"/>
      <c r="G534" s="1"/>
      <c r="H534" s="1"/>
      <c r="I534" s="1"/>
      <c r="K534" s="1"/>
      <c r="L534" s="1"/>
      <c r="M534" s="1"/>
      <c r="N534" s="1"/>
      <c r="O534" s="1"/>
      <c r="P534" s="1"/>
    </row>
    <row r="535" spans="4:16" x14ac:dyDescent="0.25">
      <c r="D535" s="1"/>
      <c r="E535" s="1"/>
      <c r="F535" s="1"/>
      <c r="G535" s="1"/>
      <c r="H535" s="1"/>
      <c r="I535" s="1"/>
      <c r="K535" s="1"/>
      <c r="L535" s="1"/>
      <c r="M535" s="1"/>
      <c r="N535" s="1"/>
      <c r="O535" s="1"/>
      <c r="P535" s="1"/>
    </row>
    <row r="536" spans="4:16" x14ac:dyDescent="0.25">
      <c r="D536" s="1"/>
      <c r="E536" s="1"/>
      <c r="F536" s="1"/>
      <c r="G536" s="1"/>
      <c r="H536" s="1"/>
      <c r="I536" s="1"/>
      <c r="K536" s="1"/>
      <c r="L536" s="1"/>
      <c r="M536" s="1"/>
      <c r="N536" s="1"/>
      <c r="O536" s="1"/>
      <c r="P536" s="1"/>
    </row>
    <row r="537" spans="4:16" x14ac:dyDescent="0.25">
      <c r="D537" s="1"/>
      <c r="E537" s="1"/>
      <c r="F537" s="1"/>
      <c r="G537" s="1"/>
      <c r="H537" s="1"/>
      <c r="I537" s="1"/>
      <c r="K537" s="1"/>
      <c r="L537" s="1"/>
      <c r="M537" s="1"/>
      <c r="N537" s="1"/>
      <c r="O537" s="1"/>
      <c r="P537" s="1"/>
    </row>
    <row r="538" spans="4:16" x14ac:dyDescent="0.25">
      <c r="D538" s="1"/>
      <c r="E538" s="1"/>
      <c r="F538" s="1"/>
      <c r="G538" s="1"/>
      <c r="H538" s="1"/>
      <c r="I538" s="1"/>
      <c r="K538" s="1"/>
      <c r="L538" s="1"/>
      <c r="M538" s="1"/>
      <c r="N538" s="1"/>
      <c r="O538" s="1"/>
      <c r="P538" s="1"/>
    </row>
    <row r="539" spans="4:16" x14ac:dyDescent="0.25">
      <c r="D539" s="1"/>
      <c r="E539" s="1"/>
      <c r="F539" s="1"/>
      <c r="G539" s="1"/>
      <c r="H539" s="1"/>
      <c r="I539" s="1"/>
      <c r="K539" s="1"/>
      <c r="L539" s="1"/>
      <c r="M539" s="1"/>
      <c r="N539" s="1"/>
      <c r="O539" s="1"/>
      <c r="P539" s="1"/>
    </row>
    <row r="540" spans="4:16" x14ac:dyDescent="0.25">
      <c r="D540" s="1"/>
      <c r="E540" s="1"/>
      <c r="F540" s="1"/>
      <c r="G540" s="1"/>
      <c r="H540" s="1"/>
      <c r="I540" s="1"/>
      <c r="K540" s="1"/>
      <c r="L540" s="1"/>
      <c r="M540" s="1"/>
      <c r="N540" s="1"/>
      <c r="O540" s="1"/>
      <c r="P540" s="1"/>
    </row>
    <row r="541" spans="4:16" x14ac:dyDescent="0.25">
      <c r="D541" s="1"/>
      <c r="E541" s="1"/>
      <c r="F541" s="1"/>
      <c r="G541" s="1"/>
      <c r="H541" s="1"/>
      <c r="I541" s="1"/>
      <c r="K541" s="1"/>
      <c r="L541" s="1"/>
      <c r="M541" s="1"/>
      <c r="N541" s="1"/>
      <c r="O541" s="1"/>
      <c r="P541" s="1"/>
    </row>
    <row r="542" spans="4:16" x14ac:dyDescent="0.25">
      <c r="D542" s="1"/>
      <c r="E542" s="1"/>
      <c r="F542" s="1"/>
      <c r="G542" s="1"/>
      <c r="H542" s="1"/>
      <c r="I542" s="1"/>
      <c r="K542" s="1"/>
      <c r="L542" s="1"/>
      <c r="M542" s="1"/>
      <c r="N542" s="1"/>
      <c r="O542" s="1"/>
      <c r="P542" s="1"/>
    </row>
    <row r="543" spans="4:16" x14ac:dyDescent="0.25">
      <c r="D543" s="1"/>
      <c r="E543" s="1"/>
      <c r="F543" s="1"/>
      <c r="G543" s="1"/>
      <c r="H543" s="1"/>
      <c r="I543" s="1"/>
      <c r="K543" s="1"/>
      <c r="L543" s="1"/>
      <c r="M543" s="1"/>
      <c r="N543" s="1"/>
      <c r="O543" s="1"/>
      <c r="P543" s="1"/>
    </row>
    <row r="544" spans="4:16" x14ac:dyDescent="0.25">
      <c r="D544" s="1"/>
      <c r="E544" s="1"/>
      <c r="F544" s="1"/>
      <c r="G544" s="1"/>
      <c r="H544" s="1"/>
      <c r="I544" s="1"/>
      <c r="K544" s="1"/>
      <c r="L544" s="1"/>
      <c r="M544" s="1"/>
      <c r="N544" s="1"/>
      <c r="O544" s="1"/>
      <c r="P544" s="1"/>
    </row>
    <row r="545" spans="4:16" x14ac:dyDescent="0.25">
      <c r="D545" s="1"/>
      <c r="E545" s="1"/>
      <c r="F545" s="1"/>
      <c r="G545" s="1"/>
      <c r="H545" s="1"/>
      <c r="I545" s="1"/>
      <c r="K545" s="1"/>
      <c r="L545" s="1"/>
      <c r="M545" s="1"/>
      <c r="N545" s="1"/>
      <c r="O545" s="1"/>
      <c r="P545" s="1"/>
    </row>
    <row r="546" spans="4:16" x14ac:dyDescent="0.25">
      <c r="D546" s="1"/>
      <c r="E546" s="1"/>
      <c r="F546" s="1"/>
      <c r="G546" s="1"/>
      <c r="H546" s="1"/>
      <c r="I546" s="1"/>
      <c r="K546" s="1"/>
      <c r="L546" s="1"/>
      <c r="M546" s="1"/>
      <c r="N546" s="1"/>
      <c r="O546" s="1"/>
      <c r="P546" s="1"/>
    </row>
    <row r="547" spans="4:16" x14ac:dyDescent="0.25">
      <c r="D547" s="1"/>
      <c r="E547" s="1"/>
      <c r="F547" s="1"/>
      <c r="G547" s="1"/>
      <c r="H547" s="1"/>
      <c r="I547" s="1"/>
      <c r="K547" s="1"/>
      <c r="L547" s="1"/>
      <c r="M547" s="1"/>
      <c r="N547" s="1"/>
      <c r="O547" s="1"/>
      <c r="P547" s="1"/>
    </row>
    <row r="548" spans="4:16" x14ac:dyDescent="0.25">
      <c r="D548" s="1"/>
      <c r="E548" s="1"/>
      <c r="F548" s="1"/>
      <c r="G548" s="1"/>
      <c r="H548" s="1"/>
      <c r="I548" s="1"/>
      <c r="K548" s="1"/>
      <c r="L548" s="1"/>
      <c r="M548" s="1"/>
      <c r="N548" s="1"/>
      <c r="O548" s="1"/>
      <c r="P548" s="1"/>
    </row>
    <row r="549" spans="4:16" x14ac:dyDescent="0.25">
      <c r="D549" s="1"/>
      <c r="E549" s="1"/>
      <c r="F549" s="1"/>
      <c r="G549" s="1"/>
      <c r="H549" s="1"/>
      <c r="I549" s="1"/>
      <c r="K549" s="1"/>
      <c r="L549" s="1"/>
      <c r="M549" s="1"/>
      <c r="N549" s="1"/>
      <c r="O549" s="1"/>
      <c r="P549" s="1"/>
    </row>
    <row r="550" spans="4:16" x14ac:dyDescent="0.25">
      <c r="D550" s="1"/>
      <c r="E550" s="1"/>
      <c r="F550" s="1"/>
      <c r="G550" s="1"/>
      <c r="H550" s="1"/>
      <c r="I550" s="1"/>
      <c r="K550" s="1"/>
      <c r="L550" s="1"/>
      <c r="M550" s="1"/>
      <c r="N550" s="1"/>
      <c r="O550" s="1"/>
      <c r="P550" s="1"/>
    </row>
    <row r="551" spans="4:16" x14ac:dyDescent="0.25">
      <c r="D551" s="1"/>
      <c r="E551" s="1"/>
      <c r="F551" s="1"/>
      <c r="G551" s="1"/>
      <c r="H551" s="1"/>
      <c r="I551" s="1"/>
      <c r="K551" s="1"/>
      <c r="L551" s="1"/>
      <c r="M551" s="1"/>
      <c r="N551" s="1"/>
      <c r="O551" s="1"/>
      <c r="P551" s="1"/>
    </row>
    <row r="552" spans="4:16" x14ac:dyDescent="0.25">
      <c r="D552" s="1"/>
      <c r="E552" s="1"/>
      <c r="F552" s="1"/>
      <c r="G552" s="1"/>
      <c r="H552" s="1"/>
      <c r="I552" s="1"/>
      <c r="K552" s="1"/>
      <c r="L552" s="1"/>
      <c r="M552" s="1"/>
      <c r="N552" s="1"/>
      <c r="O552" s="1"/>
      <c r="P552" s="1"/>
    </row>
    <row r="553" spans="4:16" x14ac:dyDescent="0.25">
      <c r="D553" s="1"/>
      <c r="E553" s="1"/>
      <c r="F553" s="1"/>
      <c r="G553" s="1"/>
      <c r="H553" s="1"/>
      <c r="I553" s="1"/>
      <c r="K553" s="1"/>
      <c r="L553" s="1"/>
      <c r="M553" s="1"/>
      <c r="N553" s="1"/>
      <c r="O553" s="1"/>
      <c r="P553" s="1"/>
    </row>
    <row r="554" spans="4:16" x14ac:dyDescent="0.25">
      <c r="D554" s="1"/>
      <c r="E554" s="1"/>
      <c r="F554" s="1"/>
      <c r="G554" s="1"/>
      <c r="H554" s="1"/>
      <c r="I554" s="1"/>
      <c r="K554" s="1"/>
      <c r="L554" s="1"/>
      <c r="M554" s="1"/>
      <c r="N554" s="1"/>
      <c r="O554" s="1"/>
      <c r="P554" s="1"/>
    </row>
    <row r="555" spans="4:16" x14ac:dyDescent="0.25">
      <c r="D555" s="1"/>
      <c r="E555" s="1"/>
      <c r="F555" s="1"/>
      <c r="G555" s="1"/>
      <c r="H555" s="1"/>
      <c r="I555" s="1"/>
      <c r="K555" s="1"/>
      <c r="L555" s="1"/>
      <c r="M555" s="1"/>
      <c r="N555" s="1"/>
      <c r="O555" s="1"/>
      <c r="P555" s="1"/>
    </row>
    <row r="556" spans="4:16" x14ac:dyDescent="0.25">
      <c r="D556" s="1"/>
      <c r="E556" s="1"/>
      <c r="F556" s="1"/>
      <c r="G556" s="1"/>
      <c r="H556" s="1"/>
      <c r="I556" s="1"/>
      <c r="K556" s="1"/>
      <c r="L556" s="1"/>
      <c r="M556" s="1"/>
      <c r="N556" s="1"/>
      <c r="O556" s="1"/>
      <c r="P556" s="1"/>
    </row>
    <row r="557" spans="4:16" x14ac:dyDescent="0.25">
      <c r="D557" s="1"/>
      <c r="E557" s="1"/>
      <c r="F557" s="1"/>
      <c r="G557" s="1"/>
      <c r="H557" s="1"/>
      <c r="I557" s="1"/>
      <c r="K557" s="1"/>
      <c r="L557" s="1"/>
      <c r="M557" s="1"/>
      <c r="N557" s="1"/>
      <c r="O557" s="1"/>
      <c r="P557" s="1"/>
    </row>
    <row r="558" spans="4:16" x14ac:dyDescent="0.25">
      <c r="D558" s="1"/>
      <c r="E558" s="1"/>
      <c r="F558" s="1"/>
      <c r="G558" s="1"/>
      <c r="H558" s="1"/>
      <c r="I558" s="1"/>
      <c r="K558" s="1"/>
      <c r="L558" s="1"/>
      <c r="M558" s="1"/>
      <c r="N558" s="1"/>
      <c r="O558" s="1"/>
      <c r="P558" s="1"/>
    </row>
    <row r="559" spans="4:16" x14ac:dyDescent="0.25">
      <c r="D559" s="1"/>
      <c r="E559" s="1"/>
      <c r="F559" s="1"/>
      <c r="G559" s="1"/>
      <c r="H559" s="1"/>
      <c r="I559" s="1"/>
      <c r="K559" s="1"/>
      <c r="L559" s="1"/>
      <c r="M559" s="1"/>
      <c r="N559" s="1"/>
      <c r="O559" s="1"/>
      <c r="P559" s="1"/>
    </row>
    <row r="560" spans="4:16" x14ac:dyDescent="0.25">
      <c r="D560" s="1"/>
      <c r="E560" s="1"/>
      <c r="F560" s="1"/>
      <c r="G560" s="1"/>
      <c r="H560" s="1"/>
      <c r="I560" s="1"/>
      <c r="K560" s="1"/>
      <c r="L560" s="1"/>
      <c r="M560" s="1"/>
      <c r="N560" s="1"/>
      <c r="O560" s="1"/>
      <c r="P560" s="1"/>
    </row>
    <row r="561" spans="4:16" x14ac:dyDescent="0.25">
      <c r="D561" s="1"/>
      <c r="E561" s="1"/>
      <c r="F561" s="1"/>
      <c r="G561" s="1"/>
      <c r="H561" s="1"/>
      <c r="I561" s="1"/>
      <c r="K561" s="1"/>
      <c r="L561" s="1"/>
      <c r="M561" s="1"/>
      <c r="N561" s="1"/>
      <c r="O561" s="1"/>
      <c r="P561" s="1"/>
    </row>
    <row r="562" spans="4:16" x14ac:dyDescent="0.25">
      <c r="D562" s="1"/>
      <c r="E562" s="1"/>
      <c r="F562" s="1"/>
      <c r="G562" s="1"/>
      <c r="H562" s="1"/>
      <c r="I562" s="1"/>
      <c r="K562" s="1"/>
      <c r="L562" s="1"/>
      <c r="M562" s="1"/>
      <c r="N562" s="1"/>
      <c r="O562" s="1"/>
      <c r="P562" s="1"/>
    </row>
    <row r="563" spans="4:16" x14ac:dyDescent="0.25">
      <c r="D563" s="1"/>
      <c r="E563" s="1"/>
      <c r="F563" s="1"/>
      <c r="G563" s="1"/>
      <c r="H563" s="1"/>
      <c r="I563" s="1"/>
      <c r="K563" s="1"/>
      <c r="L563" s="1"/>
      <c r="M563" s="1"/>
      <c r="N563" s="1"/>
      <c r="O563" s="1"/>
      <c r="P563" s="1"/>
    </row>
    <row r="564" spans="4:16" x14ac:dyDescent="0.25">
      <c r="D564" s="1"/>
      <c r="E564" s="1"/>
      <c r="F564" s="1"/>
      <c r="G564" s="1"/>
      <c r="H564" s="1"/>
      <c r="I564" s="1"/>
      <c r="K564" s="1"/>
      <c r="L564" s="1"/>
      <c r="M564" s="1"/>
      <c r="N564" s="1"/>
      <c r="O564" s="1"/>
      <c r="P564" s="1"/>
    </row>
    <row r="565" spans="4:16" x14ac:dyDescent="0.25">
      <c r="D565" s="1"/>
      <c r="E565" s="1"/>
      <c r="F565" s="1"/>
      <c r="G565" s="1"/>
      <c r="H565" s="1"/>
      <c r="I565" s="1"/>
      <c r="K565" s="1"/>
      <c r="L565" s="1"/>
      <c r="M565" s="1"/>
      <c r="N565" s="1"/>
      <c r="O565" s="1"/>
      <c r="P565" s="1"/>
    </row>
    <row r="566" spans="4:16" x14ac:dyDescent="0.25">
      <c r="D566" s="1"/>
      <c r="E566" s="1"/>
      <c r="F566" s="1"/>
      <c r="G566" s="1"/>
      <c r="H566" s="1"/>
      <c r="I566" s="1"/>
      <c r="K566" s="1"/>
      <c r="L566" s="1"/>
      <c r="M566" s="1"/>
      <c r="N566" s="1"/>
      <c r="O566" s="1"/>
      <c r="P566" s="1"/>
    </row>
    <row r="567" spans="4:16" x14ac:dyDescent="0.25">
      <c r="D567" s="1"/>
      <c r="E567" s="1"/>
      <c r="F567" s="1"/>
      <c r="G567" s="1"/>
      <c r="H567" s="1"/>
      <c r="I567" s="1"/>
      <c r="K567" s="1"/>
      <c r="L567" s="1"/>
      <c r="M567" s="1"/>
      <c r="N567" s="1"/>
      <c r="O567" s="1"/>
      <c r="P567" s="1"/>
    </row>
    <row r="568" spans="4:16" x14ac:dyDescent="0.25">
      <c r="D568" s="1"/>
      <c r="E568" s="1"/>
      <c r="F568" s="1"/>
      <c r="G568" s="1"/>
      <c r="H568" s="1"/>
      <c r="I568" s="1"/>
      <c r="K568" s="1"/>
      <c r="L568" s="1"/>
      <c r="M568" s="1"/>
      <c r="N568" s="1"/>
      <c r="O568" s="1"/>
      <c r="P568" s="1"/>
    </row>
    <row r="569" spans="4:16" x14ac:dyDescent="0.25">
      <c r="D569" s="1"/>
      <c r="E569" s="1"/>
      <c r="F569" s="1"/>
      <c r="G569" s="1"/>
      <c r="H569" s="1"/>
      <c r="I569" s="1"/>
      <c r="K569" s="1"/>
      <c r="L569" s="1"/>
      <c r="M569" s="1"/>
      <c r="N569" s="1"/>
      <c r="O569" s="1"/>
      <c r="P569" s="1"/>
    </row>
    <row r="570" spans="4:16" x14ac:dyDescent="0.25">
      <c r="D570" s="1"/>
      <c r="E570" s="1"/>
      <c r="F570" s="1"/>
      <c r="G570" s="1"/>
      <c r="H570" s="1"/>
      <c r="I570" s="1"/>
      <c r="K570" s="1"/>
      <c r="L570" s="1"/>
      <c r="M570" s="1"/>
      <c r="N570" s="1"/>
      <c r="O570" s="1"/>
      <c r="P570" s="1"/>
    </row>
    <row r="571" spans="4:16" x14ac:dyDescent="0.25">
      <c r="D571" s="1"/>
      <c r="E571" s="1"/>
      <c r="F571" s="1"/>
      <c r="G571" s="1"/>
      <c r="H571" s="1"/>
      <c r="I571" s="1"/>
      <c r="K571" s="1"/>
      <c r="L571" s="1"/>
      <c r="M571" s="1"/>
      <c r="N571" s="1"/>
      <c r="O571" s="1"/>
      <c r="P571" s="1"/>
    </row>
    <row r="572" spans="4:16" x14ac:dyDescent="0.25">
      <c r="D572" s="1"/>
      <c r="E572" s="1"/>
      <c r="F572" s="1"/>
      <c r="G572" s="1"/>
      <c r="H572" s="1"/>
      <c r="I572" s="1"/>
      <c r="K572" s="1"/>
      <c r="L572" s="1"/>
      <c r="M572" s="1"/>
      <c r="N572" s="1"/>
      <c r="O572" s="1"/>
      <c r="P572" s="1"/>
    </row>
    <row r="573" spans="4:16" x14ac:dyDescent="0.25">
      <c r="D573" s="1"/>
      <c r="E573" s="1"/>
      <c r="F573" s="1"/>
      <c r="G573" s="1"/>
      <c r="H573" s="1"/>
      <c r="I573" s="1"/>
      <c r="K573" s="1"/>
      <c r="L573" s="1"/>
      <c r="M573" s="1"/>
      <c r="N573" s="1"/>
      <c r="O573" s="1"/>
      <c r="P573" s="1"/>
    </row>
    <row r="574" spans="4:16" x14ac:dyDescent="0.25">
      <c r="D574" s="1"/>
      <c r="E574" s="1"/>
      <c r="F574" s="1"/>
      <c r="G574" s="1"/>
      <c r="H574" s="1"/>
      <c r="I574" s="1"/>
      <c r="K574" s="1"/>
      <c r="L574" s="1"/>
      <c r="M574" s="1"/>
      <c r="N574" s="1"/>
      <c r="O574" s="1"/>
      <c r="P574" s="1"/>
    </row>
    <row r="575" spans="4:16" x14ac:dyDescent="0.25">
      <c r="D575" s="1"/>
      <c r="E575" s="1"/>
      <c r="F575" s="1"/>
      <c r="G575" s="1"/>
      <c r="H575" s="1"/>
      <c r="I575" s="1"/>
      <c r="K575" s="1"/>
      <c r="L575" s="1"/>
      <c r="M575" s="1"/>
      <c r="N575" s="1"/>
      <c r="O575" s="1"/>
      <c r="P575" s="1"/>
    </row>
    <row r="576" spans="4:16" x14ac:dyDescent="0.25">
      <c r="D576" s="1"/>
      <c r="E576" s="1"/>
      <c r="F576" s="1"/>
      <c r="G576" s="1"/>
      <c r="H576" s="1"/>
      <c r="I576" s="1"/>
      <c r="K576" s="1"/>
      <c r="L576" s="1"/>
      <c r="M576" s="1"/>
      <c r="N576" s="1"/>
      <c r="O576" s="1"/>
      <c r="P576" s="1"/>
    </row>
    <row r="577" spans="4:16" x14ac:dyDescent="0.25">
      <c r="D577" s="1"/>
      <c r="E577" s="1"/>
      <c r="F577" s="1"/>
      <c r="G577" s="1"/>
      <c r="H577" s="1"/>
      <c r="I577" s="1"/>
      <c r="K577" s="1"/>
      <c r="L577" s="1"/>
      <c r="M577" s="1"/>
      <c r="N577" s="1"/>
      <c r="O577" s="1"/>
      <c r="P577" s="1"/>
    </row>
    <row r="578" spans="4:16" x14ac:dyDescent="0.25">
      <c r="D578" s="1"/>
      <c r="E578" s="1"/>
      <c r="F578" s="1"/>
      <c r="G578" s="1"/>
      <c r="H578" s="1"/>
      <c r="I578" s="1"/>
      <c r="K578" s="1"/>
      <c r="L578" s="1"/>
      <c r="M578" s="1"/>
      <c r="N578" s="1"/>
      <c r="O578" s="1"/>
      <c r="P578" s="1"/>
    </row>
    <row r="579" spans="4:16" x14ac:dyDescent="0.25">
      <c r="D579" s="1"/>
      <c r="E579" s="1"/>
      <c r="F579" s="1"/>
      <c r="G579" s="1"/>
      <c r="H579" s="1"/>
      <c r="I579" s="1"/>
      <c r="K579" s="1"/>
      <c r="L579" s="1"/>
      <c r="M579" s="1"/>
      <c r="N579" s="1"/>
      <c r="O579" s="1"/>
      <c r="P579" s="1"/>
    </row>
    <row r="580" spans="4:16" x14ac:dyDescent="0.25">
      <c r="D580" s="1"/>
      <c r="E580" s="1"/>
      <c r="F580" s="1"/>
      <c r="G580" s="1"/>
      <c r="H580" s="1"/>
      <c r="I580" s="1"/>
      <c r="K580" s="1"/>
      <c r="L580" s="1"/>
      <c r="M580" s="1"/>
      <c r="N580" s="1"/>
      <c r="O580" s="1"/>
      <c r="P580" s="1"/>
    </row>
    <row r="581" spans="4:16" x14ac:dyDescent="0.25">
      <c r="D581" s="1"/>
      <c r="E581" s="1"/>
      <c r="F581" s="1"/>
      <c r="G581" s="1"/>
      <c r="H581" s="1"/>
      <c r="I581" s="1"/>
      <c r="K581" s="1"/>
      <c r="L581" s="1"/>
      <c r="M581" s="1"/>
      <c r="N581" s="1"/>
      <c r="O581" s="1"/>
      <c r="P581" s="1"/>
    </row>
    <row r="582" spans="4:16" x14ac:dyDescent="0.25">
      <c r="D582" s="1"/>
      <c r="E582" s="1"/>
      <c r="F582" s="1"/>
      <c r="G582" s="1"/>
      <c r="H582" s="1"/>
      <c r="I582" s="1"/>
      <c r="K582" s="1"/>
      <c r="L582" s="1"/>
      <c r="M582" s="1"/>
      <c r="N582" s="1"/>
      <c r="O582" s="1"/>
      <c r="P582" s="1"/>
    </row>
    <row r="583" spans="4:16" x14ac:dyDescent="0.25">
      <c r="D583" s="1"/>
      <c r="E583" s="1"/>
      <c r="F583" s="1"/>
      <c r="G583" s="1"/>
      <c r="H583" s="1"/>
      <c r="I583" s="1"/>
      <c r="K583" s="1"/>
      <c r="L583" s="1"/>
      <c r="M583" s="1"/>
      <c r="N583" s="1"/>
      <c r="O583" s="1"/>
      <c r="P583" s="1"/>
    </row>
    <row r="584" spans="4:16" x14ac:dyDescent="0.25">
      <c r="D584" s="1"/>
      <c r="E584" s="1"/>
      <c r="F584" s="1"/>
      <c r="G584" s="1"/>
      <c r="H584" s="1"/>
      <c r="I584" s="1"/>
      <c r="K584" s="1"/>
      <c r="L584" s="1"/>
      <c r="M584" s="1"/>
      <c r="N584" s="1"/>
      <c r="O584" s="1"/>
      <c r="P584" s="1"/>
    </row>
    <row r="585" spans="4:16" x14ac:dyDescent="0.25">
      <c r="D585" s="1"/>
      <c r="E585" s="1"/>
      <c r="F585" s="1"/>
      <c r="G585" s="1"/>
      <c r="H585" s="1"/>
      <c r="I585" s="1"/>
      <c r="K585" s="1"/>
      <c r="L585" s="1"/>
      <c r="M585" s="1"/>
      <c r="N585" s="1"/>
      <c r="O585" s="1"/>
      <c r="P585" s="1"/>
    </row>
    <row r="586" spans="4:16" x14ac:dyDescent="0.25">
      <c r="D586" s="1"/>
      <c r="E586" s="1"/>
      <c r="F586" s="1"/>
      <c r="G586" s="1"/>
      <c r="H586" s="1"/>
      <c r="I586" s="1"/>
      <c r="K586" s="1"/>
      <c r="L586" s="1"/>
      <c r="M586" s="1"/>
      <c r="N586" s="1"/>
      <c r="O586" s="1"/>
      <c r="P586" s="1"/>
    </row>
    <row r="587" spans="4:16" x14ac:dyDescent="0.25">
      <c r="D587" s="1"/>
      <c r="E587" s="1"/>
      <c r="F587" s="1"/>
      <c r="G587" s="1"/>
      <c r="H587" s="1"/>
      <c r="I587" s="1"/>
      <c r="K587" s="1"/>
      <c r="L587" s="1"/>
      <c r="M587" s="1"/>
      <c r="N587" s="1"/>
      <c r="O587" s="1"/>
      <c r="P587" s="1"/>
    </row>
    <row r="588" spans="4:16" x14ac:dyDescent="0.25">
      <c r="D588" s="1"/>
      <c r="E588" s="1"/>
      <c r="F588" s="1"/>
      <c r="G588" s="1"/>
      <c r="H588" s="1"/>
      <c r="I588" s="1"/>
      <c r="K588" s="1"/>
      <c r="L588" s="1"/>
      <c r="M588" s="1"/>
      <c r="N588" s="1"/>
      <c r="O588" s="1"/>
      <c r="P588" s="1"/>
    </row>
    <row r="589" spans="4:16" x14ac:dyDescent="0.25">
      <c r="D589" s="1"/>
      <c r="E589" s="1"/>
      <c r="F589" s="1"/>
      <c r="G589" s="1"/>
      <c r="H589" s="1"/>
      <c r="I589" s="1"/>
      <c r="K589" s="1"/>
      <c r="L589" s="1"/>
      <c r="M589" s="1"/>
      <c r="N589" s="1"/>
      <c r="O589" s="1"/>
      <c r="P589" s="1"/>
    </row>
    <row r="590" spans="4:16" x14ac:dyDescent="0.25">
      <c r="D590" s="1"/>
      <c r="E590" s="1"/>
      <c r="F590" s="1"/>
      <c r="G590" s="1"/>
      <c r="H590" s="1"/>
      <c r="I590" s="1"/>
      <c r="K590" s="1"/>
      <c r="L590" s="1"/>
      <c r="M590" s="1"/>
      <c r="N590" s="1"/>
      <c r="O590" s="1"/>
      <c r="P590" s="1"/>
    </row>
    <row r="591" spans="4:16" x14ac:dyDescent="0.25">
      <c r="D591" s="1"/>
      <c r="E591" s="1"/>
      <c r="F591" s="1"/>
      <c r="G591" s="1"/>
      <c r="H591" s="1"/>
      <c r="I591" s="1"/>
      <c r="K591" s="1"/>
      <c r="L591" s="1"/>
      <c r="M591" s="1"/>
      <c r="N591" s="1"/>
      <c r="O591" s="1"/>
      <c r="P591" s="1"/>
    </row>
    <row r="592" spans="4:16" x14ac:dyDescent="0.25">
      <c r="D592" s="1"/>
      <c r="E592" s="1"/>
      <c r="F592" s="1"/>
      <c r="G592" s="1"/>
      <c r="H592" s="1"/>
      <c r="I592" s="1"/>
      <c r="K592" s="1"/>
      <c r="L592" s="1"/>
      <c r="M592" s="1"/>
      <c r="N592" s="1"/>
      <c r="O592" s="1"/>
      <c r="P592" s="1"/>
    </row>
    <row r="593" spans="4:16" x14ac:dyDescent="0.25">
      <c r="D593" s="1"/>
      <c r="E593" s="1"/>
      <c r="F593" s="1"/>
      <c r="G593" s="1"/>
      <c r="H593" s="1"/>
      <c r="I593" s="1"/>
      <c r="K593" s="1"/>
      <c r="L593" s="1"/>
      <c r="M593" s="1"/>
      <c r="N593" s="1"/>
      <c r="O593" s="1"/>
      <c r="P593" s="1"/>
    </row>
    <row r="594" spans="4:16" x14ac:dyDescent="0.25">
      <c r="D594" s="1"/>
      <c r="E594" s="1"/>
      <c r="F594" s="1"/>
      <c r="G594" s="1"/>
      <c r="H594" s="1"/>
      <c r="I594" s="1"/>
      <c r="K594" s="1"/>
      <c r="L594" s="1"/>
      <c r="M594" s="1"/>
      <c r="N594" s="1"/>
      <c r="O594" s="1"/>
      <c r="P594" s="1"/>
    </row>
    <row r="595" spans="4:16" x14ac:dyDescent="0.25">
      <c r="D595" s="1"/>
      <c r="E595" s="1"/>
      <c r="F595" s="1"/>
      <c r="G595" s="1"/>
      <c r="H595" s="1"/>
      <c r="I595" s="1"/>
      <c r="K595" s="1"/>
      <c r="L595" s="1"/>
      <c r="M595" s="1"/>
      <c r="N595" s="1"/>
      <c r="O595" s="1"/>
      <c r="P595" s="1"/>
    </row>
    <row r="596" spans="4:16" x14ac:dyDescent="0.25">
      <c r="D596" s="1"/>
      <c r="E596" s="1"/>
      <c r="F596" s="1"/>
      <c r="G596" s="1"/>
      <c r="H596" s="1"/>
      <c r="I596" s="1"/>
      <c r="K596" s="1"/>
      <c r="L596" s="1"/>
      <c r="M596" s="1"/>
      <c r="N596" s="1"/>
      <c r="O596" s="1"/>
      <c r="P596" s="1"/>
    </row>
    <row r="597" spans="4:16" x14ac:dyDescent="0.25">
      <c r="D597" s="1"/>
      <c r="E597" s="1"/>
      <c r="F597" s="1"/>
      <c r="G597" s="1"/>
      <c r="H597" s="1"/>
      <c r="I597" s="1"/>
      <c r="K597" s="1"/>
      <c r="L597" s="1"/>
      <c r="M597" s="1"/>
      <c r="N597" s="1"/>
      <c r="O597" s="1"/>
      <c r="P597" s="1"/>
    </row>
    <row r="598" spans="4:16" x14ac:dyDescent="0.25">
      <c r="D598" s="1"/>
      <c r="E598" s="1"/>
      <c r="F598" s="1"/>
      <c r="G598" s="1"/>
      <c r="H598" s="1"/>
      <c r="I598" s="1"/>
      <c r="K598" s="1"/>
      <c r="L598" s="1"/>
      <c r="M598" s="1"/>
      <c r="N598" s="1"/>
      <c r="O598" s="1"/>
      <c r="P598" s="1"/>
    </row>
    <row r="599" spans="4:16" x14ac:dyDescent="0.25">
      <c r="D599" s="1"/>
      <c r="E599" s="1"/>
      <c r="F599" s="1"/>
      <c r="G599" s="1"/>
      <c r="H599" s="1"/>
      <c r="I599" s="1"/>
      <c r="K599" s="1"/>
      <c r="L599" s="1"/>
      <c r="M599" s="1"/>
      <c r="N599" s="1"/>
      <c r="O599" s="1"/>
      <c r="P599" s="1"/>
    </row>
    <row r="600" spans="4:16" x14ac:dyDescent="0.25">
      <c r="D600" s="1"/>
      <c r="E600" s="1"/>
      <c r="F600" s="1"/>
      <c r="G600" s="1"/>
      <c r="H600" s="1"/>
      <c r="I600" s="1"/>
      <c r="K600" s="1"/>
      <c r="L600" s="1"/>
      <c r="M600" s="1"/>
      <c r="N600" s="1"/>
      <c r="O600" s="1"/>
      <c r="P600" s="1"/>
    </row>
    <row r="601" spans="4:16" x14ac:dyDescent="0.25">
      <c r="D601" s="1"/>
      <c r="E601" s="1"/>
      <c r="F601" s="1"/>
      <c r="G601" s="1"/>
      <c r="H601" s="1"/>
      <c r="I601" s="1"/>
      <c r="K601" s="1"/>
      <c r="L601" s="1"/>
      <c r="M601" s="1"/>
      <c r="N601" s="1"/>
      <c r="O601" s="1"/>
      <c r="P601" s="1"/>
    </row>
    <row r="602" spans="4:16" x14ac:dyDescent="0.25">
      <c r="D602" s="1"/>
      <c r="E602" s="1"/>
      <c r="F602" s="1"/>
      <c r="G602" s="1"/>
      <c r="H602" s="1"/>
      <c r="I602" s="1"/>
      <c r="K602" s="1"/>
      <c r="L602" s="1"/>
      <c r="M602" s="1"/>
      <c r="N602" s="1"/>
      <c r="O602" s="1"/>
      <c r="P602" s="1"/>
    </row>
    <row r="603" spans="4:16" x14ac:dyDescent="0.25">
      <c r="D603" s="1"/>
      <c r="E603" s="1"/>
      <c r="F603" s="1"/>
      <c r="G603" s="1"/>
      <c r="H603" s="1"/>
      <c r="I603" s="1"/>
      <c r="K603" s="1"/>
      <c r="L603" s="1"/>
      <c r="M603" s="1"/>
      <c r="N603" s="1"/>
      <c r="O603" s="1"/>
      <c r="P603" s="1"/>
    </row>
    <row r="604" spans="4:16" x14ac:dyDescent="0.25">
      <c r="D604" s="1"/>
      <c r="E604" s="1"/>
      <c r="F604" s="1"/>
      <c r="G604" s="1"/>
      <c r="H604" s="1"/>
      <c r="I604" s="1"/>
      <c r="K604" s="1"/>
      <c r="L604" s="1"/>
      <c r="M604" s="1"/>
      <c r="N604" s="1"/>
      <c r="O604" s="1"/>
      <c r="P604" s="1"/>
    </row>
    <row r="605" spans="4:16" x14ac:dyDescent="0.25">
      <c r="D605" s="1"/>
      <c r="E605" s="1"/>
      <c r="F605" s="1"/>
      <c r="G605" s="1"/>
      <c r="H605" s="1"/>
      <c r="I605" s="1"/>
      <c r="K605" s="1"/>
      <c r="L605" s="1"/>
      <c r="M605" s="1"/>
      <c r="N605" s="1"/>
      <c r="O605" s="1"/>
      <c r="P605" s="1"/>
    </row>
    <row r="606" spans="4:16" x14ac:dyDescent="0.25">
      <c r="D606" s="1"/>
      <c r="E606" s="1"/>
      <c r="F606" s="1"/>
      <c r="G606" s="1"/>
      <c r="H606" s="1"/>
      <c r="I606" s="1"/>
      <c r="K606" s="1"/>
      <c r="L606" s="1"/>
      <c r="M606" s="1"/>
      <c r="N606" s="1"/>
      <c r="O606" s="1"/>
      <c r="P606" s="1"/>
    </row>
    <row r="607" spans="4:16" x14ac:dyDescent="0.25">
      <c r="D607" s="1"/>
      <c r="E607" s="1"/>
      <c r="F607" s="1"/>
      <c r="G607" s="1"/>
      <c r="H607" s="1"/>
      <c r="I607" s="1"/>
      <c r="K607" s="1"/>
      <c r="L607" s="1"/>
      <c r="M607" s="1"/>
      <c r="N607" s="1"/>
      <c r="O607" s="1"/>
      <c r="P607" s="1"/>
    </row>
    <row r="608" spans="4:16" x14ac:dyDescent="0.25">
      <c r="D608" s="1"/>
      <c r="E608" s="1"/>
      <c r="F608" s="1"/>
      <c r="G608" s="1"/>
      <c r="H608" s="1"/>
      <c r="I608" s="1"/>
      <c r="K608" s="1"/>
      <c r="L608" s="1"/>
      <c r="M608" s="1"/>
      <c r="N608" s="1"/>
      <c r="O608" s="1"/>
      <c r="P608" s="1"/>
    </row>
    <row r="609" spans="4:16" x14ac:dyDescent="0.25">
      <c r="D609" s="1"/>
      <c r="E609" s="1"/>
      <c r="F609" s="1"/>
      <c r="G609" s="1"/>
      <c r="H609" s="1"/>
      <c r="I609" s="1"/>
      <c r="K609" s="1"/>
      <c r="L609" s="1"/>
      <c r="M609" s="1"/>
      <c r="N609" s="1"/>
      <c r="O609" s="1"/>
      <c r="P609" s="1"/>
    </row>
    <row r="610" spans="4:16" x14ac:dyDescent="0.25">
      <c r="D610" s="1"/>
      <c r="E610" s="1"/>
      <c r="F610" s="1"/>
      <c r="G610" s="1"/>
      <c r="H610" s="1"/>
      <c r="I610" s="1"/>
      <c r="K610" s="1"/>
      <c r="L610" s="1"/>
      <c r="M610" s="1"/>
      <c r="N610" s="1"/>
      <c r="O610" s="1"/>
      <c r="P610" s="1"/>
    </row>
    <row r="611" spans="4:16" x14ac:dyDescent="0.25">
      <c r="D611" s="1"/>
      <c r="E611" s="1"/>
      <c r="F611" s="1"/>
      <c r="G611" s="1"/>
      <c r="H611" s="1"/>
      <c r="I611" s="1"/>
      <c r="K611" s="1"/>
      <c r="L611" s="1"/>
      <c r="M611" s="1"/>
      <c r="N611" s="1"/>
      <c r="O611" s="1"/>
      <c r="P611" s="1"/>
    </row>
    <row r="612" spans="4:16" x14ac:dyDescent="0.25">
      <c r="D612" s="1"/>
      <c r="E612" s="1"/>
      <c r="F612" s="1"/>
      <c r="G612" s="1"/>
      <c r="H612" s="1"/>
      <c r="I612" s="1"/>
      <c r="K612" s="1"/>
      <c r="L612" s="1"/>
      <c r="M612" s="1"/>
      <c r="N612" s="1"/>
      <c r="O612" s="1"/>
      <c r="P612" s="1"/>
    </row>
    <row r="613" spans="4:16" x14ac:dyDescent="0.25">
      <c r="D613" s="1"/>
      <c r="E613" s="1"/>
      <c r="F613" s="1"/>
      <c r="G613" s="1"/>
      <c r="H613" s="1"/>
      <c r="I613" s="1"/>
      <c r="K613" s="1"/>
      <c r="L613" s="1"/>
      <c r="M613" s="1"/>
      <c r="N613" s="1"/>
      <c r="O613" s="1"/>
      <c r="P613" s="1"/>
    </row>
    <row r="614" spans="4:16" x14ac:dyDescent="0.25">
      <c r="D614" s="1"/>
      <c r="E614" s="1"/>
      <c r="F614" s="1"/>
      <c r="G614" s="1"/>
      <c r="H614" s="1"/>
      <c r="I614" s="1"/>
      <c r="K614" s="1"/>
      <c r="L614" s="1"/>
      <c r="M614" s="1"/>
      <c r="N614" s="1"/>
      <c r="O614" s="1"/>
      <c r="P614" s="1"/>
    </row>
    <row r="615" spans="4:16" x14ac:dyDescent="0.25">
      <c r="D615" s="1"/>
      <c r="E615" s="1"/>
      <c r="F615" s="1"/>
      <c r="G615" s="1"/>
      <c r="H615" s="1"/>
      <c r="I615" s="1"/>
      <c r="K615" s="1"/>
      <c r="L615" s="1"/>
      <c r="M615" s="1"/>
      <c r="N615" s="1"/>
      <c r="O615" s="1"/>
      <c r="P615" s="1"/>
    </row>
    <row r="616" spans="4:16" x14ac:dyDescent="0.25">
      <c r="D616" s="1"/>
      <c r="E616" s="1"/>
      <c r="F616" s="1"/>
      <c r="G616" s="1"/>
      <c r="H616" s="1"/>
      <c r="I616" s="1"/>
      <c r="K616" s="1"/>
      <c r="L616" s="1"/>
      <c r="M616" s="1"/>
      <c r="N616" s="1"/>
      <c r="O616" s="1"/>
      <c r="P616" s="1"/>
    </row>
    <row r="617" spans="4:16" x14ac:dyDescent="0.25">
      <c r="D617" s="1"/>
      <c r="E617" s="1"/>
      <c r="F617" s="1"/>
      <c r="G617" s="1"/>
      <c r="H617" s="1"/>
      <c r="I617" s="1"/>
      <c r="K617" s="1"/>
      <c r="L617" s="1"/>
      <c r="M617" s="1"/>
      <c r="N617" s="1"/>
      <c r="O617" s="1"/>
      <c r="P617" s="1"/>
    </row>
    <row r="618" spans="4:16" x14ac:dyDescent="0.25">
      <c r="D618" s="1"/>
      <c r="E618" s="1"/>
      <c r="F618" s="1"/>
      <c r="G618" s="1"/>
      <c r="H618" s="1"/>
      <c r="I618" s="1"/>
      <c r="K618" s="1"/>
      <c r="L618" s="1"/>
      <c r="M618" s="1"/>
      <c r="N618" s="1"/>
      <c r="O618" s="1"/>
      <c r="P618" s="1"/>
    </row>
    <row r="619" spans="4:16" x14ac:dyDescent="0.25">
      <c r="D619" s="1"/>
      <c r="E619" s="1"/>
      <c r="F619" s="1"/>
      <c r="G619" s="1"/>
      <c r="H619" s="1"/>
      <c r="I619" s="1"/>
      <c r="K619" s="1"/>
      <c r="L619" s="1"/>
      <c r="M619" s="1"/>
      <c r="N619" s="1"/>
      <c r="O619" s="1"/>
      <c r="P619" s="1"/>
    </row>
    <row r="620" spans="4:16" x14ac:dyDescent="0.25">
      <c r="D620" s="1"/>
      <c r="E620" s="1"/>
      <c r="F620" s="1"/>
      <c r="G620" s="1"/>
      <c r="H620" s="1"/>
      <c r="I620" s="1"/>
      <c r="K620" s="1"/>
      <c r="L620" s="1"/>
      <c r="M620" s="1"/>
      <c r="N620" s="1"/>
      <c r="O620" s="1"/>
      <c r="P620" s="1"/>
    </row>
    <row r="621" spans="4:16" x14ac:dyDescent="0.25">
      <c r="D621" s="1"/>
      <c r="E621" s="1"/>
      <c r="F621" s="1"/>
      <c r="G621" s="1"/>
      <c r="H621" s="1"/>
      <c r="I621" s="1"/>
      <c r="K621" s="1"/>
      <c r="L621" s="1"/>
      <c r="M621" s="1"/>
      <c r="N621" s="1"/>
      <c r="O621" s="1"/>
      <c r="P621" s="1"/>
    </row>
    <row r="622" spans="4:16" x14ac:dyDescent="0.25">
      <c r="D622" s="1"/>
      <c r="E622" s="1"/>
      <c r="F622" s="1"/>
      <c r="G622" s="1"/>
      <c r="H622" s="1"/>
      <c r="I622" s="1"/>
      <c r="K622" s="1"/>
      <c r="L622" s="1"/>
      <c r="M622" s="1"/>
      <c r="N622" s="1"/>
      <c r="O622" s="1"/>
      <c r="P622" s="1"/>
    </row>
    <row r="623" spans="4:16" x14ac:dyDescent="0.25">
      <c r="D623" s="1"/>
      <c r="E623" s="1"/>
      <c r="F623" s="1"/>
      <c r="G623" s="1"/>
      <c r="H623" s="1"/>
      <c r="I623" s="1"/>
      <c r="K623" s="1"/>
      <c r="L623" s="1"/>
      <c r="M623" s="1"/>
      <c r="N623" s="1"/>
      <c r="O623" s="1"/>
      <c r="P623" s="1"/>
    </row>
    <row r="624" spans="4:16" x14ac:dyDescent="0.25">
      <c r="D624" s="1"/>
      <c r="E624" s="1"/>
      <c r="F624" s="1"/>
      <c r="G624" s="1"/>
      <c r="H624" s="1"/>
      <c r="I624" s="1"/>
      <c r="K624" s="1"/>
      <c r="L624" s="1"/>
      <c r="M624" s="1"/>
      <c r="N624" s="1"/>
      <c r="O624" s="1"/>
      <c r="P624" s="1"/>
    </row>
    <row r="625" spans="4:16" x14ac:dyDescent="0.25">
      <c r="D625" s="1"/>
      <c r="E625" s="1"/>
      <c r="F625" s="1"/>
      <c r="G625" s="1"/>
      <c r="H625" s="1"/>
      <c r="I625" s="1"/>
      <c r="K625" s="1"/>
      <c r="L625" s="1"/>
      <c r="M625" s="1"/>
      <c r="N625" s="1"/>
      <c r="O625" s="1"/>
      <c r="P625" s="1"/>
    </row>
    <row r="626" spans="4:16" x14ac:dyDescent="0.25">
      <c r="D626" s="1"/>
      <c r="E626" s="1"/>
      <c r="F626" s="1"/>
      <c r="G626" s="1"/>
      <c r="H626" s="1"/>
      <c r="I626" s="1"/>
      <c r="K626" s="1"/>
      <c r="L626" s="1"/>
      <c r="M626" s="1"/>
      <c r="N626" s="1"/>
      <c r="O626" s="1"/>
      <c r="P626" s="1"/>
    </row>
    <row r="627" spans="4:16" x14ac:dyDescent="0.25">
      <c r="D627" s="1"/>
      <c r="E627" s="1"/>
      <c r="F627" s="1"/>
      <c r="G627" s="1"/>
      <c r="H627" s="1"/>
      <c r="I627" s="1"/>
      <c r="K627" s="1"/>
      <c r="L627" s="1"/>
      <c r="M627" s="1"/>
      <c r="N627" s="1"/>
      <c r="O627" s="1"/>
      <c r="P627" s="1"/>
    </row>
    <row r="628" spans="4:16" x14ac:dyDescent="0.25">
      <c r="D628" s="1"/>
      <c r="E628" s="1"/>
      <c r="F628" s="1"/>
      <c r="G628" s="1"/>
      <c r="H628" s="1"/>
      <c r="I628" s="1"/>
      <c r="K628" s="1"/>
      <c r="L628" s="1"/>
      <c r="M628" s="1"/>
      <c r="N628" s="1"/>
      <c r="O628" s="1"/>
      <c r="P628" s="1"/>
    </row>
    <row r="629" spans="4:16" x14ac:dyDescent="0.25">
      <c r="D629" s="1"/>
      <c r="E629" s="1"/>
      <c r="F629" s="1"/>
      <c r="G629" s="1"/>
      <c r="H629" s="1"/>
      <c r="I629" s="1"/>
      <c r="K629" s="1"/>
      <c r="L629" s="1"/>
      <c r="M629" s="1"/>
      <c r="N629" s="1"/>
      <c r="O629" s="1"/>
      <c r="P629" s="1"/>
    </row>
    <row r="630" spans="4:16" x14ac:dyDescent="0.25">
      <c r="D630" s="1"/>
      <c r="E630" s="1"/>
      <c r="F630" s="1"/>
      <c r="G630" s="1"/>
      <c r="H630" s="1"/>
      <c r="I630" s="1"/>
      <c r="K630" s="1"/>
      <c r="L630" s="1"/>
      <c r="M630" s="1"/>
      <c r="N630" s="1"/>
      <c r="O630" s="1"/>
      <c r="P630" s="1"/>
    </row>
    <row r="631" spans="4:16" x14ac:dyDescent="0.25">
      <c r="D631" s="1"/>
      <c r="E631" s="1"/>
      <c r="F631" s="1"/>
      <c r="G631" s="1"/>
      <c r="H631" s="1"/>
      <c r="I631" s="1"/>
      <c r="K631" s="1"/>
      <c r="L631" s="1"/>
      <c r="M631" s="1"/>
      <c r="N631" s="1"/>
      <c r="O631" s="1"/>
      <c r="P631" s="1"/>
    </row>
    <row r="632" spans="4:16" x14ac:dyDescent="0.25">
      <c r="D632" s="1"/>
      <c r="E632" s="1"/>
      <c r="F632" s="1"/>
      <c r="G632" s="1"/>
      <c r="H632" s="1"/>
      <c r="I632" s="1"/>
      <c r="K632" s="1"/>
      <c r="L632" s="1"/>
      <c r="M632" s="1"/>
      <c r="N632" s="1"/>
      <c r="O632" s="1"/>
      <c r="P632" s="1"/>
    </row>
    <row r="633" spans="4:16" x14ac:dyDescent="0.25">
      <c r="D633" s="1"/>
      <c r="E633" s="1"/>
      <c r="F633" s="1"/>
      <c r="G633" s="1"/>
      <c r="H633" s="1"/>
      <c r="I633" s="1"/>
      <c r="K633" s="1"/>
      <c r="L633" s="1"/>
      <c r="M633" s="1"/>
      <c r="N633" s="1"/>
      <c r="O633" s="1"/>
      <c r="P633" s="1"/>
    </row>
    <row r="634" spans="4:16" x14ac:dyDescent="0.25">
      <c r="D634" s="1"/>
      <c r="E634" s="1"/>
      <c r="F634" s="1"/>
      <c r="G634" s="1"/>
      <c r="H634" s="1"/>
      <c r="I634" s="1"/>
      <c r="K634" s="1"/>
      <c r="L634" s="1"/>
      <c r="M634" s="1"/>
      <c r="N634" s="1"/>
      <c r="O634" s="1"/>
      <c r="P634" s="1"/>
    </row>
    <row r="635" spans="4:16" x14ac:dyDescent="0.25">
      <c r="D635" s="1"/>
      <c r="E635" s="1"/>
      <c r="F635" s="1"/>
      <c r="G635" s="1"/>
      <c r="H635" s="1"/>
      <c r="I635" s="1"/>
      <c r="K635" s="1"/>
      <c r="L635" s="1"/>
      <c r="M635" s="1"/>
      <c r="N635" s="1"/>
      <c r="O635" s="1"/>
      <c r="P635" s="1"/>
    </row>
    <row r="636" spans="4:16" x14ac:dyDescent="0.25">
      <c r="D636" s="1"/>
      <c r="E636" s="1"/>
      <c r="F636" s="1"/>
      <c r="G636" s="1"/>
      <c r="H636" s="1"/>
      <c r="I636" s="1"/>
      <c r="K636" s="1"/>
      <c r="L636" s="1"/>
      <c r="M636" s="1"/>
      <c r="N636" s="1"/>
      <c r="O636" s="1"/>
      <c r="P636" s="1"/>
    </row>
    <row r="637" spans="4:16" x14ac:dyDescent="0.25">
      <c r="D637" s="1"/>
      <c r="E637" s="1"/>
      <c r="F637" s="1"/>
      <c r="G637" s="1"/>
      <c r="H637" s="1"/>
      <c r="I637" s="1"/>
      <c r="K637" s="1"/>
      <c r="L637" s="1"/>
      <c r="M637" s="1"/>
      <c r="N637" s="1"/>
      <c r="O637" s="1"/>
      <c r="P637" s="1"/>
    </row>
    <row r="638" spans="4:16" x14ac:dyDescent="0.25">
      <c r="D638" s="1"/>
      <c r="E638" s="1"/>
      <c r="F638" s="1"/>
      <c r="G638" s="1"/>
      <c r="H638" s="1"/>
      <c r="I638" s="1"/>
      <c r="K638" s="1"/>
      <c r="L638" s="1"/>
      <c r="M638" s="1"/>
      <c r="N638" s="1"/>
      <c r="O638" s="1"/>
      <c r="P638" s="1"/>
    </row>
    <row r="639" spans="4:16" x14ac:dyDescent="0.25">
      <c r="D639" s="1"/>
      <c r="E639" s="1"/>
      <c r="F639" s="1"/>
      <c r="G639" s="1"/>
      <c r="H639" s="1"/>
      <c r="I639" s="1"/>
      <c r="K639" s="1"/>
      <c r="L639" s="1"/>
      <c r="M639" s="1"/>
      <c r="N639" s="1"/>
      <c r="O639" s="1"/>
      <c r="P639" s="1"/>
    </row>
    <row r="640" spans="4:16" x14ac:dyDescent="0.25">
      <c r="D640" s="1"/>
      <c r="E640" s="1"/>
      <c r="F640" s="1"/>
      <c r="G640" s="1"/>
      <c r="H640" s="1"/>
      <c r="I640" s="1"/>
      <c r="K640" s="1"/>
      <c r="L640" s="1"/>
      <c r="M640" s="1"/>
      <c r="N640" s="1"/>
      <c r="O640" s="1"/>
      <c r="P640" s="1"/>
    </row>
    <row r="641" spans="4:16" x14ac:dyDescent="0.25">
      <c r="D641" s="1"/>
      <c r="E641" s="1"/>
      <c r="F641" s="1"/>
      <c r="G641" s="1"/>
      <c r="H641" s="1"/>
      <c r="I641" s="1"/>
      <c r="K641" s="1"/>
      <c r="L641" s="1"/>
      <c r="M641" s="1"/>
      <c r="N641" s="1"/>
      <c r="O641" s="1"/>
      <c r="P641" s="1"/>
    </row>
    <row r="642" spans="4:16" x14ac:dyDescent="0.25">
      <c r="D642" s="1"/>
      <c r="E642" s="1"/>
      <c r="F642" s="1"/>
      <c r="G642" s="1"/>
      <c r="H642" s="1"/>
      <c r="I642" s="1"/>
      <c r="K642" s="1"/>
      <c r="L642" s="1"/>
      <c r="M642" s="1"/>
      <c r="N642" s="1"/>
      <c r="O642" s="1"/>
      <c r="P642" s="1"/>
    </row>
    <row r="643" spans="4:16" x14ac:dyDescent="0.25">
      <c r="D643" s="1"/>
      <c r="E643" s="1"/>
      <c r="F643" s="1"/>
      <c r="G643" s="1"/>
      <c r="H643" s="1"/>
      <c r="I643" s="1"/>
      <c r="K643" s="1"/>
      <c r="L643" s="1"/>
      <c r="M643" s="1"/>
      <c r="N643" s="1"/>
      <c r="O643" s="1"/>
      <c r="P643" s="1"/>
    </row>
    <row r="644" spans="4:16" x14ac:dyDescent="0.25">
      <c r="D644" s="1"/>
      <c r="E644" s="1"/>
      <c r="F644" s="1"/>
      <c r="G644" s="1"/>
      <c r="H644" s="1"/>
      <c r="I644" s="1"/>
      <c r="K644" s="1"/>
      <c r="L644" s="1"/>
      <c r="M644" s="1"/>
      <c r="N644" s="1"/>
      <c r="O644" s="1"/>
      <c r="P644" s="1"/>
    </row>
    <row r="645" spans="4:16" x14ac:dyDescent="0.25">
      <c r="D645" s="1"/>
      <c r="E645" s="1"/>
      <c r="F645" s="1"/>
      <c r="G645" s="1"/>
      <c r="H645" s="1"/>
      <c r="I645" s="1"/>
      <c r="K645" s="1"/>
      <c r="L645" s="1"/>
      <c r="M645" s="1"/>
      <c r="N645" s="1"/>
      <c r="O645" s="1"/>
      <c r="P645" s="1"/>
    </row>
    <row r="646" spans="4:16" x14ac:dyDescent="0.25">
      <c r="D646" s="1"/>
      <c r="E646" s="1"/>
      <c r="F646" s="1"/>
      <c r="G646" s="1"/>
      <c r="H646" s="1"/>
      <c r="I646" s="1"/>
      <c r="K646" s="1"/>
      <c r="L646" s="1"/>
      <c r="M646" s="1"/>
      <c r="N646" s="1"/>
      <c r="O646" s="1"/>
      <c r="P646" s="1"/>
    </row>
    <row r="647" spans="4:16" x14ac:dyDescent="0.25">
      <c r="D647" s="1"/>
      <c r="E647" s="1"/>
      <c r="F647" s="1"/>
      <c r="G647" s="1"/>
      <c r="H647" s="1"/>
      <c r="I647" s="1"/>
      <c r="K647" s="1"/>
      <c r="L647" s="1"/>
      <c r="M647" s="1"/>
      <c r="N647" s="1"/>
      <c r="O647" s="1"/>
      <c r="P647" s="1"/>
    </row>
    <row r="648" spans="4:16" x14ac:dyDescent="0.25">
      <c r="D648" s="1"/>
      <c r="E648" s="1"/>
      <c r="F648" s="1"/>
      <c r="G648" s="1"/>
      <c r="H648" s="1"/>
      <c r="I648" s="1"/>
      <c r="K648" s="1"/>
      <c r="L648" s="1"/>
      <c r="M648" s="1"/>
      <c r="N648" s="1"/>
      <c r="O648" s="1"/>
      <c r="P648" s="1"/>
    </row>
    <row r="649" spans="4:16" x14ac:dyDescent="0.25">
      <c r="D649" s="1"/>
      <c r="E649" s="1"/>
      <c r="F649" s="1"/>
      <c r="G649" s="1"/>
      <c r="H649" s="1"/>
      <c r="I649" s="1"/>
      <c r="K649" s="1"/>
      <c r="L649" s="1"/>
      <c r="M649" s="1"/>
      <c r="N649" s="1"/>
      <c r="O649" s="1"/>
      <c r="P649" s="1"/>
    </row>
    <row r="650" spans="4:16" x14ac:dyDescent="0.25">
      <c r="D650" s="1"/>
      <c r="E650" s="1"/>
      <c r="F650" s="1"/>
      <c r="G650" s="1"/>
      <c r="H650" s="1"/>
      <c r="I650" s="1"/>
      <c r="K650" s="1"/>
      <c r="L650" s="1"/>
      <c r="M650" s="1"/>
      <c r="N650" s="1"/>
      <c r="O650" s="1"/>
      <c r="P650" s="1"/>
    </row>
    <row r="651" spans="4:16" x14ac:dyDescent="0.25">
      <c r="D651" s="1"/>
      <c r="E651" s="1"/>
      <c r="F651" s="1"/>
      <c r="G651" s="1"/>
      <c r="H651" s="1"/>
      <c r="I651" s="1"/>
      <c r="K651" s="1"/>
      <c r="L651" s="1"/>
      <c r="M651" s="1"/>
      <c r="N651" s="1"/>
      <c r="O651" s="1"/>
      <c r="P651" s="1"/>
    </row>
    <row r="652" spans="4:16" x14ac:dyDescent="0.25">
      <c r="D652" s="1"/>
      <c r="E652" s="1"/>
      <c r="F652" s="1"/>
      <c r="G652" s="1"/>
      <c r="H652" s="1"/>
      <c r="I652" s="1"/>
      <c r="K652" s="1"/>
      <c r="L652" s="1"/>
      <c r="M652" s="1"/>
      <c r="N652" s="1"/>
      <c r="O652" s="1"/>
      <c r="P652" s="1"/>
    </row>
    <row r="653" spans="4:16" x14ac:dyDescent="0.25">
      <c r="D653" s="1"/>
      <c r="E653" s="1"/>
      <c r="F653" s="1"/>
      <c r="G653" s="1"/>
      <c r="H653" s="1"/>
      <c r="I653" s="1"/>
      <c r="K653" s="1"/>
      <c r="L653" s="1"/>
      <c r="M653" s="1"/>
      <c r="N653" s="1"/>
      <c r="O653" s="1"/>
      <c r="P653" s="1"/>
    </row>
    <row r="654" spans="4:16" x14ac:dyDescent="0.25">
      <c r="D654" s="1"/>
      <c r="E654" s="1"/>
      <c r="F654" s="1"/>
      <c r="G654" s="1"/>
      <c r="H654" s="1"/>
      <c r="I654" s="1"/>
      <c r="K654" s="1"/>
      <c r="L654" s="1"/>
      <c r="M654" s="1"/>
      <c r="N654" s="1"/>
      <c r="O654" s="1"/>
      <c r="P654" s="1"/>
    </row>
    <row r="655" spans="4:16" x14ac:dyDescent="0.25">
      <c r="D655" s="1"/>
      <c r="E655" s="1"/>
      <c r="F655" s="1"/>
      <c r="G655" s="1"/>
      <c r="H655" s="1"/>
      <c r="I655" s="1"/>
      <c r="K655" s="1"/>
      <c r="L655" s="1"/>
      <c r="M655" s="1"/>
      <c r="N655" s="1"/>
      <c r="O655" s="1"/>
      <c r="P655" s="1"/>
    </row>
    <row r="656" spans="4:16" x14ac:dyDescent="0.25">
      <c r="D656" s="1"/>
      <c r="E656" s="1"/>
      <c r="F656" s="1"/>
      <c r="G656" s="1"/>
      <c r="H656" s="1"/>
      <c r="I656" s="1"/>
      <c r="K656" s="1"/>
      <c r="L656" s="1"/>
      <c r="M656" s="1"/>
      <c r="N656" s="1"/>
      <c r="O656" s="1"/>
      <c r="P656" s="1"/>
    </row>
    <row r="657" spans="4:16" x14ac:dyDescent="0.25">
      <c r="D657" s="1"/>
      <c r="E657" s="1"/>
      <c r="F657" s="1"/>
      <c r="G657" s="1"/>
      <c r="H657" s="1"/>
      <c r="I657" s="1"/>
      <c r="K657" s="1"/>
      <c r="L657" s="1"/>
      <c r="M657" s="1"/>
      <c r="N657" s="1"/>
      <c r="O657" s="1"/>
      <c r="P657" s="1"/>
    </row>
    <row r="658" spans="4:16" x14ac:dyDescent="0.25">
      <c r="D658" s="1"/>
      <c r="E658" s="1"/>
      <c r="F658" s="1"/>
      <c r="G658" s="1"/>
      <c r="H658" s="1"/>
      <c r="I658" s="1"/>
      <c r="K658" s="1"/>
      <c r="L658" s="1"/>
      <c r="M658" s="1"/>
      <c r="N658" s="1"/>
      <c r="O658" s="1"/>
      <c r="P658" s="1"/>
    </row>
    <row r="659" spans="4:16" x14ac:dyDescent="0.25">
      <c r="D659" s="1"/>
      <c r="E659" s="1"/>
      <c r="F659" s="1"/>
      <c r="G659" s="1"/>
      <c r="H659" s="1"/>
      <c r="I659" s="1"/>
      <c r="K659" s="1"/>
      <c r="L659" s="1"/>
      <c r="M659" s="1"/>
      <c r="N659" s="1"/>
      <c r="O659" s="1"/>
      <c r="P659" s="1"/>
    </row>
    <row r="660" spans="4:16" x14ac:dyDescent="0.25">
      <c r="D660" s="1"/>
      <c r="E660" s="1"/>
      <c r="F660" s="1"/>
      <c r="G660" s="1"/>
      <c r="H660" s="1"/>
      <c r="I660" s="1"/>
      <c r="K660" s="1"/>
      <c r="L660" s="1"/>
      <c r="M660" s="1"/>
      <c r="N660" s="1"/>
      <c r="O660" s="1"/>
      <c r="P660" s="1"/>
    </row>
    <row r="661" spans="4:16" x14ac:dyDescent="0.25">
      <c r="D661" s="1"/>
      <c r="E661" s="1"/>
      <c r="F661" s="1"/>
      <c r="G661" s="1"/>
      <c r="H661" s="1"/>
      <c r="I661" s="1"/>
      <c r="K661" s="1"/>
      <c r="L661" s="1"/>
      <c r="M661" s="1"/>
      <c r="N661" s="1"/>
      <c r="O661" s="1"/>
      <c r="P661" s="1"/>
    </row>
    <row r="662" spans="4:16" x14ac:dyDescent="0.25">
      <c r="D662" s="1"/>
      <c r="E662" s="1"/>
      <c r="F662" s="1"/>
      <c r="G662" s="1"/>
      <c r="H662" s="1"/>
      <c r="I662" s="1"/>
      <c r="K662" s="1"/>
      <c r="L662" s="1"/>
      <c r="M662" s="1"/>
      <c r="N662" s="1"/>
      <c r="O662" s="1"/>
      <c r="P662" s="1"/>
    </row>
    <row r="663" spans="4:16" x14ac:dyDescent="0.25">
      <c r="D663" s="1"/>
      <c r="E663" s="1"/>
      <c r="F663" s="1"/>
      <c r="G663" s="1"/>
      <c r="H663" s="1"/>
      <c r="I663" s="1"/>
      <c r="K663" s="1"/>
      <c r="L663" s="1"/>
      <c r="M663" s="1"/>
      <c r="N663" s="1"/>
      <c r="O663" s="1"/>
      <c r="P663" s="1"/>
    </row>
    <row r="664" spans="4:16" x14ac:dyDescent="0.25">
      <c r="D664" s="1"/>
      <c r="E664" s="1"/>
      <c r="F664" s="1"/>
      <c r="G664" s="1"/>
      <c r="H664" s="1"/>
      <c r="I664" s="1"/>
      <c r="K664" s="1"/>
      <c r="L664" s="1"/>
      <c r="M664" s="1"/>
      <c r="N664" s="1"/>
      <c r="O664" s="1"/>
      <c r="P664" s="1"/>
    </row>
    <row r="665" spans="4:16" x14ac:dyDescent="0.25">
      <c r="D665" s="1"/>
      <c r="E665" s="1"/>
      <c r="F665" s="1"/>
      <c r="G665" s="1"/>
      <c r="H665" s="1"/>
      <c r="I665" s="1"/>
      <c r="K665" s="1"/>
      <c r="L665" s="1"/>
      <c r="M665" s="1"/>
      <c r="N665" s="1"/>
      <c r="O665" s="1"/>
      <c r="P665" s="1"/>
    </row>
    <row r="666" spans="4:16" x14ac:dyDescent="0.25">
      <c r="D666" s="1"/>
      <c r="E666" s="1"/>
      <c r="F666" s="1"/>
      <c r="G666" s="1"/>
      <c r="H666" s="1"/>
      <c r="I666" s="1"/>
      <c r="K666" s="1"/>
      <c r="L666" s="1"/>
      <c r="M666" s="1"/>
      <c r="N666" s="1"/>
      <c r="O666" s="1"/>
      <c r="P666" s="1"/>
    </row>
    <row r="667" spans="4:16" x14ac:dyDescent="0.25">
      <c r="D667" s="1"/>
      <c r="E667" s="1"/>
      <c r="F667" s="1"/>
      <c r="G667" s="1"/>
      <c r="H667" s="1"/>
      <c r="I667" s="1"/>
      <c r="K667" s="1"/>
      <c r="L667" s="1"/>
      <c r="M667" s="1"/>
      <c r="N667" s="1"/>
      <c r="O667" s="1"/>
      <c r="P667" s="1"/>
    </row>
    <row r="668" spans="4:16" x14ac:dyDescent="0.25">
      <c r="D668" s="1"/>
      <c r="E668" s="1"/>
      <c r="F668" s="1"/>
      <c r="G668" s="1"/>
      <c r="H668" s="1"/>
      <c r="I668" s="1"/>
      <c r="K668" s="1"/>
      <c r="L668" s="1"/>
      <c r="M668" s="1"/>
      <c r="N668" s="1"/>
      <c r="O668" s="1"/>
      <c r="P668" s="1"/>
    </row>
    <row r="669" spans="4:16" x14ac:dyDescent="0.25">
      <c r="D669" s="1"/>
      <c r="E669" s="1"/>
      <c r="F669" s="1"/>
      <c r="G669" s="1"/>
      <c r="H669" s="1"/>
      <c r="I669" s="1"/>
      <c r="K669" s="1"/>
      <c r="L669" s="1"/>
      <c r="M669" s="1"/>
      <c r="N669" s="1"/>
      <c r="O669" s="1"/>
      <c r="P669" s="1"/>
    </row>
    <row r="670" spans="4:16" x14ac:dyDescent="0.25">
      <c r="D670" s="1"/>
      <c r="E670" s="1"/>
      <c r="F670" s="1"/>
      <c r="G670" s="1"/>
      <c r="H670" s="1"/>
      <c r="I670" s="1"/>
      <c r="K670" s="1"/>
      <c r="L670" s="1"/>
      <c r="M670" s="1"/>
      <c r="N670" s="1"/>
      <c r="O670" s="1"/>
      <c r="P670" s="1"/>
    </row>
    <row r="671" spans="4:16" x14ac:dyDescent="0.25">
      <c r="D671" s="1"/>
      <c r="E671" s="1"/>
      <c r="F671" s="1"/>
      <c r="G671" s="1"/>
      <c r="H671" s="1"/>
      <c r="I671" s="1"/>
      <c r="K671" s="1"/>
      <c r="L671" s="1"/>
      <c r="M671" s="1"/>
      <c r="N671" s="1"/>
      <c r="O671" s="1"/>
      <c r="P671" s="1"/>
    </row>
    <row r="672" spans="4:16" x14ac:dyDescent="0.25">
      <c r="D672" s="1"/>
      <c r="E672" s="1"/>
      <c r="F672" s="1"/>
      <c r="G672" s="1"/>
      <c r="H672" s="1"/>
      <c r="I672" s="1"/>
      <c r="K672" s="1"/>
      <c r="L672" s="1"/>
      <c r="M672" s="1"/>
      <c r="N672" s="1"/>
      <c r="O672" s="1"/>
      <c r="P672" s="1"/>
    </row>
    <row r="673" spans="4:16" x14ac:dyDescent="0.25">
      <c r="D673" s="1"/>
      <c r="E673" s="1"/>
      <c r="F673" s="1"/>
      <c r="G673" s="1"/>
      <c r="H673" s="1"/>
      <c r="I673" s="1"/>
      <c r="K673" s="1"/>
      <c r="L673" s="1"/>
      <c r="M673" s="1"/>
      <c r="N673" s="1"/>
      <c r="O673" s="1"/>
      <c r="P673" s="1"/>
    </row>
    <row r="674" spans="4:16" x14ac:dyDescent="0.25">
      <c r="D674" s="1"/>
      <c r="E674" s="1"/>
      <c r="F674" s="1"/>
      <c r="G674" s="1"/>
      <c r="H674" s="1"/>
      <c r="I674" s="1"/>
      <c r="K674" s="1"/>
      <c r="L674" s="1"/>
      <c r="M674" s="1"/>
      <c r="N674" s="1"/>
      <c r="O674" s="1"/>
      <c r="P674" s="1"/>
    </row>
    <row r="675" spans="4:16" x14ac:dyDescent="0.25">
      <c r="D675" s="1"/>
      <c r="E675" s="1"/>
      <c r="F675" s="1"/>
      <c r="G675" s="1"/>
      <c r="H675" s="1"/>
      <c r="I675" s="1"/>
      <c r="K675" s="1"/>
      <c r="L675" s="1"/>
      <c r="M675" s="1"/>
      <c r="N675" s="1"/>
      <c r="O675" s="1"/>
      <c r="P675" s="1"/>
    </row>
    <row r="676" spans="4:16" x14ac:dyDescent="0.25">
      <c r="D676" s="1"/>
      <c r="E676" s="1"/>
      <c r="F676" s="1"/>
      <c r="G676" s="1"/>
      <c r="H676" s="1"/>
      <c r="I676" s="1"/>
      <c r="K676" s="1"/>
      <c r="L676" s="1"/>
      <c r="M676" s="1"/>
      <c r="N676" s="1"/>
      <c r="O676" s="1"/>
      <c r="P676" s="1"/>
    </row>
    <row r="677" spans="4:16" x14ac:dyDescent="0.25">
      <c r="D677" s="1"/>
      <c r="E677" s="1"/>
      <c r="F677" s="1"/>
      <c r="G677" s="1"/>
      <c r="H677" s="1"/>
      <c r="I677" s="1"/>
      <c r="K677" s="1"/>
      <c r="L677" s="1"/>
      <c r="M677" s="1"/>
      <c r="N677" s="1"/>
      <c r="O677" s="1"/>
      <c r="P677" s="1"/>
    </row>
    <row r="678" spans="4:16" x14ac:dyDescent="0.25">
      <c r="D678" s="1"/>
      <c r="E678" s="1"/>
      <c r="F678" s="1"/>
      <c r="G678" s="1"/>
      <c r="H678" s="1"/>
      <c r="I678" s="1"/>
      <c r="K678" s="1"/>
      <c r="L678" s="1"/>
      <c r="M678" s="1"/>
      <c r="N678" s="1"/>
      <c r="O678" s="1"/>
      <c r="P678" s="1"/>
    </row>
    <row r="679" spans="4:16" x14ac:dyDescent="0.25">
      <c r="D679" s="1"/>
      <c r="E679" s="1"/>
      <c r="F679" s="1"/>
      <c r="G679" s="1"/>
      <c r="H679" s="1"/>
      <c r="I679" s="1"/>
      <c r="K679" s="1"/>
      <c r="L679" s="1"/>
      <c r="M679" s="1"/>
      <c r="N679" s="1"/>
      <c r="O679" s="1"/>
      <c r="P679" s="1"/>
    </row>
    <row r="680" spans="4:16" x14ac:dyDescent="0.25">
      <c r="D680" s="1"/>
      <c r="E680" s="1"/>
      <c r="F680" s="1"/>
      <c r="G680" s="1"/>
      <c r="H680" s="1"/>
      <c r="I680" s="1"/>
      <c r="K680" s="1"/>
      <c r="L680" s="1"/>
      <c r="M680" s="1"/>
      <c r="N680" s="1"/>
      <c r="O680" s="1"/>
      <c r="P680" s="1"/>
    </row>
    <row r="681" spans="4:16" x14ac:dyDescent="0.25">
      <c r="D681" s="1"/>
      <c r="E681" s="1"/>
      <c r="F681" s="1"/>
      <c r="G681" s="1"/>
      <c r="H681" s="1"/>
      <c r="I681" s="1"/>
      <c r="K681" s="1"/>
      <c r="L681" s="1"/>
      <c r="M681" s="1"/>
      <c r="N681" s="1"/>
      <c r="O681" s="1"/>
      <c r="P681" s="1"/>
    </row>
    <row r="682" spans="4:16" x14ac:dyDescent="0.25">
      <c r="D682" s="1"/>
      <c r="E682" s="1"/>
      <c r="F682" s="1"/>
      <c r="G682" s="1"/>
      <c r="H682" s="1"/>
      <c r="I682" s="1"/>
      <c r="K682" s="1"/>
      <c r="L682" s="1"/>
      <c r="M682" s="1"/>
      <c r="N682" s="1"/>
      <c r="O682" s="1"/>
      <c r="P682" s="1"/>
    </row>
    <row r="683" spans="4:16" x14ac:dyDescent="0.25">
      <c r="D683" s="1"/>
      <c r="E683" s="1"/>
      <c r="F683" s="1"/>
      <c r="G683" s="1"/>
      <c r="H683" s="1"/>
      <c r="I683" s="1"/>
      <c r="K683" s="1"/>
      <c r="L683" s="1"/>
      <c r="M683" s="1"/>
      <c r="N683" s="1"/>
      <c r="O683" s="1"/>
      <c r="P683" s="1"/>
    </row>
    <row r="684" spans="4:16" x14ac:dyDescent="0.25">
      <c r="D684" s="1"/>
      <c r="E684" s="1"/>
      <c r="F684" s="1"/>
      <c r="G684" s="1"/>
      <c r="H684" s="1"/>
      <c r="I684" s="1"/>
      <c r="K684" s="1"/>
      <c r="L684" s="1"/>
      <c r="M684" s="1"/>
      <c r="N684" s="1"/>
      <c r="O684" s="1"/>
      <c r="P684" s="1"/>
    </row>
    <row r="685" spans="4:16" x14ac:dyDescent="0.25">
      <c r="D685" s="1"/>
      <c r="E685" s="1"/>
      <c r="F685" s="1"/>
      <c r="G685" s="1"/>
      <c r="H685" s="1"/>
      <c r="I685" s="1"/>
      <c r="K685" s="1"/>
      <c r="L685" s="1"/>
      <c r="M685" s="1"/>
      <c r="N685" s="1"/>
      <c r="O685" s="1"/>
      <c r="P685" s="1"/>
    </row>
    <row r="686" spans="4:16" x14ac:dyDescent="0.25">
      <c r="D686" s="1"/>
      <c r="E686" s="1"/>
      <c r="F686" s="1"/>
      <c r="G686" s="1"/>
      <c r="H686" s="1"/>
      <c r="I686" s="1"/>
      <c r="K686" s="1"/>
      <c r="L686" s="1"/>
      <c r="M686" s="1"/>
      <c r="N686" s="1"/>
      <c r="O686" s="1"/>
      <c r="P686" s="1"/>
    </row>
    <row r="687" spans="4:16" x14ac:dyDescent="0.25">
      <c r="D687" s="1"/>
      <c r="E687" s="1"/>
      <c r="F687" s="1"/>
      <c r="G687" s="1"/>
      <c r="H687" s="1"/>
      <c r="I687" s="1"/>
      <c r="K687" s="1"/>
      <c r="L687" s="1"/>
      <c r="M687" s="1"/>
      <c r="N687" s="1"/>
      <c r="O687" s="1"/>
      <c r="P687" s="1"/>
    </row>
    <row r="688" spans="4:16" x14ac:dyDescent="0.25">
      <c r="D688" s="1"/>
      <c r="E688" s="1"/>
      <c r="F688" s="1"/>
      <c r="G688" s="1"/>
      <c r="H688" s="1"/>
      <c r="I688" s="1"/>
      <c r="K688" s="1"/>
      <c r="L688" s="1"/>
      <c r="M688" s="1"/>
      <c r="N688" s="1"/>
      <c r="O688" s="1"/>
      <c r="P688" s="1"/>
    </row>
    <row r="689" spans="4:16" x14ac:dyDescent="0.25">
      <c r="D689" s="1"/>
      <c r="E689" s="1"/>
      <c r="F689" s="1"/>
      <c r="G689" s="1"/>
      <c r="H689" s="1"/>
      <c r="I689" s="1"/>
      <c r="K689" s="1"/>
      <c r="L689" s="1"/>
      <c r="M689" s="1"/>
      <c r="N689" s="1"/>
      <c r="O689" s="1"/>
      <c r="P689" s="1"/>
    </row>
    <row r="690" spans="4:16" x14ac:dyDescent="0.25">
      <c r="D690" s="1"/>
      <c r="E690" s="1"/>
      <c r="F690" s="1"/>
      <c r="G690" s="1"/>
      <c r="H690" s="1"/>
      <c r="I690" s="1"/>
      <c r="K690" s="1"/>
      <c r="L690" s="1"/>
      <c r="M690" s="1"/>
      <c r="N690" s="1"/>
      <c r="O690" s="1"/>
      <c r="P690" s="1"/>
    </row>
    <row r="691" spans="4:16" x14ac:dyDescent="0.25">
      <c r="D691" s="1"/>
      <c r="E691" s="1"/>
      <c r="F691" s="1"/>
      <c r="G691" s="1"/>
      <c r="H691" s="1"/>
      <c r="I691" s="1"/>
      <c r="K691" s="1"/>
      <c r="L691" s="1"/>
      <c r="M691" s="1"/>
      <c r="N691" s="1"/>
      <c r="O691" s="1"/>
      <c r="P691" s="1"/>
    </row>
    <row r="692" spans="4:16" x14ac:dyDescent="0.25">
      <c r="D692" s="1"/>
      <c r="E692" s="1"/>
      <c r="F692" s="1"/>
      <c r="G692" s="1"/>
      <c r="H692" s="1"/>
      <c r="I692" s="1"/>
      <c r="K692" s="1"/>
      <c r="L692" s="1"/>
      <c r="M692" s="1"/>
      <c r="N692" s="1"/>
      <c r="O692" s="1"/>
      <c r="P692" s="1"/>
    </row>
    <row r="693" spans="4:16" x14ac:dyDescent="0.25">
      <c r="D693" s="1"/>
      <c r="E693" s="1"/>
      <c r="F693" s="1"/>
      <c r="G693" s="1"/>
      <c r="H693" s="1"/>
      <c r="I693" s="1"/>
      <c r="K693" s="1"/>
      <c r="L693" s="1"/>
      <c r="M693" s="1"/>
      <c r="N693" s="1"/>
      <c r="O693" s="1"/>
      <c r="P693" s="1"/>
    </row>
    <row r="694" spans="4:16" x14ac:dyDescent="0.25">
      <c r="D694" s="1"/>
      <c r="E694" s="1"/>
      <c r="F694" s="1"/>
      <c r="G694" s="1"/>
      <c r="H694" s="1"/>
      <c r="I694" s="1"/>
      <c r="K694" s="1"/>
      <c r="L694" s="1"/>
      <c r="M694" s="1"/>
      <c r="N694" s="1"/>
      <c r="O694" s="1"/>
      <c r="P694" s="1"/>
    </row>
    <row r="695" spans="4:16" x14ac:dyDescent="0.25">
      <c r="D695" s="1"/>
      <c r="E695" s="1"/>
      <c r="F695" s="1"/>
      <c r="G695" s="1"/>
      <c r="H695" s="1"/>
      <c r="I695" s="1"/>
      <c r="K695" s="1"/>
      <c r="L695" s="1"/>
      <c r="M695" s="1"/>
      <c r="N695" s="1"/>
      <c r="O695" s="1"/>
      <c r="P695" s="1"/>
    </row>
    <row r="696" spans="4:16" x14ac:dyDescent="0.25">
      <c r="D696" s="1"/>
      <c r="E696" s="1"/>
      <c r="F696" s="1"/>
      <c r="G696" s="1"/>
      <c r="H696" s="1"/>
      <c r="I696" s="1"/>
      <c r="K696" s="1"/>
      <c r="L696" s="1"/>
      <c r="M696" s="1"/>
      <c r="N696" s="1"/>
      <c r="O696" s="1"/>
      <c r="P696" s="1"/>
    </row>
    <row r="697" spans="4:16" x14ac:dyDescent="0.25">
      <c r="D697" s="1"/>
      <c r="E697" s="1"/>
      <c r="F697" s="1"/>
      <c r="G697" s="1"/>
      <c r="H697" s="1"/>
      <c r="I697" s="1"/>
      <c r="K697" s="1"/>
      <c r="L697" s="1"/>
      <c r="M697" s="1"/>
      <c r="N697" s="1"/>
      <c r="O697" s="1"/>
      <c r="P697" s="1"/>
    </row>
    <row r="698" spans="4:16" x14ac:dyDescent="0.25">
      <c r="D698" s="1"/>
      <c r="E698" s="1"/>
      <c r="F698" s="1"/>
      <c r="G698" s="1"/>
      <c r="H698" s="1"/>
      <c r="I698" s="1"/>
      <c r="K698" s="1"/>
      <c r="L698" s="1"/>
      <c r="M698" s="1"/>
      <c r="N698" s="1"/>
      <c r="O698" s="1"/>
      <c r="P698" s="1"/>
    </row>
    <row r="699" spans="4:16" x14ac:dyDescent="0.25">
      <c r="D699" s="1"/>
      <c r="E699" s="1"/>
      <c r="F699" s="1"/>
      <c r="G699" s="1"/>
      <c r="H699" s="1"/>
      <c r="I699" s="1"/>
      <c r="K699" s="1"/>
      <c r="L699" s="1"/>
      <c r="M699" s="1"/>
      <c r="N699" s="1"/>
      <c r="O699" s="1"/>
      <c r="P699" s="1"/>
    </row>
    <row r="700" spans="4:16" x14ac:dyDescent="0.25">
      <c r="D700" s="1"/>
      <c r="E700" s="1"/>
      <c r="F700" s="1"/>
      <c r="G700" s="1"/>
      <c r="H700" s="1"/>
      <c r="I700" s="1"/>
      <c r="K700" s="1"/>
      <c r="L700" s="1"/>
      <c r="M700" s="1"/>
      <c r="N700" s="1"/>
      <c r="O700" s="1"/>
      <c r="P700" s="1"/>
    </row>
    <row r="701" spans="4:16" x14ac:dyDescent="0.25">
      <c r="D701" s="1"/>
      <c r="E701" s="1"/>
      <c r="F701" s="1"/>
      <c r="G701" s="1"/>
      <c r="H701" s="1"/>
      <c r="I701" s="1"/>
      <c r="K701" s="1"/>
      <c r="L701" s="1"/>
      <c r="M701" s="1"/>
      <c r="N701" s="1"/>
      <c r="O701" s="1"/>
      <c r="P701" s="1"/>
    </row>
    <row r="702" spans="4:16" x14ac:dyDescent="0.25">
      <c r="D702" s="1"/>
      <c r="E702" s="1"/>
      <c r="F702" s="1"/>
      <c r="G702" s="1"/>
      <c r="H702" s="1"/>
      <c r="I702" s="1"/>
      <c r="K702" s="1"/>
      <c r="L702" s="1"/>
      <c r="M702" s="1"/>
      <c r="N702" s="1"/>
      <c r="O702" s="1"/>
      <c r="P702" s="1"/>
    </row>
    <row r="703" spans="4:16" x14ac:dyDescent="0.25">
      <c r="D703" s="1"/>
      <c r="E703" s="1"/>
      <c r="F703" s="1"/>
      <c r="G703" s="1"/>
      <c r="H703" s="1"/>
      <c r="I703" s="1"/>
      <c r="K703" s="1"/>
      <c r="L703" s="1"/>
      <c r="M703" s="1"/>
      <c r="N703" s="1"/>
      <c r="O703" s="1"/>
      <c r="P703" s="1"/>
    </row>
    <row r="704" spans="4:16" x14ac:dyDescent="0.25">
      <c r="D704" s="1"/>
      <c r="E704" s="1"/>
      <c r="F704" s="1"/>
      <c r="G704" s="1"/>
      <c r="H704" s="1"/>
      <c r="I704" s="1"/>
      <c r="K704" s="1"/>
      <c r="L704" s="1"/>
      <c r="M704" s="1"/>
      <c r="N704" s="1"/>
      <c r="O704" s="1"/>
      <c r="P704" s="1"/>
    </row>
    <row r="705" spans="4:16" x14ac:dyDescent="0.25">
      <c r="D705" s="1"/>
      <c r="E705" s="1"/>
      <c r="F705" s="1"/>
      <c r="G705" s="1"/>
      <c r="H705" s="1"/>
      <c r="I705" s="1"/>
      <c r="K705" s="1"/>
      <c r="L705" s="1"/>
      <c r="M705" s="1"/>
      <c r="N705" s="1"/>
      <c r="O705" s="1"/>
      <c r="P705" s="1"/>
    </row>
    <row r="706" spans="4:16" x14ac:dyDescent="0.25">
      <c r="D706" s="1"/>
      <c r="E706" s="1"/>
      <c r="F706" s="1"/>
      <c r="G706" s="1"/>
      <c r="H706" s="1"/>
      <c r="I706" s="1"/>
      <c r="K706" s="1"/>
      <c r="L706" s="1"/>
      <c r="M706" s="1"/>
      <c r="N706" s="1"/>
      <c r="O706" s="1"/>
      <c r="P706" s="1"/>
    </row>
    <row r="707" spans="4:16" x14ac:dyDescent="0.25">
      <c r="D707" s="1"/>
      <c r="E707" s="1"/>
      <c r="F707" s="1"/>
      <c r="G707" s="1"/>
      <c r="H707" s="1"/>
      <c r="I707" s="1"/>
      <c r="K707" s="1"/>
      <c r="L707" s="1"/>
      <c r="M707" s="1"/>
      <c r="N707" s="1"/>
      <c r="O707" s="1"/>
      <c r="P707" s="1"/>
    </row>
    <row r="708" spans="4:16" x14ac:dyDescent="0.25">
      <c r="D708" s="1"/>
      <c r="E708" s="1"/>
      <c r="F708" s="1"/>
      <c r="G708" s="1"/>
      <c r="H708" s="1"/>
      <c r="I708" s="1"/>
      <c r="K708" s="1"/>
      <c r="L708" s="1"/>
      <c r="M708" s="1"/>
      <c r="N708" s="1"/>
      <c r="O708" s="1"/>
      <c r="P708" s="1"/>
    </row>
    <row r="709" spans="4:16" x14ac:dyDescent="0.25">
      <c r="D709" s="1"/>
      <c r="E709" s="1"/>
      <c r="F709" s="1"/>
      <c r="G709" s="1"/>
      <c r="H709" s="1"/>
      <c r="I709" s="1"/>
      <c r="K709" s="1"/>
      <c r="L709" s="1"/>
      <c r="M709" s="1"/>
      <c r="N709" s="1"/>
      <c r="O709" s="1"/>
      <c r="P709" s="1"/>
    </row>
    <row r="710" spans="4:16" x14ac:dyDescent="0.25">
      <c r="D710" s="1"/>
      <c r="E710" s="1"/>
      <c r="F710" s="1"/>
      <c r="G710" s="1"/>
      <c r="H710" s="1"/>
      <c r="I710" s="1"/>
      <c r="K710" s="1"/>
      <c r="L710" s="1"/>
      <c r="M710" s="1"/>
      <c r="N710" s="1"/>
      <c r="O710" s="1"/>
      <c r="P710" s="1"/>
    </row>
    <row r="711" spans="4:16" x14ac:dyDescent="0.25">
      <c r="D711" s="1"/>
      <c r="E711" s="1"/>
      <c r="F711" s="1"/>
      <c r="G711" s="1"/>
      <c r="H711" s="1"/>
      <c r="I711" s="1"/>
      <c r="K711" s="1"/>
      <c r="L711" s="1"/>
      <c r="M711" s="1"/>
      <c r="N711" s="1"/>
      <c r="O711" s="1"/>
      <c r="P711" s="1"/>
    </row>
    <row r="712" spans="4:16" x14ac:dyDescent="0.25">
      <c r="D712" s="1"/>
      <c r="E712" s="1"/>
      <c r="F712" s="1"/>
      <c r="G712" s="1"/>
      <c r="H712" s="1"/>
      <c r="I712" s="1"/>
      <c r="K712" s="1"/>
      <c r="L712" s="1"/>
      <c r="M712" s="1"/>
      <c r="N712" s="1"/>
      <c r="O712" s="1"/>
      <c r="P712" s="1"/>
    </row>
    <row r="713" spans="4:16" x14ac:dyDescent="0.25">
      <c r="D713" s="1"/>
      <c r="E713" s="1"/>
      <c r="F713" s="1"/>
      <c r="G713" s="1"/>
      <c r="H713" s="1"/>
      <c r="I713" s="1"/>
      <c r="K713" s="1"/>
      <c r="L713" s="1"/>
      <c r="M713" s="1"/>
      <c r="N713" s="1"/>
      <c r="O713" s="1"/>
      <c r="P713" s="1"/>
    </row>
    <row r="714" spans="4:16" x14ac:dyDescent="0.25">
      <c r="D714" s="1"/>
      <c r="E714" s="1"/>
      <c r="F714" s="1"/>
      <c r="G714" s="1"/>
      <c r="H714" s="1"/>
      <c r="I714" s="1"/>
      <c r="K714" s="1"/>
      <c r="L714" s="1"/>
      <c r="M714" s="1"/>
      <c r="N714" s="1"/>
      <c r="O714" s="1"/>
      <c r="P714" s="1"/>
    </row>
    <row r="715" spans="4:16" x14ac:dyDescent="0.25">
      <c r="D715" s="1"/>
      <c r="E715" s="1"/>
      <c r="F715" s="1"/>
      <c r="G715" s="1"/>
      <c r="H715" s="1"/>
      <c r="I715" s="1"/>
      <c r="K715" s="1"/>
      <c r="L715" s="1"/>
      <c r="M715" s="1"/>
      <c r="N715" s="1"/>
      <c r="O715" s="1"/>
      <c r="P715" s="1"/>
    </row>
    <row r="716" spans="4:16" x14ac:dyDescent="0.25">
      <c r="D716" s="1"/>
      <c r="E716" s="1"/>
      <c r="F716" s="1"/>
      <c r="G716" s="1"/>
      <c r="H716" s="1"/>
      <c r="I716" s="1"/>
      <c r="K716" s="1"/>
      <c r="L716" s="1"/>
      <c r="M716" s="1"/>
      <c r="N716" s="1"/>
      <c r="O716" s="1"/>
      <c r="P716" s="1"/>
    </row>
    <row r="717" spans="4:16" x14ac:dyDescent="0.25">
      <c r="D717" s="1"/>
      <c r="E717" s="1"/>
      <c r="F717" s="1"/>
      <c r="G717" s="1"/>
      <c r="H717" s="1"/>
      <c r="I717" s="1"/>
      <c r="K717" s="1"/>
      <c r="L717" s="1"/>
      <c r="M717" s="1"/>
      <c r="N717" s="1"/>
      <c r="O717" s="1"/>
      <c r="P717" s="1"/>
    </row>
    <row r="718" spans="4:16" x14ac:dyDescent="0.25">
      <c r="D718" s="1"/>
      <c r="E718" s="1"/>
      <c r="F718" s="1"/>
      <c r="G718" s="1"/>
      <c r="H718" s="1"/>
      <c r="I718" s="1"/>
      <c r="K718" s="1"/>
      <c r="L718" s="1"/>
      <c r="M718" s="1"/>
      <c r="N718" s="1"/>
      <c r="O718" s="1"/>
      <c r="P718" s="1"/>
    </row>
    <row r="719" spans="4:16" x14ac:dyDescent="0.25">
      <c r="D719" s="1"/>
      <c r="E719" s="1"/>
      <c r="F719" s="1"/>
      <c r="G719" s="1"/>
      <c r="H719" s="1"/>
      <c r="I719" s="1"/>
      <c r="K719" s="1"/>
      <c r="L719" s="1"/>
      <c r="M719" s="1"/>
      <c r="N719" s="1"/>
      <c r="O719" s="1"/>
      <c r="P719" s="1"/>
    </row>
    <row r="720" spans="4:16" x14ac:dyDescent="0.25">
      <c r="D720" s="1"/>
      <c r="E720" s="1"/>
      <c r="F720" s="1"/>
      <c r="G720" s="1"/>
      <c r="H720" s="1"/>
      <c r="I720" s="1"/>
      <c r="K720" s="1"/>
      <c r="L720" s="1"/>
      <c r="M720" s="1"/>
      <c r="N720" s="1"/>
      <c r="O720" s="1"/>
      <c r="P720" s="1"/>
    </row>
    <row r="721" spans="4:16" x14ac:dyDescent="0.25">
      <c r="D721" s="1"/>
      <c r="E721" s="1"/>
      <c r="F721" s="1"/>
      <c r="G721" s="1"/>
      <c r="H721" s="1"/>
      <c r="I721" s="1"/>
      <c r="K721" s="1"/>
      <c r="L721" s="1"/>
      <c r="M721" s="1"/>
      <c r="N721" s="1"/>
      <c r="O721" s="1"/>
      <c r="P721" s="1"/>
    </row>
    <row r="722" spans="4:16" x14ac:dyDescent="0.25">
      <c r="D722" s="1"/>
      <c r="E722" s="1"/>
      <c r="F722" s="1"/>
      <c r="G722" s="1"/>
      <c r="H722" s="1"/>
      <c r="I722" s="1"/>
      <c r="K722" s="1"/>
      <c r="L722" s="1"/>
      <c r="M722" s="1"/>
      <c r="N722" s="1"/>
      <c r="O722" s="1"/>
      <c r="P722" s="1"/>
    </row>
    <row r="723" spans="4:16" x14ac:dyDescent="0.25">
      <c r="D723" s="1"/>
      <c r="E723" s="1"/>
      <c r="F723" s="1"/>
      <c r="G723" s="1"/>
      <c r="H723" s="1"/>
      <c r="I723" s="1"/>
      <c r="K723" s="1"/>
      <c r="L723" s="1"/>
      <c r="M723" s="1"/>
      <c r="N723" s="1"/>
      <c r="O723" s="1"/>
      <c r="P723" s="1"/>
    </row>
    <row r="724" spans="4:16" x14ac:dyDescent="0.25">
      <c r="D724" s="1"/>
      <c r="E724" s="1"/>
      <c r="F724" s="1"/>
      <c r="G724" s="1"/>
      <c r="H724" s="1"/>
      <c r="I724" s="1"/>
      <c r="K724" s="1"/>
      <c r="L724" s="1"/>
      <c r="M724" s="1"/>
      <c r="N724" s="1"/>
      <c r="O724" s="1"/>
      <c r="P724" s="1"/>
    </row>
    <row r="725" spans="4:16" x14ac:dyDescent="0.25">
      <c r="D725" s="1"/>
      <c r="E725" s="1"/>
      <c r="F725" s="1"/>
      <c r="G725" s="1"/>
      <c r="H725" s="1"/>
      <c r="I725" s="1"/>
      <c r="K725" s="1"/>
      <c r="L725" s="1"/>
      <c r="M725" s="1"/>
      <c r="N725" s="1"/>
      <c r="O725" s="1"/>
      <c r="P725" s="1"/>
    </row>
    <row r="726" spans="4:16" x14ac:dyDescent="0.25">
      <c r="D726" s="1"/>
      <c r="E726" s="1"/>
      <c r="F726" s="1"/>
      <c r="G726" s="1"/>
      <c r="H726" s="1"/>
      <c r="I726" s="1"/>
      <c r="K726" s="1"/>
      <c r="L726" s="1"/>
      <c r="M726" s="1"/>
      <c r="N726" s="1"/>
      <c r="O726" s="1"/>
      <c r="P726" s="1"/>
    </row>
    <row r="727" spans="4:16" x14ac:dyDescent="0.25">
      <c r="D727" s="1"/>
      <c r="E727" s="1"/>
      <c r="F727" s="1"/>
      <c r="G727" s="1"/>
      <c r="H727" s="1"/>
      <c r="I727" s="1"/>
      <c r="K727" s="1"/>
      <c r="L727" s="1"/>
      <c r="M727" s="1"/>
      <c r="N727" s="1"/>
      <c r="O727" s="1"/>
      <c r="P727" s="1"/>
    </row>
    <row r="728" spans="4:16" x14ac:dyDescent="0.25">
      <c r="D728" s="1"/>
      <c r="E728" s="1"/>
      <c r="F728" s="1"/>
      <c r="G728" s="1"/>
      <c r="H728" s="1"/>
      <c r="I728" s="1"/>
      <c r="K728" s="1"/>
      <c r="L728" s="1"/>
      <c r="M728" s="1"/>
      <c r="N728" s="1"/>
      <c r="O728" s="1"/>
      <c r="P728" s="1"/>
    </row>
    <row r="729" spans="4:16" x14ac:dyDescent="0.25">
      <c r="D729" s="1"/>
      <c r="E729" s="1"/>
      <c r="F729" s="1"/>
      <c r="G729" s="1"/>
      <c r="H729" s="1"/>
      <c r="I729" s="1"/>
      <c r="K729" s="1"/>
      <c r="L729" s="1"/>
      <c r="M729" s="1"/>
      <c r="N729" s="1"/>
      <c r="O729" s="1"/>
      <c r="P729" s="1"/>
    </row>
    <row r="730" spans="4:16" x14ac:dyDescent="0.25">
      <c r="D730" s="1"/>
      <c r="E730" s="1"/>
      <c r="F730" s="1"/>
      <c r="G730" s="1"/>
      <c r="H730" s="1"/>
      <c r="I730" s="1"/>
      <c r="K730" s="1"/>
      <c r="L730" s="1"/>
      <c r="M730" s="1"/>
      <c r="N730" s="1"/>
      <c r="O730" s="1"/>
      <c r="P730" s="1"/>
    </row>
    <row r="731" spans="4:16" x14ac:dyDescent="0.25">
      <c r="D731" s="1"/>
      <c r="E731" s="1"/>
      <c r="F731" s="1"/>
      <c r="G731" s="1"/>
      <c r="H731" s="1"/>
      <c r="I731" s="1"/>
      <c r="K731" s="1"/>
      <c r="L731" s="1"/>
      <c r="M731" s="1"/>
      <c r="N731" s="1"/>
      <c r="O731" s="1"/>
      <c r="P731" s="1"/>
    </row>
    <row r="732" spans="4:16" x14ac:dyDescent="0.25">
      <c r="D732" s="1"/>
      <c r="E732" s="1"/>
      <c r="F732" s="1"/>
      <c r="G732" s="1"/>
      <c r="H732" s="1"/>
      <c r="I732" s="1"/>
      <c r="K732" s="1"/>
      <c r="L732" s="1"/>
      <c r="M732" s="1"/>
      <c r="N732" s="1"/>
      <c r="O732" s="1"/>
      <c r="P732" s="1"/>
    </row>
    <row r="733" spans="4:16" x14ac:dyDescent="0.25">
      <c r="D733" s="1"/>
      <c r="E733" s="1"/>
      <c r="F733" s="1"/>
      <c r="G733" s="1"/>
      <c r="H733" s="1"/>
      <c r="I733" s="1"/>
      <c r="K733" s="1"/>
      <c r="L733" s="1"/>
      <c r="M733" s="1"/>
      <c r="N733" s="1"/>
      <c r="O733" s="1"/>
      <c r="P733" s="1"/>
    </row>
    <row r="734" spans="4:16" x14ac:dyDescent="0.25">
      <c r="D734" s="1"/>
      <c r="E734" s="1"/>
      <c r="F734" s="1"/>
      <c r="G734" s="1"/>
      <c r="H734" s="1"/>
      <c r="I734" s="1"/>
      <c r="K734" s="1"/>
      <c r="L734" s="1"/>
      <c r="M734" s="1"/>
      <c r="N734" s="1"/>
      <c r="O734" s="1"/>
      <c r="P734" s="1"/>
    </row>
    <row r="735" spans="4:16" x14ac:dyDescent="0.25">
      <c r="D735" s="1"/>
      <c r="E735" s="1"/>
      <c r="F735" s="1"/>
      <c r="G735" s="1"/>
      <c r="H735" s="1"/>
      <c r="I735" s="1"/>
      <c r="K735" s="1"/>
      <c r="L735" s="1"/>
      <c r="M735" s="1"/>
      <c r="N735" s="1"/>
      <c r="O735" s="1"/>
      <c r="P735" s="1"/>
    </row>
    <row r="736" spans="4:16" x14ac:dyDescent="0.25">
      <c r="D736" s="1"/>
      <c r="E736" s="1"/>
      <c r="F736" s="1"/>
      <c r="G736" s="1"/>
      <c r="H736" s="1"/>
      <c r="I736" s="1"/>
      <c r="K736" s="1"/>
      <c r="L736" s="1"/>
      <c r="M736" s="1"/>
      <c r="N736" s="1"/>
      <c r="O736" s="1"/>
      <c r="P736" s="1"/>
    </row>
    <row r="737" spans="4:16" x14ac:dyDescent="0.25">
      <c r="D737" s="1"/>
      <c r="E737" s="1"/>
      <c r="F737" s="1"/>
      <c r="G737" s="1"/>
      <c r="H737" s="1"/>
      <c r="I737" s="1"/>
      <c r="K737" s="1"/>
      <c r="L737" s="1"/>
      <c r="M737" s="1"/>
      <c r="N737" s="1"/>
      <c r="O737" s="1"/>
      <c r="P737" s="1"/>
    </row>
    <row r="738" spans="4:16" x14ac:dyDescent="0.25">
      <c r="D738" s="1"/>
      <c r="E738" s="1"/>
      <c r="F738" s="1"/>
      <c r="G738" s="1"/>
      <c r="H738" s="1"/>
      <c r="I738" s="1"/>
      <c r="K738" s="1"/>
      <c r="L738" s="1"/>
      <c r="M738" s="1"/>
      <c r="N738" s="1"/>
      <c r="O738" s="1"/>
      <c r="P738" s="1"/>
    </row>
    <row r="739" spans="4:16" x14ac:dyDescent="0.25">
      <c r="D739" s="1"/>
      <c r="E739" s="1"/>
      <c r="F739" s="1"/>
      <c r="G739" s="1"/>
      <c r="H739" s="1"/>
      <c r="I739" s="1"/>
      <c r="K739" s="1"/>
      <c r="L739" s="1"/>
      <c r="M739" s="1"/>
      <c r="N739" s="1"/>
      <c r="O739" s="1"/>
      <c r="P739" s="1"/>
    </row>
    <row r="740" spans="4:16" x14ac:dyDescent="0.25">
      <c r="D740" s="1"/>
      <c r="E740" s="1"/>
      <c r="F740" s="1"/>
      <c r="G740" s="1"/>
      <c r="H740" s="1"/>
      <c r="I740" s="1"/>
      <c r="K740" s="1"/>
      <c r="L740" s="1"/>
      <c r="M740" s="1"/>
      <c r="N740" s="1"/>
      <c r="O740" s="1"/>
      <c r="P740" s="1"/>
    </row>
    <row r="741" spans="4:16" x14ac:dyDescent="0.25">
      <c r="D741" s="1"/>
      <c r="E741" s="1"/>
      <c r="F741" s="1"/>
      <c r="G741" s="1"/>
      <c r="H741" s="1"/>
      <c r="I741" s="1"/>
      <c r="K741" s="1"/>
      <c r="L741" s="1"/>
      <c r="M741" s="1"/>
      <c r="N741" s="1"/>
      <c r="O741" s="1"/>
      <c r="P741" s="1"/>
    </row>
    <row r="742" spans="4:16" x14ac:dyDescent="0.25">
      <c r="D742" s="1"/>
      <c r="E742" s="1"/>
      <c r="F742" s="1"/>
      <c r="G742" s="1"/>
      <c r="H742" s="1"/>
      <c r="I742" s="1"/>
      <c r="K742" s="1"/>
      <c r="L742" s="1"/>
      <c r="M742" s="1"/>
      <c r="N742" s="1"/>
      <c r="O742" s="1"/>
      <c r="P742" s="1"/>
    </row>
    <row r="743" spans="4:16" x14ac:dyDescent="0.25">
      <c r="D743" s="1"/>
      <c r="E743" s="1"/>
      <c r="F743" s="1"/>
      <c r="G743" s="1"/>
      <c r="H743" s="1"/>
      <c r="I743" s="1"/>
      <c r="K743" s="1"/>
      <c r="L743" s="1"/>
      <c r="M743" s="1"/>
      <c r="N743" s="1"/>
      <c r="O743" s="1"/>
      <c r="P743" s="1"/>
    </row>
    <row r="744" spans="4:16" x14ac:dyDescent="0.25">
      <c r="D744" s="1"/>
      <c r="E744" s="1"/>
      <c r="F744" s="1"/>
      <c r="G744" s="1"/>
      <c r="H744" s="1"/>
      <c r="I744" s="1"/>
      <c r="K744" s="1"/>
      <c r="L744" s="1"/>
      <c r="M744" s="1"/>
      <c r="N744" s="1"/>
      <c r="O744" s="1"/>
      <c r="P744" s="1"/>
    </row>
    <row r="745" spans="4:16" x14ac:dyDescent="0.25">
      <c r="D745" s="1"/>
      <c r="E745" s="1"/>
      <c r="F745" s="1"/>
      <c r="G745" s="1"/>
      <c r="H745" s="1"/>
      <c r="I745" s="1"/>
      <c r="K745" s="1"/>
      <c r="L745" s="1"/>
      <c r="M745" s="1"/>
      <c r="N745" s="1"/>
      <c r="O745" s="1"/>
      <c r="P745" s="1"/>
    </row>
    <row r="746" spans="4:16" x14ac:dyDescent="0.25">
      <c r="D746" s="1"/>
      <c r="E746" s="1"/>
      <c r="F746" s="1"/>
      <c r="G746" s="1"/>
      <c r="H746" s="1"/>
      <c r="I746" s="1"/>
      <c r="K746" s="1"/>
      <c r="L746" s="1"/>
      <c r="M746" s="1"/>
      <c r="N746" s="1"/>
      <c r="O746" s="1"/>
      <c r="P746" s="1"/>
    </row>
    <row r="747" spans="4:16" x14ac:dyDescent="0.25">
      <c r="D747" s="1"/>
      <c r="E747" s="1"/>
      <c r="F747" s="1"/>
      <c r="G747" s="1"/>
      <c r="H747" s="1"/>
      <c r="I747" s="1"/>
      <c r="K747" s="1"/>
      <c r="L747" s="1"/>
      <c r="M747" s="1"/>
      <c r="N747" s="1"/>
      <c r="O747" s="1"/>
      <c r="P747" s="1"/>
    </row>
    <row r="748" spans="4:16" x14ac:dyDescent="0.25">
      <c r="D748" s="1"/>
      <c r="E748" s="1"/>
      <c r="F748" s="1"/>
      <c r="G748" s="1"/>
      <c r="H748" s="1"/>
      <c r="I748" s="1"/>
      <c r="K748" s="1"/>
      <c r="L748" s="1"/>
      <c r="M748" s="1"/>
      <c r="N748" s="1"/>
      <c r="O748" s="1"/>
      <c r="P748" s="1"/>
    </row>
    <row r="749" spans="4:16" x14ac:dyDescent="0.25">
      <c r="D749" s="1"/>
      <c r="E749" s="1"/>
      <c r="F749" s="1"/>
      <c r="G749" s="1"/>
      <c r="H749" s="1"/>
      <c r="I749" s="1"/>
      <c r="K749" s="1"/>
      <c r="L749" s="1"/>
      <c r="M749" s="1"/>
      <c r="N749" s="1"/>
      <c r="O749" s="1"/>
      <c r="P749" s="1"/>
    </row>
    <row r="750" spans="4:16" x14ac:dyDescent="0.25">
      <c r="D750" s="1"/>
      <c r="E750" s="1"/>
      <c r="F750" s="1"/>
      <c r="G750" s="1"/>
      <c r="H750" s="1"/>
      <c r="I750" s="1"/>
      <c r="K750" s="1"/>
      <c r="L750" s="1"/>
      <c r="M750" s="1"/>
      <c r="N750" s="1"/>
      <c r="O750" s="1"/>
      <c r="P750" s="1"/>
    </row>
    <row r="751" spans="4:16" x14ac:dyDescent="0.25">
      <c r="D751" s="1"/>
      <c r="E751" s="1"/>
      <c r="F751" s="1"/>
      <c r="G751" s="1"/>
      <c r="H751" s="1"/>
      <c r="I751" s="1"/>
      <c r="K751" s="1"/>
      <c r="L751" s="1"/>
      <c r="M751" s="1"/>
      <c r="N751" s="1"/>
      <c r="O751" s="1"/>
      <c r="P751" s="1"/>
    </row>
    <row r="752" spans="4:16" x14ac:dyDescent="0.25">
      <c r="D752" s="1"/>
      <c r="E752" s="1"/>
      <c r="F752" s="1"/>
      <c r="G752" s="1"/>
      <c r="H752" s="1"/>
      <c r="I752" s="1"/>
      <c r="K752" s="1"/>
      <c r="L752" s="1"/>
      <c r="M752" s="1"/>
      <c r="N752" s="1"/>
      <c r="O752" s="1"/>
      <c r="P752" s="1"/>
    </row>
    <row r="753" spans="4:16" x14ac:dyDescent="0.25">
      <c r="D753" s="1"/>
      <c r="E753" s="1"/>
      <c r="F753" s="1"/>
      <c r="G753" s="1"/>
      <c r="H753" s="1"/>
      <c r="I753" s="1"/>
      <c r="K753" s="1"/>
      <c r="L753" s="1"/>
      <c r="M753" s="1"/>
      <c r="N753" s="1"/>
      <c r="O753" s="1"/>
      <c r="P753" s="1"/>
    </row>
    <row r="754" spans="4:16" x14ac:dyDescent="0.25">
      <c r="D754" s="1"/>
      <c r="E754" s="1"/>
      <c r="F754" s="1"/>
      <c r="G754" s="1"/>
      <c r="H754" s="1"/>
      <c r="I754" s="1"/>
      <c r="K754" s="1"/>
      <c r="L754" s="1"/>
      <c r="M754" s="1"/>
      <c r="N754" s="1"/>
      <c r="O754" s="1"/>
      <c r="P754" s="1"/>
    </row>
    <row r="755" spans="4:16" x14ac:dyDescent="0.25">
      <c r="D755" s="1"/>
      <c r="E755" s="1"/>
      <c r="F755" s="1"/>
      <c r="G755" s="1"/>
      <c r="H755" s="1"/>
      <c r="I755" s="1"/>
      <c r="K755" s="1"/>
      <c r="L755" s="1"/>
      <c r="M755" s="1"/>
      <c r="N755" s="1"/>
      <c r="O755" s="1"/>
      <c r="P755" s="1"/>
    </row>
    <row r="756" spans="4:16" x14ac:dyDescent="0.25">
      <c r="D756" s="1"/>
      <c r="E756" s="1"/>
      <c r="F756" s="1"/>
      <c r="G756" s="1"/>
      <c r="H756" s="1"/>
      <c r="I756" s="1"/>
      <c r="K756" s="1"/>
      <c r="L756" s="1"/>
      <c r="M756" s="1"/>
      <c r="N756" s="1"/>
      <c r="O756" s="1"/>
      <c r="P756" s="1"/>
    </row>
    <row r="757" spans="4:16" x14ac:dyDescent="0.25">
      <c r="D757" s="1"/>
      <c r="E757" s="1"/>
      <c r="F757" s="1"/>
      <c r="G757" s="1"/>
      <c r="H757" s="1"/>
      <c r="I757" s="1"/>
      <c r="K757" s="1"/>
      <c r="L757" s="1"/>
      <c r="M757" s="1"/>
      <c r="N757" s="1"/>
      <c r="O757" s="1"/>
      <c r="P757" s="1"/>
    </row>
    <row r="758" spans="4:16" x14ac:dyDescent="0.25">
      <c r="D758" s="1"/>
      <c r="E758" s="1"/>
      <c r="F758" s="1"/>
      <c r="G758" s="1"/>
      <c r="H758" s="1"/>
      <c r="I758" s="1"/>
      <c r="K758" s="1"/>
      <c r="L758" s="1"/>
      <c r="M758" s="1"/>
      <c r="N758" s="1"/>
      <c r="O758" s="1"/>
      <c r="P758" s="1"/>
    </row>
    <row r="759" spans="4:16" x14ac:dyDescent="0.25">
      <c r="D759" s="1"/>
      <c r="E759" s="1"/>
      <c r="F759" s="1"/>
      <c r="G759" s="1"/>
      <c r="H759" s="1"/>
      <c r="I759" s="1"/>
      <c r="K759" s="1"/>
      <c r="L759" s="1"/>
      <c r="M759" s="1"/>
      <c r="N759" s="1"/>
      <c r="O759" s="1"/>
      <c r="P759" s="1"/>
    </row>
    <row r="760" spans="4:16" x14ac:dyDescent="0.25">
      <c r="D760" s="1"/>
      <c r="E760" s="1"/>
      <c r="F760" s="1"/>
      <c r="G760" s="1"/>
      <c r="H760" s="1"/>
      <c r="I760" s="1"/>
      <c r="K760" s="1"/>
      <c r="L760" s="1"/>
      <c r="M760" s="1"/>
      <c r="N760" s="1"/>
      <c r="O760" s="1"/>
      <c r="P760" s="1"/>
    </row>
    <row r="761" spans="4:16" x14ac:dyDescent="0.25">
      <c r="D761" s="1"/>
      <c r="E761" s="1"/>
      <c r="F761" s="1"/>
      <c r="G761" s="1"/>
      <c r="H761" s="1"/>
      <c r="I761" s="1"/>
      <c r="K761" s="1"/>
      <c r="L761" s="1"/>
      <c r="M761" s="1"/>
      <c r="N761" s="1"/>
      <c r="O761" s="1"/>
      <c r="P761" s="1"/>
    </row>
    <row r="762" spans="4:16" x14ac:dyDescent="0.25">
      <c r="D762" s="1"/>
      <c r="E762" s="1"/>
      <c r="F762" s="1"/>
      <c r="G762" s="1"/>
      <c r="H762" s="1"/>
      <c r="I762" s="1"/>
      <c r="K762" s="1"/>
      <c r="L762" s="1"/>
      <c r="M762" s="1"/>
      <c r="N762" s="1"/>
      <c r="O762" s="1"/>
      <c r="P762" s="1"/>
    </row>
    <row r="763" spans="4:16" x14ac:dyDescent="0.25">
      <c r="D763" s="1"/>
      <c r="E763" s="1"/>
      <c r="F763" s="1"/>
      <c r="G763" s="1"/>
      <c r="H763" s="1"/>
      <c r="I763" s="1"/>
      <c r="K763" s="1"/>
      <c r="L763" s="1"/>
      <c r="M763" s="1"/>
      <c r="N763" s="1"/>
      <c r="O763" s="1"/>
      <c r="P763" s="1"/>
    </row>
    <row r="764" spans="4:16" x14ac:dyDescent="0.25">
      <c r="D764" s="1"/>
      <c r="E764" s="1"/>
      <c r="F764" s="1"/>
      <c r="G764" s="1"/>
      <c r="H764" s="1"/>
      <c r="I764" s="1"/>
      <c r="K764" s="1"/>
      <c r="L764" s="1"/>
      <c r="M764" s="1"/>
      <c r="N764" s="1"/>
      <c r="O764" s="1"/>
      <c r="P764" s="1"/>
    </row>
    <row r="765" spans="4:16" x14ac:dyDescent="0.25">
      <c r="D765" s="1"/>
      <c r="E765" s="1"/>
      <c r="F765" s="1"/>
      <c r="G765" s="1"/>
      <c r="H765" s="1"/>
      <c r="I765" s="1"/>
      <c r="K765" s="1"/>
      <c r="L765" s="1"/>
      <c r="M765" s="1"/>
      <c r="N765" s="1"/>
      <c r="O765" s="1"/>
      <c r="P765" s="1"/>
    </row>
    <row r="766" spans="4:16" x14ac:dyDescent="0.25">
      <c r="D766" s="1"/>
      <c r="E766" s="1"/>
      <c r="F766" s="1"/>
      <c r="G766" s="1"/>
      <c r="H766" s="1"/>
      <c r="I766" s="1"/>
      <c r="K766" s="1"/>
      <c r="L766" s="1"/>
      <c r="M766" s="1"/>
      <c r="N766" s="1"/>
      <c r="O766" s="1"/>
      <c r="P766" s="1"/>
    </row>
    <row r="767" spans="4:16" x14ac:dyDescent="0.25">
      <c r="D767" s="1"/>
      <c r="E767" s="1"/>
      <c r="F767" s="1"/>
      <c r="G767" s="1"/>
      <c r="H767" s="1"/>
      <c r="I767" s="1"/>
      <c r="K767" s="1"/>
      <c r="L767" s="1"/>
      <c r="M767" s="1"/>
      <c r="N767" s="1"/>
      <c r="O767" s="1"/>
      <c r="P767" s="1"/>
    </row>
    <row r="768" spans="4:16" x14ac:dyDescent="0.25">
      <c r="D768" s="1"/>
      <c r="E768" s="1"/>
      <c r="F768" s="1"/>
      <c r="G768" s="1"/>
      <c r="H768" s="1"/>
      <c r="I768" s="1"/>
      <c r="K768" s="1"/>
      <c r="L768" s="1"/>
      <c r="M768" s="1"/>
      <c r="N768" s="1"/>
      <c r="O768" s="1"/>
      <c r="P768" s="1"/>
    </row>
    <row r="769" spans="4:16" x14ac:dyDescent="0.25">
      <c r="D769" s="1"/>
      <c r="E769" s="1"/>
      <c r="F769" s="1"/>
      <c r="G769" s="1"/>
      <c r="H769" s="1"/>
      <c r="I769" s="1"/>
      <c r="K769" s="1"/>
      <c r="L769" s="1"/>
      <c r="M769" s="1"/>
      <c r="N769" s="1"/>
      <c r="O769" s="1"/>
      <c r="P769" s="1"/>
    </row>
    <row r="770" spans="4:16" x14ac:dyDescent="0.25">
      <c r="D770" s="1"/>
      <c r="E770" s="1"/>
      <c r="F770" s="1"/>
      <c r="G770" s="1"/>
      <c r="H770" s="1"/>
      <c r="I770" s="1"/>
      <c r="K770" s="1"/>
      <c r="L770" s="1"/>
      <c r="M770" s="1"/>
      <c r="N770" s="1"/>
      <c r="O770" s="1"/>
      <c r="P770" s="1"/>
    </row>
    <row r="771" spans="4:16" x14ac:dyDescent="0.25">
      <c r="D771" s="1"/>
      <c r="E771" s="1"/>
      <c r="F771" s="1"/>
      <c r="G771" s="1"/>
      <c r="H771" s="1"/>
      <c r="I771" s="1"/>
      <c r="K771" s="1"/>
      <c r="L771" s="1"/>
      <c r="M771" s="1"/>
      <c r="N771" s="1"/>
      <c r="O771" s="1"/>
      <c r="P771" s="1"/>
    </row>
    <row r="772" spans="4:16" x14ac:dyDescent="0.25">
      <c r="D772" s="1"/>
      <c r="E772" s="1"/>
      <c r="F772" s="1"/>
      <c r="G772" s="1"/>
      <c r="H772" s="1"/>
      <c r="I772" s="1"/>
      <c r="K772" s="1"/>
      <c r="L772" s="1"/>
      <c r="M772" s="1"/>
      <c r="N772" s="1"/>
      <c r="O772" s="1"/>
      <c r="P772" s="1"/>
    </row>
    <row r="773" spans="4:16" x14ac:dyDescent="0.25">
      <c r="D773" s="1"/>
      <c r="E773" s="1"/>
      <c r="F773" s="1"/>
      <c r="G773" s="1"/>
      <c r="H773" s="1"/>
      <c r="I773" s="1"/>
      <c r="K773" s="1"/>
      <c r="L773" s="1"/>
      <c r="M773" s="1"/>
      <c r="N773" s="1"/>
      <c r="O773" s="1"/>
      <c r="P773" s="1"/>
    </row>
    <row r="774" spans="4:16" x14ac:dyDescent="0.25">
      <c r="D774" s="1"/>
      <c r="E774" s="1"/>
      <c r="F774" s="1"/>
      <c r="G774" s="1"/>
      <c r="H774" s="1"/>
      <c r="I774" s="1"/>
      <c r="K774" s="1"/>
      <c r="L774" s="1"/>
      <c r="M774" s="1"/>
      <c r="N774" s="1"/>
      <c r="O774" s="1"/>
      <c r="P774" s="1"/>
    </row>
    <row r="775" spans="4:16" x14ac:dyDescent="0.25">
      <c r="D775" s="1"/>
      <c r="E775" s="1"/>
      <c r="F775" s="1"/>
      <c r="G775" s="1"/>
      <c r="H775" s="1"/>
      <c r="I775" s="1"/>
      <c r="K775" s="1"/>
      <c r="L775" s="1"/>
      <c r="M775" s="1"/>
      <c r="N775" s="1"/>
      <c r="O775" s="1"/>
      <c r="P775" s="1"/>
    </row>
    <row r="776" spans="4:16" x14ac:dyDescent="0.25">
      <c r="D776" s="1"/>
      <c r="E776" s="1"/>
      <c r="F776" s="1"/>
      <c r="G776" s="1"/>
      <c r="H776" s="1"/>
      <c r="I776" s="1"/>
      <c r="K776" s="1"/>
      <c r="L776" s="1"/>
      <c r="M776" s="1"/>
      <c r="N776" s="1"/>
      <c r="O776" s="1"/>
      <c r="P776" s="1"/>
    </row>
    <row r="777" spans="4:16" x14ac:dyDescent="0.25">
      <c r="D777" s="1"/>
      <c r="E777" s="1"/>
      <c r="F777" s="1"/>
      <c r="G777" s="1"/>
      <c r="H777" s="1"/>
      <c r="I777" s="1"/>
      <c r="K777" s="1"/>
      <c r="L777" s="1"/>
      <c r="M777" s="1"/>
      <c r="N777" s="1"/>
      <c r="O777" s="1"/>
      <c r="P777" s="1"/>
    </row>
    <row r="778" spans="4:16" x14ac:dyDescent="0.25">
      <c r="D778" s="1"/>
      <c r="E778" s="1"/>
      <c r="F778" s="1"/>
      <c r="G778" s="1"/>
      <c r="H778" s="1"/>
      <c r="I778" s="1"/>
      <c r="K778" s="1"/>
      <c r="L778" s="1"/>
      <c r="M778" s="1"/>
      <c r="N778" s="1"/>
      <c r="O778" s="1"/>
      <c r="P778" s="1"/>
    </row>
    <row r="779" spans="4:16" x14ac:dyDescent="0.25">
      <c r="D779" s="1"/>
      <c r="E779" s="1"/>
      <c r="F779" s="1"/>
      <c r="G779" s="1"/>
      <c r="H779" s="1"/>
      <c r="I779" s="1"/>
      <c r="K779" s="1"/>
      <c r="L779" s="1"/>
      <c r="M779" s="1"/>
      <c r="N779" s="1"/>
      <c r="O779" s="1"/>
      <c r="P779" s="1"/>
    </row>
    <row r="780" spans="4:16" x14ac:dyDescent="0.25">
      <c r="D780" s="1"/>
      <c r="E780" s="1"/>
      <c r="F780" s="1"/>
      <c r="G780" s="1"/>
      <c r="H780" s="1"/>
      <c r="I780" s="1"/>
      <c r="K780" s="1"/>
      <c r="L780" s="1"/>
      <c r="M780" s="1"/>
      <c r="N780" s="1"/>
      <c r="O780" s="1"/>
      <c r="P780" s="1"/>
    </row>
    <row r="781" spans="4:16" x14ac:dyDescent="0.25">
      <c r="D781" s="1"/>
      <c r="E781" s="1"/>
      <c r="F781" s="1"/>
      <c r="G781" s="1"/>
      <c r="H781" s="1"/>
      <c r="I781" s="1"/>
      <c r="K781" s="1"/>
      <c r="L781" s="1"/>
      <c r="M781" s="1"/>
      <c r="N781" s="1"/>
      <c r="O781" s="1"/>
      <c r="P781" s="1"/>
    </row>
    <row r="782" spans="4:16" x14ac:dyDescent="0.25">
      <c r="D782" s="1"/>
      <c r="E782" s="1"/>
      <c r="F782" s="1"/>
      <c r="G782" s="1"/>
      <c r="H782" s="1"/>
      <c r="I782" s="1"/>
      <c r="K782" s="1"/>
      <c r="L782" s="1"/>
      <c r="M782" s="1"/>
      <c r="N782" s="1"/>
      <c r="O782" s="1"/>
      <c r="P782" s="1"/>
    </row>
    <row r="783" spans="4:16" x14ac:dyDescent="0.25">
      <c r="D783" s="1"/>
      <c r="E783" s="1"/>
      <c r="F783" s="1"/>
      <c r="G783" s="1"/>
      <c r="H783" s="1"/>
      <c r="I783" s="1"/>
      <c r="K783" s="1"/>
      <c r="L783" s="1"/>
      <c r="M783" s="1"/>
      <c r="N783" s="1"/>
      <c r="O783" s="1"/>
      <c r="P783" s="1"/>
    </row>
    <row r="784" spans="4:16" x14ac:dyDescent="0.25">
      <c r="D784" s="1"/>
      <c r="E784" s="1"/>
      <c r="F784" s="1"/>
      <c r="G784" s="1"/>
      <c r="H784" s="1"/>
      <c r="I784" s="1"/>
      <c r="K784" s="1"/>
      <c r="L784" s="1"/>
      <c r="M784" s="1"/>
      <c r="N784" s="1"/>
      <c r="O784" s="1"/>
      <c r="P784" s="1"/>
    </row>
    <row r="785" spans="4:16" x14ac:dyDescent="0.25">
      <c r="D785" s="1"/>
      <c r="E785" s="1"/>
      <c r="F785" s="1"/>
      <c r="G785" s="1"/>
      <c r="H785" s="1"/>
      <c r="I785" s="1"/>
      <c r="K785" s="1"/>
      <c r="L785" s="1"/>
      <c r="M785" s="1"/>
      <c r="N785" s="1"/>
      <c r="O785" s="1"/>
      <c r="P785" s="1"/>
    </row>
    <row r="786" spans="4:16" x14ac:dyDescent="0.25">
      <c r="D786" s="1"/>
      <c r="E786" s="1"/>
      <c r="F786" s="1"/>
      <c r="G786" s="1"/>
      <c r="H786" s="1"/>
      <c r="I786" s="1"/>
      <c r="K786" s="1"/>
      <c r="L786" s="1"/>
      <c r="M786" s="1"/>
      <c r="N786" s="1"/>
      <c r="O786" s="1"/>
      <c r="P786" s="1"/>
    </row>
    <row r="787" spans="4:16" x14ac:dyDescent="0.25">
      <c r="D787" s="1"/>
      <c r="E787" s="1"/>
      <c r="F787" s="1"/>
      <c r="G787" s="1"/>
      <c r="H787" s="1"/>
      <c r="I787" s="1"/>
      <c r="K787" s="1"/>
      <c r="L787" s="1"/>
      <c r="M787" s="1"/>
      <c r="N787" s="1"/>
      <c r="O787" s="1"/>
      <c r="P787" s="1"/>
    </row>
    <row r="788" spans="4:16" x14ac:dyDescent="0.25">
      <c r="D788" s="1"/>
      <c r="E788" s="1"/>
      <c r="F788" s="1"/>
      <c r="G788" s="1"/>
      <c r="H788" s="1"/>
      <c r="I788" s="1"/>
      <c r="K788" s="1"/>
      <c r="L788" s="1"/>
      <c r="M788" s="1"/>
      <c r="N788" s="1"/>
      <c r="O788" s="1"/>
      <c r="P788" s="1"/>
    </row>
    <row r="789" spans="4:16" x14ac:dyDescent="0.25">
      <c r="D789" s="1"/>
      <c r="E789" s="1"/>
      <c r="F789" s="1"/>
      <c r="G789" s="1"/>
      <c r="H789" s="1"/>
      <c r="I789" s="1"/>
      <c r="K789" s="1"/>
      <c r="L789" s="1"/>
      <c r="M789" s="1"/>
      <c r="N789" s="1"/>
      <c r="O789" s="1"/>
      <c r="P789" s="1"/>
    </row>
    <row r="790" spans="4:16" x14ac:dyDescent="0.25">
      <c r="D790" s="1"/>
      <c r="E790" s="1"/>
      <c r="F790" s="1"/>
      <c r="G790" s="1"/>
      <c r="H790" s="1"/>
      <c r="I790" s="1"/>
      <c r="K790" s="1"/>
      <c r="L790" s="1"/>
      <c r="M790" s="1"/>
      <c r="N790" s="1"/>
      <c r="O790" s="1"/>
      <c r="P790" s="1"/>
    </row>
    <row r="791" spans="4:16" x14ac:dyDescent="0.25">
      <c r="D791" s="1"/>
      <c r="E791" s="1"/>
      <c r="F791" s="1"/>
      <c r="G791" s="1"/>
      <c r="H791" s="1"/>
      <c r="I791" s="1"/>
      <c r="K791" s="1"/>
      <c r="L791" s="1"/>
      <c r="M791" s="1"/>
      <c r="N791" s="1"/>
      <c r="O791" s="1"/>
      <c r="P791" s="1"/>
    </row>
    <row r="792" spans="4:16" x14ac:dyDescent="0.25">
      <c r="D792" s="1"/>
      <c r="E792" s="1"/>
      <c r="F792" s="1"/>
      <c r="G792" s="1"/>
      <c r="H792" s="1"/>
      <c r="I792" s="1"/>
      <c r="K792" s="1"/>
      <c r="L792" s="1"/>
      <c r="M792" s="1"/>
      <c r="N792" s="1"/>
      <c r="O792" s="1"/>
      <c r="P792" s="1"/>
    </row>
    <row r="793" spans="4:16" x14ac:dyDescent="0.25">
      <c r="D793" s="1"/>
      <c r="E793" s="1"/>
      <c r="F793" s="1"/>
      <c r="G793" s="1"/>
      <c r="H793" s="1"/>
      <c r="I793" s="1"/>
      <c r="K793" s="1"/>
      <c r="L793" s="1"/>
      <c r="M793" s="1"/>
      <c r="N793" s="1"/>
      <c r="O793" s="1"/>
      <c r="P793" s="1"/>
    </row>
    <row r="794" spans="4:16" x14ac:dyDescent="0.25">
      <c r="D794" s="1"/>
      <c r="E794" s="1"/>
      <c r="F794" s="1"/>
      <c r="G794" s="1"/>
      <c r="H794" s="1"/>
      <c r="I794" s="1"/>
      <c r="K794" s="1"/>
      <c r="L794" s="1"/>
      <c r="M794" s="1"/>
      <c r="N794" s="1"/>
      <c r="O794" s="1"/>
      <c r="P794" s="1"/>
    </row>
    <row r="795" spans="4:16" x14ac:dyDescent="0.25">
      <c r="D795" s="1"/>
      <c r="E795" s="1"/>
      <c r="F795" s="1"/>
      <c r="G795" s="1"/>
      <c r="H795" s="1"/>
      <c r="I795" s="1"/>
      <c r="K795" s="1"/>
      <c r="L795" s="1"/>
      <c r="M795" s="1"/>
      <c r="N795" s="1"/>
      <c r="O795" s="1"/>
      <c r="P795" s="1"/>
    </row>
    <row r="796" spans="4:16" x14ac:dyDescent="0.25">
      <c r="D796" s="1"/>
      <c r="E796" s="1"/>
      <c r="F796" s="1"/>
      <c r="G796" s="1"/>
      <c r="H796" s="1"/>
      <c r="I796" s="1"/>
      <c r="K796" s="1"/>
      <c r="L796" s="1"/>
      <c r="M796" s="1"/>
      <c r="N796" s="1"/>
      <c r="O796" s="1"/>
      <c r="P796" s="1"/>
    </row>
    <row r="797" spans="4:16" x14ac:dyDescent="0.25">
      <c r="D797" s="1"/>
      <c r="E797" s="1"/>
      <c r="F797" s="1"/>
      <c r="G797" s="1"/>
      <c r="H797" s="1"/>
      <c r="I797" s="1"/>
      <c r="K797" s="1"/>
      <c r="L797" s="1"/>
      <c r="M797" s="1"/>
      <c r="N797" s="1"/>
      <c r="O797" s="1"/>
      <c r="P797" s="1"/>
    </row>
    <row r="798" spans="4:16" x14ac:dyDescent="0.25">
      <c r="D798" s="1"/>
      <c r="E798" s="1"/>
      <c r="F798" s="1"/>
      <c r="G798" s="1"/>
      <c r="H798" s="1"/>
      <c r="I798" s="1"/>
      <c r="K798" s="1"/>
      <c r="L798" s="1"/>
      <c r="M798" s="1"/>
      <c r="N798" s="1"/>
      <c r="O798" s="1"/>
      <c r="P798" s="1"/>
    </row>
    <row r="799" spans="4:16" x14ac:dyDescent="0.25">
      <c r="D799" s="1"/>
      <c r="E799" s="1"/>
      <c r="F799" s="1"/>
      <c r="G799" s="1"/>
      <c r="H799" s="1"/>
      <c r="I799" s="1"/>
      <c r="K799" s="1"/>
      <c r="L799" s="1"/>
      <c r="M799" s="1"/>
      <c r="N799" s="1"/>
      <c r="O799" s="1"/>
      <c r="P799" s="1"/>
    </row>
    <row r="800" spans="4:16" x14ac:dyDescent="0.25">
      <c r="D800" s="1"/>
      <c r="E800" s="1"/>
      <c r="F800" s="1"/>
      <c r="G800" s="1"/>
      <c r="H800" s="1"/>
      <c r="I800" s="1"/>
      <c r="K800" s="1"/>
      <c r="L800" s="1"/>
      <c r="M800" s="1"/>
      <c r="N800" s="1"/>
      <c r="O800" s="1"/>
      <c r="P800" s="1"/>
    </row>
    <row r="801" spans="4:16" x14ac:dyDescent="0.25">
      <c r="D801" s="1"/>
      <c r="E801" s="1"/>
      <c r="F801" s="1"/>
      <c r="G801" s="1"/>
      <c r="H801" s="1"/>
      <c r="I801" s="1"/>
      <c r="K801" s="1"/>
      <c r="L801" s="1"/>
      <c r="M801" s="1"/>
      <c r="N801" s="1"/>
      <c r="O801" s="1"/>
      <c r="P801" s="1"/>
    </row>
    <row r="802" spans="4:16" x14ac:dyDescent="0.25">
      <c r="D802" s="1"/>
      <c r="E802" s="1"/>
      <c r="F802" s="1"/>
      <c r="G802" s="1"/>
      <c r="H802" s="1"/>
      <c r="I802" s="1"/>
      <c r="K802" s="1"/>
      <c r="L802" s="1"/>
      <c r="M802" s="1"/>
      <c r="N802" s="1"/>
      <c r="O802" s="1"/>
      <c r="P802" s="1"/>
    </row>
    <row r="803" spans="4:16" x14ac:dyDescent="0.25">
      <c r="D803" s="1"/>
      <c r="E803" s="1"/>
      <c r="F803" s="1"/>
      <c r="G803" s="1"/>
      <c r="H803" s="1"/>
      <c r="I803" s="1"/>
      <c r="K803" s="1"/>
      <c r="L803" s="1"/>
      <c r="M803" s="1"/>
      <c r="N803" s="1"/>
      <c r="O803" s="1"/>
      <c r="P803" s="1"/>
    </row>
    <row r="804" spans="4:16" x14ac:dyDescent="0.25">
      <c r="D804" s="1"/>
      <c r="E804" s="1"/>
      <c r="F804" s="1"/>
      <c r="G804" s="1"/>
      <c r="H804" s="1"/>
      <c r="I804" s="1"/>
      <c r="K804" s="1"/>
      <c r="L804" s="1"/>
      <c r="M804" s="1"/>
      <c r="N804" s="1"/>
      <c r="O804" s="1"/>
      <c r="P804" s="1"/>
    </row>
    <row r="805" spans="4:16" x14ac:dyDescent="0.25">
      <c r="D805" s="1"/>
      <c r="E805" s="1"/>
      <c r="F805" s="1"/>
      <c r="G805" s="1"/>
      <c r="H805" s="1"/>
      <c r="I805" s="1"/>
      <c r="K805" s="1"/>
      <c r="L805" s="1"/>
      <c r="M805" s="1"/>
      <c r="N805" s="1"/>
      <c r="O805" s="1"/>
      <c r="P805" s="1"/>
    </row>
    <row r="806" spans="4:16" x14ac:dyDescent="0.25">
      <c r="D806" s="1"/>
      <c r="E806" s="1"/>
      <c r="F806" s="1"/>
      <c r="G806" s="1"/>
      <c r="H806" s="1"/>
      <c r="I806" s="1"/>
      <c r="K806" s="1"/>
      <c r="L806" s="1"/>
      <c r="M806" s="1"/>
      <c r="N806" s="1"/>
      <c r="O806" s="1"/>
      <c r="P806" s="1"/>
    </row>
    <row r="807" spans="4:16" x14ac:dyDescent="0.25">
      <c r="D807" s="1"/>
      <c r="E807" s="1"/>
      <c r="F807" s="1"/>
      <c r="G807" s="1"/>
      <c r="H807" s="1"/>
      <c r="I807" s="1"/>
      <c r="K807" s="1"/>
      <c r="L807" s="1"/>
      <c r="M807" s="1"/>
      <c r="N807" s="1"/>
      <c r="O807" s="1"/>
      <c r="P807" s="1"/>
    </row>
    <row r="808" spans="4:16" x14ac:dyDescent="0.25">
      <c r="D808" s="1"/>
      <c r="E808" s="1"/>
      <c r="F808" s="1"/>
      <c r="G808" s="1"/>
      <c r="H808" s="1"/>
      <c r="I808" s="1"/>
      <c r="K808" s="1"/>
      <c r="L808" s="1"/>
      <c r="M808" s="1"/>
      <c r="N808" s="1"/>
      <c r="O808" s="1"/>
      <c r="P808" s="1"/>
    </row>
    <row r="809" spans="4:16" x14ac:dyDescent="0.25">
      <c r="D809" s="1"/>
      <c r="E809" s="1"/>
      <c r="F809" s="1"/>
      <c r="G809" s="1"/>
      <c r="H809" s="1"/>
      <c r="I809" s="1"/>
      <c r="K809" s="1"/>
      <c r="L809" s="1"/>
      <c r="M809" s="1"/>
      <c r="N809" s="1"/>
      <c r="O809" s="1"/>
      <c r="P809" s="1"/>
    </row>
    <row r="810" spans="4:16" x14ac:dyDescent="0.25">
      <c r="D810" s="1"/>
      <c r="E810" s="1"/>
      <c r="F810" s="1"/>
      <c r="G810" s="1"/>
      <c r="H810" s="1"/>
      <c r="I810" s="1"/>
      <c r="K810" s="1"/>
      <c r="L810" s="1"/>
      <c r="M810" s="1"/>
      <c r="N810" s="1"/>
      <c r="O810" s="1"/>
      <c r="P810" s="1"/>
    </row>
    <row r="811" spans="4:16" x14ac:dyDescent="0.25">
      <c r="D811" s="1"/>
      <c r="E811" s="1"/>
      <c r="F811" s="1"/>
      <c r="G811" s="1"/>
      <c r="H811" s="1"/>
      <c r="I811" s="1"/>
      <c r="K811" s="1"/>
      <c r="L811" s="1"/>
      <c r="M811" s="1"/>
      <c r="N811" s="1"/>
      <c r="O811" s="1"/>
      <c r="P811" s="1"/>
    </row>
    <row r="812" spans="4:16" x14ac:dyDescent="0.25">
      <c r="D812" s="1"/>
      <c r="E812" s="1"/>
      <c r="F812" s="1"/>
      <c r="G812" s="1"/>
      <c r="H812" s="1"/>
      <c r="I812" s="1"/>
      <c r="K812" s="1"/>
      <c r="L812" s="1"/>
      <c r="M812" s="1"/>
      <c r="N812" s="1"/>
      <c r="O812" s="1"/>
      <c r="P812" s="1"/>
    </row>
    <row r="813" spans="4:16" x14ac:dyDescent="0.25">
      <c r="D813" s="1"/>
      <c r="E813" s="1"/>
      <c r="F813" s="1"/>
      <c r="G813" s="1"/>
      <c r="H813" s="1"/>
      <c r="I813" s="1"/>
      <c r="K813" s="1"/>
      <c r="L813" s="1"/>
      <c r="M813" s="1"/>
      <c r="N813" s="1"/>
      <c r="O813" s="1"/>
      <c r="P813" s="1"/>
    </row>
    <row r="814" spans="4:16" x14ac:dyDescent="0.25">
      <c r="D814" s="1"/>
      <c r="E814" s="1"/>
      <c r="F814" s="1"/>
      <c r="G814" s="1"/>
      <c r="H814" s="1"/>
      <c r="I814" s="1"/>
      <c r="K814" s="1"/>
      <c r="L814" s="1"/>
      <c r="M814" s="1"/>
      <c r="N814" s="1"/>
      <c r="O814" s="1"/>
      <c r="P814" s="1"/>
    </row>
    <row r="815" spans="4:16" x14ac:dyDescent="0.25">
      <c r="D815" s="1"/>
      <c r="E815" s="1"/>
      <c r="F815" s="1"/>
      <c r="G815" s="1"/>
      <c r="H815" s="1"/>
      <c r="I815" s="1"/>
      <c r="K815" s="1"/>
      <c r="L815" s="1"/>
      <c r="M815" s="1"/>
      <c r="N815" s="1"/>
      <c r="O815" s="1"/>
      <c r="P815" s="1"/>
    </row>
    <row r="816" spans="4:16" x14ac:dyDescent="0.25">
      <c r="D816" s="1"/>
      <c r="E816" s="1"/>
      <c r="F816" s="1"/>
      <c r="G816" s="1"/>
      <c r="H816" s="1"/>
      <c r="I816" s="1"/>
      <c r="K816" s="1"/>
      <c r="L816" s="1"/>
      <c r="M816" s="1"/>
      <c r="N816" s="1"/>
      <c r="O816" s="1"/>
      <c r="P816" s="1"/>
    </row>
    <row r="817" spans="4:16" x14ac:dyDescent="0.25">
      <c r="D817" s="1"/>
      <c r="E817" s="1"/>
      <c r="F817" s="1"/>
      <c r="G817" s="1"/>
      <c r="H817" s="1"/>
      <c r="I817" s="1"/>
      <c r="K817" s="1"/>
      <c r="L817" s="1"/>
      <c r="M817" s="1"/>
      <c r="N817" s="1"/>
      <c r="O817" s="1"/>
      <c r="P817" s="1"/>
    </row>
    <row r="818" spans="4:16" x14ac:dyDescent="0.25">
      <c r="D818" s="1"/>
      <c r="E818" s="1"/>
      <c r="F818" s="1"/>
      <c r="G818" s="1"/>
      <c r="H818" s="1"/>
      <c r="I818" s="1"/>
      <c r="K818" s="1"/>
      <c r="L818" s="1"/>
      <c r="M818" s="1"/>
      <c r="N818" s="1"/>
      <c r="O818" s="1"/>
      <c r="P818" s="1"/>
    </row>
    <row r="819" spans="4:16" x14ac:dyDescent="0.25">
      <c r="D819" s="1"/>
      <c r="E819" s="1"/>
      <c r="F819" s="1"/>
      <c r="G819" s="1"/>
      <c r="H819" s="1"/>
      <c r="I819" s="1"/>
      <c r="K819" s="1"/>
      <c r="L819" s="1"/>
      <c r="M819" s="1"/>
      <c r="N819" s="1"/>
      <c r="O819" s="1"/>
      <c r="P819" s="1"/>
    </row>
    <row r="820" spans="4:16" x14ac:dyDescent="0.25">
      <c r="D820" s="1"/>
      <c r="E820" s="1"/>
      <c r="F820" s="1"/>
      <c r="G820" s="1"/>
      <c r="H820" s="1"/>
      <c r="I820" s="1"/>
      <c r="K820" s="1"/>
      <c r="L820" s="1"/>
      <c r="M820" s="1"/>
      <c r="N820" s="1"/>
      <c r="O820" s="1"/>
      <c r="P820" s="1"/>
    </row>
    <row r="821" spans="4:16" x14ac:dyDescent="0.25">
      <c r="D821" s="1"/>
      <c r="E821" s="1"/>
      <c r="F821" s="1"/>
      <c r="G821" s="1"/>
      <c r="H821" s="1"/>
      <c r="I821" s="1"/>
      <c r="K821" s="1"/>
      <c r="L821" s="1"/>
      <c r="M821" s="1"/>
      <c r="N821" s="1"/>
      <c r="O821" s="1"/>
      <c r="P821" s="1"/>
    </row>
    <row r="822" spans="4:16" x14ac:dyDescent="0.25">
      <c r="D822" s="1"/>
      <c r="E822" s="1"/>
      <c r="F822" s="1"/>
      <c r="G822" s="1"/>
      <c r="H822" s="1"/>
      <c r="I822" s="1"/>
      <c r="K822" s="1"/>
      <c r="L822" s="1"/>
      <c r="M822" s="1"/>
      <c r="N822" s="1"/>
      <c r="O822" s="1"/>
      <c r="P822" s="1"/>
    </row>
    <row r="823" spans="4:16" x14ac:dyDescent="0.25">
      <c r="D823" s="1"/>
      <c r="E823" s="1"/>
      <c r="F823" s="1"/>
      <c r="G823" s="1"/>
      <c r="H823" s="1"/>
      <c r="I823" s="1"/>
      <c r="K823" s="1"/>
      <c r="L823" s="1"/>
      <c r="M823" s="1"/>
      <c r="N823" s="1"/>
      <c r="O823" s="1"/>
      <c r="P823" s="1"/>
    </row>
    <row r="824" spans="4:16" x14ac:dyDescent="0.25">
      <c r="D824" s="1"/>
      <c r="E824" s="1"/>
      <c r="F824" s="1"/>
      <c r="G824" s="1"/>
      <c r="H824" s="1"/>
      <c r="I824" s="1"/>
      <c r="K824" s="1"/>
      <c r="L824" s="1"/>
      <c r="M824" s="1"/>
      <c r="N824" s="1"/>
      <c r="O824" s="1"/>
      <c r="P824" s="1"/>
    </row>
    <row r="825" spans="4:16" x14ac:dyDescent="0.25">
      <c r="D825" s="1"/>
      <c r="E825" s="1"/>
      <c r="F825" s="1"/>
      <c r="G825" s="1"/>
      <c r="H825" s="1"/>
      <c r="I825" s="1"/>
      <c r="K825" s="1"/>
      <c r="L825" s="1"/>
      <c r="M825" s="1"/>
      <c r="N825" s="1"/>
      <c r="O825" s="1"/>
      <c r="P825" s="1"/>
    </row>
    <row r="826" spans="4:16" x14ac:dyDescent="0.25">
      <c r="D826" s="1"/>
      <c r="E826" s="1"/>
      <c r="F826" s="1"/>
      <c r="G826" s="1"/>
      <c r="H826" s="1"/>
      <c r="I826" s="1"/>
      <c r="K826" s="1"/>
      <c r="L826" s="1"/>
      <c r="M826" s="1"/>
      <c r="N826" s="1"/>
      <c r="O826" s="1"/>
      <c r="P826" s="1"/>
    </row>
    <row r="827" spans="4:16" x14ac:dyDescent="0.25">
      <c r="D827" s="1"/>
      <c r="E827" s="1"/>
      <c r="F827" s="1"/>
      <c r="G827" s="1"/>
      <c r="H827" s="1"/>
      <c r="I827" s="1"/>
      <c r="K827" s="1"/>
      <c r="L827" s="1"/>
      <c r="M827" s="1"/>
      <c r="N827" s="1"/>
      <c r="O827" s="1"/>
      <c r="P827" s="1"/>
    </row>
    <row r="828" spans="4:16" x14ac:dyDescent="0.25">
      <c r="D828" s="1"/>
      <c r="E828" s="1"/>
      <c r="F828" s="1"/>
      <c r="G828" s="1"/>
      <c r="H828" s="1"/>
      <c r="I828" s="1"/>
      <c r="K828" s="1"/>
      <c r="L828" s="1"/>
      <c r="M828" s="1"/>
      <c r="N828" s="1"/>
      <c r="O828" s="1"/>
      <c r="P828" s="1"/>
    </row>
    <row r="829" spans="4:16" x14ac:dyDescent="0.25">
      <c r="D829" s="1"/>
      <c r="E829" s="1"/>
      <c r="F829" s="1"/>
      <c r="G829" s="1"/>
      <c r="H829" s="1"/>
      <c r="I829" s="1"/>
      <c r="K829" s="1"/>
      <c r="L829" s="1"/>
      <c r="M829" s="1"/>
      <c r="N829" s="1"/>
      <c r="O829" s="1"/>
      <c r="P829" s="1"/>
    </row>
    <row r="830" spans="4:16" x14ac:dyDescent="0.25">
      <c r="D830" s="1"/>
      <c r="E830" s="1"/>
      <c r="F830" s="1"/>
      <c r="G830" s="1"/>
      <c r="H830" s="1"/>
      <c r="I830" s="1"/>
      <c r="K830" s="1"/>
      <c r="L830" s="1"/>
      <c r="M830" s="1"/>
      <c r="N830" s="1"/>
      <c r="O830" s="1"/>
      <c r="P830" s="1"/>
    </row>
    <row r="831" spans="4:16" x14ac:dyDescent="0.25">
      <c r="D831" s="1"/>
      <c r="E831" s="1"/>
      <c r="F831" s="1"/>
      <c r="G831" s="1"/>
      <c r="H831" s="1"/>
      <c r="I831" s="1"/>
      <c r="K831" s="1"/>
      <c r="L831" s="1"/>
      <c r="M831" s="1"/>
      <c r="N831" s="1"/>
      <c r="O831" s="1"/>
      <c r="P831" s="1"/>
    </row>
    <row r="832" spans="4:16" x14ac:dyDescent="0.25">
      <c r="D832" s="1"/>
      <c r="E832" s="1"/>
      <c r="F832" s="1"/>
      <c r="G832" s="1"/>
      <c r="H832" s="1"/>
      <c r="I832" s="1"/>
      <c r="K832" s="1"/>
      <c r="L832" s="1"/>
      <c r="M832" s="1"/>
      <c r="N832" s="1"/>
      <c r="O832" s="1"/>
      <c r="P832" s="1"/>
    </row>
    <row r="833" spans="4:16" x14ac:dyDescent="0.25">
      <c r="D833" s="1"/>
      <c r="E833" s="1"/>
      <c r="F833" s="1"/>
      <c r="G833" s="1"/>
      <c r="H833" s="1"/>
      <c r="I833" s="1"/>
      <c r="K833" s="1"/>
      <c r="L833" s="1"/>
      <c r="M833" s="1"/>
      <c r="N833" s="1"/>
      <c r="O833" s="1"/>
      <c r="P833" s="1"/>
    </row>
    <row r="834" spans="4:16" x14ac:dyDescent="0.25">
      <c r="D834" s="1"/>
      <c r="E834" s="1"/>
      <c r="F834" s="1"/>
      <c r="G834" s="1"/>
      <c r="H834" s="1"/>
      <c r="I834" s="1"/>
      <c r="K834" s="1"/>
      <c r="L834" s="1"/>
      <c r="M834" s="1"/>
      <c r="N834" s="1"/>
      <c r="O834" s="1"/>
      <c r="P834" s="1"/>
    </row>
    <row r="835" spans="4:16" x14ac:dyDescent="0.25">
      <c r="D835" s="1"/>
      <c r="E835" s="1"/>
      <c r="F835" s="1"/>
      <c r="G835" s="1"/>
      <c r="H835" s="1"/>
      <c r="I835" s="1"/>
      <c r="K835" s="1"/>
      <c r="L835" s="1"/>
      <c r="M835" s="1"/>
      <c r="N835" s="1"/>
      <c r="O835" s="1"/>
      <c r="P835" s="1"/>
    </row>
    <row r="836" spans="4:16" x14ac:dyDescent="0.25">
      <c r="D836" s="1"/>
      <c r="E836" s="1"/>
      <c r="F836" s="1"/>
      <c r="G836" s="1"/>
      <c r="H836" s="1"/>
      <c r="I836" s="1"/>
      <c r="K836" s="1"/>
      <c r="L836" s="1"/>
      <c r="M836" s="1"/>
      <c r="N836" s="1"/>
      <c r="O836" s="1"/>
      <c r="P836" s="1"/>
    </row>
    <row r="837" spans="4:16" x14ac:dyDescent="0.25">
      <c r="D837" s="1"/>
      <c r="E837" s="1"/>
      <c r="F837" s="1"/>
      <c r="G837" s="1"/>
      <c r="H837" s="1"/>
      <c r="I837" s="1"/>
      <c r="K837" s="1"/>
      <c r="L837" s="1"/>
      <c r="M837" s="1"/>
      <c r="N837" s="1"/>
      <c r="O837" s="1"/>
      <c r="P837" s="1"/>
    </row>
    <row r="838" spans="4:16" x14ac:dyDescent="0.25">
      <c r="D838" s="1"/>
      <c r="E838" s="1"/>
      <c r="F838" s="1"/>
      <c r="G838" s="1"/>
      <c r="H838" s="1"/>
      <c r="I838" s="1"/>
      <c r="K838" s="1"/>
      <c r="L838" s="1"/>
      <c r="M838" s="1"/>
      <c r="N838" s="1"/>
      <c r="O838" s="1"/>
      <c r="P838" s="1"/>
    </row>
    <row r="839" spans="4:16" x14ac:dyDescent="0.25">
      <c r="D839" s="1"/>
      <c r="E839" s="1"/>
      <c r="F839" s="1"/>
      <c r="G839" s="1"/>
      <c r="H839" s="1"/>
      <c r="I839" s="1"/>
      <c r="K839" s="1"/>
      <c r="L839" s="1"/>
      <c r="M839" s="1"/>
      <c r="N839" s="1"/>
      <c r="O839" s="1"/>
      <c r="P839" s="1"/>
    </row>
    <row r="840" spans="4:16" x14ac:dyDescent="0.25">
      <c r="D840" s="1"/>
      <c r="E840" s="1"/>
      <c r="F840" s="1"/>
      <c r="G840" s="1"/>
      <c r="H840" s="1"/>
      <c r="I840" s="1"/>
      <c r="K840" s="1"/>
      <c r="L840" s="1"/>
      <c r="M840" s="1"/>
      <c r="N840" s="1"/>
      <c r="O840" s="1"/>
      <c r="P840" s="1"/>
    </row>
    <row r="841" spans="4:16" x14ac:dyDescent="0.25">
      <c r="D841" s="1"/>
      <c r="E841" s="1"/>
      <c r="F841" s="1"/>
      <c r="G841" s="1"/>
      <c r="H841" s="1"/>
      <c r="I841" s="1"/>
      <c r="K841" s="1"/>
      <c r="L841" s="1"/>
      <c r="M841" s="1"/>
      <c r="N841" s="1"/>
      <c r="O841" s="1"/>
      <c r="P841" s="1"/>
    </row>
    <row r="842" spans="4:16" x14ac:dyDescent="0.25">
      <c r="D842" s="1"/>
      <c r="E842" s="1"/>
      <c r="F842" s="1"/>
      <c r="G842" s="1"/>
      <c r="H842" s="1"/>
      <c r="I842" s="1"/>
      <c r="K842" s="1"/>
      <c r="L842" s="1"/>
      <c r="M842" s="1"/>
      <c r="N842" s="1"/>
      <c r="O842" s="1"/>
      <c r="P842" s="1"/>
    </row>
    <row r="843" spans="4:16" x14ac:dyDescent="0.25">
      <c r="D843" s="1"/>
      <c r="E843" s="1"/>
      <c r="F843" s="1"/>
      <c r="G843" s="1"/>
      <c r="H843" s="1"/>
      <c r="I843" s="1"/>
      <c r="K843" s="1"/>
      <c r="L843" s="1"/>
      <c r="M843" s="1"/>
      <c r="N843" s="1"/>
      <c r="O843" s="1"/>
      <c r="P843" s="1"/>
    </row>
    <row r="844" spans="4:16" x14ac:dyDescent="0.25">
      <c r="D844" s="1"/>
      <c r="E844" s="1"/>
      <c r="F844" s="1"/>
      <c r="G844" s="1"/>
      <c r="H844" s="1"/>
      <c r="I844" s="1"/>
      <c r="K844" s="1"/>
      <c r="L844" s="1"/>
      <c r="M844" s="1"/>
      <c r="N844" s="1"/>
      <c r="O844" s="1"/>
      <c r="P844" s="1"/>
    </row>
    <row r="845" spans="4:16" x14ac:dyDescent="0.25">
      <c r="D845" s="1"/>
      <c r="E845" s="1"/>
      <c r="F845" s="1"/>
      <c r="G845" s="1"/>
      <c r="H845" s="1"/>
      <c r="I845" s="1"/>
      <c r="K845" s="1"/>
      <c r="L845" s="1"/>
      <c r="M845" s="1"/>
      <c r="N845" s="1"/>
      <c r="O845" s="1"/>
      <c r="P845" s="1"/>
    </row>
    <row r="846" spans="4:16" x14ac:dyDescent="0.25">
      <c r="D846" s="1"/>
      <c r="E846" s="1"/>
      <c r="F846" s="1"/>
      <c r="G846" s="1"/>
      <c r="H846" s="1"/>
      <c r="I846" s="1"/>
      <c r="K846" s="1"/>
      <c r="L846" s="1"/>
      <c r="M846" s="1"/>
      <c r="N846" s="1"/>
      <c r="O846" s="1"/>
      <c r="P846" s="1"/>
    </row>
    <row r="847" spans="4:16" x14ac:dyDescent="0.25">
      <c r="D847" s="1"/>
      <c r="E847" s="1"/>
      <c r="F847" s="1"/>
      <c r="G847" s="1"/>
      <c r="H847" s="1"/>
      <c r="I847" s="1"/>
      <c r="K847" s="1"/>
      <c r="L847" s="1"/>
      <c r="M847" s="1"/>
      <c r="N847" s="1"/>
      <c r="O847" s="1"/>
      <c r="P847" s="1"/>
    </row>
    <row r="848" spans="4:16" x14ac:dyDescent="0.25">
      <c r="D848" s="1"/>
      <c r="E848" s="1"/>
      <c r="F848" s="1"/>
      <c r="G848" s="1"/>
      <c r="H848" s="1"/>
      <c r="I848" s="1"/>
      <c r="K848" s="1"/>
      <c r="L848" s="1"/>
      <c r="M848" s="1"/>
      <c r="N848" s="1"/>
      <c r="O848" s="1"/>
      <c r="P848" s="1"/>
    </row>
    <row r="849" spans="4:16" x14ac:dyDescent="0.25">
      <c r="D849" s="1"/>
      <c r="E849" s="1"/>
      <c r="F849" s="1"/>
      <c r="G849" s="1"/>
      <c r="H849" s="1"/>
      <c r="I849" s="1"/>
      <c r="K849" s="1"/>
      <c r="L849" s="1"/>
      <c r="M849" s="1"/>
      <c r="N849" s="1"/>
      <c r="O849" s="1"/>
      <c r="P849" s="1"/>
    </row>
    <row r="850" spans="4:16" x14ac:dyDescent="0.25">
      <c r="D850" s="1"/>
      <c r="E850" s="1"/>
      <c r="F850" s="1"/>
      <c r="G850" s="1"/>
      <c r="H850" s="1"/>
      <c r="I850" s="1"/>
      <c r="K850" s="1"/>
      <c r="L850" s="1"/>
      <c r="M850" s="1"/>
      <c r="N850" s="1"/>
      <c r="O850" s="1"/>
      <c r="P850" s="1"/>
    </row>
    <row r="851" spans="4:16" x14ac:dyDescent="0.25">
      <c r="D851" s="1"/>
      <c r="E851" s="1"/>
      <c r="F851" s="1"/>
      <c r="G851" s="1"/>
      <c r="H851" s="1"/>
      <c r="I851" s="1"/>
      <c r="K851" s="1"/>
      <c r="L851" s="1"/>
      <c r="M851" s="1"/>
      <c r="N851" s="1"/>
      <c r="O851" s="1"/>
      <c r="P851" s="1"/>
    </row>
    <row r="852" spans="4:16" x14ac:dyDescent="0.25">
      <c r="D852" s="1"/>
      <c r="E852" s="1"/>
      <c r="F852" s="1"/>
      <c r="G852" s="1"/>
      <c r="H852" s="1"/>
      <c r="I852" s="1"/>
      <c r="K852" s="1"/>
      <c r="L852" s="1"/>
      <c r="M852" s="1"/>
      <c r="N852" s="1"/>
      <c r="O852" s="1"/>
      <c r="P852" s="1"/>
    </row>
    <row r="853" spans="4:16" x14ac:dyDescent="0.25">
      <c r="D853" s="1"/>
      <c r="E853" s="1"/>
      <c r="F853" s="1"/>
      <c r="G853" s="1"/>
      <c r="H853" s="1"/>
      <c r="I853" s="1"/>
      <c r="K853" s="1"/>
      <c r="L853" s="1"/>
      <c r="M853" s="1"/>
      <c r="N853" s="1"/>
      <c r="O853" s="1"/>
      <c r="P853" s="1"/>
    </row>
    <row r="854" spans="4:16" x14ac:dyDescent="0.25">
      <c r="D854" s="1"/>
      <c r="E854" s="1"/>
      <c r="F854" s="1"/>
      <c r="G854" s="1"/>
      <c r="H854" s="1"/>
      <c r="I854" s="1"/>
      <c r="K854" s="1"/>
      <c r="L854" s="1"/>
      <c r="M854" s="1"/>
      <c r="N854" s="1"/>
      <c r="O854" s="1"/>
      <c r="P854" s="1"/>
    </row>
    <row r="855" spans="4:16" x14ac:dyDescent="0.25">
      <c r="D855" s="1"/>
      <c r="E855" s="1"/>
      <c r="F855" s="1"/>
      <c r="G855" s="1"/>
      <c r="H855" s="1"/>
      <c r="I855" s="1"/>
      <c r="K855" s="1"/>
      <c r="L855" s="1"/>
      <c r="M855" s="1"/>
      <c r="N855" s="1"/>
      <c r="O855" s="1"/>
      <c r="P855" s="1"/>
    </row>
    <row r="856" spans="4:16" x14ac:dyDescent="0.25">
      <c r="D856" s="1"/>
      <c r="E856" s="1"/>
      <c r="F856" s="1"/>
      <c r="G856" s="1"/>
      <c r="H856" s="1"/>
      <c r="I856" s="1"/>
      <c r="K856" s="1"/>
      <c r="L856" s="1"/>
      <c r="M856" s="1"/>
      <c r="N856" s="1"/>
      <c r="O856" s="1"/>
      <c r="P856" s="1"/>
    </row>
    <row r="857" spans="4:16" x14ac:dyDescent="0.25">
      <c r="D857" s="1"/>
      <c r="E857" s="1"/>
      <c r="F857" s="1"/>
      <c r="G857" s="1"/>
      <c r="H857" s="1"/>
      <c r="I857" s="1"/>
      <c r="K857" s="1"/>
      <c r="L857" s="1"/>
      <c r="M857" s="1"/>
      <c r="N857" s="1"/>
      <c r="O857" s="1"/>
      <c r="P857" s="1"/>
    </row>
    <row r="858" spans="4:16" x14ac:dyDescent="0.25">
      <c r="D858" s="1"/>
      <c r="E858" s="1"/>
      <c r="F858" s="1"/>
      <c r="G858" s="1"/>
      <c r="H858" s="1"/>
      <c r="I858" s="1"/>
      <c r="K858" s="1"/>
      <c r="L858" s="1"/>
      <c r="M858" s="1"/>
      <c r="N858" s="1"/>
      <c r="O858" s="1"/>
      <c r="P858" s="1"/>
    </row>
    <row r="859" spans="4:16" x14ac:dyDescent="0.25">
      <c r="D859" s="1"/>
      <c r="E859" s="1"/>
      <c r="F859" s="1"/>
      <c r="G859" s="1"/>
      <c r="H859" s="1"/>
      <c r="I859" s="1"/>
      <c r="K859" s="1"/>
      <c r="L859" s="1"/>
      <c r="M859" s="1"/>
      <c r="N859" s="1"/>
      <c r="O859" s="1"/>
      <c r="P859" s="1"/>
    </row>
    <row r="860" spans="4:16" x14ac:dyDescent="0.25">
      <c r="D860" s="1"/>
      <c r="E860" s="1"/>
      <c r="F860" s="1"/>
      <c r="G860" s="1"/>
      <c r="H860" s="1"/>
      <c r="I860" s="1"/>
      <c r="K860" s="1"/>
      <c r="L860" s="1"/>
      <c r="M860" s="1"/>
      <c r="N860" s="1"/>
      <c r="O860" s="1"/>
      <c r="P860" s="1"/>
    </row>
    <row r="861" spans="4:16" x14ac:dyDescent="0.25">
      <c r="D861" s="1"/>
      <c r="E861" s="1"/>
      <c r="F861" s="1"/>
      <c r="G861" s="1"/>
      <c r="H861" s="1"/>
      <c r="I861" s="1"/>
      <c r="K861" s="1"/>
      <c r="L861" s="1"/>
      <c r="M861" s="1"/>
      <c r="N861" s="1"/>
      <c r="O861" s="1"/>
      <c r="P861" s="1"/>
    </row>
    <row r="862" spans="4:16" x14ac:dyDescent="0.25">
      <c r="D862" s="1"/>
      <c r="E862" s="1"/>
      <c r="F862" s="1"/>
      <c r="G862" s="1"/>
      <c r="H862" s="1"/>
      <c r="I862" s="1"/>
      <c r="K862" s="1"/>
      <c r="L862" s="1"/>
      <c r="M862" s="1"/>
      <c r="N862" s="1"/>
      <c r="O862" s="1"/>
      <c r="P862" s="1"/>
    </row>
    <row r="863" spans="4:16" x14ac:dyDescent="0.25">
      <c r="D863" s="1"/>
      <c r="E863" s="1"/>
      <c r="F863" s="1"/>
      <c r="G863" s="1"/>
      <c r="H863" s="1"/>
      <c r="I863" s="1"/>
      <c r="K863" s="1"/>
      <c r="L863" s="1"/>
      <c r="M863" s="1"/>
      <c r="N863" s="1"/>
      <c r="O863" s="1"/>
      <c r="P863" s="1"/>
    </row>
    <row r="864" spans="4:16" x14ac:dyDescent="0.25">
      <c r="D864" s="1"/>
      <c r="E864" s="1"/>
      <c r="F864" s="1"/>
      <c r="G864" s="1"/>
      <c r="H864" s="1"/>
      <c r="I864" s="1"/>
      <c r="K864" s="1"/>
      <c r="L864" s="1"/>
      <c r="M864" s="1"/>
      <c r="N864" s="1"/>
      <c r="O864" s="1"/>
      <c r="P864" s="1"/>
    </row>
    <row r="865" spans="4:16" x14ac:dyDescent="0.25">
      <c r="D865" s="1"/>
      <c r="E865" s="1"/>
      <c r="F865" s="1"/>
      <c r="G865" s="1"/>
      <c r="H865" s="1"/>
      <c r="I865" s="1"/>
      <c r="K865" s="1"/>
      <c r="L865" s="1"/>
      <c r="M865" s="1"/>
      <c r="N865" s="1"/>
      <c r="O865" s="1"/>
      <c r="P865" s="1"/>
    </row>
    <row r="866" spans="4:16" x14ac:dyDescent="0.25">
      <c r="D866" s="1"/>
      <c r="E866" s="1"/>
      <c r="F866" s="1"/>
      <c r="G866" s="1"/>
      <c r="H866" s="1"/>
      <c r="I866" s="1"/>
      <c r="K866" s="1"/>
      <c r="L866" s="1"/>
      <c r="M866" s="1"/>
      <c r="N866" s="1"/>
      <c r="O866" s="1"/>
      <c r="P866" s="1"/>
    </row>
    <row r="867" spans="4:16" x14ac:dyDescent="0.25">
      <c r="D867" s="1"/>
      <c r="E867" s="1"/>
      <c r="F867" s="1"/>
      <c r="G867" s="1"/>
      <c r="H867" s="1"/>
      <c r="I867" s="1"/>
      <c r="K867" s="1"/>
      <c r="L867" s="1"/>
      <c r="M867" s="1"/>
      <c r="N867" s="1"/>
      <c r="O867" s="1"/>
      <c r="P867" s="1"/>
    </row>
    <row r="868" spans="4:16" x14ac:dyDescent="0.25">
      <c r="D868" s="1"/>
      <c r="E868" s="1"/>
      <c r="F868" s="1"/>
      <c r="G868" s="1"/>
      <c r="H868" s="1"/>
      <c r="I868" s="1"/>
      <c r="K868" s="1"/>
      <c r="L868" s="1"/>
      <c r="M868" s="1"/>
      <c r="N868" s="1"/>
      <c r="O868" s="1"/>
      <c r="P868" s="1"/>
    </row>
    <row r="869" spans="4:16" x14ac:dyDescent="0.25">
      <c r="D869" s="1"/>
      <c r="E869" s="1"/>
      <c r="F869" s="1"/>
      <c r="G869" s="1"/>
      <c r="H869" s="1"/>
      <c r="I869" s="1"/>
      <c r="K869" s="1"/>
      <c r="L869" s="1"/>
      <c r="M869" s="1"/>
      <c r="N869" s="1"/>
      <c r="O869" s="1"/>
      <c r="P869" s="1"/>
    </row>
    <row r="870" spans="4:16" x14ac:dyDescent="0.25">
      <c r="D870" s="1"/>
      <c r="E870" s="1"/>
      <c r="F870" s="1"/>
      <c r="G870" s="1"/>
      <c r="H870" s="1"/>
      <c r="I870" s="1"/>
      <c r="K870" s="1"/>
      <c r="L870" s="1"/>
      <c r="M870" s="1"/>
      <c r="N870" s="1"/>
      <c r="O870" s="1"/>
      <c r="P870" s="1"/>
    </row>
    <row r="871" spans="4:16" x14ac:dyDescent="0.25">
      <c r="D871" s="1"/>
      <c r="E871" s="1"/>
      <c r="F871" s="1"/>
      <c r="G871" s="1"/>
      <c r="H871" s="1"/>
      <c r="I871" s="1"/>
      <c r="K871" s="1"/>
      <c r="L871" s="1"/>
      <c r="M871" s="1"/>
      <c r="N871" s="1"/>
      <c r="O871" s="1"/>
      <c r="P871" s="1"/>
    </row>
    <row r="872" spans="4:16" x14ac:dyDescent="0.25">
      <c r="D872" s="1"/>
      <c r="E872" s="1"/>
      <c r="F872" s="1"/>
      <c r="G872" s="1"/>
      <c r="H872" s="1"/>
      <c r="I872" s="1"/>
      <c r="K872" s="1"/>
      <c r="L872" s="1"/>
      <c r="M872" s="1"/>
      <c r="N872" s="1"/>
      <c r="O872" s="1"/>
      <c r="P872" s="1"/>
    </row>
    <row r="873" spans="4:16" x14ac:dyDescent="0.25">
      <c r="D873" s="1"/>
      <c r="E873" s="1"/>
      <c r="F873" s="1"/>
      <c r="G873" s="1"/>
      <c r="H873" s="1"/>
      <c r="I873" s="1"/>
      <c r="K873" s="1"/>
      <c r="L873" s="1"/>
      <c r="M873" s="1"/>
      <c r="N873" s="1"/>
      <c r="O873" s="1"/>
      <c r="P873" s="1"/>
    </row>
    <row r="874" spans="4:16" x14ac:dyDescent="0.25">
      <c r="D874" s="1"/>
      <c r="E874" s="1"/>
      <c r="F874" s="1"/>
      <c r="G874" s="1"/>
      <c r="H874" s="1"/>
      <c r="I874" s="1"/>
      <c r="K874" s="1"/>
      <c r="L874" s="1"/>
      <c r="M874" s="1"/>
      <c r="N874" s="1"/>
      <c r="O874" s="1"/>
      <c r="P874" s="1"/>
    </row>
    <row r="875" spans="4:16" x14ac:dyDescent="0.25">
      <c r="D875" s="1"/>
      <c r="E875" s="1"/>
      <c r="F875" s="1"/>
      <c r="G875" s="1"/>
      <c r="H875" s="1"/>
      <c r="I875" s="1"/>
      <c r="K875" s="1"/>
      <c r="L875" s="1"/>
      <c r="M875" s="1"/>
      <c r="N875" s="1"/>
      <c r="O875" s="1"/>
      <c r="P875" s="1"/>
    </row>
    <row r="876" spans="4:16" x14ac:dyDescent="0.25">
      <c r="D876" s="1"/>
      <c r="E876" s="1"/>
      <c r="F876" s="1"/>
      <c r="G876" s="1"/>
      <c r="H876" s="1"/>
      <c r="I876" s="1"/>
      <c r="K876" s="1"/>
      <c r="L876" s="1"/>
      <c r="M876" s="1"/>
      <c r="N876" s="1"/>
      <c r="O876" s="1"/>
      <c r="P876" s="1"/>
    </row>
    <row r="877" spans="4:16" x14ac:dyDescent="0.25">
      <c r="D877" s="1"/>
      <c r="E877" s="1"/>
      <c r="F877" s="1"/>
      <c r="G877" s="1"/>
      <c r="H877" s="1"/>
      <c r="I877" s="1"/>
      <c r="K877" s="1"/>
      <c r="L877" s="1"/>
      <c r="M877" s="1"/>
      <c r="N877" s="1"/>
      <c r="O877" s="1"/>
      <c r="P877" s="1"/>
    </row>
    <row r="878" spans="4:16" x14ac:dyDescent="0.25">
      <c r="D878" s="1"/>
      <c r="E878" s="1"/>
      <c r="F878" s="1"/>
      <c r="G878" s="1"/>
      <c r="H878" s="1"/>
      <c r="I878" s="1"/>
      <c r="K878" s="1"/>
      <c r="L878" s="1"/>
      <c r="M878" s="1"/>
      <c r="N878" s="1"/>
      <c r="O878" s="1"/>
      <c r="P878" s="1"/>
    </row>
    <row r="879" spans="4:16" x14ac:dyDescent="0.25">
      <c r="D879" s="1"/>
      <c r="E879" s="1"/>
      <c r="F879" s="1"/>
      <c r="G879" s="1"/>
      <c r="H879" s="1"/>
      <c r="I879" s="1"/>
      <c r="K879" s="1"/>
      <c r="L879" s="1"/>
      <c r="M879" s="1"/>
      <c r="N879" s="1"/>
      <c r="O879" s="1"/>
      <c r="P879" s="1"/>
    </row>
    <row r="880" spans="4:16" x14ac:dyDescent="0.25">
      <c r="D880" s="1"/>
      <c r="E880" s="1"/>
      <c r="F880" s="1"/>
      <c r="G880" s="1"/>
      <c r="H880" s="1"/>
      <c r="I880" s="1"/>
      <c r="K880" s="1"/>
      <c r="L880" s="1"/>
      <c r="M880" s="1"/>
      <c r="N880" s="1"/>
      <c r="O880" s="1"/>
      <c r="P880" s="1"/>
    </row>
    <row r="881" spans="4:16" x14ac:dyDescent="0.25">
      <c r="D881" s="1"/>
      <c r="E881" s="1"/>
      <c r="F881" s="1"/>
      <c r="G881" s="1"/>
      <c r="H881" s="1"/>
      <c r="I881" s="1"/>
      <c r="K881" s="1"/>
      <c r="L881" s="1"/>
      <c r="M881" s="1"/>
      <c r="N881" s="1"/>
      <c r="O881" s="1"/>
      <c r="P881" s="1"/>
    </row>
    <row r="882" spans="4:16" x14ac:dyDescent="0.25">
      <c r="D882" s="1"/>
      <c r="E882" s="1"/>
      <c r="F882" s="1"/>
      <c r="G882" s="1"/>
      <c r="H882" s="1"/>
      <c r="I882" s="1"/>
      <c r="K882" s="1"/>
      <c r="L882" s="1"/>
      <c r="M882" s="1"/>
      <c r="N882" s="1"/>
      <c r="O882" s="1"/>
      <c r="P882" s="1"/>
    </row>
    <row r="883" spans="4:16" x14ac:dyDescent="0.25">
      <c r="D883" s="1"/>
      <c r="E883" s="1"/>
      <c r="F883" s="1"/>
      <c r="G883" s="1"/>
      <c r="H883" s="1"/>
      <c r="I883" s="1"/>
      <c r="K883" s="1"/>
      <c r="L883" s="1"/>
      <c r="M883" s="1"/>
      <c r="N883" s="1"/>
      <c r="O883" s="1"/>
      <c r="P883" s="1"/>
    </row>
    <row r="884" spans="4:16" x14ac:dyDescent="0.25">
      <c r="D884" s="1"/>
      <c r="E884" s="1"/>
      <c r="F884" s="1"/>
      <c r="G884" s="1"/>
      <c r="H884" s="1"/>
      <c r="I884" s="1"/>
      <c r="K884" s="1"/>
      <c r="L884" s="1"/>
      <c r="M884" s="1"/>
      <c r="N884" s="1"/>
      <c r="O884" s="1"/>
      <c r="P884" s="1"/>
    </row>
    <row r="885" spans="4:16" x14ac:dyDescent="0.25">
      <c r="D885" s="1"/>
      <c r="E885" s="1"/>
      <c r="F885" s="1"/>
      <c r="G885" s="1"/>
      <c r="H885" s="1"/>
      <c r="I885" s="1"/>
      <c r="K885" s="1"/>
      <c r="L885" s="1"/>
      <c r="M885" s="1"/>
      <c r="N885" s="1"/>
      <c r="O885" s="1"/>
      <c r="P885" s="1"/>
    </row>
    <row r="886" spans="4:16" x14ac:dyDescent="0.25">
      <c r="D886" s="1"/>
      <c r="E886" s="1"/>
      <c r="F886" s="1"/>
      <c r="G886" s="1"/>
      <c r="H886" s="1"/>
      <c r="I886" s="1"/>
      <c r="K886" s="1"/>
      <c r="L886" s="1"/>
      <c r="M886" s="1"/>
      <c r="N886" s="1"/>
      <c r="O886" s="1"/>
      <c r="P886" s="1"/>
    </row>
    <row r="887" spans="4:16" x14ac:dyDescent="0.25">
      <c r="D887" s="1"/>
      <c r="E887" s="1"/>
      <c r="F887" s="1"/>
      <c r="G887" s="1"/>
      <c r="H887" s="1"/>
      <c r="I887" s="1"/>
      <c r="K887" s="1"/>
      <c r="L887" s="1"/>
      <c r="M887" s="1"/>
      <c r="N887" s="1"/>
      <c r="O887" s="1"/>
      <c r="P887" s="1"/>
    </row>
    <row r="888" spans="4:16" x14ac:dyDescent="0.25">
      <c r="D888" s="1"/>
      <c r="E888" s="1"/>
      <c r="F888" s="1"/>
      <c r="G888" s="1"/>
      <c r="H888" s="1"/>
      <c r="I888" s="1"/>
      <c r="K888" s="1"/>
      <c r="L888" s="1"/>
      <c r="M888" s="1"/>
      <c r="N888" s="1"/>
      <c r="O888" s="1"/>
      <c r="P888" s="1"/>
    </row>
    <row r="889" spans="4:16" x14ac:dyDescent="0.25">
      <c r="D889" s="1"/>
      <c r="E889" s="1"/>
      <c r="F889" s="1"/>
      <c r="G889" s="1"/>
      <c r="H889" s="1"/>
      <c r="I889" s="1"/>
      <c r="K889" s="1"/>
      <c r="L889" s="1"/>
      <c r="M889" s="1"/>
      <c r="N889" s="1"/>
      <c r="O889" s="1"/>
      <c r="P889" s="1"/>
    </row>
    <row r="890" spans="4:16" x14ac:dyDescent="0.25">
      <c r="D890" s="1"/>
      <c r="E890" s="1"/>
      <c r="F890" s="1"/>
      <c r="G890" s="1"/>
      <c r="H890" s="1"/>
      <c r="I890" s="1"/>
      <c r="K890" s="1"/>
      <c r="L890" s="1"/>
      <c r="M890" s="1"/>
      <c r="N890" s="1"/>
      <c r="O890" s="1"/>
      <c r="P890" s="1"/>
    </row>
    <row r="891" spans="4:16" x14ac:dyDescent="0.25">
      <c r="D891" s="1"/>
      <c r="E891" s="1"/>
      <c r="F891" s="1"/>
      <c r="G891" s="1"/>
      <c r="H891" s="1"/>
      <c r="I891" s="1"/>
      <c r="K891" s="1"/>
      <c r="L891" s="1"/>
      <c r="M891" s="1"/>
      <c r="N891" s="1"/>
      <c r="O891" s="1"/>
      <c r="P891" s="1"/>
    </row>
    <row r="892" spans="4:16" x14ac:dyDescent="0.25">
      <c r="D892" s="1"/>
      <c r="E892" s="1"/>
      <c r="F892" s="1"/>
      <c r="G892" s="1"/>
      <c r="H892" s="1"/>
      <c r="I892" s="1"/>
      <c r="K892" s="1"/>
      <c r="L892" s="1"/>
      <c r="M892" s="1"/>
      <c r="N892" s="1"/>
      <c r="O892" s="1"/>
      <c r="P892" s="1"/>
    </row>
    <row r="893" spans="4:16" x14ac:dyDescent="0.25">
      <c r="D893" s="1"/>
      <c r="E893" s="1"/>
      <c r="F893" s="1"/>
      <c r="G893" s="1"/>
      <c r="H893" s="1"/>
      <c r="I893" s="1"/>
      <c r="K893" s="1"/>
      <c r="L893" s="1"/>
      <c r="M893" s="1"/>
      <c r="N893" s="1"/>
      <c r="O893" s="1"/>
      <c r="P893" s="1"/>
    </row>
    <row r="894" spans="4:16" x14ac:dyDescent="0.25">
      <c r="D894" s="1"/>
      <c r="E894" s="1"/>
      <c r="F894" s="1"/>
      <c r="G894" s="1"/>
      <c r="H894" s="1"/>
      <c r="I894" s="1"/>
      <c r="K894" s="1"/>
      <c r="L894" s="1"/>
      <c r="M894" s="1"/>
      <c r="N894" s="1"/>
      <c r="O894" s="1"/>
      <c r="P894" s="1"/>
    </row>
    <row r="895" spans="4:16" x14ac:dyDescent="0.25">
      <c r="D895" s="1"/>
      <c r="E895" s="1"/>
      <c r="F895" s="1"/>
      <c r="G895" s="1"/>
      <c r="H895" s="1"/>
      <c r="I895" s="1"/>
      <c r="K895" s="1"/>
      <c r="L895" s="1"/>
      <c r="M895" s="1"/>
      <c r="N895" s="1"/>
      <c r="O895" s="1"/>
      <c r="P895" s="1"/>
    </row>
    <row r="896" spans="4:16" x14ac:dyDescent="0.25">
      <c r="D896" s="1"/>
      <c r="E896" s="1"/>
      <c r="F896" s="1"/>
      <c r="G896" s="1"/>
      <c r="H896" s="1"/>
      <c r="I896" s="1"/>
      <c r="K896" s="1"/>
      <c r="L896" s="1"/>
      <c r="M896" s="1"/>
      <c r="N896" s="1"/>
      <c r="O896" s="1"/>
      <c r="P896" s="1"/>
    </row>
    <row r="897" spans="4:16" x14ac:dyDescent="0.25">
      <c r="D897" s="1"/>
      <c r="E897" s="1"/>
      <c r="F897" s="1"/>
      <c r="G897" s="1"/>
      <c r="H897" s="1"/>
      <c r="I897" s="1"/>
      <c r="K897" s="1"/>
      <c r="L897" s="1"/>
      <c r="M897" s="1"/>
      <c r="N897" s="1"/>
      <c r="O897" s="1"/>
      <c r="P897" s="1"/>
    </row>
    <row r="898" spans="4:16" x14ac:dyDescent="0.25">
      <c r="D898" s="1"/>
      <c r="E898" s="1"/>
      <c r="F898" s="1"/>
      <c r="G898" s="1"/>
      <c r="H898" s="1"/>
      <c r="I898" s="1"/>
      <c r="K898" s="1"/>
      <c r="L898" s="1"/>
      <c r="M898" s="1"/>
      <c r="N898" s="1"/>
      <c r="O898" s="1"/>
      <c r="P898" s="1"/>
    </row>
    <row r="899" spans="4:16" x14ac:dyDescent="0.25">
      <c r="D899" s="1"/>
      <c r="E899" s="1"/>
      <c r="F899" s="1"/>
      <c r="G899" s="1"/>
      <c r="H899" s="1"/>
      <c r="I899" s="1"/>
      <c r="K899" s="1"/>
      <c r="L899" s="1"/>
      <c r="M899" s="1"/>
      <c r="N899" s="1"/>
      <c r="O899" s="1"/>
      <c r="P899" s="1"/>
    </row>
    <row r="900" spans="4:16" x14ac:dyDescent="0.25">
      <c r="D900" s="1"/>
      <c r="E900" s="1"/>
      <c r="F900" s="1"/>
      <c r="G900" s="1"/>
      <c r="H900" s="1"/>
      <c r="I900" s="1"/>
      <c r="K900" s="1"/>
      <c r="L900" s="1"/>
      <c r="M900" s="1"/>
      <c r="N900" s="1"/>
      <c r="O900" s="1"/>
      <c r="P900" s="1"/>
    </row>
    <row r="901" spans="4:16" x14ac:dyDescent="0.25">
      <c r="D901" s="1"/>
      <c r="E901" s="1"/>
      <c r="F901" s="1"/>
      <c r="G901" s="1"/>
      <c r="H901" s="1"/>
      <c r="I901" s="1"/>
      <c r="K901" s="1"/>
      <c r="L901" s="1"/>
      <c r="M901" s="1"/>
      <c r="N901" s="1"/>
      <c r="O901" s="1"/>
      <c r="P901" s="1"/>
    </row>
    <row r="902" spans="4:16" x14ac:dyDescent="0.25">
      <c r="D902" s="1"/>
      <c r="E902" s="1"/>
      <c r="F902" s="1"/>
      <c r="G902" s="1"/>
      <c r="H902" s="1"/>
      <c r="I902" s="1"/>
      <c r="K902" s="1"/>
      <c r="L902" s="1"/>
      <c r="M902" s="1"/>
      <c r="N902" s="1"/>
      <c r="O902" s="1"/>
      <c r="P902" s="1"/>
    </row>
    <row r="903" spans="4:16" x14ac:dyDescent="0.25">
      <c r="D903" s="1"/>
      <c r="E903" s="1"/>
      <c r="F903" s="1"/>
      <c r="G903" s="1"/>
      <c r="H903" s="1"/>
      <c r="I903" s="1"/>
      <c r="K903" s="1"/>
      <c r="L903" s="1"/>
      <c r="M903" s="1"/>
      <c r="N903" s="1"/>
      <c r="O903" s="1"/>
      <c r="P903" s="1"/>
    </row>
    <row r="904" spans="4:16" x14ac:dyDescent="0.25">
      <c r="D904" s="1"/>
      <c r="E904" s="1"/>
      <c r="F904" s="1"/>
      <c r="G904" s="1"/>
      <c r="H904" s="1"/>
      <c r="I904" s="1"/>
      <c r="K904" s="1"/>
      <c r="L904" s="1"/>
      <c r="M904" s="1"/>
      <c r="N904" s="1"/>
      <c r="O904" s="1"/>
      <c r="P904" s="1"/>
    </row>
    <row r="905" spans="4:16" x14ac:dyDescent="0.25">
      <c r="D905" s="1"/>
      <c r="E905" s="1"/>
      <c r="F905" s="1"/>
      <c r="G905" s="1"/>
      <c r="H905" s="1"/>
      <c r="I905" s="1"/>
      <c r="K905" s="1"/>
      <c r="L905" s="1"/>
      <c r="M905" s="1"/>
      <c r="N905" s="1"/>
      <c r="O905" s="1"/>
      <c r="P905" s="1"/>
    </row>
    <row r="906" spans="4:16" x14ac:dyDescent="0.25">
      <c r="D906" s="1"/>
      <c r="E906" s="1"/>
      <c r="F906" s="1"/>
      <c r="G906" s="1"/>
      <c r="H906" s="1"/>
      <c r="I906" s="1"/>
      <c r="K906" s="1"/>
      <c r="L906" s="1"/>
      <c r="M906" s="1"/>
      <c r="N906" s="1"/>
      <c r="O906" s="1"/>
      <c r="P906" s="1"/>
    </row>
    <row r="907" spans="4:16" x14ac:dyDescent="0.25">
      <c r="D907" s="1"/>
      <c r="E907" s="1"/>
      <c r="F907" s="1"/>
      <c r="G907" s="1"/>
      <c r="H907" s="1"/>
      <c r="I907" s="1"/>
      <c r="K907" s="1"/>
      <c r="L907" s="1"/>
      <c r="M907" s="1"/>
      <c r="N907" s="1"/>
      <c r="O907" s="1"/>
      <c r="P907" s="1"/>
    </row>
    <row r="908" spans="4:16" x14ac:dyDescent="0.25">
      <c r="D908" s="1"/>
      <c r="E908" s="1"/>
      <c r="F908" s="1"/>
      <c r="G908" s="1"/>
      <c r="H908" s="1"/>
      <c r="I908" s="1"/>
      <c r="K908" s="1"/>
      <c r="L908" s="1"/>
      <c r="M908" s="1"/>
      <c r="N908" s="1"/>
      <c r="O908" s="1"/>
      <c r="P908" s="1"/>
    </row>
    <row r="909" spans="4:16" x14ac:dyDescent="0.25">
      <c r="D909" s="1"/>
      <c r="E909" s="1"/>
      <c r="F909" s="1"/>
      <c r="G909" s="1"/>
      <c r="H909" s="1"/>
      <c r="I909" s="1"/>
      <c r="K909" s="1"/>
      <c r="L909" s="1"/>
      <c r="M909" s="1"/>
      <c r="N909" s="1"/>
      <c r="O909" s="1"/>
      <c r="P909" s="1"/>
    </row>
    <row r="910" spans="4:16" x14ac:dyDescent="0.25">
      <c r="D910" s="1"/>
      <c r="E910" s="1"/>
      <c r="F910" s="1"/>
      <c r="G910" s="1"/>
      <c r="H910" s="1"/>
      <c r="I910" s="1"/>
      <c r="K910" s="1"/>
      <c r="L910" s="1"/>
      <c r="M910" s="1"/>
      <c r="N910" s="1"/>
      <c r="O910" s="1"/>
      <c r="P910" s="1"/>
    </row>
    <row r="911" spans="4:16" x14ac:dyDescent="0.25">
      <c r="D911" s="1"/>
      <c r="E911" s="1"/>
      <c r="F911" s="1"/>
      <c r="G911" s="1"/>
      <c r="H911" s="1"/>
      <c r="I911" s="1"/>
      <c r="K911" s="1"/>
      <c r="L911" s="1"/>
      <c r="M911" s="1"/>
      <c r="N911" s="1"/>
      <c r="O911" s="1"/>
      <c r="P911" s="1"/>
    </row>
    <row r="912" spans="4:16" x14ac:dyDescent="0.25">
      <c r="D912" s="1"/>
      <c r="E912" s="1"/>
      <c r="F912" s="1"/>
      <c r="G912" s="1"/>
      <c r="H912" s="1"/>
      <c r="I912" s="1"/>
      <c r="K912" s="1"/>
      <c r="L912" s="1"/>
      <c r="M912" s="1"/>
      <c r="N912" s="1"/>
      <c r="O912" s="1"/>
      <c r="P912" s="1"/>
    </row>
    <row r="913" spans="4:16" x14ac:dyDescent="0.25">
      <c r="D913" s="1"/>
      <c r="E913" s="1"/>
      <c r="F913" s="1"/>
      <c r="G913" s="1"/>
      <c r="H913" s="1"/>
      <c r="I913" s="1"/>
      <c r="K913" s="1"/>
      <c r="L913" s="1"/>
      <c r="M913" s="1"/>
      <c r="N913" s="1"/>
      <c r="O913" s="1"/>
      <c r="P913" s="1"/>
    </row>
    <row r="914" spans="4:16" x14ac:dyDescent="0.25">
      <c r="D914" s="1"/>
      <c r="E914" s="1"/>
      <c r="F914" s="1"/>
      <c r="G914" s="1"/>
      <c r="H914" s="1"/>
      <c r="I914" s="1"/>
      <c r="K914" s="1"/>
      <c r="L914" s="1"/>
      <c r="M914" s="1"/>
      <c r="N914" s="1"/>
      <c r="O914" s="1"/>
      <c r="P914" s="1"/>
    </row>
    <row r="915" spans="4:16" x14ac:dyDescent="0.25">
      <c r="D915" s="1"/>
      <c r="E915" s="1"/>
      <c r="F915" s="1"/>
      <c r="G915" s="1"/>
      <c r="H915" s="1"/>
      <c r="I915" s="1"/>
      <c r="K915" s="1"/>
      <c r="L915" s="1"/>
      <c r="M915" s="1"/>
      <c r="N915" s="1"/>
      <c r="O915" s="1"/>
      <c r="P915" s="1"/>
    </row>
    <row r="916" spans="4:16" x14ac:dyDescent="0.25">
      <c r="D916" s="1"/>
      <c r="E916" s="1"/>
      <c r="F916" s="1"/>
      <c r="G916" s="1"/>
      <c r="H916" s="1"/>
      <c r="I916" s="1"/>
      <c r="K916" s="1"/>
      <c r="L916" s="1"/>
      <c r="M916" s="1"/>
      <c r="N916" s="1"/>
      <c r="O916" s="1"/>
      <c r="P916" s="1"/>
    </row>
    <row r="917" spans="4:16" x14ac:dyDescent="0.25">
      <c r="D917" s="1"/>
      <c r="E917" s="1"/>
      <c r="F917" s="1"/>
      <c r="G917" s="1"/>
      <c r="H917" s="1"/>
      <c r="I917" s="1"/>
      <c r="K917" s="1"/>
      <c r="L917" s="1"/>
      <c r="M917" s="1"/>
      <c r="N917" s="1"/>
      <c r="O917" s="1"/>
      <c r="P917" s="1"/>
    </row>
    <row r="918" spans="4:16" x14ac:dyDescent="0.25">
      <c r="D918" s="1"/>
      <c r="E918" s="1"/>
      <c r="F918" s="1"/>
      <c r="G918" s="1"/>
      <c r="H918" s="1"/>
      <c r="I918" s="1"/>
      <c r="K918" s="1"/>
      <c r="L918" s="1"/>
      <c r="M918" s="1"/>
      <c r="N918" s="1"/>
      <c r="O918" s="1"/>
      <c r="P918" s="1"/>
    </row>
    <row r="919" spans="4:16" x14ac:dyDescent="0.25">
      <c r="D919" s="1"/>
      <c r="E919" s="1"/>
      <c r="F919" s="1"/>
      <c r="G919" s="1"/>
      <c r="H919" s="1"/>
      <c r="I919" s="1"/>
      <c r="K919" s="1"/>
      <c r="L919" s="1"/>
      <c r="M919" s="1"/>
      <c r="N919" s="1"/>
      <c r="O919" s="1"/>
      <c r="P919" s="1"/>
    </row>
    <row r="920" spans="4:16" x14ac:dyDescent="0.25">
      <c r="D920" s="1"/>
      <c r="E920" s="1"/>
      <c r="F920" s="1"/>
      <c r="G920" s="1"/>
      <c r="H920" s="1"/>
      <c r="I920" s="1"/>
      <c r="K920" s="1"/>
      <c r="L920" s="1"/>
      <c r="M920" s="1"/>
      <c r="N920" s="1"/>
      <c r="O920" s="1"/>
      <c r="P920" s="1"/>
    </row>
    <row r="921" spans="4:16" x14ac:dyDescent="0.25">
      <c r="D921" s="1"/>
      <c r="E921" s="1"/>
      <c r="F921" s="1"/>
      <c r="G921" s="1"/>
      <c r="H921" s="1"/>
      <c r="I921" s="1"/>
      <c r="K921" s="1"/>
      <c r="L921" s="1"/>
      <c r="M921" s="1"/>
      <c r="N921" s="1"/>
      <c r="O921" s="1"/>
      <c r="P921" s="1"/>
    </row>
    <row r="922" spans="4:16" x14ac:dyDescent="0.25">
      <c r="D922" s="1"/>
      <c r="E922" s="1"/>
      <c r="F922" s="1"/>
      <c r="G922" s="1"/>
      <c r="H922" s="1"/>
      <c r="I922" s="1"/>
      <c r="K922" s="1"/>
      <c r="L922" s="1"/>
      <c r="M922" s="1"/>
      <c r="N922" s="1"/>
      <c r="O922" s="1"/>
      <c r="P922" s="1"/>
    </row>
    <row r="923" spans="4:16" x14ac:dyDescent="0.25">
      <c r="D923" s="1"/>
      <c r="E923" s="1"/>
      <c r="F923" s="1"/>
      <c r="G923" s="1"/>
      <c r="H923" s="1"/>
      <c r="I923" s="1"/>
      <c r="K923" s="1"/>
      <c r="L923" s="1"/>
      <c r="M923" s="1"/>
      <c r="N923" s="1"/>
      <c r="O923" s="1"/>
      <c r="P923" s="1"/>
    </row>
    <row r="924" spans="4:16" x14ac:dyDescent="0.25">
      <c r="D924" s="1"/>
      <c r="E924" s="1"/>
      <c r="F924" s="1"/>
      <c r="G924" s="1"/>
      <c r="H924" s="1"/>
      <c r="I924" s="1"/>
      <c r="K924" s="1"/>
      <c r="L924" s="1"/>
      <c r="M924" s="1"/>
      <c r="N924" s="1"/>
      <c r="O924" s="1"/>
      <c r="P924" s="1"/>
    </row>
    <row r="925" spans="4:16" x14ac:dyDescent="0.25">
      <c r="D925" s="1"/>
      <c r="E925" s="1"/>
      <c r="F925" s="1"/>
      <c r="G925" s="1"/>
      <c r="H925" s="1"/>
      <c r="I925" s="1"/>
      <c r="K925" s="1"/>
      <c r="L925" s="1"/>
      <c r="M925" s="1"/>
      <c r="N925" s="1"/>
      <c r="O925" s="1"/>
      <c r="P925" s="1"/>
    </row>
    <row r="926" spans="4:16" x14ac:dyDescent="0.25">
      <c r="D926" s="1"/>
      <c r="E926" s="1"/>
      <c r="F926" s="1"/>
      <c r="G926" s="1"/>
      <c r="H926" s="1"/>
      <c r="I926" s="1"/>
      <c r="K926" s="1"/>
      <c r="L926" s="1"/>
      <c r="M926" s="1"/>
      <c r="N926" s="1"/>
      <c r="O926" s="1"/>
      <c r="P926" s="1"/>
    </row>
    <row r="927" spans="4:16" x14ac:dyDescent="0.25">
      <c r="D927" s="1"/>
      <c r="E927" s="1"/>
      <c r="F927" s="1"/>
      <c r="G927" s="1"/>
      <c r="H927" s="1"/>
      <c r="I927" s="1"/>
      <c r="K927" s="1"/>
      <c r="L927" s="1"/>
      <c r="M927" s="1"/>
      <c r="N927" s="1"/>
      <c r="O927" s="1"/>
      <c r="P927" s="1"/>
    </row>
    <row r="928" spans="4:16" x14ac:dyDescent="0.25">
      <c r="D928" s="1"/>
      <c r="E928" s="1"/>
      <c r="F928" s="1"/>
      <c r="G928" s="1"/>
      <c r="H928" s="1"/>
      <c r="I928" s="1"/>
      <c r="K928" s="1"/>
      <c r="L928" s="1"/>
      <c r="M928" s="1"/>
      <c r="N928" s="1"/>
      <c r="O928" s="1"/>
      <c r="P928" s="1"/>
    </row>
    <row r="929" spans="4:16" x14ac:dyDescent="0.25">
      <c r="D929" s="1"/>
      <c r="E929" s="1"/>
      <c r="F929" s="1"/>
      <c r="G929" s="1"/>
      <c r="H929" s="1"/>
      <c r="I929" s="1"/>
      <c r="K929" s="1"/>
      <c r="L929" s="1"/>
      <c r="M929" s="1"/>
      <c r="N929" s="1"/>
      <c r="O929" s="1"/>
      <c r="P929" s="1"/>
    </row>
    <row r="930" spans="4:16" x14ac:dyDescent="0.25">
      <c r="D930" s="1"/>
      <c r="E930" s="1"/>
      <c r="F930" s="1"/>
      <c r="G930" s="1"/>
      <c r="H930" s="1"/>
      <c r="I930" s="1"/>
      <c r="K930" s="1"/>
      <c r="L930" s="1"/>
      <c r="M930" s="1"/>
      <c r="N930" s="1"/>
      <c r="O930" s="1"/>
      <c r="P930" s="1"/>
    </row>
    <row r="931" spans="4:16" x14ac:dyDescent="0.25">
      <c r="D931" s="1"/>
      <c r="E931" s="1"/>
      <c r="F931" s="1"/>
      <c r="G931" s="1"/>
      <c r="H931" s="1"/>
      <c r="I931" s="1"/>
      <c r="K931" s="1"/>
      <c r="L931" s="1"/>
      <c r="M931" s="1"/>
      <c r="N931" s="1"/>
      <c r="O931" s="1"/>
      <c r="P931" s="1"/>
    </row>
    <row r="932" spans="4:16" x14ac:dyDescent="0.25">
      <c r="D932" s="1"/>
      <c r="E932" s="1"/>
      <c r="F932" s="1"/>
      <c r="G932" s="1"/>
      <c r="H932" s="1"/>
      <c r="I932" s="1"/>
      <c r="K932" s="1"/>
      <c r="L932" s="1"/>
      <c r="M932" s="1"/>
      <c r="N932" s="1"/>
      <c r="O932" s="1"/>
      <c r="P932" s="1"/>
    </row>
    <row r="933" spans="4:16" x14ac:dyDescent="0.25">
      <c r="D933" s="1"/>
      <c r="E933" s="1"/>
      <c r="F933" s="1"/>
      <c r="G933" s="1"/>
      <c r="H933" s="1"/>
      <c r="I933" s="1"/>
      <c r="K933" s="1"/>
      <c r="L933" s="1"/>
      <c r="M933" s="1"/>
      <c r="N933" s="1"/>
      <c r="O933" s="1"/>
      <c r="P933" s="1"/>
    </row>
    <row r="934" spans="4:16" x14ac:dyDescent="0.25">
      <c r="D934" s="1"/>
      <c r="E934" s="1"/>
      <c r="F934" s="1"/>
      <c r="G934" s="1"/>
      <c r="H934" s="1"/>
      <c r="I934" s="1"/>
      <c r="K934" s="1"/>
      <c r="L934" s="1"/>
      <c r="M934" s="1"/>
      <c r="N934" s="1"/>
      <c r="O934" s="1"/>
      <c r="P934" s="1"/>
    </row>
    <row r="935" spans="4:16" x14ac:dyDescent="0.25">
      <c r="D935" s="1"/>
      <c r="E935" s="1"/>
      <c r="F935" s="1"/>
      <c r="G935" s="1"/>
      <c r="H935" s="1"/>
      <c r="I935" s="1"/>
      <c r="K935" s="1"/>
      <c r="L935" s="1"/>
      <c r="M935" s="1"/>
      <c r="N935" s="1"/>
      <c r="O935" s="1"/>
      <c r="P935" s="1"/>
    </row>
    <row r="936" spans="4:16" x14ac:dyDescent="0.25">
      <c r="D936" s="1"/>
      <c r="E936" s="1"/>
      <c r="F936" s="1"/>
      <c r="G936" s="1"/>
      <c r="H936" s="1"/>
      <c r="I936" s="1"/>
      <c r="K936" s="1"/>
      <c r="L936" s="1"/>
      <c r="M936" s="1"/>
      <c r="N936" s="1"/>
      <c r="O936" s="1"/>
      <c r="P936" s="1"/>
    </row>
    <row r="937" spans="4:16" x14ac:dyDescent="0.25">
      <c r="D937" s="1"/>
      <c r="E937" s="1"/>
      <c r="F937" s="1"/>
      <c r="G937" s="1"/>
      <c r="H937" s="1"/>
      <c r="I937" s="1"/>
      <c r="K937" s="1"/>
      <c r="L937" s="1"/>
      <c r="M937" s="1"/>
      <c r="N937" s="1"/>
      <c r="O937" s="1"/>
      <c r="P937" s="1"/>
    </row>
    <row r="938" spans="4:16" x14ac:dyDescent="0.25">
      <c r="D938" s="1"/>
      <c r="E938" s="1"/>
      <c r="F938" s="1"/>
      <c r="G938" s="1"/>
      <c r="H938" s="1"/>
      <c r="I938" s="1"/>
      <c r="K938" s="1"/>
      <c r="L938" s="1"/>
      <c r="M938" s="1"/>
      <c r="N938" s="1"/>
      <c r="O938" s="1"/>
      <c r="P938" s="1"/>
    </row>
    <row r="939" spans="4:16" x14ac:dyDescent="0.25">
      <c r="D939" s="1"/>
      <c r="E939" s="1"/>
      <c r="F939" s="1"/>
      <c r="G939" s="1"/>
      <c r="H939" s="1"/>
      <c r="I939" s="1"/>
      <c r="K939" s="1"/>
      <c r="L939" s="1"/>
      <c r="M939" s="1"/>
      <c r="N939" s="1"/>
      <c r="O939" s="1"/>
      <c r="P939" s="1"/>
    </row>
    <row r="940" spans="4:16" x14ac:dyDescent="0.25">
      <c r="D940" s="1"/>
      <c r="E940" s="1"/>
      <c r="F940" s="1"/>
      <c r="G940" s="1"/>
      <c r="H940" s="1"/>
      <c r="I940" s="1"/>
      <c r="K940" s="1"/>
      <c r="L940" s="1"/>
      <c r="M940" s="1"/>
      <c r="N940" s="1"/>
      <c r="O940" s="1"/>
      <c r="P940" s="1"/>
    </row>
    <row r="941" spans="4:16" x14ac:dyDescent="0.25">
      <c r="D941" s="1"/>
      <c r="E941" s="1"/>
      <c r="F941" s="1"/>
      <c r="G941" s="1"/>
      <c r="H941" s="1"/>
      <c r="I941" s="1"/>
      <c r="K941" s="1"/>
      <c r="L941" s="1"/>
      <c r="M941" s="1"/>
      <c r="N941" s="1"/>
      <c r="O941" s="1"/>
      <c r="P941" s="1"/>
    </row>
    <row r="942" spans="4:16" x14ac:dyDescent="0.25">
      <c r="D942" s="1"/>
      <c r="E942" s="1"/>
      <c r="F942" s="1"/>
      <c r="G942" s="1"/>
      <c r="H942" s="1"/>
      <c r="I942" s="1"/>
      <c r="K942" s="1"/>
      <c r="L942" s="1"/>
      <c r="M942" s="1"/>
      <c r="N942" s="1"/>
      <c r="O942" s="1"/>
      <c r="P942" s="1"/>
    </row>
    <row r="943" spans="4:16" x14ac:dyDescent="0.25">
      <c r="D943" s="1"/>
      <c r="E943" s="1"/>
      <c r="F943" s="1"/>
      <c r="G943" s="1"/>
      <c r="H943" s="1"/>
      <c r="I943" s="1"/>
      <c r="K943" s="1"/>
      <c r="L943" s="1"/>
      <c r="M943" s="1"/>
      <c r="N943" s="1"/>
      <c r="O943" s="1"/>
      <c r="P943" s="1"/>
    </row>
    <row r="944" spans="4:16" x14ac:dyDescent="0.25">
      <c r="D944" s="1"/>
      <c r="E944" s="1"/>
      <c r="F944" s="1"/>
      <c r="G944" s="1"/>
      <c r="H944" s="1"/>
      <c r="I944" s="1"/>
      <c r="K944" s="1"/>
      <c r="L944" s="1"/>
      <c r="M944" s="1"/>
      <c r="N944" s="1"/>
      <c r="O944" s="1"/>
      <c r="P944" s="1"/>
    </row>
    <row r="945" spans="4:16" x14ac:dyDescent="0.25">
      <c r="D945" s="1"/>
      <c r="E945" s="1"/>
      <c r="F945" s="1"/>
      <c r="G945" s="1"/>
      <c r="H945" s="1"/>
      <c r="I945" s="1"/>
      <c r="K945" s="1"/>
      <c r="L945" s="1"/>
      <c r="M945" s="1"/>
      <c r="N945" s="1"/>
      <c r="O945" s="1"/>
      <c r="P945" s="1"/>
    </row>
    <row r="946" spans="4:16" x14ac:dyDescent="0.25">
      <c r="D946" s="1"/>
      <c r="E946" s="1"/>
      <c r="F946" s="1"/>
      <c r="G946" s="1"/>
      <c r="H946" s="1"/>
      <c r="I946" s="1"/>
      <c r="K946" s="1"/>
      <c r="L946" s="1"/>
      <c r="M946" s="1"/>
      <c r="N946" s="1"/>
      <c r="O946" s="1"/>
      <c r="P946" s="1"/>
    </row>
    <row r="947" spans="4:16" x14ac:dyDescent="0.25">
      <c r="D947" s="1"/>
      <c r="E947" s="1"/>
      <c r="F947" s="1"/>
      <c r="G947" s="1"/>
      <c r="H947" s="1"/>
      <c r="I947" s="1"/>
      <c r="K947" s="1"/>
      <c r="L947" s="1"/>
      <c r="M947" s="1"/>
      <c r="N947" s="1"/>
      <c r="O947" s="1"/>
      <c r="P947" s="1"/>
    </row>
    <row r="948" spans="4:16" x14ac:dyDescent="0.25">
      <c r="D948" s="1"/>
      <c r="E948" s="1"/>
      <c r="F948" s="1"/>
      <c r="G948" s="1"/>
      <c r="H948" s="1"/>
      <c r="I948" s="1"/>
      <c r="K948" s="1"/>
      <c r="L948" s="1"/>
      <c r="M948" s="1"/>
      <c r="N948" s="1"/>
      <c r="O948" s="1"/>
      <c r="P948" s="1"/>
    </row>
    <row r="949" spans="4:16" x14ac:dyDescent="0.25">
      <c r="D949" s="1"/>
      <c r="E949" s="1"/>
      <c r="F949" s="1"/>
      <c r="G949" s="1"/>
      <c r="H949" s="1"/>
      <c r="I949" s="1"/>
      <c r="K949" s="1"/>
      <c r="L949" s="1"/>
      <c r="M949" s="1"/>
      <c r="N949" s="1"/>
      <c r="O949" s="1"/>
      <c r="P949" s="1"/>
    </row>
    <row r="950" spans="4:16" x14ac:dyDescent="0.25">
      <c r="D950" s="1"/>
      <c r="E950" s="1"/>
      <c r="F950" s="1"/>
      <c r="G950" s="1"/>
      <c r="H950" s="1"/>
      <c r="I950" s="1"/>
      <c r="K950" s="1"/>
      <c r="L950" s="1"/>
      <c r="M950" s="1"/>
      <c r="N950" s="1"/>
      <c r="O950" s="1"/>
      <c r="P950" s="1"/>
    </row>
    <row r="951" spans="4:16" x14ac:dyDescent="0.25">
      <c r="D951" s="1"/>
      <c r="E951" s="1"/>
      <c r="F951" s="1"/>
      <c r="G951" s="1"/>
      <c r="H951" s="1"/>
      <c r="I951" s="1"/>
      <c r="K951" s="1"/>
      <c r="L951" s="1"/>
      <c r="M951" s="1"/>
      <c r="N951" s="1"/>
      <c r="O951" s="1"/>
      <c r="P951" s="1"/>
    </row>
    <row r="952" spans="4:16" x14ac:dyDescent="0.25">
      <c r="D952" s="1"/>
      <c r="E952" s="1"/>
      <c r="F952" s="1"/>
      <c r="G952" s="1"/>
      <c r="H952" s="1"/>
      <c r="I952" s="1"/>
      <c r="K952" s="1"/>
      <c r="L952" s="1"/>
      <c r="M952" s="1"/>
      <c r="N952" s="1"/>
      <c r="O952" s="1"/>
      <c r="P952" s="1"/>
    </row>
    <row r="953" spans="4:16" x14ac:dyDescent="0.25">
      <c r="D953" s="1"/>
      <c r="E953" s="1"/>
      <c r="F953" s="1"/>
      <c r="G953" s="1"/>
      <c r="H953" s="1"/>
      <c r="I953" s="1"/>
      <c r="K953" s="1"/>
      <c r="L953" s="1"/>
      <c r="M953" s="1"/>
      <c r="N953" s="1"/>
      <c r="O953" s="1"/>
      <c r="P953" s="1"/>
    </row>
    <row r="954" spans="4:16" x14ac:dyDescent="0.25">
      <c r="D954" s="1"/>
      <c r="E954" s="1"/>
      <c r="F954" s="1"/>
      <c r="G954" s="1"/>
      <c r="H954" s="1"/>
      <c r="I954" s="1"/>
      <c r="K954" s="1"/>
      <c r="L954" s="1"/>
      <c r="M954" s="1"/>
      <c r="N954" s="1"/>
      <c r="O954" s="1"/>
      <c r="P954" s="1"/>
    </row>
    <row r="955" spans="4:16" x14ac:dyDescent="0.25">
      <c r="D955" s="1"/>
      <c r="E955" s="1"/>
      <c r="F955" s="1"/>
      <c r="G955" s="1"/>
      <c r="H955" s="1"/>
      <c r="I955" s="1"/>
      <c r="K955" s="1"/>
      <c r="L955" s="1"/>
      <c r="M955" s="1"/>
      <c r="N955" s="1"/>
      <c r="O955" s="1"/>
      <c r="P955" s="1"/>
    </row>
    <row r="956" spans="4:16" x14ac:dyDescent="0.25">
      <c r="D956" s="1"/>
      <c r="E956" s="1"/>
      <c r="F956" s="1"/>
      <c r="G956" s="1"/>
      <c r="H956" s="1"/>
      <c r="I956" s="1"/>
      <c r="K956" s="1"/>
      <c r="L956" s="1"/>
      <c r="M956" s="1"/>
      <c r="N956" s="1"/>
      <c r="O956" s="1"/>
      <c r="P956" s="1"/>
    </row>
    <row r="957" spans="4:16" x14ac:dyDescent="0.25">
      <c r="D957" s="1"/>
      <c r="E957" s="1"/>
      <c r="F957" s="1"/>
      <c r="G957" s="1"/>
      <c r="H957" s="1"/>
      <c r="I957" s="1"/>
      <c r="K957" s="1"/>
      <c r="L957" s="1"/>
      <c r="M957" s="1"/>
      <c r="N957" s="1"/>
      <c r="O957" s="1"/>
      <c r="P957" s="1"/>
    </row>
    <row r="958" spans="4:16" x14ac:dyDescent="0.25">
      <c r="D958" s="1"/>
      <c r="E958" s="1"/>
      <c r="F958" s="1"/>
      <c r="G958" s="1"/>
      <c r="H958" s="1"/>
      <c r="I958" s="1"/>
      <c r="K958" s="1"/>
      <c r="L958" s="1"/>
      <c r="M958" s="1"/>
      <c r="N958" s="1"/>
      <c r="O958" s="1"/>
      <c r="P958" s="1"/>
    </row>
    <row r="959" spans="4:16" x14ac:dyDescent="0.25">
      <c r="D959" s="1"/>
      <c r="E959" s="1"/>
      <c r="F959" s="1"/>
      <c r="G959" s="1"/>
      <c r="H959" s="1"/>
      <c r="I959" s="1"/>
      <c r="K959" s="1"/>
      <c r="L959" s="1"/>
      <c r="M959" s="1"/>
      <c r="N959" s="1"/>
      <c r="O959" s="1"/>
      <c r="P959" s="1"/>
    </row>
    <row r="960" spans="4:16" x14ac:dyDescent="0.25">
      <c r="D960" s="1"/>
      <c r="E960" s="1"/>
      <c r="F960" s="1"/>
      <c r="G960" s="1"/>
      <c r="H960" s="1"/>
      <c r="I960" s="1"/>
      <c r="K960" s="1"/>
      <c r="L960" s="1"/>
      <c r="M960" s="1"/>
      <c r="N960" s="1"/>
      <c r="O960" s="1"/>
      <c r="P960" s="1"/>
    </row>
    <row r="961" spans="4:16" x14ac:dyDescent="0.25">
      <c r="D961" s="1"/>
      <c r="E961" s="1"/>
      <c r="F961" s="1"/>
      <c r="G961" s="1"/>
      <c r="H961" s="1"/>
      <c r="I961" s="1"/>
      <c r="K961" s="1"/>
      <c r="L961" s="1"/>
      <c r="M961" s="1"/>
      <c r="N961" s="1"/>
      <c r="O961" s="1"/>
      <c r="P961" s="1"/>
    </row>
    <row r="962" spans="4:16" x14ac:dyDescent="0.25">
      <c r="D962" s="1"/>
      <c r="E962" s="1"/>
      <c r="F962" s="1"/>
      <c r="G962" s="1"/>
      <c r="H962" s="1"/>
      <c r="I962" s="1"/>
      <c r="K962" s="1"/>
      <c r="L962" s="1"/>
      <c r="M962" s="1"/>
      <c r="N962" s="1"/>
      <c r="O962" s="1"/>
      <c r="P962" s="1"/>
    </row>
    <row r="963" spans="4:16" x14ac:dyDescent="0.25">
      <c r="D963" s="1"/>
      <c r="E963" s="1"/>
      <c r="F963" s="1"/>
      <c r="G963" s="1"/>
      <c r="H963" s="1"/>
      <c r="I963" s="1"/>
      <c r="K963" s="1"/>
      <c r="L963" s="1"/>
      <c r="M963" s="1"/>
      <c r="N963" s="1"/>
      <c r="O963" s="1"/>
      <c r="P963" s="1"/>
    </row>
    <row r="964" spans="4:16" x14ac:dyDescent="0.25">
      <c r="D964" s="1"/>
      <c r="E964" s="1"/>
      <c r="F964" s="1"/>
      <c r="G964" s="1"/>
      <c r="H964" s="1"/>
      <c r="I964" s="1"/>
      <c r="K964" s="1"/>
      <c r="L964" s="1"/>
      <c r="M964" s="1"/>
      <c r="N964" s="1"/>
      <c r="O964" s="1"/>
      <c r="P964" s="1"/>
    </row>
    <row r="965" spans="4:16" x14ac:dyDescent="0.25">
      <c r="D965" s="1"/>
      <c r="E965" s="1"/>
      <c r="F965" s="1"/>
      <c r="G965" s="1"/>
      <c r="H965" s="1"/>
      <c r="I965" s="1"/>
      <c r="K965" s="1"/>
      <c r="L965" s="1"/>
      <c r="M965" s="1"/>
      <c r="N965" s="1"/>
      <c r="O965" s="1"/>
      <c r="P965" s="1"/>
    </row>
    <row r="966" spans="4:16" x14ac:dyDescent="0.25">
      <c r="D966" s="1"/>
      <c r="E966" s="1"/>
      <c r="F966" s="1"/>
      <c r="G966" s="1"/>
      <c r="H966" s="1"/>
      <c r="I966" s="1"/>
      <c r="K966" s="1"/>
      <c r="L966" s="1"/>
      <c r="M966" s="1"/>
      <c r="N966" s="1"/>
      <c r="O966" s="1"/>
      <c r="P966" s="1"/>
    </row>
    <row r="967" spans="4:16" x14ac:dyDescent="0.25">
      <c r="D967" s="1"/>
      <c r="E967" s="1"/>
      <c r="F967" s="1"/>
      <c r="G967" s="1"/>
      <c r="H967" s="1"/>
      <c r="I967" s="1"/>
      <c r="K967" s="1"/>
      <c r="L967" s="1"/>
      <c r="M967" s="1"/>
      <c r="N967" s="1"/>
      <c r="O967" s="1"/>
      <c r="P967" s="1"/>
    </row>
    <row r="968" spans="4:16" x14ac:dyDescent="0.25">
      <c r="D968" s="1"/>
      <c r="E968" s="1"/>
      <c r="F968" s="1"/>
      <c r="G968" s="1"/>
      <c r="H968" s="1"/>
      <c r="I968" s="1"/>
      <c r="K968" s="1"/>
      <c r="L968" s="1"/>
      <c r="M968" s="1"/>
      <c r="N968" s="1"/>
      <c r="O968" s="1"/>
      <c r="P968" s="1"/>
    </row>
    <row r="969" spans="4:16" x14ac:dyDescent="0.25">
      <c r="D969" s="1"/>
      <c r="E969" s="1"/>
      <c r="F969" s="1"/>
      <c r="G969" s="1"/>
      <c r="H969" s="1"/>
      <c r="I969" s="1"/>
      <c r="K969" s="1"/>
      <c r="L969" s="1"/>
      <c r="M969" s="1"/>
      <c r="N969" s="1"/>
      <c r="O969" s="1"/>
      <c r="P969" s="1"/>
    </row>
    <row r="970" spans="4:16" x14ac:dyDescent="0.25">
      <c r="D970" s="1"/>
      <c r="E970" s="1"/>
      <c r="F970" s="1"/>
      <c r="G970" s="1"/>
      <c r="H970" s="1"/>
      <c r="I970" s="1"/>
      <c r="K970" s="1"/>
      <c r="L970" s="1"/>
      <c r="M970" s="1"/>
      <c r="N970" s="1"/>
      <c r="O970" s="1"/>
      <c r="P970" s="1"/>
    </row>
    <row r="971" spans="4:16" x14ac:dyDescent="0.25">
      <c r="D971" s="1"/>
      <c r="E971" s="1"/>
      <c r="F971" s="1"/>
      <c r="G971" s="1"/>
      <c r="H971" s="1"/>
      <c r="I971" s="1"/>
      <c r="K971" s="1"/>
      <c r="L971" s="1"/>
      <c r="M971" s="1"/>
      <c r="N971" s="1"/>
      <c r="O971" s="1"/>
      <c r="P971" s="1"/>
    </row>
    <row r="972" spans="4:16" x14ac:dyDescent="0.25">
      <c r="D972" s="1"/>
      <c r="E972" s="1"/>
      <c r="F972" s="1"/>
      <c r="G972" s="1"/>
      <c r="H972" s="1"/>
      <c r="I972" s="1"/>
      <c r="K972" s="1"/>
      <c r="L972" s="1"/>
      <c r="M972" s="1"/>
      <c r="N972" s="1"/>
      <c r="O972" s="1"/>
      <c r="P972" s="1"/>
    </row>
    <row r="973" spans="4:16" x14ac:dyDescent="0.25">
      <c r="D973" s="1"/>
      <c r="E973" s="1"/>
      <c r="F973" s="1"/>
      <c r="G973" s="1"/>
      <c r="H973" s="1"/>
      <c r="I973" s="1"/>
      <c r="K973" s="1"/>
      <c r="L973" s="1"/>
      <c r="M973" s="1"/>
      <c r="N973" s="1"/>
      <c r="O973" s="1"/>
      <c r="P973" s="1"/>
    </row>
    <row r="974" spans="4:16" x14ac:dyDescent="0.25">
      <c r="D974" s="1"/>
      <c r="E974" s="1"/>
      <c r="F974" s="1"/>
      <c r="G974" s="1"/>
      <c r="H974" s="1"/>
      <c r="I974" s="1"/>
      <c r="K974" s="1"/>
      <c r="L974" s="1"/>
      <c r="M974" s="1"/>
      <c r="N974" s="1"/>
      <c r="O974" s="1"/>
      <c r="P974" s="1"/>
    </row>
    <row r="975" spans="4:16" x14ac:dyDescent="0.25">
      <c r="D975" s="1"/>
      <c r="E975" s="1"/>
      <c r="F975" s="1"/>
      <c r="G975" s="1"/>
      <c r="H975" s="1"/>
      <c r="I975" s="1"/>
      <c r="K975" s="1"/>
      <c r="L975" s="1"/>
      <c r="M975" s="1"/>
      <c r="N975" s="1"/>
      <c r="O975" s="1"/>
      <c r="P975" s="1"/>
    </row>
    <row r="976" spans="4:16" x14ac:dyDescent="0.25">
      <c r="D976" s="1"/>
      <c r="E976" s="1"/>
      <c r="F976" s="1"/>
      <c r="G976" s="1"/>
      <c r="H976" s="1"/>
      <c r="I976" s="1"/>
      <c r="K976" s="1"/>
      <c r="L976" s="1"/>
      <c r="M976" s="1"/>
      <c r="N976" s="1"/>
      <c r="O976" s="1"/>
      <c r="P976" s="1"/>
    </row>
    <row r="977" spans="4:16" x14ac:dyDescent="0.25">
      <c r="D977" s="1"/>
      <c r="E977" s="1"/>
      <c r="F977" s="1"/>
      <c r="G977" s="1"/>
      <c r="H977" s="1"/>
      <c r="I977" s="1"/>
      <c r="K977" s="1"/>
      <c r="L977" s="1"/>
      <c r="M977" s="1"/>
      <c r="N977" s="1"/>
      <c r="O977" s="1"/>
      <c r="P977" s="1"/>
    </row>
    <row r="978" spans="4:16" x14ac:dyDescent="0.25">
      <c r="D978" s="1"/>
      <c r="E978" s="1"/>
      <c r="F978" s="1"/>
      <c r="G978" s="1"/>
      <c r="H978" s="1"/>
      <c r="I978" s="1"/>
      <c r="K978" s="1"/>
      <c r="L978" s="1"/>
      <c r="M978" s="1"/>
      <c r="N978" s="1"/>
      <c r="O978" s="1"/>
      <c r="P978" s="1"/>
    </row>
    <row r="979" spans="4:16" x14ac:dyDescent="0.25">
      <c r="D979" s="1"/>
      <c r="E979" s="1"/>
      <c r="F979" s="1"/>
      <c r="G979" s="1"/>
      <c r="H979" s="1"/>
      <c r="I979" s="1"/>
      <c r="K979" s="1"/>
      <c r="L979" s="1"/>
      <c r="M979" s="1"/>
      <c r="N979" s="1"/>
      <c r="O979" s="1"/>
      <c r="P979" s="1"/>
    </row>
    <row r="980" spans="4:16" x14ac:dyDescent="0.25">
      <c r="D980" s="1"/>
      <c r="E980" s="1"/>
      <c r="F980" s="1"/>
      <c r="G980" s="1"/>
      <c r="H980" s="1"/>
      <c r="I980" s="1"/>
      <c r="K980" s="1"/>
      <c r="L980" s="1"/>
      <c r="M980" s="1"/>
      <c r="N980" s="1"/>
      <c r="O980" s="1"/>
      <c r="P980" s="1"/>
    </row>
    <row r="981" spans="4:16" x14ac:dyDescent="0.25">
      <c r="D981" s="1"/>
      <c r="E981" s="1"/>
      <c r="F981" s="1"/>
      <c r="G981" s="1"/>
      <c r="H981" s="1"/>
      <c r="I981" s="1"/>
      <c r="K981" s="1"/>
      <c r="L981" s="1"/>
      <c r="M981" s="1"/>
      <c r="N981" s="1"/>
      <c r="O981" s="1"/>
      <c r="P981" s="1"/>
    </row>
    <row r="982" spans="4:16" x14ac:dyDescent="0.25">
      <c r="D982" s="1"/>
      <c r="E982" s="1"/>
      <c r="F982" s="1"/>
      <c r="G982" s="1"/>
      <c r="H982" s="1"/>
      <c r="I982" s="1"/>
      <c r="K982" s="1"/>
      <c r="L982" s="1"/>
      <c r="M982" s="1"/>
      <c r="N982" s="1"/>
      <c r="O982" s="1"/>
      <c r="P982" s="1"/>
    </row>
    <row r="983" spans="4:16" x14ac:dyDescent="0.25">
      <c r="D983" s="1"/>
      <c r="E983" s="1"/>
      <c r="F983" s="1"/>
      <c r="G983" s="1"/>
      <c r="H983" s="1"/>
      <c r="I983" s="1"/>
      <c r="K983" s="1"/>
      <c r="L983" s="1"/>
      <c r="M983" s="1"/>
      <c r="N983" s="1"/>
      <c r="O983" s="1"/>
      <c r="P983" s="1"/>
    </row>
    <row r="984" spans="4:16" x14ac:dyDescent="0.25">
      <c r="D984" s="1"/>
      <c r="E984" s="1"/>
      <c r="F984" s="1"/>
      <c r="G984" s="1"/>
      <c r="H984" s="1"/>
      <c r="I984" s="1"/>
      <c r="K984" s="1"/>
      <c r="L984" s="1"/>
      <c r="M984" s="1"/>
      <c r="N984" s="1"/>
      <c r="O984" s="1"/>
      <c r="P984" s="1"/>
    </row>
    <row r="985" spans="4:16" x14ac:dyDescent="0.25">
      <c r="D985" s="1"/>
      <c r="E985" s="1"/>
      <c r="F985" s="1"/>
      <c r="G985" s="1"/>
      <c r="H985" s="1"/>
      <c r="I985" s="1"/>
      <c r="K985" s="1"/>
      <c r="L985" s="1"/>
      <c r="M985" s="1"/>
      <c r="N985" s="1"/>
      <c r="O985" s="1"/>
      <c r="P985" s="1"/>
    </row>
    <row r="986" spans="4:16" x14ac:dyDescent="0.25">
      <c r="D986" s="1"/>
      <c r="E986" s="1"/>
      <c r="F986" s="1"/>
      <c r="G986" s="1"/>
      <c r="H986" s="1"/>
      <c r="I986" s="1"/>
      <c r="K986" s="1"/>
      <c r="L986" s="1"/>
      <c r="M986" s="1"/>
      <c r="N986" s="1"/>
      <c r="O986" s="1"/>
      <c r="P986" s="1"/>
    </row>
    <row r="987" spans="4:16" x14ac:dyDescent="0.25">
      <c r="D987" s="1"/>
      <c r="E987" s="1"/>
      <c r="F987" s="1"/>
      <c r="G987" s="1"/>
      <c r="H987" s="1"/>
      <c r="I987" s="1"/>
      <c r="K987" s="1"/>
      <c r="L987" s="1"/>
      <c r="M987" s="1"/>
      <c r="N987" s="1"/>
      <c r="O987" s="1"/>
      <c r="P987" s="1"/>
    </row>
    <row r="988" spans="4:16" x14ac:dyDescent="0.25">
      <c r="D988" s="1"/>
      <c r="E988" s="1"/>
      <c r="F988" s="1"/>
      <c r="G988" s="1"/>
      <c r="H988" s="1"/>
      <c r="I988" s="1"/>
      <c r="K988" s="1"/>
      <c r="L988" s="1"/>
      <c r="M988" s="1"/>
      <c r="N988" s="1"/>
      <c r="O988" s="1"/>
      <c r="P988" s="1"/>
    </row>
    <row r="989" spans="4:16" x14ac:dyDescent="0.25">
      <c r="D989" s="1"/>
      <c r="E989" s="1"/>
      <c r="F989" s="1"/>
      <c r="G989" s="1"/>
      <c r="H989" s="1"/>
      <c r="I989" s="1"/>
      <c r="K989" s="1"/>
      <c r="L989" s="1"/>
      <c r="M989" s="1"/>
      <c r="N989" s="1"/>
      <c r="O989" s="1"/>
      <c r="P989" s="1"/>
    </row>
    <row r="990" spans="4:16" x14ac:dyDescent="0.25">
      <c r="D990" s="1"/>
      <c r="E990" s="1"/>
      <c r="F990" s="1"/>
      <c r="G990" s="1"/>
      <c r="H990" s="1"/>
      <c r="I990" s="1"/>
      <c r="K990" s="1"/>
      <c r="L990" s="1"/>
      <c r="M990" s="1"/>
      <c r="N990" s="1"/>
      <c r="O990" s="1"/>
      <c r="P990" s="1"/>
    </row>
    <row r="991" spans="4:16" x14ac:dyDescent="0.25">
      <c r="D991" s="1"/>
      <c r="E991" s="1"/>
      <c r="F991" s="1"/>
      <c r="G991" s="1"/>
      <c r="H991" s="1"/>
      <c r="I991" s="1"/>
      <c r="K991" s="1"/>
      <c r="L991" s="1"/>
      <c r="M991" s="1"/>
      <c r="N991" s="1"/>
      <c r="O991" s="1"/>
      <c r="P991" s="1"/>
    </row>
    <row r="992" spans="4:16" x14ac:dyDescent="0.25">
      <c r="D992" s="1"/>
      <c r="E992" s="1"/>
      <c r="F992" s="1"/>
      <c r="G992" s="1"/>
      <c r="H992" s="1"/>
      <c r="I992" s="1"/>
      <c r="K992" s="1"/>
      <c r="L992" s="1"/>
      <c r="M992" s="1"/>
      <c r="N992" s="1"/>
      <c r="O992" s="1"/>
      <c r="P992" s="1"/>
    </row>
    <row r="993" spans="4:16" x14ac:dyDescent="0.25">
      <c r="D993" s="1"/>
      <c r="E993" s="1"/>
      <c r="F993" s="1"/>
      <c r="G993" s="1"/>
      <c r="H993" s="1"/>
      <c r="I993" s="1"/>
      <c r="K993" s="1"/>
      <c r="L993" s="1"/>
      <c r="M993" s="1"/>
      <c r="N993" s="1"/>
      <c r="O993" s="1"/>
      <c r="P993" s="1"/>
    </row>
    <row r="994" spans="4:16" x14ac:dyDescent="0.25">
      <c r="D994" s="1"/>
      <c r="E994" s="1"/>
      <c r="F994" s="1"/>
      <c r="G994" s="1"/>
      <c r="H994" s="1"/>
      <c r="I994" s="1"/>
      <c r="K994" s="1"/>
      <c r="L994" s="1"/>
      <c r="M994" s="1"/>
      <c r="N994" s="1"/>
      <c r="O994" s="1"/>
      <c r="P994" s="1"/>
    </row>
    <row r="995" spans="4:16" x14ac:dyDescent="0.25">
      <c r="D995" s="1"/>
      <c r="E995" s="1"/>
      <c r="F995" s="1"/>
      <c r="G995" s="1"/>
      <c r="H995" s="1"/>
      <c r="I995" s="1"/>
      <c r="K995" s="1"/>
      <c r="L995" s="1"/>
      <c r="M995" s="1"/>
      <c r="N995" s="1"/>
      <c r="O995" s="1"/>
      <c r="P995" s="1"/>
    </row>
    <row r="996" spans="4:16" x14ac:dyDescent="0.25">
      <c r="D996" s="1"/>
      <c r="E996" s="1"/>
      <c r="F996" s="1"/>
      <c r="G996" s="1"/>
      <c r="H996" s="1"/>
      <c r="I996" s="1"/>
      <c r="K996" s="1"/>
      <c r="L996" s="1"/>
      <c r="M996" s="1"/>
      <c r="N996" s="1"/>
      <c r="O996" s="1"/>
      <c r="P996" s="1"/>
    </row>
    <row r="997" spans="4:16" x14ac:dyDescent="0.25">
      <c r="D997" s="1"/>
      <c r="E997" s="1"/>
      <c r="F997" s="1"/>
      <c r="G997" s="1"/>
      <c r="H997" s="1"/>
      <c r="I997" s="1"/>
      <c r="K997" s="1"/>
      <c r="L997" s="1"/>
      <c r="M997" s="1"/>
      <c r="N997" s="1"/>
      <c r="O997" s="1"/>
      <c r="P997" s="1"/>
    </row>
    <row r="998" spans="4:16" x14ac:dyDescent="0.25">
      <c r="D998" s="1"/>
      <c r="E998" s="1"/>
      <c r="F998" s="1"/>
      <c r="G998" s="1"/>
      <c r="H998" s="1"/>
      <c r="I998" s="1"/>
      <c r="K998" s="1"/>
      <c r="L998" s="1"/>
      <c r="M998" s="1"/>
      <c r="N998" s="1"/>
      <c r="O998" s="1"/>
      <c r="P998" s="1"/>
    </row>
    <row r="999" spans="4:16" x14ac:dyDescent="0.25">
      <c r="D999" s="1"/>
      <c r="E999" s="1"/>
      <c r="F999" s="1"/>
      <c r="G999" s="1"/>
      <c r="H999" s="1"/>
      <c r="I999" s="1"/>
      <c r="K999" s="1"/>
      <c r="L999" s="1"/>
      <c r="M999" s="1"/>
      <c r="N999" s="1"/>
      <c r="O999" s="1"/>
      <c r="P999" s="1"/>
    </row>
    <row r="1000" spans="4:16" x14ac:dyDescent="0.25">
      <c r="D1000" s="1"/>
      <c r="E1000" s="1"/>
      <c r="F1000" s="1"/>
      <c r="G1000" s="1"/>
      <c r="H1000" s="1"/>
      <c r="I1000" s="1"/>
      <c r="K1000" s="1"/>
      <c r="L1000" s="1"/>
      <c r="M1000" s="1"/>
      <c r="N1000" s="1"/>
      <c r="O1000" s="1"/>
      <c r="P1000" s="1"/>
    </row>
    <row r="1001" spans="4:16" x14ac:dyDescent="0.25">
      <c r="D1001" s="1"/>
      <c r="E1001" s="1"/>
      <c r="F1001" s="1"/>
      <c r="G1001" s="1"/>
      <c r="H1001" s="1"/>
      <c r="I1001" s="1"/>
      <c r="K1001" s="1"/>
      <c r="L1001" s="1"/>
      <c r="M1001" s="1"/>
      <c r="N1001" s="1"/>
      <c r="O1001" s="1"/>
      <c r="P1001" s="1"/>
    </row>
    <row r="1002" spans="4:16" x14ac:dyDescent="0.25">
      <c r="D1002" s="1"/>
      <c r="E1002" s="1"/>
      <c r="F1002" s="1"/>
      <c r="G1002" s="1"/>
      <c r="H1002" s="1"/>
      <c r="I1002" s="1"/>
      <c r="K1002" s="1"/>
      <c r="L1002" s="1"/>
      <c r="M1002" s="1"/>
      <c r="N1002" s="1"/>
      <c r="O1002" s="1"/>
      <c r="P1002" s="1"/>
    </row>
    <row r="1003" spans="4:16" x14ac:dyDescent="0.25">
      <c r="D1003" s="1"/>
      <c r="E1003" s="1"/>
      <c r="F1003" s="1"/>
      <c r="G1003" s="1"/>
      <c r="H1003" s="1"/>
      <c r="I1003" s="1"/>
      <c r="K1003" s="1"/>
      <c r="L1003" s="1"/>
      <c r="M1003" s="1"/>
      <c r="N1003" s="1"/>
      <c r="O1003" s="1"/>
      <c r="P1003" s="1"/>
    </row>
    <row r="1004" spans="4:16" x14ac:dyDescent="0.25">
      <c r="D1004" s="1"/>
      <c r="E1004" s="1"/>
      <c r="F1004" s="1"/>
      <c r="G1004" s="1"/>
      <c r="H1004" s="1"/>
      <c r="I1004" s="1"/>
      <c r="K1004" s="1"/>
      <c r="L1004" s="1"/>
      <c r="M1004" s="1"/>
      <c r="N1004" s="1"/>
      <c r="O1004" s="1"/>
      <c r="P1004" s="1"/>
    </row>
    <row r="1005" spans="4:16" x14ac:dyDescent="0.25">
      <c r="D1005" s="1"/>
      <c r="E1005" s="1"/>
      <c r="F1005" s="1"/>
      <c r="G1005" s="1"/>
      <c r="H1005" s="1"/>
      <c r="I1005" s="1"/>
      <c r="K1005" s="1"/>
      <c r="L1005" s="1"/>
      <c r="M1005" s="1"/>
      <c r="N1005" s="1"/>
      <c r="O1005" s="1"/>
      <c r="P1005" s="1"/>
    </row>
    <row r="1006" spans="4:16" x14ac:dyDescent="0.25">
      <c r="D1006" s="1"/>
      <c r="E1006" s="1"/>
      <c r="F1006" s="1"/>
      <c r="G1006" s="1"/>
      <c r="H1006" s="1"/>
      <c r="I1006" s="1"/>
      <c r="K1006" s="1"/>
      <c r="L1006" s="1"/>
      <c r="M1006" s="1"/>
      <c r="N1006" s="1"/>
      <c r="O1006" s="1"/>
      <c r="P1006" s="1"/>
    </row>
    <row r="1007" spans="4:16" x14ac:dyDescent="0.25">
      <c r="D1007" s="1"/>
      <c r="E1007" s="1"/>
      <c r="F1007" s="1"/>
      <c r="G1007" s="1"/>
      <c r="H1007" s="1"/>
      <c r="I1007" s="1"/>
      <c r="K1007" s="1"/>
      <c r="L1007" s="1"/>
      <c r="M1007" s="1"/>
      <c r="N1007" s="1"/>
      <c r="O1007" s="1"/>
      <c r="P1007" s="1"/>
    </row>
    <row r="1008" spans="4:16" x14ac:dyDescent="0.25">
      <c r="D1008" s="1"/>
      <c r="E1008" s="1"/>
      <c r="F1008" s="1"/>
      <c r="G1008" s="1"/>
      <c r="H1008" s="1"/>
      <c r="I1008" s="1"/>
      <c r="K1008" s="1"/>
      <c r="L1008" s="1"/>
      <c r="M1008" s="1"/>
      <c r="N1008" s="1"/>
      <c r="O1008" s="1"/>
      <c r="P1008" s="1"/>
    </row>
    <row r="1009" spans="4:16" x14ac:dyDescent="0.25">
      <c r="D1009" s="1"/>
      <c r="E1009" s="1"/>
      <c r="F1009" s="1"/>
      <c r="G1009" s="1"/>
      <c r="H1009" s="1"/>
      <c r="I1009" s="1"/>
      <c r="K1009" s="1"/>
      <c r="L1009" s="1"/>
      <c r="M1009" s="1"/>
      <c r="N1009" s="1"/>
      <c r="O1009" s="1"/>
      <c r="P1009" s="1"/>
    </row>
    <row r="1010" spans="4:16" x14ac:dyDescent="0.25">
      <c r="D1010" s="1"/>
      <c r="E1010" s="1"/>
      <c r="F1010" s="1"/>
      <c r="G1010" s="1"/>
      <c r="H1010" s="1"/>
      <c r="I1010" s="1"/>
      <c r="K1010" s="1"/>
      <c r="L1010" s="1"/>
      <c r="M1010" s="1"/>
      <c r="N1010" s="1"/>
      <c r="O1010" s="1"/>
      <c r="P1010" s="1"/>
    </row>
    <row r="1011" spans="4:16" x14ac:dyDescent="0.25">
      <c r="D1011" s="1"/>
      <c r="E1011" s="1"/>
      <c r="F1011" s="1"/>
      <c r="G1011" s="1"/>
      <c r="H1011" s="1"/>
      <c r="I1011" s="1"/>
      <c r="K1011" s="1"/>
      <c r="L1011" s="1"/>
      <c r="M1011" s="1"/>
      <c r="N1011" s="1"/>
      <c r="O1011" s="1"/>
      <c r="P1011" s="1"/>
    </row>
    <row r="1012" spans="4:16" x14ac:dyDescent="0.25">
      <c r="D1012" s="1"/>
      <c r="E1012" s="1"/>
      <c r="F1012" s="1"/>
      <c r="G1012" s="1"/>
      <c r="H1012" s="1"/>
      <c r="I1012" s="1"/>
      <c r="K1012" s="1"/>
      <c r="L1012" s="1"/>
      <c r="M1012" s="1"/>
      <c r="N1012" s="1"/>
      <c r="O1012" s="1"/>
      <c r="P1012" s="1"/>
    </row>
    <row r="1013" spans="4:16" x14ac:dyDescent="0.25">
      <c r="D1013" s="1"/>
      <c r="E1013" s="1"/>
      <c r="F1013" s="1"/>
      <c r="G1013" s="1"/>
      <c r="H1013" s="1"/>
      <c r="I1013" s="1"/>
      <c r="K1013" s="1"/>
      <c r="L1013" s="1"/>
      <c r="M1013" s="1"/>
      <c r="N1013" s="1"/>
      <c r="O1013" s="1"/>
      <c r="P1013" s="1"/>
    </row>
    <row r="1014" spans="4:16" x14ac:dyDescent="0.25">
      <c r="D1014" s="1"/>
      <c r="E1014" s="1"/>
      <c r="F1014" s="1"/>
      <c r="G1014" s="1"/>
      <c r="H1014" s="1"/>
      <c r="I1014" s="1"/>
      <c r="K1014" s="1"/>
      <c r="L1014" s="1"/>
      <c r="M1014" s="1"/>
      <c r="N1014" s="1"/>
      <c r="O1014" s="1"/>
      <c r="P1014" s="1"/>
    </row>
    <row r="1015" spans="4:16" x14ac:dyDescent="0.25">
      <c r="D1015" s="1"/>
      <c r="E1015" s="1"/>
      <c r="F1015" s="1"/>
      <c r="G1015" s="1"/>
      <c r="H1015" s="1"/>
      <c r="I1015" s="1"/>
      <c r="K1015" s="1"/>
      <c r="L1015" s="1"/>
      <c r="M1015" s="1"/>
      <c r="N1015" s="1"/>
      <c r="O1015" s="1"/>
      <c r="P1015" s="1"/>
    </row>
    <row r="1016" spans="4:16" x14ac:dyDescent="0.25">
      <c r="D1016" s="1"/>
      <c r="E1016" s="1"/>
      <c r="F1016" s="1"/>
      <c r="G1016" s="1"/>
      <c r="H1016" s="1"/>
      <c r="I1016" s="1"/>
      <c r="K1016" s="1"/>
      <c r="L1016" s="1"/>
      <c r="M1016" s="1"/>
      <c r="N1016" s="1"/>
      <c r="O1016" s="1"/>
      <c r="P1016" s="1"/>
    </row>
    <row r="1017" spans="4:16" x14ac:dyDescent="0.25">
      <c r="D1017" s="1"/>
      <c r="E1017" s="1"/>
      <c r="F1017" s="1"/>
      <c r="G1017" s="1"/>
      <c r="H1017" s="1"/>
      <c r="I1017" s="1"/>
      <c r="K1017" s="1"/>
      <c r="L1017" s="1"/>
      <c r="M1017" s="1"/>
      <c r="N1017" s="1"/>
      <c r="O1017" s="1"/>
      <c r="P1017" s="1"/>
    </row>
    <row r="1018" spans="4:16" x14ac:dyDescent="0.25">
      <c r="D1018" s="1"/>
      <c r="E1018" s="1"/>
      <c r="F1018" s="1"/>
      <c r="G1018" s="1"/>
      <c r="H1018" s="1"/>
      <c r="I1018" s="1"/>
      <c r="K1018" s="1"/>
      <c r="L1018" s="1"/>
      <c r="M1018" s="1"/>
      <c r="N1018" s="1"/>
      <c r="O1018" s="1"/>
      <c r="P1018" s="1"/>
    </row>
    <row r="1019" spans="4:16" x14ac:dyDescent="0.25">
      <c r="D1019" s="1"/>
      <c r="E1019" s="1"/>
      <c r="F1019" s="1"/>
      <c r="G1019" s="1"/>
      <c r="H1019" s="1"/>
      <c r="I1019" s="1"/>
      <c r="K1019" s="1"/>
      <c r="L1019" s="1"/>
      <c r="M1019" s="1"/>
      <c r="N1019" s="1"/>
      <c r="O1019" s="1"/>
      <c r="P1019" s="1"/>
    </row>
    <row r="1020" spans="4:16" x14ac:dyDescent="0.25">
      <c r="D1020" s="1"/>
      <c r="E1020" s="1"/>
      <c r="F1020" s="1"/>
      <c r="G1020" s="1"/>
      <c r="H1020" s="1"/>
      <c r="I1020" s="1"/>
      <c r="K1020" s="1"/>
      <c r="L1020" s="1"/>
      <c r="M1020" s="1"/>
      <c r="N1020" s="1"/>
      <c r="O1020" s="1"/>
      <c r="P1020" s="1"/>
    </row>
    <row r="1021" spans="4:16" x14ac:dyDescent="0.25">
      <c r="D1021" s="1"/>
      <c r="E1021" s="1"/>
      <c r="F1021" s="1"/>
      <c r="G1021" s="1"/>
      <c r="H1021" s="1"/>
      <c r="I1021" s="1"/>
      <c r="K1021" s="1"/>
      <c r="L1021" s="1"/>
      <c r="M1021" s="1"/>
      <c r="N1021" s="1"/>
      <c r="O1021" s="1"/>
      <c r="P1021" s="1"/>
    </row>
    <row r="1022" spans="4:16" x14ac:dyDescent="0.25">
      <c r="D1022" s="1"/>
      <c r="E1022" s="1"/>
      <c r="F1022" s="1"/>
      <c r="G1022" s="1"/>
      <c r="H1022" s="1"/>
      <c r="I1022" s="1"/>
      <c r="K1022" s="1"/>
      <c r="L1022" s="1"/>
      <c r="M1022" s="1"/>
      <c r="N1022" s="1"/>
      <c r="O1022" s="1"/>
      <c r="P1022" s="1"/>
    </row>
    <row r="1023" spans="4:16" x14ac:dyDescent="0.25">
      <c r="D1023" s="1"/>
      <c r="E1023" s="1"/>
      <c r="F1023" s="1"/>
      <c r="G1023" s="1"/>
      <c r="H1023" s="1"/>
      <c r="I1023" s="1"/>
      <c r="K1023" s="1"/>
      <c r="L1023" s="1"/>
      <c r="M1023" s="1"/>
      <c r="N1023" s="1"/>
      <c r="O1023" s="1"/>
      <c r="P1023" s="1"/>
    </row>
    <row r="1024" spans="4:16" x14ac:dyDescent="0.25">
      <c r="D1024" s="1"/>
      <c r="E1024" s="1"/>
      <c r="F1024" s="1"/>
      <c r="G1024" s="1"/>
      <c r="H1024" s="1"/>
      <c r="I1024" s="1"/>
      <c r="K1024" s="1"/>
      <c r="L1024" s="1"/>
      <c r="M1024" s="1"/>
      <c r="N1024" s="1"/>
      <c r="O1024" s="1"/>
      <c r="P1024" s="1"/>
    </row>
    <row r="1025" spans="4:16" x14ac:dyDescent="0.25">
      <c r="D1025" s="1"/>
      <c r="E1025" s="1"/>
      <c r="F1025" s="1"/>
      <c r="G1025" s="1"/>
      <c r="H1025" s="1"/>
      <c r="I1025" s="1"/>
      <c r="K1025" s="1"/>
      <c r="L1025" s="1"/>
      <c r="M1025" s="1"/>
      <c r="N1025" s="1"/>
      <c r="O1025" s="1"/>
      <c r="P1025" s="1"/>
    </row>
    <row r="1026" spans="4:16" x14ac:dyDescent="0.25">
      <c r="D1026" s="1"/>
      <c r="E1026" s="1"/>
      <c r="F1026" s="1"/>
      <c r="G1026" s="1"/>
      <c r="H1026" s="1"/>
      <c r="I1026" s="1"/>
      <c r="K1026" s="1"/>
      <c r="L1026" s="1"/>
      <c r="M1026" s="1"/>
      <c r="N1026" s="1"/>
      <c r="O1026" s="1"/>
      <c r="P1026" s="1"/>
    </row>
    <row r="1027" spans="4:16" x14ac:dyDescent="0.25">
      <c r="D1027" s="1"/>
      <c r="E1027" s="1"/>
      <c r="F1027" s="1"/>
      <c r="G1027" s="1"/>
      <c r="H1027" s="1"/>
      <c r="I1027" s="1"/>
      <c r="K1027" s="1"/>
      <c r="L1027" s="1"/>
      <c r="M1027" s="1"/>
      <c r="N1027" s="1"/>
      <c r="O1027" s="1"/>
      <c r="P1027" s="1"/>
    </row>
    <row r="1028" spans="4:16" x14ac:dyDescent="0.25">
      <c r="D1028" s="1"/>
      <c r="E1028" s="1"/>
      <c r="F1028" s="1"/>
      <c r="G1028" s="1"/>
      <c r="H1028" s="1"/>
      <c r="I1028" s="1"/>
      <c r="K1028" s="1"/>
      <c r="L1028" s="1"/>
      <c r="M1028" s="1"/>
      <c r="N1028" s="1"/>
      <c r="O1028" s="1"/>
      <c r="P1028" s="1"/>
    </row>
    <row r="1029" spans="4:16" x14ac:dyDescent="0.25">
      <c r="D1029" s="1"/>
      <c r="E1029" s="1"/>
      <c r="F1029" s="1"/>
      <c r="G1029" s="1"/>
      <c r="H1029" s="1"/>
      <c r="I1029" s="1"/>
      <c r="K1029" s="1"/>
      <c r="L1029" s="1"/>
      <c r="M1029" s="1"/>
      <c r="N1029" s="1"/>
      <c r="O1029" s="1"/>
      <c r="P1029" s="1"/>
    </row>
    <row r="1030" spans="4:16" x14ac:dyDescent="0.25">
      <c r="D1030" s="1"/>
      <c r="E1030" s="1"/>
      <c r="F1030" s="1"/>
      <c r="G1030" s="1"/>
      <c r="H1030" s="1"/>
      <c r="I1030" s="1"/>
      <c r="K1030" s="1"/>
      <c r="L1030" s="1"/>
      <c r="M1030" s="1"/>
      <c r="N1030" s="1"/>
      <c r="O1030" s="1"/>
      <c r="P1030" s="1"/>
    </row>
    <row r="1031" spans="4:16" x14ac:dyDescent="0.25">
      <c r="D1031" s="1"/>
      <c r="E1031" s="1"/>
      <c r="F1031" s="1"/>
      <c r="G1031" s="1"/>
      <c r="H1031" s="1"/>
      <c r="I1031" s="1"/>
      <c r="K1031" s="1"/>
      <c r="L1031" s="1"/>
      <c r="M1031" s="1"/>
      <c r="N1031" s="1"/>
      <c r="O1031" s="1"/>
      <c r="P1031" s="1"/>
    </row>
    <row r="1032" spans="4:16" x14ac:dyDescent="0.25">
      <c r="D1032" s="1"/>
      <c r="E1032" s="1"/>
      <c r="F1032" s="1"/>
      <c r="G1032" s="1"/>
      <c r="H1032" s="1"/>
      <c r="I1032" s="1"/>
      <c r="K1032" s="1"/>
      <c r="L1032" s="1"/>
      <c r="M1032" s="1"/>
      <c r="N1032" s="1"/>
      <c r="O1032" s="1"/>
      <c r="P1032" s="1"/>
    </row>
    <row r="1033" spans="4:16" x14ac:dyDescent="0.25">
      <c r="D1033" s="1"/>
      <c r="E1033" s="1"/>
      <c r="F1033" s="1"/>
      <c r="G1033" s="1"/>
      <c r="H1033" s="1"/>
      <c r="I1033" s="1"/>
      <c r="K1033" s="1"/>
      <c r="L1033" s="1"/>
      <c r="M1033" s="1"/>
      <c r="N1033" s="1"/>
      <c r="O1033" s="1"/>
      <c r="P1033" s="1"/>
    </row>
    <row r="1034" spans="4:16" x14ac:dyDescent="0.25">
      <c r="D1034" s="1"/>
      <c r="E1034" s="1"/>
      <c r="F1034" s="1"/>
      <c r="G1034" s="1"/>
      <c r="H1034" s="1"/>
      <c r="I1034" s="1"/>
      <c r="K1034" s="1"/>
      <c r="L1034" s="1"/>
      <c r="M1034" s="1"/>
      <c r="N1034" s="1"/>
      <c r="O1034" s="1"/>
      <c r="P1034" s="1"/>
    </row>
    <row r="1035" spans="4:16" x14ac:dyDescent="0.25">
      <c r="D1035" s="1"/>
      <c r="E1035" s="1"/>
      <c r="F1035" s="1"/>
      <c r="G1035" s="1"/>
      <c r="H1035" s="1"/>
      <c r="I1035" s="1"/>
      <c r="K1035" s="1"/>
      <c r="L1035" s="1"/>
      <c r="M1035" s="1"/>
      <c r="N1035" s="1"/>
      <c r="O1035" s="1"/>
      <c r="P1035" s="1"/>
    </row>
    <row r="1036" spans="4:16" x14ac:dyDescent="0.25">
      <c r="D1036" s="1"/>
      <c r="E1036" s="1"/>
      <c r="F1036" s="1"/>
      <c r="G1036" s="1"/>
      <c r="H1036" s="1"/>
      <c r="I1036" s="1"/>
      <c r="K1036" s="1"/>
      <c r="L1036" s="1"/>
      <c r="M1036" s="1"/>
      <c r="N1036" s="1"/>
      <c r="O1036" s="1"/>
      <c r="P1036" s="1"/>
    </row>
    <row r="1037" spans="4:16" x14ac:dyDescent="0.25">
      <c r="D1037" s="1"/>
      <c r="E1037" s="1"/>
      <c r="F1037" s="1"/>
      <c r="G1037" s="1"/>
      <c r="H1037" s="1"/>
      <c r="I1037" s="1"/>
      <c r="K1037" s="1"/>
      <c r="L1037" s="1"/>
      <c r="M1037" s="1"/>
      <c r="N1037" s="1"/>
      <c r="O1037" s="1"/>
      <c r="P1037" s="1"/>
    </row>
    <row r="1038" spans="4:16" x14ac:dyDescent="0.25">
      <c r="D1038" s="1"/>
      <c r="E1038" s="1"/>
      <c r="F1038" s="1"/>
      <c r="G1038" s="1"/>
      <c r="H1038" s="1"/>
      <c r="I1038" s="1"/>
      <c r="K1038" s="1"/>
      <c r="L1038" s="1"/>
      <c r="M1038" s="1"/>
      <c r="N1038" s="1"/>
      <c r="O1038" s="1"/>
      <c r="P1038" s="1"/>
    </row>
    <row r="1039" spans="4:16" x14ac:dyDescent="0.25">
      <c r="D1039" s="1"/>
      <c r="E1039" s="1"/>
      <c r="F1039" s="1"/>
      <c r="G1039" s="1"/>
      <c r="H1039" s="1"/>
      <c r="I1039" s="1"/>
      <c r="K1039" s="1"/>
      <c r="L1039" s="1"/>
      <c r="M1039" s="1"/>
      <c r="N1039" s="1"/>
      <c r="O1039" s="1"/>
      <c r="P1039" s="1"/>
    </row>
    <row r="1040" spans="4:16" x14ac:dyDescent="0.25">
      <c r="D1040" s="1"/>
      <c r="E1040" s="1"/>
      <c r="F1040" s="1"/>
      <c r="G1040" s="1"/>
      <c r="H1040" s="1"/>
      <c r="I1040" s="1"/>
      <c r="K1040" s="1"/>
      <c r="L1040" s="1"/>
      <c r="M1040" s="1"/>
      <c r="N1040" s="1"/>
      <c r="O1040" s="1"/>
      <c r="P1040" s="1"/>
    </row>
    <row r="1041" spans="4:16" x14ac:dyDescent="0.25">
      <c r="D1041" s="1"/>
      <c r="E1041" s="1"/>
      <c r="F1041" s="1"/>
      <c r="G1041" s="1"/>
      <c r="H1041" s="1"/>
      <c r="I1041" s="1"/>
      <c r="K1041" s="1"/>
      <c r="L1041" s="1"/>
      <c r="M1041" s="1"/>
      <c r="N1041" s="1"/>
      <c r="O1041" s="1"/>
      <c r="P1041" s="1"/>
    </row>
    <row r="1042" spans="4:16" x14ac:dyDescent="0.25">
      <c r="D1042" s="1"/>
      <c r="E1042" s="1"/>
      <c r="F1042" s="1"/>
      <c r="G1042" s="1"/>
      <c r="H1042" s="1"/>
      <c r="I1042" s="1"/>
      <c r="K1042" s="1"/>
      <c r="L1042" s="1"/>
      <c r="M1042" s="1"/>
      <c r="N1042" s="1"/>
      <c r="O1042" s="1"/>
      <c r="P1042" s="1"/>
    </row>
    <row r="1043" spans="4:16" x14ac:dyDescent="0.25">
      <c r="D1043" s="1"/>
      <c r="E1043" s="1"/>
      <c r="F1043" s="1"/>
      <c r="G1043" s="1"/>
      <c r="H1043" s="1"/>
      <c r="I1043" s="1"/>
      <c r="K1043" s="1"/>
      <c r="L1043" s="1"/>
      <c r="M1043" s="1"/>
      <c r="N1043" s="1"/>
      <c r="O1043" s="1"/>
      <c r="P1043" s="1"/>
    </row>
    <row r="1044" spans="4:16" x14ac:dyDescent="0.25">
      <c r="D1044" s="1"/>
      <c r="E1044" s="1"/>
      <c r="F1044" s="1"/>
      <c r="G1044" s="1"/>
      <c r="H1044" s="1"/>
      <c r="I1044" s="1"/>
      <c r="K1044" s="1"/>
      <c r="L1044" s="1"/>
      <c r="M1044" s="1"/>
      <c r="N1044" s="1"/>
      <c r="O1044" s="1"/>
      <c r="P1044" s="1"/>
    </row>
    <row r="1045" spans="4:16" x14ac:dyDescent="0.25">
      <c r="D1045" s="1"/>
      <c r="E1045" s="1"/>
      <c r="F1045" s="1"/>
      <c r="G1045" s="1"/>
      <c r="H1045" s="1"/>
      <c r="I1045" s="1"/>
      <c r="K1045" s="1"/>
      <c r="L1045" s="1"/>
      <c r="M1045" s="1"/>
      <c r="N1045" s="1"/>
      <c r="O1045" s="1"/>
      <c r="P1045" s="1"/>
    </row>
    <row r="1046" spans="4:16" x14ac:dyDescent="0.25">
      <c r="D1046" s="1"/>
      <c r="E1046" s="1"/>
      <c r="F1046" s="1"/>
      <c r="G1046" s="1"/>
      <c r="H1046" s="1"/>
      <c r="I1046" s="1"/>
      <c r="K1046" s="1"/>
      <c r="L1046" s="1"/>
      <c r="M1046" s="1"/>
      <c r="N1046" s="1"/>
      <c r="O1046" s="1"/>
      <c r="P1046" s="1"/>
    </row>
    <row r="1047" spans="4:16" x14ac:dyDescent="0.25">
      <c r="D1047" s="1"/>
      <c r="E1047" s="1"/>
      <c r="F1047" s="1"/>
      <c r="G1047" s="1"/>
      <c r="H1047" s="1"/>
      <c r="I1047" s="1"/>
      <c r="K1047" s="1"/>
      <c r="L1047" s="1"/>
      <c r="M1047" s="1"/>
      <c r="N1047" s="1"/>
      <c r="O1047" s="1"/>
      <c r="P1047" s="1"/>
    </row>
    <row r="1048" spans="4:16" x14ac:dyDescent="0.25">
      <c r="D1048" s="1"/>
      <c r="E1048" s="1"/>
      <c r="F1048" s="1"/>
      <c r="G1048" s="1"/>
      <c r="H1048" s="1"/>
      <c r="I1048" s="1"/>
      <c r="K1048" s="1"/>
      <c r="L1048" s="1"/>
      <c r="M1048" s="1"/>
      <c r="N1048" s="1"/>
      <c r="O1048" s="1"/>
      <c r="P1048" s="1"/>
    </row>
    <row r="1049" spans="4:16" x14ac:dyDescent="0.25">
      <c r="D1049" s="1"/>
      <c r="E1049" s="1"/>
      <c r="F1049" s="1"/>
      <c r="G1049" s="1"/>
      <c r="H1049" s="1"/>
      <c r="I1049" s="1"/>
      <c r="K1049" s="1"/>
      <c r="L1049" s="1"/>
      <c r="M1049" s="1"/>
      <c r="N1049" s="1"/>
      <c r="O1049" s="1"/>
      <c r="P1049" s="1"/>
    </row>
    <row r="1050" spans="4:16" x14ac:dyDescent="0.25">
      <c r="D1050" s="1"/>
      <c r="E1050" s="1"/>
      <c r="F1050" s="1"/>
      <c r="G1050" s="1"/>
      <c r="H1050" s="1"/>
      <c r="I1050" s="1"/>
      <c r="K1050" s="1"/>
      <c r="L1050" s="1"/>
      <c r="M1050" s="1"/>
      <c r="N1050" s="1"/>
      <c r="O1050" s="1"/>
      <c r="P1050" s="1"/>
    </row>
    <row r="1051" spans="4:16" x14ac:dyDescent="0.25">
      <c r="D1051" s="1"/>
      <c r="E1051" s="1"/>
      <c r="F1051" s="1"/>
      <c r="G1051" s="1"/>
      <c r="H1051" s="1"/>
      <c r="I1051" s="1"/>
      <c r="K1051" s="1"/>
      <c r="L1051" s="1"/>
      <c r="M1051" s="1"/>
      <c r="N1051" s="1"/>
      <c r="O1051" s="1"/>
      <c r="P1051" s="1"/>
    </row>
    <row r="1052" spans="4:16" x14ac:dyDescent="0.25">
      <c r="D1052" s="1"/>
      <c r="E1052" s="1"/>
      <c r="F1052" s="1"/>
      <c r="G1052" s="1"/>
      <c r="H1052" s="1"/>
      <c r="I1052" s="1"/>
      <c r="K1052" s="1"/>
      <c r="L1052" s="1"/>
      <c r="M1052" s="1"/>
      <c r="N1052" s="1"/>
      <c r="O1052" s="1"/>
      <c r="P1052" s="1"/>
    </row>
    <row r="1053" spans="4:16" x14ac:dyDescent="0.25">
      <c r="D1053" s="1"/>
      <c r="E1053" s="1"/>
      <c r="F1053" s="1"/>
      <c r="G1053" s="1"/>
      <c r="H1053" s="1"/>
      <c r="I1053" s="1"/>
      <c r="K1053" s="1"/>
      <c r="L1053" s="1"/>
      <c r="M1053" s="1"/>
      <c r="N1053" s="1"/>
      <c r="O1053" s="1"/>
      <c r="P1053" s="1"/>
    </row>
    <row r="1054" spans="4:16" x14ac:dyDescent="0.25">
      <c r="D1054" s="1"/>
      <c r="E1054" s="1"/>
      <c r="F1054" s="1"/>
      <c r="G1054" s="1"/>
      <c r="H1054" s="1"/>
      <c r="I1054" s="1"/>
      <c r="K1054" s="1"/>
      <c r="L1054" s="1"/>
      <c r="M1054" s="1"/>
      <c r="N1054" s="1"/>
      <c r="O1054" s="1"/>
      <c r="P1054" s="1"/>
    </row>
    <row r="1055" spans="4:16" x14ac:dyDescent="0.25">
      <c r="D1055" s="1"/>
      <c r="E1055" s="1"/>
      <c r="F1055" s="1"/>
      <c r="G1055" s="1"/>
      <c r="H1055" s="1"/>
      <c r="I1055" s="1"/>
      <c r="K1055" s="1"/>
      <c r="L1055" s="1"/>
      <c r="M1055" s="1"/>
      <c r="N1055" s="1"/>
      <c r="O1055" s="1"/>
      <c r="P1055" s="1"/>
    </row>
    <row r="1056" spans="4:16" x14ac:dyDescent="0.25">
      <c r="D1056" s="1"/>
      <c r="E1056" s="1"/>
      <c r="F1056" s="1"/>
      <c r="G1056" s="1"/>
      <c r="H1056" s="1"/>
      <c r="I1056" s="1"/>
      <c r="K1056" s="1"/>
      <c r="L1056" s="1"/>
      <c r="M1056" s="1"/>
      <c r="N1056" s="1"/>
      <c r="O1056" s="1"/>
      <c r="P1056" s="1"/>
    </row>
    <row r="1057" spans="4:16" x14ac:dyDescent="0.25">
      <c r="D1057" s="1"/>
      <c r="E1057" s="1"/>
      <c r="F1057" s="1"/>
      <c r="G1057" s="1"/>
      <c r="H1057" s="1"/>
      <c r="I1057" s="1"/>
      <c r="K1057" s="1"/>
      <c r="L1057" s="1"/>
      <c r="M1057" s="1"/>
      <c r="N1057" s="1"/>
      <c r="O1057" s="1"/>
      <c r="P1057" s="1"/>
    </row>
    <row r="1058" spans="4:16" x14ac:dyDescent="0.25">
      <c r="D1058" s="1"/>
      <c r="E1058" s="1"/>
      <c r="F1058" s="1"/>
      <c r="G1058" s="1"/>
      <c r="H1058" s="1"/>
      <c r="I1058" s="1"/>
      <c r="K1058" s="1"/>
      <c r="L1058" s="1"/>
      <c r="M1058" s="1"/>
      <c r="N1058" s="1"/>
      <c r="O1058" s="1"/>
      <c r="P1058" s="1"/>
    </row>
    <row r="1059" spans="4:16" x14ac:dyDescent="0.25">
      <c r="D1059" s="1"/>
      <c r="E1059" s="1"/>
      <c r="F1059" s="1"/>
      <c r="G1059" s="1"/>
      <c r="H1059" s="1"/>
      <c r="I1059" s="1"/>
      <c r="K1059" s="1"/>
      <c r="L1059" s="1"/>
      <c r="M1059" s="1"/>
      <c r="N1059" s="1"/>
      <c r="O1059" s="1"/>
      <c r="P1059" s="1"/>
    </row>
    <row r="1060" spans="4:16" x14ac:dyDescent="0.25">
      <c r="D1060" s="1"/>
      <c r="E1060" s="1"/>
      <c r="F1060" s="1"/>
      <c r="G1060" s="1"/>
      <c r="H1060" s="1"/>
      <c r="I1060" s="1"/>
      <c r="K1060" s="1"/>
      <c r="L1060" s="1"/>
      <c r="M1060" s="1"/>
      <c r="N1060" s="1"/>
      <c r="O1060" s="1"/>
      <c r="P1060" s="1"/>
    </row>
    <row r="1061" spans="4:16" x14ac:dyDescent="0.25">
      <c r="D1061" s="1"/>
      <c r="E1061" s="1"/>
      <c r="F1061" s="1"/>
      <c r="G1061" s="1"/>
      <c r="H1061" s="1"/>
      <c r="I1061" s="1"/>
      <c r="K1061" s="1"/>
      <c r="L1061" s="1"/>
      <c r="M1061" s="1"/>
      <c r="N1061" s="1"/>
      <c r="O1061" s="1"/>
      <c r="P1061" s="1"/>
    </row>
    <row r="1062" spans="4:16" x14ac:dyDescent="0.25">
      <c r="D1062" s="1"/>
      <c r="E1062" s="1"/>
      <c r="F1062" s="1"/>
      <c r="G1062" s="1"/>
      <c r="H1062" s="1"/>
      <c r="I1062" s="1"/>
      <c r="K1062" s="1"/>
      <c r="L1062" s="1"/>
      <c r="M1062" s="1"/>
      <c r="N1062" s="1"/>
      <c r="O1062" s="1"/>
      <c r="P1062" s="1"/>
    </row>
    <row r="1063" spans="4:16" x14ac:dyDescent="0.25">
      <c r="D1063" s="1"/>
      <c r="E1063" s="1"/>
      <c r="F1063" s="1"/>
      <c r="G1063" s="1"/>
      <c r="H1063" s="1"/>
      <c r="I1063" s="1"/>
      <c r="K1063" s="1"/>
      <c r="L1063" s="1"/>
      <c r="M1063" s="1"/>
      <c r="N1063" s="1"/>
      <c r="O1063" s="1"/>
      <c r="P1063" s="1"/>
    </row>
    <row r="1064" spans="4:16" x14ac:dyDescent="0.25">
      <c r="D1064" s="1"/>
      <c r="E1064" s="1"/>
      <c r="F1064" s="1"/>
      <c r="G1064" s="1"/>
      <c r="H1064" s="1"/>
      <c r="I1064" s="1"/>
      <c r="K1064" s="1"/>
      <c r="L1064" s="1"/>
      <c r="M1064" s="1"/>
      <c r="N1064" s="1"/>
      <c r="O1064" s="1"/>
      <c r="P1064" s="1"/>
    </row>
    <row r="1065" spans="4:16" x14ac:dyDescent="0.25">
      <c r="D1065" s="1"/>
      <c r="E1065" s="1"/>
      <c r="F1065" s="1"/>
      <c r="G1065" s="1"/>
      <c r="H1065" s="1"/>
      <c r="I1065" s="1"/>
      <c r="K1065" s="1"/>
      <c r="L1065" s="1"/>
      <c r="M1065" s="1"/>
      <c r="N1065" s="1"/>
      <c r="O1065" s="1"/>
      <c r="P1065" s="1"/>
    </row>
    <row r="1066" spans="4:16" x14ac:dyDescent="0.25">
      <c r="D1066" s="1"/>
      <c r="E1066" s="1"/>
      <c r="F1066" s="1"/>
      <c r="G1066" s="1"/>
      <c r="H1066" s="1"/>
      <c r="I1066" s="1"/>
      <c r="K1066" s="1"/>
      <c r="L1066" s="1"/>
      <c r="M1066" s="1"/>
      <c r="N1066" s="1"/>
      <c r="O1066" s="1"/>
      <c r="P1066" s="1"/>
    </row>
    <row r="1067" spans="4:16" x14ac:dyDescent="0.25">
      <c r="D1067" s="1"/>
      <c r="E1067" s="1"/>
      <c r="F1067" s="1"/>
      <c r="G1067" s="1"/>
      <c r="H1067" s="1"/>
      <c r="I1067" s="1"/>
      <c r="K1067" s="1"/>
      <c r="L1067" s="1"/>
      <c r="M1067" s="1"/>
      <c r="N1067" s="1"/>
      <c r="O1067" s="1"/>
      <c r="P1067" s="1"/>
    </row>
    <row r="1068" spans="4:16" x14ac:dyDescent="0.25">
      <c r="D1068" s="1"/>
      <c r="E1068" s="1"/>
      <c r="F1068" s="1"/>
      <c r="G1068" s="1"/>
      <c r="H1068" s="1"/>
      <c r="I1068" s="1"/>
      <c r="K1068" s="1"/>
      <c r="L1068" s="1"/>
      <c r="M1068" s="1"/>
      <c r="N1068" s="1"/>
      <c r="O1068" s="1"/>
      <c r="P1068" s="1"/>
    </row>
    <row r="1069" spans="4:16" x14ac:dyDescent="0.25">
      <c r="D1069" s="1"/>
      <c r="E1069" s="1"/>
      <c r="F1069" s="1"/>
      <c r="G1069" s="1"/>
      <c r="H1069" s="1"/>
      <c r="I1069" s="1"/>
      <c r="K1069" s="1"/>
      <c r="L1069" s="1"/>
      <c r="M1069" s="1"/>
      <c r="N1069" s="1"/>
      <c r="O1069" s="1"/>
      <c r="P1069" s="1"/>
    </row>
    <row r="1070" spans="4:16" x14ac:dyDescent="0.25">
      <c r="D1070" s="1"/>
      <c r="E1070" s="1"/>
      <c r="F1070" s="1"/>
      <c r="G1070" s="1"/>
      <c r="H1070" s="1"/>
      <c r="I1070" s="1"/>
      <c r="K1070" s="1"/>
      <c r="L1070" s="1"/>
      <c r="M1070" s="1"/>
      <c r="N1070" s="1"/>
      <c r="O1070" s="1"/>
      <c r="P1070" s="1"/>
    </row>
    <row r="1071" spans="4:16" x14ac:dyDescent="0.25">
      <c r="D1071" s="1"/>
      <c r="E1071" s="1"/>
      <c r="F1071" s="1"/>
      <c r="G1071" s="1"/>
      <c r="H1071" s="1"/>
      <c r="I1071" s="1"/>
      <c r="K1071" s="1"/>
      <c r="L1071" s="1"/>
      <c r="M1071" s="1"/>
      <c r="N1071" s="1"/>
      <c r="O1071" s="1"/>
      <c r="P1071" s="1"/>
    </row>
    <row r="1072" spans="4:16" x14ac:dyDescent="0.25">
      <c r="D1072" s="1"/>
      <c r="E1072" s="1"/>
      <c r="F1072" s="1"/>
      <c r="G1072" s="1"/>
      <c r="H1072" s="1"/>
      <c r="I1072" s="1"/>
      <c r="K1072" s="1"/>
      <c r="L1072" s="1"/>
      <c r="M1072" s="1"/>
      <c r="N1072" s="1"/>
      <c r="O1072" s="1"/>
      <c r="P1072" s="1"/>
    </row>
    <row r="1073" spans="4:16" x14ac:dyDescent="0.25">
      <c r="D1073" s="1"/>
      <c r="E1073" s="1"/>
      <c r="F1073" s="1"/>
      <c r="G1073" s="1"/>
      <c r="H1073" s="1"/>
      <c r="I1073" s="1"/>
      <c r="K1073" s="1"/>
      <c r="L1073" s="1"/>
      <c r="M1073" s="1"/>
      <c r="N1073" s="1"/>
      <c r="O1073" s="1"/>
      <c r="P1073" s="1"/>
    </row>
    <row r="1074" spans="4:16" x14ac:dyDescent="0.25">
      <c r="D1074" s="1"/>
      <c r="E1074" s="1"/>
      <c r="F1074" s="1"/>
      <c r="G1074" s="1"/>
      <c r="H1074" s="1"/>
      <c r="I1074" s="1"/>
      <c r="K1074" s="1"/>
      <c r="L1074" s="1"/>
      <c r="M1074" s="1"/>
      <c r="N1074" s="1"/>
      <c r="O1074" s="1"/>
      <c r="P1074" s="1"/>
    </row>
    <row r="1075" spans="4:16" x14ac:dyDescent="0.25">
      <c r="D1075" s="1"/>
      <c r="E1075" s="1"/>
      <c r="F1075" s="1"/>
      <c r="G1075" s="1"/>
      <c r="H1075" s="1"/>
      <c r="I1075" s="1"/>
      <c r="K1075" s="1"/>
      <c r="L1075" s="1"/>
      <c r="M1075" s="1"/>
      <c r="N1075" s="1"/>
      <c r="O1075" s="1"/>
      <c r="P1075" s="1"/>
    </row>
    <row r="1076" spans="4:16" x14ac:dyDescent="0.25">
      <c r="D1076" s="1"/>
      <c r="E1076" s="1"/>
      <c r="F1076" s="1"/>
      <c r="G1076" s="1"/>
      <c r="H1076" s="1"/>
      <c r="I1076" s="1"/>
      <c r="K1076" s="1"/>
      <c r="L1076" s="1"/>
      <c r="M1076" s="1"/>
      <c r="N1076" s="1"/>
      <c r="O1076" s="1"/>
      <c r="P1076" s="1"/>
    </row>
    <row r="1077" spans="4:16" x14ac:dyDescent="0.25">
      <c r="D1077" s="1"/>
      <c r="E1077" s="1"/>
      <c r="F1077" s="1"/>
      <c r="G1077" s="1"/>
      <c r="H1077" s="1"/>
      <c r="I1077" s="1"/>
      <c r="K1077" s="1"/>
      <c r="L1077" s="1"/>
      <c r="M1077" s="1"/>
      <c r="N1077" s="1"/>
      <c r="O1077" s="1"/>
      <c r="P1077" s="1"/>
    </row>
    <row r="1078" spans="4:16" x14ac:dyDescent="0.25">
      <c r="D1078" s="1"/>
      <c r="E1078" s="1"/>
      <c r="F1078" s="1"/>
      <c r="G1078" s="1"/>
      <c r="H1078" s="1"/>
      <c r="I1078" s="1"/>
      <c r="K1078" s="1"/>
      <c r="L1078" s="1"/>
      <c r="M1078" s="1"/>
      <c r="N1078" s="1"/>
      <c r="O1078" s="1"/>
      <c r="P1078" s="1"/>
    </row>
    <row r="1079" spans="4:16" x14ac:dyDescent="0.25">
      <c r="D1079" s="1"/>
      <c r="E1079" s="1"/>
      <c r="F1079" s="1"/>
      <c r="G1079" s="1"/>
      <c r="H1079" s="1"/>
      <c r="I1079" s="1"/>
      <c r="K1079" s="1"/>
      <c r="L1079" s="1"/>
      <c r="M1079" s="1"/>
      <c r="N1079" s="1"/>
      <c r="O1079" s="1"/>
      <c r="P1079" s="1"/>
    </row>
    <row r="1080" spans="4:16" x14ac:dyDescent="0.25">
      <c r="D1080" s="1"/>
      <c r="E1080" s="1"/>
      <c r="F1080" s="1"/>
      <c r="G1080" s="1"/>
      <c r="H1080" s="1"/>
      <c r="I1080" s="1"/>
      <c r="K1080" s="1"/>
      <c r="L1080" s="1"/>
      <c r="M1080" s="1"/>
      <c r="N1080" s="1"/>
      <c r="O1080" s="1"/>
      <c r="P1080" s="1"/>
    </row>
    <row r="1081" spans="4:16" x14ac:dyDescent="0.25">
      <c r="D1081" s="1"/>
      <c r="E1081" s="1"/>
      <c r="F1081" s="1"/>
      <c r="G1081" s="1"/>
      <c r="H1081" s="1"/>
      <c r="I1081" s="1"/>
      <c r="K1081" s="1"/>
      <c r="L1081" s="1"/>
      <c r="M1081" s="1"/>
      <c r="N1081" s="1"/>
      <c r="O1081" s="1"/>
      <c r="P1081" s="1"/>
    </row>
    <row r="1082" spans="4:16" x14ac:dyDescent="0.25">
      <c r="D1082" s="1"/>
      <c r="E1082" s="1"/>
      <c r="F1082" s="1"/>
      <c r="G1082" s="1"/>
      <c r="H1082" s="1"/>
      <c r="I1082" s="1"/>
      <c r="K1082" s="1"/>
      <c r="L1082" s="1"/>
      <c r="M1082" s="1"/>
      <c r="N1082" s="1"/>
      <c r="O1082" s="1"/>
      <c r="P1082" s="1"/>
    </row>
    <row r="1083" spans="4:16" x14ac:dyDescent="0.25">
      <c r="D1083" s="1"/>
      <c r="E1083" s="1"/>
      <c r="F1083" s="1"/>
      <c r="G1083" s="1"/>
      <c r="H1083" s="1"/>
      <c r="I1083" s="1"/>
      <c r="K1083" s="1"/>
      <c r="L1083" s="1"/>
      <c r="M1083" s="1"/>
      <c r="N1083" s="1"/>
      <c r="O1083" s="1"/>
      <c r="P1083" s="1"/>
    </row>
    <row r="1084" spans="4:16" x14ac:dyDescent="0.25">
      <c r="D1084" s="1"/>
      <c r="E1084" s="1"/>
      <c r="F1084" s="1"/>
      <c r="G1084" s="1"/>
      <c r="H1084" s="1"/>
      <c r="I1084" s="1"/>
      <c r="K1084" s="1"/>
      <c r="L1084" s="1"/>
      <c r="M1084" s="1"/>
      <c r="N1084" s="1"/>
      <c r="O1084" s="1"/>
      <c r="P1084" s="1"/>
    </row>
    <row r="1085" spans="4:16" x14ac:dyDescent="0.25">
      <c r="D1085" s="1"/>
      <c r="E1085" s="1"/>
      <c r="F1085" s="1"/>
      <c r="G1085" s="1"/>
      <c r="H1085" s="1"/>
      <c r="I1085" s="1"/>
      <c r="K1085" s="1"/>
      <c r="L1085" s="1"/>
      <c r="M1085" s="1"/>
      <c r="N1085" s="1"/>
      <c r="O1085" s="1"/>
      <c r="P1085" s="1"/>
    </row>
    <row r="1086" spans="4:16" x14ac:dyDescent="0.25">
      <c r="D1086" s="1"/>
      <c r="E1086" s="1"/>
      <c r="F1086" s="1"/>
      <c r="G1086" s="1"/>
      <c r="H1086" s="1"/>
      <c r="I1086" s="1"/>
      <c r="K1086" s="1"/>
      <c r="L1086" s="1"/>
      <c r="M1086" s="1"/>
      <c r="N1086" s="1"/>
      <c r="O1086" s="1"/>
      <c r="P1086" s="1"/>
    </row>
    <row r="1087" spans="4:16" x14ac:dyDescent="0.25">
      <c r="D1087" s="1"/>
      <c r="E1087" s="1"/>
      <c r="F1087" s="1"/>
      <c r="G1087" s="1"/>
      <c r="H1087" s="1"/>
      <c r="I1087" s="1"/>
      <c r="K1087" s="1"/>
      <c r="L1087" s="1"/>
      <c r="M1087" s="1"/>
      <c r="N1087" s="1"/>
      <c r="O1087" s="1"/>
      <c r="P1087" s="1"/>
    </row>
    <row r="1088" spans="4:16" x14ac:dyDescent="0.25">
      <c r="D1088" s="1"/>
      <c r="E1088" s="1"/>
      <c r="F1088" s="1"/>
      <c r="G1088" s="1"/>
      <c r="H1088" s="1"/>
      <c r="I1088" s="1"/>
      <c r="K1088" s="1"/>
      <c r="L1088" s="1"/>
      <c r="M1088" s="1"/>
      <c r="N1088" s="1"/>
      <c r="O1088" s="1"/>
      <c r="P1088" s="1"/>
    </row>
    <row r="1089" spans="4:16" x14ac:dyDescent="0.25">
      <c r="D1089" s="1"/>
      <c r="E1089" s="1"/>
      <c r="F1089" s="1"/>
      <c r="G1089" s="1"/>
      <c r="H1089" s="1"/>
      <c r="I1089" s="1"/>
      <c r="K1089" s="1"/>
      <c r="L1089" s="1"/>
      <c r="M1089" s="1"/>
      <c r="N1089" s="1"/>
      <c r="O1089" s="1"/>
      <c r="P1089" s="1"/>
    </row>
    <row r="1090" spans="4:16" x14ac:dyDescent="0.25">
      <c r="D1090" s="1"/>
      <c r="E1090" s="1"/>
      <c r="F1090" s="1"/>
      <c r="G1090" s="1"/>
      <c r="H1090" s="1"/>
      <c r="I1090" s="1"/>
      <c r="K1090" s="1"/>
      <c r="L1090" s="1"/>
      <c r="M1090" s="1"/>
      <c r="N1090" s="1"/>
      <c r="O1090" s="1"/>
      <c r="P1090" s="1"/>
    </row>
    <row r="1091" spans="4:16" x14ac:dyDescent="0.25">
      <c r="D1091" s="1"/>
      <c r="E1091" s="1"/>
      <c r="F1091" s="1"/>
      <c r="G1091" s="1"/>
      <c r="H1091" s="1"/>
      <c r="I1091" s="1"/>
      <c r="K1091" s="1"/>
      <c r="L1091" s="1"/>
      <c r="M1091" s="1"/>
      <c r="N1091" s="1"/>
      <c r="O1091" s="1"/>
      <c r="P1091" s="1"/>
    </row>
    <row r="1092" spans="4:16" x14ac:dyDescent="0.25">
      <c r="D1092" s="1"/>
      <c r="E1092" s="1"/>
      <c r="F1092" s="1"/>
      <c r="G1092" s="1"/>
      <c r="H1092" s="1"/>
      <c r="I1092" s="1"/>
      <c r="K1092" s="1"/>
      <c r="L1092" s="1"/>
      <c r="M1092" s="1"/>
      <c r="N1092" s="1"/>
      <c r="O1092" s="1"/>
      <c r="P1092" s="1"/>
    </row>
    <row r="1093" spans="4:16" x14ac:dyDescent="0.25">
      <c r="D1093" s="1"/>
      <c r="E1093" s="1"/>
      <c r="F1093" s="1"/>
      <c r="G1093" s="1"/>
      <c r="H1093" s="1"/>
      <c r="I1093" s="1"/>
      <c r="K1093" s="1"/>
      <c r="L1093" s="1"/>
      <c r="M1093" s="1"/>
      <c r="N1093" s="1"/>
      <c r="O1093" s="1"/>
      <c r="P1093" s="1"/>
    </row>
    <row r="1094" spans="4:16" x14ac:dyDescent="0.25">
      <c r="D1094" s="1"/>
      <c r="E1094" s="1"/>
      <c r="F1094" s="1"/>
      <c r="G1094" s="1"/>
      <c r="H1094" s="1"/>
      <c r="I1094" s="1"/>
      <c r="K1094" s="1"/>
      <c r="L1094" s="1"/>
      <c r="M1094" s="1"/>
      <c r="N1094" s="1"/>
      <c r="O1094" s="1"/>
      <c r="P1094" s="1"/>
    </row>
    <row r="1095" spans="4:16" x14ac:dyDescent="0.25">
      <c r="D1095" s="1"/>
      <c r="E1095" s="1"/>
      <c r="F1095" s="1"/>
      <c r="G1095" s="1"/>
      <c r="H1095" s="1"/>
      <c r="I1095" s="1"/>
      <c r="K1095" s="1"/>
      <c r="L1095" s="1"/>
      <c r="M1095" s="1"/>
      <c r="N1095" s="1"/>
      <c r="O1095" s="1"/>
      <c r="P1095" s="1"/>
    </row>
    <row r="1096" spans="4:16" x14ac:dyDescent="0.25">
      <c r="D1096" s="1"/>
      <c r="E1096" s="1"/>
      <c r="F1096" s="1"/>
      <c r="G1096" s="1"/>
      <c r="H1096" s="1"/>
      <c r="I1096" s="1"/>
      <c r="K1096" s="1"/>
      <c r="L1096" s="1"/>
      <c r="M1096" s="1"/>
      <c r="N1096" s="1"/>
      <c r="O1096" s="1"/>
      <c r="P1096" s="1"/>
    </row>
    <row r="1097" spans="4:16" x14ac:dyDescent="0.25">
      <c r="D1097" s="1"/>
      <c r="E1097" s="1"/>
      <c r="F1097" s="1"/>
      <c r="G1097" s="1"/>
      <c r="H1097" s="1"/>
      <c r="I1097" s="1"/>
      <c r="K1097" s="1"/>
      <c r="L1097" s="1"/>
      <c r="M1097" s="1"/>
      <c r="N1097" s="1"/>
      <c r="O1097" s="1"/>
      <c r="P1097" s="1"/>
    </row>
    <row r="1098" spans="4:16" x14ac:dyDescent="0.25">
      <c r="D1098" s="1"/>
      <c r="E1098" s="1"/>
      <c r="F1098" s="1"/>
      <c r="G1098" s="1"/>
      <c r="H1098" s="1"/>
      <c r="I1098" s="1"/>
      <c r="K1098" s="1"/>
      <c r="L1098" s="1"/>
      <c r="M1098" s="1"/>
      <c r="N1098" s="1"/>
      <c r="O1098" s="1"/>
      <c r="P1098" s="1"/>
    </row>
    <row r="1099" spans="4:16" x14ac:dyDescent="0.25">
      <c r="D1099" s="1"/>
      <c r="E1099" s="1"/>
      <c r="F1099" s="1"/>
      <c r="G1099" s="1"/>
      <c r="H1099" s="1"/>
      <c r="I1099" s="1"/>
      <c r="K1099" s="1"/>
      <c r="L1099" s="1"/>
      <c r="M1099" s="1"/>
      <c r="N1099" s="1"/>
      <c r="O1099" s="1"/>
      <c r="P1099" s="1"/>
    </row>
    <row r="1100" spans="4:16" x14ac:dyDescent="0.25">
      <c r="D1100" s="1"/>
      <c r="E1100" s="1"/>
      <c r="F1100" s="1"/>
      <c r="G1100" s="1"/>
      <c r="H1100" s="1"/>
      <c r="I1100" s="1"/>
      <c r="K1100" s="1"/>
      <c r="L1100" s="1"/>
      <c r="M1100" s="1"/>
      <c r="N1100" s="1"/>
      <c r="O1100" s="1"/>
      <c r="P1100" s="1"/>
    </row>
    <row r="1101" spans="4:16" x14ac:dyDescent="0.25">
      <c r="D1101" s="1"/>
      <c r="E1101" s="1"/>
      <c r="F1101" s="1"/>
      <c r="G1101" s="1"/>
      <c r="H1101" s="1"/>
      <c r="I1101" s="1"/>
      <c r="K1101" s="1"/>
      <c r="L1101" s="1"/>
      <c r="M1101" s="1"/>
      <c r="N1101" s="1"/>
      <c r="O1101" s="1"/>
      <c r="P1101" s="1"/>
    </row>
    <row r="1102" spans="4:16" x14ac:dyDescent="0.25">
      <c r="D1102" s="1"/>
      <c r="E1102" s="1"/>
      <c r="F1102" s="1"/>
      <c r="G1102" s="1"/>
      <c r="H1102" s="1"/>
      <c r="I1102" s="1"/>
      <c r="K1102" s="1"/>
      <c r="L1102" s="1"/>
      <c r="M1102" s="1"/>
      <c r="N1102" s="1"/>
      <c r="O1102" s="1"/>
      <c r="P1102" s="1"/>
    </row>
    <row r="1103" spans="4:16" x14ac:dyDescent="0.25">
      <c r="D1103" s="1"/>
      <c r="E1103" s="1"/>
      <c r="F1103" s="1"/>
      <c r="G1103" s="1"/>
      <c r="H1103" s="1"/>
      <c r="I1103" s="1"/>
      <c r="K1103" s="1"/>
      <c r="L1103" s="1"/>
      <c r="M1103" s="1"/>
      <c r="N1103" s="1"/>
      <c r="O1103" s="1"/>
      <c r="P1103" s="1"/>
    </row>
    <row r="1104" spans="4:16" x14ac:dyDescent="0.25">
      <c r="D1104" s="1"/>
      <c r="E1104" s="1"/>
      <c r="F1104" s="1"/>
      <c r="G1104" s="1"/>
      <c r="H1104" s="1"/>
      <c r="I1104" s="1"/>
      <c r="K1104" s="1"/>
      <c r="L1104" s="1"/>
      <c r="M1104" s="1"/>
      <c r="N1104" s="1"/>
      <c r="O1104" s="1"/>
      <c r="P1104" s="1"/>
    </row>
    <row r="1105" spans="4:16" x14ac:dyDescent="0.25">
      <c r="D1105" s="1"/>
      <c r="E1105" s="1"/>
      <c r="F1105" s="1"/>
      <c r="G1105" s="1"/>
      <c r="H1105" s="1"/>
      <c r="I1105" s="1"/>
      <c r="K1105" s="1"/>
      <c r="L1105" s="1"/>
      <c r="M1105" s="1"/>
      <c r="N1105" s="1"/>
      <c r="O1105" s="1"/>
      <c r="P1105" s="1"/>
    </row>
    <row r="1106" spans="4:16" x14ac:dyDescent="0.25">
      <c r="D1106" s="1"/>
      <c r="E1106" s="1"/>
      <c r="F1106" s="1"/>
      <c r="G1106" s="1"/>
      <c r="H1106" s="1"/>
      <c r="I1106" s="1"/>
      <c r="K1106" s="1"/>
      <c r="L1106" s="1"/>
      <c r="M1106" s="1"/>
      <c r="N1106" s="1"/>
      <c r="O1106" s="1"/>
      <c r="P1106" s="1"/>
    </row>
    <row r="1107" spans="4:16" x14ac:dyDescent="0.25">
      <c r="D1107" s="1"/>
      <c r="E1107" s="1"/>
      <c r="F1107" s="1"/>
      <c r="G1107" s="1"/>
      <c r="H1107" s="1"/>
      <c r="I1107" s="1"/>
      <c r="K1107" s="1"/>
      <c r="L1107" s="1"/>
      <c r="M1107" s="1"/>
      <c r="N1107" s="1"/>
      <c r="O1107" s="1"/>
      <c r="P1107" s="1"/>
    </row>
    <row r="1108" spans="4:16" x14ac:dyDescent="0.25">
      <c r="D1108" s="1"/>
      <c r="E1108" s="1"/>
      <c r="F1108" s="1"/>
      <c r="G1108" s="1"/>
      <c r="H1108" s="1"/>
      <c r="I1108" s="1"/>
      <c r="K1108" s="1"/>
      <c r="L1108" s="1"/>
      <c r="M1108" s="1"/>
      <c r="N1108" s="1"/>
      <c r="O1108" s="1"/>
      <c r="P1108" s="1"/>
    </row>
    <row r="1109" spans="4:16" x14ac:dyDescent="0.25">
      <c r="D1109" s="1"/>
      <c r="E1109" s="1"/>
      <c r="F1109" s="1"/>
      <c r="G1109" s="1"/>
      <c r="H1109" s="1"/>
      <c r="I1109" s="1"/>
      <c r="K1109" s="1"/>
      <c r="L1109" s="1"/>
      <c r="M1109" s="1"/>
      <c r="N1109" s="1"/>
      <c r="O1109" s="1"/>
      <c r="P1109" s="1"/>
    </row>
    <row r="1110" spans="4:16" x14ac:dyDescent="0.25">
      <c r="D1110" s="1"/>
      <c r="E1110" s="1"/>
      <c r="F1110" s="1"/>
      <c r="G1110" s="1"/>
      <c r="H1110" s="1"/>
      <c r="I1110" s="1"/>
      <c r="K1110" s="1"/>
      <c r="L1110" s="1"/>
      <c r="M1110" s="1"/>
      <c r="N1110" s="1"/>
      <c r="O1110" s="1"/>
      <c r="P1110" s="1"/>
    </row>
    <row r="1111" spans="4:16" x14ac:dyDescent="0.25">
      <c r="D1111" s="1"/>
      <c r="E1111" s="1"/>
      <c r="F1111" s="1"/>
      <c r="G1111" s="1"/>
      <c r="H1111" s="1"/>
      <c r="I1111" s="1"/>
      <c r="K1111" s="1"/>
      <c r="L1111" s="1"/>
      <c r="M1111" s="1"/>
      <c r="N1111" s="1"/>
      <c r="O1111" s="1"/>
      <c r="P1111" s="1"/>
    </row>
    <row r="1112" spans="4:16" x14ac:dyDescent="0.25">
      <c r="D1112" s="1"/>
      <c r="E1112" s="1"/>
      <c r="F1112" s="1"/>
      <c r="G1112" s="1"/>
      <c r="H1112" s="1"/>
      <c r="I1112" s="1"/>
      <c r="K1112" s="1"/>
      <c r="L1112" s="1"/>
      <c r="M1112" s="1"/>
      <c r="N1112" s="1"/>
      <c r="O1112" s="1"/>
      <c r="P1112" s="1"/>
    </row>
    <row r="1113" spans="4:16" x14ac:dyDescent="0.25">
      <c r="D1113" s="1"/>
      <c r="E1113" s="1"/>
      <c r="F1113" s="1"/>
      <c r="G1113" s="1"/>
      <c r="H1113" s="1"/>
      <c r="I1113" s="1"/>
      <c r="K1113" s="1"/>
      <c r="L1113" s="1"/>
      <c r="M1113" s="1"/>
      <c r="N1113" s="1"/>
      <c r="O1113" s="1"/>
      <c r="P1113" s="1"/>
    </row>
    <row r="1114" spans="4:16" x14ac:dyDescent="0.25">
      <c r="D1114" s="1"/>
      <c r="E1114" s="1"/>
      <c r="F1114" s="1"/>
      <c r="G1114" s="1"/>
      <c r="H1114" s="1"/>
      <c r="I1114" s="1"/>
      <c r="K1114" s="1"/>
      <c r="L1114" s="1"/>
      <c r="M1114" s="1"/>
      <c r="N1114" s="1"/>
      <c r="O1114" s="1"/>
      <c r="P1114" s="1"/>
    </row>
    <row r="1115" spans="4:16" x14ac:dyDescent="0.25">
      <c r="D1115" s="1"/>
      <c r="E1115" s="1"/>
      <c r="F1115" s="1"/>
      <c r="G1115" s="1"/>
      <c r="H1115" s="1"/>
      <c r="I1115" s="1"/>
      <c r="K1115" s="1"/>
      <c r="L1115" s="1"/>
      <c r="M1115" s="1"/>
      <c r="N1115" s="1"/>
      <c r="O1115" s="1"/>
      <c r="P1115" s="1"/>
    </row>
    <row r="1116" spans="4:16" x14ac:dyDescent="0.25">
      <c r="D1116" s="1"/>
      <c r="E1116" s="1"/>
      <c r="F1116" s="1"/>
      <c r="G1116" s="1"/>
      <c r="H1116" s="1"/>
      <c r="I1116" s="1"/>
      <c r="K1116" s="1"/>
      <c r="L1116" s="1"/>
      <c r="M1116" s="1"/>
      <c r="N1116" s="1"/>
      <c r="O1116" s="1"/>
      <c r="P1116" s="1"/>
    </row>
    <row r="1117" spans="4:16" x14ac:dyDescent="0.25">
      <c r="D1117" s="1"/>
      <c r="E1117" s="1"/>
      <c r="F1117" s="1"/>
      <c r="G1117" s="1"/>
      <c r="H1117" s="1"/>
      <c r="I1117" s="1"/>
      <c r="K1117" s="1"/>
      <c r="L1117" s="1"/>
      <c r="M1117" s="1"/>
      <c r="N1117" s="1"/>
      <c r="O1117" s="1"/>
      <c r="P1117" s="1"/>
    </row>
    <row r="1118" spans="4:16" x14ac:dyDescent="0.25">
      <c r="D1118" s="1"/>
      <c r="E1118" s="1"/>
      <c r="F1118" s="1"/>
      <c r="G1118" s="1"/>
      <c r="H1118" s="1"/>
      <c r="I1118" s="1"/>
      <c r="K1118" s="1"/>
      <c r="L1118" s="1"/>
      <c r="M1118" s="1"/>
      <c r="N1118" s="1"/>
      <c r="O1118" s="1"/>
      <c r="P1118" s="1"/>
    </row>
    <row r="1119" spans="4:16" x14ac:dyDescent="0.25">
      <c r="D1119" s="1"/>
      <c r="E1119" s="1"/>
      <c r="F1119" s="1"/>
      <c r="G1119" s="1"/>
      <c r="H1119" s="1"/>
      <c r="I1119" s="1"/>
      <c r="K1119" s="1"/>
      <c r="L1119" s="1"/>
      <c r="M1119" s="1"/>
      <c r="N1119" s="1"/>
      <c r="O1119" s="1"/>
      <c r="P1119" s="1"/>
    </row>
    <row r="1120" spans="4:16" x14ac:dyDescent="0.25">
      <c r="D1120" s="1"/>
      <c r="E1120" s="1"/>
      <c r="F1120" s="1"/>
      <c r="G1120" s="1"/>
      <c r="H1120" s="1"/>
      <c r="I1120" s="1"/>
      <c r="K1120" s="1"/>
      <c r="L1120" s="1"/>
      <c r="M1120" s="1"/>
      <c r="N1120" s="1"/>
      <c r="O1120" s="1"/>
      <c r="P1120" s="1"/>
    </row>
    <row r="1121" spans="4:16" x14ac:dyDescent="0.25">
      <c r="D1121" s="1"/>
      <c r="E1121" s="1"/>
      <c r="F1121" s="1"/>
      <c r="G1121" s="1"/>
      <c r="H1121" s="1"/>
      <c r="I1121" s="1"/>
      <c r="K1121" s="1"/>
      <c r="L1121" s="1"/>
      <c r="M1121" s="1"/>
      <c r="N1121" s="1"/>
      <c r="O1121" s="1"/>
      <c r="P1121" s="1"/>
    </row>
    <row r="1122" spans="4:16" x14ac:dyDescent="0.25">
      <c r="D1122" s="1"/>
      <c r="E1122" s="1"/>
      <c r="F1122" s="1"/>
      <c r="G1122" s="1"/>
      <c r="H1122" s="1"/>
      <c r="I1122" s="1"/>
      <c r="K1122" s="1"/>
      <c r="L1122" s="1"/>
      <c r="M1122" s="1"/>
      <c r="N1122" s="1"/>
      <c r="O1122" s="1"/>
      <c r="P1122" s="1"/>
    </row>
    <row r="1123" spans="4:16" x14ac:dyDescent="0.25">
      <c r="D1123" s="1"/>
      <c r="E1123" s="1"/>
      <c r="F1123" s="1"/>
      <c r="G1123" s="1"/>
      <c r="H1123" s="1"/>
      <c r="I1123" s="1"/>
      <c r="K1123" s="1"/>
      <c r="L1123" s="1"/>
      <c r="M1123" s="1"/>
      <c r="N1123" s="1"/>
      <c r="O1123" s="1"/>
      <c r="P1123" s="1"/>
    </row>
    <row r="1124" spans="4:16" x14ac:dyDescent="0.25">
      <c r="D1124" s="1"/>
      <c r="E1124" s="1"/>
      <c r="F1124" s="1"/>
      <c r="G1124" s="1"/>
      <c r="H1124" s="1"/>
      <c r="I1124" s="1"/>
      <c r="K1124" s="1"/>
      <c r="L1124" s="1"/>
      <c r="M1124" s="1"/>
      <c r="N1124" s="1"/>
      <c r="O1124" s="1"/>
      <c r="P1124" s="1"/>
    </row>
    <row r="1125" spans="4:16" x14ac:dyDescent="0.25">
      <c r="D1125" s="1"/>
      <c r="E1125" s="1"/>
      <c r="F1125" s="1"/>
      <c r="G1125" s="1"/>
      <c r="H1125" s="1"/>
      <c r="I1125" s="1"/>
      <c r="K1125" s="1"/>
      <c r="L1125" s="1"/>
      <c r="M1125" s="1"/>
      <c r="N1125" s="1"/>
      <c r="O1125" s="1"/>
      <c r="P1125" s="1"/>
    </row>
    <row r="1126" spans="4:16" x14ac:dyDescent="0.25">
      <c r="D1126" s="1"/>
      <c r="E1126" s="1"/>
      <c r="F1126" s="1"/>
      <c r="G1126" s="1"/>
      <c r="H1126" s="1"/>
      <c r="I1126" s="1"/>
      <c r="K1126" s="1"/>
      <c r="L1126" s="1"/>
      <c r="M1126" s="1"/>
      <c r="N1126" s="1"/>
      <c r="O1126" s="1"/>
      <c r="P1126" s="1"/>
    </row>
    <row r="1127" spans="4:16" x14ac:dyDescent="0.25">
      <c r="D1127" s="1"/>
      <c r="E1127" s="1"/>
      <c r="F1127" s="1"/>
      <c r="G1127" s="1"/>
      <c r="H1127" s="1"/>
      <c r="I1127" s="1"/>
      <c r="K1127" s="1"/>
      <c r="L1127" s="1"/>
      <c r="M1127" s="1"/>
      <c r="N1127" s="1"/>
      <c r="O1127" s="1"/>
      <c r="P1127" s="1"/>
    </row>
    <row r="1128" spans="4:16" x14ac:dyDescent="0.25">
      <c r="D1128" s="1"/>
      <c r="E1128" s="1"/>
      <c r="F1128" s="1"/>
      <c r="G1128" s="1"/>
      <c r="H1128" s="1"/>
      <c r="I1128" s="1"/>
      <c r="K1128" s="1"/>
      <c r="L1128" s="1"/>
      <c r="M1128" s="1"/>
      <c r="N1128" s="1"/>
      <c r="O1128" s="1"/>
      <c r="P1128" s="1"/>
    </row>
    <row r="1129" spans="4:16" x14ac:dyDescent="0.25">
      <c r="D1129" s="1"/>
      <c r="E1129" s="1"/>
      <c r="F1129" s="1"/>
      <c r="G1129" s="1"/>
      <c r="H1129" s="1"/>
      <c r="I1129" s="1"/>
      <c r="K1129" s="1"/>
      <c r="L1129" s="1"/>
      <c r="M1129" s="1"/>
      <c r="N1129" s="1"/>
      <c r="O1129" s="1"/>
      <c r="P1129" s="1"/>
    </row>
    <row r="1130" spans="4:16" x14ac:dyDescent="0.25">
      <c r="D1130" s="1"/>
      <c r="E1130" s="1"/>
      <c r="F1130" s="1"/>
      <c r="G1130" s="1"/>
      <c r="H1130" s="1"/>
      <c r="I1130" s="1"/>
      <c r="K1130" s="1"/>
      <c r="L1130" s="1"/>
      <c r="M1130" s="1"/>
      <c r="N1130" s="1"/>
      <c r="O1130" s="1"/>
      <c r="P1130" s="1"/>
    </row>
    <row r="1131" spans="4:16" x14ac:dyDescent="0.25">
      <c r="D1131" s="1"/>
      <c r="E1131" s="1"/>
      <c r="F1131" s="1"/>
      <c r="G1131" s="1"/>
      <c r="H1131" s="1"/>
      <c r="I1131" s="1"/>
      <c r="K1131" s="1"/>
      <c r="L1131" s="1"/>
      <c r="M1131" s="1"/>
      <c r="N1131" s="1"/>
      <c r="O1131" s="1"/>
      <c r="P1131" s="1"/>
    </row>
    <row r="1132" spans="4:16" x14ac:dyDescent="0.25">
      <c r="D1132" s="1"/>
      <c r="E1132" s="1"/>
      <c r="F1132" s="1"/>
      <c r="G1132" s="1"/>
      <c r="H1132" s="1"/>
      <c r="I1132" s="1"/>
      <c r="K1132" s="1"/>
      <c r="L1132" s="1"/>
      <c r="M1132" s="1"/>
      <c r="N1132" s="1"/>
      <c r="O1132" s="1"/>
      <c r="P1132" s="1"/>
    </row>
    <row r="1133" spans="4:16" x14ac:dyDescent="0.25">
      <c r="D1133" s="1"/>
      <c r="E1133" s="1"/>
      <c r="F1133" s="1"/>
      <c r="G1133" s="1"/>
      <c r="H1133" s="1"/>
      <c r="I1133" s="1"/>
      <c r="K1133" s="1"/>
      <c r="L1133" s="1"/>
      <c r="M1133" s="1"/>
      <c r="N1133" s="1"/>
      <c r="O1133" s="1"/>
      <c r="P1133" s="1"/>
    </row>
    <row r="1134" spans="4:16" x14ac:dyDescent="0.25">
      <c r="D1134" s="1"/>
      <c r="E1134" s="1"/>
      <c r="F1134" s="1"/>
      <c r="G1134" s="1"/>
      <c r="H1134" s="1"/>
      <c r="I1134" s="1"/>
      <c r="K1134" s="1"/>
      <c r="L1134" s="1"/>
      <c r="M1134" s="1"/>
      <c r="N1134" s="1"/>
      <c r="O1134" s="1"/>
      <c r="P1134" s="1"/>
    </row>
    <row r="1135" spans="4:16" x14ac:dyDescent="0.25">
      <c r="D1135" s="1"/>
      <c r="E1135" s="1"/>
      <c r="F1135" s="1"/>
      <c r="G1135" s="1"/>
      <c r="H1135" s="1"/>
      <c r="I1135" s="1"/>
      <c r="K1135" s="1"/>
      <c r="L1135" s="1"/>
      <c r="M1135" s="1"/>
      <c r="N1135" s="1"/>
      <c r="O1135" s="1"/>
      <c r="P1135" s="1"/>
    </row>
    <row r="1136" spans="4:16" x14ac:dyDescent="0.25">
      <c r="D1136" s="1"/>
      <c r="E1136" s="1"/>
      <c r="F1136" s="1"/>
      <c r="G1136" s="1"/>
      <c r="H1136" s="1"/>
      <c r="I1136" s="1"/>
      <c r="K1136" s="1"/>
      <c r="L1136" s="1"/>
      <c r="M1136" s="1"/>
      <c r="N1136" s="1"/>
      <c r="O1136" s="1"/>
      <c r="P1136" s="1"/>
    </row>
    <row r="1137" spans="4:16" x14ac:dyDescent="0.25">
      <c r="D1137" s="1"/>
      <c r="E1137" s="1"/>
      <c r="F1137" s="1"/>
      <c r="G1137" s="1"/>
      <c r="H1137" s="1"/>
      <c r="I1137" s="1"/>
      <c r="K1137" s="1"/>
      <c r="L1137" s="1"/>
      <c r="M1137" s="1"/>
      <c r="N1137" s="1"/>
      <c r="O1137" s="1"/>
      <c r="P1137" s="1"/>
    </row>
    <row r="1138" spans="4:16" x14ac:dyDescent="0.25">
      <c r="D1138" s="1"/>
      <c r="E1138" s="1"/>
      <c r="F1138" s="1"/>
      <c r="G1138" s="1"/>
      <c r="H1138" s="1"/>
      <c r="I1138" s="1"/>
      <c r="K1138" s="1"/>
      <c r="L1138" s="1"/>
      <c r="M1138" s="1"/>
      <c r="N1138" s="1"/>
      <c r="O1138" s="1"/>
      <c r="P1138" s="1"/>
    </row>
    <row r="1139" spans="4:16" x14ac:dyDescent="0.25">
      <c r="D1139" s="1"/>
      <c r="E1139" s="1"/>
      <c r="F1139" s="1"/>
      <c r="G1139" s="1"/>
      <c r="H1139" s="1"/>
      <c r="I1139" s="1"/>
      <c r="K1139" s="1"/>
      <c r="L1139" s="1"/>
      <c r="M1139" s="1"/>
      <c r="N1139" s="1"/>
      <c r="O1139" s="1"/>
      <c r="P1139" s="1"/>
    </row>
    <row r="1140" spans="4:16" x14ac:dyDescent="0.25">
      <c r="D1140" s="1"/>
      <c r="E1140" s="1"/>
      <c r="F1140" s="1"/>
      <c r="G1140" s="1"/>
      <c r="H1140" s="1"/>
      <c r="I1140" s="1"/>
      <c r="K1140" s="1"/>
      <c r="L1140" s="1"/>
      <c r="M1140" s="1"/>
      <c r="N1140" s="1"/>
      <c r="O1140" s="1"/>
      <c r="P1140" s="1"/>
    </row>
    <row r="1141" spans="4:16" x14ac:dyDescent="0.25">
      <c r="D1141" s="1"/>
      <c r="E1141" s="1"/>
      <c r="F1141" s="1"/>
      <c r="G1141" s="1"/>
      <c r="H1141" s="1"/>
      <c r="I1141" s="1"/>
      <c r="K1141" s="1"/>
      <c r="L1141" s="1"/>
      <c r="M1141" s="1"/>
      <c r="N1141" s="1"/>
      <c r="O1141" s="1"/>
      <c r="P1141" s="1"/>
    </row>
    <row r="1142" spans="4:16" x14ac:dyDescent="0.25">
      <c r="D1142" s="1"/>
      <c r="E1142" s="1"/>
      <c r="F1142" s="1"/>
      <c r="G1142" s="1"/>
      <c r="H1142" s="1"/>
      <c r="I1142" s="1"/>
      <c r="K1142" s="1"/>
      <c r="L1142" s="1"/>
      <c r="M1142" s="1"/>
      <c r="N1142" s="1"/>
      <c r="O1142" s="1"/>
      <c r="P1142" s="1"/>
    </row>
    <row r="1143" spans="4:16" x14ac:dyDescent="0.25">
      <c r="D1143" s="1"/>
      <c r="E1143" s="1"/>
      <c r="F1143" s="1"/>
      <c r="G1143" s="1"/>
      <c r="H1143" s="1"/>
      <c r="I1143" s="1"/>
      <c r="K1143" s="1"/>
      <c r="L1143" s="1"/>
      <c r="M1143" s="1"/>
      <c r="N1143" s="1"/>
      <c r="O1143" s="1"/>
      <c r="P1143" s="1"/>
    </row>
    <row r="1144" spans="4:16" x14ac:dyDescent="0.25">
      <c r="D1144" s="1"/>
      <c r="E1144" s="1"/>
      <c r="F1144" s="1"/>
      <c r="G1144" s="1"/>
      <c r="H1144" s="1"/>
      <c r="I1144" s="1"/>
      <c r="K1144" s="1"/>
      <c r="L1144" s="1"/>
      <c r="M1144" s="1"/>
      <c r="N1144" s="1"/>
      <c r="O1144" s="1"/>
      <c r="P1144" s="1"/>
    </row>
    <row r="1145" spans="4:16" x14ac:dyDescent="0.25">
      <c r="D1145" s="1"/>
      <c r="E1145" s="1"/>
      <c r="F1145" s="1"/>
      <c r="G1145" s="1"/>
      <c r="H1145" s="1"/>
      <c r="I1145" s="1"/>
      <c r="K1145" s="1"/>
      <c r="L1145" s="1"/>
      <c r="M1145" s="1"/>
      <c r="N1145" s="1"/>
      <c r="O1145" s="1"/>
      <c r="P1145" s="1"/>
    </row>
    <row r="1146" spans="4:16" x14ac:dyDescent="0.25">
      <c r="D1146" s="1"/>
      <c r="E1146" s="1"/>
      <c r="F1146" s="1"/>
      <c r="G1146" s="1"/>
      <c r="H1146" s="1"/>
      <c r="I1146" s="1"/>
      <c r="K1146" s="1"/>
      <c r="L1146" s="1"/>
      <c r="M1146" s="1"/>
      <c r="N1146" s="1"/>
      <c r="O1146" s="1"/>
      <c r="P1146" s="1"/>
    </row>
    <row r="1147" spans="4:16" x14ac:dyDescent="0.25">
      <c r="D1147" s="1"/>
      <c r="E1147" s="1"/>
      <c r="F1147" s="1"/>
      <c r="G1147" s="1"/>
      <c r="H1147" s="1"/>
      <c r="I1147" s="1"/>
      <c r="K1147" s="1"/>
      <c r="L1147" s="1"/>
      <c r="M1147" s="1"/>
      <c r="N1147" s="1"/>
      <c r="O1147" s="1"/>
      <c r="P1147" s="1"/>
    </row>
    <row r="1148" spans="4:16" x14ac:dyDescent="0.25">
      <c r="D1148" s="1"/>
      <c r="E1148" s="1"/>
      <c r="F1148" s="1"/>
      <c r="G1148" s="1"/>
      <c r="H1148" s="1"/>
      <c r="I1148" s="1"/>
      <c r="K1148" s="1"/>
      <c r="L1148" s="1"/>
      <c r="M1148" s="1"/>
      <c r="N1148" s="1"/>
      <c r="O1148" s="1"/>
      <c r="P1148" s="1"/>
    </row>
    <row r="1149" spans="4:16" x14ac:dyDescent="0.25">
      <c r="D1149" s="1"/>
      <c r="E1149" s="1"/>
      <c r="F1149" s="1"/>
      <c r="G1149" s="1"/>
      <c r="H1149" s="1"/>
      <c r="I1149" s="1"/>
      <c r="K1149" s="1"/>
      <c r="L1149" s="1"/>
      <c r="M1149" s="1"/>
      <c r="N1149" s="1"/>
      <c r="O1149" s="1"/>
      <c r="P1149" s="1"/>
    </row>
    <row r="1150" spans="4:16" x14ac:dyDescent="0.25">
      <c r="D1150" s="1"/>
      <c r="E1150" s="1"/>
      <c r="F1150" s="1"/>
      <c r="G1150" s="1"/>
      <c r="H1150" s="1"/>
      <c r="I1150" s="1"/>
      <c r="K1150" s="1"/>
      <c r="L1150" s="1"/>
      <c r="M1150" s="1"/>
      <c r="N1150" s="1"/>
      <c r="O1150" s="1"/>
      <c r="P1150" s="1"/>
    </row>
    <row r="1151" spans="4:16" x14ac:dyDescent="0.25">
      <c r="D1151" s="1"/>
      <c r="E1151" s="1"/>
      <c r="F1151" s="1"/>
      <c r="G1151" s="1"/>
      <c r="H1151" s="1"/>
      <c r="I1151" s="1"/>
      <c r="K1151" s="1"/>
      <c r="L1151" s="1"/>
      <c r="M1151" s="1"/>
      <c r="N1151" s="1"/>
      <c r="O1151" s="1"/>
      <c r="P1151" s="1"/>
    </row>
    <row r="1152" spans="4:16" x14ac:dyDescent="0.25">
      <c r="D1152" s="1"/>
      <c r="E1152" s="1"/>
      <c r="F1152" s="1"/>
      <c r="G1152" s="1"/>
      <c r="H1152" s="1"/>
      <c r="I1152" s="1"/>
      <c r="K1152" s="1"/>
      <c r="L1152" s="1"/>
      <c r="M1152" s="1"/>
      <c r="N1152" s="1"/>
      <c r="O1152" s="1"/>
      <c r="P1152" s="1"/>
    </row>
    <row r="1153" spans="4:16" x14ac:dyDescent="0.25">
      <c r="D1153" s="1"/>
      <c r="E1153" s="1"/>
      <c r="F1153" s="1"/>
      <c r="G1153" s="1"/>
      <c r="H1153" s="1"/>
      <c r="I1153" s="1"/>
      <c r="K1153" s="1"/>
      <c r="L1153" s="1"/>
      <c r="M1153" s="1"/>
      <c r="N1153" s="1"/>
      <c r="O1153" s="1"/>
      <c r="P1153" s="1"/>
    </row>
    <row r="1154" spans="4:16" x14ac:dyDescent="0.25">
      <c r="D1154" s="1"/>
      <c r="E1154" s="1"/>
      <c r="F1154" s="1"/>
      <c r="G1154" s="1"/>
      <c r="H1154" s="1"/>
      <c r="I1154" s="1"/>
      <c r="K1154" s="1"/>
      <c r="L1154" s="1"/>
      <c r="M1154" s="1"/>
      <c r="N1154" s="1"/>
      <c r="O1154" s="1"/>
      <c r="P1154" s="1"/>
    </row>
    <row r="1155" spans="4:16" x14ac:dyDescent="0.25">
      <c r="D1155" s="1"/>
      <c r="E1155" s="1"/>
      <c r="F1155" s="1"/>
      <c r="G1155" s="1"/>
      <c r="H1155" s="1"/>
      <c r="I1155" s="1"/>
      <c r="K1155" s="1"/>
      <c r="L1155" s="1"/>
      <c r="M1155" s="1"/>
      <c r="N1155" s="1"/>
      <c r="O1155" s="1"/>
      <c r="P1155" s="1"/>
    </row>
    <row r="1156" spans="4:16" x14ac:dyDescent="0.25">
      <c r="D1156" s="1"/>
      <c r="E1156" s="1"/>
      <c r="F1156" s="1"/>
      <c r="G1156" s="1"/>
      <c r="H1156" s="1"/>
      <c r="I1156" s="1"/>
      <c r="K1156" s="1"/>
      <c r="L1156" s="1"/>
      <c r="M1156" s="1"/>
      <c r="N1156" s="1"/>
      <c r="O1156" s="1"/>
      <c r="P1156" s="1"/>
    </row>
    <row r="1157" spans="4:16" x14ac:dyDescent="0.25">
      <c r="D1157" s="1"/>
      <c r="E1157" s="1"/>
      <c r="F1157" s="1"/>
      <c r="G1157" s="1"/>
      <c r="H1157" s="1"/>
      <c r="I1157" s="1"/>
      <c r="K1157" s="1"/>
      <c r="L1157" s="1"/>
      <c r="M1157" s="1"/>
      <c r="N1157" s="1"/>
      <c r="O1157" s="1"/>
      <c r="P1157" s="1"/>
    </row>
    <row r="1158" spans="4:16" x14ac:dyDescent="0.25">
      <c r="D1158" s="1"/>
      <c r="E1158" s="1"/>
      <c r="F1158" s="1"/>
      <c r="G1158" s="1"/>
      <c r="H1158" s="1"/>
      <c r="I1158" s="1"/>
      <c r="K1158" s="1"/>
      <c r="L1158" s="1"/>
      <c r="M1158" s="1"/>
      <c r="N1158" s="1"/>
      <c r="O1158" s="1"/>
      <c r="P1158" s="1"/>
    </row>
    <row r="1159" spans="4:16" x14ac:dyDescent="0.25">
      <c r="D1159" s="1"/>
      <c r="E1159" s="1"/>
      <c r="F1159" s="1"/>
      <c r="G1159" s="1"/>
      <c r="H1159" s="1"/>
      <c r="I1159" s="1"/>
      <c r="K1159" s="1"/>
      <c r="L1159" s="1"/>
      <c r="M1159" s="1"/>
      <c r="N1159" s="1"/>
      <c r="O1159" s="1"/>
      <c r="P1159" s="1"/>
    </row>
    <row r="1160" spans="4:16" x14ac:dyDescent="0.25">
      <c r="D1160" s="1"/>
      <c r="E1160" s="1"/>
      <c r="F1160" s="1"/>
      <c r="G1160" s="1"/>
      <c r="H1160" s="1"/>
      <c r="I1160" s="1"/>
      <c r="K1160" s="1"/>
      <c r="L1160" s="1"/>
      <c r="M1160" s="1"/>
      <c r="N1160" s="1"/>
      <c r="O1160" s="1"/>
      <c r="P1160" s="1"/>
    </row>
    <row r="1161" spans="4:16" x14ac:dyDescent="0.25">
      <c r="D1161" s="1"/>
      <c r="E1161" s="1"/>
      <c r="F1161" s="1"/>
      <c r="G1161" s="1"/>
      <c r="H1161" s="1"/>
      <c r="I1161" s="1"/>
      <c r="K1161" s="1"/>
      <c r="L1161" s="1"/>
      <c r="M1161" s="1"/>
      <c r="N1161" s="1"/>
      <c r="O1161" s="1"/>
      <c r="P1161" s="1"/>
    </row>
    <row r="1162" spans="4:16" x14ac:dyDescent="0.25">
      <c r="D1162" s="1"/>
      <c r="E1162" s="1"/>
      <c r="F1162" s="1"/>
      <c r="G1162" s="1"/>
      <c r="H1162" s="1"/>
      <c r="I1162" s="1"/>
      <c r="K1162" s="1"/>
      <c r="L1162" s="1"/>
      <c r="M1162" s="1"/>
      <c r="N1162" s="1"/>
      <c r="O1162" s="1"/>
      <c r="P1162" s="1"/>
    </row>
    <row r="1163" spans="4:16" x14ac:dyDescent="0.25">
      <c r="D1163" s="1"/>
      <c r="E1163" s="1"/>
      <c r="F1163" s="1"/>
      <c r="G1163" s="1"/>
      <c r="H1163" s="1"/>
      <c r="I1163" s="1"/>
      <c r="K1163" s="1"/>
      <c r="L1163" s="1"/>
      <c r="M1163" s="1"/>
      <c r="N1163" s="1"/>
      <c r="O1163" s="1"/>
      <c r="P1163" s="1"/>
    </row>
    <row r="1164" spans="4:16" x14ac:dyDescent="0.25">
      <c r="D1164" s="1"/>
      <c r="E1164" s="1"/>
      <c r="F1164" s="1"/>
      <c r="G1164" s="1"/>
      <c r="H1164" s="1"/>
      <c r="I1164" s="1"/>
      <c r="K1164" s="1"/>
      <c r="L1164" s="1"/>
      <c r="M1164" s="1"/>
      <c r="N1164" s="1"/>
      <c r="O1164" s="1"/>
      <c r="P1164" s="1"/>
    </row>
    <row r="1165" spans="4:16" x14ac:dyDescent="0.25">
      <c r="D1165" s="1"/>
      <c r="E1165" s="1"/>
      <c r="F1165" s="1"/>
      <c r="G1165" s="1"/>
      <c r="H1165" s="1"/>
      <c r="I1165" s="1"/>
      <c r="K1165" s="1"/>
      <c r="L1165" s="1"/>
      <c r="M1165" s="1"/>
      <c r="N1165" s="1"/>
      <c r="O1165" s="1"/>
      <c r="P1165" s="1"/>
    </row>
    <row r="1166" spans="4:16" x14ac:dyDescent="0.25">
      <c r="D1166" s="1"/>
      <c r="E1166" s="1"/>
      <c r="F1166" s="1"/>
      <c r="G1166" s="1"/>
      <c r="H1166" s="1"/>
      <c r="I1166" s="1"/>
      <c r="K1166" s="1"/>
      <c r="L1166" s="1"/>
      <c r="M1166" s="1"/>
      <c r="N1166" s="1"/>
      <c r="O1166" s="1"/>
      <c r="P1166" s="1"/>
    </row>
    <row r="1167" spans="4:16" x14ac:dyDescent="0.25">
      <c r="D1167" s="1"/>
      <c r="E1167" s="1"/>
      <c r="F1167" s="1"/>
      <c r="G1167" s="1"/>
      <c r="H1167" s="1"/>
      <c r="I1167" s="1"/>
      <c r="K1167" s="1"/>
      <c r="L1167" s="1"/>
      <c r="M1167" s="1"/>
      <c r="N1167" s="1"/>
      <c r="O1167" s="1"/>
      <c r="P1167" s="1"/>
    </row>
    <row r="1168" spans="4:16" x14ac:dyDescent="0.25">
      <c r="D1168" s="1"/>
      <c r="E1168" s="1"/>
      <c r="F1168" s="1"/>
      <c r="G1168" s="1"/>
      <c r="H1168" s="1"/>
      <c r="I1168" s="1"/>
      <c r="K1168" s="1"/>
      <c r="L1168" s="1"/>
      <c r="M1168" s="1"/>
      <c r="N1168" s="1"/>
      <c r="O1168" s="1"/>
      <c r="P1168" s="1"/>
    </row>
    <row r="1169" spans="4:16" x14ac:dyDescent="0.25">
      <c r="D1169" s="1"/>
      <c r="E1169" s="1"/>
      <c r="F1169" s="1"/>
      <c r="G1169" s="1"/>
      <c r="H1169" s="1"/>
      <c r="I1169" s="1"/>
      <c r="K1169" s="1"/>
      <c r="L1169" s="1"/>
      <c r="M1169" s="1"/>
      <c r="N1169" s="1"/>
      <c r="O1169" s="1"/>
      <c r="P1169" s="1"/>
    </row>
    <row r="1170" spans="4:16" x14ac:dyDescent="0.25">
      <c r="D1170" s="1"/>
      <c r="E1170" s="1"/>
      <c r="F1170" s="1"/>
      <c r="G1170" s="1"/>
      <c r="H1170" s="1"/>
      <c r="I1170" s="1"/>
      <c r="K1170" s="1"/>
      <c r="L1170" s="1"/>
      <c r="M1170" s="1"/>
      <c r="N1170" s="1"/>
      <c r="O1170" s="1"/>
      <c r="P1170" s="1"/>
    </row>
    <row r="1171" spans="4:16" x14ac:dyDescent="0.25">
      <c r="D1171" s="1"/>
      <c r="E1171" s="1"/>
      <c r="F1171" s="1"/>
      <c r="G1171" s="1"/>
      <c r="H1171" s="1"/>
      <c r="I1171" s="1"/>
      <c r="K1171" s="1"/>
      <c r="L1171" s="1"/>
      <c r="M1171" s="1"/>
      <c r="N1171" s="1"/>
      <c r="O1171" s="1"/>
      <c r="P1171" s="1"/>
    </row>
    <row r="1172" spans="4:16" x14ac:dyDescent="0.25">
      <c r="D1172" s="1"/>
      <c r="E1172" s="1"/>
      <c r="F1172" s="1"/>
      <c r="G1172" s="1"/>
      <c r="H1172" s="1"/>
      <c r="I1172" s="1"/>
      <c r="K1172" s="1"/>
      <c r="L1172" s="1"/>
      <c r="M1172" s="1"/>
      <c r="N1172" s="1"/>
      <c r="O1172" s="1"/>
      <c r="P1172" s="1"/>
    </row>
    <row r="1173" spans="4:16" x14ac:dyDescent="0.25">
      <c r="D1173" s="1"/>
      <c r="E1173" s="1"/>
      <c r="F1173" s="1"/>
      <c r="G1173" s="1"/>
      <c r="H1173" s="1"/>
      <c r="I1173" s="1"/>
      <c r="K1173" s="1"/>
      <c r="L1173" s="1"/>
      <c r="M1173" s="1"/>
      <c r="N1173" s="1"/>
      <c r="O1173" s="1"/>
      <c r="P1173" s="1"/>
    </row>
    <row r="1174" spans="4:16" x14ac:dyDescent="0.25">
      <c r="D1174" s="1"/>
      <c r="E1174" s="1"/>
      <c r="F1174" s="1"/>
      <c r="G1174" s="1"/>
      <c r="H1174" s="1"/>
      <c r="I1174" s="1"/>
      <c r="K1174" s="1"/>
      <c r="L1174" s="1"/>
      <c r="M1174" s="1"/>
      <c r="N1174" s="1"/>
      <c r="O1174" s="1"/>
      <c r="P1174" s="1"/>
    </row>
    <row r="1175" spans="4:16" x14ac:dyDescent="0.25">
      <c r="D1175" s="1"/>
      <c r="E1175" s="1"/>
      <c r="F1175" s="1"/>
      <c r="G1175" s="1"/>
      <c r="H1175" s="1"/>
      <c r="I1175" s="1"/>
      <c r="K1175" s="1"/>
      <c r="L1175" s="1"/>
      <c r="M1175" s="1"/>
      <c r="N1175" s="1"/>
      <c r="O1175" s="1"/>
      <c r="P1175" s="1"/>
    </row>
    <row r="1176" spans="4:16" x14ac:dyDescent="0.25">
      <c r="D1176" s="1"/>
      <c r="E1176" s="1"/>
      <c r="F1176" s="1"/>
      <c r="G1176" s="1"/>
      <c r="H1176" s="1"/>
      <c r="I1176" s="1"/>
      <c r="K1176" s="1"/>
      <c r="L1176" s="1"/>
      <c r="M1176" s="1"/>
      <c r="N1176" s="1"/>
      <c r="O1176" s="1"/>
      <c r="P1176" s="1"/>
    </row>
    <row r="1177" spans="4:16" x14ac:dyDescent="0.25">
      <c r="D1177" s="1"/>
      <c r="E1177" s="1"/>
      <c r="F1177" s="1"/>
      <c r="G1177" s="1"/>
      <c r="H1177" s="1"/>
      <c r="I1177" s="1"/>
      <c r="K1177" s="1"/>
      <c r="L1177" s="1"/>
      <c r="M1177" s="1"/>
      <c r="N1177" s="1"/>
      <c r="O1177" s="1"/>
      <c r="P1177" s="1"/>
    </row>
    <row r="1178" spans="4:16" x14ac:dyDescent="0.25">
      <c r="D1178" s="1"/>
      <c r="E1178" s="1"/>
      <c r="F1178" s="1"/>
      <c r="G1178" s="1"/>
      <c r="H1178" s="1"/>
      <c r="I1178" s="1"/>
      <c r="K1178" s="1"/>
      <c r="L1178" s="1"/>
      <c r="M1178" s="1"/>
      <c r="N1178" s="1"/>
      <c r="O1178" s="1"/>
      <c r="P1178" s="1"/>
    </row>
    <row r="1179" spans="4:16" x14ac:dyDescent="0.25">
      <c r="D1179" s="1"/>
      <c r="E1179" s="1"/>
      <c r="F1179" s="1"/>
      <c r="G1179" s="1"/>
      <c r="H1179" s="1"/>
      <c r="I1179" s="1"/>
      <c r="K1179" s="1"/>
      <c r="L1179" s="1"/>
      <c r="M1179" s="1"/>
      <c r="N1179" s="1"/>
      <c r="O1179" s="1"/>
      <c r="P1179" s="1"/>
    </row>
    <row r="1180" spans="4:16" x14ac:dyDescent="0.25">
      <c r="D1180" s="1"/>
      <c r="E1180" s="1"/>
      <c r="F1180" s="1"/>
      <c r="G1180" s="1"/>
      <c r="H1180" s="1"/>
      <c r="I1180" s="1"/>
      <c r="K1180" s="1"/>
      <c r="L1180" s="1"/>
      <c r="M1180" s="1"/>
      <c r="N1180" s="1"/>
      <c r="O1180" s="1"/>
      <c r="P1180" s="1"/>
    </row>
    <row r="1181" spans="4:16" x14ac:dyDescent="0.25">
      <c r="D1181" s="1"/>
      <c r="E1181" s="1"/>
      <c r="F1181" s="1"/>
      <c r="G1181" s="1"/>
      <c r="H1181" s="1"/>
      <c r="I1181" s="1"/>
      <c r="K1181" s="1"/>
      <c r="L1181" s="1"/>
      <c r="M1181" s="1"/>
      <c r="N1181" s="1"/>
      <c r="O1181" s="1"/>
      <c r="P1181" s="1"/>
    </row>
    <row r="1182" spans="4:16" x14ac:dyDescent="0.25">
      <c r="D1182" s="1"/>
      <c r="E1182" s="1"/>
      <c r="F1182" s="1"/>
      <c r="G1182" s="1"/>
      <c r="H1182" s="1"/>
      <c r="I1182" s="1"/>
      <c r="K1182" s="1"/>
      <c r="L1182" s="1"/>
      <c r="M1182" s="1"/>
      <c r="N1182" s="1"/>
      <c r="O1182" s="1"/>
      <c r="P1182" s="1"/>
    </row>
    <row r="1183" spans="4:16" x14ac:dyDescent="0.25">
      <c r="D1183" s="1"/>
      <c r="E1183" s="1"/>
      <c r="F1183" s="1"/>
      <c r="G1183" s="1"/>
      <c r="H1183" s="1"/>
      <c r="I1183" s="1"/>
      <c r="K1183" s="1"/>
      <c r="L1183" s="1"/>
      <c r="M1183" s="1"/>
      <c r="N1183" s="1"/>
      <c r="O1183" s="1"/>
      <c r="P1183" s="1"/>
    </row>
    <row r="1184" spans="4:16" x14ac:dyDescent="0.25">
      <c r="D1184" s="1"/>
      <c r="E1184" s="1"/>
      <c r="F1184" s="1"/>
      <c r="G1184" s="1"/>
      <c r="H1184" s="1"/>
      <c r="I1184" s="1"/>
      <c r="K1184" s="1"/>
      <c r="L1184" s="1"/>
      <c r="M1184" s="1"/>
      <c r="N1184" s="1"/>
      <c r="O1184" s="1"/>
      <c r="P1184" s="1"/>
    </row>
    <row r="1185" spans="4:16" x14ac:dyDescent="0.25">
      <c r="D1185" s="1"/>
      <c r="E1185" s="1"/>
      <c r="F1185" s="1"/>
      <c r="G1185" s="1"/>
      <c r="H1185" s="1"/>
      <c r="I1185" s="1"/>
      <c r="K1185" s="1"/>
      <c r="L1185" s="1"/>
      <c r="M1185" s="1"/>
      <c r="N1185" s="1"/>
      <c r="O1185" s="1"/>
      <c r="P1185" s="1"/>
    </row>
    <row r="1186" spans="4:16" x14ac:dyDescent="0.25">
      <c r="D1186" s="1"/>
      <c r="E1186" s="1"/>
      <c r="F1186" s="1"/>
      <c r="G1186" s="1"/>
      <c r="H1186" s="1"/>
      <c r="I1186" s="1"/>
      <c r="K1186" s="1"/>
      <c r="L1186" s="1"/>
      <c r="M1186" s="1"/>
      <c r="N1186" s="1"/>
      <c r="O1186" s="1"/>
      <c r="P1186" s="1"/>
    </row>
    <row r="1187" spans="4:16" x14ac:dyDescent="0.25">
      <c r="D1187" s="1"/>
      <c r="E1187" s="1"/>
      <c r="F1187" s="1"/>
      <c r="G1187" s="1"/>
      <c r="H1187" s="1"/>
      <c r="I1187" s="1"/>
      <c r="K1187" s="1"/>
      <c r="L1187" s="1"/>
      <c r="M1187" s="1"/>
      <c r="N1187" s="1"/>
      <c r="O1187" s="1"/>
      <c r="P1187" s="1"/>
    </row>
    <row r="1188" spans="4:16" x14ac:dyDescent="0.25">
      <c r="D1188" s="1"/>
      <c r="E1188" s="1"/>
      <c r="F1188" s="1"/>
      <c r="G1188" s="1"/>
      <c r="H1188" s="1"/>
      <c r="I1188" s="1"/>
      <c r="K1188" s="1"/>
      <c r="L1188" s="1"/>
      <c r="M1188" s="1"/>
      <c r="N1188" s="1"/>
      <c r="O1188" s="1"/>
      <c r="P1188" s="1"/>
    </row>
    <row r="1189" spans="4:16" x14ac:dyDescent="0.25">
      <c r="D1189" s="1"/>
      <c r="E1189" s="1"/>
      <c r="F1189" s="1"/>
      <c r="G1189" s="1"/>
      <c r="H1189" s="1"/>
      <c r="I1189" s="1"/>
      <c r="K1189" s="1"/>
      <c r="L1189" s="1"/>
      <c r="M1189" s="1"/>
      <c r="N1189" s="1"/>
      <c r="O1189" s="1"/>
      <c r="P1189" s="1"/>
    </row>
    <row r="1190" spans="4:16" x14ac:dyDescent="0.25">
      <c r="D1190" s="1"/>
      <c r="E1190" s="1"/>
      <c r="F1190" s="1"/>
      <c r="G1190" s="1"/>
      <c r="H1190" s="1"/>
      <c r="I1190" s="1"/>
      <c r="K1190" s="1"/>
      <c r="L1190" s="1"/>
      <c r="M1190" s="1"/>
      <c r="N1190" s="1"/>
      <c r="O1190" s="1"/>
      <c r="P1190" s="1"/>
    </row>
    <row r="1191" spans="4:16" x14ac:dyDescent="0.25">
      <c r="D1191" s="1"/>
      <c r="E1191" s="1"/>
      <c r="F1191" s="1"/>
      <c r="G1191" s="1"/>
      <c r="H1191" s="1"/>
      <c r="I1191" s="1"/>
      <c r="K1191" s="1"/>
      <c r="L1191" s="1"/>
      <c r="M1191" s="1"/>
      <c r="N1191" s="1"/>
      <c r="O1191" s="1"/>
      <c r="P1191" s="1"/>
    </row>
    <row r="1192" spans="4:16" x14ac:dyDescent="0.25">
      <c r="D1192" s="1"/>
      <c r="E1192" s="1"/>
      <c r="F1192" s="1"/>
      <c r="G1192" s="1"/>
      <c r="H1192" s="1"/>
      <c r="I1192" s="1"/>
      <c r="K1192" s="1"/>
      <c r="L1192" s="1"/>
      <c r="M1192" s="1"/>
      <c r="N1192" s="1"/>
      <c r="O1192" s="1"/>
      <c r="P1192" s="1"/>
    </row>
    <row r="1193" spans="4:16" x14ac:dyDescent="0.25">
      <c r="D1193" s="1"/>
      <c r="E1193" s="1"/>
      <c r="F1193" s="1"/>
      <c r="G1193" s="1"/>
      <c r="H1193" s="1"/>
      <c r="I1193" s="1"/>
      <c r="K1193" s="1"/>
      <c r="L1193" s="1"/>
      <c r="M1193" s="1"/>
      <c r="N1193" s="1"/>
      <c r="O1193" s="1"/>
      <c r="P1193" s="1"/>
    </row>
    <row r="1194" spans="4:16" x14ac:dyDescent="0.25">
      <c r="D1194" s="1"/>
      <c r="E1194" s="1"/>
      <c r="F1194" s="1"/>
      <c r="G1194" s="1"/>
      <c r="H1194" s="1"/>
      <c r="I1194" s="1"/>
      <c r="K1194" s="1"/>
      <c r="L1194" s="1"/>
      <c r="M1194" s="1"/>
      <c r="N1194" s="1"/>
      <c r="O1194" s="1"/>
      <c r="P1194" s="1"/>
    </row>
    <row r="1195" spans="4:16" x14ac:dyDescent="0.25">
      <c r="D1195" s="1"/>
      <c r="E1195" s="1"/>
      <c r="F1195" s="1"/>
      <c r="G1195" s="1"/>
      <c r="H1195" s="1"/>
      <c r="I1195" s="1"/>
      <c r="K1195" s="1"/>
      <c r="L1195" s="1"/>
      <c r="M1195" s="1"/>
      <c r="N1195" s="1"/>
      <c r="O1195" s="1"/>
      <c r="P1195" s="1"/>
    </row>
    <row r="1196" spans="4:16" x14ac:dyDescent="0.25">
      <c r="D1196" s="1"/>
      <c r="E1196" s="1"/>
      <c r="F1196" s="1"/>
      <c r="G1196" s="1"/>
      <c r="H1196" s="1"/>
      <c r="I1196" s="1"/>
      <c r="K1196" s="1"/>
      <c r="L1196" s="1"/>
      <c r="M1196" s="1"/>
      <c r="N1196" s="1"/>
      <c r="O1196" s="1"/>
      <c r="P1196" s="1"/>
    </row>
    <row r="1197" spans="4:16" x14ac:dyDescent="0.25">
      <c r="D1197" s="1"/>
      <c r="E1197" s="1"/>
      <c r="F1197" s="1"/>
      <c r="G1197" s="1"/>
      <c r="H1197" s="1"/>
      <c r="I1197" s="1"/>
      <c r="K1197" s="1"/>
      <c r="L1197" s="1"/>
      <c r="M1197" s="1"/>
      <c r="N1197" s="1"/>
      <c r="O1197" s="1"/>
      <c r="P1197" s="1"/>
    </row>
    <row r="1198" spans="4:16" x14ac:dyDescent="0.25">
      <c r="D1198" s="1"/>
      <c r="E1198" s="1"/>
      <c r="F1198" s="1"/>
      <c r="G1198" s="1"/>
      <c r="H1198" s="1"/>
      <c r="I1198" s="1"/>
      <c r="K1198" s="1"/>
      <c r="L1198" s="1"/>
      <c r="M1198" s="1"/>
      <c r="N1198" s="1"/>
      <c r="O1198" s="1"/>
      <c r="P1198" s="1"/>
    </row>
    <row r="1199" spans="4:16" x14ac:dyDescent="0.25">
      <c r="D1199" s="1"/>
      <c r="E1199" s="1"/>
      <c r="F1199" s="1"/>
      <c r="G1199" s="1"/>
      <c r="H1199" s="1"/>
      <c r="I1199" s="1"/>
      <c r="K1199" s="1"/>
      <c r="L1199" s="1"/>
      <c r="M1199" s="1"/>
      <c r="N1199" s="1"/>
      <c r="O1199" s="1"/>
      <c r="P1199" s="1"/>
    </row>
    <row r="1200" spans="4:16" x14ac:dyDescent="0.25">
      <c r="D1200" s="1"/>
      <c r="E1200" s="1"/>
      <c r="F1200" s="1"/>
      <c r="G1200" s="1"/>
      <c r="H1200" s="1"/>
      <c r="I1200" s="1"/>
      <c r="K1200" s="1"/>
      <c r="L1200" s="1"/>
      <c r="M1200" s="1"/>
      <c r="N1200" s="1"/>
      <c r="O1200" s="1"/>
      <c r="P1200" s="1"/>
    </row>
    <row r="1201" spans="4:16" x14ac:dyDescent="0.25">
      <c r="D1201" s="1"/>
      <c r="E1201" s="1"/>
      <c r="F1201" s="1"/>
      <c r="G1201" s="1"/>
      <c r="H1201" s="1"/>
      <c r="I1201" s="1"/>
      <c r="K1201" s="1"/>
      <c r="L1201" s="1"/>
      <c r="M1201" s="1"/>
      <c r="N1201" s="1"/>
      <c r="O1201" s="1"/>
      <c r="P1201" s="1"/>
    </row>
    <row r="1202" spans="4:16" x14ac:dyDescent="0.25">
      <c r="D1202" s="1"/>
      <c r="E1202" s="1"/>
      <c r="F1202" s="1"/>
      <c r="G1202" s="1"/>
      <c r="H1202" s="1"/>
      <c r="I1202" s="1"/>
      <c r="K1202" s="1"/>
      <c r="L1202" s="1"/>
      <c r="M1202" s="1"/>
      <c r="N1202" s="1"/>
      <c r="O1202" s="1"/>
      <c r="P1202" s="1"/>
    </row>
    <row r="1203" spans="4:16" x14ac:dyDescent="0.25">
      <c r="D1203" s="1"/>
      <c r="E1203" s="1"/>
      <c r="F1203" s="1"/>
      <c r="G1203" s="1"/>
      <c r="H1203" s="1"/>
      <c r="I1203" s="1"/>
      <c r="K1203" s="1"/>
      <c r="L1203" s="1"/>
      <c r="M1203" s="1"/>
      <c r="N1203" s="1"/>
      <c r="O1203" s="1"/>
      <c r="P1203" s="1"/>
    </row>
    <row r="1204" spans="4:16" x14ac:dyDescent="0.25">
      <c r="D1204" s="1"/>
      <c r="E1204" s="1"/>
      <c r="F1204" s="1"/>
      <c r="G1204" s="1"/>
      <c r="H1204" s="1"/>
      <c r="I1204" s="1"/>
      <c r="K1204" s="1"/>
      <c r="L1204" s="1"/>
      <c r="M1204" s="1"/>
      <c r="N1204" s="1"/>
      <c r="O1204" s="1"/>
      <c r="P1204" s="1"/>
    </row>
    <row r="1205" spans="4:16" x14ac:dyDescent="0.25">
      <c r="D1205" s="1"/>
      <c r="E1205" s="1"/>
      <c r="F1205" s="1"/>
      <c r="G1205" s="1"/>
      <c r="H1205" s="1"/>
      <c r="I1205" s="1"/>
      <c r="K1205" s="1"/>
      <c r="L1205" s="1"/>
      <c r="M1205" s="1"/>
      <c r="N1205" s="1"/>
      <c r="O1205" s="1"/>
      <c r="P1205" s="1"/>
    </row>
    <row r="1206" spans="4:16" x14ac:dyDescent="0.25">
      <c r="D1206" s="1"/>
      <c r="E1206" s="1"/>
      <c r="F1206" s="1"/>
      <c r="G1206" s="1"/>
      <c r="H1206" s="1"/>
      <c r="I1206" s="1"/>
      <c r="K1206" s="1"/>
      <c r="L1206" s="1"/>
      <c r="M1206" s="1"/>
      <c r="N1206" s="1"/>
      <c r="O1206" s="1"/>
      <c r="P1206" s="1"/>
    </row>
    <row r="1207" spans="4:16" x14ac:dyDescent="0.25">
      <c r="D1207" s="1"/>
      <c r="E1207" s="1"/>
      <c r="F1207" s="1"/>
      <c r="G1207" s="1"/>
      <c r="H1207" s="1"/>
      <c r="I1207" s="1"/>
      <c r="K1207" s="1"/>
      <c r="L1207" s="1"/>
      <c r="M1207" s="1"/>
      <c r="N1207" s="1"/>
      <c r="O1207" s="1"/>
      <c r="P1207" s="1"/>
    </row>
    <row r="1208" spans="4:16" x14ac:dyDescent="0.25">
      <c r="D1208" s="1"/>
      <c r="E1208" s="1"/>
      <c r="F1208" s="1"/>
      <c r="G1208" s="1"/>
      <c r="H1208" s="1"/>
      <c r="I1208" s="1"/>
      <c r="K1208" s="1"/>
      <c r="L1208" s="1"/>
      <c r="M1208" s="1"/>
      <c r="N1208" s="1"/>
      <c r="O1208" s="1"/>
      <c r="P1208" s="1"/>
    </row>
    <row r="1209" spans="4:16" x14ac:dyDescent="0.25">
      <c r="D1209" s="1"/>
      <c r="E1209" s="1"/>
      <c r="F1209" s="1"/>
      <c r="G1209" s="1"/>
      <c r="H1209" s="1"/>
      <c r="I1209" s="1"/>
      <c r="K1209" s="1"/>
      <c r="L1209" s="1"/>
      <c r="M1209" s="1"/>
      <c r="N1209" s="1"/>
      <c r="O1209" s="1"/>
      <c r="P1209" s="1"/>
    </row>
    <row r="1210" spans="4:16" x14ac:dyDescent="0.25">
      <c r="D1210" s="1"/>
      <c r="E1210" s="1"/>
      <c r="F1210" s="1"/>
      <c r="G1210" s="1"/>
      <c r="H1210" s="1"/>
      <c r="I1210" s="1"/>
      <c r="K1210" s="1"/>
      <c r="L1210" s="1"/>
      <c r="M1210" s="1"/>
      <c r="N1210" s="1"/>
      <c r="O1210" s="1"/>
      <c r="P1210" s="1"/>
    </row>
    <row r="1211" spans="4:16" x14ac:dyDescent="0.25">
      <c r="D1211" s="1"/>
      <c r="E1211" s="1"/>
      <c r="F1211" s="1"/>
      <c r="G1211" s="1"/>
      <c r="H1211" s="1"/>
      <c r="I1211" s="1"/>
      <c r="K1211" s="1"/>
      <c r="L1211" s="1"/>
      <c r="M1211" s="1"/>
      <c r="N1211" s="1"/>
      <c r="O1211" s="1"/>
      <c r="P1211" s="1"/>
    </row>
    <row r="1212" spans="4:16" x14ac:dyDescent="0.25">
      <c r="D1212" s="1"/>
      <c r="E1212" s="1"/>
      <c r="F1212" s="1"/>
      <c r="G1212" s="1"/>
      <c r="H1212" s="1"/>
      <c r="I1212" s="1"/>
      <c r="K1212" s="1"/>
      <c r="L1212" s="1"/>
      <c r="M1212" s="1"/>
      <c r="N1212" s="1"/>
      <c r="O1212" s="1"/>
      <c r="P1212" s="1"/>
    </row>
    <row r="1213" spans="4:16" x14ac:dyDescent="0.25">
      <c r="D1213" s="1"/>
      <c r="E1213" s="1"/>
      <c r="F1213" s="1"/>
      <c r="G1213" s="1"/>
      <c r="H1213" s="1"/>
      <c r="I1213" s="1"/>
      <c r="K1213" s="1"/>
      <c r="L1213" s="1"/>
      <c r="M1213" s="1"/>
      <c r="N1213" s="1"/>
      <c r="O1213" s="1"/>
      <c r="P1213" s="1"/>
    </row>
    <row r="1214" spans="4:16" x14ac:dyDescent="0.25">
      <c r="D1214" s="1"/>
      <c r="E1214" s="1"/>
      <c r="F1214" s="1"/>
      <c r="G1214" s="1"/>
      <c r="H1214" s="1"/>
      <c r="I1214" s="1"/>
      <c r="K1214" s="1"/>
      <c r="L1214" s="1"/>
      <c r="M1214" s="1"/>
      <c r="N1214" s="1"/>
      <c r="O1214" s="1"/>
      <c r="P1214" s="1"/>
    </row>
    <row r="1215" spans="4:16" x14ac:dyDescent="0.25">
      <c r="D1215" s="1"/>
      <c r="E1215" s="1"/>
      <c r="F1215" s="1"/>
      <c r="G1215" s="1"/>
      <c r="H1215" s="1"/>
      <c r="I1215" s="1"/>
      <c r="K1215" s="1"/>
      <c r="L1215" s="1"/>
      <c r="M1215" s="1"/>
      <c r="N1215" s="1"/>
      <c r="O1215" s="1"/>
      <c r="P1215" s="1"/>
    </row>
    <row r="1216" spans="4:16" x14ac:dyDescent="0.25">
      <c r="D1216" s="1"/>
      <c r="E1216" s="1"/>
      <c r="F1216" s="1"/>
      <c r="G1216" s="1"/>
      <c r="H1216" s="1"/>
      <c r="I1216" s="1"/>
      <c r="K1216" s="1"/>
      <c r="L1216" s="1"/>
      <c r="M1216" s="1"/>
      <c r="N1216" s="1"/>
      <c r="O1216" s="1"/>
      <c r="P1216" s="1"/>
    </row>
    <row r="1217" spans="4:16" x14ac:dyDescent="0.25">
      <c r="D1217" s="1"/>
      <c r="E1217" s="1"/>
      <c r="F1217" s="1"/>
      <c r="G1217" s="1"/>
      <c r="H1217" s="1"/>
      <c r="I1217" s="1"/>
      <c r="K1217" s="1"/>
      <c r="L1217" s="1"/>
      <c r="M1217" s="1"/>
      <c r="N1217" s="1"/>
      <c r="O1217" s="1"/>
      <c r="P1217" s="1"/>
    </row>
    <row r="1218" spans="4:16" x14ac:dyDescent="0.25">
      <c r="D1218" s="1"/>
      <c r="E1218" s="1"/>
      <c r="F1218" s="1"/>
      <c r="G1218" s="1"/>
      <c r="H1218" s="1"/>
      <c r="I1218" s="1"/>
      <c r="K1218" s="1"/>
      <c r="L1218" s="1"/>
      <c r="M1218" s="1"/>
      <c r="N1218" s="1"/>
      <c r="O1218" s="1"/>
      <c r="P1218" s="1"/>
    </row>
    <row r="1219" spans="4:16" x14ac:dyDescent="0.25">
      <c r="D1219" s="1"/>
      <c r="E1219" s="1"/>
      <c r="F1219" s="1"/>
      <c r="G1219" s="1"/>
      <c r="H1219" s="1"/>
      <c r="I1219" s="1"/>
      <c r="K1219" s="1"/>
      <c r="L1219" s="1"/>
      <c r="M1219" s="1"/>
      <c r="N1219" s="1"/>
      <c r="O1219" s="1"/>
      <c r="P1219" s="1"/>
    </row>
    <row r="1220" spans="4:16" x14ac:dyDescent="0.25">
      <c r="D1220" s="1"/>
      <c r="E1220" s="1"/>
      <c r="F1220" s="1"/>
      <c r="G1220" s="1"/>
      <c r="H1220" s="1"/>
      <c r="I1220" s="1"/>
      <c r="K1220" s="1"/>
      <c r="L1220" s="1"/>
      <c r="M1220" s="1"/>
      <c r="N1220" s="1"/>
      <c r="O1220" s="1"/>
      <c r="P1220" s="1"/>
    </row>
    <row r="1221" spans="4:16" x14ac:dyDescent="0.25">
      <c r="D1221" s="1"/>
      <c r="E1221" s="1"/>
      <c r="F1221" s="1"/>
      <c r="G1221" s="1"/>
      <c r="H1221" s="1"/>
      <c r="I1221" s="1"/>
      <c r="K1221" s="1"/>
      <c r="L1221" s="1"/>
      <c r="M1221" s="1"/>
      <c r="N1221" s="1"/>
      <c r="O1221" s="1"/>
      <c r="P1221" s="1"/>
    </row>
    <row r="1222" spans="4:16" x14ac:dyDescent="0.25">
      <c r="D1222" s="1"/>
      <c r="E1222" s="1"/>
      <c r="F1222" s="1"/>
      <c r="G1222" s="1"/>
      <c r="H1222" s="1"/>
      <c r="I1222" s="1"/>
      <c r="K1222" s="1"/>
      <c r="L1222" s="1"/>
      <c r="M1222" s="1"/>
      <c r="N1222" s="1"/>
      <c r="O1222" s="1"/>
      <c r="P1222" s="1"/>
    </row>
    <row r="1223" spans="4:16" x14ac:dyDescent="0.25">
      <c r="D1223" s="1"/>
      <c r="E1223" s="1"/>
      <c r="F1223" s="1"/>
      <c r="G1223" s="1"/>
      <c r="H1223" s="1"/>
      <c r="I1223" s="1"/>
      <c r="K1223" s="1"/>
      <c r="L1223" s="1"/>
      <c r="M1223" s="1"/>
      <c r="N1223" s="1"/>
      <c r="O1223" s="1"/>
      <c r="P1223" s="1"/>
    </row>
    <row r="1224" spans="4:16" x14ac:dyDescent="0.25">
      <c r="D1224" s="1"/>
      <c r="E1224" s="1"/>
      <c r="F1224" s="1"/>
      <c r="G1224" s="1"/>
      <c r="H1224" s="1"/>
      <c r="I1224" s="1"/>
      <c r="K1224" s="1"/>
      <c r="L1224" s="1"/>
      <c r="M1224" s="1"/>
      <c r="N1224" s="1"/>
      <c r="O1224" s="1"/>
      <c r="P1224" s="1"/>
    </row>
    <row r="1225" spans="4:16" x14ac:dyDescent="0.25">
      <c r="D1225" s="1"/>
      <c r="E1225" s="1"/>
      <c r="F1225" s="1"/>
      <c r="G1225" s="1"/>
      <c r="H1225" s="1"/>
      <c r="I1225" s="1"/>
      <c r="K1225" s="1"/>
      <c r="L1225" s="1"/>
      <c r="M1225" s="1"/>
      <c r="N1225" s="1"/>
      <c r="O1225" s="1"/>
      <c r="P1225" s="1"/>
    </row>
    <row r="1226" spans="4:16" x14ac:dyDescent="0.25">
      <c r="D1226" s="1"/>
      <c r="E1226" s="1"/>
      <c r="F1226" s="1"/>
      <c r="G1226" s="1"/>
      <c r="H1226" s="1"/>
      <c r="I1226" s="1"/>
      <c r="K1226" s="1"/>
      <c r="L1226" s="1"/>
      <c r="M1226" s="1"/>
      <c r="N1226" s="1"/>
      <c r="O1226" s="1"/>
      <c r="P1226" s="1"/>
    </row>
    <row r="1227" spans="4:16" x14ac:dyDescent="0.25">
      <c r="D1227" s="1"/>
      <c r="E1227" s="1"/>
      <c r="F1227" s="1"/>
      <c r="G1227" s="1"/>
      <c r="H1227" s="1"/>
      <c r="I1227" s="1"/>
      <c r="K1227" s="1"/>
      <c r="L1227" s="1"/>
      <c r="M1227" s="1"/>
      <c r="N1227" s="1"/>
      <c r="O1227" s="1"/>
      <c r="P1227" s="1"/>
    </row>
    <row r="1228" spans="4:16" x14ac:dyDescent="0.25">
      <c r="D1228" s="1"/>
      <c r="E1228" s="1"/>
      <c r="F1228" s="1"/>
      <c r="G1228" s="1"/>
      <c r="H1228" s="1"/>
      <c r="I1228" s="1"/>
      <c r="K1228" s="1"/>
      <c r="L1228" s="1"/>
      <c r="M1228" s="1"/>
      <c r="N1228" s="1"/>
      <c r="O1228" s="1"/>
      <c r="P1228" s="1"/>
    </row>
    <row r="1229" spans="4:16" x14ac:dyDescent="0.25">
      <c r="D1229" s="1"/>
      <c r="E1229" s="1"/>
      <c r="F1229" s="1"/>
      <c r="G1229" s="1"/>
      <c r="H1229" s="1"/>
      <c r="I1229" s="1"/>
      <c r="K1229" s="1"/>
      <c r="L1229" s="1"/>
      <c r="M1229" s="1"/>
      <c r="N1229" s="1"/>
      <c r="O1229" s="1"/>
      <c r="P1229" s="1"/>
    </row>
    <row r="1230" spans="4:16" x14ac:dyDescent="0.25">
      <c r="D1230" s="1"/>
      <c r="E1230" s="1"/>
      <c r="F1230" s="1"/>
      <c r="G1230" s="1"/>
      <c r="H1230" s="1"/>
      <c r="I1230" s="1"/>
      <c r="K1230" s="1"/>
      <c r="L1230" s="1"/>
      <c r="M1230" s="1"/>
      <c r="N1230" s="1"/>
      <c r="O1230" s="1"/>
      <c r="P1230" s="1"/>
    </row>
    <row r="1231" spans="4:16" x14ac:dyDescent="0.25">
      <c r="D1231" s="1"/>
      <c r="E1231" s="1"/>
      <c r="F1231" s="1"/>
      <c r="G1231" s="1"/>
      <c r="H1231" s="1"/>
      <c r="I1231" s="1"/>
      <c r="K1231" s="1"/>
      <c r="L1231" s="1"/>
      <c r="M1231" s="1"/>
      <c r="N1231" s="1"/>
      <c r="O1231" s="1"/>
      <c r="P1231" s="1"/>
    </row>
    <row r="1232" spans="4:16" x14ac:dyDescent="0.25">
      <c r="D1232" s="1"/>
      <c r="E1232" s="1"/>
      <c r="F1232" s="1"/>
      <c r="G1232" s="1"/>
      <c r="H1232" s="1"/>
      <c r="I1232" s="1"/>
      <c r="K1232" s="1"/>
      <c r="L1232" s="1"/>
      <c r="M1232" s="1"/>
      <c r="N1232" s="1"/>
      <c r="O1232" s="1"/>
      <c r="P1232" s="1"/>
    </row>
    <row r="1233" spans="4:16" x14ac:dyDescent="0.25">
      <c r="D1233" s="1"/>
      <c r="E1233" s="1"/>
      <c r="F1233" s="1"/>
      <c r="G1233" s="1"/>
      <c r="H1233" s="1"/>
      <c r="I1233" s="1"/>
      <c r="K1233" s="1"/>
      <c r="L1233" s="1"/>
      <c r="M1233" s="1"/>
      <c r="N1233" s="1"/>
      <c r="O1233" s="1"/>
      <c r="P1233" s="1"/>
    </row>
    <row r="1234" spans="4:16" x14ac:dyDescent="0.25">
      <c r="D1234" s="1"/>
      <c r="E1234" s="1"/>
      <c r="F1234" s="1"/>
      <c r="G1234" s="1"/>
      <c r="H1234" s="1"/>
      <c r="I1234" s="1"/>
      <c r="K1234" s="1"/>
      <c r="L1234" s="1"/>
      <c r="M1234" s="1"/>
      <c r="N1234" s="1"/>
      <c r="O1234" s="1"/>
      <c r="P1234" s="1"/>
    </row>
    <row r="1235" spans="4:16" x14ac:dyDescent="0.25">
      <c r="D1235" s="1"/>
      <c r="E1235" s="1"/>
      <c r="F1235" s="1"/>
      <c r="G1235" s="1"/>
      <c r="H1235" s="1"/>
      <c r="I1235" s="1"/>
      <c r="K1235" s="1"/>
      <c r="L1235" s="1"/>
      <c r="M1235" s="1"/>
      <c r="N1235" s="1"/>
      <c r="O1235" s="1"/>
      <c r="P1235" s="1"/>
    </row>
    <row r="1236" spans="4:16" x14ac:dyDescent="0.25">
      <c r="D1236" s="1"/>
      <c r="E1236" s="1"/>
      <c r="F1236" s="1"/>
      <c r="G1236" s="1"/>
      <c r="H1236" s="1"/>
      <c r="I1236" s="1"/>
      <c r="K1236" s="1"/>
      <c r="L1236" s="1"/>
      <c r="M1236" s="1"/>
      <c r="N1236" s="1"/>
      <c r="O1236" s="1"/>
      <c r="P1236" s="1"/>
    </row>
    <row r="1237" spans="4:16" x14ac:dyDescent="0.25">
      <c r="D1237" s="1"/>
      <c r="E1237" s="1"/>
      <c r="F1237" s="1"/>
      <c r="G1237" s="1"/>
      <c r="H1237" s="1"/>
      <c r="I1237" s="1"/>
      <c r="K1237" s="1"/>
      <c r="L1237" s="1"/>
      <c r="M1237" s="1"/>
      <c r="N1237" s="1"/>
      <c r="O1237" s="1"/>
      <c r="P1237" s="1"/>
    </row>
    <row r="1238" spans="4:16" x14ac:dyDescent="0.25">
      <c r="D1238" s="1"/>
      <c r="E1238" s="1"/>
      <c r="F1238" s="1"/>
      <c r="G1238" s="1"/>
      <c r="H1238" s="1"/>
      <c r="I1238" s="1"/>
      <c r="K1238" s="1"/>
      <c r="L1238" s="1"/>
      <c r="M1238" s="1"/>
      <c r="N1238" s="1"/>
      <c r="O1238" s="1"/>
      <c r="P1238" s="1"/>
    </row>
    <row r="1239" spans="4:16" x14ac:dyDescent="0.25">
      <c r="D1239" s="1"/>
      <c r="E1239" s="1"/>
      <c r="F1239" s="1"/>
      <c r="G1239" s="1"/>
      <c r="H1239" s="1"/>
      <c r="I1239" s="1"/>
      <c r="K1239" s="1"/>
      <c r="L1239" s="1"/>
      <c r="M1239" s="1"/>
      <c r="N1239" s="1"/>
      <c r="O1239" s="1"/>
      <c r="P1239" s="1"/>
    </row>
    <row r="1240" spans="4:16" x14ac:dyDescent="0.25">
      <c r="D1240" s="1"/>
      <c r="E1240" s="1"/>
      <c r="F1240" s="1"/>
      <c r="G1240" s="1"/>
      <c r="H1240" s="1"/>
      <c r="I1240" s="1"/>
      <c r="K1240" s="1"/>
      <c r="L1240" s="1"/>
      <c r="M1240" s="1"/>
      <c r="N1240" s="1"/>
      <c r="O1240" s="1"/>
      <c r="P1240" s="1"/>
    </row>
    <row r="1241" spans="4:16" x14ac:dyDescent="0.25">
      <c r="D1241" s="1"/>
      <c r="E1241" s="1"/>
      <c r="F1241" s="1"/>
      <c r="G1241" s="1"/>
      <c r="H1241" s="1"/>
      <c r="I1241" s="1"/>
      <c r="K1241" s="1"/>
      <c r="L1241" s="1"/>
      <c r="M1241" s="1"/>
      <c r="N1241" s="1"/>
      <c r="O1241" s="1"/>
      <c r="P1241" s="1"/>
    </row>
    <row r="1242" spans="4:16" x14ac:dyDescent="0.25">
      <c r="D1242" s="1"/>
      <c r="E1242" s="1"/>
      <c r="F1242" s="1"/>
      <c r="G1242" s="1"/>
      <c r="H1242" s="1"/>
      <c r="I1242" s="1"/>
      <c r="K1242" s="1"/>
      <c r="L1242" s="1"/>
      <c r="M1242" s="1"/>
      <c r="N1242" s="1"/>
      <c r="O1242" s="1"/>
      <c r="P1242" s="1"/>
    </row>
    <row r="1243" spans="4:16" x14ac:dyDescent="0.25">
      <c r="D1243" s="1"/>
      <c r="E1243" s="1"/>
      <c r="F1243" s="1"/>
      <c r="G1243" s="1"/>
      <c r="H1243" s="1"/>
      <c r="I1243" s="1"/>
      <c r="K1243" s="1"/>
      <c r="L1243" s="1"/>
      <c r="M1243" s="1"/>
      <c r="N1243" s="1"/>
      <c r="O1243" s="1"/>
      <c r="P1243" s="1"/>
    </row>
    <row r="1244" spans="4:16" x14ac:dyDescent="0.25">
      <c r="D1244" s="1"/>
      <c r="E1244" s="1"/>
      <c r="F1244" s="1"/>
      <c r="G1244" s="1"/>
      <c r="H1244" s="1"/>
      <c r="I1244" s="1"/>
      <c r="K1244" s="1"/>
      <c r="L1244" s="1"/>
      <c r="M1244" s="1"/>
      <c r="N1244" s="1"/>
      <c r="O1244" s="1"/>
      <c r="P1244" s="1"/>
    </row>
    <row r="1245" spans="4:16" x14ac:dyDescent="0.25">
      <c r="D1245" s="1"/>
      <c r="E1245" s="1"/>
      <c r="F1245" s="1"/>
      <c r="G1245" s="1"/>
      <c r="H1245" s="1"/>
      <c r="I1245" s="1"/>
      <c r="K1245" s="1"/>
      <c r="L1245" s="1"/>
      <c r="M1245" s="1"/>
      <c r="N1245" s="1"/>
      <c r="O1245" s="1"/>
      <c r="P1245" s="1"/>
    </row>
    <row r="1246" spans="4:16" x14ac:dyDescent="0.25">
      <c r="D1246" s="1"/>
      <c r="E1246" s="1"/>
      <c r="F1246" s="1"/>
      <c r="G1246" s="1"/>
      <c r="H1246" s="1"/>
      <c r="I1246" s="1"/>
      <c r="K1246" s="1"/>
      <c r="L1246" s="1"/>
      <c r="M1246" s="1"/>
      <c r="N1246" s="1"/>
      <c r="O1246" s="1"/>
      <c r="P1246" s="1"/>
    </row>
    <row r="1247" spans="4:16" x14ac:dyDescent="0.25">
      <c r="D1247" s="1"/>
      <c r="E1247" s="1"/>
      <c r="F1247" s="1"/>
      <c r="G1247" s="1"/>
      <c r="H1247" s="1"/>
      <c r="I1247" s="1"/>
      <c r="K1247" s="1"/>
      <c r="L1247" s="1"/>
      <c r="M1247" s="1"/>
      <c r="N1247" s="1"/>
      <c r="O1247" s="1"/>
      <c r="P1247" s="1"/>
    </row>
    <row r="1248" spans="4:16" x14ac:dyDescent="0.25">
      <c r="D1248" s="1"/>
      <c r="E1248" s="1"/>
      <c r="F1248" s="1"/>
      <c r="G1248" s="1"/>
      <c r="H1248" s="1"/>
      <c r="I1248" s="1"/>
      <c r="K1248" s="1"/>
      <c r="L1248" s="1"/>
      <c r="M1248" s="1"/>
      <c r="N1248" s="1"/>
      <c r="O1248" s="1"/>
      <c r="P1248" s="1"/>
    </row>
    <row r="1249" spans="4:16" x14ac:dyDescent="0.25">
      <c r="D1249" s="1"/>
      <c r="E1249" s="1"/>
      <c r="F1249" s="1"/>
      <c r="G1249" s="1"/>
      <c r="H1249" s="1"/>
      <c r="I1249" s="1"/>
      <c r="K1249" s="1"/>
      <c r="L1249" s="1"/>
      <c r="M1249" s="1"/>
      <c r="N1249" s="1"/>
      <c r="O1249" s="1"/>
      <c r="P1249" s="1"/>
    </row>
    <row r="1250" spans="4:16" x14ac:dyDescent="0.25">
      <c r="D1250" s="1"/>
      <c r="E1250" s="1"/>
      <c r="F1250" s="1"/>
      <c r="G1250" s="1"/>
      <c r="H1250" s="1"/>
      <c r="I1250" s="1"/>
      <c r="K1250" s="1"/>
      <c r="L1250" s="1"/>
      <c r="M1250" s="1"/>
      <c r="N1250" s="1"/>
      <c r="O1250" s="1"/>
      <c r="P1250" s="1"/>
    </row>
    <row r="1251" spans="4:16" x14ac:dyDescent="0.25">
      <c r="D1251" s="1"/>
      <c r="E1251" s="1"/>
      <c r="F1251" s="1"/>
      <c r="G1251" s="1"/>
      <c r="H1251" s="1"/>
      <c r="I1251" s="1"/>
      <c r="K1251" s="1"/>
      <c r="L1251" s="1"/>
      <c r="M1251" s="1"/>
      <c r="N1251" s="1"/>
      <c r="O1251" s="1"/>
      <c r="P1251" s="1"/>
    </row>
    <row r="1252" spans="4:16" x14ac:dyDescent="0.25">
      <c r="D1252" s="1"/>
      <c r="E1252" s="1"/>
      <c r="F1252" s="1"/>
      <c r="G1252" s="1"/>
      <c r="H1252" s="1"/>
      <c r="I1252" s="1"/>
      <c r="K1252" s="1"/>
      <c r="L1252" s="1"/>
      <c r="M1252" s="1"/>
      <c r="N1252" s="1"/>
      <c r="O1252" s="1"/>
      <c r="P1252" s="1"/>
    </row>
    <row r="1253" spans="4:16" x14ac:dyDescent="0.25">
      <c r="D1253" s="1"/>
      <c r="E1253" s="1"/>
      <c r="F1253" s="1"/>
      <c r="G1253" s="1"/>
      <c r="H1253" s="1"/>
      <c r="I1253" s="1"/>
      <c r="K1253" s="1"/>
      <c r="L1253" s="1"/>
      <c r="M1253" s="1"/>
      <c r="N1253" s="1"/>
      <c r="O1253" s="1"/>
      <c r="P1253" s="1"/>
    </row>
    <row r="1254" spans="4:16" x14ac:dyDescent="0.25">
      <c r="D1254" s="1"/>
      <c r="E1254" s="1"/>
      <c r="F1254" s="1"/>
      <c r="G1254" s="1"/>
      <c r="H1254" s="1"/>
      <c r="I1254" s="1"/>
      <c r="K1254" s="1"/>
      <c r="L1254" s="1"/>
      <c r="M1254" s="1"/>
      <c r="N1254" s="1"/>
      <c r="O1254" s="1"/>
      <c r="P1254" s="1"/>
    </row>
    <row r="1255" spans="4:16" x14ac:dyDescent="0.25">
      <c r="D1255" s="1"/>
      <c r="E1255" s="1"/>
      <c r="F1255" s="1"/>
      <c r="G1255" s="1"/>
      <c r="H1255" s="1"/>
      <c r="I1255" s="1"/>
      <c r="K1255" s="1"/>
      <c r="L1255" s="1"/>
      <c r="M1255" s="1"/>
      <c r="N1255" s="1"/>
      <c r="O1255" s="1"/>
      <c r="P1255" s="1"/>
    </row>
    <row r="1256" spans="4:16" x14ac:dyDescent="0.25">
      <c r="D1256" s="1"/>
      <c r="E1256" s="1"/>
      <c r="F1256" s="1"/>
      <c r="G1256" s="1"/>
      <c r="H1256" s="1"/>
      <c r="I1256" s="1"/>
      <c r="K1256" s="1"/>
      <c r="L1256" s="1"/>
      <c r="M1256" s="1"/>
      <c r="N1256" s="1"/>
      <c r="O1256" s="1"/>
      <c r="P1256" s="1"/>
    </row>
    <row r="1257" spans="4:16" x14ac:dyDescent="0.25">
      <c r="D1257" s="1"/>
      <c r="E1257" s="1"/>
      <c r="F1257" s="1"/>
      <c r="G1257" s="1"/>
      <c r="H1257" s="1"/>
      <c r="I1257" s="1"/>
      <c r="K1257" s="1"/>
      <c r="L1257" s="1"/>
      <c r="M1257" s="1"/>
      <c r="N1257" s="1"/>
      <c r="O1257" s="1"/>
      <c r="P1257" s="1"/>
    </row>
    <row r="1258" spans="4:16" x14ac:dyDescent="0.25">
      <c r="D1258" s="1"/>
      <c r="E1258" s="1"/>
      <c r="F1258" s="1"/>
      <c r="G1258" s="1"/>
      <c r="H1258" s="1"/>
      <c r="I1258" s="1"/>
      <c r="K1258" s="1"/>
      <c r="L1258" s="1"/>
      <c r="M1258" s="1"/>
      <c r="N1258" s="1"/>
      <c r="O1258" s="1"/>
      <c r="P1258" s="1"/>
    </row>
    <row r="1259" spans="4:16" x14ac:dyDescent="0.25">
      <c r="D1259" s="1"/>
      <c r="E1259" s="1"/>
      <c r="F1259" s="1"/>
      <c r="G1259" s="1"/>
      <c r="H1259" s="1"/>
      <c r="I1259" s="1"/>
      <c r="K1259" s="1"/>
      <c r="L1259" s="1"/>
      <c r="M1259" s="1"/>
      <c r="N1259" s="1"/>
      <c r="O1259" s="1"/>
      <c r="P1259" s="1"/>
    </row>
    <row r="1260" spans="4:16" x14ac:dyDescent="0.25">
      <c r="D1260" s="1"/>
      <c r="E1260" s="1"/>
      <c r="F1260" s="1"/>
      <c r="G1260" s="1"/>
      <c r="H1260" s="1"/>
      <c r="I1260" s="1"/>
      <c r="K1260" s="1"/>
      <c r="L1260" s="1"/>
      <c r="M1260" s="1"/>
      <c r="N1260" s="1"/>
      <c r="O1260" s="1"/>
      <c r="P1260" s="1"/>
    </row>
    <row r="1261" spans="4:16" x14ac:dyDescent="0.25">
      <c r="D1261" s="1"/>
      <c r="E1261" s="1"/>
      <c r="F1261" s="1"/>
      <c r="G1261" s="1"/>
      <c r="H1261" s="1"/>
      <c r="I1261" s="1"/>
      <c r="K1261" s="1"/>
      <c r="L1261" s="1"/>
      <c r="M1261" s="1"/>
      <c r="N1261" s="1"/>
      <c r="O1261" s="1"/>
      <c r="P1261" s="1"/>
    </row>
    <row r="1262" spans="4:16" x14ac:dyDescent="0.25">
      <c r="D1262" s="1"/>
      <c r="E1262" s="1"/>
      <c r="F1262" s="1"/>
      <c r="G1262" s="1"/>
      <c r="H1262" s="1"/>
      <c r="I1262" s="1"/>
      <c r="K1262" s="1"/>
      <c r="L1262" s="1"/>
      <c r="M1262" s="1"/>
      <c r="N1262" s="1"/>
      <c r="O1262" s="1"/>
      <c r="P1262" s="1"/>
    </row>
    <row r="1263" spans="4:16" x14ac:dyDescent="0.25">
      <c r="D1263" s="1"/>
      <c r="E1263" s="1"/>
      <c r="F1263" s="1"/>
      <c r="G1263" s="1"/>
      <c r="H1263" s="1"/>
      <c r="I1263" s="1"/>
      <c r="K1263" s="1"/>
      <c r="L1263" s="1"/>
      <c r="M1263" s="1"/>
      <c r="N1263" s="1"/>
      <c r="O1263" s="1"/>
      <c r="P1263" s="1"/>
    </row>
    <row r="1264" spans="4:16" x14ac:dyDescent="0.25">
      <c r="D1264" s="1"/>
      <c r="E1264" s="1"/>
      <c r="F1264" s="1"/>
      <c r="G1264" s="1"/>
      <c r="H1264" s="1"/>
      <c r="I1264" s="1"/>
      <c r="K1264" s="1"/>
      <c r="L1264" s="1"/>
      <c r="M1264" s="1"/>
      <c r="N1264" s="1"/>
      <c r="O1264" s="1"/>
      <c r="P1264" s="1"/>
    </row>
    <row r="1265" spans="4:16" x14ac:dyDescent="0.25">
      <c r="D1265" s="1"/>
      <c r="E1265" s="1"/>
      <c r="F1265" s="1"/>
      <c r="G1265" s="1"/>
      <c r="H1265" s="1"/>
      <c r="I1265" s="1"/>
      <c r="K1265" s="1"/>
      <c r="L1265" s="1"/>
      <c r="M1265" s="1"/>
      <c r="N1265" s="1"/>
      <c r="O1265" s="1"/>
      <c r="P1265" s="1"/>
    </row>
    <row r="1266" spans="4:16" x14ac:dyDescent="0.25">
      <c r="D1266" s="1"/>
      <c r="E1266" s="1"/>
      <c r="F1266" s="1"/>
      <c r="G1266" s="1"/>
      <c r="H1266" s="1"/>
      <c r="I1266" s="1"/>
      <c r="K1266" s="1"/>
      <c r="L1266" s="1"/>
      <c r="M1266" s="1"/>
      <c r="N1266" s="1"/>
      <c r="O1266" s="1"/>
      <c r="P1266" s="1"/>
    </row>
    <row r="1267" spans="4:16" x14ac:dyDescent="0.25">
      <c r="D1267" s="1"/>
      <c r="E1267" s="1"/>
      <c r="F1267" s="1"/>
      <c r="G1267" s="1"/>
      <c r="H1267" s="1"/>
      <c r="I1267" s="1"/>
      <c r="K1267" s="1"/>
      <c r="L1267" s="1"/>
      <c r="M1267" s="1"/>
      <c r="N1267" s="1"/>
      <c r="O1267" s="1"/>
      <c r="P1267" s="1"/>
    </row>
    <row r="1268" spans="4:16" x14ac:dyDescent="0.25">
      <c r="D1268" s="1"/>
      <c r="E1268" s="1"/>
      <c r="F1268" s="1"/>
      <c r="G1268" s="1"/>
      <c r="H1268" s="1"/>
      <c r="I1268" s="1"/>
      <c r="K1268" s="1"/>
      <c r="L1268" s="1"/>
      <c r="M1268" s="1"/>
      <c r="N1268" s="1"/>
      <c r="O1268" s="1"/>
      <c r="P1268" s="1"/>
    </row>
    <row r="1269" spans="4:16" x14ac:dyDescent="0.25">
      <c r="D1269" s="1"/>
      <c r="E1269" s="1"/>
      <c r="F1269" s="1"/>
      <c r="G1269" s="1"/>
      <c r="H1269" s="1"/>
      <c r="I1269" s="1"/>
      <c r="K1269" s="1"/>
      <c r="L1269" s="1"/>
      <c r="M1269" s="1"/>
      <c r="N1269" s="1"/>
      <c r="O1269" s="1"/>
      <c r="P1269" s="1"/>
    </row>
    <row r="1270" spans="4:16" x14ac:dyDescent="0.25">
      <c r="D1270" s="1"/>
      <c r="E1270" s="1"/>
      <c r="F1270" s="1"/>
      <c r="G1270" s="1"/>
      <c r="H1270" s="1"/>
      <c r="I1270" s="1"/>
      <c r="K1270" s="1"/>
      <c r="L1270" s="1"/>
      <c r="M1270" s="1"/>
      <c r="N1270" s="1"/>
      <c r="O1270" s="1"/>
      <c r="P1270" s="1"/>
    </row>
    <row r="1271" spans="4:16" x14ac:dyDescent="0.25">
      <c r="D1271" s="1"/>
      <c r="E1271" s="1"/>
      <c r="F1271" s="1"/>
      <c r="G1271" s="1"/>
      <c r="H1271" s="1"/>
      <c r="I1271" s="1"/>
      <c r="K1271" s="1"/>
      <c r="L1271" s="1"/>
      <c r="M1271" s="1"/>
      <c r="N1271" s="1"/>
      <c r="O1271" s="1"/>
      <c r="P1271" s="1"/>
    </row>
    <row r="1272" spans="4:16" x14ac:dyDescent="0.25">
      <c r="D1272" s="1"/>
      <c r="E1272" s="1"/>
      <c r="F1272" s="1"/>
      <c r="G1272" s="1"/>
      <c r="H1272" s="1"/>
      <c r="I1272" s="1"/>
      <c r="K1272" s="1"/>
      <c r="L1272" s="1"/>
      <c r="M1272" s="1"/>
      <c r="N1272" s="1"/>
      <c r="O1272" s="1"/>
      <c r="P1272" s="1"/>
    </row>
    <row r="1273" spans="4:16" x14ac:dyDescent="0.25">
      <c r="D1273" s="1"/>
      <c r="E1273" s="1"/>
      <c r="F1273" s="1"/>
      <c r="G1273" s="1"/>
      <c r="H1273" s="1"/>
      <c r="I1273" s="1"/>
      <c r="K1273" s="1"/>
      <c r="L1273" s="1"/>
      <c r="M1273" s="1"/>
      <c r="N1273" s="1"/>
      <c r="O1273" s="1"/>
      <c r="P1273" s="1"/>
    </row>
    <row r="1274" spans="4:16" x14ac:dyDescent="0.25">
      <c r="D1274" s="1"/>
      <c r="E1274" s="1"/>
      <c r="F1274" s="1"/>
      <c r="G1274" s="1"/>
      <c r="H1274" s="1"/>
      <c r="I1274" s="1"/>
      <c r="K1274" s="1"/>
      <c r="L1274" s="1"/>
      <c r="M1274" s="1"/>
      <c r="N1274" s="1"/>
      <c r="O1274" s="1"/>
      <c r="P1274" s="1"/>
    </row>
    <row r="1275" spans="4:16" x14ac:dyDescent="0.25">
      <c r="D1275" s="1"/>
      <c r="E1275" s="1"/>
      <c r="F1275" s="1"/>
      <c r="G1275" s="1"/>
      <c r="H1275" s="1"/>
      <c r="I1275" s="1"/>
      <c r="K1275" s="1"/>
      <c r="L1275" s="1"/>
      <c r="M1275" s="1"/>
      <c r="N1275" s="1"/>
      <c r="O1275" s="1"/>
      <c r="P1275" s="1"/>
    </row>
    <row r="1276" spans="4:16" x14ac:dyDescent="0.25">
      <c r="D1276" s="1"/>
      <c r="E1276" s="1"/>
      <c r="F1276" s="1"/>
      <c r="G1276" s="1"/>
      <c r="H1276" s="1"/>
      <c r="I1276" s="1"/>
      <c r="K1276" s="1"/>
      <c r="L1276" s="1"/>
      <c r="M1276" s="1"/>
      <c r="N1276" s="1"/>
      <c r="O1276" s="1"/>
      <c r="P1276" s="1"/>
    </row>
    <row r="1277" spans="4:16" x14ac:dyDescent="0.25">
      <c r="D1277" s="1"/>
      <c r="E1277" s="1"/>
      <c r="F1277" s="1"/>
      <c r="G1277" s="1"/>
      <c r="H1277" s="1"/>
      <c r="I1277" s="1"/>
      <c r="K1277" s="1"/>
      <c r="L1277" s="1"/>
      <c r="M1277" s="1"/>
      <c r="N1277" s="1"/>
      <c r="O1277" s="1"/>
      <c r="P1277" s="1"/>
    </row>
    <row r="1278" spans="4:16" x14ac:dyDescent="0.25">
      <c r="D1278" s="1"/>
      <c r="E1278" s="1"/>
      <c r="F1278" s="1"/>
      <c r="G1278" s="1"/>
      <c r="H1278" s="1"/>
      <c r="I1278" s="1"/>
      <c r="K1278" s="1"/>
      <c r="L1278" s="1"/>
      <c r="M1278" s="1"/>
      <c r="N1278" s="1"/>
      <c r="O1278" s="1"/>
      <c r="P1278" s="1"/>
    </row>
    <row r="1279" spans="4:16" x14ac:dyDescent="0.25">
      <c r="D1279" s="1"/>
      <c r="E1279" s="1"/>
      <c r="F1279" s="1"/>
      <c r="G1279" s="1"/>
      <c r="H1279" s="1"/>
      <c r="I1279" s="1"/>
      <c r="K1279" s="1"/>
      <c r="L1279" s="1"/>
      <c r="M1279" s="1"/>
      <c r="N1279" s="1"/>
      <c r="O1279" s="1"/>
      <c r="P1279" s="1"/>
    </row>
    <row r="1280" spans="4:16" x14ac:dyDescent="0.25">
      <c r="D1280" s="1"/>
      <c r="E1280" s="1"/>
      <c r="F1280" s="1"/>
      <c r="G1280" s="1"/>
      <c r="H1280" s="1"/>
      <c r="I1280" s="1"/>
      <c r="K1280" s="1"/>
      <c r="L1280" s="1"/>
      <c r="M1280" s="1"/>
      <c r="N1280" s="1"/>
      <c r="O1280" s="1"/>
      <c r="P1280" s="1"/>
    </row>
    <row r="1281" spans="4:16" x14ac:dyDescent="0.25">
      <c r="D1281" s="1"/>
      <c r="E1281" s="1"/>
      <c r="F1281" s="1"/>
      <c r="G1281" s="1"/>
      <c r="H1281" s="1"/>
      <c r="I1281" s="1"/>
      <c r="K1281" s="1"/>
      <c r="L1281" s="1"/>
      <c r="M1281" s="1"/>
      <c r="N1281" s="1"/>
      <c r="O1281" s="1"/>
      <c r="P1281" s="1"/>
    </row>
    <row r="1282" spans="4:16" x14ac:dyDescent="0.25">
      <c r="D1282" s="1"/>
      <c r="E1282" s="1"/>
      <c r="F1282" s="1"/>
      <c r="G1282" s="1"/>
      <c r="H1282" s="1"/>
      <c r="I1282" s="1"/>
      <c r="K1282" s="1"/>
      <c r="L1282" s="1"/>
      <c r="M1282" s="1"/>
      <c r="N1282" s="1"/>
      <c r="O1282" s="1"/>
      <c r="P1282" s="1"/>
    </row>
    <row r="1283" spans="4:16" x14ac:dyDescent="0.25">
      <c r="D1283" s="1"/>
      <c r="E1283" s="1"/>
      <c r="F1283" s="1"/>
      <c r="G1283" s="1"/>
      <c r="H1283" s="1"/>
      <c r="I1283" s="1"/>
      <c r="K1283" s="1"/>
      <c r="L1283" s="1"/>
      <c r="M1283" s="1"/>
      <c r="N1283" s="1"/>
      <c r="O1283" s="1"/>
      <c r="P1283" s="1"/>
    </row>
    <row r="1284" spans="4:16" x14ac:dyDescent="0.25">
      <c r="D1284" s="1"/>
      <c r="E1284" s="1"/>
      <c r="F1284" s="1"/>
      <c r="G1284" s="1"/>
      <c r="H1284" s="1"/>
      <c r="I1284" s="1"/>
      <c r="K1284" s="1"/>
      <c r="L1284" s="1"/>
      <c r="M1284" s="1"/>
      <c r="N1284" s="1"/>
      <c r="O1284" s="1"/>
      <c r="P1284" s="1"/>
    </row>
    <row r="1285" spans="4:16" x14ac:dyDescent="0.25">
      <c r="D1285" s="1"/>
      <c r="E1285" s="1"/>
      <c r="F1285" s="1"/>
      <c r="G1285" s="1"/>
      <c r="H1285" s="1"/>
      <c r="I1285" s="1"/>
      <c r="K1285" s="1"/>
      <c r="L1285" s="1"/>
      <c r="M1285" s="1"/>
      <c r="N1285" s="1"/>
      <c r="O1285" s="1"/>
      <c r="P1285" s="1"/>
    </row>
    <row r="1286" spans="4:16" x14ac:dyDescent="0.25">
      <c r="D1286" s="1"/>
      <c r="E1286" s="1"/>
      <c r="F1286" s="1"/>
      <c r="G1286" s="1"/>
      <c r="H1286" s="1"/>
      <c r="I1286" s="1"/>
      <c r="K1286" s="1"/>
      <c r="L1286" s="1"/>
      <c r="M1286" s="1"/>
      <c r="N1286" s="1"/>
      <c r="O1286" s="1"/>
      <c r="P1286" s="1"/>
    </row>
    <row r="1287" spans="4:16" x14ac:dyDescent="0.25">
      <c r="D1287" s="1"/>
      <c r="E1287" s="1"/>
      <c r="F1287" s="1"/>
      <c r="G1287" s="1"/>
      <c r="H1287" s="1"/>
      <c r="I1287" s="1"/>
      <c r="K1287" s="1"/>
      <c r="L1287" s="1"/>
      <c r="M1287" s="1"/>
      <c r="N1287" s="1"/>
      <c r="O1287" s="1"/>
      <c r="P1287" s="1"/>
    </row>
    <row r="1288" spans="4:16" x14ac:dyDescent="0.25">
      <c r="D1288" s="1"/>
      <c r="E1288" s="1"/>
      <c r="F1288" s="1"/>
      <c r="G1288" s="1"/>
      <c r="H1288" s="1"/>
      <c r="I1288" s="1"/>
      <c r="K1288" s="1"/>
      <c r="L1288" s="1"/>
      <c r="M1288" s="1"/>
      <c r="N1288" s="1"/>
      <c r="O1288" s="1"/>
      <c r="P1288" s="1"/>
    </row>
    <row r="1289" spans="4:16" x14ac:dyDescent="0.25">
      <c r="D1289" s="1"/>
      <c r="E1289" s="1"/>
      <c r="F1289" s="1"/>
      <c r="G1289" s="1"/>
      <c r="H1289" s="1"/>
      <c r="I1289" s="1"/>
      <c r="K1289" s="1"/>
      <c r="L1289" s="1"/>
      <c r="M1289" s="1"/>
      <c r="N1289" s="1"/>
      <c r="O1289" s="1"/>
      <c r="P1289" s="1"/>
    </row>
    <row r="1290" spans="4:16" x14ac:dyDescent="0.25">
      <c r="D1290" s="1"/>
      <c r="E1290" s="1"/>
      <c r="F1290" s="1"/>
      <c r="G1290" s="1"/>
      <c r="H1290" s="1"/>
      <c r="I1290" s="1"/>
      <c r="K1290" s="1"/>
      <c r="L1290" s="1"/>
      <c r="M1290" s="1"/>
      <c r="N1290" s="1"/>
      <c r="O1290" s="1"/>
      <c r="P1290" s="1"/>
    </row>
    <row r="1291" spans="4:16" x14ac:dyDescent="0.25">
      <c r="D1291" s="1"/>
      <c r="E1291" s="1"/>
      <c r="F1291" s="1"/>
      <c r="G1291" s="1"/>
      <c r="H1291" s="1"/>
      <c r="I1291" s="1"/>
      <c r="K1291" s="1"/>
      <c r="L1291" s="1"/>
      <c r="M1291" s="1"/>
      <c r="N1291" s="1"/>
      <c r="O1291" s="1"/>
      <c r="P1291" s="1"/>
    </row>
    <row r="1292" spans="4:16" x14ac:dyDescent="0.25">
      <c r="D1292" s="1"/>
      <c r="E1292" s="1"/>
      <c r="F1292" s="1"/>
      <c r="G1292" s="1"/>
      <c r="H1292" s="1"/>
      <c r="I1292" s="1"/>
      <c r="K1292" s="1"/>
      <c r="L1292" s="1"/>
      <c r="M1292" s="1"/>
      <c r="N1292" s="1"/>
      <c r="O1292" s="1"/>
      <c r="P1292" s="1"/>
    </row>
    <row r="1293" spans="4:16" x14ac:dyDescent="0.25">
      <c r="D1293" s="1"/>
      <c r="E1293" s="1"/>
      <c r="F1293" s="1"/>
      <c r="G1293" s="1"/>
      <c r="H1293" s="1"/>
      <c r="I1293" s="1"/>
      <c r="K1293" s="1"/>
      <c r="L1293" s="1"/>
      <c r="M1293" s="1"/>
      <c r="N1293" s="1"/>
      <c r="O1293" s="1"/>
      <c r="P1293" s="1"/>
    </row>
    <row r="1294" spans="4:16" x14ac:dyDescent="0.25">
      <c r="D1294" s="1"/>
      <c r="E1294" s="1"/>
      <c r="F1294" s="1"/>
      <c r="G1294" s="1"/>
      <c r="H1294" s="1"/>
      <c r="I1294" s="1"/>
      <c r="K1294" s="1"/>
      <c r="L1294" s="1"/>
      <c r="M1294" s="1"/>
      <c r="N1294" s="1"/>
      <c r="O1294" s="1"/>
      <c r="P1294" s="1"/>
    </row>
    <row r="1295" spans="4:16" x14ac:dyDescent="0.25">
      <c r="D1295" s="1"/>
      <c r="E1295" s="1"/>
      <c r="F1295" s="1"/>
      <c r="G1295" s="1"/>
      <c r="H1295" s="1"/>
      <c r="I1295" s="1"/>
      <c r="K1295" s="1"/>
      <c r="L1295" s="1"/>
      <c r="M1295" s="1"/>
      <c r="N1295" s="1"/>
      <c r="O1295" s="1"/>
      <c r="P1295" s="1"/>
    </row>
    <row r="1296" spans="4:16" x14ac:dyDescent="0.25">
      <c r="D1296" s="1"/>
      <c r="E1296" s="1"/>
      <c r="F1296" s="1"/>
      <c r="G1296" s="1"/>
      <c r="H1296" s="1"/>
      <c r="I1296" s="1"/>
      <c r="K1296" s="1"/>
      <c r="L1296" s="1"/>
      <c r="M1296" s="1"/>
      <c r="N1296" s="1"/>
      <c r="O1296" s="1"/>
      <c r="P1296" s="1"/>
    </row>
    <row r="1297" spans="4:16" x14ac:dyDescent="0.25">
      <c r="D1297" s="1"/>
      <c r="E1297" s="1"/>
      <c r="F1297" s="1"/>
      <c r="G1297" s="1"/>
      <c r="H1297" s="1"/>
      <c r="I1297" s="1"/>
      <c r="K1297" s="1"/>
      <c r="L1297" s="1"/>
      <c r="M1297" s="1"/>
      <c r="N1297" s="1"/>
      <c r="O1297" s="1"/>
      <c r="P1297" s="1"/>
    </row>
    <row r="1298" spans="4:16" x14ac:dyDescent="0.25">
      <c r="D1298" s="1"/>
      <c r="E1298" s="1"/>
      <c r="F1298" s="1"/>
      <c r="G1298" s="1"/>
      <c r="H1298" s="1"/>
      <c r="I1298" s="1"/>
      <c r="K1298" s="1"/>
      <c r="L1298" s="1"/>
      <c r="M1298" s="1"/>
      <c r="N1298" s="1"/>
      <c r="O1298" s="1"/>
      <c r="P1298" s="1"/>
    </row>
    <row r="1299" spans="4:16" x14ac:dyDescent="0.25">
      <c r="D1299" s="1"/>
      <c r="E1299" s="1"/>
      <c r="F1299" s="1"/>
      <c r="G1299" s="1"/>
      <c r="H1299" s="1"/>
      <c r="I1299" s="1"/>
      <c r="K1299" s="1"/>
      <c r="L1299" s="1"/>
      <c r="M1299" s="1"/>
      <c r="N1299" s="1"/>
      <c r="O1299" s="1"/>
      <c r="P1299" s="1"/>
    </row>
    <row r="1300" spans="4:16" x14ac:dyDescent="0.25">
      <c r="D1300" s="1"/>
      <c r="E1300" s="1"/>
      <c r="F1300" s="1"/>
      <c r="G1300" s="1"/>
      <c r="H1300" s="1"/>
      <c r="I1300" s="1"/>
      <c r="K1300" s="1"/>
      <c r="L1300" s="1"/>
      <c r="M1300" s="1"/>
      <c r="N1300" s="1"/>
      <c r="O1300" s="1"/>
      <c r="P1300" s="1"/>
    </row>
    <row r="1301" spans="4:16" x14ac:dyDescent="0.25">
      <c r="D1301" s="1"/>
      <c r="E1301" s="1"/>
      <c r="F1301" s="1"/>
      <c r="G1301" s="1"/>
      <c r="H1301" s="1"/>
      <c r="I1301" s="1"/>
      <c r="K1301" s="1"/>
      <c r="L1301" s="1"/>
      <c r="M1301" s="1"/>
      <c r="N1301" s="1"/>
      <c r="O1301" s="1"/>
      <c r="P1301" s="1"/>
    </row>
    <row r="1302" spans="4:16" x14ac:dyDescent="0.25">
      <c r="D1302" s="1"/>
      <c r="E1302" s="1"/>
      <c r="F1302" s="1"/>
      <c r="G1302" s="1"/>
      <c r="H1302" s="1"/>
      <c r="I1302" s="1"/>
      <c r="K1302" s="1"/>
      <c r="L1302" s="1"/>
      <c r="M1302" s="1"/>
      <c r="N1302" s="1"/>
      <c r="O1302" s="1"/>
      <c r="P1302" s="1"/>
    </row>
    <row r="1303" spans="4:16" x14ac:dyDescent="0.25">
      <c r="D1303" s="1"/>
      <c r="E1303" s="1"/>
      <c r="F1303" s="1"/>
      <c r="G1303" s="1"/>
      <c r="H1303" s="1"/>
      <c r="I1303" s="1"/>
      <c r="K1303" s="1"/>
      <c r="L1303" s="1"/>
      <c r="M1303" s="1"/>
      <c r="N1303" s="1"/>
      <c r="O1303" s="1"/>
      <c r="P1303" s="1"/>
    </row>
    <row r="1304" spans="4:16" x14ac:dyDescent="0.25">
      <c r="D1304" s="1"/>
      <c r="E1304" s="1"/>
      <c r="F1304" s="1"/>
      <c r="G1304" s="1"/>
      <c r="H1304" s="1"/>
      <c r="I1304" s="1"/>
      <c r="K1304" s="1"/>
      <c r="L1304" s="1"/>
      <c r="M1304" s="1"/>
      <c r="N1304" s="1"/>
      <c r="O1304" s="1"/>
      <c r="P1304" s="1"/>
    </row>
    <row r="1305" spans="4:16" x14ac:dyDescent="0.25">
      <c r="D1305" s="1"/>
      <c r="E1305" s="1"/>
      <c r="F1305" s="1"/>
      <c r="G1305" s="1"/>
      <c r="H1305" s="1"/>
      <c r="I1305" s="1"/>
      <c r="K1305" s="1"/>
      <c r="L1305" s="1"/>
      <c r="M1305" s="1"/>
      <c r="N1305" s="1"/>
      <c r="O1305" s="1"/>
      <c r="P1305" s="1"/>
    </row>
    <row r="1306" spans="4:16" x14ac:dyDescent="0.25">
      <c r="D1306" s="1"/>
      <c r="E1306" s="1"/>
      <c r="F1306" s="1"/>
      <c r="G1306" s="1"/>
      <c r="H1306" s="1"/>
      <c r="I1306" s="1"/>
      <c r="K1306" s="1"/>
      <c r="L1306" s="1"/>
      <c r="M1306" s="1"/>
      <c r="N1306" s="1"/>
      <c r="O1306" s="1"/>
      <c r="P1306" s="1"/>
    </row>
    <row r="1307" spans="4:16" x14ac:dyDescent="0.25">
      <c r="D1307" s="1"/>
      <c r="E1307" s="1"/>
      <c r="F1307" s="1"/>
      <c r="G1307" s="1"/>
      <c r="H1307" s="1"/>
      <c r="I1307" s="1"/>
      <c r="K1307" s="1"/>
      <c r="L1307" s="1"/>
      <c r="M1307" s="1"/>
      <c r="N1307" s="1"/>
      <c r="O1307" s="1"/>
      <c r="P1307" s="1"/>
    </row>
    <row r="1308" spans="4:16" x14ac:dyDescent="0.25">
      <c r="D1308" s="1"/>
      <c r="E1308" s="1"/>
      <c r="F1308" s="1"/>
      <c r="G1308" s="1"/>
      <c r="H1308" s="1"/>
      <c r="I1308" s="1"/>
      <c r="K1308" s="1"/>
      <c r="L1308" s="1"/>
      <c r="M1308" s="1"/>
      <c r="N1308" s="1"/>
      <c r="O1308" s="1"/>
      <c r="P1308" s="1"/>
    </row>
    <row r="1309" spans="4:16" x14ac:dyDescent="0.25">
      <c r="D1309" s="1"/>
      <c r="E1309" s="1"/>
      <c r="F1309" s="1"/>
      <c r="G1309" s="1"/>
      <c r="H1309" s="1"/>
      <c r="I1309" s="1"/>
      <c r="K1309" s="1"/>
      <c r="L1309" s="1"/>
      <c r="M1309" s="1"/>
      <c r="N1309" s="1"/>
      <c r="O1309" s="1"/>
      <c r="P1309" s="1"/>
    </row>
    <row r="1310" spans="4:16" x14ac:dyDescent="0.25">
      <c r="D1310" s="1"/>
      <c r="E1310" s="1"/>
      <c r="F1310" s="1"/>
      <c r="G1310" s="1"/>
      <c r="H1310" s="1"/>
      <c r="I1310" s="1"/>
      <c r="K1310" s="1"/>
      <c r="L1310" s="1"/>
      <c r="M1310" s="1"/>
      <c r="N1310" s="1"/>
      <c r="O1310" s="1"/>
      <c r="P1310" s="1"/>
    </row>
    <row r="1311" spans="4:16" x14ac:dyDescent="0.25">
      <c r="D1311" s="1"/>
      <c r="E1311" s="1"/>
      <c r="F1311" s="1"/>
      <c r="G1311" s="1"/>
      <c r="H1311" s="1"/>
      <c r="I1311" s="1"/>
      <c r="K1311" s="1"/>
      <c r="L1311" s="1"/>
      <c r="M1311" s="1"/>
      <c r="N1311" s="1"/>
      <c r="O1311" s="1"/>
      <c r="P1311" s="1"/>
    </row>
    <row r="1312" spans="4:16" x14ac:dyDescent="0.25">
      <c r="D1312" s="1"/>
      <c r="E1312" s="1"/>
      <c r="F1312" s="1"/>
      <c r="G1312" s="1"/>
      <c r="H1312" s="1"/>
      <c r="I1312" s="1"/>
      <c r="K1312" s="1"/>
      <c r="L1312" s="1"/>
      <c r="M1312" s="1"/>
      <c r="N1312" s="1"/>
      <c r="O1312" s="1"/>
      <c r="P1312" s="1"/>
    </row>
    <row r="1313" spans="4:16" x14ac:dyDescent="0.25">
      <c r="D1313" s="1"/>
      <c r="E1313" s="1"/>
      <c r="F1313" s="1"/>
      <c r="G1313" s="1"/>
      <c r="H1313" s="1"/>
      <c r="I1313" s="1"/>
      <c r="K1313" s="1"/>
      <c r="L1313" s="1"/>
      <c r="M1313" s="1"/>
      <c r="N1313" s="1"/>
      <c r="O1313" s="1"/>
      <c r="P1313" s="1"/>
    </row>
    <row r="1314" spans="4:16" x14ac:dyDescent="0.25">
      <c r="D1314" s="1"/>
      <c r="E1314" s="1"/>
      <c r="F1314" s="1"/>
      <c r="G1314" s="1"/>
      <c r="H1314" s="1"/>
      <c r="I1314" s="1"/>
      <c r="K1314" s="1"/>
      <c r="L1314" s="1"/>
      <c r="M1314" s="1"/>
      <c r="N1314" s="1"/>
      <c r="O1314" s="1"/>
      <c r="P1314" s="1"/>
    </row>
    <row r="1315" spans="4:16" x14ac:dyDescent="0.25">
      <c r="D1315" s="1"/>
      <c r="E1315" s="1"/>
      <c r="F1315" s="1"/>
      <c r="G1315" s="1"/>
      <c r="H1315" s="1"/>
      <c r="I1315" s="1"/>
      <c r="K1315" s="1"/>
      <c r="L1315" s="1"/>
      <c r="M1315" s="1"/>
      <c r="N1315" s="1"/>
      <c r="O1315" s="1"/>
      <c r="P1315" s="1"/>
    </row>
    <row r="1316" spans="4:16" x14ac:dyDescent="0.25">
      <c r="D1316" s="1"/>
      <c r="E1316" s="1"/>
      <c r="F1316" s="1"/>
      <c r="G1316" s="1"/>
      <c r="H1316" s="1"/>
      <c r="I1316" s="1"/>
      <c r="K1316" s="1"/>
      <c r="L1316" s="1"/>
      <c r="M1316" s="1"/>
      <c r="N1316" s="1"/>
      <c r="O1316" s="1"/>
      <c r="P1316" s="1"/>
    </row>
    <row r="1317" spans="4:16" x14ac:dyDescent="0.25">
      <c r="D1317" s="1"/>
      <c r="E1317" s="1"/>
      <c r="F1317" s="1"/>
      <c r="G1317" s="1"/>
      <c r="H1317" s="1"/>
      <c r="I1317" s="1"/>
      <c r="K1317" s="1"/>
      <c r="L1317" s="1"/>
      <c r="M1317" s="1"/>
      <c r="N1317" s="1"/>
      <c r="O1317" s="1"/>
      <c r="P1317" s="1"/>
    </row>
    <row r="1318" spans="4:16" x14ac:dyDescent="0.25">
      <c r="D1318" s="1"/>
      <c r="E1318" s="1"/>
      <c r="F1318" s="1"/>
      <c r="G1318" s="1"/>
      <c r="H1318" s="1"/>
      <c r="I1318" s="1"/>
      <c r="K1318" s="1"/>
      <c r="L1318" s="1"/>
      <c r="M1318" s="1"/>
      <c r="N1318" s="1"/>
      <c r="O1318" s="1"/>
      <c r="P1318" s="1"/>
    </row>
    <row r="1319" spans="4:16" x14ac:dyDescent="0.25">
      <c r="D1319" s="1"/>
      <c r="E1319" s="1"/>
      <c r="F1319" s="1"/>
      <c r="G1319" s="1"/>
      <c r="H1319" s="1"/>
      <c r="I1319" s="1"/>
      <c r="K1319" s="1"/>
      <c r="L1319" s="1"/>
      <c r="M1319" s="1"/>
      <c r="N1319" s="1"/>
      <c r="O1319" s="1"/>
      <c r="P1319" s="1"/>
    </row>
    <row r="1320" spans="4:16" x14ac:dyDescent="0.25">
      <c r="D1320" s="1"/>
      <c r="E1320" s="1"/>
      <c r="F1320" s="1"/>
      <c r="G1320" s="1"/>
      <c r="H1320" s="1"/>
      <c r="I1320" s="1"/>
      <c r="K1320" s="1"/>
      <c r="L1320" s="1"/>
      <c r="M1320" s="1"/>
      <c r="N1320" s="1"/>
      <c r="O1320" s="1"/>
      <c r="P1320" s="1"/>
    </row>
    <row r="1321" spans="4:16" x14ac:dyDescent="0.25">
      <c r="D1321" s="1"/>
      <c r="E1321" s="1"/>
      <c r="F1321" s="1"/>
      <c r="G1321" s="1"/>
      <c r="H1321" s="1"/>
      <c r="I1321" s="1"/>
      <c r="K1321" s="1"/>
      <c r="L1321" s="1"/>
      <c r="M1321" s="1"/>
      <c r="N1321" s="1"/>
      <c r="O1321" s="1"/>
      <c r="P1321" s="1"/>
    </row>
    <row r="1322" spans="4:16" x14ac:dyDescent="0.25">
      <c r="D1322" s="1"/>
      <c r="E1322" s="1"/>
      <c r="F1322" s="1"/>
      <c r="G1322" s="1"/>
      <c r="H1322" s="1"/>
      <c r="I1322" s="1"/>
      <c r="K1322" s="1"/>
      <c r="L1322" s="1"/>
      <c r="M1322" s="1"/>
      <c r="N1322" s="1"/>
      <c r="O1322" s="1"/>
      <c r="P1322" s="1"/>
    </row>
    <row r="1323" spans="4:16" x14ac:dyDescent="0.25">
      <c r="D1323" s="1"/>
      <c r="E1323" s="1"/>
      <c r="F1323" s="1"/>
      <c r="G1323" s="1"/>
      <c r="H1323" s="1"/>
      <c r="I1323" s="1"/>
      <c r="K1323" s="1"/>
      <c r="L1323" s="1"/>
      <c r="M1323" s="1"/>
      <c r="N1323" s="1"/>
      <c r="O1323" s="1"/>
      <c r="P1323" s="1"/>
    </row>
    <row r="1324" spans="4:16" x14ac:dyDescent="0.25">
      <c r="D1324" s="1"/>
      <c r="E1324" s="1"/>
      <c r="F1324" s="1"/>
      <c r="G1324" s="1"/>
      <c r="H1324" s="1"/>
      <c r="I1324" s="1"/>
      <c r="K1324" s="1"/>
      <c r="L1324" s="1"/>
      <c r="M1324" s="1"/>
      <c r="N1324" s="1"/>
      <c r="O1324" s="1"/>
      <c r="P1324" s="1"/>
    </row>
    <row r="1325" spans="4:16" x14ac:dyDescent="0.25">
      <c r="D1325" s="1"/>
      <c r="E1325" s="1"/>
      <c r="F1325" s="1"/>
      <c r="G1325" s="1"/>
      <c r="H1325" s="1"/>
      <c r="I1325" s="1"/>
      <c r="K1325" s="1"/>
      <c r="L1325" s="1"/>
      <c r="M1325" s="1"/>
      <c r="N1325" s="1"/>
      <c r="O1325" s="1"/>
      <c r="P1325" s="1"/>
    </row>
    <row r="1326" spans="4:16" x14ac:dyDescent="0.25">
      <c r="D1326" s="1"/>
      <c r="E1326" s="1"/>
      <c r="F1326" s="1"/>
      <c r="G1326" s="1"/>
      <c r="H1326" s="1"/>
      <c r="I1326" s="1"/>
      <c r="K1326" s="1"/>
      <c r="L1326" s="1"/>
      <c r="M1326" s="1"/>
      <c r="N1326" s="1"/>
      <c r="O1326" s="1"/>
      <c r="P1326" s="1"/>
    </row>
    <row r="1327" spans="4:16" x14ac:dyDescent="0.25">
      <c r="D1327" s="1"/>
      <c r="E1327" s="1"/>
      <c r="F1327" s="1"/>
      <c r="G1327" s="1"/>
      <c r="H1327" s="1"/>
      <c r="I1327" s="1"/>
      <c r="K1327" s="1"/>
      <c r="L1327" s="1"/>
      <c r="M1327" s="1"/>
      <c r="N1327" s="1"/>
      <c r="O1327" s="1"/>
      <c r="P1327" s="1"/>
    </row>
    <row r="1328" spans="4:16" x14ac:dyDescent="0.25">
      <c r="D1328" s="1"/>
      <c r="E1328" s="1"/>
      <c r="F1328" s="1"/>
      <c r="G1328" s="1"/>
      <c r="H1328" s="1"/>
      <c r="I1328" s="1"/>
      <c r="K1328" s="1"/>
      <c r="L1328" s="1"/>
      <c r="M1328" s="1"/>
      <c r="N1328" s="1"/>
      <c r="O1328" s="1"/>
      <c r="P1328" s="1"/>
    </row>
    <row r="1329" spans="4:16" x14ac:dyDescent="0.25">
      <c r="D1329" s="1"/>
      <c r="E1329" s="1"/>
      <c r="F1329" s="1"/>
      <c r="G1329" s="1"/>
      <c r="H1329" s="1"/>
      <c r="I1329" s="1"/>
      <c r="K1329" s="1"/>
      <c r="L1329" s="1"/>
      <c r="M1329" s="1"/>
      <c r="N1329" s="1"/>
      <c r="O1329" s="1"/>
      <c r="P1329" s="1"/>
    </row>
    <row r="1330" spans="4:16" x14ac:dyDescent="0.25">
      <c r="D1330" s="1"/>
      <c r="E1330" s="1"/>
      <c r="F1330" s="1"/>
      <c r="G1330" s="1"/>
      <c r="H1330" s="1"/>
      <c r="I1330" s="1"/>
      <c r="K1330" s="1"/>
      <c r="L1330" s="1"/>
      <c r="M1330" s="1"/>
      <c r="N1330" s="1"/>
      <c r="O1330" s="1"/>
      <c r="P1330" s="1"/>
    </row>
    <row r="1331" spans="4:16" x14ac:dyDescent="0.25">
      <c r="D1331" s="1"/>
      <c r="E1331" s="1"/>
      <c r="F1331" s="1"/>
      <c r="G1331" s="1"/>
      <c r="H1331" s="1"/>
      <c r="I1331" s="1"/>
      <c r="K1331" s="1"/>
      <c r="L1331" s="1"/>
      <c r="M1331" s="1"/>
      <c r="N1331" s="1"/>
      <c r="O1331" s="1"/>
      <c r="P1331" s="1"/>
    </row>
    <row r="1332" spans="4:16" x14ac:dyDescent="0.25">
      <c r="D1332" s="1"/>
      <c r="E1332" s="1"/>
      <c r="F1332" s="1"/>
      <c r="G1332" s="1"/>
      <c r="H1332" s="1"/>
      <c r="I1332" s="1"/>
      <c r="K1332" s="1"/>
      <c r="L1332" s="1"/>
      <c r="M1332" s="1"/>
      <c r="N1332" s="1"/>
      <c r="O1332" s="1"/>
      <c r="P1332" s="1"/>
    </row>
    <row r="1333" spans="4:16" x14ac:dyDescent="0.25">
      <c r="D1333" s="1"/>
      <c r="E1333" s="1"/>
      <c r="F1333" s="1"/>
      <c r="G1333" s="1"/>
      <c r="H1333" s="1"/>
      <c r="I1333" s="1"/>
      <c r="K1333" s="1"/>
      <c r="L1333" s="1"/>
      <c r="M1333" s="1"/>
      <c r="N1333" s="1"/>
      <c r="O1333" s="1"/>
      <c r="P1333" s="1"/>
    </row>
    <row r="1334" spans="4:16" x14ac:dyDescent="0.25">
      <c r="D1334" s="1"/>
      <c r="E1334" s="1"/>
      <c r="F1334" s="1"/>
      <c r="G1334" s="1"/>
      <c r="H1334" s="1"/>
      <c r="I1334" s="1"/>
      <c r="K1334" s="1"/>
      <c r="L1334" s="1"/>
      <c r="M1334" s="1"/>
      <c r="N1334" s="1"/>
      <c r="O1334" s="1"/>
      <c r="P1334" s="1"/>
    </row>
    <row r="1335" spans="4:16" x14ac:dyDescent="0.25">
      <c r="D1335" s="1"/>
      <c r="E1335" s="1"/>
      <c r="F1335" s="1"/>
      <c r="G1335" s="1"/>
      <c r="H1335" s="1"/>
      <c r="I1335" s="1"/>
      <c r="K1335" s="1"/>
      <c r="L1335" s="1"/>
      <c r="M1335" s="1"/>
      <c r="N1335" s="1"/>
      <c r="O1335" s="1"/>
      <c r="P1335" s="1"/>
    </row>
    <row r="1336" spans="4:16" x14ac:dyDescent="0.25">
      <c r="D1336" s="1"/>
      <c r="E1336" s="1"/>
      <c r="F1336" s="1"/>
      <c r="G1336" s="1"/>
      <c r="H1336" s="1"/>
      <c r="I1336" s="1"/>
      <c r="K1336" s="1"/>
      <c r="L1336" s="1"/>
      <c r="M1336" s="1"/>
      <c r="N1336" s="1"/>
      <c r="O1336" s="1"/>
      <c r="P1336" s="1"/>
    </row>
    <row r="1337" spans="4:16" x14ac:dyDescent="0.25">
      <c r="D1337" s="1"/>
      <c r="E1337" s="1"/>
      <c r="F1337" s="1"/>
      <c r="G1337" s="1"/>
      <c r="H1337" s="1"/>
      <c r="I1337" s="1"/>
      <c r="K1337" s="1"/>
      <c r="L1337" s="1"/>
      <c r="M1337" s="1"/>
      <c r="N1337" s="1"/>
      <c r="O1337" s="1"/>
      <c r="P1337" s="1"/>
    </row>
    <row r="1338" spans="4:16" x14ac:dyDescent="0.25">
      <c r="D1338" s="1"/>
      <c r="E1338" s="1"/>
      <c r="F1338" s="1"/>
      <c r="G1338" s="1"/>
      <c r="H1338" s="1"/>
      <c r="I1338" s="1"/>
      <c r="K1338" s="1"/>
      <c r="L1338" s="1"/>
      <c r="M1338" s="1"/>
      <c r="N1338" s="1"/>
      <c r="O1338" s="1"/>
      <c r="P1338" s="1"/>
    </row>
    <row r="1339" spans="4:16" x14ac:dyDescent="0.25">
      <c r="D1339" s="1"/>
      <c r="E1339" s="1"/>
      <c r="F1339" s="1"/>
      <c r="G1339" s="1"/>
      <c r="H1339" s="1"/>
      <c r="I1339" s="1"/>
      <c r="K1339" s="1"/>
      <c r="L1339" s="1"/>
      <c r="M1339" s="1"/>
      <c r="N1339" s="1"/>
      <c r="O1339" s="1"/>
      <c r="P1339" s="1"/>
    </row>
    <row r="1340" spans="4:16" x14ac:dyDescent="0.25">
      <c r="D1340" s="1"/>
      <c r="E1340" s="1"/>
      <c r="F1340" s="1"/>
      <c r="G1340" s="1"/>
      <c r="H1340" s="1"/>
      <c r="I1340" s="1"/>
      <c r="K1340" s="1"/>
      <c r="L1340" s="1"/>
      <c r="M1340" s="1"/>
      <c r="N1340" s="1"/>
      <c r="O1340" s="1"/>
      <c r="P1340" s="1"/>
    </row>
    <row r="1341" spans="4:16" x14ac:dyDescent="0.25">
      <c r="D1341" s="1"/>
      <c r="E1341" s="1"/>
      <c r="F1341" s="1"/>
      <c r="G1341" s="1"/>
      <c r="H1341" s="1"/>
      <c r="I1341" s="1"/>
      <c r="K1341" s="1"/>
      <c r="L1341" s="1"/>
      <c r="M1341" s="1"/>
      <c r="N1341" s="1"/>
      <c r="O1341" s="1"/>
      <c r="P1341" s="1"/>
    </row>
    <row r="1342" spans="4:16" x14ac:dyDescent="0.25">
      <c r="D1342" s="1"/>
      <c r="E1342" s="1"/>
      <c r="F1342" s="1"/>
      <c r="G1342" s="1"/>
      <c r="H1342" s="1"/>
      <c r="I1342" s="1"/>
      <c r="K1342" s="1"/>
      <c r="L1342" s="1"/>
      <c r="M1342" s="1"/>
      <c r="N1342" s="1"/>
      <c r="O1342" s="1"/>
      <c r="P1342" s="1"/>
    </row>
    <row r="1343" spans="4:16" x14ac:dyDescent="0.25">
      <c r="D1343" s="1"/>
      <c r="E1343" s="1"/>
      <c r="F1343" s="1"/>
      <c r="G1343" s="1"/>
      <c r="H1343" s="1"/>
      <c r="I1343" s="1"/>
      <c r="K1343" s="1"/>
      <c r="L1343" s="1"/>
      <c r="M1343" s="1"/>
      <c r="N1343" s="1"/>
      <c r="O1343" s="1"/>
      <c r="P1343" s="1"/>
    </row>
    <row r="1344" spans="4:16" x14ac:dyDescent="0.25">
      <c r="D1344" s="1"/>
      <c r="E1344" s="1"/>
      <c r="F1344" s="1"/>
      <c r="G1344" s="1"/>
      <c r="H1344" s="1"/>
      <c r="I1344" s="1"/>
      <c r="K1344" s="1"/>
      <c r="L1344" s="1"/>
      <c r="M1344" s="1"/>
      <c r="N1344" s="1"/>
      <c r="O1344" s="1"/>
      <c r="P1344" s="1"/>
    </row>
    <row r="1345" spans="4:16" x14ac:dyDescent="0.25">
      <c r="D1345" s="1"/>
      <c r="E1345" s="1"/>
      <c r="F1345" s="1"/>
      <c r="G1345" s="1"/>
      <c r="H1345" s="1"/>
      <c r="I1345" s="1"/>
      <c r="K1345" s="1"/>
      <c r="L1345" s="1"/>
      <c r="M1345" s="1"/>
      <c r="N1345" s="1"/>
      <c r="O1345" s="1"/>
      <c r="P1345" s="1"/>
    </row>
    <row r="1346" spans="4:16" x14ac:dyDescent="0.25">
      <c r="D1346" s="1"/>
      <c r="E1346" s="1"/>
      <c r="F1346" s="1"/>
      <c r="G1346" s="1"/>
      <c r="H1346" s="1"/>
      <c r="I1346" s="1"/>
      <c r="K1346" s="1"/>
      <c r="L1346" s="1"/>
      <c r="M1346" s="1"/>
      <c r="N1346" s="1"/>
      <c r="O1346" s="1"/>
      <c r="P1346" s="1"/>
    </row>
    <row r="1347" spans="4:16" x14ac:dyDescent="0.25">
      <c r="D1347" s="1"/>
      <c r="E1347" s="1"/>
      <c r="F1347" s="1"/>
      <c r="G1347" s="1"/>
      <c r="H1347" s="1"/>
      <c r="I1347" s="1"/>
      <c r="K1347" s="1"/>
      <c r="L1347" s="1"/>
      <c r="M1347" s="1"/>
      <c r="N1347" s="1"/>
      <c r="O1347" s="1"/>
      <c r="P1347" s="1"/>
    </row>
    <row r="1348" spans="4:16" x14ac:dyDescent="0.25">
      <c r="D1348" s="1"/>
      <c r="E1348" s="1"/>
      <c r="F1348" s="1"/>
      <c r="G1348" s="1"/>
      <c r="H1348" s="1"/>
      <c r="I1348" s="1"/>
      <c r="K1348" s="1"/>
      <c r="L1348" s="1"/>
      <c r="M1348" s="1"/>
      <c r="N1348" s="1"/>
      <c r="O1348" s="1"/>
      <c r="P1348" s="1"/>
    </row>
    <row r="1349" spans="4:16" x14ac:dyDescent="0.25">
      <c r="D1349" s="1"/>
      <c r="E1349" s="1"/>
      <c r="F1349" s="1"/>
      <c r="G1349" s="1"/>
      <c r="H1349" s="1"/>
      <c r="I1349" s="1"/>
      <c r="K1349" s="1"/>
      <c r="L1349" s="1"/>
      <c r="M1349" s="1"/>
      <c r="N1349" s="1"/>
      <c r="O1349" s="1"/>
      <c r="P1349" s="1"/>
    </row>
    <row r="1350" spans="4:16" x14ac:dyDescent="0.25">
      <c r="D1350" s="1"/>
      <c r="E1350" s="1"/>
      <c r="F1350" s="1"/>
      <c r="G1350" s="1"/>
      <c r="H1350" s="1"/>
      <c r="I1350" s="1"/>
      <c r="K1350" s="1"/>
      <c r="L1350" s="1"/>
      <c r="M1350" s="1"/>
      <c r="N1350" s="1"/>
      <c r="O1350" s="1"/>
      <c r="P1350" s="1"/>
    </row>
    <row r="1351" spans="4:16" x14ac:dyDescent="0.25">
      <c r="D1351" s="1"/>
      <c r="E1351" s="1"/>
      <c r="F1351" s="1"/>
      <c r="G1351" s="1"/>
      <c r="H1351" s="1"/>
      <c r="I1351" s="1"/>
      <c r="K1351" s="1"/>
      <c r="L1351" s="1"/>
      <c r="M1351" s="1"/>
      <c r="N1351" s="1"/>
      <c r="O1351" s="1"/>
      <c r="P1351" s="1"/>
    </row>
    <row r="1352" spans="4:16" x14ac:dyDescent="0.25">
      <c r="D1352" s="1"/>
      <c r="E1352" s="1"/>
      <c r="F1352" s="1"/>
      <c r="G1352" s="1"/>
      <c r="H1352" s="1"/>
      <c r="I1352" s="1"/>
      <c r="K1352" s="1"/>
      <c r="L1352" s="1"/>
      <c r="M1352" s="1"/>
      <c r="N1352" s="1"/>
      <c r="O1352" s="1"/>
      <c r="P1352" s="1"/>
    </row>
    <row r="1353" spans="4:16" x14ac:dyDescent="0.25">
      <c r="D1353" s="1"/>
      <c r="E1353" s="1"/>
      <c r="F1353" s="1"/>
      <c r="G1353" s="1"/>
      <c r="H1353" s="1"/>
      <c r="I1353" s="1"/>
      <c r="K1353" s="1"/>
      <c r="L1353" s="1"/>
      <c r="M1353" s="1"/>
      <c r="N1353" s="1"/>
      <c r="O1353" s="1"/>
      <c r="P1353" s="1"/>
    </row>
    <row r="1354" spans="4:16" x14ac:dyDescent="0.25">
      <c r="D1354" s="1"/>
      <c r="E1354" s="1"/>
      <c r="F1354" s="1"/>
      <c r="G1354" s="1"/>
      <c r="H1354" s="1"/>
      <c r="I1354" s="1"/>
      <c r="K1354" s="1"/>
      <c r="L1354" s="1"/>
      <c r="M1354" s="1"/>
      <c r="N1354" s="1"/>
      <c r="O1354" s="1"/>
      <c r="P1354" s="1"/>
    </row>
    <row r="1355" spans="4:16" x14ac:dyDescent="0.25">
      <c r="D1355" s="1"/>
      <c r="E1355" s="1"/>
      <c r="F1355" s="1"/>
      <c r="G1355" s="1"/>
      <c r="H1355" s="1"/>
      <c r="I1355" s="1"/>
      <c r="K1355" s="1"/>
      <c r="L1355" s="1"/>
      <c r="M1355" s="1"/>
      <c r="N1355" s="1"/>
      <c r="O1355" s="1"/>
      <c r="P1355" s="1"/>
    </row>
    <row r="1356" spans="4:16" x14ac:dyDescent="0.25">
      <c r="D1356" s="1"/>
      <c r="E1356" s="1"/>
      <c r="F1356" s="1"/>
      <c r="G1356" s="1"/>
      <c r="H1356" s="1"/>
      <c r="I1356" s="1"/>
      <c r="K1356" s="1"/>
      <c r="L1356" s="1"/>
      <c r="M1356" s="1"/>
      <c r="N1356" s="1"/>
      <c r="O1356" s="1"/>
      <c r="P1356" s="1"/>
    </row>
    <row r="1357" spans="4:16" x14ac:dyDescent="0.25">
      <c r="D1357" s="1"/>
      <c r="E1357" s="1"/>
      <c r="F1357" s="1"/>
      <c r="G1357" s="1"/>
      <c r="H1357" s="1"/>
      <c r="I1357" s="1"/>
      <c r="K1357" s="1"/>
      <c r="L1357" s="1"/>
      <c r="M1357" s="1"/>
      <c r="N1357" s="1"/>
      <c r="O1357" s="1"/>
      <c r="P1357" s="1"/>
    </row>
    <row r="1358" spans="4:16" x14ac:dyDescent="0.25">
      <c r="D1358" s="1"/>
      <c r="E1358" s="1"/>
      <c r="F1358" s="1"/>
      <c r="G1358" s="1"/>
      <c r="H1358" s="1"/>
      <c r="I1358" s="1"/>
      <c r="K1358" s="1"/>
      <c r="L1358" s="1"/>
      <c r="M1358" s="1"/>
      <c r="N1358" s="1"/>
      <c r="O1358" s="1"/>
      <c r="P1358" s="1"/>
    </row>
    <row r="1359" spans="4:16" x14ac:dyDescent="0.25">
      <c r="D1359" s="1"/>
      <c r="E1359" s="1"/>
      <c r="F1359" s="1"/>
      <c r="G1359" s="1"/>
      <c r="H1359" s="1"/>
      <c r="I1359" s="1"/>
      <c r="K1359" s="1"/>
      <c r="L1359" s="1"/>
      <c r="M1359" s="1"/>
      <c r="N1359" s="1"/>
      <c r="O1359" s="1"/>
      <c r="P1359" s="1"/>
    </row>
    <row r="1360" spans="4:16" x14ac:dyDescent="0.25">
      <c r="D1360" s="1"/>
      <c r="E1360" s="1"/>
      <c r="F1360" s="1"/>
      <c r="G1360" s="1"/>
      <c r="H1360" s="1"/>
      <c r="I1360" s="1"/>
      <c r="K1360" s="1"/>
      <c r="L1360" s="1"/>
      <c r="M1360" s="1"/>
      <c r="N1360" s="1"/>
      <c r="O1360" s="1"/>
      <c r="P1360" s="1"/>
    </row>
    <row r="1361" spans="4:16" x14ac:dyDescent="0.25">
      <c r="D1361" s="1"/>
      <c r="E1361" s="1"/>
      <c r="F1361" s="1"/>
      <c r="G1361" s="1"/>
      <c r="H1361" s="1"/>
      <c r="I1361" s="1"/>
      <c r="K1361" s="1"/>
      <c r="L1361" s="1"/>
      <c r="M1361" s="1"/>
      <c r="N1361" s="1"/>
      <c r="O1361" s="1"/>
      <c r="P1361" s="1"/>
    </row>
    <row r="1362" spans="4:16" x14ac:dyDescent="0.25">
      <c r="D1362" s="1"/>
      <c r="E1362" s="1"/>
      <c r="F1362" s="1"/>
      <c r="G1362" s="1"/>
      <c r="H1362" s="1"/>
      <c r="I1362" s="1"/>
      <c r="K1362" s="1"/>
      <c r="L1362" s="1"/>
      <c r="M1362" s="1"/>
      <c r="N1362" s="1"/>
      <c r="O1362" s="1"/>
      <c r="P1362" s="1"/>
    </row>
    <row r="1363" spans="4:16" x14ac:dyDescent="0.25">
      <c r="D1363" s="1"/>
      <c r="E1363" s="1"/>
      <c r="F1363" s="1"/>
      <c r="G1363" s="1"/>
      <c r="H1363" s="1"/>
      <c r="I1363" s="1"/>
      <c r="K1363" s="1"/>
      <c r="L1363" s="1"/>
      <c r="M1363" s="1"/>
      <c r="N1363" s="1"/>
      <c r="O1363" s="1"/>
      <c r="P1363" s="1"/>
    </row>
    <row r="1364" spans="4:16" x14ac:dyDescent="0.25">
      <c r="D1364" s="1"/>
      <c r="E1364" s="1"/>
      <c r="F1364" s="1"/>
      <c r="G1364" s="1"/>
      <c r="H1364" s="1"/>
      <c r="I1364" s="1"/>
      <c r="K1364" s="1"/>
      <c r="L1364" s="1"/>
      <c r="M1364" s="1"/>
      <c r="N1364" s="1"/>
      <c r="O1364" s="1"/>
      <c r="P1364" s="1"/>
    </row>
    <row r="1365" spans="4:16" x14ac:dyDescent="0.25">
      <c r="D1365" s="1"/>
      <c r="E1365" s="1"/>
      <c r="F1365" s="1"/>
      <c r="G1365" s="1"/>
      <c r="H1365" s="1"/>
      <c r="I1365" s="1"/>
      <c r="K1365" s="1"/>
      <c r="L1365" s="1"/>
      <c r="M1365" s="1"/>
      <c r="N1365" s="1"/>
      <c r="O1365" s="1"/>
      <c r="P1365" s="1"/>
    </row>
    <row r="1366" spans="4:16" x14ac:dyDescent="0.25">
      <c r="D1366" s="1"/>
      <c r="E1366" s="1"/>
      <c r="F1366" s="1"/>
      <c r="G1366" s="1"/>
      <c r="H1366" s="1"/>
      <c r="I1366" s="1"/>
      <c r="K1366" s="1"/>
      <c r="L1366" s="1"/>
      <c r="M1366" s="1"/>
      <c r="N1366" s="1"/>
      <c r="O1366" s="1"/>
      <c r="P1366" s="1"/>
    </row>
    <row r="1367" spans="4:16" x14ac:dyDescent="0.25">
      <c r="D1367" s="1"/>
      <c r="E1367" s="1"/>
      <c r="F1367" s="1"/>
      <c r="G1367" s="1"/>
      <c r="H1367" s="1"/>
      <c r="I1367" s="1"/>
      <c r="K1367" s="1"/>
      <c r="L1367" s="1"/>
      <c r="M1367" s="1"/>
      <c r="N1367" s="1"/>
      <c r="O1367" s="1"/>
      <c r="P1367" s="1"/>
    </row>
    <row r="1368" spans="4:16" x14ac:dyDescent="0.25">
      <c r="D1368" s="1"/>
      <c r="E1368" s="1"/>
      <c r="F1368" s="1"/>
      <c r="G1368" s="1"/>
      <c r="H1368" s="1"/>
      <c r="I1368" s="1"/>
      <c r="K1368" s="1"/>
      <c r="L1368" s="1"/>
      <c r="M1368" s="1"/>
      <c r="N1368" s="1"/>
      <c r="O1368" s="1"/>
      <c r="P1368" s="1"/>
    </row>
    <row r="1369" spans="4:16" x14ac:dyDescent="0.25">
      <c r="D1369" s="1"/>
      <c r="E1369" s="1"/>
      <c r="F1369" s="1"/>
      <c r="G1369" s="1"/>
      <c r="H1369" s="1"/>
      <c r="I1369" s="1"/>
      <c r="K1369" s="1"/>
      <c r="L1369" s="1"/>
      <c r="M1369" s="1"/>
      <c r="N1369" s="1"/>
      <c r="O1369" s="1"/>
      <c r="P1369" s="1"/>
    </row>
    <row r="1370" spans="4:16" x14ac:dyDescent="0.25">
      <c r="D1370" s="1"/>
      <c r="E1370" s="1"/>
      <c r="F1370" s="1"/>
      <c r="G1370" s="1"/>
      <c r="H1370" s="1"/>
      <c r="I1370" s="1"/>
      <c r="K1370" s="1"/>
      <c r="L1370" s="1"/>
      <c r="M1370" s="1"/>
      <c r="N1370" s="1"/>
      <c r="O1370" s="1"/>
      <c r="P1370" s="1"/>
    </row>
    <row r="1371" spans="4:16" x14ac:dyDescent="0.25">
      <c r="D1371" s="1"/>
      <c r="E1371" s="1"/>
      <c r="F1371" s="1"/>
      <c r="G1371" s="1"/>
      <c r="H1371" s="1"/>
      <c r="I1371" s="1"/>
      <c r="K1371" s="1"/>
      <c r="L1371" s="1"/>
      <c r="M1371" s="1"/>
      <c r="N1371" s="1"/>
      <c r="O1371" s="1"/>
      <c r="P1371" s="1"/>
    </row>
    <row r="1372" spans="4:16" x14ac:dyDescent="0.25">
      <c r="D1372" s="1"/>
      <c r="E1372" s="1"/>
      <c r="F1372" s="1"/>
      <c r="G1372" s="1"/>
      <c r="H1372" s="1"/>
      <c r="I1372" s="1"/>
      <c r="K1372" s="1"/>
      <c r="L1372" s="1"/>
      <c r="M1372" s="1"/>
      <c r="N1372" s="1"/>
      <c r="O1372" s="1"/>
      <c r="P1372" s="1"/>
    </row>
    <row r="1373" spans="4:16" x14ac:dyDescent="0.25">
      <c r="D1373" s="1"/>
      <c r="E1373" s="1"/>
      <c r="F1373" s="1"/>
      <c r="G1373" s="1"/>
      <c r="H1373" s="1"/>
      <c r="I1373" s="1"/>
      <c r="K1373" s="1"/>
      <c r="L1373" s="1"/>
      <c r="M1373" s="1"/>
      <c r="N1373" s="1"/>
      <c r="O1373" s="1"/>
      <c r="P1373" s="1"/>
    </row>
    <row r="1374" spans="4:16" x14ac:dyDescent="0.25">
      <c r="D1374" s="1"/>
      <c r="E1374" s="1"/>
      <c r="F1374" s="1"/>
      <c r="G1374" s="1"/>
      <c r="H1374" s="1"/>
      <c r="I1374" s="1"/>
      <c r="K1374" s="1"/>
      <c r="L1374" s="1"/>
      <c r="M1374" s="1"/>
      <c r="N1374" s="1"/>
      <c r="O1374" s="1"/>
      <c r="P1374" s="1"/>
    </row>
    <row r="1375" spans="4:16" x14ac:dyDescent="0.25">
      <c r="D1375" s="1"/>
      <c r="E1375" s="1"/>
      <c r="F1375" s="1"/>
      <c r="G1375" s="1"/>
      <c r="H1375" s="1"/>
      <c r="I1375" s="1"/>
      <c r="K1375" s="1"/>
      <c r="L1375" s="1"/>
      <c r="M1375" s="1"/>
      <c r="N1375" s="1"/>
      <c r="O1375" s="1"/>
      <c r="P1375" s="1"/>
    </row>
    <row r="1376" spans="4:16" x14ac:dyDescent="0.25">
      <c r="D1376" s="1"/>
      <c r="E1376" s="1"/>
      <c r="F1376" s="1"/>
      <c r="G1376" s="1"/>
      <c r="H1376" s="1"/>
      <c r="I1376" s="1"/>
      <c r="K1376" s="1"/>
      <c r="L1376" s="1"/>
      <c r="M1376" s="1"/>
      <c r="N1376" s="1"/>
      <c r="O1376" s="1"/>
      <c r="P1376" s="1"/>
    </row>
    <row r="1377" spans="4:16" x14ac:dyDescent="0.25">
      <c r="D1377" s="1"/>
      <c r="E1377" s="1"/>
      <c r="F1377" s="1"/>
      <c r="G1377" s="1"/>
      <c r="H1377" s="1"/>
      <c r="I1377" s="1"/>
      <c r="K1377" s="1"/>
      <c r="L1377" s="1"/>
      <c r="M1377" s="1"/>
      <c r="N1377" s="1"/>
      <c r="O1377" s="1"/>
      <c r="P1377" s="1"/>
    </row>
    <row r="1378" spans="4:16" x14ac:dyDescent="0.25">
      <c r="D1378" s="1"/>
      <c r="E1378" s="1"/>
      <c r="F1378" s="1"/>
      <c r="G1378" s="1"/>
      <c r="H1378" s="1"/>
      <c r="I1378" s="1"/>
      <c r="K1378" s="1"/>
      <c r="L1378" s="1"/>
      <c r="M1378" s="1"/>
      <c r="N1378" s="1"/>
      <c r="O1378" s="1"/>
      <c r="P1378" s="1"/>
    </row>
    <row r="1379" spans="4:16" x14ac:dyDescent="0.25">
      <c r="D1379" s="1"/>
      <c r="E1379" s="1"/>
      <c r="F1379" s="1"/>
      <c r="G1379" s="1"/>
      <c r="H1379" s="1"/>
      <c r="I1379" s="1"/>
      <c r="K1379" s="1"/>
      <c r="L1379" s="1"/>
      <c r="M1379" s="1"/>
      <c r="N1379" s="1"/>
      <c r="O1379" s="1"/>
      <c r="P1379" s="1"/>
    </row>
    <row r="1380" spans="4:16" x14ac:dyDescent="0.25">
      <c r="D1380" s="1"/>
      <c r="E1380" s="1"/>
      <c r="F1380" s="1"/>
      <c r="G1380" s="1"/>
      <c r="H1380" s="1"/>
      <c r="I1380" s="1"/>
      <c r="K1380" s="1"/>
      <c r="L1380" s="1"/>
      <c r="M1380" s="1"/>
      <c r="N1380" s="1"/>
      <c r="O1380" s="1"/>
      <c r="P1380" s="1"/>
    </row>
    <row r="1381" spans="4:16" x14ac:dyDescent="0.25">
      <c r="D1381" s="1"/>
      <c r="E1381" s="1"/>
      <c r="F1381" s="1"/>
      <c r="G1381" s="1"/>
      <c r="H1381" s="1"/>
      <c r="I1381" s="1"/>
      <c r="K1381" s="1"/>
      <c r="L1381" s="1"/>
      <c r="M1381" s="1"/>
      <c r="N1381" s="1"/>
      <c r="O1381" s="1"/>
      <c r="P1381" s="1"/>
    </row>
    <row r="1382" spans="4:16" x14ac:dyDescent="0.25">
      <c r="D1382" s="1"/>
      <c r="E1382" s="1"/>
      <c r="F1382" s="1"/>
      <c r="G1382" s="1"/>
      <c r="H1382" s="1"/>
      <c r="I1382" s="1"/>
      <c r="K1382" s="1"/>
      <c r="L1382" s="1"/>
      <c r="M1382" s="1"/>
      <c r="N1382" s="1"/>
      <c r="O1382" s="1"/>
      <c r="P1382" s="1"/>
    </row>
    <row r="1383" spans="4:16" x14ac:dyDescent="0.25">
      <c r="D1383" s="1"/>
      <c r="E1383" s="1"/>
      <c r="F1383" s="1"/>
      <c r="G1383" s="1"/>
      <c r="H1383" s="1"/>
      <c r="I1383" s="1"/>
      <c r="K1383" s="1"/>
      <c r="L1383" s="1"/>
      <c r="M1383" s="1"/>
      <c r="N1383" s="1"/>
      <c r="O1383" s="1"/>
      <c r="P1383" s="1"/>
    </row>
    <row r="1384" spans="4:16" x14ac:dyDescent="0.25">
      <c r="D1384" s="1"/>
      <c r="E1384" s="1"/>
      <c r="F1384" s="1"/>
      <c r="G1384" s="1"/>
      <c r="H1384" s="1"/>
      <c r="I1384" s="1"/>
      <c r="K1384" s="1"/>
      <c r="L1384" s="1"/>
      <c r="M1384" s="1"/>
      <c r="N1384" s="1"/>
      <c r="O1384" s="1"/>
      <c r="P1384" s="1"/>
    </row>
    <row r="1385" spans="4:16" x14ac:dyDescent="0.25">
      <c r="D1385" s="1"/>
      <c r="E1385" s="1"/>
      <c r="F1385" s="1"/>
      <c r="G1385" s="1"/>
      <c r="H1385" s="1"/>
      <c r="I1385" s="1"/>
      <c r="K1385" s="1"/>
      <c r="L1385" s="1"/>
      <c r="M1385" s="1"/>
      <c r="N1385" s="1"/>
      <c r="O1385" s="1"/>
      <c r="P1385" s="1"/>
    </row>
    <row r="1386" spans="4:16" x14ac:dyDescent="0.25">
      <c r="D1386" s="1"/>
      <c r="E1386" s="1"/>
      <c r="F1386" s="1"/>
      <c r="G1386" s="1"/>
      <c r="H1386" s="1"/>
      <c r="I1386" s="1"/>
      <c r="K1386" s="1"/>
      <c r="L1386" s="1"/>
      <c r="M1386" s="1"/>
      <c r="N1386" s="1"/>
      <c r="O1386" s="1"/>
      <c r="P1386" s="1"/>
    </row>
    <row r="1387" spans="4:16" x14ac:dyDescent="0.25">
      <c r="D1387" s="1"/>
      <c r="E1387" s="1"/>
      <c r="F1387" s="1"/>
      <c r="G1387" s="1"/>
      <c r="H1387" s="1"/>
      <c r="I1387" s="1"/>
      <c r="K1387" s="1"/>
      <c r="L1387" s="1"/>
      <c r="M1387" s="1"/>
      <c r="N1387" s="1"/>
      <c r="O1387" s="1"/>
      <c r="P1387" s="1"/>
    </row>
    <row r="1388" spans="4:16" x14ac:dyDescent="0.25">
      <c r="D1388" s="1"/>
      <c r="E1388" s="1"/>
      <c r="F1388" s="1"/>
      <c r="G1388" s="1"/>
      <c r="H1388" s="1"/>
      <c r="I1388" s="1"/>
      <c r="K1388" s="1"/>
      <c r="L1388" s="1"/>
      <c r="M1388" s="1"/>
      <c r="N1388" s="1"/>
      <c r="O1388" s="1"/>
      <c r="P1388" s="1"/>
    </row>
    <row r="1389" spans="4:16" x14ac:dyDescent="0.25">
      <c r="D1389" s="1"/>
      <c r="E1389" s="1"/>
      <c r="F1389" s="1"/>
      <c r="G1389" s="1"/>
      <c r="H1389" s="1"/>
      <c r="I1389" s="1"/>
      <c r="K1389" s="1"/>
      <c r="L1389" s="1"/>
      <c r="M1389" s="1"/>
      <c r="N1389" s="1"/>
      <c r="O1389" s="1"/>
      <c r="P1389" s="1"/>
    </row>
    <row r="1390" spans="4:16" x14ac:dyDescent="0.25">
      <c r="D1390" s="1"/>
      <c r="E1390" s="1"/>
      <c r="F1390" s="1"/>
      <c r="G1390" s="1"/>
      <c r="H1390" s="1"/>
      <c r="I1390" s="1"/>
      <c r="K1390" s="1"/>
      <c r="L1390" s="1"/>
      <c r="M1390" s="1"/>
      <c r="N1390" s="1"/>
      <c r="O1390" s="1"/>
      <c r="P1390" s="1"/>
    </row>
    <row r="1391" spans="4:16" x14ac:dyDescent="0.25">
      <c r="D1391" s="1"/>
      <c r="E1391" s="1"/>
      <c r="F1391" s="1"/>
      <c r="G1391" s="1"/>
      <c r="H1391" s="1"/>
      <c r="I1391" s="1"/>
      <c r="K1391" s="1"/>
      <c r="L1391" s="1"/>
      <c r="M1391" s="1"/>
      <c r="N1391" s="1"/>
      <c r="O1391" s="1"/>
      <c r="P1391" s="1"/>
    </row>
    <row r="1392" spans="4:16" x14ac:dyDescent="0.25">
      <c r="D1392" s="1"/>
      <c r="E1392" s="1"/>
      <c r="F1392" s="1"/>
      <c r="G1392" s="1"/>
      <c r="H1392" s="1"/>
      <c r="I1392" s="1"/>
      <c r="K1392" s="1"/>
      <c r="L1392" s="1"/>
      <c r="M1392" s="1"/>
      <c r="N1392" s="1"/>
      <c r="O1392" s="1"/>
      <c r="P1392" s="1"/>
    </row>
    <row r="1393" spans="4:16" x14ac:dyDescent="0.25">
      <c r="D1393" s="1"/>
      <c r="E1393" s="1"/>
      <c r="F1393" s="1"/>
      <c r="G1393" s="1"/>
      <c r="H1393" s="1"/>
      <c r="I1393" s="1"/>
      <c r="K1393" s="1"/>
      <c r="L1393" s="1"/>
      <c r="M1393" s="1"/>
      <c r="N1393" s="1"/>
      <c r="O1393" s="1"/>
      <c r="P1393" s="1"/>
    </row>
    <row r="1394" spans="4:16" x14ac:dyDescent="0.25">
      <c r="D1394" s="1"/>
      <c r="E1394" s="1"/>
      <c r="F1394" s="1"/>
      <c r="G1394" s="1"/>
      <c r="H1394" s="1"/>
      <c r="I1394" s="1"/>
      <c r="K1394" s="1"/>
      <c r="L1394" s="1"/>
      <c r="M1394" s="1"/>
      <c r="N1394" s="1"/>
      <c r="O1394" s="1"/>
      <c r="P1394" s="1"/>
    </row>
    <row r="1395" spans="4:16" x14ac:dyDescent="0.25">
      <c r="D1395" s="1"/>
      <c r="E1395" s="1"/>
      <c r="F1395" s="1"/>
      <c r="G1395" s="1"/>
      <c r="H1395" s="1"/>
      <c r="I1395" s="1"/>
      <c r="K1395" s="1"/>
      <c r="L1395" s="1"/>
      <c r="M1395" s="1"/>
      <c r="N1395" s="1"/>
      <c r="O1395" s="1"/>
      <c r="P1395" s="1"/>
    </row>
    <row r="1396" spans="4:16" x14ac:dyDescent="0.25">
      <c r="D1396" s="1"/>
      <c r="E1396" s="1"/>
      <c r="F1396" s="1"/>
      <c r="G1396" s="1"/>
      <c r="H1396" s="1"/>
      <c r="I1396" s="1"/>
      <c r="K1396" s="1"/>
      <c r="L1396" s="1"/>
      <c r="M1396" s="1"/>
      <c r="N1396" s="1"/>
      <c r="O1396" s="1"/>
      <c r="P1396" s="1"/>
    </row>
    <row r="1397" spans="4:16" x14ac:dyDescent="0.25">
      <c r="D1397" s="1"/>
      <c r="E1397" s="1"/>
      <c r="F1397" s="1"/>
      <c r="G1397" s="1"/>
      <c r="H1397" s="1"/>
      <c r="I1397" s="1"/>
      <c r="K1397" s="1"/>
      <c r="L1397" s="1"/>
      <c r="M1397" s="1"/>
      <c r="N1397" s="1"/>
      <c r="O1397" s="1"/>
      <c r="P1397" s="1"/>
    </row>
    <row r="1398" spans="4:16" x14ac:dyDescent="0.25">
      <c r="D1398" s="1"/>
      <c r="E1398" s="1"/>
      <c r="F1398" s="1"/>
      <c r="G1398" s="1"/>
      <c r="H1398" s="1"/>
      <c r="I1398" s="1"/>
      <c r="K1398" s="1"/>
      <c r="L1398" s="1"/>
      <c r="M1398" s="1"/>
      <c r="N1398" s="1"/>
      <c r="O1398" s="1"/>
      <c r="P1398" s="1"/>
    </row>
    <row r="1399" spans="4:16" x14ac:dyDescent="0.25">
      <c r="D1399" s="1"/>
      <c r="E1399" s="1"/>
      <c r="F1399" s="1"/>
      <c r="G1399" s="1"/>
      <c r="H1399" s="1"/>
      <c r="I1399" s="1"/>
      <c r="K1399" s="1"/>
      <c r="L1399" s="1"/>
      <c r="M1399" s="1"/>
      <c r="N1399" s="1"/>
      <c r="O1399" s="1"/>
      <c r="P1399" s="1"/>
    </row>
    <row r="1400" spans="4:16" x14ac:dyDescent="0.25">
      <c r="D1400" s="1"/>
      <c r="E1400" s="1"/>
      <c r="F1400" s="1"/>
      <c r="G1400" s="1"/>
      <c r="H1400" s="1"/>
      <c r="I1400" s="1"/>
      <c r="K1400" s="1"/>
      <c r="L1400" s="1"/>
      <c r="M1400" s="1"/>
      <c r="N1400" s="1"/>
      <c r="O1400" s="1"/>
      <c r="P1400" s="1"/>
    </row>
    <row r="1401" spans="4:16" x14ac:dyDescent="0.25">
      <c r="D1401" s="1"/>
      <c r="E1401" s="1"/>
      <c r="F1401" s="1"/>
      <c r="G1401" s="1"/>
      <c r="H1401" s="1"/>
      <c r="I1401" s="1"/>
      <c r="K1401" s="1"/>
      <c r="L1401" s="1"/>
      <c r="M1401" s="1"/>
      <c r="N1401" s="1"/>
      <c r="O1401" s="1"/>
      <c r="P1401" s="1"/>
    </row>
    <row r="1402" spans="4:16" x14ac:dyDescent="0.25">
      <c r="D1402" s="1"/>
      <c r="E1402" s="1"/>
      <c r="F1402" s="1"/>
      <c r="G1402" s="1"/>
      <c r="H1402" s="1"/>
      <c r="I1402" s="1"/>
      <c r="K1402" s="1"/>
      <c r="L1402" s="1"/>
      <c r="M1402" s="1"/>
      <c r="N1402" s="1"/>
      <c r="O1402" s="1"/>
      <c r="P1402" s="1"/>
    </row>
    <row r="1403" spans="4:16" x14ac:dyDescent="0.25">
      <c r="D1403" s="1"/>
      <c r="E1403" s="1"/>
      <c r="F1403" s="1"/>
      <c r="G1403" s="1"/>
      <c r="H1403" s="1"/>
      <c r="I1403" s="1"/>
      <c r="K1403" s="1"/>
      <c r="L1403" s="1"/>
      <c r="M1403" s="1"/>
      <c r="N1403" s="1"/>
      <c r="O1403" s="1"/>
      <c r="P1403" s="1"/>
    </row>
    <row r="1404" spans="4:16" x14ac:dyDescent="0.25">
      <c r="D1404" s="1"/>
      <c r="E1404" s="1"/>
      <c r="F1404" s="1"/>
      <c r="G1404" s="1"/>
      <c r="H1404" s="1"/>
      <c r="I1404" s="1"/>
      <c r="K1404" s="1"/>
      <c r="L1404" s="1"/>
      <c r="M1404" s="1"/>
      <c r="N1404" s="1"/>
      <c r="O1404" s="1"/>
      <c r="P1404" s="1"/>
    </row>
    <row r="1405" spans="4:16" x14ac:dyDescent="0.25">
      <c r="D1405" s="1"/>
      <c r="E1405" s="1"/>
      <c r="F1405" s="1"/>
      <c r="G1405" s="1"/>
      <c r="H1405" s="1"/>
      <c r="I1405" s="1"/>
      <c r="K1405" s="1"/>
      <c r="L1405" s="1"/>
      <c r="M1405" s="1"/>
      <c r="N1405" s="1"/>
      <c r="O1405" s="1"/>
      <c r="P1405" s="1"/>
    </row>
    <row r="1406" spans="4:16" x14ac:dyDescent="0.25">
      <c r="D1406" s="1"/>
      <c r="E1406" s="1"/>
      <c r="F1406" s="1"/>
      <c r="G1406" s="1"/>
      <c r="H1406" s="1"/>
      <c r="I1406" s="1"/>
      <c r="K1406" s="1"/>
      <c r="L1406" s="1"/>
      <c r="M1406" s="1"/>
      <c r="N1406" s="1"/>
      <c r="O1406" s="1"/>
      <c r="P1406" s="1"/>
    </row>
    <row r="1407" spans="4:16" x14ac:dyDescent="0.25">
      <c r="D1407" s="1"/>
      <c r="E1407" s="1"/>
      <c r="F1407" s="1"/>
      <c r="G1407" s="1"/>
      <c r="H1407" s="1"/>
      <c r="I1407" s="1"/>
      <c r="K1407" s="1"/>
      <c r="L1407" s="1"/>
      <c r="M1407" s="1"/>
      <c r="N1407" s="1"/>
      <c r="O1407" s="1"/>
      <c r="P1407" s="1"/>
    </row>
    <row r="1408" spans="4:16" x14ac:dyDescent="0.25">
      <c r="D1408" s="1"/>
      <c r="E1408" s="1"/>
      <c r="F1408" s="1"/>
      <c r="G1408" s="1"/>
      <c r="H1408" s="1"/>
      <c r="I1408" s="1"/>
      <c r="K1408" s="1"/>
      <c r="L1408" s="1"/>
      <c r="M1408" s="1"/>
      <c r="N1408" s="1"/>
      <c r="O1408" s="1"/>
      <c r="P1408" s="1"/>
    </row>
    <row r="1409" spans="4:16" x14ac:dyDescent="0.25">
      <c r="D1409" s="1"/>
      <c r="E1409" s="1"/>
      <c r="F1409" s="1"/>
      <c r="G1409" s="1"/>
      <c r="H1409" s="1"/>
      <c r="I1409" s="1"/>
      <c r="K1409" s="1"/>
      <c r="L1409" s="1"/>
      <c r="M1409" s="1"/>
      <c r="N1409" s="1"/>
      <c r="O1409" s="1"/>
      <c r="P1409" s="1"/>
    </row>
    <row r="1410" spans="4:16" x14ac:dyDescent="0.25">
      <c r="D1410" s="1"/>
      <c r="E1410" s="1"/>
      <c r="F1410" s="1"/>
      <c r="G1410" s="1"/>
      <c r="H1410" s="1"/>
      <c r="I1410" s="1"/>
      <c r="K1410" s="1"/>
      <c r="L1410" s="1"/>
      <c r="M1410" s="1"/>
      <c r="N1410" s="1"/>
      <c r="O1410" s="1"/>
      <c r="P1410" s="1"/>
    </row>
    <row r="1411" spans="4:16" x14ac:dyDescent="0.25">
      <c r="D1411" s="1"/>
      <c r="E1411" s="1"/>
      <c r="F1411" s="1"/>
      <c r="G1411" s="1"/>
      <c r="H1411" s="1"/>
      <c r="I1411" s="1"/>
      <c r="K1411" s="1"/>
      <c r="L1411" s="1"/>
      <c r="M1411" s="1"/>
      <c r="N1411" s="1"/>
      <c r="O1411" s="1"/>
      <c r="P1411" s="1"/>
    </row>
    <row r="1412" spans="4:16" x14ac:dyDescent="0.25">
      <c r="D1412" s="1"/>
      <c r="E1412" s="1"/>
      <c r="F1412" s="1"/>
      <c r="G1412" s="1"/>
      <c r="H1412" s="1"/>
      <c r="I1412" s="1"/>
      <c r="K1412" s="1"/>
      <c r="L1412" s="1"/>
      <c r="M1412" s="1"/>
      <c r="N1412" s="1"/>
      <c r="O1412" s="1"/>
      <c r="P1412" s="1"/>
    </row>
    <row r="1413" spans="4:16" x14ac:dyDescent="0.25">
      <c r="D1413" s="1"/>
      <c r="E1413" s="1"/>
      <c r="F1413" s="1"/>
      <c r="G1413" s="1"/>
      <c r="H1413" s="1"/>
      <c r="I1413" s="1"/>
      <c r="K1413" s="1"/>
      <c r="L1413" s="1"/>
      <c r="M1413" s="1"/>
      <c r="N1413" s="1"/>
      <c r="O1413" s="1"/>
      <c r="P1413" s="1"/>
    </row>
    <row r="1414" spans="4:16" x14ac:dyDescent="0.25">
      <c r="D1414" s="1"/>
      <c r="E1414" s="1"/>
      <c r="F1414" s="1"/>
      <c r="G1414" s="1"/>
      <c r="H1414" s="1"/>
      <c r="I1414" s="1"/>
      <c r="K1414" s="1"/>
      <c r="L1414" s="1"/>
      <c r="M1414" s="1"/>
      <c r="N1414" s="1"/>
      <c r="O1414" s="1"/>
      <c r="P1414" s="1"/>
    </row>
    <row r="1415" spans="4:16" x14ac:dyDescent="0.25">
      <c r="D1415" s="1"/>
      <c r="E1415" s="1"/>
      <c r="F1415" s="1"/>
      <c r="G1415" s="1"/>
      <c r="H1415" s="1"/>
      <c r="I1415" s="1"/>
      <c r="K1415" s="1"/>
      <c r="L1415" s="1"/>
      <c r="M1415" s="1"/>
      <c r="N1415" s="1"/>
      <c r="O1415" s="1"/>
      <c r="P1415" s="1"/>
    </row>
    <row r="1416" spans="4:16" x14ac:dyDescent="0.25">
      <c r="D1416" s="1"/>
      <c r="E1416" s="1"/>
      <c r="F1416" s="1"/>
      <c r="G1416" s="1"/>
      <c r="H1416" s="1"/>
      <c r="I1416" s="1"/>
      <c r="K1416" s="1"/>
      <c r="L1416" s="1"/>
      <c r="M1416" s="1"/>
      <c r="N1416" s="1"/>
      <c r="O1416" s="1"/>
      <c r="P1416" s="1"/>
    </row>
    <row r="1417" spans="4:16" x14ac:dyDescent="0.25">
      <c r="D1417" s="1"/>
      <c r="E1417" s="1"/>
      <c r="F1417" s="1"/>
      <c r="G1417" s="1"/>
      <c r="H1417" s="1"/>
      <c r="I1417" s="1"/>
      <c r="K1417" s="1"/>
      <c r="L1417" s="1"/>
      <c r="M1417" s="1"/>
      <c r="N1417" s="1"/>
      <c r="O1417" s="1"/>
      <c r="P1417" s="1"/>
    </row>
    <row r="1418" spans="4:16" x14ac:dyDescent="0.25">
      <c r="D1418" s="1"/>
      <c r="E1418" s="1"/>
      <c r="F1418" s="1"/>
      <c r="G1418" s="1"/>
      <c r="H1418" s="1"/>
      <c r="I1418" s="1"/>
      <c r="K1418" s="1"/>
      <c r="L1418" s="1"/>
      <c r="M1418" s="1"/>
      <c r="N1418" s="1"/>
      <c r="O1418" s="1"/>
      <c r="P1418" s="1"/>
    </row>
    <row r="1419" spans="4:16" x14ac:dyDescent="0.25">
      <c r="D1419" s="1"/>
      <c r="E1419" s="1"/>
      <c r="F1419" s="1"/>
      <c r="G1419" s="1"/>
      <c r="H1419" s="1"/>
      <c r="I1419" s="1"/>
      <c r="K1419" s="1"/>
      <c r="L1419" s="1"/>
      <c r="M1419" s="1"/>
      <c r="N1419" s="1"/>
      <c r="O1419" s="1"/>
      <c r="P1419" s="1"/>
    </row>
    <row r="1420" spans="4:16" x14ac:dyDescent="0.25">
      <c r="D1420" s="1"/>
      <c r="E1420" s="1"/>
      <c r="F1420" s="1"/>
      <c r="G1420" s="1"/>
      <c r="H1420" s="1"/>
      <c r="I1420" s="1"/>
      <c r="K1420" s="1"/>
      <c r="L1420" s="1"/>
      <c r="M1420" s="1"/>
      <c r="N1420" s="1"/>
      <c r="O1420" s="1"/>
      <c r="P1420" s="1"/>
    </row>
    <row r="1421" spans="4:16" x14ac:dyDescent="0.25">
      <c r="D1421" s="1"/>
      <c r="E1421" s="1"/>
      <c r="F1421" s="1"/>
      <c r="G1421" s="1"/>
      <c r="H1421" s="1"/>
      <c r="I1421" s="1"/>
      <c r="K1421" s="1"/>
      <c r="L1421" s="1"/>
      <c r="M1421" s="1"/>
      <c r="N1421" s="1"/>
      <c r="O1421" s="1"/>
      <c r="P1421" s="1"/>
    </row>
    <row r="1422" spans="4:16" x14ac:dyDescent="0.25">
      <c r="D1422" s="1"/>
      <c r="E1422" s="1"/>
      <c r="F1422" s="1"/>
      <c r="G1422" s="1"/>
      <c r="H1422" s="1"/>
      <c r="I1422" s="1"/>
      <c r="K1422" s="1"/>
      <c r="L1422" s="1"/>
      <c r="M1422" s="1"/>
      <c r="N1422" s="1"/>
      <c r="O1422" s="1"/>
      <c r="P1422" s="1"/>
    </row>
    <row r="1423" spans="4:16" x14ac:dyDescent="0.25">
      <c r="D1423" s="1"/>
      <c r="E1423" s="1"/>
      <c r="F1423" s="1"/>
      <c r="G1423" s="1"/>
      <c r="H1423" s="1"/>
      <c r="I1423" s="1"/>
      <c r="K1423" s="1"/>
      <c r="L1423" s="1"/>
      <c r="M1423" s="1"/>
      <c r="N1423" s="1"/>
      <c r="O1423" s="1"/>
      <c r="P1423" s="1"/>
    </row>
    <row r="1424" spans="4:16" x14ac:dyDescent="0.25">
      <c r="D1424" s="1"/>
      <c r="E1424" s="1"/>
      <c r="F1424" s="1"/>
      <c r="G1424" s="1"/>
      <c r="H1424" s="1"/>
      <c r="I1424" s="1"/>
      <c r="K1424" s="1"/>
      <c r="L1424" s="1"/>
      <c r="M1424" s="1"/>
      <c r="N1424" s="1"/>
      <c r="O1424" s="1"/>
      <c r="P1424" s="1"/>
    </row>
    <row r="1425" spans="4:16" x14ac:dyDescent="0.25">
      <c r="D1425" s="1"/>
      <c r="E1425" s="1"/>
      <c r="F1425" s="1"/>
      <c r="G1425" s="1"/>
      <c r="H1425" s="1"/>
      <c r="I1425" s="1"/>
      <c r="K1425" s="1"/>
      <c r="L1425" s="1"/>
      <c r="M1425" s="1"/>
      <c r="N1425" s="1"/>
      <c r="O1425" s="1"/>
      <c r="P1425" s="1"/>
    </row>
    <row r="1426" spans="4:16" x14ac:dyDescent="0.25">
      <c r="D1426" s="1"/>
      <c r="E1426" s="1"/>
      <c r="F1426" s="1"/>
      <c r="G1426" s="1"/>
      <c r="H1426" s="1"/>
      <c r="I1426" s="1"/>
      <c r="K1426" s="1"/>
      <c r="L1426" s="1"/>
      <c r="M1426" s="1"/>
      <c r="N1426" s="1"/>
      <c r="O1426" s="1"/>
      <c r="P1426" s="1"/>
    </row>
    <row r="1427" spans="4:16" x14ac:dyDescent="0.25">
      <c r="D1427" s="1"/>
      <c r="E1427" s="1"/>
      <c r="F1427" s="1"/>
      <c r="G1427" s="1"/>
      <c r="H1427" s="1"/>
      <c r="I1427" s="1"/>
      <c r="K1427" s="1"/>
      <c r="L1427" s="1"/>
      <c r="M1427" s="1"/>
      <c r="N1427" s="1"/>
      <c r="O1427" s="1"/>
      <c r="P1427" s="1"/>
    </row>
    <row r="1428" spans="4:16" x14ac:dyDescent="0.25">
      <c r="D1428" s="1"/>
      <c r="E1428" s="1"/>
      <c r="F1428" s="1"/>
      <c r="G1428" s="1"/>
      <c r="H1428" s="1"/>
      <c r="I1428" s="1"/>
      <c r="K1428" s="1"/>
      <c r="L1428" s="1"/>
      <c r="M1428" s="1"/>
      <c r="N1428" s="1"/>
      <c r="O1428" s="1"/>
      <c r="P1428" s="1"/>
    </row>
    <row r="1429" spans="4:16" x14ac:dyDescent="0.25">
      <c r="D1429" s="1"/>
      <c r="E1429" s="1"/>
      <c r="F1429" s="1"/>
      <c r="G1429" s="1"/>
      <c r="H1429" s="1"/>
      <c r="I1429" s="1"/>
      <c r="K1429" s="1"/>
      <c r="L1429" s="1"/>
      <c r="M1429" s="1"/>
      <c r="N1429" s="1"/>
      <c r="O1429" s="1"/>
      <c r="P1429" s="1"/>
    </row>
    <row r="1430" spans="4:16" x14ac:dyDescent="0.25">
      <c r="D1430" s="1"/>
      <c r="E1430" s="1"/>
      <c r="F1430" s="1"/>
      <c r="G1430" s="1"/>
      <c r="H1430" s="1"/>
      <c r="I1430" s="1"/>
      <c r="K1430" s="1"/>
      <c r="L1430" s="1"/>
      <c r="M1430" s="1"/>
      <c r="N1430" s="1"/>
      <c r="O1430" s="1"/>
      <c r="P1430" s="1"/>
    </row>
    <row r="1431" spans="4:16" x14ac:dyDescent="0.25">
      <c r="D1431" s="1"/>
      <c r="E1431" s="1"/>
      <c r="F1431" s="1"/>
      <c r="G1431" s="1"/>
      <c r="H1431" s="1"/>
      <c r="I1431" s="1"/>
      <c r="K1431" s="1"/>
      <c r="L1431" s="1"/>
      <c r="M1431" s="1"/>
      <c r="N1431" s="1"/>
      <c r="O1431" s="1"/>
      <c r="P1431" s="1"/>
    </row>
    <row r="1432" spans="4:16" x14ac:dyDescent="0.25">
      <c r="D1432" s="1"/>
      <c r="E1432" s="1"/>
      <c r="F1432" s="1"/>
      <c r="G1432" s="1"/>
      <c r="H1432" s="1"/>
      <c r="I1432" s="1"/>
      <c r="K1432" s="1"/>
      <c r="L1432" s="1"/>
      <c r="M1432" s="1"/>
      <c r="N1432" s="1"/>
      <c r="O1432" s="1"/>
      <c r="P1432" s="1"/>
    </row>
    <row r="1433" spans="4:16" x14ac:dyDescent="0.25">
      <c r="D1433" s="1"/>
      <c r="E1433" s="1"/>
      <c r="F1433" s="1"/>
      <c r="G1433" s="1"/>
      <c r="H1433" s="1"/>
      <c r="I1433" s="1"/>
      <c r="K1433" s="1"/>
      <c r="L1433" s="1"/>
      <c r="M1433" s="1"/>
      <c r="N1433" s="1"/>
      <c r="O1433" s="1"/>
      <c r="P1433" s="1"/>
    </row>
    <row r="1434" spans="4:16" x14ac:dyDescent="0.25">
      <c r="D1434" s="1"/>
      <c r="E1434" s="1"/>
      <c r="F1434" s="1"/>
      <c r="G1434" s="1"/>
      <c r="H1434" s="1"/>
      <c r="I1434" s="1"/>
      <c r="K1434" s="1"/>
      <c r="L1434" s="1"/>
      <c r="M1434" s="1"/>
      <c r="N1434" s="1"/>
      <c r="O1434" s="1"/>
      <c r="P1434" s="1"/>
    </row>
    <row r="1435" spans="4:16" x14ac:dyDescent="0.25">
      <c r="D1435" s="1"/>
      <c r="E1435" s="1"/>
      <c r="F1435" s="1"/>
      <c r="G1435" s="1"/>
      <c r="H1435" s="1"/>
      <c r="I1435" s="1"/>
      <c r="K1435" s="1"/>
      <c r="L1435" s="1"/>
      <c r="M1435" s="1"/>
      <c r="N1435" s="1"/>
      <c r="O1435" s="1"/>
      <c r="P1435" s="1"/>
    </row>
    <row r="1436" spans="4:16" x14ac:dyDescent="0.25">
      <c r="D1436" s="1"/>
      <c r="E1436" s="1"/>
      <c r="F1436" s="1"/>
      <c r="G1436" s="1"/>
      <c r="H1436" s="1"/>
      <c r="I1436" s="1"/>
      <c r="K1436" s="1"/>
      <c r="L1436" s="1"/>
      <c r="M1436" s="1"/>
      <c r="N1436" s="1"/>
      <c r="O1436" s="1"/>
      <c r="P1436" s="1"/>
    </row>
    <row r="1437" spans="4:16" x14ac:dyDescent="0.25">
      <c r="D1437" s="1"/>
      <c r="E1437" s="1"/>
      <c r="F1437" s="1"/>
      <c r="G1437" s="1"/>
      <c r="H1437" s="1"/>
      <c r="I1437" s="1"/>
      <c r="K1437" s="1"/>
      <c r="L1437" s="1"/>
      <c r="M1437" s="1"/>
      <c r="N1437" s="1"/>
      <c r="O1437" s="1"/>
      <c r="P1437" s="1"/>
    </row>
    <row r="1438" spans="4:16" x14ac:dyDescent="0.25">
      <c r="D1438" s="1"/>
      <c r="E1438" s="1"/>
      <c r="F1438" s="1"/>
      <c r="G1438" s="1"/>
      <c r="H1438" s="1"/>
      <c r="I1438" s="1"/>
      <c r="K1438" s="1"/>
      <c r="L1438" s="1"/>
      <c r="M1438" s="1"/>
      <c r="N1438" s="1"/>
      <c r="O1438" s="1"/>
      <c r="P1438" s="1"/>
    </row>
    <row r="1439" spans="4:16" x14ac:dyDescent="0.25">
      <c r="D1439" s="1"/>
      <c r="E1439" s="1"/>
      <c r="F1439" s="1"/>
      <c r="G1439" s="1"/>
      <c r="H1439" s="1"/>
      <c r="I1439" s="1"/>
      <c r="K1439" s="1"/>
      <c r="L1439" s="1"/>
      <c r="M1439" s="1"/>
      <c r="N1439" s="1"/>
      <c r="O1439" s="1"/>
      <c r="P1439" s="1"/>
    </row>
    <row r="1440" spans="4:16" x14ac:dyDescent="0.25">
      <c r="D1440" s="1"/>
      <c r="E1440" s="1"/>
      <c r="F1440" s="1"/>
      <c r="G1440" s="1"/>
      <c r="H1440" s="1"/>
      <c r="I1440" s="1"/>
      <c r="K1440" s="1"/>
      <c r="L1440" s="1"/>
      <c r="M1440" s="1"/>
      <c r="N1440" s="1"/>
      <c r="O1440" s="1"/>
      <c r="P1440" s="1"/>
    </row>
    <row r="1441" spans="4:16" x14ac:dyDescent="0.25">
      <c r="D1441" s="1"/>
      <c r="E1441" s="1"/>
      <c r="F1441" s="1"/>
      <c r="G1441" s="1"/>
      <c r="H1441" s="1"/>
      <c r="I1441" s="1"/>
      <c r="K1441" s="1"/>
      <c r="L1441" s="1"/>
      <c r="M1441" s="1"/>
      <c r="N1441" s="1"/>
      <c r="O1441" s="1"/>
      <c r="P1441" s="1"/>
    </row>
    <row r="1442" spans="4:16" x14ac:dyDescent="0.25">
      <c r="D1442" s="1"/>
      <c r="E1442" s="1"/>
      <c r="F1442" s="1"/>
      <c r="G1442" s="1"/>
      <c r="H1442" s="1"/>
      <c r="I1442" s="1"/>
      <c r="K1442" s="1"/>
      <c r="L1442" s="1"/>
      <c r="M1442" s="1"/>
      <c r="N1442" s="1"/>
      <c r="O1442" s="1"/>
      <c r="P1442" s="1"/>
    </row>
    <row r="1443" spans="4:16" x14ac:dyDescent="0.25">
      <c r="D1443" s="1"/>
      <c r="E1443" s="1"/>
      <c r="F1443" s="1"/>
      <c r="G1443" s="1"/>
      <c r="H1443" s="1"/>
      <c r="I1443" s="1"/>
      <c r="K1443" s="1"/>
      <c r="L1443" s="1"/>
      <c r="M1443" s="1"/>
      <c r="N1443" s="1"/>
      <c r="O1443" s="1"/>
      <c r="P1443" s="1"/>
    </row>
    <row r="1444" spans="4:16" x14ac:dyDescent="0.25">
      <c r="D1444" s="1"/>
      <c r="E1444" s="1"/>
      <c r="F1444" s="1"/>
      <c r="G1444" s="1"/>
      <c r="H1444" s="1"/>
      <c r="I1444" s="1"/>
      <c r="K1444" s="1"/>
      <c r="L1444" s="1"/>
      <c r="M1444" s="1"/>
      <c r="N1444" s="1"/>
      <c r="O1444" s="1"/>
      <c r="P1444" s="1"/>
    </row>
    <row r="1445" spans="4:16" x14ac:dyDescent="0.25">
      <c r="D1445" s="1"/>
      <c r="E1445" s="1"/>
      <c r="F1445" s="1"/>
      <c r="G1445" s="1"/>
      <c r="H1445" s="1"/>
      <c r="I1445" s="1"/>
      <c r="K1445" s="1"/>
      <c r="L1445" s="1"/>
      <c r="M1445" s="1"/>
      <c r="N1445" s="1"/>
      <c r="O1445" s="1"/>
      <c r="P1445" s="1"/>
    </row>
    <row r="1446" spans="4:16" x14ac:dyDescent="0.25">
      <c r="D1446" s="1"/>
      <c r="E1446" s="1"/>
      <c r="F1446" s="1"/>
      <c r="G1446" s="1"/>
      <c r="H1446" s="1"/>
      <c r="I1446" s="1"/>
      <c r="K1446" s="1"/>
      <c r="L1446" s="1"/>
      <c r="M1446" s="1"/>
      <c r="N1446" s="1"/>
      <c r="O1446" s="1"/>
      <c r="P1446" s="1"/>
    </row>
    <row r="1447" spans="4:16" x14ac:dyDescent="0.25">
      <c r="D1447" s="1"/>
      <c r="E1447" s="1"/>
      <c r="F1447" s="1"/>
      <c r="G1447" s="1"/>
      <c r="H1447" s="1"/>
      <c r="I1447" s="1"/>
      <c r="K1447" s="1"/>
      <c r="L1447" s="1"/>
      <c r="M1447" s="1"/>
      <c r="N1447" s="1"/>
      <c r="O1447" s="1"/>
      <c r="P1447" s="1"/>
    </row>
    <row r="1448" spans="4:16" x14ac:dyDescent="0.25">
      <c r="D1448" s="1"/>
      <c r="E1448" s="1"/>
      <c r="F1448" s="1"/>
      <c r="G1448" s="1"/>
      <c r="H1448" s="1"/>
      <c r="I1448" s="1"/>
      <c r="K1448" s="1"/>
      <c r="L1448" s="1"/>
      <c r="M1448" s="1"/>
      <c r="N1448" s="1"/>
      <c r="O1448" s="1"/>
      <c r="P1448" s="1"/>
    </row>
    <row r="1449" spans="4:16" x14ac:dyDescent="0.25">
      <c r="D1449" s="1"/>
      <c r="E1449" s="1"/>
      <c r="F1449" s="1"/>
      <c r="G1449" s="1"/>
      <c r="H1449" s="1"/>
      <c r="I1449" s="1"/>
      <c r="K1449" s="1"/>
      <c r="L1449" s="1"/>
      <c r="M1449" s="1"/>
      <c r="N1449" s="1"/>
      <c r="O1449" s="1"/>
      <c r="P1449" s="1"/>
    </row>
    <row r="1450" spans="4:16" x14ac:dyDescent="0.25">
      <c r="D1450" s="1"/>
      <c r="E1450" s="1"/>
      <c r="F1450" s="1"/>
      <c r="G1450" s="1"/>
      <c r="H1450" s="1"/>
      <c r="I1450" s="1"/>
      <c r="K1450" s="1"/>
      <c r="L1450" s="1"/>
      <c r="M1450" s="1"/>
      <c r="N1450" s="1"/>
      <c r="O1450" s="1"/>
      <c r="P1450" s="1"/>
    </row>
    <row r="1451" spans="4:16" x14ac:dyDescent="0.25">
      <c r="D1451" s="1"/>
      <c r="E1451" s="1"/>
      <c r="F1451" s="1"/>
      <c r="G1451" s="1"/>
      <c r="H1451" s="1"/>
      <c r="I1451" s="1"/>
      <c r="K1451" s="1"/>
      <c r="L1451" s="1"/>
      <c r="M1451" s="1"/>
      <c r="N1451" s="1"/>
      <c r="O1451" s="1"/>
      <c r="P1451" s="1"/>
    </row>
    <row r="1452" spans="4:16" x14ac:dyDescent="0.25">
      <c r="D1452" s="1"/>
      <c r="E1452" s="1"/>
      <c r="F1452" s="1"/>
      <c r="G1452" s="1"/>
      <c r="H1452" s="1"/>
      <c r="I1452" s="1"/>
      <c r="K1452" s="1"/>
      <c r="L1452" s="1"/>
      <c r="M1452" s="1"/>
      <c r="N1452" s="1"/>
      <c r="O1452" s="1"/>
      <c r="P1452" s="1"/>
    </row>
    <row r="1453" spans="4:16" x14ac:dyDescent="0.25">
      <c r="D1453" s="1"/>
      <c r="E1453" s="1"/>
      <c r="F1453" s="1"/>
      <c r="G1453" s="1"/>
      <c r="H1453" s="1"/>
      <c r="I1453" s="1"/>
      <c r="K1453" s="1"/>
      <c r="L1453" s="1"/>
      <c r="M1453" s="1"/>
      <c r="N1453" s="1"/>
      <c r="O1453" s="1"/>
      <c r="P1453" s="1"/>
    </row>
    <row r="1454" spans="4:16" x14ac:dyDescent="0.25">
      <c r="D1454" s="1"/>
      <c r="E1454" s="1"/>
      <c r="F1454" s="1"/>
      <c r="G1454" s="1"/>
      <c r="H1454" s="1"/>
      <c r="I1454" s="1"/>
      <c r="K1454" s="1"/>
      <c r="L1454" s="1"/>
      <c r="M1454" s="1"/>
      <c r="N1454" s="1"/>
      <c r="O1454" s="1"/>
      <c r="P1454" s="1"/>
    </row>
    <row r="1455" spans="4:16" x14ac:dyDescent="0.25">
      <c r="D1455" s="1"/>
      <c r="E1455" s="1"/>
      <c r="F1455" s="1"/>
      <c r="G1455" s="1"/>
      <c r="H1455" s="1"/>
      <c r="I1455" s="1"/>
      <c r="K1455" s="1"/>
      <c r="L1455" s="1"/>
      <c r="M1455" s="1"/>
      <c r="N1455" s="1"/>
      <c r="O1455" s="1"/>
      <c r="P1455" s="1"/>
    </row>
    <row r="1456" spans="4:16" x14ac:dyDescent="0.25">
      <c r="D1456" s="1"/>
      <c r="E1456" s="1"/>
      <c r="F1456" s="1"/>
      <c r="G1456" s="1"/>
      <c r="H1456" s="1"/>
      <c r="I1456" s="1"/>
      <c r="K1456" s="1"/>
      <c r="L1456" s="1"/>
      <c r="M1456" s="1"/>
      <c r="N1456" s="1"/>
      <c r="O1456" s="1"/>
      <c r="P1456" s="1"/>
    </row>
    <row r="1457" spans="4:16" x14ac:dyDescent="0.25">
      <c r="D1457" s="1"/>
      <c r="E1457" s="1"/>
      <c r="F1457" s="1"/>
      <c r="G1457" s="1"/>
      <c r="H1457" s="1"/>
      <c r="I1457" s="1"/>
      <c r="K1457" s="1"/>
      <c r="L1457" s="1"/>
      <c r="M1457" s="1"/>
      <c r="N1457" s="1"/>
      <c r="O1457" s="1"/>
      <c r="P1457" s="1"/>
    </row>
    <row r="1458" spans="4:16" x14ac:dyDescent="0.25">
      <c r="D1458" s="1"/>
      <c r="E1458" s="1"/>
      <c r="F1458" s="1"/>
      <c r="G1458" s="1"/>
      <c r="H1458" s="1"/>
      <c r="I1458" s="1"/>
      <c r="K1458" s="1"/>
      <c r="L1458" s="1"/>
      <c r="M1458" s="1"/>
      <c r="N1458" s="1"/>
      <c r="O1458" s="1"/>
      <c r="P1458" s="1"/>
    </row>
    <row r="1459" spans="4:16" x14ac:dyDescent="0.25">
      <c r="D1459" s="1"/>
      <c r="E1459" s="1"/>
      <c r="F1459" s="1"/>
      <c r="G1459" s="1"/>
      <c r="H1459" s="1"/>
      <c r="I1459" s="1"/>
      <c r="K1459" s="1"/>
      <c r="L1459" s="1"/>
      <c r="M1459" s="1"/>
      <c r="N1459" s="1"/>
      <c r="O1459" s="1"/>
      <c r="P1459" s="1"/>
    </row>
    <row r="1460" spans="4:16" x14ac:dyDescent="0.25">
      <c r="D1460" s="1"/>
      <c r="E1460" s="1"/>
      <c r="F1460" s="1"/>
      <c r="G1460" s="1"/>
      <c r="H1460" s="1"/>
      <c r="I1460" s="1"/>
      <c r="K1460" s="1"/>
      <c r="L1460" s="1"/>
      <c r="M1460" s="1"/>
      <c r="N1460" s="1"/>
      <c r="O1460" s="1"/>
      <c r="P1460" s="1"/>
    </row>
    <row r="1461" spans="4:16" x14ac:dyDescent="0.25">
      <c r="D1461" s="1"/>
      <c r="E1461" s="1"/>
      <c r="F1461" s="1"/>
      <c r="G1461" s="1"/>
      <c r="H1461" s="1"/>
      <c r="I1461" s="1"/>
      <c r="K1461" s="1"/>
      <c r="L1461" s="1"/>
      <c r="M1461" s="1"/>
      <c r="N1461" s="1"/>
      <c r="O1461" s="1"/>
      <c r="P1461" s="1"/>
    </row>
    <row r="1462" spans="4:16" x14ac:dyDescent="0.25">
      <c r="D1462" s="1"/>
      <c r="E1462" s="1"/>
      <c r="F1462" s="1"/>
      <c r="G1462" s="1"/>
      <c r="H1462" s="1"/>
      <c r="I1462" s="1"/>
      <c r="K1462" s="1"/>
      <c r="L1462" s="1"/>
      <c r="M1462" s="1"/>
      <c r="N1462" s="1"/>
      <c r="O1462" s="1"/>
      <c r="P1462" s="1"/>
    </row>
    <row r="1463" spans="4:16" x14ac:dyDescent="0.25">
      <c r="D1463" s="1"/>
      <c r="E1463" s="1"/>
      <c r="F1463" s="1"/>
      <c r="G1463" s="1"/>
      <c r="H1463" s="1"/>
      <c r="I1463" s="1"/>
      <c r="K1463" s="1"/>
      <c r="L1463" s="1"/>
      <c r="M1463" s="1"/>
      <c r="N1463" s="1"/>
      <c r="O1463" s="1"/>
      <c r="P1463" s="1"/>
    </row>
    <row r="1464" spans="4:16" x14ac:dyDescent="0.25">
      <c r="D1464" s="1"/>
      <c r="E1464" s="1"/>
      <c r="F1464" s="1"/>
      <c r="G1464" s="1"/>
      <c r="H1464" s="1"/>
      <c r="I1464" s="1"/>
      <c r="K1464" s="1"/>
      <c r="L1464" s="1"/>
      <c r="M1464" s="1"/>
      <c r="N1464" s="1"/>
      <c r="O1464" s="1"/>
      <c r="P1464" s="1"/>
    </row>
    <row r="1465" spans="4:16" x14ac:dyDescent="0.25">
      <c r="D1465" s="1"/>
      <c r="E1465" s="1"/>
      <c r="F1465" s="1"/>
      <c r="G1465" s="1"/>
      <c r="H1465" s="1"/>
      <c r="I1465" s="1"/>
      <c r="K1465" s="1"/>
      <c r="L1465" s="1"/>
      <c r="M1465" s="1"/>
      <c r="N1465" s="1"/>
      <c r="O1465" s="1"/>
      <c r="P1465" s="1"/>
    </row>
    <row r="1466" spans="4:16" x14ac:dyDescent="0.25">
      <c r="D1466" s="1"/>
      <c r="E1466" s="1"/>
      <c r="F1466" s="1"/>
      <c r="G1466" s="1"/>
      <c r="H1466" s="1"/>
      <c r="I1466" s="1"/>
      <c r="K1466" s="1"/>
      <c r="L1466" s="1"/>
      <c r="M1466" s="1"/>
      <c r="N1466" s="1"/>
      <c r="O1466" s="1"/>
      <c r="P1466" s="1"/>
    </row>
    <row r="1467" spans="4:16" x14ac:dyDescent="0.25">
      <c r="D1467" s="1"/>
      <c r="E1467" s="1"/>
      <c r="F1467" s="1"/>
      <c r="G1467" s="1"/>
      <c r="H1467" s="1"/>
      <c r="I1467" s="1"/>
      <c r="K1467" s="1"/>
      <c r="L1467" s="1"/>
      <c r="M1467" s="1"/>
      <c r="N1467" s="1"/>
      <c r="O1467" s="1"/>
      <c r="P1467" s="1"/>
    </row>
    <row r="1468" spans="4:16" x14ac:dyDescent="0.25">
      <c r="D1468" s="1"/>
      <c r="E1468" s="1"/>
      <c r="F1468" s="1"/>
      <c r="G1468" s="1"/>
      <c r="H1468" s="1"/>
      <c r="I1468" s="1"/>
      <c r="K1468" s="1"/>
      <c r="L1468" s="1"/>
      <c r="M1468" s="1"/>
      <c r="N1468" s="1"/>
      <c r="O1468" s="1"/>
      <c r="P1468" s="1"/>
    </row>
    <row r="1469" spans="4:16" x14ac:dyDescent="0.25">
      <c r="D1469" s="1"/>
      <c r="E1469" s="1"/>
      <c r="F1469" s="1"/>
      <c r="G1469" s="1"/>
      <c r="H1469" s="1"/>
      <c r="I1469" s="1"/>
      <c r="K1469" s="1"/>
      <c r="L1469" s="1"/>
      <c r="M1469" s="1"/>
      <c r="N1469" s="1"/>
      <c r="O1469" s="1"/>
      <c r="P1469" s="1"/>
    </row>
    <row r="1470" spans="4:16" x14ac:dyDescent="0.25">
      <c r="D1470" s="1"/>
      <c r="E1470" s="1"/>
      <c r="F1470" s="1"/>
      <c r="G1470" s="1"/>
      <c r="H1470" s="1"/>
      <c r="I1470" s="1"/>
      <c r="K1470" s="1"/>
      <c r="L1470" s="1"/>
      <c r="M1470" s="1"/>
      <c r="N1470" s="1"/>
      <c r="O1470" s="1"/>
      <c r="P1470" s="1"/>
    </row>
    <row r="1471" spans="4:16" x14ac:dyDescent="0.25">
      <c r="D1471" s="1"/>
      <c r="E1471" s="1"/>
      <c r="F1471" s="1"/>
      <c r="G1471" s="1"/>
      <c r="H1471" s="1"/>
      <c r="I1471" s="1"/>
      <c r="K1471" s="1"/>
      <c r="L1471" s="1"/>
      <c r="M1471" s="1"/>
      <c r="N1471" s="1"/>
      <c r="O1471" s="1"/>
      <c r="P1471" s="1"/>
    </row>
    <row r="1472" spans="4:16" x14ac:dyDescent="0.25">
      <c r="D1472" s="1"/>
      <c r="E1472" s="1"/>
      <c r="F1472" s="1"/>
      <c r="G1472" s="1"/>
      <c r="H1472" s="1"/>
      <c r="I1472" s="1"/>
      <c r="K1472" s="1"/>
      <c r="L1472" s="1"/>
      <c r="M1472" s="1"/>
      <c r="N1472" s="1"/>
      <c r="O1472" s="1"/>
      <c r="P1472" s="1"/>
    </row>
    <row r="1473" spans="4:16" x14ac:dyDescent="0.25">
      <c r="D1473" s="1"/>
      <c r="E1473" s="1"/>
      <c r="F1473" s="1"/>
      <c r="G1473" s="1"/>
      <c r="H1473" s="1"/>
      <c r="I1473" s="1"/>
      <c r="K1473" s="1"/>
      <c r="L1473" s="1"/>
      <c r="M1473" s="1"/>
      <c r="N1473" s="1"/>
      <c r="O1473" s="1"/>
      <c r="P1473" s="1"/>
    </row>
    <row r="1474" spans="4:16" x14ac:dyDescent="0.25">
      <c r="D1474" s="1"/>
      <c r="E1474" s="1"/>
      <c r="F1474" s="1"/>
      <c r="G1474" s="1"/>
      <c r="H1474" s="1"/>
      <c r="I1474" s="1"/>
      <c r="K1474" s="1"/>
      <c r="L1474" s="1"/>
      <c r="M1474" s="1"/>
      <c r="N1474" s="1"/>
      <c r="O1474" s="1"/>
      <c r="P1474" s="1"/>
    </row>
    <row r="1475" spans="4:16" x14ac:dyDescent="0.25">
      <c r="D1475" s="1"/>
      <c r="E1475" s="1"/>
      <c r="F1475" s="1"/>
      <c r="G1475" s="1"/>
      <c r="H1475" s="1"/>
      <c r="I1475" s="1"/>
      <c r="K1475" s="1"/>
      <c r="L1475" s="1"/>
      <c r="M1475" s="1"/>
      <c r="N1475" s="1"/>
      <c r="O1475" s="1"/>
      <c r="P1475" s="1"/>
    </row>
    <row r="1476" spans="4:16" x14ac:dyDescent="0.25">
      <c r="D1476" s="1"/>
      <c r="E1476" s="1"/>
      <c r="F1476" s="1"/>
      <c r="G1476" s="1"/>
      <c r="H1476" s="1"/>
      <c r="I1476" s="1"/>
      <c r="K1476" s="1"/>
      <c r="L1476" s="1"/>
      <c r="M1476" s="1"/>
      <c r="N1476" s="1"/>
      <c r="O1476" s="1"/>
      <c r="P1476" s="1"/>
    </row>
    <row r="1477" spans="4:16" x14ac:dyDescent="0.25">
      <c r="D1477" s="1"/>
      <c r="E1477" s="1"/>
      <c r="F1477" s="1"/>
      <c r="G1477" s="1"/>
      <c r="H1477" s="1"/>
      <c r="I1477" s="1"/>
      <c r="K1477" s="1"/>
      <c r="L1477" s="1"/>
      <c r="M1477" s="1"/>
      <c r="N1477" s="1"/>
      <c r="O1477" s="1"/>
      <c r="P1477" s="1"/>
    </row>
    <row r="1478" spans="4:16" x14ac:dyDescent="0.25">
      <c r="D1478" s="1"/>
      <c r="E1478" s="1"/>
      <c r="F1478" s="1"/>
      <c r="G1478" s="1"/>
      <c r="H1478" s="1"/>
      <c r="I1478" s="1"/>
      <c r="K1478" s="1"/>
      <c r="L1478" s="1"/>
      <c r="M1478" s="1"/>
      <c r="N1478" s="1"/>
      <c r="O1478" s="1"/>
      <c r="P1478" s="1"/>
    </row>
    <row r="1479" spans="4:16" x14ac:dyDescent="0.25">
      <c r="D1479" s="1"/>
      <c r="E1479" s="1"/>
      <c r="F1479" s="1"/>
      <c r="G1479" s="1"/>
      <c r="H1479" s="1"/>
      <c r="I1479" s="1"/>
      <c r="K1479" s="1"/>
      <c r="L1479" s="1"/>
      <c r="M1479" s="1"/>
      <c r="N1479" s="1"/>
      <c r="O1479" s="1"/>
      <c r="P1479" s="1"/>
    </row>
    <row r="1480" spans="4:16" x14ac:dyDescent="0.25">
      <c r="D1480" s="1"/>
      <c r="E1480" s="1"/>
      <c r="F1480" s="1"/>
      <c r="G1480" s="1"/>
      <c r="H1480" s="1"/>
      <c r="I1480" s="1"/>
      <c r="K1480" s="1"/>
      <c r="L1480" s="1"/>
      <c r="M1480" s="1"/>
      <c r="N1480" s="1"/>
      <c r="O1480" s="1"/>
      <c r="P1480" s="1"/>
    </row>
    <row r="1481" spans="4:16" x14ac:dyDescent="0.25">
      <c r="D1481" s="1"/>
      <c r="E1481" s="1"/>
      <c r="F1481" s="1"/>
      <c r="G1481" s="1"/>
      <c r="H1481" s="1"/>
      <c r="I1481" s="1"/>
      <c r="K1481" s="1"/>
      <c r="L1481" s="1"/>
      <c r="M1481" s="1"/>
      <c r="N1481" s="1"/>
      <c r="O1481" s="1"/>
      <c r="P1481" s="1"/>
    </row>
    <row r="1482" spans="4:16" x14ac:dyDescent="0.25">
      <c r="D1482" s="1"/>
      <c r="E1482" s="1"/>
      <c r="F1482" s="1"/>
      <c r="G1482" s="1"/>
      <c r="H1482" s="1"/>
      <c r="I1482" s="1"/>
      <c r="K1482" s="1"/>
      <c r="L1482" s="1"/>
      <c r="M1482" s="1"/>
      <c r="N1482" s="1"/>
      <c r="O1482" s="1"/>
      <c r="P1482" s="1"/>
    </row>
    <row r="1483" spans="4:16" x14ac:dyDescent="0.25">
      <c r="D1483" s="1"/>
      <c r="E1483" s="1"/>
      <c r="F1483" s="1"/>
      <c r="G1483" s="1"/>
      <c r="H1483" s="1"/>
      <c r="I1483" s="1"/>
      <c r="K1483" s="1"/>
      <c r="L1483" s="1"/>
      <c r="M1483" s="1"/>
      <c r="N1483" s="1"/>
      <c r="O1483" s="1"/>
      <c r="P1483" s="1"/>
    </row>
    <row r="1484" spans="4:16" x14ac:dyDescent="0.25">
      <c r="D1484" s="1"/>
      <c r="E1484" s="1"/>
      <c r="F1484" s="1"/>
      <c r="G1484" s="1"/>
      <c r="H1484" s="1"/>
      <c r="I1484" s="1"/>
      <c r="K1484" s="1"/>
      <c r="L1484" s="1"/>
      <c r="M1484" s="1"/>
      <c r="N1484" s="1"/>
      <c r="O1484" s="1"/>
      <c r="P1484" s="1"/>
    </row>
    <row r="1485" spans="4:16" x14ac:dyDescent="0.25">
      <c r="D1485" s="1"/>
      <c r="E1485" s="1"/>
      <c r="F1485" s="1"/>
      <c r="G1485" s="1"/>
      <c r="H1485" s="1"/>
      <c r="I1485" s="1"/>
      <c r="K1485" s="1"/>
      <c r="L1485" s="1"/>
      <c r="M1485" s="1"/>
      <c r="N1485" s="1"/>
      <c r="O1485" s="1"/>
      <c r="P1485" s="1"/>
    </row>
    <row r="1486" spans="4:16" x14ac:dyDescent="0.25">
      <c r="D1486" s="1"/>
      <c r="E1486" s="1"/>
      <c r="F1486" s="1"/>
      <c r="G1486" s="1"/>
      <c r="H1486" s="1"/>
      <c r="I1486" s="1"/>
      <c r="K1486" s="1"/>
      <c r="L1486" s="1"/>
      <c r="M1486" s="1"/>
      <c r="N1486" s="1"/>
      <c r="O1486" s="1"/>
      <c r="P1486" s="1"/>
    </row>
    <row r="1487" spans="4:16" x14ac:dyDescent="0.25">
      <c r="D1487" s="1"/>
      <c r="E1487" s="1"/>
      <c r="F1487" s="1"/>
      <c r="G1487" s="1"/>
      <c r="H1487" s="1"/>
      <c r="I1487" s="1"/>
      <c r="K1487" s="1"/>
      <c r="L1487" s="1"/>
      <c r="M1487" s="1"/>
      <c r="N1487" s="1"/>
      <c r="O1487" s="1"/>
      <c r="P1487" s="1"/>
    </row>
    <row r="1488" spans="4:16" x14ac:dyDescent="0.25">
      <c r="D1488" s="1"/>
      <c r="E1488" s="1"/>
      <c r="F1488" s="1"/>
      <c r="G1488" s="1"/>
      <c r="H1488" s="1"/>
      <c r="I1488" s="1"/>
      <c r="K1488" s="1"/>
      <c r="L1488" s="1"/>
      <c r="M1488" s="1"/>
      <c r="N1488" s="1"/>
      <c r="O1488" s="1"/>
      <c r="P1488" s="1"/>
    </row>
    <row r="1489" spans="4:16" x14ac:dyDescent="0.25">
      <c r="D1489" s="1"/>
      <c r="E1489" s="1"/>
      <c r="F1489" s="1"/>
      <c r="G1489" s="1"/>
      <c r="H1489" s="1"/>
      <c r="I1489" s="1"/>
      <c r="K1489" s="1"/>
      <c r="L1489" s="1"/>
      <c r="M1489" s="1"/>
      <c r="N1489" s="1"/>
      <c r="O1489" s="1"/>
      <c r="P1489" s="1"/>
    </row>
    <row r="1490" spans="4:16" x14ac:dyDescent="0.25">
      <c r="D1490" s="1"/>
      <c r="E1490" s="1"/>
      <c r="F1490" s="1"/>
      <c r="G1490" s="1"/>
      <c r="H1490" s="1"/>
      <c r="I1490" s="1"/>
      <c r="K1490" s="1"/>
      <c r="L1490" s="1"/>
      <c r="M1490" s="1"/>
      <c r="N1490" s="1"/>
      <c r="O1490" s="1"/>
      <c r="P1490" s="1"/>
    </row>
    <row r="1491" spans="4:16" x14ac:dyDescent="0.25">
      <c r="D1491" s="1"/>
      <c r="E1491" s="1"/>
      <c r="F1491" s="1"/>
      <c r="G1491" s="1"/>
      <c r="H1491" s="1"/>
      <c r="I1491" s="1"/>
      <c r="K1491" s="1"/>
      <c r="L1491" s="1"/>
      <c r="M1491" s="1"/>
      <c r="N1491" s="1"/>
      <c r="O1491" s="1"/>
      <c r="P1491" s="1"/>
    </row>
    <row r="1492" spans="4:16" x14ac:dyDescent="0.25">
      <c r="D1492" s="1"/>
      <c r="E1492" s="1"/>
      <c r="F1492" s="1"/>
      <c r="G1492" s="1"/>
      <c r="H1492" s="1"/>
      <c r="I1492" s="1"/>
      <c r="K1492" s="1"/>
      <c r="L1492" s="1"/>
      <c r="M1492" s="1"/>
      <c r="N1492" s="1"/>
      <c r="O1492" s="1"/>
      <c r="P1492" s="1"/>
    </row>
    <row r="1493" spans="4:16" x14ac:dyDescent="0.25">
      <c r="D1493" s="1"/>
      <c r="E1493" s="1"/>
      <c r="F1493" s="1"/>
      <c r="G1493" s="1"/>
      <c r="H1493" s="1"/>
      <c r="I1493" s="1"/>
      <c r="K1493" s="1"/>
      <c r="L1493" s="1"/>
      <c r="M1493" s="1"/>
      <c r="N1493" s="1"/>
      <c r="O1493" s="1"/>
      <c r="P1493" s="1"/>
    </row>
    <row r="1494" spans="4:16" x14ac:dyDescent="0.25">
      <c r="D1494" s="1"/>
      <c r="E1494" s="1"/>
      <c r="F1494" s="1"/>
      <c r="G1494" s="1"/>
      <c r="H1494" s="1"/>
      <c r="I1494" s="1"/>
      <c r="K1494" s="1"/>
      <c r="L1494" s="1"/>
      <c r="M1494" s="1"/>
      <c r="N1494" s="1"/>
      <c r="O1494" s="1"/>
      <c r="P1494" s="1"/>
    </row>
    <row r="1495" spans="4:16" x14ac:dyDescent="0.25">
      <c r="D1495" s="1"/>
      <c r="E1495" s="1"/>
      <c r="F1495" s="1"/>
      <c r="G1495" s="1"/>
      <c r="H1495" s="1"/>
      <c r="I1495" s="1"/>
      <c r="K1495" s="1"/>
      <c r="L1495" s="1"/>
      <c r="M1495" s="1"/>
      <c r="N1495" s="1"/>
      <c r="O1495" s="1"/>
      <c r="P1495" s="1"/>
    </row>
    <row r="1496" spans="4:16" x14ac:dyDescent="0.25">
      <c r="D1496" s="1"/>
      <c r="E1496" s="1"/>
      <c r="F1496" s="1"/>
      <c r="G1496" s="1"/>
      <c r="H1496" s="1"/>
      <c r="I1496" s="1"/>
      <c r="K1496" s="1"/>
      <c r="L1496" s="1"/>
      <c r="M1496" s="1"/>
      <c r="N1496" s="1"/>
      <c r="O1496" s="1"/>
      <c r="P1496" s="1"/>
    </row>
    <row r="1497" spans="4:16" x14ac:dyDescent="0.25">
      <c r="D1497" s="1"/>
      <c r="E1497" s="1"/>
      <c r="F1497" s="1"/>
      <c r="G1497" s="1"/>
      <c r="H1497" s="1"/>
      <c r="I1497" s="1"/>
      <c r="K1497" s="1"/>
      <c r="L1497" s="1"/>
      <c r="M1497" s="1"/>
      <c r="N1497" s="1"/>
      <c r="O1497" s="1"/>
      <c r="P1497" s="1"/>
    </row>
    <row r="1498" spans="4:16" x14ac:dyDescent="0.25">
      <c r="D1498" s="1"/>
      <c r="E1498" s="1"/>
      <c r="F1498" s="1"/>
      <c r="G1498" s="1"/>
      <c r="H1498" s="1"/>
      <c r="I1498" s="1"/>
      <c r="K1498" s="1"/>
      <c r="L1498" s="1"/>
      <c r="M1498" s="1"/>
      <c r="N1498" s="1"/>
      <c r="O1498" s="1"/>
      <c r="P1498" s="1"/>
    </row>
    <row r="1499" spans="4:16" x14ac:dyDescent="0.25">
      <c r="D1499" s="1"/>
      <c r="E1499" s="1"/>
      <c r="F1499" s="1"/>
      <c r="G1499" s="1"/>
      <c r="H1499" s="1"/>
      <c r="I1499" s="1"/>
      <c r="K1499" s="1"/>
      <c r="L1499" s="1"/>
      <c r="M1499" s="1"/>
      <c r="N1499" s="1"/>
      <c r="O1499" s="1"/>
      <c r="P1499" s="1"/>
    </row>
    <row r="1500" spans="4:16" x14ac:dyDescent="0.25">
      <c r="D1500" s="1"/>
      <c r="E1500" s="1"/>
      <c r="F1500" s="1"/>
      <c r="G1500" s="1"/>
      <c r="H1500" s="1"/>
      <c r="I1500" s="1"/>
      <c r="K1500" s="1"/>
      <c r="L1500" s="1"/>
      <c r="M1500" s="1"/>
      <c r="N1500" s="1"/>
      <c r="O1500" s="1"/>
      <c r="P1500" s="1"/>
    </row>
    <row r="1501" spans="4:16" x14ac:dyDescent="0.25">
      <c r="D1501" s="1"/>
      <c r="E1501" s="1"/>
      <c r="F1501" s="1"/>
      <c r="G1501" s="1"/>
      <c r="H1501" s="1"/>
      <c r="I1501" s="1"/>
      <c r="K1501" s="1"/>
      <c r="L1501" s="1"/>
      <c r="M1501" s="1"/>
      <c r="N1501" s="1"/>
      <c r="O1501" s="1"/>
      <c r="P1501" s="1"/>
    </row>
    <row r="1502" spans="4:16" x14ac:dyDescent="0.25">
      <c r="D1502" s="1"/>
      <c r="E1502" s="1"/>
      <c r="F1502" s="1"/>
      <c r="G1502" s="1"/>
      <c r="H1502" s="1"/>
      <c r="I1502" s="1"/>
      <c r="K1502" s="1"/>
      <c r="L1502" s="1"/>
      <c r="M1502" s="1"/>
      <c r="N1502" s="1"/>
      <c r="O1502" s="1"/>
      <c r="P1502" s="1"/>
    </row>
    <row r="1503" spans="4:16" x14ac:dyDescent="0.25">
      <c r="D1503" s="1"/>
      <c r="E1503" s="1"/>
      <c r="F1503" s="1"/>
      <c r="G1503" s="1"/>
      <c r="H1503" s="1"/>
      <c r="I1503" s="1"/>
      <c r="K1503" s="1"/>
      <c r="L1503" s="1"/>
      <c r="M1503" s="1"/>
      <c r="N1503" s="1"/>
      <c r="O1503" s="1"/>
      <c r="P1503" s="1"/>
    </row>
    <row r="1504" spans="4:16" x14ac:dyDescent="0.25">
      <c r="D1504" s="1"/>
      <c r="E1504" s="1"/>
      <c r="F1504" s="1"/>
      <c r="G1504" s="1"/>
      <c r="H1504" s="1"/>
      <c r="I1504" s="1"/>
      <c r="K1504" s="1"/>
      <c r="L1504" s="1"/>
      <c r="M1504" s="1"/>
      <c r="N1504" s="1"/>
      <c r="O1504" s="1"/>
      <c r="P1504" s="1"/>
    </row>
    <row r="1505" spans="4:16" x14ac:dyDescent="0.25">
      <c r="D1505" s="1"/>
      <c r="E1505" s="1"/>
      <c r="F1505" s="1"/>
      <c r="G1505" s="1"/>
      <c r="H1505" s="1"/>
      <c r="I1505" s="1"/>
      <c r="K1505" s="1"/>
      <c r="L1505" s="1"/>
      <c r="M1505" s="1"/>
      <c r="N1505" s="1"/>
      <c r="O1505" s="1"/>
      <c r="P1505" s="1"/>
    </row>
    <row r="1506" spans="4:16" x14ac:dyDescent="0.25">
      <c r="D1506" s="1"/>
      <c r="E1506" s="1"/>
      <c r="F1506" s="1"/>
      <c r="G1506" s="1"/>
      <c r="H1506" s="1"/>
      <c r="I1506" s="1"/>
      <c r="K1506" s="1"/>
      <c r="L1506" s="1"/>
      <c r="M1506" s="1"/>
      <c r="N1506" s="1"/>
      <c r="O1506" s="1"/>
      <c r="P1506" s="1"/>
    </row>
    <row r="1507" spans="4:16" x14ac:dyDescent="0.25">
      <c r="D1507" s="1"/>
      <c r="E1507" s="1"/>
      <c r="F1507" s="1"/>
      <c r="G1507" s="1"/>
      <c r="H1507" s="1"/>
      <c r="I1507" s="1"/>
      <c r="K1507" s="1"/>
      <c r="L1507" s="1"/>
      <c r="M1507" s="1"/>
      <c r="N1507" s="1"/>
      <c r="O1507" s="1"/>
      <c r="P1507" s="1"/>
    </row>
    <row r="1508" spans="4:16" x14ac:dyDescent="0.25">
      <c r="D1508" s="1"/>
      <c r="E1508" s="1"/>
      <c r="F1508" s="1"/>
      <c r="G1508" s="1"/>
      <c r="H1508" s="1"/>
      <c r="I1508" s="1"/>
      <c r="K1508" s="1"/>
      <c r="L1508" s="1"/>
      <c r="M1508" s="1"/>
      <c r="N1508" s="1"/>
      <c r="O1508" s="1"/>
      <c r="P1508" s="1"/>
    </row>
    <row r="1509" spans="4:16" x14ac:dyDescent="0.25">
      <c r="D1509" s="1"/>
      <c r="E1509" s="1"/>
      <c r="F1509" s="1"/>
      <c r="G1509" s="1"/>
      <c r="H1509" s="1"/>
      <c r="I1509" s="1"/>
      <c r="K1509" s="1"/>
      <c r="L1509" s="1"/>
      <c r="M1509" s="1"/>
      <c r="N1509" s="1"/>
      <c r="O1509" s="1"/>
      <c r="P1509" s="1"/>
    </row>
    <row r="1510" spans="4:16" x14ac:dyDescent="0.25">
      <c r="D1510" s="1"/>
      <c r="E1510" s="1"/>
      <c r="F1510" s="1"/>
      <c r="G1510" s="1"/>
      <c r="H1510" s="1"/>
      <c r="I1510" s="1"/>
      <c r="K1510" s="1"/>
      <c r="L1510" s="1"/>
      <c r="M1510" s="1"/>
      <c r="N1510" s="1"/>
      <c r="O1510" s="1"/>
      <c r="P1510" s="1"/>
    </row>
    <row r="1511" spans="4:16" x14ac:dyDescent="0.25">
      <c r="D1511" s="1"/>
      <c r="E1511" s="1"/>
      <c r="F1511" s="1"/>
      <c r="G1511" s="1"/>
      <c r="H1511" s="1"/>
      <c r="I1511" s="1"/>
      <c r="K1511" s="1"/>
      <c r="L1511" s="1"/>
      <c r="M1511" s="1"/>
      <c r="N1511" s="1"/>
      <c r="O1511" s="1"/>
      <c r="P1511" s="1"/>
    </row>
    <row r="1512" spans="4:16" x14ac:dyDescent="0.25">
      <c r="D1512" s="1"/>
      <c r="E1512" s="1"/>
      <c r="F1512" s="1"/>
      <c r="G1512" s="1"/>
      <c r="H1512" s="1"/>
      <c r="I1512" s="1"/>
      <c r="K1512" s="1"/>
      <c r="L1512" s="1"/>
      <c r="M1512" s="1"/>
      <c r="N1512" s="1"/>
      <c r="O1512" s="1"/>
      <c r="P1512" s="1"/>
    </row>
    <row r="1513" spans="4:16" x14ac:dyDescent="0.25">
      <c r="D1513" s="1"/>
      <c r="E1513" s="1"/>
      <c r="F1513" s="1"/>
      <c r="G1513" s="1"/>
      <c r="H1513" s="1"/>
      <c r="I1513" s="1"/>
      <c r="K1513" s="1"/>
      <c r="L1513" s="1"/>
      <c r="M1513" s="1"/>
      <c r="N1513" s="1"/>
      <c r="O1513" s="1"/>
      <c r="P1513" s="1"/>
    </row>
    <row r="1514" spans="4:16" x14ac:dyDescent="0.25">
      <c r="D1514" s="1"/>
      <c r="E1514" s="1"/>
      <c r="F1514" s="1"/>
      <c r="G1514" s="1"/>
      <c r="H1514" s="1"/>
      <c r="I1514" s="1"/>
      <c r="K1514" s="1"/>
      <c r="L1514" s="1"/>
      <c r="M1514" s="1"/>
      <c r="N1514" s="1"/>
      <c r="O1514" s="1"/>
      <c r="P1514" s="1"/>
    </row>
    <row r="1515" spans="4:16" x14ac:dyDescent="0.25">
      <c r="D1515" s="1"/>
      <c r="E1515" s="1"/>
      <c r="F1515" s="1"/>
      <c r="G1515" s="1"/>
      <c r="H1515" s="1"/>
      <c r="I1515" s="1"/>
      <c r="K1515" s="1"/>
      <c r="L1515" s="1"/>
      <c r="M1515" s="1"/>
      <c r="N1515" s="1"/>
      <c r="O1515" s="1"/>
      <c r="P1515" s="1"/>
    </row>
    <row r="1516" spans="4:16" x14ac:dyDescent="0.25">
      <c r="D1516" s="1"/>
      <c r="E1516" s="1"/>
      <c r="F1516" s="1"/>
      <c r="G1516" s="1"/>
      <c r="H1516" s="1"/>
      <c r="I1516" s="1"/>
      <c r="K1516" s="1"/>
      <c r="L1516" s="1"/>
      <c r="M1516" s="1"/>
      <c r="N1516" s="1"/>
      <c r="O1516" s="1"/>
      <c r="P1516" s="1"/>
    </row>
    <row r="1517" spans="4:16" x14ac:dyDescent="0.25">
      <c r="D1517" s="1"/>
      <c r="E1517" s="1"/>
      <c r="F1517" s="1"/>
      <c r="G1517" s="1"/>
      <c r="H1517" s="1"/>
      <c r="I1517" s="1"/>
      <c r="K1517" s="1"/>
      <c r="L1517" s="1"/>
      <c r="M1517" s="1"/>
      <c r="N1517" s="1"/>
      <c r="O1517" s="1"/>
      <c r="P1517" s="1"/>
    </row>
    <row r="1518" spans="4:16" x14ac:dyDescent="0.25">
      <c r="D1518" s="1"/>
      <c r="E1518" s="1"/>
      <c r="F1518" s="1"/>
      <c r="G1518" s="1"/>
      <c r="H1518" s="1"/>
      <c r="I1518" s="1"/>
      <c r="K1518" s="1"/>
      <c r="L1518" s="1"/>
      <c r="M1518" s="1"/>
      <c r="N1518" s="1"/>
      <c r="O1518" s="1"/>
      <c r="P1518" s="1"/>
    </row>
    <row r="1519" spans="4:16" x14ac:dyDescent="0.25">
      <c r="D1519" s="1"/>
      <c r="E1519" s="1"/>
      <c r="F1519" s="1"/>
      <c r="G1519" s="1"/>
      <c r="H1519" s="1"/>
      <c r="I1519" s="1"/>
      <c r="K1519" s="1"/>
      <c r="L1519" s="1"/>
      <c r="M1519" s="1"/>
      <c r="N1519" s="1"/>
      <c r="O1519" s="1"/>
      <c r="P1519" s="1"/>
    </row>
    <row r="1520" spans="4:16" x14ac:dyDescent="0.25">
      <c r="D1520" s="1"/>
      <c r="E1520" s="1"/>
      <c r="F1520" s="1"/>
      <c r="G1520" s="1"/>
      <c r="H1520" s="1"/>
      <c r="I1520" s="1"/>
      <c r="K1520" s="1"/>
      <c r="L1520" s="1"/>
      <c r="M1520" s="1"/>
      <c r="N1520" s="1"/>
      <c r="O1520" s="1"/>
      <c r="P1520" s="1"/>
    </row>
    <row r="1521" spans="4:16" x14ac:dyDescent="0.25">
      <c r="D1521" s="1"/>
      <c r="E1521" s="1"/>
      <c r="F1521" s="1"/>
      <c r="G1521" s="1"/>
      <c r="H1521" s="1"/>
      <c r="I1521" s="1"/>
      <c r="K1521" s="1"/>
      <c r="L1521" s="1"/>
      <c r="M1521" s="1"/>
      <c r="N1521" s="1"/>
      <c r="O1521" s="1"/>
      <c r="P1521" s="1"/>
    </row>
    <row r="1522" spans="4:16" x14ac:dyDescent="0.25">
      <c r="D1522" s="1"/>
      <c r="E1522" s="1"/>
      <c r="F1522" s="1"/>
      <c r="G1522" s="1"/>
      <c r="H1522" s="1"/>
      <c r="I1522" s="1"/>
      <c r="K1522" s="1"/>
      <c r="L1522" s="1"/>
      <c r="M1522" s="1"/>
      <c r="N1522" s="1"/>
      <c r="O1522" s="1"/>
      <c r="P1522" s="1"/>
    </row>
    <row r="1523" spans="4:16" x14ac:dyDescent="0.25">
      <c r="D1523" s="1"/>
      <c r="E1523" s="1"/>
      <c r="F1523" s="1"/>
      <c r="G1523" s="1"/>
      <c r="H1523" s="1"/>
      <c r="I1523" s="1"/>
      <c r="K1523" s="1"/>
      <c r="L1523" s="1"/>
      <c r="M1523" s="1"/>
      <c r="N1523" s="1"/>
      <c r="O1523" s="1"/>
      <c r="P1523" s="1"/>
    </row>
    <row r="1524" spans="4:16" x14ac:dyDescent="0.25">
      <c r="D1524" s="1"/>
      <c r="E1524" s="1"/>
      <c r="F1524" s="1"/>
      <c r="G1524" s="1"/>
      <c r="H1524" s="1"/>
      <c r="I1524" s="1"/>
      <c r="K1524" s="1"/>
      <c r="L1524" s="1"/>
      <c r="M1524" s="1"/>
      <c r="N1524" s="1"/>
      <c r="O1524" s="1"/>
      <c r="P1524" s="1"/>
    </row>
    <row r="1525" spans="4:16" x14ac:dyDescent="0.25">
      <c r="D1525" s="1"/>
      <c r="E1525" s="1"/>
      <c r="F1525" s="1"/>
      <c r="G1525" s="1"/>
      <c r="H1525" s="1"/>
      <c r="I1525" s="1"/>
      <c r="K1525" s="1"/>
      <c r="L1525" s="1"/>
      <c r="M1525" s="1"/>
      <c r="N1525" s="1"/>
      <c r="O1525" s="1"/>
      <c r="P1525" s="1"/>
    </row>
    <row r="1526" spans="4:16" x14ac:dyDescent="0.25">
      <c r="D1526" s="1"/>
      <c r="E1526" s="1"/>
      <c r="F1526" s="1"/>
      <c r="G1526" s="1"/>
      <c r="H1526" s="1"/>
      <c r="I1526" s="1"/>
      <c r="K1526" s="1"/>
      <c r="L1526" s="1"/>
      <c r="M1526" s="1"/>
      <c r="N1526" s="1"/>
      <c r="O1526" s="1"/>
      <c r="P1526" s="1"/>
    </row>
    <row r="1527" spans="4:16" x14ac:dyDescent="0.25">
      <c r="D1527" s="1"/>
      <c r="E1527" s="1"/>
      <c r="F1527" s="1"/>
      <c r="G1527" s="1"/>
      <c r="H1527" s="1"/>
      <c r="I1527" s="1"/>
      <c r="K1527" s="1"/>
      <c r="L1527" s="1"/>
      <c r="M1527" s="1"/>
      <c r="N1527" s="1"/>
      <c r="O1527" s="1"/>
      <c r="P1527" s="1"/>
    </row>
    <row r="1528" spans="4:16" x14ac:dyDescent="0.25">
      <c r="D1528" s="1"/>
      <c r="E1528" s="1"/>
      <c r="F1528" s="1"/>
      <c r="G1528" s="1"/>
      <c r="H1528" s="1"/>
      <c r="I1528" s="1"/>
      <c r="K1528" s="1"/>
      <c r="L1528" s="1"/>
      <c r="M1528" s="1"/>
      <c r="N1528" s="1"/>
      <c r="O1528" s="1"/>
      <c r="P1528" s="1"/>
    </row>
    <row r="1529" spans="4:16" x14ac:dyDescent="0.25">
      <c r="D1529" s="1"/>
      <c r="E1529" s="1"/>
      <c r="F1529" s="1"/>
      <c r="G1529" s="1"/>
      <c r="H1529" s="1"/>
      <c r="I1529" s="1"/>
      <c r="K1529" s="1"/>
      <c r="L1529" s="1"/>
      <c r="M1529" s="1"/>
      <c r="N1529" s="1"/>
      <c r="O1529" s="1"/>
      <c r="P1529" s="1"/>
    </row>
    <row r="1530" spans="4:16" x14ac:dyDescent="0.25">
      <c r="D1530" s="1"/>
      <c r="E1530" s="1"/>
      <c r="F1530" s="1"/>
      <c r="G1530" s="1"/>
      <c r="H1530" s="1"/>
      <c r="I1530" s="1"/>
      <c r="K1530" s="1"/>
      <c r="L1530" s="1"/>
      <c r="M1530" s="1"/>
      <c r="N1530" s="1"/>
      <c r="O1530" s="1"/>
      <c r="P1530" s="1"/>
    </row>
    <row r="1531" spans="4:16" x14ac:dyDescent="0.25">
      <c r="D1531" s="1"/>
      <c r="E1531" s="1"/>
      <c r="F1531" s="1"/>
      <c r="G1531" s="1"/>
      <c r="H1531" s="1"/>
      <c r="I1531" s="1"/>
      <c r="K1531" s="1"/>
      <c r="L1531" s="1"/>
      <c r="M1531" s="1"/>
      <c r="N1531" s="1"/>
      <c r="O1531" s="1"/>
      <c r="P1531" s="1"/>
    </row>
    <row r="1532" spans="4:16" x14ac:dyDescent="0.25">
      <c r="D1532" s="1"/>
      <c r="E1532" s="1"/>
      <c r="F1532" s="1"/>
      <c r="G1532" s="1"/>
      <c r="H1532" s="1"/>
      <c r="I1532" s="1"/>
      <c r="K1532" s="1"/>
      <c r="L1532" s="1"/>
      <c r="M1532" s="1"/>
      <c r="N1532" s="1"/>
      <c r="O1532" s="1"/>
      <c r="P1532" s="1"/>
    </row>
    <row r="1533" spans="4:16" x14ac:dyDescent="0.25">
      <c r="D1533" s="1"/>
      <c r="E1533" s="1"/>
      <c r="F1533" s="1"/>
      <c r="G1533" s="1"/>
      <c r="H1533" s="1"/>
      <c r="I1533" s="1"/>
      <c r="K1533" s="1"/>
      <c r="L1533" s="1"/>
      <c r="M1533" s="1"/>
      <c r="N1533" s="1"/>
      <c r="O1533" s="1"/>
      <c r="P1533" s="1"/>
    </row>
    <row r="1534" spans="4:16" x14ac:dyDescent="0.25">
      <c r="D1534" s="1"/>
      <c r="E1534" s="1"/>
      <c r="F1534" s="1"/>
      <c r="G1534" s="1"/>
      <c r="H1534" s="1"/>
      <c r="I1534" s="1"/>
      <c r="K1534" s="1"/>
      <c r="L1534" s="1"/>
      <c r="M1534" s="1"/>
      <c r="N1534" s="1"/>
      <c r="O1534" s="1"/>
      <c r="P1534" s="1"/>
    </row>
    <row r="1535" spans="4:16" x14ac:dyDescent="0.25">
      <c r="D1535" s="1"/>
      <c r="E1535" s="1"/>
      <c r="F1535" s="1"/>
      <c r="G1535" s="1"/>
      <c r="H1535" s="1"/>
      <c r="I1535" s="1"/>
      <c r="K1535" s="1"/>
      <c r="L1535" s="1"/>
      <c r="M1535" s="1"/>
      <c r="N1535" s="1"/>
      <c r="O1535" s="1"/>
      <c r="P1535" s="1"/>
    </row>
    <row r="1536" spans="4:16" x14ac:dyDescent="0.25">
      <c r="D1536" s="1"/>
      <c r="E1536" s="1"/>
      <c r="F1536" s="1"/>
      <c r="G1536" s="1"/>
      <c r="H1536" s="1"/>
      <c r="I1536" s="1"/>
      <c r="K1536" s="1"/>
      <c r="L1536" s="1"/>
      <c r="M1536" s="1"/>
      <c r="N1536" s="1"/>
      <c r="O1536" s="1"/>
      <c r="P1536" s="1"/>
    </row>
    <row r="1537" spans="4:16" x14ac:dyDescent="0.25">
      <c r="D1537" s="1"/>
      <c r="E1537" s="1"/>
      <c r="F1537" s="1"/>
      <c r="G1537" s="1"/>
      <c r="H1537" s="1"/>
      <c r="I1537" s="1"/>
      <c r="K1537" s="1"/>
      <c r="L1537" s="1"/>
      <c r="M1537" s="1"/>
      <c r="N1537" s="1"/>
      <c r="O1537" s="1"/>
      <c r="P1537" s="1"/>
    </row>
    <row r="1538" spans="4:16" x14ac:dyDescent="0.25">
      <c r="D1538" s="1"/>
      <c r="E1538" s="1"/>
      <c r="F1538" s="1"/>
      <c r="G1538" s="1"/>
      <c r="H1538" s="1"/>
      <c r="I1538" s="1"/>
      <c r="K1538" s="1"/>
      <c r="L1538" s="1"/>
      <c r="M1538" s="1"/>
      <c r="N1538" s="1"/>
      <c r="O1538" s="1"/>
      <c r="P1538" s="1"/>
    </row>
    <row r="1539" spans="4:16" x14ac:dyDescent="0.25">
      <c r="D1539" s="1"/>
      <c r="E1539" s="1"/>
      <c r="F1539" s="1"/>
      <c r="G1539" s="1"/>
      <c r="H1539" s="1"/>
      <c r="I1539" s="1"/>
      <c r="K1539" s="1"/>
      <c r="L1539" s="1"/>
      <c r="M1539" s="1"/>
      <c r="N1539" s="1"/>
      <c r="O1539" s="1"/>
      <c r="P1539" s="1"/>
    </row>
    <row r="1540" spans="4:16" x14ac:dyDescent="0.25">
      <c r="D1540" s="1"/>
      <c r="E1540" s="1"/>
      <c r="F1540" s="1"/>
      <c r="G1540" s="1"/>
      <c r="H1540" s="1"/>
      <c r="I1540" s="1"/>
      <c r="K1540" s="1"/>
      <c r="L1540" s="1"/>
      <c r="M1540" s="1"/>
      <c r="N1540" s="1"/>
      <c r="O1540" s="1"/>
      <c r="P1540" s="1"/>
    </row>
    <row r="1541" spans="4:16" x14ac:dyDescent="0.25">
      <c r="D1541" s="1"/>
      <c r="E1541" s="1"/>
      <c r="F1541" s="1"/>
      <c r="G1541" s="1"/>
      <c r="H1541" s="1"/>
      <c r="I1541" s="1"/>
      <c r="K1541" s="1"/>
      <c r="L1541" s="1"/>
      <c r="M1541" s="1"/>
      <c r="N1541" s="1"/>
      <c r="O1541" s="1"/>
      <c r="P1541" s="1"/>
    </row>
    <row r="1542" spans="4:16" x14ac:dyDescent="0.25">
      <c r="D1542" s="1"/>
      <c r="E1542" s="1"/>
      <c r="F1542" s="1"/>
      <c r="G1542" s="1"/>
      <c r="H1542" s="1"/>
      <c r="I1542" s="1"/>
      <c r="K1542" s="1"/>
      <c r="L1542" s="1"/>
      <c r="M1542" s="1"/>
      <c r="N1542" s="1"/>
      <c r="O1542" s="1"/>
      <c r="P1542" s="1"/>
    </row>
    <row r="1543" spans="4:16" x14ac:dyDescent="0.25">
      <c r="D1543" s="1"/>
      <c r="E1543" s="1"/>
      <c r="F1543" s="1"/>
      <c r="G1543" s="1"/>
      <c r="H1543" s="1"/>
      <c r="I1543" s="1"/>
      <c r="K1543" s="1"/>
      <c r="L1543" s="1"/>
      <c r="M1543" s="1"/>
      <c r="N1543" s="1"/>
      <c r="O1543" s="1"/>
      <c r="P1543" s="1"/>
    </row>
    <row r="1544" spans="4:16" x14ac:dyDescent="0.25">
      <c r="D1544" s="1"/>
      <c r="E1544" s="1"/>
      <c r="F1544" s="1"/>
      <c r="G1544" s="1"/>
      <c r="H1544" s="1"/>
      <c r="I1544" s="1"/>
      <c r="K1544" s="1"/>
      <c r="L1544" s="1"/>
      <c r="M1544" s="1"/>
      <c r="N1544" s="1"/>
      <c r="O1544" s="1"/>
      <c r="P1544" s="1"/>
    </row>
    <row r="1545" spans="4:16" x14ac:dyDescent="0.25">
      <c r="D1545" s="1"/>
      <c r="E1545" s="1"/>
      <c r="F1545" s="1"/>
      <c r="G1545" s="1"/>
      <c r="H1545" s="1"/>
      <c r="I1545" s="1"/>
      <c r="K1545" s="1"/>
      <c r="L1545" s="1"/>
      <c r="M1545" s="1"/>
      <c r="N1545" s="1"/>
      <c r="O1545" s="1"/>
      <c r="P1545" s="1"/>
    </row>
    <row r="1546" spans="4:16" x14ac:dyDescent="0.25">
      <c r="D1546" s="1"/>
      <c r="E1546" s="1"/>
      <c r="F1546" s="1"/>
      <c r="G1546" s="1"/>
      <c r="H1546" s="1"/>
      <c r="I1546" s="1"/>
      <c r="K1546" s="1"/>
      <c r="L1546" s="1"/>
      <c r="M1546" s="1"/>
      <c r="N1546" s="1"/>
      <c r="O1546" s="1"/>
      <c r="P1546" s="1"/>
    </row>
    <row r="1547" spans="4:16" x14ac:dyDescent="0.25">
      <c r="D1547" s="1"/>
      <c r="E1547" s="1"/>
      <c r="F1547" s="1"/>
      <c r="G1547" s="1"/>
      <c r="H1547" s="1"/>
      <c r="I1547" s="1"/>
      <c r="K1547" s="1"/>
      <c r="L1547" s="1"/>
      <c r="M1547" s="1"/>
      <c r="N1547" s="1"/>
      <c r="O1547" s="1"/>
      <c r="P1547" s="1"/>
    </row>
    <row r="1548" spans="4:16" x14ac:dyDescent="0.25">
      <c r="D1548" s="1"/>
      <c r="E1548" s="1"/>
      <c r="F1548" s="1"/>
      <c r="G1548" s="1"/>
      <c r="H1548" s="1"/>
      <c r="I1548" s="1"/>
      <c r="K1548" s="1"/>
      <c r="L1548" s="1"/>
      <c r="M1548" s="1"/>
      <c r="N1548" s="1"/>
      <c r="O1548" s="1"/>
      <c r="P1548" s="1"/>
    </row>
    <row r="1549" spans="4:16" x14ac:dyDescent="0.25">
      <c r="D1549" s="1"/>
      <c r="E1549" s="1"/>
      <c r="F1549" s="1"/>
      <c r="G1549" s="1"/>
      <c r="H1549" s="1"/>
      <c r="I1549" s="1"/>
      <c r="K1549" s="1"/>
      <c r="L1549" s="1"/>
      <c r="M1549" s="1"/>
      <c r="N1549" s="1"/>
      <c r="O1549" s="1"/>
      <c r="P1549" s="1"/>
    </row>
    <row r="1550" spans="4:16" x14ac:dyDescent="0.25">
      <c r="D1550" s="1"/>
      <c r="E1550" s="1"/>
      <c r="F1550" s="1"/>
      <c r="G1550" s="1"/>
      <c r="H1550" s="1"/>
      <c r="I1550" s="1"/>
      <c r="K1550" s="1"/>
      <c r="L1550" s="1"/>
      <c r="M1550" s="1"/>
      <c r="N1550" s="1"/>
      <c r="O1550" s="1"/>
      <c r="P1550" s="1"/>
    </row>
    <row r="1551" spans="4:16" x14ac:dyDescent="0.25">
      <c r="D1551" s="1"/>
      <c r="E1551" s="1"/>
      <c r="F1551" s="1"/>
      <c r="G1551" s="1"/>
      <c r="H1551" s="1"/>
      <c r="I1551" s="1"/>
      <c r="K1551" s="1"/>
      <c r="L1551" s="1"/>
      <c r="M1551" s="1"/>
      <c r="N1551" s="1"/>
      <c r="O1551" s="1"/>
      <c r="P1551" s="1"/>
    </row>
    <row r="1552" spans="4:16" x14ac:dyDescent="0.25">
      <c r="D1552" s="1"/>
      <c r="E1552" s="1"/>
      <c r="F1552" s="1"/>
      <c r="G1552" s="1"/>
      <c r="H1552" s="1"/>
      <c r="I1552" s="1"/>
      <c r="K1552" s="1"/>
      <c r="L1552" s="1"/>
      <c r="M1552" s="1"/>
      <c r="N1552" s="1"/>
      <c r="O1552" s="1"/>
      <c r="P1552" s="1"/>
    </row>
    <row r="1553" spans="4:16" x14ac:dyDescent="0.25">
      <c r="D1553" s="1"/>
      <c r="E1553" s="1"/>
      <c r="F1553" s="1"/>
      <c r="G1553" s="1"/>
      <c r="H1553" s="1"/>
      <c r="I1553" s="1"/>
      <c r="K1553" s="1"/>
      <c r="L1553" s="1"/>
      <c r="M1553" s="1"/>
      <c r="N1553" s="1"/>
      <c r="O1553" s="1"/>
      <c r="P1553" s="1"/>
    </row>
    <row r="1554" spans="4:16" x14ac:dyDescent="0.25">
      <c r="D1554" s="1"/>
      <c r="E1554" s="1"/>
      <c r="F1554" s="1"/>
      <c r="G1554" s="1"/>
      <c r="H1554" s="1"/>
      <c r="I1554" s="1"/>
      <c r="K1554" s="1"/>
      <c r="L1554" s="1"/>
      <c r="M1554" s="1"/>
      <c r="N1554" s="1"/>
      <c r="O1554" s="1"/>
      <c r="P1554" s="1"/>
    </row>
    <row r="1555" spans="4:16" x14ac:dyDescent="0.25">
      <c r="D1555" s="1"/>
      <c r="E1555" s="1"/>
      <c r="F1555" s="1"/>
      <c r="G1555" s="1"/>
      <c r="H1555" s="1"/>
      <c r="I1555" s="1"/>
      <c r="K1555" s="1"/>
      <c r="L1555" s="1"/>
      <c r="M1555" s="1"/>
      <c r="N1555" s="1"/>
      <c r="O1555" s="1"/>
      <c r="P1555" s="1"/>
    </row>
    <row r="1556" spans="4:16" x14ac:dyDescent="0.25">
      <c r="D1556" s="1"/>
      <c r="E1556" s="1"/>
      <c r="F1556" s="1"/>
      <c r="G1556" s="1"/>
      <c r="H1556" s="1"/>
      <c r="I1556" s="1"/>
      <c r="K1556" s="1"/>
      <c r="L1556" s="1"/>
      <c r="M1556" s="1"/>
      <c r="N1556" s="1"/>
      <c r="O1556" s="1"/>
      <c r="P1556" s="1"/>
    </row>
    <row r="1557" spans="4:16" x14ac:dyDescent="0.25">
      <c r="D1557" s="1"/>
      <c r="E1557" s="1"/>
      <c r="F1557" s="1"/>
      <c r="G1557" s="1"/>
      <c r="H1557" s="1"/>
      <c r="I1557" s="1"/>
      <c r="K1557" s="1"/>
      <c r="L1557" s="1"/>
      <c r="M1557" s="1"/>
      <c r="N1557" s="1"/>
      <c r="O1557" s="1"/>
      <c r="P1557" s="1"/>
    </row>
    <row r="1558" spans="4:16" x14ac:dyDescent="0.25">
      <c r="D1558" s="1"/>
      <c r="E1558" s="1"/>
      <c r="F1558" s="1"/>
      <c r="G1558" s="1"/>
      <c r="H1558" s="1"/>
      <c r="I1558" s="1"/>
      <c r="K1558" s="1"/>
      <c r="L1558" s="1"/>
      <c r="M1558" s="1"/>
      <c r="N1558" s="1"/>
      <c r="O1558" s="1"/>
      <c r="P1558" s="1"/>
    </row>
    <row r="1559" spans="4:16" x14ac:dyDescent="0.25">
      <c r="D1559" s="1"/>
      <c r="E1559" s="1"/>
      <c r="F1559" s="1"/>
      <c r="G1559" s="1"/>
      <c r="H1559" s="1"/>
      <c r="I1559" s="1"/>
      <c r="K1559" s="1"/>
      <c r="L1559" s="1"/>
      <c r="M1559" s="1"/>
      <c r="N1559" s="1"/>
      <c r="O1559" s="1"/>
      <c r="P1559" s="1"/>
    </row>
    <row r="1560" spans="4:16" x14ac:dyDescent="0.25">
      <c r="D1560" s="1"/>
      <c r="E1560" s="1"/>
      <c r="F1560" s="1"/>
      <c r="G1560" s="1"/>
      <c r="H1560" s="1"/>
      <c r="I1560" s="1"/>
      <c r="K1560" s="1"/>
      <c r="L1560" s="1"/>
      <c r="M1560" s="1"/>
      <c r="N1560" s="1"/>
      <c r="O1560" s="1"/>
      <c r="P1560" s="1"/>
    </row>
    <row r="1561" spans="4:16" x14ac:dyDescent="0.25">
      <c r="D1561" s="1"/>
      <c r="E1561" s="1"/>
      <c r="F1561" s="1"/>
      <c r="G1561" s="1"/>
      <c r="H1561" s="1"/>
      <c r="I1561" s="1"/>
      <c r="K1561" s="1"/>
      <c r="L1561" s="1"/>
      <c r="M1561" s="1"/>
      <c r="N1561" s="1"/>
      <c r="O1561" s="1"/>
      <c r="P1561" s="1"/>
    </row>
    <row r="1562" spans="4:16" x14ac:dyDescent="0.25">
      <c r="D1562" s="1"/>
      <c r="E1562" s="1"/>
      <c r="F1562" s="1"/>
      <c r="G1562" s="1"/>
      <c r="H1562" s="1"/>
      <c r="I1562" s="1"/>
      <c r="K1562" s="1"/>
      <c r="L1562" s="1"/>
      <c r="M1562" s="1"/>
      <c r="N1562" s="1"/>
      <c r="O1562" s="1"/>
      <c r="P1562" s="1"/>
    </row>
    <row r="1563" spans="4:16" x14ac:dyDescent="0.25">
      <c r="D1563" s="1"/>
      <c r="E1563" s="1"/>
      <c r="F1563" s="1"/>
      <c r="G1563" s="1"/>
      <c r="H1563" s="1"/>
      <c r="I1563" s="1"/>
      <c r="K1563" s="1"/>
      <c r="L1563" s="1"/>
      <c r="M1563" s="1"/>
      <c r="N1563" s="1"/>
      <c r="O1563" s="1"/>
      <c r="P1563" s="1"/>
    </row>
    <row r="1564" spans="4:16" x14ac:dyDescent="0.25">
      <c r="D1564" s="1"/>
      <c r="E1564" s="1"/>
      <c r="F1564" s="1"/>
      <c r="G1564" s="1"/>
      <c r="H1564" s="1"/>
      <c r="I1564" s="1"/>
      <c r="K1564" s="1"/>
      <c r="L1564" s="1"/>
      <c r="M1564" s="1"/>
      <c r="N1564" s="1"/>
      <c r="O1564" s="1"/>
      <c r="P1564" s="1"/>
    </row>
    <row r="1565" spans="4:16" x14ac:dyDescent="0.25">
      <c r="D1565" s="1"/>
      <c r="E1565" s="1"/>
      <c r="F1565" s="1"/>
      <c r="G1565" s="1"/>
      <c r="H1565" s="1"/>
      <c r="I1565" s="1"/>
      <c r="K1565" s="1"/>
      <c r="L1565" s="1"/>
      <c r="M1565" s="1"/>
      <c r="N1565" s="1"/>
      <c r="O1565" s="1"/>
      <c r="P1565" s="1"/>
    </row>
    <row r="1566" spans="4:16" x14ac:dyDescent="0.25">
      <c r="D1566" s="1"/>
      <c r="E1566" s="1"/>
      <c r="F1566" s="1"/>
      <c r="G1566" s="1"/>
      <c r="H1566" s="1"/>
      <c r="I1566" s="1"/>
      <c r="K1566" s="1"/>
      <c r="L1566" s="1"/>
      <c r="M1566" s="1"/>
      <c r="N1566" s="1"/>
      <c r="O1566" s="1"/>
      <c r="P1566" s="1"/>
    </row>
    <row r="1567" spans="4:16" x14ac:dyDescent="0.25">
      <c r="D1567" s="1"/>
      <c r="E1567" s="1"/>
      <c r="F1567" s="1"/>
      <c r="G1567" s="1"/>
      <c r="H1567" s="1"/>
      <c r="I1567" s="1"/>
      <c r="K1567" s="1"/>
      <c r="L1567" s="1"/>
      <c r="M1567" s="1"/>
      <c r="N1567" s="1"/>
      <c r="O1567" s="1"/>
      <c r="P1567" s="1"/>
    </row>
    <row r="1568" spans="4:16" x14ac:dyDescent="0.25">
      <c r="D1568" s="1"/>
      <c r="E1568" s="1"/>
      <c r="F1568" s="1"/>
      <c r="G1568" s="1"/>
      <c r="H1568" s="1"/>
      <c r="I1568" s="1"/>
      <c r="K1568" s="1"/>
      <c r="L1568" s="1"/>
      <c r="M1568" s="1"/>
      <c r="N1568" s="1"/>
      <c r="O1568" s="1"/>
      <c r="P1568" s="1"/>
    </row>
    <row r="1569" spans="4:16" x14ac:dyDescent="0.25">
      <c r="D1569" s="1"/>
      <c r="E1569" s="1"/>
      <c r="F1569" s="1"/>
      <c r="G1569" s="1"/>
      <c r="H1569" s="1"/>
      <c r="I1569" s="1"/>
      <c r="K1569" s="1"/>
      <c r="L1569" s="1"/>
      <c r="M1569" s="1"/>
      <c r="N1569" s="1"/>
      <c r="O1569" s="1"/>
      <c r="P1569" s="1"/>
    </row>
    <row r="1570" spans="4:16" x14ac:dyDescent="0.25">
      <c r="D1570" s="1"/>
      <c r="E1570" s="1"/>
      <c r="F1570" s="1"/>
      <c r="G1570" s="1"/>
      <c r="H1570" s="1"/>
      <c r="I1570" s="1"/>
      <c r="K1570" s="1"/>
      <c r="L1570" s="1"/>
      <c r="M1570" s="1"/>
      <c r="N1570" s="1"/>
      <c r="O1570" s="1"/>
      <c r="P1570" s="1"/>
    </row>
    <row r="1571" spans="4:16" x14ac:dyDescent="0.25">
      <c r="D1571" s="1"/>
      <c r="E1571" s="1"/>
      <c r="F1571" s="1"/>
      <c r="G1571" s="1"/>
      <c r="H1571" s="1"/>
      <c r="I1571" s="1"/>
      <c r="K1571" s="1"/>
      <c r="L1571" s="1"/>
      <c r="M1571" s="1"/>
      <c r="N1571" s="1"/>
      <c r="O1571" s="1"/>
      <c r="P1571" s="1"/>
    </row>
    <row r="1572" spans="4:16" x14ac:dyDescent="0.25">
      <c r="D1572" s="1"/>
      <c r="E1572" s="1"/>
      <c r="F1572" s="1"/>
      <c r="G1572" s="1"/>
      <c r="H1572" s="1"/>
      <c r="I1572" s="1"/>
      <c r="K1572" s="1"/>
      <c r="L1572" s="1"/>
      <c r="M1572" s="1"/>
      <c r="N1572" s="1"/>
      <c r="O1572" s="1"/>
      <c r="P1572" s="1"/>
    </row>
    <row r="1573" spans="4:16" x14ac:dyDescent="0.25">
      <c r="D1573" s="1"/>
      <c r="E1573" s="1"/>
      <c r="F1573" s="1"/>
      <c r="G1573" s="1"/>
      <c r="H1573" s="1"/>
      <c r="I1573" s="1"/>
      <c r="K1573" s="1"/>
      <c r="L1573" s="1"/>
      <c r="M1573" s="1"/>
      <c r="N1573" s="1"/>
      <c r="O1573" s="1"/>
      <c r="P1573" s="1"/>
    </row>
    <row r="1574" spans="4:16" x14ac:dyDescent="0.25">
      <c r="D1574" s="1"/>
      <c r="E1574" s="1"/>
      <c r="F1574" s="1"/>
      <c r="G1574" s="1"/>
      <c r="H1574" s="1"/>
      <c r="I1574" s="1"/>
      <c r="K1574" s="1"/>
      <c r="L1574" s="1"/>
      <c r="M1574" s="1"/>
      <c r="N1574" s="1"/>
      <c r="O1574" s="1"/>
      <c r="P1574" s="1"/>
    </row>
    <row r="1575" spans="4:16" x14ac:dyDescent="0.25">
      <c r="D1575" s="1"/>
      <c r="E1575" s="1"/>
      <c r="F1575" s="1"/>
      <c r="G1575" s="1"/>
      <c r="H1575" s="1"/>
      <c r="I1575" s="1"/>
      <c r="K1575" s="1"/>
      <c r="L1575" s="1"/>
      <c r="M1575" s="1"/>
      <c r="N1575" s="1"/>
      <c r="O1575" s="1"/>
      <c r="P1575" s="1"/>
    </row>
    <row r="1576" spans="4:16" x14ac:dyDescent="0.25">
      <c r="D1576" s="1"/>
      <c r="E1576" s="1"/>
      <c r="F1576" s="1"/>
      <c r="G1576" s="1"/>
      <c r="H1576" s="1"/>
      <c r="I1576" s="1"/>
      <c r="K1576" s="1"/>
      <c r="L1576" s="1"/>
      <c r="M1576" s="1"/>
      <c r="N1576" s="1"/>
      <c r="O1576" s="1"/>
      <c r="P1576" s="1"/>
    </row>
    <row r="1577" spans="4:16" x14ac:dyDescent="0.25">
      <c r="D1577" s="1"/>
      <c r="E1577" s="1"/>
      <c r="F1577" s="1"/>
      <c r="G1577" s="1"/>
      <c r="H1577" s="1"/>
      <c r="I1577" s="1"/>
      <c r="K1577" s="1"/>
      <c r="L1577" s="1"/>
      <c r="M1577" s="1"/>
      <c r="N1577" s="1"/>
      <c r="O1577" s="1"/>
      <c r="P1577" s="1"/>
    </row>
    <row r="1578" spans="4:16" x14ac:dyDescent="0.25">
      <c r="D1578" s="1"/>
      <c r="E1578" s="1"/>
      <c r="F1578" s="1"/>
      <c r="G1578" s="1"/>
      <c r="H1578" s="1"/>
      <c r="I1578" s="1"/>
      <c r="K1578" s="1"/>
      <c r="L1578" s="1"/>
      <c r="M1578" s="1"/>
      <c r="N1578" s="1"/>
      <c r="O1578" s="1"/>
      <c r="P1578" s="1"/>
    </row>
    <row r="1579" spans="4:16" x14ac:dyDescent="0.25">
      <c r="D1579" s="1"/>
      <c r="E1579" s="1"/>
      <c r="F1579" s="1"/>
      <c r="G1579" s="1"/>
      <c r="H1579" s="1"/>
      <c r="I1579" s="1"/>
      <c r="K1579" s="1"/>
      <c r="L1579" s="1"/>
      <c r="M1579" s="1"/>
      <c r="N1579" s="1"/>
      <c r="O1579" s="1"/>
      <c r="P1579" s="1"/>
    </row>
    <row r="1580" spans="4:16" x14ac:dyDescent="0.25">
      <c r="D1580" s="1"/>
      <c r="E1580" s="1"/>
      <c r="F1580" s="1"/>
      <c r="G1580" s="1"/>
      <c r="H1580" s="1"/>
      <c r="I1580" s="1"/>
      <c r="K1580" s="1"/>
      <c r="L1580" s="1"/>
      <c r="M1580" s="1"/>
      <c r="N1580" s="1"/>
      <c r="O1580" s="1"/>
      <c r="P1580" s="1"/>
    </row>
    <row r="1581" spans="4:16" x14ac:dyDescent="0.25">
      <c r="D1581" s="1"/>
      <c r="E1581" s="1"/>
      <c r="F1581" s="1"/>
      <c r="G1581" s="1"/>
      <c r="H1581" s="1"/>
      <c r="I1581" s="1"/>
      <c r="K1581" s="1"/>
      <c r="L1581" s="1"/>
      <c r="M1581" s="1"/>
      <c r="N1581" s="1"/>
      <c r="O1581" s="1"/>
      <c r="P1581" s="1"/>
    </row>
    <row r="1582" spans="4:16" x14ac:dyDescent="0.25">
      <c r="D1582" s="1"/>
      <c r="E1582" s="1"/>
      <c r="F1582" s="1"/>
      <c r="G1582" s="1"/>
      <c r="H1582" s="1"/>
      <c r="I1582" s="1"/>
      <c r="K1582" s="1"/>
      <c r="L1582" s="1"/>
      <c r="M1582" s="1"/>
      <c r="N1582" s="1"/>
      <c r="O1582" s="1"/>
      <c r="P1582" s="1"/>
    </row>
    <row r="1583" spans="4:16" x14ac:dyDescent="0.25">
      <c r="D1583" s="1"/>
      <c r="E1583" s="1"/>
      <c r="F1583" s="1"/>
      <c r="G1583" s="1"/>
      <c r="H1583" s="1"/>
      <c r="I1583" s="1"/>
      <c r="K1583" s="1"/>
      <c r="L1583" s="1"/>
      <c r="M1583" s="1"/>
      <c r="N1583" s="1"/>
      <c r="O1583" s="1"/>
      <c r="P1583" s="1"/>
    </row>
    <row r="1584" spans="4:16" x14ac:dyDescent="0.25">
      <c r="D1584" s="1"/>
      <c r="E1584" s="1"/>
      <c r="F1584" s="1"/>
      <c r="G1584" s="1"/>
      <c r="H1584" s="1"/>
      <c r="I1584" s="1"/>
      <c r="K1584" s="1"/>
      <c r="L1584" s="1"/>
      <c r="M1584" s="1"/>
      <c r="N1584" s="1"/>
      <c r="O1584" s="1"/>
      <c r="P1584" s="1"/>
    </row>
    <row r="1585" spans="4:16" x14ac:dyDescent="0.25">
      <c r="D1585" s="1"/>
      <c r="E1585" s="1"/>
      <c r="F1585" s="1"/>
      <c r="G1585" s="1"/>
      <c r="H1585" s="1"/>
      <c r="I1585" s="1"/>
      <c r="K1585" s="1"/>
      <c r="L1585" s="1"/>
      <c r="M1585" s="1"/>
      <c r="N1585" s="1"/>
      <c r="O1585" s="1"/>
      <c r="P1585" s="1"/>
    </row>
    <row r="1586" spans="4:16" x14ac:dyDescent="0.25">
      <c r="D1586" s="1"/>
      <c r="E1586" s="1"/>
      <c r="F1586" s="1"/>
      <c r="G1586" s="1"/>
      <c r="H1586" s="1"/>
      <c r="I1586" s="1"/>
      <c r="K1586" s="1"/>
      <c r="L1586" s="1"/>
      <c r="M1586" s="1"/>
      <c r="N1586" s="1"/>
      <c r="O1586" s="1"/>
      <c r="P1586" s="1"/>
    </row>
    <row r="1587" spans="4:16" x14ac:dyDescent="0.25">
      <c r="D1587" s="1"/>
      <c r="E1587" s="1"/>
      <c r="F1587" s="1"/>
      <c r="G1587" s="1"/>
      <c r="H1587" s="1"/>
      <c r="I1587" s="1"/>
      <c r="K1587" s="1"/>
      <c r="L1587" s="1"/>
      <c r="M1587" s="1"/>
      <c r="N1587" s="1"/>
      <c r="O1587" s="1"/>
      <c r="P1587" s="1"/>
    </row>
    <row r="1588" spans="4:16" x14ac:dyDescent="0.25">
      <c r="D1588" s="1"/>
      <c r="E1588" s="1"/>
      <c r="F1588" s="1"/>
      <c r="G1588" s="1"/>
      <c r="H1588" s="1"/>
      <c r="I1588" s="1"/>
      <c r="K1588" s="1"/>
      <c r="L1588" s="1"/>
      <c r="M1588" s="1"/>
      <c r="N1588" s="1"/>
      <c r="O1588" s="1"/>
      <c r="P1588" s="1"/>
    </row>
    <row r="1589" spans="4:16" x14ac:dyDescent="0.25">
      <c r="D1589" s="1"/>
      <c r="E1589" s="1"/>
      <c r="F1589" s="1"/>
      <c r="G1589" s="1"/>
      <c r="H1589" s="1"/>
      <c r="I1589" s="1"/>
      <c r="K1589" s="1"/>
      <c r="L1589" s="1"/>
      <c r="M1589" s="1"/>
      <c r="N1589" s="1"/>
      <c r="O1589" s="1"/>
      <c r="P1589" s="1"/>
    </row>
    <row r="1590" spans="4:16" x14ac:dyDescent="0.25">
      <c r="D1590" s="1"/>
      <c r="E1590" s="1"/>
      <c r="F1590" s="1"/>
      <c r="G1590" s="1"/>
      <c r="H1590" s="1"/>
      <c r="I1590" s="1"/>
      <c r="K1590" s="1"/>
      <c r="L1590" s="1"/>
      <c r="M1590" s="1"/>
      <c r="N1590" s="1"/>
      <c r="O1590" s="1"/>
      <c r="P1590" s="1"/>
    </row>
    <row r="1591" spans="4:16" x14ac:dyDescent="0.25">
      <c r="D1591" s="1"/>
      <c r="E1591" s="1"/>
      <c r="F1591" s="1"/>
      <c r="G1591" s="1"/>
      <c r="H1591" s="1"/>
      <c r="I1591" s="1"/>
      <c r="K1591" s="1"/>
      <c r="L1591" s="1"/>
      <c r="M1591" s="1"/>
      <c r="N1591" s="1"/>
      <c r="O1591" s="1"/>
      <c r="P1591" s="1"/>
    </row>
    <row r="1592" spans="4:16" x14ac:dyDescent="0.25">
      <c r="D1592" s="1"/>
      <c r="E1592" s="1"/>
      <c r="F1592" s="1"/>
      <c r="G1592" s="1"/>
      <c r="H1592" s="1"/>
      <c r="I1592" s="1"/>
      <c r="K1592" s="1"/>
      <c r="L1592" s="1"/>
      <c r="M1592" s="1"/>
      <c r="N1592" s="1"/>
      <c r="O1592" s="1"/>
      <c r="P1592" s="1"/>
    </row>
    <row r="1593" spans="4:16" x14ac:dyDescent="0.25">
      <c r="D1593" s="1"/>
      <c r="E1593" s="1"/>
      <c r="F1593" s="1"/>
      <c r="G1593" s="1"/>
      <c r="H1593" s="1"/>
      <c r="I1593" s="1"/>
      <c r="K1593" s="1"/>
      <c r="L1593" s="1"/>
      <c r="M1593" s="1"/>
      <c r="N1593" s="1"/>
      <c r="O1593" s="1"/>
      <c r="P1593" s="1"/>
    </row>
    <row r="1594" spans="4:16" x14ac:dyDescent="0.25">
      <c r="D1594" s="1"/>
      <c r="E1594" s="1"/>
      <c r="F1594" s="1"/>
      <c r="G1594" s="1"/>
      <c r="H1594" s="1"/>
      <c r="I1594" s="1"/>
      <c r="K1594" s="1"/>
      <c r="L1594" s="1"/>
      <c r="M1594" s="1"/>
      <c r="N1594" s="1"/>
      <c r="O1594" s="1"/>
      <c r="P1594" s="1"/>
    </row>
    <row r="1595" spans="4:16" x14ac:dyDescent="0.25">
      <c r="D1595" s="1"/>
      <c r="E1595" s="1"/>
      <c r="F1595" s="1"/>
      <c r="G1595" s="1"/>
      <c r="H1595" s="1"/>
      <c r="I1595" s="1"/>
      <c r="K1595" s="1"/>
      <c r="L1595" s="1"/>
      <c r="M1595" s="1"/>
      <c r="N1595" s="1"/>
      <c r="O1595" s="1"/>
      <c r="P1595" s="1"/>
    </row>
    <row r="1596" spans="4:16" x14ac:dyDescent="0.25">
      <c r="D1596" s="1"/>
      <c r="E1596" s="1"/>
      <c r="F1596" s="1"/>
      <c r="G1596" s="1"/>
      <c r="H1596" s="1"/>
      <c r="I1596" s="1"/>
      <c r="K1596" s="1"/>
      <c r="L1596" s="1"/>
      <c r="M1596" s="1"/>
      <c r="N1596" s="1"/>
      <c r="O1596" s="1"/>
      <c r="P1596" s="1"/>
    </row>
    <row r="1597" spans="4:16" x14ac:dyDescent="0.25">
      <c r="D1597" s="1"/>
      <c r="E1597" s="1"/>
      <c r="F1597" s="1"/>
      <c r="G1597" s="1"/>
      <c r="H1597" s="1"/>
      <c r="I1597" s="1"/>
      <c r="K1597" s="1"/>
      <c r="L1597" s="1"/>
      <c r="M1597" s="1"/>
      <c r="N1597" s="1"/>
      <c r="O1597" s="1"/>
      <c r="P1597" s="1"/>
    </row>
    <row r="1598" spans="4:16" x14ac:dyDescent="0.25">
      <c r="D1598" s="1"/>
      <c r="E1598" s="1"/>
      <c r="F1598" s="1"/>
      <c r="G1598" s="1"/>
      <c r="H1598" s="1"/>
      <c r="I1598" s="1"/>
      <c r="K1598" s="1"/>
      <c r="L1598" s="1"/>
      <c r="M1598" s="1"/>
      <c r="N1598" s="1"/>
      <c r="O1598" s="1"/>
      <c r="P1598" s="1"/>
    </row>
    <row r="1599" spans="4:16" x14ac:dyDescent="0.25">
      <c r="D1599" s="1"/>
      <c r="E1599" s="1"/>
      <c r="F1599" s="1"/>
      <c r="G1599" s="1"/>
      <c r="H1599" s="1"/>
      <c r="I1599" s="1"/>
      <c r="K1599" s="1"/>
      <c r="L1599" s="1"/>
      <c r="M1599" s="1"/>
      <c r="N1599" s="1"/>
      <c r="O1599" s="1"/>
      <c r="P1599" s="1"/>
    </row>
    <row r="1600" spans="4:16" x14ac:dyDescent="0.25">
      <c r="D1600" s="1"/>
      <c r="E1600" s="1"/>
      <c r="F1600" s="1"/>
      <c r="G1600" s="1"/>
      <c r="H1600" s="1"/>
      <c r="I1600" s="1"/>
      <c r="K1600" s="1"/>
      <c r="L1600" s="1"/>
      <c r="M1600" s="1"/>
      <c r="N1600" s="1"/>
      <c r="O1600" s="1"/>
      <c r="P1600" s="1"/>
    </row>
    <row r="1601" spans="4:16" x14ac:dyDescent="0.25">
      <c r="D1601" s="1"/>
      <c r="E1601" s="1"/>
      <c r="F1601" s="1"/>
      <c r="G1601" s="1"/>
      <c r="H1601" s="1"/>
      <c r="I1601" s="1"/>
      <c r="K1601" s="1"/>
      <c r="L1601" s="1"/>
      <c r="M1601" s="1"/>
      <c r="N1601" s="1"/>
      <c r="O1601" s="1"/>
      <c r="P1601" s="1"/>
    </row>
    <row r="1602" spans="4:16" x14ac:dyDescent="0.25">
      <c r="D1602" s="1"/>
      <c r="E1602" s="1"/>
      <c r="F1602" s="1"/>
      <c r="G1602" s="1"/>
      <c r="H1602" s="1"/>
      <c r="I1602" s="1"/>
      <c r="K1602" s="1"/>
      <c r="L1602" s="1"/>
      <c r="M1602" s="1"/>
      <c r="N1602" s="1"/>
      <c r="O1602" s="1"/>
      <c r="P1602" s="1"/>
    </row>
    <row r="1603" spans="4:16" x14ac:dyDescent="0.25">
      <c r="D1603" s="1"/>
      <c r="E1603" s="1"/>
      <c r="F1603" s="1"/>
      <c r="G1603" s="1"/>
      <c r="H1603" s="1"/>
      <c r="I1603" s="1"/>
      <c r="K1603" s="1"/>
      <c r="L1603" s="1"/>
      <c r="M1603" s="1"/>
      <c r="N1603" s="1"/>
      <c r="O1603" s="1"/>
      <c r="P1603" s="1"/>
    </row>
    <row r="1604" spans="4:16" x14ac:dyDescent="0.25">
      <c r="D1604" s="1"/>
      <c r="E1604" s="1"/>
      <c r="F1604" s="1"/>
      <c r="G1604" s="1"/>
      <c r="H1604" s="1"/>
      <c r="I1604" s="1"/>
      <c r="K1604" s="1"/>
      <c r="L1604" s="1"/>
      <c r="M1604" s="1"/>
      <c r="N1604" s="1"/>
      <c r="O1604" s="1"/>
      <c r="P1604" s="1"/>
    </row>
    <row r="1605" spans="4:16" x14ac:dyDescent="0.25">
      <c r="D1605" s="1"/>
      <c r="E1605" s="1"/>
      <c r="F1605" s="1"/>
      <c r="G1605" s="1"/>
      <c r="H1605" s="1"/>
      <c r="I1605" s="1"/>
      <c r="K1605" s="1"/>
      <c r="L1605" s="1"/>
      <c r="M1605" s="1"/>
      <c r="N1605" s="1"/>
      <c r="O1605" s="1"/>
      <c r="P1605" s="1"/>
    </row>
    <row r="1606" spans="4:16" x14ac:dyDescent="0.25">
      <c r="D1606" s="1"/>
      <c r="E1606" s="1"/>
      <c r="F1606" s="1"/>
      <c r="G1606" s="1"/>
      <c r="H1606" s="1"/>
      <c r="I1606" s="1"/>
      <c r="K1606" s="1"/>
      <c r="L1606" s="1"/>
      <c r="M1606" s="1"/>
      <c r="N1606" s="1"/>
      <c r="O1606" s="1"/>
      <c r="P1606" s="1"/>
    </row>
    <row r="1607" spans="4:16" x14ac:dyDescent="0.25">
      <c r="D1607" s="1"/>
      <c r="E1607" s="1"/>
      <c r="F1607" s="1"/>
      <c r="G1607" s="1"/>
      <c r="H1607" s="1"/>
      <c r="I1607" s="1"/>
      <c r="K1607" s="1"/>
      <c r="L1607" s="1"/>
      <c r="M1607" s="1"/>
      <c r="N1607" s="1"/>
      <c r="O1607" s="1"/>
      <c r="P1607" s="1"/>
    </row>
    <row r="1608" spans="4:16" x14ac:dyDescent="0.25">
      <c r="D1608" s="1"/>
      <c r="E1608" s="1"/>
      <c r="F1608" s="1"/>
      <c r="G1608" s="1"/>
      <c r="H1608" s="1"/>
      <c r="I1608" s="1"/>
      <c r="K1608" s="1"/>
      <c r="L1608" s="1"/>
      <c r="M1608" s="1"/>
      <c r="N1608" s="1"/>
      <c r="O1608" s="1"/>
      <c r="P1608" s="1"/>
    </row>
    <row r="1609" spans="4:16" x14ac:dyDescent="0.25">
      <c r="D1609" s="1"/>
      <c r="E1609" s="1"/>
      <c r="F1609" s="1"/>
      <c r="G1609" s="1"/>
      <c r="H1609" s="1"/>
      <c r="I1609" s="1"/>
      <c r="K1609" s="1"/>
      <c r="L1609" s="1"/>
      <c r="M1609" s="1"/>
      <c r="N1609" s="1"/>
      <c r="O1609" s="1"/>
      <c r="P1609" s="1"/>
    </row>
    <row r="1610" spans="4:16" x14ac:dyDescent="0.25">
      <c r="D1610" s="1"/>
      <c r="E1610" s="1"/>
      <c r="F1610" s="1"/>
      <c r="G1610" s="1"/>
      <c r="H1610" s="1"/>
      <c r="I1610" s="1"/>
      <c r="K1610" s="1"/>
      <c r="L1610" s="1"/>
      <c r="M1610" s="1"/>
      <c r="N1610" s="1"/>
      <c r="O1610" s="1"/>
      <c r="P1610" s="1"/>
    </row>
    <row r="1611" spans="4:16" x14ac:dyDescent="0.25">
      <c r="D1611" s="1"/>
      <c r="E1611" s="1"/>
      <c r="F1611" s="1"/>
      <c r="G1611" s="1"/>
      <c r="H1611" s="1"/>
      <c r="I1611" s="1"/>
      <c r="K1611" s="1"/>
      <c r="L1611" s="1"/>
      <c r="M1611" s="1"/>
      <c r="N1611" s="1"/>
      <c r="O1611" s="1"/>
      <c r="P1611" s="1"/>
    </row>
    <row r="1612" spans="4:16" x14ac:dyDescent="0.25">
      <c r="D1612" s="1"/>
      <c r="E1612" s="1"/>
      <c r="F1612" s="1"/>
      <c r="G1612" s="1"/>
      <c r="H1612" s="1"/>
      <c r="I1612" s="1"/>
      <c r="K1612" s="1"/>
      <c r="L1612" s="1"/>
      <c r="M1612" s="1"/>
      <c r="N1612" s="1"/>
      <c r="O1612" s="1"/>
      <c r="P1612" s="1"/>
    </row>
    <row r="1613" spans="4:16" x14ac:dyDescent="0.25">
      <c r="D1613" s="1"/>
      <c r="E1613" s="1"/>
      <c r="F1613" s="1"/>
      <c r="G1613" s="1"/>
      <c r="H1613" s="1"/>
      <c r="I1613" s="1"/>
      <c r="K1613" s="1"/>
      <c r="L1613" s="1"/>
      <c r="M1613" s="1"/>
      <c r="N1613" s="1"/>
      <c r="O1613" s="1"/>
      <c r="P1613" s="1"/>
    </row>
    <row r="1614" spans="4:16" x14ac:dyDescent="0.25">
      <c r="D1614" s="1"/>
      <c r="E1614" s="1"/>
      <c r="F1614" s="1"/>
      <c r="G1614" s="1"/>
      <c r="H1614" s="1"/>
      <c r="I1614" s="1"/>
      <c r="K1614" s="1"/>
      <c r="L1614" s="1"/>
      <c r="M1614" s="1"/>
      <c r="N1614" s="1"/>
      <c r="O1614" s="1"/>
      <c r="P1614" s="1"/>
    </row>
    <row r="1615" spans="4:16" x14ac:dyDescent="0.25">
      <c r="D1615" s="1"/>
      <c r="E1615" s="1"/>
      <c r="F1615" s="1"/>
      <c r="G1615" s="1"/>
      <c r="H1615" s="1"/>
      <c r="I1615" s="1"/>
      <c r="K1615" s="1"/>
      <c r="L1615" s="1"/>
      <c r="M1615" s="1"/>
      <c r="N1615" s="1"/>
      <c r="O1615" s="1"/>
      <c r="P1615" s="1"/>
    </row>
    <row r="1616" spans="4:16" x14ac:dyDescent="0.25">
      <c r="D1616" s="1"/>
      <c r="E1616" s="1"/>
      <c r="F1616" s="1"/>
      <c r="G1616" s="1"/>
      <c r="H1616" s="1"/>
      <c r="I1616" s="1"/>
      <c r="K1616" s="1"/>
      <c r="L1616" s="1"/>
      <c r="M1616" s="1"/>
      <c r="N1616" s="1"/>
      <c r="O1616" s="1"/>
      <c r="P1616" s="1"/>
    </row>
    <row r="1617" spans="4:16" x14ac:dyDescent="0.25">
      <c r="D1617" s="1"/>
      <c r="E1617" s="1"/>
      <c r="F1617" s="1"/>
      <c r="G1617" s="1"/>
      <c r="H1617" s="1"/>
      <c r="I1617" s="1"/>
      <c r="K1617" s="1"/>
      <c r="L1617" s="1"/>
      <c r="M1617" s="1"/>
      <c r="N1617" s="1"/>
      <c r="O1617" s="1"/>
      <c r="P1617" s="1"/>
    </row>
    <row r="1618" spans="4:16" x14ac:dyDescent="0.25">
      <c r="D1618" s="1"/>
      <c r="E1618" s="1"/>
      <c r="F1618" s="1"/>
      <c r="G1618" s="1"/>
      <c r="H1618" s="1"/>
      <c r="I1618" s="1"/>
      <c r="K1618" s="1"/>
      <c r="L1618" s="1"/>
      <c r="M1618" s="1"/>
      <c r="N1618" s="1"/>
      <c r="O1618" s="1"/>
      <c r="P1618" s="1"/>
    </row>
    <row r="1619" spans="4:16" x14ac:dyDescent="0.25">
      <c r="D1619" s="1"/>
      <c r="E1619" s="1"/>
      <c r="F1619" s="1"/>
      <c r="G1619" s="1"/>
      <c r="H1619" s="1"/>
      <c r="I1619" s="1"/>
      <c r="K1619" s="1"/>
      <c r="L1619" s="1"/>
      <c r="M1619" s="1"/>
      <c r="N1619" s="1"/>
      <c r="O1619" s="1"/>
      <c r="P1619" s="1"/>
    </row>
    <row r="1620" spans="4:16" x14ac:dyDescent="0.25">
      <c r="D1620" s="1"/>
      <c r="E1620" s="1"/>
      <c r="F1620" s="1"/>
      <c r="G1620" s="1"/>
      <c r="H1620" s="1"/>
      <c r="I1620" s="1"/>
      <c r="K1620" s="1"/>
      <c r="L1620" s="1"/>
      <c r="M1620" s="1"/>
      <c r="N1620" s="1"/>
      <c r="O1620" s="1"/>
      <c r="P1620" s="1"/>
    </row>
    <row r="1621" spans="4:16" x14ac:dyDescent="0.25">
      <c r="D1621" s="1"/>
      <c r="E1621" s="1"/>
      <c r="F1621" s="1"/>
      <c r="G1621" s="1"/>
      <c r="H1621" s="1"/>
      <c r="I1621" s="1"/>
      <c r="K1621" s="1"/>
      <c r="L1621" s="1"/>
      <c r="M1621" s="1"/>
      <c r="N1621" s="1"/>
      <c r="O1621" s="1"/>
      <c r="P1621" s="1"/>
    </row>
    <row r="1622" spans="4:16" x14ac:dyDescent="0.25">
      <c r="D1622" s="1"/>
      <c r="E1622" s="1"/>
      <c r="F1622" s="1"/>
      <c r="G1622" s="1"/>
      <c r="H1622" s="1"/>
      <c r="I1622" s="1"/>
      <c r="K1622" s="1"/>
      <c r="L1622" s="1"/>
      <c r="M1622" s="1"/>
      <c r="N1622" s="1"/>
      <c r="O1622" s="1"/>
      <c r="P1622" s="1"/>
    </row>
    <row r="1623" spans="4:16" x14ac:dyDescent="0.25">
      <c r="D1623" s="1"/>
      <c r="E1623" s="1"/>
      <c r="F1623" s="1"/>
      <c r="G1623" s="1"/>
      <c r="H1623" s="1"/>
      <c r="I1623" s="1"/>
      <c r="K1623" s="1"/>
      <c r="L1623" s="1"/>
      <c r="M1623" s="1"/>
      <c r="N1623" s="1"/>
      <c r="O1623" s="1"/>
      <c r="P1623" s="1"/>
    </row>
    <row r="1624" spans="4:16" x14ac:dyDescent="0.25">
      <c r="D1624" s="1"/>
      <c r="E1624" s="1"/>
      <c r="F1624" s="1"/>
      <c r="G1624" s="1"/>
      <c r="H1624" s="1"/>
      <c r="I1624" s="1"/>
      <c r="K1624" s="1"/>
      <c r="L1624" s="1"/>
      <c r="M1624" s="1"/>
      <c r="N1624" s="1"/>
      <c r="O1624" s="1"/>
      <c r="P1624" s="1"/>
    </row>
    <row r="1625" spans="4:16" x14ac:dyDescent="0.25">
      <c r="D1625" s="1"/>
      <c r="E1625" s="1"/>
      <c r="F1625" s="1"/>
      <c r="G1625" s="1"/>
      <c r="H1625" s="1"/>
      <c r="I1625" s="1"/>
      <c r="K1625" s="1"/>
      <c r="L1625" s="1"/>
      <c r="M1625" s="1"/>
      <c r="N1625" s="1"/>
      <c r="O1625" s="1"/>
      <c r="P1625" s="1"/>
    </row>
    <row r="1626" spans="4:16" x14ac:dyDescent="0.25">
      <c r="D1626" s="1"/>
      <c r="E1626" s="1"/>
      <c r="F1626" s="1"/>
      <c r="G1626" s="1"/>
      <c r="H1626" s="1"/>
      <c r="I1626" s="1"/>
      <c r="K1626" s="1"/>
      <c r="L1626" s="1"/>
      <c r="M1626" s="1"/>
      <c r="N1626" s="1"/>
      <c r="O1626" s="1"/>
      <c r="P1626" s="1"/>
    </row>
    <row r="1627" spans="4:16" x14ac:dyDescent="0.25">
      <c r="D1627" s="1"/>
      <c r="E1627" s="1"/>
      <c r="F1627" s="1"/>
      <c r="G1627" s="1"/>
      <c r="H1627" s="1"/>
      <c r="I1627" s="1"/>
      <c r="K1627" s="1"/>
      <c r="L1627" s="1"/>
      <c r="M1627" s="1"/>
      <c r="N1627" s="1"/>
      <c r="O1627" s="1"/>
      <c r="P1627" s="1"/>
    </row>
    <row r="1628" spans="4:16" x14ac:dyDescent="0.25">
      <c r="D1628" s="1"/>
      <c r="E1628" s="1"/>
      <c r="F1628" s="1"/>
      <c r="G1628" s="1"/>
      <c r="H1628" s="1"/>
      <c r="I1628" s="1"/>
      <c r="K1628" s="1"/>
      <c r="L1628" s="1"/>
      <c r="M1628" s="1"/>
      <c r="N1628" s="1"/>
      <c r="O1628" s="1"/>
      <c r="P1628" s="1"/>
    </row>
    <row r="1629" spans="4:16" x14ac:dyDescent="0.25">
      <c r="D1629" s="1"/>
      <c r="E1629" s="1"/>
      <c r="F1629" s="1"/>
      <c r="G1629" s="1"/>
      <c r="H1629" s="1"/>
      <c r="I1629" s="1"/>
      <c r="K1629" s="1"/>
      <c r="L1629" s="1"/>
      <c r="M1629" s="1"/>
      <c r="N1629" s="1"/>
      <c r="O1629" s="1"/>
      <c r="P1629" s="1"/>
    </row>
    <row r="1630" spans="4:16" x14ac:dyDescent="0.25">
      <c r="D1630" s="1"/>
      <c r="E1630" s="1"/>
      <c r="F1630" s="1"/>
      <c r="G1630" s="1"/>
      <c r="H1630" s="1"/>
      <c r="I1630" s="1"/>
      <c r="K1630" s="1"/>
      <c r="L1630" s="1"/>
      <c r="M1630" s="1"/>
      <c r="N1630" s="1"/>
      <c r="O1630" s="1"/>
      <c r="P1630" s="1"/>
    </row>
    <row r="1631" spans="4:16" x14ac:dyDescent="0.25">
      <c r="D1631" s="1"/>
      <c r="E1631" s="1"/>
      <c r="F1631" s="1"/>
      <c r="G1631" s="1"/>
      <c r="H1631" s="1"/>
      <c r="I1631" s="1"/>
      <c r="K1631" s="1"/>
      <c r="L1631" s="1"/>
      <c r="M1631" s="1"/>
      <c r="N1631" s="1"/>
      <c r="O1631" s="1"/>
      <c r="P1631" s="1"/>
    </row>
    <row r="1632" spans="4:16" x14ac:dyDescent="0.25">
      <c r="D1632" s="1"/>
      <c r="E1632" s="1"/>
      <c r="F1632" s="1"/>
      <c r="G1632" s="1"/>
      <c r="H1632" s="1"/>
      <c r="I1632" s="1"/>
      <c r="K1632" s="1"/>
      <c r="L1632" s="1"/>
      <c r="M1632" s="1"/>
      <c r="N1632" s="1"/>
      <c r="O1632" s="1"/>
      <c r="P1632" s="1"/>
    </row>
    <row r="1633" spans="4:16" x14ac:dyDescent="0.25">
      <c r="D1633" s="1"/>
      <c r="E1633" s="1"/>
      <c r="F1633" s="1"/>
      <c r="G1633" s="1"/>
      <c r="H1633" s="1"/>
      <c r="I1633" s="1"/>
      <c r="K1633" s="1"/>
      <c r="L1633" s="1"/>
      <c r="M1633" s="1"/>
      <c r="N1633" s="1"/>
      <c r="O1633" s="1"/>
      <c r="P1633" s="1"/>
    </row>
    <row r="1634" spans="4:16" x14ac:dyDescent="0.25">
      <c r="D1634" s="1"/>
      <c r="E1634" s="1"/>
      <c r="F1634" s="1"/>
      <c r="G1634" s="1"/>
      <c r="H1634" s="1"/>
      <c r="I1634" s="1"/>
      <c r="K1634" s="1"/>
      <c r="L1634" s="1"/>
      <c r="M1634" s="1"/>
      <c r="N1634" s="1"/>
      <c r="O1634" s="1"/>
      <c r="P1634" s="1"/>
    </row>
    <row r="1635" spans="4:16" x14ac:dyDescent="0.25">
      <c r="D1635" s="1"/>
      <c r="E1635" s="1"/>
      <c r="F1635" s="1"/>
      <c r="G1635" s="1"/>
      <c r="H1635" s="1"/>
      <c r="I1635" s="1"/>
      <c r="K1635" s="1"/>
      <c r="L1635" s="1"/>
      <c r="M1635" s="1"/>
      <c r="N1635" s="1"/>
      <c r="O1635" s="1"/>
      <c r="P1635" s="1"/>
    </row>
    <row r="1636" spans="4:16" x14ac:dyDescent="0.25">
      <c r="D1636" s="1"/>
      <c r="E1636" s="1"/>
      <c r="F1636" s="1"/>
      <c r="G1636" s="1"/>
      <c r="H1636" s="1"/>
      <c r="I1636" s="1"/>
      <c r="K1636" s="1"/>
      <c r="L1636" s="1"/>
      <c r="M1636" s="1"/>
      <c r="N1636" s="1"/>
      <c r="O1636" s="1"/>
      <c r="P1636" s="1"/>
    </row>
    <row r="1637" spans="4:16" x14ac:dyDescent="0.25">
      <c r="D1637" s="1"/>
      <c r="E1637" s="1"/>
      <c r="F1637" s="1"/>
      <c r="G1637" s="1"/>
      <c r="H1637" s="1"/>
      <c r="I1637" s="1"/>
      <c r="K1637" s="1"/>
      <c r="L1637" s="1"/>
      <c r="M1637" s="1"/>
      <c r="N1637" s="1"/>
      <c r="O1637" s="1"/>
      <c r="P1637" s="1"/>
    </row>
    <row r="1638" spans="4:16" x14ac:dyDescent="0.25">
      <c r="D1638" s="1"/>
      <c r="E1638" s="1"/>
      <c r="F1638" s="1"/>
      <c r="G1638" s="1"/>
      <c r="H1638" s="1"/>
      <c r="I1638" s="1"/>
      <c r="K1638" s="1"/>
      <c r="L1638" s="1"/>
      <c r="M1638" s="1"/>
      <c r="N1638" s="1"/>
      <c r="O1638" s="1"/>
      <c r="P1638" s="1"/>
    </row>
    <row r="1639" spans="4:16" x14ac:dyDescent="0.25">
      <c r="D1639" s="1"/>
      <c r="E1639" s="1"/>
      <c r="F1639" s="1"/>
      <c r="G1639" s="1"/>
      <c r="H1639" s="1"/>
      <c r="I1639" s="1"/>
      <c r="K1639" s="1"/>
      <c r="L1639" s="1"/>
      <c r="M1639" s="1"/>
      <c r="N1639" s="1"/>
      <c r="O1639" s="1"/>
      <c r="P1639" s="1"/>
    </row>
    <row r="1640" spans="4:16" x14ac:dyDescent="0.25">
      <c r="D1640" s="1"/>
      <c r="E1640" s="1"/>
      <c r="F1640" s="1"/>
      <c r="G1640" s="1"/>
      <c r="H1640" s="1"/>
      <c r="I1640" s="1"/>
      <c r="K1640" s="1"/>
      <c r="L1640" s="1"/>
      <c r="M1640" s="1"/>
      <c r="N1640" s="1"/>
      <c r="O1640" s="1"/>
      <c r="P1640" s="1"/>
    </row>
    <row r="1641" spans="4:16" x14ac:dyDescent="0.25">
      <c r="D1641" s="1"/>
      <c r="E1641" s="1"/>
      <c r="F1641" s="1"/>
      <c r="G1641" s="1"/>
      <c r="H1641" s="1"/>
      <c r="I1641" s="1"/>
      <c r="K1641" s="1"/>
      <c r="L1641" s="1"/>
      <c r="M1641" s="1"/>
      <c r="N1641" s="1"/>
      <c r="O1641" s="1"/>
      <c r="P1641" s="1"/>
    </row>
    <row r="1642" spans="4:16" x14ac:dyDescent="0.25">
      <c r="D1642" s="1"/>
      <c r="E1642" s="1"/>
      <c r="F1642" s="1"/>
      <c r="G1642" s="1"/>
      <c r="H1642" s="1"/>
      <c r="I1642" s="1"/>
      <c r="K1642" s="1"/>
      <c r="L1642" s="1"/>
      <c r="M1642" s="1"/>
      <c r="N1642" s="1"/>
      <c r="O1642" s="1"/>
      <c r="P1642" s="1"/>
    </row>
    <row r="1643" spans="4:16" x14ac:dyDescent="0.25">
      <c r="D1643" s="1"/>
      <c r="E1643" s="1"/>
      <c r="F1643" s="1"/>
      <c r="G1643" s="1"/>
      <c r="H1643" s="1"/>
      <c r="I1643" s="1"/>
      <c r="K1643" s="1"/>
      <c r="L1643" s="1"/>
      <c r="M1643" s="1"/>
      <c r="N1643" s="1"/>
      <c r="O1643" s="1"/>
      <c r="P1643" s="1"/>
    </row>
    <row r="1644" spans="4:16" x14ac:dyDescent="0.25">
      <c r="D1644" s="1"/>
      <c r="E1644" s="1"/>
      <c r="F1644" s="1"/>
      <c r="G1644" s="1"/>
      <c r="H1644" s="1"/>
      <c r="I1644" s="1"/>
      <c r="K1644" s="1"/>
      <c r="L1644" s="1"/>
      <c r="M1644" s="1"/>
      <c r="N1644" s="1"/>
      <c r="O1644" s="1"/>
      <c r="P1644" s="1"/>
    </row>
    <row r="1645" spans="4:16" x14ac:dyDescent="0.25">
      <c r="D1645" s="1"/>
      <c r="E1645" s="1"/>
      <c r="F1645" s="1"/>
      <c r="G1645" s="1"/>
      <c r="H1645" s="1"/>
      <c r="I1645" s="1"/>
      <c r="K1645" s="1"/>
      <c r="L1645" s="1"/>
      <c r="M1645" s="1"/>
      <c r="N1645" s="1"/>
      <c r="O1645" s="1"/>
      <c r="P1645" s="1"/>
    </row>
    <row r="1646" spans="4:16" x14ac:dyDescent="0.25">
      <c r="D1646" s="1"/>
      <c r="E1646" s="1"/>
      <c r="F1646" s="1"/>
      <c r="G1646" s="1"/>
      <c r="H1646" s="1"/>
      <c r="I1646" s="1"/>
      <c r="K1646" s="1"/>
      <c r="L1646" s="1"/>
      <c r="M1646" s="1"/>
      <c r="N1646" s="1"/>
      <c r="O1646" s="1"/>
      <c r="P1646" s="1"/>
    </row>
    <row r="1647" spans="4:16" x14ac:dyDescent="0.25">
      <c r="D1647" s="1"/>
      <c r="E1647" s="1"/>
      <c r="F1647" s="1"/>
      <c r="G1647" s="1"/>
      <c r="H1647" s="1"/>
      <c r="I1647" s="1"/>
      <c r="K1647" s="1"/>
      <c r="L1647" s="1"/>
      <c r="M1647" s="1"/>
      <c r="N1647" s="1"/>
      <c r="O1647" s="1"/>
      <c r="P1647" s="1"/>
    </row>
    <row r="1648" spans="4:16" x14ac:dyDescent="0.25">
      <c r="D1648" s="1"/>
      <c r="E1648" s="1"/>
      <c r="F1648" s="1"/>
      <c r="G1648" s="1"/>
      <c r="H1648" s="1"/>
      <c r="I1648" s="1"/>
      <c r="K1648" s="1"/>
      <c r="L1648" s="1"/>
      <c r="M1648" s="1"/>
      <c r="N1648" s="1"/>
      <c r="O1648" s="1"/>
      <c r="P1648" s="1"/>
    </row>
    <row r="1649" spans="4:16" x14ac:dyDescent="0.25">
      <c r="D1649" s="1"/>
      <c r="E1649" s="1"/>
      <c r="F1649" s="1"/>
      <c r="G1649" s="1"/>
      <c r="H1649" s="1"/>
      <c r="I1649" s="1"/>
      <c r="K1649" s="1"/>
      <c r="L1649" s="1"/>
      <c r="M1649" s="1"/>
      <c r="N1649" s="1"/>
      <c r="O1649" s="1"/>
      <c r="P1649" s="1"/>
    </row>
    <row r="1650" spans="4:16" x14ac:dyDescent="0.25">
      <c r="D1650" s="1"/>
      <c r="E1650" s="1"/>
      <c r="F1650" s="1"/>
      <c r="G1650" s="1"/>
      <c r="H1650" s="1"/>
      <c r="I1650" s="1"/>
      <c r="K1650" s="1"/>
      <c r="L1650" s="1"/>
      <c r="M1650" s="1"/>
      <c r="N1650" s="1"/>
      <c r="O1650" s="1"/>
      <c r="P1650" s="1"/>
    </row>
    <row r="1651" spans="4:16" x14ac:dyDescent="0.25">
      <c r="D1651" s="1"/>
      <c r="E1651" s="1"/>
      <c r="F1651" s="1"/>
      <c r="G1651" s="1"/>
      <c r="H1651" s="1"/>
      <c r="I1651" s="1"/>
      <c r="K1651" s="1"/>
      <c r="L1651" s="1"/>
      <c r="M1651" s="1"/>
      <c r="N1651" s="1"/>
      <c r="O1651" s="1"/>
      <c r="P1651" s="1"/>
    </row>
    <row r="1652" spans="4:16" x14ac:dyDescent="0.25">
      <c r="D1652" s="1"/>
      <c r="E1652" s="1"/>
      <c r="F1652" s="1"/>
      <c r="G1652" s="1"/>
      <c r="H1652" s="1"/>
      <c r="I1652" s="1"/>
      <c r="K1652" s="1"/>
      <c r="L1652" s="1"/>
      <c r="M1652" s="1"/>
      <c r="N1652" s="1"/>
      <c r="O1652" s="1"/>
      <c r="P1652" s="1"/>
    </row>
    <row r="1653" spans="4:16" x14ac:dyDescent="0.25">
      <c r="D1653" s="1"/>
      <c r="E1653" s="1"/>
      <c r="F1653" s="1"/>
      <c r="G1653" s="1"/>
      <c r="H1653" s="1"/>
      <c r="I1653" s="1"/>
      <c r="K1653" s="1"/>
      <c r="L1653" s="1"/>
      <c r="M1653" s="1"/>
      <c r="N1653" s="1"/>
      <c r="O1653" s="1"/>
      <c r="P1653" s="1"/>
    </row>
    <row r="1654" spans="4:16" x14ac:dyDescent="0.25">
      <c r="D1654" s="1"/>
      <c r="E1654" s="1"/>
      <c r="F1654" s="1"/>
      <c r="G1654" s="1"/>
      <c r="H1654" s="1"/>
      <c r="I1654" s="1"/>
      <c r="K1654" s="1"/>
      <c r="L1654" s="1"/>
      <c r="M1654" s="1"/>
      <c r="N1654" s="1"/>
      <c r="O1654" s="1"/>
      <c r="P1654" s="1"/>
    </row>
    <row r="1655" spans="4:16" x14ac:dyDescent="0.25">
      <c r="D1655" s="1"/>
      <c r="E1655" s="1"/>
      <c r="F1655" s="1"/>
      <c r="G1655" s="1"/>
      <c r="H1655" s="1"/>
      <c r="I1655" s="1"/>
      <c r="K1655" s="1"/>
      <c r="L1655" s="1"/>
      <c r="M1655" s="1"/>
      <c r="N1655" s="1"/>
      <c r="O1655" s="1"/>
      <c r="P1655" s="1"/>
    </row>
    <row r="1656" spans="4:16" x14ac:dyDescent="0.25">
      <c r="D1656" s="1"/>
      <c r="E1656" s="1"/>
      <c r="F1656" s="1"/>
      <c r="G1656" s="1"/>
      <c r="H1656" s="1"/>
      <c r="I1656" s="1"/>
      <c r="K1656" s="1"/>
      <c r="L1656" s="1"/>
      <c r="M1656" s="1"/>
      <c r="N1656" s="1"/>
      <c r="O1656" s="1"/>
      <c r="P1656" s="1"/>
    </row>
    <row r="1657" spans="4:16" x14ac:dyDescent="0.25">
      <c r="D1657" s="1"/>
      <c r="E1657" s="1"/>
      <c r="F1657" s="1"/>
      <c r="G1657" s="1"/>
      <c r="H1657" s="1"/>
      <c r="I1657" s="1"/>
      <c r="K1657" s="1"/>
      <c r="L1657" s="1"/>
      <c r="M1657" s="1"/>
      <c r="N1657" s="1"/>
      <c r="O1657" s="1"/>
      <c r="P1657" s="1"/>
    </row>
    <row r="1658" spans="4:16" x14ac:dyDescent="0.25">
      <c r="D1658" s="1"/>
      <c r="E1658" s="1"/>
      <c r="F1658" s="1"/>
      <c r="G1658" s="1"/>
      <c r="H1658" s="1"/>
      <c r="I1658" s="1"/>
      <c r="K1658" s="1"/>
      <c r="L1658" s="1"/>
      <c r="M1658" s="1"/>
      <c r="N1658" s="1"/>
      <c r="O1658" s="1"/>
      <c r="P1658" s="1"/>
    </row>
    <row r="1659" spans="4:16" x14ac:dyDescent="0.25">
      <c r="D1659" s="1"/>
      <c r="E1659" s="1"/>
      <c r="F1659" s="1"/>
      <c r="G1659" s="1"/>
      <c r="H1659" s="1"/>
      <c r="I1659" s="1"/>
      <c r="K1659" s="1"/>
      <c r="L1659" s="1"/>
      <c r="M1659" s="1"/>
      <c r="N1659" s="1"/>
      <c r="O1659" s="1"/>
      <c r="P1659" s="1"/>
    </row>
    <row r="1660" spans="4:16" x14ac:dyDescent="0.25">
      <c r="D1660" s="1"/>
      <c r="E1660" s="1"/>
      <c r="F1660" s="1"/>
      <c r="G1660" s="1"/>
      <c r="H1660" s="1"/>
      <c r="I1660" s="1"/>
      <c r="K1660" s="1"/>
      <c r="L1660" s="1"/>
      <c r="M1660" s="1"/>
      <c r="N1660" s="1"/>
      <c r="O1660" s="1"/>
      <c r="P1660" s="1"/>
    </row>
    <row r="1661" spans="4:16" x14ac:dyDescent="0.25">
      <c r="D1661" s="1"/>
      <c r="E1661" s="1"/>
      <c r="F1661" s="1"/>
      <c r="G1661" s="1"/>
      <c r="H1661" s="1"/>
      <c r="I1661" s="1"/>
      <c r="K1661" s="1"/>
      <c r="L1661" s="1"/>
      <c r="M1661" s="1"/>
      <c r="N1661" s="1"/>
      <c r="O1661" s="1"/>
      <c r="P1661" s="1"/>
    </row>
    <row r="1662" spans="4:16" x14ac:dyDescent="0.25">
      <c r="D1662" s="1"/>
      <c r="E1662" s="1"/>
      <c r="F1662" s="1"/>
      <c r="G1662" s="1"/>
      <c r="H1662" s="1"/>
      <c r="I1662" s="1"/>
      <c r="K1662" s="1"/>
      <c r="L1662" s="1"/>
      <c r="M1662" s="1"/>
      <c r="N1662" s="1"/>
      <c r="O1662" s="1"/>
      <c r="P1662" s="1"/>
    </row>
    <row r="1663" spans="4:16" x14ac:dyDescent="0.25">
      <c r="D1663" s="1"/>
      <c r="E1663" s="1"/>
      <c r="F1663" s="1"/>
      <c r="G1663" s="1"/>
      <c r="H1663" s="1"/>
      <c r="I1663" s="1"/>
      <c r="K1663" s="1"/>
      <c r="L1663" s="1"/>
      <c r="M1663" s="1"/>
      <c r="N1663" s="1"/>
      <c r="O1663" s="1"/>
      <c r="P1663" s="1"/>
    </row>
    <row r="1664" spans="4:16" x14ac:dyDescent="0.25">
      <c r="D1664" s="1"/>
      <c r="E1664" s="1"/>
      <c r="F1664" s="1"/>
      <c r="G1664" s="1"/>
      <c r="H1664" s="1"/>
      <c r="I1664" s="1"/>
      <c r="K1664" s="1"/>
      <c r="L1664" s="1"/>
      <c r="M1664" s="1"/>
      <c r="N1664" s="1"/>
      <c r="O1664" s="1"/>
      <c r="P1664" s="1"/>
    </row>
    <row r="1665" spans="4:16" x14ac:dyDescent="0.25">
      <c r="D1665" s="1"/>
      <c r="E1665" s="1"/>
      <c r="F1665" s="1"/>
      <c r="G1665" s="1"/>
      <c r="H1665" s="1"/>
      <c r="I1665" s="1"/>
      <c r="K1665" s="1"/>
      <c r="L1665" s="1"/>
      <c r="M1665" s="1"/>
      <c r="N1665" s="1"/>
      <c r="O1665" s="1"/>
      <c r="P1665" s="1"/>
    </row>
    <row r="1666" spans="4:16" x14ac:dyDescent="0.25">
      <c r="D1666" s="1"/>
      <c r="E1666" s="1"/>
      <c r="F1666" s="1"/>
      <c r="G1666" s="1"/>
      <c r="H1666" s="1"/>
      <c r="I1666" s="1"/>
      <c r="K1666" s="1"/>
      <c r="L1666" s="1"/>
      <c r="M1666" s="1"/>
      <c r="N1666" s="1"/>
      <c r="O1666" s="1"/>
      <c r="P1666" s="1"/>
    </row>
    <row r="1667" spans="4:16" x14ac:dyDescent="0.25">
      <c r="D1667" s="1"/>
      <c r="E1667" s="1"/>
      <c r="F1667" s="1"/>
      <c r="G1667" s="1"/>
      <c r="H1667" s="1"/>
      <c r="I1667" s="1"/>
      <c r="K1667" s="1"/>
      <c r="L1667" s="1"/>
      <c r="M1667" s="1"/>
      <c r="N1667" s="1"/>
      <c r="O1667" s="1"/>
      <c r="P1667" s="1"/>
    </row>
    <row r="1668" spans="4:16" x14ac:dyDescent="0.25">
      <c r="D1668" s="1"/>
      <c r="E1668" s="1"/>
      <c r="F1668" s="1"/>
      <c r="G1668" s="1"/>
      <c r="H1668" s="1"/>
      <c r="I1668" s="1"/>
      <c r="K1668" s="1"/>
      <c r="L1668" s="1"/>
      <c r="M1668" s="1"/>
      <c r="N1668" s="1"/>
      <c r="O1668" s="1"/>
      <c r="P1668" s="1"/>
    </row>
    <row r="1669" spans="4:16" x14ac:dyDescent="0.25">
      <c r="D1669" s="1"/>
      <c r="E1669" s="1"/>
      <c r="F1669" s="1"/>
      <c r="G1669" s="1"/>
      <c r="H1669" s="1"/>
      <c r="I1669" s="1"/>
      <c r="K1669" s="1"/>
      <c r="L1669" s="1"/>
      <c r="M1669" s="1"/>
      <c r="N1669" s="1"/>
      <c r="O1669" s="1"/>
      <c r="P1669" s="1"/>
    </row>
    <row r="1670" spans="4:16" x14ac:dyDescent="0.25">
      <c r="D1670" s="1"/>
      <c r="E1670" s="1"/>
      <c r="F1670" s="1"/>
      <c r="G1670" s="1"/>
      <c r="H1670" s="1"/>
      <c r="I1670" s="1"/>
      <c r="K1670" s="1"/>
      <c r="L1670" s="1"/>
      <c r="M1670" s="1"/>
      <c r="N1670" s="1"/>
      <c r="O1670" s="1"/>
      <c r="P1670" s="1"/>
    </row>
    <row r="1671" spans="4:16" x14ac:dyDescent="0.25">
      <c r="D1671" s="1"/>
      <c r="E1671" s="1"/>
      <c r="F1671" s="1"/>
      <c r="G1671" s="1"/>
      <c r="H1671" s="1"/>
      <c r="I1671" s="1"/>
      <c r="K1671" s="1"/>
      <c r="L1671" s="1"/>
      <c r="M1671" s="1"/>
      <c r="N1671" s="1"/>
      <c r="O1671" s="1"/>
      <c r="P1671" s="1"/>
    </row>
    <row r="1672" spans="4:16" x14ac:dyDescent="0.25">
      <c r="D1672" s="1"/>
      <c r="E1672" s="1"/>
      <c r="F1672" s="1"/>
      <c r="G1672" s="1"/>
      <c r="H1672" s="1"/>
      <c r="I1672" s="1"/>
      <c r="K1672" s="1"/>
      <c r="L1672" s="1"/>
      <c r="M1672" s="1"/>
      <c r="N1672" s="1"/>
      <c r="O1672" s="1"/>
      <c r="P1672" s="1"/>
    </row>
    <row r="1673" spans="4:16" x14ac:dyDescent="0.25">
      <c r="D1673" s="1"/>
      <c r="E1673" s="1"/>
      <c r="F1673" s="1"/>
      <c r="G1673" s="1"/>
      <c r="H1673" s="1"/>
      <c r="I1673" s="1"/>
      <c r="K1673" s="1"/>
      <c r="L1673" s="1"/>
      <c r="M1673" s="1"/>
      <c r="N1673" s="1"/>
      <c r="O1673" s="1"/>
      <c r="P1673" s="1"/>
    </row>
    <row r="1674" spans="4:16" x14ac:dyDescent="0.25">
      <c r="D1674" s="1"/>
      <c r="E1674" s="1"/>
      <c r="F1674" s="1"/>
      <c r="G1674" s="1"/>
      <c r="H1674" s="1"/>
      <c r="I1674" s="1"/>
      <c r="K1674" s="1"/>
      <c r="L1674" s="1"/>
      <c r="M1674" s="1"/>
      <c r="N1674" s="1"/>
      <c r="O1674" s="1"/>
      <c r="P1674" s="1"/>
    </row>
    <row r="1675" spans="4:16" x14ac:dyDescent="0.25">
      <c r="D1675" s="1"/>
      <c r="E1675" s="1"/>
      <c r="F1675" s="1"/>
      <c r="G1675" s="1"/>
      <c r="H1675" s="1"/>
      <c r="I1675" s="1"/>
      <c r="K1675" s="1"/>
      <c r="L1675" s="1"/>
      <c r="M1675" s="1"/>
      <c r="N1675" s="1"/>
      <c r="O1675" s="1"/>
      <c r="P1675" s="1"/>
    </row>
    <row r="1676" spans="4:16" x14ac:dyDescent="0.25">
      <c r="D1676" s="1"/>
      <c r="E1676" s="1"/>
      <c r="F1676" s="1"/>
      <c r="G1676" s="1"/>
      <c r="H1676" s="1"/>
      <c r="I1676" s="1"/>
      <c r="K1676" s="1"/>
      <c r="L1676" s="1"/>
      <c r="M1676" s="1"/>
      <c r="N1676" s="1"/>
      <c r="O1676" s="1"/>
      <c r="P1676" s="1"/>
    </row>
    <row r="1677" spans="4:16" x14ac:dyDescent="0.25">
      <c r="D1677" s="1"/>
      <c r="E1677" s="1"/>
      <c r="F1677" s="1"/>
      <c r="G1677" s="1"/>
      <c r="H1677" s="1"/>
      <c r="I1677" s="1"/>
      <c r="K1677" s="1"/>
      <c r="L1677" s="1"/>
      <c r="M1677" s="1"/>
      <c r="N1677" s="1"/>
      <c r="O1677" s="1"/>
      <c r="P1677" s="1"/>
    </row>
    <row r="1678" spans="4:16" x14ac:dyDescent="0.25">
      <c r="D1678" s="1"/>
      <c r="E1678" s="1"/>
      <c r="F1678" s="1"/>
      <c r="G1678" s="1"/>
      <c r="H1678" s="1"/>
      <c r="I1678" s="1"/>
      <c r="K1678" s="1"/>
      <c r="L1678" s="1"/>
      <c r="M1678" s="1"/>
      <c r="N1678" s="1"/>
      <c r="O1678" s="1"/>
      <c r="P1678" s="1"/>
    </row>
    <row r="1679" spans="4:16" x14ac:dyDescent="0.25">
      <c r="D1679" s="1"/>
      <c r="E1679" s="1"/>
      <c r="F1679" s="1"/>
      <c r="G1679" s="1"/>
      <c r="H1679" s="1"/>
      <c r="I1679" s="1"/>
      <c r="K1679" s="1"/>
      <c r="L1679" s="1"/>
      <c r="M1679" s="1"/>
      <c r="N1679" s="1"/>
      <c r="O1679" s="1"/>
      <c r="P1679" s="1"/>
    </row>
    <row r="1680" spans="4:16" x14ac:dyDescent="0.25">
      <c r="D1680" s="1"/>
      <c r="E1680" s="1"/>
      <c r="F1680" s="1"/>
      <c r="G1680" s="1"/>
      <c r="H1680" s="1"/>
      <c r="I1680" s="1"/>
      <c r="K1680" s="1"/>
      <c r="L1680" s="1"/>
      <c r="M1680" s="1"/>
      <c r="N1680" s="1"/>
      <c r="O1680" s="1"/>
      <c r="P1680" s="1"/>
    </row>
    <row r="1681" spans="4:16" x14ac:dyDescent="0.25">
      <c r="D1681" s="1"/>
      <c r="E1681" s="1"/>
      <c r="F1681" s="1"/>
      <c r="G1681" s="1"/>
      <c r="H1681" s="1"/>
      <c r="I1681" s="1"/>
      <c r="K1681" s="1"/>
      <c r="L1681" s="1"/>
      <c r="M1681" s="1"/>
      <c r="N1681" s="1"/>
      <c r="O1681" s="1"/>
      <c r="P1681" s="1"/>
    </row>
    <row r="1682" spans="4:16" x14ac:dyDescent="0.25">
      <c r="D1682" s="1"/>
      <c r="E1682" s="1"/>
      <c r="F1682" s="1"/>
      <c r="G1682" s="1"/>
      <c r="H1682" s="1"/>
      <c r="I1682" s="1"/>
      <c r="K1682" s="1"/>
      <c r="L1682" s="1"/>
      <c r="M1682" s="1"/>
      <c r="N1682" s="1"/>
      <c r="O1682" s="1"/>
      <c r="P1682" s="1"/>
    </row>
    <row r="1683" spans="4:16" x14ac:dyDescent="0.25">
      <c r="D1683" s="1"/>
      <c r="E1683" s="1"/>
      <c r="F1683" s="1"/>
      <c r="G1683" s="1"/>
      <c r="H1683" s="1"/>
      <c r="I1683" s="1"/>
      <c r="K1683" s="1"/>
      <c r="L1683" s="1"/>
      <c r="M1683" s="1"/>
      <c r="N1683" s="1"/>
      <c r="O1683" s="1"/>
      <c r="P1683" s="1"/>
    </row>
    <row r="1684" spans="4:16" x14ac:dyDescent="0.25">
      <c r="D1684" s="1"/>
      <c r="E1684" s="1"/>
      <c r="F1684" s="1"/>
      <c r="G1684" s="1"/>
      <c r="H1684" s="1"/>
      <c r="I1684" s="1"/>
      <c r="K1684" s="1"/>
      <c r="L1684" s="1"/>
      <c r="M1684" s="1"/>
      <c r="N1684" s="1"/>
      <c r="O1684" s="1"/>
      <c r="P1684" s="1"/>
    </row>
    <row r="1685" spans="4:16" x14ac:dyDescent="0.25">
      <c r="D1685" s="1"/>
      <c r="E1685" s="1"/>
      <c r="F1685" s="1"/>
      <c r="G1685" s="1"/>
      <c r="H1685" s="1"/>
      <c r="I1685" s="1"/>
      <c r="K1685" s="1"/>
      <c r="L1685" s="1"/>
      <c r="M1685" s="1"/>
      <c r="N1685" s="1"/>
      <c r="O1685" s="1"/>
      <c r="P1685" s="1"/>
    </row>
    <row r="1686" spans="4:16" x14ac:dyDescent="0.25">
      <c r="D1686" s="1"/>
      <c r="E1686" s="1"/>
      <c r="F1686" s="1"/>
      <c r="G1686" s="1"/>
      <c r="H1686" s="1"/>
      <c r="I1686" s="1"/>
      <c r="K1686" s="1"/>
      <c r="L1686" s="1"/>
      <c r="M1686" s="1"/>
      <c r="N1686" s="1"/>
      <c r="O1686" s="1"/>
      <c r="P1686" s="1"/>
    </row>
    <row r="1687" spans="4:16" x14ac:dyDescent="0.25">
      <c r="D1687" s="1"/>
      <c r="E1687" s="1"/>
      <c r="F1687" s="1"/>
      <c r="G1687" s="1"/>
      <c r="H1687" s="1"/>
      <c r="I1687" s="1"/>
      <c r="K1687" s="1"/>
      <c r="L1687" s="1"/>
      <c r="M1687" s="1"/>
      <c r="N1687" s="1"/>
      <c r="O1687" s="1"/>
      <c r="P1687" s="1"/>
    </row>
    <row r="1688" spans="4:16" x14ac:dyDescent="0.25">
      <c r="D1688" s="1"/>
      <c r="E1688" s="1"/>
      <c r="F1688" s="1"/>
      <c r="G1688" s="1"/>
      <c r="H1688" s="1"/>
      <c r="I1688" s="1"/>
      <c r="K1688" s="1"/>
      <c r="L1688" s="1"/>
      <c r="M1688" s="1"/>
      <c r="N1688" s="1"/>
      <c r="O1688" s="1"/>
      <c r="P1688" s="1"/>
    </row>
    <row r="1689" spans="4:16" x14ac:dyDescent="0.25">
      <c r="D1689" s="1"/>
      <c r="E1689" s="1"/>
      <c r="F1689" s="1"/>
      <c r="G1689" s="1"/>
      <c r="H1689" s="1"/>
      <c r="I1689" s="1"/>
      <c r="K1689" s="1"/>
      <c r="L1689" s="1"/>
      <c r="M1689" s="1"/>
      <c r="N1689" s="1"/>
      <c r="O1689" s="1"/>
      <c r="P1689" s="1"/>
    </row>
    <row r="1690" spans="4:16" x14ac:dyDescent="0.25">
      <c r="D1690" s="1"/>
      <c r="E1690" s="1"/>
      <c r="F1690" s="1"/>
      <c r="G1690" s="1"/>
      <c r="H1690" s="1"/>
      <c r="I1690" s="1"/>
      <c r="K1690" s="1"/>
      <c r="L1690" s="1"/>
      <c r="M1690" s="1"/>
      <c r="N1690" s="1"/>
      <c r="O1690" s="1"/>
      <c r="P1690" s="1"/>
    </row>
    <row r="1691" spans="4:16" x14ac:dyDescent="0.25">
      <c r="D1691" s="1"/>
      <c r="E1691" s="1"/>
      <c r="F1691" s="1"/>
      <c r="G1691" s="1"/>
      <c r="H1691" s="1"/>
      <c r="I1691" s="1"/>
      <c r="K1691" s="1"/>
      <c r="L1691" s="1"/>
      <c r="M1691" s="1"/>
      <c r="N1691" s="1"/>
      <c r="O1691" s="1"/>
      <c r="P1691" s="1"/>
    </row>
    <row r="1692" spans="4:16" x14ac:dyDescent="0.25">
      <c r="D1692" s="1"/>
      <c r="E1692" s="1"/>
      <c r="F1692" s="1"/>
      <c r="G1692" s="1"/>
      <c r="H1692" s="1"/>
      <c r="I1692" s="1"/>
      <c r="K1692" s="1"/>
      <c r="L1692" s="1"/>
      <c r="M1692" s="1"/>
      <c r="N1692" s="1"/>
      <c r="O1692" s="1"/>
      <c r="P1692" s="1"/>
    </row>
    <row r="1693" spans="4:16" x14ac:dyDescent="0.25">
      <c r="D1693" s="1"/>
      <c r="E1693" s="1"/>
      <c r="F1693" s="1"/>
      <c r="G1693" s="1"/>
      <c r="H1693" s="1"/>
      <c r="I1693" s="1"/>
      <c r="K1693" s="1"/>
      <c r="L1693" s="1"/>
      <c r="M1693" s="1"/>
      <c r="N1693" s="1"/>
      <c r="O1693" s="1"/>
      <c r="P1693" s="1"/>
    </row>
    <row r="1694" spans="4:16" x14ac:dyDescent="0.25">
      <c r="D1694" s="1"/>
      <c r="E1694" s="1"/>
      <c r="F1694" s="1"/>
      <c r="G1694" s="1"/>
      <c r="H1694" s="1"/>
      <c r="I1694" s="1"/>
      <c r="K1694" s="1"/>
      <c r="L1694" s="1"/>
      <c r="M1694" s="1"/>
      <c r="N1694" s="1"/>
      <c r="O1694" s="1"/>
      <c r="P1694" s="1"/>
    </row>
    <row r="1695" spans="4:16" x14ac:dyDescent="0.25">
      <c r="D1695" s="1"/>
      <c r="E1695" s="1"/>
      <c r="F1695" s="1"/>
      <c r="G1695" s="1"/>
      <c r="H1695" s="1"/>
      <c r="I1695" s="1"/>
      <c r="K1695" s="1"/>
      <c r="L1695" s="1"/>
      <c r="M1695" s="1"/>
      <c r="N1695" s="1"/>
      <c r="O1695" s="1"/>
      <c r="P1695" s="1"/>
    </row>
    <row r="1696" spans="4:16" x14ac:dyDescent="0.25">
      <c r="D1696" s="1"/>
      <c r="E1696" s="1"/>
      <c r="F1696" s="1"/>
      <c r="G1696" s="1"/>
      <c r="H1696" s="1"/>
      <c r="I1696" s="1"/>
      <c r="K1696" s="1"/>
      <c r="L1696" s="1"/>
      <c r="M1696" s="1"/>
      <c r="N1696" s="1"/>
      <c r="O1696" s="1"/>
      <c r="P1696" s="1"/>
    </row>
    <row r="1697" spans="4:16" x14ac:dyDescent="0.25">
      <c r="D1697" s="1"/>
      <c r="E1697" s="1"/>
      <c r="F1697" s="1"/>
      <c r="G1697" s="1"/>
      <c r="H1697" s="1"/>
      <c r="I1697" s="1"/>
      <c r="K1697" s="1"/>
      <c r="L1697" s="1"/>
      <c r="M1697" s="1"/>
      <c r="N1697" s="1"/>
      <c r="O1697" s="1"/>
      <c r="P1697" s="1"/>
    </row>
    <row r="1698" spans="4:16" x14ac:dyDescent="0.25">
      <c r="D1698" s="1"/>
      <c r="E1698" s="1"/>
      <c r="F1698" s="1"/>
      <c r="G1698" s="1"/>
      <c r="H1698" s="1"/>
      <c r="I1698" s="1"/>
      <c r="K1698" s="1"/>
      <c r="L1698" s="1"/>
      <c r="M1698" s="1"/>
      <c r="N1698" s="1"/>
      <c r="O1698" s="1"/>
      <c r="P1698" s="1"/>
    </row>
    <row r="1699" spans="4:16" x14ac:dyDescent="0.25">
      <c r="D1699" s="1"/>
      <c r="E1699" s="1"/>
      <c r="F1699" s="1"/>
      <c r="G1699" s="1"/>
      <c r="H1699" s="1"/>
      <c r="I1699" s="1"/>
      <c r="K1699" s="1"/>
      <c r="L1699" s="1"/>
      <c r="M1699" s="1"/>
      <c r="N1699" s="1"/>
      <c r="O1699" s="1"/>
      <c r="P1699" s="1"/>
    </row>
    <row r="1700" spans="4:16" x14ac:dyDescent="0.25">
      <c r="D1700" s="1"/>
      <c r="E1700" s="1"/>
      <c r="F1700" s="1"/>
      <c r="G1700" s="1"/>
      <c r="H1700" s="1"/>
      <c r="I1700" s="1"/>
      <c r="K1700" s="1"/>
      <c r="L1700" s="1"/>
      <c r="M1700" s="1"/>
      <c r="N1700" s="1"/>
      <c r="O1700" s="1"/>
      <c r="P1700" s="1"/>
    </row>
    <row r="1701" spans="4:16" x14ac:dyDescent="0.25">
      <c r="D1701" s="1"/>
      <c r="E1701" s="1"/>
      <c r="F1701" s="1"/>
      <c r="G1701" s="1"/>
      <c r="H1701" s="1"/>
      <c r="I1701" s="1"/>
      <c r="K1701" s="1"/>
      <c r="L1701" s="1"/>
      <c r="M1701" s="1"/>
      <c r="N1701" s="1"/>
      <c r="O1701" s="1"/>
      <c r="P1701" s="1"/>
    </row>
    <row r="1702" spans="4:16" x14ac:dyDescent="0.25">
      <c r="D1702" s="1"/>
      <c r="E1702" s="1"/>
      <c r="F1702" s="1"/>
      <c r="G1702" s="1"/>
      <c r="H1702" s="1"/>
      <c r="I1702" s="1"/>
      <c r="K1702" s="1"/>
      <c r="L1702" s="1"/>
      <c r="M1702" s="1"/>
      <c r="N1702" s="1"/>
      <c r="O1702" s="1"/>
      <c r="P1702" s="1"/>
    </row>
    <row r="1703" spans="4:16" x14ac:dyDescent="0.25">
      <c r="D1703" s="1"/>
      <c r="E1703" s="1"/>
      <c r="F1703" s="1"/>
      <c r="G1703" s="1"/>
      <c r="H1703" s="1"/>
      <c r="I1703" s="1"/>
      <c r="K1703" s="1"/>
      <c r="L1703" s="1"/>
      <c r="M1703" s="1"/>
      <c r="N1703" s="1"/>
      <c r="O1703" s="1"/>
      <c r="P1703" s="1"/>
    </row>
    <row r="1704" spans="4:16" x14ac:dyDescent="0.25">
      <c r="D1704" s="1"/>
      <c r="E1704" s="1"/>
      <c r="F1704" s="1"/>
      <c r="G1704" s="1"/>
      <c r="H1704" s="1"/>
      <c r="I1704" s="1"/>
      <c r="K1704" s="1"/>
      <c r="L1704" s="1"/>
      <c r="M1704" s="1"/>
      <c r="N1704" s="1"/>
      <c r="O1704" s="1"/>
      <c r="P1704" s="1"/>
    </row>
    <row r="1705" spans="4:16" x14ac:dyDescent="0.25">
      <c r="D1705" s="1"/>
      <c r="E1705" s="1"/>
      <c r="F1705" s="1"/>
      <c r="G1705" s="1"/>
      <c r="H1705" s="1"/>
      <c r="I1705" s="1"/>
      <c r="K1705" s="1"/>
      <c r="L1705" s="1"/>
      <c r="M1705" s="1"/>
      <c r="N1705" s="1"/>
      <c r="O1705" s="1"/>
      <c r="P1705" s="1"/>
    </row>
    <row r="1706" spans="4:16" x14ac:dyDescent="0.25">
      <c r="D1706" s="1"/>
      <c r="E1706" s="1"/>
      <c r="F1706" s="1"/>
      <c r="G1706" s="1"/>
      <c r="H1706" s="1"/>
      <c r="I1706" s="1"/>
      <c r="K1706" s="1"/>
      <c r="L1706" s="1"/>
      <c r="M1706" s="1"/>
      <c r="N1706" s="1"/>
      <c r="O1706" s="1"/>
      <c r="P1706" s="1"/>
    </row>
    <row r="1707" spans="4:16" x14ac:dyDescent="0.25">
      <c r="D1707" s="1"/>
      <c r="E1707" s="1"/>
      <c r="F1707" s="1"/>
      <c r="G1707" s="1"/>
      <c r="H1707" s="1"/>
      <c r="I1707" s="1"/>
      <c r="K1707" s="1"/>
      <c r="L1707" s="1"/>
      <c r="M1707" s="1"/>
      <c r="N1707" s="1"/>
      <c r="O1707" s="1"/>
      <c r="P1707" s="1"/>
    </row>
    <row r="1708" spans="4:16" x14ac:dyDescent="0.25">
      <c r="D1708" s="1"/>
      <c r="E1708" s="1"/>
      <c r="F1708" s="1"/>
      <c r="G1708" s="1"/>
      <c r="H1708" s="1"/>
      <c r="I1708" s="1"/>
      <c r="K1708" s="1"/>
      <c r="L1708" s="1"/>
      <c r="M1708" s="1"/>
      <c r="N1708" s="1"/>
      <c r="O1708" s="1"/>
      <c r="P1708" s="1"/>
    </row>
    <row r="1709" spans="4:16" x14ac:dyDescent="0.25">
      <c r="D1709" s="1"/>
      <c r="E1709" s="1"/>
      <c r="F1709" s="1"/>
      <c r="G1709" s="1"/>
      <c r="H1709" s="1"/>
      <c r="I1709" s="1"/>
      <c r="K1709" s="1"/>
      <c r="L1709" s="1"/>
      <c r="M1709" s="1"/>
      <c r="N1709" s="1"/>
      <c r="O1709" s="1"/>
      <c r="P1709" s="1"/>
    </row>
    <row r="1710" spans="4:16" x14ac:dyDescent="0.25">
      <c r="D1710" s="1"/>
      <c r="E1710" s="1"/>
      <c r="F1710" s="1"/>
      <c r="G1710" s="1"/>
      <c r="H1710" s="1"/>
      <c r="I1710" s="1"/>
      <c r="K1710" s="1"/>
      <c r="L1710" s="1"/>
      <c r="M1710" s="1"/>
      <c r="N1710" s="1"/>
      <c r="O1710" s="1"/>
      <c r="P1710" s="1"/>
    </row>
    <row r="1711" spans="4:16" x14ac:dyDescent="0.25">
      <c r="D1711" s="1"/>
      <c r="E1711" s="1"/>
      <c r="F1711" s="1"/>
      <c r="G1711" s="1"/>
      <c r="H1711" s="1"/>
      <c r="I1711" s="1"/>
      <c r="K1711" s="1"/>
      <c r="L1711" s="1"/>
      <c r="M1711" s="1"/>
      <c r="N1711" s="1"/>
      <c r="O1711" s="1"/>
      <c r="P1711" s="1"/>
    </row>
    <row r="1712" spans="4:16" x14ac:dyDescent="0.25">
      <c r="D1712" s="1"/>
      <c r="E1712" s="1"/>
      <c r="F1712" s="1"/>
      <c r="G1712" s="1"/>
      <c r="H1712" s="1"/>
      <c r="I1712" s="1"/>
      <c r="K1712" s="1"/>
      <c r="L1712" s="1"/>
      <c r="M1712" s="1"/>
      <c r="N1712" s="1"/>
      <c r="O1712" s="1"/>
      <c r="P1712" s="1"/>
    </row>
    <row r="1713" spans="4:16" x14ac:dyDescent="0.25">
      <c r="D1713" s="1"/>
      <c r="E1713" s="1"/>
      <c r="F1713" s="1"/>
      <c r="G1713" s="1"/>
      <c r="H1713" s="1"/>
      <c r="I1713" s="1"/>
      <c r="K1713" s="1"/>
      <c r="L1713" s="1"/>
      <c r="M1713" s="1"/>
      <c r="N1713" s="1"/>
      <c r="O1713" s="1"/>
      <c r="P1713" s="1"/>
    </row>
    <row r="1714" spans="4:16" x14ac:dyDescent="0.25">
      <c r="D1714" s="1"/>
      <c r="E1714" s="1"/>
      <c r="F1714" s="1"/>
      <c r="G1714" s="1"/>
      <c r="H1714" s="1"/>
      <c r="I1714" s="1"/>
      <c r="K1714" s="1"/>
      <c r="L1714" s="1"/>
      <c r="M1714" s="1"/>
      <c r="N1714" s="1"/>
      <c r="O1714" s="1"/>
      <c r="P1714" s="1"/>
    </row>
    <row r="1715" spans="4:16" x14ac:dyDescent="0.25">
      <c r="D1715" s="1"/>
      <c r="E1715" s="1"/>
      <c r="F1715" s="1"/>
      <c r="G1715" s="1"/>
      <c r="H1715" s="1"/>
      <c r="I1715" s="1"/>
      <c r="K1715" s="1"/>
      <c r="L1715" s="1"/>
      <c r="M1715" s="1"/>
      <c r="N1715" s="1"/>
      <c r="O1715" s="1"/>
      <c r="P1715" s="1"/>
    </row>
    <row r="1716" spans="4:16" x14ac:dyDescent="0.25">
      <c r="D1716" s="1"/>
      <c r="E1716" s="1"/>
      <c r="F1716" s="1"/>
      <c r="G1716" s="1"/>
      <c r="H1716" s="1"/>
      <c r="I1716" s="1"/>
      <c r="K1716" s="1"/>
      <c r="L1716" s="1"/>
      <c r="M1716" s="1"/>
      <c r="N1716" s="1"/>
      <c r="O1716" s="1"/>
      <c r="P1716" s="1"/>
    </row>
    <row r="1717" spans="4:16" x14ac:dyDescent="0.25">
      <c r="D1717" s="1"/>
      <c r="E1717" s="1"/>
      <c r="F1717" s="1"/>
      <c r="G1717" s="1"/>
      <c r="H1717" s="1"/>
      <c r="I1717" s="1"/>
      <c r="K1717" s="1"/>
      <c r="L1717" s="1"/>
      <c r="M1717" s="1"/>
      <c r="N1717" s="1"/>
      <c r="O1717" s="1"/>
      <c r="P1717" s="1"/>
    </row>
    <row r="1718" spans="4:16" x14ac:dyDescent="0.25">
      <c r="D1718" s="1"/>
      <c r="E1718" s="1"/>
      <c r="F1718" s="1"/>
      <c r="G1718" s="1"/>
      <c r="H1718" s="1"/>
      <c r="I1718" s="1"/>
      <c r="K1718" s="1"/>
      <c r="L1718" s="1"/>
      <c r="M1718" s="1"/>
      <c r="N1718" s="1"/>
      <c r="O1718" s="1"/>
      <c r="P1718" s="1"/>
    </row>
    <row r="1719" spans="4:16" x14ac:dyDescent="0.25">
      <c r="D1719" s="1"/>
      <c r="E1719" s="1"/>
      <c r="F1719" s="1"/>
      <c r="G1719" s="1"/>
      <c r="H1719" s="1"/>
      <c r="I1719" s="1"/>
      <c r="K1719" s="1"/>
      <c r="L1719" s="1"/>
      <c r="M1719" s="1"/>
      <c r="N1719" s="1"/>
      <c r="O1719" s="1"/>
      <c r="P1719" s="1"/>
    </row>
    <row r="1720" spans="4:16" x14ac:dyDescent="0.25">
      <c r="D1720" s="1"/>
      <c r="E1720" s="1"/>
      <c r="F1720" s="1"/>
      <c r="G1720" s="1"/>
      <c r="H1720" s="1"/>
      <c r="I1720" s="1"/>
      <c r="K1720" s="1"/>
      <c r="L1720" s="1"/>
      <c r="M1720" s="1"/>
      <c r="N1720" s="1"/>
      <c r="O1720" s="1"/>
      <c r="P1720" s="1"/>
    </row>
    <row r="1721" spans="4:16" x14ac:dyDescent="0.25">
      <c r="D1721" s="1"/>
      <c r="E1721" s="1"/>
      <c r="F1721" s="1"/>
      <c r="G1721" s="1"/>
      <c r="H1721" s="1"/>
      <c r="I1721" s="1"/>
      <c r="K1721" s="1"/>
      <c r="L1721" s="1"/>
      <c r="M1721" s="1"/>
      <c r="N1721" s="1"/>
      <c r="O1721" s="1"/>
      <c r="P1721" s="1"/>
    </row>
    <row r="1722" spans="4:16" x14ac:dyDescent="0.25">
      <c r="D1722" s="1"/>
      <c r="E1722" s="1"/>
      <c r="F1722" s="1"/>
      <c r="G1722" s="1"/>
      <c r="H1722" s="1"/>
      <c r="I1722" s="1"/>
      <c r="K1722" s="1"/>
      <c r="L1722" s="1"/>
      <c r="M1722" s="1"/>
      <c r="N1722" s="1"/>
      <c r="O1722" s="1"/>
      <c r="P1722" s="1"/>
    </row>
    <row r="1723" spans="4:16" x14ac:dyDescent="0.25">
      <c r="D1723" s="1"/>
      <c r="E1723" s="1"/>
      <c r="F1723" s="1"/>
      <c r="G1723" s="1"/>
      <c r="H1723" s="1"/>
      <c r="I1723" s="1"/>
      <c r="K1723" s="1"/>
      <c r="L1723" s="1"/>
      <c r="M1723" s="1"/>
      <c r="N1723" s="1"/>
      <c r="O1723" s="1"/>
      <c r="P1723" s="1"/>
    </row>
    <row r="1724" spans="4:16" x14ac:dyDescent="0.25">
      <c r="D1724" s="1"/>
      <c r="E1724" s="1"/>
      <c r="F1724" s="1"/>
      <c r="G1724" s="1"/>
      <c r="H1724" s="1"/>
      <c r="I1724" s="1"/>
      <c r="K1724" s="1"/>
      <c r="L1724" s="1"/>
      <c r="M1724" s="1"/>
      <c r="N1724" s="1"/>
      <c r="O1724" s="1"/>
      <c r="P1724" s="1"/>
    </row>
    <row r="1725" spans="4:16" x14ac:dyDescent="0.25">
      <c r="D1725" s="1"/>
      <c r="E1725" s="1"/>
      <c r="F1725" s="1"/>
      <c r="G1725" s="1"/>
      <c r="H1725" s="1"/>
      <c r="I1725" s="1"/>
      <c r="K1725" s="1"/>
      <c r="L1725" s="1"/>
      <c r="M1725" s="1"/>
      <c r="N1725" s="1"/>
      <c r="O1725" s="1"/>
      <c r="P1725" s="1"/>
    </row>
    <row r="1726" spans="4:16" x14ac:dyDescent="0.25">
      <c r="D1726" s="1"/>
      <c r="E1726" s="1"/>
      <c r="F1726" s="1"/>
      <c r="G1726" s="1"/>
      <c r="H1726" s="1"/>
      <c r="I1726" s="1"/>
      <c r="K1726" s="1"/>
      <c r="L1726" s="1"/>
      <c r="M1726" s="1"/>
      <c r="N1726" s="1"/>
      <c r="O1726" s="1"/>
      <c r="P1726" s="1"/>
    </row>
    <row r="1727" spans="4:16" x14ac:dyDescent="0.25">
      <c r="D1727" s="1"/>
      <c r="E1727" s="1"/>
      <c r="F1727" s="1"/>
      <c r="G1727" s="1"/>
      <c r="H1727" s="1"/>
      <c r="I1727" s="1"/>
      <c r="K1727" s="1"/>
      <c r="L1727" s="1"/>
      <c r="M1727" s="1"/>
      <c r="N1727" s="1"/>
      <c r="O1727" s="1"/>
      <c r="P1727" s="1"/>
    </row>
    <row r="1728" spans="4:16" x14ac:dyDescent="0.25">
      <c r="D1728" s="1"/>
      <c r="E1728" s="1"/>
      <c r="F1728" s="1"/>
      <c r="G1728" s="1"/>
      <c r="H1728" s="1"/>
      <c r="I1728" s="1"/>
      <c r="K1728" s="1"/>
      <c r="L1728" s="1"/>
      <c r="M1728" s="1"/>
      <c r="N1728" s="1"/>
      <c r="O1728" s="1"/>
      <c r="P1728" s="1"/>
    </row>
    <row r="1729" spans="4:16" x14ac:dyDescent="0.25">
      <c r="D1729" s="1"/>
      <c r="E1729" s="1"/>
      <c r="F1729" s="1"/>
      <c r="G1729" s="1"/>
      <c r="H1729" s="1"/>
      <c r="I1729" s="1"/>
      <c r="K1729" s="1"/>
      <c r="L1729" s="1"/>
      <c r="M1729" s="1"/>
      <c r="N1729" s="1"/>
      <c r="O1729" s="1"/>
      <c r="P1729" s="1"/>
    </row>
    <row r="1730" spans="4:16" x14ac:dyDescent="0.25">
      <c r="D1730" s="1"/>
      <c r="E1730" s="1"/>
      <c r="F1730" s="1"/>
      <c r="G1730" s="1"/>
      <c r="H1730" s="1"/>
      <c r="I1730" s="1"/>
      <c r="K1730" s="1"/>
      <c r="L1730" s="1"/>
      <c r="M1730" s="1"/>
      <c r="N1730" s="1"/>
      <c r="O1730" s="1"/>
      <c r="P1730" s="1"/>
    </row>
    <row r="1731" spans="4:16" x14ac:dyDescent="0.25">
      <c r="D1731" s="1"/>
      <c r="E1731" s="1"/>
      <c r="F1731" s="1"/>
      <c r="G1731" s="1"/>
      <c r="H1731" s="1"/>
      <c r="I1731" s="1"/>
      <c r="K1731" s="1"/>
      <c r="L1731" s="1"/>
      <c r="M1731" s="1"/>
      <c r="N1731" s="1"/>
      <c r="O1731" s="1"/>
      <c r="P1731" s="1"/>
    </row>
    <row r="1732" spans="4:16" x14ac:dyDescent="0.25">
      <c r="D1732" s="1"/>
      <c r="E1732" s="1"/>
      <c r="F1732" s="1"/>
      <c r="G1732" s="1"/>
      <c r="H1732" s="1"/>
      <c r="I1732" s="1"/>
      <c r="K1732" s="1"/>
      <c r="L1732" s="1"/>
      <c r="M1732" s="1"/>
      <c r="N1732" s="1"/>
      <c r="O1732" s="1"/>
      <c r="P1732" s="1"/>
    </row>
    <row r="1733" spans="4:16" x14ac:dyDescent="0.25">
      <c r="D1733" s="1"/>
      <c r="E1733" s="1"/>
      <c r="F1733" s="1"/>
      <c r="G1733" s="1"/>
      <c r="H1733" s="1"/>
      <c r="I1733" s="1"/>
      <c r="K1733" s="1"/>
      <c r="L1733" s="1"/>
      <c r="M1733" s="1"/>
      <c r="N1733" s="1"/>
      <c r="O1733" s="1"/>
      <c r="P1733" s="1"/>
    </row>
    <row r="1734" spans="4:16" x14ac:dyDescent="0.25">
      <c r="D1734" s="1"/>
      <c r="E1734" s="1"/>
      <c r="F1734" s="1"/>
      <c r="G1734" s="1"/>
      <c r="H1734" s="1"/>
      <c r="I1734" s="1"/>
      <c r="K1734" s="1"/>
      <c r="L1734" s="1"/>
      <c r="M1734" s="1"/>
      <c r="N1734" s="1"/>
      <c r="O1734" s="1"/>
      <c r="P1734" s="1"/>
    </row>
    <row r="1735" spans="4:16" x14ac:dyDescent="0.25">
      <c r="D1735" s="1"/>
      <c r="E1735" s="1"/>
      <c r="F1735" s="1"/>
      <c r="G1735" s="1"/>
      <c r="H1735" s="1"/>
      <c r="I1735" s="1"/>
      <c r="K1735" s="1"/>
      <c r="L1735" s="1"/>
      <c r="M1735" s="1"/>
      <c r="N1735" s="1"/>
      <c r="O1735" s="1"/>
      <c r="P1735" s="1"/>
    </row>
    <row r="1736" spans="4:16" x14ac:dyDescent="0.25">
      <c r="D1736" s="1"/>
      <c r="E1736" s="1"/>
      <c r="F1736" s="1"/>
      <c r="G1736" s="1"/>
      <c r="H1736" s="1"/>
      <c r="I1736" s="1"/>
      <c r="K1736" s="1"/>
      <c r="L1736" s="1"/>
      <c r="M1736" s="1"/>
      <c r="N1736" s="1"/>
      <c r="O1736" s="1"/>
      <c r="P1736" s="1"/>
    </row>
    <row r="1737" spans="4:16" x14ac:dyDescent="0.25">
      <c r="D1737" s="1"/>
      <c r="E1737" s="1"/>
      <c r="F1737" s="1"/>
      <c r="G1737" s="1"/>
      <c r="H1737" s="1"/>
      <c r="I1737" s="1"/>
      <c r="K1737" s="1"/>
      <c r="L1737" s="1"/>
      <c r="M1737" s="1"/>
      <c r="N1737" s="1"/>
      <c r="O1737" s="1"/>
      <c r="P1737" s="1"/>
    </row>
    <row r="1738" spans="4:16" x14ac:dyDescent="0.25">
      <c r="D1738" s="1"/>
      <c r="E1738" s="1"/>
      <c r="F1738" s="1"/>
      <c r="G1738" s="1"/>
      <c r="H1738" s="1"/>
      <c r="I1738" s="1"/>
      <c r="K1738" s="1"/>
      <c r="L1738" s="1"/>
      <c r="M1738" s="1"/>
      <c r="N1738" s="1"/>
      <c r="O1738" s="1"/>
      <c r="P1738" s="1"/>
    </row>
    <row r="1739" spans="4:16" x14ac:dyDescent="0.25">
      <c r="D1739" s="1"/>
      <c r="E1739" s="1"/>
      <c r="F1739" s="1"/>
      <c r="G1739" s="1"/>
      <c r="H1739" s="1"/>
      <c r="I1739" s="1"/>
      <c r="K1739" s="1"/>
      <c r="L1739" s="1"/>
      <c r="M1739" s="1"/>
      <c r="N1739" s="1"/>
      <c r="O1739" s="1"/>
      <c r="P1739" s="1"/>
    </row>
    <row r="1740" spans="4:16" x14ac:dyDescent="0.25">
      <c r="D1740" s="1"/>
      <c r="E1740" s="1"/>
      <c r="F1740" s="1"/>
      <c r="G1740" s="1"/>
      <c r="H1740" s="1"/>
      <c r="I1740" s="1"/>
      <c r="K1740" s="1"/>
      <c r="L1740" s="1"/>
      <c r="M1740" s="1"/>
      <c r="N1740" s="1"/>
      <c r="O1740" s="1"/>
      <c r="P1740" s="1"/>
    </row>
    <row r="1741" spans="4:16" x14ac:dyDescent="0.25">
      <c r="D1741" s="1"/>
      <c r="E1741" s="1"/>
      <c r="F1741" s="1"/>
      <c r="G1741" s="1"/>
      <c r="H1741" s="1"/>
      <c r="I1741" s="1"/>
      <c r="K1741" s="1"/>
      <c r="L1741" s="1"/>
      <c r="M1741" s="1"/>
      <c r="N1741" s="1"/>
      <c r="O1741" s="1"/>
      <c r="P1741" s="1"/>
    </row>
    <row r="1742" spans="4:16" x14ac:dyDescent="0.25">
      <c r="D1742" s="1"/>
      <c r="E1742" s="1"/>
      <c r="F1742" s="1"/>
      <c r="G1742" s="1"/>
      <c r="H1742" s="1"/>
      <c r="I1742" s="1"/>
      <c r="K1742" s="1"/>
      <c r="L1742" s="1"/>
      <c r="M1742" s="1"/>
      <c r="N1742" s="1"/>
      <c r="O1742" s="1"/>
      <c r="P1742" s="1"/>
    </row>
    <row r="1743" spans="4:16" x14ac:dyDescent="0.25">
      <c r="D1743" s="1"/>
      <c r="E1743" s="1"/>
      <c r="F1743" s="1"/>
      <c r="G1743" s="1"/>
      <c r="H1743" s="1"/>
      <c r="I1743" s="1"/>
      <c r="K1743" s="1"/>
      <c r="L1743" s="1"/>
      <c r="M1743" s="1"/>
      <c r="N1743" s="1"/>
      <c r="O1743" s="1"/>
      <c r="P1743" s="1"/>
    </row>
    <row r="1744" spans="4:16" x14ac:dyDescent="0.25">
      <c r="D1744" s="1"/>
      <c r="E1744" s="1"/>
      <c r="F1744" s="1"/>
      <c r="G1744" s="1"/>
      <c r="H1744" s="1"/>
      <c r="I1744" s="1"/>
      <c r="K1744" s="1"/>
      <c r="L1744" s="1"/>
      <c r="M1744" s="1"/>
      <c r="N1744" s="1"/>
      <c r="O1744" s="1"/>
      <c r="P1744" s="1"/>
    </row>
    <row r="1745" spans="4:16" x14ac:dyDescent="0.25">
      <c r="D1745" s="1"/>
      <c r="E1745" s="1"/>
      <c r="F1745" s="1"/>
      <c r="G1745" s="1"/>
      <c r="H1745" s="1"/>
      <c r="I1745" s="1"/>
      <c r="K1745" s="1"/>
      <c r="L1745" s="1"/>
      <c r="M1745" s="1"/>
      <c r="N1745" s="1"/>
      <c r="O1745" s="1"/>
      <c r="P1745" s="1"/>
    </row>
    <row r="1746" spans="4:16" x14ac:dyDescent="0.25">
      <c r="D1746" s="1"/>
      <c r="E1746" s="1"/>
      <c r="F1746" s="1"/>
      <c r="G1746" s="1"/>
      <c r="H1746" s="1"/>
      <c r="I1746" s="1"/>
      <c r="K1746" s="1"/>
      <c r="L1746" s="1"/>
      <c r="M1746" s="1"/>
      <c r="N1746" s="1"/>
      <c r="O1746" s="1"/>
      <c r="P1746" s="1"/>
    </row>
    <row r="1747" spans="4:16" x14ac:dyDescent="0.25">
      <c r="D1747" s="1"/>
      <c r="E1747" s="1"/>
      <c r="F1747" s="1"/>
      <c r="G1747" s="1"/>
      <c r="H1747" s="1"/>
      <c r="I1747" s="1"/>
      <c r="K1747" s="1"/>
      <c r="L1747" s="1"/>
      <c r="M1747" s="1"/>
      <c r="N1747" s="1"/>
      <c r="O1747" s="1"/>
      <c r="P1747" s="1"/>
    </row>
    <row r="1748" spans="4:16" x14ac:dyDescent="0.25">
      <c r="D1748" s="1"/>
      <c r="E1748" s="1"/>
      <c r="F1748" s="1"/>
      <c r="G1748" s="1"/>
      <c r="H1748" s="1"/>
      <c r="I1748" s="1"/>
      <c r="K1748" s="1"/>
      <c r="L1748" s="1"/>
      <c r="M1748" s="1"/>
      <c r="N1748" s="1"/>
      <c r="O1748" s="1"/>
      <c r="P1748" s="1"/>
    </row>
    <row r="1749" spans="4:16" x14ac:dyDescent="0.25">
      <c r="D1749" s="1"/>
      <c r="E1749" s="1"/>
      <c r="F1749" s="1"/>
      <c r="G1749" s="1"/>
      <c r="H1749" s="1"/>
      <c r="I1749" s="1"/>
      <c r="K1749" s="1"/>
      <c r="L1749" s="1"/>
      <c r="M1749" s="1"/>
      <c r="N1749" s="1"/>
      <c r="O1749" s="1"/>
      <c r="P1749" s="1"/>
    </row>
    <row r="1750" spans="4:16" x14ac:dyDescent="0.25">
      <c r="D1750" s="1"/>
      <c r="E1750" s="1"/>
      <c r="F1750" s="1"/>
      <c r="G1750" s="1"/>
      <c r="H1750" s="1"/>
      <c r="I1750" s="1"/>
      <c r="K1750" s="1"/>
      <c r="L1750" s="1"/>
      <c r="M1750" s="1"/>
      <c r="N1750" s="1"/>
      <c r="O1750" s="1"/>
      <c r="P1750" s="1"/>
    </row>
    <row r="1751" spans="4:16" x14ac:dyDescent="0.25">
      <c r="D1751" s="1"/>
      <c r="E1751" s="1"/>
      <c r="F1751" s="1"/>
      <c r="G1751" s="1"/>
      <c r="H1751" s="1"/>
      <c r="I1751" s="1"/>
      <c r="K1751" s="1"/>
      <c r="L1751" s="1"/>
      <c r="M1751" s="1"/>
      <c r="N1751" s="1"/>
      <c r="O1751" s="1"/>
      <c r="P1751" s="1"/>
    </row>
    <row r="1752" spans="4:16" x14ac:dyDescent="0.25">
      <c r="D1752" s="1"/>
      <c r="E1752" s="1"/>
      <c r="F1752" s="1"/>
      <c r="G1752" s="1"/>
      <c r="H1752" s="1"/>
      <c r="I1752" s="1"/>
      <c r="K1752" s="1"/>
      <c r="L1752" s="1"/>
      <c r="M1752" s="1"/>
      <c r="N1752" s="1"/>
      <c r="O1752" s="1"/>
      <c r="P1752" s="1"/>
    </row>
    <row r="1753" spans="4:16" x14ac:dyDescent="0.25">
      <c r="D1753" s="1"/>
      <c r="E1753" s="1"/>
      <c r="F1753" s="1"/>
      <c r="G1753" s="1"/>
      <c r="H1753" s="1"/>
      <c r="I1753" s="1"/>
      <c r="K1753" s="1"/>
      <c r="L1753" s="1"/>
      <c r="M1753" s="1"/>
      <c r="N1753" s="1"/>
      <c r="O1753" s="1"/>
      <c r="P1753" s="1"/>
    </row>
    <row r="1754" spans="4:16" x14ac:dyDescent="0.25">
      <c r="D1754" s="1"/>
      <c r="E1754" s="1"/>
      <c r="F1754" s="1"/>
      <c r="G1754" s="1"/>
      <c r="H1754" s="1"/>
      <c r="I1754" s="1"/>
      <c r="K1754" s="1"/>
      <c r="L1754" s="1"/>
      <c r="M1754" s="1"/>
      <c r="N1754" s="1"/>
      <c r="O1754" s="1"/>
      <c r="P1754" s="1"/>
    </row>
    <row r="1755" spans="4:16" x14ac:dyDescent="0.25">
      <c r="D1755" s="1"/>
      <c r="E1755" s="1"/>
      <c r="F1755" s="1"/>
      <c r="G1755" s="1"/>
      <c r="H1755" s="1"/>
      <c r="I1755" s="1"/>
      <c r="K1755" s="1"/>
      <c r="L1755" s="1"/>
      <c r="M1755" s="1"/>
      <c r="N1755" s="1"/>
      <c r="O1755" s="1"/>
      <c r="P1755" s="1"/>
    </row>
    <row r="1756" spans="4:16" x14ac:dyDescent="0.25">
      <c r="D1756" s="1"/>
      <c r="E1756" s="1"/>
      <c r="F1756" s="1"/>
      <c r="G1756" s="1"/>
      <c r="H1756" s="1"/>
      <c r="I1756" s="1"/>
      <c r="K1756" s="1"/>
      <c r="L1756" s="1"/>
      <c r="M1756" s="1"/>
      <c r="N1756" s="1"/>
      <c r="O1756" s="1"/>
      <c r="P1756" s="1"/>
    </row>
    <row r="1757" spans="4:16" x14ac:dyDescent="0.25">
      <c r="D1757" s="1"/>
      <c r="E1757" s="1"/>
      <c r="F1757" s="1"/>
      <c r="G1757" s="1"/>
      <c r="H1757" s="1"/>
      <c r="I1757" s="1"/>
      <c r="K1757" s="1"/>
      <c r="L1757" s="1"/>
      <c r="M1757" s="1"/>
      <c r="N1757" s="1"/>
      <c r="O1757" s="1"/>
      <c r="P1757" s="1"/>
    </row>
    <row r="1758" spans="4:16" x14ac:dyDescent="0.25">
      <c r="D1758" s="1"/>
      <c r="E1758" s="1"/>
      <c r="F1758" s="1"/>
      <c r="G1758" s="1"/>
      <c r="H1758" s="1"/>
      <c r="I1758" s="1"/>
      <c r="K1758" s="1"/>
      <c r="L1758" s="1"/>
      <c r="M1758" s="1"/>
      <c r="N1758" s="1"/>
      <c r="O1758" s="1"/>
      <c r="P1758" s="1"/>
    </row>
    <row r="1759" spans="4:16" x14ac:dyDescent="0.25">
      <c r="D1759" s="1"/>
      <c r="E1759" s="1"/>
      <c r="F1759" s="1"/>
      <c r="G1759" s="1"/>
      <c r="H1759" s="1"/>
      <c r="I1759" s="1"/>
      <c r="K1759" s="1"/>
      <c r="L1759" s="1"/>
      <c r="M1759" s="1"/>
      <c r="N1759" s="1"/>
      <c r="O1759" s="1"/>
      <c r="P1759" s="1"/>
    </row>
    <row r="1760" spans="4:16" x14ac:dyDescent="0.25">
      <c r="D1760" s="1"/>
      <c r="E1760" s="1"/>
      <c r="F1760" s="1"/>
      <c r="G1760" s="1"/>
      <c r="H1760" s="1"/>
      <c r="I1760" s="1"/>
      <c r="K1760" s="1"/>
      <c r="L1760" s="1"/>
      <c r="M1760" s="1"/>
      <c r="N1760" s="1"/>
      <c r="O1760" s="1"/>
      <c r="P1760" s="1"/>
    </row>
    <row r="1761" spans="4:16" x14ac:dyDescent="0.25">
      <c r="D1761" s="1"/>
      <c r="E1761" s="1"/>
      <c r="F1761" s="1"/>
      <c r="G1761" s="1"/>
      <c r="H1761" s="1"/>
      <c r="I1761" s="1"/>
      <c r="K1761" s="1"/>
      <c r="L1761" s="1"/>
      <c r="M1761" s="1"/>
      <c r="N1761" s="1"/>
      <c r="O1761" s="1"/>
      <c r="P1761" s="1"/>
    </row>
    <row r="1762" spans="4:16" x14ac:dyDescent="0.25">
      <c r="D1762" s="1"/>
      <c r="E1762" s="1"/>
      <c r="F1762" s="1"/>
      <c r="G1762" s="1"/>
      <c r="H1762" s="1"/>
      <c r="I1762" s="1"/>
      <c r="K1762" s="1"/>
      <c r="L1762" s="1"/>
      <c r="M1762" s="1"/>
      <c r="N1762" s="1"/>
      <c r="O1762" s="1"/>
      <c r="P1762" s="1"/>
    </row>
    <row r="1763" spans="4:16" x14ac:dyDescent="0.25">
      <c r="D1763" s="1"/>
      <c r="E1763" s="1"/>
      <c r="F1763" s="1"/>
      <c r="G1763" s="1"/>
      <c r="H1763" s="1"/>
      <c r="I1763" s="1"/>
      <c r="K1763" s="1"/>
      <c r="L1763" s="1"/>
      <c r="M1763" s="1"/>
      <c r="N1763" s="1"/>
      <c r="O1763" s="1"/>
      <c r="P1763" s="1"/>
    </row>
    <row r="1764" spans="4:16" x14ac:dyDescent="0.25">
      <c r="D1764" s="1"/>
      <c r="E1764" s="1"/>
      <c r="F1764" s="1"/>
      <c r="G1764" s="1"/>
      <c r="H1764" s="1"/>
      <c r="I1764" s="1"/>
      <c r="K1764" s="1"/>
      <c r="L1764" s="1"/>
      <c r="M1764" s="1"/>
      <c r="N1764" s="1"/>
      <c r="O1764" s="1"/>
      <c r="P1764" s="1"/>
    </row>
    <row r="1765" spans="4:16" x14ac:dyDescent="0.25">
      <c r="D1765" s="1"/>
      <c r="E1765" s="1"/>
      <c r="F1765" s="1"/>
      <c r="G1765" s="1"/>
      <c r="H1765" s="1"/>
      <c r="I1765" s="1"/>
      <c r="K1765" s="1"/>
      <c r="L1765" s="1"/>
      <c r="M1765" s="1"/>
      <c r="N1765" s="1"/>
      <c r="O1765" s="1"/>
      <c r="P1765" s="1"/>
    </row>
    <row r="1766" spans="4:16" x14ac:dyDescent="0.25">
      <c r="D1766" s="1"/>
      <c r="E1766" s="1"/>
      <c r="F1766" s="1"/>
      <c r="G1766" s="1"/>
      <c r="H1766" s="1"/>
      <c r="I1766" s="1"/>
      <c r="K1766" s="1"/>
      <c r="L1766" s="1"/>
      <c r="M1766" s="1"/>
      <c r="N1766" s="1"/>
      <c r="O1766" s="1"/>
      <c r="P1766" s="1"/>
    </row>
    <row r="1767" spans="4:16" x14ac:dyDescent="0.25">
      <c r="D1767" s="1"/>
      <c r="E1767" s="1"/>
      <c r="F1767" s="1"/>
      <c r="G1767" s="1"/>
      <c r="H1767" s="1"/>
      <c r="I1767" s="1"/>
      <c r="K1767" s="1"/>
      <c r="L1767" s="1"/>
      <c r="M1767" s="1"/>
      <c r="N1767" s="1"/>
      <c r="O1767" s="1"/>
      <c r="P1767" s="1"/>
    </row>
    <row r="1768" spans="4:16" x14ac:dyDescent="0.25">
      <c r="D1768" s="1"/>
      <c r="E1768" s="1"/>
      <c r="F1768" s="1"/>
      <c r="G1768" s="1"/>
      <c r="H1768" s="1"/>
      <c r="I1768" s="1"/>
      <c r="K1768" s="1"/>
      <c r="L1768" s="1"/>
      <c r="M1768" s="1"/>
      <c r="N1768" s="1"/>
      <c r="O1768" s="1"/>
      <c r="P1768" s="1"/>
    </row>
    <row r="1769" spans="4:16" x14ac:dyDescent="0.25">
      <c r="D1769" s="1"/>
      <c r="E1769" s="1"/>
      <c r="F1769" s="1"/>
      <c r="G1769" s="1"/>
      <c r="H1769" s="1"/>
      <c r="I1769" s="1"/>
      <c r="K1769" s="1"/>
      <c r="L1769" s="1"/>
      <c r="M1769" s="1"/>
      <c r="N1769" s="1"/>
      <c r="O1769" s="1"/>
      <c r="P1769" s="1"/>
    </row>
    <row r="1770" spans="4:16" x14ac:dyDescent="0.25">
      <c r="D1770" s="1"/>
      <c r="E1770" s="1"/>
      <c r="F1770" s="1"/>
      <c r="G1770" s="1"/>
      <c r="H1770" s="1"/>
      <c r="I1770" s="1"/>
      <c r="K1770" s="1"/>
      <c r="L1770" s="1"/>
      <c r="M1770" s="1"/>
      <c r="N1770" s="1"/>
      <c r="O1770" s="1"/>
      <c r="P1770" s="1"/>
    </row>
    <row r="1771" spans="4:16" x14ac:dyDescent="0.25">
      <c r="D1771" s="1"/>
      <c r="E1771" s="1"/>
      <c r="F1771" s="1"/>
      <c r="G1771" s="1"/>
      <c r="H1771" s="1"/>
      <c r="I1771" s="1"/>
      <c r="K1771" s="1"/>
      <c r="L1771" s="1"/>
      <c r="M1771" s="1"/>
      <c r="N1771" s="1"/>
      <c r="O1771" s="1"/>
      <c r="P1771" s="1"/>
    </row>
    <row r="1772" spans="4:16" x14ac:dyDescent="0.25">
      <c r="D1772" s="1"/>
      <c r="E1772" s="1"/>
      <c r="F1772" s="1"/>
      <c r="G1772" s="1"/>
      <c r="H1772" s="1"/>
      <c r="I1772" s="1"/>
      <c r="K1772" s="1"/>
      <c r="L1772" s="1"/>
      <c r="M1772" s="1"/>
      <c r="N1772" s="1"/>
      <c r="O1772" s="1"/>
      <c r="P1772" s="1"/>
    </row>
    <row r="1773" spans="4:16" x14ac:dyDescent="0.25">
      <c r="D1773" s="1"/>
      <c r="E1773" s="1"/>
      <c r="F1773" s="1"/>
      <c r="G1773" s="1"/>
      <c r="H1773" s="1"/>
      <c r="I1773" s="1"/>
      <c r="K1773" s="1"/>
      <c r="L1773" s="1"/>
      <c r="M1773" s="1"/>
      <c r="N1773" s="1"/>
      <c r="O1773" s="1"/>
      <c r="P1773" s="1"/>
    </row>
    <row r="1774" spans="4:16" x14ac:dyDescent="0.25">
      <c r="D1774" s="1"/>
      <c r="E1774" s="1"/>
      <c r="F1774" s="1"/>
      <c r="G1774" s="1"/>
      <c r="H1774" s="1"/>
      <c r="I1774" s="1"/>
      <c r="K1774" s="1"/>
      <c r="L1774" s="1"/>
      <c r="M1774" s="1"/>
      <c r="N1774" s="1"/>
      <c r="O1774" s="1"/>
      <c r="P1774" s="1"/>
    </row>
    <row r="1775" spans="4:16" x14ac:dyDescent="0.25">
      <c r="D1775" s="1"/>
      <c r="E1775" s="1"/>
      <c r="F1775" s="1"/>
      <c r="G1775" s="1"/>
      <c r="H1775" s="1"/>
      <c r="I1775" s="1"/>
      <c r="K1775" s="1"/>
      <c r="L1775" s="1"/>
      <c r="M1775" s="1"/>
      <c r="N1775" s="1"/>
      <c r="O1775" s="1"/>
      <c r="P1775" s="1"/>
    </row>
    <row r="1776" spans="4:16" x14ac:dyDescent="0.25">
      <c r="D1776" s="1"/>
      <c r="E1776" s="1"/>
      <c r="F1776" s="1"/>
      <c r="G1776" s="1"/>
      <c r="H1776" s="1"/>
      <c r="I1776" s="1"/>
      <c r="K1776" s="1"/>
      <c r="L1776" s="1"/>
      <c r="M1776" s="1"/>
      <c r="N1776" s="1"/>
      <c r="O1776" s="1"/>
      <c r="P1776" s="1"/>
    </row>
    <row r="1777" spans="4:16" x14ac:dyDescent="0.25">
      <c r="D1777" s="1"/>
      <c r="E1777" s="1"/>
      <c r="F1777" s="1"/>
      <c r="G1777" s="1"/>
      <c r="H1777" s="1"/>
      <c r="I1777" s="1"/>
      <c r="K1777" s="1"/>
      <c r="L1777" s="1"/>
      <c r="M1777" s="1"/>
      <c r="N1777" s="1"/>
      <c r="O1777" s="1"/>
      <c r="P1777" s="1"/>
    </row>
    <row r="1778" spans="4:16" x14ac:dyDescent="0.25">
      <c r="D1778" s="1"/>
      <c r="E1778" s="1"/>
      <c r="F1778" s="1"/>
      <c r="G1778" s="1"/>
      <c r="H1778" s="1"/>
      <c r="I1778" s="1"/>
      <c r="K1778" s="1"/>
      <c r="L1778" s="1"/>
      <c r="M1778" s="1"/>
      <c r="N1778" s="1"/>
      <c r="O1778" s="1"/>
      <c r="P1778" s="1"/>
    </row>
    <row r="1779" spans="4:16" x14ac:dyDescent="0.25">
      <c r="D1779" s="1"/>
      <c r="E1779" s="1"/>
      <c r="F1779" s="1"/>
      <c r="G1779" s="1"/>
      <c r="H1779" s="1"/>
      <c r="I1779" s="1"/>
      <c r="K1779" s="1"/>
      <c r="L1779" s="1"/>
      <c r="M1779" s="1"/>
      <c r="N1779" s="1"/>
      <c r="O1779" s="1"/>
      <c r="P1779" s="1"/>
    </row>
    <row r="1780" spans="4:16" x14ac:dyDescent="0.25">
      <c r="D1780" s="1"/>
      <c r="E1780" s="1"/>
      <c r="F1780" s="1"/>
      <c r="G1780" s="1"/>
      <c r="H1780" s="1"/>
      <c r="I1780" s="1"/>
      <c r="K1780" s="1"/>
      <c r="L1780" s="1"/>
      <c r="M1780" s="1"/>
      <c r="N1780" s="1"/>
      <c r="O1780" s="1"/>
      <c r="P1780" s="1"/>
    </row>
    <row r="1781" spans="4:16" x14ac:dyDescent="0.25">
      <c r="D1781" s="1"/>
      <c r="E1781" s="1"/>
      <c r="F1781" s="1"/>
      <c r="G1781" s="1"/>
      <c r="H1781" s="1"/>
      <c r="I1781" s="1"/>
      <c r="K1781" s="1"/>
      <c r="L1781" s="1"/>
      <c r="M1781" s="1"/>
      <c r="N1781" s="1"/>
      <c r="O1781" s="1"/>
      <c r="P1781" s="1"/>
    </row>
    <row r="1782" spans="4:16" x14ac:dyDescent="0.25">
      <c r="D1782" s="1"/>
      <c r="E1782" s="1"/>
      <c r="F1782" s="1"/>
      <c r="G1782" s="1"/>
      <c r="H1782" s="1"/>
      <c r="I1782" s="1"/>
      <c r="K1782" s="1"/>
      <c r="L1782" s="1"/>
      <c r="M1782" s="1"/>
      <c r="N1782" s="1"/>
      <c r="O1782" s="1"/>
      <c r="P1782" s="1"/>
    </row>
    <row r="1783" spans="4:16" x14ac:dyDescent="0.25">
      <c r="D1783" s="1"/>
      <c r="E1783" s="1"/>
      <c r="F1783" s="1"/>
      <c r="G1783" s="1"/>
      <c r="H1783" s="1"/>
      <c r="I1783" s="1"/>
      <c r="K1783" s="1"/>
      <c r="L1783" s="1"/>
      <c r="M1783" s="1"/>
      <c r="N1783" s="1"/>
      <c r="O1783" s="1"/>
      <c r="P1783" s="1"/>
    </row>
    <row r="1784" spans="4:16" x14ac:dyDescent="0.25">
      <c r="D1784" s="1"/>
      <c r="E1784" s="1"/>
      <c r="F1784" s="1"/>
      <c r="G1784" s="1"/>
      <c r="H1784" s="1"/>
      <c r="I1784" s="1"/>
      <c r="K1784" s="1"/>
      <c r="L1784" s="1"/>
      <c r="M1784" s="1"/>
      <c r="N1784" s="1"/>
      <c r="O1784" s="1"/>
      <c r="P1784" s="1"/>
    </row>
    <row r="1785" spans="4:16" x14ac:dyDescent="0.25">
      <c r="D1785" s="1"/>
      <c r="E1785" s="1"/>
      <c r="F1785" s="1"/>
      <c r="G1785" s="1"/>
      <c r="H1785" s="1"/>
      <c r="I1785" s="1"/>
      <c r="K1785" s="1"/>
      <c r="L1785" s="1"/>
      <c r="M1785" s="1"/>
      <c r="N1785" s="1"/>
      <c r="O1785" s="1"/>
      <c r="P1785" s="1"/>
    </row>
    <row r="1786" spans="4:16" x14ac:dyDescent="0.25">
      <c r="D1786" s="1"/>
      <c r="E1786" s="1"/>
      <c r="F1786" s="1"/>
      <c r="G1786" s="1"/>
      <c r="H1786" s="1"/>
      <c r="I1786" s="1"/>
      <c r="K1786" s="1"/>
      <c r="L1786" s="1"/>
      <c r="M1786" s="1"/>
      <c r="N1786" s="1"/>
      <c r="O1786" s="1"/>
      <c r="P1786" s="1"/>
    </row>
    <row r="1787" spans="4:16" x14ac:dyDescent="0.25">
      <c r="D1787" s="1"/>
      <c r="E1787" s="1"/>
      <c r="F1787" s="1"/>
      <c r="G1787" s="1"/>
      <c r="H1787" s="1"/>
      <c r="I1787" s="1"/>
      <c r="K1787" s="1"/>
      <c r="L1787" s="1"/>
      <c r="M1787" s="1"/>
      <c r="N1787" s="1"/>
      <c r="O1787" s="1"/>
      <c r="P1787" s="1"/>
    </row>
    <row r="1788" spans="4:16" x14ac:dyDescent="0.25">
      <c r="D1788" s="1"/>
      <c r="E1788" s="1"/>
      <c r="F1788" s="1"/>
      <c r="G1788" s="1"/>
      <c r="H1788" s="1"/>
      <c r="I1788" s="1"/>
      <c r="K1788" s="1"/>
      <c r="L1788" s="1"/>
      <c r="M1788" s="1"/>
      <c r="N1788" s="1"/>
      <c r="O1788" s="1"/>
      <c r="P1788" s="1"/>
    </row>
    <row r="1789" spans="4:16" x14ac:dyDescent="0.25">
      <c r="D1789" s="1"/>
      <c r="E1789" s="1"/>
      <c r="F1789" s="1"/>
      <c r="G1789" s="1"/>
      <c r="H1789" s="1"/>
      <c r="I1789" s="1"/>
      <c r="K1789" s="1"/>
      <c r="L1789" s="1"/>
      <c r="M1789" s="1"/>
      <c r="N1789" s="1"/>
      <c r="O1789" s="1"/>
      <c r="P1789" s="1"/>
    </row>
    <row r="1790" spans="4:16" x14ac:dyDescent="0.25">
      <c r="D1790" s="1"/>
      <c r="E1790" s="1"/>
      <c r="F1790" s="1"/>
      <c r="G1790" s="1"/>
      <c r="H1790" s="1"/>
      <c r="I1790" s="1"/>
      <c r="K1790" s="1"/>
      <c r="L1790" s="1"/>
      <c r="M1790" s="1"/>
      <c r="N1790" s="1"/>
      <c r="O1790" s="1"/>
      <c r="P1790" s="1"/>
    </row>
    <row r="1791" spans="4:16" x14ac:dyDescent="0.25">
      <c r="D1791" s="1"/>
      <c r="E1791" s="1"/>
      <c r="F1791" s="1"/>
      <c r="G1791" s="1"/>
      <c r="H1791" s="1"/>
      <c r="I1791" s="1"/>
      <c r="K1791" s="1"/>
      <c r="L1791" s="1"/>
      <c r="M1791" s="1"/>
      <c r="N1791" s="1"/>
      <c r="O1791" s="1"/>
      <c r="P1791" s="1"/>
    </row>
    <row r="1792" spans="4:16" x14ac:dyDescent="0.25">
      <c r="D1792" s="1"/>
      <c r="E1792" s="1"/>
      <c r="F1792" s="1"/>
      <c r="G1792" s="1"/>
      <c r="H1792" s="1"/>
      <c r="I1792" s="1"/>
      <c r="K1792" s="1"/>
      <c r="L1792" s="1"/>
      <c r="M1792" s="1"/>
      <c r="N1792" s="1"/>
      <c r="O1792" s="1"/>
      <c r="P1792" s="1"/>
    </row>
    <row r="1793" spans="4:16" x14ac:dyDescent="0.25">
      <c r="D1793" s="1"/>
      <c r="E1793" s="1"/>
      <c r="F1793" s="1"/>
      <c r="G1793" s="1"/>
      <c r="H1793" s="1"/>
      <c r="I1793" s="1"/>
      <c r="K1793" s="1"/>
      <c r="L1793" s="1"/>
      <c r="M1793" s="1"/>
      <c r="N1793" s="1"/>
      <c r="O1793" s="1"/>
      <c r="P1793" s="1"/>
    </row>
    <row r="1794" spans="4:16" x14ac:dyDescent="0.25">
      <c r="D1794" s="1"/>
      <c r="E1794" s="1"/>
      <c r="F1794" s="1"/>
      <c r="G1794" s="1"/>
      <c r="H1794" s="1"/>
      <c r="I1794" s="1"/>
      <c r="K1794" s="1"/>
      <c r="L1794" s="1"/>
      <c r="M1794" s="1"/>
      <c r="N1794" s="1"/>
      <c r="O1794" s="1"/>
      <c r="P1794" s="1"/>
    </row>
    <row r="1795" spans="4:16" x14ac:dyDescent="0.25">
      <c r="D1795" s="1"/>
      <c r="E1795" s="1"/>
      <c r="F1795" s="1"/>
      <c r="G1795" s="1"/>
      <c r="H1795" s="1"/>
      <c r="I1795" s="1"/>
      <c r="K1795" s="1"/>
      <c r="L1795" s="1"/>
      <c r="M1795" s="1"/>
      <c r="N1795" s="1"/>
      <c r="O1795" s="1"/>
      <c r="P1795" s="1"/>
    </row>
    <row r="1796" spans="4:16" x14ac:dyDescent="0.25">
      <c r="D1796" s="1"/>
      <c r="E1796" s="1"/>
      <c r="F1796" s="1"/>
      <c r="G1796" s="1"/>
      <c r="H1796" s="1"/>
      <c r="I1796" s="1"/>
      <c r="K1796" s="1"/>
      <c r="L1796" s="1"/>
      <c r="M1796" s="1"/>
      <c r="N1796" s="1"/>
      <c r="O1796" s="1"/>
      <c r="P1796" s="1"/>
    </row>
    <row r="1797" spans="4:16" x14ac:dyDescent="0.25">
      <c r="D1797" s="1"/>
      <c r="E1797" s="1"/>
      <c r="F1797" s="1"/>
      <c r="G1797" s="1"/>
      <c r="H1797" s="1"/>
      <c r="I1797" s="1"/>
      <c r="K1797" s="1"/>
      <c r="L1797" s="1"/>
      <c r="M1797" s="1"/>
      <c r="N1797" s="1"/>
      <c r="O1797" s="1"/>
      <c r="P1797" s="1"/>
    </row>
    <row r="1798" spans="4:16" x14ac:dyDescent="0.25">
      <c r="D1798" s="1"/>
      <c r="E1798" s="1"/>
      <c r="F1798" s="1"/>
      <c r="G1798" s="1"/>
      <c r="H1798" s="1"/>
      <c r="I1798" s="1"/>
      <c r="K1798" s="1"/>
      <c r="L1798" s="1"/>
      <c r="M1798" s="1"/>
      <c r="N1798" s="1"/>
      <c r="O1798" s="1"/>
      <c r="P1798" s="1"/>
    </row>
    <row r="1799" spans="4:16" x14ac:dyDescent="0.25">
      <c r="D1799" s="1"/>
      <c r="E1799" s="1"/>
      <c r="F1799" s="1"/>
      <c r="G1799" s="1"/>
      <c r="H1799" s="1"/>
      <c r="I1799" s="1"/>
      <c r="K1799" s="1"/>
      <c r="L1799" s="1"/>
      <c r="M1799" s="1"/>
      <c r="N1799" s="1"/>
      <c r="O1799" s="1"/>
      <c r="P1799" s="1"/>
    </row>
    <row r="1800" spans="4:16" x14ac:dyDescent="0.25">
      <c r="D1800" s="1"/>
      <c r="E1800" s="1"/>
      <c r="F1800" s="1"/>
      <c r="G1800" s="1"/>
      <c r="H1800" s="1"/>
      <c r="I1800" s="1"/>
      <c r="K1800" s="1"/>
      <c r="L1800" s="1"/>
      <c r="M1800" s="1"/>
      <c r="N1800" s="1"/>
      <c r="O1800" s="1"/>
      <c r="P1800" s="1"/>
    </row>
    <row r="1801" spans="4:16" x14ac:dyDescent="0.25">
      <c r="D1801" s="1"/>
      <c r="E1801" s="1"/>
      <c r="F1801" s="1"/>
      <c r="G1801" s="1"/>
      <c r="H1801" s="1"/>
      <c r="I1801" s="1"/>
      <c r="K1801" s="1"/>
      <c r="L1801" s="1"/>
      <c r="M1801" s="1"/>
      <c r="N1801" s="1"/>
      <c r="O1801" s="1"/>
      <c r="P1801" s="1"/>
    </row>
    <row r="1802" spans="4:16" x14ac:dyDescent="0.25">
      <c r="D1802" s="1"/>
      <c r="E1802" s="1"/>
      <c r="F1802" s="1"/>
      <c r="G1802" s="1"/>
      <c r="H1802" s="1"/>
      <c r="I1802" s="1"/>
      <c r="K1802" s="1"/>
      <c r="L1802" s="1"/>
      <c r="M1802" s="1"/>
      <c r="N1802" s="1"/>
      <c r="O1802" s="1"/>
      <c r="P1802" s="1"/>
    </row>
    <row r="1803" spans="4:16" x14ac:dyDescent="0.25">
      <c r="D1803" s="1"/>
      <c r="E1803" s="1"/>
      <c r="F1803" s="1"/>
      <c r="G1803" s="1"/>
      <c r="H1803" s="1"/>
      <c r="I1803" s="1"/>
      <c r="K1803" s="1"/>
      <c r="L1803" s="1"/>
      <c r="M1803" s="1"/>
      <c r="N1803" s="1"/>
      <c r="O1803" s="1"/>
      <c r="P1803" s="1"/>
    </row>
    <row r="1804" spans="4:16" x14ac:dyDescent="0.25">
      <c r="D1804" s="1"/>
      <c r="E1804" s="1"/>
      <c r="F1804" s="1"/>
      <c r="G1804" s="1"/>
      <c r="H1804" s="1"/>
      <c r="I1804" s="1"/>
      <c r="K1804" s="1"/>
      <c r="L1804" s="1"/>
      <c r="M1804" s="1"/>
      <c r="N1804" s="1"/>
      <c r="O1804" s="1"/>
      <c r="P1804" s="1"/>
    </row>
    <row r="1805" spans="4:16" x14ac:dyDescent="0.25">
      <c r="D1805" s="1"/>
      <c r="E1805" s="1"/>
      <c r="F1805" s="1"/>
      <c r="G1805" s="1"/>
      <c r="H1805" s="1"/>
      <c r="I1805" s="1"/>
      <c r="K1805" s="1"/>
      <c r="L1805" s="1"/>
      <c r="M1805" s="1"/>
      <c r="N1805" s="1"/>
      <c r="O1805" s="1"/>
      <c r="P1805" s="1"/>
    </row>
    <row r="1806" spans="4:16" x14ac:dyDescent="0.25">
      <c r="D1806" s="1"/>
      <c r="E1806" s="1"/>
      <c r="F1806" s="1"/>
      <c r="G1806" s="1"/>
      <c r="H1806" s="1"/>
      <c r="I1806" s="1"/>
      <c r="K1806" s="1"/>
      <c r="L1806" s="1"/>
      <c r="M1806" s="1"/>
      <c r="N1806" s="1"/>
      <c r="O1806" s="1"/>
      <c r="P1806" s="1"/>
    </row>
    <row r="1807" spans="4:16" x14ac:dyDescent="0.25">
      <c r="D1807" s="1"/>
      <c r="E1807" s="1"/>
      <c r="F1807" s="1"/>
      <c r="G1807" s="1"/>
      <c r="H1807" s="1"/>
      <c r="I1807" s="1"/>
      <c r="K1807" s="1"/>
      <c r="L1807" s="1"/>
      <c r="M1807" s="1"/>
      <c r="N1807" s="1"/>
      <c r="O1807" s="1"/>
      <c r="P1807" s="1"/>
    </row>
    <row r="1808" spans="4:16" x14ac:dyDescent="0.25">
      <c r="D1808" s="1"/>
      <c r="E1808" s="1"/>
      <c r="F1808" s="1"/>
      <c r="G1808" s="1"/>
      <c r="H1808" s="1"/>
      <c r="I1808" s="1"/>
      <c r="K1808" s="1"/>
      <c r="L1808" s="1"/>
      <c r="M1808" s="1"/>
      <c r="N1808" s="1"/>
      <c r="O1808" s="1"/>
      <c r="P1808" s="1"/>
    </row>
    <row r="1809" spans="4:16" x14ac:dyDescent="0.25">
      <c r="D1809" s="1"/>
      <c r="E1809" s="1"/>
      <c r="F1809" s="1"/>
      <c r="G1809" s="1"/>
      <c r="H1809" s="1"/>
      <c r="I1809" s="1"/>
      <c r="K1809" s="1"/>
      <c r="L1809" s="1"/>
      <c r="M1809" s="1"/>
      <c r="N1809" s="1"/>
      <c r="O1809" s="1"/>
      <c r="P1809" s="1"/>
    </row>
    <row r="1810" spans="4:16" x14ac:dyDescent="0.25">
      <c r="D1810" s="1"/>
      <c r="E1810" s="1"/>
      <c r="F1810" s="1"/>
      <c r="G1810" s="1"/>
      <c r="H1810" s="1"/>
      <c r="I1810" s="1"/>
      <c r="K1810" s="1"/>
      <c r="L1810" s="1"/>
      <c r="M1810" s="1"/>
      <c r="N1810" s="1"/>
      <c r="O1810" s="1"/>
      <c r="P1810" s="1"/>
    </row>
    <row r="1811" spans="4:16" x14ac:dyDescent="0.25">
      <c r="D1811" s="1"/>
      <c r="E1811" s="1"/>
      <c r="F1811" s="1"/>
      <c r="G1811" s="1"/>
      <c r="H1811" s="1"/>
      <c r="I1811" s="1"/>
      <c r="K1811" s="1"/>
      <c r="L1811" s="1"/>
      <c r="M1811" s="1"/>
      <c r="N1811" s="1"/>
      <c r="O1811" s="1"/>
      <c r="P1811" s="1"/>
    </row>
    <row r="1812" spans="4:16" x14ac:dyDescent="0.25">
      <c r="D1812" s="1"/>
      <c r="E1812" s="1"/>
      <c r="F1812" s="1"/>
      <c r="G1812" s="1"/>
      <c r="H1812" s="1"/>
      <c r="I1812" s="1"/>
      <c r="K1812" s="1"/>
      <c r="L1812" s="1"/>
      <c r="M1812" s="1"/>
      <c r="N1812" s="1"/>
      <c r="O1812" s="1"/>
      <c r="P1812" s="1"/>
    </row>
    <row r="1813" spans="4:16" x14ac:dyDescent="0.25">
      <c r="D1813" s="1"/>
      <c r="E1813" s="1"/>
      <c r="F1813" s="1"/>
      <c r="G1813" s="1"/>
      <c r="H1813" s="1"/>
      <c r="I1813" s="1"/>
      <c r="K1813" s="1"/>
      <c r="L1813" s="1"/>
      <c r="M1813" s="1"/>
      <c r="N1813" s="1"/>
      <c r="O1813" s="1"/>
      <c r="P1813" s="1"/>
    </row>
    <row r="1814" spans="4:16" x14ac:dyDescent="0.25">
      <c r="D1814" s="1"/>
      <c r="E1814" s="1"/>
      <c r="F1814" s="1"/>
      <c r="G1814" s="1"/>
      <c r="H1814" s="1"/>
      <c r="I1814" s="1"/>
      <c r="K1814" s="1"/>
      <c r="L1814" s="1"/>
      <c r="M1814" s="1"/>
      <c r="N1814" s="1"/>
      <c r="O1814" s="1"/>
      <c r="P1814" s="1"/>
    </row>
    <row r="1815" spans="4:16" x14ac:dyDescent="0.25">
      <c r="D1815" s="1"/>
      <c r="E1815" s="1"/>
      <c r="F1815" s="1"/>
      <c r="G1815" s="1"/>
      <c r="H1815" s="1"/>
      <c r="I1815" s="1"/>
      <c r="K1815" s="1"/>
      <c r="L1815" s="1"/>
      <c r="M1815" s="1"/>
      <c r="N1815" s="1"/>
      <c r="O1815" s="1"/>
      <c r="P1815" s="1"/>
    </row>
    <row r="1816" spans="4:16" x14ac:dyDescent="0.25">
      <c r="D1816" s="1"/>
      <c r="E1816" s="1"/>
      <c r="F1816" s="1"/>
      <c r="G1816" s="1"/>
      <c r="H1816" s="1"/>
      <c r="I1816" s="1"/>
      <c r="K1816" s="1"/>
      <c r="L1816" s="1"/>
      <c r="M1816" s="1"/>
      <c r="N1816" s="1"/>
      <c r="O1816" s="1"/>
      <c r="P1816" s="1"/>
    </row>
    <row r="1817" spans="4:16" x14ac:dyDescent="0.25">
      <c r="D1817" s="1"/>
      <c r="E1817" s="1"/>
      <c r="F1817" s="1"/>
      <c r="G1817" s="1"/>
      <c r="H1817" s="1"/>
      <c r="I1817" s="1"/>
      <c r="K1817" s="1"/>
      <c r="L1817" s="1"/>
      <c r="M1817" s="1"/>
      <c r="N1817" s="1"/>
      <c r="O1817" s="1"/>
      <c r="P1817" s="1"/>
    </row>
    <row r="1818" spans="4:16" x14ac:dyDescent="0.25">
      <c r="D1818" s="1"/>
      <c r="E1818" s="1"/>
      <c r="F1818" s="1"/>
      <c r="G1818" s="1"/>
      <c r="H1818" s="1"/>
      <c r="I1818" s="1"/>
      <c r="K1818" s="1"/>
      <c r="L1818" s="1"/>
      <c r="M1818" s="1"/>
      <c r="N1818" s="1"/>
      <c r="O1818" s="1"/>
      <c r="P1818" s="1"/>
    </row>
    <row r="1819" spans="4:16" x14ac:dyDescent="0.25">
      <c r="D1819" s="1"/>
      <c r="E1819" s="1"/>
      <c r="F1819" s="1"/>
      <c r="G1819" s="1"/>
      <c r="H1819" s="1"/>
      <c r="I1819" s="1"/>
      <c r="K1819" s="1"/>
      <c r="L1819" s="1"/>
      <c r="M1819" s="1"/>
      <c r="N1819" s="1"/>
      <c r="O1819" s="1"/>
      <c r="P1819" s="1"/>
    </row>
    <row r="1820" spans="4:16" x14ac:dyDescent="0.25">
      <c r="D1820" s="1"/>
      <c r="E1820" s="1"/>
      <c r="F1820" s="1"/>
      <c r="G1820" s="1"/>
      <c r="H1820" s="1"/>
      <c r="I1820" s="1"/>
      <c r="K1820" s="1"/>
      <c r="L1820" s="1"/>
      <c r="M1820" s="1"/>
      <c r="N1820" s="1"/>
      <c r="O1820" s="1"/>
      <c r="P1820" s="1"/>
    </row>
    <row r="1821" spans="4:16" x14ac:dyDescent="0.25">
      <c r="D1821" s="1"/>
      <c r="E1821" s="1"/>
      <c r="F1821" s="1"/>
      <c r="G1821" s="1"/>
      <c r="H1821" s="1"/>
      <c r="I1821" s="1"/>
      <c r="K1821" s="1"/>
      <c r="L1821" s="1"/>
      <c r="M1821" s="1"/>
      <c r="N1821" s="1"/>
      <c r="O1821" s="1"/>
      <c r="P1821" s="1"/>
    </row>
    <row r="1822" spans="4:16" x14ac:dyDescent="0.25">
      <c r="D1822" s="1"/>
      <c r="E1822" s="1"/>
      <c r="F1822" s="1"/>
      <c r="G1822" s="1"/>
      <c r="H1822" s="1"/>
      <c r="I1822" s="1"/>
      <c r="K1822" s="1"/>
      <c r="L1822" s="1"/>
      <c r="M1822" s="1"/>
      <c r="N1822" s="1"/>
      <c r="O1822" s="1"/>
      <c r="P1822" s="1"/>
    </row>
    <row r="1823" spans="4:16" x14ac:dyDescent="0.25">
      <c r="D1823" s="1"/>
      <c r="E1823" s="1"/>
      <c r="F1823" s="1"/>
      <c r="G1823" s="1"/>
      <c r="H1823" s="1"/>
      <c r="I1823" s="1"/>
      <c r="K1823" s="1"/>
      <c r="L1823" s="1"/>
      <c r="M1823" s="1"/>
      <c r="N1823" s="1"/>
      <c r="O1823" s="1"/>
      <c r="P1823" s="1"/>
    </row>
    <row r="1824" spans="4:16" x14ac:dyDescent="0.25">
      <c r="D1824" s="1"/>
      <c r="E1824" s="1"/>
      <c r="F1824" s="1"/>
      <c r="G1824" s="1"/>
      <c r="H1824" s="1"/>
      <c r="I1824" s="1"/>
      <c r="K1824" s="1"/>
      <c r="L1824" s="1"/>
      <c r="M1824" s="1"/>
      <c r="N1824" s="1"/>
      <c r="O1824" s="1"/>
      <c r="P1824" s="1"/>
    </row>
    <row r="1825" spans="4:16" x14ac:dyDescent="0.25">
      <c r="D1825" s="1"/>
      <c r="E1825" s="1"/>
      <c r="F1825" s="1"/>
      <c r="G1825" s="1"/>
      <c r="H1825" s="1"/>
      <c r="I1825" s="1"/>
      <c r="K1825" s="1"/>
      <c r="L1825" s="1"/>
      <c r="M1825" s="1"/>
      <c r="N1825" s="1"/>
      <c r="O1825" s="1"/>
      <c r="P1825" s="1"/>
    </row>
    <row r="1826" spans="4:16" x14ac:dyDescent="0.25">
      <c r="D1826" s="1"/>
      <c r="E1826" s="1"/>
      <c r="F1826" s="1"/>
      <c r="G1826" s="1"/>
      <c r="H1826" s="1"/>
      <c r="I1826" s="1"/>
      <c r="K1826" s="1"/>
      <c r="L1826" s="1"/>
      <c r="M1826" s="1"/>
      <c r="N1826" s="1"/>
      <c r="O1826" s="1"/>
      <c r="P1826" s="1"/>
    </row>
    <row r="1827" spans="4:16" x14ac:dyDescent="0.25">
      <c r="D1827" s="1"/>
      <c r="E1827" s="1"/>
      <c r="F1827" s="1"/>
      <c r="G1827" s="1"/>
      <c r="H1827" s="1"/>
      <c r="I1827" s="1"/>
      <c r="K1827" s="1"/>
      <c r="L1827" s="1"/>
      <c r="M1827" s="1"/>
      <c r="N1827" s="1"/>
      <c r="O1827" s="1"/>
      <c r="P1827" s="1"/>
    </row>
    <row r="1828" spans="4:16" x14ac:dyDescent="0.25">
      <c r="D1828" s="1"/>
      <c r="E1828" s="1"/>
      <c r="F1828" s="1"/>
      <c r="G1828" s="1"/>
      <c r="H1828" s="1"/>
      <c r="I1828" s="1"/>
      <c r="K1828" s="1"/>
      <c r="L1828" s="1"/>
      <c r="M1828" s="1"/>
      <c r="N1828" s="1"/>
      <c r="O1828" s="1"/>
      <c r="P1828" s="1"/>
    </row>
    <row r="1829" spans="4:16" x14ac:dyDescent="0.25">
      <c r="D1829" s="1"/>
      <c r="E1829" s="1"/>
      <c r="F1829" s="1"/>
      <c r="G1829" s="1"/>
      <c r="H1829" s="1"/>
      <c r="I1829" s="1"/>
      <c r="K1829" s="1"/>
      <c r="L1829" s="1"/>
      <c r="M1829" s="1"/>
      <c r="N1829" s="1"/>
      <c r="O1829" s="1"/>
      <c r="P1829" s="1"/>
    </row>
    <row r="1830" spans="4:16" x14ac:dyDescent="0.25">
      <c r="D1830" s="1"/>
      <c r="E1830" s="1"/>
      <c r="F1830" s="1"/>
      <c r="G1830" s="1"/>
      <c r="H1830" s="1"/>
      <c r="I1830" s="1"/>
      <c r="K1830" s="1"/>
      <c r="L1830" s="1"/>
      <c r="M1830" s="1"/>
      <c r="N1830" s="1"/>
      <c r="O1830" s="1"/>
      <c r="P1830" s="1"/>
    </row>
    <row r="1831" spans="4:16" x14ac:dyDescent="0.25">
      <c r="D1831" s="1"/>
      <c r="E1831" s="1"/>
      <c r="F1831" s="1"/>
      <c r="G1831" s="1"/>
      <c r="H1831" s="1"/>
      <c r="I1831" s="1"/>
      <c r="K1831" s="1"/>
      <c r="L1831" s="1"/>
      <c r="M1831" s="1"/>
      <c r="N1831" s="1"/>
      <c r="O1831" s="1"/>
      <c r="P1831" s="1"/>
    </row>
    <row r="1832" spans="4:16" x14ac:dyDescent="0.25">
      <c r="D1832" s="1"/>
      <c r="E1832" s="1"/>
      <c r="F1832" s="1"/>
      <c r="G1832" s="1"/>
      <c r="H1832" s="1"/>
      <c r="I1832" s="1"/>
      <c r="K1832" s="1"/>
      <c r="L1832" s="1"/>
      <c r="M1832" s="1"/>
      <c r="N1832" s="1"/>
      <c r="O1832" s="1"/>
      <c r="P1832" s="1"/>
    </row>
    <row r="1833" spans="4:16" x14ac:dyDescent="0.25">
      <c r="D1833" s="1"/>
      <c r="E1833" s="1"/>
      <c r="F1833" s="1"/>
      <c r="G1833" s="1"/>
      <c r="H1833" s="1"/>
      <c r="I1833" s="1"/>
      <c r="K1833" s="1"/>
      <c r="L1833" s="1"/>
      <c r="M1833" s="1"/>
      <c r="N1833" s="1"/>
      <c r="O1833" s="1"/>
      <c r="P1833" s="1"/>
    </row>
    <row r="1834" spans="4:16" x14ac:dyDescent="0.25">
      <c r="D1834" s="1"/>
      <c r="E1834" s="1"/>
      <c r="F1834" s="1"/>
      <c r="G1834" s="1"/>
      <c r="H1834" s="1"/>
      <c r="I1834" s="1"/>
      <c r="K1834" s="1"/>
      <c r="L1834" s="1"/>
      <c r="M1834" s="1"/>
      <c r="N1834" s="1"/>
      <c r="O1834" s="1"/>
      <c r="P1834" s="1"/>
    </row>
    <row r="1835" spans="4:16" x14ac:dyDescent="0.25">
      <c r="D1835" s="1"/>
      <c r="E1835" s="1"/>
      <c r="F1835" s="1"/>
      <c r="G1835" s="1"/>
      <c r="H1835" s="1"/>
      <c r="I1835" s="1"/>
      <c r="K1835" s="1"/>
      <c r="L1835" s="1"/>
      <c r="M1835" s="1"/>
      <c r="N1835" s="1"/>
      <c r="O1835" s="1"/>
      <c r="P1835" s="1"/>
    </row>
    <row r="1836" spans="4:16" x14ac:dyDescent="0.25">
      <c r="D1836" s="1"/>
      <c r="E1836" s="1"/>
      <c r="F1836" s="1"/>
      <c r="G1836" s="1"/>
      <c r="H1836" s="1"/>
      <c r="I1836" s="1"/>
      <c r="K1836" s="1"/>
      <c r="L1836" s="1"/>
      <c r="M1836" s="1"/>
      <c r="N1836" s="1"/>
      <c r="O1836" s="1"/>
      <c r="P1836" s="1"/>
    </row>
    <row r="1837" spans="4:16" x14ac:dyDescent="0.25">
      <c r="D1837" s="1"/>
      <c r="E1837" s="1"/>
      <c r="F1837" s="1"/>
      <c r="G1837" s="1"/>
      <c r="H1837" s="1"/>
      <c r="I1837" s="1"/>
      <c r="K1837" s="1"/>
      <c r="L1837" s="1"/>
      <c r="M1837" s="1"/>
      <c r="N1837" s="1"/>
      <c r="O1837" s="1"/>
      <c r="P1837" s="1"/>
    </row>
    <row r="1838" spans="4:16" x14ac:dyDescent="0.25">
      <c r="D1838" s="1"/>
      <c r="E1838" s="1"/>
      <c r="F1838" s="1"/>
      <c r="G1838" s="1"/>
      <c r="H1838" s="1"/>
      <c r="I1838" s="1"/>
      <c r="K1838" s="1"/>
      <c r="L1838" s="1"/>
      <c r="M1838" s="1"/>
      <c r="N1838" s="1"/>
      <c r="O1838" s="1"/>
      <c r="P1838" s="1"/>
    </row>
    <row r="1839" spans="4:16" x14ac:dyDescent="0.25">
      <c r="D1839" s="1"/>
      <c r="E1839" s="1"/>
      <c r="F1839" s="1"/>
      <c r="G1839" s="1"/>
      <c r="H1839" s="1"/>
      <c r="I1839" s="1"/>
      <c r="K1839" s="1"/>
      <c r="L1839" s="1"/>
      <c r="M1839" s="1"/>
      <c r="N1839" s="1"/>
      <c r="O1839" s="1"/>
      <c r="P1839" s="1"/>
    </row>
    <row r="1840" spans="4:16" x14ac:dyDescent="0.25">
      <c r="D1840" s="1"/>
      <c r="E1840" s="1"/>
      <c r="F1840" s="1"/>
      <c r="G1840" s="1"/>
      <c r="H1840" s="1"/>
      <c r="I1840" s="1"/>
      <c r="K1840" s="1"/>
      <c r="L1840" s="1"/>
      <c r="M1840" s="1"/>
      <c r="N1840" s="1"/>
      <c r="O1840" s="1"/>
      <c r="P1840" s="1"/>
    </row>
    <row r="1841" spans="4:16" x14ac:dyDescent="0.25">
      <c r="D1841" s="1"/>
      <c r="E1841" s="1"/>
      <c r="F1841" s="1"/>
      <c r="G1841" s="1"/>
      <c r="H1841" s="1"/>
      <c r="I1841" s="1"/>
      <c r="K1841" s="1"/>
      <c r="L1841" s="1"/>
      <c r="M1841" s="1"/>
      <c r="N1841" s="1"/>
      <c r="O1841" s="1"/>
      <c r="P1841" s="1"/>
    </row>
    <row r="1842" spans="4:16" x14ac:dyDescent="0.25">
      <c r="D1842" s="1"/>
      <c r="E1842" s="1"/>
      <c r="F1842" s="1"/>
      <c r="G1842" s="1"/>
      <c r="H1842" s="1"/>
      <c r="I1842" s="1"/>
      <c r="K1842" s="1"/>
      <c r="L1842" s="1"/>
      <c r="M1842" s="1"/>
      <c r="N1842" s="1"/>
      <c r="O1842" s="1"/>
      <c r="P1842" s="1"/>
    </row>
    <row r="1843" spans="4:16" x14ac:dyDescent="0.25">
      <c r="D1843" s="1"/>
      <c r="E1843" s="1"/>
      <c r="F1843" s="1"/>
      <c r="G1843" s="1"/>
      <c r="H1843" s="1"/>
      <c r="I1843" s="1"/>
      <c r="K1843" s="1"/>
      <c r="L1843" s="1"/>
      <c r="M1843" s="1"/>
      <c r="N1843" s="1"/>
      <c r="O1843" s="1"/>
      <c r="P1843" s="1"/>
    </row>
    <row r="1844" spans="4:16" x14ac:dyDescent="0.25">
      <c r="D1844" s="1"/>
      <c r="E1844" s="1"/>
      <c r="F1844" s="1"/>
      <c r="G1844" s="1"/>
      <c r="H1844" s="1"/>
      <c r="I1844" s="1"/>
      <c r="K1844" s="1"/>
      <c r="L1844" s="1"/>
      <c r="M1844" s="1"/>
      <c r="N1844" s="1"/>
      <c r="O1844" s="1"/>
      <c r="P1844" s="1"/>
    </row>
    <row r="1845" spans="4:16" x14ac:dyDescent="0.25">
      <c r="D1845" s="1"/>
      <c r="E1845" s="1"/>
      <c r="F1845" s="1"/>
      <c r="G1845" s="1"/>
      <c r="H1845" s="1"/>
      <c r="I1845" s="1"/>
      <c r="K1845" s="1"/>
      <c r="L1845" s="1"/>
      <c r="M1845" s="1"/>
      <c r="N1845" s="1"/>
      <c r="O1845" s="1"/>
      <c r="P1845" s="1"/>
    </row>
    <row r="1846" spans="4:16" x14ac:dyDescent="0.25">
      <c r="D1846" s="1"/>
      <c r="E1846" s="1"/>
      <c r="F1846" s="1"/>
      <c r="G1846" s="1"/>
      <c r="H1846" s="1"/>
      <c r="I1846" s="1"/>
      <c r="K1846" s="1"/>
      <c r="L1846" s="1"/>
      <c r="M1846" s="1"/>
      <c r="N1846" s="1"/>
      <c r="O1846" s="1"/>
      <c r="P1846" s="1"/>
    </row>
    <row r="1847" spans="4:16" x14ac:dyDescent="0.25">
      <c r="D1847" s="1"/>
      <c r="E1847" s="1"/>
      <c r="F1847" s="1"/>
      <c r="G1847" s="1"/>
      <c r="H1847" s="1"/>
      <c r="I1847" s="1"/>
      <c r="K1847" s="1"/>
      <c r="L1847" s="1"/>
      <c r="M1847" s="1"/>
      <c r="N1847" s="1"/>
      <c r="O1847" s="1"/>
      <c r="P1847" s="1"/>
    </row>
    <row r="1848" spans="4:16" x14ac:dyDescent="0.25">
      <c r="D1848" s="1"/>
      <c r="E1848" s="1"/>
      <c r="F1848" s="1"/>
      <c r="G1848" s="1"/>
      <c r="H1848" s="1"/>
      <c r="I1848" s="1"/>
      <c r="K1848" s="1"/>
      <c r="L1848" s="1"/>
      <c r="M1848" s="1"/>
      <c r="N1848" s="1"/>
      <c r="O1848" s="1"/>
      <c r="P1848" s="1"/>
    </row>
    <row r="1849" spans="4:16" x14ac:dyDescent="0.25">
      <c r="D1849" s="1"/>
      <c r="E1849" s="1"/>
      <c r="F1849" s="1"/>
      <c r="G1849" s="1"/>
      <c r="H1849" s="1"/>
      <c r="I1849" s="1"/>
      <c r="K1849" s="1"/>
      <c r="L1849" s="1"/>
      <c r="M1849" s="1"/>
      <c r="N1849" s="1"/>
      <c r="O1849" s="1"/>
      <c r="P1849" s="1"/>
    </row>
    <row r="1850" spans="4:16" x14ac:dyDescent="0.25">
      <c r="D1850" s="1"/>
      <c r="E1850" s="1"/>
      <c r="F1850" s="1"/>
      <c r="G1850" s="1"/>
      <c r="H1850" s="1"/>
      <c r="I1850" s="1"/>
      <c r="K1850" s="1"/>
      <c r="L1850" s="1"/>
      <c r="M1850" s="1"/>
      <c r="N1850" s="1"/>
      <c r="O1850" s="1"/>
      <c r="P1850" s="1"/>
    </row>
    <row r="1851" spans="4:16" x14ac:dyDescent="0.25">
      <c r="D1851" s="1"/>
      <c r="E1851" s="1"/>
      <c r="F1851" s="1"/>
      <c r="G1851" s="1"/>
      <c r="H1851" s="1"/>
      <c r="I1851" s="1"/>
      <c r="K1851" s="1"/>
      <c r="L1851" s="1"/>
      <c r="M1851" s="1"/>
      <c r="N1851" s="1"/>
      <c r="O1851" s="1"/>
      <c r="P1851" s="1"/>
    </row>
    <row r="1852" spans="4:16" x14ac:dyDescent="0.25">
      <c r="D1852" s="1"/>
      <c r="E1852" s="1"/>
      <c r="F1852" s="1"/>
      <c r="G1852" s="1"/>
      <c r="H1852" s="1"/>
      <c r="I1852" s="1"/>
      <c r="K1852" s="1"/>
      <c r="L1852" s="1"/>
      <c r="M1852" s="1"/>
      <c r="N1852" s="1"/>
      <c r="O1852" s="1"/>
      <c r="P1852" s="1"/>
    </row>
    <row r="1853" spans="4:16" x14ac:dyDescent="0.25">
      <c r="D1853" s="1"/>
      <c r="E1853" s="1"/>
      <c r="F1853" s="1"/>
      <c r="G1853" s="1"/>
      <c r="H1853" s="1"/>
      <c r="I1853" s="1"/>
      <c r="K1853" s="1"/>
      <c r="L1853" s="1"/>
      <c r="M1853" s="1"/>
      <c r="N1853" s="1"/>
      <c r="O1853" s="1"/>
      <c r="P1853" s="1"/>
    </row>
    <row r="1854" spans="4:16" x14ac:dyDescent="0.25">
      <c r="D1854" s="1"/>
      <c r="E1854" s="1"/>
      <c r="F1854" s="1"/>
      <c r="G1854" s="1"/>
      <c r="H1854" s="1"/>
      <c r="I1854" s="1"/>
      <c r="K1854" s="1"/>
      <c r="L1854" s="1"/>
      <c r="M1854" s="1"/>
      <c r="N1854" s="1"/>
      <c r="O1854" s="1"/>
      <c r="P1854" s="1"/>
    </row>
    <row r="1855" spans="4:16" x14ac:dyDescent="0.25">
      <c r="D1855" s="1"/>
      <c r="E1855" s="1"/>
      <c r="F1855" s="1"/>
      <c r="G1855" s="1"/>
      <c r="H1855" s="1"/>
      <c r="I1855" s="1"/>
      <c r="K1855" s="1"/>
      <c r="L1855" s="1"/>
      <c r="M1855" s="1"/>
      <c r="N1855" s="1"/>
      <c r="O1855" s="1"/>
      <c r="P1855" s="1"/>
    </row>
    <row r="1856" spans="4:16" x14ac:dyDescent="0.25">
      <c r="D1856" s="1"/>
      <c r="E1856" s="1"/>
      <c r="F1856" s="1"/>
      <c r="G1856" s="1"/>
      <c r="H1856" s="1"/>
      <c r="I1856" s="1"/>
      <c r="K1856" s="1"/>
      <c r="L1856" s="1"/>
      <c r="M1856" s="1"/>
      <c r="N1856" s="1"/>
      <c r="O1856" s="1"/>
      <c r="P1856" s="1"/>
    </row>
    <row r="1857" spans="4:16" x14ac:dyDescent="0.25">
      <c r="D1857" s="1"/>
      <c r="E1857" s="1"/>
      <c r="F1857" s="1"/>
      <c r="G1857" s="1"/>
      <c r="H1857" s="1"/>
      <c r="I1857" s="1"/>
      <c r="K1857" s="1"/>
      <c r="L1857" s="1"/>
      <c r="M1857" s="1"/>
      <c r="N1857" s="1"/>
      <c r="O1857" s="1"/>
      <c r="P1857" s="1"/>
    </row>
    <row r="1858" spans="4:16" x14ac:dyDescent="0.25">
      <c r="D1858" s="1"/>
      <c r="E1858" s="1"/>
      <c r="F1858" s="1"/>
      <c r="G1858" s="1"/>
      <c r="H1858" s="1"/>
      <c r="I1858" s="1"/>
      <c r="K1858" s="1"/>
      <c r="L1858" s="1"/>
      <c r="M1858" s="1"/>
      <c r="N1858" s="1"/>
      <c r="O1858" s="1"/>
      <c r="P1858" s="1"/>
    </row>
    <row r="1859" spans="4:16" x14ac:dyDescent="0.25">
      <c r="D1859" s="1"/>
      <c r="E1859" s="1"/>
      <c r="F1859" s="1"/>
      <c r="G1859" s="1"/>
      <c r="H1859" s="1"/>
      <c r="I1859" s="1"/>
      <c r="K1859" s="1"/>
      <c r="L1859" s="1"/>
      <c r="M1859" s="1"/>
      <c r="N1859" s="1"/>
      <c r="O1859" s="1"/>
      <c r="P1859" s="1"/>
    </row>
    <row r="1860" spans="4:16" x14ac:dyDescent="0.25">
      <c r="D1860" s="1"/>
      <c r="E1860" s="1"/>
      <c r="F1860" s="1"/>
      <c r="G1860" s="1"/>
      <c r="H1860" s="1"/>
      <c r="I1860" s="1"/>
      <c r="K1860" s="1"/>
      <c r="L1860" s="1"/>
      <c r="M1860" s="1"/>
      <c r="N1860" s="1"/>
      <c r="O1860" s="1"/>
      <c r="P1860" s="1"/>
    </row>
    <row r="1861" spans="4:16" x14ac:dyDescent="0.25">
      <c r="D1861" s="1"/>
      <c r="E1861" s="1"/>
      <c r="F1861" s="1"/>
      <c r="G1861" s="1"/>
      <c r="H1861" s="1"/>
      <c r="I1861" s="1"/>
      <c r="K1861" s="1"/>
      <c r="L1861" s="1"/>
      <c r="M1861" s="1"/>
      <c r="N1861" s="1"/>
      <c r="O1861" s="1"/>
      <c r="P1861" s="1"/>
    </row>
    <row r="1862" spans="4:16" x14ac:dyDescent="0.25">
      <c r="D1862" s="1"/>
      <c r="E1862" s="1"/>
      <c r="F1862" s="1"/>
      <c r="G1862" s="1"/>
      <c r="H1862" s="1"/>
      <c r="I1862" s="1"/>
      <c r="K1862" s="1"/>
      <c r="L1862" s="1"/>
      <c r="M1862" s="1"/>
      <c r="N1862" s="1"/>
      <c r="O1862" s="1"/>
      <c r="P1862" s="1"/>
    </row>
    <row r="1863" spans="4:16" x14ac:dyDescent="0.25">
      <c r="D1863" s="1"/>
      <c r="E1863" s="1"/>
      <c r="F1863" s="1"/>
      <c r="G1863" s="1"/>
      <c r="H1863" s="1"/>
      <c r="I1863" s="1"/>
      <c r="K1863" s="1"/>
      <c r="L1863" s="1"/>
      <c r="M1863" s="1"/>
      <c r="N1863" s="1"/>
      <c r="O1863" s="1"/>
      <c r="P1863" s="1"/>
    </row>
    <row r="1864" spans="4:16" x14ac:dyDescent="0.25">
      <c r="D1864" s="1"/>
      <c r="E1864" s="1"/>
      <c r="F1864" s="1"/>
      <c r="G1864" s="1"/>
      <c r="H1864" s="1"/>
      <c r="I1864" s="1"/>
      <c r="K1864" s="1"/>
      <c r="L1864" s="1"/>
      <c r="M1864" s="1"/>
      <c r="N1864" s="1"/>
      <c r="O1864" s="1"/>
      <c r="P1864" s="1"/>
    </row>
    <row r="1865" spans="4:16" x14ac:dyDescent="0.25">
      <c r="D1865" s="1"/>
      <c r="E1865" s="1"/>
      <c r="F1865" s="1"/>
      <c r="G1865" s="1"/>
      <c r="H1865" s="1"/>
      <c r="I1865" s="1"/>
      <c r="K1865" s="1"/>
      <c r="L1865" s="1"/>
      <c r="M1865" s="1"/>
      <c r="N1865" s="1"/>
      <c r="O1865" s="1"/>
      <c r="P1865" s="1"/>
    </row>
    <row r="1866" spans="4:16" x14ac:dyDescent="0.25">
      <c r="D1866" s="1"/>
      <c r="E1866" s="1"/>
      <c r="F1866" s="1"/>
      <c r="G1866" s="1"/>
      <c r="H1866" s="1"/>
      <c r="I1866" s="1"/>
      <c r="K1866" s="1"/>
      <c r="L1866" s="1"/>
      <c r="M1866" s="1"/>
      <c r="N1866" s="1"/>
      <c r="O1866" s="1"/>
      <c r="P1866" s="1"/>
    </row>
    <row r="1867" spans="4:16" x14ac:dyDescent="0.25">
      <c r="D1867" s="1"/>
      <c r="E1867" s="1"/>
      <c r="F1867" s="1"/>
      <c r="G1867" s="1"/>
      <c r="H1867" s="1"/>
      <c r="I1867" s="1"/>
      <c r="K1867" s="1"/>
      <c r="L1867" s="1"/>
      <c r="M1867" s="1"/>
      <c r="N1867" s="1"/>
      <c r="O1867" s="1"/>
      <c r="P1867" s="1"/>
    </row>
    <row r="1868" spans="4:16" x14ac:dyDescent="0.25">
      <c r="D1868" s="1"/>
      <c r="E1868" s="1"/>
      <c r="F1868" s="1"/>
      <c r="G1868" s="1"/>
      <c r="H1868" s="1"/>
      <c r="I1868" s="1"/>
      <c r="K1868" s="1"/>
      <c r="L1868" s="1"/>
      <c r="M1868" s="1"/>
      <c r="N1868" s="1"/>
      <c r="O1868" s="1"/>
      <c r="P1868" s="1"/>
    </row>
    <row r="1869" spans="4:16" x14ac:dyDescent="0.25">
      <c r="D1869" s="1"/>
      <c r="E1869" s="1"/>
      <c r="F1869" s="1"/>
      <c r="G1869" s="1"/>
      <c r="H1869" s="1"/>
      <c r="I1869" s="1"/>
      <c r="K1869" s="1"/>
      <c r="L1869" s="1"/>
      <c r="M1869" s="1"/>
      <c r="N1869" s="1"/>
      <c r="O1869" s="1"/>
      <c r="P1869" s="1"/>
    </row>
    <row r="1870" spans="4:16" x14ac:dyDescent="0.25">
      <c r="D1870" s="1"/>
      <c r="E1870" s="1"/>
      <c r="F1870" s="1"/>
      <c r="G1870" s="1"/>
      <c r="H1870" s="1"/>
      <c r="I1870" s="1"/>
      <c r="K1870" s="1"/>
      <c r="L1870" s="1"/>
      <c r="M1870" s="1"/>
      <c r="N1870" s="1"/>
      <c r="O1870" s="1"/>
      <c r="P1870" s="1"/>
    </row>
    <row r="1871" spans="4:16" x14ac:dyDescent="0.25">
      <c r="D1871" s="1"/>
      <c r="E1871" s="1"/>
      <c r="F1871" s="1"/>
      <c r="G1871" s="1"/>
      <c r="H1871" s="1"/>
      <c r="I1871" s="1"/>
      <c r="K1871" s="1"/>
      <c r="L1871" s="1"/>
      <c r="M1871" s="1"/>
      <c r="N1871" s="1"/>
      <c r="O1871" s="1"/>
      <c r="P1871" s="1"/>
    </row>
    <row r="1872" spans="4:16" x14ac:dyDescent="0.25">
      <c r="D1872" s="1"/>
      <c r="E1872" s="1"/>
      <c r="F1872" s="1"/>
      <c r="G1872" s="1"/>
      <c r="H1872" s="1"/>
      <c r="I1872" s="1"/>
      <c r="K1872" s="1"/>
      <c r="L1872" s="1"/>
      <c r="M1872" s="1"/>
      <c r="N1872" s="1"/>
      <c r="O1872" s="1"/>
      <c r="P1872" s="1"/>
    </row>
    <row r="1873" spans="4:16" x14ac:dyDescent="0.25">
      <c r="D1873" s="1"/>
      <c r="E1873" s="1"/>
      <c r="F1873" s="1"/>
      <c r="G1873" s="1"/>
      <c r="H1873" s="1"/>
      <c r="I1873" s="1"/>
      <c r="K1873" s="1"/>
      <c r="L1873" s="1"/>
      <c r="M1873" s="1"/>
      <c r="N1873" s="1"/>
      <c r="O1873" s="1"/>
      <c r="P1873" s="1"/>
    </row>
    <row r="1874" spans="4:16" x14ac:dyDescent="0.25">
      <c r="D1874" s="1"/>
      <c r="E1874" s="1"/>
      <c r="F1874" s="1"/>
      <c r="G1874" s="1"/>
      <c r="H1874" s="1"/>
      <c r="I1874" s="1"/>
      <c r="K1874" s="1"/>
      <c r="L1874" s="1"/>
      <c r="M1874" s="1"/>
      <c r="N1874" s="1"/>
      <c r="O1874" s="1"/>
      <c r="P1874" s="1"/>
    </row>
    <row r="1875" spans="4:16" x14ac:dyDescent="0.25">
      <c r="D1875" s="1"/>
      <c r="E1875" s="1"/>
      <c r="F1875" s="1"/>
      <c r="G1875" s="1"/>
      <c r="H1875" s="1"/>
      <c r="I1875" s="1"/>
      <c r="K1875" s="1"/>
      <c r="L1875" s="1"/>
      <c r="M1875" s="1"/>
      <c r="N1875" s="1"/>
      <c r="O1875" s="1"/>
      <c r="P1875" s="1"/>
    </row>
    <row r="1876" spans="4:16" x14ac:dyDescent="0.25">
      <c r="D1876" s="1"/>
      <c r="E1876" s="1"/>
      <c r="F1876" s="1"/>
      <c r="G1876" s="1"/>
      <c r="H1876" s="1"/>
      <c r="I1876" s="1"/>
      <c r="K1876" s="1"/>
      <c r="L1876" s="1"/>
      <c r="M1876" s="1"/>
      <c r="N1876" s="1"/>
      <c r="O1876" s="1"/>
      <c r="P1876" s="1"/>
    </row>
    <row r="1877" spans="4:16" x14ac:dyDescent="0.25">
      <c r="D1877" s="1"/>
      <c r="E1877" s="1"/>
      <c r="F1877" s="1"/>
      <c r="G1877" s="1"/>
      <c r="H1877" s="1"/>
      <c r="I1877" s="1"/>
      <c r="K1877" s="1"/>
      <c r="L1877" s="1"/>
      <c r="M1877" s="1"/>
      <c r="N1877" s="1"/>
      <c r="O1877" s="1"/>
      <c r="P1877" s="1"/>
    </row>
    <row r="1878" spans="4:16" x14ac:dyDescent="0.25">
      <c r="D1878" s="1"/>
      <c r="E1878" s="1"/>
      <c r="F1878" s="1"/>
      <c r="G1878" s="1"/>
      <c r="H1878" s="1"/>
      <c r="I1878" s="1"/>
      <c r="K1878" s="1"/>
      <c r="L1878" s="1"/>
      <c r="M1878" s="1"/>
      <c r="N1878" s="1"/>
      <c r="O1878" s="1"/>
      <c r="P1878" s="1"/>
    </row>
    <row r="1879" spans="4:16" x14ac:dyDescent="0.25">
      <c r="D1879" s="1"/>
      <c r="E1879" s="1"/>
      <c r="F1879" s="1"/>
      <c r="G1879" s="1"/>
      <c r="H1879" s="1"/>
      <c r="I1879" s="1"/>
      <c r="K1879" s="1"/>
      <c r="L1879" s="1"/>
      <c r="M1879" s="1"/>
      <c r="N1879" s="1"/>
      <c r="O1879" s="1"/>
      <c r="P1879" s="1"/>
    </row>
    <row r="1880" spans="4:16" x14ac:dyDescent="0.25">
      <c r="D1880" s="1"/>
      <c r="E1880" s="1"/>
      <c r="F1880" s="1"/>
      <c r="G1880" s="1"/>
      <c r="H1880" s="1"/>
      <c r="I1880" s="1"/>
      <c r="K1880" s="1"/>
      <c r="L1880" s="1"/>
      <c r="M1880" s="1"/>
      <c r="N1880" s="1"/>
      <c r="O1880" s="1"/>
      <c r="P1880" s="1"/>
    </row>
    <row r="1881" spans="4:16" x14ac:dyDescent="0.25">
      <c r="D1881" s="1"/>
      <c r="E1881" s="1"/>
      <c r="F1881" s="1"/>
      <c r="G1881" s="1"/>
      <c r="H1881" s="1"/>
      <c r="I1881" s="1"/>
      <c r="K1881" s="1"/>
      <c r="L1881" s="1"/>
      <c r="M1881" s="1"/>
      <c r="N1881" s="1"/>
      <c r="O1881" s="1"/>
      <c r="P1881" s="1"/>
    </row>
    <row r="1882" spans="4:16" x14ac:dyDescent="0.25">
      <c r="D1882" s="1"/>
      <c r="E1882" s="1"/>
      <c r="F1882" s="1"/>
      <c r="G1882" s="1"/>
      <c r="H1882" s="1"/>
      <c r="I1882" s="1"/>
      <c r="K1882" s="1"/>
      <c r="L1882" s="1"/>
      <c r="M1882" s="1"/>
      <c r="N1882" s="1"/>
      <c r="O1882" s="1"/>
      <c r="P1882" s="1"/>
    </row>
    <row r="1883" spans="4:16" x14ac:dyDescent="0.25">
      <c r="D1883" s="1"/>
      <c r="E1883" s="1"/>
      <c r="F1883" s="1"/>
      <c r="G1883" s="1"/>
      <c r="H1883" s="1"/>
      <c r="I1883" s="1"/>
      <c r="K1883" s="1"/>
      <c r="L1883" s="1"/>
      <c r="M1883" s="1"/>
      <c r="N1883" s="1"/>
      <c r="O1883" s="1"/>
      <c r="P1883" s="1"/>
    </row>
    <row r="1884" spans="4:16" x14ac:dyDescent="0.25">
      <c r="D1884" s="1"/>
      <c r="E1884" s="1"/>
      <c r="F1884" s="1"/>
      <c r="G1884" s="1"/>
      <c r="H1884" s="1"/>
      <c r="I1884" s="1"/>
      <c r="K1884" s="1"/>
      <c r="L1884" s="1"/>
      <c r="M1884" s="1"/>
      <c r="N1884" s="1"/>
      <c r="O1884" s="1"/>
      <c r="P1884" s="1"/>
    </row>
    <row r="1885" spans="4:16" x14ac:dyDescent="0.25">
      <c r="D1885" s="1"/>
      <c r="E1885" s="1"/>
      <c r="F1885" s="1"/>
      <c r="G1885" s="1"/>
      <c r="H1885" s="1"/>
      <c r="I1885" s="1"/>
      <c r="K1885" s="1"/>
      <c r="L1885" s="1"/>
      <c r="M1885" s="1"/>
      <c r="N1885" s="1"/>
      <c r="O1885" s="1"/>
      <c r="P1885" s="1"/>
    </row>
    <row r="1886" spans="4:16" x14ac:dyDescent="0.25">
      <c r="D1886" s="1"/>
      <c r="E1886" s="1"/>
      <c r="F1886" s="1"/>
      <c r="G1886" s="1"/>
      <c r="H1886" s="1"/>
      <c r="I1886" s="1"/>
      <c r="K1886" s="1"/>
      <c r="L1886" s="1"/>
      <c r="M1886" s="1"/>
      <c r="N1886" s="1"/>
      <c r="O1886" s="1"/>
      <c r="P1886" s="1"/>
    </row>
    <row r="1887" spans="4:16" x14ac:dyDescent="0.25">
      <c r="D1887" s="1"/>
      <c r="E1887" s="1"/>
      <c r="F1887" s="1"/>
      <c r="G1887" s="1"/>
      <c r="H1887" s="1"/>
      <c r="I1887" s="1"/>
      <c r="K1887" s="1"/>
      <c r="L1887" s="1"/>
      <c r="M1887" s="1"/>
      <c r="N1887" s="1"/>
      <c r="O1887" s="1"/>
      <c r="P1887" s="1"/>
    </row>
    <row r="1888" spans="4:16" x14ac:dyDescent="0.25">
      <c r="D1888" s="1"/>
      <c r="E1888" s="1"/>
      <c r="F1888" s="1"/>
      <c r="G1888" s="1"/>
      <c r="H1888" s="1"/>
      <c r="I1888" s="1"/>
      <c r="K1888" s="1"/>
      <c r="L1888" s="1"/>
      <c r="M1888" s="1"/>
      <c r="N1888" s="1"/>
      <c r="O1888" s="1"/>
      <c r="P1888" s="1"/>
    </row>
    <row r="1889" spans="4:16" x14ac:dyDescent="0.25">
      <c r="D1889" s="1"/>
      <c r="E1889" s="1"/>
      <c r="F1889" s="1"/>
      <c r="G1889" s="1"/>
      <c r="H1889" s="1"/>
      <c r="I1889" s="1"/>
      <c r="K1889" s="1"/>
      <c r="L1889" s="1"/>
      <c r="M1889" s="1"/>
      <c r="N1889" s="1"/>
      <c r="O1889" s="1"/>
      <c r="P1889" s="1"/>
    </row>
    <row r="1890" spans="4:16" x14ac:dyDescent="0.25">
      <c r="D1890" s="1"/>
      <c r="E1890" s="1"/>
      <c r="F1890" s="1"/>
      <c r="G1890" s="1"/>
      <c r="H1890" s="1"/>
      <c r="I1890" s="1"/>
      <c r="K1890" s="1"/>
      <c r="L1890" s="1"/>
      <c r="M1890" s="1"/>
      <c r="N1890" s="1"/>
      <c r="O1890" s="1"/>
      <c r="P1890" s="1"/>
    </row>
    <row r="1891" spans="4:16" x14ac:dyDescent="0.25">
      <c r="D1891" s="1"/>
      <c r="E1891" s="1"/>
      <c r="F1891" s="1"/>
      <c r="G1891" s="1"/>
      <c r="H1891" s="1"/>
      <c r="I1891" s="1"/>
      <c r="K1891" s="1"/>
      <c r="L1891" s="1"/>
      <c r="M1891" s="1"/>
      <c r="N1891" s="1"/>
      <c r="O1891" s="1"/>
      <c r="P1891" s="1"/>
    </row>
    <row r="1892" spans="4:16" x14ac:dyDescent="0.25">
      <c r="D1892" s="1"/>
      <c r="E1892" s="1"/>
      <c r="F1892" s="1"/>
      <c r="G1892" s="1"/>
      <c r="H1892" s="1"/>
      <c r="I1892" s="1"/>
      <c r="K1892" s="1"/>
      <c r="L1892" s="1"/>
      <c r="M1892" s="1"/>
      <c r="N1892" s="1"/>
      <c r="O1892" s="1"/>
      <c r="P1892" s="1"/>
    </row>
    <row r="1893" spans="4:16" x14ac:dyDescent="0.25">
      <c r="D1893" s="1"/>
      <c r="E1893" s="1"/>
      <c r="F1893" s="1"/>
      <c r="G1893" s="1"/>
      <c r="H1893" s="1"/>
      <c r="I1893" s="1"/>
      <c r="K1893" s="1"/>
      <c r="L1893" s="1"/>
      <c r="M1893" s="1"/>
      <c r="N1893" s="1"/>
      <c r="O1893" s="1"/>
      <c r="P1893" s="1"/>
    </row>
    <row r="1894" spans="4:16" x14ac:dyDescent="0.25">
      <c r="D1894" s="1"/>
      <c r="E1894" s="1"/>
      <c r="F1894" s="1"/>
      <c r="G1894" s="1"/>
      <c r="H1894" s="1"/>
      <c r="I1894" s="1"/>
      <c r="K1894" s="1"/>
      <c r="L1894" s="1"/>
      <c r="M1894" s="1"/>
      <c r="N1894" s="1"/>
      <c r="O1894" s="1"/>
      <c r="P1894" s="1"/>
    </row>
    <row r="1895" spans="4:16" x14ac:dyDescent="0.25">
      <c r="D1895" s="1"/>
      <c r="E1895" s="1"/>
      <c r="F1895" s="1"/>
      <c r="G1895" s="1"/>
      <c r="H1895" s="1"/>
      <c r="I1895" s="1"/>
      <c r="K1895" s="1"/>
      <c r="L1895" s="1"/>
      <c r="M1895" s="1"/>
      <c r="N1895" s="1"/>
      <c r="O1895" s="1"/>
      <c r="P1895" s="1"/>
    </row>
    <row r="1896" spans="4:16" x14ac:dyDescent="0.25">
      <c r="D1896" s="1"/>
      <c r="E1896" s="1"/>
      <c r="F1896" s="1"/>
      <c r="G1896" s="1"/>
      <c r="H1896" s="1"/>
      <c r="I1896" s="1"/>
      <c r="K1896" s="1"/>
      <c r="L1896" s="1"/>
      <c r="M1896" s="1"/>
      <c r="N1896" s="1"/>
      <c r="O1896" s="1"/>
      <c r="P1896" s="1"/>
    </row>
    <row r="1897" spans="4:16" x14ac:dyDescent="0.25">
      <c r="D1897" s="1"/>
      <c r="E1897" s="1"/>
      <c r="F1897" s="1"/>
      <c r="G1897" s="1"/>
      <c r="H1897" s="1"/>
      <c r="I1897" s="1"/>
      <c r="K1897" s="1"/>
      <c r="L1897" s="1"/>
      <c r="M1897" s="1"/>
      <c r="N1897" s="1"/>
      <c r="O1897" s="1"/>
      <c r="P1897" s="1"/>
    </row>
    <row r="1898" spans="4:16" x14ac:dyDescent="0.25">
      <c r="D1898" s="1"/>
      <c r="E1898" s="1"/>
      <c r="F1898" s="1"/>
      <c r="G1898" s="1"/>
      <c r="H1898" s="1"/>
      <c r="I1898" s="1"/>
      <c r="K1898" s="1"/>
      <c r="L1898" s="1"/>
      <c r="M1898" s="1"/>
      <c r="N1898" s="1"/>
      <c r="O1898" s="1"/>
      <c r="P1898" s="1"/>
    </row>
    <row r="1899" spans="4:16" x14ac:dyDescent="0.25">
      <c r="D1899" s="1"/>
      <c r="E1899" s="1"/>
      <c r="F1899" s="1"/>
      <c r="G1899" s="1"/>
      <c r="H1899" s="1"/>
      <c r="I1899" s="1"/>
      <c r="K1899" s="1"/>
      <c r="L1899" s="1"/>
      <c r="M1899" s="1"/>
      <c r="N1899" s="1"/>
      <c r="O1899" s="1"/>
      <c r="P1899" s="1"/>
    </row>
    <row r="1900" spans="4:16" x14ac:dyDescent="0.25">
      <c r="D1900" s="1"/>
      <c r="E1900" s="1"/>
      <c r="F1900" s="1"/>
      <c r="G1900" s="1"/>
      <c r="H1900" s="1"/>
      <c r="I1900" s="1"/>
      <c r="K1900" s="1"/>
      <c r="L1900" s="1"/>
      <c r="M1900" s="1"/>
      <c r="N1900" s="1"/>
      <c r="O1900" s="1"/>
      <c r="P1900" s="1"/>
    </row>
    <row r="1901" spans="4:16" x14ac:dyDescent="0.25">
      <c r="D1901" s="1"/>
      <c r="E1901" s="1"/>
      <c r="F1901" s="1"/>
      <c r="G1901" s="1"/>
      <c r="H1901" s="1"/>
      <c r="I1901" s="1"/>
      <c r="K1901" s="1"/>
      <c r="L1901" s="1"/>
      <c r="M1901" s="1"/>
      <c r="N1901" s="1"/>
      <c r="O1901" s="1"/>
      <c r="P1901" s="1"/>
    </row>
    <row r="1902" spans="4:16" x14ac:dyDescent="0.25">
      <c r="D1902" s="1"/>
      <c r="E1902" s="1"/>
      <c r="F1902" s="1"/>
      <c r="G1902" s="1"/>
      <c r="H1902" s="1"/>
      <c r="I1902" s="1"/>
      <c r="K1902" s="1"/>
      <c r="L1902" s="1"/>
      <c r="M1902" s="1"/>
      <c r="N1902" s="1"/>
      <c r="O1902" s="1"/>
      <c r="P1902" s="1"/>
    </row>
    <row r="1903" spans="4:16" x14ac:dyDescent="0.25">
      <c r="D1903" s="1"/>
      <c r="E1903" s="1"/>
      <c r="F1903" s="1"/>
      <c r="G1903" s="1"/>
      <c r="H1903" s="1"/>
      <c r="I1903" s="1"/>
      <c r="K1903" s="1"/>
      <c r="L1903" s="1"/>
      <c r="M1903" s="1"/>
      <c r="N1903" s="1"/>
      <c r="O1903" s="1"/>
      <c r="P1903" s="1"/>
    </row>
    <row r="1904" spans="4:16" x14ac:dyDescent="0.25">
      <c r="D1904" s="1"/>
      <c r="E1904" s="1"/>
      <c r="F1904" s="1"/>
      <c r="G1904" s="1"/>
      <c r="H1904" s="1"/>
      <c r="I1904" s="1"/>
      <c r="K1904" s="1"/>
      <c r="L1904" s="1"/>
      <c r="M1904" s="1"/>
      <c r="N1904" s="1"/>
      <c r="O1904" s="1"/>
      <c r="P1904" s="1"/>
    </row>
    <row r="1905" spans="4:16" x14ac:dyDescent="0.25">
      <c r="D1905" s="1"/>
      <c r="E1905" s="1"/>
      <c r="F1905" s="1"/>
      <c r="G1905" s="1"/>
      <c r="H1905" s="1"/>
      <c r="I1905" s="1"/>
      <c r="K1905" s="1"/>
      <c r="L1905" s="1"/>
      <c r="M1905" s="1"/>
      <c r="N1905" s="1"/>
      <c r="O1905" s="1"/>
      <c r="P1905" s="1"/>
    </row>
    <row r="1906" spans="4:16" x14ac:dyDescent="0.25">
      <c r="D1906" s="1"/>
      <c r="E1906" s="1"/>
      <c r="F1906" s="1"/>
      <c r="G1906" s="1"/>
      <c r="H1906" s="1"/>
      <c r="I1906" s="1"/>
      <c r="K1906" s="1"/>
      <c r="L1906" s="1"/>
      <c r="M1906" s="1"/>
      <c r="N1906" s="1"/>
      <c r="O1906" s="1"/>
      <c r="P1906" s="1"/>
    </row>
    <row r="1907" spans="4:16" x14ac:dyDescent="0.25">
      <c r="D1907" s="1"/>
      <c r="E1907" s="1"/>
      <c r="F1907" s="1"/>
      <c r="G1907" s="1"/>
      <c r="H1907" s="1"/>
      <c r="I1907" s="1"/>
      <c r="K1907" s="1"/>
      <c r="L1907" s="1"/>
      <c r="M1907" s="1"/>
      <c r="N1907" s="1"/>
      <c r="O1907" s="1"/>
      <c r="P1907" s="1"/>
    </row>
    <row r="1908" spans="4:16" x14ac:dyDescent="0.25">
      <c r="D1908" s="1"/>
      <c r="E1908" s="1"/>
      <c r="F1908" s="1"/>
      <c r="G1908" s="1"/>
      <c r="H1908" s="1"/>
      <c r="I1908" s="1"/>
      <c r="K1908" s="1"/>
      <c r="L1908" s="1"/>
      <c r="M1908" s="1"/>
      <c r="N1908" s="1"/>
      <c r="O1908" s="1"/>
      <c r="P1908" s="1"/>
    </row>
    <row r="1909" spans="4:16" x14ac:dyDescent="0.25">
      <c r="D1909" s="1"/>
      <c r="E1909" s="1"/>
      <c r="F1909" s="1"/>
      <c r="G1909" s="1"/>
      <c r="H1909" s="1"/>
      <c r="I1909" s="1"/>
      <c r="K1909" s="1"/>
      <c r="L1909" s="1"/>
      <c r="M1909" s="1"/>
      <c r="N1909" s="1"/>
      <c r="O1909" s="1"/>
      <c r="P1909" s="1"/>
    </row>
    <row r="1910" spans="4:16" x14ac:dyDescent="0.25">
      <c r="D1910" s="1"/>
      <c r="E1910" s="1"/>
      <c r="F1910" s="1"/>
      <c r="G1910" s="1"/>
      <c r="H1910" s="1"/>
      <c r="I1910" s="1"/>
      <c r="K1910" s="1"/>
      <c r="L1910" s="1"/>
      <c r="M1910" s="1"/>
      <c r="N1910" s="1"/>
      <c r="O1910" s="1"/>
      <c r="P1910" s="1"/>
    </row>
    <row r="1911" spans="4:16" x14ac:dyDescent="0.25">
      <c r="D1911" s="1"/>
      <c r="E1911" s="1"/>
      <c r="F1911" s="1"/>
      <c r="G1911" s="1"/>
      <c r="H1911" s="1"/>
      <c r="I1911" s="1"/>
      <c r="K1911" s="1"/>
      <c r="L1911" s="1"/>
      <c r="M1911" s="1"/>
      <c r="N1911" s="1"/>
      <c r="O1911" s="1"/>
      <c r="P1911" s="1"/>
    </row>
    <row r="1912" spans="4:16" x14ac:dyDescent="0.25">
      <c r="D1912" s="1"/>
      <c r="E1912" s="1"/>
      <c r="F1912" s="1"/>
      <c r="G1912" s="1"/>
      <c r="H1912" s="1"/>
      <c r="I1912" s="1"/>
      <c r="K1912" s="1"/>
      <c r="L1912" s="1"/>
      <c r="M1912" s="1"/>
      <c r="N1912" s="1"/>
      <c r="O1912" s="1"/>
      <c r="P1912" s="1"/>
    </row>
    <row r="1913" spans="4:16" x14ac:dyDescent="0.25">
      <c r="D1913" s="1"/>
      <c r="E1913" s="1"/>
      <c r="F1913" s="1"/>
      <c r="G1913" s="1"/>
      <c r="H1913" s="1"/>
      <c r="I1913" s="1"/>
      <c r="K1913" s="1"/>
      <c r="L1913" s="1"/>
      <c r="M1913" s="1"/>
      <c r="N1913" s="1"/>
      <c r="O1913" s="1"/>
      <c r="P1913" s="1"/>
    </row>
    <row r="1914" spans="4:16" x14ac:dyDescent="0.25">
      <c r="D1914" s="1"/>
      <c r="E1914" s="1"/>
      <c r="F1914" s="1"/>
      <c r="G1914" s="1"/>
      <c r="H1914" s="1"/>
      <c r="I1914" s="1"/>
      <c r="K1914" s="1"/>
      <c r="L1914" s="1"/>
      <c r="M1914" s="1"/>
      <c r="N1914" s="1"/>
      <c r="O1914" s="1"/>
      <c r="P1914" s="1"/>
    </row>
    <row r="1915" spans="4:16" x14ac:dyDescent="0.25">
      <c r="D1915" s="1"/>
      <c r="E1915" s="1"/>
      <c r="F1915" s="1"/>
      <c r="G1915" s="1"/>
      <c r="H1915" s="1"/>
      <c r="I1915" s="1"/>
      <c r="K1915" s="1"/>
      <c r="L1915" s="1"/>
      <c r="M1915" s="1"/>
      <c r="N1915" s="1"/>
      <c r="O1915" s="1"/>
      <c r="P1915" s="1"/>
    </row>
    <row r="1916" spans="4:16" x14ac:dyDescent="0.25">
      <c r="D1916" s="1"/>
      <c r="E1916" s="1"/>
      <c r="F1916" s="1"/>
      <c r="G1916" s="1"/>
      <c r="H1916" s="1"/>
      <c r="I1916" s="1"/>
      <c r="K1916" s="1"/>
      <c r="L1916" s="1"/>
      <c r="M1916" s="1"/>
      <c r="N1916" s="1"/>
      <c r="O1916" s="1"/>
      <c r="P1916" s="1"/>
    </row>
    <row r="1917" spans="4:16" x14ac:dyDescent="0.25">
      <c r="D1917" s="1"/>
      <c r="E1917" s="1"/>
      <c r="F1917" s="1"/>
      <c r="G1917" s="1"/>
      <c r="H1917" s="1"/>
      <c r="I1917" s="1"/>
      <c r="K1917" s="1"/>
      <c r="L1917" s="1"/>
      <c r="M1917" s="1"/>
      <c r="N1917" s="1"/>
      <c r="O1917" s="1"/>
      <c r="P1917" s="1"/>
    </row>
    <row r="1918" spans="4:16" x14ac:dyDescent="0.25">
      <c r="D1918" s="1"/>
      <c r="E1918" s="1"/>
      <c r="F1918" s="1"/>
      <c r="G1918" s="1"/>
      <c r="H1918" s="1"/>
      <c r="I1918" s="1"/>
      <c r="K1918" s="1"/>
      <c r="L1918" s="1"/>
      <c r="M1918" s="1"/>
      <c r="N1918" s="1"/>
      <c r="O1918" s="1"/>
      <c r="P1918" s="1"/>
    </row>
    <row r="1919" spans="4:16" x14ac:dyDescent="0.25">
      <c r="D1919" s="1"/>
      <c r="E1919" s="1"/>
      <c r="F1919" s="1"/>
      <c r="G1919" s="1"/>
      <c r="H1919" s="1"/>
      <c r="I1919" s="1"/>
      <c r="K1919" s="1"/>
      <c r="L1919" s="1"/>
      <c r="M1919" s="1"/>
      <c r="N1919" s="1"/>
      <c r="O1919" s="1"/>
      <c r="P1919" s="1"/>
    </row>
    <row r="1920" spans="4:16" x14ac:dyDescent="0.25">
      <c r="D1920" s="1"/>
      <c r="E1920" s="1"/>
      <c r="F1920" s="1"/>
      <c r="G1920" s="1"/>
      <c r="H1920" s="1"/>
      <c r="I1920" s="1"/>
      <c r="K1920" s="1"/>
      <c r="L1920" s="1"/>
      <c r="M1920" s="1"/>
      <c r="N1920" s="1"/>
      <c r="O1920" s="1"/>
      <c r="P1920" s="1"/>
    </row>
    <row r="1921" spans="4:16" x14ac:dyDescent="0.25">
      <c r="D1921" s="1"/>
      <c r="E1921" s="1"/>
      <c r="F1921" s="1"/>
      <c r="G1921" s="1"/>
      <c r="H1921" s="1"/>
      <c r="I1921" s="1"/>
      <c r="K1921" s="1"/>
      <c r="L1921" s="1"/>
      <c r="M1921" s="1"/>
      <c r="N1921" s="1"/>
      <c r="O1921" s="1"/>
      <c r="P1921" s="1"/>
    </row>
    <row r="1922" spans="4:16" x14ac:dyDescent="0.25">
      <c r="D1922" s="1"/>
      <c r="E1922" s="1"/>
      <c r="F1922" s="1"/>
      <c r="G1922" s="1"/>
      <c r="H1922" s="1"/>
      <c r="I1922" s="1"/>
      <c r="K1922" s="1"/>
      <c r="L1922" s="1"/>
      <c r="M1922" s="1"/>
      <c r="N1922" s="1"/>
      <c r="O1922" s="1"/>
      <c r="P1922" s="1"/>
    </row>
    <row r="1923" spans="4:16" x14ac:dyDescent="0.25">
      <c r="D1923" s="1"/>
      <c r="E1923" s="1"/>
      <c r="F1923" s="1"/>
      <c r="G1923" s="1"/>
      <c r="H1923" s="1"/>
      <c r="I1923" s="1"/>
      <c r="K1923" s="1"/>
      <c r="L1923" s="1"/>
      <c r="M1923" s="1"/>
      <c r="N1923" s="1"/>
      <c r="O1923" s="1"/>
      <c r="P1923" s="1"/>
    </row>
    <row r="1924" spans="4:16" x14ac:dyDescent="0.25">
      <c r="D1924" s="1"/>
      <c r="E1924" s="1"/>
      <c r="F1924" s="1"/>
      <c r="G1924" s="1"/>
      <c r="H1924" s="1"/>
      <c r="I1924" s="1"/>
      <c r="K1924" s="1"/>
      <c r="L1924" s="1"/>
      <c r="M1924" s="1"/>
      <c r="N1924" s="1"/>
      <c r="O1924" s="1"/>
      <c r="P1924" s="1"/>
    </row>
    <row r="1925" spans="4:16" x14ac:dyDescent="0.25">
      <c r="D1925" s="1"/>
      <c r="E1925" s="1"/>
      <c r="F1925" s="1"/>
      <c r="G1925" s="1"/>
      <c r="H1925" s="1"/>
      <c r="I1925" s="1"/>
      <c r="K1925" s="1"/>
      <c r="L1925" s="1"/>
      <c r="M1925" s="1"/>
      <c r="N1925" s="1"/>
      <c r="O1925" s="1"/>
      <c r="P1925" s="1"/>
    </row>
    <row r="1926" spans="4:16" x14ac:dyDescent="0.25">
      <c r="D1926" s="1"/>
      <c r="E1926" s="1"/>
      <c r="F1926" s="1"/>
      <c r="G1926" s="1"/>
      <c r="H1926" s="1"/>
      <c r="I1926" s="1"/>
      <c r="K1926" s="1"/>
      <c r="L1926" s="1"/>
      <c r="M1926" s="1"/>
      <c r="N1926" s="1"/>
      <c r="O1926" s="1"/>
      <c r="P1926" s="1"/>
    </row>
    <row r="1927" spans="4:16" x14ac:dyDescent="0.25">
      <c r="D1927" s="1"/>
      <c r="E1927" s="1"/>
      <c r="F1927" s="1"/>
      <c r="G1927" s="1"/>
      <c r="H1927" s="1"/>
      <c r="I1927" s="1"/>
      <c r="K1927" s="1"/>
      <c r="L1927" s="1"/>
      <c r="M1927" s="1"/>
      <c r="N1927" s="1"/>
      <c r="O1927" s="1"/>
      <c r="P1927" s="1"/>
    </row>
    <row r="1928" spans="4:16" x14ac:dyDescent="0.25">
      <c r="D1928" s="1"/>
      <c r="E1928" s="1"/>
      <c r="F1928" s="1"/>
      <c r="G1928" s="1"/>
      <c r="H1928" s="1"/>
      <c r="I1928" s="1"/>
      <c r="K1928" s="1"/>
      <c r="L1928" s="1"/>
      <c r="M1928" s="1"/>
      <c r="N1928" s="1"/>
      <c r="O1928" s="1"/>
      <c r="P1928" s="1"/>
    </row>
    <row r="1929" spans="4:16" x14ac:dyDescent="0.25">
      <c r="D1929" s="1"/>
      <c r="E1929" s="1"/>
      <c r="F1929" s="1"/>
      <c r="G1929" s="1"/>
      <c r="H1929" s="1"/>
      <c r="I1929" s="1"/>
      <c r="K1929" s="1"/>
      <c r="L1929" s="1"/>
      <c r="M1929" s="1"/>
      <c r="N1929" s="1"/>
      <c r="O1929" s="1"/>
      <c r="P1929" s="1"/>
    </row>
    <row r="1930" spans="4:16" x14ac:dyDescent="0.25">
      <c r="D1930" s="1"/>
      <c r="E1930" s="1"/>
      <c r="F1930" s="1"/>
      <c r="G1930" s="1"/>
      <c r="H1930" s="1"/>
      <c r="I1930" s="1"/>
      <c r="K1930" s="1"/>
      <c r="L1930" s="1"/>
      <c r="M1930" s="1"/>
      <c r="N1930" s="1"/>
      <c r="O1930" s="1"/>
      <c r="P1930" s="1"/>
    </row>
    <row r="1931" spans="4:16" x14ac:dyDescent="0.25">
      <c r="D1931" s="1"/>
      <c r="E1931" s="1"/>
      <c r="F1931" s="1"/>
      <c r="G1931" s="1"/>
      <c r="H1931" s="1"/>
      <c r="I1931" s="1"/>
      <c r="K1931" s="1"/>
      <c r="L1931" s="1"/>
      <c r="M1931" s="1"/>
      <c r="N1931" s="1"/>
      <c r="O1931" s="1"/>
      <c r="P1931" s="1"/>
    </row>
    <row r="1932" spans="4:16" x14ac:dyDescent="0.25">
      <c r="D1932" s="1"/>
      <c r="E1932" s="1"/>
      <c r="F1932" s="1"/>
      <c r="G1932" s="1"/>
      <c r="H1932" s="1"/>
      <c r="I1932" s="1"/>
      <c r="K1932" s="1"/>
      <c r="L1932" s="1"/>
      <c r="M1932" s="1"/>
      <c r="N1932" s="1"/>
      <c r="O1932" s="1"/>
      <c r="P1932" s="1"/>
    </row>
    <row r="1933" spans="4:16" x14ac:dyDescent="0.25">
      <c r="D1933" s="1"/>
      <c r="E1933" s="1"/>
      <c r="F1933" s="1"/>
      <c r="G1933" s="1"/>
      <c r="H1933" s="1"/>
      <c r="I1933" s="1"/>
      <c r="K1933" s="1"/>
      <c r="L1933" s="1"/>
      <c r="M1933" s="1"/>
      <c r="N1933" s="1"/>
      <c r="O1933" s="1"/>
      <c r="P1933" s="1"/>
    </row>
    <row r="1934" spans="4:16" x14ac:dyDescent="0.25">
      <c r="D1934" s="1"/>
      <c r="E1934" s="1"/>
      <c r="F1934" s="1"/>
      <c r="G1934" s="1"/>
      <c r="H1934" s="1"/>
      <c r="I1934" s="1"/>
      <c r="K1934" s="1"/>
      <c r="L1934" s="1"/>
      <c r="M1934" s="1"/>
      <c r="N1934" s="1"/>
      <c r="O1934" s="1"/>
      <c r="P1934" s="1"/>
    </row>
    <row r="1935" spans="4:16" x14ac:dyDescent="0.25">
      <c r="D1935" s="1"/>
      <c r="E1935" s="1"/>
      <c r="F1935" s="1"/>
      <c r="G1935" s="1"/>
      <c r="H1935" s="1"/>
      <c r="I1935" s="1"/>
      <c r="K1935" s="1"/>
      <c r="L1935" s="1"/>
      <c r="M1935" s="1"/>
      <c r="N1935" s="1"/>
      <c r="O1935" s="1"/>
      <c r="P1935" s="1"/>
    </row>
    <row r="1936" spans="4:16" x14ac:dyDescent="0.25">
      <c r="D1936" s="1"/>
      <c r="E1936" s="1"/>
      <c r="F1936" s="1"/>
      <c r="G1936" s="1"/>
      <c r="H1936" s="1"/>
      <c r="I1936" s="1"/>
      <c r="K1936" s="1"/>
      <c r="L1936" s="1"/>
      <c r="M1936" s="1"/>
      <c r="N1936" s="1"/>
      <c r="O1936" s="1"/>
      <c r="P1936" s="1"/>
    </row>
    <row r="1937" spans="4:16" x14ac:dyDescent="0.25">
      <c r="D1937" s="1"/>
      <c r="E1937" s="1"/>
      <c r="F1937" s="1"/>
      <c r="G1937" s="1"/>
      <c r="H1937" s="1"/>
      <c r="I1937" s="1"/>
      <c r="K1937" s="1"/>
      <c r="L1937" s="1"/>
      <c r="M1937" s="1"/>
      <c r="N1937" s="1"/>
      <c r="O1937" s="1"/>
      <c r="P1937" s="1"/>
    </row>
    <row r="1938" spans="4:16" x14ac:dyDescent="0.25">
      <c r="D1938" s="1"/>
      <c r="E1938" s="1"/>
      <c r="F1938" s="1"/>
      <c r="G1938" s="1"/>
      <c r="H1938" s="1"/>
      <c r="I1938" s="1"/>
      <c r="K1938" s="1"/>
      <c r="L1938" s="1"/>
      <c r="M1938" s="1"/>
      <c r="N1938" s="1"/>
      <c r="O1938" s="1"/>
      <c r="P1938" s="1"/>
    </row>
    <row r="1939" spans="4:16" x14ac:dyDescent="0.25">
      <c r="D1939" s="1"/>
      <c r="E1939" s="1"/>
      <c r="F1939" s="1"/>
      <c r="G1939" s="1"/>
      <c r="H1939" s="1"/>
      <c r="I1939" s="1"/>
      <c r="K1939" s="1"/>
      <c r="L1939" s="1"/>
      <c r="M1939" s="1"/>
      <c r="N1939" s="1"/>
      <c r="O1939" s="1"/>
      <c r="P1939" s="1"/>
    </row>
    <row r="1940" spans="4:16" x14ac:dyDescent="0.25">
      <c r="D1940" s="1"/>
      <c r="E1940" s="1"/>
      <c r="F1940" s="1"/>
      <c r="G1940" s="1"/>
      <c r="H1940" s="1"/>
      <c r="I1940" s="1"/>
      <c r="K1940" s="1"/>
      <c r="L1940" s="1"/>
      <c r="M1940" s="1"/>
      <c r="N1940" s="1"/>
      <c r="O1940" s="1"/>
      <c r="P1940" s="1"/>
    </row>
    <row r="1941" spans="4:16" x14ac:dyDescent="0.25">
      <c r="D1941" s="1"/>
      <c r="E1941" s="1"/>
      <c r="F1941" s="1"/>
      <c r="G1941" s="1"/>
      <c r="H1941" s="1"/>
      <c r="I1941" s="1"/>
      <c r="K1941" s="1"/>
      <c r="L1941" s="1"/>
      <c r="M1941" s="1"/>
      <c r="N1941" s="1"/>
      <c r="O1941" s="1"/>
      <c r="P1941" s="1"/>
    </row>
    <row r="1942" spans="4:16" x14ac:dyDescent="0.25">
      <c r="D1942" s="1"/>
      <c r="E1942" s="1"/>
      <c r="F1942" s="1"/>
      <c r="G1942" s="1"/>
      <c r="H1942" s="1"/>
      <c r="I1942" s="1"/>
      <c r="K1942" s="1"/>
      <c r="L1942" s="1"/>
      <c r="M1942" s="1"/>
      <c r="N1942" s="1"/>
      <c r="O1942" s="1"/>
      <c r="P1942" s="1"/>
    </row>
    <row r="1943" spans="4:16" x14ac:dyDescent="0.25">
      <c r="D1943" s="1"/>
      <c r="E1943" s="1"/>
      <c r="F1943" s="1"/>
      <c r="G1943" s="1"/>
      <c r="H1943" s="1"/>
      <c r="I1943" s="1"/>
      <c r="K1943" s="1"/>
      <c r="L1943" s="1"/>
      <c r="M1943" s="1"/>
      <c r="N1943" s="1"/>
      <c r="O1943" s="1"/>
      <c r="P1943" s="1"/>
    </row>
    <row r="1944" spans="4:16" x14ac:dyDescent="0.25">
      <c r="D1944" s="1"/>
      <c r="E1944" s="1"/>
      <c r="F1944" s="1"/>
      <c r="G1944" s="1"/>
      <c r="H1944" s="1"/>
      <c r="I1944" s="1"/>
      <c r="K1944" s="1"/>
      <c r="L1944" s="1"/>
      <c r="M1944" s="1"/>
      <c r="N1944" s="1"/>
      <c r="O1944" s="1"/>
      <c r="P1944" s="1"/>
    </row>
    <row r="1945" spans="4:16" x14ac:dyDescent="0.25">
      <c r="D1945" s="1"/>
      <c r="E1945" s="1"/>
      <c r="F1945" s="1"/>
      <c r="G1945" s="1"/>
      <c r="H1945" s="1"/>
      <c r="I1945" s="1"/>
      <c r="K1945" s="1"/>
      <c r="L1945" s="1"/>
      <c r="M1945" s="1"/>
      <c r="N1945" s="1"/>
      <c r="O1945" s="1"/>
      <c r="P1945" s="1"/>
    </row>
    <row r="1946" spans="4:16" x14ac:dyDescent="0.25">
      <c r="D1946" s="1"/>
      <c r="E1946" s="1"/>
      <c r="F1946" s="1"/>
      <c r="G1946" s="1"/>
      <c r="H1946" s="1"/>
      <c r="I1946" s="1"/>
      <c r="K1946" s="1"/>
      <c r="L1946" s="1"/>
      <c r="M1946" s="1"/>
      <c r="N1946" s="1"/>
      <c r="O1946" s="1"/>
      <c r="P1946" s="1"/>
    </row>
    <row r="1947" spans="4:16" x14ac:dyDescent="0.25">
      <c r="D1947" s="1"/>
      <c r="E1947" s="1"/>
      <c r="F1947" s="1"/>
      <c r="G1947" s="1"/>
      <c r="H1947" s="1"/>
      <c r="I1947" s="1"/>
      <c r="K1947" s="1"/>
      <c r="L1947" s="1"/>
      <c r="M1947" s="1"/>
      <c r="N1947" s="1"/>
      <c r="O1947" s="1"/>
      <c r="P1947" s="1"/>
    </row>
    <row r="1948" spans="4:16" x14ac:dyDescent="0.25">
      <c r="D1948" s="1"/>
      <c r="E1948" s="1"/>
      <c r="F1948" s="1"/>
      <c r="G1948" s="1"/>
      <c r="H1948" s="1"/>
      <c r="I1948" s="1"/>
      <c r="K1948" s="1"/>
      <c r="L1948" s="1"/>
      <c r="M1948" s="1"/>
      <c r="N1948" s="1"/>
      <c r="O1948" s="1"/>
      <c r="P1948" s="1"/>
    </row>
    <row r="1949" spans="4:16" x14ac:dyDescent="0.25">
      <c r="D1949" s="1"/>
      <c r="E1949" s="1"/>
      <c r="F1949" s="1"/>
      <c r="G1949" s="1"/>
      <c r="H1949" s="1"/>
      <c r="I1949" s="1"/>
      <c r="K1949" s="1"/>
      <c r="L1949" s="1"/>
      <c r="M1949" s="1"/>
      <c r="N1949" s="1"/>
      <c r="O1949" s="1"/>
      <c r="P1949" s="1"/>
    </row>
    <row r="1950" spans="4:16" x14ac:dyDescent="0.25">
      <c r="D1950" s="1"/>
      <c r="E1950" s="1"/>
      <c r="F1950" s="1"/>
      <c r="G1950" s="1"/>
      <c r="H1950" s="1"/>
      <c r="I1950" s="1"/>
      <c r="K1950" s="1"/>
      <c r="L1950" s="1"/>
      <c r="M1950" s="1"/>
      <c r="N1950" s="1"/>
      <c r="O1950" s="1"/>
      <c r="P1950" s="1"/>
    </row>
    <row r="1951" spans="4:16" x14ac:dyDescent="0.25">
      <c r="D1951" s="1"/>
      <c r="E1951" s="1"/>
      <c r="F1951" s="1"/>
      <c r="G1951" s="1"/>
      <c r="H1951" s="1"/>
      <c r="I1951" s="1"/>
      <c r="K1951" s="1"/>
      <c r="L1951" s="1"/>
      <c r="M1951" s="1"/>
      <c r="N1951" s="1"/>
      <c r="O1951" s="1"/>
      <c r="P1951" s="1"/>
    </row>
    <row r="1952" spans="4:16" x14ac:dyDescent="0.25">
      <c r="D1952" s="1"/>
      <c r="E1952" s="1"/>
      <c r="F1952" s="1"/>
      <c r="G1952" s="1"/>
      <c r="H1952" s="1"/>
      <c r="I1952" s="1"/>
      <c r="K1952" s="1"/>
      <c r="L1952" s="1"/>
      <c r="M1952" s="1"/>
      <c r="N1952" s="1"/>
      <c r="O1952" s="1"/>
      <c r="P1952" s="1"/>
    </row>
    <row r="1953" spans="4:16" x14ac:dyDescent="0.25">
      <c r="D1953" s="1"/>
      <c r="E1953" s="1"/>
      <c r="F1953" s="1"/>
      <c r="G1953" s="1"/>
      <c r="H1953" s="1"/>
      <c r="I1953" s="1"/>
      <c r="K1953" s="1"/>
      <c r="L1953" s="1"/>
      <c r="M1953" s="1"/>
      <c r="N1953" s="1"/>
      <c r="O1953" s="1"/>
      <c r="P1953" s="1"/>
    </row>
    <row r="1954" spans="4:16" x14ac:dyDescent="0.25">
      <c r="D1954" s="1"/>
      <c r="E1954" s="1"/>
      <c r="F1954" s="1"/>
      <c r="G1954" s="1"/>
      <c r="H1954" s="1"/>
      <c r="I1954" s="1"/>
      <c r="K1954" s="1"/>
      <c r="L1954" s="1"/>
      <c r="M1954" s="1"/>
      <c r="N1954" s="1"/>
      <c r="O1954" s="1"/>
      <c r="P1954" s="1"/>
    </row>
    <row r="1955" spans="4:16" x14ac:dyDescent="0.25">
      <c r="D1955" s="1"/>
      <c r="E1955" s="1"/>
      <c r="F1955" s="1"/>
      <c r="G1955" s="1"/>
      <c r="H1955" s="1"/>
      <c r="I1955" s="1"/>
      <c r="K1955" s="1"/>
      <c r="L1955" s="1"/>
      <c r="M1955" s="1"/>
      <c r="N1955" s="1"/>
      <c r="O1955" s="1"/>
      <c r="P1955" s="1"/>
    </row>
    <row r="1956" spans="4:16" x14ac:dyDescent="0.25">
      <c r="D1956" s="1"/>
      <c r="E1956" s="1"/>
      <c r="F1956" s="1"/>
      <c r="G1956" s="1"/>
      <c r="H1956" s="1"/>
      <c r="I1956" s="1"/>
      <c r="K1956" s="1"/>
      <c r="L1956" s="1"/>
      <c r="M1956" s="1"/>
      <c r="N1956" s="1"/>
      <c r="O1956" s="1"/>
      <c r="P1956" s="1"/>
    </row>
    <row r="1957" spans="4:16" x14ac:dyDescent="0.25">
      <c r="D1957" s="1"/>
      <c r="E1957" s="1"/>
      <c r="F1957" s="1"/>
      <c r="G1957" s="1"/>
      <c r="H1957" s="1"/>
      <c r="I1957" s="1"/>
      <c r="K1957" s="1"/>
      <c r="L1957" s="1"/>
      <c r="M1957" s="1"/>
      <c r="N1957" s="1"/>
      <c r="O1957" s="1"/>
      <c r="P1957" s="1"/>
    </row>
    <row r="1958" spans="4:16" x14ac:dyDescent="0.25">
      <c r="D1958" s="1"/>
      <c r="E1958" s="1"/>
      <c r="F1958" s="1"/>
      <c r="G1958" s="1"/>
      <c r="H1958" s="1"/>
      <c r="I1958" s="1"/>
      <c r="K1958" s="1"/>
      <c r="L1958" s="1"/>
      <c r="M1958" s="1"/>
      <c r="N1958" s="1"/>
      <c r="O1958" s="1"/>
      <c r="P1958" s="1"/>
    </row>
    <row r="1959" spans="4:16" x14ac:dyDescent="0.25">
      <c r="D1959" s="1"/>
      <c r="E1959" s="1"/>
      <c r="F1959" s="1"/>
      <c r="G1959" s="1"/>
      <c r="H1959" s="1"/>
      <c r="I1959" s="1"/>
      <c r="K1959" s="1"/>
      <c r="L1959" s="1"/>
      <c r="M1959" s="1"/>
      <c r="N1959" s="1"/>
      <c r="O1959" s="1"/>
      <c r="P1959" s="1"/>
    </row>
    <row r="1960" spans="4:16" x14ac:dyDescent="0.25">
      <c r="D1960" s="1"/>
      <c r="E1960" s="1"/>
      <c r="F1960" s="1"/>
      <c r="G1960" s="1"/>
      <c r="H1960" s="1"/>
      <c r="I1960" s="1"/>
      <c r="K1960" s="1"/>
      <c r="L1960" s="1"/>
      <c r="M1960" s="1"/>
      <c r="N1960" s="1"/>
      <c r="O1960" s="1"/>
      <c r="P1960" s="1"/>
    </row>
    <row r="1961" spans="4:16" x14ac:dyDescent="0.25">
      <c r="D1961" s="1"/>
      <c r="E1961" s="1"/>
      <c r="F1961" s="1"/>
      <c r="G1961" s="1"/>
      <c r="H1961" s="1"/>
      <c r="I1961" s="1"/>
      <c r="K1961" s="1"/>
      <c r="L1961" s="1"/>
      <c r="M1961" s="1"/>
      <c r="N1961" s="1"/>
      <c r="O1961" s="1"/>
      <c r="P1961" s="1"/>
    </row>
    <row r="1962" spans="4:16" x14ac:dyDescent="0.25">
      <c r="D1962" s="1"/>
      <c r="E1962" s="1"/>
      <c r="F1962" s="1"/>
      <c r="G1962" s="1"/>
      <c r="H1962" s="1"/>
      <c r="I1962" s="1"/>
      <c r="K1962" s="1"/>
      <c r="L1962" s="1"/>
      <c r="M1962" s="1"/>
      <c r="N1962" s="1"/>
      <c r="O1962" s="1"/>
      <c r="P1962" s="1"/>
    </row>
    <row r="1963" spans="4:16" x14ac:dyDescent="0.25">
      <c r="D1963" s="1"/>
      <c r="E1963" s="1"/>
      <c r="F1963" s="1"/>
      <c r="G1963" s="1"/>
      <c r="H1963" s="1"/>
      <c r="I1963" s="1"/>
      <c r="K1963" s="1"/>
      <c r="L1963" s="1"/>
      <c r="M1963" s="1"/>
      <c r="N1963" s="1"/>
      <c r="O1963" s="1"/>
      <c r="P1963" s="1"/>
    </row>
    <row r="1964" spans="4:16" x14ac:dyDescent="0.25">
      <c r="D1964" s="1"/>
      <c r="E1964" s="1"/>
      <c r="F1964" s="1"/>
      <c r="G1964" s="1"/>
      <c r="H1964" s="1"/>
      <c r="I1964" s="1"/>
      <c r="K1964" s="1"/>
      <c r="L1964" s="1"/>
      <c r="M1964" s="1"/>
      <c r="N1964" s="1"/>
      <c r="O1964" s="1"/>
      <c r="P1964" s="1"/>
    </row>
    <row r="1965" spans="4:16" x14ac:dyDescent="0.25">
      <c r="D1965" s="1"/>
      <c r="E1965" s="1"/>
      <c r="F1965" s="1"/>
      <c r="G1965" s="1"/>
      <c r="H1965" s="1"/>
      <c r="I1965" s="1"/>
      <c r="K1965" s="1"/>
      <c r="L1965" s="1"/>
      <c r="M1965" s="1"/>
      <c r="N1965" s="1"/>
      <c r="O1965" s="1"/>
      <c r="P1965" s="1"/>
    </row>
    <row r="1966" spans="4:16" x14ac:dyDescent="0.25">
      <c r="D1966" s="1"/>
      <c r="E1966" s="1"/>
      <c r="F1966" s="1"/>
      <c r="G1966" s="1"/>
      <c r="H1966" s="1"/>
      <c r="I1966" s="1"/>
      <c r="K1966" s="1"/>
      <c r="L1966" s="1"/>
      <c r="M1966" s="1"/>
      <c r="N1966" s="1"/>
      <c r="O1966" s="1"/>
      <c r="P1966" s="1"/>
    </row>
    <row r="1967" spans="4:16" x14ac:dyDescent="0.25">
      <c r="D1967" s="1"/>
      <c r="E1967" s="1"/>
      <c r="F1967" s="1"/>
      <c r="G1967" s="1"/>
      <c r="H1967" s="1"/>
      <c r="I1967" s="1"/>
      <c r="K1967" s="1"/>
      <c r="L1967" s="1"/>
      <c r="M1967" s="1"/>
      <c r="N1967" s="1"/>
      <c r="O1967" s="1"/>
      <c r="P1967" s="1"/>
    </row>
    <row r="1968" spans="4:16" x14ac:dyDescent="0.25">
      <c r="D1968" s="1"/>
      <c r="E1968" s="1"/>
      <c r="F1968" s="1"/>
      <c r="G1968" s="1"/>
      <c r="H1968" s="1"/>
      <c r="I1968" s="1"/>
      <c r="K1968" s="1"/>
      <c r="L1968" s="1"/>
      <c r="M1968" s="1"/>
      <c r="N1968" s="1"/>
      <c r="O1968" s="1"/>
      <c r="P1968" s="1"/>
    </row>
    <row r="1969" spans="4:16" x14ac:dyDescent="0.25">
      <c r="D1969" s="1"/>
      <c r="E1969" s="1"/>
      <c r="F1969" s="1"/>
      <c r="G1969" s="1"/>
      <c r="H1969" s="1"/>
      <c r="I1969" s="1"/>
      <c r="K1969" s="1"/>
      <c r="L1969" s="1"/>
      <c r="M1969" s="1"/>
      <c r="N1969" s="1"/>
      <c r="O1969" s="1"/>
      <c r="P1969" s="1"/>
    </row>
    <row r="1970" spans="4:16" x14ac:dyDescent="0.25">
      <c r="D1970" s="1"/>
      <c r="E1970" s="1"/>
      <c r="F1970" s="1"/>
      <c r="G1970" s="1"/>
      <c r="H1970" s="1"/>
      <c r="I1970" s="1"/>
      <c r="K1970" s="1"/>
      <c r="L1970" s="1"/>
      <c r="M1970" s="1"/>
      <c r="N1970" s="1"/>
      <c r="O1970" s="1"/>
      <c r="P1970" s="1"/>
    </row>
    <row r="1971" spans="4:16" x14ac:dyDescent="0.25">
      <c r="D1971" s="1"/>
      <c r="E1971" s="1"/>
      <c r="F1971" s="1"/>
      <c r="G1971" s="1"/>
      <c r="H1971" s="1"/>
      <c r="I1971" s="1"/>
      <c r="K1971" s="1"/>
      <c r="L1971" s="1"/>
      <c r="M1971" s="1"/>
      <c r="N1971" s="1"/>
      <c r="O1971" s="1"/>
      <c r="P1971" s="1"/>
    </row>
    <row r="1972" spans="4:16" x14ac:dyDescent="0.25">
      <c r="D1972" s="1"/>
      <c r="E1972" s="1"/>
      <c r="F1972" s="1"/>
      <c r="G1972" s="1"/>
      <c r="H1972" s="1"/>
      <c r="I1972" s="1"/>
      <c r="K1972" s="1"/>
      <c r="L1972" s="1"/>
      <c r="M1972" s="1"/>
      <c r="N1972" s="1"/>
      <c r="O1972" s="1"/>
      <c r="P1972" s="1"/>
    </row>
    <row r="1973" spans="4:16" x14ac:dyDescent="0.25">
      <c r="D1973" s="1"/>
      <c r="E1973" s="1"/>
      <c r="F1973" s="1"/>
      <c r="G1973" s="1"/>
      <c r="H1973" s="1"/>
      <c r="I1973" s="1"/>
      <c r="K1973" s="1"/>
      <c r="L1973" s="1"/>
      <c r="M1973" s="1"/>
      <c r="N1973" s="1"/>
      <c r="O1973" s="1"/>
      <c r="P1973" s="1"/>
    </row>
    <row r="1974" spans="4:16" x14ac:dyDescent="0.25">
      <c r="D1974" s="1"/>
      <c r="E1974" s="1"/>
      <c r="F1974" s="1"/>
      <c r="G1974" s="1"/>
      <c r="H1974" s="1"/>
      <c r="I1974" s="1"/>
      <c r="K1974" s="1"/>
      <c r="L1974" s="1"/>
      <c r="M1974" s="1"/>
      <c r="N1974" s="1"/>
      <c r="O1974" s="1"/>
      <c r="P1974" s="1"/>
    </row>
    <row r="1975" spans="4:16" x14ac:dyDescent="0.25">
      <c r="D1975" s="1"/>
      <c r="E1975" s="1"/>
      <c r="F1975" s="1"/>
      <c r="G1975" s="1"/>
      <c r="H1975" s="1"/>
      <c r="I1975" s="1"/>
      <c r="K1975" s="1"/>
      <c r="L1975" s="1"/>
      <c r="M1975" s="1"/>
      <c r="N1975" s="1"/>
      <c r="O1975" s="1"/>
      <c r="P1975" s="1"/>
    </row>
    <row r="1976" spans="4:16" x14ac:dyDescent="0.25">
      <c r="D1976" s="1"/>
      <c r="E1976" s="1"/>
      <c r="F1976" s="1"/>
      <c r="G1976" s="1"/>
      <c r="H1976" s="1"/>
      <c r="I1976" s="1"/>
      <c r="K1976" s="1"/>
      <c r="L1976" s="1"/>
      <c r="M1976" s="1"/>
      <c r="N1976" s="1"/>
      <c r="O1976" s="1"/>
      <c r="P1976" s="1"/>
    </row>
    <row r="1977" spans="4:16" x14ac:dyDescent="0.25">
      <c r="D1977" s="1"/>
      <c r="E1977" s="1"/>
      <c r="F1977" s="1"/>
      <c r="G1977" s="1"/>
      <c r="H1977" s="1"/>
      <c r="I1977" s="1"/>
      <c r="K1977" s="1"/>
      <c r="L1977" s="1"/>
      <c r="M1977" s="1"/>
      <c r="N1977" s="1"/>
      <c r="O1977" s="1"/>
      <c r="P1977" s="1"/>
    </row>
    <row r="1978" spans="4:16" x14ac:dyDescent="0.25">
      <c r="D1978" s="1"/>
      <c r="E1978" s="1"/>
      <c r="F1978" s="1"/>
      <c r="G1978" s="1"/>
      <c r="H1978" s="1"/>
      <c r="I1978" s="1"/>
      <c r="K1978" s="1"/>
      <c r="L1978" s="1"/>
      <c r="M1978" s="1"/>
      <c r="N1978" s="1"/>
      <c r="O1978" s="1"/>
      <c r="P1978" s="1"/>
    </row>
    <row r="1979" spans="4:16" x14ac:dyDescent="0.25">
      <c r="D1979" s="1"/>
      <c r="E1979" s="1"/>
      <c r="F1979" s="1"/>
      <c r="G1979" s="1"/>
      <c r="H1979" s="1"/>
      <c r="I1979" s="1"/>
      <c r="K1979" s="1"/>
      <c r="L1979" s="1"/>
      <c r="M1979" s="1"/>
      <c r="N1979" s="1"/>
      <c r="O1979" s="1"/>
      <c r="P1979" s="1"/>
    </row>
    <row r="1980" spans="4:16" x14ac:dyDescent="0.25">
      <c r="D1980" s="1"/>
      <c r="E1980" s="1"/>
      <c r="F1980" s="1"/>
      <c r="G1980" s="1"/>
      <c r="H1980" s="1"/>
      <c r="I1980" s="1"/>
      <c r="K1980" s="1"/>
      <c r="L1980" s="1"/>
      <c r="M1980" s="1"/>
      <c r="N1980" s="1"/>
      <c r="O1980" s="1"/>
      <c r="P1980" s="1"/>
    </row>
    <row r="1981" spans="4:16" x14ac:dyDescent="0.25">
      <c r="D1981" s="1"/>
      <c r="E1981" s="1"/>
      <c r="F1981" s="1"/>
      <c r="G1981" s="1"/>
      <c r="H1981" s="1"/>
      <c r="I1981" s="1"/>
      <c r="K1981" s="1"/>
      <c r="L1981" s="1"/>
      <c r="M1981" s="1"/>
      <c r="N1981" s="1"/>
      <c r="O1981" s="1"/>
      <c r="P1981" s="1"/>
    </row>
    <row r="1982" spans="4:16" x14ac:dyDescent="0.25">
      <c r="D1982" s="1"/>
      <c r="E1982" s="1"/>
      <c r="F1982" s="1"/>
      <c r="G1982" s="1"/>
      <c r="H1982" s="1"/>
      <c r="I1982" s="1"/>
      <c r="K1982" s="1"/>
      <c r="L1982" s="1"/>
      <c r="M1982" s="1"/>
      <c r="N1982" s="1"/>
      <c r="O1982" s="1"/>
      <c r="P1982" s="1"/>
    </row>
    <row r="1983" spans="4:16" x14ac:dyDescent="0.25">
      <c r="D1983" s="1"/>
      <c r="E1983" s="1"/>
      <c r="F1983" s="1"/>
      <c r="G1983" s="1"/>
      <c r="H1983" s="1"/>
      <c r="I1983" s="1"/>
      <c r="K1983" s="1"/>
      <c r="L1983" s="1"/>
      <c r="M1983" s="1"/>
      <c r="N1983" s="1"/>
      <c r="O1983" s="1"/>
      <c r="P1983" s="1"/>
    </row>
    <row r="1984" spans="4:16" x14ac:dyDescent="0.25">
      <c r="D1984" s="1"/>
      <c r="E1984" s="1"/>
      <c r="F1984" s="1"/>
      <c r="G1984" s="1"/>
      <c r="H1984" s="1"/>
      <c r="I1984" s="1"/>
      <c r="K1984" s="1"/>
      <c r="L1984" s="1"/>
      <c r="M1984" s="1"/>
      <c r="N1984" s="1"/>
      <c r="O1984" s="1"/>
      <c r="P1984" s="1"/>
    </row>
    <row r="1985" spans="4:16" x14ac:dyDescent="0.25">
      <c r="D1985" s="1"/>
      <c r="E1985" s="1"/>
      <c r="F1985" s="1"/>
      <c r="G1985" s="1"/>
      <c r="H1985" s="1"/>
      <c r="I1985" s="1"/>
      <c r="K1985" s="1"/>
      <c r="L1985" s="1"/>
      <c r="M1985" s="1"/>
      <c r="N1985" s="1"/>
      <c r="O1985" s="1"/>
      <c r="P1985" s="1"/>
    </row>
    <row r="1986" spans="4:16" x14ac:dyDescent="0.25">
      <c r="D1986" s="1"/>
      <c r="E1986" s="1"/>
      <c r="F1986" s="1"/>
      <c r="G1986" s="1"/>
      <c r="H1986" s="1"/>
      <c r="I1986" s="1"/>
      <c r="K1986" s="1"/>
      <c r="L1986" s="1"/>
      <c r="M1986" s="1"/>
      <c r="N1986" s="1"/>
      <c r="O1986" s="1"/>
      <c r="P1986" s="1"/>
    </row>
    <row r="1987" spans="4:16" x14ac:dyDescent="0.25">
      <c r="D1987" s="1"/>
      <c r="E1987" s="1"/>
      <c r="F1987" s="1"/>
      <c r="G1987" s="1"/>
      <c r="H1987" s="1"/>
      <c r="I1987" s="1"/>
      <c r="K1987" s="1"/>
      <c r="L1987" s="1"/>
      <c r="M1987" s="1"/>
      <c r="N1987" s="1"/>
      <c r="O1987" s="1"/>
      <c r="P1987" s="1"/>
    </row>
    <row r="1988" spans="4:16" x14ac:dyDescent="0.25">
      <c r="D1988" s="1"/>
      <c r="E1988" s="1"/>
      <c r="F1988" s="1"/>
      <c r="G1988" s="1"/>
      <c r="H1988" s="1"/>
      <c r="I1988" s="1"/>
      <c r="K1988" s="1"/>
      <c r="L1988" s="1"/>
      <c r="M1988" s="1"/>
      <c r="N1988" s="1"/>
      <c r="O1988" s="1"/>
      <c r="P1988" s="1"/>
    </row>
    <row r="1989" spans="4:16" x14ac:dyDescent="0.25">
      <c r="D1989" s="1"/>
      <c r="E1989" s="1"/>
      <c r="F1989" s="1"/>
      <c r="G1989" s="1"/>
      <c r="H1989" s="1"/>
      <c r="I1989" s="1"/>
      <c r="K1989" s="1"/>
      <c r="L1989" s="1"/>
      <c r="M1989" s="1"/>
      <c r="N1989" s="1"/>
      <c r="O1989" s="1"/>
      <c r="P1989" s="1"/>
    </row>
    <row r="1990" spans="4:16" x14ac:dyDescent="0.25">
      <c r="D1990" s="1"/>
      <c r="E1990" s="1"/>
      <c r="F1990" s="1"/>
      <c r="G1990" s="1"/>
      <c r="H1990" s="1"/>
      <c r="I1990" s="1"/>
      <c r="K1990" s="1"/>
      <c r="L1990" s="1"/>
      <c r="M1990" s="1"/>
      <c r="N1990" s="1"/>
      <c r="O1990" s="1"/>
      <c r="P1990" s="1"/>
    </row>
    <row r="1991" spans="4:16" x14ac:dyDescent="0.25">
      <c r="D1991" s="1"/>
      <c r="E1991" s="1"/>
      <c r="F1991" s="1"/>
      <c r="G1991" s="1"/>
      <c r="H1991" s="1"/>
      <c r="I1991" s="1"/>
      <c r="K1991" s="1"/>
      <c r="L1991" s="1"/>
      <c r="M1991" s="1"/>
      <c r="N1991" s="1"/>
      <c r="O1991" s="1"/>
      <c r="P1991" s="1"/>
    </row>
    <row r="1992" spans="4:16" x14ac:dyDescent="0.25">
      <c r="D1992" s="1"/>
      <c r="E1992" s="1"/>
      <c r="F1992" s="1"/>
      <c r="G1992" s="1"/>
      <c r="H1992" s="1"/>
      <c r="I1992" s="1"/>
      <c r="K1992" s="1"/>
      <c r="L1992" s="1"/>
      <c r="M1992" s="1"/>
      <c r="N1992" s="1"/>
      <c r="O1992" s="1"/>
      <c r="P1992" s="1"/>
    </row>
    <row r="1993" spans="4:16" x14ac:dyDescent="0.25">
      <c r="D1993" s="1"/>
      <c r="E1993" s="1"/>
      <c r="F1993" s="1"/>
      <c r="G1993" s="1"/>
      <c r="H1993" s="1"/>
      <c r="I1993" s="1"/>
      <c r="K1993" s="1"/>
      <c r="L1993" s="1"/>
      <c r="M1993" s="1"/>
      <c r="N1993" s="1"/>
      <c r="O1993" s="1"/>
      <c r="P1993" s="1"/>
    </row>
    <row r="1994" spans="4:16" x14ac:dyDescent="0.25">
      <c r="D1994" s="1"/>
      <c r="E1994" s="1"/>
      <c r="F1994" s="1"/>
      <c r="G1994" s="1"/>
      <c r="H1994" s="1"/>
      <c r="I1994" s="1"/>
      <c r="K1994" s="1"/>
      <c r="L1994" s="1"/>
      <c r="M1994" s="1"/>
      <c r="N1994" s="1"/>
      <c r="O1994" s="1"/>
      <c r="P1994" s="1"/>
    </row>
    <row r="1995" spans="4:16" x14ac:dyDescent="0.25">
      <c r="D1995" s="1"/>
      <c r="E1995" s="1"/>
      <c r="F1995" s="1"/>
      <c r="G1995" s="1"/>
      <c r="H1995" s="1"/>
      <c r="I1995" s="1"/>
      <c r="K1995" s="1"/>
      <c r="L1995" s="1"/>
      <c r="M1995" s="1"/>
      <c r="N1995" s="1"/>
      <c r="O1995" s="1"/>
      <c r="P1995" s="1"/>
    </row>
    <row r="1996" spans="4:16" x14ac:dyDescent="0.25">
      <c r="D1996" s="1"/>
      <c r="E1996" s="1"/>
      <c r="F1996" s="1"/>
      <c r="G1996" s="1"/>
      <c r="H1996" s="1"/>
      <c r="I1996" s="1"/>
      <c r="K1996" s="1"/>
      <c r="L1996" s="1"/>
      <c r="M1996" s="1"/>
      <c r="N1996" s="1"/>
      <c r="O1996" s="1"/>
      <c r="P1996" s="1"/>
    </row>
    <row r="1997" spans="4:16" x14ac:dyDescent="0.25">
      <c r="D1997" s="1"/>
      <c r="E1997" s="1"/>
      <c r="F1997" s="1"/>
      <c r="G1997" s="1"/>
      <c r="H1997" s="1"/>
      <c r="I1997" s="1"/>
      <c r="K1997" s="1"/>
      <c r="L1997" s="1"/>
      <c r="M1997" s="1"/>
      <c r="N1997" s="1"/>
      <c r="O1997" s="1"/>
      <c r="P1997" s="1"/>
    </row>
    <row r="1998" spans="4:16" x14ac:dyDescent="0.25">
      <c r="D1998" s="1"/>
      <c r="E1998" s="1"/>
      <c r="F1998" s="1"/>
      <c r="G1998" s="1"/>
      <c r="H1998" s="1"/>
      <c r="I1998" s="1"/>
      <c r="K1998" s="1"/>
      <c r="L1998" s="1"/>
      <c r="M1998" s="1"/>
      <c r="N1998" s="1"/>
      <c r="O1998" s="1"/>
      <c r="P1998" s="1"/>
    </row>
    <row r="1999" spans="4:16" x14ac:dyDescent="0.25">
      <c r="D1999" s="1"/>
      <c r="E1999" s="1"/>
      <c r="F1999" s="1"/>
      <c r="G1999" s="1"/>
      <c r="H1999" s="1"/>
      <c r="I1999" s="1"/>
      <c r="K1999" s="1"/>
      <c r="L1999" s="1"/>
      <c r="M1999" s="1"/>
      <c r="N1999" s="1"/>
      <c r="O1999" s="1"/>
      <c r="P1999" s="1"/>
    </row>
    <row r="2000" spans="4:16" x14ac:dyDescent="0.25">
      <c r="D2000" s="1"/>
      <c r="E2000" s="1"/>
      <c r="F2000" s="1"/>
      <c r="G2000" s="1"/>
      <c r="H2000" s="1"/>
      <c r="I2000" s="1"/>
      <c r="K2000" s="1"/>
      <c r="L2000" s="1"/>
      <c r="M2000" s="1"/>
      <c r="N2000" s="1"/>
      <c r="O2000" s="1"/>
      <c r="P2000" s="1"/>
    </row>
    <row r="2001" spans="4:16" x14ac:dyDescent="0.25">
      <c r="D2001" s="1"/>
      <c r="E2001" s="1"/>
      <c r="F2001" s="1"/>
      <c r="G2001" s="1"/>
      <c r="H2001" s="1"/>
      <c r="I2001" s="1"/>
      <c r="K2001" s="1"/>
      <c r="L2001" s="1"/>
      <c r="M2001" s="1"/>
      <c r="N2001" s="1"/>
      <c r="O2001" s="1"/>
      <c r="P2001" s="1"/>
    </row>
    <row r="2002" spans="4:16" x14ac:dyDescent="0.25">
      <c r="D2002" s="1"/>
      <c r="E2002" s="1"/>
      <c r="F2002" s="1"/>
      <c r="G2002" s="1"/>
      <c r="H2002" s="1"/>
      <c r="I2002" s="1"/>
      <c r="K2002" s="1"/>
      <c r="L2002" s="1"/>
      <c r="M2002" s="1"/>
      <c r="N2002" s="1"/>
      <c r="O2002" s="1"/>
      <c r="P2002" s="1"/>
    </row>
    <row r="2003" spans="4:16" x14ac:dyDescent="0.25">
      <c r="D2003" s="1"/>
      <c r="E2003" s="1"/>
      <c r="F2003" s="1"/>
      <c r="G2003" s="1"/>
      <c r="H2003" s="1"/>
      <c r="I2003" s="1"/>
      <c r="K2003" s="1"/>
      <c r="L2003" s="1"/>
      <c r="M2003" s="1"/>
      <c r="N2003" s="1"/>
      <c r="O2003" s="1"/>
      <c r="P2003" s="1"/>
    </row>
    <row r="2004" spans="4:16" x14ac:dyDescent="0.25">
      <c r="D2004" s="1"/>
      <c r="E2004" s="1"/>
      <c r="F2004" s="1"/>
      <c r="G2004" s="1"/>
      <c r="H2004" s="1"/>
      <c r="I2004" s="1"/>
      <c r="K2004" s="1"/>
      <c r="L2004" s="1"/>
      <c r="M2004" s="1"/>
      <c r="N2004" s="1"/>
      <c r="O2004" s="1"/>
      <c r="P2004" s="1"/>
    </row>
    <row r="2005" spans="4:16" x14ac:dyDescent="0.25">
      <c r="D2005" s="1"/>
      <c r="E2005" s="1"/>
      <c r="F2005" s="1"/>
      <c r="G2005" s="1"/>
      <c r="H2005" s="1"/>
      <c r="I2005" s="1"/>
      <c r="K2005" s="1"/>
      <c r="L2005" s="1"/>
      <c r="M2005" s="1"/>
      <c r="N2005" s="1"/>
      <c r="O2005" s="1"/>
      <c r="P2005" s="1"/>
    </row>
    <row r="2006" spans="4:16" x14ac:dyDescent="0.25">
      <c r="D2006" s="1"/>
      <c r="E2006" s="1"/>
      <c r="F2006" s="1"/>
      <c r="G2006" s="1"/>
      <c r="H2006" s="1"/>
      <c r="I2006" s="1"/>
      <c r="K2006" s="1"/>
      <c r="L2006" s="1"/>
      <c r="M2006" s="1"/>
      <c r="N2006" s="1"/>
      <c r="O2006" s="1"/>
      <c r="P2006" s="1"/>
    </row>
    <row r="2007" spans="4:16" x14ac:dyDescent="0.25">
      <c r="D2007" s="1"/>
      <c r="E2007" s="1"/>
      <c r="F2007" s="1"/>
      <c r="G2007" s="1"/>
      <c r="H2007" s="1"/>
      <c r="I2007" s="1"/>
      <c r="K2007" s="1"/>
      <c r="L2007" s="1"/>
      <c r="M2007" s="1"/>
      <c r="N2007" s="1"/>
      <c r="O2007" s="1"/>
      <c r="P2007" s="1"/>
    </row>
    <row r="2008" spans="4:16" x14ac:dyDescent="0.25">
      <c r="D2008" s="1"/>
      <c r="E2008" s="1"/>
      <c r="F2008" s="1"/>
      <c r="G2008" s="1"/>
      <c r="H2008" s="1"/>
      <c r="I2008" s="1"/>
      <c r="K2008" s="1"/>
      <c r="L2008" s="1"/>
      <c r="M2008" s="1"/>
      <c r="N2008" s="1"/>
      <c r="O2008" s="1"/>
      <c r="P2008" s="1"/>
    </row>
    <row r="2009" spans="4:16" x14ac:dyDescent="0.25">
      <c r="D2009" s="1"/>
      <c r="E2009" s="1"/>
      <c r="F2009" s="1"/>
      <c r="G2009" s="1"/>
      <c r="H2009" s="1"/>
      <c r="I2009" s="1"/>
      <c r="K2009" s="1"/>
      <c r="L2009" s="1"/>
      <c r="M2009" s="1"/>
      <c r="N2009" s="1"/>
      <c r="O2009" s="1"/>
      <c r="P2009" s="1"/>
    </row>
    <row r="2010" spans="4:16" x14ac:dyDescent="0.25">
      <c r="D2010" s="1"/>
      <c r="E2010" s="1"/>
      <c r="F2010" s="1"/>
      <c r="G2010" s="1"/>
      <c r="H2010" s="1"/>
      <c r="I2010" s="1"/>
      <c r="K2010" s="1"/>
      <c r="L2010" s="1"/>
      <c r="M2010" s="1"/>
      <c r="N2010" s="1"/>
      <c r="O2010" s="1"/>
      <c r="P2010" s="1"/>
    </row>
    <row r="2011" spans="4:16" x14ac:dyDescent="0.25">
      <c r="D2011" s="1"/>
      <c r="E2011" s="1"/>
      <c r="F2011" s="1"/>
      <c r="G2011" s="1"/>
      <c r="H2011" s="1"/>
      <c r="I2011" s="1"/>
      <c r="K2011" s="1"/>
      <c r="L2011" s="1"/>
      <c r="M2011" s="1"/>
      <c r="N2011" s="1"/>
      <c r="O2011" s="1"/>
      <c r="P2011" s="1"/>
    </row>
    <row r="2012" spans="4:16" x14ac:dyDescent="0.25">
      <c r="D2012" s="1"/>
      <c r="E2012" s="1"/>
      <c r="F2012" s="1"/>
      <c r="G2012" s="1"/>
      <c r="H2012" s="1"/>
      <c r="I2012" s="1"/>
      <c r="K2012" s="1"/>
      <c r="L2012" s="1"/>
      <c r="M2012" s="1"/>
      <c r="N2012" s="1"/>
      <c r="O2012" s="1"/>
      <c r="P2012" s="1"/>
    </row>
    <row r="2013" spans="4:16" x14ac:dyDescent="0.25">
      <c r="D2013" s="1"/>
      <c r="E2013" s="1"/>
      <c r="F2013" s="1"/>
      <c r="G2013" s="1"/>
      <c r="H2013" s="1"/>
      <c r="I2013" s="1"/>
      <c r="K2013" s="1"/>
      <c r="L2013" s="1"/>
      <c r="M2013" s="1"/>
      <c r="N2013" s="1"/>
      <c r="O2013" s="1"/>
      <c r="P2013" s="1"/>
    </row>
    <row r="2014" spans="4:16" x14ac:dyDescent="0.25">
      <c r="D2014" s="1"/>
      <c r="E2014" s="1"/>
      <c r="F2014" s="1"/>
      <c r="G2014" s="1"/>
      <c r="H2014" s="1"/>
      <c r="I2014" s="1"/>
      <c r="K2014" s="1"/>
      <c r="L2014" s="1"/>
      <c r="M2014" s="1"/>
      <c r="N2014" s="1"/>
      <c r="O2014" s="1"/>
      <c r="P2014" s="1"/>
    </row>
    <row r="2015" spans="4:16" x14ac:dyDescent="0.25">
      <c r="D2015" s="1"/>
      <c r="E2015" s="1"/>
      <c r="F2015" s="1"/>
      <c r="G2015" s="1"/>
      <c r="H2015" s="1"/>
      <c r="I2015" s="1"/>
      <c r="K2015" s="1"/>
      <c r="L2015" s="1"/>
      <c r="M2015" s="1"/>
      <c r="N2015" s="1"/>
      <c r="O2015" s="1"/>
      <c r="P2015" s="1"/>
    </row>
    <row r="2016" spans="4:16" x14ac:dyDescent="0.25">
      <c r="D2016" s="1"/>
      <c r="E2016" s="1"/>
      <c r="F2016" s="1"/>
      <c r="G2016" s="1"/>
      <c r="H2016" s="1"/>
      <c r="I2016" s="1"/>
      <c r="K2016" s="1"/>
      <c r="L2016" s="1"/>
      <c r="M2016" s="1"/>
      <c r="N2016" s="1"/>
      <c r="O2016" s="1"/>
      <c r="P2016" s="1"/>
    </row>
    <row r="2017" spans="4:16" x14ac:dyDescent="0.25">
      <c r="D2017" s="1"/>
      <c r="E2017" s="1"/>
      <c r="F2017" s="1"/>
      <c r="G2017" s="1"/>
      <c r="H2017" s="1"/>
      <c r="I2017" s="1"/>
      <c r="K2017" s="1"/>
      <c r="L2017" s="1"/>
      <c r="M2017" s="1"/>
      <c r="N2017" s="1"/>
      <c r="O2017" s="1"/>
      <c r="P2017" s="1"/>
    </row>
    <row r="2018" spans="4:16" x14ac:dyDescent="0.25">
      <c r="D2018" s="1"/>
      <c r="E2018" s="1"/>
      <c r="F2018" s="1"/>
      <c r="G2018" s="1"/>
      <c r="H2018" s="1"/>
      <c r="I2018" s="1"/>
      <c r="K2018" s="1"/>
      <c r="L2018" s="1"/>
      <c r="M2018" s="1"/>
      <c r="N2018" s="1"/>
      <c r="O2018" s="1"/>
      <c r="P2018" s="1"/>
    </row>
    <row r="2019" spans="4:16" x14ac:dyDescent="0.25">
      <c r="D2019" s="1"/>
      <c r="E2019" s="1"/>
      <c r="F2019" s="1"/>
      <c r="G2019" s="1"/>
      <c r="H2019" s="1"/>
      <c r="I2019" s="1"/>
      <c r="K2019" s="1"/>
      <c r="L2019" s="1"/>
      <c r="M2019" s="1"/>
      <c r="N2019" s="1"/>
      <c r="O2019" s="1"/>
      <c r="P2019" s="1"/>
    </row>
    <row r="2020" spans="4:16" x14ac:dyDescent="0.25">
      <c r="D2020" s="1"/>
      <c r="E2020" s="1"/>
      <c r="F2020" s="1"/>
      <c r="G2020" s="1"/>
      <c r="H2020" s="1"/>
      <c r="I2020" s="1"/>
      <c r="K2020" s="1"/>
      <c r="L2020" s="1"/>
      <c r="M2020" s="1"/>
      <c r="N2020" s="1"/>
      <c r="O2020" s="1"/>
      <c r="P2020" s="1"/>
    </row>
    <row r="2021" spans="4:16" x14ac:dyDescent="0.25">
      <c r="D2021" s="1"/>
      <c r="E2021" s="1"/>
      <c r="F2021" s="1"/>
      <c r="G2021" s="1"/>
      <c r="H2021" s="1"/>
      <c r="I2021" s="1"/>
      <c r="K2021" s="1"/>
      <c r="L2021" s="1"/>
      <c r="M2021" s="1"/>
      <c r="N2021" s="1"/>
      <c r="O2021" s="1"/>
      <c r="P2021" s="1"/>
    </row>
    <row r="2022" spans="4:16" x14ac:dyDescent="0.25">
      <c r="D2022" s="1"/>
      <c r="E2022" s="1"/>
      <c r="F2022" s="1"/>
      <c r="G2022" s="1"/>
      <c r="H2022" s="1"/>
      <c r="I2022" s="1"/>
      <c r="K2022" s="1"/>
      <c r="L2022" s="1"/>
      <c r="M2022" s="1"/>
      <c r="N2022" s="1"/>
      <c r="O2022" s="1"/>
      <c r="P2022" s="1"/>
    </row>
    <row r="2023" spans="4:16" x14ac:dyDescent="0.25">
      <c r="D2023" s="1"/>
      <c r="E2023" s="1"/>
      <c r="F2023" s="1"/>
      <c r="G2023" s="1"/>
      <c r="H2023" s="1"/>
      <c r="I2023" s="1"/>
      <c r="K2023" s="1"/>
      <c r="L2023" s="1"/>
      <c r="M2023" s="1"/>
      <c r="N2023" s="1"/>
      <c r="O2023" s="1"/>
      <c r="P2023" s="1"/>
    </row>
    <row r="2024" spans="4:16" x14ac:dyDescent="0.25">
      <c r="D2024" s="1"/>
      <c r="E2024" s="1"/>
      <c r="F2024" s="1"/>
      <c r="G2024" s="1"/>
      <c r="H2024" s="1"/>
      <c r="I2024" s="1"/>
      <c r="K2024" s="1"/>
      <c r="L2024" s="1"/>
      <c r="M2024" s="1"/>
      <c r="N2024" s="1"/>
      <c r="O2024" s="1"/>
      <c r="P2024" s="1"/>
    </row>
    <row r="2025" spans="4:16" x14ac:dyDescent="0.25">
      <c r="D2025" s="1"/>
      <c r="E2025" s="1"/>
      <c r="F2025" s="1"/>
      <c r="G2025" s="1"/>
      <c r="H2025" s="1"/>
      <c r="I2025" s="1"/>
      <c r="K2025" s="1"/>
      <c r="L2025" s="1"/>
      <c r="M2025" s="1"/>
      <c r="N2025" s="1"/>
      <c r="O2025" s="1"/>
      <c r="P2025" s="1"/>
    </row>
    <row r="2026" spans="4:16" x14ac:dyDescent="0.25">
      <c r="D2026" s="1"/>
      <c r="E2026" s="1"/>
      <c r="F2026" s="1"/>
      <c r="G2026" s="1"/>
      <c r="H2026" s="1"/>
      <c r="I2026" s="1"/>
      <c r="K2026" s="1"/>
      <c r="L2026" s="1"/>
      <c r="M2026" s="1"/>
      <c r="N2026" s="1"/>
      <c r="O2026" s="1"/>
      <c r="P2026" s="1"/>
    </row>
    <row r="2027" spans="4:16" x14ac:dyDescent="0.25">
      <c r="D2027" s="1"/>
      <c r="E2027" s="1"/>
      <c r="F2027" s="1"/>
      <c r="G2027" s="1"/>
      <c r="H2027" s="1"/>
      <c r="I2027" s="1"/>
      <c r="K2027" s="1"/>
      <c r="L2027" s="1"/>
      <c r="M2027" s="1"/>
      <c r="N2027" s="1"/>
      <c r="O2027" s="1"/>
      <c r="P2027" s="1"/>
    </row>
    <row r="2028" spans="4:16" x14ac:dyDescent="0.25">
      <c r="D2028" s="1"/>
      <c r="E2028" s="1"/>
      <c r="F2028" s="1"/>
      <c r="G2028" s="1"/>
      <c r="H2028" s="1"/>
      <c r="I2028" s="1"/>
      <c r="K2028" s="1"/>
      <c r="L2028" s="1"/>
      <c r="M2028" s="1"/>
      <c r="N2028" s="1"/>
      <c r="O2028" s="1"/>
      <c r="P2028" s="1"/>
    </row>
    <row r="2029" spans="4:16" x14ac:dyDescent="0.25">
      <c r="D2029" s="1"/>
      <c r="E2029" s="1"/>
      <c r="F2029" s="1"/>
      <c r="G2029" s="1"/>
      <c r="H2029" s="1"/>
      <c r="I2029" s="1"/>
      <c r="K2029" s="1"/>
      <c r="L2029" s="1"/>
      <c r="M2029" s="1"/>
      <c r="N2029" s="1"/>
      <c r="O2029" s="1"/>
      <c r="P2029" s="1"/>
    </row>
    <row r="2030" spans="4:16" x14ac:dyDescent="0.25">
      <c r="D2030" s="1"/>
      <c r="E2030" s="1"/>
      <c r="F2030" s="1"/>
      <c r="G2030" s="1"/>
      <c r="H2030" s="1"/>
      <c r="I2030" s="1"/>
      <c r="K2030" s="1"/>
      <c r="L2030" s="1"/>
      <c r="M2030" s="1"/>
      <c r="N2030" s="1"/>
      <c r="O2030" s="1"/>
      <c r="P2030" s="1"/>
    </row>
    <row r="2031" spans="4:16" x14ac:dyDescent="0.25">
      <c r="D2031" s="1"/>
      <c r="E2031" s="1"/>
      <c r="F2031" s="1"/>
      <c r="G2031" s="1"/>
      <c r="H2031" s="1"/>
      <c r="I2031" s="1"/>
      <c r="K2031" s="1"/>
      <c r="L2031" s="1"/>
      <c r="M2031" s="1"/>
      <c r="N2031" s="1"/>
      <c r="O2031" s="1"/>
      <c r="P2031" s="1"/>
    </row>
    <row r="2032" spans="4:16" x14ac:dyDescent="0.25">
      <c r="D2032" s="1"/>
      <c r="E2032" s="1"/>
      <c r="F2032" s="1"/>
      <c r="G2032" s="1"/>
      <c r="H2032" s="1"/>
      <c r="I2032" s="1"/>
      <c r="K2032" s="1"/>
      <c r="L2032" s="1"/>
      <c r="M2032" s="1"/>
      <c r="N2032" s="1"/>
      <c r="O2032" s="1"/>
      <c r="P2032" s="1"/>
    </row>
    <row r="2033" spans="4:16" x14ac:dyDescent="0.25">
      <c r="D2033" s="1"/>
      <c r="E2033" s="1"/>
      <c r="F2033" s="1"/>
      <c r="G2033" s="1"/>
      <c r="H2033" s="1"/>
      <c r="I2033" s="1"/>
      <c r="K2033" s="1"/>
      <c r="L2033" s="1"/>
      <c r="M2033" s="1"/>
      <c r="N2033" s="1"/>
      <c r="O2033" s="1"/>
      <c r="P2033" s="1"/>
    </row>
    <row r="2034" spans="4:16" x14ac:dyDescent="0.25">
      <c r="D2034" s="1"/>
      <c r="E2034" s="1"/>
      <c r="F2034" s="1"/>
      <c r="G2034" s="1"/>
      <c r="H2034" s="1"/>
      <c r="I2034" s="1"/>
      <c r="K2034" s="1"/>
      <c r="L2034" s="1"/>
      <c r="M2034" s="1"/>
      <c r="N2034" s="1"/>
      <c r="O2034" s="1"/>
      <c r="P2034" s="1"/>
    </row>
    <row r="2035" spans="4:16" x14ac:dyDescent="0.25">
      <c r="D2035" s="1"/>
      <c r="E2035" s="1"/>
      <c r="F2035" s="1"/>
      <c r="G2035" s="1"/>
      <c r="H2035" s="1"/>
      <c r="I2035" s="1"/>
      <c r="K2035" s="1"/>
      <c r="L2035" s="1"/>
      <c r="M2035" s="1"/>
      <c r="N2035" s="1"/>
      <c r="O2035" s="1"/>
      <c r="P2035" s="1"/>
    </row>
    <row r="2036" spans="4:16" x14ac:dyDescent="0.25">
      <c r="D2036" s="1"/>
      <c r="E2036" s="1"/>
      <c r="F2036" s="1"/>
      <c r="G2036" s="1"/>
      <c r="H2036" s="1"/>
      <c r="I2036" s="1"/>
      <c r="K2036" s="1"/>
      <c r="L2036" s="1"/>
      <c r="M2036" s="1"/>
      <c r="N2036" s="1"/>
      <c r="O2036" s="1"/>
      <c r="P2036" s="1"/>
    </row>
    <row r="2037" spans="4:16" x14ac:dyDescent="0.25">
      <c r="D2037" s="1"/>
      <c r="E2037" s="1"/>
      <c r="F2037" s="1"/>
      <c r="G2037" s="1"/>
      <c r="H2037" s="1"/>
      <c r="I2037" s="1"/>
      <c r="K2037" s="1"/>
      <c r="L2037" s="1"/>
      <c r="M2037" s="1"/>
      <c r="N2037" s="1"/>
      <c r="O2037" s="1"/>
      <c r="P2037" s="1"/>
    </row>
    <row r="2038" spans="4:16" x14ac:dyDescent="0.25">
      <c r="D2038" s="1"/>
      <c r="E2038" s="1"/>
      <c r="F2038" s="1"/>
      <c r="G2038" s="1"/>
      <c r="H2038" s="1"/>
      <c r="I2038" s="1"/>
      <c r="K2038" s="1"/>
      <c r="L2038" s="1"/>
      <c r="M2038" s="1"/>
      <c r="N2038" s="1"/>
      <c r="O2038" s="1"/>
      <c r="P2038" s="1"/>
    </row>
    <row r="2039" spans="4:16" x14ac:dyDescent="0.25">
      <c r="D2039" s="1"/>
      <c r="E2039" s="1"/>
      <c r="F2039" s="1"/>
      <c r="G2039" s="1"/>
      <c r="H2039" s="1"/>
      <c r="I2039" s="1"/>
      <c r="K2039" s="1"/>
      <c r="L2039" s="1"/>
      <c r="M2039" s="1"/>
      <c r="N2039" s="1"/>
      <c r="O2039" s="1"/>
      <c r="P2039" s="1"/>
    </row>
    <row r="2040" spans="4:16" x14ac:dyDescent="0.25">
      <c r="D2040" s="1"/>
      <c r="E2040" s="1"/>
      <c r="F2040" s="1"/>
      <c r="G2040" s="1"/>
      <c r="H2040" s="1"/>
      <c r="I2040" s="1"/>
      <c r="K2040" s="1"/>
      <c r="L2040" s="1"/>
      <c r="M2040" s="1"/>
      <c r="N2040" s="1"/>
      <c r="O2040" s="1"/>
      <c r="P2040" s="1"/>
    </row>
    <row r="2041" spans="4:16" x14ac:dyDescent="0.25">
      <c r="D2041" s="1"/>
      <c r="E2041" s="1"/>
      <c r="F2041" s="1"/>
      <c r="G2041" s="1"/>
      <c r="H2041" s="1"/>
      <c r="I2041" s="1"/>
      <c r="K2041" s="1"/>
      <c r="L2041" s="1"/>
      <c r="M2041" s="1"/>
      <c r="N2041" s="1"/>
      <c r="O2041" s="1"/>
      <c r="P2041" s="1"/>
    </row>
    <row r="2042" spans="4:16" x14ac:dyDescent="0.25">
      <c r="D2042" s="1"/>
      <c r="E2042" s="1"/>
      <c r="F2042" s="1"/>
      <c r="G2042" s="1"/>
      <c r="H2042" s="1"/>
      <c r="I2042" s="1"/>
      <c r="K2042" s="1"/>
      <c r="L2042" s="1"/>
      <c r="M2042" s="1"/>
      <c r="N2042" s="1"/>
      <c r="O2042" s="1"/>
      <c r="P2042" s="1"/>
    </row>
    <row r="2043" spans="4:16" x14ac:dyDescent="0.25">
      <c r="D2043" s="1"/>
      <c r="E2043" s="1"/>
      <c r="F2043" s="1"/>
      <c r="G2043" s="1"/>
      <c r="H2043" s="1"/>
      <c r="I2043" s="1"/>
      <c r="K2043" s="1"/>
      <c r="L2043" s="1"/>
      <c r="M2043" s="1"/>
      <c r="N2043" s="1"/>
      <c r="O2043" s="1"/>
      <c r="P2043" s="1"/>
    </row>
    <row r="2044" spans="4:16" x14ac:dyDescent="0.25">
      <c r="D2044" s="1"/>
      <c r="E2044" s="1"/>
      <c r="F2044" s="1"/>
      <c r="G2044" s="1"/>
      <c r="H2044" s="1"/>
      <c r="I2044" s="1"/>
      <c r="K2044" s="1"/>
      <c r="L2044" s="1"/>
      <c r="M2044" s="1"/>
      <c r="N2044" s="1"/>
      <c r="O2044" s="1"/>
      <c r="P2044" s="1"/>
    </row>
    <row r="2045" spans="4:16" x14ac:dyDescent="0.25">
      <c r="D2045" s="1"/>
      <c r="E2045" s="1"/>
      <c r="F2045" s="1"/>
      <c r="G2045" s="1"/>
      <c r="H2045" s="1"/>
      <c r="I2045" s="1"/>
      <c r="K2045" s="1"/>
      <c r="L2045" s="1"/>
      <c r="M2045" s="1"/>
      <c r="N2045" s="1"/>
      <c r="O2045" s="1"/>
      <c r="P2045" s="1"/>
    </row>
    <row r="2046" spans="4:16" x14ac:dyDescent="0.25">
      <c r="D2046" s="1"/>
      <c r="E2046" s="1"/>
      <c r="F2046" s="1"/>
      <c r="G2046" s="1"/>
      <c r="H2046" s="1"/>
      <c r="I2046" s="1"/>
      <c r="K2046" s="1"/>
      <c r="L2046" s="1"/>
      <c r="M2046" s="1"/>
      <c r="N2046" s="1"/>
      <c r="O2046" s="1"/>
      <c r="P2046" s="1"/>
    </row>
    <row r="2047" spans="4:16" x14ac:dyDescent="0.25">
      <c r="D2047" s="1"/>
      <c r="E2047" s="1"/>
      <c r="F2047" s="1"/>
      <c r="G2047" s="1"/>
      <c r="H2047" s="1"/>
      <c r="I2047" s="1"/>
      <c r="K2047" s="1"/>
      <c r="L2047" s="1"/>
      <c r="M2047" s="1"/>
      <c r="N2047" s="1"/>
      <c r="O2047" s="1"/>
      <c r="P2047" s="1"/>
    </row>
    <row r="2048" spans="4:16" x14ac:dyDescent="0.25">
      <c r="D2048" s="1"/>
      <c r="E2048" s="1"/>
      <c r="F2048" s="1"/>
      <c r="G2048" s="1"/>
      <c r="H2048" s="1"/>
      <c r="I2048" s="1"/>
      <c r="K2048" s="1"/>
      <c r="L2048" s="1"/>
      <c r="M2048" s="1"/>
      <c r="N2048" s="1"/>
      <c r="O2048" s="1"/>
      <c r="P2048" s="1"/>
    </row>
    <row r="2049" spans="4:16" x14ac:dyDescent="0.25">
      <c r="D2049" s="1"/>
      <c r="E2049" s="1"/>
      <c r="F2049" s="1"/>
      <c r="G2049" s="1"/>
      <c r="H2049" s="1"/>
      <c r="I2049" s="1"/>
      <c r="K2049" s="1"/>
      <c r="L2049" s="1"/>
      <c r="M2049" s="1"/>
      <c r="N2049" s="1"/>
      <c r="O2049" s="1"/>
      <c r="P2049" s="1"/>
    </row>
    <row r="2050" spans="4:16" x14ac:dyDescent="0.25">
      <c r="D2050" s="1"/>
      <c r="E2050" s="1"/>
      <c r="F2050" s="1"/>
      <c r="G2050" s="1"/>
      <c r="H2050" s="1"/>
      <c r="I2050" s="1"/>
      <c r="K2050" s="1"/>
      <c r="L2050" s="1"/>
      <c r="M2050" s="1"/>
      <c r="N2050" s="1"/>
      <c r="O2050" s="1"/>
      <c r="P2050" s="1"/>
    </row>
    <row r="2051" spans="4:16" x14ac:dyDescent="0.25">
      <c r="D2051" s="1"/>
      <c r="E2051" s="1"/>
      <c r="F2051" s="1"/>
      <c r="G2051" s="1"/>
      <c r="H2051" s="1"/>
      <c r="I2051" s="1"/>
      <c r="K2051" s="1"/>
      <c r="L2051" s="1"/>
      <c r="M2051" s="1"/>
      <c r="N2051" s="1"/>
      <c r="O2051" s="1"/>
      <c r="P2051" s="1"/>
    </row>
    <row r="2052" spans="4:16" x14ac:dyDescent="0.25">
      <c r="D2052" s="1"/>
      <c r="E2052" s="1"/>
      <c r="F2052" s="1"/>
      <c r="G2052" s="1"/>
      <c r="H2052" s="1"/>
      <c r="I2052" s="1"/>
      <c r="K2052" s="1"/>
      <c r="L2052" s="1"/>
      <c r="M2052" s="1"/>
      <c r="N2052" s="1"/>
      <c r="O2052" s="1"/>
      <c r="P2052" s="1"/>
    </row>
    <row r="2053" spans="4:16" x14ac:dyDescent="0.25">
      <c r="D2053" s="1"/>
      <c r="E2053" s="1"/>
      <c r="F2053" s="1"/>
      <c r="G2053" s="1"/>
      <c r="H2053" s="1"/>
      <c r="I2053" s="1"/>
      <c r="K2053" s="1"/>
      <c r="L2053" s="1"/>
      <c r="M2053" s="1"/>
      <c r="N2053" s="1"/>
      <c r="O2053" s="1"/>
      <c r="P2053" s="1"/>
    </row>
    <row r="2054" spans="4:16" x14ac:dyDescent="0.25">
      <c r="D2054" s="1"/>
      <c r="E2054" s="1"/>
      <c r="F2054" s="1"/>
      <c r="G2054" s="1"/>
      <c r="H2054" s="1"/>
      <c r="I2054" s="1"/>
      <c r="K2054" s="1"/>
      <c r="L2054" s="1"/>
      <c r="M2054" s="1"/>
      <c r="N2054" s="1"/>
      <c r="O2054" s="1"/>
      <c r="P2054" s="1"/>
    </row>
    <row r="2055" spans="4:16" x14ac:dyDescent="0.25">
      <c r="D2055" s="1"/>
      <c r="E2055" s="1"/>
      <c r="F2055" s="1"/>
      <c r="G2055" s="1"/>
      <c r="H2055" s="1"/>
      <c r="I2055" s="1"/>
      <c r="K2055" s="1"/>
      <c r="L2055" s="1"/>
      <c r="M2055" s="1"/>
      <c r="N2055" s="1"/>
      <c r="O2055" s="1"/>
      <c r="P2055" s="1"/>
    </row>
    <row r="2056" spans="4:16" x14ac:dyDescent="0.25">
      <c r="D2056" s="1"/>
      <c r="E2056" s="1"/>
      <c r="F2056" s="1"/>
      <c r="G2056" s="1"/>
      <c r="H2056" s="1"/>
      <c r="I2056" s="1"/>
      <c r="K2056" s="1"/>
      <c r="L2056" s="1"/>
      <c r="M2056" s="1"/>
      <c r="N2056" s="1"/>
      <c r="O2056" s="1"/>
      <c r="P2056" s="1"/>
    </row>
    <row r="2057" spans="4:16" x14ac:dyDescent="0.25">
      <c r="D2057" s="1"/>
      <c r="E2057" s="1"/>
      <c r="F2057" s="1"/>
      <c r="G2057" s="1"/>
      <c r="H2057" s="1"/>
      <c r="I2057" s="1"/>
      <c r="K2057" s="1"/>
      <c r="L2057" s="1"/>
      <c r="M2057" s="1"/>
      <c r="N2057" s="1"/>
      <c r="O2057" s="1"/>
      <c r="P2057" s="1"/>
    </row>
    <row r="2058" spans="4:16" x14ac:dyDescent="0.25">
      <c r="D2058" s="1"/>
      <c r="E2058" s="1"/>
      <c r="F2058" s="1"/>
      <c r="G2058" s="1"/>
      <c r="H2058" s="1"/>
      <c r="I2058" s="1"/>
      <c r="K2058" s="1"/>
      <c r="L2058" s="1"/>
      <c r="M2058" s="1"/>
      <c r="N2058" s="1"/>
      <c r="O2058" s="1"/>
      <c r="P2058" s="1"/>
    </row>
    <row r="2059" spans="4:16" x14ac:dyDescent="0.25">
      <c r="D2059" s="1"/>
      <c r="E2059" s="1"/>
      <c r="F2059" s="1"/>
      <c r="G2059" s="1"/>
      <c r="H2059" s="1"/>
      <c r="I2059" s="1"/>
      <c r="K2059" s="1"/>
      <c r="L2059" s="1"/>
      <c r="M2059" s="1"/>
      <c r="N2059" s="1"/>
      <c r="O2059" s="1"/>
      <c r="P2059" s="1"/>
    </row>
    <row r="2060" spans="4:16" x14ac:dyDescent="0.25">
      <c r="D2060" s="1"/>
      <c r="E2060" s="1"/>
      <c r="F2060" s="1"/>
      <c r="G2060" s="1"/>
      <c r="H2060" s="1"/>
      <c r="I2060" s="1"/>
      <c r="K2060" s="1"/>
      <c r="L2060" s="1"/>
      <c r="M2060" s="1"/>
      <c r="N2060" s="1"/>
      <c r="O2060" s="1"/>
      <c r="P2060" s="1"/>
    </row>
    <row r="2061" spans="4:16" x14ac:dyDescent="0.25">
      <c r="D2061" s="1"/>
      <c r="E2061" s="1"/>
      <c r="F2061" s="1"/>
      <c r="G2061" s="1"/>
      <c r="H2061" s="1"/>
      <c r="I2061" s="1"/>
      <c r="K2061" s="1"/>
      <c r="L2061" s="1"/>
      <c r="M2061" s="1"/>
      <c r="N2061" s="1"/>
      <c r="O2061" s="1"/>
      <c r="P2061" s="1"/>
    </row>
    <row r="2062" spans="4:16" x14ac:dyDescent="0.25">
      <c r="D2062" s="1"/>
      <c r="E2062" s="1"/>
      <c r="F2062" s="1"/>
      <c r="G2062" s="1"/>
      <c r="H2062" s="1"/>
      <c r="I2062" s="1"/>
      <c r="K2062" s="1"/>
      <c r="L2062" s="1"/>
      <c r="M2062" s="1"/>
      <c r="N2062" s="1"/>
      <c r="O2062" s="1"/>
      <c r="P2062" s="1"/>
    </row>
    <row r="2063" spans="4:16" x14ac:dyDescent="0.25">
      <c r="D2063" s="1"/>
      <c r="E2063" s="1"/>
      <c r="F2063" s="1"/>
      <c r="G2063" s="1"/>
      <c r="H2063" s="1"/>
      <c r="I2063" s="1"/>
      <c r="K2063" s="1"/>
      <c r="L2063" s="1"/>
      <c r="M2063" s="1"/>
      <c r="N2063" s="1"/>
      <c r="O2063" s="1"/>
      <c r="P2063" s="1"/>
    </row>
    <row r="2064" spans="4:16" x14ac:dyDescent="0.25">
      <c r="D2064" s="1"/>
      <c r="E2064" s="1"/>
      <c r="F2064" s="1"/>
      <c r="G2064" s="1"/>
      <c r="H2064" s="1"/>
      <c r="I2064" s="1"/>
      <c r="K2064" s="1"/>
      <c r="L2064" s="1"/>
      <c r="M2064" s="1"/>
      <c r="N2064" s="1"/>
      <c r="O2064" s="1"/>
      <c r="P2064" s="1"/>
    </row>
    <row r="2065" spans="4:16" x14ac:dyDescent="0.25">
      <c r="D2065" s="1"/>
      <c r="E2065" s="1"/>
      <c r="F2065" s="1"/>
      <c r="G2065" s="1"/>
      <c r="H2065" s="1"/>
      <c r="I2065" s="1"/>
      <c r="K2065" s="1"/>
      <c r="L2065" s="1"/>
      <c r="M2065" s="1"/>
      <c r="N2065" s="1"/>
      <c r="O2065" s="1"/>
      <c r="P2065" s="1"/>
    </row>
    <row r="2066" spans="4:16" x14ac:dyDescent="0.25">
      <c r="D2066" s="1"/>
      <c r="E2066" s="1"/>
      <c r="F2066" s="1"/>
      <c r="G2066" s="1"/>
      <c r="H2066" s="1"/>
      <c r="I2066" s="1"/>
      <c r="K2066" s="1"/>
      <c r="L2066" s="1"/>
      <c r="M2066" s="1"/>
      <c r="N2066" s="1"/>
      <c r="O2066" s="1"/>
      <c r="P2066" s="1"/>
    </row>
    <row r="2067" spans="4:16" x14ac:dyDescent="0.25">
      <c r="D2067" s="1"/>
      <c r="E2067" s="1"/>
      <c r="F2067" s="1"/>
      <c r="G2067" s="1"/>
      <c r="H2067" s="1"/>
      <c r="I2067" s="1"/>
      <c r="K2067" s="1"/>
      <c r="L2067" s="1"/>
      <c r="M2067" s="1"/>
      <c r="N2067" s="1"/>
      <c r="O2067" s="1"/>
      <c r="P2067" s="1"/>
    </row>
    <row r="2068" spans="4:16" x14ac:dyDescent="0.25">
      <c r="D2068" s="1"/>
      <c r="E2068" s="1"/>
      <c r="F2068" s="1"/>
      <c r="G2068" s="1"/>
      <c r="H2068" s="1"/>
      <c r="I2068" s="1"/>
      <c r="K2068" s="1"/>
      <c r="L2068" s="1"/>
      <c r="M2068" s="1"/>
      <c r="N2068" s="1"/>
      <c r="O2068" s="1"/>
      <c r="P2068" s="1"/>
    </row>
    <row r="2069" spans="4:16" x14ac:dyDescent="0.25">
      <c r="D2069" s="1"/>
      <c r="E2069" s="1"/>
      <c r="F2069" s="1"/>
      <c r="G2069" s="1"/>
      <c r="H2069" s="1"/>
      <c r="I2069" s="1"/>
      <c r="K2069" s="1"/>
      <c r="L2069" s="1"/>
      <c r="M2069" s="1"/>
      <c r="N2069" s="1"/>
      <c r="O2069" s="1"/>
      <c r="P2069" s="1"/>
    </row>
    <row r="2070" spans="4:16" x14ac:dyDescent="0.25">
      <c r="D2070" s="1"/>
      <c r="E2070" s="1"/>
      <c r="F2070" s="1"/>
      <c r="G2070" s="1"/>
      <c r="H2070" s="1"/>
      <c r="I2070" s="1"/>
      <c r="K2070" s="1"/>
      <c r="L2070" s="1"/>
      <c r="M2070" s="1"/>
      <c r="N2070" s="1"/>
      <c r="O2070" s="1"/>
      <c r="P2070" s="1"/>
    </row>
    <row r="2071" spans="4:16" x14ac:dyDescent="0.25">
      <c r="D2071" s="1"/>
      <c r="E2071" s="1"/>
      <c r="F2071" s="1"/>
      <c r="G2071" s="1"/>
      <c r="H2071" s="1"/>
      <c r="I2071" s="1"/>
      <c r="K2071" s="1"/>
      <c r="L2071" s="1"/>
      <c r="M2071" s="1"/>
      <c r="N2071" s="1"/>
      <c r="O2071" s="1"/>
      <c r="P2071" s="1"/>
    </row>
    <row r="2072" spans="4:16" x14ac:dyDescent="0.25">
      <c r="D2072" s="1"/>
      <c r="E2072" s="1"/>
      <c r="F2072" s="1"/>
      <c r="G2072" s="1"/>
      <c r="H2072" s="1"/>
      <c r="I2072" s="1"/>
      <c r="K2072" s="1"/>
      <c r="L2072" s="1"/>
      <c r="M2072" s="1"/>
      <c r="N2072" s="1"/>
      <c r="O2072" s="1"/>
      <c r="P2072" s="1"/>
    </row>
    <row r="2073" spans="4:16" x14ac:dyDescent="0.25">
      <c r="D2073" s="1"/>
      <c r="E2073" s="1"/>
      <c r="F2073" s="1"/>
      <c r="G2073" s="1"/>
      <c r="H2073" s="1"/>
      <c r="I2073" s="1"/>
      <c r="K2073" s="1"/>
      <c r="L2073" s="1"/>
      <c r="M2073" s="1"/>
      <c r="N2073" s="1"/>
      <c r="O2073" s="1"/>
      <c r="P2073" s="1"/>
    </row>
    <row r="2074" spans="4:16" x14ac:dyDescent="0.25">
      <c r="D2074" s="1"/>
      <c r="E2074" s="1"/>
      <c r="F2074" s="1"/>
      <c r="G2074" s="1"/>
      <c r="H2074" s="1"/>
      <c r="I2074" s="1"/>
      <c r="K2074" s="1"/>
      <c r="L2074" s="1"/>
      <c r="M2074" s="1"/>
      <c r="N2074" s="1"/>
      <c r="O2074" s="1"/>
      <c r="P2074" s="1"/>
    </row>
    <row r="2075" spans="4:16" x14ac:dyDescent="0.25">
      <c r="D2075" s="1"/>
      <c r="E2075" s="1"/>
      <c r="F2075" s="1"/>
      <c r="G2075" s="1"/>
      <c r="H2075" s="1"/>
      <c r="I2075" s="1"/>
      <c r="K2075" s="1"/>
      <c r="L2075" s="1"/>
      <c r="M2075" s="1"/>
      <c r="N2075" s="1"/>
      <c r="O2075" s="1"/>
      <c r="P2075" s="1"/>
    </row>
    <row r="2076" spans="4:16" x14ac:dyDescent="0.25">
      <c r="D2076" s="1"/>
      <c r="E2076" s="1"/>
      <c r="F2076" s="1"/>
      <c r="G2076" s="1"/>
      <c r="H2076" s="1"/>
      <c r="I2076" s="1"/>
      <c r="K2076" s="1"/>
      <c r="L2076" s="1"/>
      <c r="M2076" s="1"/>
      <c r="N2076" s="1"/>
      <c r="O2076" s="1"/>
      <c r="P2076" s="1"/>
    </row>
    <row r="2077" spans="4:16" x14ac:dyDescent="0.25">
      <c r="D2077" s="1"/>
      <c r="E2077" s="1"/>
      <c r="F2077" s="1"/>
      <c r="G2077" s="1"/>
      <c r="H2077" s="1"/>
      <c r="I2077" s="1"/>
      <c r="K2077" s="1"/>
      <c r="L2077" s="1"/>
      <c r="M2077" s="1"/>
      <c r="N2077" s="1"/>
      <c r="O2077" s="1"/>
      <c r="P2077" s="1"/>
    </row>
    <row r="2078" spans="4:16" x14ac:dyDescent="0.25">
      <c r="D2078" s="1"/>
      <c r="E2078" s="1"/>
      <c r="F2078" s="1"/>
      <c r="G2078" s="1"/>
      <c r="H2078" s="1"/>
      <c r="I2078" s="1"/>
      <c r="K2078" s="1"/>
      <c r="L2078" s="1"/>
      <c r="M2078" s="1"/>
      <c r="N2078" s="1"/>
      <c r="O2078" s="1"/>
      <c r="P2078" s="1"/>
    </row>
    <row r="2079" spans="4:16" x14ac:dyDescent="0.25">
      <c r="D2079" s="1"/>
      <c r="E2079" s="1"/>
      <c r="F2079" s="1"/>
      <c r="G2079" s="1"/>
      <c r="H2079" s="1"/>
      <c r="I2079" s="1"/>
      <c r="K2079" s="1"/>
      <c r="L2079" s="1"/>
      <c r="M2079" s="1"/>
      <c r="N2079" s="1"/>
      <c r="O2079" s="1"/>
      <c r="P2079" s="1"/>
    </row>
    <row r="2080" spans="4:16" x14ac:dyDescent="0.25">
      <c r="D2080" s="1"/>
      <c r="E2080" s="1"/>
      <c r="F2080" s="1"/>
      <c r="G2080" s="1"/>
      <c r="H2080" s="1"/>
      <c r="I2080" s="1"/>
      <c r="K2080" s="1"/>
      <c r="L2080" s="1"/>
      <c r="M2080" s="1"/>
      <c r="N2080" s="1"/>
      <c r="O2080" s="1"/>
      <c r="P2080" s="1"/>
    </row>
    <row r="2081" spans="4:16" x14ac:dyDescent="0.25">
      <c r="D2081" s="1"/>
      <c r="E2081" s="1"/>
      <c r="F2081" s="1"/>
      <c r="G2081" s="1"/>
      <c r="H2081" s="1"/>
      <c r="I2081" s="1"/>
      <c r="K2081" s="1"/>
      <c r="L2081" s="1"/>
      <c r="M2081" s="1"/>
      <c r="N2081" s="1"/>
      <c r="O2081" s="1"/>
      <c r="P2081" s="1"/>
    </row>
    <row r="2082" spans="4:16" x14ac:dyDescent="0.25">
      <c r="D2082" s="1"/>
      <c r="E2082" s="1"/>
      <c r="F2082" s="1"/>
      <c r="G2082" s="1"/>
      <c r="H2082" s="1"/>
      <c r="I2082" s="1"/>
      <c r="K2082" s="1"/>
      <c r="L2082" s="1"/>
      <c r="M2082" s="1"/>
      <c r="N2082" s="1"/>
      <c r="O2082" s="1"/>
      <c r="P2082" s="1"/>
    </row>
    <row r="2083" spans="4:16" x14ac:dyDescent="0.25">
      <c r="D2083" s="1"/>
      <c r="E2083" s="1"/>
      <c r="F2083" s="1"/>
      <c r="G2083" s="1"/>
      <c r="H2083" s="1"/>
      <c r="I2083" s="1"/>
      <c r="K2083" s="1"/>
      <c r="L2083" s="1"/>
      <c r="M2083" s="1"/>
      <c r="N2083" s="1"/>
      <c r="O2083" s="1"/>
      <c r="P2083" s="1"/>
    </row>
    <row r="2084" spans="4:16" x14ac:dyDescent="0.25">
      <c r="D2084" s="1"/>
      <c r="E2084" s="1"/>
      <c r="F2084" s="1"/>
      <c r="G2084" s="1"/>
      <c r="H2084" s="1"/>
      <c r="I2084" s="1"/>
      <c r="K2084" s="1"/>
      <c r="L2084" s="1"/>
      <c r="M2084" s="1"/>
      <c r="N2084" s="1"/>
      <c r="O2084" s="1"/>
      <c r="P2084" s="1"/>
    </row>
    <row r="2085" spans="4:16" x14ac:dyDescent="0.25">
      <c r="D2085" s="1"/>
      <c r="E2085" s="1"/>
      <c r="F2085" s="1"/>
      <c r="G2085" s="1"/>
      <c r="H2085" s="1"/>
      <c r="I2085" s="1"/>
      <c r="K2085" s="1"/>
      <c r="L2085" s="1"/>
      <c r="M2085" s="1"/>
      <c r="N2085" s="1"/>
      <c r="O2085" s="1"/>
      <c r="P2085" s="1"/>
    </row>
    <row r="2086" spans="4:16" x14ac:dyDescent="0.25">
      <c r="D2086" s="1"/>
      <c r="E2086" s="1"/>
      <c r="F2086" s="1"/>
      <c r="G2086" s="1"/>
      <c r="H2086" s="1"/>
      <c r="I2086" s="1"/>
      <c r="K2086" s="1"/>
      <c r="L2086" s="1"/>
      <c r="M2086" s="1"/>
      <c r="N2086" s="1"/>
      <c r="O2086" s="1"/>
      <c r="P2086" s="1"/>
    </row>
    <row r="2087" spans="4:16" x14ac:dyDescent="0.25">
      <c r="D2087" s="1"/>
      <c r="E2087" s="1"/>
      <c r="F2087" s="1"/>
      <c r="G2087" s="1"/>
      <c r="H2087" s="1"/>
      <c r="I2087" s="1"/>
      <c r="K2087" s="1"/>
      <c r="L2087" s="1"/>
      <c r="M2087" s="1"/>
      <c r="N2087" s="1"/>
      <c r="O2087" s="1"/>
      <c r="P2087" s="1"/>
    </row>
    <row r="2088" spans="4:16" x14ac:dyDescent="0.25">
      <c r="D2088" s="1"/>
      <c r="E2088" s="1"/>
      <c r="F2088" s="1"/>
      <c r="G2088" s="1"/>
      <c r="H2088" s="1"/>
      <c r="I2088" s="1"/>
      <c r="K2088" s="1"/>
      <c r="L2088" s="1"/>
      <c r="M2088" s="1"/>
      <c r="N2088" s="1"/>
      <c r="O2088" s="1"/>
      <c r="P2088" s="1"/>
    </row>
    <row r="2089" spans="4:16" x14ac:dyDescent="0.25">
      <c r="D2089" s="1"/>
      <c r="E2089" s="1"/>
      <c r="F2089" s="1"/>
      <c r="G2089" s="1"/>
      <c r="H2089" s="1"/>
      <c r="I2089" s="1"/>
      <c r="K2089" s="1"/>
      <c r="L2089" s="1"/>
      <c r="M2089" s="1"/>
      <c r="N2089" s="1"/>
      <c r="O2089" s="1"/>
      <c r="P2089" s="1"/>
    </row>
    <row r="2090" spans="4:16" x14ac:dyDescent="0.25">
      <c r="D2090" s="1"/>
      <c r="E2090" s="1"/>
      <c r="F2090" s="1"/>
      <c r="G2090" s="1"/>
      <c r="H2090" s="1"/>
      <c r="I2090" s="1"/>
      <c r="K2090" s="1"/>
      <c r="L2090" s="1"/>
      <c r="M2090" s="1"/>
      <c r="N2090" s="1"/>
      <c r="O2090" s="1"/>
      <c r="P2090" s="1"/>
    </row>
    <row r="2091" spans="4:16" x14ac:dyDescent="0.25">
      <c r="D2091" s="1"/>
      <c r="E2091" s="1"/>
      <c r="F2091" s="1"/>
      <c r="G2091" s="1"/>
      <c r="H2091" s="1"/>
      <c r="I2091" s="1"/>
      <c r="K2091" s="1"/>
      <c r="L2091" s="1"/>
      <c r="M2091" s="1"/>
      <c r="N2091" s="1"/>
      <c r="O2091" s="1"/>
      <c r="P2091" s="1"/>
    </row>
    <row r="2092" spans="4:16" x14ac:dyDescent="0.25">
      <c r="D2092" s="1"/>
      <c r="E2092" s="1"/>
      <c r="F2092" s="1"/>
      <c r="G2092" s="1"/>
      <c r="H2092" s="1"/>
      <c r="I2092" s="1"/>
      <c r="K2092" s="1"/>
      <c r="L2092" s="1"/>
      <c r="M2092" s="1"/>
      <c r="N2092" s="1"/>
      <c r="O2092" s="1"/>
      <c r="P2092" s="1"/>
    </row>
    <row r="2093" spans="4:16" x14ac:dyDescent="0.25">
      <c r="D2093" s="1"/>
      <c r="E2093" s="1"/>
      <c r="F2093" s="1"/>
      <c r="G2093" s="1"/>
      <c r="H2093" s="1"/>
      <c r="I2093" s="1"/>
      <c r="K2093" s="1"/>
      <c r="L2093" s="1"/>
      <c r="M2093" s="1"/>
      <c r="N2093" s="1"/>
      <c r="O2093" s="1"/>
      <c r="P2093" s="1"/>
    </row>
    <row r="2094" spans="4:16" x14ac:dyDescent="0.25">
      <c r="D2094" s="1"/>
      <c r="E2094" s="1"/>
      <c r="F2094" s="1"/>
      <c r="G2094" s="1"/>
      <c r="H2094" s="1"/>
      <c r="I2094" s="1"/>
      <c r="K2094" s="1"/>
      <c r="L2094" s="1"/>
      <c r="M2094" s="1"/>
      <c r="N2094" s="1"/>
      <c r="O2094" s="1"/>
      <c r="P2094" s="1"/>
    </row>
    <row r="2095" spans="4:16" x14ac:dyDescent="0.25">
      <c r="D2095" s="1"/>
      <c r="E2095" s="1"/>
      <c r="F2095" s="1"/>
      <c r="G2095" s="1"/>
      <c r="H2095" s="1"/>
      <c r="I2095" s="1"/>
      <c r="K2095" s="1"/>
      <c r="L2095" s="1"/>
      <c r="M2095" s="1"/>
      <c r="N2095" s="1"/>
      <c r="O2095" s="1"/>
      <c r="P2095" s="1"/>
    </row>
    <row r="2096" spans="4:16" x14ac:dyDescent="0.25">
      <c r="D2096" s="1"/>
      <c r="E2096" s="1"/>
      <c r="F2096" s="1"/>
      <c r="G2096" s="1"/>
      <c r="H2096" s="1"/>
      <c r="I2096" s="1"/>
      <c r="K2096" s="1"/>
      <c r="L2096" s="1"/>
      <c r="M2096" s="1"/>
      <c r="N2096" s="1"/>
      <c r="O2096" s="1"/>
      <c r="P2096" s="1"/>
    </row>
    <row r="2097" spans="4:16" x14ac:dyDescent="0.25">
      <c r="D2097" s="1"/>
      <c r="E2097" s="1"/>
      <c r="F2097" s="1"/>
      <c r="G2097" s="1"/>
      <c r="H2097" s="1"/>
      <c r="I2097" s="1"/>
      <c r="K2097" s="1"/>
      <c r="L2097" s="1"/>
      <c r="M2097" s="1"/>
      <c r="N2097" s="1"/>
      <c r="O2097" s="1"/>
      <c r="P2097" s="1"/>
    </row>
    <row r="2098" spans="4:16" x14ac:dyDescent="0.25">
      <c r="D2098" s="1"/>
      <c r="E2098" s="1"/>
      <c r="F2098" s="1"/>
      <c r="G2098" s="1"/>
      <c r="H2098" s="1"/>
      <c r="I2098" s="1"/>
      <c r="K2098" s="1"/>
      <c r="L2098" s="1"/>
      <c r="M2098" s="1"/>
      <c r="N2098" s="1"/>
      <c r="O2098" s="1"/>
      <c r="P2098" s="1"/>
    </row>
    <row r="2099" spans="4:16" x14ac:dyDescent="0.25">
      <c r="D2099" s="1"/>
      <c r="E2099" s="1"/>
      <c r="F2099" s="1"/>
      <c r="G2099" s="1"/>
      <c r="H2099" s="1"/>
      <c r="I2099" s="1"/>
      <c r="K2099" s="1"/>
      <c r="L2099" s="1"/>
      <c r="M2099" s="1"/>
      <c r="N2099" s="1"/>
      <c r="O2099" s="1"/>
      <c r="P2099" s="1"/>
    </row>
    <row r="2100" spans="4:16" x14ac:dyDescent="0.25">
      <c r="D2100" s="1"/>
      <c r="E2100" s="1"/>
      <c r="F2100" s="1"/>
      <c r="G2100" s="1"/>
      <c r="H2100" s="1"/>
      <c r="I2100" s="1"/>
      <c r="K2100" s="1"/>
      <c r="L2100" s="1"/>
      <c r="M2100" s="1"/>
      <c r="N2100" s="1"/>
      <c r="O2100" s="1"/>
      <c r="P2100" s="1"/>
    </row>
    <row r="2101" spans="4:16" x14ac:dyDescent="0.25">
      <c r="D2101" s="1"/>
      <c r="E2101" s="1"/>
      <c r="F2101" s="1"/>
      <c r="G2101" s="1"/>
      <c r="H2101" s="1"/>
      <c r="I2101" s="1"/>
      <c r="K2101" s="1"/>
      <c r="L2101" s="1"/>
      <c r="M2101" s="1"/>
      <c r="N2101" s="1"/>
      <c r="O2101" s="1"/>
      <c r="P2101" s="1"/>
    </row>
    <row r="2102" spans="4:16" x14ac:dyDescent="0.25">
      <c r="D2102" s="1"/>
      <c r="E2102" s="1"/>
      <c r="F2102" s="1"/>
      <c r="G2102" s="1"/>
      <c r="H2102" s="1"/>
      <c r="I2102" s="1"/>
      <c r="K2102" s="1"/>
      <c r="L2102" s="1"/>
      <c r="M2102" s="1"/>
      <c r="N2102" s="1"/>
      <c r="O2102" s="1"/>
      <c r="P2102" s="1"/>
    </row>
    <row r="2103" spans="4:16" x14ac:dyDescent="0.25">
      <c r="D2103" s="1"/>
      <c r="E2103" s="1"/>
      <c r="F2103" s="1"/>
      <c r="G2103" s="1"/>
      <c r="H2103" s="1"/>
      <c r="I2103" s="1"/>
      <c r="K2103" s="1"/>
      <c r="L2103" s="1"/>
      <c r="M2103" s="1"/>
      <c r="N2103" s="1"/>
      <c r="O2103" s="1"/>
      <c r="P2103" s="1"/>
    </row>
    <row r="2104" spans="4:16" x14ac:dyDescent="0.25">
      <c r="D2104" s="1"/>
      <c r="E2104" s="1"/>
      <c r="F2104" s="1"/>
      <c r="G2104" s="1"/>
      <c r="H2104" s="1"/>
      <c r="I2104" s="1"/>
      <c r="K2104" s="1"/>
      <c r="L2104" s="1"/>
      <c r="M2104" s="1"/>
      <c r="N2104" s="1"/>
      <c r="O2104" s="1"/>
      <c r="P2104" s="1"/>
    </row>
    <row r="2105" spans="4:16" x14ac:dyDescent="0.25">
      <c r="D2105" s="1"/>
      <c r="E2105" s="1"/>
      <c r="F2105" s="1"/>
      <c r="G2105" s="1"/>
      <c r="H2105" s="1"/>
      <c r="I2105" s="1"/>
      <c r="K2105" s="1"/>
      <c r="L2105" s="1"/>
      <c r="M2105" s="1"/>
      <c r="N2105" s="1"/>
      <c r="O2105" s="1"/>
      <c r="P2105" s="1"/>
    </row>
    <row r="2106" spans="4:16" x14ac:dyDescent="0.25">
      <c r="D2106" s="1"/>
      <c r="E2106" s="1"/>
      <c r="F2106" s="1"/>
      <c r="G2106" s="1"/>
      <c r="H2106" s="1"/>
      <c r="I2106" s="1"/>
      <c r="K2106" s="1"/>
      <c r="L2106" s="1"/>
      <c r="M2106" s="1"/>
      <c r="N2106" s="1"/>
      <c r="O2106" s="1"/>
      <c r="P2106" s="1"/>
    </row>
    <row r="2107" spans="4:16" x14ac:dyDescent="0.25">
      <c r="D2107" s="1"/>
      <c r="E2107" s="1"/>
      <c r="F2107" s="1"/>
      <c r="G2107" s="1"/>
      <c r="H2107" s="1"/>
      <c r="I2107" s="1"/>
      <c r="K2107" s="1"/>
      <c r="L2107" s="1"/>
      <c r="M2107" s="1"/>
      <c r="N2107" s="1"/>
      <c r="O2107" s="1"/>
      <c r="P2107" s="1"/>
    </row>
    <row r="2108" spans="4:16" x14ac:dyDescent="0.25">
      <c r="D2108" s="1"/>
      <c r="E2108" s="1"/>
      <c r="F2108" s="1"/>
      <c r="G2108" s="1"/>
      <c r="H2108" s="1"/>
      <c r="I2108" s="1"/>
      <c r="K2108" s="1"/>
      <c r="L2108" s="1"/>
      <c r="M2108" s="1"/>
      <c r="N2108" s="1"/>
      <c r="O2108" s="1"/>
      <c r="P2108" s="1"/>
    </row>
    <row r="2109" spans="4:16" x14ac:dyDescent="0.25">
      <c r="D2109" s="1"/>
      <c r="E2109" s="1"/>
      <c r="F2109" s="1"/>
      <c r="G2109" s="1"/>
      <c r="H2109" s="1"/>
      <c r="I2109" s="1"/>
      <c r="K2109" s="1"/>
      <c r="L2109" s="1"/>
      <c r="M2109" s="1"/>
      <c r="N2109" s="1"/>
      <c r="O2109" s="1"/>
      <c r="P2109" s="1"/>
    </row>
    <row r="2110" spans="4:16" x14ac:dyDescent="0.25">
      <c r="D2110" s="1"/>
      <c r="E2110" s="1"/>
      <c r="F2110" s="1"/>
      <c r="G2110" s="1"/>
      <c r="H2110" s="1"/>
      <c r="I2110" s="1"/>
      <c r="K2110" s="1"/>
      <c r="L2110" s="1"/>
      <c r="M2110" s="1"/>
      <c r="N2110" s="1"/>
      <c r="O2110" s="1"/>
      <c r="P2110" s="1"/>
    </row>
    <row r="2111" spans="4:16" x14ac:dyDescent="0.25">
      <c r="D2111" s="1"/>
      <c r="E2111" s="1"/>
      <c r="F2111" s="1"/>
      <c r="G2111" s="1"/>
      <c r="H2111" s="1"/>
      <c r="I2111" s="1"/>
      <c r="K2111" s="1"/>
      <c r="L2111" s="1"/>
      <c r="M2111" s="1"/>
      <c r="N2111" s="1"/>
      <c r="O2111" s="1"/>
      <c r="P2111" s="1"/>
    </row>
    <row r="2112" spans="4:16" x14ac:dyDescent="0.25">
      <c r="D2112" s="1"/>
      <c r="E2112" s="1"/>
      <c r="F2112" s="1"/>
      <c r="G2112" s="1"/>
      <c r="H2112" s="1"/>
      <c r="I2112" s="1"/>
      <c r="K2112" s="1"/>
      <c r="L2112" s="1"/>
      <c r="M2112" s="1"/>
      <c r="N2112" s="1"/>
      <c r="O2112" s="1"/>
      <c r="P2112" s="1"/>
    </row>
    <row r="2113" spans="4:16" x14ac:dyDescent="0.25">
      <c r="D2113" s="1"/>
      <c r="E2113" s="1"/>
      <c r="F2113" s="1"/>
      <c r="G2113" s="1"/>
      <c r="H2113" s="1"/>
      <c r="I2113" s="1"/>
      <c r="K2113" s="1"/>
      <c r="L2113" s="1"/>
      <c r="M2113" s="1"/>
      <c r="N2113" s="1"/>
      <c r="O2113" s="1"/>
      <c r="P2113" s="1"/>
    </row>
    <row r="2114" spans="4:16" x14ac:dyDescent="0.25">
      <c r="D2114" s="1"/>
      <c r="E2114" s="1"/>
      <c r="F2114" s="1"/>
      <c r="G2114" s="1"/>
      <c r="H2114" s="1"/>
      <c r="I2114" s="1"/>
      <c r="K2114" s="1"/>
      <c r="L2114" s="1"/>
      <c r="M2114" s="1"/>
      <c r="N2114" s="1"/>
      <c r="O2114" s="1"/>
      <c r="P2114" s="1"/>
    </row>
    <row r="2115" spans="4:16" x14ac:dyDescent="0.25">
      <c r="D2115" s="1"/>
      <c r="E2115" s="1"/>
      <c r="F2115" s="1"/>
      <c r="G2115" s="1"/>
      <c r="H2115" s="1"/>
      <c r="I2115" s="1"/>
      <c r="K2115" s="1"/>
      <c r="L2115" s="1"/>
      <c r="M2115" s="1"/>
      <c r="N2115" s="1"/>
      <c r="O2115" s="1"/>
      <c r="P2115" s="1"/>
    </row>
    <row r="2116" spans="4:16" x14ac:dyDescent="0.25">
      <c r="D2116" s="1"/>
      <c r="E2116" s="1"/>
      <c r="F2116" s="1"/>
      <c r="G2116" s="1"/>
      <c r="H2116" s="1"/>
      <c r="I2116" s="1"/>
      <c r="K2116" s="1"/>
      <c r="L2116" s="1"/>
      <c r="M2116" s="1"/>
      <c r="N2116" s="1"/>
      <c r="O2116" s="1"/>
      <c r="P2116" s="1"/>
    </row>
    <row r="2117" spans="4:16" x14ac:dyDescent="0.25">
      <c r="D2117" s="1"/>
      <c r="E2117" s="1"/>
      <c r="F2117" s="1"/>
      <c r="G2117" s="1"/>
      <c r="H2117" s="1"/>
      <c r="I2117" s="1"/>
      <c r="K2117" s="1"/>
      <c r="L2117" s="1"/>
      <c r="M2117" s="1"/>
      <c r="N2117" s="1"/>
      <c r="O2117" s="1"/>
      <c r="P2117" s="1"/>
    </row>
    <row r="2118" spans="4:16" x14ac:dyDescent="0.25">
      <c r="D2118" s="1"/>
      <c r="E2118" s="1"/>
      <c r="F2118" s="1"/>
      <c r="G2118" s="1"/>
      <c r="H2118" s="1"/>
      <c r="I2118" s="1"/>
      <c r="K2118" s="1"/>
      <c r="L2118" s="1"/>
      <c r="M2118" s="1"/>
      <c r="N2118" s="1"/>
      <c r="O2118" s="1"/>
      <c r="P2118" s="1"/>
    </row>
    <row r="2119" spans="4:16" x14ac:dyDescent="0.25">
      <c r="D2119" s="1"/>
      <c r="E2119" s="1"/>
      <c r="F2119" s="1"/>
      <c r="G2119" s="1"/>
      <c r="H2119" s="1"/>
      <c r="I2119" s="1"/>
      <c r="K2119" s="1"/>
      <c r="L2119" s="1"/>
      <c r="M2119" s="1"/>
      <c r="N2119" s="1"/>
      <c r="O2119" s="1"/>
      <c r="P2119" s="1"/>
    </row>
    <row r="2120" spans="4:16" x14ac:dyDescent="0.25">
      <c r="D2120" s="1"/>
      <c r="E2120" s="1"/>
      <c r="F2120" s="1"/>
      <c r="G2120" s="1"/>
      <c r="H2120" s="1"/>
      <c r="I2120" s="1"/>
      <c r="K2120" s="1"/>
      <c r="L2120" s="1"/>
      <c r="M2120" s="1"/>
      <c r="N2120" s="1"/>
      <c r="O2120" s="1"/>
      <c r="P2120" s="1"/>
    </row>
    <row r="2121" spans="4:16" x14ac:dyDescent="0.25">
      <c r="D2121" s="1"/>
      <c r="E2121" s="1"/>
      <c r="F2121" s="1"/>
      <c r="G2121" s="1"/>
      <c r="H2121" s="1"/>
      <c r="I2121" s="1"/>
      <c r="K2121" s="1"/>
      <c r="L2121" s="1"/>
      <c r="M2121" s="1"/>
      <c r="N2121" s="1"/>
      <c r="O2121" s="1"/>
      <c r="P2121" s="1"/>
    </row>
    <row r="2122" spans="4:16" x14ac:dyDescent="0.25">
      <c r="D2122" s="1"/>
      <c r="E2122" s="1"/>
      <c r="F2122" s="1"/>
      <c r="G2122" s="1"/>
      <c r="H2122" s="1"/>
      <c r="I2122" s="1"/>
      <c r="K2122" s="1"/>
      <c r="L2122" s="1"/>
      <c r="M2122" s="1"/>
      <c r="N2122" s="1"/>
      <c r="O2122" s="1"/>
      <c r="P2122" s="1"/>
    </row>
    <row r="2123" spans="4:16" x14ac:dyDescent="0.25">
      <c r="D2123" s="1"/>
      <c r="E2123" s="1"/>
      <c r="F2123" s="1"/>
      <c r="G2123" s="1"/>
      <c r="H2123" s="1"/>
      <c r="I2123" s="1"/>
      <c r="K2123" s="1"/>
      <c r="L2123" s="1"/>
      <c r="M2123" s="1"/>
      <c r="N2123" s="1"/>
      <c r="O2123" s="1"/>
      <c r="P2123" s="1"/>
    </row>
    <row r="2124" spans="4:16" x14ac:dyDescent="0.25">
      <c r="D2124" s="1"/>
      <c r="E2124" s="1"/>
      <c r="F2124" s="1"/>
      <c r="G2124" s="1"/>
      <c r="H2124" s="1"/>
      <c r="I2124" s="1"/>
      <c r="K2124" s="1"/>
      <c r="L2124" s="1"/>
      <c r="M2124" s="1"/>
      <c r="N2124" s="1"/>
      <c r="O2124" s="1"/>
      <c r="P2124" s="1"/>
    </row>
    <row r="2125" spans="4:16" x14ac:dyDescent="0.25">
      <c r="D2125" s="1"/>
      <c r="E2125" s="1"/>
      <c r="F2125" s="1"/>
      <c r="G2125" s="1"/>
      <c r="H2125" s="1"/>
      <c r="I2125" s="1"/>
      <c r="K2125" s="1"/>
      <c r="L2125" s="1"/>
      <c r="M2125" s="1"/>
      <c r="N2125" s="1"/>
      <c r="O2125" s="1"/>
      <c r="P2125" s="1"/>
    </row>
    <row r="2126" spans="4:16" x14ac:dyDescent="0.25">
      <c r="D2126" s="1"/>
      <c r="E2126" s="1"/>
      <c r="F2126" s="1"/>
      <c r="G2126" s="1"/>
      <c r="H2126" s="1"/>
      <c r="I2126" s="1"/>
      <c r="K2126" s="1"/>
      <c r="L2126" s="1"/>
      <c r="M2126" s="1"/>
      <c r="N2126" s="1"/>
      <c r="O2126" s="1"/>
      <c r="P2126" s="1"/>
    </row>
    <row r="2127" spans="4:16" x14ac:dyDescent="0.25">
      <c r="D2127" s="1"/>
      <c r="E2127" s="1"/>
      <c r="F2127" s="1"/>
      <c r="G2127" s="1"/>
      <c r="H2127" s="1"/>
      <c r="I2127" s="1"/>
      <c r="K2127" s="1"/>
      <c r="L2127" s="1"/>
      <c r="M2127" s="1"/>
      <c r="N2127" s="1"/>
      <c r="O2127" s="1"/>
      <c r="P2127" s="1"/>
    </row>
    <row r="2128" spans="4:16" x14ac:dyDescent="0.25">
      <c r="D2128" s="1"/>
      <c r="E2128" s="1"/>
      <c r="F2128" s="1"/>
      <c r="G2128" s="1"/>
      <c r="H2128" s="1"/>
      <c r="I2128" s="1"/>
      <c r="K2128" s="1"/>
      <c r="L2128" s="1"/>
      <c r="M2128" s="1"/>
      <c r="N2128" s="1"/>
      <c r="O2128" s="1"/>
      <c r="P2128" s="1"/>
    </row>
    <row r="2129" spans="4:16" x14ac:dyDescent="0.25">
      <c r="D2129" s="1"/>
      <c r="E2129" s="1"/>
      <c r="F2129" s="1"/>
      <c r="G2129" s="1"/>
      <c r="H2129" s="1"/>
      <c r="I2129" s="1"/>
      <c r="K2129" s="1"/>
      <c r="L2129" s="1"/>
      <c r="M2129" s="1"/>
      <c r="N2129" s="1"/>
      <c r="O2129" s="1"/>
      <c r="P2129" s="1"/>
    </row>
    <row r="2130" spans="4:16" x14ac:dyDescent="0.25">
      <c r="D2130" s="1"/>
      <c r="E2130" s="1"/>
      <c r="F2130" s="1"/>
      <c r="G2130" s="1"/>
      <c r="H2130" s="1"/>
      <c r="I2130" s="1"/>
      <c r="K2130" s="1"/>
      <c r="L2130" s="1"/>
      <c r="M2130" s="1"/>
      <c r="N2130" s="1"/>
      <c r="O2130" s="1"/>
      <c r="P2130" s="1"/>
    </row>
    <row r="2131" spans="4:16" x14ac:dyDescent="0.25">
      <c r="D2131" s="1"/>
      <c r="E2131" s="1"/>
      <c r="F2131" s="1"/>
      <c r="G2131" s="1"/>
      <c r="H2131" s="1"/>
      <c r="I2131" s="1"/>
      <c r="K2131" s="1"/>
      <c r="L2131" s="1"/>
      <c r="M2131" s="1"/>
      <c r="N2131" s="1"/>
      <c r="O2131" s="1"/>
      <c r="P2131" s="1"/>
    </row>
    <row r="2132" spans="4:16" x14ac:dyDescent="0.25">
      <c r="D2132" s="1"/>
      <c r="E2132" s="1"/>
      <c r="F2132" s="1"/>
      <c r="G2132" s="1"/>
      <c r="H2132" s="1"/>
      <c r="I2132" s="1"/>
      <c r="K2132" s="1"/>
      <c r="L2132" s="1"/>
      <c r="M2132" s="1"/>
      <c r="N2132" s="1"/>
      <c r="O2132" s="1"/>
      <c r="P2132" s="1"/>
    </row>
    <row r="2133" spans="4:16" x14ac:dyDescent="0.25">
      <c r="D2133" s="1"/>
      <c r="E2133" s="1"/>
      <c r="F2133" s="1"/>
      <c r="G2133" s="1"/>
      <c r="H2133" s="1"/>
      <c r="I2133" s="1"/>
      <c r="K2133" s="1"/>
      <c r="L2133" s="1"/>
      <c r="M2133" s="1"/>
      <c r="N2133" s="1"/>
      <c r="O2133" s="1"/>
      <c r="P2133" s="1"/>
    </row>
    <row r="2134" spans="4:16" x14ac:dyDescent="0.25">
      <c r="D2134" s="1"/>
      <c r="E2134" s="1"/>
      <c r="F2134" s="1"/>
      <c r="G2134" s="1"/>
      <c r="H2134" s="1"/>
      <c r="I2134" s="1"/>
      <c r="K2134" s="1"/>
      <c r="L2134" s="1"/>
      <c r="M2134" s="1"/>
      <c r="N2134" s="1"/>
      <c r="O2134" s="1"/>
      <c r="P2134" s="1"/>
    </row>
    <row r="2135" spans="4:16" x14ac:dyDescent="0.25">
      <c r="D2135" s="1"/>
      <c r="E2135" s="1"/>
      <c r="F2135" s="1"/>
      <c r="G2135" s="1"/>
      <c r="H2135" s="1"/>
      <c r="I2135" s="1"/>
      <c r="K2135" s="1"/>
      <c r="L2135" s="1"/>
      <c r="M2135" s="1"/>
      <c r="N2135" s="1"/>
      <c r="O2135" s="1"/>
      <c r="P2135" s="1"/>
    </row>
    <row r="2136" spans="4:16" x14ac:dyDescent="0.25">
      <c r="D2136" s="1"/>
      <c r="E2136" s="1"/>
      <c r="F2136" s="1"/>
      <c r="G2136" s="1"/>
      <c r="H2136" s="1"/>
      <c r="I2136" s="1"/>
      <c r="K2136" s="1"/>
      <c r="L2136" s="1"/>
      <c r="M2136" s="1"/>
      <c r="N2136" s="1"/>
      <c r="O2136" s="1"/>
      <c r="P2136" s="1"/>
    </row>
    <row r="2137" spans="4:16" x14ac:dyDescent="0.25">
      <c r="D2137" s="1"/>
      <c r="E2137" s="1"/>
      <c r="F2137" s="1"/>
      <c r="G2137" s="1"/>
      <c r="H2137" s="1"/>
      <c r="I2137" s="1"/>
      <c r="K2137" s="1"/>
      <c r="L2137" s="1"/>
      <c r="M2137" s="1"/>
      <c r="N2137" s="1"/>
      <c r="O2137" s="1"/>
      <c r="P2137" s="1"/>
    </row>
    <row r="2138" spans="4:16" x14ac:dyDescent="0.25">
      <c r="D2138" s="1"/>
      <c r="E2138" s="1"/>
      <c r="F2138" s="1"/>
      <c r="G2138" s="1"/>
      <c r="H2138" s="1"/>
      <c r="I2138" s="1"/>
      <c r="K2138" s="1"/>
      <c r="L2138" s="1"/>
      <c r="M2138" s="1"/>
      <c r="N2138" s="1"/>
      <c r="O2138" s="1"/>
      <c r="P2138" s="1"/>
    </row>
    <row r="2139" spans="4:16" x14ac:dyDescent="0.25">
      <c r="D2139" s="1"/>
      <c r="E2139" s="1"/>
      <c r="F2139" s="1"/>
      <c r="G2139" s="1"/>
      <c r="H2139" s="1"/>
      <c r="I2139" s="1"/>
      <c r="K2139" s="1"/>
      <c r="L2139" s="1"/>
      <c r="M2139" s="1"/>
      <c r="N2139" s="1"/>
      <c r="O2139" s="1"/>
      <c r="P2139" s="1"/>
    </row>
    <row r="2140" spans="4:16" x14ac:dyDescent="0.25">
      <c r="D2140" s="1"/>
      <c r="E2140" s="1"/>
      <c r="F2140" s="1"/>
      <c r="G2140" s="1"/>
      <c r="H2140" s="1"/>
      <c r="I2140" s="1"/>
      <c r="K2140" s="1"/>
      <c r="L2140" s="1"/>
      <c r="M2140" s="1"/>
      <c r="N2140" s="1"/>
      <c r="O2140" s="1"/>
      <c r="P2140" s="1"/>
    </row>
    <row r="2141" spans="4:16" x14ac:dyDescent="0.25">
      <c r="D2141" s="1"/>
      <c r="E2141" s="1"/>
      <c r="F2141" s="1"/>
      <c r="G2141" s="1"/>
      <c r="H2141" s="1"/>
      <c r="I2141" s="1"/>
      <c r="K2141" s="1"/>
      <c r="L2141" s="1"/>
      <c r="M2141" s="1"/>
      <c r="N2141" s="1"/>
      <c r="O2141" s="1"/>
      <c r="P2141" s="1"/>
    </row>
    <row r="2142" spans="4:16" x14ac:dyDescent="0.25">
      <c r="D2142" s="1"/>
      <c r="E2142" s="1"/>
      <c r="F2142" s="1"/>
      <c r="G2142" s="1"/>
      <c r="H2142" s="1"/>
      <c r="I2142" s="1"/>
      <c r="K2142" s="1"/>
      <c r="L2142" s="1"/>
      <c r="M2142" s="1"/>
      <c r="N2142" s="1"/>
      <c r="O2142" s="1"/>
      <c r="P2142" s="1"/>
    </row>
    <row r="2143" spans="4:16" x14ac:dyDescent="0.25">
      <c r="D2143" s="1"/>
      <c r="E2143" s="1"/>
      <c r="F2143" s="1"/>
      <c r="G2143" s="1"/>
      <c r="H2143" s="1"/>
      <c r="I2143" s="1"/>
      <c r="K2143" s="1"/>
      <c r="L2143" s="1"/>
      <c r="M2143" s="1"/>
      <c r="N2143" s="1"/>
      <c r="O2143" s="1"/>
      <c r="P2143" s="1"/>
    </row>
    <row r="2144" spans="4:16" x14ac:dyDescent="0.25">
      <c r="D2144" s="1"/>
      <c r="E2144" s="1"/>
      <c r="F2144" s="1"/>
      <c r="G2144" s="1"/>
      <c r="H2144" s="1"/>
      <c r="I2144" s="1"/>
      <c r="K2144" s="1"/>
      <c r="L2144" s="1"/>
      <c r="M2144" s="1"/>
      <c r="N2144" s="1"/>
      <c r="O2144" s="1"/>
      <c r="P2144" s="1"/>
    </row>
    <row r="2145" spans="4:16" x14ac:dyDescent="0.25">
      <c r="D2145" s="1"/>
      <c r="E2145" s="1"/>
      <c r="F2145" s="1"/>
      <c r="G2145" s="1"/>
      <c r="H2145" s="1"/>
      <c r="I2145" s="1"/>
      <c r="K2145" s="1"/>
      <c r="L2145" s="1"/>
      <c r="M2145" s="1"/>
      <c r="N2145" s="1"/>
      <c r="O2145" s="1"/>
      <c r="P2145" s="1"/>
    </row>
    <row r="2146" spans="4:16" x14ac:dyDescent="0.25">
      <c r="D2146" s="1"/>
      <c r="E2146" s="1"/>
      <c r="F2146" s="1"/>
      <c r="G2146" s="1"/>
      <c r="H2146" s="1"/>
      <c r="I2146" s="1"/>
      <c r="K2146" s="1"/>
      <c r="L2146" s="1"/>
      <c r="M2146" s="1"/>
      <c r="N2146" s="1"/>
      <c r="O2146" s="1"/>
      <c r="P2146" s="1"/>
    </row>
    <row r="2147" spans="4:16" x14ac:dyDescent="0.25">
      <c r="D2147" s="1"/>
      <c r="E2147" s="1"/>
      <c r="F2147" s="1"/>
      <c r="G2147" s="1"/>
      <c r="H2147" s="1"/>
      <c r="I2147" s="1"/>
      <c r="K2147" s="1"/>
      <c r="L2147" s="1"/>
      <c r="M2147" s="1"/>
      <c r="N2147" s="1"/>
      <c r="O2147" s="1"/>
      <c r="P2147" s="1"/>
    </row>
    <row r="2148" spans="4:16" x14ac:dyDescent="0.25">
      <c r="D2148" s="1"/>
      <c r="E2148" s="1"/>
      <c r="F2148" s="1"/>
      <c r="G2148" s="1"/>
      <c r="H2148" s="1"/>
      <c r="I2148" s="1"/>
      <c r="K2148" s="1"/>
      <c r="L2148" s="1"/>
      <c r="M2148" s="1"/>
      <c r="N2148" s="1"/>
      <c r="O2148" s="1"/>
      <c r="P2148" s="1"/>
    </row>
    <row r="2149" spans="4:16" x14ac:dyDescent="0.25">
      <c r="D2149" s="1"/>
      <c r="E2149" s="1"/>
      <c r="F2149" s="1"/>
      <c r="G2149" s="1"/>
      <c r="H2149" s="1"/>
      <c r="I2149" s="1"/>
      <c r="K2149" s="1"/>
      <c r="L2149" s="1"/>
      <c r="M2149" s="1"/>
      <c r="N2149" s="1"/>
      <c r="O2149" s="1"/>
      <c r="P2149" s="1"/>
    </row>
    <row r="2150" spans="4:16" x14ac:dyDescent="0.25">
      <c r="D2150" s="1"/>
      <c r="E2150" s="1"/>
      <c r="F2150" s="1"/>
      <c r="G2150" s="1"/>
      <c r="H2150" s="1"/>
      <c r="I2150" s="1"/>
      <c r="K2150" s="1"/>
      <c r="L2150" s="1"/>
      <c r="M2150" s="1"/>
      <c r="N2150" s="1"/>
      <c r="O2150" s="1"/>
      <c r="P2150" s="1"/>
    </row>
    <row r="2151" spans="4:16" x14ac:dyDescent="0.25">
      <c r="D2151" s="1"/>
      <c r="E2151" s="1"/>
      <c r="F2151" s="1"/>
      <c r="G2151" s="1"/>
      <c r="H2151" s="1"/>
      <c r="I2151" s="1"/>
      <c r="K2151" s="1"/>
      <c r="L2151" s="1"/>
      <c r="M2151" s="1"/>
      <c r="N2151" s="1"/>
      <c r="O2151" s="1"/>
      <c r="P2151" s="1"/>
    </row>
    <row r="2152" spans="4:16" x14ac:dyDescent="0.25">
      <c r="D2152" s="1"/>
      <c r="E2152" s="1"/>
      <c r="F2152" s="1"/>
      <c r="G2152" s="1"/>
      <c r="H2152" s="1"/>
      <c r="I2152" s="1"/>
      <c r="K2152" s="1"/>
      <c r="L2152" s="1"/>
      <c r="M2152" s="1"/>
      <c r="N2152" s="1"/>
      <c r="O2152" s="1"/>
      <c r="P2152" s="1"/>
    </row>
    <row r="2153" spans="4:16" x14ac:dyDescent="0.25">
      <c r="D2153" s="1"/>
      <c r="E2153" s="1"/>
      <c r="F2153" s="1"/>
      <c r="G2153" s="1"/>
      <c r="H2153" s="1"/>
      <c r="I2153" s="1"/>
      <c r="K2153" s="1"/>
      <c r="L2153" s="1"/>
      <c r="M2153" s="1"/>
      <c r="N2153" s="1"/>
      <c r="O2153" s="1"/>
      <c r="P2153" s="1"/>
    </row>
    <row r="2154" spans="4:16" x14ac:dyDescent="0.25">
      <c r="D2154" s="1"/>
      <c r="E2154" s="1"/>
      <c r="F2154" s="1"/>
      <c r="G2154" s="1"/>
      <c r="H2154" s="1"/>
      <c r="I2154" s="1"/>
      <c r="K2154" s="1"/>
      <c r="L2154" s="1"/>
      <c r="M2154" s="1"/>
      <c r="N2154" s="1"/>
      <c r="O2154" s="1"/>
      <c r="P2154" s="1"/>
    </row>
    <row r="2155" spans="4:16" x14ac:dyDescent="0.25">
      <c r="D2155" s="1"/>
      <c r="E2155" s="1"/>
      <c r="F2155" s="1"/>
      <c r="G2155" s="1"/>
      <c r="H2155" s="1"/>
      <c r="I2155" s="1"/>
      <c r="K2155" s="1"/>
      <c r="L2155" s="1"/>
      <c r="M2155" s="1"/>
      <c r="N2155" s="1"/>
      <c r="O2155" s="1"/>
      <c r="P2155" s="1"/>
    </row>
    <row r="2156" spans="4:16" x14ac:dyDescent="0.25">
      <c r="D2156" s="1"/>
      <c r="E2156" s="1"/>
      <c r="F2156" s="1"/>
      <c r="G2156" s="1"/>
      <c r="H2156" s="1"/>
      <c r="I2156" s="1"/>
      <c r="K2156" s="1"/>
      <c r="L2156" s="1"/>
      <c r="M2156" s="1"/>
      <c r="N2156" s="1"/>
      <c r="O2156" s="1"/>
      <c r="P2156" s="1"/>
    </row>
    <row r="2157" spans="4:16" x14ac:dyDescent="0.25">
      <c r="D2157" s="1"/>
      <c r="E2157" s="1"/>
      <c r="F2157" s="1"/>
      <c r="G2157" s="1"/>
      <c r="H2157" s="1"/>
      <c r="I2157" s="1"/>
      <c r="K2157" s="1"/>
      <c r="L2157" s="1"/>
      <c r="M2157" s="1"/>
      <c r="N2157" s="1"/>
      <c r="O2157" s="1"/>
      <c r="P2157" s="1"/>
    </row>
    <row r="2158" spans="4:16" x14ac:dyDescent="0.25">
      <c r="D2158" s="1"/>
      <c r="E2158" s="1"/>
      <c r="F2158" s="1"/>
      <c r="G2158" s="1"/>
      <c r="H2158" s="1"/>
      <c r="I2158" s="1"/>
      <c r="K2158" s="1"/>
      <c r="L2158" s="1"/>
      <c r="M2158" s="1"/>
      <c r="N2158" s="1"/>
      <c r="O2158" s="1"/>
      <c r="P2158" s="1"/>
    </row>
    <row r="2159" spans="4:16" x14ac:dyDescent="0.25">
      <c r="D2159" s="1"/>
      <c r="E2159" s="1"/>
      <c r="F2159" s="1"/>
      <c r="G2159" s="1"/>
      <c r="H2159" s="1"/>
      <c r="I2159" s="1"/>
      <c r="K2159" s="1"/>
      <c r="L2159" s="1"/>
      <c r="M2159" s="1"/>
      <c r="N2159" s="1"/>
      <c r="O2159" s="1"/>
      <c r="P2159" s="1"/>
    </row>
    <row r="2160" spans="4:16" x14ac:dyDescent="0.25">
      <c r="D2160" s="1"/>
      <c r="E2160" s="1"/>
      <c r="F2160" s="1"/>
      <c r="G2160" s="1"/>
      <c r="H2160" s="1"/>
      <c r="I2160" s="1"/>
      <c r="K2160" s="1"/>
      <c r="L2160" s="1"/>
      <c r="M2160" s="1"/>
      <c r="N2160" s="1"/>
      <c r="O2160" s="1"/>
      <c r="P2160" s="1"/>
    </row>
    <row r="2161" spans="4:16" x14ac:dyDescent="0.25">
      <c r="D2161" s="1"/>
      <c r="E2161" s="1"/>
      <c r="F2161" s="1"/>
      <c r="G2161" s="1"/>
      <c r="H2161" s="1"/>
      <c r="I2161" s="1"/>
      <c r="K2161" s="1"/>
      <c r="L2161" s="1"/>
      <c r="M2161" s="1"/>
      <c r="N2161" s="1"/>
      <c r="O2161" s="1"/>
      <c r="P2161" s="1"/>
    </row>
    <row r="2162" spans="4:16" x14ac:dyDescent="0.25">
      <c r="D2162" s="1"/>
      <c r="E2162" s="1"/>
      <c r="F2162" s="1"/>
      <c r="G2162" s="1"/>
      <c r="H2162" s="1"/>
      <c r="I2162" s="1"/>
      <c r="K2162" s="1"/>
      <c r="L2162" s="1"/>
      <c r="M2162" s="1"/>
      <c r="N2162" s="1"/>
      <c r="O2162" s="1"/>
      <c r="P2162" s="1"/>
    </row>
    <row r="2163" spans="4:16" x14ac:dyDescent="0.25">
      <c r="D2163" s="1"/>
      <c r="E2163" s="1"/>
      <c r="F2163" s="1"/>
      <c r="G2163" s="1"/>
      <c r="H2163" s="1"/>
      <c r="I2163" s="1"/>
      <c r="K2163" s="1"/>
      <c r="L2163" s="1"/>
      <c r="M2163" s="1"/>
      <c r="N2163" s="1"/>
      <c r="O2163" s="1"/>
      <c r="P2163" s="1"/>
    </row>
    <row r="2164" spans="4:16" x14ac:dyDescent="0.25">
      <c r="D2164" s="1"/>
      <c r="E2164" s="1"/>
      <c r="F2164" s="1"/>
      <c r="G2164" s="1"/>
      <c r="H2164" s="1"/>
      <c r="I2164" s="1"/>
      <c r="K2164" s="1"/>
      <c r="L2164" s="1"/>
      <c r="M2164" s="1"/>
      <c r="N2164" s="1"/>
      <c r="O2164" s="1"/>
      <c r="P2164" s="1"/>
    </row>
    <row r="2165" spans="4:16" x14ac:dyDescent="0.25">
      <c r="D2165" s="1"/>
      <c r="E2165" s="1"/>
      <c r="F2165" s="1"/>
      <c r="G2165" s="1"/>
      <c r="H2165" s="1"/>
      <c r="I2165" s="1"/>
      <c r="K2165" s="1"/>
      <c r="L2165" s="1"/>
      <c r="M2165" s="1"/>
      <c r="N2165" s="1"/>
      <c r="O2165" s="1"/>
      <c r="P2165" s="1"/>
    </row>
    <row r="2166" spans="4:16" x14ac:dyDescent="0.25">
      <c r="D2166" s="1"/>
      <c r="E2166" s="1"/>
      <c r="F2166" s="1"/>
      <c r="G2166" s="1"/>
      <c r="H2166" s="1"/>
      <c r="I2166" s="1"/>
      <c r="K2166" s="1"/>
      <c r="L2166" s="1"/>
      <c r="M2166" s="1"/>
      <c r="N2166" s="1"/>
      <c r="O2166" s="1"/>
      <c r="P2166" s="1"/>
    </row>
    <row r="2167" spans="4:16" x14ac:dyDescent="0.25">
      <c r="D2167" s="1"/>
      <c r="E2167" s="1"/>
      <c r="F2167" s="1"/>
      <c r="G2167" s="1"/>
      <c r="H2167" s="1"/>
      <c r="I2167" s="1"/>
      <c r="K2167" s="1"/>
      <c r="L2167" s="1"/>
      <c r="M2167" s="1"/>
      <c r="N2167" s="1"/>
      <c r="O2167" s="1"/>
      <c r="P2167" s="1"/>
    </row>
    <row r="2168" spans="4:16" x14ac:dyDescent="0.25">
      <c r="D2168" s="1"/>
      <c r="E2168" s="1"/>
      <c r="F2168" s="1"/>
      <c r="G2168" s="1"/>
      <c r="H2168" s="1"/>
      <c r="I2168" s="1"/>
      <c r="K2168" s="1"/>
      <c r="L2168" s="1"/>
      <c r="M2168" s="1"/>
      <c r="N2168" s="1"/>
      <c r="O2168" s="1"/>
      <c r="P2168" s="1"/>
    </row>
    <row r="2169" spans="4:16" x14ac:dyDescent="0.25">
      <c r="D2169" s="1"/>
      <c r="E2169" s="1"/>
      <c r="F2169" s="1"/>
      <c r="G2169" s="1"/>
      <c r="H2169" s="1"/>
      <c r="I2169" s="1"/>
      <c r="K2169" s="1"/>
      <c r="L2169" s="1"/>
      <c r="M2169" s="1"/>
      <c r="N2169" s="1"/>
      <c r="O2169" s="1"/>
      <c r="P2169" s="1"/>
    </row>
    <row r="2170" spans="4:16" x14ac:dyDescent="0.25">
      <c r="D2170" s="1"/>
      <c r="E2170" s="1"/>
      <c r="F2170" s="1"/>
      <c r="G2170" s="1"/>
      <c r="H2170" s="1"/>
      <c r="I2170" s="1"/>
      <c r="K2170" s="1"/>
      <c r="L2170" s="1"/>
      <c r="M2170" s="1"/>
      <c r="N2170" s="1"/>
      <c r="O2170" s="1"/>
      <c r="P2170" s="1"/>
    </row>
    <row r="2171" spans="4:16" x14ac:dyDescent="0.25">
      <c r="D2171" s="1"/>
      <c r="E2171" s="1"/>
      <c r="F2171" s="1"/>
      <c r="G2171" s="1"/>
      <c r="H2171" s="1"/>
      <c r="I2171" s="1"/>
      <c r="K2171" s="1"/>
      <c r="L2171" s="1"/>
      <c r="M2171" s="1"/>
      <c r="N2171" s="1"/>
      <c r="O2171" s="1"/>
      <c r="P2171" s="1"/>
    </row>
    <row r="2172" spans="4:16" x14ac:dyDescent="0.25">
      <c r="D2172" s="1"/>
      <c r="E2172" s="1"/>
      <c r="F2172" s="1"/>
      <c r="G2172" s="1"/>
      <c r="H2172" s="1"/>
      <c r="I2172" s="1"/>
      <c r="K2172" s="1"/>
      <c r="L2172" s="1"/>
      <c r="M2172" s="1"/>
      <c r="N2172" s="1"/>
      <c r="O2172" s="1"/>
      <c r="P2172" s="1"/>
    </row>
    <row r="2173" spans="4:16" x14ac:dyDescent="0.25">
      <c r="D2173" s="1"/>
      <c r="E2173" s="1"/>
      <c r="F2173" s="1"/>
      <c r="G2173" s="1"/>
      <c r="H2173" s="1"/>
      <c r="I2173" s="1"/>
      <c r="K2173" s="1"/>
      <c r="L2173" s="1"/>
      <c r="M2173" s="1"/>
      <c r="N2173" s="1"/>
      <c r="O2173" s="1"/>
      <c r="P2173" s="1"/>
    </row>
    <row r="2174" spans="4:16" x14ac:dyDescent="0.25">
      <c r="D2174" s="1"/>
      <c r="E2174" s="1"/>
      <c r="F2174" s="1"/>
      <c r="G2174" s="1"/>
      <c r="H2174" s="1"/>
      <c r="I2174" s="1"/>
      <c r="K2174" s="1"/>
      <c r="L2174" s="1"/>
      <c r="M2174" s="1"/>
      <c r="N2174" s="1"/>
      <c r="O2174" s="1"/>
      <c r="P2174" s="1"/>
    </row>
    <row r="2175" spans="4:16" x14ac:dyDescent="0.25">
      <c r="D2175" s="1"/>
      <c r="E2175" s="1"/>
      <c r="F2175" s="1"/>
      <c r="G2175" s="1"/>
      <c r="H2175" s="1"/>
      <c r="I2175" s="1"/>
      <c r="K2175" s="1"/>
      <c r="L2175" s="1"/>
      <c r="M2175" s="1"/>
      <c r="N2175" s="1"/>
      <c r="O2175" s="1"/>
      <c r="P2175" s="1"/>
    </row>
    <row r="2176" spans="4:16" x14ac:dyDescent="0.25">
      <c r="D2176" s="1"/>
      <c r="E2176" s="1"/>
      <c r="F2176" s="1"/>
      <c r="G2176" s="1"/>
      <c r="H2176" s="1"/>
      <c r="I2176" s="1"/>
      <c r="K2176" s="1"/>
      <c r="L2176" s="1"/>
      <c r="M2176" s="1"/>
      <c r="N2176" s="1"/>
      <c r="O2176" s="1"/>
      <c r="P2176" s="1"/>
    </row>
    <row r="2177" spans="4:16" x14ac:dyDescent="0.25">
      <c r="D2177" s="1"/>
      <c r="E2177" s="1"/>
      <c r="F2177" s="1"/>
      <c r="G2177" s="1"/>
      <c r="H2177" s="1"/>
      <c r="I2177" s="1"/>
      <c r="K2177" s="1"/>
      <c r="L2177" s="1"/>
      <c r="M2177" s="1"/>
      <c r="N2177" s="1"/>
      <c r="O2177" s="1"/>
      <c r="P2177" s="1"/>
    </row>
    <row r="2178" spans="4:16" x14ac:dyDescent="0.25">
      <c r="D2178" s="1"/>
      <c r="E2178" s="1"/>
      <c r="F2178" s="1"/>
      <c r="G2178" s="1"/>
      <c r="H2178" s="1"/>
      <c r="I2178" s="1"/>
      <c r="K2178" s="1"/>
      <c r="L2178" s="1"/>
      <c r="M2178" s="1"/>
      <c r="N2178" s="1"/>
      <c r="O2178" s="1"/>
      <c r="P2178" s="1"/>
    </row>
    <row r="2179" spans="4:16" x14ac:dyDescent="0.25">
      <c r="D2179" s="1"/>
      <c r="E2179" s="1"/>
      <c r="F2179" s="1"/>
      <c r="G2179" s="1"/>
      <c r="H2179" s="1"/>
      <c r="I2179" s="1"/>
      <c r="K2179" s="1"/>
      <c r="L2179" s="1"/>
      <c r="M2179" s="1"/>
      <c r="N2179" s="1"/>
      <c r="O2179" s="1"/>
      <c r="P2179" s="1"/>
    </row>
    <row r="2180" spans="4:16" x14ac:dyDescent="0.25">
      <c r="D2180" s="1"/>
      <c r="E2180" s="1"/>
      <c r="F2180" s="1"/>
      <c r="G2180" s="1"/>
      <c r="H2180" s="1"/>
      <c r="I2180" s="1"/>
      <c r="K2180" s="1"/>
      <c r="L2180" s="1"/>
      <c r="M2180" s="1"/>
      <c r="N2180" s="1"/>
      <c r="O2180" s="1"/>
      <c r="P2180" s="1"/>
    </row>
    <row r="2181" spans="4:16" x14ac:dyDescent="0.25">
      <c r="D2181" s="1"/>
      <c r="E2181" s="1"/>
      <c r="F2181" s="1"/>
      <c r="G2181" s="1"/>
      <c r="H2181" s="1"/>
      <c r="I2181" s="1"/>
      <c r="K2181" s="1"/>
      <c r="L2181" s="1"/>
      <c r="M2181" s="1"/>
      <c r="N2181" s="1"/>
      <c r="O2181" s="1"/>
      <c r="P2181" s="1"/>
    </row>
    <row r="2182" spans="4:16" x14ac:dyDescent="0.25">
      <c r="D2182" s="1"/>
      <c r="E2182" s="1"/>
      <c r="F2182" s="1"/>
      <c r="G2182" s="1"/>
      <c r="H2182" s="1"/>
      <c r="I2182" s="1"/>
      <c r="K2182" s="1"/>
      <c r="L2182" s="1"/>
      <c r="M2182" s="1"/>
      <c r="N2182" s="1"/>
      <c r="O2182" s="1"/>
      <c r="P2182" s="1"/>
    </row>
    <row r="2183" spans="4:16" x14ac:dyDescent="0.25">
      <c r="D2183" s="1"/>
      <c r="E2183" s="1"/>
      <c r="F2183" s="1"/>
      <c r="G2183" s="1"/>
      <c r="H2183" s="1"/>
      <c r="I2183" s="1"/>
      <c r="K2183" s="1"/>
      <c r="L2183" s="1"/>
      <c r="M2183" s="1"/>
      <c r="N2183" s="1"/>
      <c r="O2183" s="1"/>
      <c r="P2183" s="1"/>
    </row>
    <row r="2184" spans="4:16" x14ac:dyDescent="0.25">
      <c r="D2184" s="1"/>
      <c r="E2184" s="1"/>
      <c r="F2184" s="1"/>
      <c r="G2184" s="1"/>
      <c r="H2184" s="1"/>
      <c r="I2184" s="1"/>
      <c r="K2184" s="1"/>
      <c r="L2184" s="1"/>
      <c r="M2184" s="1"/>
      <c r="N2184" s="1"/>
      <c r="O2184" s="1"/>
      <c r="P2184" s="1"/>
    </row>
    <row r="2185" spans="4:16" x14ac:dyDescent="0.25">
      <c r="D2185" s="1"/>
      <c r="E2185" s="1"/>
      <c r="F2185" s="1"/>
      <c r="G2185" s="1"/>
      <c r="H2185" s="1"/>
      <c r="I2185" s="1"/>
      <c r="K2185" s="1"/>
      <c r="L2185" s="1"/>
      <c r="M2185" s="1"/>
      <c r="N2185" s="1"/>
      <c r="O2185" s="1"/>
      <c r="P2185" s="1"/>
    </row>
    <row r="2186" spans="4:16" x14ac:dyDescent="0.25">
      <c r="D2186" s="1"/>
      <c r="E2186" s="1"/>
      <c r="F2186" s="1"/>
      <c r="G2186" s="1"/>
      <c r="H2186" s="1"/>
      <c r="I2186" s="1"/>
      <c r="K2186" s="1"/>
      <c r="L2186" s="1"/>
      <c r="M2186" s="1"/>
      <c r="N2186" s="1"/>
      <c r="O2186" s="1"/>
      <c r="P2186" s="1"/>
    </row>
    <row r="2187" spans="4:16" x14ac:dyDescent="0.25">
      <c r="D2187" s="1"/>
      <c r="E2187" s="1"/>
      <c r="F2187" s="1"/>
      <c r="G2187" s="1"/>
      <c r="H2187" s="1"/>
      <c r="I2187" s="1"/>
      <c r="K2187" s="1"/>
      <c r="L2187" s="1"/>
      <c r="M2187" s="1"/>
      <c r="N2187" s="1"/>
      <c r="O2187" s="1"/>
      <c r="P2187" s="1"/>
    </row>
    <row r="2188" spans="4:16" x14ac:dyDescent="0.25">
      <c r="D2188" s="1"/>
      <c r="E2188" s="1"/>
      <c r="F2188" s="1"/>
      <c r="G2188" s="1"/>
      <c r="H2188" s="1"/>
      <c r="I2188" s="1"/>
      <c r="K2188" s="1"/>
      <c r="L2188" s="1"/>
      <c r="M2188" s="1"/>
      <c r="N2188" s="1"/>
      <c r="O2188" s="1"/>
      <c r="P2188" s="1"/>
    </row>
    <row r="2189" spans="4:16" x14ac:dyDescent="0.25">
      <c r="D2189" s="1"/>
      <c r="E2189" s="1"/>
      <c r="F2189" s="1"/>
      <c r="G2189" s="1"/>
      <c r="H2189" s="1"/>
      <c r="I2189" s="1"/>
      <c r="K2189" s="1"/>
      <c r="L2189" s="1"/>
      <c r="M2189" s="1"/>
      <c r="N2189" s="1"/>
      <c r="O2189" s="1"/>
      <c r="P2189" s="1"/>
    </row>
    <row r="2190" spans="4:16" x14ac:dyDescent="0.25">
      <c r="D2190" s="1"/>
      <c r="E2190" s="1"/>
      <c r="F2190" s="1"/>
      <c r="G2190" s="1"/>
      <c r="H2190" s="1"/>
      <c r="I2190" s="1"/>
      <c r="K2190" s="1"/>
      <c r="L2190" s="1"/>
      <c r="M2190" s="1"/>
      <c r="N2190" s="1"/>
      <c r="O2190" s="1"/>
      <c r="P2190" s="1"/>
    </row>
    <row r="2191" spans="4:16" x14ac:dyDescent="0.25">
      <c r="D2191" s="1"/>
      <c r="E2191" s="1"/>
      <c r="F2191" s="1"/>
      <c r="G2191" s="1"/>
      <c r="H2191" s="1"/>
      <c r="I2191" s="1"/>
      <c r="K2191" s="1"/>
      <c r="L2191" s="1"/>
      <c r="M2191" s="1"/>
      <c r="N2191" s="1"/>
      <c r="O2191" s="1"/>
      <c r="P2191" s="1"/>
    </row>
    <row r="2192" spans="4:16" x14ac:dyDescent="0.25">
      <c r="D2192" s="1"/>
      <c r="E2192" s="1"/>
      <c r="F2192" s="1"/>
      <c r="G2192" s="1"/>
      <c r="H2192" s="1"/>
      <c r="I2192" s="1"/>
      <c r="K2192" s="1"/>
      <c r="L2192" s="1"/>
      <c r="M2192" s="1"/>
      <c r="N2192" s="1"/>
      <c r="O2192" s="1"/>
      <c r="P2192" s="1"/>
    </row>
    <row r="2193" spans="4:16" x14ac:dyDescent="0.25">
      <c r="D2193" s="1"/>
      <c r="E2193" s="1"/>
      <c r="F2193" s="1"/>
      <c r="G2193" s="1"/>
      <c r="H2193" s="1"/>
      <c r="I2193" s="1"/>
      <c r="K2193" s="1"/>
      <c r="L2193" s="1"/>
      <c r="M2193" s="1"/>
      <c r="N2193" s="1"/>
      <c r="O2193" s="1"/>
      <c r="P2193" s="1"/>
    </row>
    <row r="2194" spans="4:16" x14ac:dyDescent="0.25">
      <c r="D2194" s="1"/>
      <c r="E2194" s="1"/>
      <c r="F2194" s="1"/>
      <c r="G2194" s="1"/>
      <c r="H2194" s="1"/>
      <c r="I2194" s="1"/>
      <c r="K2194" s="1"/>
      <c r="L2194" s="1"/>
      <c r="M2194" s="1"/>
      <c r="N2194" s="1"/>
      <c r="O2194" s="1"/>
      <c r="P2194" s="1"/>
    </row>
    <row r="2195" spans="4:16" x14ac:dyDescent="0.25">
      <c r="D2195" s="1"/>
      <c r="E2195" s="1"/>
      <c r="F2195" s="1"/>
      <c r="G2195" s="1"/>
      <c r="H2195" s="1"/>
      <c r="I2195" s="1"/>
      <c r="K2195" s="1"/>
      <c r="L2195" s="1"/>
      <c r="M2195" s="1"/>
      <c r="N2195" s="1"/>
      <c r="O2195" s="1"/>
      <c r="P2195" s="1"/>
    </row>
    <row r="2196" spans="4:16" x14ac:dyDescent="0.25">
      <c r="D2196" s="1"/>
      <c r="E2196" s="1"/>
      <c r="F2196" s="1"/>
      <c r="G2196" s="1"/>
      <c r="H2196" s="1"/>
      <c r="I2196" s="1"/>
      <c r="K2196" s="1"/>
      <c r="L2196" s="1"/>
      <c r="M2196" s="1"/>
      <c r="N2196" s="1"/>
      <c r="O2196" s="1"/>
      <c r="P2196" s="1"/>
    </row>
    <row r="2197" spans="4:16" x14ac:dyDescent="0.25">
      <c r="D2197" s="1"/>
      <c r="E2197" s="1"/>
      <c r="F2197" s="1"/>
      <c r="G2197" s="1"/>
      <c r="H2197" s="1"/>
      <c r="I2197" s="1"/>
      <c r="K2197" s="1"/>
      <c r="L2197" s="1"/>
      <c r="M2197" s="1"/>
      <c r="N2197" s="1"/>
      <c r="O2197" s="1"/>
      <c r="P2197" s="1"/>
    </row>
    <row r="2198" spans="4:16" x14ac:dyDescent="0.25">
      <c r="D2198" s="1"/>
      <c r="E2198" s="1"/>
      <c r="F2198" s="1"/>
      <c r="G2198" s="1"/>
      <c r="H2198" s="1"/>
      <c r="I2198" s="1"/>
      <c r="K2198" s="1"/>
      <c r="L2198" s="1"/>
      <c r="M2198" s="1"/>
      <c r="N2198" s="1"/>
      <c r="O2198" s="1"/>
      <c r="P2198" s="1"/>
    </row>
    <row r="2199" spans="4:16" x14ac:dyDescent="0.25">
      <c r="D2199" s="1"/>
      <c r="E2199" s="1"/>
      <c r="F2199" s="1"/>
      <c r="G2199" s="1"/>
      <c r="H2199" s="1"/>
      <c r="I2199" s="1"/>
      <c r="K2199" s="1"/>
      <c r="L2199" s="1"/>
      <c r="M2199" s="1"/>
      <c r="N2199" s="1"/>
      <c r="O2199" s="1"/>
      <c r="P2199" s="1"/>
    </row>
    <row r="2200" spans="4:16" x14ac:dyDescent="0.25">
      <c r="D2200" s="1"/>
      <c r="E2200" s="1"/>
      <c r="F2200" s="1"/>
      <c r="G2200" s="1"/>
      <c r="H2200" s="1"/>
      <c r="I2200" s="1"/>
      <c r="K2200" s="1"/>
      <c r="L2200" s="1"/>
      <c r="M2200" s="1"/>
      <c r="N2200" s="1"/>
      <c r="O2200" s="1"/>
      <c r="P2200" s="1"/>
    </row>
    <row r="2201" spans="4:16" x14ac:dyDescent="0.25">
      <c r="D2201" s="1"/>
      <c r="E2201" s="1"/>
      <c r="F2201" s="1"/>
      <c r="G2201" s="1"/>
      <c r="H2201" s="1"/>
      <c r="I2201" s="1"/>
      <c r="K2201" s="1"/>
      <c r="L2201" s="1"/>
      <c r="M2201" s="1"/>
      <c r="N2201" s="1"/>
      <c r="O2201" s="1"/>
      <c r="P2201" s="1"/>
    </row>
    <row r="2202" spans="4:16" x14ac:dyDescent="0.25">
      <c r="D2202" s="1"/>
      <c r="E2202" s="1"/>
      <c r="F2202" s="1"/>
      <c r="G2202" s="1"/>
      <c r="H2202" s="1"/>
      <c r="I2202" s="1"/>
      <c r="K2202" s="1"/>
      <c r="L2202" s="1"/>
      <c r="M2202" s="1"/>
      <c r="N2202" s="1"/>
      <c r="O2202" s="1"/>
      <c r="P2202" s="1"/>
    </row>
    <row r="2203" spans="4:16" x14ac:dyDescent="0.25">
      <c r="D2203" s="1"/>
      <c r="E2203" s="1"/>
      <c r="F2203" s="1"/>
      <c r="G2203" s="1"/>
      <c r="H2203" s="1"/>
      <c r="I2203" s="1"/>
      <c r="K2203" s="1"/>
      <c r="L2203" s="1"/>
      <c r="M2203" s="1"/>
      <c r="N2203" s="1"/>
      <c r="O2203" s="1"/>
      <c r="P2203" s="1"/>
    </row>
    <row r="2204" spans="4:16" x14ac:dyDescent="0.25">
      <c r="D2204" s="1"/>
      <c r="E2204" s="1"/>
      <c r="F2204" s="1"/>
      <c r="G2204" s="1"/>
      <c r="H2204" s="1"/>
      <c r="I2204" s="1"/>
      <c r="K2204" s="1"/>
      <c r="L2204" s="1"/>
      <c r="M2204" s="1"/>
      <c r="N2204" s="1"/>
      <c r="O2204" s="1"/>
      <c r="P2204" s="1"/>
    </row>
    <row r="2205" spans="4:16" x14ac:dyDescent="0.25">
      <c r="D2205" s="1"/>
      <c r="E2205" s="1"/>
      <c r="F2205" s="1"/>
      <c r="G2205" s="1"/>
      <c r="H2205" s="1"/>
      <c r="I2205" s="1"/>
      <c r="K2205" s="1"/>
      <c r="L2205" s="1"/>
      <c r="M2205" s="1"/>
      <c r="N2205" s="1"/>
      <c r="O2205" s="1"/>
      <c r="P2205" s="1"/>
    </row>
    <row r="2206" spans="4:16" x14ac:dyDescent="0.25">
      <c r="D2206" s="1"/>
      <c r="E2206" s="1"/>
      <c r="F2206" s="1"/>
      <c r="G2206" s="1"/>
      <c r="H2206" s="1"/>
      <c r="I2206" s="1"/>
      <c r="K2206" s="1"/>
      <c r="L2206" s="1"/>
      <c r="M2206" s="1"/>
      <c r="N2206" s="1"/>
      <c r="O2206" s="1"/>
      <c r="P2206" s="1"/>
    </row>
    <row r="2207" spans="4:16" x14ac:dyDescent="0.25">
      <c r="D2207" s="1"/>
      <c r="E2207" s="1"/>
      <c r="F2207" s="1"/>
      <c r="G2207" s="1"/>
      <c r="H2207" s="1"/>
      <c r="I2207" s="1"/>
      <c r="K2207" s="1"/>
      <c r="L2207" s="1"/>
      <c r="M2207" s="1"/>
      <c r="N2207" s="1"/>
      <c r="O2207" s="1"/>
      <c r="P2207" s="1"/>
    </row>
    <row r="2208" spans="4:16" x14ac:dyDescent="0.25">
      <c r="D2208" s="1"/>
      <c r="E2208" s="1"/>
      <c r="F2208" s="1"/>
      <c r="G2208" s="1"/>
      <c r="H2208" s="1"/>
      <c r="I2208" s="1"/>
      <c r="K2208" s="1"/>
      <c r="L2208" s="1"/>
      <c r="M2208" s="1"/>
      <c r="N2208" s="1"/>
      <c r="O2208" s="1"/>
      <c r="P2208" s="1"/>
    </row>
    <row r="2209" spans="4:16" x14ac:dyDescent="0.25">
      <c r="D2209" s="1"/>
      <c r="E2209" s="1"/>
      <c r="F2209" s="1"/>
      <c r="G2209" s="1"/>
      <c r="H2209" s="1"/>
      <c r="I2209" s="1"/>
      <c r="K2209" s="1"/>
      <c r="L2209" s="1"/>
      <c r="M2209" s="1"/>
      <c r="N2209" s="1"/>
      <c r="O2209" s="1"/>
      <c r="P2209" s="1"/>
    </row>
    <row r="2210" spans="4:16" x14ac:dyDescent="0.25">
      <c r="D2210" s="1"/>
      <c r="E2210" s="1"/>
      <c r="F2210" s="1"/>
      <c r="G2210" s="1"/>
      <c r="H2210" s="1"/>
      <c r="I2210" s="1"/>
      <c r="K2210" s="1"/>
      <c r="L2210" s="1"/>
      <c r="M2210" s="1"/>
      <c r="N2210" s="1"/>
      <c r="O2210" s="1"/>
      <c r="P2210" s="1"/>
    </row>
    <row r="2211" spans="4:16" x14ac:dyDescent="0.25">
      <c r="D2211" s="1"/>
      <c r="E2211" s="1"/>
      <c r="F2211" s="1"/>
      <c r="G2211" s="1"/>
      <c r="H2211" s="1"/>
      <c r="I2211" s="1"/>
      <c r="K2211" s="1"/>
      <c r="L2211" s="1"/>
      <c r="M2211" s="1"/>
      <c r="N2211" s="1"/>
      <c r="O2211" s="1"/>
      <c r="P2211" s="1"/>
    </row>
    <row r="2212" spans="4:16" x14ac:dyDescent="0.25">
      <c r="D2212" s="1"/>
      <c r="E2212" s="1"/>
      <c r="F2212" s="1"/>
      <c r="G2212" s="1"/>
      <c r="H2212" s="1"/>
      <c r="I2212" s="1"/>
      <c r="K2212" s="1"/>
      <c r="L2212" s="1"/>
      <c r="M2212" s="1"/>
      <c r="N2212" s="1"/>
      <c r="O2212" s="1"/>
      <c r="P2212" s="1"/>
    </row>
    <row r="2213" spans="4:16" x14ac:dyDescent="0.25">
      <c r="D2213" s="1"/>
      <c r="E2213" s="1"/>
      <c r="F2213" s="1"/>
      <c r="G2213" s="1"/>
      <c r="H2213" s="1"/>
      <c r="I2213" s="1"/>
      <c r="K2213" s="1"/>
      <c r="L2213" s="1"/>
      <c r="M2213" s="1"/>
      <c r="N2213" s="1"/>
      <c r="O2213" s="1"/>
      <c r="P2213" s="1"/>
    </row>
    <row r="2214" spans="4:16" x14ac:dyDescent="0.25">
      <c r="D2214" s="1"/>
      <c r="E2214" s="1"/>
      <c r="F2214" s="1"/>
      <c r="G2214" s="1"/>
      <c r="H2214" s="1"/>
      <c r="I2214" s="1"/>
      <c r="K2214" s="1"/>
      <c r="L2214" s="1"/>
      <c r="M2214" s="1"/>
      <c r="N2214" s="1"/>
      <c r="O2214" s="1"/>
      <c r="P2214" s="1"/>
    </row>
    <row r="2215" spans="4:16" x14ac:dyDescent="0.25">
      <c r="D2215" s="1"/>
      <c r="E2215" s="1"/>
      <c r="F2215" s="1"/>
      <c r="G2215" s="1"/>
      <c r="H2215" s="1"/>
      <c r="I2215" s="1"/>
      <c r="K2215" s="1"/>
      <c r="L2215" s="1"/>
      <c r="M2215" s="1"/>
      <c r="N2215" s="1"/>
      <c r="O2215" s="1"/>
      <c r="P2215" s="1"/>
    </row>
    <row r="2216" spans="4:16" x14ac:dyDescent="0.25">
      <c r="D2216" s="1"/>
      <c r="E2216" s="1"/>
      <c r="F2216" s="1"/>
      <c r="G2216" s="1"/>
      <c r="H2216" s="1"/>
      <c r="I2216" s="1"/>
      <c r="K2216" s="1"/>
      <c r="L2216" s="1"/>
      <c r="M2216" s="1"/>
      <c r="N2216" s="1"/>
      <c r="O2216" s="1"/>
      <c r="P2216" s="1"/>
    </row>
    <row r="2217" spans="4:16" x14ac:dyDescent="0.25">
      <c r="D2217" s="1"/>
      <c r="E2217" s="1"/>
      <c r="F2217" s="1"/>
      <c r="G2217" s="1"/>
      <c r="H2217" s="1"/>
      <c r="I2217" s="1"/>
      <c r="K2217" s="1"/>
      <c r="L2217" s="1"/>
      <c r="M2217" s="1"/>
      <c r="N2217" s="1"/>
      <c r="O2217" s="1"/>
      <c r="P2217" s="1"/>
    </row>
    <row r="2218" spans="4:16" x14ac:dyDescent="0.25">
      <c r="D2218" s="1"/>
      <c r="E2218" s="1"/>
      <c r="F2218" s="1"/>
      <c r="G2218" s="1"/>
      <c r="H2218" s="1"/>
      <c r="I2218" s="1"/>
      <c r="K2218" s="1"/>
      <c r="L2218" s="1"/>
      <c r="M2218" s="1"/>
      <c r="N2218" s="1"/>
      <c r="O2218" s="1"/>
      <c r="P2218" s="1"/>
    </row>
    <row r="2219" spans="4:16" x14ac:dyDescent="0.25">
      <c r="D2219" s="1"/>
      <c r="E2219" s="1"/>
      <c r="F2219" s="1"/>
      <c r="G2219" s="1"/>
      <c r="H2219" s="1"/>
      <c r="I2219" s="1"/>
      <c r="K2219" s="1"/>
      <c r="L2219" s="1"/>
      <c r="M2219" s="1"/>
      <c r="N2219" s="1"/>
      <c r="O2219" s="1"/>
      <c r="P2219" s="1"/>
    </row>
    <row r="2220" spans="4:16" x14ac:dyDescent="0.25">
      <c r="D2220" s="1"/>
      <c r="E2220" s="1"/>
      <c r="F2220" s="1"/>
      <c r="G2220" s="1"/>
      <c r="H2220" s="1"/>
      <c r="I2220" s="1"/>
      <c r="K2220" s="1"/>
      <c r="L2220" s="1"/>
      <c r="M2220" s="1"/>
      <c r="N2220" s="1"/>
      <c r="O2220" s="1"/>
      <c r="P2220" s="1"/>
    </row>
    <row r="2221" spans="4:16" x14ac:dyDescent="0.25">
      <c r="D2221" s="1"/>
      <c r="E2221" s="1"/>
      <c r="F2221" s="1"/>
      <c r="G2221" s="1"/>
      <c r="H2221" s="1"/>
      <c r="I2221" s="1"/>
      <c r="K2221" s="1"/>
      <c r="L2221" s="1"/>
      <c r="M2221" s="1"/>
      <c r="N2221" s="1"/>
      <c r="O2221" s="1"/>
      <c r="P2221" s="1"/>
    </row>
    <row r="2222" spans="4:16" x14ac:dyDescent="0.25">
      <c r="D2222" s="1"/>
      <c r="E2222" s="1"/>
      <c r="F2222" s="1"/>
      <c r="G2222" s="1"/>
      <c r="H2222" s="1"/>
      <c r="I2222" s="1"/>
      <c r="K2222" s="1"/>
      <c r="L2222" s="1"/>
      <c r="M2222" s="1"/>
      <c r="N2222" s="1"/>
      <c r="O2222" s="1"/>
      <c r="P2222" s="1"/>
    </row>
    <row r="2223" spans="4:16" x14ac:dyDescent="0.25">
      <c r="D2223" s="1"/>
      <c r="E2223" s="1"/>
      <c r="F2223" s="1"/>
      <c r="G2223" s="1"/>
      <c r="H2223" s="1"/>
      <c r="I2223" s="1"/>
      <c r="K2223" s="1"/>
      <c r="L2223" s="1"/>
      <c r="M2223" s="1"/>
      <c r="N2223" s="1"/>
      <c r="O2223" s="1"/>
      <c r="P2223" s="1"/>
    </row>
    <row r="2224" spans="4:16" x14ac:dyDescent="0.25">
      <c r="D2224" s="1"/>
      <c r="E2224" s="1"/>
      <c r="F2224" s="1"/>
      <c r="G2224" s="1"/>
      <c r="H2224" s="1"/>
      <c r="I2224" s="1"/>
      <c r="K2224" s="1"/>
      <c r="L2224" s="1"/>
      <c r="M2224" s="1"/>
      <c r="N2224" s="1"/>
      <c r="O2224" s="1"/>
      <c r="P2224" s="1"/>
    </row>
    <row r="2225" spans="4:16" x14ac:dyDescent="0.25">
      <c r="D2225" s="1"/>
      <c r="E2225" s="1"/>
      <c r="F2225" s="1"/>
      <c r="G2225" s="1"/>
      <c r="H2225" s="1"/>
      <c r="I2225" s="1"/>
      <c r="K2225" s="1"/>
      <c r="L2225" s="1"/>
      <c r="M2225" s="1"/>
      <c r="N2225" s="1"/>
      <c r="O2225" s="1"/>
      <c r="P2225" s="1"/>
    </row>
    <row r="2226" spans="4:16" x14ac:dyDescent="0.25">
      <c r="D2226" s="1"/>
      <c r="E2226" s="1"/>
      <c r="F2226" s="1"/>
      <c r="G2226" s="1"/>
      <c r="H2226" s="1"/>
      <c r="I2226" s="1"/>
      <c r="K2226" s="1"/>
      <c r="L2226" s="1"/>
      <c r="M2226" s="1"/>
      <c r="N2226" s="1"/>
      <c r="O2226" s="1"/>
      <c r="P2226" s="1"/>
    </row>
    <row r="2227" spans="4:16" x14ac:dyDescent="0.25">
      <c r="D2227" s="1"/>
      <c r="E2227" s="1"/>
      <c r="F2227" s="1"/>
      <c r="G2227" s="1"/>
      <c r="H2227" s="1"/>
      <c r="I2227" s="1"/>
      <c r="K2227" s="1"/>
      <c r="L2227" s="1"/>
      <c r="M2227" s="1"/>
      <c r="N2227" s="1"/>
      <c r="O2227" s="1"/>
      <c r="P2227" s="1"/>
    </row>
    <row r="2228" spans="4:16" x14ac:dyDescent="0.25">
      <c r="D2228" s="1"/>
      <c r="E2228" s="1"/>
      <c r="F2228" s="1"/>
      <c r="G2228" s="1"/>
      <c r="H2228" s="1"/>
      <c r="I2228" s="1"/>
      <c r="K2228" s="1"/>
      <c r="L2228" s="1"/>
      <c r="M2228" s="1"/>
      <c r="N2228" s="1"/>
      <c r="O2228" s="1"/>
      <c r="P2228" s="1"/>
    </row>
    <row r="2229" spans="4:16" x14ac:dyDescent="0.25">
      <c r="D2229" s="1"/>
      <c r="E2229" s="1"/>
      <c r="F2229" s="1"/>
      <c r="G2229" s="1"/>
      <c r="H2229" s="1"/>
      <c r="I2229" s="1"/>
      <c r="K2229" s="1"/>
      <c r="L2229" s="1"/>
      <c r="M2229" s="1"/>
      <c r="N2229" s="1"/>
      <c r="O2229" s="1"/>
      <c r="P2229" s="1"/>
    </row>
    <row r="2230" spans="4:16" x14ac:dyDescent="0.25">
      <c r="D2230" s="1"/>
      <c r="E2230" s="1"/>
      <c r="F2230" s="1"/>
      <c r="G2230" s="1"/>
      <c r="H2230" s="1"/>
      <c r="I2230" s="1"/>
      <c r="K2230" s="1"/>
      <c r="L2230" s="1"/>
      <c r="M2230" s="1"/>
      <c r="N2230" s="1"/>
      <c r="O2230" s="1"/>
      <c r="P2230" s="1"/>
    </row>
    <row r="2231" spans="4:16" x14ac:dyDescent="0.25">
      <c r="D2231" s="1"/>
      <c r="E2231" s="1"/>
      <c r="F2231" s="1"/>
      <c r="G2231" s="1"/>
      <c r="H2231" s="1"/>
      <c r="I2231" s="1"/>
      <c r="K2231" s="1"/>
      <c r="L2231" s="1"/>
      <c r="M2231" s="1"/>
      <c r="N2231" s="1"/>
      <c r="O2231" s="1"/>
      <c r="P2231" s="1"/>
    </row>
    <row r="2232" spans="4:16" x14ac:dyDescent="0.25">
      <c r="D2232" s="1"/>
      <c r="E2232" s="1"/>
      <c r="F2232" s="1"/>
      <c r="G2232" s="1"/>
      <c r="H2232" s="1"/>
      <c r="I2232" s="1"/>
      <c r="K2232" s="1"/>
      <c r="L2232" s="1"/>
      <c r="M2232" s="1"/>
      <c r="N2232" s="1"/>
      <c r="O2232" s="1"/>
      <c r="P2232" s="1"/>
    </row>
    <row r="2233" spans="4:16" x14ac:dyDescent="0.25">
      <c r="D2233" s="1"/>
      <c r="E2233" s="1"/>
      <c r="F2233" s="1"/>
      <c r="G2233" s="1"/>
      <c r="H2233" s="1"/>
      <c r="I2233" s="1"/>
      <c r="K2233" s="1"/>
      <c r="L2233" s="1"/>
      <c r="M2233" s="1"/>
      <c r="N2233" s="1"/>
      <c r="O2233" s="1"/>
      <c r="P2233" s="1"/>
    </row>
    <row r="2234" spans="4:16" x14ac:dyDescent="0.25">
      <c r="D2234" s="1"/>
      <c r="E2234" s="1"/>
      <c r="F2234" s="1"/>
      <c r="G2234" s="1"/>
      <c r="H2234" s="1"/>
      <c r="I2234" s="1"/>
      <c r="K2234" s="1"/>
      <c r="L2234" s="1"/>
      <c r="M2234" s="1"/>
      <c r="N2234" s="1"/>
      <c r="O2234" s="1"/>
      <c r="P2234" s="1"/>
    </row>
    <row r="2235" spans="4:16" x14ac:dyDescent="0.25">
      <c r="D2235" s="1"/>
      <c r="E2235" s="1"/>
      <c r="F2235" s="1"/>
      <c r="G2235" s="1"/>
      <c r="H2235" s="1"/>
      <c r="I2235" s="1"/>
      <c r="K2235" s="1"/>
      <c r="L2235" s="1"/>
      <c r="M2235" s="1"/>
      <c r="N2235" s="1"/>
      <c r="O2235" s="1"/>
      <c r="P2235" s="1"/>
    </row>
    <row r="2236" spans="4:16" x14ac:dyDescent="0.25">
      <c r="D2236" s="1"/>
      <c r="E2236" s="1"/>
      <c r="F2236" s="1"/>
      <c r="G2236" s="1"/>
      <c r="H2236" s="1"/>
      <c r="I2236" s="1"/>
      <c r="K2236" s="1"/>
      <c r="L2236" s="1"/>
      <c r="M2236" s="1"/>
      <c r="N2236" s="1"/>
      <c r="O2236" s="1"/>
      <c r="P2236" s="1"/>
    </row>
    <row r="2237" spans="4:16" x14ac:dyDescent="0.25">
      <c r="D2237" s="1"/>
      <c r="E2237" s="1"/>
      <c r="F2237" s="1"/>
      <c r="G2237" s="1"/>
      <c r="H2237" s="1"/>
      <c r="I2237" s="1"/>
      <c r="K2237" s="1"/>
      <c r="L2237" s="1"/>
      <c r="M2237" s="1"/>
      <c r="N2237" s="1"/>
      <c r="O2237" s="1"/>
      <c r="P2237" s="1"/>
    </row>
    <row r="2238" spans="4:16" x14ac:dyDescent="0.25">
      <c r="D2238" s="1"/>
      <c r="E2238" s="1"/>
      <c r="F2238" s="1"/>
      <c r="G2238" s="1"/>
      <c r="H2238" s="1"/>
      <c r="I2238" s="1"/>
      <c r="K2238" s="1"/>
      <c r="L2238" s="1"/>
      <c r="M2238" s="1"/>
      <c r="N2238" s="1"/>
      <c r="O2238" s="1"/>
      <c r="P2238" s="1"/>
    </row>
    <row r="2239" spans="4:16" x14ac:dyDescent="0.25">
      <c r="D2239" s="1"/>
      <c r="E2239" s="1"/>
      <c r="F2239" s="1"/>
      <c r="G2239" s="1"/>
      <c r="H2239" s="1"/>
      <c r="I2239" s="1"/>
      <c r="K2239" s="1"/>
      <c r="L2239" s="1"/>
      <c r="M2239" s="1"/>
      <c r="N2239" s="1"/>
      <c r="O2239" s="1"/>
      <c r="P2239" s="1"/>
    </row>
    <row r="2240" spans="4:16" x14ac:dyDescent="0.25">
      <c r="D2240" s="1"/>
      <c r="E2240" s="1"/>
      <c r="F2240" s="1"/>
      <c r="G2240" s="1"/>
      <c r="H2240" s="1"/>
      <c r="I2240" s="1"/>
      <c r="K2240" s="1"/>
      <c r="L2240" s="1"/>
      <c r="M2240" s="1"/>
      <c r="N2240" s="1"/>
      <c r="O2240" s="1"/>
      <c r="P2240" s="1"/>
    </row>
    <row r="2241" spans="4:16" x14ac:dyDescent="0.25">
      <c r="D2241" s="1"/>
      <c r="E2241" s="1"/>
      <c r="F2241" s="1"/>
      <c r="G2241" s="1"/>
      <c r="H2241" s="1"/>
      <c r="I2241" s="1"/>
      <c r="K2241" s="1"/>
      <c r="L2241" s="1"/>
      <c r="M2241" s="1"/>
      <c r="N2241" s="1"/>
      <c r="O2241" s="1"/>
      <c r="P2241" s="1"/>
    </row>
    <row r="2242" spans="4:16" x14ac:dyDescent="0.25">
      <c r="D2242" s="1"/>
      <c r="E2242" s="1"/>
      <c r="F2242" s="1"/>
      <c r="G2242" s="1"/>
      <c r="H2242" s="1"/>
      <c r="I2242" s="1"/>
      <c r="K2242" s="1"/>
      <c r="L2242" s="1"/>
      <c r="M2242" s="1"/>
      <c r="N2242" s="1"/>
      <c r="O2242" s="1"/>
      <c r="P2242" s="1"/>
    </row>
    <row r="2243" spans="4:16" x14ac:dyDescent="0.25">
      <c r="D2243" s="1"/>
      <c r="E2243" s="1"/>
      <c r="F2243" s="1"/>
      <c r="G2243" s="1"/>
      <c r="H2243" s="1"/>
      <c r="I2243" s="1"/>
      <c r="K2243" s="1"/>
      <c r="L2243" s="1"/>
      <c r="M2243" s="1"/>
      <c r="N2243" s="1"/>
      <c r="O2243" s="1"/>
      <c r="P2243" s="1"/>
    </row>
    <row r="2244" spans="4:16" x14ac:dyDescent="0.25">
      <c r="D2244" s="1"/>
      <c r="E2244" s="1"/>
      <c r="F2244" s="1"/>
      <c r="G2244" s="1"/>
      <c r="H2244" s="1"/>
      <c r="I2244" s="1"/>
      <c r="K2244" s="1"/>
      <c r="L2244" s="1"/>
      <c r="M2244" s="1"/>
      <c r="N2244" s="1"/>
      <c r="O2244" s="1"/>
      <c r="P2244" s="1"/>
    </row>
    <row r="2245" spans="4:16" x14ac:dyDescent="0.25">
      <c r="D2245" s="1"/>
      <c r="E2245" s="1"/>
      <c r="F2245" s="1"/>
      <c r="G2245" s="1"/>
      <c r="H2245" s="1"/>
      <c r="I2245" s="1"/>
      <c r="K2245" s="1"/>
      <c r="L2245" s="1"/>
      <c r="M2245" s="1"/>
      <c r="N2245" s="1"/>
      <c r="O2245" s="1"/>
      <c r="P2245" s="1"/>
    </row>
    <row r="2246" spans="4:16" x14ac:dyDescent="0.25">
      <c r="D2246" s="1"/>
      <c r="E2246" s="1"/>
      <c r="F2246" s="1"/>
      <c r="G2246" s="1"/>
      <c r="H2246" s="1"/>
      <c r="I2246" s="1"/>
      <c r="K2246" s="1"/>
      <c r="L2246" s="1"/>
      <c r="M2246" s="1"/>
      <c r="N2246" s="1"/>
      <c r="O2246" s="1"/>
      <c r="P2246" s="1"/>
    </row>
    <row r="2247" spans="4:16" x14ac:dyDescent="0.25">
      <c r="D2247" s="1"/>
      <c r="E2247" s="1"/>
      <c r="F2247" s="1"/>
      <c r="G2247" s="1"/>
      <c r="H2247" s="1"/>
      <c r="I2247" s="1"/>
      <c r="K2247" s="1"/>
      <c r="L2247" s="1"/>
      <c r="M2247" s="1"/>
      <c r="N2247" s="1"/>
      <c r="O2247" s="1"/>
      <c r="P2247" s="1"/>
    </row>
    <row r="2248" spans="4:16" x14ac:dyDescent="0.25">
      <c r="D2248" s="1"/>
      <c r="E2248" s="1"/>
      <c r="F2248" s="1"/>
      <c r="G2248" s="1"/>
      <c r="H2248" s="1"/>
      <c r="I2248" s="1"/>
      <c r="K2248" s="1"/>
      <c r="L2248" s="1"/>
      <c r="M2248" s="1"/>
      <c r="N2248" s="1"/>
      <c r="O2248" s="1"/>
      <c r="P2248" s="1"/>
    </row>
    <row r="2249" spans="4:16" x14ac:dyDescent="0.25">
      <c r="D2249" s="1"/>
      <c r="E2249" s="1"/>
      <c r="F2249" s="1"/>
      <c r="G2249" s="1"/>
      <c r="H2249" s="1"/>
      <c r="I2249" s="1"/>
      <c r="K2249" s="1"/>
      <c r="L2249" s="1"/>
      <c r="M2249" s="1"/>
      <c r="N2249" s="1"/>
      <c r="O2249" s="1"/>
      <c r="P2249" s="1"/>
    </row>
    <row r="2250" spans="4:16" x14ac:dyDescent="0.25">
      <c r="D2250" s="1"/>
      <c r="E2250" s="1"/>
      <c r="F2250" s="1"/>
      <c r="G2250" s="1"/>
      <c r="H2250" s="1"/>
      <c r="I2250" s="1"/>
      <c r="K2250" s="1"/>
      <c r="L2250" s="1"/>
      <c r="M2250" s="1"/>
      <c r="N2250" s="1"/>
      <c r="O2250" s="1"/>
      <c r="P2250" s="1"/>
    </row>
    <row r="2251" spans="4:16" x14ac:dyDescent="0.25">
      <c r="D2251" s="1"/>
      <c r="E2251" s="1"/>
      <c r="F2251" s="1"/>
      <c r="G2251" s="1"/>
      <c r="H2251" s="1"/>
      <c r="I2251" s="1"/>
      <c r="K2251" s="1"/>
      <c r="L2251" s="1"/>
      <c r="M2251" s="1"/>
      <c r="N2251" s="1"/>
      <c r="O2251" s="1"/>
      <c r="P2251" s="1"/>
    </row>
    <row r="2252" spans="4:16" x14ac:dyDescent="0.25">
      <c r="D2252" s="1"/>
      <c r="E2252" s="1"/>
      <c r="F2252" s="1"/>
      <c r="G2252" s="1"/>
      <c r="H2252" s="1"/>
      <c r="I2252" s="1"/>
      <c r="K2252" s="1"/>
      <c r="L2252" s="1"/>
      <c r="M2252" s="1"/>
      <c r="N2252" s="1"/>
      <c r="O2252" s="1"/>
      <c r="P2252" s="1"/>
    </row>
    <row r="2253" spans="4:16" x14ac:dyDescent="0.25">
      <c r="D2253" s="1"/>
      <c r="E2253" s="1"/>
      <c r="F2253" s="1"/>
      <c r="G2253" s="1"/>
      <c r="H2253" s="1"/>
      <c r="I2253" s="1"/>
      <c r="K2253" s="1"/>
      <c r="L2253" s="1"/>
      <c r="M2253" s="1"/>
      <c r="N2253" s="1"/>
      <c r="O2253" s="1"/>
      <c r="P2253" s="1"/>
    </row>
    <row r="2254" spans="4:16" x14ac:dyDescent="0.25">
      <c r="D2254" s="1"/>
      <c r="E2254" s="1"/>
      <c r="F2254" s="1"/>
      <c r="G2254" s="1"/>
      <c r="H2254" s="1"/>
      <c r="I2254" s="1"/>
      <c r="K2254" s="1"/>
      <c r="L2254" s="1"/>
      <c r="M2254" s="1"/>
      <c r="N2254" s="1"/>
      <c r="O2254" s="1"/>
      <c r="P2254" s="1"/>
    </row>
    <row r="2255" spans="4:16" x14ac:dyDescent="0.25">
      <c r="D2255" s="1"/>
      <c r="E2255" s="1"/>
      <c r="F2255" s="1"/>
      <c r="G2255" s="1"/>
      <c r="H2255" s="1"/>
      <c r="I2255" s="1"/>
      <c r="K2255" s="1"/>
      <c r="L2255" s="1"/>
      <c r="M2255" s="1"/>
      <c r="N2255" s="1"/>
      <c r="O2255" s="1"/>
      <c r="P2255" s="1"/>
    </row>
    <row r="2256" spans="4:16" x14ac:dyDescent="0.25">
      <c r="D2256" s="1"/>
      <c r="E2256" s="1"/>
      <c r="F2256" s="1"/>
      <c r="G2256" s="1"/>
      <c r="H2256" s="1"/>
      <c r="I2256" s="1"/>
      <c r="K2256" s="1"/>
      <c r="L2256" s="1"/>
      <c r="M2256" s="1"/>
      <c r="N2256" s="1"/>
      <c r="O2256" s="1"/>
      <c r="P2256" s="1"/>
    </row>
    <row r="2257" spans="4:16" x14ac:dyDescent="0.25">
      <c r="D2257" s="1"/>
      <c r="E2257" s="1"/>
      <c r="F2257" s="1"/>
      <c r="G2257" s="1"/>
      <c r="H2257" s="1"/>
      <c r="I2257" s="1"/>
      <c r="K2257" s="1"/>
      <c r="L2257" s="1"/>
      <c r="M2257" s="1"/>
      <c r="N2257" s="1"/>
      <c r="O2257" s="1"/>
      <c r="P2257" s="1"/>
    </row>
    <row r="2258" spans="4:16" x14ac:dyDescent="0.25">
      <c r="D2258" s="1"/>
      <c r="E2258" s="1"/>
      <c r="F2258" s="1"/>
      <c r="G2258" s="1"/>
      <c r="H2258" s="1"/>
      <c r="I2258" s="1"/>
      <c r="K2258" s="1"/>
      <c r="L2258" s="1"/>
      <c r="M2258" s="1"/>
      <c r="N2258" s="1"/>
      <c r="O2258" s="1"/>
      <c r="P2258" s="1"/>
    </row>
    <row r="2259" spans="4:16" x14ac:dyDescent="0.25">
      <c r="D2259" s="1"/>
      <c r="E2259" s="1"/>
      <c r="F2259" s="1"/>
      <c r="G2259" s="1"/>
      <c r="H2259" s="1"/>
      <c r="I2259" s="1"/>
      <c r="K2259" s="1"/>
      <c r="L2259" s="1"/>
      <c r="M2259" s="1"/>
      <c r="N2259" s="1"/>
      <c r="O2259" s="1"/>
      <c r="P2259" s="1"/>
    </row>
    <row r="2260" spans="4:16" x14ac:dyDescent="0.25">
      <c r="D2260" s="1"/>
      <c r="E2260" s="1"/>
      <c r="F2260" s="1"/>
      <c r="G2260" s="1"/>
      <c r="H2260" s="1"/>
      <c r="I2260" s="1"/>
      <c r="K2260" s="1"/>
      <c r="L2260" s="1"/>
      <c r="M2260" s="1"/>
      <c r="N2260" s="1"/>
      <c r="O2260" s="1"/>
      <c r="P2260" s="1"/>
    </row>
    <row r="2261" spans="4:16" x14ac:dyDescent="0.25">
      <c r="D2261" s="1"/>
      <c r="E2261" s="1"/>
      <c r="F2261" s="1"/>
      <c r="G2261" s="1"/>
      <c r="H2261" s="1"/>
      <c r="I2261" s="1"/>
      <c r="K2261" s="1"/>
      <c r="L2261" s="1"/>
      <c r="M2261" s="1"/>
      <c r="N2261" s="1"/>
      <c r="O2261" s="1"/>
      <c r="P2261" s="1"/>
    </row>
    <row r="2262" spans="4:16" x14ac:dyDescent="0.25">
      <c r="D2262" s="1"/>
      <c r="E2262" s="1"/>
      <c r="F2262" s="1"/>
      <c r="G2262" s="1"/>
      <c r="H2262" s="1"/>
      <c r="I2262" s="1"/>
      <c r="K2262" s="1"/>
      <c r="L2262" s="1"/>
      <c r="M2262" s="1"/>
      <c r="N2262" s="1"/>
      <c r="O2262" s="1"/>
      <c r="P2262" s="1"/>
    </row>
    <row r="2263" spans="4:16" x14ac:dyDescent="0.25">
      <c r="D2263" s="1"/>
      <c r="E2263" s="1"/>
      <c r="F2263" s="1"/>
      <c r="G2263" s="1"/>
      <c r="H2263" s="1"/>
      <c r="I2263" s="1"/>
      <c r="K2263" s="1"/>
      <c r="L2263" s="1"/>
      <c r="M2263" s="1"/>
      <c r="N2263" s="1"/>
      <c r="O2263" s="1"/>
      <c r="P2263" s="1"/>
    </row>
    <row r="2264" spans="4:16" x14ac:dyDescent="0.25">
      <c r="D2264" s="1"/>
      <c r="E2264" s="1"/>
      <c r="F2264" s="1"/>
      <c r="G2264" s="1"/>
      <c r="H2264" s="1"/>
      <c r="I2264" s="1"/>
      <c r="K2264" s="1"/>
      <c r="L2264" s="1"/>
      <c r="M2264" s="1"/>
      <c r="N2264" s="1"/>
      <c r="O2264" s="1"/>
      <c r="P2264" s="1"/>
    </row>
    <row r="2265" spans="4:16" x14ac:dyDescent="0.25">
      <c r="D2265" s="1"/>
      <c r="E2265" s="1"/>
      <c r="F2265" s="1"/>
      <c r="G2265" s="1"/>
      <c r="H2265" s="1"/>
      <c r="I2265" s="1"/>
      <c r="K2265" s="1"/>
      <c r="L2265" s="1"/>
      <c r="M2265" s="1"/>
      <c r="N2265" s="1"/>
      <c r="O2265" s="1"/>
      <c r="P2265" s="1"/>
    </row>
    <row r="2266" spans="4:16" x14ac:dyDescent="0.25">
      <c r="D2266" s="1"/>
      <c r="E2266" s="1"/>
      <c r="F2266" s="1"/>
      <c r="G2266" s="1"/>
      <c r="H2266" s="1"/>
      <c r="I2266" s="1"/>
      <c r="K2266" s="1"/>
      <c r="L2266" s="1"/>
      <c r="M2266" s="1"/>
      <c r="N2266" s="1"/>
      <c r="O2266" s="1"/>
      <c r="P2266" s="1"/>
    </row>
    <row r="2267" spans="4:16" x14ac:dyDescent="0.25">
      <c r="D2267" s="1"/>
      <c r="E2267" s="1"/>
      <c r="F2267" s="1"/>
      <c r="G2267" s="1"/>
      <c r="H2267" s="1"/>
      <c r="I2267" s="1"/>
      <c r="K2267" s="1"/>
      <c r="L2267" s="1"/>
      <c r="M2267" s="1"/>
      <c r="N2267" s="1"/>
      <c r="O2267" s="1"/>
      <c r="P2267" s="1"/>
    </row>
    <row r="2268" spans="4:16" x14ac:dyDescent="0.25">
      <c r="D2268" s="1"/>
      <c r="E2268" s="1"/>
      <c r="F2268" s="1"/>
      <c r="G2268" s="1"/>
      <c r="H2268" s="1"/>
      <c r="I2268" s="1"/>
      <c r="K2268" s="1"/>
      <c r="L2268" s="1"/>
      <c r="M2268" s="1"/>
      <c r="N2268" s="1"/>
      <c r="O2268" s="1"/>
      <c r="P2268" s="1"/>
    </row>
    <row r="2269" spans="4:16" x14ac:dyDescent="0.25">
      <c r="D2269" s="1"/>
      <c r="E2269" s="1"/>
      <c r="F2269" s="1"/>
      <c r="G2269" s="1"/>
      <c r="H2269" s="1"/>
      <c r="I2269" s="1"/>
      <c r="K2269" s="1"/>
      <c r="L2269" s="1"/>
      <c r="M2269" s="1"/>
      <c r="N2269" s="1"/>
      <c r="O2269" s="1"/>
      <c r="P2269" s="1"/>
    </row>
    <row r="2270" spans="4:16" x14ac:dyDescent="0.25">
      <c r="D2270" s="1"/>
      <c r="E2270" s="1"/>
      <c r="F2270" s="1"/>
      <c r="G2270" s="1"/>
      <c r="H2270" s="1"/>
      <c r="I2270" s="1"/>
      <c r="K2270" s="1"/>
      <c r="L2270" s="1"/>
      <c r="M2270" s="1"/>
      <c r="N2270" s="1"/>
      <c r="O2270" s="1"/>
      <c r="P2270" s="1"/>
    </row>
    <row r="2271" spans="4:16" x14ac:dyDescent="0.25">
      <c r="D2271" s="1"/>
      <c r="E2271" s="1"/>
      <c r="F2271" s="1"/>
      <c r="G2271" s="1"/>
      <c r="H2271" s="1"/>
      <c r="I2271" s="1"/>
      <c r="K2271" s="1"/>
      <c r="L2271" s="1"/>
      <c r="M2271" s="1"/>
      <c r="N2271" s="1"/>
      <c r="O2271" s="1"/>
      <c r="P2271" s="1"/>
    </row>
    <row r="2272" spans="4:16" x14ac:dyDescent="0.25">
      <c r="D2272" s="1"/>
      <c r="E2272" s="1"/>
      <c r="F2272" s="1"/>
      <c r="G2272" s="1"/>
      <c r="H2272" s="1"/>
      <c r="I2272" s="1"/>
      <c r="K2272" s="1"/>
      <c r="L2272" s="1"/>
      <c r="M2272" s="1"/>
      <c r="N2272" s="1"/>
      <c r="O2272" s="1"/>
      <c r="P2272" s="1"/>
    </row>
    <row r="2273" spans="4:16" x14ac:dyDescent="0.25">
      <c r="D2273" s="1"/>
      <c r="E2273" s="1"/>
      <c r="F2273" s="1"/>
      <c r="G2273" s="1"/>
      <c r="H2273" s="1"/>
      <c r="I2273" s="1"/>
      <c r="K2273" s="1"/>
      <c r="L2273" s="1"/>
      <c r="M2273" s="1"/>
      <c r="N2273" s="1"/>
      <c r="O2273" s="1"/>
      <c r="P2273" s="1"/>
    </row>
    <row r="2274" spans="4:16" x14ac:dyDescent="0.25">
      <c r="D2274" s="1"/>
      <c r="E2274" s="1"/>
      <c r="F2274" s="1"/>
      <c r="G2274" s="1"/>
      <c r="H2274" s="1"/>
      <c r="I2274" s="1"/>
      <c r="K2274" s="1"/>
      <c r="L2274" s="1"/>
      <c r="M2274" s="1"/>
      <c r="N2274" s="1"/>
      <c r="O2274" s="1"/>
      <c r="P2274" s="1"/>
    </row>
    <row r="2275" spans="4:16" x14ac:dyDescent="0.25">
      <c r="D2275" s="1"/>
      <c r="E2275" s="1"/>
      <c r="F2275" s="1"/>
      <c r="G2275" s="1"/>
      <c r="H2275" s="1"/>
      <c r="I2275" s="1"/>
      <c r="K2275" s="1"/>
      <c r="L2275" s="1"/>
      <c r="M2275" s="1"/>
      <c r="N2275" s="1"/>
      <c r="O2275" s="1"/>
      <c r="P2275" s="1"/>
    </row>
    <row r="2276" spans="4:16" x14ac:dyDescent="0.25">
      <c r="D2276" s="1"/>
      <c r="E2276" s="1"/>
      <c r="F2276" s="1"/>
      <c r="G2276" s="1"/>
      <c r="H2276" s="1"/>
      <c r="I2276" s="1"/>
      <c r="K2276" s="1"/>
      <c r="L2276" s="1"/>
      <c r="M2276" s="1"/>
      <c r="N2276" s="1"/>
      <c r="O2276" s="1"/>
      <c r="P2276" s="1"/>
    </row>
    <row r="2277" spans="4:16" x14ac:dyDescent="0.25">
      <c r="D2277" s="1"/>
      <c r="E2277" s="1"/>
      <c r="F2277" s="1"/>
      <c r="G2277" s="1"/>
      <c r="H2277" s="1"/>
      <c r="I2277" s="1"/>
      <c r="K2277" s="1"/>
      <c r="L2277" s="1"/>
      <c r="M2277" s="1"/>
      <c r="N2277" s="1"/>
      <c r="O2277" s="1"/>
      <c r="P2277" s="1"/>
    </row>
    <row r="2278" spans="4:16" x14ac:dyDescent="0.25">
      <c r="D2278" s="1"/>
      <c r="E2278" s="1"/>
      <c r="F2278" s="1"/>
      <c r="G2278" s="1"/>
      <c r="H2278" s="1"/>
      <c r="I2278" s="1"/>
      <c r="K2278" s="1"/>
      <c r="L2278" s="1"/>
      <c r="M2278" s="1"/>
      <c r="N2278" s="1"/>
      <c r="O2278" s="1"/>
      <c r="P2278" s="1"/>
    </row>
    <row r="2279" spans="4:16" x14ac:dyDescent="0.25">
      <c r="D2279" s="1"/>
      <c r="E2279" s="1"/>
      <c r="F2279" s="1"/>
      <c r="G2279" s="1"/>
      <c r="H2279" s="1"/>
      <c r="I2279" s="1"/>
      <c r="K2279" s="1"/>
      <c r="L2279" s="1"/>
      <c r="M2279" s="1"/>
      <c r="N2279" s="1"/>
      <c r="O2279" s="1"/>
      <c r="P2279" s="1"/>
    </row>
    <row r="2280" spans="4:16" x14ac:dyDescent="0.25">
      <c r="D2280" s="1"/>
      <c r="E2280" s="1"/>
      <c r="F2280" s="1"/>
      <c r="G2280" s="1"/>
      <c r="H2280" s="1"/>
      <c r="I2280" s="1"/>
      <c r="K2280" s="1"/>
      <c r="L2280" s="1"/>
      <c r="M2280" s="1"/>
      <c r="N2280" s="1"/>
      <c r="O2280" s="1"/>
      <c r="P2280" s="1"/>
    </row>
    <row r="2281" spans="4:16" x14ac:dyDescent="0.25">
      <c r="D2281" s="1"/>
      <c r="E2281" s="1"/>
      <c r="F2281" s="1"/>
      <c r="G2281" s="1"/>
      <c r="H2281" s="1"/>
      <c r="I2281" s="1"/>
      <c r="K2281" s="1"/>
      <c r="L2281" s="1"/>
      <c r="M2281" s="1"/>
      <c r="N2281" s="1"/>
      <c r="O2281" s="1"/>
      <c r="P2281" s="1"/>
    </row>
    <row r="2282" spans="4:16" x14ac:dyDescent="0.25">
      <c r="D2282" s="1"/>
      <c r="E2282" s="1"/>
      <c r="F2282" s="1"/>
      <c r="G2282" s="1"/>
      <c r="H2282" s="1"/>
      <c r="I2282" s="1"/>
      <c r="K2282" s="1"/>
      <c r="L2282" s="1"/>
      <c r="M2282" s="1"/>
      <c r="N2282" s="1"/>
      <c r="O2282" s="1"/>
      <c r="P2282" s="1"/>
    </row>
    <row r="2283" spans="4:16" x14ac:dyDescent="0.25">
      <c r="D2283" s="1"/>
      <c r="E2283" s="1"/>
      <c r="F2283" s="1"/>
      <c r="G2283" s="1"/>
      <c r="H2283" s="1"/>
      <c r="I2283" s="1"/>
      <c r="K2283" s="1"/>
      <c r="L2283" s="1"/>
      <c r="M2283" s="1"/>
      <c r="N2283" s="1"/>
      <c r="O2283" s="1"/>
      <c r="P2283" s="1"/>
    </row>
    <row r="2284" spans="4:16" x14ac:dyDescent="0.25">
      <c r="D2284" s="1"/>
      <c r="E2284" s="1"/>
      <c r="F2284" s="1"/>
      <c r="G2284" s="1"/>
      <c r="H2284" s="1"/>
      <c r="I2284" s="1"/>
      <c r="K2284" s="1"/>
      <c r="L2284" s="1"/>
      <c r="M2284" s="1"/>
      <c r="N2284" s="1"/>
      <c r="O2284" s="1"/>
      <c r="P2284" s="1"/>
    </row>
    <row r="2285" spans="4:16" x14ac:dyDescent="0.25">
      <c r="D2285" s="1"/>
      <c r="E2285" s="1"/>
      <c r="F2285" s="1"/>
      <c r="G2285" s="1"/>
      <c r="H2285" s="1"/>
      <c r="I2285" s="1"/>
      <c r="K2285" s="1"/>
      <c r="L2285" s="1"/>
      <c r="M2285" s="1"/>
      <c r="N2285" s="1"/>
      <c r="O2285" s="1"/>
      <c r="P2285" s="1"/>
    </row>
    <row r="2286" spans="4:16" x14ac:dyDescent="0.25">
      <c r="D2286" s="1"/>
      <c r="E2286" s="1"/>
      <c r="F2286" s="1"/>
      <c r="G2286" s="1"/>
      <c r="H2286" s="1"/>
      <c r="I2286" s="1"/>
      <c r="K2286" s="1"/>
      <c r="L2286" s="1"/>
      <c r="M2286" s="1"/>
      <c r="N2286" s="1"/>
      <c r="O2286" s="1"/>
      <c r="P2286" s="1"/>
    </row>
    <row r="2287" spans="4:16" x14ac:dyDescent="0.25">
      <c r="D2287" s="1"/>
      <c r="E2287" s="1"/>
      <c r="F2287" s="1"/>
      <c r="G2287" s="1"/>
      <c r="H2287" s="1"/>
      <c r="I2287" s="1"/>
      <c r="K2287" s="1"/>
      <c r="L2287" s="1"/>
      <c r="M2287" s="1"/>
      <c r="N2287" s="1"/>
      <c r="O2287" s="1"/>
      <c r="P2287" s="1"/>
    </row>
    <row r="2288" spans="4:16" x14ac:dyDescent="0.25">
      <c r="D2288" s="1"/>
      <c r="E2288" s="1"/>
      <c r="F2288" s="1"/>
      <c r="G2288" s="1"/>
      <c r="H2288" s="1"/>
      <c r="I2288" s="1"/>
      <c r="K2288" s="1"/>
      <c r="L2288" s="1"/>
      <c r="M2288" s="1"/>
      <c r="N2288" s="1"/>
      <c r="O2288" s="1"/>
      <c r="P2288" s="1"/>
    </row>
    <row r="2289" spans="4:16" x14ac:dyDescent="0.25">
      <c r="D2289" s="1"/>
      <c r="E2289" s="1"/>
      <c r="F2289" s="1"/>
      <c r="G2289" s="1"/>
      <c r="H2289" s="1"/>
      <c r="I2289" s="1"/>
      <c r="K2289" s="1"/>
      <c r="L2289" s="1"/>
      <c r="M2289" s="1"/>
      <c r="N2289" s="1"/>
      <c r="O2289" s="1"/>
      <c r="P2289" s="1"/>
    </row>
    <row r="2290" spans="4:16" x14ac:dyDescent="0.25">
      <c r="D2290" s="1"/>
      <c r="E2290" s="1"/>
      <c r="F2290" s="1"/>
      <c r="G2290" s="1"/>
      <c r="H2290" s="1"/>
      <c r="I2290" s="1"/>
      <c r="K2290" s="1"/>
      <c r="L2290" s="1"/>
      <c r="M2290" s="1"/>
      <c r="N2290" s="1"/>
      <c r="O2290" s="1"/>
      <c r="P2290" s="1"/>
    </row>
    <row r="2291" spans="4:16" x14ac:dyDescent="0.25">
      <c r="D2291" s="1"/>
      <c r="E2291" s="1"/>
      <c r="F2291" s="1"/>
      <c r="G2291" s="1"/>
      <c r="H2291" s="1"/>
      <c r="I2291" s="1"/>
      <c r="K2291" s="1"/>
      <c r="L2291" s="1"/>
      <c r="M2291" s="1"/>
      <c r="N2291" s="1"/>
      <c r="O2291" s="1"/>
      <c r="P2291" s="1"/>
    </row>
    <row r="2292" spans="4:16" x14ac:dyDescent="0.25">
      <c r="D2292" s="1"/>
      <c r="E2292" s="1"/>
      <c r="F2292" s="1"/>
      <c r="G2292" s="1"/>
      <c r="H2292" s="1"/>
      <c r="I2292" s="1"/>
      <c r="K2292" s="1"/>
      <c r="L2292" s="1"/>
      <c r="M2292" s="1"/>
      <c r="N2292" s="1"/>
      <c r="O2292" s="1"/>
      <c r="P2292" s="1"/>
    </row>
    <row r="2293" spans="4:16" x14ac:dyDescent="0.25">
      <c r="D2293" s="1"/>
      <c r="E2293" s="1"/>
      <c r="F2293" s="1"/>
      <c r="G2293" s="1"/>
      <c r="H2293" s="1"/>
      <c r="I2293" s="1"/>
      <c r="K2293" s="1"/>
      <c r="L2293" s="1"/>
      <c r="M2293" s="1"/>
      <c r="N2293" s="1"/>
      <c r="O2293" s="1"/>
      <c r="P2293" s="1"/>
    </row>
    <row r="2294" spans="4:16" x14ac:dyDescent="0.25">
      <c r="D2294" s="1"/>
      <c r="E2294" s="1"/>
      <c r="F2294" s="1"/>
      <c r="G2294" s="1"/>
      <c r="H2294" s="1"/>
      <c r="I2294" s="1"/>
      <c r="K2294" s="1"/>
      <c r="L2294" s="1"/>
      <c r="M2294" s="1"/>
      <c r="N2294" s="1"/>
      <c r="O2294" s="1"/>
      <c r="P2294" s="1"/>
    </row>
    <row r="2295" spans="4:16" x14ac:dyDescent="0.25">
      <c r="D2295" s="1"/>
      <c r="E2295" s="1"/>
      <c r="F2295" s="1"/>
      <c r="G2295" s="1"/>
      <c r="H2295" s="1"/>
      <c r="I2295" s="1"/>
      <c r="K2295" s="1"/>
      <c r="L2295" s="1"/>
      <c r="M2295" s="1"/>
      <c r="N2295" s="1"/>
      <c r="O2295" s="1"/>
      <c r="P2295" s="1"/>
    </row>
    <row r="2296" spans="4:16" x14ac:dyDescent="0.25">
      <c r="D2296" s="1"/>
      <c r="E2296" s="1"/>
      <c r="F2296" s="1"/>
      <c r="G2296" s="1"/>
      <c r="H2296" s="1"/>
      <c r="I2296" s="1"/>
      <c r="K2296" s="1"/>
      <c r="L2296" s="1"/>
      <c r="M2296" s="1"/>
      <c r="N2296" s="1"/>
      <c r="O2296" s="1"/>
      <c r="P2296" s="1"/>
    </row>
    <row r="2297" spans="4:16" x14ac:dyDescent="0.25">
      <c r="D2297" s="1"/>
      <c r="E2297" s="1"/>
      <c r="F2297" s="1"/>
      <c r="G2297" s="1"/>
      <c r="H2297" s="1"/>
      <c r="I2297" s="1"/>
      <c r="K2297" s="1"/>
      <c r="L2297" s="1"/>
      <c r="M2297" s="1"/>
      <c r="N2297" s="1"/>
      <c r="O2297" s="1"/>
      <c r="P2297" s="1"/>
    </row>
    <row r="2298" spans="4:16" x14ac:dyDescent="0.25">
      <c r="D2298" s="1"/>
      <c r="E2298" s="1"/>
      <c r="F2298" s="1"/>
      <c r="G2298" s="1"/>
      <c r="H2298" s="1"/>
      <c r="I2298" s="1"/>
      <c r="K2298" s="1"/>
      <c r="L2298" s="1"/>
      <c r="M2298" s="1"/>
      <c r="N2298" s="1"/>
      <c r="O2298" s="1"/>
      <c r="P2298" s="1"/>
    </row>
    <row r="2299" spans="4:16" x14ac:dyDescent="0.25">
      <c r="D2299" s="1"/>
      <c r="E2299" s="1"/>
      <c r="F2299" s="1"/>
      <c r="G2299" s="1"/>
      <c r="H2299" s="1"/>
      <c r="I2299" s="1"/>
      <c r="K2299" s="1"/>
      <c r="L2299" s="1"/>
      <c r="M2299" s="1"/>
      <c r="N2299" s="1"/>
      <c r="O2299" s="1"/>
      <c r="P2299" s="1"/>
    </row>
    <row r="2300" spans="4:16" x14ac:dyDescent="0.25">
      <c r="D2300" s="1"/>
      <c r="E2300" s="1"/>
      <c r="F2300" s="1"/>
      <c r="G2300" s="1"/>
      <c r="H2300" s="1"/>
      <c r="I2300" s="1"/>
      <c r="K2300" s="1"/>
      <c r="L2300" s="1"/>
      <c r="M2300" s="1"/>
      <c r="N2300" s="1"/>
      <c r="O2300" s="1"/>
      <c r="P2300" s="1"/>
    </row>
    <row r="2301" spans="4:16" x14ac:dyDescent="0.25">
      <c r="D2301" s="1"/>
      <c r="E2301" s="1"/>
      <c r="F2301" s="1"/>
      <c r="G2301" s="1"/>
      <c r="H2301" s="1"/>
      <c r="I2301" s="1"/>
      <c r="K2301" s="1"/>
      <c r="L2301" s="1"/>
      <c r="M2301" s="1"/>
      <c r="N2301" s="1"/>
      <c r="O2301" s="1"/>
      <c r="P2301" s="1"/>
    </row>
    <row r="2302" spans="4:16" x14ac:dyDescent="0.25">
      <c r="D2302" s="1"/>
      <c r="E2302" s="1"/>
      <c r="F2302" s="1"/>
      <c r="G2302" s="1"/>
      <c r="H2302" s="1"/>
      <c r="I2302" s="1"/>
      <c r="K2302" s="1"/>
      <c r="L2302" s="1"/>
      <c r="M2302" s="1"/>
      <c r="N2302" s="1"/>
      <c r="O2302" s="1"/>
      <c r="P2302" s="1"/>
    </row>
    <row r="2303" spans="4:16" x14ac:dyDescent="0.25">
      <c r="D2303" s="1"/>
      <c r="E2303" s="1"/>
      <c r="F2303" s="1"/>
      <c r="G2303" s="1"/>
      <c r="H2303" s="1"/>
      <c r="I2303" s="1"/>
      <c r="K2303" s="1"/>
      <c r="L2303" s="1"/>
      <c r="M2303" s="1"/>
      <c r="N2303" s="1"/>
      <c r="O2303" s="1"/>
      <c r="P2303" s="1"/>
    </row>
    <row r="2304" spans="4:16" x14ac:dyDescent="0.25">
      <c r="D2304" s="1"/>
      <c r="E2304" s="1"/>
      <c r="F2304" s="1"/>
      <c r="G2304" s="1"/>
      <c r="H2304" s="1"/>
      <c r="I2304" s="1"/>
      <c r="K2304" s="1"/>
      <c r="L2304" s="1"/>
      <c r="M2304" s="1"/>
      <c r="N2304" s="1"/>
      <c r="O2304" s="1"/>
      <c r="P2304" s="1"/>
    </row>
    <row r="2305" spans="4:16" x14ac:dyDescent="0.25">
      <c r="D2305" s="1"/>
      <c r="E2305" s="1"/>
      <c r="F2305" s="1"/>
      <c r="G2305" s="1"/>
      <c r="H2305" s="1"/>
      <c r="I2305" s="1"/>
      <c r="K2305" s="1"/>
      <c r="L2305" s="1"/>
      <c r="M2305" s="1"/>
      <c r="N2305" s="1"/>
      <c r="O2305" s="1"/>
      <c r="P2305" s="1"/>
    </row>
    <row r="2306" spans="4:16" x14ac:dyDescent="0.25">
      <c r="D2306" s="1"/>
      <c r="E2306" s="1"/>
      <c r="F2306" s="1"/>
      <c r="G2306" s="1"/>
      <c r="H2306" s="1"/>
      <c r="I2306" s="1"/>
      <c r="K2306" s="1"/>
      <c r="L2306" s="1"/>
      <c r="M2306" s="1"/>
      <c r="N2306" s="1"/>
      <c r="O2306" s="1"/>
      <c r="P2306" s="1"/>
    </row>
    <row r="2307" spans="4:16" x14ac:dyDescent="0.25">
      <c r="D2307" s="1"/>
      <c r="E2307" s="1"/>
      <c r="F2307" s="1"/>
      <c r="G2307" s="1"/>
      <c r="H2307" s="1"/>
      <c r="I2307" s="1"/>
      <c r="K2307" s="1"/>
      <c r="L2307" s="1"/>
      <c r="M2307" s="1"/>
      <c r="N2307" s="1"/>
      <c r="O2307" s="1"/>
      <c r="P2307" s="1"/>
    </row>
    <row r="2308" spans="4:16" x14ac:dyDescent="0.25">
      <c r="D2308" s="1"/>
      <c r="E2308" s="1"/>
      <c r="F2308" s="1"/>
      <c r="G2308" s="1"/>
      <c r="H2308" s="1"/>
      <c r="I2308" s="1"/>
      <c r="K2308" s="1"/>
      <c r="L2308" s="1"/>
      <c r="M2308" s="1"/>
      <c r="N2308" s="1"/>
      <c r="O2308" s="1"/>
      <c r="P2308" s="1"/>
    </row>
    <row r="2309" spans="4:16" x14ac:dyDescent="0.25">
      <c r="D2309" s="1"/>
      <c r="E2309" s="1"/>
      <c r="F2309" s="1"/>
      <c r="G2309" s="1"/>
      <c r="H2309" s="1"/>
      <c r="I2309" s="1"/>
      <c r="K2309" s="1"/>
      <c r="L2309" s="1"/>
      <c r="M2309" s="1"/>
      <c r="N2309" s="1"/>
      <c r="O2309" s="1"/>
      <c r="P2309" s="1"/>
    </row>
    <row r="2310" spans="4:16" x14ac:dyDescent="0.25">
      <c r="D2310" s="1"/>
      <c r="E2310" s="1"/>
      <c r="F2310" s="1"/>
      <c r="G2310" s="1"/>
      <c r="H2310" s="1"/>
      <c r="I2310" s="1"/>
      <c r="K2310" s="1"/>
      <c r="L2310" s="1"/>
      <c r="M2310" s="1"/>
      <c r="N2310" s="1"/>
      <c r="O2310" s="1"/>
      <c r="P2310" s="1"/>
    </row>
    <row r="2311" spans="4:16" x14ac:dyDescent="0.25">
      <c r="D2311" s="1"/>
      <c r="E2311" s="1"/>
      <c r="F2311" s="1"/>
      <c r="G2311" s="1"/>
      <c r="H2311" s="1"/>
      <c r="I2311" s="1"/>
      <c r="K2311" s="1"/>
      <c r="L2311" s="1"/>
      <c r="M2311" s="1"/>
      <c r="N2311" s="1"/>
      <c r="O2311" s="1"/>
      <c r="P2311" s="1"/>
    </row>
    <row r="2312" spans="4:16" x14ac:dyDescent="0.25">
      <c r="D2312" s="1"/>
      <c r="E2312" s="1"/>
      <c r="F2312" s="1"/>
      <c r="G2312" s="1"/>
      <c r="H2312" s="1"/>
      <c r="I2312" s="1"/>
      <c r="K2312" s="1"/>
      <c r="L2312" s="1"/>
      <c r="M2312" s="1"/>
      <c r="N2312" s="1"/>
      <c r="O2312" s="1"/>
      <c r="P2312" s="1"/>
    </row>
    <row r="2313" spans="4:16" x14ac:dyDescent="0.25">
      <c r="D2313" s="1"/>
      <c r="E2313" s="1"/>
      <c r="F2313" s="1"/>
      <c r="G2313" s="1"/>
      <c r="H2313" s="1"/>
      <c r="I2313" s="1"/>
      <c r="K2313" s="1"/>
      <c r="L2313" s="1"/>
      <c r="M2313" s="1"/>
      <c r="N2313" s="1"/>
      <c r="O2313" s="1"/>
      <c r="P2313" s="1"/>
    </row>
    <row r="2314" spans="4:16" x14ac:dyDescent="0.25">
      <c r="D2314" s="1"/>
      <c r="E2314" s="1"/>
      <c r="F2314" s="1"/>
      <c r="G2314" s="1"/>
      <c r="H2314" s="1"/>
      <c r="I2314" s="1"/>
      <c r="K2314" s="1"/>
      <c r="L2314" s="1"/>
      <c r="M2314" s="1"/>
      <c r="N2314" s="1"/>
      <c r="O2314" s="1"/>
      <c r="P2314" s="1"/>
    </row>
    <row r="2315" spans="4:16" x14ac:dyDescent="0.25">
      <c r="D2315" s="1"/>
      <c r="E2315" s="1"/>
      <c r="F2315" s="1"/>
      <c r="G2315" s="1"/>
      <c r="H2315" s="1"/>
      <c r="I2315" s="1"/>
      <c r="K2315" s="1"/>
      <c r="L2315" s="1"/>
      <c r="M2315" s="1"/>
      <c r="N2315" s="1"/>
      <c r="O2315" s="1"/>
      <c r="P2315" s="1"/>
    </row>
    <row r="2316" spans="4:16" x14ac:dyDescent="0.25">
      <c r="D2316" s="1"/>
      <c r="E2316" s="1"/>
      <c r="F2316" s="1"/>
      <c r="G2316" s="1"/>
      <c r="H2316" s="1"/>
      <c r="I2316" s="1"/>
      <c r="K2316" s="1"/>
      <c r="L2316" s="1"/>
      <c r="M2316" s="1"/>
      <c r="N2316" s="1"/>
      <c r="O2316" s="1"/>
      <c r="P2316" s="1"/>
    </row>
    <row r="2317" spans="4:16" x14ac:dyDescent="0.25">
      <c r="D2317" s="1"/>
      <c r="E2317" s="1"/>
      <c r="F2317" s="1"/>
      <c r="G2317" s="1"/>
      <c r="H2317" s="1"/>
      <c r="I2317" s="1"/>
      <c r="K2317" s="1"/>
      <c r="L2317" s="1"/>
      <c r="M2317" s="1"/>
      <c r="N2317" s="1"/>
      <c r="O2317" s="1"/>
      <c r="P2317" s="1"/>
    </row>
    <row r="2318" spans="4:16" x14ac:dyDescent="0.25">
      <c r="D2318" s="1"/>
      <c r="E2318" s="1"/>
      <c r="F2318" s="1"/>
      <c r="G2318" s="1"/>
      <c r="H2318" s="1"/>
      <c r="I2318" s="1"/>
      <c r="K2318" s="1"/>
      <c r="L2318" s="1"/>
      <c r="M2318" s="1"/>
      <c r="N2318" s="1"/>
      <c r="O2318" s="1"/>
      <c r="P2318" s="1"/>
    </row>
    <row r="2319" spans="4:16" x14ac:dyDescent="0.25">
      <c r="D2319" s="1"/>
      <c r="E2319" s="1"/>
      <c r="F2319" s="1"/>
      <c r="G2319" s="1"/>
      <c r="H2319" s="1"/>
      <c r="I2319" s="1"/>
      <c r="K2319" s="1"/>
      <c r="L2319" s="1"/>
      <c r="M2319" s="1"/>
      <c r="N2319" s="1"/>
      <c r="O2319" s="1"/>
      <c r="P2319" s="1"/>
    </row>
    <row r="2320" spans="4:16" x14ac:dyDescent="0.25">
      <c r="D2320" s="1"/>
      <c r="E2320" s="1"/>
      <c r="F2320" s="1"/>
      <c r="G2320" s="1"/>
      <c r="H2320" s="1"/>
      <c r="I2320" s="1"/>
      <c r="K2320" s="1"/>
      <c r="L2320" s="1"/>
      <c r="M2320" s="1"/>
      <c r="N2320" s="1"/>
      <c r="O2320" s="1"/>
      <c r="P2320" s="1"/>
    </row>
    <row r="2321" spans="4:16" x14ac:dyDescent="0.25">
      <c r="D2321" s="1"/>
      <c r="E2321" s="1"/>
      <c r="F2321" s="1"/>
      <c r="G2321" s="1"/>
      <c r="H2321" s="1"/>
      <c r="I2321" s="1"/>
      <c r="K2321" s="1"/>
      <c r="L2321" s="1"/>
      <c r="M2321" s="1"/>
      <c r="N2321" s="1"/>
      <c r="O2321" s="1"/>
      <c r="P2321" s="1"/>
    </row>
    <row r="2322" spans="4:16" x14ac:dyDescent="0.25">
      <c r="D2322" s="1"/>
      <c r="E2322" s="1"/>
      <c r="F2322" s="1"/>
      <c r="G2322" s="1"/>
      <c r="H2322" s="1"/>
      <c r="I2322" s="1"/>
      <c r="K2322" s="1"/>
      <c r="L2322" s="1"/>
      <c r="M2322" s="1"/>
      <c r="N2322" s="1"/>
      <c r="O2322" s="1"/>
      <c r="P2322" s="1"/>
    </row>
    <row r="2323" spans="4:16" x14ac:dyDescent="0.25">
      <c r="D2323" s="1"/>
      <c r="E2323" s="1"/>
      <c r="F2323" s="1"/>
      <c r="G2323" s="1"/>
      <c r="H2323" s="1"/>
      <c r="I2323" s="1"/>
      <c r="K2323" s="1"/>
      <c r="L2323" s="1"/>
      <c r="M2323" s="1"/>
      <c r="N2323" s="1"/>
      <c r="O2323" s="1"/>
      <c r="P2323" s="1"/>
    </row>
    <row r="2324" spans="4:16" x14ac:dyDescent="0.25">
      <c r="D2324" s="1"/>
      <c r="E2324" s="1"/>
      <c r="F2324" s="1"/>
      <c r="G2324" s="1"/>
      <c r="H2324" s="1"/>
      <c r="I2324" s="1"/>
      <c r="K2324" s="1"/>
      <c r="L2324" s="1"/>
      <c r="M2324" s="1"/>
      <c r="N2324" s="1"/>
      <c r="O2324" s="1"/>
      <c r="P2324" s="1"/>
    </row>
    <row r="2325" spans="4:16" x14ac:dyDescent="0.25">
      <c r="D2325" s="1"/>
      <c r="E2325" s="1"/>
      <c r="F2325" s="1"/>
      <c r="G2325" s="1"/>
      <c r="H2325" s="1"/>
      <c r="I2325" s="1"/>
      <c r="K2325" s="1"/>
      <c r="L2325" s="1"/>
      <c r="M2325" s="1"/>
      <c r="N2325" s="1"/>
      <c r="O2325" s="1"/>
      <c r="P2325" s="1"/>
    </row>
    <row r="2326" spans="4:16" x14ac:dyDescent="0.25">
      <c r="D2326" s="1"/>
      <c r="E2326" s="1"/>
      <c r="F2326" s="1"/>
      <c r="G2326" s="1"/>
      <c r="H2326" s="1"/>
      <c r="I2326" s="1"/>
      <c r="K2326" s="1"/>
      <c r="L2326" s="1"/>
      <c r="M2326" s="1"/>
      <c r="N2326" s="1"/>
      <c r="O2326" s="1"/>
      <c r="P2326" s="1"/>
    </row>
    <row r="2327" spans="4:16" x14ac:dyDescent="0.25">
      <c r="D2327" s="1"/>
      <c r="E2327" s="1"/>
      <c r="F2327" s="1"/>
      <c r="G2327" s="1"/>
      <c r="H2327" s="1"/>
      <c r="I2327" s="1"/>
      <c r="K2327" s="1"/>
      <c r="L2327" s="1"/>
      <c r="M2327" s="1"/>
      <c r="N2327" s="1"/>
      <c r="O2327" s="1"/>
      <c r="P2327" s="1"/>
    </row>
    <row r="2328" spans="4:16" x14ac:dyDescent="0.25">
      <c r="D2328" s="1"/>
      <c r="E2328" s="1"/>
      <c r="F2328" s="1"/>
      <c r="G2328" s="1"/>
      <c r="H2328" s="1"/>
      <c r="I2328" s="1"/>
      <c r="K2328" s="1"/>
      <c r="L2328" s="1"/>
      <c r="M2328" s="1"/>
      <c r="N2328" s="1"/>
      <c r="O2328" s="1"/>
      <c r="P2328" s="1"/>
    </row>
    <row r="2329" spans="4:16" x14ac:dyDescent="0.25">
      <c r="D2329" s="1"/>
      <c r="E2329" s="1"/>
      <c r="F2329" s="1"/>
      <c r="G2329" s="1"/>
      <c r="H2329" s="1"/>
      <c r="I2329" s="1"/>
      <c r="K2329" s="1"/>
      <c r="L2329" s="1"/>
      <c r="M2329" s="1"/>
      <c r="N2329" s="1"/>
      <c r="O2329" s="1"/>
      <c r="P2329" s="1"/>
    </row>
    <row r="2330" spans="4:16" x14ac:dyDescent="0.25">
      <c r="D2330" s="1"/>
      <c r="E2330" s="1"/>
      <c r="F2330" s="1"/>
      <c r="G2330" s="1"/>
      <c r="H2330" s="1"/>
      <c r="I2330" s="1"/>
      <c r="K2330" s="1"/>
      <c r="L2330" s="1"/>
      <c r="M2330" s="1"/>
      <c r="N2330" s="1"/>
      <c r="O2330" s="1"/>
      <c r="P2330" s="1"/>
    </row>
    <row r="2331" spans="4:16" x14ac:dyDescent="0.25">
      <c r="D2331" s="1"/>
      <c r="E2331" s="1"/>
      <c r="F2331" s="1"/>
      <c r="G2331" s="1"/>
      <c r="H2331" s="1"/>
      <c r="I2331" s="1"/>
      <c r="K2331" s="1"/>
      <c r="L2331" s="1"/>
      <c r="M2331" s="1"/>
      <c r="N2331" s="1"/>
      <c r="O2331" s="1"/>
      <c r="P2331" s="1"/>
    </row>
    <row r="2332" spans="4:16" x14ac:dyDescent="0.25">
      <c r="D2332" s="1"/>
      <c r="E2332" s="1"/>
      <c r="F2332" s="1"/>
      <c r="G2332" s="1"/>
      <c r="H2332" s="1"/>
      <c r="I2332" s="1"/>
      <c r="K2332" s="1"/>
      <c r="L2332" s="1"/>
      <c r="M2332" s="1"/>
      <c r="N2332" s="1"/>
      <c r="O2332" s="1"/>
      <c r="P2332" s="1"/>
    </row>
    <row r="2333" spans="4:16" x14ac:dyDescent="0.25">
      <c r="D2333" s="1"/>
      <c r="E2333" s="1"/>
      <c r="F2333" s="1"/>
      <c r="G2333" s="1"/>
      <c r="H2333" s="1"/>
      <c r="I2333" s="1"/>
      <c r="K2333" s="1"/>
      <c r="L2333" s="1"/>
      <c r="M2333" s="1"/>
      <c r="N2333" s="1"/>
      <c r="O2333" s="1"/>
      <c r="P2333" s="1"/>
    </row>
    <row r="2334" spans="4:16" x14ac:dyDescent="0.25">
      <c r="D2334" s="1"/>
      <c r="E2334" s="1"/>
      <c r="F2334" s="1"/>
      <c r="G2334" s="1"/>
      <c r="H2334" s="1"/>
      <c r="I2334" s="1"/>
      <c r="K2334" s="1"/>
      <c r="L2334" s="1"/>
      <c r="M2334" s="1"/>
      <c r="N2334" s="1"/>
      <c r="O2334" s="1"/>
      <c r="P2334" s="1"/>
    </row>
    <row r="2335" spans="4:16" x14ac:dyDescent="0.25">
      <c r="D2335" s="1"/>
      <c r="E2335" s="1"/>
      <c r="F2335" s="1"/>
      <c r="G2335" s="1"/>
      <c r="H2335" s="1"/>
      <c r="I2335" s="1"/>
      <c r="K2335" s="1"/>
      <c r="L2335" s="1"/>
      <c r="M2335" s="1"/>
      <c r="N2335" s="1"/>
      <c r="O2335" s="1"/>
      <c r="P2335" s="1"/>
    </row>
    <row r="2336" spans="4:16" x14ac:dyDescent="0.25">
      <c r="D2336" s="1"/>
      <c r="E2336" s="1"/>
      <c r="F2336" s="1"/>
      <c r="G2336" s="1"/>
      <c r="H2336" s="1"/>
      <c r="I2336" s="1"/>
      <c r="K2336" s="1"/>
      <c r="L2336" s="1"/>
      <c r="M2336" s="1"/>
      <c r="N2336" s="1"/>
      <c r="O2336" s="1"/>
      <c r="P2336" s="1"/>
    </row>
    <row r="2337" spans="4:16" x14ac:dyDescent="0.25">
      <c r="D2337" s="1"/>
      <c r="E2337" s="1"/>
      <c r="F2337" s="1"/>
      <c r="G2337" s="1"/>
      <c r="H2337" s="1"/>
      <c r="I2337" s="1"/>
      <c r="K2337" s="1"/>
      <c r="L2337" s="1"/>
      <c r="M2337" s="1"/>
      <c r="N2337" s="1"/>
      <c r="O2337" s="1"/>
      <c r="P2337" s="1"/>
    </row>
    <row r="2338" spans="4:16" x14ac:dyDescent="0.25">
      <c r="D2338" s="1"/>
      <c r="E2338" s="1"/>
      <c r="F2338" s="1"/>
      <c r="G2338" s="1"/>
      <c r="H2338" s="1"/>
      <c r="I2338" s="1"/>
      <c r="K2338" s="1"/>
      <c r="L2338" s="1"/>
      <c r="M2338" s="1"/>
      <c r="N2338" s="1"/>
      <c r="O2338" s="1"/>
      <c r="P2338" s="1"/>
    </row>
    <row r="2339" spans="4:16" x14ac:dyDescent="0.25">
      <c r="D2339" s="1"/>
      <c r="E2339" s="1"/>
      <c r="F2339" s="1"/>
      <c r="G2339" s="1"/>
      <c r="H2339" s="1"/>
      <c r="I2339" s="1"/>
      <c r="K2339" s="1"/>
      <c r="L2339" s="1"/>
      <c r="M2339" s="1"/>
      <c r="N2339" s="1"/>
      <c r="O2339" s="1"/>
      <c r="P2339" s="1"/>
    </row>
    <row r="2340" spans="4:16" x14ac:dyDescent="0.25">
      <c r="D2340" s="1"/>
      <c r="E2340" s="1"/>
      <c r="F2340" s="1"/>
      <c r="G2340" s="1"/>
      <c r="H2340" s="1"/>
      <c r="I2340" s="1"/>
      <c r="K2340" s="1"/>
      <c r="L2340" s="1"/>
      <c r="M2340" s="1"/>
      <c r="N2340" s="1"/>
      <c r="O2340" s="1"/>
      <c r="P2340" s="1"/>
    </row>
    <row r="2341" spans="4:16" x14ac:dyDescent="0.25">
      <c r="D2341" s="1"/>
      <c r="E2341" s="1"/>
      <c r="F2341" s="1"/>
      <c r="G2341" s="1"/>
      <c r="H2341" s="1"/>
      <c r="I2341" s="1"/>
      <c r="K2341" s="1"/>
      <c r="L2341" s="1"/>
      <c r="M2341" s="1"/>
      <c r="N2341" s="1"/>
      <c r="O2341" s="1"/>
      <c r="P2341" s="1"/>
    </row>
    <row r="2342" spans="4:16" x14ac:dyDescent="0.25">
      <c r="D2342" s="1"/>
      <c r="E2342" s="1"/>
      <c r="F2342" s="1"/>
      <c r="G2342" s="1"/>
      <c r="H2342" s="1"/>
      <c r="I2342" s="1"/>
      <c r="K2342" s="1"/>
      <c r="L2342" s="1"/>
      <c r="M2342" s="1"/>
      <c r="N2342" s="1"/>
      <c r="O2342" s="1"/>
      <c r="P2342" s="1"/>
    </row>
    <row r="2343" spans="4:16" x14ac:dyDescent="0.25">
      <c r="D2343" s="1"/>
      <c r="E2343" s="1"/>
      <c r="F2343" s="1"/>
      <c r="G2343" s="1"/>
      <c r="H2343" s="1"/>
      <c r="I2343" s="1"/>
      <c r="K2343" s="1"/>
      <c r="L2343" s="1"/>
      <c r="M2343" s="1"/>
      <c r="N2343" s="1"/>
      <c r="O2343" s="1"/>
      <c r="P2343" s="1"/>
    </row>
    <row r="2344" spans="4:16" x14ac:dyDescent="0.25">
      <c r="D2344" s="1"/>
      <c r="E2344" s="1"/>
      <c r="F2344" s="1"/>
      <c r="G2344" s="1"/>
      <c r="H2344" s="1"/>
      <c r="I2344" s="1"/>
      <c r="K2344" s="1"/>
      <c r="L2344" s="1"/>
      <c r="M2344" s="1"/>
      <c r="N2344" s="1"/>
      <c r="O2344" s="1"/>
      <c r="P2344" s="1"/>
    </row>
    <row r="2345" spans="4:16" x14ac:dyDescent="0.25">
      <c r="D2345" s="1"/>
      <c r="E2345" s="1"/>
      <c r="F2345" s="1"/>
      <c r="G2345" s="1"/>
      <c r="H2345" s="1"/>
      <c r="I2345" s="1"/>
      <c r="K2345" s="1"/>
      <c r="L2345" s="1"/>
      <c r="M2345" s="1"/>
      <c r="N2345" s="1"/>
      <c r="O2345" s="1"/>
      <c r="P2345" s="1"/>
    </row>
    <row r="2346" spans="4:16" x14ac:dyDescent="0.25">
      <c r="D2346" s="1"/>
      <c r="E2346" s="1"/>
      <c r="F2346" s="1"/>
      <c r="G2346" s="1"/>
      <c r="H2346" s="1"/>
      <c r="I2346" s="1"/>
      <c r="K2346" s="1"/>
      <c r="L2346" s="1"/>
      <c r="M2346" s="1"/>
      <c r="N2346" s="1"/>
      <c r="O2346" s="1"/>
      <c r="P2346" s="1"/>
    </row>
    <row r="2347" spans="4:16" x14ac:dyDescent="0.25">
      <c r="D2347" s="1"/>
      <c r="E2347" s="1"/>
      <c r="F2347" s="1"/>
      <c r="G2347" s="1"/>
      <c r="H2347" s="1"/>
      <c r="I2347" s="1"/>
      <c r="K2347" s="1"/>
      <c r="L2347" s="1"/>
      <c r="M2347" s="1"/>
      <c r="N2347" s="1"/>
      <c r="O2347" s="1"/>
      <c r="P2347" s="1"/>
    </row>
    <row r="2348" spans="4:16" x14ac:dyDescent="0.25">
      <c r="D2348" s="1"/>
      <c r="E2348" s="1"/>
      <c r="F2348" s="1"/>
      <c r="G2348" s="1"/>
      <c r="H2348" s="1"/>
      <c r="I2348" s="1"/>
      <c r="K2348" s="1"/>
      <c r="L2348" s="1"/>
      <c r="M2348" s="1"/>
      <c r="N2348" s="1"/>
      <c r="O2348" s="1"/>
      <c r="P2348" s="1"/>
    </row>
    <row r="2349" spans="4:16" x14ac:dyDescent="0.25">
      <c r="D2349" s="1"/>
      <c r="E2349" s="1"/>
      <c r="F2349" s="1"/>
      <c r="G2349" s="1"/>
      <c r="H2349" s="1"/>
      <c r="I2349" s="1"/>
      <c r="K2349" s="1"/>
      <c r="L2349" s="1"/>
      <c r="M2349" s="1"/>
      <c r="N2349" s="1"/>
      <c r="O2349" s="1"/>
      <c r="P2349" s="1"/>
    </row>
    <row r="2350" spans="4:16" x14ac:dyDescent="0.25">
      <c r="D2350" s="1"/>
      <c r="E2350" s="1"/>
      <c r="F2350" s="1"/>
      <c r="G2350" s="1"/>
      <c r="H2350" s="1"/>
      <c r="I2350" s="1"/>
      <c r="K2350" s="1"/>
      <c r="L2350" s="1"/>
      <c r="M2350" s="1"/>
      <c r="N2350" s="1"/>
      <c r="O2350" s="1"/>
      <c r="P2350" s="1"/>
    </row>
    <row r="2351" spans="4:16" x14ac:dyDescent="0.25">
      <c r="D2351" s="1"/>
      <c r="E2351" s="1"/>
      <c r="F2351" s="1"/>
      <c r="G2351" s="1"/>
      <c r="H2351" s="1"/>
      <c r="I2351" s="1"/>
      <c r="K2351" s="1"/>
      <c r="L2351" s="1"/>
      <c r="M2351" s="1"/>
      <c r="N2351" s="1"/>
      <c r="O2351" s="1"/>
      <c r="P2351" s="1"/>
    </row>
    <row r="2352" spans="4:16" x14ac:dyDescent="0.25">
      <c r="D2352" s="1"/>
      <c r="E2352" s="1"/>
      <c r="F2352" s="1"/>
      <c r="G2352" s="1"/>
      <c r="H2352" s="1"/>
      <c r="I2352" s="1"/>
      <c r="K2352" s="1"/>
      <c r="L2352" s="1"/>
      <c r="M2352" s="1"/>
      <c r="N2352" s="1"/>
      <c r="O2352" s="1"/>
      <c r="P2352" s="1"/>
    </row>
    <row r="2353" spans="4:16" x14ac:dyDescent="0.25">
      <c r="D2353" s="1"/>
      <c r="E2353" s="1"/>
      <c r="F2353" s="1"/>
      <c r="G2353" s="1"/>
      <c r="H2353" s="1"/>
      <c r="I2353" s="1"/>
      <c r="K2353" s="1"/>
      <c r="L2353" s="1"/>
      <c r="M2353" s="1"/>
      <c r="N2353" s="1"/>
      <c r="O2353" s="1"/>
      <c r="P2353" s="1"/>
    </row>
    <row r="2354" spans="4:16" x14ac:dyDescent="0.25">
      <c r="D2354" s="1"/>
      <c r="E2354" s="1"/>
      <c r="F2354" s="1"/>
      <c r="G2354" s="1"/>
      <c r="H2354" s="1"/>
      <c r="I2354" s="1"/>
      <c r="K2354" s="1"/>
      <c r="L2354" s="1"/>
      <c r="M2354" s="1"/>
      <c r="N2354" s="1"/>
      <c r="O2354" s="1"/>
      <c r="P2354" s="1"/>
    </row>
    <row r="2355" spans="4:16" x14ac:dyDescent="0.25">
      <c r="D2355" s="1"/>
      <c r="E2355" s="1"/>
      <c r="F2355" s="1"/>
      <c r="G2355" s="1"/>
      <c r="H2355" s="1"/>
      <c r="I2355" s="1"/>
      <c r="K2355" s="1"/>
      <c r="L2355" s="1"/>
      <c r="M2355" s="1"/>
      <c r="N2355" s="1"/>
      <c r="O2355" s="1"/>
      <c r="P2355" s="1"/>
    </row>
    <row r="2356" spans="4:16" x14ac:dyDescent="0.25">
      <c r="D2356" s="1"/>
      <c r="E2356" s="1"/>
      <c r="F2356" s="1"/>
      <c r="G2356" s="1"/>
      <c r="H2356" s="1"/>
      <c r="I2356" s="1"/>
      <c r="K2356" s="1"/>
      <c r="L2356" s="1"/>
      <c r="M2356" s="1"/>
      <c r="N2356" s="1"/>
      <c r="O2356" s="1"/>
      <c r="P2356" s="1"/>
    </row>
    <row r="2357" spans="4:16" x14ac:dyDescent="0.25">
      <c r="D2357" s="1"/>
      <c r="E2357" s="1"/>
      <c r="F2357" s="1"/>
      <c r="G2357" s="1"/>
      <c r="H2357" s="1"/>
      <c r="I2357" s="1"/>
      <c r="K2357" s="1"/>
      <c r="L2357" s="1"/>
      <c r="M2357" s="1"/>
      <c r="N2357" s="1"/>
      <c r="O2357" s="1"/>
      <c r="P2357" s="1"/>
    </row>
    <row r="2358" spans="4:16" x14ac:dyDescent="0.25">
      <c r="D2358" s="1"/>
      <c r="E2358" s="1"/>
      <c r="F2358" s="1"/>
      <c r="G2358" s="1"/>
      <c r="H2358" s="1"/>
      <c r="I2358" s="1"/>
      <c r="K2358" s="1"/>
      <c r="L2358" s="1"/>
      <c r="M2358" s="1"/>
      <c r="N2358" s="1"/>
      <c r="O2358" s="1"/>
      <c r="P2358" s="1"/>
    </row>
    <row r="2359" spans="4:16" x14ac:dyDescent="0.25">
      <c r="D2359" s="1"/>
      <c r="E2359" s="1"/>
      <c r="F2359" s="1"/>
      <c r="G2359" s="1"/>
      <c r="H2359" s="1"/>
      <c r="I2359" s="1"/>
      <c r="K2359" s="1"/>
      <c r="L2359" s="1"/>
      <c r="M2359" s="1"/>
      <c r="N2359" s="1"/>
      <c r="O2359" s="1"/>
      <c r="P2359" s="1"/>
    </row>
    <row r="2360" spans="4:16" x14ac:dyDescent="0.25">
      <c r="D2360" s="1"/>
      <c r="E2360" s="1"/>
      <c r="F2360" s="1"/>
      <c r="G2360" s="1"/>
      <c r="H2360" s="1"/>
      <c r="I2360" s="1"/>
      <c r="K2360" s="1"/>
      <c r="L2360" s="1"/>
      <c r="M2360" s="1"/>
      <c r="N2360" s="1"/>
      <c r="O2360" s="1"/>
      <c r="P2360" s="1"/>
    </row>
    <row r="2361" spans="4:16" x14ac:dyDescent="0.25">
      <c r="D2361" s="1"/>
      <c r="E2361" s="1"/>
      <c r="F2361" s="1"/>
      <c r="G2361" s="1"/>
      <c r="H2361" s="1"/>
      <c r="I2361" s="1"/>
      <c r="K2361" s="1"/>
      <c r="L2361" s="1"/>
      <c r="M2361" s="1"/>
      <c r="N2361" s="1"/>
      <c r="O2361" s="1"/>
      <c r="P2361" s="1"/>
    </row>
    <row r="2362" spans="4:16" x14ac:dyDescent="0.25">
      <c r="D2362" s="1"/>
      <c r="E2362" s="1"/>
      <c r="F2362" s="1"/>
      <c r="G2362" s="1"/>
      <c r="H2362" s="1"/>
      <c r="I2362" s="1"/>
      <c r="K2362" s="1"/>
      <c r="L2362" s="1"/>
      <c r="M2362" s="1"/>
      <c r="N2362" s="1"/>
      <c r="O2362" s="1"/>
      <c r="P2362" s="1"/>
    </row>
    <row r="2363" spans="4:16" x14ac:dyDescent="0.25">
      <c r="D2363" s="1"/>
      <c r="E2363" s="1"/>
      <c r="F2363" s="1"/>
      <c r="G2363" s="1"/>
      <c r="H2363" s="1"/>
      <c r="I2363" s="1"/>
      <c r="K2363" s="1"/>
      <c r="L2363" s="1"/>
      <c r="M2363" s="1"/>
      <c r="N2363" s="1"/>
      <c r="O2363" s="1"/>
      <c r="P2363" s="1"/>
    </row>
    <row r="2364" spans="4:16" x14ac:dyDescent="0.25">
      <c r="D2364" s="1"/>
      <c r="E2364" s="1"/>
      <c r="F2364" s="1"/>
      <c r="G2364" s="1"/>
      <c r="H2364" s="1"/>
      <c r="I2364" s="1"/>
      <c r="K2364" s="1"/>
      <c r="L2364" s="1"/>
      <c r="M2364" s="1"/>
      <c r="N2364" s="1"/>
      <c r="O2364" s="1"/>
      <c r="P2364" s="1"/>
    </row>
    <row r="2365" spans="4:16" x14ac:dyDescent="0.25">
      <c r="D2365" s="1"/>
      <c r="E2365" s="1"/>
      <c r="F2365" s="1"/>
      <c r="G2365" s="1"/>
      <c r="H2365" s="1"/>
      <c r="I2365" s="1"/>
      <c r="K2365" s="1"/>
      <c r="L2365" s="1"/>
      <c r="M2365" s="1"/>
      <c r="N2365" s="1"/>
      <c r="O2365" s="1"/>
      <c r="P2365" s="1"/>
    </row>
    <row r="2366" spans="4:16" x14ac:dyDescent="0.25">
      <c r="D2366" s="1"/>
      <c r="E2366" s="1"/>
      <c r="F2366" s="1"/>
      <c r="G2366" s="1"/>
      <c r="H2366" s="1"/>
      <c r="I2366" s="1"/>
      <c r="K2366" s="1"/>
      <c r="L2366" s="1"/>
      <c r="M2366" s="1"/>
      <c r="N2366" s="1"/>
      <c r="O2366" s="1"/>
      <c r="P2366" s="1"/>
    </row>
    <row r="2367" spans="4:16" x14ac:dyDescent="0.25">
      <c r="D2367" s="1"/>
      <c r="E2367" s="1"/>
      <c r="F2367" s="1"/>
      <c r="G2367" s="1"/>
      <c r="H2367" s="1"/>
      <c r="I2367" s="1"/>
      <c r="K2367" s="1"/>
      <c r="L2367" s="1"/>
      <c r="M2367" s="1"/>
      <c r="N2367" s="1"/>
      <c r="O2367" s="1"/>
      <c r="P2367" s="1"/>
    </row>
    <row r="2368" spans="4:16" x14ac:dyDescent="0.25">
      <c r="D2368" s="1"/>
      <c r="E2368" s="1"/>
      <c r="F2368" s="1"/>
      <c r="G2368" s="1"/>
      <c r="H2368" s="1"/>
      <c r="I2368" s="1"/>
      <c r="K2368" s="1"/>
      <c r="L2368" s="1"/>
      <c r="M2368" s="1"/>
      <c r="N2368" s="1"/>
      <c r="O2368" s="1"/>
      <c r="P2368" s="1"/>
    </row>
    <row r="2369" spans="4:16" x14ac:dyDescent="0.25">
      <c r="D2369" s="1"/>
      <c r="E2369" s="1"/>
      <c r="F2369" s="1"/>
      <c r="G2369" s="1"/>
      <c r="H2369" s="1"/>
      <c r="I2369" s="1"/>
      <c r="K2369" s="1"/>
      <c r="L2369" s="1"/>
      <c r="M2369" s="1"/>
      <c r="N2369" s="1"/>
      <c r="O2369" s="1"/>
      <c r="P2369" s="1"/>
    </row>
    <row r="2370" spans="4:16" x14ac:dyDescent="0.25">
      <c r="D2370" s="1"/>
      <c r="E2370" s="1"/>
      <c r="F2370" s="1"/>
      <c r="G2370" s="1"/>
      <c r="H2370" s="1"/>
      <c r="I2370" s="1"/>
      <c r="K2370" s="1"/>
      <c r="L2370" s="1"/>
      <c r="M2370" s="1"/>
      <c r="N2370" s="1"/>
      <c r="O2370" s="1"/>
      <c r="P2370" s="1"/>
    </row>
    <row r="2371" spans="4:16" x14ac:dyDescent="0.25">
      <c r="D2371" s="1"/>
      <c r="E2371" s="1"/>
      <c r="F2371" s="1"/>
      <c r="G2371" s="1"/>
      <c r="H2371" s="1"/>
      <c r="I2371" s="1"/>
      <c r="K2371" s="1"/>
      <c r="L2371" s="1"/>
      <c r="M2371" s="1"/>
      <c r="N2371" s="1"/>
      <c r="O2371" s="1"/>
      <c r="P2371" s="1"/>
    </row>
    <row r="2372" spans="4:16" x14ac:dyDescent="0.25">
      <c r="D2372" s="1"/>
      <c r="E2372" s="1"/>
      <c r="F2372" s="1"/>
      <c r="G2372" s="1"/>
      <c r="H2372" s="1"/>
      <c r="I2372" s="1"/>
      <c r="K2372" s="1"/>
      <c r="L2372" s="1"/>
      <c r="M2372" s="1"/>
      <c r="N2372" s="1"/>
      <c r="O2372" s="1"/>
      <c r="P2372" s="1"/>
    </row>
    <row r="2373" spans="4:16" x14ac:dyDescent="0.25">
      <c r="D2373" s="1"/>
      <c r="E2373" s="1"/>
      <c r="F2373" s="1"/>
      <c r="G2373" s="1"/>
      <c r="H2373" s="1"/>
      <c r="I2373" s="1"/>
      <c r="K2373" s="1"/>
      <c r="L2373" s="1"/>
      <c r="M2373" s="1"/>
      <c r="N2373" s="1"/>
      <c r="O2373" s="1"/>
      <c r="P2373" s="1"/>
    </row>
    <row r="2374" spans="4:16" x14ac:dyDescent="0.25">
      <c r="D2374" s="1"/>
      <c r="E2374" s="1"/>
      <c r="F2374" s="1"/>
      <c r="G2374" s="1"/>
      <c r="H2374" s="1"/>
      <c r="I2374" s="1"/>
      <c r="K2374" s="1"/>
      <c r="L2374" s="1"/>
      <c r="M2374" s="1"/>
      <c r="N2374" s="1"/>
      <c r="O2374" s="1"/>
      <c r="P2374" s="1"/>
    </row>
    <row r="2375" spans="4:16" x14ac:dyDescent="0.25">
      <c r="D2375" s="1"/>
      <c r="E2375" s="1"/>
      <c r="F2375" s="1"/>
      <c r="G2375" s="1"/>
      <c r="H2375" s="1"/>
      <c r="I2375" s="1"/>
      <c r="K2375" s="1"/>
      <c r="L2375" s="1"/>
      <c r="M2375" s="1"/>
      <c r="N2375" s="1"/>
      <c r="O2375" s="1"/>
      <c r="P2375" s="1"/>
    </row>
    <row r="2376" spans="4:16" x14ac:dyDescent="0.25">
      <c r="D2376" s="1"/>
      <c r="E2376" s="1"/>
      <c r="F2376" s="1"/>
      <c r="G2376" s="1"/>
      <c r="H2376" s="1"/>
      <c r="I2376" s="1"/>
      <c r="K2376" s="1"/>
      <c r="L2376" s="1"/>
      <c r="M2376" s="1"/>
      <c r="N2376" s="1"/>
      <c r="O2376" s="1"/>
      <c r="P2376" s="1"/>
    </row>
    <row r="2377" spans="4:16" x14ac:dyDescent="0.25">
      <c r="D2377" s="1"/>
      <c r="E2377" s="1"/>
      <c r="F2377" s="1"/>
      <c r="G2377" s="1"/>
      <c r="H2377" s="1"/>
      <c r="I2377" s="1"/>
      <c r="K2377" s="1"/>
      <c r="L2377" s="1"/>
      <c r="M2377" s="1"/>
      <c r="N2377" s="1"/>
      <c r="O2377" s="1"/>
      <c r="P2377" s="1"/>
    </row>
    <row r="2378" spans="4:16" x14ac:dyDescent="0.25">
      <c r="D2378" s="1"/>
      <c r="E2378" s="1"/>
      <c r="F2378" s="1"/>
      <c r="G2378" s="1"/>
      <c r="H2378" s="1"/>
      <c r="I2378" s="1"/>
      <c r="K2378" s="1"/>
      <c r="L2378" s="1"/>
      <c r="M2378" s="1"/>
      <c r="N2378" s="1"/>
      <c r="O2378" s="1"/>
      <c r="P2378" s="1"/>
    </row>
    <row r="2379" spans="4:16" x14ac:dyDescent="0.25">
      <c r="D2379" s="1"/>
      <c r="E2379" s="1"/>
      <c r="F2379" s="1"/>
      <c r="G2379" s="1"/>
      <c r="H2379" s="1"/>
      <c r="I2379" s="1"/>
      <c r="K2379" s="1"/>
      <c r="L2379" s="1"/>
      <c r="M2379" s="1"/>
      <c r="N2379" s="1"/>
      <c r="O2379" s="1"/>
      <c r="P2379" s="1"/>
    </row>
    <row r="2380" spans="4:16" x14ac:dyDescent="0.25">
      <c r="D2380" s="1"/>
      <c r="E2380" s="1"/>
      <c r="F2380" s="1"/>
      <c r="G2380" s="1"/>
      <c r="H2380" s="1"/>
      <c r="I2380" s="1"/>
      <c r="K2380" s="1"/>
      <c r="L2380" s="1"/>
      <c r="M2380" s="1"/>
      <c r="N2380" s="1"/>
      <c r="O2380" s="1"/>
      <c r="P2380" s="1"/>
    </row>
    <row r="2381" spans="4:16" x14ac:dyDescent="0.25">
      <c r="D2381" s="1"/>
      <c r="E2381" s="1"/>
      <c r="F2381" s="1"/>
      <c r="G2381" s="1"/>
      <c r="H2381" s="1"/>
      <c r="I2381" s="1"/>
      <c r="K2381" s="1"/>
      <c r="L2381" s="1"/>
      <c r="M2381" s="1"/>
      <c r="N2381" s="1"/>
      <c r="O2381" s="1"/>
      <c r="P2381" s="1"/>
    </row>
    <row r="2382" spans="4:16" x14ac:dyDescent="0.25">
      <c r="D2382" s="1"/>
      <c r="E2382" s="1"/>
      <c r="F2382" s="1"/>
      <c r="G2382" s="1"/>
      <c r="H2382" s="1"/>
      <c r="I2382" s="1"/>
      <c r="K2382" s="1"/>
      <c r="L2382" s="1"/>
      <c r="M2382" s="1"/>
      <c r="N2382" s="1"/>
      <c r="O2382" s="1"/>
      <c r="P2382" s="1"/>
    </row>
    <row r="2383" spans="4:16" x14ac:dyDescent="0.25">
      <c r="D2383" s="1"/>
      <c r="E2383" s="1"/>
      <c r="F2383" s="1"/>
      <c r="G2383" s="1"/>
      <c r="H2383" s="1"/>
      <c r="I2383" s="1"/>
      <c r="K2383" s="1"/>
      <c r="L2383" s="1"/>
      <c r="M2383" s="1"/>
      <c r="N2383" s="1"/>
      <c r="O2383" s="1"/>
      <c r="P2383" s="1"/>
    </row>
    <row r="2384" spans="4:16" x14ac:dyDescent="0.25">
      <c r="D2384" s="1"/>
      <c r="E2384" s="1"/>
      <c r="F2384" s="1"/>
      <c r="G2384" s="1"/>
      <c r="H2384" s="1"/>
      <c r="I2384" s="1"/>
      <c r="K2384" s="1"/>
      <c r="L2384" s="1"/>
      <c r="M2384" s="1"/>
      <c r="N2384" s="1"/>
      <c r="O2384" s="1"/>
      <c r="P2384" s="1"/>
    </row>
    <row r="2385" spans="4:16" x14ac:dyDescent="0.25">
      <c r="D2385" s="1"/>
      <c r="E2385" s="1"/>
      <c r="F2385" s="1"/>
      <c r="G2385" s="1"/>
      <c r="H2385" s="1"/>
      <c r="I2385" s="1"/>
      <c r="K2385" s="1"/>
      <c r="L2385" s="1"/>
      <c r="M2385" s="1"/>
      <c r="N2385" s="1"/>
      <c r="O2385" s="1"/>
      <c r="P2385" s="1"/>
    </row>
    <row r="2386" spans="4:16" x14ac:dyDescent="0.25">
      <c r="D2386" s="1"/>
      <c r="E2386" s="1"/>
      <c r="F2386" s="1"/>
      <c r="G2386" s="1"/>
      <c r="H2386" s="1"/>
      <c r="I2386" s="1"/>
      <c r="K2386" s="1"/>
      <c r="L2386" s="1"/>
      <c r="M2386" s="1"/>
      <c r="N2386" s="1"/>
      <c r="O2386" s="1"/>
      <c r="P2386" s="1"/>
    </row>
    <row r="2387" spans="4:16" x14ac:dyDescent="0.25">
      <c r="D2387" s="1"/>
      <c r="E2387" s="1"/>
      <c r="F2387" s="1"/>
      <c r="G2387" s="1"/>
      <c r="H2387" s="1"/>
      <c r="I2387" s="1"/>
      <c r="K2387" s="1"/>
      <c r="L2387" s="1"/>
      <c r="M2387" s="1"/>
      <c r="N2387" s="1"/>
      <c r="O2387" s="1"/>
      <c r="P2387" s="1"/>
    </row>
    <row r="2388" spans="4:16" x14ac:dyDescent="0.25">
      <c r="D2388" s="1"/>
      <c r="E2388" s="1"/>
      <c r="F2388" s="1"/>
      <c r="G2388" s="1"/>
      <c r="H2388" s="1"/>
      <c r="I2388" s="1"/>
      <c r="K2388" s="1"/>
      <c r="L2388" s="1"/>
      <c r="M2388" s="1"/>
      <c r="N2388" s="1"/>
      <c r="O2388" s="1"/>
      <c r="P2388" s="1"/>
    </row>
    <row r="2389" spans="4:16" x14ac:dyDescent="0.25">
      <c r="D2389" s="1"/>
      <c r="E2389" s="1"/>
      <c r="F2389" s="1"/>
      <c r="G2389" s="1"/>
      <c r="H2389" s="1"/>
      <c r="I2389" s="1"/>
      <c r="K2389" s="1"/>
      <c r="L2389" s="1"/>
      <c r="M2389" s="1"/>
      <c r="N2389" s="1"/>
      <c r="O2389" s="1"/>
      <c r="P2389" s="1"/>
    </row>
    <row r="2390" spans="4:16" x14ac:dyDescent="0.25">
      <c r="D2390" s="1"/>
      <c r="E2390" s="1"/>
      <c r="F2390" s="1"/>
      <c r="G2390" s="1"/>
      <c r="H2390" s="1"/>
      <c r="I2390" s="1"/>
      <c r="K2390" s="1"/>
      <c r="L2390" s="1"/>
      <c r="M2390" s="1"/>
      <c r="N2390" s="1"/>
      <c r="O2390" s="1"/>
      <c r="P2390" s="1"/>
    </row>
    <row r="2391" spans="4:16" x14ac:dyDescent="0.25">
      <c r="D2391" s="1"/>
      <c r="E2391" s="1"/>
      <c r="F2391" s="1"/>
      <c r="G2391" s="1"/>
      <c r="H2391" s="1"/>
      <c r="I2391" s="1"/>
      <c r="K2391" s="1"/>
      <c r="L2391" s="1"/>
      <c r="M2391" s="1"/>
      <c r="N2391" s="1"/>
      <c r="O2391" s="1"/>
      <c r="P2391" s="1"/>
    </row>
    <row r="2392" spans="4:16" x14ac:dyDescent="0.25">
      <c r="D2392" s="1"/>
      <c r="E2392" s="1"/>
      <c r="F2392" s="1"/>
      <c r="G2392" s="1"/>
      <c r="H2392" s="1"/>
      <c r="I2392" s="1"/>
      <c r="K2392" s="1"/>
      <c r="L2392" s="1"/>
      <c r="M2392" s="1"/>
      <c r="N2392" s="1"/>
      <c r="O2392" s="1"/>
      <c r="P2392" s="1"/>
    </row>
    <row r="2393" spans="4:16" x14ac:dyDescent="0.25">
      <c r="D2393" s="1"/>
      <c r="E2393" s="1"/>
      <c r="F2393" s="1"/>
      <c r="G2393" s="1"/>
      <c r="H2393" s="1"/>
      <c r="I2393" s="1"/>
      <c r="K2393" s="1"/>
      <c r="L2393" s="1"/>
      <c r="M2393" s="1"/>
      <c r="N2393" s="1"/>
      <c r="O2393" s="1"/>
      <c r="P2393" s="1"/>
    </row>
    <row r="2394" spans="4:16" x14ac:dyDescent="0.25">
      <c r="D2394" s="1"/>
      <c r="E2394" s="1"/>
      <c r="F2394" s="1"/>
      <c r="G2394" s="1"/>
      <c r="H2394" s="1"/>
      <c r="I2394" s="1"/>
      <c r="K2394" s="1"/>
      <c r="L2394" s="1"/>
      <c r="M2394" s="1"/>
      <c r="N2394" s="1"/>
      <c r="O2394" s="1"/>
      <c r="P2394" s="1"/>
    </row>
    <row r="2395" spans="4:16" x14ac:dyDescent="0.25">
      <c r="D2395" s="1"/>
      <c r="E2395" s="1"/>
      <c r="F2395" s="1"/>
      <c r="G2395" s="1"/>
      <c r="H2395" s="1"/>
      <c r="I2395" s="1"/>
      <c r="K2395" s="1"/>
      <c r="L2395" s="1"/>
      <c r="M2395" s="1"/>
      <c r="N2395" s="1"/>
      <c r="O2395" s="1"/>
      <c r="P2395" s="1"/>
    </row>
    <row r="2396" spans="4:16" x14ac:dyDescent="0.25">
      <c r="D2396" s="1"/>
      <c r="E2396" s="1"/>
      <c r="F2396" s="1"/>
      <c r="G2396" s="1"/>
      <c r="H2396" s="1"/>
      <c r="I2396" s="1"/>
      <c r="K2396" s="1"/>
      <c r="L2396" s="1"/>
      <c r="M2396" s="1"/>
      <c r="N2396" s="1"/>
      <c r="O2396" s="1"/>
      <c r="P2396" s="1"/>
    </row>
    <row r="2397" spans="4:16" x14ac:dyDescent="0.25">
      <c r="D2397" s="1"/>
      <c r="E2397" s="1"/>
      <c r="F2397" s="1"/>
      <c r="G2397" s="1"/>
      <c r="H2397" s="1"/>
      <c r="I2397" s="1"/>
      <c r="K2397" s="1"/>
      <c r="L2397" s="1"/>
      <c r="M2397" s="1"/>
      <c r="N2397" s="1"/>
      <c r="O2397" s="1"/>
      <c r="P2397" s="1"/>
    </row>
    <row r="2398" spans="4:16" x14ac:dyDescent="0.25">
      <c r="D2398" s="1"/>
      <c r="E2398" s="1"/>
      <c r="F2398" s="1"/>
      <c r="G2398" s="1"/>
      <c r="H2398" s="1"/>
      <c r="I2398" s="1"/>
      <c r="K2398" s="1"/>
      <c r="L2398" s="1"/>
      <c r="M2398" s="1"/>
      <c r="N2398" s="1"/>
      <c r="O2398" s="1"/>
      <c r="P2398" s="1"/>
    </row>
    <row r="2399" spans="4:16" x14ac:dyDescent="0.25">
      <c r="D2399" s="1"/>
      <c r="E2399" s="1"/>
      <c r="F2399" s="1"/>
      <c r="G2399" s="1"/>
      <c r="H2399" s="1"/>
      <c r="I2399" s="1"/>
      <c r="K2399" s="1"/>
      <c r="L2399" s="1"/>
      <c r="M2399" s="1"/>
      <c r="N2399" s="1"/>
      <c r="O2399" s="1"/>
      <c r="P2399" s="1"/>
    </row>
    <row r="2400" spans="4:16" x14ac:dyDescent="0.25">
      <c r="D2400" s="1"/>
      <c r="E2400" s="1"/>
      <c r="F2400" s="1"/>
      <c r="G2400" s="1"/>
      <c r="H2400" s="1"/>
      <c r="I2400" s="1"/>
      <c r="K2400" s="1"/>
      <c r="L2400" s="1"/>
      <c r="M2400" s="1"/>
      <c r="N2400" s="1"/>
      <c r="O2400" s="1"/>
      <c r="P2400" s="1"/>
    </row>
    <row r="2401" spans="4:16" x14ac:dyDescent="0.25">
      <c r="D2401" s="1"/>
      <c r="E2401" s="1"/>
      <c r="F2401" s="1"/>
      <c r="G2401" s="1"/>
      <c r="H2401" s="1"/>
      <c r="I2401" s="1"/>
      <c r="K2401" s="1"/>
      <c r="L2401" s="1"/>
      <c r="M2401" s="1"/>
      <c r="N2401" s="1"/>
      <c r="O2401" s="1"/>
      <c r="P2401" s="1"/>
    </row>
    <row r="2402" spans="4:16" x14ac:dyDescent="0.25">
      <c r="D2402" s="1"/>
      <c r="E2402" s="1"/>
      <c r="F2402" s="1"/>
      <c r="G2402" s="1"/>
      <c r="H2402" s="1"/>
      <c r="I2402" s="1"/>
      <c r="K2402" s="1"/>
      <c r="L2402" s="1"/>
      <c r="M2402" s="1"/>
      <c r="N2402" s="1"/>
      <c r="O2402" s="1"/>
      <c r="P2402" s="1"/>
    </row>
    <row r="2403" spans="4:16" x14ac:dyDescent="0.25">
      <c r="D2403" s="1"/>
      <c r="E2403" s="1"/>
      <c r="F2403" s="1"/>
      <c r="G2403" s="1"/>
      <c r="H2403" s="1"/>
      <c r="I2403" s="1"/>
      <c r="K2403" s="1"/>
      <c r="L2403" s="1"/>
      <c r="M2403" s="1"/>
      <c r="N2403" s="1"/>
      <c r="O2403" s="1"/>
      <c r="P2403" s="1"/>
    </row>
    <row r="2404" spans="4:16" x14ac:dyDescent="0.25">
      <c r="D2404" s="1"/>
      <c r="E2404" s="1"/>
      <c r="F2404" s="1"/>
      <c r="G2404" s="1"/>
      <c r="H2404" s="1"/>
      <c r="I2404" s="1"/>
      <c r="K2404" s="1"/>
      <c r="L2404" s="1"/>
      <c r="M2404" s="1"/>
      <c r="N2404" s="1"/>
      <c r="O2404" s="1"/>
      <c r="P2404" s="1"/>
    </row>
    <row r="2405" spans="4:16" x14ac:dyDescent="0.25">
      <c r="D2405" s="1"/>
      <c r="E2405" s="1"/>
      <c r="F2405" s="1"/>
      <c r="G2405" s="1"/>
      <c r="H2405" s="1"/>
      <c r="I2405" s="1"/>
      <c r="K2405" s="1"/>
      <c r="L2405" s="1"/>
      <c r="M2405" s="1"/>
      <c r="N2405" s="1"/>
      <c r="O2405" s="1"/>
      <c r="P2405" s="1"/>
    </row>
    <row r="2406" spans="4:16" x14ac:dyDescent="0.25">
      <c r="D2406" s="1"/>
      <c r="E2406" s="1"/>
      <c r="F2406" s="1"/>
      <c r="G2406" s="1"/>
      <c r="H2406" s="1"/>
      <c r="I2406" s="1"/>
      <c r="K2406" s="1"/>
      <c r="L2406" s="1"/>
      <c r="M2406" s="1"/>
      <c r="N2406" s="1"/>
      <c r="O2406" s="1"/>
      <c r="P2406" s="1"/>
    </row>
    <row r="2407" spans="4:16" x14ac:dyDescent="0.25">
      <c r="D2407" s="1"/>
      <c r="E2407" s="1"/>
      <c r="F2407" s="1"/>
      <c r="G2407" s="1"/>
      <c r="H2407" s="1"/>
      <c r="I2407" s="1"/>
      <c r="K2407" s="1"/>
      <c r="L2407" s="1"/>
      <c r="M2407" s="1"/>
      <c r="N2407" s="1"/>
      <c r="O2407" s="1"/>
      <c r="P2407" s="1"/>
    </row>
    <row r="2408" spans="4:16" x14ac:dyDescent="0.25">
      <c r="D2408" s="1"/>
      <c r="E2408" s="1"/>
      <c r="F2408" s="1"/>
      <c r="G2408" s="1"/>
      <c r="H2408" s="1"/>
      <c r="I2408" s="1"/>
      <c r="K2408" s="1"/>
      <c r="L2408" s="1"/>
      <c r="M2408" s="1"/>
      <c r="N2408" s="1"/>
      <c r="O2408" s="1"/>
      <c r="P2408" s="1"/>
    </row>
    <row r="2409" spans="4:16" x14ac:dyDescent="0.25">
      <c r="D2409" s="1"/>
      <c r="E2409" s="1"/>
      <c r="F2409" s="1"/>
      <c r="G2409" s="1"/>
      <c r="H2409" s="1"/>
      <c r="I2409" s="1"/>
      <c r="K2409" s="1"/>
      <c r="L2409" s="1"/>
      <c r="M2409" s="1"/>
      <c r="N2409" s="1"/>
      <c r="O2409" s="1"/>
      <c r="P2409" s="1"/>
    </row>
    <row r="2410" spans="4:16" x14ac:dyDescent="0.25">
      <c r="D2410" s="1"/>
      <c r="E2410" s="1"/>
      <c r="F2410" s="1"/>
      <c r="G2410" s="1"/>
      <c r="H2410" s="1"/>
      <c r="I2410" s="1"/>
      <c r="K2410" s="1"/>
      <c r="L2410" s="1"/>
      <c r="M2410" s="1"/>
      <c r="N2410" s="1"/>
      <c r="O2410" s="1"/>
      <c r="P2410" s="1"/>
    </row>
    <row r="2411" spans="4:16" x14ac:dyDescent="0.25">
      <c r="D2411" s="1"/>
      <c r="E2411" s="1"/>
      <c r="F2411" s="1"/>
      <c r="G2411" s="1"/>
      <c r="H2411" s="1"/>
      <c r="I2411" s="1"/>
      <c r="K2411" s="1"/>
      <c r="L2411" s="1"/>
      <c r="M2411" s="1"/>
      <c r="N2411" s="1"/>
      <c r="O2411" s="1"/>
      <c r="P2411" s="1"/>
    </row>
    <row r="2412" spans="4:16" x14ac:dyDescent="0.25">
      <c r="D2412" s="1"/>
      <c r="E2412" s="1"/>
      <c r="F2412" s="1"/>
      <c r="G2412" s="1"/>
      <c r="H2412" s="1"/>
      <c r="I2412" s="1"/>
      <c r="K2412" s="1"/>
      <c r="L2412" s="1"/>
      <c r="M2412" s="1"/>
      <c r="N2412" s="1"/>
      <c r="O2412" s="1"/>
      <c r="P2412" s="1"/>
    </row>
    <row r="2413" spans="4:16" x14ac:dyDescent="0.25">
      <c r="D2413" s="1"/>
      <c r="E2413" s="1"/>
      <c r="F2413" s="1"/>
      <c r="G2413" s="1"/>
      <c r="H2413" s="1"/>
      <c r="I2413" s="1"/>
      <c r="K2413" s="1"/>
      <c r="L2413" s="1"/>
      <c r="M2413" s="1"/>
      <c r="N2413" s="1"/>
      <c r="O2413" s="1"/>
      <c r="P2413" s="1"/>
    </row>
    <row r="2414" spans="4:16" x14ac:dyDescent="0.25">
      <c r="D2414" s="1"/>
      <c r="E2414" s="1"/>
      <c r="F2414" s="1"/>
      <c r="G2414" s="1"/>
      <c r="H2414" s="1"/>
      <c r="I2414" s="1"/>
      <c r="K2414" s="1"/>
      <c r="L2414" s="1"/>
      <c r="M2414" s="1"/>
      <c r="N2414" s="1"/>
      <c r="O2414" s="1"/>
      <c r="P2414" s="1"/>
    </row>
    <row r="2415" spans="4:16" x14ac:dyDescent="0.25">
      <c r="D2415" s="1"/>
      <c r="E2415" s="1"/>
      <c r="F2415" s="1"/>
      <c r="G2415" s="1"/>
      <c r="H2415" s="1"/>
      <c r="I2415" s="1"/>
      <c r="K2415" s="1"/>
      <c r="L2415" s="1"/>
      <c r="M2415" s="1"/>
      <c r="N2415" s="1"/>
      <c r="O2415" s="1"/>
      <c r="P2415" s="1"/>
    </row>
    <row r="2416" spans="4:16" x14ac:dyDescent="0.25">
      <c r="D2416" s="1"/>
      <c r="E2416" s="1"/>
      <c r="F2416" s="1"/>
      <c r="G2416" s="1"/>
      <c r="H2416" s="1"/>
      <c r="I2416" s="1"/>
      <c r="K2416" s="1"/>
      <c r="L2416" s="1"/>
      <c r="M2416" s="1"/>
      <c r="N2416" s="1"/>
      <c r="O2416" s="1"/>
      <c r="P2416" s="1"/>
    </row>
    <row r="2417" spans="4:16" x14ac:dyDescent="0.25">
      <c r="D2417" s="1"/>
      <c r="E2417" s="1"/>
      <c r="F2417" s="1"/>
      <c r="G2417" s="1"/>
      <c r="H2417" s="1"/>
      <c r="I2417" s="1"/>
      <c r="K2417" s="1"/>
      <c r="L2417" s="1"/>
      <c r="M2417" s="1"/>
      <c r="N2417" s="1"/>
      <c r="O2417" s="1"/>
      <c r="P2417" s="1"/>
    </row>
    <row r="2418" spans="4:16" x14ac:dyDescent="0.25">
      <c r="D2418" s="1"/>
      <c r="E2418" s="1"/>
      <c r="F2418" s="1"/>
      <c r="G2418" s="1"/>
      <c r="H2418" s="1"/>
      <c r="I2418" s="1"/>
      <c r="K2418" s="1"/>
      <c r="L2418" s="1"/>
      <c r="M2418" s="1"/>
      <c r="N2418" s="1"/>
      <c r="O2418" s="1"/>
      <c r="P2418" s="1"/>
    </row>
    <row r="2419" spans="4:16" x14ac:dyDescent="0.25">
      <c r="D2419" s="1"/>
      <c r="E2419" s="1"/>
      <c r="F2419" s="1"/>
      <c r="G2419" s="1"/>
      <c r="H2419" s="1"/>
      <c r="I2419" s="1"/>
      <c r="K2419" s="1"/>
      <c r="L2419" s="1"/>
      <c r="M2419" s="1"/>
      <c r="N2419" s="1"/>
      <c r="O2419" s="1"/>
      <c r="P2419" s="1"/>
    </row>
    <row r="2420" spans="4:16" x14ac:dyDescent="0.25">
      <c r="D2420" s="1"/>
      <c r="E2420" s="1"/>
      <c r="F2420" s="1"/>
      <c r="G2420" s="1"/>
      <c r="H2420" s="1"/>
      <c r="I2420" s="1"/>
      <c r="K2420" s="1"/>
      <c r="L2420" s="1"/>
      <c r="M2420" s="1"/>
      <c r="N2420" s="1"/>
      <c r="O2420" s="1"/>
      <c r="P2420" s="1"/>
    </row>
    <row r="2421" spans="4:16" x14ac:dyDescent="0.25">
      <c r="D2421" s="1"/>
      <c r="E2421" s="1"/>
      <c r="F2421" s="1"/>
      <c r="G2421" s="1"/>
      <c r="H2421" s="1"/>
      <c r="I2421" s="1"/>
      <c r="K2421" s="1"/>
      <c r="L2421" s="1"/>
      <c r="M2421" s="1"/>
      <c r="N2421" s="1"/>
      <c r="O2421" s="1"/>
      <c r="P2421" s="1"/>
    </row>
    <row r="2422" spans="4:16" x14ac:dyDescent="0.25">
      <c r="D2422" s="1"/>
      <c r="E2422" s="1"/>
      <c r="F2422" s="1"/>
      <c r="G2422" s="1"/>
      <c r="H2422" s="1"/>
      <c r="I2422" s="1"/>
      <c r="K2422" s="1"/>
      <c r="L2422" s="1"/>
      <c r="M2422" s="1"/>
      <c r="N2422" s="1"/>
      <c r="O2422" s="1"/>
      <c r="P2422" s="1"/>
    </row>
    <row r="2423" spans="4:16" x14ac:dyDescent="0.25">
      <c r="D2423" s="1"/>
      <c r="E2423" s="1"/>
      <c r="F2423" s="1"/>
      <c r="G2423" s="1"/>
      <c r="H2423" s="1"/>
      <c r="I2423" s="1"/>
      <c r="K2423" s="1"/>
      <c r="L2423" s="1"/>
      <c r="M2423" s="1"/>
      <c r="N2423" s="1"/>
      <c r="O2423" s="1"/>
      <c r="P2423" s="1"/>
    </row>
    <row r="2424" spans="4:16" x14ac:dyDescent="0.25">
      <c r="D2424" s="1"/>
      <c r="E2424" s="1"/>
      <c r="F2424" s="1"/>
      <c r="G2424" s="1"/>
      <c r="H2424" s="1"/>
      <c r="I2424" s="1"/>
      <c r="K2424" s="1"/>
      <c r="L2424" s="1"/>
      <c r="M2424" s="1"/>
      <c r="N2424" s="1"/>
      <c r="O2424" s="1"/>
      <c r="P2424" s="1"/>
    </row>
    <row r="2425" spans="4:16" x14ac:dyDescent="0.25">
      <c r="D2425" s="1"/>
      <c r="E2425" s="1"/>
      <c r="F2425" s="1"/>
      <c r="G2425" s="1"/>
      <c r="H2425" s="1"/>
      <c r="I2425" s="1"/>
      <c r="K2425" s="1"/>
      <c r="L2425" s="1"/>
      <c r="M2425" s="1"/>
      <c r="N2425" s="1"/>
      <c r="O2425" s="1"/>
      <c r="P2425" s="1"/>
    </row>
    <row r="2426" spans="4:16" x14ac:dyDescent="0.25">
      <c r="D2426" s="1"/>
      <c r="E2426" s="1"/>
      <c r="F2426" s="1"/>
      <c r="G2426" s="1"/>
      <c r="H2426" s="1"/>
      <c r="I2426" s="1"/>
      <c r="K2426" s="1"/>
      <c r="L2426" s="1"/>
      <c r="M2426" s="1"/>
      <c r="N2426" s="1"/>
      <c r="O2426" s="1"/>
      <c r="P2426" s="1"/>
    </row>
    <row r="2427" spans="4:16" x14ac:dyDescent="0.25">
      <c r="D2427" s="1"/>
      <c r="E2427" s="1"/>
      <c r="F2427" s="1"/>
      <c r="G2427" s="1"/>
      <c r="H2427" s="1"/>
      <c r="I2427" s="1"/>
      <c r="K2427" s="1"/>
      <c r="L2427" s="1"/>
      <c r="M2427" s="1"/>
      <c r="N2427" s="1"/>
      <c r="O2427" s="1"/>
      <c r="P2427" s="1"/>
    </row>
    <row r="2428" spans="4:16" x14ac:dyDescent="0.25">
      <c r="D2428" s="1"/>
      <c r="E2428" s="1"/>
      <c r="F2428" s="1"/>
      <c r="G2428" s="1"/>
      <c r="H2428" s="1"/>
      <c r="I2428" s="1"/>
      <c r="K2428" s="1"/>
      <c r="L2428" s="1"/>
      <c r="M2428" s="1"/>
      <c r="N2428" s="1"/>
      <c r="O2428" s="1"/>
      <c r="P2428" s="1"/>
    </row>
    <row r="2429" spans="4:16" x14ac:dyDescent="0.25">
      <c r="D2429" s="1"/>
      <c r="E2429" s="1"/>
      <c r="F2429" s="1"/>
      <c r="G2429" s="1"/>
      <c r="H2429" s="1"/>
      <c r="I2429" s="1"/>
      <c r="K2429" s="1"/>
      <c r="L2429" s="1"/>
      <c r="M2429" s="1"/>
      <c r="N2429" s="1"/>
      <c r="O2429" s="1"/>
      <c r="P2429" s="1"/>
    </row>
    <row r="2430" spans="4:16" x14ac:dyDescent="0.25">
      <c r="D2430" s="1"/>
      <c r="E2430" s="1"/>
      <c r="F2430" s="1"/>
      <c r="G2430" s="1"/>
      <c r="H2430" s="1"/>
      <c r="I2430" s="1"/>
      <c r="K2430" s="1"/>
      <c r="L2430" s="1"/>
      <c r="M2430" s="1"/>
      <c r="N2430" s="1"/>
      <c r="O2430" s="1"/>
      <c r="P2430" s="1"/>
    </row>
    <row r="2431" spans="4:16" x14ac:dyDescent="0.25">
      <c r="D2431" s="1"/>
      <c r="E2431" s="1"/>
      <c r="F2431" s="1"/>
      <c r="G2431" s="1"/>
      <c r="H2431" s="1"/>
      <c r="I2431" s="1"/>
      <c r="K2431" s="1"/>
      <c r="L2431" s="1"/>
      <c r="M2431" s="1"/>
      <c r="N2431" s="1"/>
      <c r="O2431" s="1"/>
      <c r="P2431" s="1"/>
    </row>
    <row r="2432" spans="4:16" x14ac:dyDescent="0.25">
      <c r="D2432" s="1"/>
      <c r="E2432" s="1"/>
      <c r="F2432" s="1"/>
      <c r="G2432" s="1"/>
      <c r="H2432" s="1"/>
      <c r="I2432" s="1"/>
      <c r="K2432" s="1"/>
      <c r="L2432" s="1"/>
      <c r="M2432" s="1"/>
      <c r="N2432" s="1"/>
      <c r="O2432" s="1"/>
      <c r="P2432" s="1"/>
    </row>
    <row r="2433" spans="4:16" x14ac:dyDescent="0.25">
      <c r="D2433" s="1"/>
      <c r="E2433" s="1"/>
      <c r="F2433" s="1"/>
      <c r="G2433" s="1"/>
      <c r="H2433" s="1"/>
      <c r="I2433" s="1"/>
      <c r="K2433" s="1"/>
      <c r="L2433" s="1"/>
      <c r="M2433" s="1"/>
      <c r="N2433" s="1"/>
      <c r="O2433" s="1"/>
      <c r="P2433" s="1"/>
    </row>
    <row r="2434" spans="4:16" x14ac:dyDescent="0.25">
      <c r="D2434" s="1"/>
      <c r="E2434" s="1"/>
      <c r="F2434" s="1"/>
      <c r="G2434" s="1"/>
      <c r="H2434" s="1"/>
      <c r="I2434" s="1"/>
      <c r="K2434" s="1"/>
      <c r="L2434" s="1"/>
      <c r="M2434" s="1"/>
      <c r="N2434" s="1"/>
      <c r="O2434" s="1"/>
      <c r="P2434" s="1"/>
    </row>
    <row r="2435" spans="4:16" x14ac:dyDescent="0.25">
      <c r="D2435" s="1"/>
      <c r="E2435" s="1"/>
      <c r="F2435" s="1"/>
      <c r="G2435" s="1"/>
      <c r="H2435" s="1"/>
      <c r="I2435" s="1"/>
      <c r="K2435" s="1"/>
      <c r="L2435" s="1"/>
      <c r="M2435" s="1"/>
      <c r="N2435" s="1"/>
      <c r="O2435" s="1"/>
      <c r="P2435" s="1"/>
    </row>
    <row r="2436" spans="4:16" x14ac:dyDescent="0.25">
      <c r="D2436" s="1"/>
      <c r="E2436" s="1"/>
      <c r="F2436" s="1"/>
      <c r="G2436" s="1"/>
      <c r="H2436" s="1"/>
      <c r="I2436" s="1"/>
      <c r="K2436" s="1"/>
      <c r="L2436" s="1"/>
      <c r="M2436" s="1"/>
      <c r="N2436" s="1"/>
      <c r="O2436" s="1"/>
      <c r="P2436" s="1"/>
    </row>
    <row r="2437" spans="4:16" x14ac:dyDescent="0.25">
      <c r="D2437" s="1"/>
      <c r="E2437" s="1"/>
      <c r="F2437" s="1"/>
      <c r="G2437" s="1"/>
      <c r="H2437" s="1"/>
      <c r="I2437" s="1"/>
      <c r="K2437" s="1"/>
      <c r="L2437" s="1"/>
      <c r="M2437" s="1"/>
      <c r="N2437" s="1"/>
      <c r="O2437" s="1"/>
      <c r="P2437" s="1"/>
    </row>
    <row r="2438" spans="4:16" x14ac:dyDescent="0.25">
      <c r="D2438" s="1"/>
      <c r="E2438" s="1"/>
      <c r="F2438" s="1"/>
      <c r="G2438" s="1"/>
      <c r="H2438" s="1"/>
      <c r="I2438" s="1"/>
      <c r="K2438" s="1"/>
      <c r="L2438" s="1"/>
      <c r="M2438" s="1"/>
      <c r="N2438" s="1"/>
      <c r="O2438" s="1"/>
      <c r="P2438" s="1"/>
    </row>
    <row r="2439" spans="4:16" x14ac:dyDescent="0.25">
      <c r="D2439" s="1"/>
      <c r="E2439" s="1"/>
      <c r="F2439" s="1"/>
      <c r="G2439" s="1"/>
      <c r="H2439" s="1"/>
      <c r="I2439" s="1"/>
      <c r="K2439" s="1"/>
      <c r="L2439" s="1"/>
      <c r="M2439" s="1"/>
      <c r="N2439" s="1"/>
      <c r="O2439" s="1"/>
      <c r="P2439" s="1"/>
    </row>
    <row r="2440" spans="4:16" x14ac:dyDescent="0.25">
      <c r="D2440" s="1"/>
      <c r="E2440" s="1"/>
      <c r="F2440" s="1"/>
      <c r="G2440" s="1"/>
      <c r="H2440" s="1"/>
      <c r="I2440" s="1"/>
      <c r="K2440" s="1"/>
      <c r="L2440" s="1"/>
      <c r="M2440" s="1"/>
      <c r="N2440" s="1"/>
      <c r="O2440" s="1"/>
      <c r="P2440" s="1"/>
    </row>
    <row r="2441" spans="4:16" x14ac:dyDescent="0.25">
      <c r="D2441" s="1"/>
      <c r="E2441" s="1"/>
      <c r="F2441" s="1"/>
      <c r="G2441" s="1"/>
      <c r="H2441" s="1"/>
      <c r="I2441" s="1"/>
      <c r="K2441" s="1"/>
      <c r="L2441" s="1"/>
      <c r="M2441" s="1"/>
      <c r="N2441" s="1"/>
      <c r="O2441" s="1"/>
      <c r="P2441" s="1"/>
    </row>
    <row r="2442" spans="4:16" x14ac:dyDescent="0.25">
      <c r="D2442" s="1"/>
      <c r="E2442" s="1"/>
      <c r="F2442" s="1"/>
      <c r="G2442" s="1"/>
      <c r="H2442" s="1"/>
      <c r="I2442" s="1"/>
      <c r="K2442" s="1"/>
      <c r="L2442" s="1"/>
      <c r="M2442" s="1"/>
      <c r="N2442" s="1"/>
      <c r="O2442" s="1"/>
      <c r="P2442" s="1"/>
    </row>
    <row r="2443" spans="4:16" x14ac:dyDescent="0.25">
      <c r="D2443" s="1"/>
      <c r="E2443" s="1"/>
      <c r="F2443" s="1"/>
      <c r="G2443" s="1"/>
      <c r="H2443" s="1"/>
      <c r="I2443" s="1"/>
      <c r="K2443" s="1"/>
      <c r="L2443" s="1"/>
      <c r="M2443" s="1"/>
      <c r="N2443" s="1"/>
      <c r="O2443" s="1"/>
      <c r="P2443" s="1"/>
    </row>
    <row r="2444" spans="4:16" x14ac:dyDescent="0.25">
      <c r="D2444" s="1"/>
      <c r="E2444" s="1"/>
      <c r="F2444" s="1"/>
      <c r="G2444" s="1"/>
      <c r="H2444" s="1"/>
      <c r="I2444" s="1"/>
      <c r="K2444" s="1"/>
      <c r="L2444" s="1"/>
      <c r="M2444" s="1"/>
      <c r="N2444" s="1"/>
      <c r="O2444" s="1"/>
      <c r="P2444" s="1"/>
    </row>
    <row r="2445" spans="4:16" x14ac:dyDescent="0.25">
      <c r="D2445" s="1"/>
      <c r="E2445" s="1"/>
      <c r="F2445" s="1"/>
      <c r="G2445" s="1"/>
      <c r="H2445" s="1"/>
      <c r="I2445" s="1"/>
      <c r="K2445" s="1"/>
      <c r="L2445" s="1"/>
      <c r="M2445" s="1"/>
      <c r="N2445" s="1"/>
      <c r="O2445" s="1"/>
      <c r="P2445" s="1"/>
    </row>
    <row r="2446" spans="4:16" x14ac:dyDescent="0.25">
      <c r="D2446" s="1"/>
      <c r="E2446" s="1"/>
      <c r="F2446" s="1"/>
      <c r="G2446" s="1"/>
      <c r="H2446" s="1"/>
      <c r="I2446" s="1"/>
      <c r="K2446" s="1"/>
      <c r="L2446" s="1"/>
      <c r="M2446" s="1"/>
      <c r="N2446" s="1"/>
      <c r="O2446" s="1"/>
      <c r="P2446" s="1"/>
    </row>
    <row r="2447" spans="4:16" x14ac:dyDescent="0.25">
      <c r="D2447" s="1"/>
      <c r="E2447" s="1"/>
      <c r="F2447" s="1"/>
      <c r="G2447" s="1"/>
      <c r="H2447" s="1"/>
      <c r="I2447" s="1"/>
      <c r="K2447" s="1"/>
      <c r="L2447" s="1"/>
      <c r="M2447" s="1"/>
      <c r="N2447" s="1"/>
      <c r="O2447" s="1"/>
      <c r="P2447" s="1"/>
    </row>
    <row r="2448" spans="4:16" x14ac:dyDescent="0.25">
      <c r="D2448" s="1"/>
      <c r="E2448" s="1"/>
      <c r="F2448" s="1"/>
      <c r="G2448" s="1"/>
      <c r="H2448" s="1"/>
      <c r="I2448" s="1"/>
      <c r="K2448" s="1"/>
      <c r="L2448" s="1"/>
      <c r="M2448" s="1"/>
      <c r="N2448" s="1"/>
      <c r="O2448" s="1"/>
      <c r="P2448" s="1"/>
    </row>
    <row r="2449" spans="4:16" x14ac:dyDescent="0.25">
      <c r="D2449" s="1"/>
      <c r="E2449" s="1"/>
      <c r="F2449" s="1"/>
      <c r="G2449" s="1"/>
      <c r="H2449" s="1"/>
      <c r="I2449" s="1"/>
      <c r="K2449" s="1"/>
      <c r="L2449" s="1"/>
      <c r="M2449" s="1"/>
      <c r="N2449" s="1"/>
      <c r="O2449" s="1"/>
      <c r="P2449" s="1"/>
    </row>
    <row r="2450" spans="4:16" x14ac:dyDescent="0.25">
      <c r="D2450" s="1"/>
      <c r="E2450" s="1"/>
      <c r="F2450" s="1"/>
      <c r="G2450" s="1"/>
      <c r="H2450" s="1"/>
      <c r="I2450" s="1"/>
      <c r="K2450" s="1"/>
      <c r="L2450" s="1"/>
      <c r="M2450" s="1"/>
      <c r="N2450" s="1"/>
      <c r="O2450" s="1"/>
      <c r="P2450" s="1"/>
    </row>
    <row r="2451" spans="4:16" x14ac:dyDescent="0.25">
      <c r="D2451" s="1"/>
      <c r="E2451" s="1"/>
      <c r="F2451" s="1"/>
      <c r="G2451" s="1"/>
      <c r="H2451" s="1"/>
      <c r="I2451" s="1"/>
      <c r="K2451" s="1"/>
      <c r="L2451" s="1"/>
      <c r="M2451" s="1"/>
      <c r="N2451" s="1"/>
      <c r="O2451" s="1"/>
      <c r="P2451" s="1"/>
    </row>
    <row r="2452" spans="4:16" x14ac:dyDescent="0.25">
      <c r="D2452" s="1"/>
      <c r="E2452" s="1"/>
      <c r="F2452" s="1"/>
      <c r="G2452" s="1"/>
      <c r="H2452" s="1"/>
      <c r="I2452" s="1"/>
      <c r="K2452" s="1"/>
      <c r="L2452" s="1"/>
      <c r="M2452" s="1"/>
      <c r="N2452" s="1"/>
      <c r="O2452" s="1"/>
      <c r="P2452" s="1"/>
    </row>
    <row r="2453" spans="4:16" x14ac:dyDescent="0.25">
      <c r="D2453" s="1"/>
      <c r="E2453" s="1"/>
      <c r="F2453" s="1"/>
      <c r="G2453" s="1"/>
      <c r="H2453" s="1"/>
      <c r="I2453" s="1"/>
      <c r="K2453" s="1"/>
      <c r="L2453" s="1"/>
      <c r="M2453" s="1"/>
      <c r="N2453" s="1"/>
      <c r="O2453" s="1"/>
      <c r="P2453" s="1"/>
    </row>
    <row r="2454" spans="4:16" x14ac:dyDescent="0.25">
      <c r="D2454" s="1"/>
      <c r="E2454" s="1"/>
      <c r="F2454" s="1"/>
      <c r="G2454" s="1"/>
      <c r="H2454" s="1"/>
      <c r="I2454" s="1"/>
      <c r="K2454" s="1"/>
      <c r="L2454" s="1"/>
      <c r="M2454" s="1"/>
      <c r="N2454" s="1"/>
      <c r="O2454" s="1"/>
      <c r="P2454" s="1"/>
    </row>
    <row r="2455" spans="4:16" x14ac:dyDescent="0.25">
      <c r="D2455" s="1"/>
      <c r="E2455" s="1"/>
      <c r="F2455" s="1"/>
      <c r="G2455" s="1"/>
      <c r="H2455" s="1"/>
      <c r="I2455" s="1"/>
      <c r="K2455" s="1"/>
      <c r="L2455" s="1"/>
      <c r="M2455" s="1"/>
      <c r="N2455" s="1"/>
      <c r="O2455" s="1"/>
      <c r="P2455" s="1"/>
    </row>
    <row r="2456" spans="4:16" x14ac:dyDescent="0.25">
      <c r="D2456" s="1"/>
      <c r="E2456" s="1"/>
      <c r="F2456" s="1"/>
      <c r="G2456" s="1"/>
      <c r="H2456" s="1"/>
      <c r="I2456" s="1"/>
      <c r="K2456" s="1"/>
      <c r="L2456" s="1"/>
      <c r="M2456" s="1"/>
      <c r="N2456" s="1"/>
      <c r="O2456" s="1"/>
      <c r="P2456" s="1"/>
    </row>
    <row r="2457" spans="4:16" x14ac:dyDescent="0.25">
      <c r="D2457" s="1"/>
      <c r="E2457" s="1"/>
      <c r="F2457" s="1"/>
      <c r="G2457" s="1"/>
      <c r="H2457" s="1"/>
      <c r="I2457" s="1"/>
      <c r="K2457" s="1"/>
      <c r="L2457" s="1"/>
      <c r="M2457" s="1"/>
      <c r="N2457" s="1"/>
      <c r="O2457" s="1"/>
      <c r="P2457" s="1"/>
    </row>
    <row r="2458" spans="4:16" x14ac:dyDescent="0.25">
      <c r="D2458" s="1"/>
      <c r="E2458" s="1"/>
      <c r="F2458" s="1"/>
      <c r="G2458" s="1"/>
      <c r="H2458" s="1"/>
      <c r="I2458" s="1"/>
      <c r="K2458" s="1"/>
      <c r="L2458" s="1"/>
      <c r="M2458" s="1"/>
      <c r="N2458" s="1"/>
      <c r="O2458" s="1"/>
      <c r="P2458" s="1"/>
    </row>
    <row r="2459" spans="4:16" x14ac:dyDescent="0.25">
      <c r="D2459" s="1"/>
      <c r="E2459" s="1"/>
      <c r="F2459" s="1"/>
      <c r="G2459" s="1"/>
      <c r="H2459" s="1"/>
      <c r="I2459" s="1"/>
      <c r="K2459" s="1"/>
      <c r="L2459" s="1"/>
      <c r="M2459" s="1"/>
      <c r="N2459" s="1"/>
      <c r="O2459" s="1"/>
      <c r="P2459" s="1"/>
    </row>
    <row r="2460" spans="4:16" x14ac:dyDescent="0.25">
      <c r="D2460" s="1"/>
      <c r="E2460" s="1"/>
      <c r="F2460" s="1"/>
      <c r="G2460" s="1"/>
      <c r="H2460" s="1"/>
      <c r="I2460" s="1"/>
      <c r="K2460" s="1"/>
      <c r="L2460" s="1"/>
      <c r="M2460" s="1"/>
      <c r="N2460" s="1"/>
      <c r="O2460" s="1"/>
      <c r="P2460" s="1"/>
    </row>
    <row r="2461" spans="4:16" x14ac:dyDescent="0.25">
      <c r="D2461" s="1"/>
      <c r="E2461" s="1"/>
      <c r="F2461" s="1"/>
      <c r="G2461" s="1"/>
      <c r="H2461" s="1"/>
      <c r="I2461" s="1"/>
      <c r="K2461" s="1"/>
      <c r="L2461" s="1"/>
      <c r="M2461" s="1"/>
      <c r="N2461" s="1"/>
      <c r="O2461" s="1"/>
      <c r="P2461" s="1"/>
    </row>
    <row r="2462" spans="4:16" x14ac:dyDescent="0.25">
      <c r="D2462" s="1"/>
      <c r="E2462" s="1"/>
      <c r="F2462" s="1"/>
      <c r="G2462" s="1"/>
      <c r="H2462" s="1"/>
      <c r="I2462" s="1"/>
      <c r="K2462" s="1"/>
      <c r="L2462" s="1"/>
      <c r="M2462" s="1"/>
      <c r="N2462" s="1"/>
      <c r="O2462" s="1"/>
      <c r="P2462" s="1"/>
    </row>
    <row r="2463" spans="4:16" x14ac:dyDescent="0.25">
      <c r="D2463" s="1"/>
      <c r="E2463" s="1"/>
      <c r="F2463" s="1"/>
      <c r="G2463" s="1"/>
      <c r="H2463" s="1"/>
      <c r="I2463" s="1"/>
      <c r="K2463" s="1"/>
      <c r="L2463" s="1"/>
      <c r="M2463" s="1"/>
      <c r="N2463" s="1"/>
      <c r="O2463" s="1"/>
      <c r="P2463" s="1"/>
    </row>
    <row r="2464" spans="4:16" x14ac:dyDescent="0.25">
      <c r="D2464" s="1"/>
      <c r="E2464" s="1"/>
      <c r="F2464" s="1"/>
      <c r="G2464" s="1"/>
      <c r="H2464" s="1"/>
      <c r="I2464" s="1"/>
      <c r="K2464" s="1"/>
      <c r="L2464" s="1"/>
      <c r="M2464" s="1"/>
      <c r="N2464" s="1"/>
      <c r="O2464" s="1"/>
      <c r="P2464" s="1"/>
    </row>
    <row r="2465" spans="4:16" x14ac:dyDescent="0.25">
      <c r="D2465" s="1"/>
      <c r="E2465" s="1"/>
      <c r="F2465" s="1"/>
      <c r="G2465" s="1"/>
      <c r="H2465" s="1"/>
      <c r="I2465" s="1"/>
      <c r="K2465" s="1"/>
      <c r="L2465" s="1"/>
      <c r="M2465" s="1"/>
      <c r="N2465" s="1"/>
      <c r="O2465" s="1"/>
      <c r="P2465" s="1"/>
    </row>
    <row r="2466" spans="4:16" x14ac:dyDescent="0.25">
      <c r="D2466" s="1"/>
      <c r="E2466" s="1"/>
      <c r="F2466" s="1"/>
      <c r="G2466" s="1"/>
      <c r="H2466" s="1"/>
      <c r="I2466" s="1"/>
      <c r="K2466" s="1"/>
      <c r="L2466" s="1"/>
      <c r="M2466" s="1"/>
      <c r="N2466" s="1"/>
      <c r="O2466" s="1"/>
      <c r="P2466" s="1"/>
    </row>
    <row r="2467" spans="4:16" x14ac:dyDescent="0.25">
      <c r="D2467" s="1"/>
      <c r="E2467" s="1"/>
      <c r="F2467" s="1"/>
      <c r="G2467" s="1"/>
      <c r="H2467" s="1"/>
      <c r="I2467" s="1"/>
      <c r="K2467" s="1"/>
      <c r="L2467" s="1"/>
      <c r="M2467" s="1"/>
      <c r="N2467" s="1"/>
      <c r="O2467" s="1"/>
      <c r="P2467" s="1"/>
    </row>
    <row r="2468" spans="4:16" x14ac:dyDescent="0.25">
      <c r="D2468" s="1"/>
      <c r="E2468" s="1"/>
      <c r="F2468" s="1"/>
      <c r="G2468" s="1"/>
      <c r="H2468" s="1"/>
      <c r="I2468" s="1"/>
      <c r="K2468" s="1"/>
      <c r="L2468" s="1"/>
      <c r="M2468" s="1"/>
      <c r="N2468" s="1"/>
      <c r="O2468" s="1"/>
      <c r="P2468" s="1"/>
    </row>
    <row r="2469" spans="4:16" x14ac:dyDescent="0.25">
      <c r="D2469" s="1"/>
      <c r="E2469" s="1"/>
      <c r="F2469" s="1"/>
      <c r="G2469" s="1"/>
      <c r="H2469" s="1"/>
      <c r="I2469" s="1"/>
      <c r="K2469" s="1"/>
      <c r="L2469" s="1"/>
      <c r="M2469" s="1"/>
      <c r="N2469" s="1"/>
      <c r="O2469" s="1"/>
      <c r="P2469" s="1"/>
    </row>
    <row r="2470" spans="4:16" x14ac:dyDescent="0.25">
      <c r="D2470" s="1"/>
      <c r="E2470" s="1"/>
      <c r="F2470" s="1"/>
      <c r="G2470" s="1"/>
      <c r="H2470" s="1"/>
      <c r="I2470" s="1"/>
      <c r="K2470" s="1"/>
      <c r="L2470" s="1"/>
      <c r="M2470" s="1"/>
      <c r="N2470" s="1"/>
      <c r="O2470" s="1"/>
      <c r="P2470" s="1"/>
    </row>
    <row r="2471" spans="4:16" x14ac:dyDescent="0.25">
      <c r="D2471" s="1"/>
      <c r="E2471" s="1"/>
      <c r="F2471" s="1"/>
      <c r="G2471" s="1"/>
      <c r="H2471" s="1"/>
      <c r="I2471" s="1"/>
      <c r="K2471" s="1"/>
      <c r="L2471" s="1"/>
      <c r="M2471" s="1"/>
      <c r="N2471" s="1"/>
      <c r="O2471" s="1"/>
      <c r="P2471" s="1"/>
    </row>
    <row r="2472" spans="4:16" x14ac:dyDescent="0.25">
      <c r="D2472" s="1"/>
      <c r="E2472" s="1"/>
      <c r="F2472" s="1"/>
      <c r="G2472" s="1"/>
      <c r="H2472" s="1"/>
      <c r="I2472" s="1"/>
      <c r="K2472" s="1"/>
      <c r="L2472" s="1"/>
      <c r="M2472" s="1"/>
      <c r="N2472" s="1"/>
      <c r="O2472" s="1"/>
      <c r="P2472" s="1"/>
    </row>
    <row r="2473" spans="4:16" x14ac:dyDescent="0.25">
      <c r="D2473" s="1"/>
      <c r="E2473" s="1"/>
      <c r="F2473" s="1"/>
      <c r="G2473" s="1"/>
      <c r="H2473" s="1"/>
      <c r="I2473" s="1"/>
      <c r="K2473" s="1"/>
      <c r="L2473" s="1"/>
      <c r="M2473" s="1"/>
      <c r="N2473" s="1"/>
      <c r="O2473" s="1"/>
      <c r="P2473" s="1"/>
    </row>
    <row r="2474" spans="4:16" x14ac:dyDescent="0.25">
      <c r="D2474" s="1"/>
      <c r="E2474" s="1"/>
      <c r="F2474" s="1"/>
      <c r="G2474" s="1"/>
      <c r="H2474" s="1"/>
      <c r="I2474" s="1"/>
      <c r="K2474" s="1"/>
      <c r="L2474" s="1"/>
      <c r="M2474" s="1"/>
      <c r="N2474" s="1"/>
      <c r="O2474" s="1"/>
      <c r="P2474" s="1"/>
    </row>
    <row r="2475" spans="4:16" x14ac:dyDescent="0.25">
      <c r="D2475" s="1"/>
      <c r="E2475" s="1"/>
      <c r="F2475" s="1"/>
      <c r="G2475" s="1"/>
      <c r="H2475" s="1"/>
      <c r="I2475" s="1"/>
      <c r="K2475" s="1"/>
      <c r="L2475" s="1"/>
      <c r="M2475" s="1"/>
      <c r="N2475" s="1"/>
      <c r="O2475" s="1"/>
      <c r="P2475" s="1"/>
    </row>
    <row r="2476" spans="4:16" x14ac:dyDescent="0.25">
      <c r="D2476" s="1"/>
      <c r="E2476" s="1"/>
      <c r="F2476" s="1"/>
      <c r="G2476" s="1"/>
      <c r="H2476" s="1"/>
      <c r="I2476" s="1"/>
      <c r="K2476" s="1"/>
      <c r="L2476" s="1"/>
      <c r="M2476" s="1"/>
      <c r="N2476" s="1"/>
      <c r="O2476" s="1"/>
      <c r="P2476" s="1"/>
    </row>
    <row r="2477" spans="4:16" x14ac:dyDescent="0.25">
      <c r="D2477" s="1"/>
      <c r="E2477" s="1"/>
      <c r="F2477" s="1"/>
      <c r="G2477" s="1"/>
      <c r="H2477" s="1"/>
      <c r="I2477" s="1"/>
      <c r="K2477" s="1"/>
      <c r="L2477" s="1"/>
      <c r="M2477" s="1"/>
      <c r="N2477" s="1"/>
      <c r="O2477" s="1"/>
      <c r="P2477" s="1"/>
    </row>
    <row r="2478" spans="4:16" x14ac:dyDescent="0.25">
      <c r="D2478" s="1"/>
      <c r="E2478" s="1"/>
      <c r="F2478" s="1"/>
      <c r="G2478" s="1"/>
      <c r="H2478" s="1"/>
      <c r="I2478" s="1"/>
      <c r="K2478" s="1"/>
      <c r="L2478" s="1"/>
      <c r="M2478" s="1"/>
      <c r="N2478" s="1"/>
      <c r="O2478" s="1"/>
      <c r="P2478" s="1"/>
    </row>
    <row r="2479" spans="4:16" x14ac:dyDescent="0.25">
      <c r="D2479" s="1"/>
      <c r="E2479" s="1"/>
      <c r="F2479" s="1"/>
      <c r="G2479" s="1"/>
      <c r="H2479" s="1"/>
      <c r="I2479" s="1"/>
      <c r="K2479" s="1"/>
      <c r="L2479" s="1"/>
      <c r="M2479" s="1"/>
      <c r="N2479" s="1"/>
      <c r="O2479" s="1"/>
      <c r="P2479" s="1"/>
    </row>
    <row r="2480" spans="4:16" x14ac:dyDescent="0.25">
      <c r="D2480" s="1"/>
      <c r="E2480" s="1"/>
      <c r="F2480" s="1"/>
      <c r="G2480" s="1"/>
      <c r="H2480" s="1"/>
      <c r="I2480" s="1"/>
      <c r="K2480" s="1"/>
      <c r="L2480" s="1"/>
      <c r="M2480" s="1"/>
      <c r="N2480" s="1"/>
      <c r="O2480" s="1"/>
      <c r="P2480" s="1"/>
    </row>
    <row r="2481" spans="4:16" x14ac:dyDescent="0.25">
      <c r="D2481" s="1"/>
      <c r="E2481" s="1"/>
      <c r="F2481" s="1"/>
      <c r="G2481" s="1"/>
      <c r="H2481" s="1"/>
      <c r="I2481" s="1"/>
      <c r="K2481" s="1"/>
      <c r="L2481" s="1"/>
      <c r="M2481" s="1"/>
      <c r="N2481" s="1"/>
      <c r="O2481" s="1"/>
      <c r="P2481" s="1"/>
    </row>
    <row r="2482" spans="4:16" x14ac:dyDescent="0.25">
      <c r="D2482" s="1"/>
      <c r="E2482" s="1"/>
      <c r="F2482" s="1"/>
      <c r="G2482" s="1"/>
      <c r="H2482" s="1"/>
      <c r="I2482" s="1"/>
      <c r="K2482" s="1"/>
      <c r="L2482" s="1"/>
      <c r="M2482" s="1"/>
      <c r="N2482" s="1"/>
      <c r="O2482" s="1"/>
      <c r="P2482" s="1"/>
    </row>
    <row r="2483" spans="4:16" x14ac:dyDescent="0.25">
      <c r="D2483" s="1"/>
      <c r="E2483" s="1"/>
      <c r="F2483" s="1"/>
      <c r="G2483" s="1"/>
      <c r="H2483" s="1"/>
      <c r="I2483" s="1"/>
      <c r="K2483" s="1"/>
      <c r="L2483" s="1"/>
      <c r="M2483" s="1"/>
      <c r="N2483" s="1"/>
      <c r="O2483" s="1"/>
      <c r="P2483" s="1"/>
    </row>
    <row r="2484" spans="4:16" x14ac:dyDescent="0.25">
      <c r="D2484" s="1"/>
      <c r="E2484" s="1"/>
      <c r="F2484" s="1"/>
      <c r="G2484" s="1"/>
      <c r="H2484" s="1"/>
      <c r="I2484" s="1"/>
      <c r="K2484" s="1"/>
      <c r="L2484" s="1"/>
      <c r="M2484" s="1"/>
      <c r="N2484" s="1"/>
      <c r="O2484" s="1"/>
      <c r="P2484" s="1"/>
    </row>
    <row r="2485" spans="4:16" x14ac:dyDescent="0.25">
      <c r="D2485" s="1"/>
      <c r="E2485" s="1"/>
      <c r="F2485" s="1"/>
      <c r="G2485" s="1"/>
      <c r="H2485" s="1"/>
      <c r="I2485" s="1"/>
      <c r="K2485" s="1"/>
      <c r="L2485" s="1"/>
      <c r="M2485" s="1"/>
      <c r="N2485" s="1"/>
      <c r="O2485" s="1"/>
      <c r="P2485" s="1"/>
    </row>
    <row r="2486" spans="4:16" x14ac:dyDescent="0.25">
      <c r="D2486" s="1"/>
      <c r="E2486" s="1"/>
      <c r="F2486" s="1"/>
      <c r="G2486" s="1"/>
      <c r="H2486" s="1"/>
      <c r="I2486" s="1"/>
      <c r="K2486" s="1"/>
      <c r="L2486" s="1"/>
      <c r="M2486" s="1"/>
      <c r="N2486" s="1"/>
      <c r="O2486" s="1"/>
      <c r="P2486" s="1"/>
    </row>
    <row r="2487" spans="4:16" x14ac:dyDescent="0.25">
      <c r="D2487" s="1"/>
      <c r="E2487" s="1"/>
      <c r="F2487" s="1"/>
      <c r="G2487" s="1"/>
      <c r="H2487" s="1"/>
      <c r="I2487" s="1"/>
      <c r="K2487" s="1"/>
      <c r="L2487" s="1"/>
      <c r="M2487" s="1"/>
      <c r="N2487" s="1"/>
      <c r="O2487" s="1"/>
      <c r="P2487" s="1"/>
    </row>
    <row r="2488" spans="4:16" x14ac:dyDescent="0.25">
      <c r="D2488" s="1"/>
      <c r="E2488" s="1"/>
      <c r="F2488" s="1"/>
      <c r="G2488" s="1"/>
      <c r="H2488" s="1"/>
      <c r="I2488" s="1"/>
      <c r="K2488" s="1"/>
      <c r="L2488" s="1"/>
      <c r="M2488" s="1"/>
      <c r="N2488" s="1"/>
      <c r="O2488" s="1"/>
      <c r="P2488" s="1"/>
    </row>
    <row r="2489" spans="4:16" x14ac:dyDescent="0.25">
      <c r="D2489" s="1"/>
      <c r="E2489" s="1"/>
      <c r="F2489" s="1"/>
      <c r="G2489" s="1"/>
      <c r="H2489" s="1"/>
      <c r="I2489" s="1"/>
      <c r="K2489" s="1"/>
      <c r="L2489" s="1"/>
      <c r="M2489" s="1"/>
      <c r="N2489" s="1"/>
      <c r="O2489" s="1"/>
      <c r="P2489" s="1"/>
    </row>
    <row r="2490" spans="4:16" x14ac:dyDescent="0.25">
      <c r="D2490" s="1"/>
      <c r="E2490" s="1"/>
      <c r="F2490" s="1"/>
      <c r="G2490" s="1"/>
      <c r="H2490" s="1"/>
      <c r="I2490" s="1"/>
      <c r="K2490" s="1"/>
      <c r="L2490" s="1"/>
      <c r="M2490" s="1"/>
      <c r="N2490" s="1"/>
      <c r="O2490" s="1"/>
      <c r="P2490" s="1"/>
    </row>
    <row r="2491" spans="4:16" x14ac:dyDescent="0.25">
      <c r="D2491" s="1"/>
      <c r="E2491" s="1"/>
      <c r="F2491" s="1"/>
      <c r="G2491" s="1"/>
      <c r="H2491" s="1"/>
      <c r="I2491" s="1"/>
      <c r="K2491" s="1"/>
      <c r="L2491" s="1"/>
      <c r="M2491" s="1"/>
      <c r="N2491" s="1"/>
      <c r="O2491" s="1"/>
      <c r="P2491" s="1"/>
    </row>
    <row r="2492" spans="4:16" x14ac:dyDescent="0.25">
      <c r="D2492" s="1"/>
      <c r="E2492" s="1"/>
      <c r="F2492" s="1"/>
      <c r="G2492" s="1"/>
      <c r="H2492" s="1"/>
      <c r="I2492" s="1"/>
      <c r="K2492" s="1"/>
      <c r="L2492" s="1"/>
      <c r="M2492" s="1"/>
      <c r="N2492" s="1"/>
      <c r="O2492" s="1"/>
      <c r="P2492" s="1"/>
    </row>
    <row r="2493" spans="4:16" x14ac:dyDescent="0.25">
      <c r="D2493" s="1"/>
      <c r="E2493" s="1"/>
      <c r="F2493" s="1"/>
      <c r="G2493" s="1"/>
      <c r="H2493" s="1"/>
      <c r="I2493" s="1"/>
      <c r="K2493" s="1"/>
      <c r="L2493" s="1"/>
      <c r="M2493" s="1"/>
      <c r="N2493" s="1"/>
      <c r="O2493" s="1"/>
      <c r="P2493" s="1"/>
    </row>
    <row r="2494" spans="4:16" x14ac:dyDescent="0.25">
      <c r="D2494" s="1"/>
      <c r="E2494" s="1"/>
      <c r="F2494" s="1"/>
      <c r="G2494" s="1"/>
      <c r="H2494" s="1"/>
      <c r="I2494" s="1"/>
      <c r="K2494" s="1"/>
      <c r="L2494" s="1"/>
      <c r="M2494" s="1"/>
      <c r="N2494" s="1"/>
      <c r="O2494" s="1"/>
      <c r="P2494" s="1"/>
    </row>
    <row r="2495" spans="4:16" x14ac:dyDescent="0.25">
      <c r="D2495" s="1"/>
      <c r="E2495" s="1"/>
      <c r="F2495" s="1"/>
      <c r="G2495" s="1"/>
      <c r="H2495" s="1"/>
      <c r="I2495" s="1"/>
      <c r="K2495" s="1"/>
      <c r="L2495" s="1"/>
      <c r="M2495" s="1"/>
      <c r="N2495" s="1"/>
      <c r="O2495" s="1"/>
      <c r="P2495" s="1"/>
    </row>
    <row r="2496" spans="4:16" x14ac:dyDescent="0.25">
      <c r="D2496" s="1"/>
      <c r="E2496" s="1"/>
      <c r="F2496" s="1"/>
      <c r="G2496" s="1"/>
      <c r="H2496" s="1"/>
      <c r="I2496" s="1"/>
      <c r="K2496" s="1"/>
      <c r="L2496" s="1"/>
      <c r="M2496" s="1"/>
      <c r="N2496" s="1"/>
      <c r="O2496" s="1"/>
      <c r="P2496" s="1"/>
    </row>
    <row r="2497" spans="4:16" x14ac:dyDescent="0.25">
      <c r="D2497" s="1"/>
      <c r="E2497" s="1"/>
      <c r="F2497" s="1"/>
      <c r="G2497" s="1"/>
      <c r="H2497" s="1"/>
      <c r="I2497" s="1"/>
      <c r="K2497" s="1"/>
      <c r="L2497" s="1"/>
      <c r="M2497" s="1"/>
      <c r="N2497" s="1"/>
      <c r="O2497" s="1"/>
      <c r="P2497" s="1"/>
    </row>
    <row r="2498" spans="4:16" x14ac:dyDescent="0.25">
      <c r="D2498" s="1"/>
      <c r="E2498" s="1"/>
      <c r="F2498" s="1"/>
      <c r="G2498" s="1"/>
      <c r="H2498" s="1"/>
      <c r="I2498" s="1"/>
      <c r="K2498" s="1"/>
      <c r="L2498" s="1"/>
      <c r="M2498" s="1"/>
      <c r="N2498" s="1"/>
      <c r="O2498" s="1"/>
      <c r="P2498" s="1"/>
    </row>
    <row r="2499" spans="4:16" x14ac:dyDescent="0.25">
      <c r="D2499" s="1"/>
      <c r="E2499" s="1"/>
      <c r="F2499" s="1"/>
      <c r="G2499" s="1"/>
      <c r="H2499" s="1"/>
      <c r="I2499" s="1"/>
      <c r="K2499" s="1"/>
      <c r="L2499" s="1"/>
      <c r="M2499" s="1"/>
      <c r="N2499" s="1"/>
      <c r="O2499" s="1"/>
      <c r="P2499" s="1"/>
    </row>
    <row r="2500" spans="4:16" x14ac:dyDescent="0.25">
      <c r="D2500" s="1"/>
      <c r="E2500" s="1"/>
      <c r="F2500" s="1"/>
      <c r="G2500" s="1"/>
      <c r="H2500" s="1"/>
      <c r="I2500" s="1"/>
      <c r="K2500" s="1"/>
      <c r="L2500" s="1"/>
      <c r="M2500" s="1"/>
      <c r="N2500" s="1"/>
      <c r="O2500" s="1"/>
      <c r="P2500" s="1"/>
    </row>
    <row r="2501" spans="4:16" x14ac:dyDescent="0.25">
      <c r="D2501" s="1"/>
      <c r="E2501" s="1"/>
      <c r="F2501" s="1"/>
      <c r="G2501" s="1"/>
      <c r="H2501" s="1"/>
      <c r="I2501" s="1"/>
      <c r="K2501" s="1"/>
      <c r="L2501" s="1"/>
      <c r="M2501" s="1"/>
      <c r="N2501" s="1"/>
      <c r="O2501" s="1"/>
      <c r="P2501" s="1"/>
    </row>
    <row r="2502" spans="4:16" x14ac:dyDescent="0.25">
      <c r="D2502" s="1"/>
      <c r="E2502" s="1"/>
      <c r="F2502" s="1"/>
      <c r="G2502" s="1"/>
      <c r="H2502" s="1"/>
      <c r="I2502" s="1"/>
      <c r="K2502" s="1"/>
      <c r="L2502" s="1"/>
      <c r="M2502" s="1"/>
      <c r="N2502" s="1"/>
      <c r="O2502" s="1"/>
      <c r="P2502" s="1"/>
    </row>
    <row r="2503" spans="4:16" x14ac:dyDescent="0.25">
      <c r="D2503" s="1"/>
      <c r="E2503" s="1"/>
      <c r="F2503" s="1"/>
      <c r="G2503" s="1"/>
      <c r="H2503" s="1"/>
      <c r="I2503" s="1"/>
      <c r="K2503" s="1"/>
      <c r="L2503" s="1"/>
      <c r="M2503" s="1"/>
      <c r="N2503" s="1"/>
      <c r="O2503" s="1"/>
      <c r="P2503" s="1"/>
    </row>
    <row r="2504" spans="4:16" x14ac:dyDescent="0.25">
      <c r="D2504" s="1"/>
      <c r="E2504" s="1"/>
      <c r="F2504" s="1"/>
      <c r="G2504" s="1"/>
      <c r="H2504" s="1"/>
      <c r="I2504" s="1"/>
      <c r="K2504" s="1"/>
      <c r="L2504" s="1"/>
      <c r="M2504" s="1"/>
      <c r="N2504" s="1"/>
      <c r="O2504" s="1"/>
      <c r="P2504" s="1"/>
    </row>
    <row r="2505" spans="4:16" x14ac:dyDescent="0.25">
      <c r="D2505" s="1"/>
      <c r="E2505" s="1"/>
      <c r="F2505" s="1"/>
      <c r="G2505" s="1"/>
      <c r="H2505" s="1"/>
      <c r="I2505" s="1"/>
      <c r="K2505" s="1"/>
      <c r="L2505" s="1"/>
      <c r="M2505" s="1"/>
      <c r="N2505" s="1"/>
      <c r="O2505" s="1"/>
      <c r="P2505" s="1"/>
    </row>
    <row r="2506" spans="4:16" x14ac:dyDescent="0.25">
      <c r="D2506" s="1"/>
      <c r="E2506" s="1"/>
      <c r="F2506" s="1"/>
      <c r="G2506" s="1"/>
      <c r="H2506" s="1"/>
      <c r="I2506" s="1"/>
      <c r="K2506" s="1"/>
      <c r="L2506" s="1"/>
      <c r="M2506" s="1"/>
      <c r="N2506" s="1"/>
      <c r="O2506" s="1"/>
      <c r="P2506" s="1"/>
    </row>
    <row r="2507" spans="4:16" x14ac:dyDescent="0.25">
      <c r="D2507" s="1"/>
      <c r="E2507" s="1"/>
      <c r="F2507" s="1"/>
      <c r="G2507" s="1"/>
      <c r="H2507" s="1"/>
      <c r="I2507" s="1"/>
      <c r="K2507" s="1"/>
      <c r="L2507" s="1"/>
      <c r="M2507" s="1"/>
      <c r="N2507" s="1"/>
      <c r="O2507" s="1"/>
      <c r="P2507" s="1"/>
    </row>
    <row r="2508" spans="4:16" x14ac:dyDescent="0.25">
      <c r="D2508" s="1"/>
      <c r="E2508" s="1"/>
      <c r="F2508" s="1"/>
      <c r="G2508" s="1"/>
      <c r="H2508" s="1"/>
      <c r="I2508" s="1"/>
      <c r="K2508" s="1"/>
      <c r="L2508" s="1"/>
      <c r="M2508" s="1"/>
      <c r="N2508" s="1"/>
      <c r="O2508" s="1"/>
      <c r="P2508" s="1"/>
    </row>
    <row r="2509" spans="4:16" x14ac:dyDescent="0.25">
      <c r="D2509" s="1"/>
      <c r="E2509" s="1"/>
      <c r="F2509" s="1"/>
      <c r="G2509" s="1"/>
      <c r="H2509" s="1"/>
      <c r="I2509" s="1"/>
      <c r="K2509" s="1"/>
      <c r="L2509" s="1"/>
      <c r="M2509" s="1"/>
      <c r="N2509" s="1"/>
      <c r="O2509" s="1"/>
      <c r="P2509" s="1"/>
    </row>
    <row r="2510" spans="4:16" x14ac:dyDescent="0.25">
      <c r="D2510" s="1"/>
      <c r="E2510" s="1"/>
      <c r="F2510" s="1"/>
      <c r="G2510" s="1"/>
      <c r="H2510" s="1"/>
      <c r="I2510" s="1"/>
      <c r="K2510" s="1"/>
      <c r="L2510" s="1"/>
      <c r="M2510" s="1"/>
      <c r="N2510" s="1"/>
      <c r="O2510" s="1"/>
      <c r="P2510" s="1"/>
    </row>
    <row r="2511" spans="4:16" x14ac:dyDescent="0.25">
      <c r="D2511" s="1"/>
      <c r="E2511" s="1"/>
      <c r="F2511" s="1"/>
      <c r="G2511" s="1"/>
      <c r="H2511" s="1"/>
      <c r="I2511" s="1"/>
      <c r="K2511" s="1"/>
      <c r="L2511" s="1"/>
      <c r="M2511" s="1"/>
      <c r="N2511" s="1"/>
      <c r="O2511" s="1"/>
      <c r="P2511" s="1"/>
    </row>
    <row r="2512" spans="4:16" x14ac:dyDescent="0.25">
      <c r="D2512" s="1"/>
      <c r="E2512" s="1"/>
      <c r="F2512" s="1"/>
      <c r="G2512" s="1"/>
      <c r="H2512" s="1"/>
      <c r="I2512" s="1"/>
      <c r="K2512" s="1"/>
      <c r="L2512" s="1"/>
      <c r="M2512" s="1"/>
      <c r="N2512" s="1"/>
      <c r="O2512" s="1"/>
      <c r="P2512" s="1"/>
    </row>
    <row r="2513" spans="4:16" x14ac:dyDescent="0.25">
      <c r="D2513" s="1"/>
      <c r="E2513" s="1"/>
      <c r="F2513" s="1"/>
      <c r="G2513" s="1"/>
      <c r="H2513" s="1"/>
      <c r="I2513" s="1"/>
      <c r="K2513" s="1"/>
      <c r="L2513" s="1"/>
      <c r="M2513" s="1"/>
      <c r="N2513" s="1"/>
      <c r="O2513" s="1"/>
      <c r="P2513" s="1"/>
    </row>
    <row r="2514" spans="4:16" x14ac:dyDescent="0.25">
      <c r="D2514" s="1"/>
      <c r="E2514" s="1"/>
      <c r="F2514" s="1"/>
      <c r="G2514" s="1"/>
      <c r="H2514" s="1"/>
      <c r="I2514" s="1"/>
      <c r="K2514" s="1"/>
      <c r="L2514" s="1"/>
      <c r="M2514" s="1"/>
      <c r="N2514" s="1"/>
      <c r="O2514" s="1"/>
      <c r="P2514" s="1"/>
    </row>
    <row r="2515" spans="4:16" x14ac:dyDescent="0.25">
      <c r="D2515" s="1"/>
      <c r="E2515" s="1"/>
      <c r="F2515" s="1"/>
      <c r="G2515" s="1"/>
      <c r="H2515" s="1"/>
      <c r="I2515" s="1"/>
      <c r="K2515" s="1"/>
      <c r="L2515" s="1"/>
      <c r="M2515" s="1"/>
      <c r="N2515" s="1"/>
      <c r="O2515" s="1"/>
      <c r="P2515" s="1"/>
    </row>
    <row r="2516" spans="4:16" x14ac:dyDescent="0.25">
      <c r="D2516" s="1"/>
      <c r="E2516" s="1"/>
      <c r="F2516" s="1"/>
      <c r="G2516" s="1"/>
      <c r="H2516" s="1"/>
      <c r="I2516" s="1"/>
      <c r="K2516" s="1"/>
      <c r="L2516" s="1"/>
      <c r="M2516" s="1"/>
      <c r="N2516" s="1"/>
      <c r="O2516" s="1"/>
      <c r="P2516" s="1"/>
    </row>
    <row r="2517" spans="4:16" x14ac:dyDescent="0.25">
      <c r="D2517" s="1"/>
      <c r="E2517" s="1"/>
      <c r="F2517" s="1"/>
      <c r="G2517" s="1"/>
      <c r="H2517" s="1"/>
      <c r="I2517" s="1"/>
      <c r="K2517" s="1"/>
      <c r="L2517" s="1"/>
      <c r="M2517" s="1"/>
      <c r="N2517" s="1"/>
      <c r="O2517" s="1"/>
      <c r="P2517" s="1"/>
    </row>
    <row r="2518" spans="4:16" x14ac:dyDescent="0.25">
      <c r="D2518" s="1"/>
      <c r="E2518" s="1"/>
      <c r="F2518" s="1"/>
      <c r="G2518" s="1"/>
      <c r="H2518" s="1"/>
      <c r="I2518" s="1"/>
      <c r="K2518" s="1"/>
      <c r="L2518" s="1"/>
      <c r="M2518" s="1"/>
      <c r="N2518" s="1"/>
      <c r="O2518" s="1"/>
      <c r="P2518" s="1"/>
    </row>
    <row r="2519" spans="4:16" x14ac:dyDescent="0.25">
      <c r="D2519" s="1"/>
      <c r="E2519" s="1"/>
      <c r="F2519" s="1"/>
      <c r="G2519" s="1"/>
      <c r="H2519" s="1"/>
      <c r="I2519" s="1"/>
      <c r="K2519" s="1"/>
      <c r="L2519" s="1"/>
      <c r="M2519" s="1"/>
      <c r="N2519" s="1"/>
      <c r="O2519" s="1"/>
      <c r="P2519" s="1"/>
    </row>
    <row r="2520" spans="4:16" x14ac:dyDescent="0.25">
      <c r="D2520" s="1"/>
      <c r="E2520" s="1"/>
      <c r="F2520" s="1"/>
      <c r="G2520" s="1"/>
      <c r="H2520" s="1"/>
      <c r="I2520" s="1"/>
      <c r="K2520" s="1"/>
      <c r="L2520" s="1"/>
      <c r="M2520" s="1"/>
      <c r="N2520" s="1"/>
      <c r="O2520" s="1"/>
      <c r="P2520" s="1"/>
    </row>
    <row r="2521" spans="4:16" x14ac:dyDescent="0.25">
      <c r="D2521" s="1"/>
      <c r="E2521" s="1"/>
      <c r="F2521" s="1"/>
      <c r="G2521" s="1"/>
      <c r="H2521" s="1"/>
      <c r="I2521" s="1"/>
      <c r="K2521" s="1"/>
      <c r="L2521" s="1"/>
      <c r="M2521" s="1"/>
      <c r="N2521" s="1"/>
      <c r="O2521" s="1"/>
      <c r="P2521" s="1"/>
    </row>
    <row r="2522" spans="4:16" x14ac:dyDescent="0.25">
      <c r="D2522" s="1"/>
      <c r="E2522" s="1"/>
      <c r="F2522" s="1"/>
      <c r="G2522" s="1"/>
      <c r="H2522" s="1"/>
      <c r="I2522" s="1"/>
      <c r="K2522" s="1"/>
      <c r="L2522" s="1"/>
      <c r="M2522" s="1"/>
      <c r="N2522" s="1"/>
      <c r="O2522" s="1"/>
      <c r="P2522" s="1"/>
    </row>
    <row r="2523" spans="4:16" x14ac:dyDescent="0.25">
      <c r="D2523" s="1"/>
      <c r="E2523" s="1"/>
      <c r="F2523" s="1"/>
      <c r="G2523" s="1"/>
      <c r="H2523" s="1"/>
      <c r="I2523" s="1"/>
      <c r="K2523" s="1"/>
      <c r="L2523" s="1"/>
      <c r="M2523" s="1"/>
      <c r="N2523" s="1"/>
      <c r="O2523" s="1"/>
      <c r="P2523" s="1"/>
    </row>
    <row r="2524" spans="4:16" x14ac:dyDescent="0.25">
      <c r="D2524" s="1"/>
      <c r="E2524" s="1"/>
      <c r="F2524" s="1"/>
      <c r="G2524" s="1"/>
      <c r="H2524" s="1"/>
      <c r="I2524" s="1"/>
      <c r="K2524" s="1"/>
      <c r="L2524" s="1"/>
      <c r="M2524" s="1"/>
      <c r="N2524" s="1"/>
      <c r="O2524" s="1"/>
      <c r="P2524" s="1"/>
    </row>
    <row r="2525" spans="4:16" x14ac:dyDescent="0.25">
      <c r="D2525" s="1"/>
      <c r="E2525" s="1"/>
      <c r="F2525" s="1"/>
      <c r="G2525" s="1"/>
      <c r="H2525" s="1"/>
      <c r="I2525" s="1"/>
      <c r="K2525" s="1"/>
      <c r="L2525" s="1"/>
      <c r="M2525" s="1"/>
      <c r="N2525" s="1"/>
      <c r="O2525" s="1"/>
      <c r="P2525" s="1"/>
    </row>
    <row r="2526" spans="4:16" x14ac:dyDescent="0.25">
      <c r="D2526" s="1"/>
      <c r="E2526" s="1"/>
      <c r="F2526" s="1"/>
      <c r="G2526" s="1"/>
      <c r="H2526" s="1"/>
      <c r="I2526" s="1"/>
      <c r="K2526" s="1"/>
      <c r="L2526" s="1"/>
      <c r="M2526" s="1"/>
      <c r="N2526" s="1"/>
      <c r="O2526" s="1"/>
      <c r="P2526" s="1"/>
    </row>
    <row r="2527" spans="4:16" x14ac:dyDescent="0.25">
      <c r="D2527" s="1"/>
      <c r="E2527" s="1"/>
      <c r="F2527" s="1"/>
      <c r="G2527" s="1"/>
      <c r="H2527" s="1"/>
      <c r="I2527" s="1"/>
      <c r="K2527" s="1"/>
      <c r="L2527" s="1"/>
      <c r="M2527" s="1"/>
      <c r="N2527" s="1"/>
      <c r="O2527" s="1"/>
      <c r="P2527" s="1"/>
    </row>
    <row r="2528" spans="4:16" x14ac:dyDescent="0.25">
      <c r="D2528" s="1"/>
      <c r="E2528" s="1"/>
      <c r="F2528" s="1"/>
      <c r="G2528" s="1"/>
      <c r="H2528" s="1"/>
      <c r="I2528" s="1"/>
      <c r="K2528" s="1"/>
      <c r="L2528" s="1"/>
      <c r="M2528" s="1"/>
      <c r="N2528" s="1"/>
      <c r="O2528" s="1"/>
      <c r="P2528" s="1"/>
    </row>
    <row r="2529" spans="4:16" x14ac:dyDescent="0.25">
      <c r="D2529" s="1"/>
      <c r="E2529" s="1"/>
      <c r="F2529" s="1"/>
      <c r="G2529" s="1"/>
      <c r="H2529" s="1"/>
      <c r="I2529" s="1"/>
      <c r="K2529" s="1"/>
      <c r="L2529" s="1"/>
      <c r="M2529" s="1"/>
      <c r="N2529" s="1"/>
      <c r="O2529" s="1"/>
      <c r="P2529" s="1"/>
    </row>
    <row r="2530" spans="4:16" x14ac:dyDescent="0.25">
      <c r="D2530" s="1"/>
      <c r="E2530" s="1"/>
      <c r="F2530" s="1"/>
      <c r="G2530" s="1"/>
      <c r="H2530" s="1"/>
      <c r="I2530" s="1"/>
      <c r="K2530" s="1"/>
      <c r="L2530" s="1"/>
      <c r="M2530" s="1"/>
      <c r="N2530" s="1"/>
      <c r="O2530" s="1"/>
      <c r="P2530" s="1"/>
    </row>
    <row r="2531" spans="4:16" x14ac:dyDescent="0.25">
      <c r="D2531" s="1"/>
      <c r="E2531" s="1"/>
      <c r="F2531" s="1"/>
      <c r="G2531" s="1"/>
      <c r="H2531" s="1"/>
      <c r="I2531" s="1"/>
      <c r="K2531" s="1"/>
      <c r="L2531" s="1"/>
      <c r="M2531" s="1"/>
      <c r="N2531" s="1"/>
      <c r="O2531" s="1"/>
      <c r="P2531" s="1"/>
    </row>
    <row r="2532" spans="4:16" x14ac:dyDescent="0.25">
      <c r="D2532" s="1"/>
      <c r="E2532" s="1"/>
      <c r="F2532" s="1"/>
      <c r="G2532" s="1"/>
      <c r="H2532" s="1"/>
      <c r="I2532" s="1"/>
      <c r="K2532" s="1"/>
      <c r="L2532" s="1"/>
      <c r="M2532" s="1"/>
      <c r="N2532" s="1"/>
      <c r="O2532" s="1"/>
      <c r="P2532" s="1"/>
    </row>
    <row r="2533" spans="4:16" x14ac:dyDescent="0.25">
      <c r="D2533" s="1"/>
      <c r="E2533" s="1"/>
      <c r="F2533" s="1"/>
      <c r="G2533" s="1"/>
      <c r="H2533" s="1"/>
      <c r="I2533" s="1"/>
      <c r="K2533" s="1"/>
      <c r="L2533" s="1"/>
      <c r="M2533" s="1"/>
      <c r="N2533" s="1"/>
      <c r="O2533" s="1"/>
      <c r="P2533" s="1"/>
    </row>
    <row r="2534" spans="4:16" x14ac:dyDescent="0.25">
      <c r="D2534" s="1"/>
      <c r="E2534" s="1"/>
      <c r="F2534" s="1"/>
      <c r="G2534" s="1"/>
      <c r="H2534" s="1"/>
      <c r="I2534" s="1"/>
      <c r="K2534" s="1"/>
      <c r="L2534" s="1"/>
      <c r="M2534" s="1"/>
      <c r="N2534" s="1"/>
      <c r="O2534" s="1"/>
      <c r="P2534" s="1"/>
    </row>
    <row r="2535" spans="4:16" x14ac:dyDescent="0.25">
      <c r="D2535" s="1"/>
      <c r="E2535" s="1"/>
      <c r="F2535" s="1"/>
      <c r="G2535" s="1"/>
      <c r="H2535" s="1"/>
      <c r="I2535" s="1"/>
      <c r="K2535" s="1"/>
      <c r="L2535" s="1"/>
      <c r="M2535" s="1"/>
      <c r="N2535" s="1"/>
      <c r="O2535" s="1"/>
      <c r="P2535" s="1"/>
    </row>
    <row r="2536" spans="4:16" x14ac:dyDescent="0.25">
      <c r="D2536" s="1"/>
      <c r="E2536" s="1"/>
      <c r="F2536" s="1"/>
      <c r="G2536" s="1"/>
      <c r="H2536" s="1"/>
      <c r="I2536" s="1"/>
      <c r="K2536" s="1"/>
      <c r="L2536" s="1"/>
      <c r="M2536" s="1"/>
      <c r="N2536" s="1"/>
      <c r="O2536" s="1"/>
      <c r="P2536" s="1"/>
    </row>
    <row r="2537" spans="4:16" x14ac:dyDescent="0.25">
      <c r="D2537" s="1"/>
      <c r="E2537" s="1"/>
      <c r="F2537" s="1"/>
      <c r="G2537" s="1"/>
      <c r="H2537" s="1"/>
      <c r="I2537" s="1"/>
      <c r="K2537" s="1"/>
      <c r="L2537" s="1"/>
      <c r="M2537" s="1"/>
      <c r="N2537" s="1"/>
      <c r="O2537" s="1"/>
      <c r="P2537" s="1"/>
    </row>
    <row r="2538" spans="4:16" x14ac:dyDescent="0.25">
      <c r="D2538" s="1"/>
      <c r="E2538" s="1"/>
      <c r="F2538" s="1"/>
      <c r="G2538" s="1"/>
      <c r="H2538" s="1"/>
      <c r="I2538" s="1"/>
      <c r="K2538" s="1"/>
      <c r="L2538" s="1"/>
      <c r="M2538" s="1"/>
      <c r="N2538" s="1"/>
      <c r="O2538" s="1"/>
      <c r="P2538" s="1"/>
    </row>
    <row r="2539" spans="4:16" x14ac:dyDescent="0.25">
      <c r="D2539" s="1"/>
      <c r="E2539" s="1"/>
      <c r="F2539" s="1"/>
      <c r="G2539" s="1"/>
      <c r="H2539" s="1"/>
      <c r="I2539" s="1"/>
      <c r="K2539" s="1"/>
      <c r="L2539" s="1"/>
      <c r="M2539" s="1"/>
      <c r="N2539" s="1"/>
      <c r="O2539" s="1"/>
      <c r="P2539" s="1"/>
    </row>
    <row r="2540" spans="4:16" x14ac:dyDescent="0.25">
      <c r="D2540" s="1"/>
      <c r="E2540" s="1"/>
      <c r="F2540" s="1"/>
      <c r="G2540" s="1"/>
      <c r="H2540" s="1"/>
      <c r="I2540" s="1"/>
      <c r="K2540" s="1"/>
      <c r="L2540" s="1"/>
      <c r="M2540" s="1"/>
      <c r="N2540" s="1"/>
      <c r="O2540" s="1"/>
      <c r="P2540" s="1"/>
    </row>
    <row r="2541" spans="4:16" x14ac:dyDescent="0.25">
      <c r="D2541" s="1"/>
      <c r="E2541" s="1"/>
      <c r="F2541" s="1"/>
      <c r="G2541" s="1"/>
      <c r="H2541" s="1"/>
      <c r="I2541" s="1"/>
      <c r="K2541" s="1"/>
      <c r="L2541" s="1"/>
      <c r="M2541" s="1"/>
      <c r="N2541" s="1"/>
      <c r="O2541" s="1"/>
      <c r="P2541" s="1"/>
    </row>
    <row r="2542" spans="4:16" x14ac:dyDescent="0.25">
      <c r="D2542" s="1"/>
      <c r="E2542" s="1"/>
      <c r="F2542" s="1"/>
      <c r="G2542" s="1"/>
      <c r="H2542" s="1"/>
      <c r="I2542" s="1"/>
      <c r="K2542" s="1"/>
      <c r="L2542" s="1"/>
      <c r="M2542" s="1"/>
      <c r="N2542" s="1"/>
      <c r="O2542" s="1"/>
      <c r="P2542" s="1"/>
    </row>
    <row r="2543" spans="4:16" x14ac:dyDescent="0.25">
      <c r="D2543" s="1"/>
      <c r="E2543" s="1"/>
      <c r="F2543" s="1"/>
      <c r="G2543" s="1"/>
      <c r="H2543" s="1"/>
      <c r="I2543" s="1"/>
      <c r="K2543" s="1"/>
      <c r="L2543" s="1"/>
      <c r="M2543" s="1"/>
      <c r="N2543" s="1"/>
      <c r="O2543" s="1"/>
      <c r="P2543" s="1"/>
    </row>
    <row r="2544" spans="4:16" x14ac:dyDescent="0.25">
      <c r="D2544" s="1"/>
      <c r="E2544" s="1"/>
      <c r="F2544" s="1"/>
      <c r="G2544" s="1"/>
      <c r="H2544" s="1"/>
      <c r="I2544" s="1"/>
      <c r="K2544" s="1"/>
      <c r="L2544" s="1"/>
      <c r="M2544" s="1"/>
      <c r="N2544" s="1"/>
      <c r="O2544" s="1"/>
      <c r="P2544" s="1"/>
    </row>
    <row r="2545" spans="4:16" x14ac:dyDescent="0.25">
      <c r="D2545" s="1"/>
      <c r="E2545" s="1"/>
      <c r="F2545" s="1"/>
      <c r="G2545" s="1"/>
      <c r="H2545" s="1"/>
      <c r="I2545" s="1"/>
      <c r="K2545" s="1"/>
      <c r="L2545" s="1"/>
      <c r="M2545" s="1"/>
      <c r="N2545" s="1"/>
      <c r="O2545" s="1"/>
      <c r="P2545" s="1"/>
    </row>
    <row r="2546" spans="4:16" x14ac:dyDescent="0.25">
      <c r="D2546" s="1"/>
      <c r="E2546" s="1"/>
      <c r="F2546" s="1"/>
      <c r="G2546" s="1"/>
      <c r="H2546" s="1"/>
      <c r="I2546" s="1"/>
      <c r="K2546" s="1"/>
      <c r="L2546" s="1"/>
      <c r="M2546" s="1"/>
      <c r="N2546" s="1"/>
      <c r="O2546" s="1"/>
      <c r="P2546" s="1"/>
    </row>
    <row r="2547" spans="4:16" x14ac:dyDescent="0.25">
      <c r="D2547" s="1"/>
      <c r="E2547" s="1"/>
      <c r="F2547" s="1"/>
      <c r="G2547" s="1"/>
      <c r="H2547" s="1"/>
      <c r="I2547" s="1"/>
      <c r="K2547" s="1"/>
      <c r="L2547" s="1"/>
      <c r="M2547" s="1"/>
      <c r="N2547" s="1"/>
      <c r="O2547" s="1"/>
      <c r="P2547" s="1"/>
    </row>
    <row r="2548" spans="4:16" x14ac:dyDescent="0.25">
      <c r="D2548" s="1"/>
      <c r="E2548" s="1"/>
      <c r="F2548" s="1"/>
      <c r="G2548" s="1"/>
      <c r="H2548" s="1"/>
      <c r="I2548" s="1"/>
      <c r="K2548" s="1"/>
      <c r="L2548" s="1"/>
      <c r="M2548" s="1"/>
      <c r="N2548" s="1"/>
      <c r="O2548" s="1"/>
      <c r="P2548" s="1"/>
    </row>
    <row r="2549" spans="4:16" x14ac:dyDescent="0.25">
      <c r="D2549" s="1"/>
      <c r="E2549" s="1"/>
      <c r="F2549" s="1"/>
      <c r="G2549" s="1"/>
      <c r="H2549" s="1"/>
      <c r="I2549" s="1"/>
      <c r="K2549" s="1"/>
      <c r="L2549" s="1"/>
      <c r="M2549" s="1"/>
      <c r="N2549" s="1"/>
      <c r="O2549" s="1"/>
      <c r="P2549" s="1"/>
    </row>
    <row r="2550" spans="4:16" x14ac:dyDescent="0.25">
      <c r="D2550" s="1"/>
      <c r="E2550" s="1"/>
      <c r="F2550" s="1"/>
      <c r="G2550" s="1"/>
      <c r="H2550" s="1"/>
      <c r="I2550" s="1"/>
      <c r="K2550" s="1"/>
      <c r="L2550" s="1"/>
      <c r="M2550" s="1"/>
      <c r="N2550" s="1"/>
      <c r="O2550" s="1"/>
      <c r="P2550" s="1"/>
    </row>
    <row r="2551" spans="4:16" x14ac:dyDescent="0.25">
      <c r="D2551" s="1"/>
      <c r="E2551" s="1"/>
      <c r="F2551" s="1"/>
      <c r="G2551" s="1"/>
      <c r="H2551" s="1"/>
      <c r="I2551" s="1"/>
      <c r="K2551" s="1"/>
      <c r="L2551" s="1"/>
      <c r="M2551" s="1"/>
      <c r="N2551" s="1"/>
      <c r="O2551" s="1"/>
      <c r="P2551" s="1"/>
    </row>
    <row r="2552" spans="4:16" x14ac:dyDescent="0.25">
      <c r="D2552" s="1"/>
      <c r="E2552" s="1"/>
      <c r="F2552" s="1"/>
      <c r="G2552" s="1"/>
      <c r="H2552" s="1"/>
      <c r="I2552" s="1"/>
      <c r="K2552" s="1"/>
      <c r="L2552" s="1"/>
      <c r="M2552" s="1"/>
      <c r="N2552" s="1"/>
      <c r="O2552" s="1"/>
      <c r="P2552" s="1"/>
    </row>
    <row r="2553" spans="4:16" x14ac:dyDescent="0.25">
      <c r="D2553" s="1"/>
      <c r="E2553" s="1"/>
      <c r="F2553" s="1"/>
      <c r="G2553" s="1"/>
      <c r="H2553" s="1"/>
      <c r="I2553" s="1"/>
      <c r="K2553" s="1"/>
      <c r="L2553" s="1"/>
      <c r="M2553" s="1"/>
      <c r="N2553" s="1"/>
      <c r="O2553" s="1"/>
      <c r="P2553" s="1"/>
    </row>
    <row r="2554" spans="4:16" x14ac:dyDescent="0.25">
      <c r="D2554" s="1"/>
      <c r="E2554" s="1"/>
      <c r="F2554" s="1"/>
      <c r="G2554" s="1"/>
      <c r="H2554" s="1"/>
      <c r="I2554" s="1"/>
      <c r="K2554" s="1"/>
      <c r="L2554" s="1"/>
      <c r="M2554" s="1"/>
      <c r="N2554" s="1"/>
      <c r="O2554" s="1"/>
      <c r="P2554" s="1"/>
    </row>
    <row r="2555" spans="4:16" x14ac:dyDescent="0.25">
      <c r="D2555" s="1"/>
      <c r="E2555" s="1"/>
      <c r="F2555" s="1"/>
      <c r="G2555" s="1"/>
      <c r="H2555" s="1"/>
      <c r="I2555" s="1"/>
      <c r="K2555" s="1"/>
      <c r="L2555" s="1"/>
      <c r="M2555" s="1"/>
      <c r="N2555" s="1"/>
      <c r="O2555" s="1"/>
      <c r="P2555" s="1"/>
    </row>
    <row r="2556" spans="4:16" x14ac:dyDescent="0.25">
      <c r="D2556" s="1"/>
      <c r="E2556" s="1"/>
      <c r="F2556" s="1"/>
      <c r="G2556" s="1"/>
      <c r="H2556" s="1"/>
      <c r="I2556" s="1"/>
      <c r="K2556" s="1"/>
      <c r="L2556" s="1"/>
      <c r="M2556" s="1"/>
      <c r="N2556" s="1"/>
      <c r="O2556" s="1"/>
      <c r="P2556" s="1"/>
    </row>
    <row r="2557" spans="4:16" x14ac:dyDescent="0.25">
      <c r="D2557" s="1"/>
      <c r="E2557" s="1"/>
      <c r="F2557" s="1"/>
      <c r="G2557" s="1"/>
      <c r="H2557" s="1"/>
      <c r="I2557" s="1"/>
      <c r="K2557" s="1"/>
      <c r="L2557" s="1"/>
      <c r="M2557" s="1"/>
      <c r="N2557" s="1"/>
      <c r="O2557" s="1"/>
      <c r="P2557" s="1"/>
    </row>
    <row r="2558" spans="4:16" x14ac:dyDescent="0.25">
      <c r="D2558" s="1"/>
      <c r="E2558" s="1"/>
      <c r="F2558" s="1"/>
      <c r="G2558" s="1"/>
      <c r="H2558" s="1"/>
      <c r="I2558" s="1"/>
      <c r="K2558" s="1"/>
      <c r="L2558" s="1"/>
      <c r="M2558" s="1"/>
      <c r="N2558" s="1"/>
      <c r="O2558" s="1"/>
      <c r="P2558" s="1"/>
    </row>
    <row r="2559" spans="4:16" x14ac:dyDescent="0.25">
      <c r="D2559" s="1"/>
      <c r="E2559" s="1"/>
      <c r="F2559" s="1"/>
      <c r="G2559" s="1"/>
      <c r="H2559" s="1"/>
      <c r="I2559" s="1"/>
      <c r="K2559" s="1"/>
      <c r="L2559" s="1"/>
      <c r="M2559" s="1"/>
      <c r="N2559" s="1"/>
      <c r="O2559" s="1"/>
      <c r="P2559" s="1"/>
    </row>
    <row r="2560" spans="4:16" x14ac:dyDescent="0.25">
      <c r="D2560" s="1"/>
      <c r="E2560" s="1"/>
      <c r="F2560" s="1"/>
      <c r="G2560" s="1"/>
      <c r="H2560" s="1"/>
      <c r="I2560" s="1"/>
      <c r="K2560" s="1"/>
      <c r="L2560" s="1"/>
      <c r="M2560" s="1"/>
      <c r="N2560" s="1"/>
      <c r="O2560" s="1"/>
      <c r="P2560" s="1"/>
    </row>
    <row r="2561" spans="4:16" x14ac:dyDescent="0.25">
      <c r="D2561" s="1"/>
      <c r="E2561" s="1"/>
      <c r="F2561" s="1"/>
      <c r="G2561" s="1"/>
      <c r="H2561" s="1"/>
      <c r="I2561" s="1"/>
      <c r="K2561" s="1"/>
      <c r="L2561" s="1"/>
      <c r="M2561" s="1"/>
      <c r="N2561" s="1"/>
      <c r="O2561" s="1"/>
      <c r="P2561" s="1"/>
    </row>
    <row r="2562" spans="4:16" x14ac:dyDescent="0.25">
      <c r="D2562" s="1"/>
      <c r="E2562" s="1"/>
      <c r="F2562" s="1"/>
      <c r="G2562" s="1"/>
      <c r="H2562" s="1"/>
      <c r="I2562" s="1"/>
      <c r="K2562" s="1"/>
      <c r="L2562" s="1"/>
      <c r="M2562" s="1"/>
      <c r="N2562" s="1"/>
      <c r="O2562" s="1"/>
      <c r="P2562" s="1"/>
    </row>
    <row r="2563" spans="4:16" x14ac:dyDescent="0.25">
      <c r="D2563" s="1"/>
      <c r="E2563" s="1"/>
      <c r="F2563" s="1"/>
      <c r="G2563" s="1"/>
      <c r="H2563" s="1"/>
      <c r="I2563" s="1"/>
      <c r="K2563" s="1"/>
      <c r="L2563" s="1"/>
      <c r="M2563" s="1"/>
      <c r="N2563" s="1"/>
      <c r="O2563" s="1"/>
      <c r="P2563" s="1"/>
    </row>
    <row r="2564" spans="4:16" x14ac:dyDescent="0.25">
      <c r="D2564" s="1"/>
      <c r="E2564" s="1"/>
      <c r="F2564" s="1"/>
      <c r="G2564" s="1"/>
      <c r="H2564" s="1"/>
      <c r="I2564" s="1"/>
      <c r="K2564" s="1"/>
      <c r="L2564" s="1"/>
      <c r="M2564" s="1"/>
      <c r="N2564" s="1"/>
      <c r="O2564" s="1"/>
      <c r="P2564" s="1"/>
    </row>
    <row r="2565" spans="4:16" x14ac:dyDescent="0.25">
      <c r="D2565" s="1"/>
      <c r="E2565" s="1"/>
      <c r="F2565" s="1"/>
      <c r="G2565" s="1"/>
      <c r="H2565" s="1"/>
      <c r="I2565" s="1"/>
      <c r="K2565" s="1"/>
      <c r="L2565" s="1"/>
      <c r="M2565" s="1"/>
      <c r="N2565" s="1"/>
      <c r="O2565" s="1"/>
      <c r="P2565" s="1"/>
    </row>
    <row r="2566" spans="4:16" x14ac:dyDescent="0.25">
      <c r="D2566" s="1"/>
      <c r="E2566" s="1"/>
      <c r="F2566" s="1"/>
      <c r="G2566" s="1"/>
      <c r="H2566" s="1"/>
      <c r="I2566" s="1"/>
      <c r="K2566" s="1"/>
      <c r="L2566" s="1"/>
      <c r="M2566" s="1"/>
      <c r="N2566" s="1"/>
      <c r="O2566" s="1"/>
      <c r="P2566" s="1"/>
    </row>
    <row r="2567" spans="4:16" x14ac:dyDescent="0.25">
      <c r="D2567" s="1"/>
      <c r="E2567" s="1"/>
      <c r="F2567" s="1"/>
      <c r="G2567" s="1"/>
      <c r="H2567" s="1"/>
      <c r="I2567" s="1"/>
      <c r="K2567" s="1"/>
      <c r="L2567" s="1"/>
      <c r="M2567" s="1"/>
      <c r="N2567" s="1"/>
      <c r="O2567" s="1"/>
      <c r="P2567" s="1"/>
    </row>
    <row r="2568" spans="4:16" x14ac:dyDescent="0.25">
      <c r="D2568" s="1"/>
      <c r="E2568" s="1"/>
      <c r="F2568" s="1"/>
      <c r="G2568" s="1"/>
      <c r="H2568" s="1"/>
      <c r="I2568" s="1"/>
      <c r="K2568" s="1"/>
      <c r="L2568" s="1"/>
      <c r="M2568" s="1"/>
      <c r="N2568" s="1"/>
      <c r="O2568" s="1"/>
      <c r="P2568" s="1"/>
    </row>
    <row r="2569" spans="4:16" x14ac:dyDescent="0.25">
      <c r="D2569" s="1"/>
      <c r="E2569" s="1"/>
      <c r="F2569" s="1"/>
      <c r="G2569" s="1"/>
      <c r="H2569" s="1"/>
      <c r="I2569" s="1"/>
      <c r="K2569" s="1"/>
      <c r="L2569" s="1"/>
      <c r="M2569" s="1"/>
      <c r="N2569" s="1"/>
      <c r="O2569" s="1"/>
      <c r="P2569" s="1"/>
    </row>
    <row r="2570" spans="4:16" x14ac:dyDescent="0.25">
      <c r="D2570" s="1"/>
      <c r="E2570" s="1"/>
      <c r="F2570" s="1"/>
      <c r="G2570" s="1"/>
      <c r="H2570" s="1"/>
      <c r="I2570" s="1"/>
      <c r="K2570" s="1"/>
      <c r="L2570" s="1"/>
      <c r="M2570" s="1"/>
      <c r="N2570" s="1"/>
      <c r="O2570" s="1"/>
      <c r="P2570" s="1"/>
    </row>
    <row r="2571" spans="4:16" x14ac:dyDescent="0.25">
      <c r="D2571" s="1"/>
      <c r="E2571" s="1"/>
      <c r="F2571" s="1"/>
      <c r="G2571" s="1"/>
      <c r="H2571" s="1"/>
      <c r="I2571" s="1"/>
      <c r="K2571" s="1"/>
      <c r="L2571" s="1"/>
      <c r="M2571" s="1"/>
      <c r="N2571" s="1"/>
      <c r="O2571" s="1"/>
      <c r="P2571" s="1"/>
    </row>
    <row r="2572" spans="4:16" x14ac:dyDescent="0.25">
      <c r="D2572" s="1"/>
      <c r="E2572" s="1"/>
      <c r="F2572" s="1"/>
      <c r="G2572" s="1"/>
      <c r="H2572" s="1"/>
      <c r="I2572" s="1"/>
      <c r="K2572" s="1"/>
      <c r="L2572" s="1"/>
      <c r="M2572" s="1"/>
      <c r="N2572" s="1"/>
      <c r="O2572" s="1"/>
      <c r="P2572" s="1"/>
    </row>
    <row r="2573" spans="4:16" x14ac:dyDescent="0.25">
      <c r="D2573" s="1"/>
      <c r="E2573" s="1"/>
      <c r="F2573" s="1"/>
      <c r="G2573" s="1"/>
      <c r="H2573" s="1"/>
      <c r="I2573" s="1"/>
      <c r="K2573" s="1"/>
      <c r="L2573" s="1"/>
      <c r="M2573" s="1"/>
      <c r="N2573" s="1"/>
      <c r="O2573" s="1"/>
      <c r="P2573" s="1"/>
    </row>
    <row r="2574" spans="4:16" x14ac:dyDescent="0.25">
      <c r="D2574" s="1"/>
      <c r="E2574" s="1"/>
      <c r="F2574" s="1"/>
      <c r="G2574" s="1"/>
      <c r="H2574" s="1"/>
      <c r="I2574" s="1"/>
      <c r="K2574" s="1"/>
      <c r="L2574" s="1"/>
      <c r="M2574" s="1"/>
      <c r="N2574" s="1"/>
      <c r="O2574" s="1"/>
      <c r="P2574" s="1"/>
    </row>
    <row r="2575" spans="4:16" x14ac:dyDescent="0.25">
      <c r="D2575" s="1"/>
      <c r="E2575" s="1"/>
      <c r="F2575" s="1"/>
      <c r="G2575" s="1"/>
      <c r="H2575" s="1"/>
      <c r="I2575" s="1"/>
      <c r="K2575" s="1"/>
      <c r="L2575" s="1"/>
      <c r="M2575" s="1"/>
      <c r="N2575" s="1"/>
      <c r="O2575" s="1"/>
      <c r="P2575" s="1"/>
    </row>
    <row r="2576" spans="4:16" x14ac:dyDescent="0.25">
      <c r="D2576" s="1"/>
      <c r="E2576" s="1"/>
      <c r="F2576" s="1"/>
      <c r="G2576" s="1"/>
      <c r="H2576" s="1"/>
      <c r="I2576" s="1"/>
      <c r="K2576" s="1"/>
      <c r="L2576" s="1"/>
      <c r="M2576" s="1"/>
      <c r="N2576" s="1"/>
      <c r="O2576" s="1"/>
      <c r="P2576" s="1"/>
    </row>
    <row r="2577" spans="4:16" x14ac:dyDescent="0.25">
      <c r="D2577" s="1"/>
      <c r="E2577" s="1"/>
      <c r="F2577" s="1"/>
      <c r="G2577" s="1"/>
      <c r="H2577" s="1"/>
      <c r="I2577" s="1"/>
      <c r="K2577" s="1"/>
      <c r="L2577" s="1"/>
      <c r="M2577" s="1"/>
      <c r="N2577" s="1"/>
      <c r="O2577" s="1"/>
      <c r="P2577" s="1"/>
    </row>
    <row r="2578" spans="4:16" x14ac:dyDescent="0.25">
      <c r="D2578" s="1"/>
      <c r="E2578" s="1"/>
      <c r="F2578" s="1"/>
      <c r="G2578" s="1"/>
      <c r="H2578" s="1"/>
      <c r="I2578" s="1"/>
      <c r="K2578" s="1"/>
      <c r="L2578" s="1"/>
      <c r="M2578" s="1"/>
      <c r="N2578" s="1"/>
      <c r="O2578" s="1"/>
      <c r="P2578" s="1"/>
    </row>
    <row r="2579" spans="4:16" x14ac:dyDescent="0.25">
      <c r="D2579" s="1"/>
      <c r="E2579" s="1"/>
      <c r="F2579" s="1"/>
      <c r="G2579" s="1"/>
      <c r="H2579" s="1"/>
      <c r="I2579" s="1"/>
      <c r="K2579" s="1"/>
      <c r="L2579" s="1"/>
      <c r="M2579" s="1"/>
      <c r="N2579" s="1"/>
      <c r="O2579" s="1"/>
      <c r="P2579" s="1"/>
    </row>
    <row r="2580" spans="4:16" x14ac:dyDescent="0.25">
      <c r="D2580" s="1"/>
      <c r="E2580" s="1"/>
      <c r="F2580" s="1"/>
      <c r="G2580" s="1"/>
      <c r="H2580" s="1"/>
      <c r="I2580" s="1"/>
      <c r="K2580" s="1"/>
      <c r="L2580" s="1"/>
      <c r="M2580" s="1"/>
      <c r="N2580" s="1"/>
      <c r="O2580" s="1"/>
      <c r="P2580" s="1"/>
    </row>
    <row r="2581" spans="4:16" x14ac:dyDescent="0.25">
      <c r="D2581" s="1"/>
      <c r="E2581" s="1"/>
      <c r="F2581" s="1"/>
      <c r="G2581" s="1"/>
      <c r="H2581" s="1"/>
      <c r="I2581" s="1"/>
      <c r="K2581" s="1"/>
      <c r="L2581" s="1"/>
      <c r="M2581" s="1"/>
      <c r="N2581" s="1"/>
      <c r="O2581" s="1"/>
      <c r="P2581" s="1"/>
    </row>
    <row r="2582" spans="4:16" x14ac:dyDescent="0.25">
      <c r="D2582" s="1"/>
      <c r="E2582" s="1"/>
      <c r="F2582" s="1"/>
      <c r="G2582" s="1"/>
      <c r="H2582" s="1"/>
      <c r="I2582" s="1"/>
      <c r="K2582" s="1"/>
      <c r="L2582" s="1"/>
      <c r="M2582" s="1"/>
      <c r="N2582" s="1"/>
      <c r="O2582" s="1"/>
      <c r="P2582" s="1"/>
    </row>
    <row r="2583" spans="4:16" x14ac:dyDescent="0.25">
      <c r="D2583" s="1"/>
      <c r="E2583" s="1"/>
      <c r="F2583" s="1"/>
      <c r="G2583" s="1"/>
      <c r="H2583" s="1"/>
      <c r="I2583" s="1"/>
      <c r="K2583" s="1"/>
      <c r="L2583" s="1"/>
      <c r="M2583" s="1"/>
      <c r="N2583" s="1"/>
      <c r="O2583" s="1"/>
      <c r="P2583" s="1"/>
    </row>
    <row r="2584" spans="4:16" x14ac:dyDescent="0.25">
      <c r="D2584" s="1"/>
      <c r="E2584" s="1"/>
      <c r="F2584" s="1"/>
      <c r="G2584" s="1"/>
      <c r="H2584" s="1"/>
      <c r="I2584" s="1"/>
      <c r="K2584" s="1"/>
      <c r="L2584" s="1"/>
      <c r="M2584" s="1"/>
      <c r="N2584" s="1"/>
      <c r="O2584" s="1"/>
      <c r="P2584" s="1"/>
    </row>
    <row r="2585" spans="4:16" x14ac:dyDescent="0.25">
      <c r="D2585" s="1"/>
      <c r="E2585" s="1"/>
      <c r="F2585" s="1"/>
      <c r="G2585" s="1"/>
      <c r="H2585" s="1"/>
      <c r="I2585" s="1"/>
      <c r="K2585" s="1"/>
      <c r="L2585" s="1"/>
      <c r="M2585" s="1"/>
      <c r="N2585" s="1"/>
      <c r="O2585" s="1"/>
      <c r="P2585" s="1"/>
    </row>
    <row r="2586" spans="4:16" x14ac:dyDescent="0.25">
      <c r="D2586" s="1"/>
      <c r="E2586" s="1"/>
      <c r="F2586" s="1"/>
      <c r="G2586" s="1"/>
      <c r="H2586" s="1"/>
      <c r="I2586" s="1"/>
      <c r="K2586" s="1"/>
      <c r="L2586" s="1"/>
      <c r="M2586" s="1"/>
      <c r="N2586" s="1"/>
      <c r="O2586" s="1"/>
      <c r="P2586" s="1"/>
    </row>
  </sheetData>
  <autoFilter ref="A1:S158" xr:uid="{05FBA8E5-EE61-4B01-BFF2-55568B11292F}"/>
  <conditionalFormatting sqref="S1:S158">
    <cfRule type="cellIs" dxfId="9" priority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A3FE5-7A4B-470A-8A10-5D4444D6E5D3}">
  <dimension ref="A1:T4366"/>
  <sheetViews>
    <sheetView workbookViewId="0">
      <selection activeCell="C8" sqref="C8"/>
    </sheetView>
  </sheetViews>
  <sheetFormatPr baseColWidth="10" defaultColWidth="8.7109375" defaultRowHeight="15" x14ac:dyDescent="0.25"/>
  <cols>
    <col min="1" max="1" width="18.7109375" bestFit="1" customWidth="1"/>
    <col min="2" max="2" width="22.7109375" bestFit="1" customWidth="1"/>
    <col min="3" max="3" width="24" customWidth="1"/>
    <col min="4" max="9" width="12.7109375" customWidth="1"/>
    <col min="10" max="15" width="15.5703125" customWidth="1"/>
    <col min="16" max="16" width="17.28515625" customWidth="1"/>
    <col min="17" max="17" width="15.28515625" customWidth="1"/>
    <col min="18" max="18" width="15.5703125" customWidth="1"/>
    <col min="19" max="19" width="12.7109375" customWidth="1"/>
  </cols>
  <sheetData>
    <row r="1" spans="1:20" s="3" customFormat="1" ht="30.75" thickBot="1" x14ac:dyDescent="0.3">
      <c r="A1" s="4" t="s">
        <v>40</v>
      </c>
      <c r="B1" s="4" t="s">
        <v>35</v>
      </c>
      <c r="C1" s="4" t="s">
        <v>0</v>
      </c>
      <c r="D1" s="4" t="s">
        <v>2</v>
      </c>
      <c r="E1" s="4" t="s">
        <v>4</v>
      </c>
      <c r="F1" s="4" t="s">
        <v>6</v>
      </c>
      <c r="G1" s="4" t="s">
        <v>8</v>
      </c>
      <c r="H1" s="4" t="s">
        <v>10</v>
      </c>
      <c r="I1" s="4" t="s">
        <v>12</v>
      </c>
      <c r="J1" s="4" t="s">
        <v>1</v>
      </c>
      <c r="K1" s="4" t="s">
        <v>3</v>
      </c>
      <c r="L1" s="4" t="s">
        <v>5</v>
      </c>
      <c r="M1" s="4" t="s">
        <v>7</v>
      </c>
      <c r="N1" s="4" t="s">
        <v>9</v>
      </c>
      <c r="O1" s="4" t="s">
        <v>11</v>
      </c>
      <c r="P1" s="4" t="s">
        <v>15</v>
      </c>
      <c r="Q1" s="4" t="s">
        <v>14</v>
      </c>
      <c r="R1" s="4" t="s">
        <v>13</v>
      </c>
      <c r="S1" s="4" t="s">
        <v>16</v>
      </c>
      <c r="T1" s="4"/>
    </row>
    <row r="2" spans="1:20" x14ac:dyDescent="0.25">
      <c r="A2" t="s">
        <v>36</v>
      </c>
      <c r="B2" t="s">
        <v>19</v>
      </c>
      <c r="C2" t="s">
        <v>27</v>
      </c>
      <c r="D2" s="5">
        <v>5924.95</v>
      </c>
      <c r="E2" s="5">
        <v>4680.71</v>
      </c>
      <c r="F2" s="5">
        <v>7406.19</v>
      </c>
      <c r="G2" s="5">
        <v>7169.19</v>
      </c>
      <c r="H2" s="5">
        <v>7406.19</v>
      </c>
      <c r="I2" s="5">
        <v>5213.96</v>
      </c>
      <c r="J2" s="5">
        <v>5178.13</v>
      </c>
      <c r="K2" s="5">
        <v>3883.6</v>
      </c>
      <c r="L2" s="5">
        <v>3534.08</v>
      </c>
      <c r="M2" s="5">
        <v>4240.8999999999996</v>
      </c>
      <c r="N2" s="5">
        <v>3731.99</v>
      </c>
      <c r="O2" s="5">
        <v>4217.1499999999996</v>
      </c>
      <c r="P2" s="5">
        <f t="shared" ref="P2:P65" si="0">AVERAGE(D2:I2)</f>
        <v>6300.1983333333328</v>
      </c>
      <c r="Q2" s="5">
        <f t="shared" ref="Q2:Q65" si="1">SUM(D2:I2)</f>
        <v>37801.189999999995</v>
      </c>
      <c r="R2" s="5">
        <f t="shared" ref="R2:R65" si="2">SUM(J2:O2)</f>
        <v>24785.85</v>
      </c>
      <c r="S2" s="5">
        <f t="shared" ref="S2:S65" si="3">Q2-R2</f>
        <v>13015.339999999997</v>
      </c>
    </row>
    <row r="3" spans="1:20" x14ac:dyDescent="0.25">
      <c r="A3" t="s">
        <v>36</v>
      </c>
      <c r="B3" t="s">
        <v>19</v>
      </c>
      <c r="C3" t="s">
        <v>27</v>
      </c>
      <c r="D3" s="5">
        <v>5924.95</v>
      </c>
      <c r="E3" s="5">
        <v>7346.94</v>
      </c>
      <c r="F3" s="5">
        <v>6872.94</v>
      </c>
      <c r="G3" s="5">
        <v>4739.96</v>
      </c>
      <c r="H3" s="5">
        <v>6280.45</v>
      </c>
      <c r="I3" s="5">
        <v>6576.69</v>
      </c>
      <c r="J3" s="5">
        <v>3913.87</v>
      </c>
      <c r="K3" s="5">
        <v>3835.59</v>
      </c>
      <c r="L3" s="5">
        <v>4410.93</v>
      </c>
      <c r="M3" s="5">
        <v>4058.06</v>
      </c>
      <c r="N3" s="5">
        <v>4220.38</v>
      </c>
      <c r="O3" s="5">
        <v>5064.46</v>
      </c>
      <c r="P3" s="5">
        <f t="shared" si="0"/>
        <v>6290.3216666666667</v>
      </c>
      <c r="Q3" s="5">
        <f t="shared" si="1"/>
        <v>37741.93</v>
      </c>
      <c r="R3" s="5">
        <f t="shared" si="2"/>
        <v>25503.289999999997</v>
      </c>
      <c r="S3" s="5">
        <f t="shared" si="3"/>
        <v>12238.640000000003</v>
      </c>
    </row>
    <row r="4" spans="1:20" x14ac:dyDescent="0.25">
      <c r="A4" t="s">
        <v>36</v>
      </c>
      <c r="B4" t="s">
        <v>19</v>
      </c>
      <c r="C4" t="s">
        <v>27</v>
      </c>
      <c r="D4" s="5">
        <v>5924.95</v>
      </c>
      <c r="E4" s="5">
        <v>7406.19</v>
      </c>
      <c r="F4" s="5">
        <v>6043.45</v>
      </c>
      <c r="G4" s="5">
        <v>6161.95</v>
      </c>
      <c r="H4" s="5">
        <v>6161.95</v>
      </c>
      <c r="I4" s="5">
        <v>5924.95</v>
      </c>
      <c r="J4" s="5">
        <v>4386.71</v>
      </c>
      <c r="K4" s="5">
        <v>3377.77</v>
      </c>
      <c r="L4" s="5">
        <v>3411.55</v>
      </c>
      <c r="M4" s="5">
        <v>3206.86</v>
      </c>
      <c r="N4" s="5">
        <v>3399.27</v>
      </c>
      <c r="O4" s="5">
        <v>3229.31</v>
      </c>
      <c r="P4" s="5">
        <f t="shared" si="0"/>
        <v>6270.5733333333337</v>
      </c>
      <c r="Q4" s="5">
        <f t="shared" si="1"/>
        <v>37623.440000000002</v>
      </c>
      <c r="R4" s="5">
        <f t="shared" si="2"/>
        <v>21011.47</v>
      </c>
      <c r="S4" s="5">
        <f t="shared" si="3"/>
        <v>16611.97</v>
      </c>
    </row>
    <row r="5" spans="1:20" x14ac:dyDescent="0.25">
      <c r="A5" t="s">
        <v>36</v>
      </c>
      <c r="B5" t="s">
        <v>23</v>
      </c>
      <c r="C5" t="s">
        <v>27</v>
      </c>
      <c r="D5" s="5">
        <v>5924.95</v>
      </c>
      <c r="E5" s="5">
        <v>5865.7</v>
      </c>
      <c r="F5" s="5">
        <v>7406.19</v>
      </c>
      <c r="G5" s="5">
        <v>4858.46</v>
      </c>
      <c r="H5" s="5">
        <v>5984.2</v>
      </c>
      <c r="I5" s="5">
        <v>7169.19</v>
      </c>
      <c r="J5" s="5">
        <v>4840.7299999999996</v>
      </c>
      <c r="K5" s="5">
        <v>4743.92</v>
      </c>
      <c r="L5" s="5">
        <v>5692.7</v>
      </c>
      <c r="M5" s="5">
        <v>5123.43</v>
      </c>
      <c r="N5" s="5">
        <v>4867.26</v>
      </c>
      <c r="O5" s="5">
        <v>5500</v>
      </c>
      <c r="P5" s="5">
        <f t="shared" si="0"/>
        <v>6201.4483333333337</v>
      </c>
      <c r="Q5" s="5">
        <f t="shared" si="1"/>
        <v>37208.69</v>
      </c>
      <c r="R5" s="5">
        <f t="shared" si="2"/>
        <v>30768.04</v>
      </c>
      <c r="S5" s="5">
        <f t="shared" si="3"/>
        <v>6440.6500000000015</v>
      </c>
    </row>
    <row r="6" spans="1:20" x14ac:dyDescent="0.25">
      <c r="A6" t="s">
        <v>36</v>
      </c>
      <c r="B6" t="s">
        <v>19</v>
      </c>
      <c r="C6" t="s">
        <v>27</v>
      </c>
      <c r="D6" s="5">
        <v>5924.95</v>
      </c>
      <c r="E6" s="5">
        <v>6280.45</v>
      </c>
      <c r="F6" s="5">
        <v>6102.7</v>
      </c>
      <c r="G6" s="5">
        <v>6339.7</v>
      </c>
      <c r="H6" s="5">
        <v>5865.7</v>
      </c>
      <c r="I6" s="5">
        <v>6458.2</v>
      </c>
      <c r="J6" s="5">
        <v>5875</v>
      </c>
      <c r="K6" s="5">
        <v>5698.75</v>
      </c>
      <c r="L6" s="5">
        <v>5983.69</v>
      </c>
      <c r="M6" s="5">
        <v>6701.73</v>
      </c>
      <c r="N6" s="5">
        <v>7505.94</v>
      </c>
      <c r="O6" s="5">
        <v>8481.7099999999991</v>
      </c>
      <c r="P6" s="5">
        <f t="shared" si="0"/>
        <v>6161.95</v>
      </c>
      <c r="Q6" s="5">
        <f t="shared" si="1"/>
        <v>36971.699999999997</v>
      </c>
      <c r="R6" s="5">
        <f t="shared" si="2"/>
        <v>40246.819999999992</v>
      </c>
      <c r="S6" s="5">
        <f t="shared" si="3"/>
        <v>-3275.1199999999953</v>
      </c>
    </row>
    <row r="7" spans="1:20" x14ac:dyDescent="0.25">
      <c r="A7" t="s">
        <v>36</v>
      </c>
      <c r="B7" t="s">
        <v>19</v>
      </c>
      <c r="C7" t="s">
        <v>27</v>
      </c>
      <c r="D7" s="5">
        <v>5867.9</v>
      </c>
      <c r="E7" s="5">
        <v>7334.88</v>
      </c>
      <c r="F7" s="5">
        <v>6102.62</v>
      </c>
      <c r="G7" s="5">
        <v>4987.72</v>
      </c>
      <c r="H7" s="5">
        <v>6043.94</v>
      </c>
      <c r="I7" s="5">
        <v>6396.01</v>
      </c>
      <c r="J7" s="5">
        <v>2229.34</v>
      </c>
      <c r="K7" s="5">
        <v>2162.46</v>
      </c>
      <c r="L7" s="5">
        <v>2551.6999999999998</v>
      </c>
      <c r="M7" s="5">
        <v>2908.94</v>
      </c>
      <c r="N7" s="5">
        <v>3112.57</v>
      </c>
      <c r="O7" s="5">
        <v>3237.07</v>
      </c>
      <c r="P7" s="5">
        <f t="shared" si="0"/>
        <v>6122.1783333333333</v>
      </c>
      <c r="Q7" s="5">
        <f t="shared" si="1"/>
        <v>36733.07</v>
      </c>
      <c r="R7" s="5">
        <f t="shared" si="2"/>
        <v>16202.08</v>
      </c>
      <c r="S7" s="5">
        <f t="shared" si="3"/>
        <v>20530.989999999998</v>
      </c>
    </row>
    <row r="8" spans="1:20" x14ac:dyDescent="0.25">
      <c r="A8" t="s">
        <v>36</v>
      </c>
      <c r="B8" t="s">
        <v>19</v>
      </c>
      <c r="C8" t="s">
        <v>27</v>
      </c>
      <c r="D8" s="5">
        <v>5824.7000000000007</v>
      </c>
      <c r="E8" s="5">
        <v>6814.9</v>
      </c>
      <c r="F8" s="5">
        <v>6989.64</v>
      </c>
      <c r="G8" s="5">
        <v>4543.2700000000004</v>
      </c>
      <c r="H8" s="5">
        <v>6465.42</v>
      </c>
      <c r="I8" s="5">
        <v>5649.96</v>
      </c>
      <c r="J8" s="5">
        <v>2199</v>
      </c>
      <c r="K8" s="5">
        <v>1737.21</v>
      </c>
      <c r="L8" s="5">
        <v>2015.16</v>
      </c>
      <c r="M8" s="5">
        <v>2115.92</v>
      </c>
      <c r="N8" s="5">
        <v>1883.17</v>
      </c>
      <c r="O8" s="5">
        <v>1977.33</v>
      </c>
      <c r="P8" s="5">
        <f t="shared" si="0"/>
        <v>6047.9816666666666</v>
      </c>
      <c r="Q8" s="5">
        <f t="shared" si="1"/>
        <v>36287.89</v>
      </c>
      <c r="R8" s="5">
        <f t="shared" si="2"/>
        <v>11927.789999999999</v>
      </c>
      <c r="S8" s="5">
        <f t="shared" si="3"/>
        <v>24360.1</v>
      </c>
    </row>
    <row r="9" spans="1:20" x14ac:dyDescent="0.25">
      <c r="A9" t="s">
        <v>36</v>
      </c>
      <c r="B9" t="s">
        <v>19</v>
      </c>
      <c r="C9" t="s">
        <v>27</v>
      </c>
      <c r="D9" s="5">
        <v>5924.95</v>
      </c>
      <c r="E9" s="5">
        <v>5391.7</v>
      </c>
      <c r="F9" s="5">
        <v>4976.96</v>
      </c>
      <c r="G9" s="5">
        <v>7346.94</v>
      </c>
      <c r="H9" s="5">
        <v>6102.7</v>
      </c>
      <c r="I9" s="5">
        <v>5806.45</v>
      </c>
      <c r="J9" s="5">
        <v>3924.12</v>
      </c>
      <c r="K9" s="5">
        <v>3767.16</v>
      </c>
      <c r="L9" s="5">
        <v>4068.53</v>
      </c>
      <c r="M9" s="5">
        <v>3987.16</v>
      </c>
      <c r="N9" s="5">
        <v>4505.49</v>
      </c>
      <c r="O9" s="5">
        <v>3964.83</v>
      </c>
      <c r="P9" s="5">
        <f t="shared" si="0"/>
        <v>5924.95</v>
      </c>
      <c r="Q9" s="5">
        <f t="shared" si="1"/>
        <v>35549.699999999997</v>
      </c>
      <c r="R9" s="5">
        <f t="shared" si="2"/>
        <v>24217.29</v>
      </c>
      <c r="S9" s="5">
        <f t="shared" si="3"/>
        <v>11332.409999999996</v>
      </c>
    </row>
    <row r="10" spans="1:20" x14ac:dyDescent="0.25">
      <c r="A10" t="s">
        <v>36</v>
      </c>
      <c r="B10" t="s">
        <v>19</v>
      </c>
      <c r="C10" t="s">
        <v>27</v>
      </c>
      <c r="D10" s="5">
        <v>5924.95</v>
      </c>
      <c r="E10" s="5">
        <v>7346.94</v>
      </c>
      <c r="F10" s="5">
        <v>5687.95</v>
      </c>
      <c r="G10" s="5">
        <v>6280.45</v>
      </c>
      <c r="H10" s="5">
        <v>4739.96</v>
      </c>
      <c r="I10" s="5">
        <v>5332.46</v>
      </c>
      <c r="J10" s="5">
        <v>2543.35</v>
      </c>
      <c r="K10" s="5">
        <v>2161.85</v>
      </c>
      <c r="L10" s="5">
        <v>1945.67</v>
      </c>
      <c r="M10" s="5">
        <v>2023.5</v>
      </c>
      <c r="N10" s="5">
        <v>2246.09</v>
      </c>
      <c r="O10" s="5">
        <v>2583</v>
      </c>
      <c r="P10" s="5">
        <f t="shared" si="0"/>
        <v>5885.4516666666668</v>
      </c>
      <c r="Q10" s="5">
        <f t="shared" si="1"/>
        <v>35312.71</v>
      </c>
      <c r="R10" s="5">
        <f t="shared" si="2"/>
        <v>13503.46</v>
      </c>
      <c r="S10" s="5">
        <f t="shared" si="3"/>
        <v>21809.25</v>
      </c>
    </row>
    <row r="11" spans="1:20" x14ac:dyDescent="0.25">
      <c r="A11" t="s">
        <v>38</v>
      </c>
      <c r="B11" t="s">
        <v>22</v>
      </c>
      <c r="C11" t="s">
        <v>27</v>
      </c>
      <c r="D11" s="5">
        <v>663.75</v>
      </c>
      <c r="E11" s="5">
        <v>829.69</v>
      </c>
      <c r="F11" s="5">
        <v>584.1</v>
      </c>
      <c r="G11" s="5">
        <v>643.84</v>
      </c>
      <c r="H11" s="5">
        <v>716.85</v>
      </c>
      <c r="I11" s="5">
        <v>776.59</v>
      </c>
      <c r="J11" s="5">
        <v>2234.17</v>
      </c>
      <c r="K11" s="5">
        <v>1966.07</v>
      </c>
      <c r="L11" s="5">
        <v>2221.66</v>
      </c>
      <c r="M11" s="5">
        <v>2221.66</v>
      </c>
      <c r="N11" s="5">
        <v>2043.93</v>
      </c>
      <c r="O11" s="5">
        <v>1798.66</v>
      </c>
      <c r="P11" s="5">
        <f t="shared" si="0"/>
        <v>702.46999999999991</v>
      </c>
      <c r="Q11" s="5">
        <f t="shared" si="1"/>
        <v>4214.82</v>
      </c>
      <c r="R11" s="5">
        <f t="shared" si="2"/>
        <v>12486.15</v>
      </c>
      <c r="S11" s="5">
        <f t="shared" si="3"/>
        <v>-8271.33</v>
      </c>
    </row>
    <row r="12" spans="1:20" x14ac:dyDescent="0.25">
      <c r="A12" t="s">
        <v>36</v>
      </c>
      <c r="B12" t="s">
        <v>21</v>
      </c>
      <c r="C12" t="s">
        <v>27</v>
      </c>
      <c r="D12" s="5">
        <v>5924.95</v>
      </c>
      <c r="E12" s="5">
        <v>5213.96</v>
      </c>
      <c r="F12" s="5">
        <v>5450.95</v>
      </c>
      <c r="G12" s="5">
        <v>5391.7</v>
      </c>
      <c r="H12" s="5">
        <v>5332.46</v>
      </c>
      <c r="I12" s="5">
        <v>7287.69</v>
      </c>
      <c r="J12" s="5">
        <v>2796.13</v>
      </c>
      <c r="K12" s="5">
        <v>2712.25</v>
      </c>
      <c r="L12" s="5">
        <v>2929.23</v>
      </c>
      <c r="M12" s="5">
        <v>3075.69</v>
      </c>
      <c r="N12" s="5">
        <v>3567.8</v>
      </c>
      <c r="O12" s="5">
        <v>3924.58</v>
      </c>
      <c r="P12" s="5">
        <f t="shared" si="0"/>
        <v>5766.9516666666668</v>
      </c>
      <c r="Q12" s="5">
        <f t="shared" si="1"/>
        <v>34601.71</v>
      </c>
      <c r="R12" s="5">
        <f t="shared" si="2"/>
        <v>19005.68</v>
      </c>
      <c r="S12" s="5">
        <f t="shared" si="3"/>
        <v>15596.029999999999</v>
      </c>
    </row>
    <row r="13" spans="1:20" x14ac:dyDescent="0.25">
      <c r="A13" t="s">
        <v>36</v>
      </c>
      <c r="B13" t="s">
        <v>21</v>
      </c>
      <c r="C13" t="s">
        <v>27</v>
      </c>
      <c r="D13" s="5">
        <v>5924.95</v>
      </c>
      <c r="E13" s="5">
        <v>5806.45</v>
      </c>
      <c r="F13" s="5">
        <v>5450.95</v>
      </c>
      <c r="G13" s="5">
        <v>5924.95</v>
      </c>
      <c r="H13" s="5">
        <v>4443.71</v>
      </c>
      <c r="I13" s="5">
        <v>6932.19</v>
      </c>
      <c r="J13" s="5">
        <v>2407.3000000000002</v>
      </c>
      <c r="K13" s="5">
        <v>2238.79</v>
      </c>
      <c r="L13" s="5">
        <v>2037.3</v>
      </c>
      <c r="M13" s="5">
        <v>1833.57</v>
      </c>
      <c r="N13" s="5">
        <v>2181.9499999999998</v>
      </c>
      <c r="O13" s="5">
        <v>2072.85</v>
      </c>
      <c r="P13" s="5">
        <f t="shared" si="0"/>
        <v>5747.2</v>
      </c>
      <c r="Q13" s="5">
        <f t="shared" si="1"/>
        <v>34483.199999999997</v>
      </c>
      <c r="R13" s="5">
        <f t="shared" si="2"/>
        <v>12771.76</v>
      </c>
      <c r="S13" s="5">
        <f t="shared" si="3"/>
        <v>21711.439999999995</v>
      </c>
    </row>
    <row r="14" spans="1:20" x14ac:dyDescent="0.25">
      <c r="A14" t="s">
        <v>36</v>
      </c>
      <c r="B14" t="s">
        <v>19</v>
      </c>
      <c r="C14" t="s">
        <v>27</v>
      </c>
      <c r="D14" s="5">
        <v>5924.95</v>
      </c>
      <c r="E14" s="5">
        <v>5036.21</v>
      </c>
      <c r="F14" s="5">
        <v>6576.69</v>
      </c>
      <c r="G14" s="5">
        <v>4562.21</v>
      </c>
      <c r="H14" s="5">
        <v>4976.96</v>
      </c>
      <c r="I14" s="5">
        <v>6991.44</v>
      </c>
      <c r="J14" s="5">
        <v>4307.28</v>
      </c>
      <c r="K14" s="5">
        <v>4178.0600000000004</v>
      </c>
      <c r="L14" s="5">
        <v>4345.18</v>
      </c>
      <c r="M14" s="5">
        <v>4605.8900000000003</v>
      </c>
      <c r="N14" s="5">
        <v>4559.83</v>
      </c>
      <c r="O14" s="5">
        <v>4377.4399999999996</v>
      </c>
      <c r="P14" s="5">
        <f t="shared" si="0"/>
        <v>5678.0766666666668</v>
      </c>
      <c r="Q14" s="5">
        <f t="shared" si="1"/>
        <v>34068.46</v>
      </c>
      <c r="R14" s="5">
        <f t="shared" si="2"/>
        <v>26373.679999999997</v>
      </c>
      <c r="S14" s="5">
        <f t="shared" si="3"/>
        <v>7694.7800000000025</v>
      </c>
    </row>
    <row r="15" spans="1:20" x14ac:dyDescent="0.25">
      <c r="A15" t="s">
        <v>39</v>
      </c>
      <c r="B15" t="s">
        <v>22</v>
      </c>
      <c r="C15" t="s">
        <v>27</v>
      </c>
      <c r="D15" s="5">
        <v>893.9</v>
      </c>
      <c r="E15" s="5">
        <v>1010.11</v>
      </c>
      <c r="F15" s="5">
        <v>938.6</v>
      </c>
      <c r="G15" s="5">
        <v>1090.56</v>
      </c>
      <c r="H15" s="5">
        <v>1063.74</v>
      </c>
      <c r="I15" s="5">
        <v>911.78</v>
      </c>
      <c r="J15" s="5">
        <v>1127.73</v>
      </c>
      <c r="K15" s="5">
        <v>857.07</v>
      </c>
      <c r="L15" s="5">
        <v>994.2</v>
      </c>
      <c r="M15" s="5">
        <v>994.2</v>
      </c>
      <c r="N15" s="5">
        <v>1024.03</v>
      </c>
      <c r="O15" s="5">
        <v>1136.67</v>
      </c>
      <c r="P15" s="5">
        <f t="shared" si="0"/>
        <v>984.78166666666664</v>
      </c>
      <c r="Q15" s="5">
        <f t="shared" si="1"/>
        <v>5908.69</v>
      </c>
      <c r="R15" s="5">
        <f t="shared" si="2"/>
        <v>6133.9</v>
      </c>
      <c r="S15" s="5">
        <f t="shared" si="3"/>
        <v>-225.21000000000004</v>
      </c>
    </row>
    <row r="16" spans="1:20" x14ac:dyDescent="0.25">
      <c r="A16" t="s">
        <v>36</v>
      </c>
      <c r="B16" t="s">
        <v>21</v>
      </c>
      <c r="C16" t="s">
        <v>27</v>
      </c>
      <c r="D16" s="5">
        <v>5924.95</v>
      </c>
      <c r="E16" s="5">
        <v>4443.71</v>
      </c>
      <c r="F16" s="5">
        <v>5924.95</v>
      </c>
      <c r="G16" s="5">
        <v>5510.2</v>
      </c>
      <c r="H16" s="5">
        <v>5332.46</v>
      </c>
      <c r="I16" s="5">
        <v>6576.69</v>
      </c>
      <c r="J16" s="5">
        <v>1833.14</v>
      </c>
      <c r="K16" s="5">
        <v>1668.16</v>
      </c>
      <c r="L16" s="5">
        <v>1868.34</v>
      </c>
      <c r="M16" s="5">
        <v>2055.17</v>
      </c>
      <c r="N16" s="5">
        <v>2178.48</v>
      </c>
      <c r="O16" s="5">
        <v>2156.6999999999998</v>
      </c>
      <c r="P16" s="5">
        <f t="shared" si="0"/>
        <v>5618.8266666666668</v>
      </c>
      <c r="Q16" s="5">
        <f t="shared" si="1"/>
        <v>33712.959999999999</v>
      </c>
      <c r="R16" s="5">
        <f t="shared" si="2"/>
        <v>11759.990000000002</v>
      </c>
      <c r="S16" s="5">
        <f t="shared" si="3"/>
        <v>21952.969999999998</v>
      </c>
    </row>
    <row r="17" spans="1:19" x14ac:dyDescent="0.25">
      <c r="A17" t="s">
        <v>36</v>
      </c>
      <c r="B17" t="s">
        <v>22</v>
      </c>
      <c r="C17" t="s">
        <v>27</v>
      </c>
      <c r="D17" s="5">
        <v>1092.25</v>
      </c>
      <c r="E17" s="5">
        <v>1092.25</v>
      </c>
      <c r="F17" s="5">
        <v>1092.25</v>
      </c>
      <c r="G17" s="5">
        <v>1092.25</v>
      </c>
      <c r="H17" s="5">
        <v>1103.17</v>
      </c>
      <c r="I17" s="5">
        <v>1103.17</v>
      </c>
      <c r="J17" s="5">
        <v>2310.3200000000002</v>
      </c>
      <c r="K17" s="5">
        <v>2425.84</v>
      </c>
      <c r="L17" s="5">
        <v>2886.75</v>
      </c>
      <c r="M17" s="5">
        <v>2944.49</v>
      </c>
      <c r="N17" s="5">
        <v>3327.27</v>
      </c>
      <c r="O17" s="5">
        <v>3593.45</v>
      </c>
      <c r="P17" s="5">
        <f t="shared" si="0"/>
        <v>1095.8900000000001</v>
      </c>
      <c r="Q17" s="5">
        <f t="shared" si="1"/>
        <v>6575.34</v>
      </c>
      <c r="R17" s="5">
        <f t="shared" si="2"/>
        <v>17488.12</v>
      </c>
      <c r="S17" s="5">
        <f t="shared" si="3"/>
        <v>-10912.779999999999</v>
      </c>
    </row>
    <row r="18" spans="1:19" x14ac:dyDescent="0.25">
      <c r="A18" t="s">
        <v>36</v>
      </c>
      <c r="B18" t="s">
        <v>19</v>
      </c>
      <c r="C18" t="s">
        <v>27</v>
      </c>
      <c r="D18" s="5">
        <v>4900.7</v>
      </c>
      <c r="E18" s="5">
        <v>4900.7</v>
      </c>
      <c r="F18" s="5">
        <v>3675.53</v>
      </c>
      <c r="G18" s="5">
        <v>6027.86</v>
      </c>
      <c r="H18" s="5">
        <v>5782.83</v>
      </c>
      <c r="I18" s="5">
        <v>6125.88</v>
      </c>
      <c r="J18" s="5">
        <v>3342.17</v>
      </c>
      <c r="K18" s="5">
        <v>3108.22</v>
      </c>
      <c r="L18" s="5">
        <v>2890.64</v>
      </c>
      <c r="M18" s="5">
        <v>3324.24</v>
      </c>
      <c r="N18" s="5">
        <v>3889.36</v>
      </c>
      <c r="O18" s="5">
        <v>3344.85</v>
      </c>
      <c r="P18" s="5">
        <f t="shared" si="0"/>
        <v>5235.5833333333339</v>
      </c>
      <c r="Q18" s="5">
        <f t="shared" si="1"/>
        <v>31413.500000000004</v>
      </c>
      <c r="R18" s="5">
        <f t="shared" si="2"/>
        <v>19899.479999999996</v>
      </c>
      <c r="S18" s="5">
        <f t="shared" si="3"/>
        <v>11514.020000000008</v>
      </c>
    </row>
    <row r="19" spans="1:19" x14ac:dyDescent="0.25">
      <c r="A19" t="s">
        <v>36</v>
      </c>
      <c r="B19" t="s">
        <v>19</v>
      </c>
      <c r="C19" t="s">
        <v>27</v>
      </c>
      <c r="D19" s="5">
        <v>5499.8</v>
      </c>
      <c r="E19" s="5">
        <v>5224.8100000000004</v>
      </c>
      <c r="F19" s="5">
        <v>4124.8500000000004</v>
      </c>
      <c r="G19" s="5">
        <v>6049.78</v>
      </c>
      <c r="H19" s="5">
        <v>5389.8</v>
      </c>
      <c r="I19" s="5">
        <v>4509.84</v>
      </c>
      <c r="J19" s="5">
        <v>2516.16</v>
      </c>
      <c r="K19" s="5">
        <v>2088.41</v>
      </c>
      <c r="L19" s="5">
        <v>2025.76</v>
      </c>
      <c r="M19" s="5">
        <v>1762.41</v>
      </c>
      <c r="N19" s="5">
        <v>1586.17</v>
      </c>
      <c r="O19" s="5">
        <v>1649.62</v>
      </c>
      <c r="P19" s="5">
        <f t="shared" si="0"/>
        <v>5133.1466666666665</v>
      </c>
      <c r="Q19" s="5">
        <f t="shared" si="1"/>
        <v>30798.880000000001</v>
      </c>
      <c r="R19" s="5">
        <f t="shared" si="2"/>
        <v>11628.529999999999</v>
      </c>
      <c r="S19" s="5">
        <f t="shared" si="3"/>
        <v>19170.350000000002</v>
      </c>
    </row>
    <row r="20" spans="1:19" x14ac:dyDescent="0.25">
      <c r="A20" t="s">
        <v>36</v>
      </c>
      <c r="B20" t="s">
        <v>21</v>
      </c>
      <c r="C20" t="s">
        <v>27</v>
      </c>
      <c r="D20" s="5">
        <v>5006.8500000000004</v>
      </c>
      <c r="E20" s="5">
        <v>5207.12</v>
      </c>
      <c r="F20" s="5">
        <v>4756.51</v>
      </c>
      <c r="G20" s="5">
        <v>4756.51</v>
      </c>
      <c r="H20" s="5">
        <v>4506.17</v>
      </c>
      <c r="I20" s="5">
        <v>4305.8900000000003</v>
      </c>
      <c r="J20" s="5">
        <v>3105.5</v>
      </c>
      <c r="K20" s="5">
        <v>3043.39</v>
      </c>
      <c r="L20" s="5">
        <v>3073.82</v>
      </c>
      <c r="M20" s="5">
        <v>3596.37</v>
      </c>
      <c r="N20" s="5">
        <v>3776.19</v>
      </c>
      <c r="O20" s="5">
        <v>4493.67</v>
      </c>
      <c r="P20" s="5">
        <f t="shared" si="0"/>
        <v>4756.5083333333341</v>
      </c>
      <c r="Q20" s="5">
        <f t="shared" si="1"/>
        <v>28539.050000000003</v>
      </c>
      <c r="R20" s="5">
        <f t="shared" si="2"/>
        <v>21088.939999999995</v>
      </c>
      <c r="S20" s="5">
        <f t="shared" si="3"/>
        <v>7450.1100000000079</v>
      </c>
    </row>
    <row r="21" spans="1:19" x14ac:dyDescent="0.25">
      <c r="A21" t="s">
        <v>36</v>
      </c>
      <c r="B21" t="s">
        <v>19</v>
      </c>
      <c r="C21" t="s">
        <v>27</v>
      </c>
      <c r="D21" s="5">
        <v>4698</v>
      </c>
      <c r="E21" s="5">
        <v>4979.88</v>
      </c>
      <c r="F21" s="5">
        <v>5449.68</v>
      </c>
      <c r="G21" s="5">
        <v>3523.5</v>
      </c>
      <c r="H21" s="5">
        <v>4932.8999999999996</v>
      </c>
      <c r="I21" s="5">
        <v>4744.9799999999996</v>
      </c>
      <c r="J21" s="5">
        <v>3219.26</v>
      </c>
      <c r="K21" s="5">
        <v>2832.95</v>
      </c>
      <c r="L21" s="5">
        <v>2917.94</v>
      </c>
      <c r="M21" s="5">
        <v>3355.63</v>
      </c>
      <c r="N21" s="5">
        <v>3624.08</v>
      </c>
      <c r="O21" s="5">
        <v>3261.67</v>
      </c>
      <c r="P21" s="5">
        <f t="shared" si="0"/>
        <v>4721.49</v>
      </c>
      <c r="Q21" s="5">
        <f t="shared" si="1"/>
        <v>28328.94</v>
      </c>
      <c r="R21" s="5">
        <f t="shared" si="2"/>
        <v>19211.53</v>
      </c>
      <c r="S21" s="5">
        <f t="shared" si="3"/>
        <v>9117.41</v>
      </c>
    </row>
    <row r="22" spans="1:19" x14ac:dyDescent="0.25">
      <c r="A22" t="s">
        <v>37</v>
      </c>
      <c r="B22" t="s">
        <v>20</v>
      </c>
      <c r="C22" t="s">
        <v>27</v>
      </c>
      <c r="D22" s="5">
        <v>4627</v>
      </c>
      <c r="E22" s="5">
        <v>5089.7</v>
      </c>
      <c r="F22" s="5">
        <v>5135.97</v>
      </c>
      <c r="G22" s="5">
        <v>4441.92</v>
      </c>
      <c r="H22" s="5">
        <v>4673.2700000000004</v>
      </c>
      <c r="I22" s="5">
        <v>3840.41</v>
      </c>
      <c r="J22" s="5">
        <v>5097.3100000000004</v>
      </c>
      <c r="K22" s="5">
        <v>4740.5</v>
      </c>
      <c r="L22" s="5">
        <v>5404.17</v>
      </c>
      <c r="M22" s="5">
        <v>5025.88</v>
      </c>
      <c r="N22" s="5">
        <v>5427.95</v>
      </c>
      <c r="O22" s="5">
        <v>5862.19</v>
      </c>
      <c r="P22" s="5">
        <f t="shared" si="0"/>
        <v>4634.711666666667</v>
      </c>
      <c r="Q22" s="5">
        <f t="shared" si="1"/>
        <v>27808.270000000004</v>
      </c>
      <c r="R22" s="5">
        <f t="shared" si="2"/>
        <v>31558</v>
      </c>
      <c r="S22" s="5">
        <f t="shared" si="3"/>
        <v>-3749.7299999999959</v>
      </c>
    </row>
    <row r="23" spans="1:19" x14ac:dyDescent="0.25">
      <c r="A23" t="s">
        <v>36</v>
      </c>
      <c r="B23" t="s">
        <v>21</v>
      </c>
      <c r="C23" t="s">
        <v>27</v>
      </c>
      <c r="D23" s="5">
        <v>4928.8500000000004</v>
      </c>
      <c r="E23" s="5">
        <v>4337.3900000000003</v>
      </c>
      <c r="F23" s="5">
        <v>4583.83</v>
      </c>
      <c r="G23" s="5">
        <v>5766.75</v>
      </c>
      <c r="H23" s="5">
        <v>3795.21</v>
      </c>
      <c r="I23" s="5">
        <v>4337.3900000000003</v>
      </c>
      <c r="J23" s="5">
        <v>3771.62</v>
      </c>
      <c r="K23" s="5">
        <v>4148.78</v>
      </c>
      <c r="L23" s="5">
        <v>3858.37</v>
      </c>
      <c r="M23" s="5">
        <v>4475.71</v>
      </c>
      <c r="N23" s="5">
        <v>4072.9</v>
      </c>
      <c r="O23" s="5">
        <v>4235.82</v>
      </c>
      <c r="P23" s="5">
        <f t="shared" si="0"/>
        <v>4624.9033333333327</v>
      </c>
      <c r="Q23" s="5">
        <f t="shared" si="1"/>
        <v>27749.42</v>
      </c>
      <c r="R23" s="5">
        <f t="shared" si="2"/>
        <v>24563.200000000001</v>
      </c>
      <c r="S23" s="5">
        <f t="shared" si="3"/>
        <v>3186.2199999999975</v>
      </c>
    </row>
    <row r="24" spans="1:19" x14ac:dyDescent="0.25">
      <c r="A24" t="s">
        <v>36</v>
      </c>
      <c r="B24" t="s">
        <v>19</v>
      </c>
      <c r="C24" t="s">
        <v>27</v>
      </c>
      <c r="D24" s="5">
        <v>4294.1500000000005</v>
      </c>
      <c r="E24" s="5">
        <v>5024.16</v>
      </c>
      <c r="F24" s="5">
        <v>5238.8599999999997</v>
      </c>
      <c r="G24" s="5">
        <v>4165.33</v>
      </c>
      <c r="H24" s="5">
        <v>4766.51</v>
      </c>
      <c r="I24" s="5">
        <v>3993.56</v>
      </c>
      <c r="J24" s="5">
        <v>2109.48</v>
      </c>
      <c r="K24" s="5">
        <v>1919.63</v>
      </c>
      <c r="L24" s="5">
        <v>2188.38</v>
      </c>
      <c r="M24" s="5">
        <v>2363.4499999999998</v>
      </c>
      <c r="N24" s="5">
        <v>2363.4499999999998</v>
      </c>
      <c r="O24" s="5">
        <v>2387.08</v>
      </c>
      <c r="P24" s="5">
        <f t="shared" si="0"/>
        <v>4580.4283333333342</v>
      </c>
      <c r="Q24" s="5">
        <f t="shared" si="1"/>
        <v>27482.570000000003</v>
      </c>
      <c r="R24" s="5">
        <f t="shared" si="2"/>
        <v>13331.47</v>
      </c>
      <c r="S24" s="5">
        <f t="shared" si="3"/>
        <v>14151.100000000004</v>
      </c>
    </row>
    <row r="25" spans="1:19" x14ac:dyDescent="0.25">
      <c r="A25" t="s">
        <v>38</v>
      </c>
      <c r="B25" t="s">
        <v>22</v>
      </c>
      <c r="C25" t="s">
        <v>27</v>
      </c>
      <c r="D25" s="5">
        <v>1526.3999999999999</v>
      </c>
      <c r="E25" s="5">
        <v>1556.93</v>
      </c>
      <c r="F25" s="5">
        <v>1297.44</v>
      </c>
      <c r="G25" s="5">
        <v>1541.66</v>
      </c>
      <c r="H25" s="5">
        <v>1648.51</v>
      </c>
      <c r="I25" s="5">
        <v>1801.15</v>
      </c>
      <c r="J25" s="5">
        <v>2086.2600000000002</v>
      </c>
      <c r="K25" s="5">
        <v>2086.2600000000002</v>
      </c>
      <c r="L25" s="5">
        <v>2357.4699999999998</v>
      </c>
      <c r="M25" s="5">
        <v>2734.67</v>
      </c>
      <c r="N25" s="5">
        <v>2898.75</v>
      </c>
      <c r="O25" s="5">
        <v>2579.89</v>
      </c>
      <c r="P25" s="5">
        <f t="shared" si="0"/>
        <v>1562.0150000000001</v>
      </c>
      <c r="Q25" s="5">
        <f t="shared" si="1"/>
        <v>9372.09</v>
      </c>
      <c r="R25" s="5">
        <f t="shared" si="2"/>
        <v>14743.3</v>
      </c>
      <c r="S25" s="5">
        <f t="shared" si="3"/>
        <v>-5371.2099999999991</v>
      </c>
    </row>
    <row r="26" spans="1:19" x14ac:dyDescent="0.25">
      <c r="A26" t="s">
        <v>36</v>
      </c>
      <c r="B26" t="s">
        <v>22</v>
      </c>
      <c r="C26" t="s">
        <v>27</v>
      </c>
      <c r="D26" s="5">
        <v>1596.45</v>
      </c>
      <c r="E26" s="5">
        <v>1612.41</v>
      </c>
      <c r="F26" s="5">
        <v>1596.45</v>
      </c>
      <c r="G26" s="5">
        <v>1612.41</v>
      </c>
      <c r="H26" s="5">
        <v>1612.41</v>
      </c>
      <c r="I26" s="5">
        <v>1612.41</v>
      </c>
      <c r="J26" s="5">
        <v>494.73</v>
      </c>
      <c r="K26" s="5">
        <v>450.2</v>
      </c>
      <c r="L26" s="5">
        <v>481.71</v>
      </c>
      <c r="M26" s="5">
        <v>467.26</v>
      </c>
      <c r="N26" s="5">
        <v>425.21</v>
      </c>
      <c r="O26" s="5">
        <v>429.46</v>
      </c>
      <c r="P26" s="5">
        <f t="shared" si="0"/>
        <v>1607.0900000000001</v>
      </c>
      <c r="Q26" s="5">
        <f t="shared" si="1"/>
        <v>9642.5400000000009</v>
      </c>
      <c r="R26" s="5">
        <f t="shared" si="2"/>
        <v>2748.57</v>
      </c>
      <c r="S26" s="5">
        <f t="shared" si="3"/>
        <v>6893.9700000000012</v>
      </c>
    </row>
    <row r="27" spans="1:19" x14ac:dyDescent="0.25">
      <c r="A27" t="s">
        <v>37</v>
      </c>
      <c r="B27" t="s">
        <v>20</v>
      </c>
      <c r="C27" t="s">
        <v>27</v>
      </c>
      <c r="D27" s="5">
        <v>4881.0199999999995</v>
      </c>
      <c r="E27" s="5">
        <v>3856.01</v>
      </c>
      <c r="F27" s="5">
        <v>4490.54</v>
      </c>
      <c r="G27" s="5">
        <v>4002.44</v>
      </c>
      <c r="H27" s="5">
        <v>5466.74</v>
      </c>
      <c r="I27" s="5">
        <v>4490.54</v>
      </c>
      <c r="J27" s="5">
        <v>3355.64</v>
      </c>
      <c r="K27" s="5">
        <v>3691.2</v>
      </c>
      <c r="L27" s="5">
        <v>4281.79</v>
      </c>
      <c r="M27" s="5">
        <v>4367.43</v>
      </c>
      <c r="N27" s="5">
        <v>3843.34</v>
      </c>
      <c r="O27" s="5">
        <v>4419.84</v>
      </c>
      <c r="P27" s="5">
        <f t="shared" si="0"/>
        <v>4531.2150000000001</v>
      </c>
      <c r="Q27" s="5">
        <f t="shared" si="1"/>
        <v>27187.29</v>
      </c>
      <c r="R27" s="5">
        <f t="shared" si="2"/>
        <v>23959.24</v>
      </c>
      <c r="S27" s="5">
        <f t="shared" si="3"/>
        <v>3228.0499999999993</v>
      </c>
    </row>
    <row r="28" spans="1:19" x14ac:dyDescent="0.25">
      <c r="A28" t="s">
        <v>36</v>
      </c>
      <c r="B28" t="s">
        <v>22</v>
      </c>
      <c r="C28" t="s">
        <v>27</v>
      </c>
      <c r="D28" s="5">
        <v>1695.6</v>
      </c>
      <c r="E28" s="5">
        <v>1695.6</v>
      </c>
      <c r="F28" s="5">
        <v>1712.56</v>
      </c>
      <c r="G28" s="5">
        <v>1712.56</v>
      </c>
      <c r="H28" s="5">
        <v>1712.56</v>
      </c>
      <c r="I28" s="5">
        <v>1712.56</v>
      </c>
      <c r="J28" s="5">
        <v>1589.19</v>
      </c>
      <c r="K28" s="5">
        <v>1557.41</v>
      </c>
      <c r="L28" s="5">
        <v>1557.41</v>
      </c>
      <c r="M28" s="5">
        <v>1759.87</v>
      </c>
      <c r="N28" s="5">
        <v>1724.67</v>
      </c>
      <c r="O28" s="5">
        <v>1759.16</v>
      </c>
      <c r="P28" s="5">
        <f t="shared" si="0"/>
        <v>1706.9066666666665</v>
      </c>
      <c r="Q28" s="5">
        <f t="shared" si="1"/>
        <v>10241.439999999999</v>
      </c>
      <c r="R28" s="5">
        <f t="shared" si="2"/>
        <v>9947.7100000000009</v>
      </c>
      <c r="S28" s="5">
        <f t="shared" si="3"/>
        <v>293.72999999999774</v>
      </c>
    </row>
    <row r="29" spans="1:19" x14ac:dyDescent="0.25">
      <c r="A29" t="s">
        <v>36</v>
      </c>
      <c r="B29" t="s">
        <v>19</v>
      </c>
      <c r="C29" t="s">
        <v>27</v>
      </c>
      <c r="D29" s="5">
        <v>4640.9500000000007</v>
      </c>
      <c r="E29" s="5">
        <v>3944.81</v>
      </c>
      <c r="F29" s="5">
        <v>4780.18</v>
      </c>
      <c r="G29" s="5">
        <v>5151.45</v>
      </c>
      <c r="H29" s="5">
        <v>3619.94</v>
      </c>
      <c r="I29" s="5">
        <v>4223.26</v>
      </c>
      <c r="J29" s="5">
        <v>4523.8100000000004</v>
      </c>
      <c r="K29" s="5">
        <v>3845.24</v>
      </c>
      <c r="L29" s="5">
        <v>4114.41</v>
      </c>
      <c r="M29" s="5">
        <v>4484.71</v>
      </c>
      <c r="N29" s="5">
        <v>4215.63</v>
      </c>
      <c r="O29" s="5">
        <v>4047</v>
      </c>
      <c r="P29" s="5">
        <f t="shared" si="0"/>
        <v>4393.4316666666664</v>
      </c>
      <c r="Q29" s="5">
        <f t="shared" si="1"/>
        <v>26360.589999999997</v>
      </c>
      <c r="R29" s="5">
        <f t="shared" si="2"/>
        <v>25230.799999999999</v>
      </c>
      <c r="S29" s="5">
        <f t="shared" si="3"/>
        <v>1129.7899999999972</v>
      </c>
    </row>
    <row r="30" spans="1:19" x14ac:dyDescent="0.25">
      <c r="A30" t="s">
        <v>37</v>
      </c>
      <c r="B30" t="s">
        <v>20</v>
      </c>
      <c r="C30" t="s">
        <v>27</v>
      </c>
      <c r="D30" s="5">
        <v>4101.5576923076896</v>
      </c>
      <c r="E30" s="5">
        <v>4593.74</v>
      </c>
      <c r="F30" s="5">
        <v>4757.8100000000004</v>
      </c>
      <c r="G30" s="5">
        <v>4347.6499999999996</v>
      </c>
      <c r="H30" s="5">
        <v>3896.48</v>
      </c>
      <c r="I30" s="5">
        <v>3445.31</v>
      </c>
      <c r="J30" s="5">
        <v>3226.02</v>
      </c>
      <c r="K30" s="5">
        <v>3548.62</v>
      </c>
      <c r="L30" s="5">
        <v>3797.02</v>
      </c>
      <c r="M30" s="5">
        <v>4442.51</v>
      </c>
      <c r="N30" s="5">
        <v>4264.8100000000004</v>
      </c>
      <c r="O30" s="5">
        <v>4051.57</v>
      </c>
      <c r="P30" s="5">
        <f t="shared" si="0"/>
        <v>4190.4246153846152</v>
      </c>
      <c r="Q30" s="5">
        <f t="shared" si="1"/>
        <v>25142.547692307693</v>
      </c>
      <c r="R30" s="5">
        <f t="shared" si="2"/>
        <v>23330.55</v>
      </c>
      <c r="S30" s="5">
        <f t="shared" si="3"/>
        <v>1811.9976923076938</v>
      </c>
    </row>
    <row r="31" spans="1:19" x14ac:dyDescent="0.25">
      <c r="A31" t="s">
        <v>37</v>
      </c>
      <c r="B31" t="s">
        <v>20</v>
      </c>
      <c r="C31" t="s">
        <v>27</v>
      </c>
      <c r="D31" s="5">
        <v>3667.01</v>
      </c>
      <c r="E31" s="5">
        <v>4363.74</v>
      </c>
      <c r="F31" s="5">
        <v>4400.41</v>
      </c>
      <c r="G31" s="5">
        <v>4253.7299999999996</v>
      </c>
      <c r="H31" s="5">
        <v>4033.71</v>
      </c>
      <c r="I31" s="5">
        <v>4363.74</v>
      </c>
      <c r="J31" s="5">
        <v>2763.69</v>
      </c>
      <c r="K31" s="5">
        <v>2349.14</v>
      </c>
      <c r="L31" s="5">
        <v>2513.58</v>
      </c>
      <c r="M31" s="5">
        <v>2915.75</v>
      </c>
      <c r="N31" s="5">
        <v>2886.59</v>
      </c>
      <c r="O31" s="5">
        <v>2857.72</v>
      </c>
      <c r="P31" s="5">
        <f t="shared" si="0"/>
        <v>4180.3899999999994</v>
      </c>
      <c r="Q31" s="5">
        <f t="shared" si="1"/>
        <v>25082.339999999997</v>
      </c>
      <c r="R31" s="5">
        <f t="shared" si="2"/>
        <v>16286.47</v>
      </c>
      <c r="S31" s="5">
        <f t="shared" si="3"/>
        <v>8795.8699999999972</v>
      </c>
    </row>
    <row r="32" spans="1:19" x14ac:dyDescent="0.25">
      <c r="A32" t="s">
        <v>36</v>
      </c>
      <c r="B32" t="s">
        <v>22</v>
      </c>
      <c r="C32" t="s">
        <v>27</v>
      </c>
      <c r="D32" s="5">
        <v>1906.25</v>
      </c>
      <c r="E32" s="5">
        <v>1906.25</v>
      </c>
      <c r="F32" s="5">
        <v>1906.25</v>
      </c>
      <c r="G32" s="5">
        <v>1906.25</v>
      </c>
      <c r="H32" s="5">
        <v>1925.31</v>
      </c>
      <c r="I32" s="5">
        <v>1925.31</v>
      </c>
      <c r="J32" s="5">
        <v>1543.51</v>
      </c>
      <c r="K32" s="5">
        <v>1250.24</v>
      </c>
      <c r="L32" s="5">
        <v>1187.73</v>
      </c>
      <c r="M32" s="5">
        <v>1306.5</v>
      </c>
      <c r="N32" s="5">
        <v>1502.48</v>
      </c>
      <c r="O32" s="5">
        <v>1517.5</v>
      </c>
      <c r="P32" s="5">
        <f t="shared" si="0"/>
        <v>1912.6033333333332</v>
      </c>
      <c r="Q32" s="5">
        <f t="shared" si="1"/>
        <v>11475.619999999999</v>
      </c>
      <c r="R32" s="5">
        <f t="shared" si="2"/>
        <v>8307.9599999999991</v>
      </c>
      <c r="S32" s="5">
        <f t="shared" si="3"/>
        <v>3167.66</v>
      </c>
    </row>
    <row r="33" spans="1:19" x14ac:dyDescent="0.25">
      <c r="A33" t="s">
        <v>37</v>
      </c>
      <c r="B33" t="s">
        <v>20</v>
      </c>
      <c r="C33" t="s">
        <v>27</v>
      </c>
      <c r="D33" s="5">
        <v>3653.1099999999997</v>
      </c>
      <c r="E33" s="5">
        <v>3616.58</v>
      </c>
      <c r="F33" s="5">
        <v>4274.1400000000003</v>
      </c>
      <c r="G33" s="5">
        <v>3762.7</v>
      </c>
      <c r="H33" s="5">
        <v>3908.83</v>
      </c>
      <c r="I33" s="5">
        <v>4128.01</v>
      </c>
      <c r="J33" s="5">
        <v>2876.93</v>
      </c>
      <c r="K33" s="5">
        <v>2761.85</v>
      </c>
      <c r="L33" s="5">
        <v>2513.2800000000002</v>
      </c>
      <c r="M33" s="5">
        <v>2437.88</v>
      </c>
      <c r="N33" s="5">
        <v>2389.12</v>
      </c>
      <c r="O33" s="5">
        <v>2580.25</v>
      </c>
      <c r="P33" s="5">
        <f t="shared" si="0"/>
        <v>3890.561666666667</v>
      </c>
      <c r="Q33" s="5">
        <f t="shared" si="1"/>
        <v>23343.370000000003</v>
      </c>
      <c r="R33" s="5">
        <f t="shared" si="2"/>
        <v>15559.309999999998</v>
      </c>
      <c r="S33" s="5">
        <f t="shared" si="3"/>
        <v>7784.0600000000049</v>
      </c>
    </row>
    <row r="34" spans="1:19" x14ac:dyDescent="0.25">
      <c r="A34" t="s">
        <v>37</v>
      </c>
      <c r="B34" t="s">
        <v>20</v>
      </c>
      <c r="C34" t="s">
        <v>27</v>
      </c>
      <c r="D34" s="5">
        <v>3737.0749999999998</v>
      </c>
      <c r="E34" s="5">
        <v>3363.37</v>
      </c>
      <c r="F34" s="5">
        <v>3998.67</v>
      </c>
      <c r="G34" s="5">
        <v>3475.48</v>
      </c>
      <c r="H34" s="5">
        <v>4185.5200000000004</v>
      </c>
      <c r="I34" s="5">
        <v>4073.41</v>
      </c>
      <c r="J34" s="5">
        <v>2310.2800000000002</v>
      </c>
      <c r="K34" s="5">
        <v>2194.77</v>
      </c>
      <c r="L34" s="5">
        <v>1865.55</v>
      </c>
      <c r="M34" s="5">
        <v>1716.31</v>
      </c>
      <c r="N34" s="5">
        <v>2025.25</v>
      </c>
      <c r="O34" s="5">
        <v>1782.22</v>
      </c>
      <c r="P34" s="5">
        <f t="shared" si="0"/>
        <v>3805.5874999999996</v>
      </c>
      <c r="Q34" s="5">
        <f t="shared" si="1"/>
        <v>22833.524999999998</v>
      </c>
      <c r="R34" s="5">
        <f t="shared" si="2"/>
        <v>11894.38</v>
      </c>
      <c r="S34" s="5">
        <f t="shared" si="3"/>
        <v>10939.144999999999</v>
      </c>
    </row>
    <row r="35" spans="1:19" x14ac:dyDescent="0.25">
      <c r="A35" t="s">
        <v>36</v>
      </c>
      <c r="B35" t="s">
        <v>21</v>
      </c>
      <c r="C35" t="s">
        <v>27</v>
      </c>
      <c r="D35" s="5">
        <v>3732.5</v>
      </c>
      <c r="E35" s="5">
        <v>3732.5</v>
      </c>
      <c r="F35" s="5">
        <v>3732.5</v>
      </c>
      <c r="G35" s="5">
        <v>3769.83</v>
      </c>
      <c r="H35" s="5">
        <v>3769.83</v>
      </c>
      <c r="I35" s="5">
        <v>3732.5</v>
      </c>
      <c r="J35" s="5">
        <v>2749.45</v>
      </c>
      <c r="K35" s="5">
        <v>2721.96</v>
      </c>
      <c r="L35" s="5">
        <v>3048.6</v>
      </c>
      <c r="M35" s="5">
        <v>3444.92</v>
      </c>
      <c r="N35" s="5">
        <v>3169.33</v>
      </c>
      <c r="O35" s="5">
        <v>2789.01</v>
      </c>
      <c r="P35" s="5">
        <f t="shared" si="0"/>
        <v>3744.9433333333332</v>
      </c>
      <c r="Q35" s="5">
        <f t="shared" si="1"/>
        <v>22469.66</v>
      </c>
      <c r="R35" s="5">
        <f t="shared" si="2"/>
        <v>17923.27</v>
      </c>
      <c r="S35" s="5">
        <f t="shared" si="3"/>
        <v>4546.3899999999994</v>
      </c>
    </row>
    <row r="36" spans="1:19" x14ac:dyDescent="0.25">
      <c r="A36" t="s">
        <v>38</v>
      </c>
      <c r="B36" t="s">
        <v>22</v>
      </c>
      <c r="C36" t="s">
        <v>27</v>
      </c>
      <c r="D36" s="5">
        <v>2387.16</v>
      </c>
      <c r="E36" s="5">
        <v>2076.83</v>
      </c>
      <c r="F36" s="5">
        <v>2458.77</v>
      </c>
      <c r="G36" s="5">
        <v>2100.6999999999998</v>
      </c>
      <c r="H36" s="5">
        <v>1861.98</v>
      </c>
      <c r="I36" s="5">
        <v>2721.36</v>
      </c>
      <c r="J36" s="5">
        <v>2023.18</v>
      </c>
      <c r="K36" s="5">
        <v>1760.17</v>
      </c>
      <c r="L36" s="5">
        <v>2112.1999999999998</v>
      </c>
      <c r="M36" s="5">
        <v>2513.52</v>
      </c>
      <c r="N36" s="5">
        <v>2639.2</v>
      </c>
      <c r="O36" s="5">
        <v>2296.1</v>
      </c>
      <c r="P36" s="5">
        <f t="shared" si="0"/>
        <v>2267.7999999999997</v>
      </c>
      <c r="Q36" s="5">
        <f t="shared" si="1"/>
        <v>13606.8</v>
      </c>
      <c r="R36" s="5">
        <f t="shared" si="2"/>
        <v>13344.37</v>
      </c>
      <c r="S36" s="5">
        <f t="shared" si="3"/>
        <v>262.42999999999847</v>
      </c>
    </row>
    <row r="37" spans="1:19" x14ac:dyDescent="0.25">
      <c r="A37" t="s">
        <v>36</v>
      </c>
      <c r="B37" t="s">
        <v>22</v>
      </c>
      <c r="C37" t="s">
        <v>27</v>
      </c>
      <c r="D37" s="5">
        <v>2284.65</v>
      </c>
      <c r="E37" s="5">
        <v>2284.65</v>
      </c>
      <c r="F37" s="5">
        <v>2284.65</v>
      </c>
      <c r="G37" s="5">
        <v>2307.5</v>
      </c>
      <c r="H37" s="5">
        <v>2284.65</v>
      </c>
      <c r="I37" s="5">
        <v>2307.5</v>
      </c>
      <c r="J37" s="5">
        <v>1560.22</v>
      </c>
      <c r="K37" s="5">
        <v>1419.8</v>
      </c>
      <c r="L37" s="5">
        <v>1263.6199999999999</v>
      </c>
      <c r="M37" s="5">
        <v>1124.6199999999999</v>
      </c>
      <c r="N37" s="5">
        <v>1057.1400000000001</v>
      </c>
      <c r="O37" s="5">
        <v>1110</v>
      </c>
      <c r="P37" s="5">
        <f t="shared" si="0"/>
        <v>2292.2666666666669</v>
      </c>
      <c r="Q37" s="5">
        <f t="shared" si="1"/>
        <v>13753.6</v>
      </c>
      <c r="R37" s="5">
        <f t="shared" si="2"/>
        <v>7535.4</v>
      </c>
      <c r="S37" s="5">
        <f t="shared" si="3"/>
        <v>6218.2000000000007</v>
      </c>
    </row>
    <row r="38" spans="1:19" x14ac:dyDescent="0.25">
      <c r="A38" t="s">
        <v>36</v>
      </c>
      <c r="B38" t="s">
        <v>19</v>
      </c>
      <c r="C38" t="s">
        <v>27</v>
      </c>
      <c r="D38" s="5">
        <v>3524.75</v>
      </c>
      <c r="E38" s="5">
        <v>3560</v>
      </c>
      <c r="F38" s="5">
        <v>3560</v>
      </c>
      <c r="G38" s="5">
        <v>3524.75</v>
      </c>
      <c r="H38" s="5">
        <v>3524.75</v>
      </c>
      <c r="I38" s="5">
        <v>3560</v>
      </c>
      <c r="J38" s="5">
        <v>2192.0300000000002</v>
      </c>
      <c r="K38" s="5">
        <v>1907.07</v>
      </c>
      <c r="L38" s="5">
        <v>2135.92</v>
      </c>
      <c r="M38" s="5">
        <v>2157.2800000000002</v>
      </c>
      <c r="N38" s="5">
        <v>2243.5700000000002</v>
      </c>
      <c r="O38" s="5">
        <v>2355.75</v>
      </c>
      <c r="P38" s="5">
        <f t="shared" si="0"/>
        <v>3542.375</v>
      </c>
      <c r="Q38" s="5">
        <f t="shared" si="1"/>
        <v>21254.25</v>
      </c>
      <c r="R38" s="5">
        <f t="shared" si="2"/>
        <v>12991.62</v>
      </c>
      <c r="S38" s="5">
        <f t="shared" si="3"/>
        <v>8262.6299999999992</v>
      </c>
    </row>
    <row r="39" spans="1:19" x14ac:dyDescent="0.25">
      <c r="A39" t="s">
        <v>36</v>
      </c>
      <c r="B39" t="s">
        <v>19</v>
      </c>
      <c r="C39" t="s">
        <v>27</v>
      </c>
      <c r="D39" s="5">
        <v>3499.6499999999996</v>
      </c>
      <c r="E39" s="5">
        <v>3499.65</v>
      </c>
      <c r="F39" s="5">
        <v>3534.65</v>
      </c>
      <c r="G39" s="5">
        <v>3499.65</v>
      </c>
      <c r="H39" s="5">
        <v>3534.65</v>
      </c>
      <c r="I39" s="5">
        <v>3499.65</v>
      </c>
      <c r="J39" s="5">
        <v>3154.74</v>
      </c>
      <c r="K39" s="5">
        <v>2492.2399999999998</v>
      </c>
      <c r="L39" s="5">
        <v>2392.5500000000002</v>
      </c>
      <c r="M39" s="5">
        <v>2272.92</v>
      </c>
      <c r="N39" s="5">
        <v>2477.48</v>
      </c>
      <c r="O39" s="5">
        <v>2898.65</v>
      </c>
      <c r="P39" s="5">
        <f t="shared" si="0"/>
        <v>3511.3166666666671</v>
      </c>
      <c r="Q39" s="5">
        <f t="shared" si="1"/>
        <v>21067.9</v>
      </c>
      <c r="R39" s="5">
        <f t="shared" si="2"/>
        <v>15688.58</v>
      </c>
      <c r="S39" s="5">
        <f t="shared" si="3"/>
        <v>5379.3200000000015</v>
      </c>
    </row>
    <row r="40" spans="1:19" x14ac:dyDescent="0.25">
      <c r="A40" t="s">
        <v>37</v>
      </c>
      <c r="B40" t="s">
        <v>20</v>
      </c>
      <c r="C40" t="s">
        <v>27</v>
      </c>
      <c r="D40" s="5">
        <v>3304.51</v>
      </c>
      <c r="E40" s="5">
        <v>3502.78</v>
      </c>
      <c r="F40" s="5">
        <v>3007.1</v>
      </c>
      <c r="G40" s="5">
        <v>3469.74</v>
      </c>
      <c r="H40" s="5">
        <v>3139.28</v>
      </c>
      <c r="I40" s="5">
        <v>4130.6400000000003</v>
      </c>
      <c r="J40" s="5">
        <v>3129.92</v>
      </c>
      <c r="K40" s="5">
        <v>2942.12</v>
      </c>
      <c r="L40" s="5">
        <v>2883.28</v>
      </c>
      <c r="M40" s="5">
        <v>2854.45</v>
      </c>
      <c r="N40" s="5">
        <v>3254.07</v>
      </c>
      <c r="O40" s="5">
        <v>3319.15</v>
      </c>
      <c r="P40" s="5">
        <f t="shared" si="0"/>
        <v>3425.6749999999997</v>
      </c>
      <c r="Q40" s="5">
        <f t="shared" si="1"/>
        <v>20554.05</v>
      </c>
      <c r="R40" s="5">
        <f t="shared" si="2"/>
        <v>18382.990000000002</v>
      </c>
      <c r="S40" s="5">
        <f t="shared" si="3"/>
        <v>2171.0599999999977</v>
      </c>
    </row>
    <row r="41" spans="1:19" x14ac:dyDescent="0.25">
      <c r="A41" t="s">
        <v>36</v>
      </c>
      <c r="B41" t="s">
        <v>21</v>
      </c>
      <c r="C41" t="s">
        <v>27</v>
      </c>
      <c r="D41" s="5">
        <v>3394.25</v>
      </c>
      <c r="E41" s="5">
        <v>3428.19</v>
      </c>
      <c r="F41" s="5">
        <v>3394.25</v>
      </c>
      <c r="G41" s="5">
        <v>3428.19</v>
      </c>
      <c r="H41" s="5">
        <v>3428.19</v>
      </c>
      <c r="I41" s="5">
        <v>3394.25</v>
      </c>
      <c r="J41" s="5">
        <v>2347.73</v>
      </c>
      <c r="K41" s="5">
        <v>2488.59</v>
      </c>
      <c r="L41" s="5">
        <v>2687.68</v>
      </c>
      <c r="M41" s="5">
        <v>2956.45</v>
      </c>
      <c r="N41" s="5">
        <v>3399.92</v>
      </c>
      <c r="O41" s="5">
        <v>4079.9</v>
      </c>
      <c r="P41" s="5">
        <f t="shared" si="0"/>
        <v>3411.22</v>
      </c>
      <c r="Q41" s="5">
        <f t="shared" si="1"/>
        <v>20467.32</v>
      </c>
      <c r="R41" s="5">
        <f t="shared" si="2"/>
        <v>17960.27</v>
      </c>
      <c r="S41" s="5">
        <f t="shared" si="3"/>
        <v>2507.0499999999993</v>
      </c>
    </row>
    <row r="42" spans="1:19" x14ac:dyDescent="0.25">
      <c r="A42" t="s">
        <v>36</v>
      </c>
      <c r="B42" t="s">
        <v>21</v>
      </c>
      <c r="C42" t="s">
        <v>27</v>
      </c>
      <c r="D42" s="5">
        <v>3302.4</v>
      </c>
      <c r="E42" s="5">
        <v>3335.42</v>
      </c>
      <c r="F42" s="5">
        <v>3335.42</v>
      </c>
      <c r="G42" s="5">
        <v>3302.4</v>
      </c>
      <c r="H42" s="5">
        <v>3302.4</v>
      </c>
      <c r="I42" s="5">
        <v>3302.4</v>
      </c>
      <c r="J42" s="5">
        <v>1383.65</v>
      </c>
      <c r="K42" s="5">
        <v>1466.67</v>
      </c>
      <c r="L42" s="5">
        <v>1730.67</v>
      </c>
      <c r="M42" s="5">
        <v>1592.22</v>
      </c>
      <c r="N42" s="5">
        <v>1894.74</v>
      </c>
      <c r="O42" s="5">
        <v>1989.48</v>
      </c>
      <c r="P42" s="5">
        <f t="shared" si="0"/>
        <v>3313.4066666666672</v>
      </c>
      <c r="Q42" s="5">
        <f t="shared" si="1"/>
        <v>19880.440000000002</v>
      </c>
      <c r="R42" s="5">
        <f t="shared" si="2"/>
        <v>10057.43</v>
      </c>
      <c r="S42" s="5">
        <f t="shared" si="3"/>
        <v>9823.010000000002</v>
      </c>
    </row>
    <row r="43" spans="1:19" x14ac:dyDescent="0.25">
      <c r="A43" t="s">
        <v>36</v>
      </c>
      <c r="B43" t="s">
        <v>21</v>
      </c>
      <c r="C43" t="s">
        <v>27</v>
      </c>
      <c r="D43" s="5">
        <v>3273.15</v>
      </c>
      <c r="E43" s="5">
        <v>3273.15</v>
      </c>
      <c r="F43" s="5">
        <v>3305.88</v>
      </c>
      <c r="G43" s="5">
        <v>3273.15</v>
      </c>
      <c r="H43" s="5">
        <v>3273.15</v>
      </c>
      <c r="I43" s="5">
        <v>3305.88</v>
      </c>
      <c r="J43" s="5">
        <v>2855.53</v>
      </c>
      <c r="K43" s="5">
        <v>2455.7600000000002</v>
      </c>
      <c r="L43" s="5">
        <v>2431.1999999999998</v>
      </c>
      <c r="M43" s="5">
        <v>2820.19</v>
      </c>
      <c r="N43" s="5">
        <v>2453.5700000000002</v>
      </c>
      <c r="O43" s="5">
        <v>2576.25</v>
      </c>
      <c r="P43" s="5">
        <f t="shared" si="0"/>
        <v>3284.06</v>
      </c>
      <c r="Q43" s="5">
        <f t="shared" si="1"/>
        <v>19704.36</v>
      </c>
      <c r="R43" s="5">
        <f t="shared" si="2"/>
        <v>15592.5</v>
      </c>
      <c r="S43" s="5">
        <f t="shared" si="3"/>
        <v>4111.8600000000006</v>
      </c>
    </row>
    <row r="44" spans="1:19" x14ac:dyDescent="0.25">
      <c r="A44" t="s">
        <v>36</v>
      </c>
      <c r="B44" t="s">
        <v>22</v>
      </c>
      <c r="C44" t="s">
        <v>27</v>
      </c>
      <c r="D44" s="5">
        <v>2901.45</v>
      </c>
      <c r="E44" s="5">
        <v>2901.45</v>
      </c>
      <c r="F44" s="5">
        <v>2901.45</v>
      </c>
      <c r="G44" s="5">
        <v>2930.46</v>
      </c>
      <c r="H44" s="5">
        <v>2901.45</v>
      </c>
      <c r="I44" s="5">
        <v>2901.45</v>
      </c>
      <c r="J44" s="5">
        <v>2577.6799999999998</v>
      </c>
      <c r="K44" s="5">
        <v>2526.13</v>
      </c>
      <c r="L44" s="5">
        <v>2804</v>
      </c>
      <c r="M44" s="5">
        <v>2467.52</v>
      </c>
      <c r="N44" s="5">
        <v>2837.65</v>
      </c>
      <c r="O44" s="5">
        <v>3320.05</v>
      </c>
      <c r="P44" s="5">
        <f t="shared" si="0"/>
        <v>2906.2849999999999</v>
      </c>
      <c r="Q44" s="5">
        <f t="shared" si="1"/>
        <v>17437.71</v>
      </c>
      <c r="R44" s="5">
        <f t="shared" si="2"/>
        <v>16533.03</v>
      </c>
      <c r="S44" s="5">
        <f t="shared" si="3"/>
        <v>904.68000000000029</v>
      </c>
    </row>
    <row r="45" spans="1:19" x14ac:dyDescent="0.25">
      <c r="A45" t="s">
        <v>37</v>
      </c>
      <c r="B45" t="s">
        <v>20</v>
      </c>
      <c r="C45" t="s">
        <v>27</v>
      </c>
      <c r="D45" s="5">
        <v>3220.1600000000003</v>
      </c>
      <c r="E45" s="5">
        <v>2994.75</v>
      </c>
      <c r="F45" s="5">
        <v>2704.93</v>
      </c>
      <c r="G45" s="5">
        <v>3187.96</v>
      </c>
      <c r="H45" s="5">
        <v>2898.14</v>
      </c>
      <c r="I45" s="5">
        <v>2801.54</v>
      </c>
      <c r="J45" s="5">
        <v>1086.75</v>
      </c>
      <c r="K45" s="5">
        <v>891.14</v>
      </c>
      <c r="L45" s="5">
        <v>998.08</v>
      </c>
      <c r="M45" s="5">
        <v>968.14</v>
      </c>
      <c r="N45" s="5">
        <v>997.18</v>
      </c>
      <c r="O45" s="5">
        <v>1186.6400000000001</v>
      </c>
      <c r="P45" s="5">
        <f t="shared" si="0"/>
        <v>2967.9133333333334</v>
      </c>
      <c r="Q45" s="5">
        <f t="shared" si="1"/>
        <v>17807.48</v>
      </c>
      <c r="R45" s="5">
        <f t="shared" si="2"/>
        <v>6127.93</v>
      </c>
      <c r="S45" s="5">
        <f t="shared" si="3"/>
        <v>11679.55</v>
      </c>
    </row>
    <row r="46" spans="1:19" x14ac:dyDescent="0.25">
      <c r="A46" t="s">
        <v>36</v>
      </c>
      <c r="B46" t="s">
        <v>22</v>
      </c>
      <c r="C46" t="s">
        <v>27</v>
      </c>
      <c r="D46" s="5">
        <v>2999.6499999999996</v>
      </c>
      <c r="E46" s="5">
        <v>2999.65</v>
      </c>
      <c r="F46" s="5">
        <v>3029.65</v>
      </c>
      <c r="G46" s="5">
        <v>3029.65</v>
      </c>
      <c r="H46" s="5">
        <v>2999.65</v>
      </c>
      <c r="I46" s="5">
        <v>3029.65</v>
      </c>
      <c r="J46" s="5">
        <v>3588.36</v>
      </c>
      <c r="K46" s="5">
        <v>2834.8</v>
      </c>
      <c r="L46" s="5">
        <v>2636.36</v>
      </c>
      <c r="M46" s="5">
        <v>2425.4499999999998</v>
      </c>
      <c r="N46" s="5">
        <v>2110.14</v>
      </c>
      <c r="O46" s="5">
        <v>2025.73</v>
      </c>
      <c r="P46" s="5">
        <f t="shared" si="0"/>
        <v>3014.6499999999996</v>
      </c>
      <c r="Q46" s="5">
        <f t="shared" si="1"/>
        <v>18087.899999999998</v>
      </c>
      <c r="R46" s="5">
        <f t="shared" si="2"/>
        <v>15620.84</v>
      </c>
      <c r="S46" s="5">
        <f t="shared" si="3"/>
        <v>2467.0599999999977</v>
      </c>
    </row>
    <row r="47" spans="1:19" x14ac:dyDescent="0.25">
      <c r="A47" t="s">
        <v>36</v>
      </c>
      <c r="B47" t="s">
        <v>22</v>
      </c>
      <c r="C47" t="s">
        <v>27</v>
      </c>
      <c r="D47" s="5">
        <v>3016.1000000000004</v>
      </c>
      <c r="E47" s="5">
        <v>3016.1</v>
      </c>
      <c r="F47" s="5">
        <v>3046.26</v>
      </c>
      <c r="G47" s="5">
        <v>3016.1</v>
      </c>
      <c r="H47" s="5">
        <v>3016.1</v>
      </c>
      <c r="I47" s="5">
        <v>3016.1</v>
      </c>
      <c r="J47" s="5">
        <v>1293.45</v>
      </c>
      <c r="K47" s="5">
        <v>1306.3800000000001</v>
      </c>
      <c r="L47" s="5">
        <v>1149.6099999999999</v>
      </c>
      <c r="M47" s="5">
        <v>1345.04</v>
      </c>
      <c r="N47" s="5">
        <v>1385.39</v>
      </c>
      <c r="O47" s="5">
        <v>1399.24</v>
      </c>
      <c r="P47" s="5">
        <f t="shared" si="0"/>
        <v>3021.126666666667</v>
      </c>
      <c r="Q47" s="5">
        <f t="shared" si="1"/>
        <v>18126.760000000002</v>
      </c>
      <c r="R47" s="5">
        <f t="shared" si="2"/>
        <v>7879.11</v>
      </c>
      <c r="S47" s="5">
        <f t="shared" si="3"/>
        <v>10247.650000000001</v>
      </c>
    </row>
    <row r="48" spans="1:19" x14ac:dyDescent="0.25">
      <c r="A48" t="s">
        <v>36</v>
      </c>
      <c r="B48" t="s">
        <v>21</v>
      </c>
      <c r="C48" t="s">
        <v>27</v>
      </c>
      <c r="D48" s="5">
        <v>2822.8250000000003</v>
      </c>
      <c r="E48" s="5">
        <v>2822.83</v>
      </c>
      <c r="F48" s="5">
        <v>2822.83</v>
      </c>
      <c r="G48" s="5">
        <v>2822.83</v>
      </c>
      <c r="H48" s="5">
        <v>2851.05</v>
      </c>
      <c r="I48" s="5">
        <v>2822.83</v>
      </c>
      <c r="J48" s="5">
        <v>974.29</v>
      </c>
      <c r="K48" s="5">
        <v>1052.23</v>
      </c>
      <c r="L48" s="5">
        <v>989.1</v>
      </c>
      <c r="M48" s="5">
        <v>1157.25</v>
      </c>
      <c r="N48" s="5">
        <v>1353.98</v>
      </c>
      <c r="O48" s="5">
        <v>1435.22</v>
      </c>
      <c r="P48" s="5">
        <f t="shared" si="0"/>
        <v>2827.5324999999998</v>
      </c>
      <c r="Q48" s="5">
        <f t="shared" si="1"/>
        <v>16965.195</v>
      </c>
      <c r="R48" s="5">
        <f t="shared" si="2"/>
        <v>6962.0700000000006</v>
      </c>
      <c r="S48" s="5">
        <f t="shared" si="3"/>
        <v>10003.125</v>
      </c>
    </row>
    <row r="49" spans="1:19" x14ac:dyDescent="0.25">
      <c r="A49" t="s">
        <v>37</v>
      </c>
      <c r="B49" t="s">
        <v>21</v>
      </c>
      <c r="C49" t="s">
        <v>27</v>
      </c>
      <c r="D49" s="5">
        <v>2661.2</v>
      </c>
      <c r="E49" s="5">
        <v>2315.2399999999998</v>
      </c>
      <c r="F49" s="5">
        <v>3246.66</v>
      </c>
      <c r="G49" s="5">
        <v>2874.1</v>
      </c>
      <c r="H49" s="5">
        <v>2900.71</v>
      </c>
      <c r="I49" s="5">
        <v>2900.71</v>
      </c>
      <c r="J49" s="5">
        <v>2052.9699999999998</v>
      </c>
      <c r="K49" s="5">
        <v>1539.73</v>
      </c>
      <c r="L49" s="5">
        <v>1647.51</v>
      </c>
      <c r="M49" s="5">
        <v>1565.13</v>
      </c>
      <c r="N49" s="5">
        <v>1361.66</v>
      </c>
      <c r="O49" s="5">
        <v>1211.8800000000001</v>
      </c>
      <c r="P49" s="5">
        <f t="shared" si="0"/>
        <v>2816.4366666666665</v>
      </c>
      <c r="Q49" s="5">
        <f t="shared" si="1"/>
        <v>16898.62</v>
      </c>
      <c r="R49" s="5">
        <f t="shared" si="2"/>
        <v>9378.880000000001</v>
      </c>
      <c r="S49" s="5">
        <f t="shared" si="3"/>
        <v>7519.739999999998</v>
      </c>
    </row>
    <row r="50" spans="1:19" x14ac:dyDescent="0.25">
      <c r="A50" t="s">
        <v>36</v>
      </c>
      <c r="B50" t="s">
        <v>22</v>
      </c>
      <c r="C50" t="s">
        <v>27</v>
      </c>
      <c r="D50" s="5">
        <v>3258.71</v>
      </c>
      <c r="E50" s="5">
        <v>3258.71</v>
      </c>
      <c r="F50" s="5">
        <v>3258.71</v>
      </c>
      <c r="G50" s="5">
        <v>3258.71</v>
      </c>
      <c r="H50" s="5">
        <v>3258.71</v>
      </c>
      <c r="I50" s="5">
        <v>3291.3</v>
      </c>
      <c r="J50" s="5">
        <v>2347.64</v>
      </c>
      <c r="K50" s="5">
        <v>2253.73</v>
      </c>
      <c r="L50" s="5">
        <v>2569.25</v>
      </c>
      <c r="M50" s="5">
        <v>2826.18</v>
      </c>
      <c r="N50" s="5">
        <v>3250.11</v>
      </c>
      <c r="O50" s="5">
        <v>3770.13</v>
      </c>
      <c r="P50" s="5">
        <f t="shared" si="0"/>
        <v>3264.1416666666664</v>
      </c>
      <c r="Q50" s="5">
        <f t="shared" si="1"/>
        <v>19584.849999999999</v>
      </c>
      <c r="R50" s="5">
        <f t="shared" si="2"/>
        <v>17017.04</v>
      </c>
      <c r="S50" s="5">
        <f t="shared" si="3"/>
        <v>2567.8099999999977</v>
      </c>
    </row>
    <row r="51" spans="1:19" x14ac:dyDescent="0.25">
      <c r="A51" t="s">
        <v>37</v>
      </c>
      <c r="B51" t="s">
        <v>20</v>
      </c>
      <c r="C51" t="s">
        <v>27</v>
      </c>
      <c r="D51" s="5">
        <v>2722.76</v>
      </c>
      <c r="E51" s="5">
        <v>2477.71</v>
      </c>
      <c r="F51" s="5">
        <v>2368.8000000000002</v>
      </c>
      <c r="G51" s="5">
        <v>3103.95</v>
      </c>
      <c r="H51" s="5">
        <v>2396.0300000000002</v>
      </c>
      <c r="I51" s="5">
        <v>2913.35</v>
      </c>
      <c r="J51" s="5">
        <v>1683.31</v>
      </c>
      <c r="K51" s="5">
        <v>1262.48</v>
      </c>
      <c r="L51" s="5">
        <v>1300.3499999999999</v>
      </c>
      <c r="M51" s="5">
        <v>1391.37</v>
      </c>
      <c r="N51" s="5">
        <v>1600.08</v>
      </c>
      <c r="O51" s="5">
        <v>1664.08</v>
      </c>
      <c r="P51" s="5">
        <f t="shared" si="0"/>
        <v>2663.7666666666669</v>
      </c>
      <c r="Q51" s="5">
        <f t="shared" si="1"/>
        <v>15982.600000000002</v>
      </c>
      <c r="R51" s="5">
        <f t="shared" si="2"/>
        <v>8901.6699999999983</v>
      </c>
      <c r="S51" s="5">
        <f t="shared" si="3"/>
        <v>7080.9300000000039</v>
      </c>
    </row>
    <row r="52" spans="1:19" x14ac:dyDescent="0.25">
      <c r="A52" t="s">
        <v>37</v>
      </c>
      <c r="B52" t="s">
        <v>23</v>
      </c>
      <c r="C52" t="s">
        <v>27</v>
      </c>
      <c r="D52" s="5">
        <v>2239.5</v>
      </c>
      <c r="E52" s="5">
        <v>2776.98</v>
      </c>
      <c r="F52" s="5">
        <v>2373.87</v>
      </c>
      <c r="G52" s="5">
        <v>2754.59</v>
      </c>
      <c r="H52" s="5">
        <v>2553.0300000000002</v>
      </c>
      <c r="I52" s="5">
        <v>2709.8</v>
      </c>
      <c r="J52" s="5">
        <v>1945.76</v>
      </c>
      <c r="K52" s="5">
        <v>1576.07</v>
      </c>
      <c r="L52" s="5">
        <v>1591.83</v>
      </c>
      <c r="M52" s="5">
        <v>1400.81</v>
      </c>
      <c r="N52" s="5">
        <v>1498.87</v>
      </c>
      <c r="O52" s="5">
        <v>1558.82</v>
      </c>
      <c r="P52" s="5">
        <f t="shared" si="0"/>
        <v>2567.9616666666666</v>
      </c>
      <c r="Q52" s="5">
        <f t="shared" si="1"/>
        <v>15407.77</v>
      </c>
      <c r="R52" s="5">
        <f t="shared" si="2"/>
        <v>9572.16</v>
      </c>
      <c r="S52" s="5">
        <f t="shared" si="3"/>
        <v>5835.6100000000006</v>
      </c>
    </row>
    <row r="53" spans="1:19" x14ac:dyDescent="0.25">
      <c r="A53" t="s">
        <v>37</v>
      </c>
      <c r="B53" t="s">
        <v>20</v>
      </c>
      <c r="C53" t="s">
        <v>27</v>
      </c>
      <c r="D53" s="5">
        <v>2554.52</v>
      </c>
      <c r="E53" s="5">
        <v>2477.88</v>
      </c>
      <c r="F53" s="5">
        <v>2018.07</v>
      </c>
      <c r="G53" s="5">
        <v>3065.42</v>
      </c>
      <c r="H53" s="5">
        <v>2912.15</v>
      </c>
      <c r="I53" s="5">
        <v>1966.98</v>
      </c>
      <c r="J53" s="5">
        <v>2151.19</v>
      </c>
      <c r="K53" s="5">
        <v>2280.2600000000002</v>
      </c>
      <c r="L53" s="5">
        <v>2257.46</v>
      </c>
      <c r="M53" s="5">
        <v>2708.95</v>
      </c>
      <c r="N53" s="5">
        <v>3142.38</v>
      </c>
      <c r="O53" s="5">
        <v>2765.29</v>
      </c>
      <c r="P53" s="5">
        <f t="shared" si="0"/>
        <v>2499.1699999999996</v>
      </c>
      <c r="Q53" s="5">
        <f t="shared" si="1"/>
        <v>14995.019999999999</v>
      </c>
      <c r="R53" s="5">
        <f t="shared" si="2"/>
        <v>15305.530000000002</v>
      </c>
      <c r="S53" s="5">
        <f t="shared" si="3"/>
        <v>-310.51000000000386</v>
      </c>
    </row>
    <row r="54" spans="1:19" x14ac:dyDescent="0.25">
      <c r="A54" t="s">
        <v>36</v>
      </c>
      <c r="B54" t="s">
        <v>19</v>
      </c>
      <c r="C54" t="s">
        <v>27</v>
      </c>
      <c r="D54" s="5">
        <v>2406.6525641025651</v>
      </c>
      <c r="E54" s="5">
        <v>2406.65</v>
      </c>
      <c r="F54" s="5">
        <v>2406.65</v>
      </c>
      <c r="G54" s="5">
        <v>2406.65</v>
      </c>
      <c r="H54" s="5">
        <v>2430.7199999999998</v>
      </c>
      <c r="I54" s="5">
        <v>2406.65</v>
      </c>
      <c r="J54" s="5">
        <v>1120.54</v>
      </c>
      <c r="K54" s="5">
        <v>963.66</v>
      </c>
      <c r="L54" s="5">
        <v>838.38</v>
      </c>
      <c r="M54" s="5">
        <v>855.15</v>
      </c>
      <c r="N54" s="5">
        <v>889.36</v>
      </c>
      <c r="O54" s="5">
        <v>996.08</v>
      </c>
      <c r="P54" s="5">
        <f t="shared" si="0"/>
        <v>2410.6620940170938</v>
      </c>
      <c r="Q54" s="5">
        <f t="shared" si="1"/>
        <v>14463.972564102563</v>
      </c>
      <c r="R54" s="5">
        <f t="shared" si="2"/>
        <v>5663.17</v>
      </c>
      <c r="S54" s="5">
        <f t="shared" si="3"/>
        <v>8800.8025641025633</v>
      </c>
    </row>
    <row r="55" spans="1:19" x14ac:dyDescent="0.25">
      <c r="A55" t="s">
        <v>36</v>
      </c>
      <c r="B55" t="s">
        <v>22</v>
      </c>
      <c r="C55" t="s">
        <v>27</v>
      </c>
      <c r="D55" s="5">
        <v>3497.6499999999996</v>
      </c>
      <c r="E55" s="5">
        <v>3497.65</v>
      </c>
      <c r="F55" s="5">
        <v>3532.63</v>
      </c>
      <c r="G55" s="5">
        <v>3532.63</v>
      </c>
      <c r="H55" s="5">
        <v>3497.65</v>
      </c>
      <c r="I55" s="5">
        <v>3497.65</v>
      </c>
      <c r="J55" s="5">
        <v>4412.84</v>
      </c>
      <c r="K55" s="5">
        <v>3309.63</v>
      </c>
      <c r="L55" s="5">
        <v>3111.05</v>
      </c>
      <c r="M55" s="5">
        <v>3702.15</v>
      </c>
      <c r="N55" s="5">
        <v>3924.28</v>
      </c>
      <c r="O55" s="5">
        <v>3728.07</v>
      </c>
      <c r="P55" s="5">
        <f t="shared" si="0"/>
        <v>3509.3100000000009</v>
      </c>
      <c r="Q55" s="5">
        <f t="shared" si="1"/>
        <v>21055.860000000004</v>
      </c>
      <c r="R55" s="5">
        <f t="shared" si="2"/>
        <v>22188.02</v>
      </c>
      <c r="S55" s="5">
        <f t="shared" si="3"/>
        <v>-1132.1599999999962</v>
      </c>
    </row>
    <row r="56" spans="1:19" x14ac:dyDescent="0.25">
      <c r="A56" t="s">
        <v>38</v>
      </c>
      <c r="B56" t="s">
        <v>19</v>
      </c>
      <c r="C56" t="s">
        <v>27</v>
      </c>
      <c r="D56" s="5">
        <v>2093.15</v>
      </c>
      <c r="E56" s="5">
        <v>2511.7800000000002</v>
      </c>
      <c r="F56" s="5">
        <v>2574.5700000000002</v>
      </c>
      <c r="G56" s="5">
        <v>2407.12</v>
      </c>
      <c r="H56" s="5">
        <v>2344.33</v>
      </c>
      <c r="I56" s="5">
        <v>1967.56</v>
      </c>
      <c r="J56" s="5">
        <v>1986.18</v>
      </c>
      <c r="K56" s="5">
        <v>1886.87</v>
      </c>
      <c r="L56" s="5">
        <v>2018.95</v>
      </c>
      <c r="M56" s="5">
        <v>2281.41</v>
      </c>
      <c r="N56" s="5">
        <v>1962.01</v>
      </c>
      <c r="O56" s="5">
        <v>1942.39</v>
      </c>
      <c r="P56" s="5">
        <f t="shared" si="0"/>
        <v>2316.4183333333331</v>
      </c>
      <c r="Q56" s="5">
        <f t="shared" si="1"/>
        <v>13898.509999999998</v>
      </c>
      <c r="R56" s="5">
        <f t="shared" si="2"/>
        <v>12077.81</v>
      </c>
      <c r="S56" s="5">
        <f t="shared" si="3"/>
        <v>1820.6999999999989</v>
      </c>
    </row>
    <row r="57" spans="1:19" x14ac:dyDescent="0.25">
      <c r="A57" t="s">
        <v>37</v>
      </c>
      <c r="B57" t="s">
        <v>20</v>
      </c>
      <c r="C57" t="s">
        <v>27</v>
      </c>
      <c r="D57" s="5">
        <v>2292.96</v>
      </c>
      <c r="E57" s="5">
        <v>2453.4699999999998</v>
      </c>
      <c r="F57" s="5">
        <v>2545.19</v>
      </c>
      <c r="G57" s="5">
        <v>2384.6799999999998</v>
      </c>
      <c r="H57" s="5">
        <v>1949.02</v>
      </c>
      <c r="I57" s="5">
        <v>1788.51</v>
      </c>
      <c r="J57" s="5">
        <v>1487.16</v>
      </c>
      <c r="K57" s="5">
        <v>1278.96</v>
      </c>
      <c r="L57" s="5">
        <v>1087.1199999999999</v>
      </c>
      <c r="M57" s="5">
        <v>1076.25</v>
      </c>
      <c r="N57" s="5">
        <v>1076.25</v>
      </c>
      <c r="O57" s="5">
        <v>1291.5</v>
      </c>
      <c r="P57" s="5">
        <f t="shared" si="0"/>
        <v>2235.6383333333338</v>
      </c>
      <c r="Q57" s="5">
        <f t="shared" si="1"/>
        <v>13413.830000000002</v>
      </c>
      <c r="R57" s="5">
        <f t="shared" si="2"/>
        <v>7297.24</v>
      </c>
      <c r="S57" s="5">
        <f t="shared" si="3"/>
        <v>6116.590000000002</v>
      </c>
    </row>
    <row r="58" spans="1:19" x14ac:dyDescent="0.25">
      <c r="A58" t="s">
        <v>36</v>
      </c>
      <c r="B58" t="s">
        <v>21</v>
      </c>
      <c r="C58" t="s">
        <v>27</v>
      </c>
      <c r="D58" s="5">
        <v>2169.35</v>
      </c>
      <c r="E58" s="5">
        <v>2169.35</v>
      </c>
      <c r="F58" s="5">
        <v>2169.35</v>
      </c>
      <c r="G58" s="5">
        <v>2169.35</v>
      </c>
      <c r="H58" s="5">
        <v>2191.04</v>
      </c>
      <c r="I58" s="5">
        <v>2169.35</v>
      </c>
      <c r="J58" s="5">
        <v>4447.3900000000003</v>
      </c>
      <c r="K58" s="5">
        <v>4225.0200000000004</v>
      </c>
      <c r="L58" s="5">
        <v>4140.5200000000004</v>
      </c>
      <c r="M58" s="5">
        <v>3519.44</v>
      </c>
      <c r="N58" s="5">
        <v>2991.52</v>
      </c>
      <c r="O58" s="5">
        <v>2961.6</v>
      </c>
      <c r="P58" s="5">
        <f t="shared" si="0"/>
        <v>2172.9649999999997</v>
      </c>
      <c r="Q58" s="5">
        <f t="shared" si="1"/>
        <v>13037.789999999999</v>
      </c>
      <c r="R58" s="5">
        <f t="shared" si="2"/>
        <v>22285.489999999998</v>
      </c>
      <c r="S58" s="5">
        <f t="shared" si="3"/>
        <v>-9247.6999999999989</v>
      </c>
    </row>
    <row r="59" spans="1:19" x14ac:dyDescent="0.25">
      <c r="A59" t="s">
        <v>38</v>
      </c>
      <c r="B59" t="s">
        <v>21</v>
      </c>
      <c r="C59" t="s">
        <v>27</v>
      </c>
      <c r="D59" s="5">
        <v>2346.85</v>
      </c>
      <c r="E59" s="5">
        <v>1947.89</v>
      </c>
      <c r="F59" s="5">
        <v>1900.95</v>
      </c>
      <c r="G59" s="5">
        <v>2041.76</v>
      </c>
      <c r="H59" s="5">
        <v>2886.63</v>
      </c>
      <c r="I59" s="5">
        <v>1760.14</v>
      </c>
      <c r="J59" s="5">
        <v>1297.26</v>
      </c>
      <c r="K59" s="5">
        <v>1206.45</v>
      </c>
      <c r="L59" s="5">
        <v>1182.32</v>
      </c>
      <c r="M59" s="5">
        <v>1312.38</v>
      </c>
      <c r="N59" s="5">
        <v>1246.76</v>
      </c>
      <c r="O59" s="5">
        <v>1221.82</v>
      </c>
      <c r="P59" s="5">
        <f t="shared" si="0"/>
        <v>2147.3699999999994</v>
      </c>
      <c r="Q59" s="5">
        <f t="shared" si="1"/>
        <v>12884.219999999998</v>
      </c>
      <c r="R59" s="5">
        <f t="shared" si="2"/>
        <v>7466.99</v>
      </c>
      <c r="S59" s="5">
        <f t="shared" si="3"/>
        <v>5417.2299999999977</v>
      </c>
    </row>
    <row r="60" spans="1:19" x14ac:dyDescent="0.25">
      <c r="A60" t="s">
        <v>36</v>
      </c>
      <c r="B60" t="s">
        <v>19</v>
      </c>
      <c r="C60" t="s">
        <v>27</v>
      </c>
      <c r="D60" s="5">
        <v>2114.35</v>
      </c>
      <c r="E60" s="5">
        <v>2114.35</v>
      </c>
      <c r="F60" s="5">
        <v>2135.4899999999998</v>
      </c>
      <c r="G60" s="5">
        <v>2114.35</v>
      </c>
      <c r="H60" s="5">
        <v>2135.4899999999998</v>
      </c>
      <c r="I60" s="5">
        <v>2135.4899999999998</v>
      </c>
      <c r="J60" s="5">
        <v>5875</v>
      </c>
      <c r="K60" s="5">
        <v>6168.75</v>
      </c>
      <c r="L60" s="5">
        <v>6538.88</v>
      </c>
      <c r="M60" s="5">
        <v>6015.77</v>
      </c>
      <c r="N60" s="5">
        <v>5474.35</v>
      </c>
      <c r="O60" s="5">
        <v>6076.53</v>
      </c>
      <c r="P60" s="5">
        <f t="shared" si="0"/>
        <v>2124.9199999999996</v>
      </c>
      <c r="Q60" s="5">
        <f t="shared" si="1"/>
        <v>12749.519999999999</v>
      </c>
      <c r="R60" s="5">
        <f t="shared" si="2"/>
        <v>36149.279999999999</v>
      </c>
      <c r="S60" s="5">
        <f t="shared" si="3"/>
        <v>-23399.760000000002</v>
      </c>
    </row>
    <row r="61" spans="1:19" x14ac:dyDescent="0.25">
      <c r="A61" t="s">
        <v>37</v>
      </c>
      <c r="B61" t="s">
        <v>21</v>
      </c>
      <c r="C61" t="s">
        <v>27</v>
      </c>
      <c r="D61" s="5">
        <v>2051.15</v>
      </c>
      <c r="E61" s="5">
        <v>2338.31</v>
      </c>
      <c r="F61" s="5">
        <v>2399.85</v>
      </c>
      <c r="G61" s="5">
        <v>1805.01</v>
      </c>
      <c r="H61" s="5">
        <v>2235.75</v>
      </c>
      <c r="I61" s="5">
        <v>1763.99</v>
      </c>
      <c r="J61" s="5">
        <v>1548.67</v>
      </c>
      <c r="K61" s="5">
        <v>1641.59</v>
      </c>
      <c r="L61" s="5">
        <v>1772.92</v>
      </c>
      <c r="M61" s="5">
        <v>2003.4</v>
      </c>
      <c r="N61" s="5">
        <v>2023.43</v>
      </c>
      <c r="O61" s="5">
        <v>2084.13</v>
      </c>
      <c r="P61" s="5">
        <f t="shared" si="0"/>
        <v>2099.0099999999998</v>
      </c>
      <c r="Q61" s="5">
        <f t="shared" si="1"/>
        <v>12594.06</v>
      </c>
      <c r="R61" s="5">
        <f t="shared" si="2"/>
        <v>11074.14</v>
      </c>
      <c r="S61" s="5">
        <f t="shared" si="3"/>
        <v>1519.92</v>
      </c>
    </row>
    <row r="62" spans="1:19" x14ac:dyDescent="0.25">
      <c r="A62" t="s">
        <v>37</v>
      </c>
      <c r="B62" t="s">
        <v>19</v>
      </c>
      <c r="C62" t="s">
        <v>27</v>
      </c>
      <c r="D62" s="5">
        <v>2057.85</v>
      </c>
      <c r="E62" s="5">
        <v>2304.79</v>
      </c>
      <c r="F62" s="5">
        <v>1790.33</v>
      </c>
      <c r="G62" s="5">
        <v>2284.21</v>
      </c>
      <c r="H62" s="5">
        <v>2201.9</v>
      </c>
      <c r="I62" s="5">
        <v>1790.33</v>
      </c>
      <c r="J62" s="5">
        <v>2311.3000000000002</v>
      </c>
      <c r="K62" s="5">
        <v>2103.2800000000002</v>
      </c>
      <c r="L62" s="5">
        <v>2481.87</v>
      </c>
      <c r="M62" s="5">
        <v>2878.97</v>
      </c>
      <c r="N62" s="5">
        <v>3080.5</v>
      </c>
      <c r="O62" s="5">
        <v>3419.36</v>
      </c>
      <c r="P62" s="5">
        <f t="shared" si="0"/>
        <v>2071.5683333333332</v>
      </c>
      <c r="Q62" s="5">
        <f t="shared" si="1"/>
        <v>12429.41</v>
      </c>
      <c r="R62" s="5">
        <f t="shared" si="2"/>
        <v>16275.28</v>
      </c>
      <c r="S62" s="5">
        <f t="shared" si="3"/>
        <v>-3845.8700000000008</v>
      </c>
    </row>
    <row r="63" spans="1:19" x14ac:dyDescent="0.25">
      <c r="A63" t="s">
        <v>36</v>
      </c>
      <c r="B63" t="s">
        <v>21</v>
      </c>
      <c r="C63" t="s">
        <v>27</v>
      </c>
      <c r="D63" s="5">
        <v>2026.75</v>
      </c>
      <c r="E63" s="5">
        <v>2026.75</v>
      </c>
      <c r="F63" s="5">
        <v>2026.75</v>
      </c>
      <c r="G63" s="5">
        <v>2047.02</v>
      </c>
      <c r="H63" s="5">
        <v>2026.75</v>
      </c>
      <c r="I63" s="5">
        <v>2047.02</v>
      </c>
      <c r="J63" s="5">
        <v>1226.23</v>
      </c>
      <c r="K63" s="5">
        <v>1250.75</v>
      </c>
      <c r="L63" s="5">
        <v>1463.38</v>
      </c>
      <c r="M63" s="5">
        <v>1404.84</v>
      </c>
      <c r="N63" s="5">
        <v>1264.3599999999999</v>
      </c>
      <c r="O63" s="5">
        <v>1264.3599999999999</v>
      </c>
      <c r="P63" s="5">
        <f t="shared" si="0"/>
        <v>2033.5066666666669</v>
      </c>
      <c r="Q63" s="5">
        <f t="shared" si="1"/>
        <v>12201.04</v>
      </c>
      <c r="R63" s="5">
        <f t="shared" si="2"/>
        <v>7873.9199999999992</v>
      </c>
      <c r="S63" s="5">
        <f t="shared" si="3"/>
        <v>4327.1200000000017</v>
      </c>
    </row>
    <row r="64" spans="1:19" x14ac:dyDescent="0.25">
      <c r="A64" t="s">
        <v>38</v>
      </c>
      <c r="B64" t="s">
        <v>21</v>
      </c>
      <c r="C64" t="s">
        <v>27</v>
      </c>
      <c r="D64" s="5">
        <v>1975</v>
      </c>
      <c r="E64" s="5">
        <v>2291</v>
      </c>
      <c r="F64" s="5">
        <v>2310.75</v>
      </c>
      <c r="G64" s="5">
        <v>1876.25</v>
      </c>
      <c r="H64" s="5">
        <v>1738</v>
      </c>
      <c r="I64" s="5">
        <v>1975</v>
      </c>
      <c r="J64" s="5">
        <v>2306.1999999999998</v>
      </c>
      <c r="K64" s="5">
        <v>2144.77</v>
      </c>
      <c r="L64" s="5">
        <v>2209.11</v>
      </c>
      <c r="M64" s="5">
        <v>2032.38</v>
      </c>
      <c r="N64" s="5">
        <v>2337.2399999999998</v>
      </c>
      <c r="O64" s="5">
        <v>2687.83</v>
      </c>
      <c r="P64" s="5">
        <f t="shared" si="0"/>
        <v>2027.6666666666667</v>
      </c>
      <c r="Q64" s="5">
        <f t="shared" si="1"/>
        <v>12166</v>
      </c>
      <c r="R64" s="5">
        <f t="shared" si="2"/>
        <v>13717.529999999999</v>
      </c>
      <c r="S64" s="5">
        <f t="shared" si="3"/>
        <v>-1551.5299999999988</v>
      </c>
    </row>
    <row r="65" spans="1:19" x14ac:dyDescent="0.25">
      <c r="A65" t="s">
        <v>36</v>
      </c>
      <c r="B65" t="s">
        <v>21</v>
      </c>
      <c r="C65" t="s">
        <v>27</v>
      </c>
      <c r="D65" s="5">
        <v>2009.05</v>
      </c>
      <c r="E65" s="5">
        <v>2029.14</v>
      </c>
      <c r="F65" s="5">
        <v>2009.05</v>
      </c>
      <c r="G65" s="5">
        <v>2029.14</v>
      </c>
      <c r="H65" s="5">
        <v>2009.05</v>
      </c>
      <c r="I65" s="5">
        <v>2029.14</v>
      </c>
      <c r="J65" s="5">
        <v>1866.99</v>
      </c>
      <c r="K65" s="5">
        <v>1418.91</v>
      </c>
      <c r="L65" s="5">
        <v>1660.12</v>
      </c>
      <c r="M65" s="5">
        <v>1909.14</v>
      </c>
      <c r="N65" s="5">
        <v>2157.33</v>
      </c>
      <c r="O65" s="5">
        <v>2373.06</v>
      </c>
      <c r="P65" s="5">
        <f t="shared" si="0"/>
        <v>2019.095</v>
      </c>
      <c r="Q65" s="5">
        <f t="shared" si="1"/>
        <v>12114.57</v>
      </c>
      <c r="R65" s="5">
        <f t="shared" si="2"/>
        <v>11385.550000000001</v>
      </c>
      <c r="S65" s="5">
        <f t="shared" si="3"/>
        <v>729.01999999999862</v>
      </c>
    </row>
    <row r="66" spans="1:19" x14ac:dyDescent="0.25">
      <c r="A66" t="s">
        <v>36</v>
      </c>
      <c r="B66" t="s">
        <v>19</v>
      </c>
      <c r="C66" t="s">
        <v>27</v>
      </c>
      <c r="D66" s="5">
        <v>1956.9</v>
      </c>
      <c r="E66" s="5">
        <v>1956.9</v>
      </c>
      <c r="F66" s="5">
        <v>1976.47</v>
      </c>
      <c r="G66" s="5">
        <v>1956.9</v>
      </c>
      <c r="H66" s="5">
        <v>1976.47</v>
      </c>
      <c r="I66" s="5">
        <v>1976.47</v>
      </c>
      <c r="J66" s="5">
        <v>2675.39</v>
      </c>
      <c r="K66" s="5">
        <v>2140.31</v>
      </c>
      <c r="L66" s="5">
        <v>2097.5</v>
      </c>
      <c r="M66" s="5">
        <v>2139.4499999999998</v>
      </c>
      <c r="N66" s="5">
        <v>2011.08</v>
      </c>
      <c r="O66" s="5">
        <v>2292.63</v>
      </c>
      <c r="P66" s="5">
        <f t="shared" ref="P66:P129" si="4">AVERAGE(D66:I66)</f>
        <v>1966.6849999999997</v>
      </c>
      <c r="Q66" s="5">
        <f t="shared" ref="Q66:Q129" si="5">SUM(D66:I66)</f>
        <v>11800.109999999999</v>
      </c>
      <c r="R66" s="5">
        <f t="shared" ref="R66:R129" si="6">SUM(J66:O66)</f>
        <v>13356.36</v>
      </c>
      <c r="S66" s="5">
        <f t="shared" ref="S66:S129" si="7">Q66-R66</f>
        <v>-1556.2500000000018</v>
      </c>
    </row>
    <row r="67" spans="1:19" x14ac:dyDescent="0.25">
      <c r="A67" t="s">
        <v>37</v>
      </c>
      <c r="B67" t="s">
        <v>20</v>
      </c>
      <c r="C67" t="s">
        <v>27</v>
      </c>
      <c r="D67" s="5">
        <v>2011.3200000000002</v>
      </c>
      <c r="E67" s="5">
        <v>1528.6</v>
      </c>
      <c r="F67" s="5">
        <v>1810.19</v>
      </c>
      <c r="G67" s="5">
        <v>2192.34</v>
      </c>
      <c r="H67" s="5">
        <v>1971.09</v>
      </c>
      <c r="I67" s="5">
        <v>2091.77</v>
      </c>
      <c r="J67" s="5">
        <v>1377.68</v>
      </c>
      <c r="K67" s="5">
        <v>1267.47</v>
      </c>
      <c r="L67" s="5">
        <v>1242.1199999999999</v>
      </c>
      <c r="M67" s="5">
        <v>1440.86</v>
      </c>
      <c r="N67" s="5">
        <v>1311.18</v>
      </c>
      <c r="O67" s="5">
        <v>1389.85</v>
      </c>
      <c r="P67" s="5">
        <f t="shared" si="4"/>
        <v>1934.2183333333335</v>
      </c>
      <c r="Q67" s="5">
        <f t="shared" si="5"/>
        <v>11605.310000000001</v>
      </c>
      <c r="R67" s="5">
        <f t="shared" si="6"/>
        <v>8029.16</v>
      </c>
      <c r="S67" s="5">
        <f t="shared" si="7"/>
        <v>3576.1500000000015</v>
      </c>
    </row>
    <row r="68" spans="1:19" x14ac:dyDescent="0.25">
      <c r="A68" t="s">
        <v>39</v>
      </c>
      <c r="B68" t="s">
        <v>23</v>
      </c>
      <c r="C68" t="s">
        <v>27</v>
      </c>
      <c r="D68" s="5">
        <v>1902.5</v>
      </c>
      <c r="E68" s="5">
        <v>2016.65</v>
      </c>
      <c r="F68" s="5">
        <v>1978.6</v>
      </c>
      <c r="G68" s="5">
        <v>1464.93</v>
      </c>
      <c r="H68" s="5">
        <v>2263.98</v>
      </c>
      <c r="I68" s="5">
        <v>1826.4</v>
      </c>
      <c r="J68" s="5">
        <v>1599.63</v>
      </c>
      <c r="K68" s="5">
        <v>1503.65</v>
      </c>
      <c r="L68" s="5">
        <v>1578.83</v>
      </c>
      <c r="M68" s="5">
        <v>1847.23</v>
      </c>
      <c r="N68" s="5">
        <v>2068.9</v>
      </c>
      <c r="O68" s="5">
        <v>2461.9899999999998</v>
      </c>
      <c r="P68" s="5">
        <f t="shared" si="4"/>
        <v>1908.8433333333332</v>
      </c>
      <c r="Q68" s="5">
        <f t="shared" si="5"/>
        <v>11453.06</v>
      </c>
      <c r="R68" s="5">
        <f t="shared" si="6"/>
        <v>11060.23</v>
      </c>
      <c r="S68" s="5">
        <f t="shared" si="7"/>
        <v>392.82999999999993</v>
      </c>
    </row>
    <row r="69" spans="1:19" x14ac:dyDescent="0.25">
      <c r="A69" t="s">
        <v>36</v>
      </c>
      <c r="B69" t="s">
        <v>19</v>
      </c>
      <c r="C69" t="s">
        <v>27</v>
      </c>
      <c r="D69" s="5">
        <v>1882.25</v>
      </c>
      <c r="E69" s="5">
        <v>1901.07</v>
      </c>
      <c r="F69" s="5">
        <v>1882.25</v>
      </c>
      <c r="G69" s="5">
        <v>1901.07</v>
      </c>
      <c r="H69" s="5">
        <v>1882.25</v>
      </c>
      <c r="I69" s="5">
        <v>1882.25</v>
      </c>
      <c r="J69" s="5">
        <v>2920.72</v>
      </c>
      <c r="K69" s="5">
        <v>2482.61</v>
      </c>
      <c r="L69" s="5">
        <v>2284</v>
      </c>
      <c r="M69" s="5">
        <v>2466.7199999999998</v>
      </c>
      <c r="N69" s="5">
        <v>2170.71</v>
      </c>
      <c r="O69" s="5">
        <v>1997.05</v>
      </c>
      <c r="P69" s="5">
        <f t="shared" si="4"/>
        <v>1888.5233333333333</v>
      </c>
      <c r="Q69" s="5">
        <f t="shared" si="5"/>
        <v>11331.14</v>
      </c>
      <c r="R69" s="5">
        <f t="shared" si="6"/>
        <v>14321.809999999998</v>
      </c>
      <c r="S69" s="5">
        <f t="shared" si="7"/>
        <v>-2990.6699999999983</v>
      </c>
    </row>
    <row r="70" spans="1:19" x14ac:dyDescent="0.25">
      <c r="A70" t="s">
        <v>38</v>
      </c>
      <c r="B70" t="s">
        <v>19</v>
      </c>
      <c r="C70" t="s">
        <v>27</v>
      </c>
      <c r="D70" s="5">
        <v>1991.5</v>
      </c>
      <c r="E70" s="5">
        <v>1573.29</v>
      </c>
      <c r="F70" s="5">
        <v>1553.37</v>
      </c>
      <c r="G70" s="5">
        <v>1911.84</v>
      </c>
      <c r="H70" s="5">
        <v>2310.14</v>
      </c>
      <c r="I70" s="5">
        <v>1891.93</v>
      </c>
      <c r="J70" s="5">
        <v>1102.1600000000001</v>
      </c>
      <c r="K70" s="5">
        <v>1091.1400000000001</v>
      </c>
      <c r="L70" s="5">
        <v>938.38</v>
      </c>
      <c r="M70" s="5">
        <v>1060.3699999999999</v>
      </c>
      <c r="N70" s="5">
        <v>1187.6099999999999</v>
      </c>
      <c r="O70" s="5">
        <v>1163.8599999999999</v>
      </c>
      <c r="P70" s="5">
        <f t="shared" si="4"/>
        <v>1872.0116666666665</v>
      </c>
      <c r="Q70" s="5">
        <f t="shared" si="5"/>
        <v>11232.07</v>
      </c>
      <c r="R70" s="5">
        <f t="shared" si="6"/>
        <v>6543.5199999999995</v>
      </c>
      <c r="S70" s="5">
        <f t="shared" si="7"/>
        <v>4688.55</v>
      </c>
    </row>
    <row r="71" spans="1:19" x14ac:dyDescent="0.25">
      <c r="A71" t="s">
        <v>36</v>
      </c>
      <c r="B71" t="s">
        <v>21</v>
      </c>
      <c r="C71" t="s">
        <v>27</v>
      </c>
      <c r="D71" s="5">
        <v>1803.8999999999999</v>
      </c>
      <c r="E71" s="5">
        <v>1803.9</v>
      </c>
      <c r="F71" s="5">
        <v>1821.94</v>
      </c>
      <c r="G71" s="5">
        <v>1821.94</v>
      </c>
      <c r="H71" s="5">
        <v>1821.94</v>
      </c>
      <c r="I71" s="5">
        <v>1803.9</v>
      </c>
      <c r="J71" s="5">
        <v>3652.82</v>
      </c>
      <c r="K71" s="5">
        <v>3908.52</v>
      </c>
      <c r="L71" s="5">
        <v>4143.03</v>
      </c>
      <c r="M71" s="5">
        <v>4681.62</v>
      </c>
      <c r="N71" s="5">
        <v>5056.1499999999996</v>
      </c>
      <c r="O71" s="5">
        <v>4651.66</v>
      </c>
      <c r="P71" s="5">
        <f t="shared" si="4"/>
        <v>1812.92</v>
      </c>
      <c r="Q71" s="5">
        <f t="shared" si="5"/>
        <v>10877.52</v>
      </c>
      <c r="R71" s="5">
        <f t="shared" si="6"/>
        <v>26093.8</v>
      </c>
      <c r="S71" s="5">
        <f t="shared" si="7"/>
        <v>-15216.279999999999</v>
      </c>
    </row>
    <row r="72" spans="1:19" x14ac:dyDescent="0.25">
      <c r="A72" t="s">
        <v>37</v>
      </c>
      <c r="B72" t="s">
        <v>21</v>
      </c>
      <c r="C72" t="s">
        <v>27</v>
      </c>
      <c r="D72" s="5">
        <v>1818.175</v>
      </c>
      <c r="E72" s="5">
        <v>2072.7199999999998</v>
      </c>
      <c r="F72" s="5">
        <v>1836.36</v>
      </c>
      <c r="G72" s="5">
        <v>1399.99</v>
      </c>
      <c r="H72" s="5">
        <v>1454.54</v>
      </c>
      <c r="I72" s="5">
        <v>1890.9</v>
      </c>
      <c r="J72" s="5">
        <v>1527.22</v>
      </c>
      <c r="K72" s="5">
        <v>1664.67</v>
      </c>
      <c r="L72" s="5">
        <v>1914.37</v>
      </c>
      <c r="M72" s="5">
        <v>2278.1</v>
      </c>
      <c r="N72" s="5">
        <v>2505.91</v>
      </c>
      <c r="O72" s="5">
        <v>2330.5</v>
      </c>
      <c r="P72" s="5">
        <f t="shared" si="4"/>
        <v>1745.4475</v>
      </c>
      <c r="Q72" s="5">
        <f t="shared" si="5"/>
        <v>10472.684999999999</v>
      </c>
      <c r="R72" s="5">
        <f t="shared" si="6"/>
        <v>12220.77</v>
      </c>
      <c r="S72" s="5">
        <f t="shared" si="7"/>
        <v>-1748.0850000000009</v>
      </c>
    </row>
    <row r="73" spans="1:19" x14ac:dyDescent="0.25">
      <c r="A73" t="s">
        <v>36</v>
      </c>
      <c r="B73" t="s">
        <v>21</v>
      </c>
      <c r="C73" t="s">
        <v>27</v>
      </c>
      <c r="D73" s="5">
        <v>1732.4</v>
      </c>
      <c r="E73" s="5">
        <v>1732.4</v>
      </c>
      <c r="F73" s="5">
        <v>1732.4</v>
      </c>
      <c r="G73" s="5">
        <v>1749.72</v>
      </c>
      <c r="H73" s="5">
        <v>1732.4</v>
      </c>
      <c r="I73" s="5">
        <v>1749.72</v>
      </c>
      <c r="J73" s="5">
        <v>823.34</v>
      </c>
      <c r="K73" s="5">
        <v>839.81</v>
      </c>
      <c r="L73" s="5">
        <v>764.23</v>
      </c>
      <c r="M73" s="5">
        <v>649.6</v>
      </c>
      <c r="N73" s="5">
        <v>675.58</v>
      </c>
      <c r="O73" s="5">
        <v>797.18</v>
      </c>
      <c r="P73" s="5">
        <f t="shared" si="4"/>
        <v>1738.1733333333334</v>
      </c>
      <c r="Q73" s="5">
        <f t="shared" si="5"/>
        <v>10429.040000000001</v>
      </c>
      <c r="R73" s="5">
        <f t="shared" si="6"/>
        <v>4549.74</v>
      </c>
      <c r="S73" s="5">
        <f t="shared" si="7"/>
        <v>5879.3000000000011</v>
      </c>
    </row>
    <row r="74" spans="1:19" x14ac:dyDescent="0.25">
      <c r="A74" t="s">
        <v>37</v>
      </c>
      <c r="B74" t="s">
        <v>21</v>
      </c>
      <c r="C74" t="s">
        <v>27</v>
      </c>
      <c r="D74" s="5">
        <v>1573.6725000000001</v>
      </c>
      <c r="E74" s="5">
        <v>1967.09</v>
      </c>
      <c r="F74" s="5">
        <v>1935.62</v>
      </c>
      <c r="G74" s="5">
        <v>1872.67</v>
      </c>
      <c r="H74" s="5">
        <v>1195.99</v>
      </c>
      <c r="I74" s="5">
        <v>1384.83</v>
      </c>
      <c r="J74" s="5">
        <v>3323.59</v>
      </c>
      <c r="K74" s="5">
        <v>3489.77</v>
      </c>
      <c r="L74" s="5">
        <v>3803.85</v>
      </c>
      <c r="M74" s="5">
        <v>4336.3900000000003</v>
      </c>
      <c r="N74" s="5">
        <v>5160.3</v>
      </c>
      <c r="O74" s="5">
        <v>5882.74</v>
      </c>
      <c r="P74" s="5">
        <f t="shared" si="4"/>
        <v>1654.97875</v>
      </c>
      <c r="Q74" s="5">
        <f t="shared" si="5"/>
        <v>9929.8724999999995</v>
      </c>
      <c r="R74" s="5">
        <f t="shared" si="6"/>
        <v>25996.639999999999</v>
      </c>
      <c r="S74" s="5">
        <f t="shared" si="7"/>
        <v>-16066.7675</v>
      </c>
    </row>
    <row r="75" spans="1:19" x14ac:dyDescent="0.25">
      <c r="A75" t="s">
        <v>38</v>
      </c>
      <c r="B75" t="s">
        <v>21</v>
      </c>
      <c r="C75" t="s">
        <v>27</v>
      </c>
      <c r="D75" s="5">
        <v>1553.8999999999999</v>
      </c>
      <c r="E75" s="5">
        <v>1631.6</v>
      </c>
      <c r="F75" s="5">
        <v>1507.28</v>
      </c>
      <c r="G75" s="5">
        <v>1662.67</v>
      </c>
      <c r="H75" s="5">
        <v>1507.28</v>
      </c>
      <c r="I75" s="5">
        <v>1911.3</v>
      </c>
      <c r="J75" s="5">
        <v>1395.05</v>
      </c>
      <c r="K75" s="5">
        <v>1116.04</v>
      </c>
      <c r="L75" s="5">
        <v>959.79</v>
      </c>
      <c r="M75" s="5">
        <v>1026.98</v>
      </c>
      <c r="N75" s="5">
        <v>1139.95</v>
      </c>
      <c r="O75" s="5">
        <v>1094.3499999999999</v>
      </c>
      <c r="P75" s="5">
        <f t="shared" si="4"/>
        <v>1629.0049999999999</v>
      </c>
      <c r="Q75" s="5">
        <f t="shared" si="5"/>
        <v>9774.0299999999988</v>
      </c>
      <c r="R75" s="5">
        <f t="shared" si="6"/>
        <v>6732.16</v>
      </c>
      <c r="S75" s="5">
        <f t="shared" si="7"/>
        <v>3041.869999999999</v>
      </c>
    </row>
    <row r="76" spans="1:19" x14ac:dyDescent="0.25">
      <c r="A76" t="s">
        <v>37</v>
      </c>
      <c r="B76" t="s">
        <v>20</v>
      </c>
      <c r="C76" t="s">
        <v>27</v>
      </c>
      <c r="D76" s="5">
        <v>1662.7199999999998</v>
      </c>
      <c r="E76" s="5">
        <v>1712.6</v>
      </c>
      <c r="F76" s="5">
        <v>1928.76</v>
      </c>
      <c r="G76" s="5">
        <v>1496.45</v>
      </c>
      <c r="H76" s="5">
        <v>1296.92</v>
      </c>
      <c r="I76" s="5">
        <v>1479.82</v>
      </c>
      <c r="J76" s="5">
        <v>992.16</v>
      </c>
      <c r="K76" s="5">
        <v>1091.3800000000001</v>
      </c>
      <c r="L76" s="5">
        <v>1113.21</v>
      </c>
      <c r="M76" s="5">
        <v>1068.68</v>
      </c>
      <c r="N76" s="5">
        <v>1175.55</v>
      </c>
      <c r="O76" s="5">
        <v>1304.8599999999999</v>
      </c>
      <c r="P76" s="5">
        <f t="shared" si="4"/>
        <v>1596.2116666666668</v>
      </c>
      <c r="Q76" s="5">
        <f t="shared" si="5"/>
        <v>9577.27</v>
      </c>
      <c r="R76" s="5">
        <f t="shared" si="6"/>
        <v>6745.84</v>
      </c>
      <c r="S76" s="5">
        <f t="shared" si="7"/>
        <v>2831.4300000000003</v>
      </c>
    </row>
    <row r="77" spans="1:19" x14ac:dyDescent="0.25">
      <c r="A77" t="s">
        <v>37</v>
      </c>
      <c r="B77" t="s">
        <v>20</v>
      </c>
      <c r="C77" t="s">
        <v>27</v>
      </c>
      <c r="D77" s="5">
        <v>1448.56</v>
      </c>
      <c r="E77" s="5">
        <v>1549.96</v>
      </c>
      <c r="F77" s="5">
        <v>1564.44</v>
      </c>
      <c r="G77" s="5">
        <v>1144.3599999999999</v>
      </c>
      <c r="H77" s="5">
        <v>1752.76</v>
      </c>
      <c r="I77" s="5">
        <v>1796.21</v>
      </c>
      <c r="J77" s="5">
        <v>1020.19</v>
      </c>
      <c r="K77" s="5">
        <v>979.38</v>
      </c>
      <c r="L77" s="5">
        <v>1067.52</v>
      </c>
      <c r="M77" s="5">
        <v>982.12</v>
      </c>
      <c r="N77" s="5">
        <v>1031.23</v>
      </c>
      <c r="O77" s="5">
        <v>1206.54</v>
      </c>
      <c r="P77" s="5">
        <f t="shared" si="4"/>
        <v>1542.7150000000001</v>
      </c>
      <c r="Q77" s="5">
        <f t="shared" si="5"/>
        <v>9256.2900000000009</v>
      </c>
      <c r="R77" s="5">
        <f t="shared" si="6"/>
        <v>6286.9800000000005</v>
      </c>
      <c r="S77" s="5">
        <f t="shared" si="7"/>
        <v>2969.3100000000004</v>
      </c>
    </row>
    <row r="78" spans="1:19" x14ac:dyDescent="0.25">
      <c r="A78" t="s">
        <v>38</v>
      </c>
      <c r="B78" t="s">
        <v>21</v>
      </c>
      <c r="C78" t="s">
        <v>27</v>
      </c>
      <c r="D78" s="5">
        <v>1476.85</v>
      </c>
      <c r="E78" s="5">
        <v>1698.38</v>
      </c>
      <c r="F78" s="5">
        <v>1358.7</v>
      </c>
      <c r="G78" s="5">
        <v>1535.92</v>
      </c>
      <c r="H78" s="5">
        <v>1491.62</v>
      </c>
      <c r="I78" s="5">
        <v>1654.07</v>
      </c>
      <c r="J78" s="5">
        <v>1364.39</v>
      </c>
      <c r="K78" s="5">
        <v>1187.02</v>
      </c>
      <c r="L78" s="5">
        <v>1127.67</v>
      </c>
      <c r="M78" s="5">
        <v>1060.01</v>
      </c>
      <c r="N78" s="5">
        <v>1123.6099999999999</v>
      </c>
      <c r="O78" s="5">
        <v>1000.01</v>
      </c>
      <c r="P78" s="5">
        <f t="shared" si="4"/>
        <v>1535.9233333333334</v>
      </c>
      <c r="Q78" s="5">
        <f t="shared" si="5"/>
        <v>9215.5400000000009</v>
      </c>
      <c r="R78" s="5">
        <f t="shared" si="6"/>
        <v>6862.71</v>
      </c>
      <c r="S78" s="5">
        <f t="shared" si="7"/>
        <v>2352.8300000000008</v>
      </c>
    </row>
    <row r="79" spans="1:19" x14ac:dyDescent="0.25">
      <c r="A79" t="s">
        <v>37</v>
      </c>
      <c r="B79" t="s">
        <v>20</v>
      </c>
      <c r="C79" t="s">
        <v>27</v>
      </c>
      <c r="D79" s="5">
        <v>1443.85</v>
      </c>
      <c r="E79" s="5">
        <v>1516.04</v>
      </c>
      <c r="F79" s="5">
        <v>1516.04</v>
      </c>
      <c r="G79" s="5">
        <v>1313.9</v>
      </c>
      <c r="H79" s="5">
        <v>1429.41</v>
      </c>
      <c r="I79" s="5">
        <v>1573.8</v>
      </c>
      <c r="J79" s="5">
        <v>844.06</v>
      </c>
      <c r="K79" s="5">
        <v>700.57</v>
      </c>
      <c r="L79" s="5">
        <v>616.5</v>
      </c>
      <c r="M79" s="5">
        <v>579.51</v>
      </c>
      <c r="N79" s="5">
        <v>683.82</v>
      </c>
      <c r="O79" s="5">
        <v>765.88</v>
      </c>
      <c r="P79" s="5">
        <f t="shared" si="4"/>
        <v>1465.5066666666664</v>
      </c>
      <c r="Q79" s="5">
        <f t="shared" si="5"/>
        <v>8793.0399999999991</v>
      </c>
      <c r="R79" s="5">
        <f t="shared" si="6"/>
        <v>4190.34</v>
      </c>
      <c r="S79" s="5">
        <f t="shared" si="7"/>
        <v>4602.6999999999989</v>
      </c>
    </row>
    <row r="80" spans="1:19" x14ac:dyDescent="0.25">
      <c r="A80" t="s">
        <v>37</v>
      </c>
      <c r="B80" t="s">
        <v>20</v>
      </c>
      <c r="C80" t="s">
        <v>27</v>
      </c>
      <c r="D80" s="5">
        <v>1292.21</v>
      </c>
      <c r="E80" s="5">
        <v>1563.57</v>
      </c>
      <c r="F80" s="5">
        <v>1511.89</v>
      </c>
      <c r="G80" s="5">
        <v>1486.04</v>
      </c>
      <c r="H80" s="5">
        <v>1162.99</v>
      </c>
      <c r="I80" s="5">
        <v>1382.66</v>
      </c>
      <c r="J80" s="5">
        <v>655.6</v>
      </c>
      <c r="K80" s="5">
        <v>668.71</v>
      </c>
      <c r="L80" s="5">
        <v>615.21</v>
      </c>
      <c r="M80" s="5">
        <v>633.66999999999996</v>
      </c>
      <c r="N80" s="5">
        <v>747.73</v>
      </c>
      <c r="O80" s="5">
        <v>807.55</v>
      </c>
      <c r="P80" s="5">
        <f t="shared" si="4"/>
        <v>1399.8933333333334</v>
      </c>
      <c r="Q80" s="5">
        <f t="shared" si="5"/>
        <v>8399.36</v>
      </c>
      <c r="R80" s="5">
        <f t="shared" si="6"/>
        <v>4128.47</v>
      </c>
      <c r="S80" s="5">
        <f t="shared" si="7"/>
        <v>4270.8900000000003</v>
      </c>
    </row>
    <row r="81" spans="1:19" x14ac:dyDescent="0.25">
      <c r="A81" t="s">
        <v>37</v>
      </c>
      <c r="B81" t="s">
        <v>20</v>
      </c>
      <c r="C81" t="s">
        <v>27</v>
      </c>
      <c r="D81" s="5">
        <v>1245.01</v>
      </c>
      <c r="E81" s="5">
        <v>1319.71</v>
      </c>
      <c r="F81" s="5">
        <v>1406.86</v>
      </c>
      <c r="G81" s="5">
        <v>1307.26</v>
      </c>
      <c r="H81" s="5">
        <v>1319.71</v>
      </c>
      <c r="I81" s="5">
        <v>1269.9100000000001</v>
      </c>
      <c r="J81" s="5">
        <v>1128.77</v>
      </c>
      <c r="K81" s="5">
        <v>925.59</v>
      </c>
      <c r="L81" s="5">
        <v>1036.6600000000001</v>
      </c>
      <c r="M81" s="5">
        <v>1212.8900000000001</v>
      </c>
      <c r="N81" s="5">
        <v>1358.44</v>
      </c>
      <c r="O81" s="5">
        <v>1399.19</v>
      </c>
      <c r="P81" s="5">
        <f t="shared" si="4"/>
        <v>1311.41</v>
      </c>
      <c r="Q81" s="5">
        <f t="shared" si="5"/>
        <v>7868.46</v>
      </c>
      <c r="R81" s="5">
        <f t="shared" si="6"/>
        <v>7061.5400000000009</v>
      </c>
      <c r="S81" s="5">
        <f t="shared" si="7"/>
        <v>806.91999999999916</v>
      </c>
    </row>
    <row r="82" spans="1:19" x14ac:dyDescent="0.25">
      <c r="A82" t="s">
        <v>37</v>
      </c>
      <c r="B82" t="s">
        <v>23</v>
      </c>
      <c r="C82" t="s">
        <v>27</v>
      </c>
      <c r="D82" s="5">
        <v>1265.76</v>
      </c>
      <c r="E82" s="5">
        <v>1113.8699999999999</v>
      </c>
      <c r="F82" s="5">
        <v>1189.81</v>
      </c>
      <c r="G82" s="5">
        <v>1291.08</v>
      </c>
      <c r="H82" s="5">
        <v>1506.25</v>
      </c>
      <c r="I82" s="5">
        <v>1480.94</v>
      </c>
      <c r="J82" s="5">
        <v>720.83</v>
      </c>
      <c r="K82" s="5">
        <v>728.04</v>
      </c>
      <c r="L82" s="5">
        <v>764.44</v>
      </c>
      <c r="M82" s="5">
        <v>672.71</v>
      </c>
      <c r="N82" s="5">
        <v>639.07000000000005</v>
      </c>
      <c r="O82" s="5">
        <v>587.94000000000005</v>
      </c>
      <c r="P82" s="5">
        <f t="shared" si="4"/>
        <v>1307.9516666666668</v>
      </c>
      <c r="Q82" s="5">
        <f t="shared" si="5"/>
        <v>7847.7100000000009</v>
      </c>
      <c r="R82" s="5">
        <f t="shared" si="6"/>
        <v>4113.0300000000007</v>
      </c>
      <c r="S82" s="5">
        <f t="shared" si="7"/>
        <v>3734.6800000000003</v>
      </c>
    </row>
    <row r="83" spans="1:19" x14ac:dyDescent="0.25">
      <c r="A83" t="s">
        <v>37</v>
      </c>
      <c r="B83" t="s">
        <v>21</v>
      </c>
      <c r="C83" t="s">
        <v>27</v>
      </c>
      <c r="D83" s="5">
        <v>1376.9</v>
      </c>
      <c r="E83" s="5">
        <v>1473.28</v>
      </c>
      <c r="F83" s="5">
        <v>1528.36</v>
      </c>
      <c r="G83" s="5">
        <v>1239.21</v>
      </c>
      <c r="H83" s="5">
        <v>1032.68</v>
      </c>
      <c r="I83" s="5">
        <v>1115.29</v>
      </c>
      <c r="J83" s="5">
        <v>1015.87</v>
      </c>
      <c r="K83" s="5">
        <v>761.9</v>
      </c>
      <c r="L83" s="5">
        <v>723.81</v>
      </c>
      <c r="M83" s="5">
        <v>774.48</v>
      </c>
      <c r="N83" s="5">
        <v>658.31</v>
      </c>
      <c r="O83" s="5">
        <v>730.72</v>
      </c>
      <c r="P83" s="5">
        <f t="shared" si="4"/>
        <v>1294.2866666666666</v>
      </c>
      <c r="Q83" s="5">
        <f t="shared" si="5"/>
        <v>7765.72</v>
      </c>
      <c r="R83" s="5">
        <f t="shared" si="6"/>
        <v>4665.09</v>
      </c>
      <c r="S83" s="5">
        <f t="shared" si="7"/>
        <v>3100.63</v>
      </c>
    </row>
    <row r="84" spans="1:19" x14ac:dyDescent="0.25">
      <c r="A84" t="s">
        <v>37</v>
      </c>
      <c r="B84" t="s">
        <v>21</v>
      </c>
      <c r="C84" t="s">
        <v>27</v>
      </c>
      <c r="D84" s="5">
        <v>1252.125</v>
      </c>
      <c r="E84" s="5">
        <v>1515.07</v>
      </c>
      <c r="F84" s="5">
        <v>1177</v>
      </c>
      <c r="G84" s="5">
        <v>1339.77</v>
      </c>
      <c r="H84" s="5">
        <v>951.62</v>
      </c>
      <c r="I84" s="5">
        <v>1139.43</v>
      </c>
      <c r="J84" s="5">
        <v>1306.25</v>
      </c>
      <c r="K84" s="5">
        <v>1110.31</v>
      </c>
      <c r="L84" s="5">
        <v>1276.8599999999999</v>
      </c>
      <c r="M84" s="5">
        <v>1430.08</v>
      </c>
      <c r="N84" s="5">
        <v>1329.97</v>
      </c>
      <c r="O84" s="5">
        <v>1489.57</v>
      </c>
      <c r="P84" s="5">
        <f t="shared" si="4"/>
        <v>1229.1691666666668</v>
      </c>
      <c r="Q84" s="5">
        <f t="shared" si="5"/>
        <v>7375.0150000000003</v>
      </c>
      <c r="R84" s="5">
        <f t="shared" si="6"/>
        <v>7943.04</v>
      </c>
      <c r="S84" s="5">
        <f t="shared" si="7"/>
        <v>-568.02499999999964</v>
      </c>
    </row>
    <row r="85" spans="1:19" x14ac:dyDescent="0.25">
      <c r="A85" t="s">
        <v>37</v>
      </c>
      <c r="B85" t="s">
        <v>20</v>
      </c>
      <c r="C85" t="s">
        <v>27</v>
      </c>
      <c r="D85" s="5">
        <v>1235.31</v>
      </c>
      <c r="E85" s="5">
        <v>963.54</v>
      </c>
      <c r="F85" s="5">
        <v>1544.14</v>
      </c>
      <c r="G85" s="5">
        <v>1087.07</v>
      </c>
      <c r="H85" s="5">
        <v>975.89</v>
      </c>
      <c r="I85" s="5">
        <v>1309.43</v>
      </c>
      <c r="J85" s="5">
        <v>884.14</v>
      </c>
      <c r="K85" s="5">
        <v>795.73</v>
      </c>
      <c r="L85" s="5">
        <v>843.47</v>
      </c>
      <c r="M85" s="5">
        <v>784.43</v>
      </c>
      <c r="N85" s="5">
        <v>917.78</v>
      </c>
      <c r="O85" s="5">
        <v>972.85</v>
      </c>
      <c r="P85" s="5">
        <f t="shared" si="4"/>
        <v>1185.8966666666668</v>
      </c>
      <c r="Q85" s="5">
        <f t="shared" si="5"/>
        <v>7115.38</v>
      </c>
      <c r="R85" s="5">
        <f t="shared" si="6"/>
        <v>5198.4000000000005</v>
      </c>
      <c r="S85" s="5">
        <f t="shared" si="7"/>
        <v>1916.9799999999996</v>
      </c>
    </row>
    <row r="86" spans="1:19" x14ac:dyDescent="0.25">
      <c r="A86" t="s">
        <v>37</v>
      </c>
      <c r="B86" t="s">
        <v>20</v>
      </c>
      <c r="C86" t="s">
        <v>27</v>
      </c>
      <c r="D86" s="5">
        <v>1074.97</v>
      </c>
      <c r="E86" s="5">
        <v>1332.96</v>
      </c>
      <c r="F86" s="5">
        <v>1021.22</v>
      </c>
      <c r="G86" s="5">
        <v>999.72</v>
      </c>
      <c r="H86" s="5">
        <v>935.22</v>
      </c>
      <c r="I86" s="5">
        <v>1322.21</v>
      </c>
      <c r="J86" s="5">
        <v>1904.64</v>
      </c>
      <c r="K86" s="5">
        <v>1847.5</v>
      </c>
      <c r="L86" s="5">
        <v>1939.88</v>
      </c>
      <c r="M86" s="5">
        <v>1901.08</v>
      </c>
      <c r="N86" s="5">
        <v>1615.92</v>
      </c>
      <c r="O86" s="5">
        <v>1809.83</v>
      </c>
      <c r="P86" s="5">
        <f t="shared" si="4"/>
        <v>1114.3833333333334</v>
      </c>
      <c r="Q86" s="5">
        <f t="shared" si="5"/>
        <v>6686.3000000000011</v>
      </c>
      <c r="R86" s="5">
        <f t="shared" si="6"/>
        <v>11018.85</v>
      </c>
      <c r="S86" s="5">
        <f t="shared" si="7"/>
        <v>-4332.5499999999993</v>
      </c>
    </row>
    <row r="87" spans="1:19" x14ac:dyDescent="0.25">
      <c r="A87" t="s">
        <v>37</v>
      </c>
      <c r="B87" t="s">
        <v>20</v>
      </c>
      <c r="C87" t="s">
        <v>27</v>
      </c>
      <c r="D87" s="5">
        <v>1122.3999999999999</v>
      </c>
      <c r="E87" s="5">
        <v>954.04</v>
      </c>
      <c r="F87" s="5">
        <v>954.04</v>
      </c>
      <c r="G87" s="5">
        <v>1290.76</v>
      </c>
      <c r="H87" s="5">
        <v>1369.33</v>
      </c>
      <c r="I87" s="5">
        <v>897.92</v>
      </c>
      <c r="J87" s="5">
        <v>3147.91</v>
      </c>
      <c r="K87" s="5">
        <v>2455.37</v>
      </c>
      <c r="L87" s="5">
        <v>2160.73</v>
      </c>
      <c r="M87" s="5">
        <v>2117.52</v>
      </c>
      <c r="N87" s="5">
        <v>1926.94</v>
      </c>
      <c r="O87" s="5">
        <v>1984.75</v>
      </c>
      <c r="P87" s="5">
        <f t="shared" si="4"/>
        <v>1098.0816666666667</v>
      </c>
      <c r="Q87" s="5">
        <f t="shared" si="5"/>
        <v>6588.49</v>
      </c>
      <c r="R87" s="5">
        <f t="shared" si="6"/>
        <v>13793.220000000001</v>
      </c>
      <c r="S87" s="5">
        <f t="shared" si="7"/>
        <v>-7204.7300000000014</v>
      </c>
    </row>
    <row r="88" spans="1:19" x14ac:dyDescent="0.25">
      <c r="A88" t="s">
        <v>36</v>
      </c>
      <c r="B88" t="s">
        <v>22</v>
      </c>
      <c r="C88" t="s">
        <v>27</v>
      </c>
      <c r="D88" s="5">
        <v>5874.5666666666502</v>
      </c>
      <c r="E88" s="5">
        <v>4699.6499999999996</v>
      </c>
      <c r="F88" s="5">
        <v>4817.1400000000003</v>
      </c>
      <c r="G88" s="5">
        <v>6050.8</v>
      </c>
      <c r="H88" s="5">
        <v>6755.75</v>
      </c>
      <c r="I88" s="5">
        <v>5639.58</v>
      </c>
      <c r="J88" s="5">
        <v>2521.33</v>
      </c>
      <c r="K88" s="5">
        <v>1941.42</v>
      </c>
      <c r="L88" s="5">
        <v>2038.49</v>
      </c>
      <c r="M88" s="5">
        <v>2221.9499999999998</v>
      </c>
      <c r="N88" s="5">
        <v>2266.39</v>
      </c>
      <c r="O88" s="5">
        <v>1949.1</v>
      </c>
      <c r="P88" s="5">
        <f t="shared" si="4"/>
        <v>5639.5811111111079</v>
      </c>
      <c r="Q88" s="5">
        <f t="shared" si="5"/>
        <v>33837.486666666649</v>
      </c>
      <c r="R88" s="5">
        <f t="shared" si="6"/>
        <v>12938.679999999998</v>
      </c>
      <c r="S88" s="5">
        <f t="shared" si="7"/>
        <v>20898.806666666649</v>
      </c>
    </row>
    <row r="89" spans="1:19" x14ac:dyDescent="0.25">
      <c r="A89" t="s">
        <v>36</v>
      </c>
      <c r="B89" t="s">
        <v>22</v>
      </c>
      <c r="C89" t="s">
        <v>27</v>
      </c>
      <c r="D89" s="5">
        <v>5450.5499999999993</v>
      </c>
      <c r="E89" s="5">
        <v>6486.15</v>
      </c>
      <c r="F89" s="5">
        <v>6213.63</v>
      </c>
      <c r="G89" s="5">
        <v>5123.5200000000004</v>
      </c>
      <c r="H89" s="5">
        <v>5450.55</v>
      </c>
      <c r="I89" s="5">
        <v>5178.0200000000004</v>
      </c>
      <c r="J89" s="5">
        <v>3143.74</v>
      </c>
      <c r="K89" s="5">
        <v>2735.05</v>
      </c>
      <c r="L89" s="5">
        <v>2953.85</v>
      </c>
      <c r="M89" s="5">
        <v>3544.62</v>
      </c>
      <c r="N89" s="5">
        <v>4182.6499999999996</v>
      </c>
      <c r="O89" s="5">
        <v>3889.86</v>
      </c>
      <c r="P89" s="5">
        <f t="shared" si="4"/>
        <v>5650.4033333333327</v>
      </c>
      <c r="Q89" s="5">
        <f t="shared" si="5"/>
        <v>33902.42</v>
      </c>
      <c r="R89" s="5">
        <f t="shared" si="6"/>
        <v>20449.769999999997</v>
      </c>
      <c r="S89" s="5">
        <f t="shared" si="7"/>
        <v>13452.650000000001</v>
      </c>
    </row>
    <row r="90" spans="1:19" x14ac:dyDescent="0.25">
      <c r="A90" t="s">
        <v>37</v>
      </c>
      <c r="B90" t="s">
        <v>20</v>
      </c>
      <c r="C90" t="s">
        <v>27</v>
      </c>
      <c r="D90" s="5">
        <v>1111.9199999999998</v>
      </c>
      <c r="E90" s="5">
        <v>978.49</v>
      </c>
      <c r="F90" s="5">
        <v>1356.54</v>
      </c>
      <c r="G90" s="5">
        <v>1089.68</v>
      </c>
      <c r="H90" s="5">
        <v>845.06</v>
      </c>
      <c r="I90" s="5">
        <v>1011.85</v>
      </c>
      <c r="J90" s="5">
        <v>981.25</v>
      </c>
      <c r="K90" s="5">
        <v>942</v>
      </c>
      <c r="L90" s="5">
        <v>1130.4000000000001</v>
      </c>
      <c r="M90" s="5">
        <v>1243.44</v>
      </c>
      <c r="N90" s="5">
        <v>1243.44</v>
      </c>
      <c r="O90" s="5">
        <v>1255.8699999999999</v>
      </c>
      <c r="P90" s="5">
        <f t="shared" si="4"/>
        <v>1065.5900000000001</v>
      </c>
      <c r="Q90" s="5">
        <f t="shared" si="5"/>
        <v>6393.5400000000009</v>
      </c>
      <c r="R90" s="5">
        <f t="shared" si="6"/>
        <v>6796.4000000000005</v>
      </c>
      <c r="S90" s="5">
        <f t="shared" si="7"/>
        <v>-402.85999999999967</v>
      </c>
    </row>
    <row r="91" spans="1:19" x14ac:dyDescent="0.25">
      <c r="A91" t="s">
        <v>37</v>
      </c>
      <c r="B91" t="s">
        <v>20</v>
      </c>
      <c r="C91" t="s">
        <v>27</v>
      </c>
      <c r="D91" s="5">
        <v>1154.06</v>
      </c>
      <c r="E91" s="5">
        <v>923.25</v>
      </c>
      <c r="F91" s="5">
        <v>1073.28</v>
      </c>
      <c r="G91" s="5">
        <v>980.95</v>
      </c>
      <c r="H91" s="5">
        <v>900.17</v>
      </c>
      <c r="I91" s="5">
        <v>1015.57</v>
      </c>
      <c r="J91" s="5">
        <v>1717.89</v>
      </c>
      <c r="K91" s="5">
        <v>1700.71</v>
      </c>
      <c r="L91" s="5">
        <v>1462.61</v>
      </c>
      <c r="M91" s="5">
        <v>1667.38</v>
      </c>
      <c r="N91" s="5">
        <v>2000.86</v>
      </c>
      <c r="O91" s="5">
        <v>1880.81</v>
      </c>
      <c r="P91" s="5">
        <f t="shared" si="4"/>
        <v>1007.88</v>
      </c>
      <c r="Q91" s="5">
        <f t="shared" si="5"/>
        <v>6047.28</v>
      </c>
      <c r="R91" s="5">
        <f t="shared" si="6"/>
        <v>10430.26</v>
      </c>
      <c r="S91" s="5">
        <f t="shared" si="7"/>
        <v>-4382.9800000000005</v>
      </c>
    </row>
    <row r="92" spans="1:19" x14ac:dyDescent="0.25">
      <c r="A92" t="s">
        <v>37</v>
      </c>
      <c r="B92" t="s">
        <v>20</v>
      </c>
      <c r="C92" t="s">
        <v>27</v>
      </c>
      <c r="D92" s="5">
        <v>928.56</v>
      </c>
      <c r="E92" s="5">
        <v>1151.4100000000001</v>
      </c>
      <c r="F92" s="5">
        <v>1021.42</v>
      </c>
      <c r="G92" s="5">
        <v>854.28</v>
      </c>
      <c r="H92" s="5">
        <v>947.13</v>
      </c>
      <c r="I92" s="5">
        <v>1002.84</v>
      </c>
      <c r="J92" s="5">
        <v>765.72</v>
      </c>
      <c r="K92" s="5">
        <v>658.52</v>
      </c>
      <c r="L92" s="5">
        <v>757.3</v>
      </c>
      <c r="M92" s="5">
        <v>840.6</v>
      </c>
      <c r="N92" s="5">
        <v>874.22</v>
      </c>
      <c r="O92" s="5">
        <v>865.48</v>
      </c>
      <c r="P92" s="5">
        <f t="shared" si="4"/>
        <v>984.27333333333343</v>
      </c>
      <c r="Q92" s="5">
        <f t="shared" si="5"/>
        <v>5905.64</v>
      </c>
      <c r="R92" s="5">
        <f t="shared" si="6"/>
        <v>4761.84</v>
      </c>
      <c r="S92" s="5">
        <f t="shared" si="7"/>
        <v>1143.8000000000002</v>
      </c>
    </row>
    <row r="93" spans="1:19" x14ac:dyDescent="0.25">
      <c r="A93" t="s">
        <v>37</v>
      </c>
      <c r="B93" t="s">
        <v>23</v>
      </c>
      <c r="C93" t="s">
        <v>27</v>
      </c>
      <c r="D93" s="5">
        <v>852.84999999999991</v>
      </c>
      <c r="E93" s="5">
        <v>946.66</v>
      </c>
      <c r="F93" s="5">
        <v>784.62</v>
      </c>
      <c r="G93" s="5">
        <v>716.39</v>
      </c>
      <c r="H93" s="5">
        <v>869.91</v>
      </c>
      <c r="I93" s="5">
        <v>895.49</v>
      </c>
      <c r="J93" s="5">
        <v>688</v>
      </c>
      <c r="K93" s="5">
        <v>701.76</v>
      </c>
      <c r="L93" s="5">
        <v>807.02</v>
      </c>
      <c r="M93" s="5">
        <v>936.14</v>
      </c>
      <c r="N93" s="5">
        <v>1076.56</v>
      </c>
      <c r="O93" s="5">
        <v>1001.2</v>
      </c>
      <c r="P93" s="5">
        <f t="shared" si="4"/>
        <v>844.31999999999982</v>
      </c>
      <c r="Q93" s="5">
        <f t="shared" si="5"/>
        <v>5065.9199999999992</v>
      </c>
      <c r="R93" s="5">
        <f t="shared" si="6"/>
        <v>5210.6799999999994</v>
      </c>
      <c r="S93" s="5">
        <f t="shared" si="7"/>
        <v>-144.76000000000022</v>
      </c>
    </row>
    <row r="94" spans="1:19" x14ac:dyDescent="0.25">
      <c r="A94" t="s">
        <v>37</v>
      </c>
      <c r="B94" t="s">
        <v>20</v>
      </c>
      <c r="C94" t="s">
        <v>27</v>
      </c>
      <c r="D94" s="5">
        <v>779.41000000000008</v>
      </c>
      <c r="E94" s="5">
        <v>654.70000000000005</v>
      </c>
      <c r="F94" s="5">
        <v>865.15</v>
      </c>
      <c r="G94" s="5">
        <v>818.38</v>
      </c>
      <c r="H94" s="5">
        <v>872.94</v>
      </c>
      <c r="I94" s="5">
        <v>787.2</v>
      </c>
      <c r="J94" s="5">
        <v>553.73</v>
      </c>
      <c r="K94" s="5">
        <v>415.3</v>
      </c>
      <c r="L94" s="5">
        <v>448.52</v>
      </c>
      <c r="M94" s="5">
        <v>479.92</v>
      </c>
      <c r="N94" s="5">
        <v>542.30999999999995</v>
      </c>
      <c r="O94" s="5">
        <v>482.66</v>
      </c>
      <c r="P94" s="5">
        <f t="shared" si="4"/>
        <v>796.29666666666674</v>
      </c>
      <c r="Q94" s="5">
        <f t="shared" si="5"/>
        <v>4777.7800000000007</v>
      </c>
      <c r="R94" s="5">
        <f t="shared" si="6"/>
        <v>2922.4399999999996</v>
      </c>
      <c r="S94" s="5">
        <f t="shared" si="7"/>
        <v>1855.3400000000011</v>
      </c>
    </row>
    <row r="95" spans="1:19" x14ac:dyDescent="0.25">
      <c r="A95" t="s">
        <v>39</v>
      </c>
      <c r="B95" t="s">
        <v>23</v>
      </c>
      <c r="C95" t="s">
        <v>27</v>
      </c>
      <c r="D95" s="5">
        <v>735.86</v>
      </c>
      <c r="E95" s="5">
        <v>772.65</v>
      </c>
      <c r="F95" s="5">
        <v>662.27</v>
      </c>
      <c r="G95" s="5">
        <v>846.24</v>
      </c>
      <c r="H95" s="5">
        <v>610.76</v>
      </c>
      <c r="I95" s="5">
        <v>875.67</v>
      </c>
      <c r="J95" s="5">
        <v>561.21</v>
      </c>
      <c r="K95" s="5">
        <v>566.82000000000005</v>
      </c>
      <c r="L95" s="5">
        <v>646.16999999999996</v>
      </c>
      <c r="M95" s="5">
        <v>633.25</v>
      </c>
      <c r="N95" s="5">
        <v>614.25</v>
      </c>
      <c r="O95" s="5">
        <v>694.1</v>
      </c>
      <c r="P95" s="5">
        <f t="shared" si="4"/>
        <v>750.57499999999993</v>
      </c>
      <c r="Q95" s="5">
        <f t="shared" si="5"/>
        <v>4503.45</v>
      </c>
      <c r="R95" s="5">
        <f t="shared" si="6"/>
        <v>3715.8</v>
      </c>
      <c r="S95" s="5">
        <f t="shared" si="7"/>
        <v>787.64999999999964</v>
      </c>
    </row>
    <row r="96" spans="1:19" x14ac:dyDescent="0.25">
      <c r="A96" t="s">
        <v>37</v>
      </c>
      <c r="B96" t="s">
        <v>19</v>
      </c>
      <c r="C96" t="s">
        <v>27</v>
      </c>
      <c r="D96" s="5">
        <v>694</v>
      </c>
      <c r="E96" s="5">
        <v>798.1</v>
      </c>
      <c r="F96" s="5">
        <v>694</v>
      </c>
      <c r="G96" s="5">
        <v>652.36</v>
      </c>
      <c r="H96" s="5">
        <v>707.88</v>
      </c>
      <c r="I96" s="5">
        <v>728.7</v>
      </c>
      <c r="J96" s="5">
        <v>539.6</v>
      </c>
      <c r="K96" s="5">
        <v>420.89</v>
      </c>
      <c r="L96" s="5">
        <v>475.61</v>
      </c>
      <c r="M96" s="5">
        <v>418.54</v>
      </c>
      <c r="N96" s="5">
        <v>443.65</v>
      </c>
      <c r="O96" s="5">
        <v>501.32</v>
      </c>
      <c r="P96" s="5">
        <f t="shared" si="4"/>
        <v>712.50666666666666</v>
      </c>
      <c r="Q96" s="5">
        <f t="shared" si="5"/>
        <v>4275.04</v>
      </c>
      <c r="R96" s="5">
        <f t="shared" si="6"/>
        <v>2799.61</v>
      </c>
      <c r="S96" s="5">
        <f t="shared" si="7"/>
        <v>1475.4299999999998</v>
      </c>
    </row>
    <row r="97" spans="1:19" x14ac:dyDescent="0.25">
      <c r="A97" t="s">
        <v>39</v>
      </c>
      <c r="B97" t="s">
        <v>23</v>
      </c>
      <c r="C97" t="s">
        <v>27</v>
      </c>
      <c r="D97" s="5">
        <v>705.96</v>
      </c>
      <c r="E97" s="5">
        <v>614.19000000000005</v>
      </c>
      <c r="F97" s="5">
        <v>713.02</v>
      </c>
      <c r="G97" s="5">
        <v>600.07000000000005</v>
      </c>
      <c r="H97" s="5">
        <v>670.66</v>
      </c>
      <c r="I97" s="5">
        <v>691.84</v>
      </c>
      <c r="J97" s="5">
        <v>834.93</v>
      </c>
      <c r="K97" s="5">
        <v>684.64</v>
      </c>
      <c r="L97" s="5">
        <v>581.94000000000005</v>
      </c>
      <c r="M97" s="5">
        <v>675.05</v>
      </c>
      <c r="N97" s="5">
        <v>729.05</v>
      </c>
      <c r="O97" s="5">
        <v>729.05</v>
      </c>
      <c r="P97" s="5">
        <f t="shared" si="4"/>
        <v>665.95666666666671</v>
      </c>
      <c r="Q97" s="5">
        <f t="shared" si="5"/>
        <v>3995.7400000000002</v>
      </c>
      <c r="R97" s="5">
        <f t="shared" si="6"/>
        <v>4234.6600000000008</v>
      </c>
      <c r="S97" s="5">
        <f t="shared" si="7"/>
        <v>-238.92000000000053</v>
      </c>
    </row>
    <row r="98" spans="1:19" x14ac:dyDescent="0.25">
      <c r="A98" t="s">
        <v>37</v>
      </c>
      <c r="B98" t="s">
        <v>20</v>
      </c>
      <c r="C98" t="s">
        <v>27</v>
      </c>
      <c r="D98" s="5">
        <v>747.45999999999992</v>
      </c>
      <c r="E98" s="5">
        <v>739.99</v>
      </c>
      <c r="F98" s="5">
        <v>665.24</v>
      </c>
      <c r="G98" s="5">
        <v>590.49</v>
      </c>
      <c r="H98" s="5">
        <v>575.54</v>
      </c>
      <c r="I98" s="5">
        <v>635.34</v>
      </c>
      <c r="J98" s="5">
        <v>631</v>
      </c>
      <c r="K98" s="5">
        <v>523.73</v>
      </c>
      <c r="L98" s="5">
        <v>523.73</v>
      </c>
      <c r="M98" s="5">
        <v>523.73</v>
      </c>
      <c r="N98" s="5">
        <v>466.12</v>
      </c>
      <c r="O98" s="5">
        <v>428.83</v>
      </c>
      <c r="P98" s="5">
        <f t="shared" si="4"/>
        <v>659.00999999999988</v>
      </c>
      <c r="Q98" s="5">
        <f t="shared" si="5"/>
        <v>3954.0599999999995</v>
      </c>
      <c r="R98" s="5">
        <f t="shared" si="6"/>
        <v>3097.14</v>
      </c>
      <c r="S98" s="5">
        <f t="shared" si="7"/>
        <v>856.91999999999962</v>
      </c>
    </row>
    <row r="99" spans="1:19" x14ac:dyDescent="0.25">
      <c r="A99" t="s">
        <v>37</v>
      </c>
      <c r="B99" t="s">
        <v>20</v>
      </c>
      <c r="C99" t="s">
        <v>27</v>
      </c>
      <c r="D99" s="5">
        <v>562.31000000000006</v>
      </c>
      <c r="E99" s="5">
        <v>607.29</v>
      </c>
      <c r="F99" s="5">
        <v>669.15</v>
      </c>
      <c r="G99" s="5">
        <v>567.92999999999995</v>
      </c>
      <c r="H99" s="5">
        <v>494.83</v>
      </c>
      <c r="I99" s="5">
        <v>657.9</v>
      </c>
      <c r="J99" s="5">
        <v>405.33</v>
      </c>
      <c r="K99" s="5">
        <v>372.9</v>
      </c>
      <c r="L99" s="5">
        <v>402.73</v>
      </c>
      <c r="M99" s="5">
        <v>362.46</v>
      </c>
      <c r="N99" s="5">
        <v>409.58</v>
      </c>
      <c r="O99" s="5">
        <v>491.5</v>
      </c>
      <c r="P99" s="5">
        <f t="shared" si="4"/>
        <v>593.23500000000001</v>
      </c>
      <c r="Q99" s="5">
        <f t="shared" si="5"/>
        <v>3559.41</v>
      </c>
      <c r="R99" s="5">
        <f t="shared" si="6"/>
        <v>2444.5</v>
      </c>
      <c r="S99" s="5">
        <f t="shared" si="7"/>
        <v>1114.9099999999999</v>
      </c>
    </row>
    <row r="100" spans="1:19" x14ac:dyDescent="0.25">
      <c r="A100" t="s">
        <v>36</v>
      </c>
      <c r="B100" t="s">
        <v>22</v>
      </c>
      <c r="C100" t="s">
        <v>27</v>
      </c>
      <c r="D100" s="5">
        <v>5924.95</v>
      </c>
      <c r="E100" s="5">
        <v>5687.95</v>
      </c>
      <c r="F100" s="5">
        <v>6695.19</v>
      </c>
      <c r="G100" s="5">
        <v>5154.71</v>
      </c>
      <c r="H100" s="5">
        <v>7169.19</v>
      </c>
      <c r="I100" s="5">
        <v>5510.2</v>
      </c>
      <c r="J100" s="5">
        <v>5875</v>
      </c>
      <c r="K100" s="5">
        <v>6110</v>
      </c>
      <c r="L100" s="5">
        <v>6659.9</v>
      </c>
      <c r="M100" s="5">
        <v>6260.31</v>
      </c>
      <c r="N100" s="5">
        <v>5884.69</v>
      </c>
      <c r="O100" s="5">
        <v>6943.93</v>
      </c>
      <c r="P100" s="5">
        <f t="shared" si="4"/>
        <v>6023.6983333333328</v>
      </c>
      <c r="Q100" s="5">
        <f t="shared" si="5"/>
        <v>36142.189999999995</v>
      </c>
      <c r="R100" s="5">
        <f t="shared" si="6"/>
        <v>37733.83</v>
      </c>
      <c r="S100" s="5">
        <f t="shared" si="7"/>
        <v>-1591.6400000000067</v>
      </c>
    </row>
    <row r="101" spans="1:19" x14ac:dyDescent="0.25">
      <c r="A101" t="s">
        <v>37</v>
      </c>
      <c r="B101" t="s">
        <v>21</v>
      </c>
      <c r="C101" t="s">
        <v>27</v>
      </c>
      <c r="D101" s="5">
        <v>532.5</v>
      </c>
      <c r="E101" s="5">
        <v>415.35</v>
      </c>
      <c r="F101" s="5">
        <v>623.03</v>
      </c>
      <c r="G101" s="5">
        <v>564.45000000000005</v>
      </c>
      <c r="H101" s="5">
        <v>548.48</v>
      </c>
      <c r="I101" s="5">
        <v>527.17999999999995</v>
      </c>
      <c r="J101" s="5">
        <v>540.41999999999996</v>
      </c>
      <c r="K101" s="5">
        <v>410.72</v>
      </c>
      <c r="L101" s="5">
        <v>427.15</v>
      </c>
      <c r="M101" s="5">
        <v>478.41</v>
      </c>
      <c r="N101" s="5">
        <v>440.14</v>
      </c>
      <c r="O101" s="5">
        <v>475.35</v>
      </c>
      <c r="P101" s="5">
        <f t="shared" si="4"/>
        <v>535.16499999999996</v>
      </c>
      <c r="Q101" s="5">
        <f t="shared" si="5"/>
        <v>3210.99</v>
      </c>
      <c r="R101" s="5">
        <f t="shared" si="6"/>
        <v>2772.19</v>
      </c>
      <c r="S101" s="5">
        <f t="shared" si="7"/>
        <v>438.79999999999973</v>
      </c>
    </row>
    <row r="102" spans="1:19" x14ac:dyDescent="0.25">
      <c r="A102" t="s">
        <v>37</v>
      </c>
      <c r="B102" t="s">
        <v>20</v>
      </c>
      <c r="C102" t="s">
        <v>27</v>
      </c>
      <c r="D102" s="5">
        <v>373.11</v>
      </c>
      <c r="E102" s="5">
        <v>444</v>
      </c>
      <c r="F102" s="5">
        <v>335.8</v>
      </c>
      <c r="G102" s="5">
        <v>373.11</v>
      </c>
      <c r="H102" s="5">
        <v>425.35</v>
      </c>
      <c r="I102" s="5">
        <v>447.73</v>
      </c>
      <c r="J102" s="5">
        <v>574.54</v>
      </c>
      <c r="K102" s="5">
        <v>597.52</v>
      </c>
      <c r="L102" s="5">
        <v>591.54</v>
      </c>
      <c r="M102" s="5">
        <v>556.04999999999995</v>
      </c>
      <c r="N102" s="5">
        <v>550.49</v>
      </c>
      <c r="O102" s="5">
        <v>478.93</v>
      </c>
      <c r="P102" s="5">
        <f t="shared" si="4"/>
        <v>399.84999999999997</v>
      </c>
      <c r="Q102" s="5">
        <f t="shared" si="5"/>
        <v>2399.1</v>
      </c>
      <c r="R102" s="5">
        <f t="shared" si="6"/>
        <v>3349.0699999999993</v>
      </c>
      <c r="S102" s="5">
        <f t="shared" si="7"/>
        <v>-949.96999999999935</v>
      </c>
    </row>
    <row r="103" spans="1:19" x14ac:dyDescent="0.25">
      <c r="A103" t="s">
        <v>39</v>
      </c>
      <c r="B103" t="s">
        <v>20</v>
      </c>
      <c r="C103" t="s">
        <v>27</v>
      </c>
      <c r="D103" s="5">
        <v>355</v>
      </c>
      <c r="E103" s="5">
        <v>433.1</v>
      </c>
      <c r="F103" s="5">
        <v>397.6</v>
      </c>
      <c r="G103" s="5">
        <v>284</v>
      </c>
      <c r="H103" s="5">
        <v>429.55</v>
      </c>
      <c r="I103" s="5">
        <v>418.9</v>
      </c>
      <c r="J103" s="5">
        <v>355.58</v>
      </c>
      <c r="K103" s="5">
        <v>270.24</v>
      </c>
      <c r="L103" s="5">
        <v>299.97000000000003</v>
      </c>
      <c r="M103" s="5">
        <v>269.97000000000003</v>
      </c>
      <c r="N103" s="5">
        <v>229.47</v>
      </c>
      <c r="O103" s="5">
        <v>259.3</v>
      </c>
      <c r="P103" s="5">
        <f t="shared" si="4"/>
        <v>386.35833333333335</v>
      </c>
      <c r="Q103" s="5">
        <f t="shared" si="5"/>
        <v>2318.15</v>
      </c>
      <c r="R103" s="5">
        <f t="shared" si="6"/>
        <v>1684.53</v>
      </c>
      <c r="S103" s="5">
        <f t="shared" si="7"/>
        <v>633.62000000000012</v>
      </c>
    </row>
    <row r="104" spans="1:19" x14ac:dyDescent="0.25">
      <c r="A104" t="s">
        <v>39</v>
      </c>
      <c r="B104" t="s">
        <v>23</v>
      </c>
      <c r="C104" t="s">
        <v>27</v>
      </c>
      <c r="D104" s="5">
        <v>355</v>
      </c>
      <c r="E104" s="5">
        <v>436.65</v>
      </c>
      <c r="F104" s="5">
        <v>426</v>
      </c>
      <c r="G104" s="5">
        <v>280.45</v>
      </c>
      <c r="H104" s="5">
        <v>312.39999999999998</v>
      </c>
      <c r="I104" s="5">
        <v>291.10000000000002</v>
      </c>
      <c r="J104" s="5">
        <v>169.31</v>
      </c>
      <c r="K104" s="5">
        <v>181.16</v>
      </c>
      <c r="L104" s="5">
        <v>182.97</v>
      </c>
      <c r="M104" s="5">
        <v>204.93</v>
      </c>
      <c r="N104" s="5">
        <v>231.57</v>
      </c>
      <c r="O104" s="5">
        <v>238.52</v>
      </c>
      <c r="P104" s="5">
        <f t="shared" si="4"/>
        <v>350.26666666666665</v>
      </c>
      <c r="Q104" s="5">
        <f t="shared" si="5"/>
        <v>2101.6</v>
      </c>
      <c r="R104" s="5">
        <f t="shared" si="6"/>
        <v>1208.46</v>
      </c>
      <c r="S104" s="5">
        <f t="shared" si="7"/>
        <v>893.13999999999987</v>
      </c>
    </row>
    <row r="105" spans="1:19" x14ac:dyDescent="0.25">
      <c r="A105" t="s">
        <v>36</v>
      </c>
      <c r="B105" t="s">
        <v>21</v>
      </c>
      <c r="C105" t="s">
        <v>27</v>
      </c>
      <c r="D105" s="5">
        <v>340.82500000000005</v>
      </c>
      <c r="E105" s="5">
        <v>344.23</v>
      </c>
      <c r="F105" s="5">
        <v>340.83</v>
      </c>
      <c r="G105" s="5">
        <v>340.83</v>
      </c>
      <c r="H105" s="5">
        <v>344.23</v>
      </c>
      <c r="I105" s="5">
        <v>340.83</v>
      </c>
      <c r="J105" s="5">
        <v>1373.32</v>
      </c>
      <c r="K105" s="5">
        <v>1469.45</v>
      </c>
      <c r="L105" s="5">
        <v>1542.92</v>
      </c>
      <c r="M105" s="5">
        <v>1558.35</v>
      </c>
      <c r="N105" s="5">
        <v>1667.43</v>
      </c>
      <c r="O105" s="5">
        <v>1900.87</v>
      </c>
      <c r="P105" s="5">
        <f t="shared" si="4"/>
        <v>341.96250000000003</v>
      </c>
      <c r="Q105" s="5">
        <f t="shared" si="5"/>
        <v>2051.7750000000001</v>
      </c>
      <c r="R105" s="5">
        <f t="shared" si="6"/>
        <v>9512.34</v>
      </c>
      <c r="S105" s="5">
        <f t="shared" si="7"/>
        <v>-7460.5650000000005</v>
      </c>
    </row>
    <row r="106" spans="1:19" x14ac:dyDescent="0.25">
      <c r="A106" t="s">
        <v>39</v>
      </c>
      <c r="B106" t="s">
        <v>23</v>
      </c>
      <c r="C106" t="s">
        <v>27</v>
      </c>
      <c r="D106" s="5">
        <v>355</v>
      </c>
      <c r="E106" s="5">
        <v>340.8</v>
      </c>
      <c r="F106" s="5">
        <v>287.55</v>
      </c>
      <c r="G106" s="5">
        <v>326.60000000000002</v>
      </c>
      <c r="H106" s="5">
        <v>280.45</v>
      </c>
      <c r="I106" s="5">
        <v>355</v>
      </c>
      <c r="J106" s="5">
        <v>445.26</v>
      </c>
      <c r="K106" s="5">
        <v>351.76</v>
      </c>
      <c r="L106" s="5">
        <v>393.97</v>
      </c>
      <c r="M106" s="5">
        <v>397.91</v>
      </c>
      <c r="N106" s="5">
        <v>437.7</v>
      </c>
      <c r="O106" s="5">
        <v>433.32</v>
      </c>
      <c r="P106" s="5">
        <f t="shared" si="4"/>
        <v>324.23333333333329</v>
      </c>
      <c r="Q106" s="5">
        <f t="shared" si="5"/>
        <v>1945.3999999999999</v>
      </c>
      <c r="R106" s="5">
        <f t="shared" si="6"/>
        <v>2459.92</v>
      </c>
      <c r="S106" s="5">
        <f t="shared" si="7"/>
        <v>-514.52000000000021</v>
      </c>
    </row>
    <row r="107" spans="1:19" x14ac:dyDescent="0.25">
      <c r="A107" t="s">
        <v>39</v>
      </c>
      <c r="B107" t="s">
        <v>23</v>
      </c>
      <c r="C107" t="s">
        <v>27</v>
      </c>
      <c r="D107" s="5">
        <v>260</v>
      </c>
      <c r="E107" s="5">
        <v>236.6</v>
      </c>
      <c r="F107" s="5">
        <v>291.2</v>
      </c>
      <c r="G107" s="5">
        <v>221</v>
      </c>
      <c r="H107" s="5">
        <v>280.8</v>
      </c>
      <c r="I107" s="5">
        <v>215.8</v>
      </c>
      <c r="J107" s="5">
        <v>544.75</v>
      </c>
      <c r="K107" s="5">
        <v>588.33000000000004</v>
      </c>
      <c r="L107" s="5">
        <v>706</v>
      </c>
      <c r="M107" s="5">
        <v>840.14</v>
      </c>
      <c r="N107" s="5">
        <v>999.77</v>
      </c>
      <c r="O107" s="5">
        <v>1029.76</v>
      </c>
      <c r="P107" s="5">
        <f t="shared" si="4"/>
        <v>250.89999999999998</v>
      </c>
      <c r="Q107" s="5">
        <f t="shared" si="5"/>
        <v>1505.3999999999999</v>
      </c>
      <c r="R107" s="5">
        <f t="shared" si="6"/>
        <v>4708.75</v>
      </c>
      <c r="S107" s="5">
        <f t="shared" si="7"/>
        <v>-3203.3500000000004</v>
      </c>
    </row>
    <row r="108" spans="1:19" x14ac:dyDescent="0.25">
      <c r="A108" t="s">
        <v>38</v>
      </c>
      <c r="B108" t="s">
        <v>19</v>
      </c>
      <c r="C108" t="s">
        <v>30</v>
      </c>
      <c r="D108" s="5">
        <v>5924.95</v>
      </c>
      <c r="E108" s="5">
        <v>7169.19</v>
      </c>
      <c r="F108" s="5">
        <v>7109.94</v>
      </c>
      <c r="G108" s="5">
        <v>7406.19</v>
      </c>
      <c r="H108" s="5">
        <v>6695.19</v>
      </c>
      <c r="I108" s="5">
        <v>5569.45</v>
      </c>
      <c r="J108" s="5">
        <v>4622.1000000000004</v>
      </c>
      <c r="K108" s="5">
        <v>4159.8900000000003</v>
      </c>
      <c r="L108" s="5">
        <v>4908.67</v>
      </c>
      <c r="M108" s="5">
        <v>5055.93</v>
      </c>
      <c r="N108" s="5">
        <v>5207.6099999999997</v>
      </c>
      <c r="O108" s="5">
        <v>5311.76</v>
      </c>
      <c r="P108" s="5">
        <f t="shared" si="4"/>
        <v>6645.8183333333327</v>
      </c>
      <c r="Q108" s="5">
        <f t="shared" si="5"/>
        <v>39874.909999999996</v>
      </c>
      <c r="R108" s="5">
        <f t="shared" si="6"/>
        <v>29265.960000000006</v>
      </c>
      <c r="S108" s="5">
        <f t="shared" si="7"/>
        <v>10608.94999999999</v>
      </c>
    </row>
    <row r="109" spans="1:19" x14ac:dyDescent="0.25">
      <c r="A109" t="s">
        <v>36</v>
      </c>
      <c r="B109" t="s">
        <v>19</v>
      </c>
      <c r="C109" t="s">
        <v>30</v>
      </c>
      <c r="D109" s="5">
        <v>5858.6</v>
      </c>
      <c r="E109" s="5">
        <v>6210.12</v>
      </c>
      <c r="F109" s="5">
        <v>6971.73</v>
      </c>
      <c r="G109" s="5">
        <v>7147.49</v>
      </c>
      <c r="H109" s="5">
        <v>6385.87</v>
      </c>
      <c r="I109" s="5">
        <v>6678.8</v>
      </c>
      <c r="J109" s="5">
        <v>2766.96</v>
      </c>
      <c r="K109" s="5">
        <v>2268.91</v>
      </c>
      <c r="L109" s="5">
        <v>1928.57</v>
      </c>
      <c r="M109" s="5">
        <v>1639.28</v>
      </c>
      <c r="N109" s="5">
        <v>1508.14</v>
      </c>
      <c r="O109" s="5">
        <v>1432.73</v>
      </c>
      <c r="P109" s="5">
        <f t="shared" si="4"/>
        <v>6542.1016666666665</v>
      </c>
      <c r="Q109" s="5">
        <f t="shared" si="5"/>
        <v>39252.61</v>
      </c>
      <c r="R109" s="5">
        <f t="shared" si="6"/>
        <v>11544.589999999998</v>
      </c>
      <c r="S109" s="5">
        <f t="shared" si="7"/>
        <v>27708.020000000004</v>
      </c>
    </row>
    <row r="110" spans="1:19" x14ac:dyDescent="0.25">
      <c r="A110" t="s">
        <v>36</v>
      </c>
      <c r="B110" t="s">
        <v>19</v>
      </c>
      <c r="C110" t="s">
        <v>30</v>
      </c>
      <c r="D110" s="5">
        <v>5924.95</v>
      </c>
      <c r="E110" s="5">
        <v>6991.44</v>
      </c>
      <c r="F110" s="5">
        <v>6813.69</v>
      </c>
      <c r="G110" s="5">
        <v>7346.94</v>
      </c>
      <c r="H110" s="5">
        <v>6813.69</v>
      </c>
      <c r="I110" s="5">
        <v>4917.71</v>
      </c>
      <c r="J110" s="5">
        <v>1633.86</v>
      </c>
      <c r="K110" s="5">
        <v>1405.12</v>
      </c>
      <c r="L110" s="5">
        <v>1208.4000000000001</v>
      </c>
      <c r="M110" s="5">
        <v>1401.74</v>
      </c>
      <c r="N110" s="5">
        <v>1247.55</v>
      </c>
      <c r="O110" s="5">
        <v>1284.98</v>
      </c>
      <c r="P110" s="5">
        <f t="shared" si="4"/>
        <v>6468.07</v>
      </c>
      <c r="Q110" s="5">
        <f t="shared" si="5"/>
        <v>38808.42</v>
      </c>
      <c r="R110" s="5">
        <f t="shared" si="6"/>
        <v>8181.65</v>
      </c>
      <c r="S110" s="5">
        <f t="shared" si="7"/>
        <v>30626.769999999997</v>
      </c>
    </row>
    <row r="111" spans="1:19" x14ac:dyDescent="0.25">
      <c r="A111" t="s">
        <v>37</v>
      </c>
      <c r="B111" t="s">
        <v>22</v>
      </c>
      <c r="C111" t="s">
        <v>30</v>
      </c>
      <c r="D111" s="5">
        <v>19.875</v>
      </c>
      <c r="E111" s="5">
        <v>19.28</v>
      </c>
      <c r="F111" s="5">
        <v>15.5</v>
      </c>
      <c r="G111" s="5">
        <v>17.09</v>
      </c>
      <c r="H111" s="5">
        <v>21.66</v>
      </c>
      <c r="I111" s="5">
        <v>16.7</v>
      </c>
      <c r="J111" s="5">
        <v>1594.77</v>
      </c>
      <c r="K111" s="5">
        <v>1578.82</v>
      </c>
      <c r="L111" s="5">
        <v>1641.97</v>
      </c>
      <c r="M111" s="5">
        <v>1756.91</v>
      </c>
      <c r="N111" s="5">
        <v>1651.5</v>
      </c>
      <c r="O111" s="5">
        <v>1684.53</v>
      </c>
      <c r="P111" s="5">
        <f t="shared" si="4"/>
        <v>18.350833333333334</v>
      </c>
      <c r="Q111" s="5">
        <f t="shared" si="5"/>
        <v>110.105</v>
      </c>
      <c r="R111" s="5">
        <f t="shared" si="6"/>
        <v>9908.5000000000018</v>
      </c>
      <c r="S111" s="5">
        <f t="shared" si="7"/>
        <v>-9798.3950000000023</v>
      </c>
    </row>
    <row r="112" spans="1:19" x14ac:dyDescent="0.25">
      <c r="A112" t="s">
        <v>36</v>
      </c>
      <c r="B112" t="s">
        <v>19</v>
      </c>
      <c r="C112" t="s">
        <v>30</v>
      </c>
      <c r="D112" s="5">
        <v>5924.95</v>
      </c>
      <c r="E112" s="5">
        <v>6635.94</v>
      </c>
      <c r="F112" s="5">
        <v>5213.96</v>
      </c>
      <c r="G112" s="5">
        <v>5984.2</v>
      </c>
      <c r="H112" s="5">
        <v>7287.69</v>
      </c>
      <c r="I112" s="5">
        <v>6932.19</v>
      </c>
      <c r="J112" s="5">
        <v>5875</v>
      </c>
      <c r="K112" s="5">
        <v>5581.25</v>
      </c>
      <c r="L112" s="5">
        <v>6418.44</v>
      </c>
      <c r="M112" s="5">
        <v>5455.67</v>
      </c>
      <c r="N112" s="5">
        <v>6437.69</v>
      </c>
      <c r="O112" s="5">
        <v>6180.18</v>
      </c>
      <c r="P112" s="5">
        <f t="shared" si="4"/>
        <v>6329.8216666666667</v>
      </c>
      <c r="Q112" s="5">
        <f t="shared" si="5"/>
        <v>37978.93</v>
      </c>
      <c r="R112" s="5">
        <f t="shared" si="6"/>
        <v>35948.229999999996</v>
      </c>
      <c r="S112" s="5">
        <f t="shared" si="7"/>
        <v>2030.7000000000044</v>
      </c>
    </row>
    <row r="113" spans="1:19" x14ac:dyDescent="0.25">
      <c r="A113" t="s">
        <v>36</v>
      </c>
      <c r="B113" t="s">
        <v>19</v>
      </c>
      <c r="C113" t="s">
        <v>30</v>
      </c>
      <c r="D113" s="5">
        <v>5924.95</v>
      </c>
      <c r="E113" s="5">
        <v>5687.95</v>
      </c>
      <c r="F113" s="5">
        <v>6872.94</v>
      </c>
      <c r="G113" s="5">
        <v>5332.46</v>
      </c>
      <c r="H113" s="5">
        <v>7169.19</v>
      </c>
      <c r="I113" s="5">
        <v>6517.45</v>
      </c>
      <c r="J113" s="5">
        <v>5875</v>
      </c>
      <c r="K113" s="5">
        <v>5581.25</v>
      </c>
      <c r="L113" s="5">
        <v>6083.56</v>
      </c>
      <c r="M113" s="5">
        <v>6326.9</v>
      </c>
      <c r="N113" s="5">
        <v>7086.13</v>
      </c>
      <c r="O113" s="5">
        <v>7369.58</v>
      </c>
      <c r="P113" s="5">
        <f t="shared" si="4"/>
        <v>6250.8233333333328</v>
      </c>
      <c r="Q113" s="5">
        <f t="shared" si="5"/>
        <v>37504.939999999995</v>
      </c>
      <c r="R113" s="5">
        <f t="shared" si="6"/>
        <v>38322.42</v>
      </c>
      <c r="S113" s="5">
        <f t="shared" si="7"/>
        <v>-817.4800000000032</v>
      </c>
    </row>
    <row r="114" spans="1:19" x14ac:dyDescent="0.25">
      <c r="A114" t="s">
        <v>38</v>
      </c>
      <c r="B114" t="s">
        <v>19</v>
      </c>
      <c r="C114" t="s">
        <v>30</v>
      </c>
      <c r="D114" s="5">
        <v>5924.95</v>
      </c>
      <c r="E114" s="5">
        <v>6221.2</v>
      </c>
      <c r="F114" s="5">
        <v>7406.19</v>
      </c>
      <c r="G114" s="5">
        <v>5213.96</v>
      </c>
      <c r="H114" s="5">
        <v>6813.69</v>
      </c>
      <c r="I114" s="5">
        <v>5747.2</v>
      </c>
      <c r="J114" s="5">
        <v>4898.6099999999997</v>
      </c>
      <c r="K114" s="5">
        <v>4996.58</v>
      </c>
      <c r="L114" s="5">
        <v>5696.1</v>
      </c>
      <c r="M114" s="5">
        <v>5639.14</v>
      </c>
      <c r="N114" s="5">
        <v>4849.66</v>
      </c>
      <c r="O114" s="5">
        <v>5625.61</v>
      </c>
      <c r="P114" s="5">
        <f t="shared" si="4"/>
        <v>6221.1983333333328</v>
      </c>
      <c r="Q114" s="5">
        <f t="shared" si="5"/>
        <v>37327.189999999995</v>
      </c>
      <c r="R114" s="5">
        <f t="shared" si="6"/>
        <v>31705.7</v>
      </c>
      <c r="S114" s="5">
        <f t="shared" si="7"/>
        <v>5621.4899999999943</v>
      </c>
    </row>
    <row r="115" spans="1:19" x14ac:dyDescent="0.25">
      <c r="A115" t="s">
        <v>36</v>
      </c>
      <c r="B115" t="s">
        <v>19</v>
      </c>
      <c r="C115" t="s">
        <v>30</v>
      </c>
      <c r="D115" s="5">
        <v>5924.95</v>
      </c>
      <c r="E115" s="5">
        <v>5569.45</v>
      </c>
      <c r="F115" s="5">
        <v>6813.69</v>
      </c>
      <c r="G115" s="5">
        <v>7109.94</v>
      </c>
      <c r="H115" s="5">
        <v>6221.2</v>
      </c>
      <c r="I115" s="5">
        <v>5687.95</v>
      </c>
      <c r="J115" s="5">
        <v>2824.34</v>
      </c>
      <c r="K115" s="5">
        <v>2909.07</v>
      </c>
      <c r="L115" s="5">
        <v>2618.16</v>
      </c>
      <c r="M115" s="5">
        <v>2618.16</v>
      </c>
      <c r="N115" s="5">
        <v>2827.61</v>
      </c>
      <c r="O115" s="5">
        <v>2940.71</v>
      </c>
      <c r="P115" s="5">
        <f t="shared" si="4"/>
        <v>6221.1966666666667</v>
      </c>
      <c r="Q115" s="5">
        <f t="shared" si="5"/>
        <v>37327.18</v>
      </c>
      <c r="R115" s="5">
        <f t="shared" si="6"/>
        <v>16738.05</v>
      </c>
      <c r="S115" s="5">
        <f t="shared" si="7"/>
        <v>20589.13</v>
      </c>
    </row>
    <row r="116" spans="1:19" x14ac:dyDescent="0.25">
      <c r="A116" t="s">
        <v>36</v>
      </c>
      <c r="B116" t="s">
        <v>19</v>
      </c>
      <c r="C116" t="s">
        <v>30</v>
      </c>
      <c r="D116" s="5">
        <v>5695.8</v>
      </c>
      <c r="E116" s="5">
        <v>6208.42</v>
      </c>
      <c r="F116" s="5">
        <v>7005.83</v>
      </c>
      <c r="G116" s="5">
        <v>6664.09</v>
      </c>
      <c r="H116" s="5">
        <v>4898.3900000000003</v>
      </c>
      <c r="I116" s="5">
        <v>6721.04</v>
      </c>
      <c r="J116" s="5">
        <v>4542.1899999999996</v>
      </c>
      <c r="K116" s="5">
        <v>3633.75</v>
      </c>
      <c r="L116" s="5">
        <v>4251.49</v>
      </c>
      <c r="M116" s="5">
        <v>4081.43</v>
      </c>
      <c r="N116" s="5">
        <v>3469.22</v>
      </c>
      <c r="O116" s="5">
        <v>3885.53</v>
      </c>
      <c r="P116" s="5">
        <f t="shared" si="4"/>
        <v>6198.9283333333333</v>
      </c>
      <c r="Q116" s="5">
        <f t="shared" si="5"/>
        <v>37193.57</v>
      </c>
      <c r="R116" s="5">
        <f t="shared" si="6"/>
        <v>23863.61</v>
      </c>
      <c r="S116" s="5">
        <f t="shared" si="7"/>
        <v>13329.96</v>
      </c>
    </row>
    <row r="117" spans="1:19" x14ac:dyDescent="0.25">
      <c r="A117" t="s">
        <v>36</v>
      </c>
      <c r="B117" t="s">
        <v>19</v>
      </c>
      <c r="C117" t="s">
        <v>30</v>
      </c>
      <c r="D117" s="5">
        <v>5924.95</v>
      </c>
      <c r="E117" s="5">
        <v>6102.7</v>
      </c>
      <c r="F117" s="5">
        <v>5628.7</v>
      </c>
      <c r="G117" s="5">
        <v>6932.19</v>
      </c>
      <c r="H117" s="5">
        <v>5747.2</v>
      </c>
      <c r="I117" s="5">
        <v>6398.95</v>
      </c>
      <c r="J117" s="5">
        <v>2615.0100000000002</v>
      </c>
      <c r="K117" s="5">
        <v>2641.16</v>
      </c>
      <c r="L117" s="5">
        <v>2324.2199999999998</v>
      </c>
      <c r="M117" s="5">
        <v>2486.92</v>
      </c>
      <c r="N117" s="5">
        <v>2238.23</v>
      </c>
      <c r="O117" s="5">
        <v>2148.6999999999998</v>
      </c>
      <c r="P117" s="5">
        <f t="shared" si="4"/>
        <v>6122.4483333333328</v>
      </c>
      <c r="Q117" s="5">
        <f t="shared" si="5"/>
        <v>36734.689999999995</v>
      </c>
      <c r="R117" s="5">
        <f t="shared" si="6"/>
        <v>14454.239999999998</v>
      </c>
      <c r="S117" s="5">
        <f t="shared" si="7"/>
        <v>22280.449999999997</v>
      </c>
    </row>
    <row r="118" spans="1:19" x14ac:dyDescent="0.25">
      <c r="A118" t="s">
        <v>36</v>
      </c>
      <c r="B118" t="s">
        <v>19</v>
      </c>
      <c r="C118" t="s">
        <v>30</v>
      </c>
      <c r="D118" s="5">
        <v>5924.95</v>
      </c>
      <c r="E118" s="5">
        <v>5747.2</v>
      </c>
      <c r="F118" s="5">
        <v>5391.7</v>
      </c>
      <c r="G118" s="5">
        <v>6517.45</v>
      </c>
      <c r="H118" s="5">
        <v>6576.69</v>
      </c>
      <c r="I118" s="5">
        <v>6576.69</v>
      </c>
      <c r="J118" s="5">
        <v>5875</v>
      </c>
      <c r="K118" s="5">
        <v>6051.25</v>
      </c>
      <c r="L118" s="5">
        <v>5809.2</v>
      </c>
      <c r="M118" s="5">
        <v>5518.74</v>
      </c>
      <c r="N118" s="5">
        <v>4690.93</v>
      </c>
      <c r="O118" s="5">
        <v>5160.0200000000004</v>
      </c>
      <c r="P118" s="5">
        <f t="shared" si="4"/>
        <v>6122.4466666666667</v>
      </c>
      <c r="Q118" s="5">
        <f t="shared" si="5"/>
        <v>36734.68</v>
      </c>
      <c r="R118" s="5">
        <f t="shared" si="6"/>
        <v>33105.14</v>
      </c>
      <c r="S118" s="5">
        <f t="shared" si="7"/>
        <v>3629.5400000000009</v>
      </c>
    </row>
    <row r="119" spans="1:19" x14ac:dyDescent="0.25">
      <c r="A119" t="s">
        <v>36</v>
      </c>
      <c r="B119" t="s">
        <v>21</v>
      </c>
      <c r="C119" t="s">
        <v>30</v>
      </c>
      <c r="D119" s="5">
        <v>5924.95</v>
      </c>
      <c r="E119" s="5">
        <v>6576.69</v>
      </c>
      <c r="F119" s="5">
        <v>6695.19</v>
      </c>
      <c r="G119" s="5">
        <v>4976.96</v>
      </c>
      <c r="H119" s="5">
        <v>6872.94</v>
      </c>
      <c r="I119" s="5">
        <v>5273.21</v>
      </c>
      <c r="J119" s="5">
        <v>5875</v>
      </c>
      <c r="K119" s="5">
        <v>6286.25</v>
      </c>
      <c r="L119" s="5">
        <v>5783.35</v>
      </c>
      <c r="M119" s="5">
        <v>6419.52</v>
      </c>
      <c r="N119" s="5">
        <v>6162.74</v>
      </c>
      <c r="O119" s="5">
        <v>6532.5</v>
      </c>
      <c r="P119" s="5">
        <f t="shared" si="4"/>
        <v>6053.3233333333328</v>
      </c>
      <c r="Q119" s="5">
        <f t="shared" si="5"/>
        <v>36319.939999999995</v>
      </c>
      <c r="R119" s="5">
        <f t="shared" si="6"/>
        <v>37059.360000000001</v>
      </c>
      <c r="S119" s="5">
        <f t="shared" si="7"/>
        <v>-739.42000000000553</v>
      </c>
    </row>
    <row r="120" spans="1:19" x14ac:dyDescent="0.25">
      <c r="A120" t="s">
        <v>38</v>
      </c>
      <c r="B120" t="s">
        <v>19</v>
      </c>
      <c r="C120" t="s">
        <v>30</v>
      </c>
      <c r="D120" s="5">
        <v>5881.8600000000006</v>
      </c>
      <c r="E120" s="5">
        <v>5881.86</v>
      </c>
      <c r="F120" s="5">
        <v>5058.3999999999996</v>
      </c>
      <c r="G120" s="5">
        <v>5058.3999999999996</v>
      </c>
      <c r="H120" s="5">
        <v>6587.68</v>
      </c>
      <c r="I120" s="5">
        <v>6999.41</v>
      </c>
      <c r="J120" s="5">
        <v>5010.33</v>
      </c>
      <c r="K120" s="5">
        <v>5060.43</v>
      </c>
      <c r="L120" s="5">
        <v>5414.66</v>
      </c>
      <c r="M120" s="5">
        <v>6172.71</v>
      </c>
      <c r="N120" s="5">
        <v>6172.71</v>
      </c>
      <c r="O120" s="5">
        <v>6296.16</v>
      </c>
      <c r="P120" s="5">
        <f t="shared" si="4"/>
        <v>5911.2683333333334</v>
      </c>
      <c r="Q120" s="5">
        <f t="shared" si="5"/>
        <v>35467.61</v>
      </c>
      <c r="R120" s="5">
        <f t="shared" si="6"/>
        <v>34127</v>
      </c>
      <c r="S120" s="5">
        <f t="shared" si="7"/>
        <v>1340.6100000000006</v>
      </c>
    </row>
    <row r="121" spans="1:19" x14ac:dyDescent="0.25">
      <c r="A121" t="s">
        <v>36</v>
      </c>
      <c r="B121" t="s">
        <v>19</v>
      </c>
      <c r="C121" t="s">
        <v>30</v>
      </c>
      <c r="D121" s="5">
        <v>5924.95</v>
      </c>
      <c r="E121" s="5">
        <v>5273.21</v>
      </c>
      <c r="F121" s="5">
        <v>6932.19</v>
      </c>
      <c r="G121" s="5">
        <v>5095.46</v>
      </c>
      <c r="H121" s="5">
        <v>6280.45</v>
      </c>
      <c r="I121" s="5">
        <v>5924.95</v>
      </c>
      <c r="J121" s="5">
        <v>3662.56</v>
      </c>
      <c r="K121" s="5">
        <v>3882.31</v>
      </c>
      <c r="L121" s="5">
        <v>3494.08</v>
      </c>
      <c r="M121" s="5">
        <v>3004.91</v>
      </c>
      <c r="N121" s="5">
        <v>2974.86</v>
      </c>
      <c r="O121" s="5">
        <v>2558.38</v>
      </c>
      <c r="P121" s="5">
        <f t="shared" si="4"/>
        <v>5905.2016666666668</v>
      </c>
      <c r="Q121" s="5">
        <f t="shared" si="5"/>
        <v>35431.21</v>
      </c>
      <c r="R121" s="5">
        <f t="shared" si="6"/>
        <v>19577.100000000002</v>
      </c>
      <c r="S121" s="5">
        <f t="shared" si="7"/>
        <v>15854.109999999997</v>
      </c>
    </row>
    <row r="122" spans="1:19" x14ac:dyDescent="0.25">
      <c r="A122" t="s">
        <v>36</v>
      </c>
      <c r="B122" t="s">
        <v>19</v>
      </c>
      <c r="C122" t="s">
        <v>30</v>
      </c>
      <c r="D122" s="5">
        <v>5924.95</v>
      </c>
      <c r="E122" s="5">
        <v>7406.19</v>
      </c>
      <c r="F122" s="5">
        <v>6102.7</v>
      </c>
      <c r="G122" s="5">
        <v>4443.71</v>
      </c>
      <c r="H122" s="5">
        <v>4443.71</v>
      </c>
      <c r="I122" s="5">
        <v>7109.94</v>
      </c>
      <c r="J122" s="5">
        <v>2897.49</v>
      </c>
      <c r="K122" s="5">
        <v>2636.72</v>
      </c>
      <c r="L122" s="5">
        <v>2821.29</v>
      </c>
      <c r="M122" s="5">
        <v>2482.7399999999998</v>
      </c>
      <c r="N122" s="5">
        <v>2184.81</v>
      </c>
      <c r="O122" s="5">
        <v>1988.18</v>
      </c>
      <c r="P122" s="5">
        <f t="shared" si="4"/>
        <v>5905.2</v>
      </c>
      <c r="Q122" s="5">
        <f t="shared" si="5"/>
        <v>35431.199999999997</v>
      </c>
      <c r="R122" s="5">
        <f t="shared" si="6"/>
        <v>15011.23</v>
      </c>
      <c r="S122" s="5">
        <f t="shared" si="7"/>
        <v>20419.969999999998</v>
      </c>
    </row>
    <row r="123" spans="1:19" x14ac:dyDescent="0.25">
      <c r="A123" t="s">
        <v>36</v>
      </c>
      <c r="B123" t="s">
        <v>19</v>
      </c>
      <c r="C123" t="s">
        <v>30</v>
      </c>
      <c r="D123" s="5">
        <v>5924.95</v>
      </c>
      <c r="E123" s="5">
        <v>6517.45</v>
      </c>
      <c r="F123" s="5">
        <v>5510.2</v>
      </c>
      <c r="G123" s="5">
        <v>5747.2</v>
      </c>
      <c r="H123" s="5">
        <v>5806.45</v>
      </c>
      <c r="I123" s="5">
        <v>5865.7</v>
      </c>
      <c r="J123" s="5">
        <v>5875</v>
      </c>
      <c r="K123" s="5">
        <v>5170</v>
      </c>
      <c r="L123" s="5">
        <v>6204</v>
      </c>
      <c r="M123" s="5">
        <v>5769.72</v>
      </c>
      <c r="N123" s="5">
        <v>5135.05</v>
      </c>
      <c r="O123" s="5">
        <v>4621.55</v>
      </c>
      <c r="P123" s="5">
        <f t="shared" si="4"/>
        <v>5895.3249999999998</v>
      </c>
      <c r="Q123" s="5">
        <f t="shared" si="5"/>
        <v>35371.949999999997</v>
      </c>
      <c r="R123" s="5">
        <f t="shared" si="6"/>
        <v>32775.32</v>
      </c>
      <c r="S123" s="5">
        <f t="shared" si="7"/>
        <v>2596.6299999999974</v>
      </c>
    </row>
    <row r="124" spans="1:19" x14ac:dyDescent="0.25">
      <c r="A124" t="s">
        <v>36</v>
      </c>
      <c r="B124" t="s">
        <v>22</v>
      </c>
      <c r="C124" t="s">
        <v>30</v>
      </c>
      <c r="D124" s="5">
        <v>583.125</v>
      </c>
      <c r="E124" s="5">
        <v>588.96</v>
      </c>
      <c r="F124" s="5">
        <v>583.13</v>
      </c>
      <c r="G124" s="5">
        <v>583.13</v>
      </c>
      <c r="H124" s="5">
        <v>583.13</v>
      </c>
      <c r="I124" s="5">
        <v>588.96</v>
      </c>
      <c r="J124" s="5">
        <v>3676.06</v>
      </c>
      <c r="K124" s="5">
        <v>3198.17</v>
      </c>
      <c r="L124" s="5">
        <v>2750.43</v>
      </c>
      <c r="M124" s="5">
        <v>3273.01</v>
      </c>
      <c r="N124" s="5">
        <v>3338.47</v>
      </c>
      <c r="O124" s="5">
        <v>2971.24</v>
      </c>
      <c r="P124" s="5">
        <f t="shared" si="4"/>
        <v>585.0725000000001</v>
      </c>
      <c r="Q124" s="5">
        <f t="shared" si="5"/>
        <v>3510.4350000000004</v>
      </c>
      <c r="R124" s="5">
        <f t="shared" si="6"/>
        <v>19207.379999999997</v>
      </c>
      <c r="S124" s="5">
        <f t="shared" si="7"/>
        <v>-15696.944999999996</v>
      </c>
    </row>
    <row r="125" spans="1:19" x14ac:dyDescent="0.25">
      <c r="A125" t="s">
        <v>37</v>
      </c>
      <c r="B125" t="s">
        <v>20</v>
      </c>
      <c r="C125" t="s">
        <v>30</v>
      </c>
      <c r="D125" s="5">
        <v>5924.95</v>
      </c>
      <c r="E125" s="5">
        <v>5213.96</v>
      </c>
      <c r="F125" s="5">
        <v>4976.96</v>
      </c>
      <c r="G125" s="5">
        <v>7287.69</v>
      </c>
      <c r="H125" s="5">
        <v>5332.46</v>
      </c>
      <c r="I125" s="5">
        <v>5984.2</v>
      </c>
      <c r="J125" s="5">
        <v>1665.7</v>
      </c>
      <c r="K125" s="5">
        <v>1682.36</v>
      </c>
      <c r="L125" s="5">
        <v>1446.83</v>
      </c>
      <c r="M125" s="5">
        <v>1374.49</v>
      </c>
      <c r="N125" s="5">
        <v>1608.15</v>
      </c>
      <c r="O125" s="5">
        <v>1801.13</v>
      </c>
      <c r="P125" s="5">
        <f t="shared" si="4"/>
        <v>5786.703333333332</v>
      </c>
      <c r="Q125" s="5">
        <f t="shared" si="5"/>
        <v>34720.219999999994</v>
      </c>
      <c r="R125" s="5">
        <f t="shared" si="6"/>
        <v>9578.66</v>
      </c>
      <c r="S125" s="5">
        <f t="shared" si="7"/>
        <v>25141.559999999994</v>
      </c>
    </row>
    <row r="126" spans="1:19" x14ac:dyDescent="0.25">
      <c r="A126" t="s">
        <v>36</v>
      </c>
      <c r="B126" t="s">
        <v>19</v>
      </c>
      <c r="C126" t="s">
        <v>30</v>
      </c>
      <c r="D126" s="5">
        <v>5924.95</v>
      </c>
      <c r="E126" s="5">
        <v>6102.7</v>
      </c>
      <c r="F126" s="5">
        <v>5450.95</v>
      </c>
      <c r="G126" s="5">
        <v>5510.2</v>
      </c>
      <c r="H126" s="5">
        <v>6161.95</v>
      </c>
      <c r="I126" s="5">
        <v>5569.45</v>
      </c>
      <c r="J126" s="5">
        <v>5875</v>
      </c>
      <c r="K126" s="5">
        <v>5287.5</v>
      </c>
      <c r="L126" s="5">
        <v>6239.25</v>
      </c>
      <c r="M126" s="5">
        <v>5864.9</v>
      </c>
      <c r="N126" s="5">
        <v>6510.04</v>
      </c>
      <c r="O126" s="5">
        <v>5989.24</v>
      </c>
      <c r="P126" s="5">
        <f t="shared" si="4"/>
        <v>5786.7</v>
      </c>
      <c r="Q126" s="5">
        <f t="shared" si="5"/>
        <v>34720.199999999997</v>
      </c>
      <c r="R126" s="5">
        <f t="shared" si="6"/>
        <v>35765.93</v>
      </c>
      <c r="S126" s="5">
        <f t="shared" si="7"/>
        <v>-1045.7300000000032</v>
      </c>
    </row>
    <row r="127" spans="1:19" x14ac:dyDescent="0.25">
      <c r="A127" t="s">
        <v>36</v>
      </c>
      <c r="B127" t="s">
        <v>21</v>
      </c>
      <c r="C127" t="s">
        <v>30</v>
      </c>
      <c r="D127" s="5">
        <v>5651.3</v>
      </c>
      <c r="E127" s="5">
        <v>5820.84</v>
      </c>
      <c r="F127" s="5">
        <v>4238.4799999999996</v>
      </c>
      <c r="G127" s="5">
        <v>5651.3</v>
      </c>
      <c r="H127" s="5">
        <v>7064.13</v>
      </c>
      <c r="I127" s="5">
        <v>6103.4</v>
      </c>
      <c r="J127" s="5">
        <v>4688.68</v>
      </c>
      <c r="K127" s="5">
        <v>4829.34</v>
      </c>
      <c r="L127" s="5">
        <v>5408.86</v>
      </c>
      <c r="M127" s="5">
        <v>5571.13</v>
      </c>
      <c r="N127" s="5">
        <v>5849.69</v>
      </c>
      <c r="O127" s="5">
        <v>5908.19</v>
      </c>
      <c r="P127" s="5">
        <f t="shared" si="4"/>
        <v>5754.9083333333328</v>
      </c>
      <c r="Q127" s="5">
        <f t="shared" si="5"/>
        <v>34529.449999999997</v>
      </c>
      <c r="R127" s="5">
        <f t="shared" si="6"/>
        <v>32255.89</v>
      </c>
      <c r="S127" s="5">
        <f t="shared" si="7"/>
        <v>2273.5599999999977</v>
      </c>
    </row>
    <row r="128" spans="1:19" x14ac:dyDescent="0.25">
      <c r="A128" t="s">
        <v>36</v>
      </c>
      <c r="B128" t="s">
        <v>19</v>
      </c>
      <c r="C128" t="s">
        <v>30</v>
      </c>
      <c r="D128" s="5">
        <v>5924.95</v>
      </c>
      <c r="E128" s="5">
        <v>4502.96</v>
      </c>
      <c r="F128" s="5">
        <v>5332.46</v>
      </c>
      <c r="G128" s="5">
        <v>7228.44</v>
      </c>
      <c r="H128" s="5">
        <v>6043.45</v>
      </c>
      <c r="I128" s="5">
        <v>5450.95</v>
      </c>
      <c r="J128" s="5">
        <v>5875</v>
      </c>
      <c r="K128" s="5">
        <v>5346.25</v>
      </c>
      <c r="L128" s="5">
        <v>6041.26</v>
      </c>
      <c r="M128" s="5">
        <v>7128.69</v>
      </c>
      <c r="N128" s="5">
        <v>6059.39</v>
      </c>
      <c r="O128" s="5">
        <v>6544.14</v>
      </c>
      <c r="P128" s="5">
        <f t="shared" si="4"/>
        <v>5747.2016666666668</v>
      </c>
      <c r="Q128" s="5">
        <f t="shared" si="5"/>
        <v>34483.21</v>
      </c>
      <c r="R128" s="5">
        <f t="shared" si="6"/>
        <v>36994.730000000003</v>
      </c>
      <c r="S128" s="5">
        <f t="shared" si="7"/>
        <v>-2511.5200000000041</v>
      </c>
    </row>
    <row r="129" spans="1:19" x14ac:dyDescent="0.25">
      <c r="A129" t="s">
        <v>36</v>
      </c>
      <c r="B129" t="s">
        <v>22</v>
      </c>
      <c r="C129" t="s">
        <v>30</v>
      </c>
      <c r="D129" s="5">
        <v>923.8</v>
      </c>
      <c r="E129" s="5">
        <v>923.8</v>
      </c>
      <c r="F129" s="5">
        <v>923.8</v>
      </c>
      <c r="G129" s="5">
        <v>923.8</v>
      </c>
      <c r="H129" s="5">
        <v>933.04</v>
      </c>
      <c r="I129" s="5">
        <v>923.8</v>
      </c>
      <c r="J129" s="5">
        <v>776.5</v>
      </c>
      <c r="K129" s="5">
        <v>660.03</v>
      </c>
      <c r="L129" s="5">
        <v>772.24</v>
      </c>
      <c r="M129" s="5">
        <v>818.57</v>
      </c>
      <c r="N129" s="5">
        <v>867.68</v>
      </c>
      <c r="O129" s="5">
        <v>954.45</v>
      </c>
      <c r="P129" s="5">
        <f t="shared" si="4"/>
        <v>925.34</v>
      </c>
      <c r="Q129" s="5">
        <f t="shared" si="5"/>
        <v>5552.04</v>
      </c>
      <c r="R129" s="5">
        <f t="shared" si="6"/>
        <v>4849.47</v>
      </c>
      <c r="S129" s="5">
        <f t="shared" si="7"/>
        <v>702.56999999999971</v>
      </c>
    </row>
    <row r="130" spans="1:19" x14ac:dyDescent="0.25">
      <c r="A130" t="s">
        <v>36</v>
      </c>
      <c r="B130" t="s">
        <v>21</v>
      </c>
      <c r="C130" t="s">
        <v>30</v>
      </c>
      <c r="D130" s="5">
        <v>5225.25</v>
      </c>
      <c r="E130" s="5">
        <v>6322.55</v>
      </c>
      <c r="F130" s="5">
        <v>5800.03</v>
      </c>
      <c r="G130" s="5">
        <v>6374.81</v>
      </c>
      <c r="H130" s="5">
        <v>5747.78</v>
      </c>
      <c r="I130" s="5">
        <v>4963.99</v>
      </c>
      <c r="J130" s="5">
        <v>1443.3</v>
      </c>
      <c r="K130" s="5">
        <v>1515.47</v>
      </c>
      <c r="L130" s="5">
        <v>1727.64</v>
      </c>
      <c r="M130" s="5">
        <v>1796.75</v>
      </c>
      <c r="N130" s="5">
        <v>2084.23</v>
      </c>
      <c r="O130" s="5">
        <v>2292.65</v>
      </c>
      <c r="P130" s="5">
        <f t="shared" ref="P130:P193" si="8">AVERAGE(D130:I130)</f>
        <v>5739.0683333333327</v>
      </c>
      <c r="Q130" s="5">
        <f t="shared" ref="Q130:Q193" si="9">SUM(D130:I130)</f>
        <v>34434.409999999996</v>
      </c>
      <c r="R130" s="5">
        <f t="shared" ref="R130:R193" si="10">SUM(J130:O130)</f>
        <v>10860.039999999999</v>
      </c>
      <c r="S130" s="5">
        <f t="shared" ref="S130:S193" si="11">Q130-R130</f>
        <v>23574.369999999995</v>
      </c>
    </row>
    <row r="131" spans="1:19" x14ac:dyDescent="0.25">
      <c r="A131" t="s">
        <v>36</v>
      </c>
      <c r="B131" t="s">
        <v>19</v>
      </c>
      <c r="C131" t="s">
        <v>30</v>
      </c>
      <c r="D131" s="5">
        <v>5765.3499999999995</v>
      </c>
      <c r="E131" s="5">
        <v>5304.12</v>
      </c>
      <c r="F131" s="5">
        <v>5938.31</v>
      </c>
      <c r="G131" s="5">
        <v>6457.19</v>
      </c>
      <c r="H131" s="5">
        <v>5015.8500000000004</v>
      </c>
      <c r="I131" s="5">
        <v>5534.74</v>
      </c>
      <c r="J131" s="5">
        <v>4510.99</v>
      </c>
      <c r="K131" s="5">
        <v>4375.66</v>
      </c>
      <c r="L131" s="5">
        <v>5163.28</v>
      </c>
      <c r="M131" s="5">
        <v>4595.32</v>
      </c>
      <c r="N131" s="5">
        <v>5100.8100000000004</v>
      </c>
      <c r="O131" s="5">
        <v>4998.79</v>
      </c>
      <c r="P131" s="5">
        <f t="shared" si="8"/>
        <v>5669.2599999999993</v>
      </c>
      <c r="Q131" s="5">
        <f t="shared" si="9"/>
        <v>34015.56</v>
      </c>
      <c r="R131" s="5">
        <f t="shared" si="10"/>
        <v>28744.850000000002</v>
      </c>
      <c r="S131" s="5">
        <f t="shared" si="11"/>
        <v>5270.7099999999955</v>
      </c>
    </row>
    <row r="132" spans="1:19" x14ac:dyDescent="0.25">
      <c r="A132" t="s">
        <v>36</v>
      </c>
      <c r="B132" t="s">
        <v>22</v>
      </c>
      <c r="C132" t="s">
        <v>30</v>
      </c>
      <c r="D132" s="5">
        <v>1056.25</v>
      </c>
      <c r="E132" s="5">
        <v>1056.25</v>
      </c>
      <c r="F132" s="5">
        <v>1066.81</v>
      </c>
      <c r="G132" s="5">
        <v>1056.25</v>
      </c>
      <c r="H132" s="5">
        <v>1056.25</v>
      </c>
      <c r="I132" s="5">
        <v>1066.81</v>
      </c>
      <c r="J132" s="5">
        <v>2141.65</v>
      </c>
      <c r="K132" s="5">
        <v>2205.9</v>
      </c>
      <c r="L132" s="5">
        <v>2404.4299999999998</v>
      </c>
      <c r="M132" s="5">
        <v>2356.34</v>
      </c>
      <c r="N132" s="5">
        <v>2073.58</v>
      </c>
      <c r="O132" s="5">
        <v>2032.11</v>
      </c>
      <c r="P132" s="5">
        <f t="shared" si="8"/>
        <v>1059.7699999999998</v>
      </c>
      <c r="Q132" s="5">
        <f t="shared" si="9"/>
        <v>6358.619999999999</v>
      </c>
      <c r="R132" s="5">
        <f t="shared" si="10"/>
        <v>13214.01</v>
      </c>
      <c r="S132" s="5">
        <f t="shared" si="11"/>
        <v>-6855.3900000000012</v>
      </c>
    </row>
    <row r="133" spans="1:19" x14ac:dyDescent="0.25">
      <c r="A133" t="s">
        <v>36</v>
      </c>
      <c r="B133" t="s">
        <v>22</v>
      </c>
      <c r="C133" t="s">
        <v>30</v>
      </c>
      <c r="D133" s="5">
        <v>1061.5</v>
      </c>
      <c r="E133" s="5">
        <v>1072.1199999999999</v>
      </c>
      <c r="F133" s="5">
        <v>1072.1199999999999</v>
      </c>
      <c r="G133" s="5">
        <v>1072.1199999999999</v>
      </c>
      <c r="H133" s="5">
        <v>1061.5</v>
      </c>
      <c r="I133" s="5">
        <v>1072.1199999999999</v>
      </c>
      <c r="J133" s="5">
        <v>1255.25</v>
      </c>
      <c r="K133" s="5">
        <v>1054.4100000000001</v>
      </c>
      <c r="L133" s="5">
        <v>1212.57</v>
      </c>
      <c r="M133" s="5">
        <v>1333.83</v>
      </c>
      <c r="N133" s="5">
        <v>1227.1199999999999</v>
      </c>
      <c r="O133" s="5">
        <v>1276.2</v>
      </c>
      <c r="P133" s="5">
        <f t="shared" si="8"/>
        <v>1068.58</v>
      </c>
      <c r="Q133" s="5">
        <f t="shared" si="9"/>
        <v>6411.48</v>
      </c>
      <c r="R133" s="5">
        <f t="shared" si="10"/>
        <v>7359.3799999999992</v>
      </c>
      <c r="S133" s="5">
        <f t="shared" si="11"/>
        <v>-947.89999999999964</v>
      </c>
    </row>
    <row r="134" spans="1:19" x14ac:dyDescent="0.25">
      <c r="A134" t="s">
        <v>36</v>
      </c>
      <c r="B134" t="s">
        <v>19</v>
      </c>
      <c r="C134" t="s">
        <v>30</v>
      </c>
      <c r="D134" s="5">
        <v>5547.7</v>
      </c>
      <c r="E134" s="5">
        <v>5048.41</v>
      </c>
      <c r="F134" s="5">
        <v>6324.38</v>
      </c>
      <c r="G134" s="5">
        <v>5825.09</v>
      </c>
      <c r="H134" s="5">
        <v>5603.18</v>
      </c>
      <c r="I134" s="5">
        <v>4382.68</v>
      </c>
      <c r="J134" s="5">
        <v>3010.26</v>
      </c>
      <c r="K134" s="5">
        <v>2378.11</v>
      </c>
      <c r="L134" s="5">
        <v>2829.95</v>
      </c>
      <c r="M134" s="5">
        <v>2858.25</v>
      </c>
      <c r="N134" s="5">
        <v>2801.09</v>
      </c>
      <c r="O134" s="5">
        <v>2801.09</v>
      </c>
      <c r="P134" s="5">
        <f t="shared" si="8"/>
        <v>5455.2400000000007</v>
      </c>
      <c r="Q134" s="5">
        <f t="shared" si="9"/>
        <v>32731.440000000002</v>
      </c>
      <c r="R134" s="5">
        <f t="shared" si="10"/>
        <v>16678.75</v>
      </c>
      <c r="S134" s="5">
        <f t="shared" si="11"/>
        <v>16052.690000000002</v>
      </c>
    </row>
    <row r="135" spans="1:19" x14ac:dyDescent="0.25">
      <c r="A135" t="s">
        <v>36</v>
      </c>
      <c r="B135" t="s">
        <v>19</v>
      </c>
      <c r="C135" t="s">
        <v>30</v>
      </c>
      <c r="D135" s="5">
        <v>5924.95</v>
      </c>
      <c r="E135" s="5">
        <v>4976.96</v>
      </c>
      <c r="F135" s="5">
        <v>4917.71</v>
      </c>
      <c r="G135" s="5">
        <v>7169.19</v>
      </c>
      <c r="H135" s="5">
        <v>4739.96</v>
      </c>
      <c r="I135" s="5">
        <v>4799.21</v>
      </c>
      <c r="J135" s="5">
        <v>5875</v>
      </c>
      <c r="K135" s="5">
        <v>4876.25</v>
      </c>
      <c r="L135" s="5">
        <v>5607.69</v>
      </c>
      <c r="M135" s="5">
        <v>5383.38</v>
      </c>
      <c r="N135" s="5">
        <v>4575.87</v>
      </c>
      <c r="O135" s="5">
        <v>5124.97</v>
      </c>
      <c r="P135" s="5">
        <f t="shared" si="8"/>
        <v>5421.329999999999</v>
      </c>
      <c r="Q135" s="5">
        <f t="shared" si="9"/>
        <v>32527.979999999996</v>
      </c>
      <c r="R135" s="5">
        <f t="shared" si="10"/>
        <v>31443.16</v>
      </c>
      <c r="S135" s="5">
        <f t="shared" si="11"/>
        <v>1084.8199999999961</v>
      </c>
    </row>
    <row r="136" spans="1:19" x14ac:dyDescent="0.25">
      <c r="A136" t="s">
        <v>36</v>
      </c>
      <c r="B136" t="s">
        <v>19</v>
      </c>
      <c r="C136" t="s">
        <v>30</v>
      </c>
      <c r="D136" s="5">
        <v>5924.95</v>
      </c>
      <c r="E136" s="5">
        <v>6872.94</v>
      </c>
      <c r="F136" s="5">
        <v>5332.46</v>
      </c>
      <c r="G136" s="5">
        <v>4799.21</v>
      </c>
      <c r="H136" s="5">
        <v>4502.96</v>
      </c>
      <c r="I136" s="5">
        <v>4799.21</v>
      </c>
      <c r="J136" s="5">
        <v>5543.22</v>
      </c>
      <c r="K136" s="5">
        <v>5155.1899999999996</v>
      </c>
      <c r="L136" s="5">
        <v>5361.4</v>
      </c>
      <c r="M136" s="5">
        <v>6112</v>
      </c>
      <c r="N136" s="5">
        <v>5378.56</v>
      </c>
      <c r="O136" s="5">
        <v>6400.49</v>
      </c>
      <c r="P136" s="5">
        <f t="shared" si="8"/>
        <v>5371.954999999999</v>
      </c>
      <c r="Q136" s="5">
        <f t="shared" si="9"/>
        <v>32231.729999999996</v>
      </c>
      <c r="R136" s="5">
        <f t="shared" si="10"/>
        <v>33950.86</v>
      </c>
      <c r="S136" s="5">
        <f t="shared" si="11"/>
        <v>-1719.1300000000047</v>
      </c>
    </row>
    <row r="137" spans="1:19" x14ac:dyDescent="0.25">
      <c r="A137" t="s">
        <v>38</v>
      </c>
      <c r="B137" t="s">
        <v>19</v>
      </c>
      <c r="C137" t="s">
        <v>30</v>
      </c>
      <c r="D137" s="5">
        <v>5596.9624999999996</v>
      </c>
      <c r="E137" s="5">
        <v>5429.05</v>
      </c>
      <c r="F137" s="5">
        <v>5708.9</v>
      </c>
      <c r="G137" s="5">
        <v>5093.24</v>
      </c>
      <c r="H137" s="5">
        <v>5988.75</v>
      </c>
      <c r="I137" s="5">
        <v>4365.63</v>
      </c>
      <c r="J137" s="5">
        <v>2688.12</v>
      </c>
      <c r="K137" s="5">
        <v>2930.05</v>
      </c>
      <c r="L137" s="5">
        <v>3486.76</v>
      </c>
      <c r="M137" s="5">
        <v>3451.89</v>
      </c>
      <c r="N137" s="5">
        <v>3244.78</v>
      </c>
      <c r="O137" s="5">
        <v>3731.5</v>
      </c>
      <c r="P137" s="5">
        <f t="shared" si="8"/>
        <v>5363.755416666666</v>
      </c>
      <c r="Q137" s="5">
        <f t="shared" si="9"/>
        <v>32182.532499999998</v>
      </c>
      <c r="R137" s="5">
        <f t="shared" si="10"/>
        <v>19533.099999999999</v>
      </c>
      <c r="S137" s="5">
        <f t="shared" si="11"/>
        <v>12649.432499999999</v>
      </c>
    </row>
    <row r="138" spans="1:19" x14ac:dyDescent="0.25">
      <c r="A138" t="s">
        <v>37</v>
      </c>
      <c r="B138" t="s">
        <v>19</v>
      </c>
      <c r="C138" t="s">
        <v>30</v>
      </c>
      <c r="D138" s="5">
        <v>5652.7599999999993</v>
      </c>
      <c r="E138" s="5">
        <v>5596.23</v>
      </c>
      <c r="F138" s="5">
        <v>4804.8500000000004</v>
      </c>
      <c r="G138" s="5">
        <v>4409.1499999999996</v>
      </c>
      <c r="H138" s="5">
        <v>5200.54</v>
      </c>
      <c r="I138" s="5">
        <v>5765.82</v>
      </c>
      <c r="J138" s="5">
        <v>4712.63</v>
      </c>
      <c r="K138" s="5">
        <v>4335.62</v>
      </c>
      <c r="L138" s="5">
        <v>4118.84</v>
      </c>
      <c r="M138" s="5">
        <v>4777.8500000000004</v>
      </c>
      <c r="N138" s="5">
        <v>5255.64</v>
      </c>
      <c r="O138" s="5">
        <v>5991.43</v>
      </c>
      <c r="P138" s="5">
        <f t="shared" si="8"/>
        <v>5238.2249999999995</v>
      </c>
      <c r="Q138" s="5">
        <f t="shared" si="9"/>
        <v>31429.35</v>
      </c>
      <c r="R138" s="5">
        <f t="shared" si="10"/>
        <v>29192.010000000002</v>
      </c>
      <c r="S138" s="5">
        <f t="shared" si="11"/>
        <v>2237.3399999999965</v>
      </c>
    </row>
    <row r="139" spans="1:19" x14ac:dyDescent="0.25">
      <c r="A139" t="s">
        <v>36</v>
      </c>
      <c r="B139" t="s">
        <v>19</v>
      </c>
      <c r="C139" t="s">
        <v>30</v>
      </c>
      <c r="D139" s="5">
        <v>4682.05</v>
      </c>
      <c r="E139" s="5">
        <v>5150.26</v>
      </c>
      <c r="F139" s="5">
        <v>5665.28</v>
      </c>
      <c r="G139" s="5">
        <v>5712.1</v>
      </c>
      <c r="H139" s="5">
        <v>4447.95</v>
      </c>
      <c r="I139" s="5">
        <v>5524.82</v>
      </c>
      <c r="J139" s="5">
        <v>3012.6</v>
      </c>
      <c r="K139" s="5">
        <v>2440.21</v>
      </c>
      <c r="L139" s="5">
        <v>2537.8200000000002</v>
      </c>
      <c r="M139" s="5">
        <v>2207.9</v>
      </c>
      <c r="N139" s="5">
        <v>2009.19</v>
      </c>
      <c r="O139" s="5">
        <v>2210.11</v>
      </c>
      <c r="P139" s="5">
        <f t="shared" si="8"/>
        <v>5197.0766666666668</v>
      </c>
      <c r="Q139" s="5">
        <f t="shared" si="9"/>
        <v>31182.460000000003</v>
      </c>
      <c r="R139" s="5">
        <f t="shared" si="10"/>
        <v>14417.83</v>
      </c>
      <c r="S139" s="5">
        <f t="shared" si="11"/>
        <v>16764.630000000005</v>
      </c>
    </row>
    <row r="140" spans="1:19" x14ac:dyDescent="0.25">
      <c r="A140" t="s">
        <v>36</v>
      </c>
      <c r="B140" t="s">
        <v>21</v>
      </c>
      <c r="C140" t="s">
        <v>30</v>
      </c>
      <c r="D140" s="5">
        <v>5384.3499999999995</v>
      </c>
      <c r="E140" s="5">
        <v>4738.2299999999996</v>
      </c>
      <c r="F140" s="5">
        <v>5492.04</v>
      </c>
      <c r="G140" s="5">
        <v>6138.16</v>
      </c>
      <c r="H140" s="5">
        <v>5061.29</v>
      </c>
      <c r="I140" s="5">
        <v>4307.4799999999996</v>
      </c>
      <c r="J140" s="5">
        <v>3500.02</v>
      </c>
      <c r="K140" s="5">
        <v>3850.02</v>
      </c>
      <c r="L140" s="5">
        <v>3619.02</v>
      </c>
      <c r="M140" s="5">
        <v>3401.88</v>
      </c>
      <c r="N140" s="5">
        <v>3742.07</v>
      </c>
      <c r="O140" s="5">
        <v>3218.18</v>
      </c>
      <c r="P140" s="5">
        <f t="shared" si="8"/>
        <v>5186.9250000000002</v>
      </c>
      <c r="Q140" s="5">
        <f t="shared" si="9"/>
        <v>31121.55</v>
      </c>
      <c r="R140" s="5">
        <f t="shared" si="10"/>
        <v>21331.19</v>
      </c>
      <c r="S140" s="5">
        <f t="shared" si="11"/>
        <v>9790.36</v>
      </c>
    </row>
    <row r="141" spans="1:19" x14ac:dyDescent="0.25">
      <c r="A141" t="s">
        <v>37</v>
      </c>
      <c r="B141" t="s">
        <v>22</v>
      </c>
      <c r="C141" t="s">
        <v>30</v>
      </c>
      <c r="D141" s="5">
        <v>1195.56</v>
      </c>
      <c r="E141" s="5">
        <v>1470.54</v>
      </c>
      <c r="F141" s="5">
        <v>1195.56</v>
      </c>
      <c r="G141" s="5">
        <v>1362.94</v>
      </c>
      <c r="H141" s="5">
        <v>1446.63</v>
      </c>
      <c r="I141" s="5">
        <v>1303.1600000000001</v>
      </c>
      <c r="J141" s="5">
        <v>797.6</v>
      </c>
      <c r="K141" s="5">
        <v>765.7</v>
      </c>
      <c r="L141" s="5">
        <v>849.93</v>
      </c>
      <c r="M141" s="5">
        <v>892.43</v>
      </c>
      <c r="N141" s="5">
        <v>1070.92</v>
      </c>
      <c r="O141" s="5">
        <v>1113.76</v>
      </c>
      <c r="P141" s="5">
        <f t="shared" si="8"/>
        <v>1329.0650000000001</v>
      </c>
      <c r="Q141" s="5">
        <f t="shared" si="9"/>
        <v>7974.39</v>
      </c>
      <c r="R141" s="5">
        <f t="shared" si="10"/>
        <v>5490.34</v>
      </c>
      <c r="S141" s="5">
        <f t="shared" si="11"/>
        <v>2484.0500000000002</v>
      </c>
    </row>
    <row r="142" spans="1:19" x14ac:dyDescent="0.25">
      <c r="A142" t="s">
        <v>37</v>
      </c>
      <c r="B142" t="s">
        <v>22</v>
      </c>
      <c r="C142" t="s">
        <v>30</v>
      </c>
      <c r="D142" s="5">
        <v>1360.6</v>
      </c>
      <c r="E142" s="5">
        <v>1523.87</v>
      </c>
      <c r="F142" s="5">
        <v>1020.45</v>
      </c>
      <c r="G142" s="5">
        <v>1346.99</v>
      </c>
      <c r="H142" s="5">
        <v>1687.14</v>
      </c>
      <c r="I142" s="5">
        <v>1210.93</v>
      </c>
      <c r="J142" s="5">
        <v>1970.72</v>
      </c>
      <c r="K142" s="5">
        <v>2010.13</v>
      </c>
      <c r="L142" s="5">
        <v>2251.35</v>
      </c>
      <c r="M142" s="5">
        <v>2431.46</v>
      </c>
      <c r="N142" s="5">
        <v>2382.83</v>
      </c>
      <c r="O142" s="5">
        <v>2478.14</v>
      </c>
      <c r="P142" s="5">
        <f t="shared" si="8"/>
        <v>1358.3300000000002</v>
      </c>
      <c r="Q142" s="5">
        <f t="shared" si="9"/>
        <v>8149.9800000000005</v>
      </c>
      <c r="R142" s="5">
        <f t="shared" si="10"/>
        <v>13524.63</v>
      </c>
      <c r="S142" s="5">
        <f t="shared" si="11"/>
        <v>-5374.6499999999987</v>
      </c>
    </row>
    <row r="143" spans="1:19" x14ac:dyDescent="0.25">
      <c r="A143" t="s">
        <v>36</v>
      </c>
      <c r="B143" t="s">
        <v>19</v>
      </c>
      <c r="C143" t="s">
        <v>30</v>
      </c>
      <c r="D143" s="5">
        <v>5125.96</v>
      </c>
      <c r="E143" s="5">
        <v>4459.59</v>
      </c>
      <c r="F143" s="5">
        <v>5536.04</v>
      </c>
      <c r="G143" s="5">
        <v>4305.8100000000004</v>
      </c>
      <c r="H143" s="5">
        <v>5638.56</v>
      </c>
      <c r="I143" s="5">
        <v>5587.3</v>
      </c>
      <c r="J143" s="5">
        <v>3941.6</v>
      </c>
      <c r="K143" s="5">
        <v>3941.6</v>
      </c>
      <c r="L143" s="5">
        <v>4335.76</v>
      </c>
      <c r="M143" s="5">
        <v>4465.83</v>
      </c>
      <c r="N143" s="5">
        <v>5225.0200000000004</v>
      </c>
      <c r="O143" s="5">
        <v>5799.77</v>
      </c>
      <c r="P143" s="5">
        <f t="shared" si="8"/>
        <v>5108.876666666667</v>
      </c>
      <c r="Q143" s="5">
        <f t="shared" si="9"/>
        <v>30653.260000000002</v>
      </c>
      <c r="R143" s="5">
        <f t="shared" si="10"/>
        <v>27709.58</v>
      </c>
      <c r="S143" s="5">
        <f t="shared" si="11"/>
        <v>2943.6800000000003</v>
      </c>
    </row>
    <row r="144" spans="1:19" x14ac:dyDescent="0.25">
      <c r="A144" t="s">
        <v>36</v>
      </c>
      <c r="B144" t="s">
        <v>19</v>
      </c>
      <c r="C144" t="s">
        <v>30</v>
      </c>
      <c r="D144" s="5">
        <v>5421.91</v>
      </c>
      <c r="E144" s="5">
        <v>5476.13</v>
      </c>
      <c r="F144" s="5">
        <v>4825.5</v>
      </c>
      <c r="G144" s="5">
        <v>4229.09</v>
      </c>
      <c r="H144" s="5">
        <v>4337.53</v>
      </c>
      <c r="I144" s="5">
        <v>6343.63</v>
      </c>
      <c r="J144" s="5">
        <v>5119.3500000000004</v>
      </c>
      <c r="K144" s="5">
        <v>4812.1899999999996</v>
      </c>
      <c r="L144" s="5">
        <v>5485.9</v>
      </c>
      <c r="M144" s="5">
        <v>6253.93</v>
      </c>
      <c r="N144" s="5">
        <v>6379.01</v>
      </c>
      <c r="O144" s="5">
        <v>6889.33</v>
      </c>
      <c r="P144" s="5">
        <f t="shared" si="8"/>
        <v>5105.6316666666671</v>
      </c>
      <c r="Q144" s="5">
        <f t="shared" si="9"/>
        <v>30633.79</v>
      </c>
      <c r="R144" s="5">
        <f t="shared" si="10"/>
        <v>34939.710000000006</v>
      </c>
      <c r="S144" s="5">
        <f t="shared" si="11"/>
        <v>-4305.9200000000055</v>
      </c>
    </row>
    <row r="145" spans="1:19" x14ac:dyDescent="0.25">
      <c r="A145" t="s">
        <v>36</v>
      </c>
      <c r="B145" t="s">
        <v>21</v>
      </c>
      <c r="C145" t="s">
        <v>30</v>
      </c>
      <c r="D145" s="5">
        <v>5565.7000000000007</v>
      </c>
      <c r="E145" s="5">
        <v>6233.58</v>
      </c>
      <c r="F145" s="5">
        <v>4229.93</v>
      </c>
      <c r="G145" s="5">
        <v>4842.16</v>
      </c>
      <c r="H145" s="5">
        <v>4786.5</v>
      </c>
      <c r="I145" s="5">
        <v>4396.8999999999996</v>
      </c>
      <c r="J145" s="5">
        <v>3516.07</v>
      </c>
      <c r="K145" s="5">
        <v>2812.86</v>
      </c>
      <c r="L145" s="5">
        <v>2925.37</v>
      </c>
      <c r="M145" s="5">
        <v>2749.85</v>
      </c>
      <c r="N145" s="5">
        <v>2722.35</v>
      </c>
      <c r="O145" s="5">
        <v>3239.6</v>
      </c>
      <c r="P145" s="5">
        <f t="shared" si="8"/>
        <v>5009.128333333334</v>
      </c>
      <c r="Q145" s="5">
        <f t="shared" si="9"/>
        <v>30054.770000000004</v>
      </c>
      <c r="R145" s="5">
        <f t="shared" si="10"/>
        <v>17966.099999999999</v>
      </c>
      <c r="S145" s="5">
        <f t="shared" si="11"/>
        <v>12088.670000000006</v>
      </c>
    </row>
    <row r="146" spans="1:19" x14ac:dyDescent="0.25">
      <c r="A146" t="s">
        <v>36</v>
      </c>
      <c r="B146" t="s">
        <v>22</v>
      </c>
      <c r="C146" t="s">
        <v>30</v>
      </c>
      <c r="D146" s="5">
        <v>1502.46</v>
      </c>
      <c r="E146" s="5">
        <v>1517.48</v>
      </c>
      <c r="F146" s="5">
        <v>1517.48</v>
      </c>
      <c r="G146" s="5">
        <v>1502.46</v>
      </c>
      <c r="H146" s="5">
        <v>1502.46</v>
      </c>
      <c r="I146" s="5">
        <v>1517.48</v>
      </c>
      <c r="J146" s="5">
        <v>1760.68</v>
      </c>
      <c r="K146" s="5">
        <v>1408.54</v>
      </c>
      <c r="L146" s="5">
        <v>1577.56</v>
      </c>
      <c r="M146" s="5">
        <v>1609.11</v>
      </c>
      <c r="N146" s="5">
        <v>1802.2</v>
      </c>
      <c r="O146" s="5">
        <v>2144.62</v>
      </c>
      <c r="P146" s="5">
        <f t="shared" si="8"/>
        <v>1509.97</v>
      </c>
      <c r="Q146" s="5">
        <f t="shared" si="9"/>
        <v>9059.82</v>
      </c>
      <c r="R146" s="5">
        <f t="shared" si="10"/>
        <v>10302.709999999999</v>
      </c>
      <c r="S146" s="5">
        <f t="shared" si="11"/>
        <v>-1242.8899999999994</v>
      </c>
    </row>
    <row r="147" spans="1:19" x14ac:dyDescent="0.25">
      <c r="A147" t="s">
        <v>37</v>
      </c>
      <c r="B147" t="s">
        <v>20</v>
      </c>
      <c r="C147" t="s">
        <v>30</v>
      </c>
      <c r="D147" s="5">
        <v>4899.8599999999997</v>
      </c>
      <c r="E147" s="5">
        <v>4507.87</v>
      </c>
      <c r="F147" s="5">
        <v>4899.8599999999997</v>
      </c>
      <c r="G147" s="5">
        <v>4801.8599999999997</v>
      </c>
      <c r="H147" s="5">
        <v>5438.84</v>
      </c>
      <c r="I147" s="5">
        <v>5193.8500000000004</v>
      </c>
      <c r="J147" s="5">
        <v>2567.92</v>
      </c>
      <c r="K147" s="5">
        <v>2131.37</v>
      </c>
      <c r="L147" s="5">
        <v>1982.17</v>
      </c>
      <c r="M147" s="5">
        <v>2239.85</v>
      </c>
      <c r="N147" s="5">
        <v>1948.67</v>
      </c>
      <c r="O147" s="5">
        <v>2065.59</v>
      </c>
      <c r="P147" s="5">
        <f t="shared" si="8"/>
        <v>4957.0233333333335</v>
      </c>
      <c r="Q147" s="5">
        <f t="shared" si="9"/>
        <v>29742.14</v>
      </c>
      <c r="R147" s="5">
        <f t="shared" si="10"/>
        <v>12935.57</v>
      </c>
      <c r="S147" s="5">
        <f t="shared" si="11"/>
        <v>16806.57</v>
      </c>
    </row>
    <row r="148" spans="1:19" x14ac:dyDescent="0.25">
      <c r="A148" t="s">
        <v>36</v>
      </c>
      <c r="B148" t="s">
        <v>19</v>
      </c>
      <c r="C148" t="s">
        <v>30</v>
      </c>
      <c r="D148" s="5">
        <v>4805.3500000000004</v>
      </c>
      <c r="E148" s="5">
        <v>5430.05</v>
      </c>
      <c r="F148" s="5">
        <v>6006.69</v>
      </c>
      <c r="G148" s="5">
        <v>4276.76</v>
      </c>
      <c r="H148" s="5">
        <v>4997.5600000000004</v>
      </c>
      <c r="I148" s="5">
        <v>4036.49</v>
      </c>
      <c r="J148" s="5">
        <v>3771.42</v>
      </c>
      <c r="K148" s="5">
        <v>2903.99</v>
      </c>
      <c r="L148" s="5">
        <v>3194.39</v>
      </c>
      <c r="M148" s="5">
        <v>3641.6</v>
      </c>
      <c r="N148" s="5">
        <v>4224.26</v>
      </c>
      <c r="O148" s="5">
        <v>3675.11</v>
      </c>
      <c r="P148" s="5">
        <f t="shared" si="8"/>
        <v>4925.4833333333336</v>
      </c>
      <c r="Q148" s="5">
        <f t="shared" si="9"/>
        <v>29552.9</v>
      </c>
      <c r="R148" s="5">
        <f t="shared" si="10"/>
        <v>21410.77</v>
      </c>
      <c r="S148" s="5">
        <f t="shared" si="11"/>
        <v>8142.130000000001</v>
      </c>
    </row>
    <row r="149" spans="1:19" x14ac:dyDescent="0.25">
      <c r="A149" t="s">
        <v>36</v>
      </c>
      <c r="B149" t="s">
        <v>22</v>
      </c>
      <c r="C149" t="s">
        <v>30</v>
      </c>
      <c r="D149" s="5">
        <v>1507.3</v>
      </c>
      <c r="E149" s="5">
        <v>1522.37</v>
      </c>
      <c r="F149" s="5">
        <v>1522.37</v>
      </c>
      <c r="G149" s="5">
        <v>1522.37</v>
      </c>
      <c r="H149" s="5">
        <v>1522.37</v>
      </c>
      <c r="I149" s="5">
        <v>1507.3</v>
      </c>
      <c r="J149" s="5">
        <v>1161.82</v>
      </c>
      <c r="K149" s="5">
        <v>1208.29</v>
      </c>
      <c r="L149" s="5">
        <v>1123.71</v>
      </c>
      <c r="M149" s="5">
        <v>1202.3699999999999</v>
      </c>
      <c r="N149" s="5">
        <v>1322.61</v>
      </c>
      <c r="O149" s="5">
        <v>1521</v>
      </c>
      <c r="P149" s="5">
        <f t="shared" si="8"/>
        <v>1517.3466666666666</v>
      </c>
      <c r="Q149" s="5">
        <f t="shared" si="9"/>
        <v>9104.08</v>
      </c>
      <c r="R149" s="5">
        <f t="shared" si="10"/>
        <v>7539.7999999999993</v>
      </c>
      <c r="S149" s="5">
        <f t="shared" si="11"/>
        <v>1564.2800000000007</v>
      </c>
    </row>
    <row r="150" spans="1:19" x14ac:dyDescent="0.25">
      <c r="A150" t="s">
        <v>36</v>
      </c>
      <c r="B150" t="s">
        <v>19</v>
      </c>
      <c r="C150" t="s">
        <v>30</v>
      </c>
      <c r="D150" s="5">
        <v>4807.45</v>
      </c>
      <c r="E150" s="5">
        <v>5913.16</v>
      </c>
      <c r="F150" s="5">
        <v>5095.8999999999996</v>
      </c>
      <c r="G150" s="5">
        <v>4903.6000000000004</v>
      </c>
      <c r="H150" s="5">
        <v>3749.81</v>
      </c>
      <c r="I150" s="5">
        <v>4855.5200000000004</v>
      </c>
      <c r="J150" s="5">
        <v>2192.75</v>
      </c>
      <c r="K150" s="5">
        <v>2368.17</v>
      </c>
      <c r="L150" s="5">
        <v>2676.03</v>
      </c>
      <c r="M150" s="5">
        <v>3184.48</v>
      </c>
      <c r="N150" s="5">
        <v>2897.88</v>
      </c>
      <c r="O150" s="5">
        <v>2868.9</v>
      </c>
      <c r="P150" s="5">
        <f t="shared" si="8"/>
        <v>4887.5733333333337</v>
      </c>
      <c r="Q150" s="5">
        <f t="shared" si="9"/>
        <v>29325.440000000002</v>
      </c>
      <c r="R150" s="5">
        <f t="shared" si="10"/>
        <v>16188.210000000001</v>
      </c>
      <c r="S150" s="5">
        <f t="shared" si="11"/>
        <v>13137.230000000001</v>
      </c>
    </row>
    <row r="151" spans="1:19" x14ac:dyDescent="0.25">
      <c r="A151" t="s">
        <v>37</v>
      </c>
      <c r="B151" t="s">
        <v>20</v>
      </c>
      <c r="C151" t="s">
        <v>30</v>
      </c>
      <c r="D151" s="5">
        <v>4150.92</v>
      </c>
      <c r="E151" s="5">
        <v>5105.63</v>
      </c>
      <c r="F151" s="5">
        <v>4399.9799999999996</v>
      </c>
      <c r="G151" s="5">
        <v>4815.07</v>
      </c>
      <c r="H151" s="5">
        <v>5022.6099999999997</v>
      </c>
      <c r="I151" s="5">
        <v>5022.6099999999997</v>
      </c>
      <c r="J151" s="5">
        <v>2356.27</v>
      </c>
      <c r="K151" s="5">
        <v>2356.27</v>
      </c>
      <c r="L151" s="5">
        <v>2827.52</v>
      </c>
      <c r="M151" s="5">
        <v>3279.92</v>
      </c>
      <c r="N151" s="5">
        <v>3640.71</v>
      </c>
      <c r="O151" s="5">
        <v>3640.71</v>
      </c>
      <c r="P151" s="5">
        <f t="shared" si="8"/>
        <v>4752.8033333333333</v>
      </c>
      <c r="Q151" s="5">
        <f t="shared" si="9"/>
        <v>28516.82</v>
      </c>
      <c r="R151" s="5">
        <f t="shared" si="10"/>
        <v>18101.399999999998</v>
      </c>
      <c r="S151" s="5">
        <f t="shared" si="11"/>
        <v>10415.420000000002</v>
      </c>
    </row>
    <row r="152" spans="1:19" x14ac:dyDescent="0.25">
      <c r="A152" t="s">
        <v>38</v>
      </c>
      <c r="B152" t="s">
        <v>23</v>
      </c>
      <c r="C152" t="s">
        <v>30</v>
      </c>
      <c r="D152" s="5">
        <v>4568.6499999999996</v>
      </c>
      <c r="E152" s="5">
        <v>4842.7700000000004</v>
      </c>
      <c r="F152" s="5">
        <v>5665.13</v>
      </c>
      <c r="G152" s="5">
        <v>3426.49</v>
      </c>
      <c r="H152" s="5">
        <v>5573.75</v>
      </c>
      <c r="I152" s="5">
        <v>3929.04</v>
      </c>
      <c r="J152" s="5">
        <v>2604.37</v>
      </c>
      <c r="K152" s="5">
        <v>2682.5</v>
      </c>
      <c r="L152" s="5">
        <v>2843.45</v>
      </c>
      <c r="M152" s="5">
        <v>2701.28</v>
      </c>
      <c r="N152" s="5">
        <v>2566.2199999999998</v>
      </c>
      <c r="O152" s="5">
        <v>2283.94</v>
      </c>
      <c r="P152" s="5">
        <f t="shared" si="8"/>
        <v>4667.6383333333333</v>
      </c>
      <c r="Q152" s="5">
        <f t="shared" si="9"/>
        <v>28005.83</v>
      </c>
      <c r="R152" s="5">
        <f t="shared" si="10"/>
        <v>15681.76</v>
      </c>
      <c r="S152" s="5">
        <f t="shared" si="11"/>
        <v>12324.070000000002</v>
      </c>
    </row>
    <row r="153" spans="1:19" x14ac:dyDescent="0.25">
      <c r="A153" t="s">
        <v>36</v>
      </c>
      <c r="B153" t="s">
        <v>21</v>
      </c>
      <c r="C153" t="s">
        <v>30</v>
      </c>
      <c r="D153" s="5">
        <v>4176.3</v>
      </c>
      <c r="E153" s="5">
        <v>3716.91</v>
      </c>
      <c r="F153" s="5">
        <v>5178.6099999999997</v>
      </c>
      <c r="G153" s="5">
        <v>5220.38</v>
      </c>
      <c r="H153" s="5">
        <v>4510.3999999999996</v>
      </c>
      <c r="I153" s="5">
        <v>4886.2700000000004</v>
      </c>
      <c r="J153" s="5">
        <v>1147.68</v>
      </c>
      <c r="K153" s="5">
        <v>1262.45</v>
      </c>
      <c r="L153" s="5">
        <v>1451.82</v>
      </c>
      <c r="M153" s="5">
        <v>1248.57</v>
      </c>
      <c r="N153" s="5">
        <v>1298.51</v>
      </c>
      <c r="O153" s="5">
        <v>1519.26</v>
      </c>
      <c r="P153" s="5">
        <f t="shared" si="8"/>
        <v>4614.8116666666665</v>
      </c>
      <c r="Q153" s="5">
        <f t="shared" si="9"/>
        <v>27688.87</v>
      </c>
      <c r="R153" s="5">
        <f t="shared" si="10"/>
        <v>7928.29</v>
      </c>
      <c r="S153" s="5">
        <f t="shared" si="11"/>
        <v>19760.579999999998</v>
      </c>
    </row>
    <row r="154" spans="1:19" x14ac:dyDescent="0.25">
      <c r="A154" t="s">
        <v>36</v>
      </c>
      <c r="B154" t="s">
        <v>21</v>
      </c>
      <c r="C154" t="s">
        <v>30</v>
      </c>
      <c r="D154" s="5">
        <v>5218.7666666666501</v>
      </c>
      <c r="E154" s="5">
        <v>3914.07</v>
      </c>
      <c r="F154" s="5">
        <v>5375.33</v>
      </c>
      <c r="G154" s="5">
        <v>4070.64</v>
      </c>
      <c r="H154" s="5">
        <v>4331.58</v>
      </c>
      <c r="I154" s="5">
        <v>4018.45</v>
      </c>
      <c r="J154" s="5">
        <v>3498.38</v>
      </c>
      <c r="K154" s="5">
        <v>3708.28</v>
      </c>
      <c r="L154" s="5">
        <v>3522.87</v>
      </c>
      <c r="M154" s="5">
        <v>2994.44</v>
      </c>
      <c r="N154" s="5">
        <v>2545.27</v>
      </c>
      <c r="O154" s="5">
        <v>2290.7399999999998</v>
      </c>
      <c r="P154" s="5">
        <f t="shared" si="8"/>
        <v>4488.1394444444422</v>
      </c>
      <c r="Q154" s="5">
        <f t="shared" si="9"/>
        <v>26928.836666666652</v>
      </c>
      <c r="R154" s="5">
        <f t="shared" si="10"/>
        <v>18559.98</v>
      </c>
      <c r="S154" s="5">
        <f t="shared" si="11"/>
        <v>8368.856666666652</v>
      </c>
    </row>
    <row r="155" spans="1:19" x14ac:dyDescent="0.25">
      <c r="A155" t="s">
        <v>36</v>
      </c>
      <c r="B155" t="s">
        <v>19</v>
      </c>
      <c r="C155" t="s">
        <v>30</v>
      </c>
      <c r="D155" s="5">
        <v>4272.25</v>
      </c>
      <c r="E155" s="5">
        <v>3930.47</v>
      </c>
      <c r="F155" s="5">
        <v>4272.25</v>
      </c>
      <c r="G155" s="5">
        <v>5126.7</v>
      </c>
      <c r="H155" s="5">
        <v>5340.31</v>
      </c>
      <c r="I155" s="5">
        <v>3674.14</v>
      </c>
      <c r="J155" s="5">
        <v>1799.84</v>
      </c>
      <c r="K155" s="5">
        <v>1529.86</v>
      </c>
      <c r="L155" s="5">
        <v>1453.37</v>
      </c>
      <c r="M155" s="5">
        <v>1424.3</v>
      </c>
      <c r="N155" s="5">
        <v>1224.9000000000001</v>
      </c>
      <c r="O155" s="5">
        <v>1077.9100000000001</v>
      </c>
      <c r="P155" s="5">
        <f t="shared" si="8"/>
        <v>4436.0199999999995</v>
      </c>
      <c r="Q155" s="5">
        <f t="shared" si="9"/>
        <v>26616.12</v>
      </c>
      <c r="R155" s="5">
        <f t="shared" si="10"/>
        <v>8510.18</v>
      </c>
      <c r="S155" s="5">
        <f t="shared" si="11"/>
        <v>18105.939999999999</v>
      </c>
    </row>
    <row r="156" spans="1:19" x14ac:dyDescent="0.25">
      <c r="A156" t="s">
        <v>36</v>
      </c>
      <c r="B156" t="s">
        <v>19</v>
      </c>
      <c r="C156" t="s">
        <v>30</v>
      </c>
      <c r="D156" s="5">
        <v>4625.2624999999998</v>
      </c>
      <c r="E156" s="5">
        <v>3607.7</v>
      </c>
      <c r="F156" s="5">
        <v>5550.32</v>
      </c>
      <c r="G156" s="5">
        <v>4902.78</v>
      </c>
      <c r="H156" s="5">
        <v>3653.96</v>
      </c>
      <c r="I156" s="5">
        <v>4116.4799999999996</v>
      </c>
      <c r="J156" s="5">
        <v>4422.03</v>
      </c>
      <c r="K156" s="5">
        <v>3493.4</v>
      </c>
      <c r="L156" s="5">
        <v>4157.1499999999996</v>
      </c>
      <c r="M156" s="5">
        <v>4157.1499999999996</v>
      </c>
      <c r="N156" s="5">
        <v>3533.58</v>
      </c>
      <c r="O156" s="5">
        <v>4134.29</v>
      </c>
      <c r="P156" s="5">
        <f t="shared" si="8"/>
        <v>4409.4170833333328</v>
      </c>
      <c r="Q156" s="5">
        <f t="shared" si="9"/>
        <v>26456.502499999999</v>
      </c>
      <c r="R156" s="5">
        <f t="shared" si="10"/>
        <v>23897.599999999999</v>
      </c>
      <c r="S156" s="5">
        <f t="shared" si="11"/>
        <v>2558.9025000000001</v>
      </c>
    </row>
    <row r="157" spans="1:19" x14ac:dyDescent="0.25">
      <c r="A157" t="s">
        <v>36</v>
      </c>
      <c r="B157" t="s">
        <v>21</v>
      </c>
      <c r="C157" t="s">
        <v>30</v>
      </c>
      <c r="D157" s="5">
        <v>4098.1038461538456</v>
      </c>
      <c r="E157" s="5">
        <v>4712.82</v>
      </c>
      <c r="F157" s="5">
        <v>3565.35</v>
      </c>
      <c r="G157" s="5">
        <v>4589.88</v>
      </c>
      <c r="H157" s="5">
        <v>4999.6899999999996</v>
      </c>
      <c r="I157" s="5">
        <v>3975.16</v>
      </c>
      <c r="J157" s="5">
        <v>2434.0100000000002</v>
      </c>
      <c r="K157" s="5">
        <v>2385.33</v>
      </c>
      <c r="L157" s="5">
        <v>2552.3000000000002</v>
      </c>
      <c r="M157" s="5">
        <v>2526.7800000000002</v>
      </c>
      <c r="N157" s="5">
        <v>2956.33</v>
      </c>
      <c r="O157" s="5">
        <v>2719.82</v>
      </c>
      <c r="P157" s="5">
        <f t="shared" si="8"/>
        <v>4323.5006410256401</v>
      </c>
      <c r="Q157" s="5">
        <f t="shared" si="9"/>
        <v>25941.003846153842</v>
      </c>
      <c r="R157" s="5">
        <f t="shared" si="10"/>
        <v>15574.57</v>
      </c>
      <c r="S157" s="5">
        <f t="shared" si="11"/>
        <v>10366.433846153843</v>
      </c>
    </row>
    <row r="158" spans="1:19" x14ac:dyDescent="0.25">
      <c r="A158" t="s">
        <v>36</v>
      </c>
      <c r="B158" t="s">
        <v>19</v>
      </c>
      <c r="C158" t="s">
        <v>30</v>
      </c>
      <c r="D158" s="5">
        <v>4212.95</v>
      </c>
      <c r="E158" s="5">
        <v>4676.37</v>
      </c>
      <c r="F158" s="5">
        <v>4423.6000000000004</v>
      </c>
      <c r="G158" s="5">
        <v>4423.6000000000004</v>
      </c>
      <c r="H158" s="5">
        <v>3791.66</v>
      </c>
      <c r="I158" s="5">
        <v>3538.88</v>
      </c>
      <c r="J158" s="5">
        <v>2114.02</v>
      </c>
      <c r="K158" s="5">
        <v>2008.32</v>
      </c>
      <c r="L158" s="5">
        <v>1847.65</v>
      </c>
      <c r="M158" s="5">
        <v>2217.1799999999998</v>
      </c>
      <c r="N158" s="5">
        <v>2195.0100000000002</v>
      </c>
      <c r="O158" s="5">
        <v>2238.91</v>
      </c>
      <c r="P158" s="5">
        <f t="shared" si="8"/>
        <v>4177.8433333333332</v>
      </c>
      <c r="Q158" s="5">
        <f t="shared" si="9"/>
        <v>25067.06</v>
      </c>
      <c r="R158" s="5">
        <f t="shared" si="10"/>
        <v>12621.09</v>
      </c>
      <c r="S158" s="5">
        <f t="shared" si="11"/>
        <v>12445.970000000001</v>
      </c>
    </row>
    <row r="159" spans="1:19" x14ac:dyDescent="0.25">
      <c r="A159" t="s">
        <v>38</v>
      </c>
      <c r="B159" t="s">
        <v>19</v>
      </c>
      <c r="C159" t="s">
        <v>30</v>
      </c>
      <c r="D159" s="5">
        <v>4187.25</v>
      </c>
      <c r="E159" s="5">
        <v>4438.49</v>
      </c>
      <c r="F159" s="5">
        <v>3601.04</v>
      </c>
      <c r="G159" s="5">
        <v>3349.8</v>
      </c>
      <c r="H159" s="5">
        <v>4145.38</v>
      </c>
      <c r="I159" s="5">
        <v>4815.34</v>
      </c>
      <c r="J159" s="5">
        <v>2656.7</v>
      </c>
      <c r="K159" s="5">
        <v>2603.5700000000002</v>
      </c>
      <c r="L159" s="5">
        <v>3072.21</v>
      </c>
      <c r="M159" s="5">
        <v>2703.54</v>
      </c>
      <c r="N159" s="5">
        <v>2460.2199999999998</v>
      </c>
      <c r="O159" s="5">
        <v>2164.9899999999998</v>
      </c>
      <c r="P159" s="5">
        <f t="shared" si="8"/>
        <v>4089.5499999999997</v>
      </c>
      <c r="Q159" s="5">
        <f t="shared" si="9"/>
        <v>24537.3</v>
      </c>
      <c r="R159" s="5">
        <f t="shared" si="10"/>
        <v>15661.23</v>
      </c>
      <c r="S159" s="5">
        <f t="shared" si="11"/>
        <v>8876.07</v>
      </c>
    </row>
    <row r="160" spans="1:19" x14ac:dyDescent="0.25">
      <c r="A160" t="s">
        <v>37</v>
      </c>
      <c r="B160" t="s">
        <v>19</v>
      </c>
      <c r="C160" t="s">
        <v>30</v>
      </c>
      <c r="D160" s="5">
        <v>4172</v>
      </c>
      <c r="E160" s="5">
        <v>5048.12</v>
      </c>
      <c r="F160" s="5">
        <v>4046.84</v>
      </c>
      <c r="G160" s="5">
        <v>3170.72</v>
      </c>
      <c r="H160" s="5">
        <v>4505.76</v>
      </c>
      <c r="I160" s="5">
        <v>3546.2</v>
      </c>
      <c r="J160" s="5">
        <v>3867.39</v>
      </c>
      <c r="K160" s="5">
        <v>3558</v>
      </c>
      <c r="L160" s="5">
        <v>3451.26</v>
      </c>
      <c r="M160" s="5">
        <v>3623.82</v>
      </c>
      <c r="N160" s="5">
        <v>4239.87</v>
      </c>
      <c r="O160" s="5">
        <v>5087.84</v>
      </c>
      <c r="P160" s="5">
        <f t="shared" si="8"/>
        <v>4081.606666666667</v>
      </c>
      <c r="Q160" s="5">
        <f t="shared" si="9"/>
        <v>24489.640000000003</v>
      </c>
      <c r="R160" s="5">
        <f t="shared" si="10"/>
        <v>23828.18</v>
      </c>
      <c r="S160" s="5">
        <f t="shared" si="11"/>
        <v>661.46000000000276</v>
      </c>
    </row>
    <row r="161" spans="1:19" x14ac:dyDescent="0.25">
      <c r="A161" t="s">
        <v>37</v>
      </c>
      <c r="B161" t="s">
        <v>20</v>
      </c>
      <c r="C161" t="s">
        <v>30</v>
      </c>
      <c r="D161" s="5">
        <v>4394.76</v>
      </c>
      <c r="E161" s="5">
        <v>3955.28</v>
      </c>
      <c r="F161" s="5">
        <v>4262.92</v>
      </c>
      <c r="G161" s="5">
        <v>4614.5</v>
      </c>
      <c r="H161" s="5">
        <v>3471.86</v>
      </c>
      <c r="I161" s="5">
        <v>3559.76</v>
      </c>
      <c r="J161" s="5">
        <v>3887.05</v>
      </c>
      <c r="K161" s="5">
        <v>3653.83</v>
      </c>
      <c r="L161" s="5">
        <v>4055.75</v>
      </c>
      <c r="M161" s="5">
        <v>4542.4399999999996</v>
      </c>
      <c r="N161" s="5">
        <v>4315.32</v>
      </c>
      <c r="O161" s="5">
        <v>4531.09</v>
      </c>
      <c r="P161" s="5">
        <f t="shared" si="8"/>
        <v>4043.1800000000003</v>
      </c>
      <c r="Q161" s="5">
        <f t="shared" si="9"/>
        <v>24259.08</v>
      </c>
      <c r="R161" s="5">
        <f t="shared" si="10"/>
        <v>24985.48</v>
      </c>
      <c r="S161" s="5">
        <f t="shared" si="11"/>
        <v>-726.39999999999782</v>
      </c>
    </row>
    <row r="162" spans="1:19" x14ac:dyDescent="0.25">
      <c r="A162" t="s">
        <v>36</v>
      </c>
      <c r="B162" t="s">
        <v>19</v>
      </c>
      <c r="C162" t="s">
        <v>30</v>
      </c>
      <c r="D162" s="5">
        <v>4032.6</v>
      </c>
      <c r="E162" s="5">
        <v>4435.8599999999997</v>
      </c>
      <c r="F162" s="5">
        <v>3306.73</v>
      </c>
      <c r="G162" s="5">
        <v>3911.62</v>
      </c>
      <c r="H162" s="5">
        <v>4677.82</v>
      </c>
      <c r="I162" s="5">
        <v>3709.99</v>
      </c>
      <c r="J162" s="5">
        <v>3114.25</v>
      </c>
      <c r="K162" s="5">
        <v>2958.54</v>
      </c>
      <c r="L162" s="5">
        <v>2514.7600000000002</v>
      </c>
      <c r="M162" s="5">
        <v>2665.65</v>
      </c>
      <c r="N162" s="5">
        <v>3198.78</v>
      </c>
      <c r="O162" s="5">
        <v>3070.83</v>
      </c>
      <c r="P162" s="5">
        <f t="shared" si="8"/>
        <v>4012.436666666666</v>
      </c>
      <c r="Q162" s="5">
        <f t="shared" si="9"/>
        <v>24074.619999999995</v>
      </c>
      <c r="R162" s="5">
        <f t="shared" si="10"/>
        <v>17522.809999999998</v>
      </c>
      <c r="S162" s="5">
        <f t="shared" si="11"/>
        <v>6551.8099999999977</v>
      </c>
    </row>
    <row r="163" spans="1:19" x14ac:dyDescent="0.25">
      <c r="A163" t="s">
        <v>36</v>
      </c>
      <c r="B163" t="s">
        <v>21</v>
      </c>
      <c r="C163" t="s">
        <v>30</v>
      </c>
      <c r="D163" s="5">
        <v>4225.25</v>
      </c>
      <c r="E163" s="5">
        <v>4225.25</v>
      </c>
      <c r="F163" s="5">
        <v>4436.51</v>
      </c>
      <c r="G163" s="5">
        <v>3802.73</v>
      </c>
      <c r="H163" s="5">
        <v>3887.23</v>
      </c>
      <c r="I163" s="5">
        <v>3422.45</v>
      </c>
      <c r="J163" s="5">
        <v>3062.56</v>
      </c>
      <c r="K163" s="5">
        <v>2419.42</v>
      </c>
      <c r="L163" s="5">
        <v>2298.4499999999998</v>
      </c>
      <c r="M163" s="5">
        <v>2758.14</v>
      </c>
      <c r="N163" s="5">
        <v>2427.16</v>
      </c>
      <c r="O163" s="5">
        <v>2912.59</v>
      </c>
      <c r="P163" s="5">
        <f t="shared" si="8"/>
        <v>3999.9033333333336</v>
      </c>
      <c r="Q163" s="5">
        <f t="shared" si="9"/>
        <v>23999.420000000002</v>
      </c>
      <c r="R163" s="5">
        <f t="shared" si="10"/>
        <v>15878.32</v>
      </c>
      <c r="S163" s="5">
        <f t="shared" si="11"/>
        <v>8121.1000000000022</v>
      </c>
    </row>
    <row r="164" spans="1:19" x14ac:dyDescent="0.25">
      <c r="A164" t="s">
        <v>36</v>
      </c>
      <c r="B164" t="s">
        <v>21</v>
      </c>
      <c r="C164" t="s">
        <v>30</v>
      </c>
      <c r="D164" s="5">
        <v>3986.3</v>
      </c>
      <c r="E164" s="5">
        <v>3986.3</v>
      </c>
      <c r="F164" s="5">
        <v>3986.3</v>
      </c>
      <c r="G164" s="5">
        <v>3986.3</v>
      </c>
      <c r="H164" s="5">
        <v>3986.3</v>
      </c>
      <c r="I164" s="5">
        <v>4026.16</v>
      </c>
      <c r="J164" s="5">
        <v>3179.01</v>
      </c>
      <c r="K164" s="5">
        <v>3369.75</v>
      </c>
      <c r="L164" s="5">
        <v>3369.75</v>
      </c>
      <c r="M164" s="5">
        <v>2931.68</v>
      </c>
      <c r="N164" s="5">
        <v>2785.1</v>
      </c>
      <c r="O164" s="5">
        <v>2534.44</v>
      </c>
      <c r="P164" s="5">
        <f t="shared" si="8"/>
        <v>3992.9433333333332</v>
      </c>
      <c r="Q164" s="5">
        <f t="shared" si="9"/>
        <v>23957.66</v>
      </c>
      <c r="R164" s="5">
        <f t="shared" si="10"/>
        <v>18169.73</v>
      </c>
      <c r="S164" s="5">
        <f t="shared" si="11"/>
        <v>5787.93</v>
      </c>
    </row>
    <row r="165" spans="1:19" x14ac:dyDescent="0.25">
      <c r="A165" t="s">
        <v>36</v>
      </c>
      <c r="B165" t="s">
        <v>21</v>
      </c>
      <c r="C165" t="s">
        <v>30</v>
      </c>
      <c r="D165" s="5">
        <v>3907.75</v>
      </c>
      <c r="E165" s="5">
        <v>3946.83</v>
      </c>
      <c r="F165" s="5">
        <v>3907.75</v>
      </c>
      <c r="G165" s="5">
        <v>3946.83</v>
      </c>
      <c r="H165" s="5">
        <v>3907.75</v>
      </c>
      <c r="I165" s="5">
        <v>3907.75</v>
      </c>
      <c r="J165" s="5">
        <v>3797.82</v>
      </c>
      <c r="K165" s="5">
        <v>3607.93</v>
      </c>
      <c r="L165" s="5">
        <v>3788.33</v>
      </c>
      <c r="M165" s="5">
        <v>3636.8</v>
      </c>
      <c r="N165" s="5">
        <v>3855.01</v>
      </c>
      <c r="O165" s="5">
        <v>4163.41</v>
      </c>
      <c r="P165" s="5">
        <f t="shared" si="8"/>
        <v>3920.7766666666666</v>
      </c>
      <c r="Q165" s="5">
        <f t="shared" si="9"/>
        <v>23524.66</v>
      </c>
      <c r="R165" s="5">
        <f t="shared" si="10"/>
        <v>22849.3</v>
      </c>
      <c r="S165" s="5">
        <f t="shared" si="11"/>
        <v>675.36000000000058</v>
      </c>
    </row>
    <row r="166" spans="1:19" x14ac:dyDescent="0.25">
      <c r="A166" t="s">
        <v>36</v>
      </c>
      <c r="B166" t="s">
        <v>21</v>
      </c>
      <c r="C166" t="s">
        <v>30</v>
      </c>
      <c r="D166" s="5">
        <v>3748.15</v>
      </c>
      <c r="E166" s="5">
        <v>3748.15</v>
      </c>
      <c r="F166" s="5">
        <v>3748.15</v>
      </c>
      <c r="G166" s="5">
        <v>3748.15</v>
      </c>
      <c r="H166" s="5">
        <v>3785.63</v>
      </c>
      <c r="I166" s="5">
        <v>3748.15</v>
      </c>
      <c r="J166" s="5">
        <v>5135.41</v>
      </c>
      <c r="K166" s="5">
        <v>5340.83</v>
      </c>
      <c r="L166" s="5">
        <v>6088.55</v>
      </c>
      <c r="M166" s="5">
        <v>7306.26</v>
      </c>
      <c r="N166" s="5">
        <v>7087.07</v>
      </c>
      <c r="O166" s="5">
        <v>6024.01</v>
      </c>
      <c r="P166" s="5">
        <f t="shared" si="8"/>
        <v>3754.396666666667</v>
      </c>
      <c r="Q166" s="5">
        <f t="shared" si="9"/>
        <v>22526.38</v>
      </c>
      <c r="R166" s="5">
        <f t="shared" si="10"/>
        <v>36982.130000000005</v>
      </c>
      <c r="S166" s="5">
        <f t="shared" si="11"/>
        <v>-14455.750000000004</v>
      </c>
    </row>
    <row r="167" spans="1:19" x14ac:dyDescent="0.25">
      <c r="A167" t="s">
        <v>36</v>
      </c>
      <c r="B167" t="s">
        <v>19</v>
      </c>
      <c r="C167" t="s">
        <v>30</v>
      </c>
      <c r="D167" s="5">
        <v>3589.35</v>
      </c>
      <c r="E167" s="5">
        <v>3589.35</v>
      </c>
      <c r="F167" s="5">
        <v>3625.24</v>
      </c>
      <c r="G167" s="5">
        <v>3589.35</v>
      </c>
      <c r="H167" s="5">
        <v>3625.24</v>
      </c>
      <c r="I167" s="5">
        <v>3589.35</v>
      </c>
      <c r="J167" s="5">
        <v>1959.29</v>
      </c>
      <c r="K167" s="5">
        <v>1606.62</v>
      </c>
      <c r="L167" s="5">
        <v>1574.49</v>
      </c>
      <c r="M167" s="5">
        <v>1574.49</v>
      </c>
      <c r="N167" s="5">
        <v>1857.9</v>
      </c>
      <c r="O167" s="5">
        <v>1709.27</v>
      </c>
      <c r="P167" s="5">
        <f t="shared" si="8"/>
        <v>3601.313333333333</v>
      </c>
      <c r="Q167" s="5">
        <f t="shared" si="9"/>
        <v>21607.879999999997</v>
      </c>
      <c r="R167" s="5">
        <f t="shared" si="10"/>
        <v>10282.06</v>
      </c>
      <c r="S167" s="5">
        <f t="shared" si="11"/>
        <v>11325.819999999998</v>
      </c>
    </row>
    <row r="168" spans="1:19" x14ac:dyDescent="0.25">
      <c r="A168" t="s">
        <v>38</v>
      </c>
      <c r="B168" t="s">
        <v>22</v>
      </c>
      <c r="C168" t="s">
        <v>30</v>
      </c>
      <c r="D168" s="5">
        <v>2720.6</v>
      </c>
      <c r="E168" s="5">
        <v>2339.7199999999998</v>
      </c>
      <c r="F168" s="5">
        <v>2176.48</v>
      </c>
      <c r="G168" s="5">
        <v>2312.5100000000002</v>
      </c>
      <c r="H168" s="5">
        <v>2040.45</v>
      </c>
      <c r="I168" s="5">
        <v>2829.42</v>
      </c>
      <c r="J168" s="5">
        <v>2280.87</v>
      </c>
      <c r="K168" s="5">
        <v>2258.06</v>
      </c>
      <c r="L168" s="5">
        <v>2461.29</v>
      </c>
      <c r="M168" s="5">
        <v>2362.84</v>
      </c>
      <c r="N168" s="5">
        <v>2835.41</v>
      </c>
      <c r="O168" s="5">
        <v>3062.24</v>
      </c>
      <c r="P168" s="5">
        <f t="shared" si="8"/>
        <v>2403.1966666666667</v>
      </c>
      <c r="Q168" s="5">
        <f t="shared" si="9"/>
        <v>14419.18</v>
      </c>
      <c r="R168" s="5">
        <f t="shared" si="10"/>
        <v>15260.710000000001</v>
      </c>
      <c r="S168" s="5">
        <f t="shared" si="11"/>
        <v>-841.53000000000065</v>
      </c>
    </row>
    <row r="169" spans="1:19" x14ac:dyDescent="0.25">
      <c r="A169" t="s">
        <v>37</v>
      </c>
      <c r="B169" t="s">
        <v>20</v>
      </c>
      <c r="C169" t="s">
        <v>30</v>
      </c>
      <c r="D169" s="5">
        <v>3564.6</v>
      </c>
      <c r="E169" s="5">
        <v>3386.37</v>
      </c>
      <c r="F169" s="5">
        <v>3208.14</v>
      </c>
      <c r="G169" s="5">
        <v>2709.1</v>
      </c>
      <c r="H169" s="5">
        <v>4420.1000000000004</v>
      </c>
      <c r="I169" s="5">
        <v>3742.83</v>
      </c>
      <c r="J169" s="5">
        <v>2303.8000000000002</v>
      </c>
      <c r="K169" s="5">
        <v>1981.27</v>
      </c>
      <c r="L169" s="5">
        <v>2337.9</v>
      </c>
      <c r="M169" s="5">
        <v>2033.97</v>
      </c>
      <c r="N169" s="5">
        <v>1830.57</v>
      </c>
      <c r="O169" s="5">
        <v>1739.04</v>
      </c>
      <c r="P169" s="5">
        <f t="shared" si="8"/>
        <v>3505.19</v>
      </c>
      <c r="Q169" s="5">
        <f t="shared" si="9"/>
        <v>21031.14</v>
      </c>
      <c r="R169" s="5">
        <f t="shared" si="10"/>
        <v>12226.55</v>
      </c>
      <c r="S169" s="5">
        <f t="shared" si="11"/>
        <v>8804.59</v>
      </c>
    </row>
    <row r="170" spans="1:19" x14ac:dyDescent="0.25">
      <c r="A170" t="s">
        <v>36</v>
      </c>
      <c r="B170" t="s">
        <v>22</v>
      </c>
      <c r="C170" t="s">
        <v>30</v>
      </c>
      <c r="D170" s="5">
        <v>2412.9499999999998</v>
      </c>
      <c r="E170" s="5">
        <v>2412.9499999999998</v>
      </c>
      <c r="F170" s="5">
        <v>2437.08</v>
      </c>
      <c r="G170" s="5">
        <v>2437.08</v>
      </c>
      <c r="H170" s="5">
        <v>2437.08</v>
      </c>
      <c r="I170" s="5">
        <v>2437.08</v>
      </c>
      <c r="J170" s="5">
        <v>958.67</v>
      </c>
      <c r="K170" s="5">
        <v>862.8</v>
      </c>
      <c r="L170" s="5">
        <v>733.38</v>
      </c>
      <c r="M170" s="5">
        <v>872.72</v>
      </c>
      <c r="N170" s="5">
        <v>1038.54</v>
      </c>
      <c r="O170" s="5">
        <v>913.92</v>
      </c>
      <c r="P170" s="5">
        <f t="shared" si="8"/>
        <v>2429.0366666666664</v>
      </c>
      <c r="Q170" s="5">
        <f t="shared" si="9"/>
        <v>14574.22</v>
      </c>
      <c r="R170" s="5">
        <f t="shared" si="10"/>
        <v>5380.03</v>
      </c>
      <c r="S170" s="5">
        <f t="shared" si="11"/>
        <v>9194.1899999999987</v>
      </c>
    </row>
    <row r="171" spans="1:19" x14ac:dyDescent="0.25">
      <c r="A171" t="s">
        <v>37</v>
      </c>
      <c r="B171" t="s">
        <v>20</v>
      </c>
      <c r="C171" t="s">
        <v>30</v>
      </c>
      <c r="D171" s="5">
        <v>3262.5099999999998</v>
      </c>
      <c r="E171" s="5">
        <v>3621.39</v>
      </c>
      <c r="F171" s="5">
        <v>3262.51</v>
      </c>
      <c r="G171" s="5">
        <v>2838.38</v>
      </c>
      <c r="H171" s="5">
        <v>3947.64</v>
      </c>
      <c r="I171" s="5">
        <v>4012.89</v>
      </c>
      <c r="J171" s="5">
        <v>1725.21</v>
      </c>
      <c r="K171" s="5">
        <v>1328.41</v>
      </c>
      <c r="L171" s="5">
        <v>1248.71</v>
      </c>
      <c r="M171" s="5">
        <v>1398.56</v>
      </c>
      <c r="N171" s="5">
        <v>1482.47</v>
      </c>
      <c r="O171" s="5">
        <v>1319.4</v>
      </c>
      <c r="P171" s="5">
        <f t="shared" si="8"/>
        <v>3490.8866666666668</v>
      </c>
      <c r="Q171" s="5">
        <f t="shared" si="9"/>
        <v>20945.32</v>
      </c>
      <c r="R171" s="5">
        <f t="shared" si="10"/>
        <v>8502.76</v>
      </c>
      <c r="S171" s="5">
        <f t="shared" si="11"/>
        <v>12442.56</v>
      </c>
    </row>
    <row r="172" spans="1:19" x14ac:dyDescent="0.25">
      <c r="A172" t="s">
        <v>37</v>
      </c>
      <c r="B172" t="s">
        <v>20</v>
      </c>
      <c r="C172" t="s">
        <v>30</v>
      </c>
      <c r="D172" s="5">
        <v>3856.8575000000001</v>
      </c>
      <c r="E172" s="5">
        <v>3046.92</v>
      </c>
      <c r="F172" s="5">
        <v>4011.13</v>
      </c>
      <c r="G172" s="5">
        <v>3008.35</v>
      </c>
      <c r="H172" s="5">
        <v>2892.64</v>
      </c>
      <c r="I172" s="5">
        <v>3972.56</v>
      </c>
      <c r="J172" s="5">
        <v>2839.82</v>
      </c>
      <c r="K172" s="5">
        <v>2839.82</v>
      </c>
      <c r="L172" s="5">
        <v>3038.61</v>
      </c>
      <c r="M172" s="5">
        <v>3099.38</v>
      </c>
      <c r="N172" s="5">
        <v>3099.38</v>
      </c>
      <c r="O172" s="5">
        <v>2975.4</v>
      </c>
      <c r="P172" s="5">
        <f t="shared" si="8"/>
        <v>3464.7429166666675</v>
      </c>
      <c r="Q172" s="5">
        <f t="shared" si="9"/>
        <v>20788.457500000004</v>
      </c>
      <c r="R172" s="5">
        <f t="shared" si="10"/>
        <v>17892.410000000003</v>
      </c>
      <c r="S172" s="5">
        <f t="shared" si="11"/>
        <v>2896.0475000000006</v>
      </c>
    </row>
    <row r="173" spans="1:19" x14ac:dyDescent="0.25">
      <c r="A173" t="s">
        <v>38</v>
      </c>
      <c r="B173" t="s">
        <v>23</v>
      </c>
      <c r="C173" t="s">
        <v>30</v>
      </c>
      <c r="D173" s="5">
        <v>3179.2000000000003</v>
      </c>
      <c r="E173" s="5">
        <v>2765.9</v>
      </c>
      <c r="F173" s="5">
        <v>3401.74</v>
      </c>
      <c r="G173" s="5">
        <v>3656.08</v>
      </c>
      <c r="H173" s="5">
        <v>2956.66</v>
      </c>
      <c r="I173" s="5">
        <v>3274.58</v>
      </c>
      <c r="J173" s="5">
        <v>5064.3999999999996</v>
      </c>
      <c r="K173" s="5">
        <v>4000.88</v>
      </c>
      <c r="L173" s="5">
        <v>4040.89</v>
      </c>
      <c r="M173" s="5">
        <v>4525.8</v>
      </c>
      <c r="N173" s="5">
        <v>4163.74</v>
      </c>
      <c r="O173" s="5">
        <v>4330.29</v>
      </c>
      <c r="P173" s="5">
        <f t="shared" si="8"/>
        <v>3205.6933333333332</v>
      </c>
      <c r="Q173" s="5">
        <f t="shared" si="9"/>
        <v>19234.16</v>
      </c>
      <c r="R173" s="5">
        <f t="shared" si="10"/>
        <v>26126</v>
      </c>
      <c r="S173" s="5">
        <f t="shared" si="11"/>
        <v>-6891.84</v>
      </c>
    </row>
    <row r="174" spans="1:19" x14ac:dyDescent="0.25">
      <c r="A174" t="s">
        <v>36</v>
      </c>
      <c r="B174" t="s">
        <v>19</v>
      </c>
      <c r="C174" t="s">
        <v>30</v>
      </c>
      <c r="D174" s="5">
        <v>3158.1375000000003</v>
      </c>
      <c r="E174" s="5">
        <v>3158.14</v>
      </c>
      <c r="F174" s="5">
        <v>3189.72</v>
      </c>
      <c r="G174" s="5">
        <v>3189.72</v>
      </c>
      <c r="H174" s="5">
        <v>3158.14</v>
      </c>
      <c r="I174" s="5">
        <v>3189.72</v>
      </c>
      <c r="J174" s="5">
        <v>4204.08</v>
      </c>
      <c r="K174" s="5">
        <v>3447.35</v>
      </c>
      <c r="L174" s="5">
        <v>3585.24</v>
      </c>
      <c r="M174" s="5">
        <v>3800.35</v>
      </c>
      <c r="N174" s="5">
        <v>3838.35</v>
      </c>
      <c r="O174" s="5">
        <v>3838.35</v>
      </c>
      <c r="P174" s="5">
        <f t="shared" si="8"/>
        <v>3173.9295833333331</v>
      </c>
      <c r="Q174" s="5">
        <f t="shared" si="9"/>
        <v>19043.577499999999</v>
      </c>
      <c r="R174" s="5">
        <f t="shared" si="10"/>
        <v>22713.719999999998</v>
      </c>
      <c r="S174" s="5">
        <f t="shared" si="11"/>
        <v>-3670.1424999999981</v>
      </c>
    </row>
    <row r="175" spans="1:19" x14ac:dyDescent="0.25">
      <c r="A175" t="s">
        <v>38</v>
      </c>
      <c r="B175" t="s">
        <v>21</v>
      </c>
      <c r="C175" t="s">
        <v>30</v>
      </c>
      <c r="D175" s="5">
        <v>3281.35</v>
      </c>
      <c r="E175" s="5">
        <v>3773.55</v>
      </c>
      <c r="F175" s="5">
        <v>3117.28</v>
      </c>
      <c r="G175" s="5">
        <v>2789.15</v>
      </c>
      <c r="H175" s="5">
        <v>2887.59</v>
      </c>
      <c r="I175" s="5">
        <v>2953.22</v>
      </c>
      <c r="J175" s="5">
        <v>4777.68</v>
      </c>
      <c r="K175" s="5">
        <v>4108.8</v>
      </c>
      <c r="L175" s="5">
        <v>3615.74</v>
      </c>
      <c r="M175" s="5">
        <v>3073.38</v>
      </c>
      <c r="N175" s="5">
        <v>2981.18</v>
      </c>
      <c r="O175" s="5">
        <v>3338.92</v>
      </c>
      <c r="P175" s="5">
        <f t="shared" si="8"/>
        <v>3133.69</v>
      </c>
      <c r="Q175" s="5">
        <f t="shared" si="9"/>
        <v>18802.14</v>
      </c>
      <c r="R175" s="5">
        <f t="shared" si="10"/>
        <v>21895.699999999997</v>
      </c>
      <c r="S175" s="5">
        <f t="shared" si="11"/>
        <v>-3093.5599999999977</v>
      </c>
    </row>
    <row r="176" spans="1:19" x14ac:dyDescent="0.25">
      <c r="A176" t="s">
        <v>36</v>
      </c>
      <c r="B176" t="s">
        <v>21</v>
      </c>
      <c r="C176" t="s">
        <v>30</v>
      </c>
      <c r="D176" s="5">
        <v>3104.7000000000003</v>
      </c>
      <c r="E176" s="5">
        <v>3104.7</v>
      </c>
      <c r="F176" s="5">
        <v>3135.75</v>
      </c>
      <c r="G176" s="5">
        <v>3104.7</v>
      </c>
      <c r="H176" s="5">
        <v>3135.75</v>
      </c>
      <c r="I176" s="5">
        <v>3104.7</v>
      </c>
      <c r="J176" s="5">
        <v>2832.65</v>
      </c>
      <c r="K176" s="5">
        <v>2379.4299999999998</v>
      </c>
      <c r="L176" s="5">
        <v>2641.17</v>
      </c>
      <c r="M176" s="5">
        <v>2958.11</v>
      </c>
      <c r="N176" s="5">
        <v>2751.04</v>
      </c>
      <c r="O176" s="5">
        <v>3273.74</v>
      </c>
      <c r="P176" s="5">
        <f t="shared" si="8"/>
        <v>3115.0499999999997</v>
      </c>
      <c r="Q176" s="5">
        <f t="shared" si="9"/>
        <v>18690.3</v>
      </c>
      <c r="R176" s="5">
        <f t="shared" si="10"/>
        <v>16836.14</v>
      </c>
      <c r="S176" s="5">
        <f t="shared" si="11"/>
        <v>1854.1599999999999</v>
      </c>
    </row>
    <row r="177" spans="1:19" x14ac:dyDescent="0.25">
      <c r="A177" t="s">
        <v>36</v>
      </c>
      <c r="B177" t="s">
        <v>21</v>
      </c>
      <c r="C177" t="s">
        <v>30</v>
      </c>
      <c r="D177" s="5">
        <v>3076.35</v>
      </c>
      <c r="E177" s="5">
        <v>3107.11</v>
      </c>
      <c r="F177" s="5">
        <v>3076.35</v>
      </c>
      <c r="G177" s="5">
        <v>3107.11</v>
      </c>
      <c r="H177" s="5">
        <v>3076.35</v>
      </c>
      <c r="I177" s="5">
        <v>3107.11</v>
      </c>
      <c r="J177" s="5">
        <v>2200.94</v>
      </c>
      <c r="K177" s="5">
        <v>2090.89</v>
      </c>
      <c r="L177" s="5">
        <v>2299.98</v>
      </c>
      <c r="M177" s="5">
        <v>2736.98</v>
      </c>
      <c r="N177" s="5">
        <v>2627.5</v>
      </c>
      <c r="O177" s="5">
        <v>2995.35</v>
      </c>
      <c r="P177" s="5">
        <f t="shared" si="8"/>
        <v>3091.73</v>
      </c>
      <c r="Q177" s="5">
        <f t="shared" si="9"/>
        <v>18550.38</v>
      </c>
      <c r="R177" s="5">
        <f t="shared" si="10"/>
        <v>14951.64</v>
      </c>
      <c r="S177" s="5">
        <f t="shared" si="11"/>
        <v>3598.7400000000016</v>
      </c>
    </row>
    <row r="178" spans="1:19" x14ac:dyDescent="0.25">
      <c r="A178" t="s">
        <v>36</v>
      </c>
      <c r="B178" t="s">
        <v>19</v>
      </c>
      <c r="C178" t="s">
        <v>30</v>
      </c>
      <c r="D178" s="5">
        <v>3077.2000000000003</v>
      </c>
      <c r="E178" s="5">
        <v>3077.2</v>
      </c>
      <c r="F178" s="5">
        <v>3107.97</v>
      </c>
      <c r="G178" s="5">
        <v>3077.2</v>
      </c>
      <c r="H178" s="5">
        <v>3107.97</v>
      </c>
      <c r="I178" s="5">
        <v>3077.2</v>
      </c>
      <c r="J178" s="5">
        <v>2165.96</v>
      </c>
      <c r="K178" s="5">
        <v>1884.39</v>
      </c>
      <c r="L178" s="5">
        <v>1809.01</v>
      </c>
      <c r="M178" s="5">
        <v>1790.92</v>
      </c>
      <c r="N178" s="5">
        <v>1629.74</v>
      </c>
      <c r="O178" s="5">
        <v>1466.77</v>
      </c>
      <c r="P178" s="5">
        <f t="shared" si="8"/>
        <v>3087.4566666666665</v>
      </c>
      <c r="Q178" s="5">
        <f t="shared" si="9"/>
        <v>18524.739999999998</v>
      </c>
      <c r="R178" s="5">
        <f t="shared" si="10"/>
        <v>10746.79</v>
      </c>
      <c r="S178" s="5">
        <f t="shared" si="11"/>
        <v>7777.9499999999971</v>
      </c>
    </row>
    <row r="179" spans="1:19" x14ac:dyDescent="0.25">
      <c r="A179" t="s">
        <v>36</v>
      </c>
      <c r="B179" t="s">
        <v>19</v>
      </c>
      <c r="C179" t="s">
        <v>30</v>
      </c>
      <c r="D179" s="5">
        <v>3016.2</v>
      </c>
      <c r="E179" s="5">
        <v>3016.2</v>
      </c>
      <c r="F179" s="5">
        <v>3046.36</v>
      </c>
      <c r="G179" s="5">
        <v>3016.2</v>
      </c>
      <c r="H179" s="5">
        <v>3016.2</v>
      </c>
      <c r="I179" s="5">
        <v>3016.2</v>
      </c>
      <c r="J179" s="5">
        <v>5183.62</v>
      </c>
      <c r="K179" s="5">
        <v>4768.93</v>
      </c>
      <c r="L179" s="5">
        <v>4101.28</v>
      </c>
      <c r="M179" s="5">
        <v>4675.46</v>
      </c>
      <c r="N179" s="5">
        <v>4581.95</v>
      </c>
      <c r="O179" s="5">
        <v>5223.42</v>
      </c>
      <c r="P179" s="5">
        <f t="shared" si="8"/>
        <v>3021.2266666666669</v>
      </c>
      <c r="Q179" s="5">
        <f t="shared" si="9"/>
        <v>18127.36</v>
      </c>
      <c r="R179" s="5">
        <f t="shared" si="10"/>
        <v>28534.659999999996</v>
      </c>
      <c r="S179" s="5">
        <f t="shared" si="11"/>
        <v>-10407.299999999996</v>
      </c>
    </row>
    <row r="180" spans="1:19" x14ac:dyDescent="0.25">
      <c r="A180" t="s">
        <v>37</v>
      </c>
      <c r="B180" t="s">
        <v>20</v>
      </c>
      <c r="C180" t="s">
        <v>30</v>
      </c>
      <c r="D180" s="5">
        <v>3244.7575000000002</v>
      </c>
      <c r="E180" s="5">
        <v>2920.28</v>
      </c>
      <c r="F180" s="5">
        <v>2595.81</v>
      </c>
      <c r="G180" s="5">
        <v>3017.62</v>
      </c>
      <c r="H180" s="5">
        <v>2660.7</v>
      </c>
      <c r="I180" s="5">
        <v>3601.68</v>
      </c>
      <c r="J180" s="5">
        <v>2458.91</v>
      </c>
      <c r="K180" s="5">
        <v>1868.77</v>
      </c>
      <c r="L180" s="5">
        <v>1625.83</v>
      </c>
      <c r="M180" s="5">
        <v>1642.09</v>
      </c>
      <c r="N180" s="5">
        <v>1559.99</v>
      </c>
      <c r="O180" s="5">
        <v>1793.99</v>
      </c>
      <c r="P180" s="5">
        <f t="shared" si="8"/>
        <v>3006.8079166666666</v>
      </c>
      <c r="Q180" s="5">
        <f t="shared" si="9"/>
        <v>18040.8475</v>
      </c>
      <c r="R180" s="5">
        <f t="shared" si="10"/>
        <v>10949.58</v>
      </c>
      <c r="S180" s="5">
        <f t="shared" si="11"/>
        <v>7091.2674999999999</v>
      </c>
    </row>
    <row r="181" spans="1:19" x14ac:dyDescent="0.25">
      <c r="A181" t="s">
        <v>37</v>
      </c>
      <c r="B181" t="s">
        <v>20</v>
      </c>
      <c r="C181" t="s">
        <v>30</v>
      </c>
      <c r="D181" s="5">
        <v>2869.25</v>
      </c>
      <c r="E181" s="5">
        <v>3127.48</v>
      </c>
      <c r="F181" s="5">
        <v>3500.49</v>
      </c>
      <c r="G181" s="5">
        <v>3328.33</v>
      </c>
      <c r="H181" s="5">
        <v>2897.94</v>
      </c>
      <c r="I181" s="5">
        <v>2266.71</v>
      </c>
      <c r="J181" s="5">
        <v>1994.09</v>
      </c>
      <c r="K181" s="5">
        <v>2053.91</v>
      </c>
      <c r="L181" s="5">
        <v>1807.44</v>
      </c>
      <c r="M181" s="5">
        <v>1717.07</v>
      </c>
      <c r="N181" s="5">
        <v>1905.95</v>
      </c>
      <c r="O181" s="5">
        <v>2191.84</v>
      </c>
      <c r="P181" s="5">
        <f t="shared" si="8"/>
        <v>2998.3666666666668</v>
      </c>
      <c r="Q181" s="5">
        <f t="shared" si="9"/>
        <v>17990.2</v>
      </c>
      <c r="R181" s="5">
        <f t="shared" si="10"/>
        <v>11670.300000000001</v>
      </c>
      <c r="S181" s="5">
        <f t="shared" si="11"/>
        <v>6319.9</v>
      </c>
    </row>
    <row r="182" spans="1:19" x14ac:dyDescent="0.25">
      <c r="A182" t="s">
        <v>38</v>
      </c>
      <c r="B182" t="s">
        <v>21</v>
      </c>
      <c r="C182" t="s">
        <v>30</v>
      </c>
      <c r="D182" s="5">
        <v>3141.5699999999997</v>
      </c>
      <c r="E182" s="5">
        <v>2764.58</v>
      </c>
      <c r="F182" s="5">
        <v>2387.59</v>
      </c>
      <c r="G182" s="5">
        <v>3832.72</v>
      </c>
      <c r="H182" s="5">
        <v>2544.67</v>
      </c>
      <c r="I182" s="5">
        <v>2890.24</v>
      </c>
      <c r="J182" s="5">
        <v>3021.72</v>
      </c>
      <c r="K182" s="5">
        <v>3323.89</v>
      </c>
      <c r="L182" s="5">
        <v>3024.74</v>
      </c>
      <c r="M182" s="5">
        <v>3024.74</v>
      </c>
      <c r="N182" s="5">
        <v>2661.77</v>
      </c>
      <c r="O182" s="5">
        <v>2475.4499999999998</v>
      </c>
      <c r="P182" s="5">
        <f t="shared" si="8"/>
        <v>2926.895</v>
      </c>
      <c r="Q182" s="5">
        <f t="shared" si="9"/>
        <v>17561.37</v>
      </c>
      <c r="R182" s="5">
        <f t="shared" si="10"/>
        <v>17532.309999999998</v>
      </c>
      <c r="S182" s="5">
        <f t="shared" si="11"/>
        <v>29.06000000000131</v>
      </c>
    </row>
    <row r="183" spans="1:19" x14ac:dyDescent="0.25">
      <c r="A183" t="s">
        <v>37</v>
      </c>
      <c r="B183" t="s">
        <v>20</v>
      </c>
      <c r="C183" t="s">
        <v>30</v>
      </c>
      <c r="D183" s="5">
        <v>2965.8449999999998</v>
      </c>
      <c r="E183" s="5">
        <v>2254.04</v>
      </c>
      <c r="F183" s="5">
        <v>2787.89</v>
      </c>
      <c r="G183" s="5">
        <v>3025.16</v>
      </c>
      <c r="H183" s="5">
        <v>3025.16</v>
      </c>
      <c r="I183" s="5">
        <v>3499.7</v>
      </c>
      <c r="J183" s="5">
        <v>2711.36</v>
      </c>
      <c r="K183" s="5">
        <v>2060.63</v>
      </c>
      <c r="L183" s="5">
        <v>2390.33</v>
      </c>
      <c r="M183" s="5">
        <v>2390.33</v>
      </c>
      <c r="N183" s="5">
        <v>2772.78</v>
      </c>
      <c r="O183" s="5">
        <v>2939.15</v>
      </c>
      <c r="P183" s="5">
        <f t="shared" si="8"/>
        <v>2926.2991666666662</v>
      </c>
      <c r="Q183" s="5">
        <f t="shared" si="9"/>
        <v>17557.794999999998</v>
      </c>
      <c r="R183" s="5">
        <f t="shared" si="10"/>
        <v>15264.58</v>
      </c>
      <c r="S183" s="5">
        <f t="shared" si="11"/>
        <v>2293.2149999999983</v>
      </c>
    </row>
    <row r="184" spans="1:19" x14ac:dyDescent="0.25">
      <c r="A184" t="s">
        <v>38</v>
      </c>
      <c r="B184" t="s">
        <v>21</v>
      </c>
      <c r="C184" t="s">
        <v>30</v>
      </c>
      <c r="D184" s="5">
        <v>2807.55</v>
      </c>
      <c r="E184" s="5">
        <v>3397.14</v>
      </c>
      <c r="F184" s="5">
        <v>2667.17</v>
      </c>
      <c r="G184" s="5">
        <v>3116.38</v>
      </c>
      <c r="H184" s="5">
        <v>2217.96</v>
      </c>
      <c r="I184" s="5">
        <v>3312.91</v>
      </c>
      <c r="J184" s="5">
        <v>2246</v>
      </c>
      <c r="K184" s="5">
        <v>1864.18</v>
      </c>
      <c r="L184" s="5">
        <v>1920.11</v>
      </c>
      <c r="M184" s="5">
        <v>1651.29</v>
      </c>
      <c r="N184" s="5">
        <v>1932.01</v>
      </c>
      <c r="O184" s="5">
        <v>2318.41</v>
      </c>
      <c r="P184" s="5">
        <f t="shared" si="8"/>
        <v>2919.8516666666669</v>
      </c>
      <c r="Q184" s="5">
        <f t="shared" si="9"/>
        <v>17519.11</v>
      </c>
      <c r="R184" s="5">
        <f t="shared" si="10"/>
        <v>11932</v>
      </c>
      <c r="S184" s="5">
        <f t="shared" si="11"/>
        <v>5587.1100000000006</v>
      </c>
    </row>
    <row r="185" spans="1:19" x14ac:dyDescent="0.25">
      <c r="A185" t="s">
        <v>36</v>
      </c>
      <c r="B185" t="s">
        <v>21</v>
      </c>
      <c r="C185" t="s">
        <v>30</v>
      </c>
      <c r="D185" s="5">
        <v>2903.7</v>
      </c>
      <c r="E185" s="5">
        <v>2932.74</v>
      </c>
      <c r="F185" s="5">
        <v>2903.7</v>
      </c>
      <c r="G185" s="5">
        <v>2932.74</v>
      </c>
      <c r="H185" s="5">
        <v>2903.7</v>
      </c>
      <c r="I185" s="5">
        <v>2903.7</v>
      </c>
      <c r="J185" s="5">
        <v>1246.9000000000001</v>
      </c>
      <c r="K185" s="5">
        <v>1296.78</v>
      </c>
      <c r="L185" s="5">
        <v>1452.39</v>
      </c>
      <c r="M185" s="5">
        <v>1510.49</v>
      </c>
      <c r="N185" s="5">
        <v>1616.22</v>
      </c>
      <c r="O185" s="5">
        <v>1438.44</v>
      </c>
      <c r="P185" s="5">
        <f t="shared" si="8"/>
        <v>2913.3799999999997</v>
      </c>
      <c r="Q185" s="5">
        <f t="shared" si="9"/>
        <v>17480.28</v>
      </c>
      <c r="R185" s="5">
        <f t="shared" si="10"/>
        <v>8561.2200000000012</v>
      </c>
      <c r="S185" s="5">
        <f t="shared" si="11"/>
        <v>8919.0599999999977</v>
      </c>
    </row>
    <row r="186" spans="1:19" x14ac:dyDescent="0.25">
      <c r="A186" t="s">
        <v>37</v>
      </c>
      <c r="B186" t="s">
        <v>20</v>
      </c>
      <c r="C186" t="s">
        <v>30</v>
      </c>
      <c r="D186" s="5">
        <v>2986.4625000000001</v>
      </c>
      <c r="E186" s="5">
        <v>3016.33</v>
      </c>
      <c r="F186" s="5">
        <v>3613.62</v>
      </c>
      <c r="G186" s="5">
        <v>2538.4899999999998</v>
      </c>
      <c r="H186" s="5">
        <v>2837.14</v>
      </c>
      <c r="I186" s="5">
        <v>2359.31</v>
      </c>
      <c r="J186" s="5">
        <v>752.87</v>
      </c>
      <c r="K186" s="5">
        <v>805.57</v>
      </c>
      <c r="L186" s="5">
        <v>918.35</v>
      </c>
      <c r="M186" s="5">
        <v>844.88</v>
      </c>
      <c r="N186" s="5">
        <v>878.68</v>
      </c>
      <c r="O186" s="5">
        <v>817.17</v>
      </c>
      <c r="P186" s="5">
        <f t="shared" si="8"/>
        <v>2891.8920833333327</v>
      </c>
      <c r="Q186" s="5">
        <f t="shared" si="9"/>
        <v>17351.352499999997</v>
      </c>
      <c r="R186" s="5">
        <f t="shared" si="10"/>
        <v>5017.5200000000004</v>
      </c>
      <c r="S186" s="5">
        <f t="shared" si="11"/>
        <v>12333.832499999997</v>
      </c>
    </row>
    <row r="187" spans="1:19" x14ac:dyDescent="0.25">
      <c r="A187" t="s">
        <v>38</v>
      </c>
      <c r="B187" t="s">
        <v>21</v>
      </c>
      <c r="C187" t="s">
        <v>30</v>
      </c>
      <c r="D187" s="5">
        <v>2903.65</v>
      </c>
      <c r="E187" s="5">
        <v>3106.91</v>
      </c>
      <c r="F187" s="5">
        <v>2468.1</v>
      </c>
      <c r="G187" s="5">
        <v>2671.36</v>
      </c>
      <c r="H187" s="5">
        <v>3135.94</v>
      </c>
      <c r="I187" s="5">
        <v>2961.72</v>
      </c>
      <c r="J187" s="5">
        <v>2278.84</v>
      </c>
      <c r="K187" s="5">
        <v>2142.11</v>
      </c>
      <c r="L187" s="5">
        <v>2484.85</v>
      </c>
      <c r="M187" s="5">
        <v>2310.91</v>
      </c>
      <c r="N187" s="5">
        <v>2334.02</v>
      </c>
      <c r="O187" s="5">
        <v>2007.26</v>
      </c>
      <c r="P187" s="5">
        <f t="shared" si="8"/>
        <v>2874.6133333333332</v>
      </c>
      <c r="Q187" s="5">
        <f t="shared" si="9"/>
        <v>17247.68</v>
      </c>
      <c r="R187" s="5">
        <f t="shared" si="10"/>
        <v>13557.990000000002</v>
      </c>
      <c r="S187" s="5">
        <f t="shared" si="11"/>
        <v>3689.6899999999987</v>
      </c>
    </row>
    <row r="188" spans="1:19" x14ac:dyDescent="0.25">
      <c r="A188" t="s">
        <v>36</v>
      </c>
      <c r="B188" t="s">
        <v>21</v>
      </c>
      <c r="C188" t="s">
        <v>30</v>
      </c>
      <c r="D188" s="5">
        <v>2803.75</v>
      </c>
      <c r="E188" s="5">
        <v>2803.75</v>
      </c>
      <c r="F188" s="5">
        <v>2831.79</v>
      </c>
      <c r="G188" s="5">
        <v>2831.79</v>
      </c>
      <c r="H188" s="5">
        <v>2803.75</v>
      </c>
      <c r="I188" s="5">
        <v>2803.75</v>
      </c>
      <c r="J188" s="5">
        <v>2325.9499999999998</v>
      </c>
      <c r="K188" s="5">
        <v>1977.06</v>
      </c>
      <c r="L188" s="5">
        <v>2234.08</v>
      </c>
      <c r="M188" s="5">
        <v>1921.31</v>
      </c>
      <c r="N188" s="5">
        <v>1786.82</v>
      </c>
      <c r="O188" s="5">
        <v>2001.24</v>
      </c>
      <c r="P188" s="5">
        <f t="shared" si="8"/>
        <v>2813.0966666666668</v>
      </c>
      <c r="Q188" s="5">
        <f t="shared" si="9"/>
        <v>16878.580000000002</v>
      </c>
      <c r="R188" s="5">
        <f t="shared" si="10"/>
        <v>12246.46</v>
      </c>
      <c r="S188" s="5">
        <f t="shared" si="11"/>
        <v>4632.1200000000026</v>
      </c>
    </row>
    <row r="189" spans="1:19" x14ac:dyDescent="0.25">
      <c r="A189" t="s">
        <v>37</v>
      </c>
      <c r="B189" t="s">
        <v>20</v>
      </c>
      <c r="C189" t="s">
        <v>30</v>
      </c>
      <c r="D189" s="5">
        <v>2769.3074999999999</v>
      </c>
      <c r="E189" s="5">
        <v>3406.25</v>
      </c>
      <c r="F189" s="5">
        <v>2160.06</v>
      </c>
      <c r="G189" s="5">
        <v>3184.7</v>
      </c>
      <c r="H189" s="5">
        <v>2880.08</v>
      </c>
      <c r="I189" s="5">
        <v>2409.3000000000002</v>
      </c>
      <c r="J189" s="5">
        <v>2214.0500000000002</v>
      </c>
      <c r="K189" s="5">
        <v>2036.93</v>
      </c>
      <c r="L189" s="5">
        <v>1935.08</v>
      </c>
      <c r="M189" s="5">
        <v>1780.27</v>
      </c>
      <c r="N189" s="5">
        <v>1531.03</v>
      </c>
      <c r="O189" s="5">
        <v>1500.41</v>
      </c>
      <c r="P189" s="5">
        <f t="shared" si="8"/>
        <v>2801.6162500000005</v>
      </c>
      <c r="Q189" s="5">
        <f t="shared" si="9"/>
        <v>16809.697500000002</v>
      </c>
      <c r="R189" s="5">
        <f t="shared" si="10"/>
        <v>10997.77</v>
      </c>
      <c r="S189" s="5">
        <f t="shared" si="11"/>
        <v>5811.9275000000016</v>
      </c>
    </row>
    <row r="190" spans="1:19" x14ac:dyDescent="0.25">
      <c r="A190" t="s">
        <v>37</v>
      </c>
      <c r="B190" t="s">
        <v>20</v>
      </c>
      <c r="C190" t="s">
        <v>30</v>
      </c>
      <c r="D190" s="5">
        <v>2961.7349999999997</v>
      </c>
      <c r="E190" s="5">
        <v>2517.4699999999998</v>
      </c>
      <c r="F190" s="5">
        <v>3317.14</v>
      </c>
      <c r="G190" s="5">
        <v>2547.09</v>
      </c>
      <c r="H190" s="5">
        <v>2991.35</v>
      </c>
      <c r="I190" s="5">
        <v>2458.2399999999998</v>
      </c>
      <c r="J190" s="5">
        <v>1414.95</v>
      </c>
      <c r="K190" s="5">
        <v>1160.26</v>
      </c>
      <c r="L190" s="5">
        <v>1102.25</v>
      </c>
      <c r="M190" s="5">
        <v>1179.4100000000001</v>
      </c>
      <c r="N190" s="5">
        <v>1061.47</v>
      </c>
      <c r="O190" s="5">
        <v>987.17</v>
      </c>
      <c r="P190" s="5">
        <f t="shared" si="8"/>
        <v>2798.8375000000001</v>
      </c>
      <c r="Q190" s="5">
        <f t="shared" si="9"/>
        <v>16793.025000000001</v>
      </c>
      <c r="R190" s="5">
        <f t="shared" si="10"/>
        <v>6905.51</v>
      </c>
      <c r="S190" s="5">
        <f t="shared" si="11"/>
        <v>9887.5150000000012</v>
      </c>
    </row>
    <row r="191" spans="1:19" x14ac:dyDescent="0.25">
      <c r="A191" t="s">
        <v>36</v>
      </c>
      <c r="B191" t="s">
        <v>19</v>
      </c>
      <c r="C191" t="s">
        <v>30</v>
      </c>
      <c r="D191" s="5">
        <v>2742.3076923076901</v>
      </c>
      <c r="E191" s="5">
        <v>2742.31</v>
      </c>
      <c r="F191" s="5">
        <v>2742.31</v>
      </c>
      <c r="G191" s="5">
        <v>2742.31</v>
      </c>
      <c r="H191" s="5">
        <v>2769.73</v>
      </c>
      <c r="I191" s="5">
        <v>2742.31</v>
      </c>
      <c r="J191" s="5">
        <v>1925.78</v>
      </c>
      <c r="K191" s="5">
        <v>1829.49</v>
      </c>
      <c r="L191" s="5">
        <v>1646.54</v>
      </c>
      <c r="M191" s="5">
        <v>1761.8</v>
      </c>
      <c r="N191" s="5">
        <v>1744.18</v>
      </c>
      <c r="O191" s="5">
        <v>1726.74</v>
      </c>
      <c r="P191" s="5">
        <f t="shared" si="8"/>
        <v>2746.8796153846147</v>
      </c>
      <c r="Q191" s="5">
        <f t="shared" si="9"/>
        <v>16481.277692307689</v>
      </c>
      <c r="R191" s="5">
        <f t="shared" si="10"/>
        <v>10634.529999999999</v>
      </c>
      <c r="S191" s="5">
        <f t="shared" si="11"/>
        <v>5846.7476923076902</v>
      </c>
    </row>
    <row r="192" spans="1:19" x14ac:dyDescent="0.25">
      <c r="A192" t="s">
        <v>36</v>
      </c>
      <c r="B192" t="s">
        <v>19</v>
      </c>
      <c r="C192" t="s">
        <v>30</v>
      </c>
      <c r="D192" s="5">
        <v>2711.7599999999998</v>
      </c>
      <c r="E192" s="5">
        <v>2711.76</v>
      </c>
      <c r="F192" s="5">
        <v>2738.88</v>
      </c>
      <c r="G192" s="5">
        <v>2738.88</v>
      </c>
      <c r="H192" s="5">
        <v>2738.88</v>
      </c>
      <c r="I192" s="5">
        <v>2738.88</v>
      </c>
      <c r="J192" s="5">
        <v>1149.79</v>
      </c>
      <c r="K192" s="5">
        <v>1253.27</v>
      </c>
      <c r="L192" s="5">
        <v>1378.6</v>
      </c>
      <c r="M192" s="5">
        <v>1378.6</v>
      </c>
      <c r="N192" s="5">
        <v>1530.25</v>
      </c>
      <c r="O192" s="5">
        <v>1300.71</v>
      </c>
      <c r="P192" s="5">
        <f t="shared" si="8"/>
        <v>2729.84</v>
      </c>
      <c r="Q192" s="5">
        <f t="shared" si="9"/>
        <v>16379.04</v>
      </c>
      <c r="R192" s="5">
        <f t="shared" si="10"/>
        <v>7991.22</v>
      </c>
      <c r="S192" s="5">
        <f t="shared" si="11"/>
        <v>8387.82</v>
      </c>
    </row>
    <row r="193" spans="1:19" x14ac:dyDescent="0.25">
      <c r="A193" t="s">
        <v>37</v>
      </c>
      <c r="B193" t="s">
        <v>20</v>
      </c>
      <c r="C193" t="s">
        <v>30</v>
      </c>
      <c r="D193" s="5">
        <v>2937.7999999999997</v>
      </c>
      <c r="E193" s="5">
        <v>2262.11</v>
      </c>
      <c r="F193" s="5">
        <v>2879.04</v>
      </c>
      <c r="G193" s="5">
        <v>2908.42</v>
      </c>
      <c r="H193" s="5">
        <v>2291.48</v>
      </c>
      <c r="I193" s="5">
        <v>2996.56</v>
      </c>
      <c r="J193" s="5">
        <v>2114.67</v>
      </c>
      <c r="K193" s="5">
        <v>2135.8200000000002</v>
      </c>
      <c r="L193" s="5">
        <v>2285.33</v>
      </c>
      <c r="M193" s="5">
        <v>2628.13</v>
      </c>
      <c r="N193" s="5">
        <v>2339.04</v>
      </c>
      <c r="O193" s="5">
        <v>2362.4299999999998</v>
      </c>
      <c r="P193" s="5">
        <f t="shared" si="8"/>
        <v>2712.5683333333332</v>
      </c>
      <c r="Q193" s="5">
        <f t="shared" si="9"/>
        <v>16275.409999999998</v>
      </c>
      <c r="R193" s="5">
        <f t="shared" si="10"/>
        <v>13865.420000000002</v>
      </c>
      <c r="S193" s="5">
        <f t="shared" si="11"/>
        <v>2409.9899999999961</v>
      </c>
    </row>
    <row r="194" spans="1:19" x14ac:dyDescent="0.25">
      <c r="A194" t="s">
        <v>37</v>
      </c>
      <c r="B194" t="s">
        <v>19</v>
      </c>
      <c r="C194" t="s">
        <v>30</v>
      </c>
      <c r="D194" s="5">
        <v>2807.375</v>
      </c>
      <c r="E194" s="5">
        <v>2835.45</v>
      </c>
      <c r="F194" s="5">
        <v>2863.52</v>
      </c>
      <c r="G194" s="5">
        <v>2273.9699999999998</v>
      </c>
      <c r="H194" s="5">
        <v>2105.5300000000002</v>
      </c>
      <c r="I194" s="5">
        <v>3340.78</v>
      </c>
      <c r="J194" s="5">
        <v>2638.65</v>
      </c>
      <c r="K194" s="5">
        <v>2031.76</v>
      </c>
      <c r="L194" s="5">
        <v>2214.62</v>
      </c>
      <c r="M194" s="5">
        <v>2214.62</v>
      </c>
      <c r="N194" s="5">
        <v>2591.11</v>
      </c>
      <c r="O194" s="5">
        <v>2876.13</v>
      </c>
      <c r="P194" s="5">
        <f t="shared" ref="P194:P257" si="12">AVERAGE(D194:I194)</f>
        <v>2704.4375</v>
      </c>
      <c r="Q194" s="5">
        <f t="shared" ref="Q194:Q257" si="13">SUM(D194:I194)</f>
        <v>16226.625</v>
      </c>
      <c r="R194" s="5">
        <f t="shared" ref="R194:R257" si="14">SUM(J194:O194)</f>
        <v>14566.89</v>
      </c>
      <c r="S194" s="5">
        <f t="shared" ref="S194:S257" si="15">Q194-R194</f>
        <v>1659.7350000000006</v>
      </c>
    </row>
    <row r="195" spans="1:19" x14ac:dyDescent="0.25">
      <c r="A195" t="s">
        <v>36</v>
      </c>
      <c r="B195" t="s">
        <v>19</v>
      </c>
      <c r="C195" t="s">
        <v>30</v>
      </c>
      <c r="D195" s="5">
        <v>2545.6</v>
      </c>
      <c r="E195" s="5">
        <v>2571.06</v>
      </c>
      <c r="F195" s="5">
        <v>2545.6</v>
      </c>
      <c r="G195" s="5">
        <v>2571.06</v>
      </c>
      <c r="H195" s="5">
        <v>2545.6</v>
      </c>
      <c r="I195" s="5">
        <v>2545.6</v>
      </c>
      <c r="J195" s="5">
        <v>2827.3</v>
      </c>
      <c r="K195" s="5">
        <v>2996.94</v>
      </c>
      <c r="L195" s="5">
        <v>3176.76</v>
      </c>
      <c r="M195" s="5">
        <v>3335.6</v>
      </c>
      <c r="N195" s="5">
        <v>3502.38</v>
      </c>
      <c r="O195" s="5">
        <v>3887.64</v>
      </c>
      <c r="P195" s="5">
        <f t="shared" si="12"/>
        <v>2554.0866666666666</v>
      </c>
      <c r="Q195" s="5">
        <f t="shared" si="13"/>
        <v>15324.52</v>
      </c>
      <c r="R195" s="5">
        <f t="shared" si="14"/>
        <v>19726.62</v>
      </c>
      <c r="S195" s="5">
        <f t="shared" si="15"/>
        <v>-4402.0999999999985</v>
      </c>
    </row>
    <row r="196" spans="1:19" x14ac:dyDescent="0.25">
      <c r="A196" t="s">
        <v>37</v>
      </c>
      <c r="B196" t="s">
        <v>20</v>
      </c>
      <c r="C196" t="s">
        <v>30</v>
      </c>
      <c r="D196" s="5">
        <v>2673.0349999999999</v>
      </c>
      <c r="E196" s="5">
        <v>2379</v>
      </c>
      <c r="F196" s="5">
        <v>2726.5</v>
      </c>
      <c r="G196" s="5">
        <v>2646.3</v>
      </c>
      <c r="H196" s="5">
        <v>2485.92</v>
      </c>
      <c r="I196" s="5">
        <v>2325.54</v>
      </c>
      <c r="J196" s="5">
        <v>966.41</v>
      </c>
      <c r="K196" s="5">
        <v>1034.06</v>
      </c>
      <c r="L196" s="5">
        <v>972.02</v>
      </c>
      <c r="M196" s="5">
        <v>894.26</v>
      </c>
      <c r="N196" s="5">
        <v>1001.57</v>
      </c>
      <c r="O196" s="5">
        <v>971.52</v>
      </c>
      <c r="P196" s="5">
        <f t="shared" si="12"/>
        <v>2539.3824999999997</v>
      </c>
      <c r="Q196" s="5">
        <f t="shared" si="13"/>
        <v>15236.294999999998</v>
      </c>
      <c r="R196" s="5">
        <f t="shared" si="14"/>
        <v>5839.84</v>
      </c>
      <c r="S196" s="5">
        <f t="shared" si="15"/>
        <v>9396.4549999999981</v>
      </c>
    </row>
    <row r="197" spans="1:19" x14ac:dyDescent="0.25">
      <c r="A197" t="s">
        <v>36</v>
      </c>
      <c r="B197" t="s">
        <v>22</v>
      </c>
      <c r="C197" t="s">
        <v>30</v>
      </c>
      <c r="D197" s="5">
        <v>3308.5</v>
      </c>
      <c r="E197" s="5">
        <v>3341.59</v>
      </c>
      <c r="F197" s="5">
        <v>3341.59</v>
      </c>
      <c r="G197" s="5">
        <v>3341.59</v>
      </c>
      <c r="H197" s="5">
        <v>3308.5</v>
      </c>
      <c r="I197" s="5">
        <v>3341.59</v>
      </c>
      <c r="J197" s="5">
        <v>1988.12</v>
      </c>
      <c r="K197" s="5">
        <v>1848.95</v>
      </c>
      <c r="L197" s="5">
        <v>1719.52</v>
      </c>
      <c r="M197" s="5">
        <v>1702.32</v>
      </c>
      <c r="N197" s="5">
        <v>1838.51</v>
      </c>
      <c r="O197" s="5">
        <v>1746.58</v>
      </c>
      <c r="P197" s="5">
        <f t="shared" si="12"/>
        <v>3330.56</v>
      </c>
      <c r="Q197" s="5">
        <f t="shared" si="13"/>
        <v>19983.36</v>
      </c>
      <c r="R197" s="5">
        <f t="shared" si="14"/>
        <v>10844</v>
      </c>
      <c r="S197" s="5">
        <f t="shared" si="15"/>
        <v>9139.36</v>
      </c>
    </row>
    <row r="198" spans="1:19" x14ac:dyDescent="0.25">
      <c r="A198" t="s">
        <v>37</v>
      </c>
      <c r="B198" t="s">
        <v>20</v>
      </c>
      <c r="C198" t="s">
        <v>30</v>
      </c>
      <c r="D198" s="5">
        <v>2480.7325000000001</v>
      </c>
      <c r="E198" s="5">
        <v>2356.6999999999998</v>
      </c>
      <c r="F198" s="5">
        <v>2952.07</v>
      </c>
      <c r="G198" s="5">
        <v>1885.36</v>
      </c>
      <c r="H198" s="5">
        <v>2902.46</v>
      </c>
      <c r="I198" s="5">
        <v>2108.62</v>
      </c>
      <c r="J198" s="5">
        <v>3551.64</v>
      </c>
      <c r="K198" s="5">
        <v>3338.54</v>
      </c>
      <c r="L198" s="5">
        <v>3805.94</v>
      </c>
      <c r="M198" s="5">
        <v>4148.47</v>
      </c>
      <c r="N198" s="5">
        <v>3733.62</v>
      </c>
      <c r="O198" s="5">
        <v>3210.91</v>
      </c>
      <c r="P198" s="5">
        <f t="shared" si="12"/>
        <v>2447.6570833333335</v>
      </c>
      <c r="Q198" s="5">
        <f t="shared" si="13"/>
        <v>14685.942500000001</v>
      </c>
      <c r="R198" s="5">
        <f t="shared" si="14"/>
        <v>21789.119999999999</v>
      </c>
      <c r="S198" s="5">
        <f t="shared" si="15"/>
        <v>-7103.177499999998</v>
      </c>
    </row>
    <row r="199" spans="1:19" x14ac:dyDescent="0.25">
      <c r="A199" t="s">
        <v>38</v>
      </c>
      <c r="B199" t="s">
        <v>22</v>
      </c>
      <c r="C199" t="s">
        <v>30</v>
      </c>
      <c r="D199" s="5">
        <v>3321.5</v>
      </c>
      <c r="E199" s="5">
        <v>2790.06</v>
      </c>
      <c r="F199" s="5">
        <v>3454.36</v>
      </c>
      <c r="G199" s="5">
        <v>3952.59</v>
      </c>
      <c r="H199" s="5">
        <v>3786.51</v>
      </c>
      <c r="I199" s="5">
        <v>3587.22</v>
      </c>
      <c r="J199" s="5">
        <v>2101.9899999999998</v>
      </c>
      <c r="K199" s="5">
        <v>1681.59</v>
      </c>
      <c r="L199" s="5">
        <v>1496.62</v>
      </c>
      <c r="M199" s="5">
        <v>1691.18</v>
      </c>
      <c r="N199" s="5">
        <v>1555.89</v>
      </c>
      <c r="O199" s="5">
        <v>1742.6</v>
      </c>
      <c r="P199" s="5">
        <f t="shared" si="12"/>
        <v>3482.0400000000004</v>
      </c>
      <c r="Q199" s="5">
        <f t="shared" si="13"/>
        <v>20892.240000000002</v>
      </c>
      <c r="R199" s="5">
        <f t="shared" si="14"/>
        <v>10269.870000000001</v>
      </c>
      <c r="S199" s="5">
        <f t="shared" si="15"/>
        <v>10622.37</v>
      </c>
    </row>
    <row r="200" spans="1:19" x14ac:dyDescent="0.25">
      <c r="A200" t="s">
        <v>37</v>
      </c>
      <c r="B200" t="s">
        <v>20</v>
      </c>
      <c r="C200" t="s">
        <v>30</v>
      </c>
      <c r="D200" s="5">
        <v>2445.56</v>
      </c>
      <c r="E200" s="5">
        <v>2494.4699999999998</v>
      </c>
      <c r="F200" s="5">
        <v>2274.37</v>
      </c>
      <c r="G200" s="5">
        <v>1834.17</v>
      </c>
      <c r="H200" s="5">
        <v>3032.49</v>
      </c>
      <c r="I200" s="5">
        <v>2494.4699999999998</v>
      </c>
      <c r="J200" s="5">
        <v>2321.3000000000002</v>
      </c>
      <c r="K200" s="5">
        <v>2390.94</v>
      </c>
      <c r="L200" s="5">
        <v>2630.03</v>
      </c>
      <c r="M200" s="5">
        <v>2814.13</v>
      </c>
      <c r="N200" s="5">
        <v>2814.13</v>
      </c>
      <c r="O200" s="5">
        <v>3067.4</v>
      </c>
      <c r="P200" s="5">
        <f t="shared" si="12"/>
        <v>2429.2549999999997</v>
      </c>
      <c r="Q200" s="5">
        <f t="shared" si="13"/>
        <v>14575.529999999999</v>
      </c>
      <c r="R200" s="5">
        <f t="shared" si="14"/>
        <v>16037.930000000002</v>
      </c>
      <c r="S200" s="5">
        <f t="shared" si="15"/>
        <v>-1462.4000000000033</v>
      </c>
    </row>
    <row r="201" spans="1:19" x14ac:dyDescent="0.25">
      <c r="A201" t="s">
        <v>37</v>
      </c>
      <c r="B201" t="s">
        <v>20</v>
      </c>
      <c r="C201" t="s">
        <v>30</v>
      </c>
      <c r="D201" s="5">
        <v>2324.02</v>
      </c>
      <c r="E201" s="5">
        <v>2207.8200000000002</v>
      </c>
      <c r="F201" s="5">
        <v>2486.6999999999998</v>
      </c>
      <c r="G201" s="5">
        <v>2858.54</v>
      </c>
      <c r="H201" s="5">
        <v>2579.66</v>
      </c>
      <c r="I201" s="5">
        <v>1998.66</v>
      </c>
      <c r="J201" s="5">
        <v>1500.47</v>
      </c>
      <c r="K201" s="5">
        <v>1200.3800000000001</v>
      </c>
      <c r="L201" s="5">
        <v>1440.46</v>
      </c>
      <c r="M201" s="5">
        <v>1512.48</v>
      </c>
      <c r="N201" s="5">
        <v>1784.73</v>
      </c>
      <c r="O201" s="5">
        <v>1873.97</v>
      </c>
      <c r="P201" s="5">
        <f t="shared" si="12"/>
        <v>2409.2333333333331</v>
      </c>
      <c r="Q201" s="5">
        <f t="shared" si="13"/>
        <v>14455.4</v>
      </c>
      <c r="R201" s="5">
        <f t="shared" si="14"/>
        <v>9312.49</v>
      </c>
      <c r="S201" s="5">
        <f t="shared" si="15"/>
        <v>5142.91</v>
      </c>
    </row>
    <row r="202" spans="1:19" x14ac:dyDescent="0.25">
      <c r="A202" t="s">
        <v>37</v>
      </c>
      <c r="B202" t="s">
        <v>20</v>
      </c>
      <c r="C202" t="s">
        <v>30</v>
      </c>
      <c r="D202" s="5">
        <v>2435.85</v>
      </c>
      <c r="E202" s="5">
        <v>2046.11</v>
      </c>
      <c r="F202" s="5">
        <v>2801.23</v>
      </c>
      <c r="G202" s="5">
        <v>2435.85</v>
      </c>
      <c r="H202" s="5">
        <v>2216.62</v>
      </c>
      <c r="I202" s="5">
        <v>2362.77</v>
      </c>
      <c r="J202" s="5">
        <v>1875.22</v>
      </c>
      <c r="K202" s="5">
        <v>1593.94</v>
      </c>
      <c r="L202" s="5">
        <v>1912.73</v>
      </c>
      <c r="M202" s="5">
        <v>2084.88</v>
      </c>
      <c r="N202" s="5">
        <v>1855.54</v>
      </c>
      <c r="O202" s="5">
        <v>1799.87</v>
      </c>
      <c r="P202" s="5">
        <f t="shared" si="12"/>
        <v>2383.0716666666667</v>
      </c>
      <c r="Q202" s="5">
        <f t="shared" si="13"/>
        <v>14298.43</v>
      </c>
      <c r="R202" s="5">
        <f t="shared" si="14"/>
        <v>11122.18</v>
      </c>
      <c r="S202" s="5">
        <f t="shared" si="15"/>
        <v>3176.25</v>
      </c>
    </row>
    <row r="203" spans="1:19" x14ac:dyDescent="0.25">
      <c r="A203" t="s">
        <v>37</v>
      </c>
      <c r="B203" t="s">
        <v>19</v>
      </c>
      <c r="C203" t="s">
        <v>30</v>
      </c>
      <c r="D203" s="5">
        <v>2284.81</v>
      </c>
      <c r="E203" s="5">
        <v>2650.38</v>
      </c>
      <c r="F203" s="5">
        <v>1827.85</v>
      </c>
      <c r="G203" s="5">
        <v>1759.3</v>
      </c>
      <c r="H203" s="5">
        <v>2787.47</v>
      </c>
      <c r="I203" s="5">
        <v>2696.08</v>
      </c>
      <c r="J203" s="5">
        <v>2037.53</v>
      </c>
      <c r="K203" s="5">
        <v>2200.5300000000002</v>
      </c>
      <c r="L203" s="5">
        <v>2288.5500000000002</v>
      </c>
      <c r="M203" s="5">
        <v>2082.58</v>
      </c>
      <c r="N203" s="5">
        <v>2207.5300000000002</v>
      </c>
      <c r="O203" s="5">
        <v>2075.08</v>
      </c>
      <c r="P203" s="5">
        <f t="shared" si="12"/>
        <v>2334.3150000000001</v>
      </c>
      <c r="Q203" s="5">
        <f t="shared" si="13"/>
        <v>14005.89</v>
      </c>
      <c r="R203" s="5">
        <f t="shared" si="14"/>
        <v>12891.800000000001</v>
      </c>
      <c r="S203" s="5">
        <f t="shared" si="15"/>
        <v>1114.0899999999983</v>
      </c>
    </row>
    <row r="204" spans="1:19" x14ac:dyDescent="0.25">
      <c r="A204" t="s">
        <v>37</v>
      </c>
      <c r="B204" t="s">
        <v>20</v>
      </c>
      <c r="C204" t="s">
        <v>30</v>
      </c>
      <c r="D204" s="5">
        <v>2387.2600000000002</v>
      </c>
      <c r="E204" s="5">
        <v>2625.99</v>
      </c>
      <c r="F204" s="5">
        <v>2530.5</v>
      </c>
      <c r="G204" s="5">
        <v>2625.99</v>
      </c>
      <c r="H204" s="5">
        <v>1862.06</v>
      </c>
      <c r="I204" s="5">
        <v>1933.68</v>
      </c>
      <c r="J204" s="5">
        <v>2737.36</v>
      </c>
      <c r="K204" s="5">
        <v>2080.39</v>
      </c>
      <c r="L204" s="5">
        <v>2350.84</v>
      </c>
      <c r="M204" s="5">
        <v>2280.31</v>
      </c>
      <c r="N204" s="5">
        <v>2599.5500000000002</v>
      </c>
      <c r="O204" s="5">
        <v>2937.49</v>
      </c>
      <c r="P204" s="5">
        <f t="shared" si="12"/>
        <v>2327.58</v>
      </c>
      <c r="Q204" s="5">
        <f t="shared" si="13"/>
        <v>13965.48</v>
      </c>
      <c r="R204" s="5">
        <f t="shared" si="14"/>
        <v>14985.94</v>
      </c>
      <c r="S204" s="5">
        <f t="shared" si="15"/>
        <v>-1020.4600000000009</v>
      </c>
    </row>
    <row r="205" spans="1:19" x14ac:dyDescent="0.25">
      <c r="A205" t="s">
        <v>37</v>
      </c>
      <c r="B205" t="s">
        <v>20</v>
      </c>
      <c r="C205" t="s">
        <v>30</v>
      </c>
      <c r="D205" s="5">
        <v>2200.86</v>
      </c>
      <c r="E205" s="5">
        <v>1694.66</v>
      </c>
      <c r="F205" s="5">
        <v>1936.76</v>
      </c>
      <c r="G205" s="5">
        <v>2530.9899999999998</v>
      </c>
      <c r="H205" s="5">
        <v>2376.9299999999998</v>
      </c>
      <c r="I205" s="5">
        <v>2575.0100000000002</v>
      </c>
      <c r="J205" s="5">
        <v>1297.92</v>
      </c>
      <c r="K205" s="5">
        <v>1258.98</v>
      </c>
      <c r="L205" s="5">
        <v>1498.19</v>
      </c>
      <c r="M205" s="5">
        <v>1348.37</v>
      </c>
      <c r="N205" s="5">
        <v>1240.5</v>
      </c>
      <c r="O205" s="5">
        <v>1290.1199999999999</v>
      </c>
      <c r="P205" s="5">
        <f t="shared" si="12"/>
        <v>2219.2016666666668</v>
      </c>
      <c r="Q205" s="5">
        <f t="shared" si="13"/>
        <v>13315.210000000001</v>
      </c>
      <c r="R205" s="5">
        <f t="shared" si="14"/>
        <v>7934.08</v>
      </c>
      <c r="S205" s="5">
        <f t="shared" si="15"/>
        <v>5381.130000000001</v>
      </c>
    </row>
    <row r="206" spans="1:19" x14ac:dyDescent="0.25">
      <c r="A206" t="s">
        <v>36</v>
      </c>
      <c r="B206" t="s">
        <v>21</v>
      </c>
      <c r="C206" t="s">
        <v>30</v>
      </c>
      <c r="D206" s="5">
        <v>2175</v>
      </c>
      <c r="E206" s="5">
        <v>2196.75</v>
      </c>
      <c r="F206" s="5">
        <v>2175</v>
      </c>
      <c r="G206" s="5">
        <v>2175</v>
      </c>
      <c r="H206" s="5">
        <v>2175</v>
      </c>
      <c r="I206" s="5">
        <v>2175</v>
      </c>
      <c r="J206" s="5">
        <v>1152.55</v>
      </c>
      <c r="K206" s="5">
        <v>1071.8699999999999</v>
      </c>
      <c r="L206" s="5">
        <v>953.96</v>
      </c>
      <c r="M206" s="5">
        <v>1039.82</v>
      </c>
      <c r="N206" s="5">
        <v>1071.01</v>
      </c>
      <c r="O206" s="5">
        <v>1167.4000000000001</v>
      </c>
      <c r="P206" s="5">
        <f t="shared" si="12"/>
        <v>2178.625</v>
      </c>
      <c r="Q206" s="5">
        <f t="shared" si="13"/>
        <v>13071.75</v>
      </c>
      <c r="R206" s="5">
        <f t="shared" si="14"/>
        <v>6456.6100000000006</v>
      </c>
      <c r="S206" s="5">
        <f t="shared" si="15"/>
        <v>6615.1399999999994</v>
      </c>
    </row>
    <row r="207" spans="1:19" x14ac:dyDescent="0.25">
      <c r="A207" t="s">
        <v>37</v>
      </c>
      <c r="B207" t="s">
        <v>20</v>
      </c>
      <c r="C207" t="s">
        <v>30</v>
      </c>
      <c r="D207" s="5">
        <v>2331.5974999999999</v>
      </c>
      <c r="E207" s="5">
        <v>1888.59</v>
      </c>
      <c r="F207" s="5">
        <v>2238.33</v>
      </c>
      <c r="G207" s="5">
        <v>2401.5500000000002</v>
      </c>
      <c r="H207" s="5">
        <v>1958.54</v>
      </c>
      <c r="I207" s="5">
        <v>1841.96</v>
      </c>
      <c r="J207" s="5">
        <v>1108.78</v>
      </c>
      <c r="K207" s="5">
        <v>920.29</v>
      </c>
      <c r="L207" s="5">
        <v>892.68</v>
      </c>
      <c r="M207" s="5">
        <v>758.78</v>
      </c>
      <c r="N207" s="5">
        <v>713.25</v>
      </c>
      <c r="O207" s="5">
        <v>770.31</v>
      </c>
      <c r="P207" s="5">
        <f t="shared" si="12"/>
        <v>2110.0945833333335</v>
      </c>
      <c r="Q207" s="5">
        <f t="shared" si="13"/>
        <v>12660.567500000001</v>
      </c>
      <c r="R207" s="5">
        <f t="shared" si="14"/>
        <v>5164.09</v>
      </c>
      <c r="S207" s="5">
        <f t="shared" si="15"/>
        <v>7496.4775000000009</v>
      </c>
    </row>
    <row r="208" spans="1:19" x14ac:dyDescent="0.25">
      <c r="A208" t="s">
        <v>37</v>
      </c>
      <c r="B208" t="s">
        <v>20</v>
      </c>
      <c r="C208" t="s">
        <v>30</v>
      </c>
      <c r="D208" s="5">
        <v>2255.35</v>
      </c>
      <c r="E208" s="5">
        <v>1714.07</v>
      </c>
      <c r="F208" s="5">
        <v>2300.46</v>
      </c>
      <c r="G208" s="5">
        <v>1804.28</v>
      </c>
      <c r="H208" s="5">
        <v>2142.58</v>
      </c>
      <c r="I208" s="5">
        <v>2232.8000000000002</v>
      </c>
      <c r="J208" s="5">
        <v>1184.3900000000001</v>
      </c>
      <c r="K208" s="5">
        <v>1077.79</v>
      </c>
      <c r="L208" s="5">
        <v>1196.3499999999999</v>
      </c>
      <c r="M208" s="5">
        <v>1375.8</v>
      </c>
      <c r="N208" s="5">
        <v>1293.25</v>
      </c>
      <c r="O208" s="5">
        <v>1176.8599999999999</v>
      </c>
      <c r="P208" s="5">
        <f t="shared" si="12"/>
        <v>2074.9233333333336</v>
      </c>
      <c r="Q208" s="5">
        <f t="shared" si="13"/>
        <v>12449.54</v>
      </c>
      <c r="R208" s="5">
        <f t="shared" si="14"/>
        <v>7304.44</v>
      </c>
      <c r="S208" s="5">
        <f t="shared" si="15"/>
        <v>5145.1000000000013</v>
      </c>
    </row>
    <row r="209" spans="1:19" x14ac:dyDescent="0.25">
      <c r="A209" t="s">
        <v>37</v>
      </c>
      <c r="B209" t="s">
        <v>23</v>
      </c>
      <c r="C209" t="s">
        <v>30</v>
      </c>
      <c r="D209" s="5">
        <v>2211.5500000000002</v>
      </c>
      <c r="E209" s="5">
        <v>2476.94</v>
      </c>
      <c r="F209" s="5">
        <v>1990.4</v>
      </c>
      <c r="G209" s="5">
        <v>1857.7</v>
      </c>
      <c r="H209" s="5">
        <v>1769.24</v>
      </c>
      <c r="I209" s="5">
        <v>1968.28</v>
      </c>
      <c r="J209" s="5">
        <v>1631.83</v>
      </c>
      <c r="K209" s="5">
        <v>1338.1</v>
      </c>
      <c r="L209" s="5">
        <v>1605.72</v>
      </c>
      <c r="M209" s="5">
        <v>1621.78</v>
      </c>
      <c r="N209" s="5">
        <v>1832.61</v>
      </c>
      <c r="O209" s="5">
        <v>2180.81</v>
      </c>
      <c r="P209" s="5">
        <f t="shared" si="12"/>
        <v>2045.6850000000002</v>
      </c>
      <c r="Q209" s="5">
        <f t="shared" si="13"/>
        <v>12274.11</v>
      </c>
      <c r="R209" s="5">
        <f t="shared" si="14"/>
        <v>10210.849999999999</v>
      </c>
      <c r="S209" s="5">
        <f t="shared" si="15"/>
        <v>2063.260000000002</v>
      </c>
    </row>
    <row r="210" spans="1:19" x14ac:dyDescent="0.25">
      <c r="A210" t="s">
        <v>36</v>
      </c>
      <c r="B210" t="s">
        <v>19</v>
      </c>
      <c r="C210" t="s">
        <v>30</v>
      </c>
      <c r="D210" s="5">
        <v>2030</v>
      </c>
      <c r="E210" s="5">
        <v>2030</v>
      </c>
      <c r="F210" s="5">
        <v>2050.3000000000002</v>
      </c>
      <c r="G210" s="5">
        <v>2050.3000000000002</v>
      </c>
      <c r="H210" s="5">
        <v>2030</v>
      </c>
      <c r="I210" s="5">
        <v>2050.3000000000002</v>
      </c>
      <c r="J210" s="5">
        <v>2188.58</v>
      </c>
      <c r="K210" s="5">
        <v>1750.86</v>
      </c>
      <c r="L210" s="5">
        <v>1838.4</v>
      </c>
      <c r="M210" s="5">
        <v>2022.24</v>
      </c>
      <c r="N210" s="5">
        <v>1941.35</v>
      </c>
      <c r="O210" s="5">
        <v>1727.8</v>
      </c>
      <c r="P210" s="5">
        <f t="shared" si="12"/>
        <v>2040.1500000000003</v>
      </c>
      <c r="Q210" s="5">
        <f t="shared" si="13"/>
        <v>12240.900000000001</v>
      </c>
      <c r="R210" s="5">
        <f t="shared" si="14"/>
        <v>11469.23</v>
      </c>
      <c r="S210" s="5">
        <f t="shared" si="15"/>
        <v>771.67000000000189</v>
      </c>
    </row>
    <row r="211" spans="1:19" x14ac:dyDescent="0.25">
      <c r="A211" t="s">
        <v>36</v>
      </c>
      <c r="B211" t="s">
        <v>21</v>
      </c>
      <c r="C211" t="s">
        <v>30</v>
      </c>
      <c r="D211" s="5">
        <v>2028.5374999999999</v>
      </c>
      <c r="E211" s="5">
        <v>2048.8200000000002</v>
      </c>
      <c r="F211" s="5">
        <v>2048.8200000000002</v>
      </c>
      <c r="G211" s="5">
        <v>2028.54</v>
      </c>
      <c r="H211" s="5">
        <v>2028.54</v>
      </c>
      <c r="I211" s="5">
        <v>2048.8200000000002</v>
      </c>
      <c r="J211" s="5">
        <v>2418.9899999999998</v>
      </c>
      <c r="K211" s="5">
        <v>2056.14</v>
      </c>
      <c r="L211" s="5">
        <v>1994.46</v>
      </c>
      <c r="M211" s="5">
        <v>2014.4</v>
      </c>
      <c r="N211" s="5">
        <v>1974.11</v>
      </c>
      <c r="O211" s="5">
        <v>2092.56</v>
      </c>
      <c r="P211" s="5">
        <f t="shared" si="12"/>
        <v>2038.6795833333333</v>
      </c>
      <c r="Q211" s="5">
        <f t="shared" si="13"/>
        <v>12232.077499999999</v>
      </c>
      <c r="R211" s="5">
        <f t="shared" si="14"/>
        <v>12550.66</v>
      </c>
      <c r="S211" s="5">
        <f t="shared" si="15"/>
        <v>-318.58250000000044</v>
      </c>
    </row>
    <row r="212" spans="1:19" x14ac:dyDescent="0.25">
      <c r="A212" t="s">
        <v>38</v>
      </c>
      <c r="B212" t="s">
        <v>19</v>
      </c>
      <c r="C212" t="s">
        <v>30</v>
      </c>
      <c r="D212" s="5">
        <v>2042.375</v>
      </c>
      <c r="E212" s="5">
        <v>2307.88</v>
      </c>
      <c r="F212" s="5">
        <v>1633.9</v>
      </c>
      <c r="G212" s="5">
        <v>1878.99</v>
      </c>
      <c r="H212" s="5">
        <v>1838.14</v>
      </c>
      <c r="I212" s="5">
        <v>2369.16</v>
      </c>
      <c r="J212" s="5">
        <v>887.67</v>
      </c>
      <c r="K212" s="5">
        <v>710.14</v>
      </c>
      <c r="L212" s="5">
        <v>703.04</v>
      </c>
      <c r="M212" s="5">
        <v>773.34</v>
      </c>
      <c r="N212" s="5">
        <v>796.54</v>
      </c>
      <c r="O212" s="5">
        <v>923.99</v>
      </c>
      <c r="P212" s="5">
        <f t="shared" si="12"/>
        <v>2011.7408333333333</v>
      </c>
      <c r="Q212" s="5">
        <f t="shared" si="13"/>
        <v>12070.445</v>
      </c>
      <c r="R212" s="5">
        <f t="shared" si="14"/>
        <v>4794.72</v>
      </c>
      <c r="S212" s="5">
        <f t="shared" si="15"/>
        <v>7275.7249999999995</v>
      </c>
    </row>
    <row r="213" spans="1:19" x14ac:dyDescent="0.25">
      <c r="A213" t="s">
        <v>37</v>
      </c>
      <c r="B213" t="s">
        <v>20</v>
      </c>
      <c r="C213" t="s">
        <v>30</v>
      </c>
      <c r="D213" s="5">
        <v>1924.62</v>
      </c>
      <c r="E213" s="5">
        <v>2405.7800000000002</v>
      </c>
      <c r="F213" s="5">
        <v>1751.4</v>
      </c>
      <c r="G213" s="5">
        <v>2097.84</v>
      </c>
      <c r="H213" s="5">
        <v>1616.68</v>
      </c>
      <c r="I213" s="5">
        <v>2232.56</v>
      </c>
      <c r="J213" s="5">
        <v>1369.16</v>
      </c>
      <c r="K213" s="5">
        <v>1341.78</v>
      </c>
      <c r="L213" s="5">
        <v>1543.05</v>
      </c>
      <c r="M213" s="5">
        <v>1651.06</v>
      </c>
      <c r="N213" s="5">
        <v>1865.7</v>
      </c>
      <c r="O213" s="5">
        <v>1921.67</v>
      </c>
      <c r="P213" s="5">
        <f t="shared" si="12"/>
        <v>2004.8133333333333</v>
      </c>
      <c r="Q213" s="5">
        <f t="shared" si="13"/>
        <v>12028.88</v>
      </c>
      <c r="R213" s="5">
        <f t="shared" si="14"/>
        <v>9692.4199999999983</v>
      </c>
      <c r="S213" s="5">
        <f t="shared" si="15"/>
        <v>2336.4600000000009</v>
      </c>
    </row>
    <row r="214" spans="1:19" x14ac:dyDescent="0.25">
      <c r="A214" t="s">
        <v>36</v>
      </c>
      <c r="B214" t="s">
        <v>21</v>
      </c>
      <c r="C214" t="s">
        <v>30</v>
      </c>
      <c r="D214" s="5">
        <v>1897.5</v>
      </c>
      <c r="E214" s="5">
        <v>1916.48</v>
      </c>
      <c r="F214" s="5">
        <v>1897.5</v>
      </c>
      <c r="G214" s="5">
        <v>1916.48</v>
      </c>
      <c r="H214" s="5">
        <v>1897.5</v>
      </c>
      <c r="I214" s="5">
        <v>1916.48</v>
      </c>
      <c r="J214" s="5">
        <v>1928.88</v>
      </c>
      <c r="K214" s="5">
        <v>1851.72</v>
      </c>
      <c r="L214" s="5">
        <v>1722.1</v>
      </c>
      <c r="M214" s="5">
        <v>1481.01</v>
      </c>
      <c r="N214" s="5">
        <v>1703.16</v>
      </c>
      <c r="O214" s="5">
        <v>1703.16</v>
      </c>
      <c r="P214" s="5">
        <f t="shared" si="12"/>
        <v>1906.9899999999998</v>
      </c>
      <c r="Q214" s="5">
        <f t="shared" si="13"/>
        <v>11441.939999999999</v>
      </c>
      <c r="R214" s="5">
        <f t="shared" si="14"/>
        <v>10390.030000000001</v>
      </c>
      <c r="S214" s="5">
        <f t="shared" si="15"/>
        <v>1051.909999999998</v>
      </c>
    </row>
    <row r="215" spans="1:19" x14ac:dyDescent="0.25">
      <c r="A215" t="s">
        <v>37</v>
      </c>
      <c r="B215" t="s">
        <v>20</v>
      </c>
      <c r="C215" t="s">
        <v>30</v>
      </c>
      <c r="D215" s="5">
        <v>1803</v>
      </c>
      <c r="E215" s="5">
        <v>1514.52</v>
      </c>
      <c r="F215" s="5">
        <v>2055.42</v>
      </c>
      <c r="G215" s="5">
        <v>1965.27</v>
      </c>
      <c r="H215" s="5">
        <v>2199.66</v>
      </c>
      <c r="I215" s="5">
        <v>1875.12</v>
      </c>
      <c r="J215" s="5">
        <v>999.8</v>
      </c>
      <c r="K215" s="5">
        <v>899.82</v>
      </c>
      <c r="L215" s="5">
        <v>944.81</v>
      </c>
      <c r="M215" s="5">
        <v>925.91</v>
      </c>
      <c r="N215" s="5">
        <v>935.17</v>
      </c>
      <c r="O215" s="5">
        <v>907.11</v>
      </c>
      <c r="P215" s="5">
        <f t="shared" si="12"/>
        <v>1902.1650000000002</v>
      </c>
      <c r="Q215" s="5">
        <f t="shared" si="13"/>
        <v>11412.990000000002</v>
      </c>
      <c r="R215" s="5">
        <f t="shared" si="14"/>
        <v>5612.619999999999</v>
      </c>
      <c r="S215" s="5">
        <f t="shared" si="15"/>
        <v>5800.3700000000026</v>
      </c>
    </row>
    <row r="216" spans="1:19" x14ac:dyDescent="0.25">
      <c r="A216" t="s">
        <v>37</v>
      </c>
      <c r="B216" t="s">
        <v>22</v>
      </c>
      <c r="C216" t="s">
        <v>30</v>
      </c>
      <c r="D216" s="5">
        <v>4076.7374999999997</v>
      </c>
      <c r="E216" s="5">
        <v>3872.9</v>
      </c>
      <c r="F216" s="5">
        <v>3220.62</v>
      </c>
      <c r="G216" s="5">
        <v>3546.76</v>
      </c>
      <c r="H216" s="5">
        <v>4362.1099999999997</v>
      </c>
      <c r="I216" s="5">
        <v>4769.78</v>
      </c>
      <c r="J216" s="5">
        <v>2507.2800000000002</v>
      </c>
      <c r="K216" s="5">
        <v>2457.13</v>
      </c>
      <c r="L216" s="5">
        <v>2113.13</v>
      </c>
      <c r="M216" s="5">
        <v>1965.21</v>
      </c>
      <c r="N216" s="5">
        <v>1827.65</v>
      </c>
      <c r="O216" s="5">
        <v>2193.1799999999998</v>
      </c>
      <c r="P216" s="5">
        <f t="shared" si="12"/>
        <v>3974.8179166666664</v>
      </c>
      <c r="Q216" s="5">
        <f t="shared" si="13"/>
        <v>23848.907499999998</v>
      </c>
      <c r="R216" s="5">
        <f t="shared" si="14"/>
        <v>13063.58</v>
      </c>
      <c r="S216" s="5">
        <f t="shared" si="15"/>
        <v>10785.327499999998</v>
      </c>
    </row>
    <row r="217" spans="1:19" x14ac:dyDescent="0.25">
      <c r="A217" t="s">
        <v>37</v>
      </c>
      <c r="B217" t="s">
        <v>23</v>
      </c>
      <c r="C217" t="s">
        <v>30</v>
      </c>
      <c r="D217" s="5">
        <v>1769.1999999999998</v>
      </c>
      <c r="E217" s="5">
        <v>1963.81</v>
      </c>
      <c r="F217" s="5">
        <v>1486.13</v>
      </c>
      <c r="G217" s="5">
        <v>1875.35</v>
      </c>
      <c r="H217" s="5">
        <v>2016.89</v>
      </c>
      <c r="I217" s="5">
        <v>2211.5</v>
      </c>
      <c r="J217" s="5">
        <v>3087.7</v>
      </c>
      <c r="K217" s="5">
        <v>2995.07</v>
      </c>
      <c r="L217" s="5">
        <v>2935.17</v>
      </c>
      <c r="M217" s="5">
        <v>2524.25</v>
      </c>
      <c r="N217" s="5">
        <v>2625.22</v>
      </c>
      <c r="O217" s="5">
        <v>2336.4499999999998</v>
      </c>
      <c r="P217" s="5">
        <f t="shared" si="12"/>
        <v>1887.1466666666665</v>
      </c>
      <c r="Q217" s="5">
        <f t="shared" si="13"/>
        <v>11322.88</v>
      </c>
      <c r="R217" s="5">
        <f t="shared" si="14"/>
        <v>16503.86</v>
      </c>
      <c r="S217" s="5">
        <f t="shared" si="15"/>
        <v>-5180.9800000000014</v>
      </c>
    </row>
    <row r="218" spans="1:19" x14ac:dyDescent="0.25">
      <c r="A218" t="s">
        <v>37</v>
      </c>
      <c r="B218" t="s">
        <v>20</v>
      </c>
      <c r="C218" t="s">
        <v>30</v>
      </c>
      <c r="D218" s="5">
        <v>1729.82</v>
      </c>
      <c r="E218" s="5">
        <v>2162.2800000000002</v>
      </c>
      <c r="F218" s="5">
        <v>1902.8</v>
      </c>
      <c r="G218" s="5">
        <v>1470.35</v>
      </c>
      <c r="H218" s="5">
        <v>1660.63</v>
      </c>
      <c r="I218" s="5">
        <v>1539.54</v>
      </c>
      <c r="J218" s="5">
        <v>1137.8399999999999</v>
      </c>
      <c r="K218" s="5">
        <v>944.41</v>
      </c>
      <c r="L218" s="5">
        <v>1038.8499999999999</v>
      </c>
      <c r="M218" s="5">
        <v>934.97</v>
      </c>
      <c r="N218" s="5">
        <v>1000.42</v>
      </c>
      <c r="O218" s="5">
        <v>850.36</v>
      </c>
      <c r="P218" s="5">
        <f t="shared" si="12"/>
        <v>1744.2366666666669</v>
      </c>
      <c r="Q218" s="5">
        <f t="shared" si="13"/>
        <v>10465.420000000002</v>
      </c>
      <c r="R218" s="5">
        <f t="shared" si="14"/>
        <v>5906.8499999999995</v>
      </c>
      <c r="S218" s="5">
        <f t="shared" si="15"/>
        <v>4558.5700000000024</v>
      </c>
    </row>
    <row r="219" spans="1:19" x14ac:dyDescent="0.25">
      <c r="A219" t="s">
        <v>36</v>
      </c>
      <c r="B219" t="s">
        <v>19</v>
      </c>
      <c r="C219" t="s">
        <v>30</v>
      </c>
      <c r="D219" s="5">
        <v>1700.5</v>
      </c>
      <c r="E219" s="5">
        <v>1700.5</v>
      </c>
      <c r="F219" s="5">
        <v>1717.51</v>
      </c>
      <c r="G219" s="5">
        <v>1700.5</v>
      </c>
      <c r="H219" s="5">
        <v>1717.51</v>
      </c>
      <c r="I219" s="5">
        <v>1717.51</v>
      </c>
      <c r="J219" s="5">
        <v>1425</v>
      </c>
      <c r="K219" s="5">
        <v>1467.75</v>
      </c>
      <c r="L219" s="5">
        <v>1629.2</v>
      </c>
      <c r="M219" s="5">
        <v>1955.04</v>
      </c>
      <c r="N219" s="5">
        <v>2130.9899999999998</v>
      </c>
      <c r="O219" s="5">
        <v>2152.3000000000002</v>
      </c>
      <c r="P219" s="5">
        <f t="shared" si="12"/>
        <v>1709.0050000000001</v>
      </c>
      <c r="Q219" s="5">
        <f t="shared" si="13"/>
        <v>10254.030000000001</v>
      </c>
      <c r="R219" s="5">
        <f t="shared" si="14"/>
        <v>10760.279999999999</v>
      </c>
      <c r="S219" s="5">
        <f t="shared" si="15"/>
        <v>-506.24999999999818</v>
      </c>
    </row>
    <row r="220" spans="1:19" x14ac:dyDescent="0.25">
      <c r="A220" t="s">
        <v>36</v>
      </c>
      <c r="B220" t="s">
        <v>22</v>
      </c>
      <c r="C220" t="s">
        <v>30</v>
      </c>
      <c r="D220" s="5">
        <v>4211.8999999999996</v>
      </c>
      <c r="E220" s="5">
        <v>4590.97</v>
      </c>
      <c r="F220" s="5">
        <v>4675.21</v>
      </c>
      <c r="G220" s="5">
        <v>3874.95</v>
      </c>
      <c r="H220" s="5">
        <v>4001.31</v>
      </c>
      <c r="I220" s="5">
        <v>5138.5200000000004</v>
      </c>
      <c r="J220" s="5">
        <v>3344.88</v>
      </c>
      <c r="K220" s="5">
        <v>3645.92</v>
      </c>
      <c r="L220" s="5">
        <v>3974.05</v>
      </c>
      <c r="M220" s="5">
        <v>4570.16</v>
      </c>
      <c r="N220" s="5">
        <v>4615.8599999999997</v>
      </c>
      <c r="O220" s="5">
        <v>4338.91</v>
      </c>
      <c r="P220" s="5">
        <f t="shared" si="12"/>
        <v>4415.4766666666665</v>
      </c>
      <c r="Q220" s="5">
        <f t="shared" si="13"/>
        <v>26492.86</v>
      </c>
      <c r="R220" s="5">
        <f t="shared" si="14"/>
        <v>24489.78</v>
      </c>
      <c r="S220" s="5">
        <f t="shared" si="15"/>
        <v>2003.0800000000017</v>
      </c>
    </row>
    <row r="221" spans="1:19" x14ac:dyDescent="0.25">
      <c r="A221" t="s">
        <v>37</v>
      </c>
      <c r="B221" t="s">
        <v>20</v>
      </c>
      <c r="C221" t="s">
        <v>30</v>
      </c>
      <c r="D221" s="5">
        <v>1621.9949999999999</v>
      </c>
      <c r="E221" s="5">
        <v>1816.63</v>
      </c>
      <c r="F221" s="5">
        <v>1346.26</v>
      </c>
      <c r="G221" s="5">
        <v>2027.49</v>
      </c>
      <c r="H221" s="5">
        <v>1524.68</v>
      </c>
      <c r="I221" s="5">
        <v>1865.29</v>
      </c>
      <c r="J221" s="5">
        <v>1327.42</v>
      </c>
      <c r="K221" s="5">
        <v>1221.23</v>
      </c>
      <c r="L221" s="5">
        <v>1074.68</v>
      </c>
      <c r="M221" s="5">
        <v>1182.1500000000001</v>
      </c>
      <c r="N221" s="5">
        <v>1418.58</v>
      </c>
      <c r="O221" s="5">
        <v>1219.98</v>
      </c>
      <c r="P221" s="5">
        <f t="shared" si="12"/>
        <v>1700.3908333333336</v>
      </c>
      <c r="Q221" s="5">
        <f t="shared" si="13"/>
        <v>10202.345000000001</v>
      </c>
      <c r="R221" s="5">
        <f t="shared" si="14"/>
        <v>7444.0399999999991</v>
      </c>
      <c r="S221" s="5">
        <f t="shared" si="15"/>
        <v>2758.3050000000021</v>
      </c>
    </row>
    <row r="222" spans="1:19" x14ac:dyDescent="0.25">
      <c r="A222" t="s">
        <v>37</v>
      </c>
      <c r="B222" t="s">
        <v>20</v>
      </c>
      <c r="C222" t="s">
        <v>30</v>
      </c>
      <c r="D222" s="5">
        <v>1784.1100000000001</v>
      </c>
      <c r="E222" s="5">
        <v>1605.7</v>
      </c>
      <c r="F222" s="5">
        <v>1427.29</v>
      </c>
      <c r="G222" s="5">
        <v>1748.43</v>
      </c>
      <c r="H222" s="5">
        <v>1909</v>
      </c>
      <c r="I222" s="5">
        <v>1659.22</v>
      </c>
      <c r="J222" s="5">
        <v>1272.0899999999999</v>
      </c>
      <c r="K222" s="5">
        <v>1004.95</v>
      </c>
      <c r="L222" s="5">
        <v>1015</v>
      </c>
      <c r="M222" s="5">
        <v>1157.0999999999999</v>
      </c>
      <c r="N222" s="5">
        <v>1249.67</v>
      </c>
      <c r="O222" s="5">
        <v>1174.69</v>
      </c>
      <c r="P222" s="5">
        <f t="shared" si="12"/>
        <v>1688.9583333333333</v>
      </c>
      <c r="Q222" s="5">
        <f t="shared" si="13"/>
        <v>10133.75</v>
      </c>
      <c r="R222" s="5">
        <f t="shared" si="14"/>
        <v>6873.5</v>
      </c>
      <c r="S222" s="5">
        <f t="shared" si="15"/>
        <v>3260.25</v>
      </c>
    </row>
    <row r="223" spans="1:19" x14ac:dyDescent="0.25">
      <c r="A223" t="s">
        <v>37</v>
      </c>
      <c r="B223" t="s">
        <v>20</v>
      </c>
      <c r="C223" t="s">
        <v>30</v>
      </c>
      <c r="D223" s="5">
        <v>1751.1699999999998</v>
      </c>
      <c r="E223" s="5">
        <v>1418.45</v>
      </c>
      <c r="F223" s="5">
        <v>1908.78</v>
      </c>
      <c r="G223" s="5">
        <v>1576.05</v>
      </c>
      <c r="H223" s="5">
        <v>1330.89</v>
      </c>
      <c r="I223" s="5">
        <v>1541.03</v>
      </c>
      <c r="J223" s="5">
        <v>1823.67</v>
      </c>
      <c r="K223" s="5">
        <v>1914.85</v>
      </c>
      <c r="L223" s="5">
        <v>1972.3</v>
      </c>
      <c r="M223" s="5">
        <v>2327.31</v>
      </c>
      <c r="N223" s="5">
        <v>2071.31</v>
      </c>
      <c r="O223" s="5">
        <v>2154.16</v>
      </c>
      <c r="P223" s="5">
        <f t="shared" si="12"/>
        <v>1587.7283333333335</v>
      </c>
      <c r="Q223" s="5">
        <f t="shared" si="13"/>
        <v>9526.3700000000008</v>
      </c>
      <c r="R223" s="5">
        <f t="shared" si="14"/>
        <v>12263.599999999999</v>
      </c>
      <c r="S223" s="5">
        <f t="shared" si="15"/>
        <v>-2737.2299999999977</v>
      </c>
    </row>
    <row r="224" spans="1:19" x14ac:dyDescent="0.25">
      <c r="A224" t="s">
        <v>37</v>
      </c>
      <c r="B224" t="s">
        <v>20</v>
      </c>
      <c r="C224" t="s">
        <v>30</v>
      </c>
      <c r="D224" s="5">
        <v>1501.31</v>
      </c>
      <c r="E224" s="5">
        <v>1561.36</v>
      </c>
      <c r="F224" s="5">
        <v>1861.62</v>
      </c>
      <c r="G224" s="5">
        <v>1441.26</v>
      </c>
      <c r="H224" s="5">
        <v>1201.05</v>
      </c>
      <c r="I224" s="5">
        <v>1861.62</v>
      </c>
      <c r="J224" s="5">
        <v>2833.61</v>
      </c>
      <c r="K224" s="5">
        <v>2550.25</v>
      </c>
      <c r="L224" s="5">
        <v>2550.25</v>
      </c>
      <c r="M224" s="5">
        <v>2346.23</v>
      </c>
      <c r="N224" s="5">
        <v>2252.38</v>
      </c>
      <c r="O224" s="5">
        <v>1982.09</v>
      </c>
      <c r="P224" s="5">
        <f t="shared" si="12"/>
        <v>1571.3700000000001</v>
      </c>
      <c r="Q224" s="5">
        <f t="shared" si="13"/>
        <v>9428.2200000000012</v>
      </c>
      <c r="R224" s="5">
        <f t="shared" si="14"/>
        <v>14514.810000000001</v>
      </c>
      <c r="S224" s="5">
        <f t="shared" si="15"/>
        <v>-5086.59</v>
      </c>
    </row>
    <row r="225" spans="1:19" x14ac:dyDescent="0.25">
      <c r="A225" t="s">
        <v>37</v>
      </c>
      <c r="B225" t="s">
        <v>20</v>
      </c>
      <c r="C225" t="s">
        <v>30</v>
      </c>
      <c r="D225" s="5">
        <v>1550.05</v>
      </c>
      <c r="E225" s="5">
        <v>1689.55</v>
      </c>
      <c r="F225" s="5">
        <v>1720.56</v>
      </c>
      <c r="G225" s="5">
        <v>1658.55</v>
      </c>
      <c r="H225" s="5">
        <v>1286.54</v>
      </c>
      <c r="I225" s="5">
        <v>1503.55</v>
      </c>
      <c r="J225" s="5">
        <v>1714.79</v>
      </c>
      <c r="K225" s="5">
        <v>1457.57</v>
      </c>
      <c r="L225" s="5">
        <v>1399.27</v>
      </c>
      <c r="M225" s="5">
        <v>1399.27</v>
      </c>
      <c r="N225" s="5">
        <v>1595.17</v>
      </c>
      <c r="O225" s="5">
        <v>1371.85</v>
      </c>
      <c r="P225" s="5">
        <f t="shared" si="12"/>
        <v>1568.1333333333332</v>
      </c>
      <c r="Q225" s="5">
        <f t="shared" si="13"/>
        <v>9408.7999999999993</v>
      </c>
      <c r="R225" s="5">
        <f t="shared" si="14"/>
        <v>8937.92</v>
      </c>
      <c r="S225" s="5">
        <f t="shared" si="15"/>
        <v>470.8799999999992</v>
      </c>
    </row>
    <row r="226" spans="1:19" x14ac:dyDescent="0.25">
      <c r="A226" t="s">
        <v>37</v>
      </c>
      <c r="B226" t="s">
        <v>20</v>
      </c>
      <c r="C226" t="s">
        <v>30</v>
      </c>
      <c r="D226" s="5">
        <v>1464.65</v>
      </c>
      <c r="E226" s="5">
        <v>1259.5999999999999</v>
      </c>
      <c r="F226" s="5">
        <v>1801.52</v>
      </c>
      <c r="G226" s="5">
        <v>1830.81</v>
      </c>
      <c r="H226" s="5">
        <v>1259.5999999999999</v>
      </c>
      <c r="I226" s="5">
        <v>1655.05</v>
      </c>
      <c r="J226" s="5">
        <v>954.41</v>
      </c>
      <c r="K226" s="5">
        <v>983.04</v>
      </c>
      <c r="L226" s="5">
        <v>1012.53</v>
      </c>
      <c r="M226" s="5">
        <v>870.78</v>
      </c>
      <c r="N226" s="5">
        <v>1001.4</v>
      </c>
      <c r="O226" s="5">
        <v>1051.47</v>
      </c>
      <c r="P226" s="5">
        <f t="shared" si="12"/>
        <v>1545.2049999999999</v>
      </c>
      <c r="Q226" s="5">
        <f t="shared" si="13"/>
        <v>9271.23</v>
      </c>
      <c r="R226" s="5">
        <f t="shared" si="14"/>
        <v>5873.6299999999992</v>
      </c>
      <c r="S226" s="5">
        <f t="shared" si="15"/>
        <v>3397.6000000000004</v>
      </c>
    </row>
    <row r="227" spans="1:19" x14ac:dyDescent="0.25">
      <c r="A227" t="s">
        <v>37</v>
      </c>
      <c r="B227" t="s">
        <v>20</v>
      </c>
      <c r="C227" t="s">
        <v>30</v>
      </c>
      <c r="D227" s="5">
        <v>1465.72</v>
      </c>
      <c r="E227" s="5">
        <v>1817.49</v>
      </c>
      <c r="F227" s="5">
        <v>1744.21</v>
      </c>
      <c r="G227" s="5">
        <v>1421.75</v>
      </c>
      <c r="H227" s="5">
        <v>1113.95</v>
      </c>
      <c r="I227" s="5">
        <v>1700.24</v>
      </c>
      <c r="J227" s="5">
        <v>1538.3</v>
      </c>
      <c r="K227" s="5">
        <v>1184.49</v>
      </c>
      <c r="L227" s="5">
        <v>1291.0899999999999</v>
      </c>
      <c r="M227" s="5">
        <v>1278.18</v>
      </c>
      <c r="N227" s="5">
        <v>1495.47</v>
      </c>
      <c r="O227" s="5">
        <v>1764.65</v>
      </c>
      <c r="P227" s="5">
        <f t="shared" si="12"/>
        <v>1543.8933333333334</v>
      </c>
      <c r="Q227" s="5">
        <f t="shared" si="13"/>
        <v>9263.36</v>
      </c>
      <c r="R227" s="5">
        <f t="shared" si="14"/>
        <v>8552.18</v>
      </c>
      <c r="S227" s="5">
        <f t="shared" si="15"/>
        <v>711.18000000000029</v>
      </c>
    </row>
    <row r="228" spans="1:19" x14ac:dyDescent="0.25">
      <c r="A228" t="s">
        <v>36</v>
      </c>
      <c r="B228" t="s">
        <v>22</v>
      </c>
      <c r="C228" t="s">
        <v>30</v>
      </c>
      <c r="D228" s="5">
        <v>4767.7999999999993</v>
      </c>
      <c r="E228" s="5">
        <v>4910.83</v>
      </c>
      <c r="F228" s="5">
        <v>4720.12</v>
      </c>
      <c r="G228" s="5">
        <v>5626</v>
      </c>
      <c r="H228" s="5">
        <v>4147.99</v>
      </c>
      <c r="I228" s="5">
        <v>5912.07</v>
      </c>
      <c r="J228" s="5">
        <v>2174.73</v>
      </c>
      <c r="K228" s="5">
        <v>2044.25</v>
      </c>
      <c r="L228" s="5">
        <v>2248.6799999999998</v>
      </c>
      <c r="M228" s="5">
        <v>2113.7600000000002</v>
      </c>
      <c r="N228" s="5">
        <v>2388.5500000000002</v>
      </c>
      <c r="O228" s="5">
        <v>2866.26</v>
      </c>
      <c r="P228" s="5">
        <f t="shared" si="12"/>
        <v>5014.1349999999993</v>
      </c>
      <c r="Q228" s="5">
        <f t="shared" si="13"/>
        <v>30084.809999999998</v>
      </c>
      <c r="R228" s="5">
        <f t="shared" si="14"/>
        <v>13836.230000000001</v>
      </c>
      <c r="S228" s="5">
        <f t="shared" si="15"/>
        <v>16248.579999999996</v>
      </c>
    </row>
    <row r="229" spans="1:19" x14ac:dyDescent="0.25">
      <c r="A229" t="s">
        <v>37</v>
      </c>
      <c r="B229" t="s">
        <v>20</v>
      </c>
      <c r="C229" t="s">
        <v>30</v>
      </c>
      <c r="D229" s="5">
        <v>1438.21</v>
      </c>
      <c r="E229" s="5">
        <v>1078.6600000000001</v>
      </c>
      <c r="F229" s="5">
        <v>1754.62</v>
      </c>
      <c r="G229" s="5">
        <v>1495.74</v>
      </c>
      <c r="H229" s="5">
        <v>1797.76</v>
      </c>
      <c r="I229" s="5">
        <v>1136.19</v>
      </c>
      <c r="J229" s="5">
        <v>1159.8499999999999</v>
      </c>
      <c r="K229" s="5">
        <v>1101.8599999999999</v>
      </c>
      <c r="L229" s="5">
        <v>1190.01</v>
      </c>
      <c r="M229" s="5">
        <v>1190.01</v>
      </c>
      <c r="N229" s="5">
        <v>1261.4100000000001</v>
      </c>
      <c r="O229" s="5">
        <v>1362.32</v>
      </c>
      <c r="P229" s="5">
        <f t="shared" si="12"/>
        <v>1450.1966666666667</v>
      </c>
      <c r="Q229" s="5">
        <f t="shared" si="13"/>
        <v>8701.18</v>
      </c>
      <c r="R229" s="5">
        <f t="shared" si="14"/>
        <v>7265.46</v>
      </c>
      <c r="S229" s="5">
        <f t="shared" si="15"/>
        <v>1435.7200000000003</v>
      </c>
    </row>
    <row r="230" spans="1:19" x14ac:dyDescent="0.25">
      <c r="A230" t="s">
        <v>37</v>
      </c>
      <c r="B230" t="s">
        <v>20</v>
      </c>
      <c r="C230" t="s">
        <v>30</v>
      </c>
      <c r="D230" s="5">
        <v>1400.1499999999999</v>
      </c>
      <c r="E230" s="5">
        <v>1526.16</v>
      </c>
      <c r="F230" s="5">
        <v>1302.1400000000001</v>
      </c>
      <c r="G230" s="5">
        <v>1120.1199999999999</v>
      </c>
      <c r="H230" s="5">
        <v>1176.1300000000001</v>
      </c>
      <c r="I230" s="5">
        <v>1596.17</v>
      </c>
      <c r="J230" s="5">
        <v>879.43</v>
      </c>
      <c r="K230" s="5">
        <v>967.37</v>
      </c>
      <c r="L230" s="5">
        <v>1054.43</v>
      </c>
      <c r="M230" s="5">
        <v>1233.68</v>
      </c>
      <c r="N230" s="5">
        <v>1357.05</v>
      </c>
      <c r="O230" s="5">
        <v>1289.2</v>
      </c>
      <c r="P230" s="5">
        <f t="shared" si="12"/>
        <v>1353.4783333333332</v>
      </c>
      <c r="Q230" s="5">
        <f t="shared" si="13"/>
        <v>8120.87</v>
      </c>
      <c r="R230" s="5">
        <f t="shared" si="14"/>
        <v>6781.16</v>
      </c>
      <c r="S230" s="5">
        <f t="shared" si="15"/>
        <v>1339.71</v>
      </c>
    </row>
    <row r="231" spans="1:19" x14ac:dyDescent="0.25">
      <c r="A231" t="s">
        <v>37</v>
      </c>
      <c r="B231" t="s">
        <v>20</v>
      </c>
      <c r="C231" t="s">
        <v>30</v>
      </c>
      <c r="D231" s="5">
        <v>1380.4825000000001</v>
      </c>
      <c r="E231" s="5">
        <v>1173.4100000000001</v>
      </c>
      <c r="F231" s="5">
        <v>1601.36</v>
      </c>
      <c r="G231" s="5">
        <v>1049.17</v>
      </c>
      <c r="H231" s="5">
        <v>1228.6300000000001</v>
      </c>
      <c r="I231" s="5">
        <v>1504.73</v>
      </c>
      <c r="J231" s="5">
        <v>1401.64</v>
      </c>
      <c r="K231" s="5">
        <v>1135.33</v>
      </c>
      <c r="L231" s="5">
        <v>1078.56</v>
      </c>
      <c r="M231" s="5">
        <v>1207.99</v>
      </c>
      <c r="N231" s="5">
        <v>1171.75</v>
      </c>
      <c r="O231" s="5">
        <v>1406.1</v>
      </c>
      <c r="P231" s="5">
        <f t="shared" si="12"/>
        <v>1322.9637499999999</v>
      </c>
      <c r="Q231" s="5">
        <f t="shared" si="13"/>
        <v>7937.7824999999993</v>
      </c>
      <c r="R231" s="5">
        <f t="shared" si="14"/>
        <v>7401.3700000000008</v>
      </c>
      <c r="S231" s="5">
        <f t="shared" si="15"/>
        <v>536.41249999999854</v>
      </c>
    </row>
    <row r="232" spans="1:19" x14ac:dyDescent="0.25">
      <c r="A232" t="s">
        <v>36</v>
      </c>
      <c r="B232" t="s">
        <v>19</v>
      </c>
      <c r="C232" t="s">
        <v>30</v>
      </c>
      <c r="D232" s="5">
        <v>1227.1500000000001</v>
      </c>
      <c r="E232" s="5">
        <v>1239.42</v>
      </c>
      <c r="F232" s="5">
        <v>1239.42</v>
      </c>
      <c r="G232" s="5">
        <v>1227.1500000000001</v>
      </c>
      <c r="H232" s="5">
        <v>1239.42</v>
      </c>
      <c r="I232" s="5">
        <v>1227.1500000000001</v>
      </c>
      <c r="J232" s="5">
        <v>1684.96</v>
      </c>
      <c r="K232" s="5">
        <v>1769.21</v>
      </c>
      <c r="L232" s="5">
        <v>2052.2800000000002</v>
      </c>
      <c r="M232" s="5">
        <v>2216.46</v>
      </c>
      <c r="N232" s="5">
        <v>1950.48</v>
      </c>
      <c r="O232" s="5">
        <v>2340.58</v>
      </c>
      <c r="P232" s="5">
        <f t="shared" si="12"/>
        <v>1233.2850000000001</v>
      </c>
      <c r="Q232" s="5">
        <f t="shared" si="13"/>
        <v>7399.7100000000009</v>
      </c>
      <c r="R232" s="5">
        <f t="shared" si="14"/>
        <v>12013.970000000001</v>
      </c>
      <c r="S232" s="5">
        <f t="shared" si="15"/>
        <v>-4614.26</v>
      </c>
    </row>
    <row r="233" spans="1:19" x14ac:dyDescent="0.25">
      <c r="A233" t="s">
        <v>37</v>
      </c>
      <c r="B233" t="s">
        <v>20</v>
      </c>
      <c r="C233" t="s">
        <v>30</v>
      </c>
      <c r="D233" s="5">
        <v>1119.4974999999999</v>
      </c>
      <c r="E233" s="5">
        <v>1052.33</v>
      </c>
      <c r="F233" s="5">
        <v>1399.37</v>
      </c>
      <c r="G233" s="5">
        <v>1365.79</v>
      </c>
      <c r="H233" s="5">
        <v>1276.23</v>
      </c>
      <c r="I233" s="5">
        <v>1041.1300000000001</v>
      </c>
      <c r="J233" s="5">
        <v>903.34</v>
      </c>
      <c r="K233" s="5">
        <v>713.64</v>
      </c>
      <c r="L233" s="5">
        <v>735.05</v>
      </c>
      <c r="M233" s="5">
        <v>764.45</v>
      </c>
      <c r="N233" s="5">
        <v>817.96</v>
      </c>
      <c r="O233" s="5">
        <v>973.37</v>
      </c>
      <c r="P233" s="5">
        <f t="shared" si="12"/>
        <v>1209.0579166666664</v>
      </c>
      <c r="Q233" s="5">
        <f t="shared" si="13"/>
        <v>7254.3474999999989</v>
      </c>
      <c r="R233" s="5">
        <f t="shared" si="14"/>
        <v>4907.8099999999995</v>
      </c>
      <c r="S233" s="5">
        <f t="shared" si="15"/>
        <v>2346.5374999999995</v>
      </c>
    </row>
    <row r="234" spans="1:19" x14ac:dyDescent="0.25">
      <c r="A234" t="s">
        <v>37</v>
      </c>
      <c r="B234" t="s">
        <v>21</v>
      </c>
      <c r="C234" t="s">
        <v>30</v>
      </c>
      <c r="D234" s="5">
        <v>1281.7599999999998</v>
      </c>
      <c r="E234" s="5">
        <v>1320.21</v>
      </c>
      <c r="F234" s="5">
        <v>1051.04</v>
      </c>
      <c r="G234" s="5">
        <v>1025.4100000000001</v>
      </c>
      <c r="H234" s="5">
        <v>1153.58</v>
      </c>
      <c r="I234" s="5">
        <v>1230.49</v>
      </c>
      <c r="J234" s="5">
        <v>1854.68</v>
      </c>
      <c r="K234" s="5">
        <v>1761.95</v>
      </c>
      <c r="L234" s="5">
        <v>1867.67</v>
      </c>
      <c r="M234" s="5">
        <v>2091.79</v>
      </c>
      <c r="N234" s="5">
        <v>2008.12</v>
      </c>
      <c r="O234" s="5">
        <v>1927.8</v>
      </c>
      <c r="P234" s="5">
        <f t="shared" si="12"/>
        <v>1177.0816666666667</v>
      </c>
      <c r="Q234" s="5">
        <f t="shared" si="13"/>
        <v>7062.49</v>
      </c>
      <c r="R234" s="5">
        <f t="shared" si="14"/>
        <v>11512.009999999998</v>
      </c>
      <c r="S234" s="5">
        <f t="shared" si="15"/>
        <v>-4449.5199999999986</v>
      </c>
    </row>
    <row r="235" spans="1:19" x14ac:dyDescent="0.25">
      <c r="A235" t="s">
        <v>37</v>
      </c>
      <c r="B235" t="s">
        <v>20</v>
      </c>
      <c r="C235" t="s">
        <v>30</v>
      </c>
      <c r="D235" s="5">
        <v>1255.21</v>
      </c>
      <c r="E235" s="5">
        <v>991.62</v>
      </c>
      <c r="F235" s="5">
        <v>1192.45</v>
      </c>
      <c r="G235" s="5">
        <v>1029.27</v>
      </c>
      <c r="H235" s="5">
        <v>1154.79</v>
      </c>
      <c r="I235" s="5">
        <v>1355.63</v>
      </c>
      <c r="J235" s="5">
        <v>479.32</v>
      </c>
      <c r="K235" s="5">
        <v>407.42</v>
      </c>
      <c r="L235" s="5">
        <v>431.87</v>
      </c>
      <c r="M235" s="5">
        <v>410.28</v>
      </c>
      <c r="N235" s="5">
        <v>414.38</v>
      </c>
      <c r="O235" s="5">
        <v>364.65</v>
      </c>
      <c r="P235" s="5">
        <f t="shared" si="12"/>
        <v>1163.1616666666666</v>
      </c>
      <c r="Q235" s="5">
        <f t="shared" si="13"/>
        <v>6978.9699999999993</v>
      </c>
      <c r="R235" s="5">
        <f t="shared" si="14"/>
        <v>2507.92</v>
      </c>
      <c r="S235" s="5">
        <f t="shared" si="15"/>
        <v>4471.0499999999993</v>
      </c>
    </row>
    <row r="236" spans="1:19" x14ac:dyDescent="0.25">
      <c r="A236" t="s">
        <v>36</v>
      </c>
      <c r="B236" t="s">
        <v>21</v>
      </c>
      <c r="C236" t="s">
        <v>30</v>
      </c>
      <c r="D236" s="5">
        <v>1145.1500000000001</v>
      </c>
      <c r="E236" s="5">
        <v>1156.5999999999999</v>
      </c>
      <c r="F236" s="5">
        <v>1156.5999999999999</v>
      </c>
      <c r="G236" s="5">
        <v>1156.5999999999999</v>
      </c>
      <c r="H236" s="5">
        <v>1145.1500000000001</v>
      </c>
      <c r="I236" s="5">
        <v>1156.5999999999999</v>
      </c>
      <c r="J236" s="5">
        <v>1185.53</v>
      </c>
      <c r="K236" s="5">
        <v>960.28</v>
      </c>
      <c r="L236" s="5">
        <v>1008.29</v>
      </c>
      <c r="M236" s="5">
        <v>1159.53</v>
      </c>
      <c r="N236" s="5">
        <v>1229.0999999999999</v>
      </c>
      <c r="O236" s="5">
        <v>1253.68</v>
      </c>
      <c r="P236" s="5">
        <f t="shared" si="12"/>
        <v>1152.7833333333335</v>
      </c>
      <c r="Q236" s="5">
        <f t="shared" si="13"/>
        <v>6916.7000000000007</v>
      </c>
      <c r="R236" s="5">
        <f t="shared" si="14"/>
        <v>6796.41</v>
      </c>
      <c r="S236" s="5">
        <f t="shared" si="15"/>
        <v>120.29000000000087</v>
      </c>
    </row>
    <row r="237" spans="1:19" x14ac:dyDescent="0.25">
      <c r="A237" t="s">
        <v>36</v>
      </c>
      <c r="B237" t="s">
        <v>23</v>
      </c>
      <c r="C237" t="s">
        <v>30</v>
      </c>
      <c r="D237" s="5">
        <v>1145.8499999999999</v>
      </c>
      <c r="E237" s="5">
        <v>1145.8499999999999</v>
      </c>
      <c r="F237" s="5">
        <v>1145.8499999999999</v>
      </c>
      <c r="G237" s="5">
        <v>1157.31</v>
      </c>
      <c r="H237" s="5">
        <v>1145.8499999999999</v>
      </c>
      <c r="I237" s="5">
        <v>1145.8499999999999</v>
      </c>
      <c r="J237" s="5">
        <v>2849.83</v>
      </c>
      <c r="K237" s="5">
        <v>2393.86</v>
      </c>
      <c r="L237" s="5">
        <v>2274.17</v>
      </c>
      <c r="M237" s="5">
        <v>2410.62</v>
      </c>
      <c r="N237" s="5">
        <v>2579.36</v>
      </c>
      <c r="O237" s="5">
        <v>2269.84</v>
      </c>
      <c r="P237" s="5">
        <f t="shared" si="12"/>
        <v>1147.76</v>
      </c>
      <c r="Q237" s="5">
        <f t="shared" si="13"/>
        <v>6886.5599999999995</v>
      </c>
      <c r="R237" s="5">
        <f t="shared" si="14"/>
        <v>14777.68</v>
      </c>
      <c r="S237" s="5">
        <f t="shared" si="15"/>
        <v>-7891.1200000000008</v>
      </c>
    </row>
    <row r="238" spans="1:19" x14ac:dyDescent="0.25">
      <c r="A238" t="s">
        <v>36</v>
      </c>
      <c r="B238" t="s">
        <v>21</v>
      </c>
      <c r="C238" t="s">
        <v>30</v>
      </c>
      <c r="D238" s="5">
        <v>1121.5999999999999</v>
      </c>
      <c r="E238" s="5">
        <v>1121.5999999999999</v>
      </c>
      <c r="F238" s="5">
        <v>1132.82</v>
      </c>
      <c r="G238" s="5">
        <v>1121.5999999999999</v>
      </c>
      <c r="H238" s="5">
        <v>1132.82</v>
      </c>
      <c r="I238" s="5">
        <v>1132.82</v>
      </c>
      <c r="J238" s="5">
        <v>853.73</v>
      </c>
      <c r="K238" s="5">
        <v>862.27</v>
      </c>
      <c r="L238" s="5">
        <v>836.4</v>
      </c>
      <c r="M238" s="5">
        <v>945.13</v>
      </c>
      <c r="N238" s="5">
        <v>860.07</v>
      </c>
      <c r="O238" s="5">
        <v>937.48</v>
      </c>
      <c r="P238" s="5">
        <f t="shared" si="12"/>
        <v>1127.2099999999998</v>
      </c>
      <c r="Q238" s="5">
        <f t="shared" si="13"/>
        <v>6763.2599999999984</v>
      </c>
      <c r="R238" s="5">
        <f t="shared" si="14"/>
        <v>5295.08</v>
      </c>
      <c r="S238" s="5">
        <f t="shared" si="15"/>
        <v>1468.1799999999985</v>
      </c>
    </row>
    <row r="239" spans="1:19" x14ac:dyDescent="0.25">
      <c r="A239" t="s">
        <v>37</v>
      </c>
      <c r="B239" t="s">
        <v>20</v>
      </c>
      <c r="C239" t="s">
        <v>30</v>
      </c>
      <c r="D239" s="5">
        <v>1172.9099999999999</v>
      </c>
      <c r="E239" s="5">
        <v>1055.6199999999999</v>
      </c>
      <c r="F239" s="5">
        <v>1255.01</v>
      </c>
      <c r="G239" s="5">
        <v>1114.26</v>
      </c>
      <c r="H239" s="5">
        <v>1219.83</v>
      </c>
      <c r="I239" s="5">
        <v>914.87</v>
      </c>
      <c r="J239" s="5">
        <v>395.58</v>
      </c>
      <c r="K239" s="5">
        <v>383.71</v>
      </c>
      <c r="L239" s="5">
        <v>414.41</v>
      </c>
      <c r="M239" s="5">
        <v>464.14</v>
      </c>
      <c r="N239" s="5">
        <v>427.01</v>
      </c>
      <c r="O239" s="5">
        <v>435.55</v>
      </c>
      <c r="P239" s="5">
        <f t="shared" si="12"/>
        <v>1122.0833333333333</v>
      </c>
      <c r="Q239" s="5">
        <f t="shared" si="13"/>
        <v>6732.5</v>
      </c>
      <c r="R239" s="5">
        <f t="shared" si="14"/>
        <v>2520.4000000000005</v>
      </c>
      <c r="S239" s="5">
        <f t="shared" si="15"/>
        <v>4212.0999999999995</v>
      </c>
    </row>
    <row r="240" spans="1:19" x14ac:dyDescent="0.25">
      <c r="A240" t="s">
        <v>39</v>
      </c>
      <c r="B240" t="s">
        <v>21</v>
      </c>
      <c r="C240" t="s">
        <v>30</v>
      </c>
      <c r="D240" s="5">
        <v>1062.1500000000001</v>
      </c>
      <c r="E240" s="5">
        <v>987.8</v>
      </c>
      <c r="F240" s="5">
        <v>998.42</v>
      </c>
      <c r="G240" s="5">
        <v>1040.9100000000001</v>
      </c>
      <c r="H240" s="5">
        <v>1253.3399999999999</v>
      </c>
      <c r="I240" s="5">
        <v>1306.44</v>
      </c>
      <c r="J240" s="5">
        <v>938.87</v>
      </c>
      <c r="K240" s="5">
        <v>948.26</v>
      </c>
      <c r="L240" s="5">
        <v>1109.46</v>
      </c>
      <c r="M240" s="5">
        <v>1286.97</v>
      </c>
      <c r="N240" s="5">
        <v>1299.8399999999999</v>
      </c>
      <c r="O240" s="5">
        <v>1247.8499999999999</v>
      </c>
      <c r="P240" s="5">
        <f t="shared" si="12"/>
        <v>1108.1766666666665</v>
      </c>
      <c r="Q240" s="5">
        <f t="shared" si="13"/>
        <v>6649.0599999999995</v>
      </c>
      <c r="R240" s="5">
        <f t="shared" si="14"/>
        <v>6831.25</v>
      </c>
      <c r="S240" s="5">
        <f t="shared" si="15"/>
        <v>-182.19000000000051</v>
      </c>
    </row>
    <row r="241" spans="1:19" x14ac:dyDescent="0.25">
      <c r="A241" t="s">
        <v>37</v>
      </c>
      <c r="B241" t="s">
        <v>21</v>
      </c>
      <c r="C241" t="s">
        <v>30</v>
      </c>
      <c r="D241" s="5">
        <v>1070</v>
      </c>
      <c r="E241" s="5">
        <v>952.3</v>
      </c>
      <c r="F241" s="5">
        <v>1005.8</v>
      </c>
      <c r="G241" s="5">
        <v>1273.3</v>
      </c>
      <c r="H241" s="5">
        <v>1273.3</v>
      </c>
      <c r="I241" s="5">
        <v>1005.8</v>
      </c>
      <c r="J241" s="5">
        <v>989.7</v>
      </c>
      <c r="K241" s="5">
        <v>890.73</v>
      </c>
      <c r="L241" s="5">
        <v>783.84</v>
      </c>
      <c r="M241" s="5">
        <v>705.46</v>
      </c>
      <c r="N241" s="5">
        <v>670.19</v>
      </c>
      <c r="O241" s="5">
        <v>797.53</v>
      </c>
      <c r="P241" s="5">
        <f t="shared" si="12"/>
        <v>1096.75</v>
      </c>
      <c r="Q241" s="5">
        <f t="shared" si="13"/>
        <v>6580.5</v>
      </c>
      <c r="R241" s="5">
        <f t="shared" si="14"/>
        <v>4837.45</v>
      </c>
      <c r="S241" s="5">
        <f t="shared" si="15"/>
        <v>1743.0500000000002</v>
      </c>
    </row>
    <row r="242" spans="1:19" x14ac:dyDescent="0.25">
      <c r="A242" t="s">
        <v>36</v>
      </c>
      <c r="B242" t="s">
        <v>21</v>
      </c>
      <c r="C242" t="s">
        <v>30</v>
      </c>
      <c r="D242" s="5">
        <v>1088.75</v>
      </c>
      <c r="E242" s="5">
        <v>1099.6400000000001</v>
      </c>
      <c r="F242" s="5">
        <v>1088.75</v>
      </c>
      <c r="G242" s="5">
        <v>1088.75</v>
      </c>
      <c r="H242" s="5">
        <v>1099.6400000000001</v>
      </c>
      <c r="I242" s="5">
        <v>1099.6400000000001</v>
      </c>
      <c r="J242" s="5">
        <v>952.42</v>
      </c>
      <c r="K242" s="5">
        <v>1047.6600000000001</v>
      </c>
      <c r="L242" s="5">
        <v>911.46</v>
      </c>
      <c r="M242" s="5">
        <v>920.57</v>
      </c>
      <c r="N242" s="5">
        <v>1058.6600000000001</v>
      </c>
      <c r="O242" s="5">
        <v>952.79</v>
      </c>
      <c r="P242" s="5">
        <f t="shared" si="12"/>
        <v>1094.1950000000002</v>
      </c>
      <c r="Q242" s="5">
        <f t="shared" si="13"/>
        <v>6565.170000000001</v>
      </c>
      <c r="R242" s="5">
        <f t="shared" si="14"/>
        <v>5843.56</v>
      </c>
      <c r="S242" s="5">
        <f t="shared" si="15"/>
        <v>721.61000000000058</v>
      </c>
    </row>
    <row r="243" spans="1:19" x14ac:dyDescent="0.25">
      <c r="A243" t="s">
        <v>37</v>
      </c>
      <c r="B243" t="s">
        <v>20</v>
      </c>
      <c r="C243" t="s">
        <v>30</v>
      </c>
      <c r="D243" s="5">
        <v>1091.25</v>
      </c>
      <c r="E243" s="5">
        <v>949.39</v>
      </c>
      <c r="F243" s="5">
        <v>1287.68</v>
      </c>
      <c r="G243" s="5">
        <v>1003.95</v>
      </c>
      <c r="H243" s="5">
        <v>840.26</v>
      </c>
      <c r="I243" s="5">
        <v>1342.24</v>
      </c>
      <c r="J243" s="5">
        <v>963.7</v>
      </c>
      <c r="K243" s="5">
        <v>857.69</v>
      </c>
      <c r="L243" s="5">
        <v>1020.65</v>
      </c>
      <c r="M243" s="5">
        <v>1224.78</v>
      </c>
      <c r="N243" s="5">
        <v>1065.56</v>
      </c>
      <c r="O243" s="5">
        <v>1204.08</v>
      </c>
      <c r="P243" s="5">
        <f t="shared" si="12"/>
        <v>1085.7949999999998</v>
      </c>
      <c r="Q243" s="5">
        <f t="shared" si="13"/>
        <v>6514.7699999999995</v>
      </c>
      <c r="R243" s="5">
        <f t="shared" si="14"/>
        <v>6336.4599999999991</v>
      </c>
      <c r="S243" s="5">
        <f t="shared" si="15"/>
        <v>178.3100000000004</v>
      </c>
    </row>
    <row r="244" spans="1:19" x14ac:dyDescent="0.25">
      <c r="A244" t="s">
        <v>36</v>
      </c>
      <c r="B244" t="s">
        <v>22</v>
      </c>
      <c r="C244" t="s">
        <v>30</v>
      </c>
      <c r="D244" s="5">
        <v>5924.95</v>
      </c>
      <c r="E244" s="5">
        <v>6576.69</v>
      </c>
      <c r="F244" s="5">
        <v>6813.69</v>
      </c>
      <c r="G244" s="5">
        <v>5332.46</v>
      </c>
      <c r="H244" s="5">
        <v>4443.71</v>
      </c>
      <c r="I244" s="5">
        <v>4621.46</v>
      </c>
      <c r="J244" s="5">
        <v>3572.36</v>
      </c>
      <c r="K244" s="5">
        <v>2714.99</v>
      </c>
      <c r="L244" s="5">
        <v>3013.64</v>
      </c>
      <c r="M244" s="5">
        <v>2742.41</v>
      </c>
      <c r="N244" s="5">
        <v>3071.5</v>
      </c>
      <c r="O244" s="5">
        <v>3347.94</v>
      </c>
      <c r="P244" s="5">
        <f t="shared" si="12"/>
        <v>5618.8266666666668</v>
      </c>
      <c r="Q244" s="5">
        <f t="shared" si="13"/>
        <v>33712.959999999999</v>
      </c>
      <c r="R244" s="5">
        <f t="shared" si="14"/>
        <v>18462.84</v>
      </c>
      <c r="S244" s="5">
        <f t="shared" si="15"/>
        <v>15250.119999999999</v>
      </c>
    </row>
    <row r="245" spans="1:19" x14ac:dyDescent="0.25">
      <c r="A245" t="s">
        <v>37</v>
      </c>
      <c r="B245" t="s">
        <v>23</v>
      </c>
      <c r="C245" t="s">
        <v>30</v>
      </c>
      <c r="D245" s="5">
        <v>991.91000000000008</v>
      </c>
      <c r="E245" s="5">
        <v>1081.18</v>
      </c>
      <c r="F245" s="5">
        <v>952.23</v>
      </c>
      <c r="G245" s="5">
        <v>892.72</v>
      </c>
      <c r="H245" s="5">
        <v>1071.26</v>
      </c>
      <c r="I245" s="5">
        <v>1200.21</v>
      </c>
      <c r="J245" s="5">
        <v>350.89</v>
      </c>
      <c r="K245" s="5">
        <v>382.47</v>
      </c>
      <c r="L245" s="5">
        <v>386.29</v>
      </c>
      <c r="M245" s="5">
        <v>463.55</v>
      </c>
      <c r="N245" s="5">
        <v>398.65</v>
      </c>
      <c r="O245" s="5">
        <v>470.41</v>
      </c>
      <c r="P245" s="5">
        <f t="shared" si="12"/>
        <v>1031.585</v>
      </c>
      <c r="Q245" s="5">
        <f t="shared" si="13"/>
        <v>6189.51</v>
      </c>
      <c r="R245" s="5">
        <f t="shared" si="14"/>
        <v>2452.2599999999998</v>
      </c>
      <c r="S245" s="5">
        <f t="shared" si="15"/>
        <v>3737.2500000000005</v>
      </c>
    </row>
    <row r="246" spans="1:19" x14ac:dyDescent="0.25">
      <c r="A246" t="s">
        <v>37</v>
      </c>
      <c r="B246" t="s">
        <v>20</v>
      </c>
      <c r="C246" t="s">
        <v>30</v>
      </c>
      <c r="D246" s="5">
        <v>950.91</v>
      </c>
      <c r="E246" s="5">
        <v>1169.6199999999999</v>
      </c>
      <c r="F246" s="5">
        <v>1131.58</v>
      </c>
      <c r="G246" s="5">
        <v>1026.98</v>
      </c>
      <c r="H246" s="5">
        <v>827.29</v>
      </c>
      <c r="I246" s="5">
        <v>789.26</v>
      </c>
      <c r="J246" s="5">
        <v>891.47</v>
      </c>
      <c r="K246" s="5">
        <v>944.96</v>
      </c>
      <c r="L246" s="5">
        <v>831.56</v>
      </c>
      <c r="M246" s="5">
        <v>748.4</v>
      </c>
      <c r="N246" s="5">
        <v>860.66</v>
      </c>
      <c r="O246" s="5">
        <v>929.51</v>
      </c>
      <c r="P246" s="5">
        <f t="shared" si="12"/>
        <v>982.60666666666668</v>
      </c>
      <c r="Q246" s="5">
        <f t="shared" si="13"/>
        <v>5895.64</v>
      </c>
      <c r="R246" s="5">
        <f t="shared" si="14"/>
        <v>5206.5600000000004</v>
      </c>
      <c r="S246" s="5">
        <f t="shared" si="15"/>
        <v>689.07999999999993</v>
      </c>
    </row>
    <row r="247" spans="1:19" x14ac:dyDescent="0.25">
      <c r="A247" t="s">
        <v>37</v>
      </c>
      <c r="B247" t="s">
        <v>20</v>
      </c>
      <c r="C247" t="s">
        <v>30</v>
      </c>
      <c r="D247" s="5">
        <v>958.25</v>
      </c>
      <c r="E247" s="5">
        <v>1034.9100000000001</v>
      </c>
      <c r="F247" s="5">
        <v>929.5</v>
      </c>
      <c r="G247" s="5">
        <v>948.67</v>
      </c>
      <c r="H247" s="5">
        <v>996.58</v>
      </c>
      <c r="I247" s="5">
        <v>900.76</v>
      </c>
      <c r="J247" s="5">
        <v>1607.01</v>
      </c>
      <c r="K247" s="5">
        <v>1639.15</v>
      </c>
      <c r="L247" s="5">
        <v>1819.46</v>
      </c>
      <c r="M247" s="5">
        <v>1564.74</v>
      </c>
      <c r="N247" s="5">
        <v>1533.45</v>
      </c>
      <c r="O247" s="5">
        <v>1579.45</v>
      </c>
      <c r="P247" s="5">
        <f t="shared" si="12"/>
        <v>961.44500000000005</v>
      </c>
      <c r="Q247" s="5">
        <f t="shared" si="13"/>
        <v>5768.67</v>
      </c>
      <c r="R247" s="5">
        <f t="shared" si="14"/>
        <v>9743.26</v>
      </c>
      <c r="S247" s="5">
        <f t="shared" si="15"/>
        <v>-3974.59</v>
      </c>
    </row>
    <row r="248" spans="1:19" x14ac:dyDescent="0.25">
      <c r="A248" t="s">
        <v>37</v>
      </c>
      <c r="B248" t="s">
        <v>20</v>
      </c>
      <c r="C248" t="s">
        <v>30</v>
      </c>
      <c r="D248" s="5">
        <v>952.11</v>
      </c>
      <c r="E248" s="5">
        <v>1085.4100000000001</v>
      </c>
      <c r="F248" s="5">
        <v>771.21</v>
      </c>
      <c r="G248" s="5">
        <v>752.17</v>
      </c>
      <c r="H248" s="5">
        <v>1104.45</v>
      </c>
      <c r="I248" s="5">
        <v>1066.3599999999999</v>
      </c>
      <c r="J248" s="5">
        <v>581.04</v>
      </c>
      <c r="K248" s="5">
        <v>534.55999999999995</v>
      </c>
      <c r="L248" s="5">
        <v>550.6</v>
      </c>
      <c r="M248" s="5">
        <v>556.11</v>
      </c>
      <c r="N248" s="5">
        <v>533.87</v>
      </c>
      <c r="O248" s="5">
        <v>523.19000000000005</v>
      </c>
      <c r="P248" s="5">
        <f t="shared" si="12"/>
        <v>955.28499999999997</v>
      </c>
      <c r="Q248" s="5">
        <f t="shared" si="13"/>
        <v>5731.71</v>
      </c>
      <c r="R248" s="5">
        <f t="shared" si="14"/>
        <v>3279.37</v>
      </c>
      <c r="S248" s="5">
        <f t="shared" si="15"/>
        <v>2452.34</v>
      </c>
    </row>
    <row r="249" spans="1:19" x14ac:dyDescent="0.25">
      <c r="A249" t="s">
        <v>37</v>
      </c>
      <c r="B249" t="s">
        <v>20</v>
      </c>
      <c r="C249" t="s">
        <v>30</v>
      </c>
      <c r="D249" s="5">
        <v>1006.46</v>
      </c>
      <c r="E249" s="5">
        <v>905.81</v>
      </c>
      <c r="F249" s="5">
        <v>1006.46</v>
      </c>
      <c r="G249" s="5">
        <v>1066.8499999999999</v>
      </c>
      <c r="H249" s="5">
        <v>774.97</v>
      </c>
      <c r="I249" s="5">
        <v>885.68</v>
      </c>
      <c r="J249" s="5">
        <v>1013.6</v>
      </c>
      <c r="K249" s="5">
        <v>810.88</v>
      </c>
      <c r="L249" s="5">
        <v>794.66</v>
      </c>
      <c r="M249" s="5">
        <v>953.59</v>
      </c>
      <c r="N249" s="5">
        <v>1068.02</v>
      </c>
      <c r="O249" s="5">
        <v>950.54</v>
      </c>
      <c r="P249" s="5">
        <f t="shared" si="12"/>
        <v>941.03833333333341</v>
      </c>
      <c r="Q249" s="5">
        <f t="shared" si="13"/>
        <v>5646.2300000000005</v>
      </c>
      <c r="R249" s="5">
        <f t="shared" si="14"/>
        <v>5591.29</v>
      </c>
      <c r="S249" s="5">
        <f t="shared" si="15"/>
        <v>54.940000000000509</v>
      </c>
    </row>
    <row r="250" spans="1:19" x14ac:dyDescent="0.25">
      <c r="A250" t="s">
        <v>37</v>
      </c>
      <c r="B250" t="s">
        <v>20</v>
      </c>
      <c r="C250" t="s">
        <v>30</v>
      </c>
      <c r="D250" s="5">
        <v>978.96</v>
      </c>
      <c r="E250" s="5">
        <v>949.59</v>
      </c>
      <c r="F250" s="5">
        <v>802.75</v>
      </c>
      <c r="G250" s="5">
        <v>871.27</v>
      </c>
      <c r="H250" s="5">
        <v>783.17</v>
      </c>
      <c r="I250" s="5">
        <v>1184.54</v>
      </c>
      <c r="J250" s="5">
        <v>869.78</v>
      </c>
      <c r="K250" s="5">
        <v>948.06</v>
      </c>
      <c r="L250" s="5">
        <v>1071.31</v>
      </c>
      <c r="M250" s="5">
        <v>964.18</v>
      </c>
      <c r="N250" s="5">
        <v>906.33</v>
      </c>
      <c r="O250" s="5">
        <v>842.89</v>
      </c>
      <c r="P250" s="5">
        <f t="shared" si="12"/>
        <v>928.38</v>
      </c>
      <c r="Q250" s="5">
        <f t="shared" si="13"/>
        <v>5570.28</v>
      </c>
      <c r="R250" s="5">
        <f t="shared" si="14"/>
        <v>5602.55</v>
      </c>
      <c r="S250" s="5">
        <f t="shared" si="15"/>
        <v>-32.270000000000437</v>
      </c>
    </row>
    <row r="251" spans="1:19" x14ac:dyDescent="0.25">
      <c r="A251" t="s">
        <v>37</v>
      </c>
      <c r="B251" t="s">
        <v>20</v>
      </c>
      <c r="C251" t="s">
        <v>30</v>
      </c>
      <c r="D251" s="5">
        <v>960.37249999999995</v>
      </c>
      <c r="E251" s="5">
        <v>1094.82</v>
      </c>
      <c r="F251" s="5">
        <v>921.96</v>
      </c>
      <c r="G251" s="5">
        <v>1008.39</v>
      </c>
      <c r="H251" s="5">
        <v>768.3</v>
      </c>
      <c r="I251" s="5">
        <v>720.28</v>
      </c>
      <c r="J251" s="5">
        <v>630.15</v>
      </c>
      <c r="K251" s="5">
        <v>516.72</v>
      </c>
      <c r="L251" s="5">
        <v>506.39</v>
      </c>
      <c r="M251" s="5">
        <v>511.45</v>
      </c>
      <c r="N251" s="5">
        <v>593.28</v>
      </c>
      <c r="O251" s="5">
        <v>706</v>
      </c>
      <c r="P251" s="5">
        <f t="shared" si="12"/>
        <v>912.35374999999988</v>
      </c>
      <c r="Q251" s="5">
        <f t="shared" si="13"/>
        <v>5474.1224999999995</v>
      </c>
      <c r="R251" s="5">
        <f t="shared" si="14"/>
        <v>3463.99</v>
      </c>
      <c r="S251" s="5">
        <f t="shared" si="15"/>
        <v>2010.1324999999997</v>
      </c>
    </row>
    <row r="252" spans="1:19" x14ac:dyDescent="0.25">
      <c r="A252" t="s">
        <v>36</v>
      </c>
      <c r="B252" t="s">
        <v>22</v>
      </c>
      <c r="C252" t="s">
        <v>30</v>
      </c>
      <c r="D252" s="5">
        <v>5704.25</v>
      </c>
      <c r="E252" s="5">
        <v>4905.66</v>
      </c>
      <c r="F252" s="5">
        <v>6160.59</v>
      </c>
      <c r="G252" s="5">
        <v>7130.31</v>
      </c>
      <c r="H252" s="5">
        <v>5932.42</v>
      </c>
      <c r="I252" s="5">
        <v>4677.49</v>
      </c>
      <c r="J252" s="5">
        <v>2890.74</v>
      </c>
      <c r="K252" s="5">
        <v>2168.06</v>
      </c>
      <c r="L252" s="5">
        <v>2341.5</v>
      </c>
      <c r="M252" s="5">
        <v>2505.41</v>
      </c>
      <c r="N252" s="5">
        <v>2680.79</v>
      </c>
      <c r="O252" s="5">
        <v>2841.64</v>
      </c>
      <c r="P252" s="5">
        <f t="shared" si="12"/>
        <v>5751.7866666666669</v>
      </c>
      <c r="Q252" s="5">
        <f t="shared" si="13"/>
        <v>34510.720000000001</v>
      </c>
      <c r="R252" s="5">
        <f t="shared" si="14"/>
        <v>15428.14</v>
      </c>
      <c r="S252" s="5">
        <f t="shared" si="15"/>
        <v>19082.580000000002</v>
      </c>
    </row>
    <row r="253" spans="1:19" x14ac:dyDescent="0.25">
      <c r="A253" t="s">
        <v>37</v>
      </c>
      <c r="B253" t="s">
        <v>20</v>
      </c>
      <c r="C253" t="s">
        <v>30</v>
      </c>
      <c r="D253" s="5">
        <v>751.75</v>
      </c>
      <c r="E253" s="5">
        <v>887.07</v>
      </c>
      <c r="F253" s="5">
        <v>939.69</v>
      </c>
      <c r="G253" s="5">
        <v>638.99</v>
      </c>
      <c r="H253" s="5">
        <v>766.79</v>
      </c>
      <c r="I253" s="5">
        <v>684.09</v>
      </c>
      <c r="J253" s="5">
        <v>531.39</v>
      </c>
      <c r="K253" s="5">
        <v>531.39</v>
      </c>
      <c r="L253" s="5">
        <v>552.65</v>
      </c>
      <c r="M253" s="5">
        <v>469.75</v>
      </c>
      <c r="N253" s="5">
        <v>559</v>
      </c>
      <c r="O253" s="5">
        <v>547.82000000000005</v>
      </c>
      <c r="P253" s="5">
        <f t="shared" si="12"/>
        <v>778.06333333333339</v>
      </c>
      <c r="Q253" s="5">
        <f t="shared" si="13"/>
        <v>4668.38</v>
      </c>
      <c r="R253" s="5">
        <f t="shared" si="14"/>
        <v>3192</v>
      </c>
      <c r="S253" s="5">
        <f t="shared" si="15"/>
        <v>1476.38</v>
      </c>
    </row>
    <row r="254" spans="1:19" x14ac:dyDescent="0.25">
      <c r="A254" t="s">
        <v>37</v>
      </c>
      <c r="B254" t="s">
        <v>20</v>
      </c>
      <c r="C254" t="s">
        <v>30</v>
      </c>
      <c r="D254" s="5">
        <v>733.70999999999992</v>
      </c>
      <c r="E254" s="5">
        <v>785.07</v>
      </c>
      <c r="F254" s="5">
        <v>682.35</v>
      </c>
      <c r="G254" s="5">
        <v>741.05</v>
      </c>
      <c r="H254" s="5">
        <v>653</v>
      </c>
      <c r="I254" s="5">
        <v>807.08</v>
      </c>
      <c r="J254" s="5">
        <v>1078.3</v>
      </c>
      <c r="K254" s="5">
        <v>884.21</v>
      </c>
      <c r="L254" s="5">
        <v>769.26</v>
      </c>
      <c r="M254" s="5">
        <v>669.26</v>
      </c>
      <c r="N254" s="5">
        <v>776.34</v>
      </c>
      <c r="O254" s="5">
        <v>885.03</v>
      </c>
      <c r="P254" s="5">
        <f t="shared" si="12"/>
        <v>733.71</v>
      </c>
      <c r="Q254" s="5">
        <f t="shared" si="13"/>
        <v>4402.26</v>
      </c>
      <c r="R254" s="5">
        <f t="shared" si="14"/>
        <v>5062.3999999999996</v>
      </c>
      <c r="S254" s="5">
        <f t="shared" si="15"/>
        <v>-660.13999999999942</v>
      </c>
    </row>
    <row r="255" spans="1:19" x14ac:dyDescent="0.25">
      <c r="A255" t="s">
        <v>37</v>
      </c>
      <c r="B255" t="s">
        <v>20</v>
      </c>
      <c r="C255" t="s">
        <v>30</v>
      </c>
      <c r="D255" s="5">
        <v>748.66</v>
      </c>
      <c r="E255" s="5">
        <v>628.87</v>
      </c>
      <c r="F255" s="5">
        <v>905.88</v>
      </c>
      <c r="G255" s="5">
        <v>583.95000000000005</v>
      </c>
      <c r="H255" s="5">
        <v>756.15</v>
      </c>
      <c r="I255" s="5">
        <v>643.85</v>
      </c>
      <c r="J255" s="5">
        <v>571.30999999999995</v>
      </c>
      <c r="K255" s="5">
        <v>537.03</v>
      </c>
      <c r="L255" s="5">
        <v>510.18</v>
      </c>
      <c r="M255" s="5">
        <v>581.61</v>
      </c>
      <c r="N255" s="5">
        <v>610.69000000000005</v>
      </c>
      <c r="O255" s="5">
        <v>641.22</v>
      </c>
      <c r="P255" s="5">
        <f t="shared" si="12"/>
        <v>711.22666666666657</v>
      </c>
      <c r="Q255" s="5">
        <f t="shared" si="13"/>
        <v>4267.3599999999997</v>
      </c>
      <c r="R255" s="5">
        <f t="shared" si="14"/>
        <v>3452.04</v>
      </c>
      <c r="S255" s="5">
        <f t="shared" si="15"/>
        <v>815.31999999999971</v>
      </c>
    </row>
    <row r="256" spans="1:19" x14ac:dyDescent="0.25">
      <c r="A256" t="s">
        <v>37</v>
      </c>
      <c r="B256" t="s">
        <v>20</v>
      </c>
      <c r="C256" t="s">
        <v>30</v>
      </c>
      <c r="D256" s="5">
        <v>684.33499999999992</v>
      </c>
      <c r="E256" s="5">
        <v>602.21</v>
      </c>
      <c r="F256" s="5">
        <v>739.08</v>
      </c>
      <c r="G256" s="5">
        <v>609.05999999999995</v>
      </c>
      <c r="H256" s="5">
        <v>780.14</v>
      </c>
      <c r="I256" s="5">
        <v>793.83</v>
      </c>
      <c r="J256" s="5">
        <v>470.42</v>
      </c>
      <c r="K256" s="5">
        <v>371.63</v>
      </c>
      <c r="L256" s="5">
        <v>375.35</v>
      </c>
      <c r="M256" s="5">
        <v>442.91</v>
      </c>
      <c r="N256" s="5">
        <v>496.06</v>
      </c>
      <c r="O256" s="5">
        <v>540.71</v>
      </c>
      <c r="P256" s="5">
        <f t="shared" si="12"/>
        <v>701.4425</v>
      </c>
      <c r="Q256" s="5">
        <f t="shared" si="13"/>
        <v>4208.6549999999997</v>
      </c>
      <c r="R256" s="5">
        <f t="shared" si="14"/>
        <v>2697.0800000000004</v>
      </c>
      <c r="S256" s="5">
        <f t="shared" si="15"/>
        <v>1511.5749999999994</v>
      </c>
    </row>
    <row r="257" spans="1:19" x14ac:dyDescent="0.25">
      <c r="A257" t="s">
        <v>37</v>
      </c>
      <c r="B257" t="s">
        <v>20</v>
      </c>
      <c r="C257" t="s">
        <v>30</v>
      </c>
      <c r="D257" s="5">
        <v>744.54750000000001</v>
      </c>
      <c r="E257" s="5">
        <v>603.08000000000004</v>
      </c>
      <c r="F257" s="5">
        <v>565.86</v>
      </c>
      <c r="G257" s="5">
        <v>662.65</v>
      </c>
      <c r="H257" s="5">
        <v>647.76</v>
      </c>
      <c r="I257" s="5">
        <v>699.87</v>
      </c>
      <c r="J257" s="5">
        <v>642.41999999999996</v>
      </c>
      <c r="K257" s="5">
        <v>661.69</v>
      </c>
      <c r="L257" s="5">
        <v>621.99</v>
      </c>
      <c r="M257" s="5">
        <v>578.45000000000005</v>
      </c>
      <c r="N257" s="5">
        <v>659.43</v>
      </c>
      <c r="O257" s="5">
        <v>593.49</v>
      </c>
      <c r="P257" s="5">
        <f t="shared" si="12"/>
        <v>653.96124999999995</v>
      </c>
      <c r="Q257" s="5">
        <f t="shared" si="13"/>
        <v>3923.7674999999999</v>
      </c>
      <c r="R257" s="5">
        <f t="shared" si="14"/>
        <v>3757.4700000000003</v>
      </c>
      <c r="S257" s="5">
        <f t="shared" si="15"/>
        <v>166.29749999999967</v>
      </c>
    </row>
    <row r="258" spans="1:19" x14ac:dyDescent="0.25">
      <c r="A258" t="s">
        <v>37</v>
      </c>
      <c r="B258" t="s">
        <v>20</v>
      </c>
      <c r="C258" t="s">
        <v>30</v>
      </c>
      <c r="D258" s="5">
        <v>630.30999999999995</v>
      </c>
      <c r="E258" s="5">
        <v>668.13</v>
      </c>
      <c r="F258" s="5">
        <v>699.64</v>
      </c>
      <c r="G258" s="5">
        <v>529.46</v>
      </c>
      <c r="H258" s="5">
        <v>472.73</v>
      </c>
      <c r="I258" s="5">
        <v>472.73</v>
      </c>
      <c r="J258" s="5">
        <v>873.97</v>
      </c>
      <c r="K258" s="5">
        <v>681.7</v>
      </c>
      <c r="L258" s="5">
        <v>804.41</v>
      </c>
      <c r="M258" s="5">
        <v>780.28</v>
      </c>
      <c r="N258" s="5">
        <v>780.28</v>
      </c>
      <c r="O258" s="5">
        <v>741.27</v>
      </c>
      <c r="P258" s="5">
        <f t="shared" ref="P258:P321" si="16">AVERAGE(D258:I258)</f>
        <v>578.83333333333337</v>
      </c>
      <c r="Q258" s="5">
        <f t="shared" ref="Q258:Q321" si="17">SUM(D258:I258)</f>
        <v>3473</v>
      </c>
      <c r="R258" s="5">
        <f t="shared" ref="R258:R321" si="18">SUM(J258:O258)</f>
        <v>4661.91</v>
      </c>
      <c r="S258" s="5">
        <f t="shared" ref="S258:S321" si="19">Q258-R258</f>
        <v>-1188.9099999999999</v>
      </c>
    </row>
    <row r="259" spans="1:19" x14ac:dyDescent="0.25">
      <c r="A259" t="s">
        <v>36</v>
      </c>
      <c r="B259" t="s">
        <v>22</v>
      </c>
      <c r="C259" t="s">
        <v>30</v>
      </c>
      <c r="D259" s="5">
        <v>5924.95</v>
      </c>
      <c r="E259" s="5">
        <v>6458.2</v>
      </c>
      <c r="F259" s="5">
        <v>6813.69</v>
      </c>
      <c r="G259" s="5">
        <v>4562.21</v>
      </c>
      <c r="H259" s="5">
        <v>5628.7</v>
      </c>
      <c r="I259" s="5">
        <v>6458.2</v>
      </c>
      <c r="J259" s="5">
        <v>5875</v>
      </c>
      <c r="K259" s="5">
        <v>5522.5</v>
      </c>
      <c r="L259" s="5">
        <v>5356.83</v>
      </c>
      <c r="M259" s="5">
        <v>4660.4399999999996</v>
      </c>
      <c r="N259" s="5">
        <v>4474.0200000000004</v>
      </c>
      <c r="O259" s="5">
        <v>3937.14</v>
      </c>
      <c r="P259" s="5">
        <f t="shared" si="16"/>
        <v>5974.3249999999998</v>
      </c>
      <c r="Q259" s="5">
        <f t="shared" si="17"/>
        <v>35845.949999999997</v>
      </c>
      <c r="R259" s="5">
        <f t="shared" si="18"/>
        <v>29825.93</v>
      </c>
      <c r="S259" s="5">
        <f t="shared" si="19"/>
        <v>6020.0199999999968</v>
      </c>
    </row>
    <row r="260" spans="1:19" x14ac:dyDescent="0.25">
      <c r="A260" t="s">
        <v>36</v>
      </c>
      <c r="B260" t="s">
        <v>22</v>
      </c>
      <c r="C260" t="s">
        <v>30</v>
      </c>
      <c r="D260" s="5">
        <v>5924.95</v>
      </c>
      <c r="E260" s="5">
        <v>4858.46</v>
      </c>
      <c r="F260" s="5">
        <v>6754.44</v>
      </c>
      <c r="G260" s="5">
        <v>5273.21</v>
      </c>
      <c r="H260" s="5">
        <v>6635.94</v>
      </c>
      <c r="I260" s="5">
        <v>6635.94</v>
      </c>
      <c r="J260" s="5">
        <v>1767.75</v>
      </c>
      <c r="K260" s="5">
        <v>1378.85</v>
      </c>
      <c r="L260" s="5">
        <v>1447.79</v>
      </c>
      <c r="M260" s="5">
        <v>1607.05</v>
      </c>
      <c r="N260" s="5">
        <v>1414.2</v>
      </c>
      <c r="O260" s="5">
        <v>1598.05</v>
      </c>
      <c r="P260" s="5">
        <f t="shared" si="16"/>
        <v>6013.8233333333328</v>
      </c>
      <c r="Q260" s="5">
        <f t="shared" si="17"/>
        <v>36082.939999999995</v>
      </c>
      <c r="R260" s="5">
        <f t="shared" si="18"/>
        <v>9213.6899999999987</v>
      </c>
      <c r="S260" s="5">
        <f t="shared" si="19"/>
        <v>26869.249999999996</v>
      </c>
    </row>
    <row r="261" spans="1:19" x14ac:dyDescent="0.25">
      <c r="A261" t="s">
        <v>38</v>
      </c>
      <c r="B261" t="s">
        <v>21</v>
      </c>
      <c r="C261" t="s">
        <v>30</v>
      </c>
      <c r="D261" s="5">
        <v>438.5</v>
      </c>
      <c r="E261" s="5">
        <v>521.82000000000005</v>
      </c>
      <c r="F261" s="5">
        <v>377.11</v>
      </c>
      <c r="G261" s="5">
        <v>350.8</v>
      </c>
      <c r="H261" s="5">
        <v>517.42999999999995</v>
      </c>
      <c r="I261" s="5">
        <v>539.36</v>
      </c>
      <c r="J261" s="5">
        <v>637.25</v>
      </c>
      <c r="K261" s="5">
        <v>541.66</v>
      </c>
      <c r="L261" s="5">
        <v>568.74</v>
      </c>
      <c r="M261" s="5">
        <v>580.11</v>
      </c>
      <c r="N261" s="5">
        <v>655.52</v>
      </c>
      <c r="O261" s="5">
        <v>635.85</v>
      </c>
      <c r="P261" s="5">
        <f t="shared" si="16"/>
        <v>457.50333333333333</v>
      </c>
      <c r="Q261" s="5">
        <f t="shared" si="17"/>
        <v>2745.02</v>
      </c>
      <c r="R261" s="5">
        <f t="shared" si="18"/>
        <v>3619.1299999999997</v>
      </c>
      <c r="S261" s="5">
        <f t="shared" si="19"/>
        <v>-874.10999999999967</v>
      </c>
    </row>
    <row r="262" spans="1:19" x14ac:dyDescent="0.25">
      <c r="A262" t="s">
        <v>37</v>
      </c>
      <c r="B262" t="s">
        <v>21</v>
      </c>
      <c r="C262" t="s">
        <v>30</v>
      </c>
      <c r="D262" s="5">
        <v>455.96</v>
      </c>
      <c r="E262" s="5">
        <v>433.16</v>
      </c>
      <c r="F262" s="5">
        <v>497</v>
      </c>
      <c r="G262" s="5">
        <v>419.48</v>
      </c>
      <c r="H262" s="5">
        <v>373.89</v>
      </c>
      <c r="I262" s="5">
        <v>360.21</v>
      </c>
      <c r="J262" s="5">
        <v>186.38</v>
      </c>
      <c r="K262" s="5">
        <v>186.38</v>
      </c>
      <c r="L262" s="5">
        <v>178.92</v>
      </c>
      <c r="M262" s="5">
        <v>161.03</v>
      </c>
      <c r="N262" s="5">
        <v>157.81</v>
      </c>
      <c r="O262" s="5">
        <v>164.12</v>
      </c>
      <c r="P262" s="5">
        <f t="shared" si="16"/>
        <v>423.2833333333333</v>
      </c>
      <c r="Q262" s="5">
        <f t="shared" si="17"/>
        <v>2539.6999999999998</v>
      </c>
      <c r="R262" s="5">
        <f t="shared" si="18"/>
        <v>1034.6399999999999</v>
      </c>
      <c r="S262" s="5">
        <f t="shared" si="19"/>
        <v>1505.06</v>
      </c>
    </row>
    <row r="263" spans="1:19" x14ac:dyDescent="0.25">
      <c r="A263" t="s">
        <v>39</v>
      </c>
      <c r="B263" t="s">
        <v>23</v>
      </c>
      <c r="C263" t="s">
        <v>30</v>
      </c>
      <c r="D263" s="5">
        <v>450</v>
      </c>
      <c r="E263" s="5">
        <v>369</v>
      </c>
      <c r="F263" s="5">
        <v>373.5</v>
      </c>
      <c r="G263" s="5">
        <v>346.5</v>
      </c>
      <c r="H263" s="5">
        <v>346.5</v>
      </c>
      <c r="I263" s="5">
        <v>369</v>
      </c>
      <c r="J263" s="5">
        <v>656.1</v>
      </c>
      <c r="K263" s="5">
        <v>616.73</v>
      </c>
      <c r="L263" s="5">
        <v>672.24</v>
      </c>
      <c r="M263" s="5">
        <v>692.41</v>
      </c>
      <c r="N263" s="5">
        <v>810.12</v>
      </c>
      <c r="O263" s="5">
        <v>866.83</v>
      </c>
      <c r="P263" s="5">
        <f t="shared" si="16"/>
        <v>375.75</v>
      </c>
      <c r="Q263" s="5">
        <f t="shared" si="17"/>
        <v>2254.5</v>
      </c>
      <c r="R263" s="5">
        <f t="shared" si="18"/>
        <v>4314.43</v>
      </c>
      <c r="S263" s="5">
        <f t="shared" si="19"/>
        <v>-2059.9300000000003</v>
      </c>
    </row>
    <row r="264" spans="1:19" x14ac:dyDescent="0.25">
      <c r="A264" t="s">
        <v>37</v>
      </c>
      <c r="B264" t="s">
        <v>21</v>
      </c>
      <c r="C264" t="s">
        <v>30</v>
      </c>
      <c r="D264" s="5">
        <v>311.14999999999998</v>
      </c>
      <c r="E264" s="5">
        <v>267.58999999999997</v>
      </c>
      <c r="F264" s="5">
        <v>242.7</v>
      </c>
      <c r="G264" s="5">
        <v>248.92</v>
      </c>
      <c r="H264" s="5">
        <v>373.38</v>
      </c>
      <c r="I264" s="5">
        <v>308.04000000000002</v>
      </c>
      <c r="J264" s="5">
        <v>807.78</v>
      </c>
      <c r="K264" s="5">
        <v>662.38</v>
      </c>
      <c r="L264" s="5">
        <v>589.52</v>
      </c>
      <c r="M264" s="5">
        <v>518.78</v>
      </c>
      <c r="N264" s="5">
        <v>466.9</v>
      </c>
      <c r="O264" s="5">
        <v>499.58</v>
      </c>
      <c r="P264" s="5">
        <f t="shared" si="16"/>
        <v>291.96333333333337</v>
      </c>
      <c r="Q264" s="5">
        <f t="shared" si="17"/>
        <v>1751.7800000000002</v>
      </c>
      <c r="R264" s="5">
        <f t="shared" si="18"/>
        <v>3544.94</v>
      </c>
      <c r="S264" s="5">
        <f t="shared" si="19"/>
        <v>-1793.1599999999999</v>
      </c>
    </row>
    <row r="265" spans="1:19" x14ac:dyDescent="0.25">
      <c r="A265" t="s">
        <v>36</v>
      </c>
      <c r="B265" t="s">
        <v>19</v>
      </c>
      <c r="C265" t="s">
        <v>26</v>
      </c>
      <c r="D265" s="5">
        <v>5924.95</v>
      </c>
      <c r="E265" s="5">
        <v>7050.69</v>
      </c>
      <c r="F265" s="5">
        <v>6754.44</v>
      </c>
      <c r="G265" s="5">
        <v>7169.19</v>
      </c>
      <c r="H265" s="5">
        <v>6932.19</v>
      </c>
      <c r="I265" s="5">
        <v>5687.95</v>
      </c>
      <c r="J265" s="5">
        <v>4543.49</v>
      </c>
      <c r="K265" s="5">
        <v>4316.32</v>
      </c>
      <c r="L265" s="5">
        <v>4143.67</v>
      </c>
      <c r="M265" s="5">
        <v>4267.9799999999996</v>
      </c>
      <c r="N265" s="5">
        <v>4182.62</v>
      </c>
      <c r="O265" s="5">
        <v>4057.14</v>
      </c>
      <c r="P265" s="5">
        <f t="shared" si="16"/>
        <v>6586.5683333333327</v>
      </c>
      <c r="Q265" s="5">
        <f t="shared" si="17"/>
        <v>39519.409999999996</v>
      </c>
      <c r="R265" s="5">
        <f t="shared" si="18"/>
        <v>25511.219999999998</v>
      </c>
      <c r="S265" s="5">
        <f t="shared" si="19"/>
        <v>14008.189999999999</v>
      </c>
    </row>
    <row r="266" spans="1:19" x14ac:dyDescent="0.25">
      <c r="A266" t="s">
        <v>36</v>
      </c>
      <c r="B266" t="s">
        <v>19</v>
      </c>
      <c r="C266" t="s">
        <v>26</v>
      </c>
      <c r="D266" s="5">
        <v>5924.95</v>
      </c>
      <c r="E266" s="5">
        <v>6991.44</v>
      </c>
      <c r="F266" s="5">
        <v>6754.44</v>
      </c>
      <c r="G266" s="5">
        <v>6161.95</v>
      </c>
      <c r="H266" s="5">
        <v>6280.45</v>
      </c>
      <c r="I266" s="5">
        <v>7287.69</v>
      </c>
      <c r="J266" s="5">
        <v>5274.02</v>
      </c>
      <c r="K266" s="5">
        <v>4641.1400000000003</v>
      </c>
      <c r="L266" s="5">
        <v>5012.43</v>
      </c>
      <c r="M266" s="5">
        <v>5112.68</v>
      </c>
      <c r="N266" s="5">
        <v>5623.95</v>
      </c>
      <c r="O266" s="5">
        <v>6636.26</v>
      </c>
      <c r="P266" s="5">
        <f t="shared" si="16"/>
        <v>6566.82</v>
      </c>
      <c r="Q266" s="5">
        <f t="shared" si="17"/>
        <v>39400.92</v>
      </c>
      <c r="R266" s="5">
        <f t="shared" si="18"/>
        <v>32300.480000000003</v>
      </c>
      <c r="S266" s="5">
        <f t="shared" si="19"/>
        <v>7100.4399999999951</v>
      </c>
    </row>
    <row r="267" spans="1:19" x14ac:dyDescent="0.25">
      <c r="A267" t="s">
        <v>36</v>
      </c>
      <c r="B267" t="s">
        <v>21</v>
      </c>
      <c r="C267" t="s">
        <v>26</v>
      </c>
      <c r="D267" s="5">
        <v>5924.95</v>
      </c>
      <c r="E267" s="5">
        <v>6813.69</v>
      </c>
      <c r="F267" s="5">
        <v>6280.45</v>
      </c>
      <c r="G267" s="5">
        <v>7287.69</v>
      </c>
      <c r="H267" s="5">
        <v>6991.44</v>
      </c>
      <c r="I267" s="5">
        <v>6102.7</v>
      </c>
      <c r="J267" s="5">
        <v>3208.01</v>
      </c>
      <c r="K267" s="5">
        <v>2951.37</v>
      </c>
      <c r="L267" s="5">
        <v>3246.51</v>
      </c>
      <c r="M267" s="5">
        <v>3246.51</v>
      </c>
      <c r="N267" s="5">
        <v>3278.98</v>
      </c>
      <c r="O267" s="5">
        <v>3213.4</v>
      </c>
      <c r="P267" s="5">
        <f t="shared" si="16"/>
        <v>6566.82</v>
      </c>
      <c r="Q267" s="5">
        <f t="shared" si="17"/>
        <v>39400.92</v>
      </c>
      <c r="R267" s="5">
        <f t="shared" si="18"/>
        <v>19144.78</v>
      </c>
      <c r="S267" s="5">
        <f t="shared" si="19"/>
        <v>20256.14</v>
      </c>
    </row>
    <row r="268" spans="1:19" x14ac:dyDescent="0.25">
      <c r="A268" t="s">
        <v>36</v>
      </c>
      <c r="B268" t="s">
        <v>19</v>
      </c>
      <c r="C268" t="s">
        <v>26</v>
      </c>
      <c r="D268" s="5">
        <v>5924.95</v>
      </c>
      <c r="E268" s="5">
        <v>7228.44</v>
      </c>
      <c r="F268" s="5">
        <v>6576.69</v>
      </c>
      <c r="G268" s="5">
        <v>6339.7</v>
      </c>
      <c r="H268" s="5">
        <v>6458.2</v>
      </c>
      <c r="I268" s="5">
        <v>6695.19</v>
      </c>
      <c r="J268" s="5">
        <v>5875</v>
      </c>
      <c r="K268" s="5">
        <v>4993.75</v>
      </c>
      <c r="L268" s="5">
        <v>5892.63</v>
      </c>
      <c r="M268" s="5">
        <v>6364.04</v>
      </c>
      <c r="N268" s="5">
        <v>6364.04</v>
      </c>
      <c r="O268" s="5">
        <v>6554.96</v>
      </c>
      <c r="P268" s="5">
        <f t="shared" si="16"/>
        <v>6537.1949999999997</v>
      </c>
      <c r="Q268" s="5">
        <f t="shared" si="17"/>
        <v>39223.17</v>
      </c>
      <c r="R268" s="5">
        <f t="shared" si="18"/>
        <v>36044.420000000006</v>
      </c>
      <c r="S268" s="5">
        <f t="shared" si="19"/>
        <v>3178.7499999999927</v>
      </c>
    </row>
    <row r="269" spans="1:19" x14ac:dyDescent="0.25">
      <c r="A269" t="s">
        <v>36</v>
      </c>
      <c r="B269" t="s">
        <v>19</v>
      </c>
      <c r="C269" t="s">
        <v>26</v>
      </c>
      <c r="D269" s="5">
        <v>5924.95</v>
      </c>
      <c r="E269" s="5">
        <v>6043.45</v>
      </c>
      <c r="F269" s="5">
        <v>7228.44</v>
      </c>
      <c r="G269" s="5">
        <v>6161.95</v>
      </c>
      <c r="H269" s="5">
        <v>6517.45</v>
      </c>
      <c r="I269" s="5">
        <v>7050.69</v>
      </c>
      <c r="J269" s="5">
        <v>4096.08</v>
      </c>
      <c r="K269" s="5">
        <v>4505.6899999999996</v>
      </c>
      <c r="L269" s="5">
        <v>4325.46</v>
      </c>
      <c r="M269" s="5">
        <v>4152.4399999999996</v>
      </c>
      <c r="N269" s="5">
        <v>4027.87</v>
      </c>
      <c r="O269" s="5">
        <v>4430.66</v>
      </c>
      <c r="P269" s="5">
        <f t="shared" si="16"/>
        <v>6487.8216666666667</v>
      </c>
      <c r="Q269" s="5">
        <f t="shared" si="17"/>
        <v>38926.93</v>
      </c>
      <c r="R269" s="5">
        <f t="shared" si="18"/>
        <v>25538.199999999997</v>
      </c>
      <c r="S269" s="5">
        <f t="shared" si="19"/>
        <v>13388.730000000003</v>
      </c>
    </row>
    <row r="270" spans="1:19" x14ac:dyDescent="0.25">
      <c r="A270" t="s">
        <v>39</v>
      </c>
      <c r="B270" t="s">
        <v>22</v>
      </c>
      <c r="C270" t="s">
        <v>26</v>
      </c>
      <c r="D270" s="5">
        <v>19.25</v>
      </c>
      <c r="E270" s="5">
        <v>17.329999999999998</v>
      </c>
      <c r="F270" s="5">
        <v>22.14</v>
      </c>
      <c r="G270" s="5">
        <v>16.36</v>
      </c>
      <c r="H270" s="5">
        <v>23.87</v>
      </c>
      <c r="I270" s="5">
        <v>20.6</v>
      </c>
      <c r="J270" s="5">
        <v>823.67</v>
      </c>
      <c r="K270" s="5">
        <v>733.07</v>
      </c>
      <c r="L270" s="5">
        <v>813.71</v>
      </c>
      <c r="M270" s="5">
        <v>707.93</v>
      </c>
      <c r="N270" s="5">
        <v>630.05999999999995</v>
      </c>
      <c r="O270" s="5">
        <v>693.07</v>
      </c>
      <c r="P270" s="5">
        <f t="shared" si="16"/>
        <v>19.925000000000001</v>
      </c>
      <c r="Q270" s="5">
        <f t="shared" si="17"/>
        <v>119.55000000000001</v>
      </c>
      <c r="R270" s="5">
        <f t="shared" si="18"/>
        <v>4401.5099999999993</v>
      </c>
      <c r="S270" s="5">
        <f t="shared" si="19"/>
        <v>-4281.9599999999991</v>
      </c>
    </row>
    <row r="271" spans="1:19" x14ac:dyDescent="0.25">
      <c r="A271" t="s">
        <v>36</v>
      </c>
      <c r="B271" t="s">
        <v>19</v>
      </c>
      <c r="C271" t="s">
        <v>26</v>
      </c>
      <c r="D271" s="5">
        <v>5924.95</v>
      </c>
      <c r="E271" s="5">
        <v>5154.71</v>
      </c>
      <c r="F271" s="5">
        <v>7228.44</v>
      </c>
      <c r="G271" s="5">
        <v>7050.69</v>
      </c>
      <c r="H271" s="5">
        <v>7050.69</v>
      </c>
      <c r="I271" s="5">
        <v>6043.45</v>
      </c>
      <c r="J271" s="5">
        <v>2423.63</v>
      </c>
      <c r="K271" s="5">
        <v>2157.0300000000002</v>
      </c>
      <c r="L271" s="5">
        <v>1984.47</v>
      </c>
      <c r="M271" s="5">
        <v>1885.25</v>
      </c>
      <c r="N271" s="5">
        <v>1885.25</v>
      </c>
      <c r="O271" s="5">
        <v>2054.92</v>
      </c>
      <c r="P271" s="5">
        <f t="shared" si="16"/>
        <v>6408.8216666666658</v>
      </c>
      <c r="Q271" s="5">
        <f t="shared" si="17"/>
        <v>38452.929999999993</v>
      </c>
      <c r="R271" s="5">
        <f t="shared" si="18"/>
        <v>12390.550000000001</v>
      </c>
      <c r="S271" s="5">
        <f t="shared" si="19"/>
        <v>26062.37999999999</v>
      </c>
    </row>
    <row r="272" spans="1:19" x14ac:dyDescent="0.25">
      <c r="A272" t="s">
        <v>36</v>
      </c>
      <c r="B272" t="s">
        <v>19</v>
      </c>
      <c r="C272" t="s">
        <v>26</v>
      </c>
      <c r="D272" s="5">
        <v>5924.95</v>
      </c>
      <c r="E272" s="5">
        <v>6813.69</v>
      </c>
      <c r="F272" s="5">
        <v>6813.69</v>
      </c>
      <c r="G272" s="5">
        <v>5628.7</v>
      </c>
      <c r="H272" s="5">
        <v>5806.45</v>
      </c>
      <c r="I272" s="5">
        <v>7169.19</v>
      </c>
      <c r="J272" s="5">
        <v>5875</v>
      </c>
      <c r="K272" s="5">
        <v>4993.75</v>
      </c>
      <c r="L272" s="5">
        <v>5892.63</v>
      </c>
      <c r="M272" s="5">
        <v>5598</v>
      </c>
      <c r="N272" s="5">
        <v>6045.84</v>
      </c>
      <c r="O272" s="5">
        <v>6227.22</v>
      </c>
      <c r="P272" s="5">
        <f t="shared" si="16"/>
        <v>6359.4449999999997</v>
      </c>
      <c r="Q272" s="5">
        <f t="shared" si="17"/>
        <v>38156.67</v>
      </c>
      <c r="R272" s="5">
        <f t="shared" si="18"/>
        <v>34632.44</v>
      </c>
      <c r="S272" s="5">
        <f t="shared" si="19"/>
        <v>3524.2299999999959</v>
      </c>
    </row>
    <row r="273" spans="1:19" x14ac:dyDescent="0.25">
      <c r="A273" t="s">
        <v>36</v>
      </c>
      <c r="B273" t="s">
        <v>19</v>
      </c>
      <c r="C273" t="s">
        <v>26</v>
      </c>
      <c r="D273" s="5">
        <v>5924.95</v>
      </c>
      <c r="E273" s="5">
        <v>5450.95</v>
      </c>
      <c r="F273" s="5">
        <v>5865.7</v>
      </c>
      <c r="G273" s="5">
        <v>7287.69</v>
      </c>
      <c r="H273" s="5">
        <v>6754.44</v>
      </c>
      <c r="I273" s="5">
        <v>6576.69</v>
      </c>
      <c r="J273" s="5">
        <v>4809.1000000000004</v>
      </c>
      <c r="K273" s="5">
        <v>4232.01</v>
      </c>
      <c r="L273" s="5">
        <v>4485.93</v>
      </c>
      <c r="M273" s="5">
        <v>5113.96</v>
      </c>
      <c r="N273" s="5">
        <v>5778.77</v>
      </c>
      <c r="O273" s="5">
        <v>4911.95</v>
      </c>
      <c r="P273" s="5">
        <f t="shared" si="16"/>
        <v>6310.07</v>
      </c>
      <c r="Q273" s="5">
        <f t="shared" si="17"/>
        <v>37860.42</v>
      </c>
      <c r="R273" s="5">
        <f t="shared" si="18"/>
        <v>29331.72</v>
      </c>
      <c r="S273" s="5">
        <f t="shared" si="19"/>
        <v>8528.6999999999971</v>
      </c>
    </row>
    <row r="274" spans="1:19" x14ac:dyDescent="0.25">
      <c r="A274" t="s">
        <v>36</v>
      </c>
      <c r="B274" t="s">
        <v>21</v>
      </c>
      <c r="C274" t="s">
        <v>26</v>
      </c>
      <c r="D274" s="5">
        <v>5924.95</v>
      </c>
      <c r="E274" s="5">
        <v>6635.94</v>
      </c>
      <c r="F274" s="5">
        <v>7169.19</v>
      </c>
      <c r="G274" s="5">
        <v>6517.45</v>
      </c>
      <c r="H274" s="5">
        <v>5569.45</v>
      </c>
      <c r="I274" s="5">
        <v>5865.7</v>
      </c>
      <c r="J274" s="5">
        <v>3351.75</v>
      </c>
      <c r="K274" s="5">
        <v>3016.58</v>
      </c>
      <c r="L274" s="5">
        <v>3589.73</v>
      </c>
      <c r="M274" s="5">
        <v>4128.1899999999996</v>
      </c>
      <c r="N274" s="5">
        <v>4747.42</v>
      </c>
      <c r="O274" s="5">
        <v>4510.05</v>
      </c>
      <c r="P274" s="5">
        <f t="shared" si="16"/>
        <v>6280.4466666666667</v>
      </c>
      <c r="Q274" s="5">
        <f t="shared" si="17"/>
        <v>37682.68</v>
      </c>
      <c r="R274" s="5">
        <f t="shared" si="18"/>
        <v>23343.719999999998</v>
      </c>
      <c r="S274" s="5">
        <f t="shared" si="19"/>
        <v>14338.960000000003</v>
      </c>
    </row>
    <row r="275" spans="1:19" x14ac:dyDescent="0.25">
      <c r="A275" t="s">
        <v>36</v>
      </c>
      <c r="B275" t="s">
        <v>19</v>
      </c>
      <c r="C275" t="s">
        <v>26</v>
      </c>
      <c r="D275" s="5">
        <v>5924.95</v>
      </c>
      <c r="E275" s="5">
        <v>5569.45</v>
      </c>
      <c r="F275" s="5">
        <v>6043.45</v>
      </c>
      <c r="G275" s="5">
        <v>6339.7</v>
      </c>
      <c r="H275" s="5">
        <v>6991.44</v>
      </c>
      <c r="I275" s="5">
        <v>6754.44</v>
      </c>
      <c r="J275" s="5">
        <v>3220.12</v>
      </c>
      <c r="K275" s="5">
        <v>3316.72</v>
      </c>
      <c r="L275" s="5">
        <v>3084.55</v>
      </c>
      <c r="M275" s="5">
        <v>3516.39</v>
      </c>
      <c r="N275" s="5">
        <v>3657.05</v>
      </c>
      <c r="O275" s="5">
        <v>3291.35</v>
      </c>
      <c r="P275" s="5">
        <f t="shared" si="16"/>
        <v>6270.5716666666667</v>
      </c>
      <c r="Q275" s="5">
        <f t="shared" si="17"/>
        <v>37623.43</v>
      </c>
      <c r="R275" s="5">
        <f t="shared" si="18"/>
        <v>20086.179999999997</v>
      </c>
      <c r="S275" s="5">
        <f t="shared" si="19"/>
        <v>17537.250000000004</v>
      </c>
    </row>
    <row r="276" spans="1:19" x14ac:dyDescent="0.25">
      <c r="A276" t="s">
        <v>36</v>
      </c>
      <c r="B276" t="s">
        <v>19</v>
      </c>
      <c r="C276" t="s">
        <v>26</v>
      </c>
      <c r="D276" s="5">
        <v>5924.95</v>
      </c>
      <c r="E276" s="5">
        <v>6517.45</v>
      </c>
      <c r="F276" s="5">
        <v>6813.69</v>
      </c>
      <c r="G276" s="5">
        <v>5273.21</v>
      </c>
      <c r="H276" s="5">
        <v>7169.19</v>
      </c>
      <c r="I276" s="5">
        <v>5747.2</v>
      </c>
      <c r="J276" s="5">
        <v>5393.26</v>
      </c>
      <c r="K276" s="5">
        <v>5662.92</v>
      </c>
      <c r="L276" s="5">
        <v>5209.8900000000003</v>
      </c>
      <c r="M276" s="5">
        <v>6043.47</v>
      </c>
      <c r="N276" s="5">
        <v>6587.38</v>
      </c>
      <c r="O276" s="5">
        <v>7114.37</v>
      </c>
      <c r="P276" s="5">
        <f t="shared" si="16"/>
        <v>6240.9483333333328</v>
      </c>
      <c r="Q276" s="5">
        <f t="shared" si="17"/>
        <v>37445.689999999995</v>
      </c>
      <c r="R276" s="5">
        <f t="shared" si="18"/>
        <v>36011.29</v>
      </c>
      <c r="S276" s="5">
        <f t="shared" si="19"/>
        <v>1434.3999999999942</v>
      </c>
    </row>
    <row r="277" spans="1:19" x14ac:dyDescent="0.25">
      <c r="A277" t="s">
        <v>37</v>
      </c>
      <c r="B277" t="s">
        <v>20</v>
      </c>
      <c r="C277" t="s">
        <v>26</v>
      </c>
      <c r="D277" s="5">
        <v>5924.95</v>
      </c>
      <c r="E277" s="5">
        <v>6635.94</v>
      </c>
      <c r="F277" s="5">
        <v>5450.95</v>
      </c>
      <c r="G277" s="5">
        <v>6991.44</v>
      </c>
      <c r="H277" s="5">
        <v>7228.44</v>
      </c>
      <c r="I277" s="5">
        <v>5213.96</v>
      </c>
      <c r="J277" s="5">
        <v>5875</v>
      </c>
      <c r="K277" s="5">
        <v>6168.75</v>
      </c>
      <c r="L277" s="5">
        <v>7402.5</v>
      </c>
      <c r="M277" s="5">
        <v>6810.3</v>
      </c>
      <c r="N277" s="5">
        <v>6469.79</v>
      </c>
      <c r="O277" s="5">
        <v>5628.72</v>
      </c>
      <c r="P277" s="5">
        <f t="shared" si="16"/>
        <v>6240.9466666666667</v>
      </c>
      <c r="Q277" s="5">
        <f t="shared" si="17"/>
        <v>37445.68</v>
      </c>
      <c r="R277" s="5">
        <f t="shared" si="18"/>
        <v>38355.06</v>
      </c>
      <c r="S277" s="5">
        <f t="shared" si="19"/>
        <v>-909.37999999999738</v>
      </c>
    </row>
    <row r="278" spans="1:19" x14ac:dyDescent="0.25">
      <c r="A278" t="s">
        <v>36</v>
      </c>
      <c r="B278" t="s">
        <v>19</v>
      </c>
      <c r="C278" t="s">
        <v>26</v>
      </c>
      <c r="D278" s="5">
        <v>5924.95</v>
      </c>
      <c r="E278" s="5">
        <v>5628.7</v>
      </c>
      <c r="F278" s="5">
        <v>6280.45</v>
      </c>
      <c r="G278" s="5">
        <v>5273.21</v>
      </c>
      <c r="H278" s="5">
        <v>6991.44</v>
      </c>
      <c r="I278" s="5">
        <v>6991.44</v>
      </c>
      <c r="J278" s="5">
        <v>5875</v>
      </c>
      <c r="K278" s="5">
        <v>6051.25</v>
      </c>
      <c r="L278" s="5">
        <v>5688.18</v>
      </c>
      <c r="M278" s="5">
        <v>5005.6000000000004</v>
      </c>
      <c r="N278" s="5">
        <v>5355.99</v>
      </c>
      <c r="O278" s="5">
        <v>5730.91</v>
      </c>
      <c r="P278" s="5">
        <f t="shared" si="16"/>
        <v>6181.6983333333328</v>
      </c>
      <c r="Q278" s="5">
        <f t="shared" si="17"/>
        <v>37090.189999999995</v>
      </c>
      <c r="R278" s="5">
        <f t="shared" si="18"/>
        <v>33706.929999999993</v>
      </c>
      <c r="S278" s="5">
        <f t="shared" si="19"/>
        <v>3383.260000000002</v>
      </c>
    </row>
    <row r="279" spans="1:19" x14ac:dyDescent="0.25">
      <c r="A279" t="s">
        <v>36</v>
      </c>
      <c r="B279" t="s">
        <v>19</v>
      </c>
      <c r="C279" t="s">
        <v>26</v>
      </c>
      <c r="D279" s="5">
        <v>5924.95</v>
      </c>
      <c r="E279" s="5">
        <v>6102.7</v>
      </c>
      <c r="F279" s="5">
        <v>6813.69</v>
      </c>
      <c r="G279" s="5">
        <v>6517.45</v>
      </c>
      <c r="H279" s="5">
        <v>6398.95</v>
      </c>
      <c r="I279" s="5">
        <v>5213.96</v>
      </c>
      <c r="J279" s="5">
        <v>4986.59</v>
      </c>
      <c r="K279" s="5">
        <v>4886.8599999999997</v>
      </c>
      <c r="L279" s="5">
        <v>4447.04</v>
      </c>
      <c r="M279" s="5">
        <v>4447.04</v>
      </c>
      <c r="N279" s="5">
        <v>4046.81</v>
      </c>
      <c r="O279" s="5">
        <v>4208.68</v>
      </c>
      <c r="P279" s="5">
        <f t="shared" si="16"/>
        <v>6161.9500000000007</v>
      </c>
      <c r="Q279" s="5">
        <f t="shared" si="17"/>
        <v>36971.700000000004</v>
      </c>
      <c r="R279" s="5">
        <f t="shared" si="18"/>
        <v>27023.020000000004</v>
      </c>
      <c r="S279" s="5">
        <f t="shared" si="19"/>
        <v>9948.68</v>
      </c>
    </row>
    <row r="280" spans="1:19" x14ac:dyDescent="0.25">
      <c r="A280" t="s">
        <v>36</v>
      </c>
      <c r="B280" t="s">
        <v>19</v>
      </c>
      <c r="C280" t="s">
        <v>26</v>
      </c>
      <c r="D280" s="5">
        <v>5722.7999999999993</v>
      </c>
      <c r="E280" s="5">
        <v>4463.78</v>
      </c>
      <c r="F280" s="5">
        <v>6810.13</v>
      </c>
      <c r="G280" s="5">
        <v>6752.9</v>
      </c>
      <c r="H280" s="5">
        <v>6466.76</v>
      </c>
      <c r="I280" s="5">
        <v>6752.9</v>
      </c>
      <c r="J280" s="5">
        <v>3229.27</v>
      </c>
      <c r="K280" s="5">
        <v>3455.32</v>
      </c>
      <c r="L280" s="5">
        <v>3973.62</v>
      </c>
      <c r="M280" s="5">
        <v>3457.05</v>
      </c>
      <c r="N280" s="5">
        <v>4044.75</v>
      </c>
      <c r="O280" s="5">
        <v>4570.57</v>
      </c>
      <c r="P280" s="5">
        <f t="shared" si="16"/>
        <v>6161.545000000001</v>
      </c>
      <c r="Q280" s="5">
        <f t="shared" si="17"/>
        <v>36969.270000000004</v>
      </c>
      <c r="R280" s="5">
        <f t="shared" si="18"/>
        <v>22730.579999999998</v>
      </c>
      <c r="S280" s="5">
        <f t="shared" si="19"/>
        <v>14238.690000000006</v>
      </c>
    </row>
    <row r="281" spans="1:19" x14ac:dyDescent="0.25">
      <c r="A281" t="s">
        <v>37</v>
      </c>
      <c r="B281" t="s">
        <v>19</v>
      </c>
      <c r="C281" t="s">
        <v>26</v>
      </c>
      <c r="D281" s="5">
        <v>5924.95</v>
      </c>
      <c r="E281" s="5">
        <v>5154.71</v>
      </c>
      <c r="F281" s="5">
        <v>6754.44</v>
      </c>
      <c r="G281" s="5">
        <v>5095.46</v>
      </c>
      <c r="H281" s="5">
        <v>6635.94</v>
      </c>
      <c r="I281" s="5">
        <v>7287.69</v>
      </c>
      <c r="J281" s="5">
        <v>4612.78</v>
      </c>
      <c r="K281" s="5">
        <v>4843.42</v>
      </c>
      <c r="L281" s="5">
        <v>5085.59</v>
      </c>
      <c r="M281" s="5">
        <v>4373.6099999999997</v>
      </c>
      <c r="N281" s="5">
        <v>4592.29</v>
      </c>
      <c r="O281" s="5">
        <v>4913.75</v>
      </c>
      <c r="P281" s="5">
        <f t="shared" si="16"/>
        <v>6142.1983333333328</v>
      </c>
      <c r="Q281" s="5">
        <f t="shared" si="17"/>
        <v>36853.189999999995</v>
      </c>
      <c r="R281" s="5">
        <f t="shared" si="18"/>
        <v>28421.440000000002</v>
      </c>
      <c r="S281" s="5">
        <f t="shared" si="19"/>
        <v>8431.7499999999927</v>
      </c>
    </row>
    <row r="282" spans="1:19" x14ac:dyDescent="0.25">
      <c r="A282" t="s">
        <v>36</v>
      </c>
      <c r="B282" t="s">
        <v>19</v>
      </c>
      <c r="C282" t="s">
        <v>26</v>
      </c>
      <c r="D282" s="5">
        <v>5924.95</v>
      </c>
      <c r="E282" s="5">
        <v>6932.19</v>
      </c>
      <c r="F282" s="5">
        <v>4562.21</v>
      </c>
      <c r="G282" s="5">
        <v>6754.44</v>
      </c>
      <c r="H282" s="5">
        <v>6458.2</v>
      </c>
      <c r="I282" s="5">
        <v>6102.7</v>
      </c>
      <c r="J282" s="5">
        <v>5053.04</v>
      </c>
      <c r="K282" s="5">
        <v>5053.04</v>
      </c>
      <c r="L282" s="5">
        <v>4295.08</v>
      </c>
      <c r="M282" s="5">
        <v>3908.52</v>
      </c>
      <c r="N282" s="5">
        <v>4572.97</v>
      </c>
      <c r="O282" s="5">
        <v>4710.16</v>
      </c>
      <c r="P282" s="5">
        <f t="shared" si="16"/>
        <v>6122.4483333333328</v>
      </c>
      <c r="Q282" s="5">
        <f t="shared" si="17"/>
        <v>36734.689999999995</v>
      </c>
      <c r="R282" s="5">
        <f t="shared" si="18"/>
        <v>27592.81</v>
      </c>
      <c r="S282" s="5">
        <f t="shared" si="19"/>
        <v>9141.8799999999937</v>
      </c>
    </row>
    <row r="283" spans="1:19" x14ac:dyDescent="0.25">
      <c r="A283" t="s">
        <v>36</v>
      </c>
      <c r="B283" t="s">
        <v>19</v>
      </c>
      <c r="C283" t="s">
        <v>26</v>
      </c>
      <c r="D283" s="5">
        <v>5924.95</v>
      </c>
      <c r="E283" s="5">
        <v>6813.69</v>
      </c>
      <c r="F283" s="5">
        <v>4680.71</v>
      </c>
      <c r="G283" s="5">
        <v>5569.45</v>
      </c>
      <c r="H283" s="5">
        <v>7169.19</v>
      </c>
      <c r="I283" s="5">
        <v>6576.69</v>
      </c>
      <c r="J283" s="5">
        <v>4729.17</v>
      </c>
      <c r="K283" s="5">
        <v>4634.59</v>
      </c>
      <c r="L283" s="5">
        <v>4588.24</v>
      </c>
      <c r="M283" s="5">
        <v>4771.7700000000004</v>
      </c>
      <c r="N283" s="5">
        <v>4676.33</v>
      </c>
      <c r="O283" s="5">
        <v>4021.64</v>
      </c>
      <c r="P283" s="5">
        <f t="shared" si="16"/>
        <v>6122.4466666666667</v>
      </c>
      <c r="Q283" s="5">
        <f t="shared" si="17"/>
        <v>36734.68</v>
      </c>
      <c r="R283" s="5">
        <f t="shared" si="18"/>
        <v>27421.739999999998</v>
      </c>
      <c r="S283" s="5">
        <f t="shared" si="19"/>
        <v>9312.9400000000023</v>
      </c>
    </row>
    <row r="284" spans="1:19" x14ac:dyDescent="0.25">
      <c r="A284" t="s">
        <v>36</v>
      </c>
      <c r="B284" t="s">
        <v>19</v>
      </c>
      <c r="C284" t="s">
        <v>26</v>
      </c>
      <c r="D284" s="5">
        <v>5924.95</v>
      </c>
      <c r="E284" s="5">
        <v>5924.95</v>
      </c>
      <c r="F284" s="5">
        <v>7346.94</v>
      </c>
      <c r="G284" s="5">
        <v>5154.71</v>
      </c>
      <c r="H284" s="5">
        <v>5628.7</v>
      </c>
      <c r="I284" s="5">
        <v>6576.69</v>
      </c>
      <c r="J284" s="5">
        <v>2963.72</v>
      </c>
      <c r="K284" s="5">
        <v>2874.81</v>
      </c>
      <c r="L284" s="5">
        <v>3047.3</v>
      </c>
      <c r="M284" s="5">
        <v>2833.99</v>
      </c>
      <c r="N284" s="5">
        <v>3230.75</v>
      </c>
      <c r="O284" s="5">
        <v>2939.98</v>
      </c>
      <c r="P284" s="5">
        <f t="shared" si="16"/>
        <v>6092.8233333333337</v>
      </c>
      <c r="Q284" s="5">
        <f t="shared" si="17"/>
        <v>36556.94</v>
      </c>
      <c r="R284" s="5">
        <f t="shared" si="18"/>
        <v>17890.55</v>
      </c>
      <c r="S284" s="5">
        <f t="shared" si="19"/>
        <v>18666.390000000003</v>
      </c>
    </row>
    <row r="285" spans="1:19" x14ac:dyDescent="0.25">
      <c r="A285" t="s">
        <v>36</v>
      </c>
      <c r="B285" t="s">
        <v>19</v>
      </c>
      <c r="C285" t="s">
        <v>26</v>
      </c>
      <c r="D285" s="5">
        <v>5924.95</v>
      </c>
      <c r="E285" s="5">
        <v>5213.96</v>
      </c>
      <c r="F285" s="5">
        <v>5806.45</v>
      </c>
      <c r="G285" s="5">
        <v>7346.94</v>
      </c>
      <c r="H285" s="5">
        <v>6754.44</v>
      </c>
      <c r="I285" s="5">
        <v>5391.7</v>
      </c>
      <c r="J285" s="5">
        <v>4428.5</v>
      </c>
      <c r="K285" s="5">
        <v>4074.22</v>
      </c>
      <c r="L285" s="5">
        <v>3463.09</v>
      </c>
      <c r="M285" s="5">
        <v>3324.57</v>
      </c>
      <c r="N285" s="5">
        <v>3823.26</v>
      </c>
      <c r="O285" s="5">
        <v>4396.75</v>
      </c>
      <c r="P285" s="5">
        <f t="shared" si="16"/>
        <v>6073.0733333333328</v>
      </c>
      <c r="Q285" s="5">
        <f t="shared" si="17"/>
        <v>36438.439999999995</v>
      </c>
      <c r="R285" s="5">
        <f t="shared" si="18"/>
        <v>23510.39</v>
      </c>
      <c r="S285" s="5">
        <f t="shared" si="19"/>
        <v>12928.049999999996</v>
      </c>
    </row>
    <row r="286" spans="1:19" x14ac:dyDescent="0.25">
      <c r="A286" t="s">
        <v>36</v>
      </c>
      <c r="B286" t="s">
        <v>22</v>
      </c>
      <c r="C286" t="s">
        <v>26</v>
      </c>
      <c r="D286" s="5">
        <v>568.80000000000007</v>
      </c>
      <c r="E286" s="5">
        <v>568.79999999999995</v>
      </c>
      <c r="F286" s="5">
        <v>568.79999999999995</v>
      </c>
      <c r="G286" s="5">
        <v>568.79999999999995</v>
      </c>
      <c r="H286" s="5">
        <v>568.79999999999995</v>
      </c>
      <c r="I286" s="5">
        <v>568.79999999999995</v>
      </c>
      <c r="J286" s="5">
        <v>1466.92</v>
      </c>
      <c r="K286" s="5">
        <v>1129.53</v>
      </c>
      <c r="L286" s="5">
        <v>1027.8699999999999</v>
      </c>
      <c r="M286" s="5">
        <v>873.69</v>
      </c>
      <c r="N286" s="5">
        <v>943.59</v>
      </c>
      <c r="O286" s="5">
        <v>1085.1300000000001</v>
      </c>
      <c r="P286" s="5">
        <f t="shared" si="16"/>
        <v>568.80000000000007</v>
      </c>
      <c r="Q286" s="5">
        <f t="shared" si="17"/>
        <v>3412.8</v>
      </c>
      <c r="R286" s="5">
        <f t="shared" si="18"/>
        <v>6526.7300000000005</v>
      </c>
      <c r="S286" s="5">
        <f t="shared" si="19"/>
        <v>-3113.9300000000003</v>
      </c>
    </row>
    <row r="287" spans="1:19" x14ac:dyDescent="0.25">
      <c r="A287" t="s">
        <v>36</v>
      </c>
      <c r="B287" t="s">
        <v>19</v>
      </c>
      <c r="C287" t="s">
        <v>26</v>
      </c>
      <c r="D287" s="5">
        <v>5924.95</v>
      </c>
      <c r="E287" s="5">
        <v>6102.7</v>
      </c>
      <c r="F287" s="5">
        <v>4502.96</v>
      </c>
      <c r="G287" s="5">
        <v>6458.2</v>
      </c>
      <c r="H287" s="5">
        <v>6280.45</v>
      </c>
      <c r="I287" s="5">
        <v>6754.44</v>
      </c>
      <c r="J287" s="5">
        <v>2974.44</v>
      </c>
      <c r="K287" s="5">
        <v>3182.65</v>
      </c>
      <c r="L287" s="5">
        <v>3055.34</v>
      </c>
      <c r="M287" s="5">
        <v>3574.75</v>
      </c>
      <c r="N287" s="5">
        <v>3896.48</v>
      </c>
      <c r="O287" s="5">
        <v>3818.55</v>
      </c>
      <c r="P287" s="5">
        <f t="shared" si="16"/>
        <v>6003.9500000000007</v>
      </c>
      <c r="Q287" s="5">
        <f t="shared" si="17"/>
        <v>36023.700000000004</v>
      </c>
      <c r="R287" s="5">
        <f t="shared" si="18"/>
        <v>20502.21</v>
      </c>
      <c r="S287" s="5">
        <f t="shared" si="19"/>
        <v>15521.490000000005</v>
      </c>
    </row>
    <row r="288" spans="1:19" x14ac:dyDescent="0.25">
      <c r="A288" t="s">
        <v>38</v>
      </c>
      <c r="B288" t="s">
        <v>21</v>
      </c>
      <c r="C288" t="s">
        <v>26</v>
      </c>
      <c r="D288" s="5">
        <v>5924.95</v>
      </c>
      <c r="E288" s="5">
        <v>6813.69</v>
      </c>
      <c r="F288" s="5">
        <v>4680.71</v>
      </c>
      <c r="G288" s="5">
        <v>6991.44</v>
      </c>
      <c r="H288" s="5">
        <v>4443.71</v>
      </c>
      <c r="I288" s="5">
        <v>7169.19</v>
      </c>
      <c r="J288" s="5">
        <v>3616.24</v>
      </c>
      <c r="K288" s="5">
        <v>2892.99</v>
      </c>
      <c r="L288" s="5">
        <v>2459.04</v>
      </c>
      <c r="M288" s="5">
        <v>2827.9</v>
      </c>
      <c r="N288" s="5">
        <v>3252.09</v>
      </c>
      <c r="O288" s="5">
        <v>3056.96</v>
      </c>
      <c r="P288" s="5">
        <f t="shared" si="16"/>
        <v>6003.9483333333328</v>
      </c>
      <c r="Q288" s="5">
        <f t="shared" si="17"/>
        <v>36023.689999999995</v>
      </c>
      <c r="R288" s="5">
        <f t="shared" si="18"/>
        <v>18105.22</v>
      </c>
      <c r="S288" s="5">
        <f t="shared" si="19"/>
        <v>17918.469999999994</v>
      </c>
    </row>
    <row r="289" spans="1:19" x14ac:dyDescent="0.25">
      <c r="A289" t="s">
        <v>36</v>
      </c>
      <c r="B289" t="s">
        <v>19</v>
      </c>
      <c r="C289" t="s">
        <v>26</v>
      </c>
      <c r="D289" s="5">
        <v>5924.95</v>
      </c>
      <c r="E289" s="5">
        <v>7109.94</v>
      </c>
      <c r="F289" s="5">
        <v>5391.7</v>
      </c>
      <c r="G289" s="5">
        <v>5450.95</v>
      </c>
      <c r="H289" s="5">
        <v>6576.69</v>
      </c>
      <c r="I289" s="5">
        <v>5569.45</v>
      </c>
      <c r="J289" s="5">
        <v>2929.33</v>
      </c>
      <c r="K289" s="5">
        <v>2958.62</v>
      </c>
      <c r="L289" s="5">
        <v>3076.96</v>
      </c>
      <c r="M289" s="5">
        <v>3353.89</v>
      </c>
      <c r="N289" s="5">
        <v>3454.51</v>
      </c>
      <c r="O289" s="5">
        <v>3972.69</v>
      </c>
      <c r="P289" s="5">
        <f t="shared" si="16"/>
        <v>6003.9466666666667</v>
      </c>
      <c r="Q289" s="5">
        <f t="shared" si="17"/>
        <v>36023.68</v>
      </c>
      <c r="R289" s="5">
        <f t="shared" si="18"/>
        <v>19746</v>
      </c>
      <c r="S289" s="5">
        <f t="shared" si="19"/>
        <v>16277.68</v>
      </c>
    </row>
    <row r="290" spans="1:19" x14ac:dyDescent="0.25">
      <c r="A290" t="s">
        <v>36</v>
      </c>
      <c r="B290" t="s">
        <v>21</v>
      </c>
      <c r="C290" t="s">
        <v>26</v>
      </c>
      <c r="D290" s="5">
        <v>5924.95</v>
      </c>
      <c r="E290" s="5">
        <v>6813.69</v>
      </c>
      <c r="F290" s="5">
        <v>5391.7</v>
      </c>
      <c r="G290" s="5">
        <v>6339.7</v>
      </c>
      <c r="H290" s="5">
        <v>4858.46</v>
      </c>
      <c r="I290" s="5">
        <v>6576.69</v>
      </c>
      <c r="J290" s="5">
        <v>5875</v>
      </c>
      <c r="K290" s="5">
        <v>5111.25</v>
      </c>
      <c r="L290" s="5">
        <v>5826.83</v>
      </c>
      <c r="M290" s="5">
        <v>4952.8100000000004</v>
      </c>
      <c r="N290" s="5">
        <v>4457.53</v>
      </c>
      <c r="O290" s="5">
        <v>4947.8599999999997</v>
      </c>
      <c r="P290" s="5">
        <f t="shared" si="16"/>
        <v>5984.1983333333337</v>
      </c>
      <c r="Q290" s="5">
        <f t="shared" si="17"/>
        <v>35905.19</v>
      </c>
      <c r="R290" s="5">
        <f t="shared" si="18"/>
        <v>31171.280000000002</v>
      </c>
      <c r="S290" s="5">
        <f t="shared" si="19"/>
        <v>4733.91</v>
      </c>
    </row>
    <row r="291" spans="1:19" x14ac:dyDescent="0.25">
      <c r="A291" t="s">
        <v>36</v>
      </c>
      <c r="B291" t="s">
        <v>19</v>
      </c>
      <c r="C291" t="s">
        <v>26</v>
      </c>
      <c r="D291" s="5">
        <v>5924.95</v>
      </c>
      <c r="E291" s="5">
        <v>5924.95</v>
      </c>
      <c r="F291" s="5">
        <v>5687.95</v>
      </c>
      <c r="G291" s="5">
        <v>6517.45</v>
      </c>
      <c r="H291" s="5">
        <v>6043.45</v>
      </c>
      <c r="I291" s="5">
        <v>5628.7</v>
      </c>
      <c r="J291" s="5">
        <v>4589.24</v>
      </c>
      <c r="K291" s="5">
        <v>4543.3500000000004</v>
      </c>
      <c r="L291" s="5">
        <v>4043.58</v>
      </c>
      <c r="M291" s="5">
        <v>3841.4</v>
      </c>
      <c r="N291" s="5">
        <v>3726.16</v>
      </c>
      <c r="O291" s="5">
        <v>3204.5</v>
      </c>
      <c r="P291" s="5">
        <f t="shared" si="16"/>
        <v>5954.5749999999998</v>
      </c>
      <c r="Q291" s="5">
        <f t="shared" si="17"/>
        <v>35727.449999999997</v>
      </c>
      <c r="R291" s="5">
        <f t="shared" si="18"/>
        <v>23948.23</v>
      </c>
      <c r="S291" s="5">
        <f t="shared" si="19"/>
        <v>11779.219999999998</v>
      </c>
    </row>
    <row r="292" spans="1:19" x14ac:dyDescent="0.25">
      <c r="A292" t="s">
        <v>36</v>
      </c>
      <c r="B292" t="s">
        <v>19</v>
      </c>
      <c r="C292" t="s">
        <v>26</v>
      </c>
      <c r="D292" s="5">
        <v>5713.35</v>
      </c>
      <c r="E292" s="5">
        <v>5713.35</v>
      </c>
      <c r="F292" s="5">
        <v>5941.88</v>
      </c>
      <c r="G292" s="5">
        <v>4970.6099999999997</v>
      </c>
      <c r="H292" s="5">
        <v>7084.55</v>
      </c>
      <c r="I292" s="5">
        <v>6056.15</v>
      </c>
      <c r="J292" s="5">
        <v>4691.79</v>
      </c>
      <c r="K292" s="5">
        <v>3518.84</v>
      </c>
      <c r="L292" s="5">
        <v>3307.71</v>
      </c>
      <c r="M292" s="5">
        <v>3175.4</v>
      </c>
      <c r="N292" s="5">
        <v>3016.63</v>
      </c>
      <c r="O292" s="5">
        <v>2714.97</v>
      </c>
      <c r="P292" s="5">
        <f t="shared" si="16"/>
        <v>5913.3149999999996</v>
      </c>
      <c r="Q292" s="5">
        <f t="shared" si="17"/>
        <v>35479.89</v>
      </c>
      <c r="R292" s="5">
        <f t="shared" si="18"/>
        <v>20425.34</v>
      </c>
      <c r="S292" s="5">
        <f t="shared" si="19"/>
        <v>15054.55</v>
      </c>
    </row>
    <row r="293" spans="1:19" x14ac:dyDescent="0.25">
      <c r="A293" t="s">
        <v>36</v>
      </c>
      <c r="B293" t="s">
        <v>19</v>
      </c>
      <c r="C293" t="s">
        <v>26</v>
      </c>
      <c r="D293" s="5">
        <v>5517.1749999999993</v>
      </c>
      <c r="E293" s="5">
        <v>6620.61</v>
      </c>
      <c r="F293" s="5">
        <v>5130.97</v>
      </c>
      <c r="G293" s="5">
        <v>5462</v>
      </c>
      <c r="H293" s="5">
        <v>6124.06</v>
      </c>
      <c r="I293" s="5">
        <v>6565.44</v>
      </c>
      <c r="J293" s="5">
        <v>2888.2</v>
      </c>
      <c r="K293" s="5">
        <v>3090.37</v>
      </c>
      <c r="L293" s="5">
        <v>2719.53</v>
      </c>
      <c r="M293" s="5">
        <v>2637.94</v>
      </c>
      <c r="N293" s="5">
        <v>2321.39</v>
      </c>
      <c r="O293" s="5">
        <v>2321.39</v>
      </c>
      <c r="P293" s="5">
        <f t="shared" si="16"/>
        <v>5903.3758333333344</v>
      </c>
      <c r="Q293" s="5">
        <f t="shared" si="17"/>
        <v>35420.255000000005</v>
      </c>
      <c r="R293" s="5">
        <f t="shared" si="18"/>
        <v>15978.82</v>
      </c>
      <c r="S293" s="5">
        <f t="shared" si="19"/>
        <v>19441.435000000005</v>
      </c>
    </row>
    <row r="294" spans="1:19" x14ac:dyDescent="0.25">
      <c r="A294" t="s">
        <v>38</v>
      </c>
      <c r="B294" t="s">
        <v>22</v>
      </c>
      <c r="C294" t="s">
        <v>26</v>
      </c>
      <c r="D294" s="5">
        <v>629.04750000000001</v>
      </c>
      <c r="E294" s="5">
        <v>490.66</v>
      </c>
      <c r="F294" s="5">
        <v>572.42999999999995</v>
      </c>
      <c r="G294" s="5">
        <v>622.76</v>
      </c>
      <c r="H294" s="5">
        <v>717.11</v>
      </c>
      <c r="I294" s="5">
        <v>780.02</v>
      </c>
      <c r="J294" s="5">
        <v>968.33</v>
      </c>
      <c r="K294" s="5">
        <v>803.71</v>
      </c>
      <c r="L294" s="5">
        <v>916.23</v>
      </c>
      <c r="M294" s="5">
        <v>1044.5</v>
      </c>
      <c r="N294" s="5">
        <v>1054.95</v>
      </c>
      <c r="O294" s="5">
        <v>1265.94</v>
      </c>
      <c r="P294" s="5">
        <f t="shared" si="16"/>
        <v>635.33791666666673</v>
      </c>
      <c r="Q294" s="5">
        <f t="shared" si="17"/>
        <v>3812.0275000000001</v>
      </c>
      <c r="R294" s="5">
        <f t="shared" si="18"/>
        <v>6053.66</v>
      </c>
      <c r="S294" s="5">
        <f t="shared" si="19"/>
        <v>-2241.6324999999997</v>
      </c>
    </row>
    <row r="295" spans="1:19" x14ac:dyDescent="0.25">
      <c r="A295" t="s">
        <v>38</v>
      </c>
      <c r="B295" t="s">
        <v>19</v>
      </c>
      <c r="C295" t="s">
        <v>26</v>
      </c>
      <c r="D295" s="5">
        <v>5924.95</v>
      </c>
      <c r="E295" s="5">
        <v>5332.46</v>
      </c>
      <c r="F295" s="5">
        <v>5450.95</v>
      </c>
      <c r="G295" s="5">
        <v>7287.69</v>
      </c>
      <c r="H295" s="5">
        <v>6280.45</v>
      </c>
      <c r="I295" s="5">
        <v>4858.46</v>
      </c>
      <c r="J295" s="5">
        <v>1220.75</v>
      </c>
      <c r="K295" s="5">
        <v>1232.96</v>
      </c>
      <c r="L295" s="5">
        <v>1294.6099999999999</v>
      </c>
      <c r="M295" s="5">
        <v>1424.07</v>
      </c>
      <c r="N295" s="5">
        <v>1680.4</v>
      </c>
      <c r="O295" s="5">
        <v>1629.99</v>
      </c>
      <c r="P295" s="5">
        <f t="shared" si="16"/>
        <v>5855.8266666666668</v>
      </c>
      <c r="Q295" s="5">
        <f t="shared" si="17"/>
        <v>35134.959999999999</v>
      </c>
      <c r="R295" s="5">
        <f t="shared" si="18"/>
        <v>8482.7799999999988</v>
      </c>
      <c r="S295" s="5">
        <f t="shared" si="19"/>
        <v>26652.18</v>
      </c>
    </row>
    <row r="296" spans="1:19" x14ac:dyDescent="0.25">
      <c r="A296" t="s">
        <v>36</v>
      </c>
      <c r="B296" t="s">
        <v>19</v>
      </c>
      <c r="C296" t="s">
        <v>26</v>
      </c>
      <c r="D296" s="5">
        <v>5924.95</v>
      </c>
      <c r="E296" s="5">
        <v>5450.95</v>
      </c>
      <c r="F296" s="5">
        <v>5628.7</v>
      </c>
      <c r="G296" s="5">
        <v>5569.45</v>
      </c>
      <c r="H296" s="5">
        <v>6458.2</v>
      </c>
      <c r="I296" s="5">
        <v>5984.2</v>
      </c>
      <c r="J296" s="5">
        <v>5374.61</v>
      </c>
      <c r="K296" s="5">
        <v>4622.16</v>
      </c>
      <c r="L296" s="5">
        <v>4252.3900000000003</v>
      </c>
      <c r="M296" s="5">
        <v>4720.1499999999996</v>
      </c>
      <c r="N296" s="5">
        <v>4720.1499999999996</v>
      </c>
      <c r="O296" s="5">
        <v>5380.97</v>
      </c>
      <c r="P296" s="5">
        <f t="shared" si="16"/>
        <v>5836.0749999999998</v>
      </c>
      <c r="Q296" s="5">
        <f t="shared" si="17"/>
        <v>35016.449999999997</v>
      </c>
      <c r="R296" s="5">
        <f t="shared" si="18"/>
        <v>29070.43</v>
      </c>
      <c r="S296" s="5">
        <f t="shared" si="19"/>
        <v>5946.0199999999968</v>
      </c>
    </row>
    <row r="297" spans="1:19" x14ac:dyDescent="0.25">
      <c r="A297" t="s">
        <v>36</v>
      </c>
      <c r="B297" t="s">
        <v>19</v>
      </c>
      <c r="C297" t="s">
        <v>26</v>
      </c>
      <c r="D297" s="5">
        <v>5924.95</v>
      </c>
      <c r="E297" s="5">
        <v>6635.94</v>
      </c>
      <c r="F297" s="5">
        <v>5391.7</v>
      </c>
      <c r="G297" s="5">
        <v>4443.71</v>
      </c>
      <c r="H297" s="5">
        <v>5687.95</v>
      </c>
      <c r="I297" s="5">
        <v>6813.69</v>
      </c>
      <c r="J297" s="5">
        <v>5559.78</v>
      </c>
      <c r="K297" s="5">
        <v>5782.17</v>
      </c>
      <c r="L297" s="5">
        <v>5030.49</v>
      </c>
      <c r="M297" s="5">
        <v>4477.1400000000003</v>
      </c>
      <c r="N297" s="5">
        <v>3895.11</v>
      </c>
      <c r="O297" s="5">
        <v>3895.11</v>
      </c>
      <c r="P297" s="5">
        <f t="shared" si="16"/>
        <v>5816.3233333333337</v>
      </c>
      <c r="Q297" s="5">
        <f t="shared" si="17"/>
        <v>34897.94</v>
      </c>
      <c r="R297" s="5">
        <f t="shared" si="18"/>
        <v>28639.800000000003</v>
      </c>
      <c r="S297" s="5">
        <f t="shared" si="19"/>
        <v>6258.1399999999994</v>
      </c>
    </row>
    <row r="298" spans="1:19" x14ac:dyDescent="0.25">
      <c r="A298" t="s">
        <v>36</v>
      </c>
      <c r="B298" t="s">
        <v>19</v>
      </c>
      <c r="C298" t="s">
        <v>26</v>
      </c>
      <c r="D298" s="5">
        <v>5924.95</v>
      </c>
      <c r="E298" s="5">
        <v>5154.71</v>
      </c>
      <c r="F298" s="5">
        <v>5450.95</v>
      </c>
      <c r="G298" s="5">
        <v>7050.69</v>
      </c>
      <c r="H298" s="5">
        <v>5213.96</v>
      </c>
      <c r="I298" s="5">
        <v>6043.45</v>
      </c>
      <c r="J298" s="5">
        <v>5875</v>
      </c>
      <c r="K298" s="5">
        <v>5698.75</v>
      </c>
      <c r="L298" s="5">
        <v>6211.64</v>
      </c>
      <c r="M298" s="5">
        <v>5776.83</v>
      </c>
      <c r="N298" s="5">
        <v>5776.83</v>
      </c>
      <c r="O298" s="5">
        <v>5314.68</v>
      </c>
      <c r="P298" s="5">
        <f t="shared" si="16"/>
        <v>5806.4516666666668</v>
      </c>
      <c r="Q298" s="5">
        <f t="shared" si="17"/>
        <v>34838.71</v>
      </c>
      <c r="R298" s="5">
        <f t="shared" si="18"/>
        <v>34653.730000000003</v>
      </c>
      <c r="S298" s="5">
        <f t="shared" si="19"/>
        <v>184.97999999999593</v>
      </c>
    </row>
    <row r="299" spans="1:19" x14ac:dyDescent="0.25">
      <c r="A299" t="s">
        <v>36</v>
      </c>
      <c r="B299" t="s">
        <v>19</v>
      </c>
      <c r="C299" t="s">
        <v>26</v>
      </c>
      <c r="D299" s="5">
        <v>5924.95</v>
      </c>
      <c r="E299" s="5">
        <v>5332.46</v>
      </c>
      <c r="F299" s="5">
        <v>5154.71</v>
      </c>
      <c r="G299" s="5">
        <v>6635.94</v>
      </c>
      <c r="H299" s="5">
        <v>5510.2</v>
      </c>
      <c r="I299" s="5">
        <v>6221.2</v>
      </c>
      <c r="J299" s="5">
        <v>3194.25</v>
      </c>
      <c r="K299" s="5">
        <v>3513.68</v>
      </c>
      <c r="L299" s="5">
        <v>2986.63</v>
      </c>
      <c r="M299" s="5">
        <v>2897.03</v>
      </c>
      <c r="N299" s="5">
        <v>2810.12</v>
      </c>
      <c r="O299" s="5">
        <v>2753.92</v>
      </c>
      <c r="P299" s="5">
        <f t="shared" si="16"/>
        <v>5796.5766666666668</v>
      </c>
      <c r="Q299" s="5">
        <f t="shared" si="17"/>
        <v>34779.46</v>
      </c>
      <c r="R299" s="5">
        <f t="shared" si="18"/>
        <v>18155.630000000005</v>
      </c>
      <c r="S299" s="5">
        <f t="shared" si="19"/>
        <v>16623.829999999994</v>
      </c>
    </row>
    <row r="300" spans="1:19" x14ac:dyDescent="0.25">
      <c r="A300" t="s">
        <v>36</v>
      </c>
      <c r="B300" t="s">
        <v>19</v>
      </c>
      <c r="C300" t="s">
        <v>26</v>
      </c>
      <c r="D300" s="5">
        <v>5924.95</v>
      </c>
      <c r="E300" s="5">
        <v>6398.95</v>
      </c>
      <c r="F300" s="5">
        <v>4917.71</v>
      </c>
      <c r="G300" s="5">
        <v>5273.21</v>
      </c>
      <c r="H300" s="5">
        <v>5095.46</v>
      </c>
      <c r="I300" s="5">
        <v>7109.94</v>
      </c>
      <c r="J300" s="5">
        <v>5875</v>
      </c>
      <c r="K300" s="5">
        <v>4523.75</v>
      </c>
      <c r="L300" s="5">
        <v>4614.2299999999996</v>
      </c>
      <c r="M300" s="5">
        <v>4983.37</v>
      </c>
      <c r="N300" s="5">
        <v>5730.88</v>
      </c>
      <c r="O300" s="5">
        <v>4928.5600000000004</v>
      </c>
      <c r="P300" s="5">
        <f t="shared" si="16"/>
        <v>5786.7033333333338</v>
      </c>
      <c r="Q300" s="5">
        <f t="shared" si="17"/>
        <v>34720.22</v>
      </c>
      <c r="R300" s="5">
        <f t="shared" si="18"/>
        <v>30655.79</v>
      </c>
      <c r="S300" s="5">
        <f t="shared" si="19"/>
        <v>4064.4300000000003</v>
      </c>
    </row>
    <row r="301" spans="1:19" x14ac:dyDescent="0.25">
      <c r="A301" t="s">
        <v>37</v>
      </c>
      <c r="B301" t="s">
        <v>20</v>
      </c>
      <c r="C301" t="s">
        <v>26</v>
      </c>
      <c r="D301" s="5">
        <v>5924.95</v>
      </c>
      <c r="E301" s="5">
        <v>6576.69</v>
      </c>
      <c r="F301" s="5">
        <v>6280.45</v>
      </c>
      <c r="G301" s="5">
        <v>5154.71</v>
      </c>
      <c r="H301" s="5">
        <v>5391.7</v>
      </c>
      <c r="I301" s="5">
        <v>5332.46</v>
      </c>
      <c r="J301" s="5">
        <v>5875</v>
      </c>
      <c r="K301" s="5">
        <v>5875</v>
      </c>
      <c r="L301" s="5">
        <v>5875</v>
      </c>
      <c r="M301" s="5">
        <v>5405</v>
      </c>
      <c r="N301" s="5">
        <v>4648.3</v>
      </c>
      <c r="O301" s="5">
        <v>4369.3999999999996</v>
      </c>
      <c r="P301" s="5">
        <f t="shared" si="16"/>
        <v>5776.8266666666668</v>
      </c>
      <c r="Q301" s="5">
        <f t="shared" si="17"/>
        <v>34660.959999999999</v>
      </c>
      <c r="R301" s="5">
        <f t="shared" si="18"/>
        <v>32047.699999999997</v>
      </c>
      <c r="S301" s="5">
        <f t="shared" si="19"/>
        <v>2613.260000000002</v>
      </c>
    </row>
    <row r="302" spans="1:19" x14ac:dyDescent="0.25">
      <c r="A302" t="s">
        <v>36</v>
      </c>
      <c r="B302" t="s">
        <v>19</v>
      </c>
      <c r="C302" t="s">
        <v>26</v>
      </c>
      <c r="D302" s="5">
        <v>5924.95</v>
      </c>
      <c r="E302" s="5">
        <v>4917.71</v>
      </c>
      <c r="F302" s="5">
        <v>6339.7</v>
      </c>
      <c r="G302" s="5">
        <v>5747.2</v>
      </c>
      <c r="H302" s="5">
        <v>4443.71</v>
      </c>
      <c r="I302" s="5">
        <v>7287.69</v>
      </c>
      <c r="J302" s="5">
        <v>4222.34</v>
      </c>
      <c r="K302" s="5">
        <v>4264.5600000000004</v>
      </c>
      <c r="L302" s="5">
        <v>4861.6000000000004</v>
      </c>
      <c r="M302" s="5">
        <v>4132.3599999999997</v>
      </c>
      <c r="N302" s="5">
        <v>3512.51</v>
      </c>
      <c r="O302" s="5">
        <v>3653.01</v>
      </c>
      <c r="P302" s="5">
        <f t="shared" si="16"/>
        <v>5776.8266666666668</v>
      </c>
      <c r="Q302" s="5">
        <f t="shared" si="17"/>
        <v>34660.959999999999</v>
      </c>
      <c r="R302" s="5">
        <f t="shared" si="18"/>
        <v>24646.380000000005</v>
      </c>
      <c r="S302" s="5">
        <f t="shared" si="19"/>
        <v>10014.579999999994</v>
      </c>
    </row>
    <row r="303" spans="1:19" x14ac:dyDescent="0.25">
      <c r="A303" t="s">
        <v>36</v>
      </c>
      <c r="B303" t="s">
        <v>22</v>
      </c>
      <c r="C303" t="s">
        <v>26</v>
      </c>
      <c r="D303" s="5">
        <v>750</v>
      </c>
      <c r="E303" s="5">
        <v>750</v>
      </c>
      <c r="F303" s="5">
        <v>757.5</v>
      </c>
      <c r="G303" s="5">
        <v>757.5</v>
      </c>
      <c r="H303" s="5">
        <v>750</v>
      </c>
      <c r="I303" s="5">
        <v>750</v>
      </c>
      <c r="J303" s="5">
        <v>2511.77</v>
      </c>
      <c r="K303" s="5">
        <v>2185.2399999999998</v>
      </c>
      <c r="L303" s="5">
        <v>2272.65</v>
      </c>
      <c r="M303" s="5">
        <v>2659</v>
      </c>
      <c r="N303" s="5">
        <v>2313.33</v>
      </c>
      <c r="O303" s="5">
        <v>2197.66</v>
      </c>
      <c r="P303" s="5">
        <f t="shared" si="16"/>
        <v>752.5</v>
      </c>
      <c r="Q303" s="5">
        <f t="shared" si="17"/>
        <v>4515</v>
      </c>
      <c r="R303" s="5">
        <f t="shared" si="18"/>
        <v>14139.65</v>
      </c>
      <c r="S303" s="5">
        <f t="shared" si="19"/>
        <v>-9624.65</v>
      </c>
    </row>
    <row r="304" spans="1:19" x14ac:dyDescent="0.25">
      <c r="A304" t="s">
        <v>37</v>
      </c>
      <c r="B304" t="s">
        <v>20</v>
      </c>
      <c r="C304" t="s">
        <v>26</v>
      </c>
      <c r="D304" s="5">
        <v>5522.2000000000007</v>
      </c>
      <c r="E304" s="5">
        <v>4528.2</v>
      </c>
      <c r="F304" s="5">
        <v>6681.86</v>
      </c>
      <c r="G304" s="5">
        <v>5080.42</v>
      </c>
      <c r="H304" s="5">
        <v>6019.2</v>
      </c>
      <c r="I304" s="5">
        <v>6737.08</v>
      </c>
      <c r="J304" s="5">
        <v>3274.88</v>
      </c>
      <c r="K304" s="5">
        <v>3471.37</v>
      </c>
      <c r="L304" s="5">
        <v>4130.93</v>
      </c>
      <c r="M304" s="5">
        <v>4502.71</v>
      </c>
      <c r="N304" s="5">
        <v>4862.93</v>
      </c>
      <c r="O304" s="5">
        <v>4133.49</v>
      </c>
      <c r="P304" s="5">
        <f t="shared" si="16"/>
        <v>5761.4933333333329</v>
      </c>
      <c r="Q304" s="5">
        <f t="shared" si="17"/>
        <v>34568.959999999999</v>
      </c>
      <c r="R304" s="5">
        <f t="shared" si="18"/>
        <v>24376.309999999998</v>
      </c>
      <c r="S304" s="5">
        <f t="shared" si="19"/>
        <v>10192.650000000001</v>
      </c>
    </row>
    <row r="305" spans="1:19" x14ac:dyDescent="0.25">
      <c r="A305" t="s">
        <v>36</v>
      </c>
      <c r="B305" t="s">
        <v>19</v>
      </c>
      <c r="C305" t="s">
        <v>26</v>
      </c>
      <c r="D305" s="5">
        <v>5924.95</v>
      </c>
      <c r="E305" s="5">
        <v>6280.45</v>
      </c>
      <c r="F305" s="5">
        <v>5332.46</v>
      </c>
      <c r="G305" s="5">
        <v>4562.21</v>
      </c>
      <c r="H305" s="5">
        <v>6813.69</v>
      </c>
      <c r="I305" s="5">
        <v>5569.45</v>
      </c>
      <c r="J305" s="5">
        <v>5875</v>
      </c>
      <c r="K305" s="5">
        <v>5816.25</v>
      </c>
      <c r="L305" s="5">
        <v>6223.39</v>
      </c>
      <c r="M305" s="5">
        <v>5912.22</v>
      </c>
      <c r="N305" s="5">
        <v>5380.12</v>
      </c>
      <c r="O305" s="5">
        <v>5756.73</v>
      </c>
      <c r="P305" s="5">
        <f t="shared" si="16"/>
        <v>5747.2016666666668</v>
      </c>
      <c r="Q305" s="5">
        <f t="shared" si="17"/>
        <v>34483.21</v>
      </c>
      <c r="R305" s="5">
        <f t="shared" si="18"/>
        <v>34963.71</v>
      </c>
      <c r="S305" s="5">
        <f t="shared" si="19"/>
        <v>-480.5</v>
      </c>
    </row>
    <row r="306" spans="1:19" x14ac:dyDescent="0.25">
      <c r="A306" t="s">
        <v>36</v>
      </c>
      <c r="B306" t="s">
        <v>19</v>
      </c>
      <c r="C306" t="s">
        <v>26</v>
      </c>
      <c r="D306" s="5">
        <v>5924.95</v>
      </c>
      <c r="E306" s="5">
        <v>4562.21</v>
      </c>
      <c r="F306" s="5">
        <v>7050.69</v>
      </c>
      <c r="G306" s="5">
        <v>4858.46</v>
      </c>
      <c r="H306" s="5">
        <v>6576.69</v>
      </c>
      <c r="I306" s="5">
        <v>5450.95</v>
      </c>
      <c r="J306" s="5">
        <v>5875</v>
      </c>
      <c r="K306" s="5">
        <v>5875</v>
      </c>
      <c r="L306" s="5">
        <v>5346.25</v>
      </c>
      <c r="M306" s="5">
        <v>5239.33</v>
      </c>
      <c r="N306" s="5">
        <v>5396.51</v>
      </c>
      <c r="O306" s="5">
        <v>4910.82</v>
      </c>
      <c r="P306" s="5">
        <f t="shared" si="16"/>
        <v>5737.3249999999998</v>
      </c>
      <c r="Q306" s="5">
        <f t="shared" si="17"/>
        <v>34423.949999999997</v>
      </c>
      <c r="R306" s="5">
        <f t="shared" si="18"/>
        <v>32642.910000000003</v>
      </c>
      <c r="S306" s="5">
        <f t="shared" si="19"/>
        <v>1781.0399999999936</v>
      </c>
    </row>
    <row r="307" spans="1:19" x14ac:dyDescent="0.25">
      <c r="A307" t="s">
        <v>36</v>
      </c>
      <c r="B307" t="s">
        <v>19</v>
      </c>
      <c r="C307" t="s">
        <v>26</v>
      </c>
      <c r="D307" s="5">
        <v>5736.65</v>
      </c>
      <c r="E307" s="5">
        <v>7113.45</v>
      </c>
      <c r="F307" s="5">
        <v>4359.8500000000004</v>
      </c>
      <c r="G307" s="5">
        <v>4646.6899999999996</v>
      </c>
      <c r="H307" s="5">
        <v>5908.75</v>
      </c>
      <c r="I307" s="5">
        <v>6138.22</v>
      </c>
      <c r="J307" s="5">
        <v>3819.97</v>
      </c>
      <c r="K307" s="5">
        <v>3590.77</v>
      </c>
      <c r="L307" s="5">
        <v>3339.42</v>
      </c>
      <c r="M307" s="5">
        <v>2905.3</v>
      </c>
      <c r="N307" s="5">
        <v>3486.36</v>
      </c>
      <c r="O307" s="5">
        <v>3102.86</v>
      </c>
      <c r="P307" s="5">
        <f t="shared" si="16"/>
        <v>5650.6016666666656</v>
      </c>
      <c r="Q307" s="5">
        <f t="shared" si="17"/>
        <v>33903.609999999993</v>
      </c>
      <c r="R307" s="5">
        <f t="shared" si="18"/>
        <v>20244.68</v>
      </c>
      <c r="S307" s="5">
        <f t="shared" si="19"/>
        <v>13658.929999999993</v>
      </c>
    </row>
    <row r="308" spans="1:19" x14ac:dyDescent="0.25">
      <c r="A308" t="s">
        <v>36</v>
      </c>
      <c r="B308" t="s">
        <v>19</v>
      </c>
      <c r="C308" t="s">
        <v>26</v>
      </c>
      <c r="D308" s="5">
        <v>5924.95</v>
      </c>
      <c r="E308" s="5">
        <v>5569.45</v>
      </c>
      <c r="F308" s="5">
        <v>4917.71</v>
      </c>
      <c r="G308" s="5">
        <v>4443.71</v>
      </c>
      <c r="H308" s="5">
        <v>6221.2</v>
      </c>
      <c r="I308" s="5">
        <v>6813.69</v>
      </c>
      <c r="J308" s="5">
        <v>2247.6999999999998</v>
      </c>
      <c r="K308" s="5">
        <v>1977.98</v>
      </c>
      <c r="L308" s="5">
        <v>2373.58</v>
      </c>
      <c r="M308" s="5">
        <v>2563.4699999999998</v>
      </c>
      <c r="N308" s="5">
        <v>2999.26</v>
      </c>
      <c r="O308" s="5">
        <v>3359.17</v>
      </c>
      <c r="P308" s="5">
        <f t="shared" si="16"/>
        <v>5648.4516666666668</v>
      </c>
      <c r="Q308" s="5">
        <f t="shared" si="17"/>
        <v>33890.71</v>
      </c>
      <c r="R308" s="5">
        <f t="shared" si="18"/>
        <v>15521.16</v>
      </c>
      <c r="S308" s="5">
        <f t="shared" si="19"/>
        <v>18369.55</v>
      </c>
    </row>
    <row r="309" spans="1:19" x14ac:dyDescent="0.25">
      <c r="A309" t="s">
        <v>36</v>
      </c>
      <c r="B309" t="s">
        <v>19</v>
      </c>
      <c r="C309" t="s">
        <v>26</v>
      </c>
      <c r="D309" s="5">
        <v>5924.95</v>
      </c>
      <c r="E309" s="5">
        <v>5036.21</v>
      </c>
      <c r="F309" s="5">
        <v>5036.21</v>
      </c>
      <c r="G309" s="5">
        <v>4680.71</v>
      </c>
      <c r="H309" s="5">
        <v>6221.2</v>
      </c>
      <c r="I309" s="5">
        <v>6458.2</v>
      </c>
      <c r="J309" s="5">
        <v>3524.13</v>
      </c>
      <c r="K309" s="5">
        <v>3841.3</v>
      </c>
      <c r="L309" s="5">
        <v>3687.65</v>
      </c>
      <c r="M309" s="5">
        <v>3171.38</v>
      </c>
      <c r="N309" s="5">
        <v>3520.23</v>
      </c>
      <c r="O309" s="5">
        <v>2992.2</v>
      </c>
      <c r="P309" s="5">
        <f t="shared" si="16"/>
        <v>5559.579999999999</v>
      </c>
      <c r="Q309" s="5">
        <f t="shared" si="17"/>
        <v>33357.479999999996</v>
      </c>
      <c r="R309" s="5">
        <f t="shared" si="18"/>
        <v>20736.89</v>
      </c>
      <c r="S309" s="5">
        <f t="shared" si="19"/>
        <v>12620.589999999997</v>
      </c>
    </row>
    <row r="310" spans="1:19" x14ac:dyDescent="0.25">
      <c r="A310" t="s">
        <v>36</v>
      </c>
      <c r="B310" t="s">
        <v>21</v>
      </c>
      <c r="C310" t="s">
        <v>26</v>
      </c>
      <c r="D310" s="5">
        <v>5420.5999999999995</v>
      </c>
      <c r="E310" s="5">
        <v>5529.01</v>
      </c>
      <c r="F310" s="5">
        <v>6613.13</v>
      </c>
      <c r="G310" s="5">
        <v>6233.69</v>
      </c>
      <c r="H310" s="5">
        <v>4932.75</v>
      </c>
      <c r="I310" s="5">
        <v>4336.4799999999996</v>
      </c>
      <c r="J310" s="5">
        <v>2319.54</v>
      </c>
      <c r="K310" s="5">
        <v>1762.85</v>
      </c>
      <c r="L310" s="5">
        <v>1815.74</v>
      </c>
      <c r="M310" s="5">
        <v>2178.89</v>
      </c>
      <c r="N310" s="5">
        <v>2222.4699999999998</v>
      </c>
      <c r="O310" s="5">
        <v>2400.27</v>
      </c>
      <c r="P310" s="5">
        <f t="shared" si="16"/>
        <v>5510.9433333333336</v>
      </c>
      <c r="Q310" s="5">
        <f t="shared" si="17"/>
        <v>33065.660000000003</v>
      </c>
      <c r="R310" s="5">
        <f t="shared" si="18"/>
        <v>12699.76</v>
      </c>
      <c r="S310" s="5">
        <f t="shared" si="19"/>
        <v>20365.900000000001</v>
      </c>
    </row>
    <row r="311" spans="1:19" x14ac:dyDescent="0.25">
      <c r="A311" t="s">
        <v>36</v>
      </c>
      <c r="B311" t="s">
        <v>19</v>
      </c>
      <c r="C311" t="s">
        <v>26</v>
      </c>
      <c r="D311" s="5">
        <v>5924.95</v>
      </c>
      <c r="E311" s="5">
        <v>6872.94</v>
      </c>
      <c r="F311" s="5">
        <v>4976.96</v>
      </c>
      <c r="G311" s="5">
        <v>4502.96</v>
      </c>
      <c r="H311" s="5">
        <v>4443.71</v>
      </c>
      <c r="I311" s="5">
        <v>6280.45</v>
      </c>
      <c r="J311" s="5">
        <v>2565.66</v>
      </c>
      <c r="K311" s="5">
        <v>2770.91</v>
      </c>
      <c r="L311" s="5">
        <v>3241.96</v>
      </c>
      <c r="M311" s="5">
        <v>3177.12</v>
      </c>
      <c r="N311" s="5">
        <v>3463.06</v>
      </c>
      <c r="O311" s="5">
        <v>3428.43</v>
      </c>
      <c r="P311" s="5">
        <f t="shared" si="16"/>
        <v>5500.328333333332</v>
      </c>
      <c r="Q311" s="5">
        <f t="shared" si="17"/>
        <v>33001.969999999994</v>
      </c>
      <c r="R311" s="5">
        <f t="shared" si="18"/>
        <v>18647.139999999996</v>
      </c>
      <c r="S311" s="5">
        <f t="shared" si="19"/>
        <v>14354.829999999998</v>
      </c>
    </row>
    <row r="312" spans="1:19" x14ac:dyDescent="0.25">
      <c r="A312" t="s">
        <v>36</v>
      </c>
      <c r="B312" t="s">
        <v>19</v>
      </c>
      <c r="C312" t="s">
        <v>26</v>
      </c>
      <c r="D312" s="5">
        <v>5481.9500000000007</v>
      </c>
      <c r="E312" s="5">
        <v>5153.03</v>
      </c>
      <c r="F312" s="5">
        <v>6852.44</v>
      </c>
      <c r="G312" s="5">
        <v>4111.46</v>
      </c>
      <c r="H312" s="5">
        <v>6413.88</v>
      </c>
      <c r="I312" s="5">
        <v>4659.66</v>
      </c>
      <c r="J312" s="5">
        <v>2866.92</v>
      </c>
      <c r="K312" s="5">
        <v>3096.27</v>
      </c>
      <c r="L312" s="5">
        <v>3127.23</v>
      </c>
      <c r="M312" s="5">
        <v>2908.32</v>
      </c>
      <c r="N312" s="5">
        <v>2966.49</v>
      </c>
      <c r="O312" s="5">
        <v>3352.13</v>
      </c>
      <c r="P312" s="5">
        <f t="shared" si="16"/>
        <v>5445.4033333333327</v>
      </c>
      <c r="Q312" s="5">
        <f t="shared" si="17"/>
        <v>32672.42</v>
      </c>
      <c r="R312" s="5">
        <f t="shared" si="18"/>
        <v>18317.36</v>
      </c>
      <c r="S312" s="5">
        <f t="shared" si="19"/>
        <v>14355.059999999998</v>
      </c>
    </row>
    <row r="313" spans="1:19" x14ac:dyDescent="0.25">
      <c r="A313" t="s">
        <v>36</v>
      </c>
      <c r="B313" t="s">
        <v>19</v>
      </c>
      <c r="C313" t="s">
        <v>26</v>
      </c>
      <c r="D313" s="5">
        <v>5924.95</v>
      </c>
      <c r="E313" s="5">
        <v>5628.7</v>
      </c>
      <c r="F313" s="5">
        <v>4917.71</v>
      </c>
      <c r="G313" s="5">
        <v>5924.95</v>
      </c>
      <c r="H313" s="5">
        <v>5213.96</v>
      </c>
      <c r="I313" s="5">
        <v>4739.96</v>
      </c>
      <c r="J313" s="5">
        <v>5875</v>
      </c>
      <c r="K313" s="5">
        <v>5992.5</v>
      </c>
      <c r="L313" s="5">
        <v>5393.25</v>
      </c>
      <c r="M313" s="5">
        <v>5015.72</v>
      </c>
      <c r="N313" s="5">
        <v>4915.41</v>
      </c>
      <c r="O313" s="5">
        <v>4669.6400000000003</v>
      </c>
      <c r="P313" s="5">
        <f t="shared" si="16"/>
        <v>5391.7049999999999</v>
      </c>
      <c r="Q313" s="5">
        <f t="shared" si="17"/>
        <v>32350.23</v>
      </c>
      <c r="R313" s="5">
        <f t="shared" si="18"/>
        <v>31861.52</v>
      </c>
      <c r="S313" s="5">
        <f t="shared" si="19"/>
        <v>488.70999999999913</v>
      </c>
    </row>
    <row r="314" spans="1:19" x14ac:dyDescent="0.25">
      <c r="A314" t="s">
        <v>36</v>
      </c>
      <c r="B314" t="s">
        <v>19</v>
      </c>
      <c r="C314" t="s">
        <v>26</v>
      </c>
      <c r="D314" s="5">
        <v>5709.6</v>
      </c>
      <c r="E314" s="5">
        <v>4282.2</v>
      </c>
      <c r="F314" s="5">
        <v>5595.41</v>
      </c>
      <c r="G314" s="5">
        <v>6223.46</v>
      </c>
      <c r="H314" s="5">
        <v>4567.68</v>
      </c>
      <c r="I314" s="5">
        <v>5823.79</v>
      </c>
      <c r="J314" s="5">
        <v>4278.32</v>
      </c>
      <c r="K314" s="5">
        <v>4706.1499999999996</v>
      </c>
      <c r="L314" s="5">
        <v>5270.89</v>
      </c>
      <c r="M314" s="5">
        <v>4901.93</v>
      </c>
      <c r="N314" s="5">
        <v>4264.68</v>
      </c>
      <c r="O314" s="5">
        <v>4179.3900000000003</v>
      </c>
      <c r="P314" s="5">
        <f t="shared" si="16"/>
        <v>5367.0233333333335</v>
      </c>
      <c r="Q314" s="5">
        <f t="shared" si="17"/>
        <v>32202.14</v>
      </c>
      <c r="R314" s="5">
        <f t="shared" si="18"/>
        <v>27601.360000000001</v>
      </c>
      <c r="S314" s="5">
        <f t="shared" si="19"/>
        <v>4600.7799999999988</v>
      </c>
    </row>
    <row r="315" spans="1:19" x14ac:dyDescent="0.25">
      <c r="A315" t="s">
        <v>36</v>
      </c>
      <c r="B315" t="s">
        <v>19</v>
      </c>
      <c r="C315" t="s">
        <v>26</v>
      </c>
      <c r="D315" s="5">
        <v>5639.3499999999995</v>
      </c>
      <c r="E315" s="5">
        <v>4906.2299999999996</v>
      </c>
      <c r="F315" s="5">
        <v>6034.1</v>
      </c>
      <c r="G315" s="5">
        <v>5921.32</v>
      </c>
      <c r="H315" s="5">
        <v>4398.6899999999996</v>
      </c>
      <c r="I315" s="5">
        <v>5300.99</v>
      </c>
      <c r="J315" s="5">
        <v>2290.77</v>
      </c>
      <c r="K315" s="5">
        <v>1992.97</v>
      </c>
      <c r="L315" s="5">
        <v>2232.13</v>
      </c>
      <c r="M315" s="5">
        <v>2299.09</v>
      </c>
      <c r="N315" s="5">
        <v>2689.94</v>
      </c>
      <c r="O315" s="5">
        <v>2878.24</v>
      </c>
      <c r="P315" s="5">
        <f t="shared" si="16"/>
        <v>5366.78</v>
      </c>
      <c r="Q315" s="5">
        <f t="shared" si="17"/>
        <v>32200.68</v>
      </c>
      <c r="R315" s="5">
        <f t="shared" si="18"/>
        <v>14383.14</v>
      </c>
      <c r="S315" s="5">
        <f t="shared" si="19"/>
        <v>17817.54</v>
      </c>
    </row>
    <row r="316" spans="1:19" x14ac:dyDescent="0.25">
      <c r="A316" t="s">
        <v>36</v>
      </c>
      <c r="B316" t="s">
        <v>19</v>
      </c>
      <c r="C316" t="s">
        <v>26</v>
      </c>
      <c r="D316" s="5">
        <v>5206.5</v>
      </c>
      <c r="E316" s="5">
        <v>6299.87</v>
      </c>
      <c r="F316" s="5">
        <v>4009.01</v>
      </c>
      <c r="G316" s="5">
        <v>5466.83</v>
      </c>
      <c r="H316" s="5">
        <v>4842.05</v>
      </c>
      <c r="I316" s="5">
        <v>6195.74</v>
      </c>
      <c r="J316" s="5">
        <v>2387.5100000000002</v>
      </c>
      <c r="K316" s="5">
        <v>2005.51</v>
      </c>
      <c r="L316" s="5">
        <v>2346.4499999999998</v>
      </c>
      <c r="M316" s="5">
        <v>2534.17</v>
      </c>
      <c r="N316" s="5">
        <v>2610.1999999999998</v>
      </c>
      <c r="O316" s="5">
        <v>2558</v>
      </c>
      <c r="P316" s="5">
        <f t="shared" si="16"/>
        <v>5336.666666666667</v>
      </c>
      <c r="Q316" s="5">
        <f t="shared" si="17"/>
        <v>32020</v>
      </c>
      <c r="R316" s="5">
        <f t="shared" si="18"/>
        <v>14441.84</v>
      </c>
      <c r="S316" s="5">
        <f t="shared" si="19"/>
        <v>17578.16</v>
      </c>
    </row>
    <row r="317" spans="1:19" x14ac:dyDescent="0.25">
      <c r="A317" t="s">
        <v>36</v>
      </c>
      <c r="B317" t="s">
        <v>19</v>
      </c>
      <c r="C317" t="s">
        <v>26</v>
      </c>
      <c r="D317" s="5">
        <v>5652.75</v>
      </c>
      <c r="E317" s="5">
        <v>7009.41</v>
      </c>
      <c r="F317" s="5">
        <v>4239.5600000000004</v>
      </c>
      <c r="G317" s="5">
        <v>4409.1499999999996</v>
      </c>
      <c r="H317" s="5">
        <v>4409.1499999999996</v>
      </c>
      <c r="I317" s="5">
        <v>5935.39</v>
      </c>
      <c r="J317" s="5">
        <v>2797.53</v>
      </c>
      <c r="K317" s="5">
        <v>2769.55</v>
      </c>
      <c r="L317" s="5">
        <v>2714.16</v>
      </c>
      <c r="M317" s="5">
        <v>2958.43</v>
      </c>
      <c r="N317" s="5">
        <v>3490.95</v>
      </c>
      <c r="O317" s="5">
        <v>3595.68</v>
      </c>
      <c r="P317" s="5">
        <f t="shared" si="16"/>
        <v>5275.9016666666676</v>
      </c>
      <c r="Q317" s="5">
        <f t="shared" si="17"/>
        <v>31655.410000000003</v>
      </c>
      <c r="R317" s="5">
        <f t="shared" si="18"/>
        <v>18326.3</v>
      </c>
      <c r="S317" s="5">
        <f t="shared" si="19"/>
        <v>13329.110000000004</v>
      </c>
    </row>
    <row r="318" spans="1:19" x14ac:dyDescent="0.25">
      <c r="A318" t="s">
        <v>36</v>
      </c>
      <c r="B318" t="s">
        <v>22</v>
      </c>
      <c r="C318" t="s">
        <v>26</v>
      </c>
      <c r="D318" s="5">
        <v>1317.0249999999999</v>
      </c>
      <c r="E318" s="5">
        <v>1330.2</v>
      </c>
      <c r="F318" s="5">
        <v>1317.03</v>
      </c>
      <c r="G318" s="5">
        <v>1317.03</v>
      </c>
      <c r="H318" s="5">
        <v>1317.03</v>
      </c>
      <c r="I318" s="5">
        <v>1330.2</v>
      </c>
      <c r="J318" s="5">
        <v>823.8</v>
      </c>
      <c r="K318" s="5">
        <v>626.09</v>
      </c>
      <c r="L318" s="5">
        <v>738.79</v>
      </c>
      <c r="M318" s="5">
        <v>664.91</v>
      </c>
      <c r="N318" s="5">
        <v>671.56</v>
      </c>
      <c r="O318" s="5">
        <v>624.54999999999995</v>
      </c>
      <c r="P318" s="5">
        <f t="shared" si="16"/>
        <v>1321.4191666666666</v>
      </c>
      <c r="Q318" s="5">
        <f t="shared" si="17"/>
        <v>7928.5149999999994</v>
      </c>
      <c r="R318" s="5">
        <f t="shared" si="18"/>
        <v>4149.7</v>
      </c>
      <c r="S318" s="5">
        <f t="shared" si="19"/>
        <v>3778.8149999999996</v>
      </c>
    </row>
    <row r="319" spans="1:19" x14ac:dyDescent="0.25">
      <c r="A319" t="s">
        <v>37</v>
      </c>
      <c r="B319" t="s">
        <v>20</v>
      </c>
      <c r="C319" t="s">
        <v>26</v>
      </c>
      <c r="D319" s="5">
        <v>5070.2699999999995</v>
      </c>
      <c r="E319" s="5">
        <v>4157.62</v>
      </c>
      <c r="F319" s="5">
        <v>4918.16</v>
      </c>
      <c r="G319" s="5">
        <v>6033.62</v>
      </c>
      <c r="H319" s="5">
        <v>5780.11</v>
      </c>
      <c r="I319" s="5">
        <v>5323.78</v>
      </c>
      <c r="J319" s="5">
        <v>2096.35</v>
      </c>
      <c r="K319" s="5">
        <v>1991.53</v>
      </c>
      <c r="L319" s="5">
        <v>2350.0100000000002</v>
      </c>
      <c r="M319" s="5">
        <v>2726.01</v>
      </c>
      <c r="N319" s="5">
        <v>3107.65</v>
      </c>
      <c r="O319" s="5">
        <v>2641.5</v>
      </c>
      <c r="P319" s="5">
        <f t="shared" si="16"/>
        <v>5213.9266666666663</v>
      </c>
      <c r="Q319" s="5">
        <f t="shared" si="17"/>
        <v>31283.559999999998</v>
      </c>
      <c r="R319" s="5">
        <f t="shared" si="18"/>
        <v>14913.050000000001</v>
      </c>
      <c r="S319" s="5">
        <f t="shared" si="19"/>
        <v>16370.509999999997</v>
      </c>
    </row>
    <row r="320" spans="1:19" x14ac:dyDescent="0.25">
      <c r="A320" t="s">
        <v>37</v>
      </c>
      <c r="B320" t="s">
        <v>23</v>
      </c>
      <c r="C320" t="s">
        <v>26</v>
      </c>
      <c r="D320" s="5">
        <v>5142.45</v>
      </c>
      <c r="E320" s="5">
        <v>4062.54</v>
      </c>
      <c r="F320" s="5">
        <v>6170.94</v>
      </c>
      <c r="G320" s="5">
        <v>6273.79</v>
      </c>
      <c r="H320" s="5">
        <v>4833.8999999999996</v>
      </c>
      <c r="I320" s="5">
        <v>4011.11</v>
      </c>
      <c r="J320" s="5">
        <v>2165.4699999999998</v>
      </c>
      <c r="K320" s="5">
        <v>1775.69</v>
      </c>
      <c r="L320" s="5">
        <v>2095.31</v>
      </c>
      <c r="M320" s="5">
        <v>2095.31</v>
      </c>
      <c r="N320" s="5">
        <v>2116.2600000000002</v>
      </c>
      <c r="O320" s="5">
        <v>2031.61</v>
      </c>
      <c r="P320" s="5">
        <f t="shared" si="16"/>
        <v>5082.4550000000008</v>
      </c>
      <c r="Q320" s="5">
        <f t="shared" si="17"/>
        <v>30494.730000000003</v>
      </c>
      <c r="R320" s="5">
        <f t="shared" si="18"/>
        <v>12279.65</v>
      </c>
      <c r="S320" s="5">
        <f t="shared" si="19"/>
        <v>18215.080000000002</v>
      </c>
    </row>
    <row r="321" spans="1:19" x14ac:dyDescent="0.25">
      <c r="A321" t="s">
        <v>38</v>
      </c>
      <c r="B321" t="s">
        <v>19</v>
      </c>
      <c r="C321" t="s">
        <v>26</v>
      </c>
      <c r="D321" s="5">
        <v>5326.16</v>
      </c>
      <c r="E321" s="5">
        <v>5858.78</v>
      </c>
      <c r="F321" s="5">
        <v>5379.42</v>
      </c>
      <c r="G321" s="5">
        <v>4687.0200000000004</v>
      </c>
      <c r="H321" s="5">
        <v>5166.38</v>
      </c>
      <c r="I321" s="5">
        <v>3994.62</v>
      </c>
      <c r="J321" s="5">
        <v>5199.41</v>
      </c>
      <c r="K321" s="5">
        <v>5719.35</v>
      </c>
      <c r="L321" s="5">
        <v>5376.19</v>
      </c>
      <c r="M321" s="5">
        <v>4623.5200000000004</v>
      </c>
      <c r="N321" s="5">
        <v>5178.34</v>
      </c>
      <c r="O321" s="5">
        <v>6214.01</v>
      </c>
      <c r="P321" s="5">
        <f t="shared" si="16"/>
        <v>5068.7300000000005</v>
      </c>
      <c r="Q321" s="5">
        <f t="shared" si="17"/>
        <v>30412.38</v>
      </c>
      <c r="R321" s="5">
        <f t="shared" si="18"/>
        <v>32310.82</v>
      </c>
      <c r="S321" s="5">
        <f t="shared" si="19"/>
        <v>-1898.4399999999987</v>
      </c>
    </row>
    <row r="322" spans="1:19" x14ac:dyDescent="0.25">
      <c r="A322" t="s">
        <v>36</v>
      </c>
      <c r="B322" t="s">
        <v>22</v>
      </c>
      <c r="C322" t="s">
        <v>26</v>
      </c>
      <c r="D322" s="5">
        <v>1424.25</v>
      </c>
      <c r="E322" s="5">
        <v>1424.25</v>
      </c>
      <c r="F322" s="5">
        <v>1438.49</v>
      </c>
      <c r="G322" s="5">
        <v>1424.25</v>
      </c>
      <c r="H322" s="5">
        <v>1438.49</v>
      </c>
      <c r="I322" s="5">
        <v>1424.25</v>
      </c>
      <c r="J322" s="5">
        <v>1548.27</v>
      </c>
      <c r="K322" s="5">
        <v>1346.99</v>
      </c>
      <c r="L322" s="5">
        <v>1144.94</v>
      </c>
      <c r="M322" s="5">
        <v>1190.74</v>
      </c>
      <c r="N322" s="5">
        <v>1428.89</v>
      </c>
      <c r="O322" s="5">
        <v>1628.93</v>
      </c>
      <c r="P322" s="5">
        <f t="shared" ref="P322:P385" si="20">AVERAGE(D322:I322)</f>
        <v>1428.9966666666667</v>
      </c>
      <c r="Q322" s="5">
        <f t="shared" ref="Q322:Q385" si="21">SUM(D322:I322)</f>
        <v>8573.98</v>
      </c>
      <c r="R322" s="5">
        <f t="shared" ref="R322:R385" si="22">SUM(J322:O322)</f>
        <v>8288.76</v>
      </c>
      <c r="S322" s="5">
        <f t="shared" ref="S322:S385" si="23">Q322-R322</f>
        <v>285.21999999999935</v>
      </c>
    </row>
    <row r="323" spans="1:19" x14ac:dyDescent="0.25">
      <c r="A323" t="s">
        <v>37</v>
      </c>
      <c r="B323" t="s">
        <v>20</v>
      </c>
      <c r="C323" t="s">
        <v>26</v>
      </c>
      <c r="D323" s="5">
        <v>4955.2</v>
      </c>
      <c r="E323" s="5">
        <v>5748.03</v>
      </c>
      <c r="F323" s="5">
        <v>5896.69</v>
      </c>
      <c r="G323" s="5">
        <v>4360.58</v>
      </c>
      <c r="H323" s="5">
        <v>4608.34</v>
      </c>
      <c r="I323" s="5">
        <v>3914.61</v>
      </c>
      <c r="J323" s="5">
        <v>2104.9299999999998</v>
      </c>
      <c r="K323" s="5">
        <v>2252.2800000000002</v>
      </c>
      <c r="L323" s="5">
        <v>1914.44</v>
      </c>
      <c r="M323" s="5">
        <v>2125.0300000000002</v>
      </c>
      <c r="N323" s="5">
        <v>1976.28</v>
      </c>
      <c r="O323" s="5">
        <v>1877.47</v>
      </c>
      <c r="P323" s="5">
        <f t="shared" si="20"/>
        <v>4913.9083333333338</v>
      </c>
      <c r="Q323" s="5">
        <f t="shared" si="21"/>
        <v>29483.45</v>
      </c>
      <c r="R323" s="5">
        <f t="shared" si="22"/>
        <v>12250.43</v>
      </c>
      <c r="S323" s="5">
        <f t="shared" si="23"/>
        <v>17233.02</v>
      </c>
    </row>
    <row r="324" spans="1:19" x14ac:dyDescent="0.25">
      <c r="A324" t="s">
        <v>36</v>
      </c>
      <c r="B324" t="s">
        <v>19</v>
      </c>
      <c r="C324" t="s">
        <v>26</v>
      </c>
      <c r="D324" s="5">
        <v>4827.55</v>
      </c>
      <c r="E324" s="5">
        <v>5841.34</v>
      </c>
      <c r="F324" s="5">
        <v>4296.5200000000004</v>
      </c>
      <c r="G324" s="5">
        <v>4006.87</v>
      </c>
      <c r="H324" s="5">
        <v>5455.13</v>
      </c>
      <c r="I324" s="5">
        <v>4924.1000000000004</v>
      </c>
      <c r="J324" s="5">
        <v>5220.34</v>
      </c>
      <c r="K324" s="5">
        <v>4019.66</v>
      </c>
      <c r="L324" s="5">
        <v>4341.2299999999996</v>
      </c>
      <c r="M324" s="5">
        <v>4254.41</v>
      </c>
      <c r="N324" s="5">
        <v>3658.79</v>
      </c>
      <c r="O324" s="5">
        <v>4317.37</v>
      </c>
      <c r="P324" s="5">
        <f t="shared" si="20"/>
        <v>4891.918333333334</v>
      </c>
      <c r="Q324" s="5">
        <f t="shared" si="21"/>
        <v>29351.510000000002</v>
      </c>
      <c r="R324" s="5">
        <f t="shared" si="22"/>
        <v>25811.8</v>
      </c>
      <c r="S324" s="5">
        <f t="shared" si="23"/>
        <v>3539.7100000000028</v>
      </c>
    </row>
    <row r="325" spans="1:19" x14ac:dyDescent="0.25">
      <c r="A325" t="s">
        <v>36</v>
      </c>
      <c r="B325" t="s">
        <v>19</v>
      </c>
      <c r="C325" t="s">
        <v>26</v>
      </c>
      <c r="D325" s="5">
        <v>4571.6451923076893</v>
      </c>
      <c r="E325" s="5">
        <v>5165.96</v>
      </c>
      <c r="F325" s="5">
        <v>5303.11</v>
      </c>
      <c r="G325" s="5">
        <v>4663.08</v>
      </c>
      <c r="H325" s="5">
        <v>4571.6499999999996</v>
      </c>
      <c r="I325" s="5">
        <v>5028.8100000000004</v>
      </c>
      <c r="J325" s="5">
        <v>1659.2</v>
      </c>
      <c r="K325" s="5">
        <v>1825.12</v>
      </c>
      <c r="L325" s="5">
        <v>2135.39</v>
      </c>
      <c r="M325" s="5">
        <v>2135.39</v>
      </c>
      <c r="N325" s="5">
        <v>2071.33</v>
      </c>
      <c r="O325" s="5">
        <v>2216.3200000000002</v>
      </c>
      <c r="P325" s="5">
        <f t="shared" si="20"/>
        <v>4884.0425320512823</v>
      </c>
      <c r="Q325" s="5">
        <f t="shared" si="21"/>
        <v>29304.255192307694</v>
      </c>
      <c r="R325" s="5">
        <f t="shared" si="22"/>
        <v>12042.749999999998</v>
      </c>
      <c r="S325" s="5">
        <f t="shared" si="23"/>
        <v>17261.505192307697</v>
      </c>
    </row>
    <row r="326" spans="1:19" x14ac:dyDescent="0.25">
      <c r="A326" t="s">
        <v>36</v>
      </c>
      <c r="B326" t="s">
        <v>19</v>
      </c>
      <c r="C326" t="s">
        <v>26</v>
      </c>
      <c r="D326" s="5">
        <v>4743.1499999999996</v>
      </c>
      <c r="E326" s="5">
        <v>5454.62</v>
      </c>
      <c r="F326" s="5">
        <v>4980.3100000000004</v>
      </c>
      <c r="G326" s="5">
        <v>4505.99</v>
      </c>
      <c r="H326" s="5">
        <v>5454.62</v>
      </c>
      <c r="I326" s="5">
        <v>3984.25</v>
      </c>
      <c r="J326" s="5">
        <v>3266.15</v>
      </c>
      <c r="K326" s="5">
        <v>3462.12</v>
      </c>
      <c r="L326" s="5">
        <v>3254.39</v>
      </c>
      <c r="M326" s="5">
        <v>3905.27</v>
      </c>
      <c r="N326" s="5">
        <v>3983.38</v>
      </c>
      <c r="O326" s="5">
        <v>4182.55</v>
      </c>
      <c r="P326" s="5">
        <f t="shared" si="20"/>
        <v>4853.8233333333328</v>
      </c>
      <c r="Q326" s="5">
        <f t="shared" si="21"/>
        <v>29122.94</v>
      </c>
      <c r="R326" s="5">
        <f t="shared" si="22"/>
        <v>22053.86</v>
      </c>
      <c r="S326" s="5">
        <f t="shared" si="23"/>
        <v>7069.0799999999981</v>
      </c>
    </row>
    <row r="327" spans="1:19" x14ac:dyDescent="0.25">
      <c r="A327" t="s">
        <v>36</v>
      </c>
      <c r="B327" t="s">
        <v>22</v>
      </c>
      <c r="C327" t="s">
        <v>26</v>
      </c>
      <c r="D327" s="5">
        <v>1510.3999999999999</v>
      </c>
      <c r="E327" s="5">
        <v>1510.4</v>
      </c>
      <c r="F327" s="5">
        <v>1525.5</v>
      </c>
      <c r="G327" s="5">
        <v>1525.5</v>
      </c>
      <c r="H327" s="5">
        <v>1525.5</v>
      </c>
      <c r="I327" s="5">
        <v>1525.5</v>
      </c>
      <c r="J327" s="5">
        <v>1543.78</v>
      </c>
      <c r="K327" s="5">
        <v>1420.28</v>
      </c>
      <c r="L327" s="5">
        <v>1690.13</v>
      </c>
      <c r="M327" s="5">
        <v>1876.04</v>
      </c>
      <c r="N327" s="5">
        <v>2026.12</v>
      </c>
      <c r="O327" s="5">
        <v>2411.08</v>
      </c>
      <c r="P327" s="5">
        <f t="shared" si="20"/>
        <v>1520.4666666666665</v>
      </c>
      <c r="Q327" s="5">
        <f t="shared" si="21"/>
        <v>9122.7999999999993</v>
      </c>
      <c r="R327" s="5">
        <f t="shared" si="22"/>
        <v>10967.43</v>
      </c>
      <c r="S327" s="5">
        <f t="shared" si="23"/>
        <v>-1844.630000000001</v>
      </c>
    </row>
    <row r="328" spans="1:19" x14ac:dyDescent="0.25">
      <c r="A328" t="s">
        <v>38</v>
      </c>
      <c r="B328" t="s">
        <v>19</v>
      </c>
      <c r="C328" t="s">
        <v>26</v>
      </c>
      <c r="D328" s="5">
        <v>5219.2</v>
      </c>
      <c r="E328" s="5">
        <v>4853.8599999999997</v>
      </c>
      <c r="F328" s="5">
        <v>5271.39</v>
      </c>
      <c r="G328" s="5">
        <v>4488.51</v>
      </c>
      <c r="H328" s="5">
        <v>4540.7</v>
      </c>
      <c r="I328" s="5">
        <v>4018.78</v>
      </c>
      <c r="J328" s="5">
        <v>3342.37</v>
      </c>
      <c r="K328" s="5">
        <v>3643.18</v>
      </c>
      <c r="L328" s="5">
        <v>3716.04</v>
      </c>
      <c r="M328" s="5">
        <v>3455.92</v>
      </c>
      <c r="N328" s="5">
        <v>3317.68</v>
      </c>
      <c r="O328" s="5">
        <v>3649.45</v>
      </c>
      <c r="P328" s="5">
        <f t="shared" si="20"/>
        <v>4732.0733333333328</v>
      </c>
      <c r="Q328" s="5">
        <f t="shared" si="21"/>
        <v>28392.44</v>
      </c>
      <c r="R328" s="5">
        <f t="shared" si="22"/>
        <v>21124.639999999999</v>
      </c>
      <c r="S328" s="5">
        <f t="shared" si="23"/>
        <v>7267.7999999999993</v>
      </c>
    </row>
    <row r="329" spans="1:19" x14ac:dyDescent="0.25">
      <c r="A329" t="s">
        <v>36</v>
      </c>
      <c r="B329" t="s">
        <v>22</v>
      </c>
      <c r="C329" t="s">
        <v>26</v>
      </c>
      <c r="D329" s="5">
        <v>1542.8999999999999</v>
      </c>
      <c r="E329" s="5">
        <v>1542.9</v>
      </c>
      <c r="F329" s="5">
        <v>1558.33</v>
      </c>
      <c r="G329" s="5">
        <v>1542.9</v>
      </c>
      <c r="H329" s="5">
        <v>1542.9</v>
      </c>
      <c r="I329" s="5">
        <v>1542.9</v>
      </c>
      <c r="J329" s="5">
        <v>1331.18</v>
      </c>
      <c r="K329" s="5">
        <v>1397.74</v>
      </c>
      <c r="L329" s="5">
        <v>1551.49</v>
      </c>
      <c r="M329" s="5">
        <v>1567</v>
      </c>
      <c r="N329" s="5">
        <v>1598.34</v>
      </c>
      <c r="O329" s="5">
        <v>1486.46</v>
      </c>
      <c r="P329" s="5">
        <f t="shared" si="20"/>
        <v>1545.4716666666666</v>
      </c>
      <c r="Q329" s="5">
        <f t="shared" si="21"/>
        <v>9272.83</v>
      </c>
      <c r="R329" s="5">
        <f t="shared" si="22"/>
        <v>8932.2099999999991</v>
      </c>
      <c r="S329" s="5">
        <f t="shared" si="23"/>
        <v>340.6200000000008</v>
      </c>
    </row>
    <row r="330" spans="1:19" x14ac:dyDescent="0.25">
      <c r="A330" t="s">
        <v>37</v>
      </c>
      <c r="B330" t="s">
        <v>22</v>
      </c>
      <c r="C330" t="s">
        <v>26</v>
      </c>
      <c r="D330" s="5">
        <v>1682.7</v>
      </c>
      <c r="E330" s="5">
        <v>1531.26</v>
      </c>
      <c r="F330" s="5">
        <v>1262.03</v>
      </c>
      <c r="G330" s="5">
        <v>1665.87</v>
      </c>
      <c r="H330" s="5">
        <v>1783.66</v>
      </c>
      <c r="I330" s="5">
        <v>1430.3</v>
      </c>
      <c r="J330" s="5">
        <v>2162.29</v>
      </c>
      <c r="K330" s="5">
        <v>2140.67</v>
      </c>
      <c r="L330" s="5">
        <v>2525.9899999999998</v>
      </c>
      <c r="M330" s="5">
        <v>2525.9899999999998</v>
      </c>
      <c r="N330" s="5">
        <v>2222.87</v>
      </c>
      <c r="O330" s="5">
        <v>2045.04</v>
      </c>
      <c r="P330" s="5">
        <f t="shared" si="20"/>
        <v>1559.3033333333333</v>
      </c>
      <c r="Q330" s="5">
        <f t="shared" si="21"/>
        <v>9355.82</v>
      </c>
      <c r="R330" s="5">
        <f t="shared" si="22"/>
        <v>13622.849999999999</v>
      </c>
      <c r="S330" s="5">
        <f t="shared" si="23"/>
        <v>-4267.0299999999988</v>
      </c>
    </row>
    <row r="331" spans="1:19" x14ac:dyDescent="0.25">
      <c r="A331" t="s">
        <v>36</v>
      </c>
      <c r="B331" t="s">
        <v>19</v>
      </c>
      <c r="C331" t="s">
        <v>26</v>
      </c>
      <c r="D331" s="5">
        <v>4646.21</v>
      </c>
      <c r="E331" s="5">
        <v>3624.04</v>
      </c>
      <c r="F331" s="5">
        <v>4553.29</v>
      </c>
      <c r="G331" s="5">
        <v>4181.59</v>
      </c>
      <c r="H331" s="5">
        <v>5110.83</v>
      </c>
      <c r="I331" s="5">
        <v>5761.3</v>
      </c>
      <c r="J331" s="5">
        <v>2391.36</v>
      </c>
      <c r="K331" s="5">
        <v>2534.84</v>
      </c>
      <c r="L331" s="5">
        <v>2940.41</v>
      </c>
      <c r="M331" s="5">
        <v>2793.39</v>
      </c>
      <c r="N331" s="5">
        <v>2849.26</v>
      </c>
      <c r="O331" s="5">
        <v>2906.25</v>
      </c>
      <c r="P331" s="5">
        <f t="shared" si="20"/>
        <v>4646.21</v>
      </c>
      <c r="Q331" s="5">
        <f t="shared" si="21"/>
        <v>27877.26</v>
      </c>
      <c r="R331" s="5">
        <f t="shared" si="22"/>
        <v>16415.510000000002</v>
      </c>
      <c r="S331" s="5">
        <f t="shared" si="23"/>
        <v>11461.749999999996</v>
      </c>
    </row>
    <row r="332" spans="1:19" x14ac:dyDescent="0.25">
      <c r="A332" t="s">
        <v>37</v>
      </c>
      <c r="B332" t="s">
        <v>20</v>
      </c>
      <c r="C332" t="s">
        <v>26</v>
      </c>
      <c r="D332" s="5">
        <v>5018.5700000000006</v>
      </c>
      <c r="E332" s="5">
        <v>3763.93</v>
      </c>
      <c r="F332" s="5">
        <v>5871.73</v>
      </c>
      <c r="G332" s="5">
        <v>4416.34</v>
      </c>
      <c r="H332" s="5">
        <v>3763.93</v>
      </c>
      <c r="I332" s="5">
        <v>4717.46</v>
      </c>
      <c r="J332" s="5">
        <v>1198.47</v>
      </c>
      <c r="K332" s="5">
        <v>1030.68</v>
      </c>
      <c r="L332" s="5">
        <v>989.45</v>
      </c>
      <c r="M332" s="5">
        <v>1009.24</v>
      </c>
      <c r="N332" s="5">
        <v>1079.8900000000001</v>
      </c>
      <c r="O332" s="5">
        <v>1101.49</v>
      </c>
      <c r="P332" s="5">
        <f t="shared" si="20"/>
        <v>4591.9933333333329</v>
      </c>
      <c r="Q332" s="5">
        <f t="shared" si="21"/>
        <v>27551.96</v>
      </c>
      <c r="R332" s="5">
        <f t="shared" si="22"/>
        <v>6409.22</v>
      </c>
      <c r="S332" s="5">
        <f t="shared" si="23"/>
        <v>21142.739999999998</v>
      </c>
    </row>
    <row r="333" spans="1:19" x14ac:dyDescent="0.25">
      <c r="A333" t="s">
        <v>36</v>
      </c>
      <c r="B333" t="s">
        <v>22</v>
      </c>
      <c r="C333" t="s">
        <v>26</v>
      </c>
      <c r="D333" s="5">
        <v>1611.6</v>
      </c>
      <c r="E333" s="5">
        <v>1611.6</v>
      </c>
      <c r="F333" s="5">
        <v>1611.6</v>
      </c>
      <c r="G333" s="5">
        <v>1627.72</v>
      </c>
      <c r="H333" s="5">
        <v>1611.6</v>
      </c>
      <c r="I333" s="5">
        <v>1627.72</v>
      </c>
      <c r="J333" s="5">
        <v>1008.24</v>
      </c>
      <c r="K333" s="5">
        <v>857</v>
      </c>
      <c r="L333" s="5">
        <v>728.45</v>
      </c>
      <c r="M333" s="5">
        <v>830.43</v>
      </c>
      <c r="N333" s="5">
        <v>971.6</v>
      </c>
      <c r="O333" s="5">
        <v>845.29</v>
      </c>
      <c r="P333" s="5">
        <f t="shared" si="20"/>
        <v>1616.9733333333331</v>
      </c>
      <c r="Q333" s="5">
        <f t="shared" si="21"/>
        <v>9701.8399999999983</v>
      </c>
      <c r="R333" s="5">
        <f t="shared" si="22"/>
        <v>5241.01</v>
      </c>
      <c r="S333" s="5">
        <f t="shared" si="23"/>
        <v>4460.8299999999981</v>
      </c>
    </row>
    <row r="334" spans="1:19" x14ac:dyDescent="0.25">
      <c r="A334" t="s">
        <v>36</v>
      </c>
      <c r="B334" t="s">
        <v>21</v>
      </c>
      <c r="C334" t="s">
        <v>26</v>
      </c>
      <c r="D334" s="5">
        <v>4387.8500000000004</v>
      </c>
      <c r="E334" s="5">
        <v>3817.43</v>
      </c>
      <c r="F334" s="5">
        <v>4343.97</v>
      </c>
      <c r="G334" s="5">
        <v>4256.21</v>
      </c>
      <c r="H334" s="5">
        <v>5265.42</v>
      </c>
      <c r="I334" s="5">
        <v>4958.2700000000004</v>
      </c>
      <c r="J334" s="5">
        <v>3869.41</v>
      </c>
      <c r="K334" s="5">
        <v>3443.77</v>
      </c>
      <c r="L334" s="5">
        <v>3925.9</v>
      </c>
      <c r="M334" s="5">
        <v>4632.5600000000004</v>
      </c>
      <c r="N334" s="5">
        <v>4030.33</v>
      </c>
      <c r="O334" s="5">
        <v>4594.58</v>
      </c>
      <c r="P334" s="5">
        <f t="shared" si="20"/>
        <v>4504.8583333333327</v>
      </c>
      <c r="Q334" s="5">
        <f t="shared" si="21"/>
        <v>27029.149999999998</v>
      </c>
      <c r="R334" s="5">
        <f t="shared" si="22"/>
        <v>24496.550000000003</v>
      </c>
      <c r="S334" s="5">
        <f t="shared" si="23"/>
        <v>2532.5999999999949</v>
      </c>
    </row>
    <row r="335" spans="1:19" x14ac:dyDescent="0.25">
      <c r="A335" t="s">
        <v>36</v>
      </c>
      <c r="B335" t="s">
        <v>19</v>
      </c>
      <c r="C335" t="s">
        <v>26</v>
      </c>
      <c r="D335" s="5">
        <v>4635.5</v>
      </c>
      <c r="E335" s="5">
        <v>4913.63</v>
      </c>
      <c r="F335" s="5">
        <v>3522.98</v>
      </c>
      <c r="G335" s="5">
        <v>4681.8599999999997</v>
      </c>
      <c r="H335" s="5">
        <v>4079.24</v>
      </c>
      <c r="I335" s="5">
        <v>4728.21</v>
      </c>
      <c r="J335" s="5">
        <v>3116.68</v>
      </c>
      <c r="K335" s="5">
        <v>2649.18</v>
      </c>
      <c r="L335" s="5">
        <v>2543.21</v>
      </c>
      <c r="M335" s="5">
        <v>2441.48</v>
      </c>
      <c r="N335" s="5">
        <v>2905.36</v>
      </c>
      <c r="O335" s="5">
        <v>2760.09</v>
      </c>
      <c r="P335" s="5">
        <f t="shared" si="20"/>
        <v>4426.9033333333327</v>
      </c>
      <c r="Q335" s="5">
        <f t="shared" si="21"/>
        <v>26561.42</v>
      </c>
      <c r="R335" s="5">
        <f t="shared" si="22"/>
        <v>16416</v>
      </c>
      <c r="S335" s="5">
        <f t="shared" si="23"/>
        <v>10145.419999999998</v>
      </c>
    </row>
    <row r="336" spans="1:19" x14ac:dyDescent="0.25">
      <c r="A336" t="s">
        <v>38</v>
      </c>
      <c r="B336" t="s">
        <v>19</v>
      </c>
      <c r="C336" t="s">
        <v>26</v>
      </c>
      <c r="D336" s="5">
        <v>4744.1374999999998</v>
      </c>
      <c r="E336" s="5">
        <v>3937.63</v>
      </c>
      <c r="F336" s="5">
        <v>3558.1</v>
      </c>
      <c r="G336" s="5">
        <v>5123.67</v>
      </c>
      <c r="H336" s="5">
        <v>3985.08</v>
      </c>
      <c r="I336" s="5">
        <v>4933.8999999999996</v>
      </c>
      <c r="J336" s="5">
        <v>4390.7299999999996</v>
      </c>
      <c r="K336" s="5">
        <v>4039.47</v>
      </c>
      <c r="L336" s="5">
        <v>4322.2299999999996</v>
      </c>
      <c r="M336" s="5">
        <v>5186.68</v>
      </c>
      <c r="N336" s="5">
        <v>5705.35</v>
      </c>
      <c r="O336" s="5">
        <v>5420.08</v>
      </c>
      <c r="P336" s="5">
        <f t="shared" si="20"/>
        <v>4380.4195833333333</v>
      </c>
      <c r="Q336" s="5">
        <f t="shared" si="21"/>
        <v>26282.517500000002</v>
      </c>
      <c r="R336" s="5">
        <f t="shared" si="22"/>
        <v>29064.54</v>
      </c>
      <c r="S336" s="5">
        <f t="shared" si="23"/>
        <v>-2782.0224999999991</v>
      </c>
    </row>
    <row r="337" spans="1:19" x14ac:dyDescent="0.25">
      <c r="A337" t="s">
        <v>36</v>
      </c>
      <c r="B337" t="s">
        <v>22</v>
      </c>
      <c r="C337" t="s">
        <v>26</v>
      </c>
      <c r="D337" s="5">
        <v>1710</v>
      </c>
      <c r="E337" s="5">
        <v>1710</v>
      </c>
      <c r="F337" s="5">
        <v>1727.1</v>
      </c>
      <c r="G337" s="5">
        <v>1710</v>
      </c>
      <c r="H337" s="5">
        <v>1710</v>
      </c>
      <c r="I337" s="5">
        <v>1710</v>
      </c>
      <c r="J337" s="5">
        <v>1955.82</v>
      </c>
      <c r="K337" s="5">
        <v>1936.26</v>
      </c>
      <c r="L337" s="5">
        <v>2304.15</v>
      </c>
      <c r="M337" s="5">
        <v>2004.61</v>
      </c>
      <c r="N337" s="5">
        <v>1744.01</v>
      </c>
      <c r="O337" s="5">
        <v>1709.13</v>
      </c>
      <c r="P337" s="5">
        <f t="shared" si="20"/>
        <v>1712.8500000000001</v>
      </c>
      <c r="Q337" s="5">
        <f t="shared" si="21"/>
        <v>10277.1</v>
      </c>
      <c r="R337" s="5">
        <f t="shared" si="22"/>
        <v>11653.98</v>
      </c>
      <c r="S337" s="5">
        <f t="shared" si="23"/>
        <v>-1376.8799999999992</v>
      </c>
    </row>
    <row r="338" spans="1:19" x14ac:dyDescent="0.25">
      <c r="A338" t="s">
        <v>36</v>
      </c>
      <c r="B338" t="s">
        <v>19</v>
      </c>
      <c r="C338" t="s">
        <v>26</v>
      </c>
      <c r="D338" s="5">
        <v>4388.6499999999996</v>
      </c>
      <c r="E338" s="5">
        <v>4739.74</v>
      </c>
      <c r="F338" s="5">
        <v>4037.56</v>
      </c>
      <c r="G338" s="5">
        <v>4432.54</v>
      </c>
      <c r="H338" s="5">
        <v>4476.42</v>
      </c>
      <c r="I338" s="5">
        <v>3774.24</v>
      </c>
      <c r="J338" s="5">
        <v>3506.31</v>
      </c>
      <c r="K338" s="5">
        <v>2629.73</v>
      </c>
      <c r="L338" s="5">
        <v>2708.62</v>
      </c>
      <c r="M338" s="5">
        <v>2979.48</v>
      </c>
      <c r="N338" s="5">
        <v>2770.92</v>
      </c>
      <c r="O338" s="5">
        <v>3048.01</v>
      </c>
      <c r="P338" s="5">
        <f t="shared" si="20"/>
        <v>4308.1916666666657</v>
      </c>
      <c r="Q338" s="5">
        <f t="shared" si="21"/>
        <v>25849.149999999994</v>
      </c>
      <c r="R338" s="5">
        <f t="shared" si="22"/>
        <v>17643.07</v>
      </c>
      <c r="S338" s="5">
        <f t="shared" si="23"/>
        <v>8206.0799999999945</v>
      </c>
    </row>
    <row r="339" spans="1:19" x14ac:dyDescent="0.25">
      <c r="A339" t="s">
        <v>37</v>
      </c>
      <c r="B339" t="s">
        <v>20</v>
      </c>
      <c r="C339" t="s">
        <v>26</v>
      </c>
      <c r="D339" s="5">
        <v>4430.91</v>
      </c>
      <c r="E339" s="5">
        <v>4741.07</v>
      </c>
      <c r="F339" s="5">
        <v>4209.3599999999997</v>
      </c>
      <c r="G339" s="5">
        <v>4209.3599999999997</v>
      </c>
      <c r="H339" s="5">
        <v>3721.96</v>
      </c>
      <c r="I339" s="5">
        <v>4386.6000000000004</v>
      </c>
      <c r="J339" s="5">
        <v>873.05</v>
      </c>
      <c r="K339" s="5">
        <v>916.7</v>
      </c>
      <c r="L339" s="5">
        <v>907.53</v>
      </c>
      <c r="M339" s="5">
        <v>807.7</v>
      </c>
      <c r="N339" s="5">
        <v>775.39</v>
      </c>
      <c r="O339" s="5">
        <v>713.36</v>
      </c>
      <c r="P339" s="5">
        <f t="shared" si="20"/>
        <v>4283.21</v>
      </c>
      <c r="Q339" s="5">
        <f t="shared" si="21"/>
        <v>25699.260000000002</v>
      </c>
      <c r="R339" s="5">
        <f t="shared" si="22"/>
        <v>4993.7299999999996</v>
      </c>
      <c r="S339" s="5">
        <f t="shared" si="23"/>
        <v>20705.530000000002</v>
      </c>
    </row>
    <row r="340" spans="1:19" x14ac:dyDescent="0.25">
      <c r="A340" t="s">
        <v>36</v>
      </c>
      <c r="B340" t="s">
        <v>19</v>
      </c>
      <c r="C340" t="s">
        <v>26</v>
      </c>
      <c r="D340" s="5">
        <v>4138</v>
      </c>
      <c r="E340" s="5">
        <v>4510.42</v>
      </c>
      <c r="F340" s="5">
        <v>5089.74</v>
      </c>
      <c r="G340" s="5">
        <v>3972.48</v>
      </c>
      <c r="H340" s="5">
        <v>4510.42</v>
      </c>
      <c r="I340" s="5">
        <v>3434.54</v>
      </c>
      <c r="J340" s="5">
        <v>3352.45</v>
      </c>
      <c r="K340" s="5">
        <v>2983.68</v>
      </c>
      <c r="L340" s="5">
        <v>2774.82</v>
      </c>
      <c r="M340" s="5">
        <v>3107.8</v>
      </c>
      <c r="N340" s="5">
        <v>3573.97</v>
      </c>
      <c r="O340" s="5">
        <v>3716.93</v>
      </c>
      <c r="P340" s="5">
        <f t="shared" si="20"/>
        <v>4275.9333333333334</v>
      </c>
      <c r="Q340" s="5">
        <f t="shared" si="21"/>
        <v>25655.599999999999</v>
      </c>
      <c r="R340" s="5">
        <f t="shared" si="22"/>
        <v>19509.649999999998</v>
      </c>
      <c r="S340" s="5">
        <f t="shared" si="23"/>
        <v>6145.9500000000007</v>
      </c>
    </row>
    <row r="341" spans="1:19" x14ac:dyDescent="0.25">
      <c r="A341" t="s">
        <v>36</v>
      </c>
      <c r="B341" t="s">
        <v>19</v>
      </c>
      <c r="C341" t="s">
        <v>26</v>
      </c>
      <c r="D341" s="5">
        <v>4172.3999999999996</v>
      </c>
      <c r="E341" s="5">
        <v>4589.6400000000003</v>
      </c>
      <c r="F341" s="5">
        <v>3796.88</v>
      </c>
      <c r="G341" s="5">
        <v>4297.57</v>
      </c>
      <c r="H341" s="5">
        <v>4464.47</v>
      </c>
      <c r="I341" s="5">
        <v>4297.57</v>
      </c>
      <c r="J341" s="5">
        <v>2337.36</v>
      </c>
      <c r="K341" s="5">
        <v>2267.2399999999998</v>
      </c>
      <c r="L341" s="5">
        <v>2131.21</v>
      </c>
      <c r="M341" s="5">
        <v>2152.52</v>
      </c>
      <c r="N341" s="5">
        <v>2238.62</v>
      </c>
      <c r="O341" s="5">
        <v>2104.3000000000002</v>
      </c>
      <c r="P341" s="5">
        <f t="shared" si="20"/>
        <v>4269.7550000000001</v>
      </c>
      <c r="Q341" s="5">
        <f t="shared" si="21"/>
        <v>25618.530000000002</v>
      </c>
      <c r="R341" s="5">
        <f t="shared" si="22"/>
        <v>13231.25</v>
      </c>
      <c r="S341" s="5">
        <f t="shared" si="23"/>
        <v>12387.280000000002</v>
      </c>
    </row>
    <row r="342" spans="1:19" x14ac:dyDescent="0.25">
      <c r="A342" t="s">
        <v>38</v>
      </c>
      <c r="B342" t="s">
        <v>21</v>
      </c>
      <c r="C342" t="s">
        <v>26</v>
      </c>
      <c r="D342" s="5">
        <v>3835.2974999999997</v>
      </c>
      <c r="E342" s="5">
        <v>4218.83</v>
      </c>
      <c r="F342" s="5">
        <v>4564</v>
      </c>
      <c r="G342" s="5">
        <v>4295.53</v>
      </c>
      <c r="H342" s="5">
        <v>4295.53</v>
      </c>
      <c r="I342" s="5">
        <v>4372.24</v>
      </c>
      <c r="J342" s="5">
        <v>3340.6</v>
      </c>
      <c r="K342" s="5">
        <v>3374.01</v>
      </c>
      <c r="L342" s="5">
        <v>3576.45</v>
      </c>
      <c r="M342" s="5">
        <v>3469.16</v>
      </c>
      <c r="N342" s="5">
        <v>3434.47</v>
      </c>
      <c r="O342" s="5">
        <v>3915.3</v>
      </c>
      <c r="P342" s="5">
        <f t="shared" si="20"/>
        <v>4263.57125</v>
      </c>
      <c r="Q342" s="5">
        <f t="shared" si="21"/>
        <v>25581.427499999998</v>
      </c>
      <c r="R342" s="5">
        <f t="shared" si="22"/>
        <v>21109.99</v>
      </c>
      <c r="S342" s="5">
        <f t="shared" si="23"/>
        <v>4471.4374999999964</v>
      </c>
    </row>
    <row r="343" spans="1:19" x14ac:dyDescent="0.25">
      <c r="A343" t="s">
        <v>36</v>
      </c>
      <c r="B343" t="s">
        <v>21</v>
      </c>
      <c r="C343" t="s">
        <v>26</v>
      </c>
      <c r="D343" s="5">
        <v>4150.66</v>
      </c>
      <c r="E343" s="5">
        <v>4731.75</v>
      </c>
      <c r="F343" s="5">
        <v>4524.22</v>
      </c>
      <c r="G343" s="5">
        <v>4441.21</v>
      </c>
      <c r="H343" s="5">
        <v>4358.1899999999996</v>
      </c>
      <c r="I343" s="5">
        <v>3196.01</v>
      </c>
      <c r="J343" s="5">
        <v>3140.33</v>
      </c>
      <c r="K343" s="5">
        <v>3203.14</v>
      </c>
      <c r="L343" s="5">
        <v>3715.64</v>
      </c>
      <c r="M343" s="5">
        <v>4124.3599999999997</v>
      </c>
      <c r="N343" s="5">
        <v>3835.65</v>
      </c>
      <c r="O343" s="5">
        <v>4372.6400000000003</v>
      </c>
      <c r="P343" s="5">
        <f t="shared" si="20"/>
        <v>4233.6733333333332</v>
      </c>
      <c r="Q343" s="5">
        <f t="shared" si="21"/>
        <v>25402.04</v>
      </c>
      <c r="R343" s="5">
        <f t="shared" si="22"/>
        <v>22391.759999999998</v>
      </c>
      <c r="S343" s="5">
        <f t="shared" si="23"/>
        <v>3010.2800000000025</v>
      </c>
    </row>
    <row r="344" spans="1:19" x14ac:dyDescent="0.25">
      <c r="A344" t="s">
        <v>36</v>
      </c>
      <c r="B344" t="s">
        <v>19</v>
      </c>
      <c r="C344" t="s">
        <v>26</v>
      </c>
      <c r="D344" s="5">
        <v>4439.3</v>
      </c>
      <c r="E344" s="5">
        <v>5460.34</v>
      </c>
      <c r="F344" s="5">
        <v>3462.65</v>
      </c>
      <c r="G344" s="5">
        <v>4838.84</v>
      </c>
      <c r="H344" s="5">
        <v>3507.05</v>
      </c>
      <c r="I344" s="5">
        <v>3551.44</v>
      </c>
      <c r="J344" s="5">
        <v>1995.23</v>
      </c>
      <c r="K344" s="5">
        <v>1616.14</v>
      </c>
      <c r="L344" s="5">
        <v>1680.79</v>
      </c>
      <c r="M344" s="5">
        <v>1563.13</v>
      </c>
      <c r="N344" s="5">
        <v>1469.34</v>
      </c>
      <c r="O344" s="5">
        <v>1586.89</v>
      </c>
      <c r="P344" s="5">
        <f t="shared" si="20"/>
        <v>4209.9366666666656</v>
      </c>
      <c r="Q344" s="5">
        <f t="shared" si="21"/>
        <v>25259.619999999995</v>
      </c>
      <c r="R344" s="5">
        <f t="shared" si="22"/>
        <v>9911.5199999999986</v>
      </c>
      <c r="S344" s="5">
        <f t="shared" si="23"/>
        <v>15348.099999999997</v>
      </c>
    </row>
    <row r="345" spans="1:19" x14ac:dyDescent="0.25">
      <c r="A345" t="s">
        <v>36</v>
      </c>
      <c r="B345" t="s">
        <v>21</v>
      </c>
      <c r="C345" t="s">
        <v>26</v>
      </c>
      <c r="D345" s="5">
        <v>4097.6000000000004</v>
      </c>
      <c r="E345" s="5">
        <v>3360.03</v>
      </c>
      <c r="F345" s="5">
        <v>3237.1</v>
      </c>
      <c r="G345" s="5">
        <v>4179.55</v>
      </c>
      <c r="H345" s="5">
        <v>4712.24</v>
      </c>
      <c r="I345" s="5">
        <v>5081.0200000000004</v>
      </c>
      <c r="J345" s="5">
        <v>1905.43</v>
      </c>
      <c r="K345" s="5">
        <v>1733.94</v>
      </c>
      <c r="L345" s="5">
        <v>1924.67</v>
      </c>
      <c r="M345" s="5">
        <v>2136.38</v>
      </c>
      <c r="N345" s="5">
        <v>1880.01</v>
      </c>
      <c r="O345" s="5">
        <v>2162.0100000000002</v>
      </c>
      <c r="P345" s="5">
        <f t="shared" si="20"/>
        <v>4111.2566666666671</v>
      </c>
      <c r="Q345" s="5">
        <f t="shared" si="21"/>
        <v>24667.540000000005</v>
      </c>
      <c r="R345" s="5">
        <f t="shared" si="22"/>
        <v>11742.44</v>
      </c>
      <c r="S345" s="5">
        <f t="shared" si="23"/>
        <v>12925.100000000004</v>
      </c>
    </row>
    <row r="346" spans="1:19" x14ac:dyDescent="0.25">
      <c r="A346" t="s">
        <v>36</v>
      </c>
      <c r="B346" t="s">
        <v>21</v>
      </c>
      <c r="C346" t="s">
        <v>26</v>
      </c>
      <c r="D346" s="5">
        <v>4193</v>
      </c>
      <c r="E346" s="5">
        <v>4570.37</v>
      </c>
      <c r="F346" s="5">
        <v>3480.19</v>
      </c>
      <c r="G346" s="5">
        <v>3941.42</v>
      </c>
      <c r="H346" s="5">
        <v>4528.4399999999996</v>
      </c>
      <c r="I346" s="5">
        <v>3857.56</v>
      </c>
      <c r="J346" s="5">
        <v>2250.98</v>
      </c>
      <c r="K346" s="5">
        <v>2138.4299999999998</v>
      </c>
      <c r="L346" s="5">
        <v>1839.05</v>
      </c>
      <c r="M346" s="5">
        <v>1691.93</v>
      </c>
      <c r="N346" s="5">
        <v>1928.8</v>
      </c>
      <c r="O346" s="5">
        <v>1755.21</v>
      </c>
      <c r="P346" s="5">
        <f t="shared" si="20"/>
        <v>4095.1633333333334</v>
      </c>
      <c r="Q346" s="5">
        <f t="shared" si="21"/>
        <v>24570.98</v>
      </c>
      <c r="R346" s="5">
        <f t="shared" si="22"/>
        <v>11604.400000000001</v>
      </c>
      <c r="S346" s="5">
        <f t="shared" si="23"/>
        <v>12966.579999999998</v>
      </c>
    </row>
    <row r="347" spans="1:19" x14ac:dyDescent="0.25">
      <c r="A347" t="s">
        <v>36</v>
      </c>
      <c r="B347" t="s">
        <v>21</v>
      </c>
      <c r="C347" t="s">
        <v>26</v>
      </c>
      <c r="D347" s="5">
        <v>4224.45</v>
      </c>
      <c r="E347" s="5">
        <v>4984.8500000000004</v>
      </c>
      <c r="F347" s="5">
        <v>3379.56</v>
      </c>
      <c r="G347" s="5">
        <v>3295.07</v>
      </c>
      <c r="H347" s="5">
        <v>4013.23</v>
      </c>
      <c r="I347" s="5">
        <v>4308.9399999999996</v>
      </c>
      <c r="J347" s="5">
        <v>2759.93</v>
      </c>
      <c r="K347" s="5">
        <v>2152.75</v>
      </c>
      <c r="L347" s="5">
        <v>1894.42</v>
      </c>
      <c r="M347" s="5">
        <v>1989.14</v>
      </c>
      <c r="N347" s="5">
        <v>1810.12</v>
      </c>
      <c r="O347" s="5">
        <v>1864.42</v>
      </c>
      <c r="P347" s="5">
        <f t="shared" si="20"/>
        <v>4034.35</v>
      </c>
      <c r="Q347" s="5">
        <f t="shared" si="21"/>
        <v>24206.1</v>
      </c>
      <c r="R347" s="5">
        <f t="shared" si="22"/>
        <v>12470.78</v>
      </c>
      <c r="S347" s="5">
        <f t="shared" si="23"/>
        <v>11735.319999999998</v>
      </c>
    </row>
    <row r="348" spans="1:19" x14ac:dyDescent="0.25">
      <c r="A348" t="s">
        <v>36</v>
      </c>
      <c r="B348" t="s">
        <v>19</v>
      </c>
      <c r="C348" t="s">
        <v>26</v>
      </c>
      <c r="D348" s="5">
        <v>3972.5</v>
      </c>
      <c r="E348" s="5">
        <v>4012.23</v>
      </c>
      <c r="F348" s="5">
        <v>4012.23</v>
      </c>
      <c r="G348" s="5">
        <v>4012.23</v>
      </c>
      <c r="H348" s="5">
        <v>4012.23</v>
      </c>
      <c r="I348" s="5">
        <v>3972.5</v>
      </c>
      <c r="J348" s="5">
        <v>4799.8100000000004</v>
      </c>
      <c r="K348" s="5">
        <v>4799.8100000000004</v>
      </c>
      <c r="L348" s="5">
        <v>5615.78</v>
      </c>
      <c r="M348" s="5">
        <v>4885.7299999999996</v>
      </c>
      <c r="N348" s="5">
        <v>5325.45</v>
      </c>
      <c r="O348" s="5">
        <v>6284.03</v>
      </c>
      <c r="P348" s="5">
        <f t="shared" si="20"/>
        <v>3998.9866666666662</v>
      </c>
      <c r="Q348" s="5">
        <f t="shared" si="21"/>
        <v>23993.919999999998</v>
      </c>
      <c r="R348" s="5">
        <f t="shared" si="22"/>
        <v>31710.61</v>
      </c>
      <c r="S348" s="5">
        <f t="shared" si="23"/>
        <v>-7716.6900000000023</v>
      </c>
    </row>
    <row r="349" spans="1:19" x14ac:dyDescent="0.25">
      <c r="A349" t="s">
        <v>36</v>
      </c>
      <c r="B349" t="s">
        <v>22</v>
      </c>
      <c r="C349" t="s">
        <v>26</v>
      </c>
      <c r="D349" s="5">
        <v>1883.3500000000001</v>
      </c>
      <c r="E349" s="5">
        <v>1902.18</v>
      </c>
      <c r="F349" s="5">
        <v>1902.18</v>
      </c>
      <c r="G349" s="5">
        <v>1883.35</v>
      </c>
      <c r="H349" s="5">
        <v>1883.35</v>
      </c>
      <c r="I349" s="5">
        <v>1883.35</v>
      </c>
      <c r="J349" s="5">
        <v>1193.0899999999999</v>
      </c>
      <c r="K349" s="5">
        <v>1145.3699999999999</v>
      </c>
      <c r="L349" s="5">
        <v>973.56</v>
      </c>
      <c r="M349" s="5">
        <v>1100.1199999999999</v>
      </c>
      <c r="N349" s="5">
        <v>1034.1099999999999</v>
      </c>
      <c r="O349" s="5">
        <v>889.33</v>
      </c>
      <c r="P349" s="5">
        <f t="shared" si="20"/>
        <v>1889.6266666666668</v>
      </c>
      <c r="Q349" s="5">
        <f t="shared" si="21"/>
        <v>11337.76</v>
      </c>
      <c r="R349" s="5">
        <f t="shared" si="22"/>
        <v>6335.579999999999</v>
      </c>
      <c r="S349" s="5">
        <f t="shared" si="23"/>
        <v>5002.1800000000012</v>
      </c>
    </row>
    <row r="350" spans="1:19" x14ac:dyDescent="0.25">
      <c r="A350" t="s">
        <v>36</v>
      </c>
      <c r="B350" t="s">
        <v>19</v>
      </c>
      <c r="C350" t="s">
        <v>26</v>
      </c>
      <c r="D350" s="5">
        <v>3971</v>
      </c>
      <c r="E350" s="5">
        <v>3971</v>
      </c>
      <c r="F350" s="5">
        <v>4010.71</v>
      </c>
      <c r="G350" s="5">
        <v>3971</v>
      </c>
      <c r="H350" s="5">
        <v>4010.71</v>
      </c>
      <c r="I350" s="5">
        <v>4010.71</v>
      </c>
      <c r="J350" s="5">
        <v>1249.79</v>
      </c>
      <c r="K350" s="5">
        <v>1049.82</v>
      </c>
      <c r="L350" s="5">
        <v>976.33</v>
      </c>
      <c r="M350" s="5">
        <v>1122.78</v>
      </c>
      <c r="N350" s="5">
        <v>1347.34</v>
      </c>
      <c r="O350" s="5">
        <v>1603.33</v>
      </c>
      <c r="P350" s="5">
        <f t="shared" si="20"/>
        <v>3990.8549999999996</v>
      </c>
      <c r="Q350" s="5">
        <f t="shared" si="21"/>
        <v>23945.129999999997</v>
      </c>
      <c r="R350" s="5">
        <f t="shared" si="22"/>
        <v>7349.3899999999994</v>
      </c>
      <c r="S350" s="5">
        <f t="shared" si="23"/>
        <v>16595.739999999998</v>
      </c>
    </row>
    <row r="351" spans="1:19" x14ac:dyDescent="0.25">
      <c r="A351" t="s">
        <v>36</v>
      </c>
      <c r="B351" t="s">
        <v>21</v>
      </c>
      <c r="C351" t="s">
        <v>26</v>
      </c>
      <c r="D351" s="5">
        <v>4259.3999999999996</v>
      </c>
      <c r="E351" s="5">
        <v>3705.68</v>
      </c>
      <c r="F351" s="5">
        <v>3237.14</v>
      </c>
      <c r="G351" s="5">
        <v>4813.12</v>
      </c>
      <c r="H351" s="5">
        <v>3535.3</v>
      </c>
      <c r="I351" s="5">
        <v>4387.18</v>
      </c>
      <c r="J351" s="5">
        <v>3001.31</v>
      </c>
      <c r="K351" s="5">
        <v>3151.38</v>
      </c>
      <c r="L351" s="5">
        <v>3182.89</v>
      </c>
      <c r="M351" s="5">
        <v>3469.35</v>
      </c>
      <c r="N351" s="5">
        <v>3955.06</v>
      </c>
      <c r="O351" s="5">
        <v>3638.66</v>
      </c>
      <c r="P351" s="5">
        <f t="shared" si="20"/>
        <v>3989.6366666666668</v>
      </c>
      <c r="Q351" s="5">
        <f t="shared" si="21"/>
        <v>23937.82</v>
      </c>
      <c r="R351" s="5">
        <f t="shared" si="22"/>
        <v>20398.650000000001</v>
      </c>
      <c r="S351" s="5">
        <f t="shared" si="23"/>
        <v>3539.1699999999983</v>
      </c>
    </row>
    <row r="352" spans="1:19" x14ac:dyDescent="0.25">
      <c r="A352" t="s">
        <v>37</v>
      </c>
      <c r="B352" t="s">
        <v>19</v>
      </c>
      <c r="C352" t="s">
        <v>26</v>
      </c>
      <c r="D352" s="5">
        <v>4074.8374999999996</v>
      </c>
      <c r="E352" s="5">
        <v>3096.88</v>
      </c>
      <c r="F352" s="5">
        <v>4400.82</v>
      </c>
      <c r="G352" s="5">
        <v>5093.55</v>
      </c>
      <c r="H352" s="5">
        <v>4197.08</v>
      </c>
      <c r="I352" s="5">
        <v>3056.13</v>
      </c>
      <c r="J352" s="5">
        <v>5875</v>
      </c>
      <c r="K352" s="5">
        <v>4758.75</v>
      </c>
      <c r="L352" s="5">
        <v>4901.51</v>
      </c>
      <c r="M352" s="5">
        <v>4509.3900000000003</v>
      </c>
      <c r="N352" s="5">
        <v>4464.3</v>
      </c>
      <c r="O352" s="5">
        <v>4107.16</v>
      </c>
      <c r="P352" s="5">
        <f t="shared" si="20"/>
        <v>3986.549583333333</v>
      </c>
      <c r="Q352" s="5">
        <f t="shared" si="21"/>
        <v>23919.297499999997</v>
      </c>
      <c r="R352" s="5">
        <f t="shared" si="22"/>
        <v>28616.11</v>
      </c>
      <c r="S352" s="5">
        <f t="shared" si="23"/>
        <v>-4696.8125000000036</v>
      </c>
    </row>
    <row r="353" spans="1:19" x14ac:dyDescent="0.25">
      <c r="A353" t="s">
        <v>36</v>
      </c>
      <c r="B353" t="s">
        <v>21</v>
      </c>
      <c r="C353" t="s">
        <v>26</v>
      </c>
      <c r="D353" s="5">
        <v>3959.9</v>
      </c>
      <c r="E353" s="5">
        <v>3999.5</v>
      </c>
      <c r="F353" s="5">
        <v>3999.5</v>
      </c>
      <c r="G353" s="5">
        <v>3959.9</v>
      </c>
      <c r="H353" s="5">
        <v>3959.9</v>
      </c>
      <c r="I353" s="5">
        <v>3959.9</v>
      </c>
      <c r="J353" s="5">
        <v>3243.99</v>
      </c>
      <c r="K353" s="5">
        <v>2757.39</v>
      </c>
      <c r="L353" s="5">
        <v>2977.98</v>
      </c>
      <c r="M353" s="5">
        <v>2977.98</v>
      </c>
      <c r="N353" s="5">
        <v>3424.68</v>
      </c>
      <c r="O353" s="5">
        <v>3116.46</v>
      </c>
      <c r="P353" s="5">
        <f t="shared" si="20"/>
        <v>3973.1000000000004</v>
      </c>
      <c r="Q353" s="5">
        <f t="shared" si="21"/>
        <v>23838.600000000002</v>
      </c>
      <c r="R353" s="5">
        <f t="shared" si="22"/>
        <v>18498.48</v>
      </c>
      <c r="S353" s="5">
        <f t="shared" si="23"/>
        <v>5340.1200000000026</v>
      </c>
    </row>
    <row r="354" spans="1:19" x14ac:dyDescent="0.25">
      <c r="A354" t="s">
        <v>37</v>
      </c>
      <c r="B354" t="s">
        <v>20</v>
      </c>
      <c r="C354" t="s">
        <v>26</v>
      </c>
      <c r="D354" s="5">
        <v>3570.9474999999998</v>
      </c>
      <c r="E354" s="5">
        <v>3963.75</v>
      </c>
      <c r="F354" s="5">
        <v>4070.88</v>
      </c>
      <c r="G354" s="5">
        <v>3428.11</v>
      </c>
      <c r="H354" s="5">
        <v>4249.43</v>
      </c>
      <c r="I354" s="5">
        <v>4213.72</v>
      </c>
      <c r="J354" s="5">
        <v>2617.16</v>
      </c>
      <c r="K354" s="5">
        <v>2381.62</v>
      </c>
      <c r="L354" s="5">
        <v>2357.8000000000002</v>
      </c>
      <c r="M354" s="5">
        <v>2381.38</v>
      </c>
      <c r="N354" s="5">
        <v>2643.33</v>
      </c>
      <c r="O354" s="5">
        <v>2590.46</v>
      </c>
      <c r="P354" s="5">
        <f t="shared" si="20"/>
        <v>3916.1395833333336</v>
      </c>
      <c r="Q354" s="5">
        <f t="shared" si="21"/>
        <v>23496.837500000001</v>
      </c>
      <c r="R354" s="5">
        <f t="shared" si="22"/>
        <v>14971.75</v>
      </c>
      <c r="S354" s="5">
        <f t="shared" si="23"/>
        <v>8525.0875000000015</v>
      </c>
    </row>
    <row r="355" spans="1:19" x14ac:dyDescent="0.25">
      <c r="A355" t="s">
        <v>38</v>
      </c>
      <c r="B355" t="s">
        <v>19</v>
      </c>
      <c r="C355" t="s">
        <v>26</v>
      </c>
      <c r="D355" s="5">
        <v>3525.5</v>
      </c>
      <c r="E355" s="5">
        <v>3313.97</v>
      </c>
      <c r="F355" s="5">
        <v>4019.07</v>
      </c>
      <c r="G355" s="5">
        <v>4054.33</v>
      </c>
      <c r="H355" s="5">
        <v>3349.23</v>
      </c>
      <c r="I355" s="5">
        <v>4336.37</v>
      </c>
      <c r="J355" s="5">
        <v>1581</v>
      </c>
      <c r="K355" s="5">
        <v>1501.95</v>
      </c>
      <c r="L355" s="5">
        <v>1697.2</v>
      </c>
      <c r="M355" s="5">
        <v>1561.42</v>
      </c>
      <c r="N355" s="5">
        <v>1530.19</v>
      </c>
      <c r="O355" s="5">
        <v>1667.91</v>
      </c>
      <c r="P355" s="5">
        <f t="shared" si="20"/>
        <v>3766.4116666666664</v>
      </c>
      <c r="Q355" s="5">
        <f t="shared" si="21"/>
        <v>22598.469999999998</v>
      </c>
      <c r="R355" s="5">
        <f t="shared" si="22"/>
        <v>9539.67</v>
      </c>
      <c r="S355" s="5">
        <f t="shared" si="23"/>
        <v>13058.799999999997</v>
      </c>
    </row>
    <row r="356" spans="1:19" x14ac:dyDescent="0.25">
      <c r="A356" t="s">
        <v>36</v>
      </c>
      <c r="B356" t="s">
        <v>19</v>
      </c>
      <c r="C356" t="s">
        <v>26</v>
      </c>
      <c r="D356" s="5">
        <v>3743.4500000000003</v>
      </c>
      <c r="E356" s="5">
        <v>3743.45</v>
      </c>
      <c r="F356" s="5">
        <v>3780.88</v>
      </c>
      <c r="G356" s="5">
        <v>3780.88</v>
      </c>
      <c r="H356" s="5">
        <v>3743.45</v>
      </c>
      <c r="I356" s="5">
        <v>3780.88</v>
      </c>
      <c r="J356" s="5">
        <v>2882.77</v>
      </c>
      <c r="K356" s="5">
        <v>3084.56</v>
      </c>
      <c r="L356" s="5">
        <v>3084.56</v>
      </c>
      <c r="M356" s="5">
        <v>3578.09</v>
      </c>
      <c r="N356" s="5">
        <v>4150.58</v>
      </c>
      <c r="O356" s="5">
        <v>3652.51</v>
      </c>
      <c r="P356" s="5">
        <f t="shared" si="20"/>
        <v>3762.1650000000004</v>
      </c>
      <c r="Q356" s="5">
        <f t="shared" si="21"/>
        <v>22572.99</v>
      </c>
      <c r="R356" s="5">
        <f t="shared" si="22"/>
        <v>20433.07</v>
      </c>
      <c r="S356" s="5">
        <f t="shared" si="23"/>
        <v>2139.9200000000019</v>
      </c>
    </row>
    <row r="357" spans="1:19" x14ac:dyDescent="0.25">
      <c r="A357" t="s">
        <v>36</v>
      </c>
      <c r="B357" t="s">
        <v>21</v>
      </c>
      <c r="C357" t="s">
        <v>26</v>
      </c>
      <c r="D357" s="5">
        <v>3732.25</v>
      </c>
      <c r="E357" s="5">
        <v>3769.57</v>
      </c>
      <c r="F357" s="5">
        <v>3769.57</v>
      </c>
      <c r="G357" s="5">
        <v>3769.57</v>
      </c>
      <c r="H357" s="5">
        <v>3769.57</v>
      </c>
      <c r="I357" s="5">
        <v>3732.25</v>
      </c>
      <c r="J357" s="5">
        <v>3175.15</v>
      </c>
      <c r="K357" s="5">
        <v>3111.65</v>
      </c>
      <c r="L357" s="5">
        <v>2707.14</v>
      </c>
      <c r="M357" s="5">
        <v>3194.43</v>
      </c>
      <c r="N357" s="5">
        <v>3577.76</v>
      </c>
      <c r="O357" s="5">
        <v>3541.98</v>
      </c>
      <c r="P357" s="5">
        <f t="shared" si="20"/>
        <v>3757.1299999999997</v>
      </c>
      <c r="Q357" s="5">
        <f t="shared" si="21"/>
        <v>22542.78</v>
      </c>
      <c r="R357" s="5">
        <f t="shared" si="22"/>
        <v>19308.11</v>
      </c>
      <c r="S357" s="5">
        <f t="shared" si="23"/>
        <v>3234.6699999999983</v>
      </c>
    </row>
    <row r="358" spans="1:19" x14ac:dyDescent="0.25">
      <c r="A358" t="s">
        <v>38</v>
      </c>
      <c r="B358" t="s">
        <v>21</v>
      </c>
      <c r="C358" t="s">
        <v>26</v>
      </c>
      <c r="D358" s="5">
        <v>3706.5499999999997</v>
      </c>
      <c r="E358" s="5">
        <v>3484.16</v>
      </c>
      <c r="F358" s="5">
        <v>3187.63</v>
      </c>
      <c r="G358" s="5">
        <v>3817.75</v>
      </c>
      <c r="H358" s="5">
        <v>3447.09</v>
      </c>
      <c r="I358" s="5">
        <v>4521.99</v>
      </c>
      <c r="J358" s="5">
        <v>3392.63</v>
      </c>
      <c r="K358" s="5">
        <v>2544.4699999999998</v>
      </c>
      <c r="L358" s="5">
        <v>3002.47</v>
      </c>
      <c r="M358" s="5">
        <v>3422.82</v>
      </c>
      <c r="N358" s="5">
        <v>2909.4</v>
      </c>
      <c r="O358" s="5">
        <v>3025.78</v>
      </c>
      <c r="P358" s="5">
        <f t="shared" si="20"/>
        <v>3694.1949999999997</v>
      </c>
      <c r="Q358" s="5">
        <f t="shared" si="21"/>
        <v>22165.17</v>
      </c>
      <c r="R358" s="5">
        <f t="shared" si="22"/>
        <v>18297.57</v>
      </c>
      <c r="S358" s="5">
        <f t="shared" si="23"/>
        <v>3867.5999999999985</v>
      </c>
    </row>
    <row r="359" spans="1:19" x14ac:dyDescent="0.25">
      <c r="A359" t="s">
        <v>37</v>
      </c>
      <c r="B359" t="s">
        <v>22</v>
      </c>
      <c r="C359" t="s">
        <v>26</v>
      </c>
      <c r="D359" s="5">
        <v>2352.15</v>
      </c>
      <c r="E359" s="5">
        <v>1999.33</v>
      </c>
      <c r="F359" s="5">
        <v>2728.49</v>
      </c>
      <c r="G359" s="5">
        <v>1952.28</v>
      </c>
      <c r="H359" s="5">
        <v>1881.72</v>
      </c>
      <c r="I359" s="5">
        <v>2681.45</v>
      </c>
      <c r="J359" s="5">
        <v>2789.16</v>
      </c>
      <c r="K359" s="5">
        <v>2705.49</v>
      </c>
      <c r="L359" s="5">
        <v>3192.48</v>
      </c>
      <c r="M359" s="5">
        <v>2777.46</v>
      </c>
      <c r="N359" s="5">
        <v>2471.94</v>
      </c>
      <c r="O359" s="5">
        <v>2274.1799999999998</v>
      </c>
      <c r="P359" s="5">
        <f t="shared" si="20"/>
        <v>2265.9033333333332</v>
      </c>
      <c r="Q359" s="5">
        <f t="shared" si="21"/>
        <v>13595.419999999998</v>
      </c>
      <c r="R359" s="5">
        <f t="shared" si="22"/>
        <v>16210.710000000001</v>
      </c>
      <c r="S359" s="5">
        <f t="shared" si="23"/>
        <v>-2615.2900000000027</v>
      </c>
    </row>
    <row r="360" spans="1:19" x14ac:dyDescent="0.25">
      <c r="A360" t="s">
        <v>37</v>
      </c>
      <c r="B360" t="s">
        <v>19</v>
      </c>
      <c r="C360" t="s">
        <v>26</v>
      </c>
      <c r="D360" s="5">
        <v>3401.9</v>
      </c>
      <c r="E360" s="5">
        <v>4048.26</v>
      </c>
      <c r="F360" s="5">
        <v>3810.13</v>
      </c>
      <c r="G360" s="5">
        <v>4048.26</v>
      </c>
      <c r="H360" s="5">
        <v>3946.2</v>
      </c>
      <c r="I360" s="5">
        <v>2755.54</v>
      </c>
      <c r="J360" s="5">
        <v>4011.72</v>
      </c>
      <c r="K360" s="5">
        <v>3369.84</v>
      </c>
      <c r="L360" s="5">
        <v>3133.95</v>
      </c>
      <c r="M360" s="5">
        <v>2757.88</v>
      </c>
      <c r="N360" s="5">
        <v>2978.51</v>
      </c>
      <c r="O360" s="5">
        <v>2889.15</v>
      </c>
      <c r="P360" s="5">
        <f t="shared" si="20"/>
        <v>3668.3816666666667</v>
      </c>
      <c r="Q360" s="5">
        <f t="shared" si="21"/>
        <v>22010.29</v>
      </c>
      <c r="R360" s="5">
        <f t="shared" si="22"/>
        <v>19141.05</v>
      </c>
      <c r="S360" s="5">
        <f t="shared" si="23"/>
        <v>2869.2400000000016</v>
      </c>
    </row>
    <row r="361" spans="1:19" x14ac:dyDescent="0.25">
      <c r="A361" t="s">
        <v>37</v>
      </c>
      <c r="B361" t="s">
        <v>20</v>
      </c>
      <c r="C361" t="s">
        <v>26</v>
      </c>
      <c r="D361" s="5">
        <v>3587.9700000000003</v>
      </c>
      <c r="E361" s="5">
        <v>3265.05</v>
      </c>
      <c r="F361" s="5">
        <v>3695.61</v>
      </c>
      <c r="G361" s="5">
        <v>3659.73</v>
      </c>
      <c r="H361" s="5">
        <v>3623.85</v>
      </c>
      <c r="I361" s="5">
        <v>4126.17</v>
      </c>
      <c r="J361" s="5">
        <v>2540.44</v>
      </c>
      <c r="K361" s="5">
        <v>1981.54</v>
      </c>
      <c r="L361" s="5">
        <v>1823.02</v>
      </c>
      <c r="M361" s="5">
        <v>1750.1</v>
      </c>
      <c r="N361" s="5">
        <v>1592.59</v>
      </c>
      <c r="O361" s="5">
        <v>1895.18</v>
      </c>
      <c r="P361" s="5">
        <f t="shared" si="20"/>
        <v>3659.7299999999996</v>
      </c>
      <c r="Q361" s="5">
        <f t="shared" si="21"/>
        <v>21958.379999999997</v>
      </c>
      <c r="R361" s="5">
        <f t="shared" si="22"/>
        <v>11582.87</v>
      </c>
      <c r="S361" s="5">
        <f t="shared" si="23"/>
        <v>10375.509999999997</v>
      </c>
    </row>
    <row r="362" spans="1:19" x14ac:dyDescent="0.25">
      <c r="A362" t="s">
        <v>36</v>
      </c>
      <c r="B362" t="s">
        <v>21</v>
      </c>
      <c r="C362" t="s">
        <v>26</v>
      </c>
      <c r="D362" s="5">
        <v>3626.65</v>
      </c>
      <c r="E362" s="5">
        <v>3662.92</v>
      </c>
      <c r="F362" s="5">
        <v>3662.92</v>
      </c>
      <c r="G362" s="5">
        <v>3662.92</v>
      </c>
      <c r="H362" s="5">
        <v>3626.65</v>
      </c>
      <c r="I362" s="5">
        <v>3662.92</v>
      </c>
      <c r="J362" s="5">
        <v>4996.17</v>
      </c>
      <c r="K362" s="5">
        <v>4696.3999999999996</v>
      </c>
      <c r="L362" s="5">
        <v>4273.72</v>
      </c>
      <c r="M362" s="5">
        <v>4230.9799999999996</v>
      </c>
      <c r="N362" s="5">
        <v>4230.9799999999996</v>
      </c>
      <c r="O362" s="5">
        <v>4019.43</v>
      </c>
      <c r="P362" s="5">
        <f t="shared" si="20"/>
        <v>3650.8300000000004</v>
      </c>
      <c r="Q362" s="5">
        <f t="shared" si="21"/>
        <v>21904.980000000003</v>
      </c>
      <c r="R362" s="5">
        <f t="shared" si="22"/>
        <v>26447.68</v>
      </c>
      <c r="S362" s="5">
        <f t="shared" si="23"/>
        <v>-4542.6999999999971</v>
      </c>
    </row>
    <row r="363" spans="1:19" x14ac:dyDescent="0.25">
      <c r="A363" t="s">
        <v>36</v>
      </c>
      <c r="B363" t="s">
        <v>22</v>
      </c>
      <c r="C363" t="s">
        <v>26</v>
      </c>
      <c r="D363" s="5">
        <v>2296.0874999999996</v>
      </c>
      <c r="E363" s="5">
        <v>2296.09</v>
      </c>
      <c r="F363" s="5">
        <v>2296.09</v>
      </c>
      <c r="G363" s="5">
        <v>2319.0500000000002</v>
      </c>
      <c r="H363" s="5">
        <v>2319.0500000000002</v>
      </c>
      <c r="I363" s="5">
        <v>2319.0500000000002</v>
      </c>
      <c r="J363" s="5">
        <v>2025.05</v>
      </c>
      <c r="K363" s="5">
        <v>1599.79</v>
      </c>
      <c r="L363" s="5">
        <v>1711.78</v>
      </c>
      <c r="M363" s="5">
        <v>1763.13</v>
      </c>
      <c r="N363" s="5">
        <v>1974.71</v>
      </c>
      <c r="O363" s="5">
        <v>2330.16</v>
      </c>
      <c r="P363" s="5">
        <f t="shared" si="20"/>
        <v>2307.5695833333334</v>
      </c>
      <c r="Q363" s="5">
        <f t="shared" si="21"/>
        <v>13845.4175</v>
      </c>
      <c r="R363" s="5">
        <f t="shared" si="22"/>
        <v>11404.619999999999</v>
      </c>
      <c r="S363" s="5">
        <f t="shared" si="23"/>
        <v>2440.7975000000006</v>
      </c>
    </row>
    <row r="364" spans="1:19" x14ac:dyDescent="0.25">
      <c r="A364" t="s">
        <v>37</v>
      </c>
      <c r="B364" t="s">
        <v>20</v>
      </c>
      <c r="C364" t="s">
        <v>26</v>
      </c>
      <c r="D364" s="5">
        <v>3633.57</v>
      </c>
      <c r="E364" s="5">
        <v>3161.21</v>
      </c>
      <c r="F364" s="5">
        <v>3996.93</v>
      </c>
      <c r="G364" s="5">
        <v>4033.26</v>
      </c>
      <c r="H364" s="5">
        <v>2834.18</v>
      </c>
      <c r="I364" s="5">
        <v>4069.6</v>
      </c>
      <c r="J364" s="5">
        <v>1166.1199999999999</v>
      </c>
      <c r="K364" s="5">
        <v>1201.0999999999999</v>
      </c>
      <c r="L364" s="5">
        <v>1117.02</v>
      </c>
      <c r="M364" s="5">
        <v>1117.02</v>
      </c>
      <c r="N364" s="5">
        <v>994.15</v>
      </c>
      <c r="O364" s="5">
        <v>904.68</v>
      </c>
      <c r="P364" s="5">
        <f t="shared" si="20"/>
        <v>3621.4583333333335</v>
      </c>
      <c r="Q364" s="5">
        <f t="shared" si="21"/>
        <v>21728.75</v>
      </c>
      <c r="R364" s="5">
        <f t="shared" si="22"/>
        <v>6500.09</v>
      </c>
      <c r="S364" s="5">
        <f t="shared" si="23"/>
        <v>15228.66</v>
      </c>
    </row>
    <row r="365" spans="1:19" x14ac:dyDescent="0.25">
      <c r="A365" t="s">
        <v>36</v>
      </c>
      <c r="B365" t="s">
        <v>21</v>
      </c>
      <c r="C365" t="s">
        <v>26</v>
      </c>
      <c r="D365" s="5">
        <v>3588.1</v>
      </c>
      <c r="E365" s="5">
        <v>3588.1</v>
      </c>
      <c r="F365" s="5">
        <v>3623.98</v>
      </c>
      <c r="G365" s="5">
        <v>3623.98</v>
      </c>
      <c r="H365" s="5">
        <v>3623.98</v>
      </c>
      <c r="I365" s="5">
        <v>3623.98</v>
      </c>
      <c r="J365" s="5">
        <v>1978.07</v>
      </c>
      <c r="K365" s="5">
        <v>1523.11</v>
      </c>
      <c r="L365" s="5">
        <v>1309.8699999999999</v>
      </c>
      <c r="M365" s="5">
        <v>1152.69</v>
      </c>
      <c r="N365" s="5">
        <v>1025.8900000000001</v>
      </c>
      <c r="O365" s="5">
        <v>995.11</v>
      </c>
      <c r="P365" s="5">
        <f t="shared" si="20"/>
        <v>3612.02</v>
      </c>
      <c r="Q365" s="5">
        <f t="shared" si="21"/>
        <v>21672.12</v>
      </c>
      <c r="R365" s="5">
        <f t="shared" si="22"/>
        <v>7984.74</v>
      </c>
      <c r="S365" s="5">
        <f t="shared" si="23"/>
        <v>13687.38</v>
      </c>
    </row>
    <row r="366" spans="1:19" x14ac:dyDescent="0.25">
      <c r="A366" t="s">
        <v>37</v>
      </c>
      <c r="B366" t="s">
        <v>20</v>
      </c>
      <c r="C366" t="s">
        <v>26</v>
      </c>
      <c r="D366" s="5">
        <v>3692.1</v>
      </c>
      <c r="E366" s="5">
        <v>3913.63</v>
      </c>
      <c r="F366" s="5">
        <v>3249.05</v>
      </c>
      <c r="G366" s="5">
        <v>3322.89</v>
      </c>
      <c r="H366" s="5">
        <v>3359.81</v>
      </c>
      <c r="I366" s="5">
        <v>3950.55</v>
      </c>
      <c r="J366" s="5">
        <v>1808.53</v>
      </c>
      <c r="K366" s="5">
        <v>1989.38</v>
      </c>
      <c r="L366" s="5">
        <v>2287.79</v>
      </c>
      <c r="M366" s="5">
        <v>2676.71</v>
      </c>
      <c r="N366" s="5">
        <v>2516.11</v>
      </c>
      <c r="O366" s="5">
        <v>2390.3000000000002</v>
      </c>
      <c r="P366" s="5">
        <f t="shared" si="20"/>
        <v>3581.3383333333331</v>
      </c>
      <c r="Q366" s="5">
        <f t="shared" si="21"/>
        <v>21488.03</v>
      </c>
      <c r="R366" s="5">
        <f t="shared" si="22"/>
        <v>13668.82</v>
      </c>
      <c r="S366" s="5">
        <f t="shared" si="23"/>
        <v>7819.2099999999991</v>
      </c>
    </row>
    <row r="367" spans="1:19" x14ac:dyDescent="0.25">
      <c r="A367" t="s">
        <v>38</v>
      </c>
      <c r="B367" t="s">
        <v>22</v>
      </c>
      <c r="C367" t="s">
        <v>26</v>
      </c>
      <c r="D367" s="5">
        <v>2410.5500000000002</v>
      </c>
      <c r="E367" s="5">
        <v>2338.23</v>
      </c>
      <c r="F367" s="5">
        <v>2193.6</v>
      </c>
      <c r="G367" s="5">
        <v>2820.34</v>
      </c>
      <c r="H367" s="5">
        <v>2386.44</v>
      </c>
      <c r="I367" s="5">
        <v>2121.2800000000002</v>
      </c>
      <c r="J367" s="5">
        <v>1383.36</v>
      </c>
      <c r="K367" s="5">
        <v>1300.3599999999999</v>
      </c>
      <c r="L367" s="5">
        <v>1521.42</v>
      </c>
      <c r="M367" s="5">
        <v>1643.13</v>
      </c>
      <c r="N367" s="5">
        <v>1528.11</v>
      </c>
      <c r="O367" s="5">
        <v>1497.55</v>
      </c>
      <c r="P367" s="5">
        <f t="shared" si="20"/>
        <v>2378.4066666666672</v>
      </c>
      <c r="Q367" s="5">
        <f t="shared" si="21"/>
        <v>14270.440000000002</v>
      </c>
      <c r="R367" s="5">
        <f t="shared" si="22"/>
        <v>8873.9299999999985</v>
      </c>
      <c r="S367" s="5">
        <f t="shared" si="23"/>
        <v>5396.5100000000039</v>
      </c>
    </row>
    <row r="368" spans="1:19" x14ac:dyDescent="0.25">
      <c r="A368" t="s">
        <v>37</v>
      </c>
      <c r="B368" t="s">
        <v>20</v>
      </c>
      <c r="C368" t="s">
        <v>26</v>
      </c>
      <c r="D368" s="5">
        <v>3407.4</v>
      </c>
      <c r="E368" s="5">
        <v>3543.7</v>
      </c>
      <c r="F368" s="5">
        <v>2998.51</v>
      </c>
      <c r="G368" s="5">
        <v>3850.36</v>
      </c>
      <c r="H368" s="5">
        <v>3884.44</v>
      </c>
      <c r="I368" s="5">
        <v>3645.92</v>
      </c>
      <c r="J368" s="5">
        <v>2376.0300000000002</v>
      </c>
      <c r="K368" s="5">
        <v>2566.11</v>
      </c>
      <c r="L368" s="5">
        <v>2258.1799999999998</v>
      </c>
      <c r="M368" s="5">
        <v>2664.65</v>
      </c>
      <c r="N368" s="5">
        <v>2638</v>
      </c>
      <c r="O368" s="5">
        <v>2242.3000000000002</v>
      </c>
      <c r="P368" s="5">
        <f t="shared" si="20"/>
        <v>3555.0550000000003</v>
      </c>
      <c r="Q368" s="5">
        <f t="shared" si="21"/>
        <v>21330.33</v>
      </c>
      <c r="R368" s="5">
        <f t="shared" si="22"/>
        <v>14745.27</v>
      </c>
      <c r="S368" s="5">
        <f t="shared" si="23"/>
        <v>6585.0600000000013</v>
      </c>
    </row>
    <row r="369" spans="1:19" x14ac:dyDescent="0.25">
      <c r="A369" t="s">
        <v>36</v>
      </c>
      <c r="B369" t="s">
        <v>22</v>
      </c>
      <c r="C369" t="s">
        <v>26</v>
      </c>
      <c r="D369" s="5">
        <v>2366.0858974358998</v>
      </c>
      <c r="E369" s="5">
        <v>2389.75</v>
      </c>
      <c r="F369" s="5">
        <v>2389.75</v>
      </c>
      <c r="G369" s="5">
        <v>2366.09</v>
      </c>
      <c r="H369" s="5">
        <v>2389.75</v>
      </c>
      <c r="I369" s="5">
        <v>2389.75</v>
      </c>
      <c r="J369" s="5">
        <v>1316.25</v>
      </c>
      <c r="K369" s="5">
        <v>1026.68</v>
      </c>
      <c r="L369" s="5">
        <v>1098.55</v>
      </c>
      <c r="M369" s="5">
        <v>933.77</v>
      </c>
      <c r="N369" s="5">
        <v>1017.81</v>
      </c>
      <c r="O369" s="5">
        <v>1170.48</v>
      </c>
      <c r="P369" s="5">
        <f t="shared" si="20"/>
        <v>2381.8626495726498</v>
      </c>
      <c r="Q369" s="5">
        <f t="shared" si="21"/>
        <v>14291.1758974359</v>
      </c>
      <c r="R369" s="5">
        <f t="shared" si="22"/>
        <v>6563.5399999999991</v>
      </c>
      <c r="S369" s="5">
        <f t="shared" si="23"/>
        <v>7727.6358974359009</v>
      </c>
    </row>
    <row r="370" spans="1:19" x14ac:dyDescent="0.25">
      <c r="A370" t="s">
        <v>36</v>
      </c>
      <c r="B370" t="s">
        <v>22</v>
      </c>
      <c r="C370" t="s">
        <v>26</v>
      </c>
      <c r="D370" s="5">
        <v>2394.4</v>
      </c>
      <c r="E370" s="5">
        <v>2394.4</v>
      </c>
      <c r="F370" s="5">
        <v>2394.4</v>
      </c>
      <c r="G370" s="5">
        <v>2394.4</v>
      </c>
      <c r="H370" s="5">
        <v>2418.34</v>
      </c>
      <c r="I370" s="5">
        <v>2394.4</v>
      </c>
      <c r="J370" s="5">
        <v>2550.71</v>
      </c>
      <c r="K370" s="5">
        <v>2754.77</v>
      </c>
      <c r="L370" s="5">
        <v>3112.89</v>
      </c>
      <c r="M370" s="5">
        <v>2708.21</v>
      </c>
      <c r="N370" s="5">
        <v>2924.87</v>
      </c>
      <c r="O370" s="5">
        <v>2486.14</v>
      </c>
      <c r="P370" s="5">
        <f t="shared" si="20"/>
        <v>2398.39</v>
      </c>
      <c r="Q370" s="5">
        <f t="shared" si="21"/>
        <v>14390.34</v>
      </c>
      <c r="R370" s="5">
        <f t="shared" si="22"/>
        <v>16537.589999999997</v>
      </c>
      <c r="S370" s="5">
        <f t="shared" si="23"/>
        <v>-2147.2499999999964</v>
      </c>
    </row>
    <row r="371" spans="1:19" x14ac:dyDescent="0.25">
      <c r="A371" t="s">
        <v>36</v>
      </c>
      <c r="B371" t="s">
        <v>19</v>
      </c>
      <c r="C371" t="s">
        <v>26</v>
      </c>
      <c r="D371" s="5">
        <v>3509.1000000000004</v>
      </c>
      <c r="E371" s="5">
        <v>3509.1</v>
      </c>
      <c r="F371" s="5">
        <v>3509.1</v>
      </c>
      <c r="G371" s="5">
        <v>3544.19</v>
      </c>
      <c r="H371" s="5">
        <v>3544.19</v>
      </c>
      <c r="I371" s="5">
        <v>3509.1</v>
      </c>
      <c r="J371" s="5">
        <v>2333.65</v>
      </c>
      <c r="K371" s="5">
        <v>2520.34</v>
      </c>
      <c r="L371" s="5">
        <v>3024.41</v>
      </c>
      <c r="M371" s="5">
        <v>3024.41</v>
      </c>
      <c r="N371" s="5">
        <v>3417.58</v>
      </c>
      <c r="O371" s="5">
        <v>3896.04</v>
      </c>
      <c r="P371" s="5">
        <f t="shared" si="20"/>
        <v>3520.7966666666666</v>
      </c>
      <c r="Q371" s="5">
        <f t="shared" si="21"/>
        <v>21124.78</v>
      </c>
      <c r="R371" s="5">
        <f t="shared" si="22"/>
        <v>18216.43</v>
      </c>
      <c r="S371" s="5">
        <f t="shared" si="23"/>
        <v>2908.3499999999985</v>
      </c>
    </row>
    <row r="372" spans="1:19" x14ac:dyDescent="0.25">
      <c r="A372" t="s">
        <v>37</v>
      </c>
      <c r="B372" t="s">
        <v>20</v>
      </c>
      <c r="C372" t="s">
        <v>26</v>
      </c>
      <c r="D372" s="5">
        <v>3242.8250000000003</v>
      </c>
      <c r="E372" s="5">
        <v>3696.82</v>
      </c>
      <c r="F372" s="5">
        <v>3891.39</v>
      </c>
      <c r="G372" s="5">
        <v>3631.96</v>
      </c>
      <c r="H372" s="5">
        <v>3631.96</v>
      </c>
      <c r="I372" s="5">
        <v>2853.69</v>
      </c>
      <c r="J372" s="5">
        <v>1429.92</v>
      </c>
      <c r="K372" s="5">
        <v>1572.91</v>
      </c>
      <c r="L372" s="5">
        <v>1509.99</v>
      </c>
      <c r="M372" s="5">
        <v>1509.99</v>
      </c>
      <c r="N372" s="5">
        <v>1434.49</v>
      </c>
      <c r="O372" s="5">
        <v>1276.7</v>
      </c>
      <c r="P372" s="5">
        <f t="shared" si="20"/>
        <v>3491.4408333333326</v>
      </c>
      <c r="Q372" s="5">
        <f t="shared" si="21"/>
        <v>20948.644999999997</v>
      </c>
      <c r="R372" s="5">
        <f t="shared" si="22"/>
        <v>8734</v>
      </c>
      <c r="S372" s="5">
        <f t="shared" si="23"/>
        <v>12214.644999999997</v>
      </c>
    </row>
    <row r="373" spans="1:19" x14ac:dyDescent="0.25">
      <c r="A373" t="s">
        <v>37</v>
      </c>
      <c r="B373" t="s">
        <v>20</v>
      </c>
      <c r="C373" t="s">
        <v>26</v>
      </c>
      <c r="D373" s="5">
        <v>3522.5</v>
      </c>
      <c r="E373" s="5">
        <v>3592.95</v>
      </c>
      <c r="F373" s="5">
        <v>2923.68</v>
      </c>
      <c r="G373" s="5">
        <v>3522.5</v>
      </c>
      <c r="H373" s="5">
        <v>3628.18</v>
      </c>
      <c r="I373" s="5">
        <v>3592.95</v>
      </c>
      <c r="J373" s="5">
        <v>1866.93</v>
      </c>
      <c r="K373" s="5">
        <v>1773.58</v>
      </c>
      <c r="L373" s="5">
        <v>1507.54</v>
      </c>
      <c r="M373" s="5">
        <v>1778.9</v>
      </c>
      <c r="N373" s="5">
        <v>1547.64</v>
      </c>
      <c r="O373" s="5">
        <v>1392.88</v>
      </c>
      <c r="P373" s="5">
        <f t="shared" si="20"/>
        <v>3463.7933333333331</v>
      </c>
      <c r="Q373" s="5">
        <f t="shared" si="21"/>
        <v>20782.759999999998</v>
      </c>
      <c r="R373" s="5">
        <f t="shared" si="22"/>
        <v>9867.4700000000012</v>
      </c>
      <c r="S373" s="5">
        <f t="shared" si="23"/>
        <v>10915.289999999997</v>
      </c>
    </row>
    <row r="374" spans="1:19" x14ac:dyDescent="0.25">
      <c r="A374" t="s">
        <v>36</v>
      </c>
      <c r="B374" t="s">
        <v>22</v>
      </c>
      <c r="C374" t="s">
        <v>26</v>
      </c>
      <c r="D374" s="5">
        <v>2439.65</v>
      </c>
      <c r="E374" s="5">
        <v>2439.65</v>
      </c>
      <c r="F374" s="5">
        <v>2464.0500000000002</v>
      </c>
      <c r="G374" s="5">
        <v>2464.0500000000002</v>
      </c>
      <c r="H374" s="5">
        <v>2439.65</v>
      </c>
      <c r="I374" s="5">
        <v>2464.0500000000002</v>
      </c>
      <c r="J374" s="5">
        <v>1566.9</v>
      </c>
      <c r="K374" s="5">
        <v>1613.91</v>
      </c>
      <c r="L374" s="5">
        <v>1743.02</v>
      </c>
      <c r="M374" s="5">
        <v>1481.57</v>
      </c>
      <c r="N374" s="5">
        <v>1481.57</v>
      </c>
      <c r="O374" s="5">
        <v>1555.65</v>
      </c>
      <c r="P374" s="5">
        <f t="shared" si="20"/>
        <v>2451.8500000000004</v>
      </c>
      <c r="Q374" s="5">
        <f t="shared" si="21"/>
        <v>14711.100000000002</v>
      </c>
      <c r="R374" s="5">
        <f t="shared" si="22"/>
        <v>9442.619999999999</v>
      </c>
      <c r="S374" s="5">
        <f t="shared" si="23"/>
        <v>5268.4800000000032</v>
      </c>
    </row>
    <row r="375" spans="1:19" x14ac:dyDescent="0.25">
      <c r="A375" t="s">
        <v>36</v>
      </c>
      <c r="B375" t="s">
        <v>22</v>
      </c>
      <c r="C375" t="s">
        <v>26</v>
      </c>
      <c r="D375" s="5">
        <v>2447.8000000000002</v>
      </c>
      <c r="E375" s="5">
        <v>2447.8000000000002</v>
      </c>
      <c r="F375" s="5">
        <v>2472.2800000000002</v>
      </c>
      <c r="G375" s="5">
        <v>2447.8000000000002</v>
      </c>
      <c r="H375" s="5">
        <v>2472.2800000000002</v>
      </c>
      <c r="I375" s="5">
        <v>2447.8000000000002</v>
      </c>
      <c r="J375" s="5">
        <v>1529.22</v>
      </c>
      <c r="K375" s="5">
        <v>1422.17</v>
      </c>
      <c r="L375" s="5">
        <v>1407.95</v>
      </c>
      <c r="M375" s="5">
        <v>1689.54</v>
      </c>
      <c r="N375" s="5">
        <v>1588.17</v>
      </c>
      <c r="O375" s="5">
        <v>1397.59</v>
      </c>
      <c r="P375" s="5">
        <f t="shared" si="20"/>
        <v>2455.9600000000005</v>
      </c>
      <c r="Q375" s="5">
        <f t="shared" si="21"/>
        <v>14735.760000000002</v>
      </c>
      <c r="R375" s="5">
        <f t="shared" si="22"/>
        <v>9034.64</v>
      </c>
      <c r="S375" s="5">
        <f t="shared" si="23"/>
        <v>5701.1200000000026</v>
      </c>
    </row>
    <row r="376" spans="1:19" x14ac:dyDescent="0.25">
      <c r="A376" t="s">
        <v>37</v>
      </c>
      <c r="B376" t="s">
        <v>20</v>
      </c>
      <c r="C376" t="s">
        <v>26</v>
      </c>
      <c r="D376" s="5">
        <v>3786.7200000000003</v>
      </c>
      <c r="E376" s="5">
        <v>3105.11</v>
      </c>
      <c r="F376" s="5">
        <v>3142.98</v>
      </c>
      <c r="G376" s="5">
        <v>3976.06</v>
      </c>
      <c r="H376" s="5">
        <v>3673.12</v>
      </c>
      <c r="I376" s="5">
        <v>2877.91</v>
      </c>
      <c r="J376" s="5">
        <v>2417.3000000000002</v>
      </c>
      <c r="K376" s="5">
        <v>2151.4</v>
      </c>
      <c r="L376" s="5">
        <v>2280.48</v>
      </c>
      <c r="M376" s="5">
        <v>2234.87</v>
      </c>
      <c r="N376" s="5">
        <v>2033.73</v>
      </c>
      <c r="O376" s="5">
        <v>1932.04</v>
      </c>
      <c r="P376" s="5">
        <f t="shared" si="20"/>
        <v>3426.9833333333331</v>
      </c>
      <c r="Q376" s="5">
        <f t="shared" si="21"/>
        <v>20561.899999999998</v>
      </c>
      <c r="R376" s="5">
        <f t="shared" si="22"/>
        <v>13049.82</v>
      </c>
      <c r="S376" s="5">
        <f t="shared" si="23"/>
        <v>7512.0799999999981</v>
      </c>
    </row>
    <row r="377" spans="1:19" x14ac:dyDescent="0.25">
      <c r="A377" t="s">
        <v>36</v>
      </c>
      <c r="B377" t="s">
        <v>19</v>
      </c>
      <c r="C377" t="s">
        <v>26</v>
      </c>
      <c r="D377" s="5">
        <v>3351.4749999999999</v>
      </c>
      <c r="E377" s="5">
        <v>3384.99</v>
      </c>
      <c r="F377" s="5">
        <v>3351.48</v>
      </c>
      <c r="G377" s="5">
        <v>3384.99</v>
      </c>
      <c r="H377" s="5">
        <v>3384.99</v>
      </c>
      <c r="I377" s="5">
        <v>3384.99</v>
      </c>
      <c r="J377" s="5">
        <v>2093.87</v>
      </c>
      <c r="K377" s="5">
        <v>2198.56</v>
      </c>
      <c r="L377" s="5">
        <v>2308.4899999999998</v>
      </c>
      <c r="M377" s="5">
        <v>2077.64</v>
      </c>
      <c r="N377" s="5">
        <v>2368.5100000000002</v>
      </c>
      <c r="O377" s="5">
        <v>2107.9699999999998</v>
      </c>
      <c r="P377" s="5">
        <f t="shared" si="20"/>
        <v>3373.8191666666667</v>
      </c>
      <c r="Q377" s="5">
        <f t="shared" si="21"/>
        <v>20242.915000000001</v>
      </c>
      <c r="R377" s="5">
        <f t="shared" si="22"/>
        <v>13155.039999999999</v>
      </c>
      <c r="S377" s="5">
        <f t="shared" si="23"/>
        <v>7087.8750000000018</v>
      </c>
    </row>
    <row r="378" spans="1:19" x14ac:dyDescent="0.25">
      <c r="A378" t="s">
        <v>36</v>
      </c>
      <c r="B378" t="s">
        <v>19</v>
      </c>
      <c r="C378" t="s">
        <v>26</v>
      </c>
      <c r="D378" s="5">
        <v>3357.7999999999997</v>
      </c>
      <c r="E378" s="5">
        <v>3391.38</v>
      </c>
      <c r="F378" s="5">
        <v>3357.8</v>
      </c>
      <c r="G378" s="5">
        <v>3357.8</v>
      </c>
      <c r="H378" s="5">
        <v>3357.8</v>
      </c>
      <c r="I378" s="5">
        <v>3391.38</v>
      </c>
      <c r="J378" s="5">
        <v>2615.7399999999998</v>
      </c>
      <c r="K378" s="5">
        <v>2563.4299999999998</v>
      </c>
      <c r="L378" s="5">
        <v>2255.8200000000002</v>
      </c>
      <c r="M378" s="5">
        <v>2571.63</v>
      </c>
      <c r="N378" s="5">
        <v>2623.06</v>
      </c>
      <c r="O378" s="5">
        <v>2754.21</v>
      </c>
      <c r="P378" s="5">
        <f t="shared" si="20"/>
        <v>3368.9933333333333</v>
      </c>
      <c r="Q378" s="5">
        <f t="shared" si="21"/>
        <v>20213.96</v>
      </c>
      <c r="R378" s="5">
        <f t="shared" si="22"/>
        <v>15383.89</v>
      </c>
      <c r="S378" s="5">
        <f t="shared" si="23"/>
        <v>4830.07</v>
      </c>
    </row>
    <row r="379" spans="1:19" x14ac:dyDescent="0.25">
      <c r="A379" t="s">
        <v>36</v>
      </c>
      <c r="B379" t="s">
        <v>19</v>
      </c>
      <c r="C379" t="s">
        <v>26</v>
      </c>
      <c r="D379" s="5">
        <v>3337.9</v>
      </c>
      <c r="E379" s="5">
        <v>3337.9</v>
      </c>
      <c r="F379" s="5">
        <v>3337.9</v>
      </c>
      <c r="G379" s="5">
        <v>3371.28</v>
      </c>
      <c r="H379" s="5">
        <v>3371.28</v>
      </c>
      <c r="I379" s="5">
        <v>3371.28</v>
      </c>
      <c r="J379" s="5">
        <v>2265.46</v>
      </c>
      <c r="K379" s="5">
        <v>2333.42</v>
      </c>
      <c r="L379" s="5">
        <v>2660.1</v>
      </c>
      <c r="M379" s="5">
        <v>2766.5</v>
      </c>
      <c r="N379" s="5">
        <v>2434.52</v>
      </c>
      <c r="O379" s="5">
        <v>2312.79</v>
      </c>
      <c r="P379" s="5">
        <f t="shared" si="20"/>
        <v>3354.59</v>
      </c>
      <c r="Q379" s="5">
        <f t="shared" si="21"/>
        <v>20127.54</v>
      </c>
      <c r="R379" s="5">
        <f t="shared" si="22"/>
        <v>14772.79</v>
      </c>
      <c r="S379" s="5">
        <f t="shared" si="23"/>
        <v>5354.75</v>
      </c>
    </row>
    <row r="380" spans="1:19" x14ac:dyDescent="0.25">
      <c r="A380" t="s">
        <v>38</v>
      </c>
      <c r="B380" t="s">
        <v>23</v>
      </c>
      <c r="C380" t="s">
        <v>26</v>
      </c>
      <c r="D380" s="5">
        <v>3414.75</v>
      </c>
      <c r="E380" s="5">
        <v>3175.72</v>
      </c>
      <c r="F380" s="5">
        <v>3414.75</v>
      </c>
      <c r="G380" s="5">
        <v>2561.06</v>
      </c>
      <c r="H380" s="5">
        <v>3653.78</v>
      </c>
      <c r="I380" s="5">
        <v>3892.82</v>
      </c>
      <c r="J380" s="5">
        <v>4331.9799999999996</v>
      </c>
      <c r="K380" s="5">
        <v>4288.66</v>
      </c>
      <c r="L380" s="5">
        <v>3816.91</v>
      </c>
      <c r="M380" s="5">
        <v>4007.76</v>
      </c>
      <c r="N380" s="5">
        <v>3486.75</v>
      </c>
      <c r="O380" s="5">
        <v>3207.81</v>
      </c>
      <c r="P380" s="5">
        <f t="shared" si="20"/>
        <v>3352.146666666667</v>
      </c>
      <c r="Q380" s="5">
        <f t="shared" si="21"/>
        <v>20112.88</v>
      </c>
      <c r="R380" s="5">
        <f t="shared" si="22"/>
        <v>23139.87</v>
      </c>
      <c r="S380" s="5">
        <f t="shared" si="23"/>
        <v>-3026.989999999998</v>
      </c>
    </row>
    <row r="381" spans="1:19" x14ac:dyDescent="0.25">
      <c r="A381" t="s">
        <v>36</v>
      </c>
      <c r="B381" t="s">
        <v>19</v>
      </c>
      <c r="C381" t="s">
        <v>26</v>
      </c>
      <c r="D381" s="5">
        <v>3289</v>
      </c>
      <c r="E381" s="5">
        <v>3321.89</v>
      </c>
      <c r="F381" s="5">
        <v>3289</v>
      </c>
      <c r="G381" s="5">
        <v>3289</v>
      </c>
      <c r="H381" s="5">
        <v>3321.89</v>
      </c>
      <c r="I381" s="5">
        <v>3289</v>
      </c>
      <c r="J381" s="5">
        <v>2629.95</v>
      </c>
      <c r="K381" s="5">
        <v>2025.06</v>
      </c>
      <c r="L381" s="5">
        <v>1822.55</v>
      </c>
      <c r="M381" s="5">
        <v>1603.84</v>
      </c>
      <c r="N381" s="5">
        <v>1812.34</v>
      </c>
      <c r="O381" s="5">
        <v>2066.0700000000002</v>
      </c>
      <c r="P381" s="5">
        <f t="shared" si="20"/>
        <v>3299.9633333333331</v>
      </c>
      <c r="Q381" s="5">
        <f t="shared" si="21"/>
        <v>19799.78</v>
      </c>
      <c r="R381" s="5">
        <f t="shared" si="22"/>
        <v>11959.81</v>
      </c>
      <c r="S381" s="5">
        <f t="shared" si="23"/>
        <v>7839.9699999999993</v>
      </c>
    </row>
    <row r="382" spans="1:19" x14ac:dyDescent="0.25">
      <c r="A382" t="s">
        <v>37</v>
      </c>
      <c r="B382" t="s">
        <v>20</v>
      </c>
      <c r="C382" t="s">
        <v>26</v>
      </c>
      <c r="D382" s="5">
        <v>3223.55</v>
      </c>
      <c r="E382" s="5">
        <v>2707.78</v>
      </c>
      <c r="F382" s="5">
        <v>3578.14</v>
      </c>
      <c r="G382" s="5">
        <v>3416.96</v>
      </c>
      <c r="H382" s="5">
        <v>3062.37</v>
      </c>
      <c r="I382" s="5">
        <v>3803.79</v>
      </c>
      <c r="J382" s="5">
        <v>3664.78</v>
      </c>
      <c r="K382" s="5">
        <v>3554.84</v>
      </c>
      <c r="L382" s="5">
        <v>3270.45</v>
      </c>
      <c r="M382" s="5">
        <v>3303.15</v>
      </c>
      <c r="N382" s="5">
        <v>2873.74</v>
      </c>
      <c r="O382" s="5">
        <v>3391.01</v>
      </c>
      <c r="P382" s="5">
        <f t="shared" si="20"/>
        <v>3298.7649999999999</v>
      </c>
      <c r="Q382" s="5">
        <f t="shared" si="21"/>
        <v>19792.59</v>
      </c>
      <c r="R382" s="5">
        <f t="shared" si="22"/>
        <v>20057.97</v>
      </c>
      <c r="S382" s="5">
        <f t="shared" si="23"/>
        <v>-265.38000000000102</v>
      </c>
    </row>
    <row r="383" spans="1:19" x14ac:dyDescent="0.25">
      <c r="A383" t="s">
        <v>37</v>
      </c>
      <c r="B383" t="s">
        <v>20</v>
      </c>
      <c r="C383" t="s">
        <v>26</v>
      </c>
      <c r="D383" s="5">
        <v>3025.07</v>
      </c>
      <c r="E383" s="5">
        <v>3630.08</v>
      </c>
      <c r="F383" s="5">
        <v>3327.58</v>
      </c>
      <c r="G383" s="5">
        <v>2662.06</v>
      </c>
      <c r="H383" s="5">
        <v>3509.08</v>
      </c>
      <c r="I383" s="5">
        <v>3448.58</v>
      </c>
      <c r="J383" s="5">
        <v>4438.07</v>
      </c>
      <c r="K383" s="5">
        <v>4615.59</v>
      </c>
      <c r="L383" s="5">
        <v>4061.72</v>
      </c>
      <c r="M383" s="5">
        <v>4752.21</v>
      </c>
      <c r="N383" s="5">
        <v>5417.52</v>
      </c>
      <c r="O383" s="5">
        <v>4821.59</v>
      </c>
      <c r="P383" s="5">
        <f t="shared" si="20"/>
        <v>3267.0749999999994</v>
      </c>
      <c r="Q383" s="5">
        <f t="shared" si="21"/>
        <v>19602.449999999997</v>
      </c>
      <c r="R383" s="5">
        <f t="shared" si="22"/>
        <v>28106.7</v>
      </c>
      <c r="S383" s="5">
        <f t="shared" si="23"/>
        <v>-8504.2500000000036</v>
      </c>
    </row>
    <row r="384" spans="1:19" x14ac:dyDescent="0.25">
      <c r="A384" t="s">
        <v>36</v>
      </c>
      <c r="B384" t="s">
        <v>22</v>
      </c>
      <c r="C384" t="s">
        <v>26</v>
      </c>
      <c r="D384" s="5">
        <v>2663.1</v>
      </c>
      <c r="E384" s="5">
        <v>2689.73</v>
      </c>
      <c r="F384" s="5">
        <v>2689.73</v>
      </c>
      <c r="G384" s="5">
        <v>2689.73</v>
      </c>
      <c r="H384" s="5">
        <v>2689.73</v>
      </c>
      <c r="I384" s="5">
        <v>2663.1</v>
      </c>
      <c r="J384" s="5">
        <v>2189.64</v>
      </c>
      <c r="K384" s="5">
        <v>1817.4</v>
      </c>
      <c r="L384" s="5">
        <v>1835.57</v>
      </c>
      <c r="M384" s="5">
        <v>1596.95</v>
      </c>
      <c r="N384" s="5">
        <v>1485.16</v>
      </c>
      <c r="O384" s="5">
        <v>1559.42</v>
      </c>
      <c r="P384" s="5">
        <f t="shared" si="20"/>
        <v>2680.853333333333</v>
      </c>
      <c r="Q384" s="5">
        <f t="shared" si="21"/>
        <v>16085.119999999999</v>
      </c>
      <c r="R384" s="5">
        <f t="shared" si="22"/>
        <v>10484.14</v>
      </c>
      <c r="S384" s="5">
        <f t="shared" si="23"/>
        <v>5600.98</v>
      </c>
    </row>
    <row r="385" spans="1:19" x14ac:dyDescent="0.25">
      <c r="A385" t="s">
        <v>37</v>
      </c>
      <c r="B385" t="s">
        <v>20</v>
      </c>
      <c r="C385" t="s">
        <v>26</v>
      </c>
      <c r="D385" s="5">
        <v>3313.16</v>
      </c>
      <c r="E385" s="5">
        <v>3975.79</v>
      </c>
      <c r="F385" s="5">
        <v>3511.95</v>
      </c>
      <c r="G385" s="5">
        <v>2849.32</v>
      </c>
      <c r="H385" s="5">
        <v>3180.63</v>
      </c>
      <c r="I385" s="5">
        <v>2716.79</v>
      </c>
      <c r="J385" s="5">
        <v>1974.13</v>
      </c>
      <c r="K385" s="5">
        <v>1974.13</v>
      </c>
      <c r="L385" s="5">
        <v>1678.01</v>
      </c>
      <c r="M385" s="5">
        <v>1996.83</v>
      </c>
      <c r="N385" s="5">
        <v>2096.67</v>
      </c>
      <c r="O385" s="5">
        <v>2516</v>
      </c>
      <c r="P385" s="5">
        <f t="shared" si="20"/>
        <v>3257.94</v>
      </c>
      <c r="Q385" s="5">
        <f t="shared" si="21"/>
        <v>19547.64</v>
      </c>
      <c r="R385" s="5">
        <f t="shared" si="22"/>
        <v>12235.77</v>
      </c>
      <c r="S385" s="5">
        <f t="shared" si="23"/>
        <v>7311.869999999999</v>
      </c>
    </row>
    <row r="386" spans="1:19" x14ac:dyDescent="0.25">
      <c r="A386" t="s">
        <v>36</v>
      </c>
      <c r="B386" t="s">
        <v>19</v>
      </c>
      <c r="C386" t="s">
        <v>26</v>
      </c>
      <c r="D386" s="5">
        <v>3220.2</v>
      </c>
      <c r="E386" s="5">
        <v>3220.2</v>
      </c>
      <c r="F386" s="5">
        <v>3252.4</v>
      </c>
      <c r="G386" s="5">
        <v>3220.2</v>
      </c>
      <c r="H386" s="5">
        <v>3252.4</v>
      </c>
      <c r="I386" s="5">
        <v>3220.2</v>
      </c>
      <c r="J386" s="5">
        <v>1954.74</v>
      </c>
      <c r="K386" s="5">
        <v>1505.15</v>
      </c>
      <c r="L386" s="5">
        <v>1535.25</v>
      </c>
      <c r="M386" s="5">
        <v>1550.6</v>
      </c>
      <c r="N386" s="5">
        <v>1628.13</v>
      </c>
      <c r="O386" s="5">
        <v>1432.75</v>
      </c>
      <c r="P386" s="5">
        <f t="shared" ref="P386:P449" si="24">AVERAGE(D386:I386)</f>
        <v>3230.9333333333329</v>
      </c>
      <c r="Q386" s="5">
        <f t="shared" ref="Q386:Q449" si="25">SUM(D386:I386)</f>
        <v>19385.599999999999</v>
      </c>
      <c r="R386" s="5">
        <f t="shared" ref="R386:R449" si="26">SUM(J386:O386)</f>
        <v>9606.619999999999</v>
      </c>
      <c r="S386" s="5">
        <f t="shared" ref="S386:S449" si="27">Q386-R386</f>
        <v>9778.98</v>
      </c>
    </row>
    <row r="387" spans="1:19" x14ac:dyDescent="0.25">
      <c r="A387" t="s">
        <v>36</v>
      </c>
      <c r="B387" t="s">
        <v>21</v>
      </c>
      <c r="C387" t="s">
        <v>26</v>
      </c>
      <c r="D387" s="5">
        <v>3197.75</v>
      </c>
      <c r="E387" s="5">
        <v>3197.75</v>
      </c>
      <c r="F387" s="5">
        <v>3229.73</v>
      </c>
      <c r="G387" s="5">
        <v>3197.75</v>
      </c>
      <c r="H387" s="5">
        <v>3229.73</v>
      </c>
      <c r="I387" s="5">
        <v>3229.73</v>
      </c>
      <c r="J387" s="5">
        <v>1480.65</v>
      </c>
      <c r="K387" s="5">
        <v>1391.81</v>
      </c>
      <c r="L387" s="5">
        <v>1489.24</v>
      </c>
      <c r="M387" s="5">
        <v>1325.42</v>
      </c>
      <c r="N387" s="5">
        <v>1259.1500000000001</v>
      </c>
      <c r="O387" s="5">
        <v>1095.46</v>
      </c>
      <c r="P387" s="5">
        <f t="shared" si="24"/>
        <v>3213.74</v>
      </c>
      <c r="Q387" s="5">
        <f t="shared" si="25"/>
        <v>19282.439999999999</v>
      </c>
      <c r="R387" s="5">
        <f t="shared" si="26"/>
        <v>8041.7300000000005</v>
      </c>
      <c r="S387" s="5">
        <f t="shared" si="27"/>
        <v>11240.71</v>
      </c>
    </row>
    <row r="388" spans="1:19" x14ac:dyDescent="0.25">
      <c r="A388" t="s">
        <v>38</v>
      </c>
      <c r="B388" t="s">
        <v>22</v>
      </c>
      <c r="C388" t="s">
        <v>26</v>
      </c>
      <c r="D388" s="5">
        <v>2463</v>
      </c>
      <c r="E388" s="5">
        <v>2192.0700000000002</v>
      </c>
      <c r="F388" s="5">
        <v>2955.6</v>
      </c>
      <c r="G388" s="5">
        <v>2930.97</v>
      </c>
      <c r="H388" s="5">
        <v>2807.82</v>
      </c>
      <c r="I388" s="5">
        <v>3029.49</v>
      </c>
      <c r="J388" s="5">
        <v>1374.2</v>
      </c>
      <c r="K388" s="5">
        <v>1168.07</v>
      </c>
      <c r="L388" s="5">
        <v>1051.26</v>
      </c>
      <c r="M388" s="5">
        <v>1145.8699999999999</v>
      </c>
      <c r="N388" s="5">
        <v>1111.49</v>
      </c>
      <c r="O388" s="5">
        <v>1333.79</v>
      </c>
      <c r="P388" s="5">
        <f t="shared" si="24"/>
        <v>2729.8249999999998</v>
      </c>
      <c r="Q388" s="5">
        <f t="shared" si="25"/>
        <v>16378.949999999999</v>
      </c>
      <c r="R388" s="5">
        <f t="shared" si="26"/>
        <v>7184.6799999999994</v>
      </c>
      <c r="S388" s="5">
        <f t="shared" si="27"/>
        <v>9194.27</v>
      </c>
    </row>
    <row r="389" spans="1:19" x14ac:dyDescent="0.25">
      <c r="A389" t="s">
        <v>37</v>
      </c>
      <c r="B389" t="s">
        <v>20</v>
      </c>
      <c r="C389" t="s">
        <v>26</v>
      </c>
      <c r="D389" s="5">
        <v>3467.9575</v>
      </c>
      <c r="E389" s="5">
        <v>3953.47</v>
      </c>
      <c r="F389" s="5">
        <v>2774.37</v>
      </c>
      <c r="G389" s="5">
        <v>2878.4</v>
      </c>
      <c r="H389" s="5">
        <v>3433.28</v>
      </c>
      <c r="I389" s="5">
        <v>2705.01</v>
      </c>
      <c r="J389" s="5">
        <v>1812.87</v>
      </c>
      <c r="K389" s="5">
        <v>1794.74</v>
      </c>
      <c r="L389" s="5">
        <v>1848.58</v>
      </c>
      <c r="M389" s="5">
        <v>2051.92</v>
      </c>
      <c r="N389" s="5">
        <v>2318.67</v>
      </c>
      <c r="O389" s="5">
        <v>2527.35</v>
      </c>
      <c r="P389" s="5">
        <f t="shared" si="24"/>
        <v>3202.0812500000006</v>
      </c>
      <c r="Q389" s="5">
        <f t="shared" si="25"/>
        <v>19212.487500000003</v>
      </c>
      <c r="R389" s="5">
        <f t="shared" si="26"/>
        <v>12354.13</v>
      </c>
      <c r="S389" s="5">
        <f t="shared" si="27"/>
        <v>6858.3575000000037</v>
      </c>
    </row>
    <row r="390" spans="1:19" x14ac:dyDescent="0.25">
      <c r="A390" t="s">
        <v>36</v>
      </c>
      <c r="B390" t="s">
        <v>19</v>
      </c>
      <c r="C390" t="s">
        <v>26</v>
      </c>
      <c r="D390" s="5">
        <v>3138.125</v>
      </c>
      <c r="E390" s="5">
        <v>3169.51</v>
      </c>
      <c r="F390" s="5">
        <v>3169.51</v>
      </c>
      <c r="G390" s="5">
        <v>3138.13</v>
      </c>
      <c r="H390" s="5">
        <v>3169.51</v>
      </c>
      <c r="I390" s="5">
        <v>3138.13</v>
      </c>
      <c r="J390" s="5">
        <v>1694.65</v>
      </c>
      <c r="K390" s="5">
        <v>1830.22</v>
      </c>
      <c r="L390" s="5">
        <v>1830.22</v>
      </c>
      <c r="M390" s="5">
        <v>1866.82</v>
      </c>
      <c r="N390" s="5">
        <v>1978.83</v>
      </c>
      <c r="O390" s="5">
        <v>2216.29</v>
      </c>
      <c r="P390" s="5">
        <f t="shared" si="24"/>
        <v>3153.8191666666667</v>
      </c>
      <c r="Q390" s="5">
        <f t="shared" si="25"/>
        <v>18922.915000000001</v>
      </c>
      <c r="R390" s="5">
        <f t="shared" si="26"/>
        <v>11417.029999999999</v>
      </c>
      <c r="S390" s="5">
        <f t="shared" si="27"/>
        <v>7505.885000000002</v>
      </c>
    </row>
    <row r="391" spans="1:19" x14ac:dyDescent="0.25">
      <c r="A391" t="s">
        <v>37</v>
      </c>
      <c r="B391" t="s">
        <v>20</v>
      </c>
      <c r="C391" t="s">
        <v>26</v>
      </c>
      <c r="D391" s="5">
        <v>3172.4225000000001</v>
      </c>
      <c r="E391" s="5">
        <v>3775.18</v>
      </c>
      <c r="F391" s="5">
        <v>2379.3200000000002</v>
      </c>
      <c r="G391" s="5">
        <v>3077.25</v>
      </c>
      <c r="H391" s="5">
        <v>2823.46</v>
      </c>
      <c r="I391" s="5">
        <v>3648.29</v>
      </c>
      <c r="J391" s="5">
        <v>2811.16</v>
      </c>
      <c r="K391" s="5">
        <v>2614.38</v>
      </c>
      <c r="L391" s="5">
        <v>2274.5100000000002</v>
      </c>
      <c r="M391" s="5">
        <v>1956.08</v>
      </c>
      <c r="N391" s="5">
        <v>1799.59</v>
      </c>
      <c r="O391" s="5">
        <v>1889.57</v>
      </c>
      <c r="P391" s="5">
        <f t="shared" si="24"/>
        <v>3145.9870833333334</v>
      </c>
      <c r="Q391" s="5">
        <f t="shared" si="25"/>
        <v>18875.922500000001</v>
      </c>
      <c r="R391" s="5">
        <f t="shared" si="26"/>
        <v>13345.29</v>
      </c>
      <c r="S391" s="5">
        <f t="shared" si="27"/>
        <v>5530.6324999999997</v>
      </c>
    </row>
    <row r="392" spans="1:19" x14ac:dyDescent="0.25">
      <c r="A392" t="s">
        <v>37</v>
      </c>
      <c r="B392" t="s">
        <v>20</v>
      </c>
      <c r="C392" t="s">
        <v>26</v>
      </c>
      <c r="D392" s="5">
        <v>3060.02</v>
      </c>
      <c r="E392" s="5">
        <v>3457.82</v>
      </c>
      <c r="F392" s="5">
        <v>3763.82</v>
      </c>
      <c r="G392" s="5">
        <v>2998.82</v>
      </c>
      <c r="H392" s="5">
        <v>3060.02</v>
      </c>
      <c r="I392" s="5">
        <v>2478.62</v>
      </c>
      <c r="J392" s="5">
        <v>2022.93</v>
      </c>
      <c r="K392" s="5">
        <v>2043.16</v>
      </c>
      <c r="L392" s="5">
        <v>2002.3</v>
      </c>
      <c r="M392" s="5">
        <v>2342.69</v>
      </c>
      <c r="N392" s="5">
        <v>2787.8</v>
      </c>
      <c r="O392" s="5">
        <v>2592.65</v>
      </c>
      <c r="P392" s="5">
        <f t="shared" si="24"/>
        <v>3136.52</v>
      </c>
      <c r="Q392" s="5">
        <f t="shared" si="25"/>
        <v>18819.12</v>
      </c>
      <c r="R392" s="5">
        <f t="shared" si="26"/>
        <v>13791.53</v>
      </c>
      <c r="S392" s="5">
        <f t="shared" si="27"/>
        <v>5027.5899999999983</v>
      </c>
    </row>
    <row r="393" spans="1:19" x14ac:dyDescent="0.25">
      <c r="A393" t="s">
        <v>36</v>
      </c>
      <c r="B393" t="s">
        <v>19</v>
      </c>
      <c r="C393" t="s">
        <v>26</v>
      </c>
      <c r="D393" s="5">
        <v>3116.375</v>
      </c>
      <c r="E393" s="5">
        <v>3147.54</v>
      </c>
      <c r="F393" s="5">
        <v>3116.38</v>
      </c>
      <c r="G393" s="5">
        <v>3116.38</v>
      </c>
      <c r="H393" s="5">
        <v>3116.38</v>
      </c>
      <c r="I393" s="5">
        <v>3147.54</v>
      </c>
      <c r="J393" s="5">
        <v>1232.8699999999999</v>
      </c>
      <c r="K393" s="5">
        <v>1097.25</v>
      </c>
      <c r="L393" s="5">
        <v>1152.1099999999999</v>
      </c>
      <c r="M393" s="5">
        <v>1025.3800000000001</v>
      </c>
      <c r="N393" s="5">
        <v>1158.68</v>
      </c>
      <c r="O393" s="5">
        <v>1147.0899999999999</v>
      </c>
      <c r="P393" s="5">
        <f t="shared" si="24"/>
        <v>3126.7658333333334</v>
      </c>
      <c r="Q393" s="5">
        <f t="shared" si="25"/>
        <v>18760.595000000001</v>
      </c>
      <c r="R393" s="5">
        <f t="shared" si="26"/>
        <v>6813.38</v>
      </c>
      <c r="S393" s="5">
        <f t="shared" si="27"/>
        <v>11947.215</v>
      </c>
    </row>
    <row r="394" spans="1:19" x14ac:dyDescent="0.25">
      <c r="A394" t="s">
        <v>36</v>
      </c>
      <c r="B394" t="s">
        <v>19</v>
      </c>
      <c r="C394" t="s">
        <v>26</v>
      </c>
      <c r="D394" s="5">
        <v>3106.2</v>
      </c>
      <c r="E394" s="5">
        <v>3106.2</v>
      </c>
      <c r="F394" s="5">
        <v>3137.26</v>
      </c>
      <c r="G394" s="5">
        <v>3137.26</v>
      </c>
      <c r="H394" s="5">
        <v>3137.26</v>
      </c>
      <c r="I394" s="5">
        <v>3106.2</v>
      </c>
      <c r="J394" s="5">
        <v>1812.85</v>
      </c>
      <c r="K394" s="5">
        <v>1504.67</v>
      </c>
      <c r="L394" s="5">
        <v>1670.18</v>
      </c>
      <c r="M394" s="5">
        <v>1586.67</v>
      </c>
      <c r="N394" s="5">
        <v>1539.07</v>
      </c>
      <c r="O394" s="5">
        <v>1708.37</v>
      </c>
      <c r="P394" s="5">
        <f t="shared" si="24"/>
        <v>3121.73</v>
      </c>
      <c r="Q394" s="5">
        <f t="shared" si="25"/>
        <v>18730.38</v>
      </c>
      <c r="R394" s="5">
        <f t="shared" si="26"/>
        <v>9821.81</v>
      </c>
      <c r="S394" s="5">
        <f t="shared" si="27"/>
        <v>8908.5700000000015</v>
      </c>
    </row>
    <row r="395" spans="1:19" x14ac:dyDescent="0.25">
      <c r="A395" t="s">
        <v>36</v>
      </c>
      <c r="B395" t="s">
        <v>22</v>
      </c>
      <c r="C395" t="s">
        <v>26</v>
      </c>
      <c r="D395" s="5">
        <v>2851.0124999999998</v>
      </c>
      <c r="E395" s="5">
        <v>2851.01</v>
      </c>
      <c r="F395" s="5">
        <v>2851.01</v>
      </c>
      <c r="G395" s="5">
        <v>2851.01</v>
      </c>
      <c r="H395" s="5">
        <v>2851.01</v>
      </c>
      <c r="I395" s="5">
        <v>2879.52</v>
      </c>
      <c r="J395" s="5">
        <v>1256.57</v>
      </c>
      <c r="K395" s="5">
        <v>1093.22</v>
      </c>
      <c r="L395" s="5">
        <v>972.97</v>
      </c>
      <c r="M395" s="5">
        <v>856.21</v>
      </c>
      <c r="N395" s="5">
        <v>813.4</v>
      </c>
      <c r="O395" s="5">
        <v>691.39</v>
      </c>
      <c r="P395" s="5">
        <f t="shared" si="24"/>
        <v>2855.7620833333335</v>
      </c>
      <c r="Q395" s="5">
        <f t="shared" si="25"/>
        <v>17134.572500000002</v>
      </c>
      <c r="R395" s="5">
        <f t="shared" si="26"/>
        <v>5683.76</v>
      </c>
      <c r="S395" s="5">
        <f t="shared" si="27"/>
        <v>11450.812500000002</v>
      </c>
    </row>
    <row r="396" spans="1:19" x14ac:dyDescent="0.25">
      <c r="A396" t="s">
        <v>38</v>
      </c>
      <c r="B396" t="s">
        <v>19</v>
      </c>
      <c r="C396" t="s">
        <v>26</v>
      </c>
      <c r="D396" s="5">
        <v>3255.96</v>
      </c>
      <c r="E396" s="5">
        <v>2474.5300000000002</v>
      </c>
      <c r="F396" s="5">
        <v>2865.24</v>
      </c>
      <c r="G396" s="5">
        <v>3972.27</v>
      </c>
      <c r="H396" s="5">
        <v>3581.56</v>
      </c>
      <c r="I396" s="5">
        <v>2441.9699999999998</v>
      </c>
      <c r="J396" s="5">
        <v>2568.94</v>
      </c>
      <c r="K396" s="5">
        <v>2286.36</v>
      </c>
      <c r="L396" s="5">
        <v>2149.1799999999998</v>
      </c>
      <c r="M396" s="5">
        <v>2106.1999999999998</v>
      </c>
      <c r="N396" s="5">
        <v>1790.27</v>
      </c>
      <c r="O396" s="5">
        <v>1826.08</v>
      </c>
      <c r="P396" s="5">
        <f t="shared" si="24"/>
        <v>3098.5883333333331</v>
      </c>
      <c r="Q396" s="5">
        <f t="shared" si="25"/>
        <v>18591.53</v>
      </c>
      <c r="R396" s="5">
        <f t="shared" si="26"/>
        <v>12727.03</v>
      </c>
      <c r="S396" s="5">
        <f t="shared" si="27"/>
        <v>5864.4999999999982</v>
      </c>
    </row>
    <row r="397" spans="1:19" x14ac:dyDescent="0.25">
      <c r="A397" t="s">
        <v>38</v>
      </c>
      <c r="B397" t="s">
        <v>21</v>
      </c>
      <c r="C397" t="s">
        <v>26</v>
      </c>
      <c r="D397" s="5">
        <v>3156.3</v>
      </c>
      <c r="E397" s="5">
        <v>2777.54</v>
      </c>
      <c r="F397" s="5">
        <v>3061.61</v>
      </c>
      <c r="G397" s="5">
        <v>3503.49</v>
      </c>
      <c r="H397" s="5">
        <v>2840.67</v>
      </c>
      <c r="I397" s="5">
        <v>3250.99</v>
      </c>
      <c r="J397" s="5">
        <v>2443.23</v>
      </c>
      <c r="K397" s="5">
        <v>2492.09</v>
      </c>
      <c r="L397" s="5">
        <v>2616.69</v>
      </c>
      <c r="M397" s="5">
        <v>3140.03</v>
      </c>
      <c r="N397" s="5">
        <v>2983.03</v>
      </c>
      <c r="O397" s="5">
        <v>3340.99</v>
      </c>
      <c r="P397" s="5">
        <f t="shared" si="24"/>
        <v>3098.4333333333329</v>
      </c>
      <c r="Q397" s="5">
        <f t="shared" si="25"/>
        <v>18590.599999999999</v>
      </c>
      <c r="R397" s="5">
        <f t="shared" si="26"/>
        <v>17016.060000000001</v>
      </c>
      <c r="S397" s="5">
        <f t="shared" si="27"/>
        <v>1574.5399999999972</v>
      </c>
    </row>
    <row r="398" spans="1:19" x14ac:dyDescent="0.25">
      <c r="A398" t="s">
        <v>36</v>
      </c>
      <c r="B398" t="s">
        <v>19</v>
      </c>
      <c r="C398" t="s">
        <v>26</v>
      </c>
      <c r="D398" s="5">
        <v>3054.3</v>
      </c>
      <c r="E398" s="5">
        <v>3054.3</v>
      </c>
      <c r="F398" s="5">
        <v>3084.84</v>
      </c>
      <c r="G398" s="5">
        <v>3084.84</v>
      </c>
      <c r="H398" s="5">
        <v>3084.84</v>
      </c>
      <c r="I398" s="5">
        <v>3084.84</v>
      </c>
      <c r="J398" s="5">
        <v>2786.43</v>
      </c>
      <c r="K398" s="5">
        <v>2897.89</v>
      </c>
      <c r="L398" s="5">
        <v>3477.47</v>
      </c>
      <c r="M398" s="5">
        <v>3686.12</v>
      </c>
      <c r="N398" s="5">
        <v>3243.79</v>
      </c>
      <c r="O398" s="5">
        <v>3081.6</v>
      </c>
      <c r="P398" s="5">
        <f t="shared" si="24"/>
        <v>3074.66</v>
      </c>
      <c r="Q398" s="5">
        <f t="shared" si="25"/>
        <v>18447.96</v>
      </c>
      <c r="R398" s="5">
        <f t="shared" si="26"/>
        <v>19173.3</v>
      </c>
      <c r="S398" s="5">
        <f t="shared" si="27"/>
        <v>-725.34000000000015</v>
      </c>
    </row>
    <row r="399" spans="1:19" x14ac:dyDescent="0.25">
      <c r="A399" t="s">
        <v>38</v>
      </c>
      <c r="B399" t="s">
        <v>19</v>
      </c>
      <c r="C399" t="s">
        <v>26</v>
      </c>
      <c r="D399" s="5">
        <v>3527.5</v>
      </c>
      <c r="E399" s="5">
        <v>3386.4</v>
      </c>
      <c r="F399" s="5">
        <v>2716.18</v>
      </c>
      <c r="G399" s="5">
        <v>2963.1</v>
      </c>
      <c r="H399" s="5">
        <v>2892.55</v>
      </c>
      <c r="I399" s="5">
        <v>2786.73</v>
      </c>
      <c r="J399" s="5">
        <v>2135.66</v>
      </c>
      <c r="K399" s="5">
        <v>2178.37</v>
      </c>
      <c r="L399" s="5">
        <v>2592.2600000000002</v>
      </c>
      <c r="M399" s="5">
        <v>2799.64</v>
      </c>
      <c r="N399" s="5">
        <v>2575.67</v>
      </c>
      <c r="O399" s="5">
        <v>3013.53</v>
      </c>
      <c r="P399" s="5">
        <f t="shared" si="24"/>
        <v>3045.41</v>
      </c>
      <c r="Q399" s="5">
        <f t="shared" si="25"/>
        <v>18272.46</v>
      </c>
      <c r="R399" s="5">
        <f t="shared" si="26"/>
        <v>15295.130000000001</v>
      </c>
      <c r="S399" s="5">
        <f t="shared" si="27"/>
        <v>2977.3299999999981</v>
      </c>
    </row>
    <row r="400" spans="1:19" x14ac:dyDescent="0.25">
      <c r="A400" t="s">
        <v>37</v>
      </c>
      <c r="B400" t="s">
        <v>19</v>
      </c>
      <c r="C400" t="s">
        <v>26</v>
      </c>
      <c r="D400" s="5">
        <v>2908.05</v>
      </c>
      <c r="E400" s="5">
        <v>3460.58</v>
      </c>
      <c r="F400" s="5">
        <v>3402.42</v>
      </c>
      <c r="G400" s="5">
        <v>3489.66</v>
      </c>
      <c r="H400" s="5">
        <v>2675.41</v>
      </c>
      <c r="I400" s="5">
        <v>2268.2800000000002</v>
      </c>
      <c r="J400" s="5">
        <v>2906.22</v>
      </c>
      <c r="K400" s="5">
        <v>2412.16</v>
      </c>
      <c r="L400" s="5">
        <v>2725.74</v>
      </c>
      <c r="M400" s="5">
        <v>2807.51</v>
      </c>
      <c r="N400" s="5">
        <v>3116.34</v>
      </c>
      <c r="O400" s="5">
        <v>3022.85</v>
      </c>
      <c r="P400" s="5">
        <f t="shared" si="24"/>
        <v>3034.0666666666662</v>
      </c>
      <c r="Q400" s="5">
        <f t="shared" si="25"/>
        <v>18204.399999999998</v>
      </c>
      <c r="R400" s="5">
        <f t="shared" si="26"/>
        <v>16990.82</v>
      </c>
      <c r="S400" s="5">
        <f t="shared" si="27"/>
        <v>1213.5799999999981</v>
      </c>
    </row>
    <row r="401" spans="1:19" x14ac:dyDescent="0.25">
      <c r="A401" t="s">
        <v>36</v>
      </c>
      <c r="B401" t="s">
        <v>22</v>
      </c>
      <c r="C401" t="s">
        <v>26</v>
      </c>
      <c r="D401" s="5">
        <v>2936.75</v>
      </c>
      <c r="E401" s="5">
        <v>2966.12</v>
      </c>
      <c r="F401" s="5">
        <v>2936.75</v>
      </c>
      <c r="G401" s="5">
        <v>2936.75</v>
      </c>
      <c r="H401" s="5">
        <v>2936.75</v>
      </c>
      <c r="I401" s="5">
        <v>2936.75</v>
      </c>
      <c r="J401" s="5">
        <v>1099.8699999999999</v>
      </c>
      <c r="K401" s="5">
        <v>1165.8599999999999</v>
      </c>
      <c r="L401" s="5">
        <v>1084.25</v>
      </c>
      <c r="M401" s="5">
        <v>1008.35</v>
      </c>
      <c r="N401" s="5">
        <v>1189.8499999999999</v>
      </c>
      <c r="O401" s="5">
        <v>1142.26</v>
      </c>
      <c r="P401" s="5">
        <f t="shared" si="24"/>
        <v>2941.645</v>
      </c>
      <c r="Q401" s="5">
        <f t="shared" si="25"/>
        <v>17649.87</v>
      </c>
      <c r="R401" s="5">
        <f t="shared" si="26"/>
        <v>6690.4400000000005</v>
      </c>
      <c r="S401" s="5">
        <f t="shared" si="27"/>
        <v>10959.429999999998</v>
      </c>
    </row>
    <row r="402" spans="1:19" x14ac:dyDescent="0.25">
      <c r="A402" t="s">
        <v>37</v>
      </c>
      <c r="B402" t="s">
        <v>20</v>
      </c>
      <c r="C402" t="s">
        <v>26</v>
      </c>
      <c r="D402" s="5">
        <v>3060.91</v>
      </c>
      <c r="E402" s="5">
        <v>2662.99</v>
      </c>
      <c r="F402" s="5">
        <v>2693.6</v>
      </c>
      <c r="G402" s="5">
        <v>3397.61</v>
      </c>
      <c r="H402" s="5">
        <v>3489.44</v>
      </c>
      <c r="I402" s="5">
        <v>2540.56</v>
      </c>
      <c r="J402" s="5">
        <v>914.99</v>
      </c>
      <c r="K402" s="5">
        <v>759.44</v>
      </c>
      <c r="L402" s="5">
        <v>774.63</v>
      </c>
      <c r="M402" s="5">
        <v>735.9</v>
      </c>
      <c r="N402" s="5">
        <v>640.23</v>
      </c>
      <c r="O402" s="5">
        <v>704.25</v>
      </c>
      <c r="P402" s="5">
        <f t="shared" si="24"/>
        <v>2974.1849999999999</v>
      </c>
      <c r="Q402" s="5">
        <f t="shared" si="25"/>
        <v>17845.11</v>
      </c>
      <c r="R402" s="5">
        <f t="shared" si="26"/>
        <v>4529.4400000000005</v>
      </c>
      <c r="S402" s="5">
        <f t="shared" si="27"/>
        <v>13315.67</v>
      </c>
    </row>
    <row r="403" spans="1:19" x14ac:dyDescent="0.25">
      <c r="A403" t="s">
        <v>38</v>
      </c>
      <c r="B403" t="s">
        <v>21</v>
      </c>
      <c r="C403" t="s">
        <v>26</v>
      </c>
      <c r="D403" s="5">
        <v>3157.9</v>
      </c>
      <c r="E403" s="5">
        <v>2936.85</v>
      </c>
      <c r="F403" s="5">
        <v>3852.64</v>
      </c>
      <c r="G403" s="5">
        <v>2968.43</v>
      </c>
      <c r="H403" s="5">
        <v>2557.9</v>
      </c>
      <c r="I403" s="5">
        <v>2368.4299999999998</v>
      </c>
      <c r="J403" s="5">
        <v>946.5</v>
      </c>
      <c r="K403" s="5">
        <v>766.67</v>
      </c>
      <c r="L403" s="5">
        <v>874</v>
      </c>
      <c r="M403" s="5">
        <v>1031.32</v>
      </c>
      <c r="N403" s="5">
        <v>876.62</v>
      </c>
      <c r="O403" s="5">
        <v>990.58</v>
      </c>
      <c r="P403" s="5">
        <f t="shared" si="24"/>
        <v>2973.6916666666662</v>
      </c>
      <c r="Q403" s="5">
        <f t="shared" si="25"/>
        <v>17842.149999999998</v>
      </c>
      <c r="R403" s="5">
        <f t="shared" si="26"/>
        <v>5485.69</v>
      </c>
      <c r="S403" s="5">
        <f t="shared" si="27"/>
        <v>12356.46</v>
      </c>
    </row>
    <row r="404" spans="1:19" x14ac:dyDescent="0.25">
      <c r="A404" t="s">
        <v>37</v>
      </c>
      <c r="B404" t="s">
        <v>21</v>
      </c>
      <c r="C404" t="s">
        <v>26</v>
      </c>
      <c r="D404" s="5">
        <v>3155.75</v>
      </c>
      <c r="E404" s="5">
        <v>3566</v>
      </c>
      <c r="F404" s="5">
        <v>2587.7199999999998</v>
      </c>
      <c r="G404" s="5">
        <v>2650.83</v>
      </c>
      <c r="H404" s="5">
        <v>2587.7199999999998</v>
      </c>
      <c r="I404" s="5">
        <v>3281.98</v>
      </c>
      <c r="J404" s="5">
        <v>1952.05</v>
      </c>
      <c r="K404" s="5">
        <v>1464.04</v>
      </c>
      <c r="L404" s="5">
        <v>1420.12</v>
      </c>
      <c r="M404" s="5">
        <v>1633.14</v>
      </c>
      <c r="N404" s="5">
        <v>1453.49</v>
      </c>
      <c r="O404" s="5">
        <v>1337.21</v>
      </c>
      <c r="P404" s="5">
        <f t="shared" si="24"/>
        <v>2971.6666666666665</v>
      </c>
      <c r="Q404" s="5">
        <f t="shared" si="25"/>
        <v>17830</v>
      </c>
      <c r="R404" s="5">
        <f t="shared" si="26"/>
        <v>9260.0499999999993</v>
      </c>
      <c r="S404" s="5">
        <f t="shared" si="27"/>
        <v>8569.9500000000007</v>
      </c>
    </row>
    <row r="405" spans="1:19" x14ac:dyDescent="0.25">
      <c r="A405" t="s">
        <v>37</v>
      </c>
      <c r="B405" t="s">
        <v>20</v>
      </c>
      <c r="C405" t="s">
        <v>26</v>
      </c>
      <c r="D405" s="5">
        <v>2966.3315384615403</v>
      </c>
      <c r="E405" s="5">
        <v>2373.0700000000002</v>
      </c>
      <c r="F405" s="5">
        <v>3173.97</v>
      </c>
      <c r="G405" s="5">
        <v>2343.4</v>
      </c>
      <c r="H405" s="5">
        <v>3648.59</v>
      </c>
      <c r="I405" s="5">
        <v>3322.29</v>
      </c>
      <c r="J405" s="5">
        <v>3955.05</v>
      </c>
      <c r="K405" s="5">
        <v>3519.99</v>
      </c>
      <c r="L405" s="5">
        <v>3273.59</v>
      </c>
      <c r="M405" s="5">
        <v>3568.21</v>
      </c>
      <c r="N405" s="5">
        <v>3675.26</v>
      </c>
      <c r="O405" s="5">
        <v>3307.73</v>
      </c>
      <c r="P405" s="5">
        <f t="shared" si="24"/>
        <v>2971.275256410257</v>
      </c>
      <c r="Q405" s="5">
        <f t="shared" si="25"/>
        <v>17827.651538461541</v>
      </c>
      <c r="R405" s="5">
        <f t="shared" si="26"/>
        <v>21299.829999999998</v>
      </c>
      <c r="S405" s="5">
        <f t="shared" si="27"/>
        <v>-3472.1784615384568</v>
      </c>
    </row>
    <row r="406" spans="1:19" x14ac:dyDescent="0.25">
      <c r="A406" t="s">
        <v>36</v>
      </c>
      <c r="B406" t="s">
        <v>21</v>
      </c>
      <c r="C406" t="s">
        <v>26</v>
      </c>
      <c r="D406" s="5">
        <v>2951.8249999999998</v>
      </c>
      <c r="E406" s="5">
        <v>2981.34</v>
      </c>
      <c r="F406" s="5">
        <v>2951.83</v>
      </c>
      <c r="G406" s="5">
        <v>2951.83</v>
      </c>
      <c r="H406" s="5">
        <v>2951.83</v>
      </c>
      <c r="I406" s="5">
        <v>2981.34</v>
      </c>
      <c r="J406" s="5">
        <v>1817.38</v>
      </c>
      <c r="K406" s="5">
        <v>1762.86</v>
      </c>
      <c r="L406" s="5">
        <v>1657.09</v>
      </c>
      <c r="M406" s="5">
        <v>1756.52</v>
      </c>
      <c r="N406" s="5">
        <v>1932.17</v>
      </c>
      <c r="O406" s="5">
        <v>1970.81</v>
      </c>
      <c r="P406" s="5">
        <f t="shared" si="24"/>
        <v>2961.665833333333</v>
      </c>
      <c r="Q406" s="5">
        <f t="shared" si="25"/>
        <v>17769.994999999999</v>
      </c>
      <c r="R406" s="5">
        <f t="shared" si="26"/>
        <v>10896.83</v>
      </c>
      <c r="S406" s="5">
        <f t="shared" si="27"/>
        <v>6873.1649999999991</v>
      </c>
    </row>
    <row r="407" spans="1:19" x14ac:dyDescent="0.25">
      <c r="A407" t="s">
        <v>37</v>
      </c>
      <c r="B407" t="s">
        <v>20</v>
      </c>
      <c r="C407" t="s">
        <v>26</v>
      </c>
      <c r="D407" s="5">
        <v>3172.22</v>
      </c>
      <c r="E407" s="5">
        <v>2474.33</v>
      </c>
      <c r="F407" s="5">
        <v>2855</v>
      </c>
      <c r="G407" s="5">
        <v>3933.55</v>
      </c>
      <c r="H407" s="5">
        <v>2918.44</v>
      </c>
      <c r="I407" s="5">
        <v>2379.17</v>
      </c>
      <c r="J407" s="5">
        <v>1815.54</v>
      </c>
      <c r="K407" s="5">
        <v>1379.81</v>
      </c>
      <c r="L407" s="5">
        <v>1503.99</v>
      </c>
      <c r="M407" s="5">
        <v>1714.55</v>
      </c>
      <c r="N407" s="5">
        <v>2023.17</v>
      </c>
      <c r="O407" s="5">
        <v>2083.87</v>
      </c>
      <c r="P407" s="5">
        <f t="shared" si="24"/>
        <v>2955.4516666666664</v>
      </c>
      <c r="Q407" s="5">
        <f t="shared" si="25"/>
        <v>17732.71</v>
      </c>
      <c r="R407" s="5">
        <f t="shared" si="26"/>
        <v>10520.93</v>
      </c>
      <c r="S407" s="5">
        <f t="shared" si="27"/>
        <v>7211.7799999999988</v>
      </c>
    </row>
    <row r="408" spans="1:19" x14ac:dyDescent="0.25">
      <c r="A408" t="s">
        <v>36</v>
      </c>
      <c r="B408" t="s">
        <v>19</v>
      </c>
      <c r="C408" t="s">
        <v>26</v>
      </c>
      <c r="D408" s="5">
        <v>2940.6</v>
      </c>
      <c r="E408" s="5">
        <v>2970.01</v>
      </c>
      <c r="F408" s="5">
        <v>2940.6</v>
      </c>
      <c r="G408" s="5">
        <v>2940.6</v>
      </c>
      <c r="H408" s="5">
        <v>2940.6</v>
      </c>
      <c r="I408" s="5">
        <v>2970.01</v>
      </c>
      <c r="J408" s="5">
        <v>3179.8</v>
      </c>
      <c r="K408" s="5">
        <v>3465.98</v>
      </c>
      <c r="L408" s="5">
        <v>3154.04</v>
      </c>
      <c r="M408" s="5">
        <v>3627.15</v>
      </c>
      <c r="N408" s="5">
        <v>4134.95</v>
      </c>
      <c r="O408" s="5">
        <v>3845.5</v>
      </c>
      <c r="P408" s="5">
        <f t="shared" si="24"/>
        <v>2950.4033333333336</v>
      </c>
      <c r="Q408" s="5">
        <f t="shared" si="25"/>
        <v>17702.420000000002</v>
      </c>
      <c r="R408" s="5">
        <f t="shared" si="26"/>
        <v>21407.42</v>
      </c>
      <c r="S408" s="5">
        <f t="shared" si="27"/>
        <v>-3704.9999999999964</v>
      </c>
    </row>
    <row r="409" spans="1:19" x14ac:dyDescent="0.25">
      <c r="A409" t="s">
        <v>36</v>
      </c>
      <c r="B409" t="s">
        <v>21</v>
      </c>
      <c r="C409" t="s">
        <v>26</v>
      </c>
      <c r="D409" s="5">
        <v>2914.75</v>
      </c>
      <c r="E409" s="5">
        <v>2914.75</v>
      </c>
      <c r="F409" s="5">
        <v>2943.9</v>
      </c>
      <c r="G409" s="5">
        <v>2943.9</v>
      </c>
      <c r="H409" s="5">
        <v>2943.9</v>
      </c>
      <c r="I409" s="5">
        <v>2943.9</v>
      </c>
      <c r="J409" s="5">
        <v>1808.13</v>
      </c>
      <c r="K409" s="5">
        <v>1410.34</v>
      </c>
      <c r="L409" s="5">
        <v>1650.1</v>
      </c>
      <c r="M409" s="5">
        <v>1633.6</v>
      </c>
      <c r="N409" s="5">
        <v>1715.28</v>
      </c>
      <c r="O409" s="5">
        <v>1955.42</v>
      </c>
      <c r="P409" s="5">
        <f t="shared" si="24"/>
        <v>2934.1833333333329</v>
      </c>
      <c r="Q409" s="5">
        <f t="shared" si="25"/>
        <v>17605.099999999999</v>
      </c>
      <c r="R409" s="5">
        <f t="shared" si="26"/>
        <v>10172.870000000001</v>
      </c>
      <c r="S409" s="5">
        <f t="shared" si="27"/>
        <v>7432.2299999999977</v>
      </c>
    </row>
    <row r="410" spans="1:19" x14ac:dyDescent="0.25">
      <c r="A410" t="s">
        <v>37</v>
      </c>
      <c r="B410" t="s">
        <v>20</v>
      </c>
      <c r="C410" t="s">
        <v>26</v>
      </c>
      <c r="D410" s="5">
        <v>2888.9575000000004</v>
      </c>
      <c r="E410" s="5">
        <v>3380.08</v>
      </c>
      <c r="F410" s="5">
        <v>2311.17</v>
      </c>
      <c r="G410" s="5">
        <v>2195.61</v>
      </c>
      <c r="H410" s="5">
        <v>3466.75</v>
      </c>
      <c r="I410" s="5">
        <v>3235.63</v>
      </c>
      <c r="J410" s="5">
        <v>2172.5</v>
      </c>
      <c r="K410" s="5">
        <v>2215.9499999999998</v>
      </c>
      <c r="L410" s="5">
        <v>2437.5500000000002</v>
      </c>
      <c r="M410" s="5">
        <v>2851.93</v>
      </c>
      <c r="N410" s="5">
        <v>2509.6999999999998</v>
      </c>
      <c r="O410" s="5">
        <v>2835.96</v>
      </c>
      <c r="P410" s="5">
        <f t="shared" si="24"/>
        <v>2913.032916666667</v>
      </c>
      <c r="Q410" s="5">
        <f t="shared" si="25"/>
        <v>17478.197500000002</v>
      </c>
      <c r="R410" s="5">
        <f t="shared" si="26"/>
        <v>15023.59</v>
      </c>
      <c r="S410" s="5">
        <f t="shared" si="27"/>
        <v>2454.6075000000019</v>
      </c>
    </row>
    <row r="411" spans="1:19" x14ac:dyDescent="0.25">
      <c r="A411" t="s">
        <v>36</v>
      </c>
      <c r="B411" t="s">
        <v>21</v>
      </c>
      <c r="C411" t="s">
        <v>26</v>
      </c>
      <c r="D411" s="5">
        <v>2901.45</v>
      </c>
      <c r="E411" s="5">
        <v>2901.45</v>
      </c>
      <c r="F411" s="5">
        <v>2901.45</v>
      </c>
      <c r="G411" s="5">
        <v>2901.45</v>
      </c>
      <c r="H411" s="5">
        <v>2930.46</v>
      </c>
      <c r="I411" s="5">
        <v>2930.46</v>
      </c>
      <c r="J411" s="5">
        <v>1733.03</v>
      </c>
      <c r="K411" s="5">
        <v>1421.08</v>
      </c>
      <c r="L411" s="5">
        <v>1591.61</v>
      </c>
      <c r="M411" s="5">
        <v>1639.36</v>
      </c>
      <c r="N411" s="5">
        <v>1606.57</v>
      </c>
      <c r="O411" s="5">
        <v>1606.57</v>
      </c>
      <c r="P411" s="5">
        <f t="shared" si="24"/>
        <v>2911.1199999999994</v>
      </c>
      <c r="Q411" s="5">
        <f t="shared" si="25"/>
        <v>17466.719999999998</v>
      </c>
      <c r="R411" s="5">
        <f t="shared" si="26"/>
        <v>9598.2199999999993</v>
      </c>
      <c r="S411" s="5">
        <f t="shared" si="27"/>
        <v>7868.4999999999982</v>
      </c>
    </row>
    <row r="412" spans="1:19" x14ac:dyDescent="0.25">
      <c r="A412" t="s">
        <v>36</v>
      </c>
      <c r="B412" t="s">
        <v>22</v>
      </c>
      <c r="C412" t="s">
        <v>26</v>
      </c>
      <c r="D412" s="5">
        <v>3040.2874999999999</v>
      </c>
      <c r="E412" s="5">
        <v>3040.29</v>
      </c>
      <c r="F412" s="5">
        <v>3040.29</v>
      </c>
      <c r="G412" s="5">
        <v>3070.69</v>
      </c>
      <c r="H412" s="5">
        <v>3070.69</v>
      </c>
      <c r="I412" s="5">
        <v>3040.29</v>
      </c>
      <c r="J412" s="5">
        <v>2085.6799999999998</v>
      </c>
      <c r="K412" s="5">
        <v>1939.68</v>
      </c>
      <c r="L412" s="5">
        <v>1765.11</v>
      </c>
      <c r="M412" s="5">
        <v>1818.06</v>
      </c>
      <c r="N412" s="5">
        <v>1908.96</v>
      </c>
      <c r="O412" s="5">
        <v>2042.59</v>
      </c>
      <c r="P412" s="5">
        <f t="shared" si="24"/>
        <v>3050.4229166666669</v>
      </c>
      <c r="Q412" s="5">
        <f t="shared" si="25"/>
        <v>18302.537500000002</v>
      </c>
      <c r="R412" s="5">
        <f t="shared" si="26"/>
        <v>11560.079999999998</v>
      </c>
      <c r="S412" s="5">
        <f t="shared" si="27"/>
        <v>6742.4575000000041</v>
      </c>
    </row>
    <row r="413" spans="1:19" x14ac:dyDescent="0.25">
      <c r="A413" t="s">
        <v>36</v>
      </c>
      <c r="B413" t="s">
        <v>21</v>
      </c>
      <c r="C413" t="s">
        <v>26</v>
      </c>
      <c r="D413" s="5">
        <v>2880.71</v>
      </c>
      <c r="E413" s="5">
        <v>2909.52</v>
      </c>
      <c r="F413" s="5">
        <v>2880.71</v>
      </c>
      <c r="G413" s="5">
        <v>2909.52</v>
      </c>
      <c r="H413" s="5">
        <v>2880.71</v>
      </c>
      <c r="I413" s="5">
        <v>2880.71</v>
      </c>
      <c r="J413" s="5">
        <v>1187.8699999999999</v>
      </c>
      <c r="K413" s="5">
        <v>1235.3800000000001</v>
      </c>
      <c r="L413" s="5">
        <v>1124.2</v>
      </c>
      <c r="M413" s="5">
        <v>1315.31</v>
      </c>
      <c r="N413" s="5">
        <v>1420.53</v>
      </c>
      <c r="O413" s="5">
        <v>1676.23</v>
      </c>
      <c r="P413" s="5">
        <f t="shared" si="24"/>
        <v>2890.313333333333</v>
      </c>
      <c r="Q413" s="5">
        <f t="shared" si="25"/>
        <v>17341.879999999997</v>
      </c>
      <c r="R413" s="5">
        <f t="shared" si="26"/>
        <v>7959.52</v>
      </c>
      <c r="S413" s="5">
        <f t="shared" si="27"/>
        <v>9382.3599999999969</v>
      </c>
    </row>
    <row r="414" spans="1:19" x14ac:dyDescent="0.25">
      <c r="A414" t="s">
        <v>37</v>
      </c>
      <c r="B414" t="s">
        <v>19</v>
      </c>
      <c r="C414" t="s">
        <v>26</v>
      </c>
      <c r="D414" s="5">
        <v>2668.9875000000002</v>
      </c>
      <c r="E414" s="5">
        <v>3176.1</v>
      </c>
      <c r="F414" s="5">
        <v>2882.51</v>
      </c>
      <c r="G414" s="5">
        <v>2909.2</v>
      </c>
      <c r="H414" s="5">
        <v>3202.79</v>
      </c>
      <c r="I414" s="5">
        <v>2455.4699999999998</v>
      </c>
      <c r="J414" s="5">
        <v>961.22</v>
      </c>
      <c r="K414" s="5">
        <v>903.55</v>
      </c>
      <c r="L414" s="5">
        <v>804.16</v>
      </c>
      <c r="M414" s="5">
        <v>932.83</v>
      </c>
      <c r="N414" s="5">
        <v>1100.74</v>
      </c>
      <c r="O414" s="5">
        <v>1111.75</v>
      </c>
      <c r="P414" s="5">
        <f t="shared" si="24"/>
        <v>2882.5095833333339</v>
      </c>
      <c r="Q414" s="5">
        <f t="shared" si="25"/>
        <v>17295.057500000003</v>
      </c>
      <c r="R414" s="5">
        <f t="shared" si="26"/>
        <v>5814.25</v>
      </c>
      <c r="S414" s="5">
        <f t="shared" si="27"/>
        <v>11480.807500000003</v>
      </c>
    </row>
    <row r="415" spans="1:19" x14ac:dyDescent="0.25">
      <c r="A415" t="s">
        <v>36</v>
      </c>
      <c r="B415" t="s">
        <v>19</v>
      </c>
      <c r="C415" t="s">
        <v>26</v>
      </c>
      <c r="D415" s="5">
        <v>2851.45</v>
      </c>
      <c r="E415" s="5">
        <v>2879.96</v>
      </c>
      <c r="F415" s="5">
        <v>2879.96</v>
      </c>
      <c r="G415" s="5">
        <v>2879.96</v>
      </c>
      <c r="H415" s="5">
        <v>2879.96</v>
      </c>
      <c r="I415" s="5">
        <v>2851.45</v>
      </c>
      <c r="J415" s="5">
        <v>3080.8</v>
      </c>
      <c r="K415" s="5">
        <v>2587.87</v>
      </c>
      <c r="L415" s="5">
        <v>3105.44</v>
      </c>
      <c r="M415" s="5">
        <v>2732.79</v>
      </c>
      <c r="N415" s="5">
        <v>2896.76</v>
      </c>
      <c r="O415" s="5">
        <v>3476.11</v>
      </c>
      <c r="P415" s="5">
        <f t="shared" si="24"/>
        <v>2870.4566666666665</v>
      </c>
      <c r="Q415" s="5">
        <f t="shared" si="25"/>
        <v>17222.739999999998</v>
      </c>
      <c r="R415" s="5">
        <f t="shared" si="26"/>
        <v>17879.77</v>
      </c>
      <c r="S415" s="5">
        <f t="shared" si="27"/>
        <v>-657.03000000000247</v>
      </c>
    </row>
    <row r="416" spans="1:19" x14ac:dyDescent="0.25">
      <c r="A416" t="s">
        <v>37</v>
      </c>
      <c r="B416" t="s">
        <v>20</v>
      </c>
      <c r="C416" t="s">
        <v>26</v>
      </c>
      <c r="D416" s="5">
        <v>2997.77</v>
      </c>
      <c r="E416" s="5">
        <v>2668.02</v>
      </c>
      <c r="F416" s="5">
        <v>3207.61</v>
      </c>
      <c r="G416" s="5">
        <v>3027.75</v>
      </c>
      <c r="H416" s="5">
        <v>2697.99</v>
      </c>
      <c r="I416" s="5">
        <v>2548.1</v>
      </c>
      <c r="J416" s="5">
        <v>994.25</v>
      </c>
      <c r="K416" s="5">
        <v>1053.9100000000001</v>
      </c>
      <c r="L416" s="5">
        <v>1264.69</v>
      </c>
      <c r="M416" s="5">
        <v>1365.87</v>
      </c>
      <c r="N416" s="5">
        <v>1229.28</v>
      </c>
      <c r="O416" s="5">
        <v>1180.1099999999999</v>
      </c>
      <c r="P416" s="5">
        <f t="shared" si="24"/>
        <v>2857.873333333333</v>
      </c>
      <c r="Q416" s="5">
        <f t="shared" si="25"/>
        <v>17147.239999999998</v>
      </c>
      <c r="R416" s="5">
        <f t="shared" si="26"/>
        <v>7088.1099999999988</v>
      </c>
      <c r="S416" s="5">
        <f t="shared" si="27"/>
        <v>10059.129999999999</v>
      </c>
    </row>
    <row r="417" spans="1:19" x14ac:dyDescent="0.25">
      <c r="A417" t="s">
        <v>36</v>
      </c>
      <c r="B417" t="s">
        <v>19</v>
      </c>
      <c r="C417" t="s">
        <v>26</v>
      </c>
      <c r="D417" s="5">
        <v>2846.5</v>
      </c>
      <c r="E417" s="5">
        <v>2846.5</v>
      </c>
      <c r="F417" s="5">
        <v>2846.5</v>
      </c>
      <c r="G417" s="5">
        <v>2874.97</v>
      </c>
      <c r="H417" s="5">
        <v>2874.97</v>
      </c>
      <c r="I417" s="5">
        <v>2846.5</v>
      </c>
      <c r="J417" s="5">
        <v>2278.25</v>
      </c>
      <c r="K417" s="5">
        <v>2209.9</v>
      </c>
      <c r="L417" s="5">
        <v>2497.19</v>
      </c>
      <c r="M417" s="5">
        <v>2322.39</v>
      </c>
      <c r="N417" s="5">
        <v>2229.4899999999998</v>
      </c>
      <c r="O417" s="5">
        <v>2563.91</v>
      </c>
      <c r="P417" s="5">
        <f t="shared" si="24"/>
        <v>2855.99</v>
      </c>
      <c r="Q417" s="5">
        <f t="shared" si="25"/>
        <v>17135.939999999999</v>
      </c>
      <c r="R417" s="5">
        <f t="shared" si="26"/>
        <v>14101.13</v>
      </c>
      <c r="S417" s="5">
        <f t="shared" si="27"/>
        <v>3034.8099999999995</v>
      </c>
    </row>
    <row r="418" spans="1:19" x14ac:dyDescent="0.25">
      <c r="A418" t="s">
        <v>37</v>
      </c>
      <c r="B418" t="s">
        <v>20</v>
      </c>
      <c r="C418" t="s">
        <v>26</v>
      </c>
      <c r="D418" s="5">
        <v>3025.4500000000003</v>
      </c>
      <c r="E418" s="5">
        <v>2964.94</v>
      </c>
      <c r="F418" s="5">
        <v>3418.76</v>
      </c>
      <c r="G418" s="5">
        <v>2753.16</v>
      </c>
      <c r="H418" s="5">
        <v>2511.12</v>
      </c>
      <c r="I418" s="5">
        <v>2420.36</v>
      </c>
      <c r="J418" s="5">
        <v>2772.63</v>
      </c>
      <c r="K418" s="5">
        <v>2301.2800000000002</v>
      </c>
      <c r="L418" s="5">
        <v>2554.42</v>
      </c>
      <c r="M418" s="5">
        <v>2656.6</v>
      </c>
      <c r="N418" s="5">
        <v>2975.39</v>
      </c>
      <c r="O418" s="5">
        <v>3510.96</v>
      </c>
      <c r="P418" s="5">
        <f t="shared" si="24"/>
        <v>2848.9650000000001</v>
      </c>
      <c r="Q418" s="5">
        <f t="shared" si="25"/>
        <v>17093.79</v>
      </c>
      <c r="R418" s="5">
        <f t="shared" si="26"/>
        <v>16771.28</v>
      </c>
      <c r="S418" s="5">
        <f t="shared" si="27"/>
        <v>322.51000000000204</v>
      </c>
    </row>
    <row r="419" spans="1:19" x14ac:dyDescent="0.25">
      <c r="A419" t="s">
        <v>36</v>
      </c>
      <c r="B419" t="s">
        <v>19</v>
      </c>
      <c r="C419" t="s">
        <v>26</v>
      </c>
      <c r="D419" s="5">
        <v>2835.3500000000004</v>
      </c>
      <c r="E419" s="5">
        <v>2863.7</v>
      </c>
      <c r="F419" s="5">
        <v>2863.7</v>
      </c>
      <c r="G419" s="5">
        <v>2835.35</v>
      </c>
      <c r="H419" s="5">
        <v>2835.35</v>
      </c>
      <c r="I419" s="5">
        <v>2835.35</v>
      </c>
      <c r="J419" s="5">
        <v>1827.39</v>
      </c>
      <c r="K419" s="5">
        <v>1498.46</v>
      </c>
      <c r="L419" s="5">
        <v>1723.23</v>
      </c>
      <c r="M419" s="5">
        <v>1826.62</v>
      </c>
      <c r="N419" s="5">
        <v>2155.41</v>
      </c>
      <c r="O419" s="5">
        <v>2176.96</v>
      </c>
      <c r="P419" s="5">
        <f t="shared" si="24"/>
        <v>2844.7999999999997</v>
      </c>
      <c r="Q419" s="5">
        <f t="shared" si="25"/>
        <v>17068.8</v>
      </c>
      <c r="R419" s="5">
        <f t="shared" si="26"/>
        <v>11208.07</v>
      </c>
      <c r="S419" s="5">
        <f t="shared" si="27"/>
        <v>5860.73</v>
      </c>
    </row>
    <row r="420" spans="1:19" x14ac:dyDescent="0.25">
      <c r="A420" t="s">
        <v>36</v>
      </c>
      <c r="B420" t="s">
        <v>22</v>
      </c>
      <c r="C420" t="s">
        <v>26</v>
      </c>
      <c r="D420" s="5">
        <v>3097.45</v>
      </c>
      <c r="E420" s="5">
        <v>3097.45</v>
      </c>
      <c r="F420" s="5">
        <v>3128.42</v>
      </c>
      <c r="G420" s="5">
        <v>3128.42</v>
      </c>
      <c r="H420" s="5">
        <v>3128.42</v>
      </c>
      <c r="I420" s="5">
        <v>3128.42</v>
      </c>
      <c r="J420" s="5">
        <v>3137.43</v>
      </c>
      <c r="K420" s="5">
        <v>2572.69</v>
      </c>
      <c r="L420" s="5">
        <v>2238.2399999999998</v>
      </c>
      <c r="M420" s="5">
        <v>2685.89</v>
      </c>
      <c r="N420" s="5">
        <v>2927.62</v>
      </c>
      <c r="O420" s="5">
        <v>2781.24</v>
      </c>
      <c r="P420" s="5">
        <f t="shared" si="24"/>
        <v>3118.0966666666668</v>
      </c>
      <c r="Q420" s="5">
        <f t="shared" si="25"/>
        <v>18708.580000000002</v>
      </c>
      <c r="R420" s="5">
        <f t="shared" si="26"/>
        <v>16343.109999999999</v>
      </c>
      <c r="S420" s="5">
        <f t="shared" si="27"/>
        <v>2365.470000000003</v>
      </c>
    </row>
    <row r="421" spans="1:19" x14ac:dyDescent="0.25">
      <c r="A421" t="s">
        <v>39</v>
      </c>
      <c r="B421" t="s">
        <v>19</v>
      </c>
      <c r="C421" t="s">
        <v>26</v>
      </c>
      <c r="D421" s="5">
        <v>2683.75</v>
      </c>
      <c r="E421" s="5">
        <v>2576.4</v>
      </c>
      <c r="F421" s="5">
        <v>3086.31</v>
      </c>
      <c r="G421" s="5">
        <v>2925.29</v>
      </c>
      <c r="H421" s="5">
        <v>2710.59</v>
      </c>
      <c r="I421" s="5">
        <v>2978.96</v>
      </c>
      <c r="J421" s="5">
        <v>4241.2299999999996</v>
      </c>
      <c r="K421" s="5">
        <v>4156.41</v>
      </c>
      <c r="L421" s="5">
        <v>4863</v>
      </c>
      <c r="M421" s="5">
        <v>5543.82</v>
      </c>
      <c r="N421" s="5">
        <v>5821.01</v>
      </c>
      <c r="O421" s="5">
        <v>6868.79</v>
      </c>
      <c r="P421" s="5">
        <f t="shared" si="24"/>
        <v>2826.8833333333332</v>
      </c>
      <c r="Q421" s="5">
        <f t="shared" si="25"/>
        <v>16961.3</v>
      </c>
      <c r="R421" s="5">
        <f t="shared" si="26"/>
        <v>31494.260000000002</v>
      </c>
      <c r="S421" s="5">
        <f t="shared" si="27"/>
        <v>-14532.960000000003</v>
      </c>
    </row>
    <row r="422" spans="1:19" x14ac:dyDescent="0.25">
      <c r="A422" t="s">
        <v>37</v>
      </c>
      <c r="B422" t="s">
        <v>20</v>
      </c>
      <c r="C422" t="s">
        <v>26</v>
      </c>
      <c r="D422" s="5">
        <v>2684.8700000000003</v>
      </c>
      <c r="E422" s="5">
        <v>2765.42</v>
      </c>
      <c r="F422" s="5">
        <v>2658.02</v>
      </c>
      <c r="G422" s="5">
        <v>2201.59</v>
      </c>
      <c r="H422" s="5">
        <v>3168.15</v>
      </c>
      <c r="I422" s="5">
        <v>3356.09</v>
      </c>
      <c r="J422" s="5">
        <v>2202.14</v>
      </c>
      <c r="K422" s="5">
        <v>1805.75</v>
      </c>
      <c r="L422" s="5">
        <v>2040.5</v>
      </c>
      <c r="M422" s="5">
        <v>1734.43</v>
      </c>
      <c r="N422" s="5">
        <v>1630.36</v>
      </c>
      <c r="O422" s="5">
        <v>1581.45</v>
      </c>
      <c r="P422" s="5">
        <f t="shared" si="24"/>
        <v>2805.69</v>
      </c>
      <c r="Q422" s="5">
        <f t="shared" si="25"/>
        <v>16834.14</v>
      </c>
      <c r="R422" s="5">
        <f t="shared" si="26"/>
        <v>10994.630000000001</v>
      </c>
      <c r="S422" s="5">
        <f t="shared" si="27"/>
        <v>5839.5099999999984</v>
      </c>
    </row>
    <row r="423" spans="1:19" x14ac:dyDescent="0.25">
      <c r="A423" t="s">
        <v>37</v>
      </c>
      <c r="B423" t="s">
        <v>20</v>
      </c>
      <c r="C423" t="s">
        <v>26</v>
      </c>
      <c r="D423" s="5">
        <v>2626.46</v>
      </c>
      <c r="E423" s="5">
        <v>3230.55</v>
      </c>
      <c r="F423" s="5">
        <v>2731.52</v>
      </c>
      <c r="G423" s="5">
        <v>2836.58</v>
      </c>
      <c r="H423" s="5">
        <v>2731.52</v>
      </c>
      <c r="I423" s="5">
        <v>2652.72</v>
      </c>
      <c r="J423" s="5">
        <v>2025.23</v>
      </c>
      <c r="K423" s="5">
        <v>2106.2399999999998</v>
      </c>
      <c r="L423" s="5">
        <v>2169.4299999999998</v>
      </c>
      <c r="M423" s="5">
        <v>2169.4299999999998</v>
      </c>
      <c r="N423" s="5">
        <v>2603.3200000000002</v>
      </c>
      <c r="O423" s="5">
        <v>2525.2199999999998</v>
      </c>
      <c r="P423" s="5">
        <f t="shared" si="24"/>
        <v>2801.5583333333338</v>
      </c>
      <c r="Q423" s="5">
        <f t="shared" si="25"/>
        <v>16809.350000000002</v>
      </c>
      <c r="R423" s="5">
        <f t="shared" si="26"/>
        <v>13598.869999999999</v>
      </c>
      <c r="S423" s="5">
        <f t="shared" si="27"/>
        <v>3210.4800000000032</v>
      </c>
    </row>
    <row r="424" spans="1:19" x14ac:dyDescent="0.25">
      <c r="A424" t="s">
        <v>36</v>
      </c>
      <c r="B424" t="s">
        <v>22</v>
      </c>
      <c r="C424" t="s">
        <v>26</v>
      </c>
      <c r="D424" s="5">
        <v>3176.75</v>
      </c>
      <c r="E424" s="5">
        <v>3208.52</v>
      </c>
      <c r="F424" s="5">
        <v>3176.75</v>
      </c>
      <c r="G424" s="5">
        <v>3208.52</v>
      </c>
      <c r="H424" s="5">
        <v>3208.52</v>
      </c>
      <c r="I424" s="5">
        <v>3176.75</v>
      </c>
      <c r="J424" s="5">
        <v>2461.66</v>
      </c>
      <c r="K424" s="5">
        <v>2412.4299999999998</v>
      </c>
      <c r="L424" s="5">
        <v>2412.4299999999998</v>
      </c>
      <c r="M424" s="5">
        <v>2340.06</v>
      </c>
      <c r="N424" s="5">
        <v>2035.85</v>
      </c>
      <c r="O424" s="5">
        <v>2443.02</v>
      </c>
      <c r="P424" s="5">
        <f t="shared" si="24"/>
        <v>3192.6350000000002</v>
      </c>
      <c r="Q424" s="5">
        <f t="shared" si="25"/>
        <v>19155.810000000001</v>
      </c>
      <c r="R424" s="5">
        <f t="shared" si="26"/>
        <v>14105.45</v>
      </c>
      <c r="S424" s="5">
        <f t="shared" si="27"/>
        <v>5050.3600000000006</v>
      </c>
    </row>
    <row r="425" spans="1:19" x14ac:dyDescent="0.25">
      <c r="A425" t="s">
        <v>36</v>
      </c>
      <c r="B425" t="s">
        <v>22</v>
      </c>
      <c r="C425" t="s">
        <v>26</v>
      </c>
      <c r="D425" s="5">
        <v>3187.3725000000004</v>
      </c>
      <c r="E425" s="5">
        <v>3219.25</v>
      </c>
      <c r="F425" s="5">
        <v>3187.37</v>
      </c>
      <c r="G425" s="5">
        <v>3187.37</v>
      </c>
      <c r="H425" s="5">
        <v>3187.37</v>
      </c>
      <c r="I425" s="5">
        <v>3219.25</v>
      </c>
      <c r="J425" s="5">
        <v>2838.46</v>
      </c>
      <c r="K425" s="5">
        <v>3093.92</v>
      </c>
      <c r="L425" s="5">
        <v>3217.68</v>
      </c>
      <c r="M425" s="5">
        <v>3700.33</v>
      </c>
      <c r="N425" s="5">
        <v>3404.3</v>
      </c>
      <c r="O425" s="5">
        <v>3234.09</v>
      </c>
      <c r="P425" s="5">
        <f t="shared" si="24"/>
        <v>3197.9970833333332</v>
      </c>
      <c r="Q425" s="5">
        <f t="shared" si="25"/>
        <v>19187.982499999998</v>
      </c>
      <c r="R425" s="5">
        <f t="shared" si="26"/>
        <v>19488.78</v>
      </c>
      <c r="S425" s="5">
        <f t="shared" si="27"/>
        <v>-300.79750000000058</v>
      </c>
    </row>
    <row r="426" spans="1:19" x14ac:dyDescent="0.25">
      <c r="A426" t="s">
        <v>37</v>
      </c>
      <c r="B426" t="s">
        <v>20</v>
      </c>
      <c r="C426" t="s">
        <v>26</v>
      </c>
      <c r="D426" s="5">
        <v>2888.9800000000005</v>
      </c>
      <c r="E426" s="5">
        <v>2513.41</v>
      </c>
      <c r="F426" s="5">
        <v>3553.45</v>
      </c>
      <c r="G426" s="5">
        <v>2715.64</v>
      </c>
      <c r="H426" s="5">
        <v>2368.96</v>
      </c>
      <c r="I426" s="5">
        <v>2195.62</v>
      </c>
      <c r="J426" s="5">
        <v>1375.21</v>
      </c>
      <c r="K426" s="5">
        <v>1141.42</v>
      </c>
      <c r="L426" s="5">
        <v>1027.28</v>
      </c>
      <c r="M426" s="5">
        <v>1068.3699999999999</v>
      </c>
      <c r="N426" s="5">
        <v>1111.0999999999999</v>
      </c>
      <c r="O426" s="5">
        <v>1266.6500000000001</v>
      </c>
      <c r="P426" s="5">
        <f t="shared" si="24"/>
        <v>2706.0099999999998</v>
      </c>
      <c r="Q426" s="5">
        <f t="shared" si="25"/>
        <v>16236.059999999998</v>
      </c>
      <c r="R426" s="5">
        <f t="shared" si="26"/>
        <v>6990.0299999999988</v>
      </c>
      <c r="S426" s="5">
        <f t="shared" si="27"/>
        <v>9246.0299999999988</v>
      </c>
    </row>
    <row r="427" spans="1:19" x14ac:dyDescent="0.25">
      <c r="A427" t="s">
        <v>37</v>
      </c>
      <c r="B427" t="s">
        <v>20</v>
      </c>
      <c r="C427" t="s">
        <v>26</v>
      </c>
      <c r="D427" s="5">
        <v>2539.395</v>
      </c>
      <c r="E427" s="5">
        <v>3148.85</v>
      </c>
      <c r="F427" s="5">
        <v>2006.12</v>
      </c>
      <c r="G427" s="5">
        <v>3072.67</v>
      </c>
      <c r="H427" s="5">
        <v>2691.76</v>
      </c>
      <c r="I427" s="5">
        <v>2539.4</v>
      </c>
      <c r="J427" s="5">
        <v>1055.19</v>
      </c>
      <c r="K427" s="5">
        <v>896.91</v>
      </c>
      <c r="L427" s="5">
        <v>762.37</v>
      </c>
      <c r="M427" s="5">
        <v>808.11</v>
      </c>
      <c r="N427" s="5">
        <v>824.27</v>
      </c>
      <c r="O427" s="5">
        <v>840.76</v>
      </c>
      <c r="P427" s="5">
        <f t="shared" si="24"/>
        <v>2666.3658333333333</v>
      </c>
      <c r="Q427" s="5">
        <f t="shared" si="25"/>
        <v>15998.195</v>
      </c>
      <c r="R427" s="5">
        <f t="shared" si="26"/>
        <v>5187.6100000000006</v>
      </c>
      <c r="S427" s="5">
        <f t="shared" si="27"/>
        <v>10810.584999999999</v>
      </c>
    </row>
    <row r="428" spans="1:19" x14ac:dyDescent="0.25">
      <c r="A428" t="s">
        <v>37</v>
      </c>
      <c r="B428" t="s">
        <v>20</v>
      </c>
      <c r="C428" t="s">
        <v>26</v>
      </c>
      <c r="D428" s="5">
        <v>3109.3450000000003</v>
      </c>
      <c r="E428" s="5">
        <v>2580.7600000000002</v>
      </c>
      <c r="F428" s="5">
        <v>2425.29</v>
      </c>
      <c r="G428" s="5">
        <v>2456.38</v>
      </c>
      <c r="H428" s="5">
        <v>2456.38</v>
      </c>
      <c r="I428" s="5">
        <v>2953.88</v>
      </c>
      <c r="J428" s="5">
        <v>3889.73</v>
      </c>
      <c r="K428" s="5">
        <v>3345.17</v>
      </c>
      <c r="L428" s="5">
        <v>3913.85</v>
      </c>
      <c r="M428" s="5">
        <v>4696.62</v>
      </c>
      <c r="N428" s="5">
        <v>4273.92</v>
      </c>
      <c r="O428" s="5">
        <v>3632.83</v>
      </c>
      <c r="P428" s="5">
        <f t="shared" si="24"/>
        <v>2663.6725000000006</v>
      </c>
      <c r="Q428" s="5">
        <f t="shared" si="25"/>
        <v>15982.035000000003</v>
      </c>
      <c r="R428" s="5">
        <f t="shared" si="26"/>
        <v>23752.120000000003</v>
      </c>
      <c r="S428" s="5">
        <f t="shared" si="27"/>
        <v>-7770.0849999999991</v>
      </c>
    </row>
    <row r="429" spans="1:19" x14ac:dyDescent="0.25">
      <c r="A429" t="s">
        <v>36</v>
      </c>
      <c r="B429" t="s">
        <v>22</v>
      </c>
      <c r="C429" t="s">
        <v>26</v>
      </c>
      <c r="D429" s="5">
        <v>3282.3</v>
      </c>
      <c r="E429" s="5">
        <v>3282.3</v>
      </c>
      <c r="F429" s="5">
        <v>3315.12</v>
      </c>
      <c r="G429" s="5">
        <v>3282.3</v>
      </c>
      <c r="H429" s="5">
        <v>3315.12</v>
      </c>
      <c r="I429" s="5">
        <v>3315.12</v>
      </c>
      <c r="J429" s="5">
        <v>4002.49</v>
      </c>
      <c r="K429" s="5">
        <v>3882.42</v>
      </c>
      <c r="L429" s="5">
        <v>4464.78</v>
      </c>
      <c r="M429" s="5">
        <v>4777.3100000000004</v>
      </c>
      <c r="N429" s="5">
        <v>4920.63</v>
      </c>
      <c r="O429" s="5">
        <v>5019.04</v>
      </c>
      <c r="P429" s="5">
        <f t="shared" si="24"/>
        <v>3298.7099999999996</v>
      </c>
      <c r="Q429" s="5">
        <f t="shared" si="25"/>
        <v>19792.259999999998</v>
      </c>
      <c r="R429" s="5">
        <f t="shared" si="26"/>
        <v>27066.670000000002</v>
      </c>
      <c r="S429" s="5">
        <f t="shared" si="27"/>
        <v>-7274.4100000000035</v>
      </c>
    </row>
    <row r="430" spans="1:19" x14ac:dyDescent="0.25">
      <c r="A430" t="s">
        <v>36</v>
      </c>
      <c r="B430" t="s">
        <v>21</v>
      </c>
      <c r="C430" t="s">
        <v>26</v>
      </c>
      <c r="D430" s="5">
        <v>2639.75</v>
      </c>
      <c r="E430" s="5">
        <v>2639.75</v>
      </c>
      <c r="F430" s="5">
        <v>2666.15</v>
      </c>
      <c r="G430" s="5">
        <v>2639.75</v>
      </c>
      <c r="H430" s="5">
        <v>2639.75</v>
      </c>
      <c r="I430" s="5">
        <v>2666.15</v>
      </c>
      <c r="J430" s="5">
        <v>984.66</v>
      </c>
      <c r="K430" s="5">
        <v>846.81</v>
      </c>
      <c r="L430" s="5">
        <v>855.28</v>
      </c>
      <c r="M430" s="5">
        <v>1017.78</v>
      </c>
      <c r="N430" s="5">
        <v>1068.67</v>
      </c>
      <c r="O430" s="5">
        <v>1207.5999999999999</v>
      </c>
      <c r="P430" s="5">
        <f t="shared" si="24"/>
        <v>2648.5499999999997</v>
      </c>
      <c r="Q430" s="5">
        <f t="shared" si="25"/>
        <v>15891.3</v>
      </c>
      <c r="R430" s="5">
        <f t="shared" si="26"/>
        <v>5980.7999999999993</v>
      </c>
      <c r="S430" s="5">
        <f t="shared" si="27"/>
        <v>9910.5</v>
      </c>
    </row>
    <row r="431" spans="1:19" x14ac:dyDescent="0.25">
      <c r="A431" t="s">
        <v>37</v>
      </c>
      <c r="B431" t="s">
        <v>20</v>
      </c>
      <c r="C431" t="s">
        <v>26</v>
      </c>
      <c r="D431" s="5">
        <v>2480.85</v>
      </c>
      <c r="E431" s="5">
        <v>2902.59</v>
      </c>
      <c r="F431" s="5">
        <v>2753.74</v>
      </c>
      <c r="G431" s="5">
        <v>2332</v>
      </c>
      <c r="H431" s="5">
        <v>2654.51</v>
      </c>
      <c r="I431" s="5">
        <v>2679.32</v>
      </c>
      <c r="J431" s="5">
        <v>2343.25</v>
      </c>
      <c r="K431" s="5">
        <v>1898.03</v>
      </c>
      <c r="L431" s="5">
        <v>2049.87</v>
      </c>
      <c r="M431" s="5">
        <v>1885.88</v>
      </c>
      <c r="N431" s="5">
        <v>1603</v>
      </c>
      <c r="O431" s="5">
        <v>1699.18</v>
      </c>
      <c r="P431" s="5">
        <f t="shared" si="24"/>
        <v>2633.835</v>
      </c>
      <c r="Q431" s="5">
        <f t="shared" si="25"/>
        <v>15803.01</v>
      </c>
      <c r="R431" s="5">
        <f t="shared" si="26"/>
        <v>11479.21</v>
      </c>
      <c r="S431" s="5">
        <f t="shared" si="27"/>
        <v>4323.8000000000011</v>
      </c>
    </row>
    <row r="432" spans="1:19" x14ac:dyDescent="0.25">
      <c r="A432" t="s">
        <v>37</v>
      </c>
      <c r="B432" t="s">
        <v>20</v>
      </c>
      <c r="C432" t="s">
        <v>26</v>
      </c>
      <c r="D432" s="5">
        <v>2552.66</v>
      </c>
      <c r="E432" s="5">
        <v>3012.14</v>
      </c>
      <c r="F432" s="5">
        <v>3165.3</v>
      </c>
      <c r="G432" s="5">
        <v>2399.5</v>
      </c>
      <c r="H432" s="5">
        <v>1914.5</v>
      </c>
      <c r="I432" s="5">
        <v>2756.87</v>
      </c>
      <c r="J432" s="5">
        <v>2099.36</v>
      </c>
      <c r="K432" s="5">
        <v>1973.4</v>
      </c>
      <c r="L432" s="5">
        <v>2170.7399999999998</v>
      </c>
      <c r="M432" s="5">
        <v>2170.7399999999998</v>
      </c>
      <c r="N432" s="5">
        <v>2279.2800000000002</v>
      </c>
      <c r="O432" s="5">
        <v>2165.3200000000002</v>
      </c>
      <c r="P432" s="5">
        <f t="shared" si="24"/>
        <v>2633.4949999999994</v>
      </c>
      <c r="Q432" s="5">
        <f t="shared" si="25"/>
        <v>15800.969999999998</v>
      </c>
      <c r="R432" s="5">
        <f t="shared" si="26"/>
        <v>12858.84</v>
      </c>
      <c r="S432" s="5">
        <f t="shared" si="27"/>
        <v>2942.1299999999974</v>
      </c>
    </row>
    <row r="433" spans="1:19" x14ac:dyDescent="0.25">
      <c r="A433" t="s">
        <v>38</v>
      </c>
      <c r="B433" t="s">
        <v>19</v>
      </c>
      <c r="C433" t="s">
        <v>26</v>
      </c>
      <c r="D433" s="5">
        <v>2580.9500000000003</v>
      </c>
      <c r="E433" s="5">
        <v>3097.14</v>
      </c>
      <c r="F433" s="5">
        <v>2813.24</v>
      </c>
      <c r="G433" s="5">
        <v>2297.0500000000002</v>
      </c>
      <c r="H433" s="5">
        <v>2116.38</v>
      </c>
      <c r="I433" s="5">
        <v>2813.24</v>
      </c>
      <c r="J433" s="5">
        <v>1432.02</v>
      </c>
      <c r="K433" s="5">
        <v>1174.26</v>
      </c>
      <c r="L433" s="5">
        <v>1174.26</v>
      </c>
      <c r="M433" s="5">
        <v>1021.61</v>
      </c>
      <c r="N433" s="5">
        <v>909.23</v>
      </c>
      <c r="O433" s="5">
        <v>836.49</v>
      </c>
      <c r="P433" s="5">
        <f t="shared" si="24"/>
        <v>2619.666666666667</v>
      </c>
      <c r="Q433" s="5">
        <f t="shared" si="25"/>
        <v>15718.000000000002</v>
      </c>
      <c r="R433" s="5">
        <f t="shared" si="26"/>
        <v>6547.869999999999</v>
      </c>
      <c r="S433" s="5">
        <f t="shared" si="27"/>
        <v>9170.1300000000028</v>
      </c>
    </row>
    <row r="434" spans="1:19" x14ac:dyDescent="0.25">
      <c r="A434" t="s">
        <v>36</v>
      </c>
      <c r="B434" t="s">
        <v>21</v>
      </c>
      <c r="C434" t="s">
        <v>26</v>
      </c>
      <c r="D434" s="5">
        <v>2599.8000000000002</v>
      </c>
      <c r="E434" s="5">
        <v>2625.8</v>
      </c>
      <c r="F434" s="5">
        <v>2599.8000000000002</v>
      </c>
      <c r="G434" s="5">
        <v>2599.8000000000002</v>
      </c>
      <c r="H434" s="5">
        <v>2625.8</v>
      </c>
      <c r="I434" s="5">
        <v>2599.8000000000002</v>
      </c>
      <c r="J434" s="5">
        <v>1668.53</v>
      </c>
      <c r="K434" s="5">
        <v>1468.31</v>
      </c>
      <c r="L434" s="5">
        <v>1629.82</v>
      </c>
      <c r="M434" s="5">
        <v>1760.21</v>
      </c>
      <c r="N434" s="5">
        <v>2094.65</v>
      </c>
      <c r="O434" s="5">
        <v>2429.79</v>
      </c>
      <c r="P434" s="5">
        <f t="shared" si="24"/>
        <v>2608.4666666666667</v>
      </c>
      <c r="Q434" s="5">
        <f t="shared" si="25"/>
        <v>15650.8</v>
      </c>
      <c r="R434" s="5">
        <f t="shared" si="26"/>
        <v>11051.310000000001</v>
      </c>
      <c r="S434" s="5">
        <f t="shared" si="27"/>
        <v>4599.489999999998</v>
      </c>
    </row>
    <row r="435" spans="1:19" x14ac:dyDescent="0.25">
      <c r="A435" t="s">
        <v>36</v>
      </c>
      <c r="B435" t="s">
        <v>21</v>
      </c>
      <c r="C435" t="s">
        <v>26</v>
      </c>
      <c r="D435" s="5">
        <v>2560</v>
      </c>
      <c r="E435" s="5">
        <v>2560</v>
      </c>
      <c r="F435" s="5">
        <v>2560</v>
      </c>
      <c r="G435" s="5">
        <v>2560</v>
      </c>
      <c r="H435" s="5">
        <v>2560</v>
      </c>
      <c r="I435" s="5">
        <v>2585.6</v>
      </c>
      <c r="J435" s="5">
        <v>1435.79</v>
      </c>
      <c r="K435" s="5">
        <v>1191.71</v>
      </c>
      <c r="L435" s="5">
        <v>1191.71</v>
      </c>
      <c r="M435" s="5">
        <v>1132.1199999999999</v>
      </c>
      <c r="N435" s="5">
        <v>1222.69</v>
      </c>
      <c r="O435" s="5">
        <v>1357.19</v>
      </c>
      <c r="P435" s="5">
        <f t="shared" si="24"/>
        <v>2564.2666666666669</v>
      </c>
      <c r="Q435" s="5">
        <f t="shared" si="25"/>
        <v>15385.6</v>
      </c>
      <c r="R435" s="5">
        <f t="shared" si="26"/>
        <v>7531.2100000000009</v>
      </c>
      <c r="S435" s="5">
        <f t="shared" si="27"/>
        <v>7854.3899999999994</v>
      </c>
    </row>
    <row r="436" spans="1:19" x14ac:dyDescent="0.25">
      <c r="A436" t="s">
        <v>37</v>
      </c>
      <c r="B436" t="s">
        <v>20</v>
      </c>
      <c r="C436" t="s">
        <v>26</v>
      </c>
      <c r="D436" s="5">
        <v>2496.5725000000002</v>
      </c>
      <c r="E436" s="5">
        <v>2296.85</v>
      </c>
      <c r="F436" s="5">
        <v>2771.2</v>
      </c>
      <c r="G436" s="5">
        <v>2721.26</v>
      </c>
      <c r="H436" s="5">
        <v>2246.92</v>
      </c>
      <c r="I436" s="5">
        <v>2746.23</v>
      </c>
      <c r="J436" s="5">
        <v>2962.75</v>
      </c>
      <c r="K436" s="5">
        <v>2281.3200000000002</v>
      </c>
      <c r="L436" s="5">
        <v>2646.33</v>
      </c>
      <c r="M436" s="5">
        <v>2963.89</v>
      </c>
      <c r="N436" s="5">
        <v>3438.11</v>
      </c>
      <c r="O436" s="5">
        <v>4056.97</v>
      </c>
      <c r="P436" s="5">
        <f t="shared" si="24"/>
        <v>2546.5054166666664</v>
      </c>
      <c r="Q436" s="5">
        <f t="shared" si="25"/>
        <v>15279.032499999999</v>
      </c>
      <c r="R436" s="5">
        <f t="shared" si="26"/>
        <v>18349.37</v>
      </c>
      <c r="S436" s="5">
        <f t="shared" si="27"/>
        <v>-3070.3374999999996</v>
      </c>
    </row>
    <row r="437" spans="1:19" x14ac:dyDescent="0.25">
      <c r="A437" t="s">
        <v>36</v>
      </c>
      <c r="B437" t="s">
        <v>21</v>
      </c>
      <c r="C437" t="s">
        <v>26</v>
      </c>
      <c r="D437" s="5">
        <v>2506.6749999999997</v>
      </c>
      <c r="E437" s="5">
        <v>2531.7399999999998</v>
      </c>
      <c r="F437" s="5">
        <v>2506.6799999999998</v>
      </c>
      <c r="G437" s="5">
        <v>2531.7399999999998</v>
      </c>
      <c r="H437" s="5">
        <v>2531.7399999999998</v>
      </c>
      <c r="I437" s="5">
        <v>2506.6799999999998</v>
      </c>
      <c r="J437" s="5">
        <v>2123.85</v>
      </c>
      <c r="K437" s="5">
        <v>2230.04</v>
      </c>
      <c r="L437" s="5">
        <v>2274.64</v>
      </c>
      <c r="M437" s="5">
        <v>2251.89</v>
      </c>
      <c r="N437" s="5">
        <v>2161.81</v>
      </c>
      <c r="O437" s="5">
        <v>2421.23</v>
      </c>
      <c r="P437" s="5">
        <f t="shared" si="24"/>
        <v>2519.2091666666665</v>
      </c>
      <c r="Q437" s="5">
        <f t="shared" si="25"/>
        <v>15115.254999999999</v>
      </c>
      <c r="R437" s="5">
        <f t="shared" si="26"/>
        <v>13463.459999999997</v>
      </c>
      <c r="S437" s="5">
        <f t="shared" si="27"/>
        <v>1651.7950000000019</v>
      </c>
    </row>
    <row r="438" spans="1:19" x14ac:dyDescent="0.25">
      <c r="A438" t="s">
        <v>36</v>
      </c>
      <c r="B438" t="s">
        <v>21</v>
      </c>
      <c r="C438" t="s">
        <v>26</v>
      </c>
      <c r="D438" s="5">
        <v>2505</v>
      </c>
      <c r="E438" s="5">
        <v>2505</v>
      </c>
      <c r="F438" s="5">
        <v>2505</v>
      </c>
      <c r="G438" s="5">
        <v>2530.0500000000002</v>
      </c>
      <c r="H438" s="5">
        <v>2530.0500000000002</v>
      </c>
      <c r="I438" s="5">
        <v>2505</v>
      </c>
      <c r="J438" s="5">
        <v>1342.85</v>
      </c>
      <c r="K438" s="5">
        <v>1383.14</v>
      </c>
      <c r="L438" s="5">
        <v>1645.94</v>
      </c>
      <c r="M438" s="5">
        <v>1744.7</v>
      </c>
      <c r="N438" s="5">
        <v>1849.38</v>
      </c>
      <c r="O438" s="5">
        <v>2015.82</v>
      </c>
      <c r="P438" s="5">
        <f t="shared" si="24"/>
        <v>2513.35</v>
      </c>
      <c r="Q438" s="5">
        <f t="shared" si="25"/>
        <v>15080.099999999999</v>
      </c>
      <c r="R438" s="5">
        <f t="shared" si="26"/>
        <v>9981.83</v>
      </c>
      <c r="S438" s="5">
        <f t="shared" si="27"/>
        <v>5098.2699999999986</v>
      </c>
    </row>
    <row r="439" spans="1:19" x14ac:dyDescent="0.25">
      <c r="A439" t="s">
        <v>38</v>
      </c>
      <c r="B439" t="s">
        <v>21</v>
      </c>
      <c r="C439" t="s">
        <v>26</v>
      </c>
      <c r="D439" s="5">
        <v>2514.6</v>
      </c>
      <c r="E439" s="5">
        <v>2590.04</v>
      </c>
      <c r="F439" s="5">
        <v>2564.89</v>
      </c>
      <c r="G439" s="5">
        <v>1961.39</v>
      </c>
      <c r="H439" s="5">
        <v>2338.58</v>
      </c>
      <c r="I439" s="5">
        <v>3017.52</v>
      </c>
      <c r="J439" s="5">
        <v>2297.9699999999998</v>
      </c>
      <c r="K439" s="5">
        <v>2504.79</v>
      </c>
      <c r="L439" s="5">
        <v>2780.32</v>
      </c>
      <c r="M439" s="5">
        <v>3141.76</v>
      </c>
      <c r="N439" s="5">
        <v>2921.84</v>
      </c>
      <c r="O439" s="5">
        <v>3184.81</v>
      </c>
      <c r="P439" s="5">
        <f t="shared" si="24"/>
        <v>2497.8366666666666</v>
      </c>
      <c r="Q439" s="5">
        <f t="shared" si="25"/>
        <v>14987.019999999999</v>
      </c>
      <c r="R439" s="5">
        <f t="shared" si="26"/>
        <v>16831.490000000002</v>
      </c>
      <c r="S439" s="5">
        <f t="shared" si="27"/>
        <v>-1844.470000000003</v>
      </c>
    </row>
    <row r="440" spans="1:19" x14ac:dyDescent="0.25">
      <c r="A440" t="s">
        <v>36</v>
      </c>
      <c r="B440" t="s">
        <v>21</v>
      </c>
      <c r="C440" t="s">
        <v>26</v>
      </c>
      <c r="D440" s="5">
        <v>2487.85</v>
      </c>
      <c r="E440" s="5">
        <v>2512.73</v>
      </c>
      <c r="F440" s="5">
        <v>2487.85</v>
      </c>
      <c r="G440" s="5">
        <v>2487.85</v>
      </c>
      <c r="H440" s="5">
        <v>2487.85</v>
      </c>
      <c r="I440" s="5">
        <v>2487.85</v>
      </c>
      <c r="J440" s="5">
        <v>1932.14</v>
      </c>
      <c r="K440" s="5">
        <v>1661.64</v>
      </c>
      <c r="L440" s="5">
        <v>1495.48</v>
      </c>
      <c r="M440" s="5">
        <v>1779.62</v>
      </c>
      <c r="N440" s="5">
        <v>1744.03</v>
      </c>
      <c r="O440" s="5">
        <v>1674.27</v>
      </c>
      <c r="P440" s="5">
        <f t="shared" si="24"/>
        <v>2491.9966666666669</v>
      </c>
      <c r="Q440" s="5">
        <f t="shared" si="25"/>
        <v>14951.980000000001</v>
      </c>
      <c r="R440" s="5">
        <f t="shared" si="26"/>
        <v>10287.18</v>
      </c>
      <c r="S440" s="5">
        <f t="shared" si="27"/>
        <v>4664.8000000000011</v>
      </c>
    </row>
    <row r="441" spans="1:19" x14ac:dyDescent="0.25">
      <c r="A441" t="s">
        <v>36</v>
      </c>
      <c r="B441" t="s">
        <v>21</v>
      </c>
      <c r="C441" t="s">
        <v>26</v>
      </c>
      <c r="D441" s="5">
        <v>2472.0500000000002</v>
      </c>
      <c r="E441" s="5">
        <v>2496.77</v>
      </c>
      <c r="F441" s="5">
        <v>2472.0500000000002</v>
      </c>
      <c r="G441" s="5">
        <v>2472.0500000000002</v>
      </c>
      <c r="H441" s="5">
        <v>2496.77</v>
      </c>
      <c r="I441" s="5">
        <v>2496.77</v>
      </c>
      <c r="J441" s="5">
        <v>1613.76</v>
      </c>
      <c r="K441" s="5">
        <v>1371.7</v>
      </c>
      <c r="L441" s="5">
        <v>1179.6600000000001</v>
      </c>
      <c r="M441" s="5">
        <v>1108.8800000000001</v>
      </c>
      <c r="N441" s="5">
        <v>1153.24</v>
      </c>
      <c r="O441" s="5">
        <v>1199.3699999999999</v>
      </c>
      <c r="P441" s="5">
        <f t="shared" si="24"/>
        <v>2484.4100000000003</v>
      </c>
      <c r="Q441" s="5">
        <f t="shared" si="25"/>
        <v>14906.460000000001</v>
      </c>
      <c r="R441" s="5">
        <f t="shared" si="26"/>
        <v>7626.61</v>
      </c>
      <c r="S441" s="5">
        <f t="shared" si="27"/>
        <v>7279.8500000000013</v>
      </c>
    </row>
    <row r="442" spans="1:19" x14ac:dyDescent="0.25">
      <c r="A442" t="s">
        <v>37</v>
      </c>
      <c r="B442" t="s">
        <v>20</v>
      </c>
      <c r="C442" t="s">
        <v>26</v>
      </c>
      <c r="D442" s="5">
        <v>2548.35</v>
      </c>
      <c r="E442" s="5">
        <v>2777.7</v>
      </c>
      <c r="F442" s="5">
        <v>2293.52</v>
      </c>
      <c r="G442" s="5">
        <v>2013.2</v>
      </c>
      <c r="H442" s="5">
        <v>2675.77</v>
      </c>
      <c r="I442" s="5">
        <v>2573.83</v>
      </c>
      <c r="J442" s="5">
        <v>1351.2</v>
      </c>
      <c r="K442" s="5">
        <v>1229.5899999999999</v>
      </c>
      <c r="L442" s="5">
        <v>1414.03</v>
      </c>
      <c r="M442" s="5">
        <v>1611.99</v>
      </c>
      <c r="N442" s="5">
        <v>1418.55</v>
      </c>
      <c r="O442" s="5">
        <v>1361.81</v>
      </c>
      <c r="P442" s="5">
        <f t="shared" si="24"/>
        <v>2480.395</v>
      </c>
      <c r="Q442" s="5">
        <f t="shared" si="25"/>
        <v>14882.37</v>
      </c>
      <c r="R442" s="5">
        <f t="shared" si="26"/>
        <v>8387.17</v>
      </c>
      <c r="S442" s="5">
        <f t="shared" si="27"/>
        <v>6495.2000000000007</v>
      </c>
    </row>
    <row r="443" spans="1:19" x14ac:dyDescent="0.25">
      <c r="A443" t="s">
        <v>37</v>
      </c>
      <c r="B443" t="s">
        <v>20</v>
      </c>
      <c r="C443" t="s">
        <v>26</v>
      </c>
      <c r="D443" s="5">
        <v>2479.67</v>
      </c>
      <c r="E443" s="5">
        <v>2306.09</v>
      </c>
      <c r="F443" s="5">
        <v>2182.11</v>
      </c>
      <c r="G443" s="5">
        <v>2901.21</v>
      </c>
      <c r="H443" s="5">
        <v>2430.08</v>
      </c>
      <c r="I443" s="5">
        <v>2479.67</v>
      </c>
      <c r="J443" s="5">
        <v>1718.5</v>
      </c>
      <c r="K443" s="5">
        <v>1426.36</v>
      </c>
      <c r="L443" s="5">
        <v>1226.67</v>
      </c>
      <c r="M443" s="5">
        <v>1079.47</v>
      </c>
      <c r="N443" s="5">
        <v>1176.6199999999999</v>
      </c>
      <c r="O443" s="5">
        <v>1176.6199999999999</v>
      </c>
      <c r="P443" s="5">
        <f t="shared" si="24"/>
        <v>2463.1383333333338</v>
      </c>
      <c r="Q443" s="5">
        <f t="shared" si="25"/>
        <v>14778.830000000002</v>
      </c>
      <c r="R443" s="5">
        <f t="shared" si="26"/>
        <v>7804.24</v>
      </c>
      <c r="S443" s="5">
        <f t="shared" si="27"/>
        <v>6974.590000000002</v>
      </c>
    </row>
    <row r="444" spans="1:19" x14ac:dyDescent="0.25">
      <c r="A444" t="s">
        <v>36</v>
      </c>
      <c r="B444" t="s">
        <v>22</v>
      </c>
      <c r="C444" t="s">
        <v>26</v>
      </c>
      <c r="D444" s="5">
        <v>3412.55</v>
      </c>
      <c r="E444" s="5">
        <v>3446.68</v>
      </c>
      <c r="F444" s="5">
        <v>3446.68</v>
      </c>
      <c r="G444" s="5">
        <v>3412.55</v>
      </c>
      <c r="H444" s="5">
        <v>3446.68</v>
      </c>
      <c r="I444" s="5">
        <v>3446.68</v>
      </c>
      <c r="J444" s="5">
        <v>2392.77</v>
      </c>
      <c r="K444" s="5">
        <v>1962.07</v>
      </c>
      <c r="L444" s="5">
        <v>1903.21</v>
      </c>
      <c r="M444" s="5">
        <v>2074.5</v>
      </c>
      <c r="N444" s="5">
        <v>2447.91</v>
      </c>
      <c r="O444" s="5">
        <v>2815.1</v>
      </c>
      <c r="P444" s="5">
        <f t="shared" si="24"/>
        <v>3435.3033333333333</v>
      </c>
      <c r="Q444" s="5">
        <f t="shared" si="25"/>
        <v>20611.82</v>
      </c>
      <c r="R444" s="5">
        <f t="shared" si="26"/>
        <v>13595.56</v>
      </c>
      <c r="S444" s="5">
        <f t="shared" si="27"/>
        <v>7016.26</v>
      </c>
    </row>
    <row r="445" spans="1:19" x14ac:dyDescent="0.25">
      <c r="A445" t="s">
        <v>36</v>
      </c>
      <c r="B445" t="s">
        <v>22</v>
      </c>
      <c r="C445" t="s">
        <v>26</v>
      </c>
      <c r="D445" s="5">
        <v>3460.5</v>
      </c>
      <c r="E445" s="5">
        <v>3495.11</v>
      </c>
      <c r="F445" s="5">
        <v>3495.11</v>
      </c>
      <c r="G445" s="5">
        <v>3460.5</v>
      </c>
      <c r="H445" s="5">
        <v>3460.5</v>
      </c>
      <c r="I445" s="5">
        <v>3495.11</v>
      </c>
      <c r="J445" s="5">
        <v>1543.33</v>
      </c>
      <c r="K445" s="5">
        <v>1512.46</v>
      </c>
      <c r="L445" s="5">
        <v>1739.33</v>
      </c>
      <c r="M445" s="5">
        <v>1913.26</v>
      </c>
      <c r="N445" s="5">
        <v>1913.26</v>
      </c>
      <c r="O445" s="5">
        <v>1798.46</v>
      </c>
      <c r="P445" s="5">
        <f t="shared" si="24"/>
        <v>3477.8050000000003</v>
      </c>
      <c r="Q445" s="5">
        <f t="shared" si="25"/>
        <v>20866.830000000002</v>
      </c>
      <c r="R445" s="5">
        <f t="shared" si="26"/>
        <v>10420.099999999999</v>
      </c>
      <c r="S445" s="5">
        <f t="shared" si="27"/>
        <v>10446.730000000003</v>
      </c>
    </row>
    <row r="446" spans="1:19" x14ac:dyDescent="0.25">
      <c r="A446" t="s">
        <v>36</v>
      </c>
      <c r="B446" t="s">
        <v>21</v>
      </c>
      <c r="C446" t="s">
        <v>26</v>
      </c>
      <c r="D446" s="5">
        <v>2424.4</v>
      </c>
      <c r="E446" s="5">
        <v>2448.64</v>
      </c>
      <c r="F446" s="5">
        <v>2448.64</v>
      </c>
      <c r="G446" s="5">
        <v>2448.64</v>
      </c>
      <c r="H446" s="5">
        <v>2424.4</v>
      </c>
      <c r="I446" s="5">
        <v>2424.4</v>
      </c>
      <c r="J446" s="5">
        <v>1734.59</v>
      </c>
      <c r="K446" s="5">
        <v>1543.79</v>
      </c>
      <c r="L446" s="5">
        <v>1574.67</v>
      </c>
      <c r="M446" s="5">
        <v>1763.63</v>
      </c>
      <c r="N446" s="5">
        <v>1640.18</v>
      </c>
      <c r="O446" s="5">
        <v>1689.39</v>
      </c>
      <c r="P446" s="5">
        <f t="shared" si="24"/>
        <v>2436.52</v>
      </c>
      <c r="Q446" s="5">
        <f t="shared" si="25"/>
        <v>14619.119999999999</v>
      </c>
      <c r="R446" s="5">
        <f t="shared" si="26"/>
        <v>9946.25</v>
      </c>
      <c r="S446" s="5">
        <f t="shared" si="27"/>
        <v>4672.869999999999</v>
      </c>
    </row>
    <row r="447" spans="1:19" x14ac:dyDescent="0.25">
      <c r="A447" t="s">
        <v>37</v>
      </c>
      <c r="B447" t="s">
        <v>20</v>
      </c>
      <c r="C447" t="s">
        <v>26</v>
      </c>
      <c r="D447" s="5">
        <v>2605.8825000000002</v>
      </c>
      <c r="E447" s="5">
        <v>2110.7600000000002</v>
      </c>
      <c r="F447" s="5">
        <v>3179.18</v>
      </c>
      <c r="G447" s="5">
        <v>2527.71</v>
      </c>
      <c r="H447" s="5">
        <v>2058.65</v>
      </c>
      <c r="I447" s="5">
        <v>2006.53</v>
      </c>
      <c r="J447" s="5">
        <v>1058.82</v>
      </c>
      <c r="K447" s="5">
        <v>889.41</v>
      </c>
      <c r="L447" s="5">
        <v>800.47</v>
      </c>
      <c r="M447" s="5">
        <v>744.44</v>
      </c>
      <c r="N447" s="5">
        <v>699.77</v>
      </c>
      <c r="O447" s="5">
        <v>818.73</v>
      </c>
      <c r="P447" s="5">
        <f t="shared" si="24"/>
        <v>2414.7854166666671</v>
      </c>
      <c r="Q447" s="5">
        <f t="shared" si="25"/>
        <v>14488.712500000001</v>
      </c>
      <c r="R447" s="5">
        <f t="shared" si="26"/>
        <v>5011.6399999999994</v>
      </c>
      <c r="S447" s="5">
        <f t="shared" si="27"/>
        <v>9477.072500000002</v>
      </c>
    </row>
    <row r="448" spans="1:19" x14ac:dyDescent="0.25">
      <c r="A448" t="s">
        <v>37</v>
      </c>
      <c r="B448" t="s">
        <v>20</v>
      </c>
      <c r="C448" t="s">
        <v>26</v>
      </c>
      <c r="D448" s="5">
        <v>2451.17</v>
      </c>
      <c r="E448" s="5">
        <v>2377.63</v>
      </c>
      <c r="F448" s="5">
        <v>1887.4</v>
      </c>
      <c r="G448" s="5">
        <v>2009.96</v>
      </c>
      <c r="H448" s="5">
        <v>3039.45</v>
      </c>
      <c r="I448" s="5">
        <v>2573.73</v>
      </c>
      <c r="J448" s="5">
        <v>654.71</v>
      </c>
      <c r="K448" s="5">
        <v>576.14</v>
      </c>
      <c r="L448" s="5">
        <v>610.71</v>
      </c>
      <c r="M448" s="5">
        <v>659.57</v>
      </c>
      <c r="N448" s="5">
        <v>620</v>
      </c>
      <c r="O448" s="5">
        <v>607.6</v>
      </c>
      <c r="P448" s="5">
        <f t="shared" si="24"/>
        <v>2389.89</v>
      </c>
      <c r="Q448" s="5">
        <f t="shared" si="25"/>
        <v>14339.34</v>
      </c>
      <c r="R448" s="5">
        <f t="shared" si="26"/>
        <v>3728.73</v>
      </c>
      <c r="S448" s="5">
        <f t="shared" si="27"/>
        <v>10610.61</v>
      </c>
    </row>
    <row r="449" spans="1:19" x14ac:dyDescent="0.25">
      <c r="A449" t="s">
        <v>39</v>
      </c>
      <c r="B449" t="s">
        <v>22</v>
      </c>
      <c r="C449" t="s">
        <v>26</v>
      </c>
      <c r="D449" s="5">
        <v>3487.5</v>
      </c>
      <c r="E449" s="5">
        <v>3034.13</v>
      </c>
      <c r="F449" s="5">
        <v>4324.5</v>
      </c>
      <c r="G449" s="5">
        <v>2894.63</v>
      </c>
      <c r="H449" s="5">
        <v>3417.75</v>
      </c>
      <c r="I449" s="5">
        <v>4185</v>
      </c>
      <c r="J449" s="5">
        <v>2476.19</v>
      </c>
      <c r="K449" s="5">
        <v>1931.43</v>
      </c>
      <c r="L449" s="5">
        <v>1854.17</v>
      </c>
      <c r="M449" s="5">
        <v>1631.67</v>
      </c>
      <c r="N449" s="5">
        <v>1452.19</v>
      </c>
      <c r="O449" s="5">
        <v>1611.93</v>
      </c>
      <c r="P449" s="5">
        <f t="shared" si="24"/>
        <v>3557.251666666667</v>
      </c>
      <c r="Q449" s="5">
        <f t="shared" si="25"/>
        <v>21343.510000000002</v>
      </c>
      <c r="R449" s="5">
        <f t="shared" si="26"/>
        <v>10957.58</v>
      </c>
      <c r="S449" s="5">
        <f t="shared" si="27"/>
        <v>10385.930000000002</v>
      </c>
    </row>
    <row r="450" spans="1:19" x14ac:dyDescent="0.25">
      <c r="A450" t="s">
        <v>37</v>
      </c>
      <c r="B450" t="s">
        <v>19</v>
      </c>
      <c r="C450" t="s">
        <v>26</v>
      </c>
      <c r="D450" s="5">
        <v>2326.9499999999998</v>
      </c>
      <c r="E450" s="5">
        <v>2350.2199999999998</v>
      </c>
      <c r="F450" s="5">
        <v>2489.84</v>
      </c>
      <c r="G450" s="5">
        <v>2489.84</v>
      </c>
      <c r="H450" s="5">
        <v>1861.56</v>
      </c>
      <c r="I450" s="5">
        <v>2722.53</v>
      </c>
      <c r="J450" s="5">
        <v>2012.71</v>
      </c>
      <c r="K450" s="5">
        <v>1972.46</v>
      </c>
      <c r="L450" s="5">
        <v>2169.71</v>
      </c>
      <c r="M450" s="5">
        <v>2581.9499999999998</v>
      </c>
      <c r="N450" s="5">
        <v>2711.05</v>
      </c>
      <c r="O450" s="5">
        <v>2385.7199999999998</v>
      </c>
      <c r="P450" s="5">
        <f t="shared" ref="P450:P513" si="28">AVERAGE(D450:I450)</f>
        <v>2373.4900000000002</v>
      </c>
      <c r="Q450" s="5">
        <f t="shared" ref="Q450:Q513" si="29">SUM(D450:I450)</f>
        <v>14240.94</v>
      </c>
      <c r="R450" s="5">
        <f t="shared" ref="R450:R513" si="30">SUM(J450:O450)</f>
        <v>13833.6</v>
      </c>
      <c r="S450" s="5">
        <f t="shared" ref="S450:S513" si="31">Q450-R450</f>
        <v>407.34000000000015</v>
      </c>
    </row>
    <row r="451" spans="1:19" x14ac:dyDescent="0.25">
      <c r="A451" t="s">
        <v>36</v>
      </c>
      <c r="B451" t="s">
        <v>19</v>
      </c>
      <c r="C451" t="s">
        <v>26</v>
      </c>
      <c r="D451" s="5">
        <v>2357.5500000000002</v>
      </c>
      <c r="E451" s="5">
        <v>2357.5500000000002</v>
      </c>
      <c r="F451" s="5">
        <v>2357.5500000000002</v>
      </c>
      <c r="G451" s="5">
        <v>2381.13</v>
      </c>
      <c r="H451" s="5">
        <v>2381.13</v>
      </c>
      <c r="I451" s="5">
        <v>2381.13</v>
      </c>
      <c r="J451" s="5">
        <v>977.06</v>
      </c>
      <c r="K451" s="5">
        <v>977.06</v>
      </c>
      <c r="L451" s="5">
        <v>947.75</v>
      </c>
      <c r="M451" s="5">
        <v>834.02</v>
      </c>
      <c r="N451" s="5">
        <v>984.14</v>
      </c>
      <c r="O451" s="5">
        <v>846.36</v>
      </c>
      <c r="P451" s="5">
        <f t="shared" si="28"/>
        <v>2369.34</v>
      </c>
      <c r="Q451" s="5">
        <f t="shared" si="29"/>
        <v>14216.04</v>
      </c>
      <c r="R451" s="5">
        <f t="shared" si="30"/>
        <v>5566.3899999999994</v>
      </c>
      <c r="S451" s="5">
        <f t="shared" si="31"/>
        <v>8649.6500000000015</v>
      </c>
    </row>
    <row r="452" spans="1:19" x14ac:dyDescent="0.25">
      <c r="A452" t="s">
        <v>36</v>
      </c>
      <c r="B452" t="s">
        <v>19</v>
      </c>
      <c r="C452" t="s">
        <v>26</v>
      </c>
      <c r="D452" s="5">
        <v>2351.9499999999998</v>
      </c>
      <c r="E452" s="5">
        <v>2351.9499999999998</v>
      </c>
      <c r="F452" s="5">
        <v>2375.4699999999998</v>
      </c>
      <c r="G452" s="5">
        <v>2351.9499999999998</v>
      </c>
      <c r="H452" s="5">
        <v>2375.4699999999998</v>
      </c>
      <c r="I452" s="5">
        <v>2375.4699999999998</v>
      </c>
      <c r="J452" s="5">
        <v>1983.24</v>
      </c>
      <c r="K452" s="5">
        <v>1705.59</v>
      </c>
      <c r="L452" s="5">
        <v>1586.2</v>
      </c>
      <c r="M452" s="5">
        <v>1903.44</v>
      </c>
      <c r="N452" s="5">
        <v>1903.44</v>
      </c>
      <c r="O452" s="5">
        <v>1636.96</v>
      </c>
      <c r="P452" s="5">
        <f t="shared" si="28"/>
        <v>2363.7099999999996</v>
      </c>
      <c r="Q452" s="5">
        <f t="shared" si="29"/>
        <v>14182.259999999998</v>
      </c>
      <c r="R452" s="5">
        <f t="shared" si="30"/>
        <v>10718.869999999999</v>
      </c>
      <c r="S452" s="5">
        <f t="shared" si="31"/>
        <v>3463.3899999999994</v>
      </c>
    </row>
    <row r="453" spans="1:19" x14ac:dyDescent="0.25">
      <c r="A453" t="s">
        <v>36</v>
      </c>
      <c r="B453" t="s">
        <v>22</v>
      </c>
      <c r="C453" t="s">
        <v>26</v>
      </c>
      <c r="D453" s="5">
        <v>3558.95</v>
      </c>
      <c r="E453" s="5">
        <v>3558.95</v>
      </c>
      <c r="F453" s="5">
        <v>3594.54</v>
      </c>
      <c r="G453" s="5">
        <v>3558.95</v>
      </c>
      <c r="H453" s="5">
        <v>3594.54</v>
      </c>
      <c r="I453" s="5">
        <v>3558.95</v>
      </c>
      <c r="J453" s="5">
        <v>3831.7</v>
      </c>
      <c r="K453" s="5">
        <v>3448.53</v>
      </c>
      <c r="L453" s="5">
        <v>3655.44</v>
      </c>
      <c r="M453" s="5">
        <v>3728.55</v>
      </c>
      <c r="N453" s="5">
        <v>4213.26</v>
      </c>
      <c r="O453" s="5">
        <v>4845.25</v>
      </c>
      <c r="P453" s="5">
        <f t="shared" si="28"/>
        <v>3570.8133333333335</v>
      </c>
      <c r="Q453" s="5">
        <f t="shared" si="29"/>
        <v>21424.880000000001</v>
      </c>
      <c r="R453" s="5">
        <f t="shared" si="30"/>
        <v>23722.730000000003</v>
      </c>
      <c r="S453" s="5">
        <f t="shared" si="31"/>
        <v>-2297.8500000000022</v>
      </c>
    </row>
    <row r="454" spans="1:19" x14ac:dyDescent="0.25">
      <c r="A454" t="s">
        <v>36</v>
      </c>
      <c r="B454" t="s">
        <v>22</v>
      </c>
      <c r="C454" t="s">
        <v>26</v>
      </c>
      <c r="D454" s="5">
        <v>3559.6499999999996</v>
      </c>
      <c r="E454" s="5">
        <v>3559.65</v>
      </c>
      <c r="F454" s="5">
        <v>3595.25</v>
      </c>
      <c r="G454" s="5">
        <v>3595.25</v>
      </c>
      <c r="H454" s="5">
        <v>3559.65</v>
      </c>
      <c r="I454" s="5">
        <v>3595.25</v>
      </c>
      <c r="J454" s="5">
        <v>2425.23</v>
      </c>
      <c r="K454" s="5">
        <v>2595</v>
      </c>
      <c r="L454" s="5">
        <v>2906.4</v>
      </c>
      <c r="M454" s="5">
        <v>2644.82</v>
      </c>
      <c r="N454" s="5">
        <v>3094.44</v>
      </c>
      <c r="O454" s="5">
        <v>3434.83</v>
      </c>
      <c r="P454" s="5">
        <f t="shared" si="28"/>
        <v>3577.4500000000003</v>
      </c>
      <c r="Q454" s="5">
        <f t="shared" si="29"/>
        <v>21464.7</v>
      </c>
      <c r="R454" s="5">
        <f t="shared" si="30"/>
        <v>17100.72</v>
      </c>
      <c r="S454" s="5">
        <f t="shared" si="31"/>
        <v>4363.9799999999996</v>
      </c>
    </row>
    <row r="455" spans="1:19" x14ac:dyDescent="0.25">
      <c r="A455" t="s">
        <v>37</v>
      </c>
      <c r="B455" t="s">
        <v>20</v>
      </c>
      <c r="C455" t="s">
        <v>26</v>
      </c>
      <c r="D455" s="5">
        <v>2317.02</v>
      </c>
      <c r="E455" s="5">
        <v>2780.42</v>
      </c>
      <c r="F455" s="5">
        <v>2317.02</v>
      </c>
      <c r="G455" s="5">
        <v>1899.96</v>
      </c>
      <c r="H455" s="5">
        <v>2849.93</v>
      </c>
      <c r="I455" s="5">
        <v>1784.11</v>
      </c>
      <c r="J455" s="5">
        <v>2065.81</v>
      </c>
      <c r="K455" s="5">
        <v>1693.96</v>
      </c>
      <c r="L455" s="5">
        <v>1948.05</v>
      </c>
      <c r="M455" s="5">
        <v>1753.25</v>
      </c>
      <c r="N455" s="5">
        <v>1805.85</v>
      </c>
      <c r="O455" s="5">
        <v>2022.55</v>
      </c>
      <c r="P455" s="5">
        <f t="shared" si="28"/>
        <v>2324.7433333333338</v>
      </c>
      <c r="Q455" s="5">
        <f t="shared" si="29"/>
        <v>13948.460000000003</v>
      </c>
      <c r="R455" s="5">
        <f t="shared" si="30"/>
        <v>11289.47</v>
      </c>
      <c r="S455" s="5">
        <f t="shared" si="31"/>
        <v>2658.9900000000034</v>
      </c>
    </row>
    <row r="456" spans="1:19" x14ac:dyDescent="0.25">
      <c r="A456" t="s">
        <v>36</v>
      </c>
      <c r="B456" t="s">
        <v>22</v>
      </c>
      <c r="C456" t="s">
        <v>26</v>
      </c>
      <c r="D456" s="5">
        <v>3608.1</v>
      </c>
      <c r="E456" s="5">
        <v>3644.18</v>
      </c>
      <c r="F456" s="5">
        <v>3608.1</v>
      </c>
      <c r="G456" s="5">
        <v>3644.18</v>
      </c>
      <c r="H456" s="5">
        <v>3644.18</v>
      </c>
      <c r="I456" s="5">
        <v>3644.18</v>
      </c>
      <c r="J456" s="5">
        <v>3669.09</v>
      </c>
      <c r="K456" s="5">
        <v>3742.47</v>
      </c>
      <c r="L456" s="5">
        <v>3330.8</v>
      </c>
      <c r="M456" s="5">
        <v>2964.41</v>
      </c>
      <c r="N456" s="5">
        <v>2579.04</v>
      </c>
      <c r="O456" s="5">
        <v>2501.67</v>
      </c>
      <c r="P456" s="5">
        <f t="shared" si="28"/>
        <v>3632.1533333333332</v>
      </c>
      <c r="Q456" s="5">
        <f t="shared" si="29"/>
        <v>21792.92</v>
      </c>
      <c r="R456" s="5">
        <f t="shared" si="30"/>
        <v>18787.480000000003</v>
      </c>
      <c r="S456" s="5">
        <f t="shared" si="31"/>
        <v>3005.4399999999951</v>
      </c>
    </row>
    <row r="457" spans="1:19" x14ac:dyDescent="0.25">
      <c r="A457" t="s">
        <v>38</v>
      </c>
      <c r="B457" t="s">
        <v>21</v>
      </c>
      <c r="C457" t="s">
        <v>26</v>
      </c>
      <c r="D457" s="5">
        <v>2247.0076923076949</v>
      </c>
      <c r="E457" s="5">
        <v>2449.2399999999998</v>
      </c>
      <c r="F457" s="5">
        <v>2449.2399999999998</v>
      </c>
      <c r="G457" s="5">
        <v>1932.43</v>
      </c>
      <c r="H457" s="5">
        <v>2359.36</v>
      </c>
      <c r="I457" s="5">
        <v>2426.77</v>
      </c>
      <c r="J457" s="5">
        <v>1254.8800000000001</v>
      </c>
      <c r="K457" s="5">
        <v>1305.08</v>
      </c>
      <c r="L457" s="5">
        <v>1109.32</v>
      </c>
      <c r="M457" s="5">
        <v>987.29</v>
      </c>
      <c r="N457" s="5">
        <v>918.18</v>
      </c>
      <c r="O457" s="5">
        <v>1055.9100000000001</v>
      </c>
      <c r="P457" s="5">
        <f t="shared" si="28"/>
        <v>2310.6746153846157</v>
      </c>
      <c r="Q457" s="5">
        <f t="shared" si="29"/>
        <v>13864.047692307695</v>
      </c>
      <c r="R457" s="5">
        <f t="shared" si="30"/>
        <v>6630.66</v>
      </c>
      <c r="S457" s="5">
        <f t="shared" si="31"/>
        <v>7233.387692307695</v>
      </c>
    </row>
    <row r="458" spans="1:19" x14ac:dyDescent="0.25">
      <c r="A458" t="s">
        <v>36</v>
      </c>
      <c r="B458" t="s">
        <v>22</v>
      </c>
      <c r="C458" t="s">
        <v>26</v>
      </c>
      <c r="D458" s="5">
        <v>3622.41</v>
      </c>
      <c r="E458" s="5">
        <v>3658.63</v>
      </c>
      <c r="F458" s="5">
        <v>3622.41</v>
      </c>
      <c r="G458" s="5">
        <v>3622.41</v>
      </c>
      <c r="H458" s="5">
        <v>3622.41</v>
      </c>
      <c r="I458" s="5">
        <v>3658.63</v>
      </c>
      <c r="J458" s="5">
        <v>2373.37</v>
      </c>
      <c r="K458" s="5">
        <v>2302.17</v>
      </c>
      <c r="L458" s="5">
        <v>2141.02</v>
      </c>
      <c r="M458" s="5">
        <v>1926.92</v>
      </c>
      <c r="N458" s="5">
        <v>1676.42</v>
      </c>
      <c r="O458" s="5">
        <v>1777.01</v>
      </c>
      <c r="P458" s="5">
        <f t="shared" si="28"/>
        <v>3634.4833333333336</v>
      </c>
      <c r="Q458" s="5">
        <f t="shared" si="29"/>
        <v>21806.9</v>
      </c>
      <c r="R458" s="5">
        <f t="shared" si="30"/>
        <v>12196.91</v>
      </c>
      <c r="S458" s="5">
        <f t="shared" si="31"/>
        <v>9609.9900000000016</v>
      </c>
    </row>
    <row r="459" spans="1:19" x14ac:dyDescent="0.25">
      <c r="A459" t="s">
        <v>37</v>
      </c>
      <c r="B459" t="s">
        <v>20</v>
      </c>
      <c r="C459" t="s">
        <v>26</v>
      </c>
      <c r="D459" s="5">
        <v>2175.7800000000002</v>
      </c>
      <c r="E459" s="5">
        <v>2088.75</v>
      </c>
      <c r="F459" s="5">
        <v>2415.12</v>
      </c>
      <c r="G459" s="5">
        <v>2436.87</v>
      </c>
      <c r="H459" s="5">
        <v>2654.45</v>
      </c>
      <c r="I459" s="5">
        <v>2066.9899999999998</v>
      </c>
      <c r="J459" s="5">
        <v>1785.18</v>
      </c>
      <c r="K459" s="5">
        <v>1820.88</v>
      </c>
      <c r="L459" s="5">
        <v>1657</v>
      </c>
      <c r="M459" s="5">
        <v>1690.14</v>
      </c>
      <c r="N459" s="5">
        <v>1774.65</v>
      </c>
      <c r="O459" s="5">
        <v>1668.17</v>
      </c>
      <c r="P459" s="5">
        <f t="shared" si="28"/>
        <v>2306.3266666666668</v>
      </c>
      <c r="Q459" s="5">
        <f t="shared" si="29"/>
        <v>13837.960000000001</v>
      </c>
      <c r="R459" s="5">
        <f t="shared" si="30"/>
        <v>10396.02</v>
      </c>
      <c r="S459" s="5">
        <f t="shared" si="31"/>
        <v>3441.9400000000005</v>
      </c>
    </row>
    <row r="460" spans="1:19" x14ac:dyDescent="0.25">
      <c r="A460" t="s">
        <v>36</v>
      </c>
      <c r="B460" t="s">
        <v>22</v>
      </c>
      <c r="C460" t="s">
        <v>26</v>
      </c>
      <c r="D460" s="5">
        <v>3628.2</v>
      </c>
      <c r="E460" s="5">
        <v>3628.2</v>
      </c>
      <c r="F460" s="5">
        <v>3628.2</v>
      </c>
      <c r="G460" s="5">
        <v>3664.48</v>
      </c>
      <c r="H460" s="5">
        <v>3664.48</v>
      </c>
      <c r="I460" s="5">
        <v>3628.2</v>
      </c>
      <c r="J460" s="5">
        <v>3253.35</v>
      </c>
      <c r="K460" s="5">
        <v>2862.95</v>
      </c>
      <c r="L460" s="5">
        <v>2519.4</v>
      </c>
      <c r="M460" s="5">
        <v>2897.31</v>
      </c>
      <c r="N460" s="5">
        <v>2781.42</v>
      </c>
      <c r="O460" s="5">
        <v>3226.45</v>
      </c>
      <c r="P460" s="5">
        <f t="shared" si="28"/>
        <v>3640.2933333333331</v>
      </c>
      <c r="Q460" s="5">
        <f t="shared" si="29"/>
        <v>21841.759999999998</v>
      </c>
      <c r="R460" s="5">
        <f t="shared" si="30"/>
        <v>17540.879999999997</v>
      </c>
      <c r="S460" s="5">
        <f t="shared" si="31"/>
        <v>4300.880000000001</v>
      </c>
    </row>
    <row r="461" spans="1:19" x14ac:dyDescent="0.25">
      <c r="A461" t="s">
        <v>38</v>
      </c>
      <c r="B461" t="s">
        <v>19</v>
      </c>
      <c r="C461" t="s">
        <v>26</v>
      </c>
      <c r="D461" s="5">
        <v>2280.9499999999998</v>
      </c>
      <c r="E461" s="5">
        <v>2600.2800000000002</v>
      </c>
      <c r="F461" s="5">
        <v>2303.7600000000002</v>
      </c>
      <c r="G461" s="5">
        <v>2805.57</v>
      </c>
      <c r="H461" s="5">
        <v>1801.95</v>
      </c>
      <c r="I461" s="5">
        <v>1938.81</v>
      </c>
      <c r="J461" s="5">
        <v>1979.62</v>
      </c>
      <c r="K461" s="5">
        <v>1682.68</v>
      </c>
      <c r="L461" s="5">
        <v>1935.08</v>
      </c>
      <c r="M461" s="5">
        <v>1973.78</v>
      </c>
      <c r="N461" s="5">
        <v>1934.3</v>
      </c>
      <c r="O461" s="5">
        <v>2224.4499999999998</v>
      </c>
      <c r="P461" s="5">
        <f t="shared" si="28"/>
        <v>2288.5533333333333</v>
      </c>
      <c r="Q461" s="5">
        <f t="shared" si="29"/>
        <v>13731.32</v>
      </c>
      <c r="R461" s="5">
        <f t="shared" si="30"/>
        <v>11729.91</v>
      </c>
      <c r="S461" s="5">
        <f t="shared" si="31"/>
        <v>2001.4099999999999</v>
      </c>
    </row>
    <row r="462" spans="1:19" x14ac:dyDescent="0.25">
      <c r="A462" t="s">
        <v>36</v>
      </c>
      <c r="B462" t="s">
        <v>21</v>
      </c>
      <c r="C462" t="s">
        <v>26</v>
      </c>
      <c r="D462" s="5">
        <v>2243.75</v>
      </c>
      <c r="E462" s="5">
        <v>2266.19</v>
      </c>
      <c r="F462" s="5">
        <v>2266.19</v>
      </c>
      <c r="G462" s="5">
        <v>2243.75</v>
      </c>
      <c r="H462" s="5">
        <v>2266.19</v>
      </c>
      <c r="I462" s="5">
        <v>2266.19</v>
      </c>
      <c r="J462" s="5">
        <v>1808.67</v>
      </c>
      <c r="K462" s="5">
        <v>1465.02</v>
      </c>
      <c r="L462" s="5">
        <v>1479.67</v>
      </c>
      <c r="M462" s="5">
        <v>1316.91</v>
      </c>
      <c r="N462" s="5">
        <v>1264.23</v>
      </c>
      <c r="O462" s="5">
        <v>1302.1600000000001</v>
      </c>
      <c r="P462" s="5">
        <f t="shared" si="28"/>
        <v>2258.7100000000005</v>
      </c>
      <c r="Q462" s="5">
        <f t="shared" si="29"/>
        <v>13552.260000000002</v>
      </c>
      <c r="R462" s="5">
        <f t="shared" si="30"/>
        <v>8636.66</v>
      </c>
      <c r="S462" s="5">
        <f t="shared" si="31"/>
        <v>4915.6000000000022</v>
      </c>
    </row>
    <row r="463" spans="1:19" x14ac:dyDescent="0.25">
      <c r="A463" t="s">
        <v>37</v>
      </c>
      <c r="B463" t="s">
        <v>20</v>
      </c>
      <c r="C463" t="s">
        <v>26</v>
      </c>
      <c r="D463" s="5">
        <v>2495.42</v>
      </c>
      <c r="E463" s="5">
        <v>1971.38</v>
      </c>
      <c r="F463" s="5">
        <v>2146.06</v>
      </c>
      <c r="G463" s="5">
        <v>2245.88</v>
      </c>
      <c r="H463" s="5">
        <v>2195.9699999999998</v>
      </c>
      <c r="I463" s="5">
        <v>2495.42</v>
      </c>
      <c r="J463" s="5">
        <v>1553.09</v>
      </c>
      <c r="K463" s="5">
        <v>1164.82</v>
      </c>
      <c r="L463" s="5">
        <v>1397.78</v>
      </c>
      <c r="M463" s="5">
        <v>1216.07</v>
      </c>
      <c r="N463" s="5">
        <v>1325.52</v>
      </c>
      <c r="O463" s="5">
        <v>1550.86</v>
      </c>
      <c r="P463" s="5">
        <f t="shared" si="28"/>
        <v>2258.355</v>
      </c>
      <c r="Q463" s="5">
        <f t="shared" si="29"/>
        <v>13550.130000000001</v>
      </c>
      <c r="R463" s="5">
        <f t="shared" si="30"/>
        <v>8208.14</v>
      </c>
      <c r="S463" s="5">
        <f t="shared" si="31"/>
        <v>5341.9900000000016</v>
      </c>
    </row>
    <row r="464" spans="1:19" x14ac:dyDescent="0.25">
      <c r="A464" t="s">
        <v>36</v>
      </c>
      <c r="B464" t="s">
        <v>19</v>
      </c>
      <c r="C464" t="s">
        <v>26</v>
      </c>
      <c r="D464" s="5">
        <v>2240.35</v>
      </c>
      <c r="E464" s="5">
        <v>2262.75</v>
      </c>
      <c r="F464" s="5">
        <v>2262.75</v>
      </c>
      <c r="G464" s="5">
        <v>2240.35</v>
      </c>
      <c r="H464" s="5">
        <v>2240.35</v>
      </c>
      <c r="I464" s="5">
        <v>2262.75</v>
      </c>
      <c r="J464" s="5">
        <v>1505.63</v>
      </c>
      <c r="K464" s="5">
        <v>1174.3900000000001</v>
      </c>
      <c r="L464" s="5">
        <v>1021.72</v>
      </c>
      <c r="M464" s="5">
        <v>1031.94</v>
      </c>
      <c r="N464" s="5">
        <v>949.38</v>
      </c>
      <c r="O464" s="5">
        <v>1110.77</v>
      </c>
      <c r="P464" s="5">
        <f t="shared" si="28"/>
        <v>2251.5500000000002</v>
      </c>
      <c r="Q464" s="5">
        <f t="shared" si="29"/>
        <v>13509.300000000001</v>
      </c>
      <c r="R464" s="5">
        <f t="shared" si="30"/>
        <v>6793.83</v>
      </c>
      <c r="S464" s="5">
        <f t="shared" si="31"/>
        <v>6715.4700000000012</v>
      </c>
    </row>
    <row r="465" spans="1:19" x14ac:dyDescent="0.25">
      <c r="A465" t="s">
        <v>38</v>
      </c>
      <c r="B465" t="s">
        <v>21</v>
      </c>
      <c r="C465" t="s">
        <v>26</v>
      </c>
      <c r="D465" s="5">
        <v>2063.75</v>
      </c>
      <c r="E465" s="5">
        <v>2311.4</v>
      </c>
      <c r="F465" s="5">
        <v>2352.6799999999998</v>
      </c>
      <c r="G465" s="5">
        <v>2455.86</v>
      </c>
      <c r="H465" s="5">
        <v>2476.5</v>
      </c>
      <c r="I465" s="5">
        <v>1836.74</v>
      </c>
      <c r="J465" s="5">
        <v>3612.98</v>
      </c>
      <c r="K465" s="5">
        <v>3143.29</v>
      </c>
      <c r="L465" s="5">
        <v>3457.62</v>
      </c>
      <c r="M465" s="5">
        <v>3630.5</v>
      </c>
      <c r="N465" s="5">
        <v>3085.93</v>
      </c>
      <c r="O465" s="5">
        <v>2653.9</v>
      </c>
      <c r="P465" s="5">
        <f t="shared" si="28"/>
        <v>2249.4883333333332</v>
      </c>
      <c r="Q465" s="5">
        <f t="shared" si="29"/>
        <v>13496.93</v>
      </c>
      <c r="R465" s="5">
        <f t="shared" si="30"/>
        <v>19584.22</v>
      </c>
      <c r="S465" s="5">
        <f t="shared" si="31"/>
        <v>-6087.2900000000009</v>
      </c>
    </row>
    <row r="466" spans="1:19" x14ac:dyDescent="0.25">
      <c r="A466" t="s">
        <v>37</v>
      </c>
      <c r="B466" t="s">
        <v>19</v>
      </c>
      <c r="C466" t="s">
        <v>26</v>
      </c>
      <c r="D466" s="5">
        <v>2297.1999999999998</v>
      </c>
      <c r="E466" s="5">
        <v>2021.54</v>
      </c>
      <c r="F466" s="5">
        <v>1768.84</v>
      </c>
      <c r="G466" s="5">
        <v>2113.42</v>
      </c>
      <c r="H466" s="5">
        <v>2343.14</v>
      </c>
      <c r="I466" s="5">
        <v>2802.58</v>
      </c>
      <c r="J466" s="5">
        <v>3267.31</v>
      </c>
      <c r="K466" s="5">
        <v>2907.91</v>
      </c>
      <c r="L466" s="5">
        <v>2500.8000000000002</v>
      </c>
      <c r="M466" s="5">
        <v>2925.94</v>
      </c>
      <c r="N466" s="5">
        <v>3072.24</v>
      </c>
      <c r="O466" s="5">
        <v>2734.29</v>
      </c>
      <c r="P466" s="5">
        <f t="shared" si="28"/>
        <v>2224.4533333333334</v>
      </c>
      <c r="Q466" s="5">
        <f t="shared" si="29"/>
        <v>13346.72</v>
      </c>
      <c r="R466" s="5">
        <f t="shared" si="30"/>
        <v>17408.490000000002</v>
      </c>
      <c r="S466" s="5">
        <f t="shared" si="31"/>
        <v>-4061.7700000000023</v>
      </c>
    </row>
    <row r="467" spans="1:19" x14ac:dyDescent="0.25">
      <c r="A467" t="s">
        <v>37</v>
      </c>
      <c r="B467" t="s">
        <v>20</v>
      </c>
      <c r="C467" t="s">
        <v>26</v>
      </c>
      <c r="D467" s="5">
        <v>2447.92</v>
      </c>
      <c r="E467" s="5">
        <v>2398.96</v>
      </c>
      <c r="F467" s="5">
        <v>1884.9</v>
      </c>
      <c r="G467" s="5">
        <v>2178.65</v>
      </c>
      <c r="H467" s="5">
        <v>2154.17</v>
      </c>
      <c r="I467" s="5">
        <v>2203.13</v>
      </c>
      <c r="J467" s="5">
        <v>1941.42</v>
      </c>
      <c r="K467" s="5">
        <v>1630.79</v>
      </c>
      <c r="L467" s="5">
        <v>1663.41</v>
      </c>
      <c r="M467" s="5">
        <v>1962.82</v>
      </c>
      <c r="N467" s="5">
        <v>1707.65</v>
      </c>
      <c r="O467" s="5">
        <v>1553.96</v>
      </c>
      <c r="P467" s="5">
        <f t="shared" si="28"/>
        <v>2211.2883333333334</v>
      </c>
      <c r="Q467" s="5">
        <f t="shared" si="29"/>
        <v>13267.73</v>
      </c>
      <c r="R467" s="5">
        <f t="shared" si="30"/>
        <v>10460.049999999999</v>
      </c>
      <c r="S467" s="5">
        <f t="shared" si="31"/>
        <v>2807.6800000000003</v>
      </c>
    </row>
    <row r="468" spans="1:19" x14ac:dyDescent="0.25">
      <c r="A468" t="s">
        <v>36</v>
      </c>
      <c r="B468" t="s">
        <v>22</v>
      </c>
      <c r="C468" t="s">
        <v>26</v>
      </c>
      <c r="D468" s="5">
        <v>3683.3999999999996</v>
      </c>
      <c r="E468" s="5">
        <v>3720.23</v>
      </c>
      <c r="F468" s="5">
        <v>3683.4</v>
      </c>
      <c r="G468" s="5">
        <v>3683.4</v>
      </c>
      <c r="H468" s="5">
        <v>3720.23</v>
      </c>
      <c r="I468" s="5">
        <v>3683.4</v>
      </c>
      <c r="J468" s="5">
        <v>2719.78</v>
      </c>
      <c r="K468" s="5">
        <v>2502.1999999999998</v>
      </c>
      <c r="L468" s="5">
        <v>2602.29</v>
      </c>
      <c r="M468" s="5">
        <v>2576.27</v>
      </c>
      <c r="N468" s="5">
        <v>2679.32</v>
      </c>
      <c r="O468" s="5">
        <v>2518.56</v>
      </c>
      <c r="P468" s="5">
        <f t="shared" si="28"/>
        <v>3695.6766666666667</v>
      </c>
      <c r="Q468" s="5">
        <f t="shared" si="29"/>
        <v>22174.06</v>
      </c>
      <c r="R468" s="5">
        <f t="shared" si="30"/>
        <v>15598.419999999998</v>
      </c>
      <c r="S468" s="5">
        <f t="shared" si="31"/>
        <v>6575.6400000000031</v>
      </c>
    </row>
    <row r="469" spans="1:19" x14ac:dyDescent="0.25">
      <c r="A469" t="s">
        <v>39</v>
      </c>
      <c r="B469" t="s">
        <v>23</v>
      </c>
      <c r="C469" t="s">
        <v>26</v>
      </c>
      <c r="D469" s="5">
        <v>2316.8375000000001</v>
      </c>
      <c r="E469" s="5">
        <v>2757.04</v>
      </c>
      <c r="F469" s="5">
        <v>1807.13</v>
      </c>
      <c r="G469" s="5">
        <v>1946.14</v>
      </c>
      <c r="H469" s="5">
        <v>2316.84</v>
      </c>
      <c r="I469" s="5">
        <v>2015.65</v>
      </c>
      <c r="J469" s="5">
        <v>1349.68</v>
      </c>
      <c r="K469" s="5">
        <v>1282.2</v>
      </c>
      <c r="L469" s="5">
        <v>1410.42</v>
      </c>
      <c r="M469" s="5">
        <v>1410.42</v>
      </c>
      <c r="N469" s="5">
        <v>1424.52</v>
      </c>
      <c r="O469" s="5">
        <v>1453.01</v>
      </c>
      <c r="P469" s="5">
        <f t="shared" si="28"/>
        <v>2193.2729166666668</v>
      </c>
      <c r="Q469" s="5">
        <f t="shared" si="29"/>
        <v>13159.637500000001</v>
      </c>
      <c r="R469" s="5">
        <f t="shared" si="30"/>
        <v>8330.25</v>
      </c>
      <c r="S469" s="5">
        <f t="shared" si="31"/>
        <v>4829.3875000000007</v>
      </c>
    </row>
    <row r="470" spans="1:19" x14ac:dyDescent="0.25">
      <c r="A470" t="s">
        <v>37</v>
      </c>
      <c r="B470" t="s">
        <v>20</v>
      </c>
      <c r="C470" t="s">
        <v>26</v>
      </c>
      <c r="D470" s="5">
        <v>2057.06</v>
      </c>
      <c r="E470" s="5">
        <v>2468.4699999999998</v>
      </c>
      <c r="F470" s="5">
        <v>1913.07</v>
      </c>
      <c r="G470" s="5">
        <v>1954.21</v>
      </c>
      <c r="H470" s="5">
        <v>2221.62</v>
      </c>
      <c r="I470" s="5">
        <v>2489.04</v>
      </c>
      <c r="J470" s="5">
        <v>1409.52</v>
      </c>
      <c r="K470" s="5">
        <v>1395.42</v>
      </c>
      <c r="L470" s="5">
        <v>1423.33</v>
      </c>
      <c r="M470" s="5">
        <v>1665.3</v>
      </c>
      <c r="N470" s="5">
        <v>1915.1</v>
      </c>
      <c r="O470" s="5">
        <v>1895.95</v>
      </c>
      <c r="P470" s="5">
        <f t="shared" si="28"/>
        <v>2183.9116666666669</v>
      </c>
      <c r="Q470" s="5">
        <f t="shared" si="29"/>
        <v>13103.470000000001</v>
      </c>
      <c r="R470" s="5">
        <f t="shared" si="30"/>
        <v>9704.6200000000008</v>
      </c>
      <c r="S470" s="5">
        <f t="shared" si="31"/>
        <v>3398.8500000000004</v>
      </c>
    </row>
    <row r="471" spans="1:19" x14ac:dyDescent="0.25">
      <c r="A471" t="s">
        <v>36</v>
      </c>
      <c r="B471" t="s">
        <v>22</v>
      </c>
      <c r="C471" t="s">
        <v>26</v>
      </c>
      <c r="D471" s="5">
        <v>3716.4625000000001</v>
      </c>
      <c r="E471" s="5">
        <v>3716.46</v>
      </c>
      <c r="F471" s="5">
        <v>3753.63</v>
      </c>
      <c r="G471" s="5">
        <v>3716.46</v>
      </c>
      <c r="H471" s="5">
        <v>3716.46</v>
      </c>
      <c r="I471" s="5">
        <v>3753.63</v>
      </c>
      <c r="J471" s="5">
        <v>2933.62</v>
      </c>
      <c r="K471" s="5">
        <v>2640.26</v>
      </c>
      <c r="L471" s="5">
        <v>2244.2199999999998</v>
      </c>
      <c r="M471" s="5">
        <v>2109.5700000000002</v>
      </c>
      <c r="N471" s="5">
        <v>2046.28</v>
      </c>
      <c r="O471" s="5">
        <v>1882.58</v>
      </c>
      <c r="P471" s="5">
        <f t="shared" si="28"/>
        <v>3728.8504166666667</v>
      </c>
      <c r="Q471" s="5">
        <f t="shared" si="29"/>
        <v>22373.102500000001</v>
      </c>
      <c r="R471" s="5">
        <f t="shared" si="30"/>
        <v>13856.53</v>
      </c>
      <c r="S471" s="5">
        <f t="shared" si="31"/>
        <v>8516.5725000000002</v>
      </c>
    </row>
    <row r="472" spans="1:19" x14ac:dyDescent="0.25">
      <c r="A472" t="s">
        <v>36</v>
      </c>
      <c r="B472" t="s">
        <v>21</v>
      </c>
      <c r="C472" t="s">
        <v>26</v>
      </c>
      <c r="D472" s="5">
        <v>2124.0500000000002</v>
      </c>
      <c r="E472" s="5">
        <v>2145.29</v>
      </c>
      <c r="F472" s="5">
        <v>2124.0500000000002</v>
      </c>
      <c r="G472" s="5">
        <v>2145.29</v>
      </c>
      <c r="H472" s="5">
        <v>2145.29</v>
      </c>
      <c r="I472" s="5">
        <v>2124.0500000000002</v>
      </c>
      <c r="J472" s="5">
        <v>4459.51</v>
      </c>
      <c r="K472" s="5">
        <v>3835.18</v>
      </c>
      <c r="L472" s="5">
        <v>4410.46</v>
      </c>
      <c r="M472" s="5">
        <v>4234.04</v>
      </c>
      <c r="N472" s="5">
        <v>4064.68</v>
      </c>
      <c r="O472" s="5">
        <v>3536.27</v>
      </c>
      <c r="P472" s="5">
        <f t="shared" si="28"/>
        <v>2134.67</v>
      </c>
      <c r="Q472" s="5">
        <f t="shared" si="29"/>
        <v>12808.02</v>
      </c>
      <c r="R472" s="5">
        <f t="shared" si="30"/>
        <v>24540.140000000003</v>
      </c>
      <c r="S472" s="5">
        <f t="shared" si="31"/>
        <v>-11732.120000000003</v>
      </c>
    </row>
    <row r="473" spans="1:19" x14ac:dyDescent="0.25">
      <c r="A473" t="s">
        <v>38</v>
      </c>
      <c r="B473" t="s">
        <v>21</v>
      </c>
      <c r="C473" t="s">
        <v>26</v>
      </c>
      <c r="D473" s="5">
        <v>1952.5250000000001</v>
      </c>
      <c r="E473" s="5">
        <v>2128.25</v>
      </c>
      <c r="F473" s="5">
        <v>2343.0300000000002</v>
      </c>
      <c r="G473" s="5">
        <v>2030.63</v>
      </c>
      <c r="H473" s="5">
        <v>1913.47</v>
      </c>
      <c r="I473" s="5">
        <v>2401.61</v>
      </c>
      <c r="J473" s="5">
        <v>1969.24</v>
      </c>
      <c r="K473" s="5">
        <v>1910.16</v>
      </c>
      <c r="L473" s="5">
        <v>1776.45</v>
      </c>
      <c r="M473" s="5">
        <v>1723.16</v>
      </c>
      <c r="N473" s="5">
        <v>1568.08</v>
      </c>
      <c r="O473" s="5">
        <v>1583.76</v>
      </c>
      <c r="P473" s="5">
        <f t="shared" si="28"/>
        <v>2128.2525000000001</v>
      </c>
      <c r="Q473" s="5">
        <f t="shared" si="29"/>
        <v>12769.515000000001</v>
      </c>
      <c r="R473" s="5">
        <f t="shared" si="30"/>
        <v>10530.85</v>
      </c>
      <c r="S473" s="5">
        <f t="shared" si="31"/>
        <v>2238.6650000000009</v>
      </c>
    </row>
    <row r="474" spans="1:19" x14ac:dyDescent="0.25">
      <c r="A474" t="s">
        <v>37</v>
      </c>
      <c r="B474" t="s">
        <v>20</v>
      </c>
      <c r="C474" t="s">
        <v>26</v>
      </c>
      <c r="D474" s="5">
        <v>1888.42</v>
      </c>
      <c r="E474" s="5">
        <v>2001.73</v>
      </c>
      <c r="F474" s="5">
        <v>2266.1</v>
      </c>
      <c r="G474" s="5">
        <v>2096.15</v>
      </c>
      <c r="H474" s="5">
        <v>2171.6799999999998</v>
      </c>
      <c r="I474" s="5">
        <v>2341.64</v>
      </c>
      <c r="J474" s="5">
        <v>4985.93</v>
      </c>
      <c r="K474" s="5">
        <v>4836.3500000000004</v>
      </c>
      <c r="L474" s="5">
        <v>5513.44</v>
      </c>
      <c r="M474" s="5">
        <v>5844.25</v>
      </c>
      <c r="N474" s="5">
        <v>5785.81</v>
      </c>
      <c r="O474" s="5">
        <v>5091.51</v>
      </c>
      <c r="P474" s="5">
        <f t="shared" si="28"/>
        <v>2127.62</v>
      </c>
      <c r="Q474" s="5">
        <f t="shared" si="29"/>
        <v>12765.72</v>
      </c>
      <c r="R474" s="5">
        <f t="shared" si="30"/>
        <v>32057.29</v>
      </c>
      <c r="S474" s="5">
        <f t="shared" si="31"/>
        <v>-19291.57</v>
      </c>
    </row>
    <row r="475" spans="1:19" x14ac:dyDescent="0.25">
      <c r="A475" t="s">
        <v>37</v>
      </c>
      <c r="B475" t="s">
        <v>21</v>
      </c>
      <c r="C475" t="s">
        <v>26</v>
      </c>
      <c r="D475" s="5">
        <v>2180</v>
      </c>
      <c r="E475" s="5">
        <v>2485.1999999999998</v>
      </c>
      <c r="F475" s="5">
        <v>1940.2</v>
      </c>
      <c r="G475" s="5">
        <v>2245.4</v>
      </c>
      <c r="H475" s="5">
        <v>2114.6</v>
      </c>
      <c r="I475" s="5">
        <v>1787.6</v>
      </c>
      <c r="J475" s="5">
        <v>1472.93</v>
      </c>
      <c r="K475" s="5">
        <v>1590.76</v>
      </c>
      <c r="L475" s="5">
        <v>1352.15</v>
      </c>
      <c r="M475" s="5">
        <v>1243.98</v>
      </c>
      <c r="N475" s="5">
        <v>1318.62</v>
      </c>
      <c r="O475" s="5">
        <v>1213.1300000000001</v>
      </c>
      <c r="P475" s="5">
        <f t="shared" si="28"/>
        <v>2125.5</v>
      </c>
      <c r="Q475" s="5">
        <f t="shared" si="29"/>
        <v>12753</v>
      </c>
      <c r="R475" s="5">
        <f t="shared" si="30"/>
        <v>8191.57</v>
      </c>
      <c r="S475" s="5">
        <f t="shared" si="31"/>
        <v>4561.43</v>
      </c>
    </row>
    <row r="476" spans="1:19" x14ac:dyDescent="0.25">
      <c r="A476" t="s">
        <v>38</v>
      </c>
      <c r="B476" t="s">
        <v>21</v>
      </c>
      <c r="C476" t="s">
        <v>26</v>
      </c>
      <c r="D476" s="5">
        <v>2175</v>
      </c>
      <c r="E476" s="5">
        <v>1653</v>
      </c>
      <c r="F476" s="5">
        <v>1827</v>
      </c>
      <c r="G476" s="5">
        <v>2327.25</v>
      </c>
      <c r="H476" s="5">
        <v>2088</v>
      </c>
      <c r="I476" s="5">
        <v>2305.5</v>
      </c>
      <c r="J476" s="5">
        <v>1831.45</v>
      </c>
      <c r="K476" s="5">
        <v>1904.71</v>
      </c>
      <c r="L476" s="5">
        <v>2018.99</v>
      </c>
      <c r="M476" s="5">
        <v>1857.47</v>
      </c>
      <c r="N476" s="5">
        <v>1690.3</v>
      </c>
      <c r="O476" s="5">
        <v>1622.69</v>
      </c>
      <c r="P476" s="5">
        <f t="shared" si="28"/>
        <v>2062.625</v>
      </c>
      <c r="Q476" s="5">
        <f t="shared" si="29"/>
        <v>12375.75</v>
      </c>
      <c r="R476" s="5">
        <f t="shared" si="30"/>
        <v>10925.61</v>
      </c>
      <c r="S476" s="5">
        <f t="shared" si="31"/>
        <v>1450.1399999999994</v>
      </c>
    </row>
    <row r="477" spans="1:19" x14ac:dyDescent="0.25">
      <c r="A477" t="s">
        <v>37</v>
      </c>
      <c r="B477" t="s">
        <v>20</v>
      </c>
      <c r="C477" t="s">
        <v>26</v>
      </c>
      <c r="D477" s="5">
        <v>2097.86</v>
      </c>
      <c r="E477" s="5">
        <v>2202.75</v>
      </c>
      <c r="F477" s="5">
        <v>2034.92</v>
      </c>
      <c r="G477" s="5">
        <v>1594.37</v>
      </c>
      <c r="H477" s="5">
        <v>2538.41</v>
      </c>
      <c r="I477" s="5">
        <v>1867.1</v>
      </c>
      <c r="J477" s="5">
        <v>1622.65</v>
      </c>
      <c r="K477" s="5">
        <v>1590.2</v>
      </c>
      <c r="L477" s="5">
        <v>1717.42</v>
      </c>
      <c r="M477" s="5">
        <v>1494.16</v>
      </c>
      <c r="N477" s="5">
        <v>1524.04</v>
      </c>
      <c r="O477" s="5">
        <v>1737.41</v>
      </c>
      <c r="P477" s="5">
        <f t="shared" si="28"/>
        <v>2055.9016666666671</v>
      </c>
      <c r="Q477" s="5">
        <f t="shared" si="29"/>
        <v>12335.410000000002</v>
      </c>
      <c r="R477" s="5">
        <f t="shared" si="30"/>
        <v>9685.880000000001</v>
      </c>
      <c r="S477" s="5">
        <f t="shared" si="31"/>
        <v>2649.5300000000007</v>
      </c>
    </row>
    <row r="478" spans="1:19" x14ac:dyDescent="0.25">
      <c r="A478" t="s">
        <v>37</v>
      </c>
      <c r="B478" t="s">
        <v>20</v>
      </c>
      <c r="C478" t="s">
        <v>26</v>
      </c>
      <c r="D478" s="5">
        <v>2023.71</v>
      </c>
      <c r="E478" s="5">
        <v>2003.47</v>
      </c>
      <c r="F478" s="5">
        <v>1780.86</v>
      </c>
      <c r="G478" s="5">
        <v>1861.81</v>
      </c>
      <c r="H478" s="5">
        <v>2489.16</v>
      </c>
      <c r="I478" s="5">
        <v>2165.37</v>
      </c>
      <c r="J478" s="5">
        <v>1474.08</v>
      </c>
      <c r="K478" s="5">
        <v>1238.23</v>
      </c>
      <c r="L478" s="5">
        <v>1114.4100000000001</v>
      </c>
      <c r="M478" s="5">
        <v>1315</v>
      </c>
      <c r="N478" s="5">
        <v>1183.5</v>
      </c>
      <c r="O478" s="5">
        <v>1372.86</v>
      </c>
      <c r="P478" s="5">
        <f t="shared" si="28"/>
        <v>2054.0633333333335</v>
      </c>
      <c r="Q478" s="5">
        <f t="shared" si="29"/>
        <v>12324.380000000001</v>
      </c>
      <c r="R478" s="5">
        <f t="shared" si="30"/>
        <v>7698.08</v>
      </c>
      <c r="S478" s="5">
        <f t="shared" si="31"/>
        <v>4626.3000000000011</v>
      </c>
    </row>
    <row r="479" spans="1:19" x14ac:dyDescent="0.25">
      <c r="A479" t="s">
        <v>36</v>
      </c>
      <c r="B479" t="s">
        <v>21</v>
      </c>
      <c r="C479" t="s">
        <v>26</v>
      </c>
      <c r="D479" s="5">
        <v>2026.6499999999999</v>
      </c>
      <c r="E479" s="5">
        <v>2046.92</v>
      </c>
      <c r="F479" s="5">
        <v>2026.65</v>
      </c>
      <c r="G479" s="5">
        <v>2046.92</v>
      </c>
      <c r="H479" s="5">
        <v>2046.92</v>
      </c>
      <c r="I479" s="5">
        <v>2026.65</v>
      </c>
      <c r="J479" s="5">
        <v>1613.85</v>
      </c>
      <c r="K479" s="5">
        <v>1694.54</v>
      </c>
      <c r="L479" s="5">
        <v>1592.87</v>
      </c>
      <c r="M479" s="5">
        <v>1545.08</v>
      </c>
      <c r="N479" s="5">
        <v>1452.38</v>
      </c>
      <c r="O479" s="5">
        <v>1597.62</v>
      </c>
      <c r="P479" s="5">
        <f t="shared" si="28"/>
        <v>2036.7849999999999</v>
      </c>
      <c r="Q479" s="5">
        <f t="shared" si="29"/>
        <v>12220.71</v>
      </c>
      <c r="R479" s="5">
        <f t="shared" si="30"/>
        <v>9496.34</v>
      </c>
      <c r="S479" s="5">
        <f t="shared" si="31"/>
        <v>2724.369999999999</v>
      </c>
    </row>
    <row r="480" spans="1:19" x14ac:dyDescent="0.25">
      <c r="A480" t="s">
        <v>38</v>
      </c>
      <c r="B480" t="s">
        <v>21</v>
      </c>
      <c r="C480" t="s">
        <v>26</v>
      </c>
      <c r="D480" s="5">
        <v>1908.3500000000001</v>
      </c>
      <c r="E480" s="5">
        <v>2041.93</v>
      </c>
      <c r="F480" s="5">
        <v>1984.68</v>
      </c>
      <c r="G480" s="5">
        <v>1870.18</v>
      </c>
      <c r="H480" s="5">
        <v>2003.77</v>
      </c>
      <c r="I480" s="5">
        <v>2366.35</v>
      </c>
      <c r="J480" s="5">
        <v>599.65</v>
      </c>
      <c r="K480" s="5">
        <v>497.71</v>
      </c>
      <c r="L480" s="5">
        <v>532.54999999999995</v>
      </c>
      <c r="M480" s="5">
        <v>569.83000000000004</v>
      </c>
      <c r="N480" s="5">
        <v>638.21</v>
      </c>
      <c r="O480" s="5">
        <v>650.97</v>
      </c>
      <c r="P480" s="5">
        <f t="shared" si="28"/>
        <v>2029.21</v>
      </c>
      <c r="Q480" s="5">
        <f t="shared" si="29"/>
        <v>12175.26</v>
      </c>
      <c r="R480" s="5">
        <f t="shared" si="30"/>
        <v>3488.92</v>
      </c>
      <c r="S480" s="5">
        <f t="shared" si="31"/>
        <v>8686.34</v>
      </c>
    </row>
    <row r="481" spans="1:19" x14ac:dyDescent="0.25">
      <c r="A481" t="s">
        <v>37</v>
      </c>
      <c r="B481" t="s">
        <v>20</v>
      </c>
      <c r="C481" t="s">
        <v>26</v>
      </c>
      <c r="D481" s="5">
        <v>2098.1</v>
      </c>
      <c r="E481" s="5">
        <v>2014.18</v>
      </c>
      <c r="F481" s="5">
        <v>2035.16</v>
      </c>
      <c r="G481" s="5">
        <v>2035.16</v>
      </c>
      <c r="H481" s="5">
        <v>1699.46</v>
      </c>
      <c r="I481" s="5">
        <v>2223.9899999999998</v>
      </c>
      <c r="J481" s="5">
        <v>1706.68</v>
      </c>
      <c r="K481" s="5">
        <v>1553.08</v>
      </c>
      <c r="L481" s="5">
        <v>1677.33</v>
      </c>
      <c r="M481" s="5">
        <v>1610.24</v>
      </c>
      <c r="N481" s="5">
        <v>1883.98</v>
      </c>
      <c r="O481" s="5">
        <v>1940.5</v>
      </c>
      <c r="P481" s="5">
        <f t="shared" si="28"/>
        <v>2017.675</v>
      </c>
      <c r="Q481" s="5">
        <f t="shared" si="29"/>
        <v>12106.05</v>
      </c>
      <c r="R481" s="5">
        <f t="shared" si="30"/>
        <v>10371.81</v>
      </c>
      <c r="S481" s="5">
        <f t="shared" si="31"/>
        <v>1734.2399999999998</v>
      </c>
    </row>
    <row r="482" spans="1:19" x14ac:dyDescent="0.25">
      <c r="A482" t="s">
        <v>36</v>
      </c>
      <c r="B482" t="s">
        <v>21</v>
      </c>
      <c r="C482" t="s">
        <v>26</v>
      </c>
      <c r="D482" s="5">
        <v>1993.4</v>
      </c>
      <c r="E482" s="5">
        <v>2013.33</v>
      </c>
      <c r="F482" s="5">
        <v>2013.33</v>
      </c>
      <c r="G482" s="5">
        <v>2013.33</v>
      </c>
      <c r="H482" s="5">
        <v>2013.33</v>
      </c>
      <c r="I482" s="5">
        <v>1993.4</v>
      </c>
      <c r="J482" s="5">
        <v>1498.28</v>
      </c>
      <c r="K482" s="5">
        <v>1483.3</v>
      </c>
      <c r="L482" s="5">
        <v>1453.63</v>
      </c>
      <c r="M482" s="5">
        <v>1569.92</v>
      </c>
      <c r="N482" s="5">
        <v>1601.32</v>
      </c>
      <c r="O482" s="5">
        <v>1873.54</v>
      </c>
      <c r="P482" s="5">
        <f t="shared" si="28"/>
        <v>2006.6866666666665</v>
      </c>
      <c r="Q482" s="5">
        <f t="shared" si="29"/>
        <v>12040.119999999999</v>
      </c>
      <c r="R482" s="5">
        <f t="shared" si="30"/>
        <v>9479.99</v>
      </c>
      <c r="S482" s="5">
        <f t="shared" si="31"/>
        <v>2560.1299999999992</v>
      </c>
    </row>
    <row r="483" spans="1:19" x14ac:dyDescent="0.25">
      <c r="A483" t="s">
        <v>36</v>
      </c>
      <c r="B483" t="s">
        <v>21</v>
      </c>
      <c r="C483" t="s">
        <v>26</v>
      </c>
      <c r="D483" s="5">
        <v>1975.3999999999999</v>
      </c>
      <c r="E483" s="5">
        <v>1975.4</v>
      </c>
      <c r="F483" s="5">
        <v>1975.4</v>
      </c>
      <c r="G483" s="5">
        <v>1995.15</v>
      </c>
      <c r="H483" s="5">
        <v>1995.15</v>
      </c>
      <c r="I483" s="5">
        <v>1995.15</v>
      </c>
      <c r="J483" s="5">
        <v>2179.0300000000002</v>
      </c>
      <c r="K483" s="5">
        <v>1786.8</v>
      </c>
      <c r="L483" s="5">
        <v>1518.78</v>
      </c>
      <c r="M483" s="5">
        <v>1397.28</v>
      </c>
      <c r="N483" s="5">
        <v>1243.58</v>
      </c>
      <c r="O483" s="5">
        <v>1094.3499999999999</v>
      </c>
      <c r="P483" s="5">
        <f t="shared" si="28"/>
        <v>1985.2749999999999</v>
      </c>
      <c r="Q483" s="5">
        <f t="shared" si="29"/>
        <v>11911.65</v>
      </c>
      <c r="R483" s="5">
        <f t="shared" si="30"/>
        <v>9219.82</v>
      </c>
      <c r="S483" s="5">
        <f t="shared" si="31"/>
        <v>2691.83</v>
      </c>
    </row>
    <row r="484" spans="1:19" x14ac:dyDescent="0.25">
      <c r="A484" t="s">
        <v>37</v>
      </c>
      <c r="B484" t="s">
        <v>20</v>
      </c>
      <c r="C484" t="s">
        <v>26</v>
      </c>
      <c r="D484" s="5">
        <v>1806.8325</v>
      </c>
      <c r="E484" s="5">
        <v>2258.54</v>
      </c>
      <c r="F484" s="5">
        <v>1752.63</v>
      </c>
      <c r="G484" s="5">
        <v>2041.72</v>
      </c>
      <c r="H484" s="5">
        <v>1897.17</v>
      </c>
      <c r="I484" s="5">
        <v>1933.31</v>
      </c>
      <c r="J484" s="5">
        <v>1606.74</v>
      </c>
      <c r="K484" s="5">
        <v>1510.34</v>
      </c>
      <c r="L484" s="5">
        <v>1344.2</v>
      </c>
      <c r="M484" s="5">
        <v>1330.76</v>
      </c>
      <c r="N484" s="5">
        <v>1264.22</v>
      </c>
      <c r="O484" s="5">
        <v>1175.72</v>
      </c>
      <c r="P484" s="5">
        <f t="shared" si="28"/>
        <v>1948.3670833333335</v>
      </c>
      <c r="Q484" s="5">
        <f t="shared" si="29"/>
        <v>11690.202500000001</v>
      </c>
      <c r="R484" s="5">
        <f t="shared" si="30"/>
        <v>8231.98</v>
      </c>
      <c r="S484" s="5">
        <f t="shared" si="31"/>
        <v>3458.2225000000017</v>
      </c>
    </row>
    <row r="485" spans="1:19" x14ac:dyDescent="0.25">
      <c r="A485" t="s">
        <v>38</v>
      </c>
      <c r="B485" t="s">
        <v>21</v>
      </c>
      <c r="C485" t="s">
        <v>26</v>
      </c>
      <c r="D485" s="5">
        <v>1944.35</v>
      </c>
      <c r="E485" s="5">
        <v>1458.26</v>
      </c>
      <c r="F485" s="5">
        <v>2274.89</v>
      </c>
      <c r="G485" s="5">
        <v>1905.46</v>
      </c>
      <c r="H485" s="5">
        <v>1866.58</v>
      </c>
      <c r="I485" s="5">
        <v>2099.9</v>
      </c>
      <c r="J485" s="5">
        <v>1922.05</v>
      </c>
      <c r="K485" s="5">
        <v>1768.29</v>
      </c>
      <c r="L485" s="5">
        <v>1874.39</v>
      </c>
      <c r="M485" s="5">
        <v>1724.44</v>
      </c>
      <c r="N485" s="5">
        <v>1776.17</v>
      </c>
      <c r="O485" s="5">
        <v>1971.55</v>
      </c>
      <c r="P485" s="5">
        <f t="shared" si="28"/>
        <v>1924.9066666666668</v>
      </c>
      <c r="Q485" s="5">
        <f t="shared" si="29"/>
        <v>11549.44</v>
      </c>
      <c r="R485" s="5">
        <f t="shared" si="30"/>
        <v>11036.89</v>
      </c>
      <c r="S485" s="5">
        <f t="shared" si="31"/>
        <v>512.55000000000109</v>
      </c>
    </row>
    <row r="486" spans="1:19" x14ac:dyDescent="0.25">
      <c r="A486" t="s">
        <v>38</v>
      </c>
      <c r="B486" t="s">
        <v>21</v>
      </c>
      <c r="C486" t="s">
        <v>26</v>
      </c>
      <c r="D486" s="5">
        <v>1852</v>
      </c>
      <c r="E486" s="5">
        <v>1685.32</v>
      </c>
      <c r="F486" s="5">
        <v>1777.92</v>
      </c>
      <c r="G486" s="5">
        <v>1740.88</v>
      </c>
      <c r="H486" s="5">
        <v>2240.92</v>
      </c>
      <c r="I486" s="5">
        <v>2185.36</v>
      </c>
      <c r="J486" s="5">
        <v>1506.5</v>
      </c>
      <c r="K486" s="5">
        <v>1280.53</v>
      </c>
      <c r="L486" s="5">
        <v>1280.53</v>
      </c>
      <c r="M486" s="5">
        <v>1421.39</v>
      </c>
      <c r="N486" s="5">
        <v>1279.25</v>
      </c>
      <c r="O486" s="5">
        <v>1304.8399999999999</v>
      </c>
      <c r="P486" s="5">
        <f t="shared" si="28"/>
        <v>1913.7333333333336</v>
      </c>
      <c r="Q486" s="5">
        <f t="shared" si="29"/>
        <v>11482.400000000001</v>
      </c>
      <c r="R486" s="5">
        <f t="shared" si="30"/>
        <v>8073.04</v>
      </c>
      <c r="S486" s="5">
        <f t="shared" si="31"/>
        <v>3409.3600000000015</v>
      </c>
    </row>
    <row r="487" spans="1:19" x14ac:dyDescent="0.25">
      <c r="A487" t="s">
        <v>37</v>
      </c>
      <c r="B487" t="s">
        <v>20</v>
      </c>
      <c r="C487" t="s">
        <v>26</v>
      </c>
      <c r="D487" s="5">
        <v>1980.2099999999998</v>
      </c>
      <c r="E487" s="5">
        <v>2435.66</v>
      </c>
      <c r="F487" s="5">
        <v>1485.16</v>
      </c>
      <c r="G487" s="5">
        <v>2475.2600000000002</v>
      </c>
      <c r="H487" s="5">
        <v>1544.56</v>
      </c>
      <c r="I487" s="5">
        <v>1544.56</v>
      </c>
      <c r="J487" s="5">
        <v>1789.28</v>
      </c>
      <c r="K487" s="5">
        <v>1467.21</v>
      </c>
      <c r="L487" s="5">
        <v>1261.8</v>
      </c>
      <c r="M487" s="5">
        <v>1299.6500000000001</v>
      </c>
      <c r="N487" s="5">
        <v>1130.7</v>
      </c>
      <c r="O487" s="5">
        <v>1255.08</v>
      </c>
      <c r="P487" s="5">
        <f t="shared" si="28"/>
        <v>1910.9016666666666</v>
      </c>
      <c r="Q487" s="5">
        <f t="shared" si="29"/>
        <v>11465.41</v>
      </c>
      <c r="R487" s="5">
        <f t="shared" si="30"/>
        <v>8203.7200000000012</v>
      </c>
      <c r="S487" s="5">
        <f t="shared" si="31"/>
        <v>3261.6899999999987</v>
      </c>
    </row>
    <row r="488" spans="1:19" x14ac:dyDescent="0.25">
      <c r="A488" t="s">
        <v>37</v>
      </c>
      <c r="B488" t="s">
        <v>20</v>
      </c>
      <c r="C488" t="s">
        <v>26</v>
      </c>
      <c r="D488" s="5">
        <v>2045.2</v>
      </c>
      <c r="E488" s="5">
        <v>1574.8</v>
      </c>
      <c r="F488" s="5">
        <v>2331.5300000000002</v>
      </c>
      <c r="G488" s="5">
        <v>1881.58</v>
      </c>
      <c r="H488" s="5">
        <v>1779.32</v>
      </c>
      <c r="I488" s="5">
        <v>1697.52</v>
      </c>
      <c r="J488" s="5">
        <v>2417.38</v>
      </c>
      <c r="K488" s="5">
        <v>2175.64</v>
      </c>
      <c r="L488" s="5">
        <v>2066.86</v>
      </c>
      <c r="M488" s="5">
        <v>2273.5500000000002</v>
      </c>
      <c r="N488" s="5">
        <v>2728.26</v>
      </c>
      <c r="O488" s="5">
        <v>2946.52</v>
      </c>
      <c r="P488" s="5">
        <f t="shared" si="28"/>
        <v>1884.9916666666668</v>
      </c>
      <c r="Q488" s="5">
        <f t="shared" si="29"/>
        <v>11309.95</v>
      </c>
      <c r="R488" s="5">
        <f t="shared" si="30"/>
        <v>14608.210000000001</v>
      </c>
      <c r="S488" s="5">
        <f t="shared" si="31"/>
        <v>-3298.26</v>
      </c>
    </row>
    <row r="489" spans="1:19" x14ac:dyDescent="0.25">
      <c r="A489" t="s">
        <v>37</v>
      </c>
      <c r="B489" t="s">
        <v>20</v>
      </c>
      <c r="C489" t="s">
        <v>26</v>
      </c>
      <c r="D489" s="5">
        <v>1888.9725000000001</v>
      </c>
      <c r="E489" s="5">
        <v>1473.4</v>
      </c>
      <c r="F489" s="5">
        <v>2191.21</v>
      </c>
      <c r="G489" s="5">
        <v>2172.3200000000002</v>
      </c>
      <c r="H489" s="5">
        <v>1737.85</v>
      </c>
      <c r="I489" s="5">
        <v>1832.3</v>
      </c>
      <c r="J489" s="5">
        <v>1107.0899999999999</v>
      </c>
      <c r="K489" s="5">
        <v>1073.8800000000001</v>
      </c>
      <c r="L489" s="5">
        <v>955.75</v>
      </c>
      <c r="M489" s="5">
        <v>898.41</v>
      </c>
      <c r="N489" s="5">
        <v>916.38</v>
      </c>
      <c r="O489" s="5">
        <v>962.2</v>
      </c>
      <c r="P489" s="5">
        <f t="shared" si="28"/>
        <v>1882.6754166666667</v>
      </c>
      <c r="Q489" s="5">
        <f t="shared" si="29"/>
        <v>11296.0525</v>
      </c>
      <c r="R489" s="5">
        <f t="shared" si="30"/>
        <v>5913.71</v>
      </c>
      <c r="S489" s="5">
        <f t="shared" si="31"/>
        <v>5382.3424999999997</v>
      </c>
    </row>
    <row r="490" spans="1:19" x14ac:dyDescent="0.25">
      <c r="A490" t="s">
        <v>37</v>
      </c>
      <c r="B490" t="s">
        <v>20</v>
      </c>
      <c r="C490" t="s">
        <v>26</v>
      </c>
      <c r="D490" s="5">
        <v>2007.77</v>
      </c>
      <c r="E490" s="5">
        <v>1766.84</v>
      </c>
      <c r="F490" s="5">
        <v>1967.61</v>
      </c>
      <c r="G490" s="5">
        <v>1927.46</v>
      </c>
      <c r="H490" s="5">
        <v>1626.29</v>
      </c>
      <c r="I490" s="5">
        <v>1827.07</v>
      </c>
      <c r="J490" s="5">
        <v>1554.45</v>
      </c>
      <c r="K490" s="5">
        <v>1414.55</v>
      </c>
      <c r="L490" s="5">
        <v>1655.02</v>
      </c>
      <c r="M490" s="5">
        <v>1522.62</v>
      </c>
      <c r="N490" s="5">
        <v>1370.36</v>
      </c>
      <c r="O490" s="5">
        <v>1479.99</v>
      </c>
      <c r="P490" s="5">
        <f t="shared" si="28"/>
        <v>1853.84</v>
      </c>
      <c r="Q490" s="5">
        <f t="shared" si="29"/>
        <v>11123.039999999999</v>
      </c>
      <c r="R490" s="5">
        <f t="shared" si="30"/>
        <v>8996.99</v>
      </c>
      <c r="S490" s="5">
        <f t="shared" si="31"/>
        <v>2126.0499999999993</v>
      </c>
    </row>
    <row r="491" spans="1:19" x14ac:dyDescent="0.25">
      <c r="A491" t="s">
        <v>36</v>
      </c>
      <c r="B491" t="s">
        <v>21</v>
      </c>
      <c r="C491" t="s">
        <v>26</v>
      </c>
      <c r="D491" s="5">
        <v>1844.91</v>
      </c>
      <c r="E491" s="5">
        <v>1844.91</v>
      </c>
      <c r="F491" s="5">
        <v>1844.91</v>
      </c>
      <c r="G491" s="5">
        <v>1844.91</v>
      </c>
      <c r="H491" s="5">
        <v>1844.91</v>
      </c>
      <c r="I491" s="5">
        <v>1844.91</v>
      </c>
      <c r="J491" s="5">
        <v>1226.72</v>
      </c>
      <c r="K491" s="5">
        <v>1251.25</v>
      </c>
      <c r="L491" s="5">
        <v>1151.1500000000001</v>
      </c>
      <c r="M491" s="5">
        <v>1185.68</v>
      </c>
      <c r="N491" s="5">
        <v>1031.54</v>
      </c>
      <c r="O491" s="5">
        <v>949.02</v>
      </c>
      <c r="P491" s="5">
        <f t="shared" si="28"/>
        <v>1844.91</v>
      </c>
      <c r="Q491" s="5">
        <f t="shared" si="29"/>
        <v>11069.460000000001</v>
      </c>
      <c r="R491" s="5">
        <f t="shared" si="30"/>
        <v>6795.3600000000006</v>
      </c>
      <c r="S491" s="5">
        <f t="shared" si="31"/>
        <v>4274.1000000000004</v>
      </c>
    </row>
    <row r="492" spans="1:19" x14ac:dyDescent="0.25">
      <c r="A492" t="s">
        <v>37</v>
      </c>
      <c r="B492" t="s">
        <v>20</v>
      </c>
      <c r="C492" t="s">
        <v>26</v>
      </c>
      <c r="D492" s="5">
        <v>1884.32</v>
      </c>
      <c r="E492" s="5">
        <v>1507.46</v>
      </c>
      <c r="F492" s="5">
        <v>2261.1799999999998</v>
      </c>
      <c r="G492" s="5">
        <v>1695.89</v>
      </c>
      <c r="H492" s="5">
        <v>1677.04</v>
      </c>
      <c r="I492" s="5">
        <v>1827.79</v>
      </c>
      <c r="J492" s="5">
        <v>1673.74</v>
      </c>
      <c r="K492" s="5">
        <v>1640.27</v>
      </c>
      <c r="L492" s="5">
        <v>1689.48</v>
      </c>
      <c r="M492" s="5">
        <v>1503.64</v>
      </c>
      <c r="N492" s="5">
        <v>1669.04</v>
      </c>
      <c r="O492" s="5">
        <v>1719.11</v>
      </c>
      <c r="P492" s="5">
        <f t="shared" si="28"/>
        <v>1808.9466666666667</v>
      </c>
      <c r="Q492" s="5">
        <f t="shared" si="29"/>
        <v>10853.68</v>
      </c>
      <c r="R492" s="5">
        <f t="shared" si="30"/>
        <v>9895.2800000000007</v>
      </c>
      <c r="S492" s="5">
        <f t="shared" si="31"/>
        <v>958.39999999999964</v>
      </c>
    </row>
    <row r="493" spans="1:19" x14ac:dyDescent="0.25">
      <c r="A493" t="s">
        <v>37</v>
      </c>
      <c r="B493" t="s">
        <v>20</v>
      </c>
      <c r="C493" t="s">
        <v>26</v>
      </c>
      <c r="D493" s="5">
        <v>1721.91</v>
      </c>
      <c r="E493" s="5">
        <v>1463.62</v>
      </c>
      <c r="F493" s="5">
        <v>2135.17</v>
      </c>
      <c r="G493" s="5">
        <v>2066.29</v>
      </c>
      <c r="H493" s="5">
        <v>1653.03</v>
      </c>
      <c r="I493" s="5">
        <v>1808.01</v>
      </c>
      <c r="J493" s="5">
        <v>1023.32</v>
      </c>
      <c r="K493" s="5">
        <v>798.19</v>
      </c>
      <c r="L493" s="5">
        <v>758.28</v>
      </c>
      <c r="M493" s="5">
        <v>909.94</v>
      </c>
      <c r="N493" s="5">
        <v>864.44</v>
      </c>
      <c r="O493" s="5">
        <v>916.31</v>
      </c>
      <c r="P493" s="5">
        <f t="shared" si="28"/>
        <v>1808.0050000000001</v>
      </c>
      <c r="Q493" s="5">
        <f t="shared" si="29"/>
        <v>10848.03</v>
      </c>
      <c r="R493" s="5">
        <f t="shared" si="30"/>
        <v>5270.48</v>
      </c>
      <c r="S493" s="5">
        <f t="shared" si="31"/>
        <v>5577.5500000000011</v>
      </c>
    </row>
    <row r="494" spans="1:19" x14ac:dyDescent="0.25">
      <c r="A494" t="s">
        <v>37</v>
      </c>
      <c r="B494" t="s">
        <v>20</v>
      </c>
      <c r="C494" t="s">
        <v>26</v>
      </c>
      <c r="D494" s="5">
        <v>1791.96</v>
      </c>
      <c r="E494" s="5">
        <v>1612.76</v>
      </c>
      <c r="F494" s="5">
        <v>1899.48</v>
      </c>
      <c r="G494" s="5">
        <v>1774.04</v>
      </c>
      <c r="H494" s="5">
        <v>2168.27</v>
      </c>
      <c r="I494" s="5">
        <v>1487.33</v>
      </c>
      <c r="J494" s="5">
        <v>1376.52</v>
      </c>
      <c r="K494" s="5">
        <v>1307.69</v>
      </c>
      <c r="L494" s="5">
        <v>1503.84</v>
      </c>
      <c r="M494" s="5">
        <v>1609.11</v>
      </c>
      <c r="N494" s="5">
        <v>1786.11</v>
      </c>
      <c r="O494" s="5">
        <v>1893.28</v>
      </c>
      <c r="P494" s="5">
        <f t="shared" si="28"/>
        <v>1788.9733333333334</v>
      </c>
      <c r="Q494" s="5">
        <f t="shared" si="29"/>
        <v>10733.84</v>
      </c>
      <c r="R494" s="5">
        <f t="shared" si="30"/>
        <v>9476.5499999999993</v>
      </c>
      <c r="S494" s="5">
        <f t="shared" si="31"/>
        <v>1257.2900000000009</v>
      </c>
    </row>
    <row r="495" spans="1:19" x14ac:dyDescent="0.25">
      <c r="A495" t="s">
        <v>39</v>
      </c>
      <c r="B495" t="s">
        <v>21</v>
      </c>
      <c r="C495" t="s">
        <v>26</v>
      </c>
      <c r="D495" s="5">
        <v>1703.85</v>
      </c>
      <c r="E495" s="5">
        <v>1618.66</v>
      </c>
      <c r="F495" s="5">
        <v>1942.39</v>
      </c>
      <c r="G495" s="5">
        <v>1720.89</v>
      </c>
      <c r="H495" s="5">
        <v>1703.85</v>
      </c>
      <c r="I495" s="5">
        <v>1840.16</v>
      </c>
      <c r="J495" s="5">
        <v>1364.38</v>
      </c>
      <c r="K495" s="5">
        <v>1296.1600000000001</v>
      </c>
      <c r="L495" s="5">
        <v>1322.08</v>
      </c>
      <c r="M495" s="5">
        <v>1123.77</v>
      </c>
      <c r="N495" s="5">
        <v>1326.05</v>
      </c>
      <c r="O495" s="5">
        <v>1498.44</v>
      </c>
      <c r="P495" s="5">
        <f t="shared" si="28"/>
        <v>1754.9666666666669</v>
      </c>
      <c r="Q495" s="5">
        <f t="shared" si="29"/>
        <v>10529.800000000001</v>
      </c>
      <c r="R495" s="5">
        <f t="shared" si="30"/>
        <v>7930.8799999999992</v>
      </c>
      <c r="S495" s="5">
        <f t="shared" si="31"/>
        <v>2598.9200000000019</v>
      </c>
    </row>
    <row r="496" spans="1:19" x14ac:dyDescent="0.25">
      <c r="A496" t="s">
        <v>37</v>
      </c>
      <c r="B496" t="s">
        <v>20</v>
      </c>
      <c r="C496" t="s">
        <v>26</v>
      </c>
      <c r="D496" s="5">
        <v>1771.42</v>
      </c>
      <c r="E496" s="5">
        <v>1363.99</v>
      </c>
      <c r="F496" s="5">
        <v>1771.42</v>
      </c>
      <c r="G496" s="5">
        <v>1558.85</v>
      </c>
      <c r="H496" s="5">
        <v>1983.99</v>
      </c>
      <c r="I496" s="5">
        <v>2072.56</v>
      </c>
      <c r="J496" s="5">
        <v>2161.5300000000002</v>
      </c>
      <c r="K496" s="5">
        <v>2204.7600000000002</v>
      </c>
      <c r="L496" s="5">
        <v>2469.33</v>
      </c>
      <c r="M496" s="5">
        <v>2716.26</v>
      </c>
      <c r="N496" s="5">
        <v>2852.07</v>
      </c>
      <c r="O496" s="5">
        <v>3080.24</v>
      </c>
      <c r="P496" s="5">
        <f t="shared" si="28"/>
        <v>1753.7049999999999</v>
      </c>
      <c r="Q496" s="5">
        <f t="shared" si="29"/>
        <v>10522.23</v>
      </c>
      <c r="R496" s="5">
        <f t="shared" si="30"/>
        <v>15484.19</v>
      </c>
      <c r="S496" s="5">
        <f t="shared" si="31"/>
        <v>-4961.9600000000009</v>
      </c>
    </row>
    <row r="497" spans="1:19" x14ac:dyDescent="0.25">
      <c r="A497" t="s">
        <v>37</v>
      </c>
      <c r="B497" t="s">
        <v>20</v>
      </c>
      <c r="C497" t="s">
        <v>26</v>
      </c>
      <c r="D497" s="5">
        <v>1947.45</v>
      </c>
      <c r="E497" s="5">
        <v>1966.92</v>
      </c>
      <c r="F497" s="5">
        <v>1577.43</v>
      </c>
      <c r="G497" s="5">
        <v>1480.06</v>
      </c>
      <c r="H497" s="5">
        <v>1791.65</v>
      </c>
      <c r="I497" s="5">
        <v>1694.28</v>
      </c>
      <c r="J497" s="5">
        <v>1254.78</v>
      </c>
      <c r="K497" s="5">
        <v>1242.23</v>
      </c>
      <c r="L497" s="5">
        <v>1105.58</v>
      </c>
      <c r="M497" s="5">
        <v>995.02</v>
      </c>
      <c r="N497" s="5">
        <v>995.02</v>
      </c>
      <c r="O497" s="5">
        <v>1154.22</v>
      </c>
      <c r="P497" s="5">
        <f t="shared" si="28"/>
        <v>1742.9650000000001</v>
      </c>
      <c r="Q497" s="5">
        <f t="shared" si="29"/>
        <v>10457.790000000001</v>
      </c>
      <c r="R497" s="5">
        <f t="shared" si="30"/>
        <v>6746.8500000000013</v>
      </c>
      <c r="S497" s="5">
        <f t="shared" si="31"/>
        <v>3710.9399999999996</v>
      </c>
    </row>
    <row r="498" spans="1:19" x14ac:dyDescent="0.25">
      <c r="A498" t="s">
        <v>38</v>
      </c>
      <c r="B498" t="s">
        <v>21</v>
      </c>
      <c r="C498" t="s">
        <v>26</v>
      </c>
      <c r="D498" s="5">
        <v>1847.45</v>
      </c>
      <c r="E498" s="5">
        <v>1810.5</v>
      </c>
      <c r="F498" s="5">
        <v>1755.08</v>
      </c>
      <c r="G498" s="5">
        <v>1459.49</v>
      </c>
      <c r="H498" s="5">
        <v>1939.82</v>
      </c>
      <c r="I498" s="5">
        <v>1459.49</v>
      </c>
      <c r="J498" s="5">
        <v>1874.52</v>
      </c>
      <c r="K498" s="5">
        <v>1837.03</v>
      </c>
      <c r="L498" s="5">
        <v>1616.59</v>
      </c>
      <c r="M498" s="5">
        <v>1438.77</v>
      </c>
      <c r="N498" s="5">
        <v>1510.71</v>
      </c>
      <c r="O498" s="5">
        <v>1420.07</v>
      </c>
      <c r="P498" s="5">
        <f t="shared" si="28"/>
        <v>1711.9716666666666</v>
      </c>
      <c r="Q498" s="5">
        <f t="shared" si="29"/>
        <v>10271.83</v>
      </c>
      <c r="R498" s="5">
        <f t="shared" si="30"/>
        <v>9697.6899999999987</v>
      </c>
      <c r="S498" s="5">
        <f t="shared" si="31"/>
        <v>574.14000000000124</v>
      </c>
    </row>
    <row r="499" spans="1:19" x14ac:dyDescent="0.25">
      <c r="A499" t="s">
        <v>37</v>
      </c>
      <c r="B499" t="s">
        <v>20</v>
      </c>
      <c r="C499" t="s">
        <v>26</v>
      </c>
      <c r="D499" s="5">
        <v>1862.7099999999998</v>
      </c>
      <c r="E499" s="5">
        <v>1993.1</v>
      </c>
      <c r="F499" s="5">
        <v>1415.66</v>
      </c>
      <c r="G499" s="5">
        <v>1639.18</v>
      </c>
      <c r="H499" s="5">
        <v>1713.69</v>
      </c>
      <c r="I499" s="5">
        <v>1452.91</v>
      </c>
      <c r="J499" s="5">
        <v>1746.73</v>
      </c>
      <c r="K499" s="5">
        <v>1869</v>
      </c>
      <c r="L499" s="5">
        <v>1906.38</v>
      </c>
      <c r="M499" s="5">
        <v>1811.06</v>
      </c>
      <c r="N499" s="5">
        <v>1702.4</v>
      </c>
      <c r="O499" s="5">
        <v>1889.66</v>
      </c>
      <c r="P499" s="5">
        <f t="shared" si="28"/>
        <v>1679.5416666666667</v>
      </c>
      <c r="Q499" s="5">
        <f t="shared" si="29"/>
        <v>10077.25</v>
      </c>
      <c r="R499" s="5">
        <f t="shared" si="30"/>
        <v>10925.23</v>
      </c>
      <c r="S499" s="5">
        <f t="shared" si="31"/>
        <v>-847.97999999999956</v>
      </c>
    </row>
    <row r="500" spans="1:19" x14ac:dyDescent="0.25">
      <c r="A500" t="s">
        <v>37</v>
      </c>
      <c r="B500" t="s">
        <v>21</v>
      </c>
      <c r="C500" t="s">
        <v>26</v>
      </c>
      <c r="D500" s="5">
        <v>1670.2199999999998</v>
      </c>
      <c r="E500" s="5">
        <v>1987.56</v>
      </c>
      <c r="F500" s="5">
        <v>1369.58</v>
      </c>
      <c r="G500" s="5">
        <v>1553.3</v>
      </c>
      <c r="H500" s="5">
        <v>1553.3</v>
      </c>
      <c r="I500" s="5">
        <v>1904.05</v>
      </c>
      <c r="J500" s="5">
        <v>2028.57</v>
      </c>
      <c r="K500" s="5">
        <v>1846</v>
      </c>
      <c r="L500" s="5">
        <v>2030.6</v>
      </c>
      <c r="M500" s="5">
        <v>2111.8200000000002</v>
      </c>
      <c r="N500" s="5">
        <v>2154.06</v>
      </c>
      <c r="O500" s="5">
        <v>2520.25</v>
      </c>
      <c r="P500" s="5">
        <f t="shared" si="28"/>
        <v>1673.0016666666668</v>
      </c>
      <c r="Q500" s="5">
        <f t="shared" si="29"/>
        <v>10038.01</v>
      </c>
      <c r="R500" s="5">
        <f t="shared" si="30"/>
        <v>12691.3</v>
      </c>
      <c r="S500" s="5">
        <f t="shared" si="31"/>
        <v>-2653.2899999999991</v>
      </c>
    </row>
    <row r="501" spans="1:19" x14ac:dyDescent="0.25">
      <c r="A501" t="s">
        <v>37</v>
      </c>
      <c r="B501" t="s">
        <v>20</v>
      </c>
      <c r="C501" t="s">
        <v>26</v>
      </c>
      <c r="D501" s="5">
        <v>1655.02</v>
      </c>
      <c r="E501" s="5">
        <v>1522.62</v>
      </c>
      <c r="F501" s="5">
        <v>1655.02</v>
      </c>
      <c r="G501" s="5">
        <v>1903.27</v>
      </c>
      <c r="H501" s="5">
        <v>1324.02</v>
      </c>
      <c r="I501" s="5">
        <v>1952.92</v>
      </c>
      <c r="J501" s="5">
        <v>559.98</v>
      </c>
      <c r="K501" s="5">
        <v>503.98</v>
      </c>
      <c r="L501" s="5">
        <v>579.58000000000004</v>
      </c>
      <c r="M501" s="5">
        <v>614.35</v>
      </c>
      <c r="N501" s="5">
        <v>620.49</v>
      </c>
      <c r="O501" s="5">
        <v>657.72</v>
      </c>
      <c r="P501" s="5">
        <f t="shared" si="28"/>
        <v>1668.8116666666667</v>
      </c>
      <c r="Q501" s="5">
        <f t="shared" si="29"/>
        <v>10012.870000000001</v>
      </c>
      <c r="R501" s="5">
        <f t="shared" si="30"/>
        <v>3536.1000000000004</v>
      </c>
      <c r="S501" s="5">
        <f t="shared" si="31"/>
        <v>6476.77</v>
      </c>
    </row>
    <row r="502" spans="1:19" x14ac:dyDescent="0.25">
      <c r="A502" t="s">
        <v>37</v>
      </c>
      <c r="B502" t="s">
        <v>20</v>
      </c>
      <c r="C502" t="s">
        <v>26</v>
      </c>
      <c r="D502" s="5">
        <v>1534.66</v>
      </c>
      <c r="E502" s="5">
        <v>1734.17</v>
      </c>
      <c r="F502" s="5">
        <v>1534.66</v>
      </c>
      <c r="G502" s="5">
        <v>1411.89</v>
      </c>
      <c r="H502" s="5">
        <v>1872.29</v>
      </c>
      <c r="I502" s="5">
        <v>1887.63</v>
      </c>
      <c r="J502" s="5">
        <v>1412.24</v>
      </c>
      <c r="K502" s="5">
        <v>1468.73</v>
      </c>
      <c r="L502" s="5">
        <v>1468.73</v>
      </c>
      <c r="M502" s="5">
        <v>1527.48</v>
      </c>
      <c r="N502" s="5">
        <v>1313.63</v>
      </c>
      <c r="O502" s="5">
        <v>1116.5899999999999</v>
      </c>
      <c r="P502" s="5">
        <f t="shared" si="28"/>
        <v>1662.55</v>
      </c>
      <c r="Q502" s="5">
        <f t="shared" si="29"/>
        <v>9975.2999999999993</v>
      </c>
      <c r="R502" s="5">
        <f t="shared" si="30"/>
        <v>8307.4</v>
      </c>
      <c r="S502" s="5">
        <f t="shared" si="31"/>
        <v>1667.8999999999996</v>
      </c>
    </row>
    <row r="503" spans="1:19" x14ac:dyDescent="0.25">
      <c r="A503" t="s">
        <v>37</v>
      </c>
      <c r="B503" t="s">
        <v>20</v>
      </c>
      <c r="C503" t="s">
        <v>26</v>
      </c>
      <c r="D503" s="5">
        <v>1741.25</v>
      </c>
      <c r="E503" s="5">
        <v>1793.49</v>
      </c>
      <c r="F503" s="5">
        <v>2089.5</v>
      </c>
      <c r="G503" s="5">
        <v>1445.24</v>
      </c>
      <c r="H503" s="5">
        <v>1549.71</v>
      </c>
      <c r="I503" s="5">
        <v>1305.94</v>
      </c>
      <c r="J503" s="5">
        <v>1403.46</v>
      </c>
      <c r="K503" s="5">
        <v>1052.5999999999999</v>
      </c>
      <c r="L503" s="5">
        <v>1231.54</v>
      </c>
      <c r="M503" s="5">
        <v>1280.8</v>
      </c>
      <c r="N503" s="5">
        <v>1536.96</v>
      </c>
      <c r="O503" s="5">
        <v>1429.37</v>
      </c>
      <c r="P503" s="5">
        <f t="shared" si="28"/>
        <v>1654.1883333333333</v>
      </c>
      <c r="Q503" s="5">
        <f t="shared" si="29"/>
        <v>9925.1299999999992</v>
      </c>
      <c r="R503" s="5">
        <f t="shared" si="30"/>
        <v>7934.73</v>
      </c>
      <c r="S503" s="5">
        <f t="shared" si="31"/>
        <v>1990.3999999999996</v>
      </c>
    </row>
    <row r="504" spans="1:19" x14ac:dyDescent="0.25">
      <c r="A504" t="s">
        <v>37</v>
      </c>
      <c r="B504" t="s">
        <v>20</v>
      </c>
      <c r="C504" t="s">
        <v>26</v>
      </c>
      <c r="D504" s="5">
        <v>1595</v>
      </c>
      <c r="E504" s="5">
        <v>1531.2</v>
      </c>
      <c r="F504" s="5">
        <v>1945.9</v>
      </c>
      <c r="G504" s="5">
        <v>1945.9</v>
      </c>
      <c r="H504" s="5">
        <v>1595</v>
      </c>
      <c r="I504" s="5">
        <v>1260.05</v>
      </c>
      <c r="J504" s="5">
        <v>1601.03</v>
      </c>
      <c r="K504" s="5">
        <v>1312.84</v>
      </c>
      <c r="L504" s="5">
        <v>1115.9100000000001</v>
      </c>
      <c r="M504" s="5">
        <v>1149.3900000000001</v>
      </c>
      <c r="N504" s="5">
        <v>1022.96</v>
      </c>
      <c r="O504" s="5">
        <v>1186.6300000000001</v>
      </c>
      <c r="P504" s="5">
        <f t="shared" si="28"/>
        <v>1645.5083333333332</v>
      </c>
      <c r="Q504" s="5">
        <f t="shared" si="29"/>
        <v>9873.0499999999993</v>
      </c>
      <c r="R504" s="5">
        <f t="shared" si="30"/>
        <v>7388.76</v>
      </c>
      <c r="S504" s="5">
        <f t="shared" si="31"/>
        <v>2484.2899999999991</v>
      </c>
    </row>
    <row r="505" spans="1:19" x14ac:dyDescent="0.25">
      <c r="A505" t="s">
        <v>37</v>
      </c>
      <c r="B505" t="s">
        <v>20</v>
      </c>
      <c r="C505" t="s">
        <v>26</v>
      </c>
      <c r="D505" s="5">
        <v>1589.02</v>
      </c>
      <c r="E505" s="5">
        <v>1430.12</v>
      </c>
      <c r="F505" s="5">
        <v>1890.93</v>
      </c>
      <c r="G505" s="5">
        <v>1398.34</v>
      </c>
      <c r="H505" s="5">
        <v>1557.24</v>
      </c>
      <c r="I505" s="5">
        <v>1986.28</v>
      </c>
      <c r="J505" s="5">
        <v>1898.79</v>
      </c>
      <c r="K505" s="5">
        <v>1765.87</v>
      </c>
      <c r="L505" s="5">
        <v>1536.31</v>
      </c>
      <c r="M505" s="5">
        <v>1351.95</v>
      </c>
      <c r="N505" s="5">
        <v>1365.47</v>
      </c>
      <c r="O505" s="5">
        <v>1379.12</v>
      </c>
      <c r="P505" s="5">
        <f t="shared" si="28"/>
        <v>1641.9883333333335</v>
      </c>
      <c r="Q505" s="5">
        <f t="shared" si="29"/>
        <v>9851.93</v>
      </c>
      <c r="R505" s="5">
        <f t="shared" si="30"/>
        <v>9297.5099999999984</v>
      </c>
      <c r="S505" s="5">
        <f t="shared" si="31"/>
        <v>554.42000000000189</v>
      </c>
    </row>
    <row r="506" spans="1:19" x14ac:dyDescent="0.25">
      <c r="A506" t="s">
        <v>38</v>
      </c>
      <c r="B506" t="s">
        <v>21</v>
      </c>
      <c r="C506" t="s">
        <v>26</v>
      </c>
      <c r="D506" s="5">
        <v>1678</v>
      </c>
      <c r="E506" s="5">
        <v>1510.2</v>
      </c>
      <c r="F506" s="5">
        <v>1292.06</v>
      </c>
      <c r="G506" s="5">
        <v>1896.14</v>
      </c>
      <c r="H506" s="5">
        <v>1543.76</v>
      </c>
      <c r="I506" s="5">
        <v>1610.88</v>
      </c>
      <c r="J506" s="5">
        <v>1003.01</v>
      </c>
      <c r="K506" s="5">
        <v>1003.01</v>
      </c>
      <c r="L506" s="5">
        <v>1063.19</v>
      </c>
      <c r="M506" s="5">
        <v>946.24</v>
      </c>
      <c r="N506" s="5">
        <v>842.15</v>
      </c>
      <c r="O506" s="5">
        <v>732.67</v>
      </c>
      <c r="P506" s="5">
        <f t="shared" si="28"/>
        <v>1588.5066666666669</v>
      </c>
      <c r="Q506" s="5">
        <f t="shared" si="29"/>
        <v>9531.0400000000009</v>
      </c>
      <c r="R506" s="5">
        <f t="shared" si="30"/>
        <v>5590.2699999999995</v>
      </c>
      <c r="S506" s="5">
        <f t="shared" si="31"/>
        <v>3940.7700000000013</v>
      </c>
    </row>
    <row r="507" spans="1:19" x14ac:dyDescent="0.25">
      <c r="A507" t="s">
        <v>39</v>
      </c>
      <c r="B507" t="s">
        <v>19</v>
      </c>
      <c r="C507" t="s">
        <v>26</v>
      </c>
      <c r="D507" s="5">
        <v>1523.15</v>
      </c>
      <c r="E507" s="5">
        <v>1782.09</v>
      </c>
      <c r="F507" s="5">
        <v>1690.7</v>
      </c>
      <c r="G507" s="5">
        <v>1218.52</v>
      </c>
      <c r="H507" s="5">
        <v>1660.23</v>
      </c>
      <c r="I507" s="5">
        <v>1629.77</v>
      </c>
      <c r="J507" s="5">
        <v>1357.54</v>
      </c>
      <c r="K507" s="5">
        <v>1086.03</v>
      </c>
      <c r="L507" s="5">
        <v>1205.49</v>
      </c>
      <c r="M507" s="5">
        <v>1277.82</v>
      </c>
      <c r="N507" s="5">
        <v>1367.27</v>
      </c>
      <c r="O507" s="5">
        <v>1203.2</v>
      </c>
      <c r="P507" s="5">
        <f t="shared" si="28"/>
        <v>1584.0766666666666</v>
      </c>
      <c r="Q507" s="5">
        <f t="shared" si="29"/>
        <v>9504.4599999999991</v>
      </c>
      <c r="R507" s="5">
        <f t="shared" si="30"/>
        <v>7497.3499999999995</v>
      </c>
      <c r="S507" s="5">
        <f t="shared" si="31"/>
        <v>2007.1099999999997</v>
      </c>
    </row>
    <row r="508" spans="1:19" x14ac:dyDescent="0.25">
      <c r="A508" t="s">
        <v>37</v>
      </c>
      <c r="B508" t="s">
        <v>21</v>
      </c>
      <c r="C508" t="s">
        <v>26</v>
      </c>
      <c r="D508" s="5">
        <v>1559.91</v>
      </c>
      <c r="E508" s="5">
        <v>1700.3</v>
      </c>
      <c r="F508" s="5">
        <v>1637.91</v>
      </c>
      <c r="G508" s="5">
        <v>1481.91</v>
      </c>
      <c r="H508" s="5">
        <v>1466.32</v>
      </c>
      <c r="I508" s="5">
        <v>1653.5</v>
      </c>
      <c r="J508" s="5">
        <v>2471.0300000000002</v>
      </c>
      <c r="K508" s="5">
        <v>1927.4</v>
      </c>
      <c r="L508" s="5">
        <v>2255.06</v>
      </c>
      <c r="M508" s="5">
        <v>2638.42</v>
      </c>
      <c r="N508" s="5">
        <v>2269.04</v>
      </c>
      <c r="O508" s="5">
        <v>2155.59</v>
      </c>
      <c r="P508" s="5">
        <f t="shared" si="28"/>
        <v>1583.3083333333332</v>
      </c>
      <c r="Q508" s="5">
        <f t="shared" si="29"/>
        <v>9499.8499999999985</v>
      </c>
      <c r="R508" s="5">
        <f t="shared" si="30"/>
        <v>13716.54</v>
      </c>
      <c r="S508" s="5">
        <f t="shared" si="31"/>
        <v>-4216.6900000000023</v>
      </c>
    </row>
    <row r="509" spans="1:19" x14ac:dyDescent="0.25">
      <c r="A509" t="s">
        <v>37</v>
      </c>
      <c r="B509" t="s">
        <v>20</v>
      </c>
      <c r="C509" t="s">
        <v>26</v>
      </c>
      <c r="D509" s="5">
        <v>1675.92</v>
      </c>
      <c r="E509" s="5">
        <v>1491.57</v>
      </c>
      <c r="F509" s="5">
        <v>1340.74</v>
      </c>
      <c r="G509" s="5">
        <v>1391.01</v>
      </c>
      <c r="H509" s="5">
        <v>2027.86</v>
      </c>
      <c r="I509" s="5">
        <v>1541.85</v>
      </c>
      <c r="J509" s="5">
        <v>1489.55</v>
      </c>
      <c r="K509" s="5">
        <v>1504.45</v>
      </c>
      <c r="L509" s="5">
        <v>1308.8699999999999</v>
      </c>
      <c r="M509" s="5">
        <v>1413.58</v>
      </c>
      <c r="N509" s="5">
        <v>1569.07</v>
      </c>
      <c r="O509" s="5">
        <v>1349.4</v>
      </c>
      <c r="P509" s="5">
        <f t="shared" si="28"/>
        <v>1578.1583333333331</v>
      </c>
      <c r="Q509" s="5">
        <f t="shared" si="29"/>
        <v>9468.9499999999989</v>
      </c>
      <c r="R509" s="5">
        <f t="shared" si="30"/>
        <v>8634.92</v>
      </c>
      <c r="S509" s="5">
        <f t="shared" si="31"/>
        <v>834.02999999999884</v>
      </c>
    </row>
    <row r="510" spans="1:19" x14ac:dyDescent="0.25">
      <c r="A510" t="s">
        <v>36</v>
      </c>
      <c r="B510" t="s">
        <v>22</v>
      </c>
      <c r="C510" t="s">
        <v>26</v>
      </c>
      <c r="D510" s="5">
        <v>4617.7999999999993</v>
      </c>
      <c r="E510" s="5">
        <v>5125.76</v>
      </c>
      <c r="F510" s="5">
        <v>4294.55</v>
      </c>
      <c r="G510" s="5">
        <v>4710.16</v>
      </c>
      <c r="H510" s="5">
        <v>4756.33</v>
      </c>
      <c r="I510" s="5">
        <v>3925.13</v>
      </c>
      <c r="J510" s="5">
        <v>3719.84</v>
      </c>
      <c r="K510" s="5">
        <v>3868.63</v>
      </c>
      <c r="L510" s="5">
        <v>4062.06</v>
      </c>
      <c r="M510" s="5">
        <v>3858.96</v>
      </c>
      <c r="N510" s="5">
        <v>4437.8</v>
      </c>
      <c r="O510" s="5">
        <v>4437.8</v>
      </c>
      <c r="P510" s="5">
        <f t="shared" si="28"/>
        <v>4571.6216666666669</v>
      </c>
      <c r="Q510" s="5">
        <f t="shared" si="29"/>
        <v>27429.73</v>
      </c>
      <c r="R510" s="5">
        <f t="shared" si="30"/>
        <v>24385.09</v>
      </c>
      <c r="S510" s="5">
        <f t="shared" si="31"/>
        <v>3044.6399999999994</v>
      </c>
    </row>
    <row r="511" spans="1:19" x14ac:dyDescent="0.25">
      <c r="A511" t="s">
        <v>36</v>
      </c>
      <c r="B511" t="s">
        <v>22</v>
      </c>
      <c r="C511" t="s">
        <v>26</v>
      </c>
      <c r="D511" s="5">
        <v>4600.25</v>
      </c>
      <c r="E511" s="5">
        <v>5704.31</v>
      </c>
      <c r="F511" s="5">
        <v>3910.21</v>
      </c>
      <c r="G511" s="5">
        <v>4646.25</v>
      </c>
      <c r="H511" s="5">
        <v>5152.28</v>
      </c>
      <c r="I511" s="5">
        <v>4140.2299999999996</v>
      </c>
      <c r="J511" s="5">
        <v>2528.11</v>
      </c>
      <c r="K511" s="5">
        <v>2401.6999999999998</v>
      </c>
      <c r="L511" s="5">
        <v>2353.67</v>
      </c>
      <c r="M511" s="5">
        <v>2212.4499999999998</v>
      </c>
      <c r="N511" s="5">
        <v>2477.94</v>
      </c>
      <c r="O511" s="5">
        <v>2899.19</v>
      </c>
      <c r="P511" s="5">
        <f t="shared" si="28"/>
        <v>4692.2550000000001</v>
      </c>
      <c r="Q511" s="5">
        <f t="shared" si="29"/>
        <v>28153.53</v>
      </c>
      <c r="R511" s="5">
        <f t="shared" si="30"/>
        <v>14873.060000000001</v>
      </c>
      <c r="S511" s="5">
        <f t="shared" si="31"/>
        <v>13280.469999999998</v>
      </c>
    </row>
    <row r="512" spans="1:19" x14ac:dyDescent="0.25">
      <c r="A512" t="s">
        <v>37</v>
      </c>
      <c r="B512" t="s">
        <v>20</v>
      </c>
      <c r="C512" t="s">
        <v>26</v>
      </c>
      <c r="D512" s="5">
        <v>1480.8600000000001</v>
      </c>
      <c r="E512" s="5">
        <v>1140.26</v>
      </c>
      <c r="F512" s="5">
        <v>1436.43</v>
      </c>
      <c r="G512" s="5">
        <v>1717.8</v>
      </c>
      <c r="H512" s="5">
        <v>1762.22</v>
      </c>
      <c r="I512" s="5">
        <v>1702.99</v>
      </c>
      <c r="J512" s="5">
        <v>1037.73</v>
      </c>
      <c r="K512" s="5">
        <v>954.71</v>
      </c>
      <c r="L512" s="5">
        <v>887.88</v>
      </c>
      <c r="M512" s="5">
        <v>896.76</v>
      </c>
      <c r="N512" s="5">
        <v>986.44</v>
      </c>
      <c r="O512" s="5">
        <v>1164</v>
      </c>
      <c r="P512" s="5">
        <f t="shared" si="28"/>
        <v>1540.0933333333335</v>
      </c>
      <c r="Q512" s="5">
        <f t="shared" si="29"/>
        <v>9240.5600000000013</v>
      </c>
      <c r="R512" s="5">
        <f t="shared" si="30"/>
        <v>5927.52</v>
      </c>
      <c r="S512" s="5">
        <f t="shared" si="31"/>
        <v>3313.0400000000009</v>
      </c>
    </row>
    <row r="513" spans="1:19" x14ac:dyDescent="0.25">
      <c r="A513" t="s">
        <v>37</v>
      </c>
      <c r="B513" t="s">
        <v>20</v>
      </c>
      <c r="C513" t="s">
        <v>26</v>
      </c>
      <c r="D513" s="5">
        <v>1698.075</v>
      </c>
      <c r="E513" s="5">
        <v>1375.44</v>
      </c>
      <c r="F513" s="5">
        <v>1273.56</v>
      </c>
      <c r="G513" s="5">
        <v>1766</v>
      </c>
      <c r="H513" s="5">
        <v>1766</v>
      </c>
      <c r="I513" s="5">
        <v>1341.48</v>
      </c>
      <c r="J513" s="5">
        <v>2235.12</v>
      </c>
      <c r="K513" s="5">
        <v>1966.91</v>
      </c>
      <c r="L513" s="5">
        <v>2163.6</v>
      </c>
      <c r="M513" s="5">
        <v>2271.7800000000002</v>
      </c>
      <c r="N513" s="5">
        <v>2476.2399999999998</v>
      </c>
      <c r="O513" s="5">
        <v>2971.49</v>
      </c>
      <c r="P513" s="5">
        <f t="shared" si="28"/>
        <v>1536.7591666666667</v>
      </c>
      <c r="Q513" s="5">
        <f t="shared" si="29"/>
        <v>9220.5550000000003</v>
      </c>
      <c r="R513" s="5">
        <f t="shared" si="30"/>
        <v>14085.14</v>
      </c>
      <c r="S513" s="5">
        <f t="shared" si="31"/>
        <v>-4864.5849999999991</v>
      </c>
    </row>
    <row r="514" spans="1:19" x14ac:dyDescent="0.25">
      <c r="A514" t="s">
        <v>37</v>
      </c>
      <c r="B514" t="s">
        <v>20</v>
      </c>
      <c r="C514" t="s">
        <v>26</v>
      </c>
      <c r="D514" s="5">
        <v>1475.25</v>
      </c>
      <c r="E514" s="5">
        <v>1593.27</v>
      </c>
      <c r="F514" s="5">
        <v>1416.24</v>
      </c>
      <c r="G514" s="5">
        <v>1150.7</v>
      </c>
      <c r="H514" s="5">
        <v>1829.31</v>
      </c>
      <c r="I514" s="5">
        <v>1726.04</v>
      </c>
      <c r="J514" s="5">
        <v>1450.06</v>
      </c>
      <c r="K514" s="5">
        <v>1290.55</v>
      </c>
      <c r="L514" s="5">
        <v>1200.21</v>
      </c>
      <c r="M514" s="5">
        <v>1272.22</v>
      </c>
      <c r="N514" s="5">
        <v>1106.83</v>
      </c>
      <c r="O514" s="5">
        <v>1283.92</v>
      </c>
      <c r="P514" s="5">
        <f t="shared" ref="P514:P577" si="32">AVERAGE(D514:I514)</f>
        <v>1531.801666666667</v>
      </c>
      <c r="Q514" s="5">
        <f t="shared" ref="Q514:Q577" si="33">SUM(D514:I514)</f>
        <v>9190.8100000000013</v>
      </c>
      <c r="R514" s="5">
        <f t="shared" ref="R514:R577" si="34">SUM(J514:O514)</f>
        <v>7603.79</v>
      </c>
      <c r="S514" s="5">
        <f t="shared" ref="S514:S577" si="35">Q514-R514</f>
        <v>1587.0200000000013</v>
      </c>
    </row>
    <row r="515" spans="1:19" x14ac:dyDescent="0.25">
      <c r="A515" t="s">
        <v>36</v>
      </c>
      <c r="B515" t="s">
        <v>22</v>
      </c>
      <c r="C515" t="s">
        <v>26</v>
      </c>
      <c r="D515" s="5">
        <v>4616.1499999999996</v>
      </c>
      <c r="E515" s="5">
        <v>5354.73</v>
      </c>
      <c r="F515" s="5">
        <v>4200.7</v>
      </c>
      <c r="G515" s="5">
        <v>5724.03</v>
      </c>
      <c r="H515" s="5">
        <v>4939.28</v>
      </c>
      <c r="I515" s="5">
        <v>3877.57</v>
      </c>
      <c r="J515" s="5">
        <v>3597.45</v>
      </c>
      <c r="K515" s="5">
        <v>3417.58</v>
      </c>
      <c r="L515" s="5">
        <v>3144.17</v>
      </c>
      <c r="M515" s="5">
        <v>2829.75</v>
      </c>
      <c r="N515" s="5">
        <v>2744.86</v>
      </c>
      <c r="O515" s="5">
        <v>2827.21</v>
      </c>
      <c r="P515" s="5">
        <f t="shared" si="32"/>
        <v>4785.4099999999989</v>
      </c>
      <c r="Q515" s="5">
        <f t="shared" si="33"/>
        <v>28712.459999999995</v>
      </c>
      <c r="R515" s="5">
        <f t="shared" si="34"/>
        <v>18561.02</v>
      </c>
      <c r="S515" s="5">
        <f t="shared" si="35"/>
        <v>10151.439999999995</v>
      </c>
    </row>
    <row r="516" spans="1:19" x14ac:dyDescent="0.25">
      <c r="A516" t="s">
        <v>37</v>
      </c>
      <c r="B516" t="s">
        <v>20</v>
      </c>
      <c r="C516" t="s">
        <v>26</v>
      </c>
      <c r="D516" s="5">
        <v>1635.35</v>
      </c>
      <c r="E516" s="5">
        <v>1340.99</v>
      </c>
      <c r="F516" s="5">
        <v>1766.18</v>
      </c>
      <c r="G516" s="5">
        <v>1651.7</v>
      </c>
      <c r="H516" s="5">
        <v>1259.22</v>
      </c>
      <c r="I516" s="5">
        <v>1439.11</v>
      </c>
      <c r="J516" s="5">
        <v>642.25</v>
      </c>
      <c r="K516" s="5">
        <v>616.55999999999995</v>
      </c>
      <c r="L516" s="5">
        <v>573.4</v>
      </c>
      <c r="M516" s="5">
        <v>630.74</v>
      </c>
      <c r="N516" s="5">
        <v>649.66</v>
      </c>
      <c r="O516" s="5">
        <v>591.19000000000005</v>
      </c>
      <c r="P516" s="5">
        <f t="shared" si="32"/>
        <v>1515.4250000000002</v>
      </c>
      <c r="Q516" s="5">
        <f t="shared" si="33"/>
        <v>9092.5500000000011</v>
      </c>
      <c r="R516" s="5">
        <f t="shared" si="34"/>
        <v>3703.7999999999997</v>
      </c>
      <c r="S516" s="5">
        <f t="shared" si="35"/>
        <v>5388.7500000000018</v>
      </c>
    </row>
    <row r="517" spans="1:19" x14ac:dyDescent="0.25">
      <c r="A517" t="s">
        <v>36</v>
      </c>
      <c r="B517" t="s">
        <v>22</v>
      </c>
      <c r="C517" t="s">
        <v>26</v>
      </c>
      <c r="D517" s="5">
        <v>4868.5</v>
      </c>
      <c r="E517" s="5">
        <v>4138.2299999999996</v>
      </c>
      <c r="F517" s="5">
        <v>3992.17</v>
      </c>
      <c r="G517" s="5">
        <v>5550.09</v>
      </c>
      <c r="H517" s="5">
        <v>5452.72</v>
      </c>
      <c r="I517" s="5">
        <v>5793.52</v>
      </c>
      <c r="J517" s="5">
        <v>2129.66</v>
      </c>
      <c r="K517" s="5">
        <v>2278.7399999999998</v>
      </c>
      <c r="L517" s="5">
        <v>2005.29</v>
      </c>
      <c r="M517" s="5">
        <v>1965.18</v>
      </c>
      <c r="N517" s="5">
        <v>2024.14</v>
      </c>
      <c r="O517" s="5">
        <v>1841.97</v>
      </c>
      <c r="P517" s="5">
        <f t="shared" si="32"/>
        <v>4965.8716666666669</v>
      </c>
      <c r="Q517" s="5">
        <f t="shared" si="33"/>
        <v>29795.23</v>
      </c>
      <c r="R517" s="5">
        <f t="shared" si="34"/>
        <v>12244.979999999998</v>
      </c>
      <c r="S517" s="5">
        <f t="shared" si="35"/>
        <v>17550.25</v>
      </c>
    </row>
    <row r="518" spans="1:19" x14ac:dyDescent="0.25">
      <c r="A518" t="s">
        <v>38</v>
      </c>
      <c r="B518" t="s">
        <v>21</v>
      </c>
      <c r="C518" t="s">
        <v>26</v>
      </c>
      <c r="D518" s="5">
        <v>1558.1999999999998</v>
      </c>
      <c r="E518" s="5">
        <v>1542.62</v>
      </c>
      <c r="F518" s="5">
        <v>1324.47</v>
      </c>
      <c r="G518" s="5">
        <v>1527.04</v>
      </c>
      <c r="H518" s="5">
        <v>1667.27</v>
      </c>
      <c r="I518" s="5">
        <v>1355.63</v>
      </c>
      <c r="J518" s="5">
        <v>1366.69</v>
      </c>
      <c r="K518" s="5">
        <v>1503.36</v>
      </c>
      <c r="L518" s="5">
        <v>1623.63</v>
      </c>
      <c r="M518" s="5">
        <v>1802.23</v>
      </c>
      <c r="N518" s="5">
        <v>1784.21</v>
      </c>
      <c r="O518" s="5">
        <v>1695</v>
      </c>
      <c r="P518" s="5">
        <f t="shared" si="32"/>
        <v>1495.8716666666667</v>
      </c>
      <c r="Q518" s="5">
        <f t="shared" si="33"/>
        <v>8975.23</v>
      </c>
      <c r="R518" s="5">
        <f t="shared" si="34"/>
        <v>9775.119999999999</v>
      </c>
      <c r="S518" s="5">
        <f t="shared" si="35"/>
        <v>-799.88999999999942</v>
      </c>
    </row>
    <row r="519" spans="1:19" x14ac:dyDescent="0.25">
      <c r="A519" t="s">
        <v>37</v>
      </c>
      <c r="B519" t="s">
        <v>20</v>
      </c>
      <c r="C519" t="s">
        <v>26</v>
      </c>
      <c r="D519" s="5">
        <v>1587.885</v>
      </c>
      <c r="E519" s="5">
        <v>1603.76</v>
      </c>
      <c r="F519" s="5">
        <v>1889.58</v>
      </c>
      <c r="G519" s="5">
        <v>1190.9100000000001</v>
      </c>
      <c r="H519" s="5">
        <v>1365.58</v>
      </c>
      <c r="I519" s="5">
        <v>1302.07</v>
      </c>
      <c r="J519" s="5">
        <v>1343.32</v>
      </c>
      <c r="K519" s="5">
        <v>1370.19</v>
      </c>
      <c r="L519" s="5">
        <v>1616.82</v>
      </c>
      <c r="M519" s="5">
        <v>1438.97</v>
      </c>
      <c r="N519" s="5">
        <v>1438.97</v>
      </c>
      <c r="O519" s="5">
        <v>1510.92</v>
      </c>
      <c r="P519" s="5">
        <f t="shared" si="32"/>
        <v>1489.9641666666666</v>
      </c>
      <c r="Q519" s="5">
        <f t="shared" si="33"/>
        <v>8939.7849999999999</v>
      </c>
      <c r="R519" s="5">
        <f t="shared" si="34"/>
        <v>8719.19</v>
      </c>
      <c r="S519" s="5">
        <f t="shared" si="35"/>
        <v>220.59499999999935</v>
      </c>
    </row>
    <row r="520" spans="1:19" x14ac:dyDescent="0.25">
      <c r="A520" t="s">
        <v>37</v>
      </c>
      <c r="B520" t="s">
        <v>20</v>
      </c>
      <c r="C520" t="s">
        <v>26</v>
      </c>
      <c r="D520" s="5">
        <v>1361.2200000000003</v>
      </c>
      <c r="E520" s="5">
        <v>1619.85</v>
      </c>
      <c r="F520" s="5">
        <v>1252.32</v>
      </c>
      <c r="G520" s="5">
        <v>1687.91</v>
      </c>
      <c r="H520" s="5">
        <v>1388.44</v>
      </c>
      <c r="I520" s="5">
        <v>1497.34</v>
      </c>
      <c r="J520" s="5">
        <v>1656.51</v>
      </c>
      <c r="K520" s="5">
        <v>1391.47</v>
      </c>
      <c r="L520" s="5">
        <v>1391.47</v>
      </c>
      <c r="M520" s="5">
        <v>1516.7</v>
      </c>
      <c r="N520" s="5">
        <v>1804.87</v>
      </c>
      <c r="O520" s="5">
        <v>1949.26</v>
      </c>
      <c r="P520" s="5">
        <f t="shared" si="32"/>
        <v>1467.8466666666666</v>
      </c>
      <c r="Q520" s="5">
        <f t="shared" si="33"/>
        <v>8807.08</v>
      </c>
      <c r="R520" s="5">
        <f t="shared" si="34"/>
        <v>9710.2799999999988</v>
      </c>
      <c r="S520" s="5">
        <f t="shared" si="35"/>
        <v>-903.19999999999891</v>
      </c>
    </row>
    <row r="521" spans="1:19" x14ac:dyDescent="0.25">
      <c r="A521" t="s">
        <v>37</v>
      </c>
      <c r="B521" t="s">
        <v>20</v>
      </c>
      <c r="C521" t="s">
        <v>26</v>
      </c>
      <c r="D521" s="5">
        <v>1322.3</v>
      </c>
      <c r="E521" s="5">
        <v>1441.31</v>
      </c>
      <c r="F521" s="5">
        <v>1480.98</v>
      </c>
      <c r="G521" s="5">
        <v>1639.65</v>
      </c>
      <c r="H521" s="5">
        <v>1560.31</v>
      </c>
      <c r="I521" s="5">
        <v>1282.6300000000001</v>
      </c>
      <c r="J521" s="5">
        <v>1284.74</v>
      </c>
      <c r="K521" s="5">
        <v>1092.03</v>
      </c>
      <c r="L521" s="5">
        <v>1092.03</v>
      </c>
      <c r="M521" s="5">
        <v>1179.3900000000001</v>
      </c>
      <c r="N521" s="5">
        <v>1415.27</v>
      </c>
      <c r="O521" s="5">
        <v>1556.8</v>
      </c>
      <c r="P521" s="5">
        <f t="shared" si="32"/>
        <v>1454.53</v>
      </c>
      <c r="Q521" s="5">
        <f t="shared" si="33"/>
        <v>8727.18</v>
      </c>
      <c r="R521" s="5">
        <f t="shared" si="34"/>
        <v>7620.2600000000011</v>
      </c>
      <c r="S521" s="5">
        <f t="shared" si="35"/>
        <v>1106.9199999999992</v>
      </c>
    </row>
    <row r="522" spans="1:19" x14ac:dyDescent="0.25">
      <c r="A522" t="s">
        <v>37</v>
      </c>
      <c r="B522" t="s">
        <v>20</v>
      </c>
      <c r="C522" t="s">
        <v>26</v>
      </c>
      <c r="D522" s="5">
        <v>1459.1999999999998</v>
      </c>
      <c r="E522" s="5">
        <v>1269.5</v>
      </c>
      <c r="F522" s="5">
        <v>1721.86</v>
      </c>
      <c r="G522" s="5">
        <v>1138.18</v>
      </c>
      <c r="H522" s="5">
        <v>1721.86</v>
      </c>
      <c r="I522" s="5">
        <v>1240.32</v>
      </c>
      <c r="J522" s="5">
        <v>1298.08</v>
      </c>
      <c r="K522" s="5">
        <v>1246.1600000000001</v>
      </c>
      <c r="L522" s="5">
        <v>1470.47</v>
      </c>
      <c r="M522" s="5">
        <v>1264.5999999999999</v>
      </c>
      <c r="N522" s="5">
        <v>1353.12</v>
      </c>
      <c r="O522" s="5">
        <v>1244.8699999999999</v>
      </c>
      <c r="P522" s="5">
        <f t="shared" si="32"/>
        <v>1425.1533333333334</v>
      </c>
      <c r="Q522" s="5">
        <f t="shared" si="33"/>
        <v>8550.92</v>
      </c>
      <c r="R522" s="5">
        <f t="shared" si="34"/>
        <v>7877.2999999999993</v>
      </c>
      <c r="S522" s="5">
        <f t="shared" si="35"/>
        <v>673.6200000000008</v>
      </c>
    </row>
    <row r="523" spans="1:19" x14ac:dyDescent="0.25">
      <c r="A523" t="s">
        <v>37</v>
      </c>
      <c r="B523" t="s">
        <v>20</v>
      </c>
      <c r="C523" t="s">
        <v>26</v>
      </c>
      <c r="D523" s="5">
        <v>1412.01</v>
      </c>
      <c r="E523" s="5">
        <v>1510.85</v>
      </c>
      <c r="F523" s="5">
        <v>1341.41</v>
      </c>
      <c r="G523" s="5">
        <v>1214.33</v>
      </c>
      <c r="H523" s="5">
        <v>1454.37</v>
      </c>
      <c r="I523" s="5">
        <v>1609.69</v>
      </c>
      <c r="J523" s="5">
        <v>445.57</v>
      </c>
      <c r="K523" s="5">
        <v>392.1</v>
      </c>
      <c r="L523" s="5">
        <v>364.65</v>
      </c>
      <c r="M523" s="5">
        <v>412.05</v>
      </c>
      <c r="N523" s="5">
        <v>494.46</v>
      </c>
      <c r="O523" s="5">
        <v>558.74</v>
      </c>
      <c r="P523" s="5">
        <f t="shared" si="32"/>
        <v>1423.7766666666666</v>
      </c>
      <c r="Q523" s="5">
        <f t="shared" si="33"/>
        <v>8542.66</v>
      </c>
      <c r="R523" s="5">
        <f t="shared" si="34"/>
        <v>2667.5699999999997</v>
      </c>
      <c r="S523" s="5">
        <f t="shared" si="35"/>
        <v>5875.09</v>
      </c>
    </row>
    <row r="524" spans="1:19" x14ac:dyDescent="0.25">
      <c r="A524" t="s">
        <v>37</v>
      </c>
      <c r="B524" t="s">
        <v>21</v>
      </c>
      <c r="C524" t="s">
        <v>26</v>
      </c>
      <c r="D524" s="5">
        <v>1445.75</v>
      </c>
      <c r="E524" s="5">
        <v>1633.7</v>
      </c>
      <c r="F524" s="5">
        <v>1705.99</v>
      </c>
      <c r="G524" s="5">
        <v>1373.46</v>
      </c>
      <c r="H524" s="5">
        <v>1127.69</v>
      </c>
      <c r="I524" s="5">
        <v>1214.43</v>
      </c>
      <c r="J524" s="5">
        <v>957.77</v>
      </c>
      <c r="K524" s="5">
        <v>938.61</v>
      </c>
      <c r="L524" s="5">
        <v>910.45</v>
      </c>
      <c r="M524" s="5">
        <v>837.61</v>
      </c>
      <c r="N524" s="5">
        <v>929.75</v>
      </c>
      <c r="O524" s="5">
        <v>1022.73</v>
      </c>
      <c r="P524" s="5">
        <f t="shared" si="32"/>
        <v>1416.8366666666668</v>
      </c>
      <c r="Q524" s="5">
        <f t="shared" si="33"/>
        <v>8501.02</v>
      </c>
      <c r="R524" s="5">
        <f t="shared" si="34"/>
        <v>5596.92</v>
      </c>
      <c r="S524" s="5">
        <f t="shared" si="35"/>
        <v>2904.1000000000004</v>
      </c>
    </row>
    <row r="525" spans="1:19" x14ac:dyDescent="0.25">
      <c r="A525" t="s">
        <v>37</v>
      </c>
      <c r="B525" t="s">
        <v>23</v>
      </c>
      <c r="C525" t="s">
        <v>26</v>
      </c>
      <c r="D525" s="5">
        <v>1407.85</v>
      </c>
      <c r="E525" s="5">
        <v>1365.61</v>
      </c>
      <c r="F525" s="5">
        <v>1126.28</v>
      </c>
      <c r="G525" s="5">
        <v>1731.66</v>
      </c>
      <c r="H525" s="5">
        <v>1126.28</v>
      </c>
      <c r="I525" s="5">
        <v>1689.42</v>
      </c>
      <c r="J525" s="5">
        <v>2806.1</v>
      </c>
      <c r="K525" s="5">
        <v>2469.37</v>
      </c>
      <c r="L525" s="5">
        <v>2617.5300000000002</v>
      </c>
      <c r="M525" s="5">
        <v>2774.58</v>
      </c>
      <c r="N525" s="5">
        <v>3218.51</v>
      </c>
      <c r="O525" s="5">
        <v>3669.1</v>
      </c>
      <c r="P525" s="5">
        <f t="shared" si="32"/>
        <v>1407.8499999999997</v>
      </c>
      <c r="Q525" s="5">
        <f t="shared" si="33"/>
        <v>8447.0999999999985</v>
      </c>
      <c r="R525" s="5">
        <f t="shared" si="34"/>
        <v>17555.189999999999</v>
      </c>
      <c r="S525" s="5">
        <f t="shared" si="35"/>
        <v>-9108.09</v>
      </c>
    </row>
    <row r="526" spans="1:19" x14ac:dyDescent="0.25">
      <c r="A526" t="s">
        <v>37</v>
      </c>
      <c r="B526" t="s">
        <v>20</v>
      </c>
      <c r="C526" t="s">
        <v>26</v>
      </c>
      <c r="D526" s="5">
        <v>1399.9700000000003</v>
      </c>
      <c r="E526" s="5">
        <v>1203.97</v>
      </c>
      <c r="F526" s="5">
        <v>1497.97</v>
      </c>
      <c r="G526" s="5">
        <v>1385.97</v>
      </c>
      <c r="H526" s="5">
        <v>1147.98</v>
      </c>
      <c r="I526" s="5">
        <v>1693.96</v>
      </c>
      <c r="J526" s="5">
        <v>897.11</v>
      </c>
      <c r="K526" s="5">
        <v>959.91</v>
      </c>
      <c r="L526" s="5">
        <v>1027.0999999999999</v>
      </c>
      <c r="M526" s="5">
        <v>1006.56</v>
      </c>
      <c r="N526" s="5">
        <v>1066.95</v>
      </c>
      <c r="O526" s="5">
        <v>1280.3399999999999</v>
      </c>
      <c r="P526" s="5">
        <f t="shared" si="32"/>
        <v>1388.3033333333333</v>
      </c>
      <c r="Q526" s="5">
        <f t="shared" si="33"/>
        <v>8329.82</v>
      </c>
      <c r="R526" s="5">
        <f t="shared" si="34"/>
        <v>6237.97</v>
      </c>
      <c r="S526" s="5">
        <f t="shared" si="35"/>
        <v>2091.8499999999995</v>
      </c>
    </row>
    <row r="527" spans="1:19" x14ac:dyDescent="0.25">
      <c r="A527" t="s">
        <v>38</v>
      </c>
      <c r="B527" t="s">
        <v>21</v>
      </c>
      <c r="C527" t="s">
        <v>26</v>
      </c>
      <c r="D527" s="5">
        <v>1470</v>
      </c>
      <c r="E527" s="5">
        <v>1131.9000000000001</v>
      </c>
      <c r="F527" s="5">
        <v>1264.2</v>
      </c>
      <c r="G527" s="5">
        <v>1411.2</v>
      </c>
      <c r="H527" s="5">
        <v>1411.2</v>
      </c>
      <c r="I527" s="5">
        <v>1587.6</v>
      </c>
      <c r="J527" s="5">
        <v>1696.86</v>
      </c>
      <c r="K527" s="5">
        <v>1323.55</v>
      </c>
      <c r="L527" s="5">
        <v>1389.73</v>
      </c>
      <c r="M527" s="5">
        <v>1389.73</v>
      </c>
      <c r="N527" s="5">
        <v>1667.68</v>
      </c>
      <c r="O527" s="5">
        <v>1600.97</v>
      </c>
      <c r="P527" s="5">
        <f t="shared" si="32"/>
        <v>1379.3500000000001</v>
      </c>
      <c r="Q527" s="5">
        <f t="shared" si="33"/>
        <v>8276.1</v>
      </c>
      <c r="R527" s="5">
        <f t="shared" si="34"/>
        <v>9068.5199999999986</v>
      </c>
      <c r="S527" s="5">
        <f t="shared" si="35"/>
        <v>-792.41999999999825</v>
      </c>
    </row>
    <row r="528" spans="1:19" x14ac:dyDescent="0.25">
      <c r="A528" t="s">
        <v>38</v>
      </c>
      <c r="B528" t="s">
        <v>21</v>
      </c>
      <c r="C528" t="s">
        <v>26</v>
      </c>
      <c r="D528" s="5">
        <v>1331.6499999999999</v>
      </c>
      <c r="E528" s="5">
        <v>1318.33</v>
      </c>
      <c r="F528" s="5">
        <v>1438.18</v>
      </c>
      <c r="G528" s="5">
        <v>1544.71</v>
      </c>
      <c r="H528" s="5">
        <v>1171.8499999999999</v>
      </c>
      <c r="I528" s="5">
        <v>1225.1199999999999</v>
      </c>
      <c r="J528" s="5">
        <v>784.52</v>
      </c>
      <c r="K528" s="5">
        <v>635.46</v>
      </c>
      <c r="L528" s="5">
        <v>571.91</v>
      </c>
      <c r="M528" s="5">
        <v>686.29</v>
      </c>
      <c r="N528" s="5">
        <v>645.11</v>
      </c>
      <c r="O528" s="5">
        <v>722.52</v>
      </c>
      <c r="P528" s="5">
        <f t="shared" si="32"/>
        <v>1338.3066666666666</v>
      </c>
      <c r="Q528" s="5">
        <f t="shared" si="33"/>
        <v>8029.8399999999992</v>
      </c>
      <c r="R528" s="5">
        <f t="shared" si="34"/>
        <v>4045.81</v>
      </c>
      <c r="S528" s="5">
        <f t="shared" si="35"/>
        <v>3984.0299999999993</v>
      </c>
    </row>
    <row r="529" spans="1:19" x14ac:dyDescent="0.25">
      <c r="A529" t="s">
        <v>37</v>
      </c>
      <c r="B529" t="s">
        <v>20</v>
      </c>
      <c r="C529" t="s">
        <v>26</v>
      </c>
      <c r="D529" s="5">
        <v>1299.71</v>
      </c>
      <c r="E529" s="5">
        <v>1598.64</v>
      </c>
      <c r="F529" s="5">
        <v>1091.76</v>
      </c>
      <c r="G529" s="5">
        <v>1585.65</v>
      </c>
      <c r="H529" s="5">
        <v>1234.72</v>
      </c>
      <c r="I529" s="5">
        <v>1195.73</v>
      </c>
      <c r="J529" s="5">
        <v>1811.5</v>
      </c>
      <c r="K529" s="5">
        <v>1539.78</v>
      </c>
      <c r="L529" s="5">
        <v>1786.14</v>
      </c>
      <c r="M529" s="5">
        <v>1946.89</v>
      </c>
      <c r="N529" s="5">
        <v>1966.36</v>
      </c>
      <c r="O529" s="5">
        <v>1691.07</v>
      </c>
      <c r="P529" s="5">
        <f t="shared" si="32"/>
        <v>1334.3683333333336</v>
      </c>
      <c r="Q529" s="5">
        <f t="shared" si="33"/>
        <v>8006.2100000000009</v>
      </c>
      <c r="R529" s="5">
        <f t="shared" si="34"/>
        <v>10741.74</v>
      </c>
      <c r="S529" s="5">
        <f t="shared" si="35"/>
        <v>-2735.5299999999988</v>
      </c>
    </row>
    <row r="530" spans="1:19" x14ac:dyDescent="0.25">
      <c r="A530" t="s">
        <v>36</v>
      </c>
      <c r="B530" t="s">
        <v>22</v>
      </c>
      <c r="C530" t="s">
        <v>26</v>
      </c>
      <c r="D530" s="5">
        <v>4987.0016025640998</v>
      </c>
      <c r="E530" s="5">
        <v>4139.21</v>
      </c>
      <c r="F530" s="5">
        <v>5336.09</v>
      </c>
      <c r="G530" s="5">
        <v>6084.14</v>
      </c>
      <c r="H530" s="5">
        <v>5834.79</v>
      </c>
      <c r="I530" s="5">
        <v>4588.04</v>
      </c>
      <c r="J530" s="5">
        <v>5875</v>
      </c>
      <c r="K530" s="5">
        <v>5816.25</v>
      </c>
      <c r="L530" s="5">
        <v>5990.74</v>
      </c>
      <c r="M530" s="5">
        <v>5990.74</v>
      </c>
      <c r="N530" s="5">
        <v>5870.93</v>
      </c>
      <c r="O530" s="5">
        <v>5166.42</v>
      </c>
      <c r="P530" s="5">
        <f t="shared" si="32"/>
        <v>5161.5452670940167</v>
      </c>
      <c r="Q530" s="5">
        <f t="shared" si="33"/>
        <v>30969.271602564102</v>
      </c>
      <c r="R530" s="5">
        <f t="shared" si="34"/>
        <v>34710.079999999994</v>
      </c>
      <c r="S530" s="5">
        <f t="shared" si="35"/>
        <v>-3740.8083974358924</v>
      </c>
    </row>
    <row r="531" spans="1:19" x14ac:dyDescent="0.25">
      <c r="A531" t="s">
        <v>38</v>
      </c>
      <c r="B531" t="s">
        <v>21</v>
      </c>
      <c r="C531" t="s">
        <v>26</v>
      </c>
      <c r="D531" s="5">
        <v>1338.1999999999998</v>
      </c>
      <c r="E531" s="5">
        <v>1311.44</v>
      </c>
      <c r="F531" s="5">
        <v>1364.96</v>
      </c>
      <c r="G531" s="5">
        <v>1003.65</v>
      </c>
      <c r="H531" s="5">
        <v>1338.2</v>
      </c>
      <c r="I531" s="5">
        <v>1472.02</v>
      </c>
      <c r="J531" s="5">
        <v>1433.36</v>
      </c>
      <c r="K531" s="5">
        <v>1132.3499999999999</v>
      </c>
      <c r="L531" s="5">
        <v>985.14</v>
      </c>
      <c r="M531" s="5">
        <v>1152.6099999999999</v>
      </c>
      <c r="N531" s="5">
        <v>1071.93</v>
      </c>
      <c r="O531" s="5">
        <v>1082.6500000000001</v>
      </c>
      <c r="P531" s="5">
        <f t="shared" si="32"/>
        <v>1304.7449999999999</v>
      </c>
      <c r="Q531" s="5">
        <f t="shared" si="33"/>
        <v>7828.4699999999993</v>
      </c>
      <c r="R531" s="5">
        <f t="shared" si="34"/>
        <v>6858.0400000000009</v>
      </c>
      <c r="S531" s="5">
        <f t="shared" si="35"/>
        <v>970.42999999999847</v>
      </c>
    </row>
    <row r="532" spans="1:19" x14ac:dyDescent="0.25">
      <c r="A532" t="s">
        <v>36</v>
      </c>
      <c r="B532" t="s">
        <v>21</v>
      </c>
      <c r="C532" t="s">
        <v>26</v>
      </c>
      <c r="D532" s="5">
        <v>1296.6599999999999</v>
      </c>
      <c r="E532" s="5">
        <v>1309.6300000000001</v>
      </c>
      <c r="F532" s="5">
        <v>1309.6300000000001</v>
      </c>
      <c r="G532" s="5">
        <v>1296.6600000000001</v>
      </c>
      <c r="H532" s="5">
        <v>1296.6600000000001</v>
      </c>
      <c r="I532" s="5">
        <v>1296.6600000000001</v>
      </c>
      <c r="J532" s="5">
        <v>1366.46</v>
      </c>
      <c r="K532" s="5">
        <v>1366.46</v>
      </c>
      <c r="L532" s="5">
        <v>1598.76</v>
      </c>
      <c r="M532" s="5">
        <v>1598.76</v>
      </c>
      <c r="N532" s="5">
        <v>1502.83</v>
      </c>
      <c r="O532" s="5">
        <v>1803.4</v>
      </c>
      <c r="P532" s="5">
        <f t="shared" si="32"/>
        <v>1300.9833333333333</v>
      </c>
      <c r="Q532" s="5">
        <f t="shared" si="33"/>
        <v>7805.9</v>
      </c>
      <c r="R532" s="5">
        <f t="shared" si="34"/>
        <v>9236.67</v>
      </c>
      <c r="S532" s="5">
        <f t="shared" si="35"/>
        <v>-1430.7700000000004</v>
      </c>
    </row>
    <row r="533" spans="1:19" x14ac:dyDescent="0.25">
      <c r="A533" t="s">
        <v>37</v>
      </c>
      <c r="B533" t="s">
        <v>20</v>
      </c>
      <c r="C533" t="s">
        <v>26</v>
      </c>
      <c r="D533" s="5">
        <v>1205.585</v>
      </c>
      <c r="E533" s="5">
        <v>1181.47</v>
      </c>
      <c r="F533" s="5">
        <v>1217.6400000000001</v>
      </c>
      <c r="G533" s="5">
        <v>1253.81</v>
      </c>
      <c r="H533" s="5">
        <v>1422.59</v>
      </c>
      <c r="I533" s="5">
        <v>1422.59</v>
      </c>
      <c r="J533" s="5">
        <v>853.26</v>
      </c>
      <c r="K533" s="5">
        <v>827.66</v>
      </c>
      <c r="L533" s="5">
        <v>852.49</v>
      </c>
      <c r="M533" s="5">
        <v>912.16</v>
      </c>
      <c r="N533" s="5">
        <v>903.04</v>
      </c>
      <c r="O533" s="5">
        <v>794.68</v>
      </c>
      <c r="P533" s="5">
        <f t="shared" si="32"/>
        <v>1283.9475000000002</v>
      </c>
      <c r="Q533" s="5">
        <f t="shared" si="33"/>
        <v>7703.6850000000013</v>
      </c>
      <c r="R533" s="5">
        <f t="shared" si="34"/>
        <v>5143.29</v>
      </c>
      <c r="S533" s="5">
        <f t="shared" si="35"/>
        <v>2560.3950000000013</v>
      </c>
    </row>
    <row r="534" spans="1:19" x14ac:dyDescent="0.25">
      <c r="A534" t="s">
        <v>37</v>
      </c>
      <c r="B534" t="s">
        <v>20</v>
      </c>
      <c r="C534" t="s">
        <v>26</v>
      </c>
      <c r="D534" s="5">
        <v>1379.8</v>
      </c>
      <c r="E534" s="5">
        <v>1103.8399999999999</v>
      </c>
      <c r="F534" s="5">
        <v>1214.22</v>
      </c>
      <c r="G534" s="5">
        <v>1062.45</v>
      </c>
      <c r="H534" s="5">
        <v>1131.44</v>
      </c>
      <c r="I534" s="5">
        <v>1586.77</v>
      </c>
      <c r="J534" s="5">
        <v>1571.81</v>
      </c>
      <c r="K534" s="5">
        <v>1650.4</v>
      </c>
      <c r="L534" s="5">
        <v>1402.84</v>
      </c>
      <c r="M534" s="5">
        <v>1585.21</v>
      </c>
      <c r="N534" s="5">
        <v>1791.29</v>
      </c>
      <c r="O534" s="5">
        <v>1683.81</v>
      </c>
      <c r="P534" s="5">
        <f t="shared" si="32"/>
        <v>1246.42</v>
      </c>
      <c r="Q534" s="5">
        <f t="shared" si="33"/>
        <v>7478.52</v>
      </c>
      <c r="R534" s="5">
        <f t="shared" si="34"/>
        <v>9685.36</v>
      </c>
      <c r="S534" s="5">
        <f t="shared" si="35"/>
        <v>-2206.84</v>
      </c>
    </row>
    <row r="535" spans="1:19" x14ac:dyDescent="0.25">
      <c r="A535" t="s">
        <v>38</v>
      </c>
      <c r="B535" t="s">
        <v>21</v>
      </c>
      <c r="C535" t="s">
        <v>26</v>
      </c>
      <c r="D535" s="5">
        <v>1353.65</v>
      </c>
      <c r="E535" s="5">
        <v>1245.3599999999999</v>
      </c>
      <c r="F535" s="5">
        <v>1055.8499999999999</v>
      </c>
      <c r="G535" s="5">
        <v>1015.24</v>
      </c>
      <c r="H535" s="5">
        <v>1380.72</v>
      </c>
      <c r="I535" s="5">
        <v>1353.65</v>
      </c>
      <c r="J535" s="5">
        <v>1470.69</v>
      </c>
      <c r="K535" s="5">
        <v>1397.16</v>
      </c>
      <c r="L535" s="5">
        <v>1536.88</v>
      </c>
      <c r="M535" s="5">
        <v>1475.4</v>
      </c>
      <c r="N535" s="5">
        <v>1667.2</v>
      </c>
      <c r="O535" s="5">
        <v>1700.54</v>
      </c>
      <c r="P535" s="5">
        <f t="shared" si="32"/>
        <v>1234.0783333333336</v>
      </c>
      <c r="Q535" s="5">
        <f t="shared" si="33"/>
        <v>7404.4700000000012</v>
      </c>
      <c r="R535" s="5">
        <f t="shared" si="34"/>
        <v>9247.8700000000008</v>
      </c>
      <c r="S535" s="5">
        <f t="shared" si="35"/>
        <v>-1843.3999999999996</v>
      </c>
    </row>
    <row r="536" spans="1:19" x14ac:dyDescent="0.25">
      <c r="A536" t="s">
        <v>36</v>
      </c>
      <c r="B536" t="s">
        <v>21</v>
      </c>
      <c r="C536" t="s">
        <v>26</v>
      </c>
      <c r="D536" s="5">
        <v>1211.3</v>
      </c>
      <c r="E536" s="5">
        <v>1223.4100000000001</v>
      </c>
      <c r="F536" s="5">
        <v>1223.4100000000001</v>
      </c>
      <c r="G536" s="5">
        <v>1211.3</v>
      </c>
      <c r="H536" s="5">
        <v>1211.3</v>
      </c>
      <c r="I536" s="5">
        <v>1211.3</v>
      </c>
      <c r="J536" s="5">
        <v>1761.27</v>
      </c>
      <c r="K536" s="5">
        <v>1373.79</v>
      </c>
      <c r="L536" s="5">
        <v>1524.91</v>
      </c>
      <c r="M536" s="5">
        <v>1509.66</v>
      </c>
      <c r="N536" s="5">
        <v>1615.34</v>
      </c>
      <c r="O536" s="5">
        <v>1373.04</v>
      </c>
      <c r="P536" s="5">
        <f t="shared" si="32"/>
        <v>1215.3366666666668</v>
      </c>
      <c r="Q536" s="5">
        <f t="shared" si="33"/>
        <v>7292.02</v>
      </c>
      <c r="R536" s="5">
        <f t="shared" si="34"/>
        <v>9158.01</v>
      </c>
      <c r="S536" s="5">
        <f t="shared" si="35"/>
        <v>-1865.9899999999998</v>
      </c>
    </row>
    <row r="537" spans="1:19" x14ac:dyDescent="0.25">
      <c r="A537" t="s">
        <v>37</v>
      </c>
      <c r="B537" t="s">
        <v>20</v>
      </c>
      <c r="C537" t="s">
        <v>26</v>
      </c>
      <c r="D537" s="5">
        <v>1228.77</v>
      </c>
      <c r="E537" s="5">
        <v>1302.5</v>
      </c>
      <c r="F537" s="5">
        <v>1056.74</v>
      </c>
      <c r="G537" s="5">
        <v>1302.5</v>
      </c>
      <c r="H537" s="5">
        <v>1179.6199999999999</v>
      </c>
      <c r="I537" s="5">
        <v>1204.19</v>
      </c>
      <c r="J537" s="5">
        <v>805.67</v>
      </c>
      <c r="K537" s="5">
        <v>797.61</v>
      </c>
      <c r="L537" s="5">
        <v>885.35</v>
      </c>
      <c r="M537" s="5">
        <v>876.5</v>
      </c>
      <c r="N537" s="5">
        <v>911.56</v>
      </c>
      <c r="O537" s="5">
        <v>975.37</v>
      </c>
      <c r="P537" s="5">
        <f t="shared" si="32"/>
        <v>1212.3866666666665</v>
      </c>
      <c r="Q537" s="5">
        <f t="shared" si="33"/>
        <v>7274.32</v>
      </c>
      <c r="R537" s="5">
        <f t="shared" si="34"/>
        <v>5252.06</v>
      </c>
      <c r="S537" s="5">
        <f t="shared" si="35"/>
        <v>2022.2599999999993</v>
      </c>
    </row>
    <row r="538" spans="1:19" x14ac:dyDescent="0.25">
      <c r="A538" t="s">
        <v>37</v>
      </c>
      <c r="B538" t="s">
        <v>21</v>
      </c>
      <c r="C538" t="s">
        <v>26</v>
      </c>
      <c r="D538" s="5">
        <v>1307.2</v>
      </c>
      <c r="E538" s="5">
        <v>1045.76</v>
      </c>
      <c r="F538" s="5">
        <v>1228.77</v>
      </c>
      <c r="G538" s="5">
        <v>1594.78</v>
      </c>
      <c r="H538" s="5">
        <v>1006.54</v>
      </c>
      <c r="I538" s="5">
        <v>1084.98</v>
      </c>
      <c r="J538" s="5">
        <v>1453.7</v>
      </c>
      <c r="K538" s="5">
        <v>1555.46</v>
      </c>
      <c r="L538" s="5">
        <v>1462.13</v>
      </c>
      <c r="M538" s="5">
        <v>1389.02</v>
      </c>
      <c r="N538" s="5">
        <v>1194.56</v>
      </c>
      <c r="O538" s="5">
        <v>1361.8</v>
      </c>
      <c r="P538" s="5">
        <f t="shared" si="32"/>
        <v>1211.3383333333334</v>
      </c>
      <c r="Q538" s="5">
        <f t="shared" si="33"/>
        <v>7268.0300000000007</v>
      </c>
      <c r="R538" s="5">
        <f t="shared" si="34"/>
        <v>8416.6699999999983</v>
      </c>
      <c r="S538" s="5">
        <f t="shared" si="35"/>
        <v>-1148.6399999999976</v>
      </c>
    </row>
    <row r="539" spans="1:19" x14ac:dyDescent="0.25">
      <c r="A539" t="s">
        <v>37</v>
      </c>
      <c r="B539" t="s">
        <v>20</v>
      </c>
      <c r="C539" t="s">
        <v>26</v>
      </c>
      <c r="D539" s="5">
        <v>1230.8</v>
      </c>
      <c r="E539" s="5">
        <v>1390.8</v>
      </c>
      <c r="F539" s="5">
        <v>1193.8800000000001</v>
      </c>
      <c r="G539" s="5">
        <v>923.1</v>
      </c>
      <c r="H539" s="5">
        <v>1132.3399999999999</v>
      </c>
      <c r="I539" s="5">
        <v>1218.49</v>
      </c>
      <c r="J539" s="5">
        <v>623.29999999999995</v>
      </c>
      <c r="K539" s="5">
        <v>492.41</v>
      </c>
      <c r="L539" s="5">
        <v>590.89</v>
      </c>
      <c r="M539" s="5">
        <v>655.89</v>
      </c>
      <c r="N539" s="5">
        <v>760.83</v>
      </c>
      <c r="O539" s="5">
        <v>905.39</v>
      </c>
      <c r="P539" s="5">
        <f t="shared" si="32"/>
        <v>1181.5683333333334</v>
      </c>
      <c r="Q539" s="5">
        <f t="shared" si="33"/>
        <v>7089.41</v>
      </c>
      <c r="R539" s="5">
        <f t="shared" si="34"/>
        <v>4028.7099999999996</v>
      </c>
      <c r="S539" s="5">
        <f t="shared" si="35"/>
        <v>3060.7000000000003</v>
      </c>
    </row>
    <row r="540" spans="1:19" x14ac:dyDescent="0.25">
      <c r="A540" t="s">
        <v>37</v>
      </c>
      <c r="B540" t="s">
        <v>20</v>
      </c>
      <c r="C540" t="s">
        <v>26</v>
      </c>
      <c r="D540" s="5">
        <v>1133.0500000000002</v>
      </c>
      <c r="E540" s="5">
        <v>1110.3900000000001</v>
      </c>
      <c r="F540" s="5">
        <v>1076.4000000000001</v>
      </c>
      <c r="G540" s="5">
        <v>1404.98</v>
      </c>
      <c r="H540" s="5">
        <v>929.1</v>
      </c>
      <c r="I540" s="5">
        <v>1404.98</v>
      </c>
      <c r="J540" s="5">
        <v>3675.53</v>
      </c>
      <c r="K540" s="5">
        <v>3197.71</v>
      </c>
      <c r="L540" s="5">
        <v>3293.64</v>
      </c>
      <c r="M540" s="5">
        <v>2898.4</v>
      </c>
      <c r="N540" s="5">
        <v>3391.13</v>
      </c>
      <c r="O540" s="5">
        <v>2950.28</v>
      </c>
      <c r="P540" s="5">
        <f t="shared" si="32"/>
        <v>1176.4833333333336</v>
      </c>
      <c r="Q540" s="5">
        <f t="shared" si="33"/>
        <v>7058.9000000000015</v>
      </c>
      <c r="R540" s="5">
        <f t="shared" si="34"/>
        <v>19406.689999999999</v>
      </c>
      <c r="S540" s="5">
        <f t="shared" si="35"/>
        <v>-12347.789999999997</v>
      </c>
    </row>
    <row r="541" spans="1:19" x14ac:dyDescent="0.25">
      <c r="A541" t="s">
        <v>39</v>
      </c>
      <c r="B541" t="s">
        <v>21</v>
      </c>
      <c r="C541" t="s">
        <v>26</v>
      </c>
      <c r="D541" s="5">
        <v>1166</v>
      </c>
      <c r="E541" s="5">
        <v>1294.26</v>
      </c>
      <c r="F541" s="5">
        <v>1259.28</v>
      </c>
      <c r="G541" s="5">
        <v>979.44</v>
      </c>
      <c r="H541" s="5">
        <v>1352.56</v>
      </c>
      <c r="I541" s="5">
        <v>932.8</v>
      </c>
      <c r="J541" s="5">
        <v>940.93</v>
      </c>
      <c r="K541" s="5">
        <v>846.84</v>
      </c>
      <c r="L541" s="5">
        <v>812.97</v>
      </c>
      <c r="M541" s="5">
        <v>861.75</v>
      </c>
      <c r="N541" s="5">
        <v>947.93</v>
      </c>
      <c r="O541" s="5">
        <v>1004.81</v>
      </c>
      <c r="P541" s="5">
        <f t="shared" si="32"/>
        <v>1164.0566666666666</v>
      </c>
      <c r="Q541" s="5">
        <f t="shared" si="33"/>
        <v>6984.3399999999992</v>
      </c>
      <c r="R541" s="5">
        <f t="shared" si="34"/>
        <v>5415.23</v>
      </c>
      <c r="S541" s="5">
        <f t="shared" si="35"/>
        <v>1569.1099999999997</v>
      </c>
    </row>
    <row r="542" spans="1:19" x14ac:dyDescent="0.25">
      <c r="A542" t="s">
        <v>37</v>
      </c>
      <c r="B542" t="s">
        <v>20</v>
      </c>
      <c r="C542" t="s">
        <v>26</v>
      </c>
      <c r="D542" s="5">
        <v>1099.01</v>
      </c>
      <c r="E542" s="5">
        <v>1263.8599999999999</v>
      </c>
      <c r="F542" s="5">
        <v>1329.8</v>
      </c>
      <c r="G542" s="5">
        <v>1066.04</v>
      </c>
      <c r="H542" s="5">
        <v>967.13</v>
      </c>
      <c r="I542" s="5">
        <v>1252.8699999999999</v>
      </c>
      <c r="J542" s="5">
        <v>886.64</v>
      </c>
      <c r="K542" s="5">
        <v>966.44</v>
      </c>
      <c r="L542" s="5">
        <v>1140.4000000000001</v>
      </c>
      <c r="M542" s="5">
        <v>1368.48</v>
      </c>
      <c r="N542" s="5">
        <v>1409.53</v>
      </c>
      <c r="O542" s="5">
        <v>1691.44</v>
      </c>
      <c r="P542" s="5">
        <f t="shared" si="32"/>
        <v>1163.1183333333333</v>
      </c>
      <c r="Q542" s="5">
        <f t="shared" si="33"/>
        <v>6978.71</v>
      </c>
      <c r="R542" s="5">
        <f t="shared" si="34"/>
        <v>7462.93</v>
      </c>
      <c r="S542" s="5">
        <f t="shared" si="35"/>
        <v>-484.22000000000025</v>
      </c>
    </row>
    <row r="543" spans="1:19" x14ac:dyDescent="0.25">
      <c r="A543" t="s">
        <v>37</v>
      </c>
      <c r="B543" t="s">
        <v>21</v>
      </c>
      <c r="C543" t="s">
        <v>26</v>
      </c>
      <c r="D543" s="5">
        <v>1176.25</v>
      </c>
      <c r="E543" s="5">
        <v>976.29</v>
      </c>
      <c r="F543" s="5">
        <v>1199.78</v>
      </c>
      <c r="G543" s="5">
        <v>1082.1500000000001</v>
      </c>
      <c r="H543" s="5">
        <v>1376.21</v>
      </c>
      <c r="I543" s="5">
        <v>1035.0999999999999</v>
      </c>
      <c r="J543" s="5">
        <v>1025.7</v>
      </c>
      <c r="K543" s="5">
        <v>769.28</v>
      </c>
      <c r="L543" s="5">
        <v>746.2</v>
      </c>
      <c r="M543" s="5">
        <v>790.97</v>
      </c>
      <c r="N543" s="5">
        <v>877.98</v>
      </c>
      <c r="O543" s="5">
        <v>798.96</v>
      </c>
      <c r="P543" s="5">
        <f t="shared" si="32"/>
        <v>1140.9633333333331</v>
      </c>
      <c r="Q543" s="5">
        <f t="shared" si="33"/>
        <v>6845.7799999999988</v>
      </c>
      <c r="R543" s="5">
        <f t="shared" si="34"/>
        <v>5009.0900000000011</v>
      </c>
      <c r="S543" s="5">
        <f t="shared" si="35"/>
        <v>1836.6899999999978</v>
      </c>
    </row>
    <row r="544" spans="1:19" x14ac:dyDescent="0.25">
      <c r="A544" t="s">
        <v>37</v>
      </c>
      <c r="B544" t="s">
        <v>20</v>
      </c>
      <c r="C544" t="s">
        <v>26</v>
      </c>
      <c r="D544" s="5">
        <v>1170.51</v>
      </c>
      <c r="E544" s="5">
        <v>1287.56</v>
      </c>
      <c r="F544" s="5">
        <v>1123.69</v>
      </c>
      <c r="G544" s="5">
        <v>889.59</v>
      </c>
      <c r="H544" s="5">
        <v>1123.69</v>
      </c>
      <c r="I544" s="5">
        <v>1205.6300000000001</v>
      </c>
      <c r="J544" s="5">
        <v>812.75</v>
      </c>
      <c r="K544" s="5">
        <v>812.75</v>
      </c>
      <c r="L544" s="5">
        <v>707.09</v>
      </c>
      <c r="M544" s="5">
        <v>806.08</v>
      </c>
      <c r="N544" s="5">
        <v>685.17</v>
      </c>
      <c r="O544" s="5">
        <v>712.58</v>
      </c>
      <c r="P544" s="5">
        <f t="shared" si="32"/>
        <v>1133.4449999999999</v>
      </c>
      <c r="Q544" s="5">
        <f t="shared" si="33"/>
        <v>6800.6699999999992</v>
      </c>
      <c r="R544" s="5">
        <f t="shared" si="34"/>
        <v>4536.42</v>
      </c>
      <c r="S544" s="5">
        <f t="shared" si="35"/>
        <v>2264.2499999999991</v>
      </c>
    </row>
    <row r="545" spans="1:19" x14ac:dyDescent="0.25">
      <c r="A545" t="s">
        <v>39</v>
      </c>
      <c r="B545" t="s">
        <v>23</v>
      </c>
      <c r="C545" t="s">
        <v>26</v>
      </c>
      <c r="D545" s="5">
        <v>1082.8499999999999</v>
      </c>
      <c r="E545" s="5">
        <v>1245.28</v>
      </c>
      <c r="F545" s="5">
        <v>1266.93</v>
      </c>
      <c r="G545" s="5">
        <v>1017.88</v>
      </c>
      <c r="H545" s="5">
        <v>931.25</v>
      </c>
      <c r="I545" s="5">
        <v>1191.1400000000001</v>
      </c>
      <c r="J545" s="5">
        <v>1037.52</v>
      </c>
      <c r="K545" s="5">
        <v>788.52</v>
      </c>
      <c r="L545" s="5">
        <v>914.68</v>
      </c>
      <c r="M545" s="5">
        <v>1061.03</v>
      </c>
      <c r="N545" s="5">
        <v>1167.1300000000001</v>
      </c>
      <c r="O545" s="5">
        <v>1318.86</v>
      </c>
      <c r="P545" s="5">
        <f t="shared" si="32"/>
        <v>1122.5550000000001</v>
      </c>
      <c r="Q545" s="5">
        <f t="shared" si="33"/>
        <v>6735.3300000000008</v>
      </c>
      <c r="R545" s="5">
        <f t="shared" si="34"/>
        <v>6287.74</v>
      </c>
      <c r="S545" s="5">
        <f t="shared" si="35"/>
        <v>447.59000000000106</v>
      </c>
    </row>
    <row r="546" spans="1:19" x14ac:dyDescent="0.25">
      <c r="A546" t="s">
        <v>37</v>
      </c>
      <c r="B546" t="s">
        <v>20</v>
      </c>
      <c r="C546" t="s">
        <v>26</v>
      </c>
      <c r="D546" s="5">
        <v>1065.2075</v>
      </c>
      <c r="E546" s="5">
        <v>1310.21</v>
      </c>
      <c r="F546" s="5">
        <v>1022.6</v>
      </c>
      <c r="G546" s="5">
        <v>1033.25</v>
      </c>
      <c r="H546" s="5">
        <v>1214.3399999999999</v>
      </c>
      <c r="I546" s="5">
        <v>1054.56</v>
      </c>
      <c r="J546" s="5">
        <v>1120.6099999999999</v>
      </c>
      <c r="K546" s="5">
        <v>1120.6099999999999</v>
      </c>
      <c r="L546" s="5">
        <v>1243.8800000000001</v>
      </c>
      <c r="M546" s="5">
        <v>1082.18</v>
      </c>
      <c r="N546" s="5">
        <v>1168.75</v>
      </c>
      <c r="O546" s="5">
        <v>1250.56</v>
      </c>
      <c r="P546" s="5">
        <f t="shared" si="32"/>
        <v>1116.6945833333332</v>
      </c>
      <c r="Q546" s="5">
        <f t="shared" si="33"/>
        <v>6700.1674999999996</v>
      </c>
      <c r="R546" s="5">
        <f t="shared" si="34"/>
        <v>6986.59</v>
      </c>
      <c r="S546" s="5">
        <f t="shared" si="35"/>
        <v>-286.42250000000058</v>
      </c>
    </row>
    <row r="547" spans="1:19" x14ac:dyDescent="0.25">
      <c r="A547" t="s">
        <v>36</v>
      </c>
      <c r="B547" t="s">
        <v>22</v>
      </c>
      <c r="C547" t="s">
        <v>26</v>
      </c>
      <c r="D547" s="5">
        <v>5629.9</v>
      </c>
      <c r="E547" s="5">
        <v>6418.09</v>
      </c>
      <c r="F547" s="5">
        <v>4503.92</v>
      </c>
      <c r="G547" s="5">
        <v>6136.59</v>
      </c>
      <c r="H547" s="5">
        <v>5179.51</v>
      </c>
      <c r="I547" s="5">
        <v>5798.8</v>
      </c>
      <c r="J547" s="5">
        <v>1524.64</v>
      </c>
      <c r="K547" s="5">
        <v>1417.92</v>
      </c>
      <c r="L547" s="5">
        <v>1290.31</v>
      </c>
      <c r="M547" s="5">
        <v>1341.92</v>
      </c>
      <c r="N547" s="5">
        <v>1341.92</v>
      </c>
      <c r="O547" s="5">
        <v>1422.44</v>
      </c>
      <c r="P547" s="5">
        <f t="shared" si="32"/>
        <v>5611.1350000000011</v>
      </c>
      <c r="Q547" s="5">
        <f t="shared" si="33"/>
        <v>33666.810000000005</v>
      </c>
      <c r="R547" s="5">
        <f t="shared" si="34"/>
        <v>8339.1500000000015</v>
      </c>
      <c r="S547" s="5">
        <f t="shared" si="35"/>
        <v>25327.660000000003</v>
      </c>
    </row>
    <row r="548" spans="1:19" x14ac:dyDescent="0.25">
      <c r="A548" t="s">
        <v>37</v>
      </c>
      <c r="B548" t="s">
        <v>23</v>
      </c>
      <c r="C548" t="s">
        <v>26</v>
      </c>
      <c r="D548" s="5">
        <v>1060.96</v>
      </c>
      <c r="E548" s="5">
        <v>933.64</v>
      </c>
      <c r="F548" s="5">
        <v>1220.0999999999999</v>
      </c>
      <c r="G548" s="5">
        <v>1304.98</v>
      </c>
      <c r="H548" s="5">
        <v>923.04</v>
      </c>
      <c r="I548" s="5">
        <v>1103.4000000000001</v>
      </c>
      <c r="J548" s="5">
        <v>472.93</v>
      </c>
      <c r="K548" s="5">
        <v>520.22</v>
      </c>
      <c r="L548" s="5">
        <v>515.02</v>
      </c>
      <c r="M548" s="5">
        <v>437.77</v>
      </c>
      <c r="N548" s="5">
        <v>372.1</v>
      </c>
      <c r="O548" s="5">
        <v>372.1</v>
      </c>
      <c r="P548" s="5">
        <f t="shared" si="32"/>
        <v>1091.0200000000002</v>
      </c>
      <c r="Q548" s="5">
        <f t="shared" si="33"/>
        <v>6546.1200000000008</v>
      </c>
      <c r="R548" s="5">
        <f t="shared" si="34"/>
        <v>2690.14</v>
      </c>
      <c r="S548" s="5">
        <f t="shared" si="35"/>
        <v>3855.9800000000009</v>
      </c>
    </row>
    <row r="549" spans="1:19" x14ac:dyDescent="0.25">
      <c r="A549" t="s">
        <v>37</v>
      </c>
      <c r="B549" t="s">
        <v>20</v>
      </c>
      <c r="C549" t="s">
        <v>26</v>
      </c>
      <c r="D549" s="5">
        <v>1135.76</v>
      </c>
      <c r="E549" s="5">
        <v>954.04</v>
      </c>
      <c r="F549" s="5">
        <v>965.4</v>
      </c>
      <c r="G549" s="5">
        <v>1215.26</v>
      </c>
      <c r="H549" s="5">
        <v>1215.26</v>
      </c>
      <c r="I549" s="5">
        <v>863.18</v>
      </c>
      <c r="J549" s="5">
        <v>806.53</v>
      </c>
      <c r="K549" s="5">
        <v>862.99</v>
      </c>
      <c r="L549" s="5">
        <v>1001.07</v>
      </c>
      <c r="M549" s="5">
        <v>931</v>
      </c>
      <c r="N549" s="5">
        <v>996.17</v>
      </c>
      <c r="O549" s="5">
        <v>1026.06</v>
      </c>
      <c r="P549" s="5">
        <f t="shared" si="32"/>
        <v>1058.1500000000001</v>
      </c>
      <c r="Q549" s="5">
        <f t="shared" si="33"/>
        <v>6348.9000000000005</v>
      </c>
      <c r="R549" s="5">
        <f t="shared" si="34"/>
        <v>5623.82</v>
      </c>
      <c r="S549" s="5">
        <f t="shared" si="35"/>
        <v>725.08000000000084</v>
      </c>
    </row>
    <row r="550" spans="1:19" x14ac:dyDescent="0.25">
      <c r="A550" t="s">
        <v>36</v>
      </c>
      <c r="B550" t="s">
        <v>22</v>
      </c>
      <c r="C550" t="s">
        <v>26</v>
      </c>
      <c r="D550" s="5">
        <v>5924.95</v>
      </c>
      <c r="E550" s="5">
        <v>5510.2</v>
      </c>
      <c r="F550" s="5">
        <v>7406.19</v>
      </c>
      <c r="G550" s="5">
        <v>4502.96</v>
      </c>
      <c r="H550" s="5">
        <v>6221.2</v>
      </c>
      <c r="I550" s="5">
        <v>4443.71</v>
      </c>
      <c r="J550" s="5">
        <v>4138.28</v>
      </c>
      <c r="K550" s="5">
        <v>3765.83</v>
      </c>
      <c r="L550" s="5">
        <v>4104.75</v>
      </c>
      <c r="M550" s="5">
        <v>4309.99</v>
      </c>
      <c r="N550" s="5">
        <v>4956.49</v>
      </c>
      <c r="O550" s="5">
        <v>5898.22</v>
      </c>
      <c r="P550" s="5">
        <f t="shared" si="32"/>
        <v>5668.2016666666668</v>
      </c>
      <c r="Q550" s="5">
        <f t="shared" si="33"/>
        <v>34009.21</v>
      </c>
      <c r="R550" s="5">
        <f t="shared" si="34"/>
        <v>27173.56</v>
      </c>
      <c r="S550" s="5">
        <f t="shared" si="35"/>
        <v>6835.6499999999978</v>
      </c>
    </row>
    <row r="551" spans="1:19" x14ac:dyDescent="0.25">
      <c r="A551" t="s">
        <v>37</v>
      </c>
      <c r="B551" t="s">
        <v>21</v>
      </c>
      <c r="C551" t="s">
        <v>26</v>
      </c>
      <c r="D551" s="5">
        <v>958</v>
      </c>
      <c r="E551" s="5">
        <v>718.5</v>
      </c>
      <c r="F551" s="5">
        <v>1187.92</v>
      </c>
      <c r="G551" s="5">
        <v>1187.92</v>
      </c>
      <c r="H551" s="5">
        <v>1053.8</v>
      </c>
      <c r="I551" s="5">
        <v>996.32</v>
      </c>
      <c r="J551" s="5">
        <v>1673.65</v>
      </c>
      <c r="K551" s="5">
        <v>1790.81</v>
      </c>
      <c r="L551" s="5">
        <v>1844.53</v>
      </c>
      <c r="M551" s="5">
        <v>2139.65</v>
      </c>
      <c r="N551" s="5">
        <v>2096.86</v>
      </c>
      <c r="O551" s="5">
        <v>2516.23</v>
      </c>
      <c r="P551" s="5">
        <f t="shared" si="32"/>
        <v>1017.0766666666667</v>
      </c>
      <c r="Q551" s="5">
        <f t="shared" si="33"/>
        <v>6102.46</v>
      </c>
      <c r="R551" s="5">
        <f t="shared" si="34"/>
        <v>12061.73</v>
      </c>
      <c r="S551" s="5">
        <f t="shared" si="35"/>
        <v>-5959.2699999999995</v>
      </c>
    </row>
    <row r="552" spans="1:19" x14ac:dyDescent="0.25">
      <c r="A552" t="s">
        <v>37</v>
      </c>
      <c r="B552" t="s">
        <v>20</v>
      </c>
      <c r="C552" t="s">
        <v>26</v>
      </c>
      <c r="D552" s="5">
        <v>1025.22</v>
      </c>
      <c r="E552" s="5">
        <v>1127.74</v>
      </c>
      <c r="F552" s="5">
        <v>1261.02</v>
      </c>
      <c r="G552" s="5">
        <v>820.18</v>
      </c>
      <c r="H552" s="5">
        <v>871.44</v>
      </c>
      <c r="I552" s="5">
        <v>973.96</v>
      </c>
      <c r="J552" s="5">
        <v>757.35</v>
      </c>
      <c r="K552" s="5">
        <v>772.5</v>
      </c>
      <c r="L552" s="5">
        <v>911.55</v>
      </c>
      <c r="M552" s="5">
        <v>1011.82</v>
      </c>
      <c r="N552" s="5">
        <v>991.58</v>
      </c>
      <c r="O552" s="5">
        <v>1011.41</v>
      </c>
      <c r="P552" s="5">
        <f t="shared" si="32"/>
        <v>1013.2600000000001</v>
      </c>
      <c r="Q552" s="5">
        <f t="shared" si="33"/>
        <v>6079.56</v>
      </c>
      <c r="R552" s="5">
        <f t="shared" si="34"/>
        <v>5456.21</v>
      </c>
      <c r="S552" s="5">
        <f t="shared" si="35"/>
        <v>623.35000000000036</v>
      </c>
    </row>
    <row r="553" spans="1:19" x14ac:dyDescent="0.25">
      <c r="A553" t="s">
        <v>38</v>
      </c>
      <c r="B553" t="s">
        <v>21</v>
      </c>
      <c r="C553" t="s">
        <v>26</v>
      </c>
      <c r="D553" s="5">
        <v>995</v>
      </c>
      <c r="E553" s="5">
        <v>1243.75</v>
      </c>
      <c r="F553" s="5">
        <v>955.2</v>
      </c>
      <c r="G553" s="5">
        <v>925.35</v>
      </c>
      <c r="H553" s="5">
        <v>766.15</v>
      </c>
      <c r="I553" s="5">
        <v>1074.5999999999999</v>
      </c>
      <c r="J553" s="5">
        <v>600.79999999999995</v>
      </c>
      <c r="K553" s="5">
        <v>462.62</v>
      </c>
      <c r="L553" s="5">
        <v>434.86</v>
      </c>
      <c r="M553" s="5">
        <v>460.95</v>
      </c>
      <c r="N553" s="5">
        <v>401.03</v>
      </c>
      <c r="O553" s="5">
        <v>348.9</v>
      </c>
      <c r="P553" s="5">
        <f t="shared" si="32"/>
        <v>993.34166666666658</v>
      </c>
      <c r="Q553" s="5">
        <f t="shared" si="33"/>
        <v>5960.0499999999993</v>
      </c>
      <c r="R553" s="5">
        <f t="shared" si="34"/>
        <v>2709.1600000000003</v>
      </c>
      <c r="S553" s="5">
        <f t="shared" si="35"/>
        <v>3250.889999999999</v>
      </c>
    </row>
    <row r="554" spans="1:19" x14ac:dyDescent="0.25">
      <c r="A554" t="s">
        <v>37</v>
      </c>
      <c r="B554" t="s">
        <v>20</v>
      </c>
      <c r="C554" t="s">
        <v>26</v>
      </c>
      <c r="D554" s="5">
        <v>1001.135</v>
      </c>
      <c r="E554" s="5">
        <v>750.85</v>
      </c>
      <c r="F554" s="5">
        <v>931.06</v>
      </c>
      <c r="G554" s="5">
        <v>1181.3399999999999</v>
      </c>
      <c r="H554" s="5">
        <v>1061.2</v>
      </c>
      <c r="I554" s="5">
        <v>1011.15</v>
      </c>
      <c r="J554" s="5">
        <v>1043.03</v>
      </c>
      <c r="K554" s="5">
        <v>886.58</v>
      </c>
      <c r="L554" s="5">
        <v>780.19</v>
      </c>
      <c r="M554" s="5">
        <v>756.78</v>
      </c>
      <c r="N554" s="5">
        <v>734.08</v>
      </c>
      <c r="O554" s="5">
        <v>645.99</v>
      </c>
      <c r="P554" s="5">
        <f t="shared" si="32"/>
        <v>989.45583333333332</v>
      </c>
      <c r="Q554" s="5">
        <f t="shared" si="33"/>
        <v>5936.7349999999997</v>
      </c>
      <c r="R554" s="5">
        <f t="shared" si="34"/>
        <v>4846.6499999999996</v>
      </c>
      <c r="S554" s="5">
        <f t="shared" si="35"/>
        <v>1090.085</v>
      </c>
    </row>
    <row r="555" spans="1:19" x14ac:dyDescent="0.25">
      <c r="A555" t="s">
        <v>37</v>
      </c>
      <c r="B555" t="s">
        <v>20</v>
      </c>
      <c r="C555" t="s">
        <v>26</v>
      </c>
      <c r="D555" s="5">
        <v>966.11999999999989</v>
      </c>
      <c r="E555" s="5">
        <v>734.25</v>
      </c>
      <c r="F555" s="5">
        <v>956.46</v>
      </c>
      <c r="G555" s="5">
        <v>985.44</v>
      </c>
      <c r="H555" s="5">
        <v>1072.3900000000001</v>
      </c>
      <c r="I555" s="5">
        <v>1149.68</v>
      </c>
      <c r="J555" s="5">
        <v>2396.77</v>
      </c>
      <c r="K555" s="5">
        <v>2013.29</v>
      </c>
      <c r="L555" s="5">
        <v>2415.9499999999998</v>
      </c>
      <c r="M555" s="5">
        <v>2633.39</v>
      </c>
      <c r="N555" s="5">
        <v>2975.73</v>
      </c>
      <c r="O555" s="5">
        <v>3035.24</v>
      </c>
      <c r="P555" s="5">
        <f t="shared" si="32"/>
        <v>977.39</v>
      </c>
      <c r="Q555" s="5">
        <f t="shared" si="33"/>
        <v>5864.34</v>
      </c>
      <c r="R555" s="5">
        <f t="shared" si="34"/>
        <v>15470.369999999999</v>
      </c>
      <c r="S555" s="5">
        <f t="shared" si="35"/>
        <v>-9606.0299999999988</v>
      </c>
    </row>
    <row r="556" spans="1:19" x14ac:dyDescent="0.25">
      <c r="A556" t="s">
        <v>37</v>
      </c>
      <c r="B556" t="s">
        <v>20</v>
      </c>
      <c r="C556" t="s">
        <v>26</v>
      </c>
      <c r="D556" s="5">
        <v>1019.375</v>
      </c>
      <c r="E556" s="5">
        <v>1243.6400000000001</v>
      </c>
      <c r="F556" s="5">
        <v>876.66</v>
      </c>
      <c r="G556" s="5">
        <v>998.99</v>
      </c>
      <c r="H556" s="5">
        <v>805.31</v>
      </c>
      <c r="I556" s="5">
        <v>897.05</v>
      </c>
      <c r="J556" s="5">
        <v>406.23</v>
      </c>
      <c r="K556" s="5">
        <v>312.8</v>
      </c>
      <c r="L556" s="5">
        <v>334.7</v>
      </c>
      <c r="M556" s="5">
        <v>394.95</v>
      </c>
      <c r="N556" s="5">
        <v>351.51</v>
      </c>
      <c r="O556" s="5">
        <v>404.24</v>
      </c>
      <c r="P556" s="5">
        <f t="shared" si="32"/>
        <v>973.50416666666672</v>
      </c>
      <c r="Q556" s="5">
        <f t="shared" si="33"/>
        <v>5841.0250000000005</v>
      </c>
      <c r="R556" s="5">
        <f t="shared" si="34"/>
        <v>2204.4300000000003</v>
      </c>
      <c r="S556" s="5">
        <f t="shared" si="35"/>
        <v>3636.5950000000003</v>
      </c>
    </row>
    <row r="557" spans="1:19" x14ac:dyDescent="0.25">
      <c r="A557" t="s">
        <v>37</v>
      </c>
      <c r="B557" t="s">
        <v>20</v>
      </c>
      <c r="C557" t="s">
        <v>26</v>
      </c>
      <c r="D557" s="5">
        <v>964.05</v>
      </c>
      <c r="E557" s="5">
        <v>1031.53</v>
      </c>
      <c r="F557" s="5">
        <v>742.32</v>
      </c>
      <c r="G557" s="5">
        <v>973.69</v>
      </c>
      <c r="H557" s="5">
        <v>1070.0999999999999</v>
      </c>
      <c r="I557" s="5">
        <v>1050.81</v>
      </c>
      <c r="J557" s="5">
        <v>734.56</v>
      </c>
      <c r="K557" s="5">
        <v>580.29999999999995</v>
      </c>
      <c r="L557" s="5">
        <v>504.86</v>
      </c>
      <c r="M557" s="5">
        <v>540.20000000000005</v>
      </c>
      <c r="N557" s="5">
        <v>621.23</v>
      </c>
      <c r="O557" s="5">
        <v>664.72</v>
      </c>
      <c r="P557" s="5">
        <f t="shared" si="32"/>
        <v>972.08333333333337</v>
      </c>
      <c r="Q557" s="5">
        <f t="shared" si="33"/>
        <v>5832.5</v>
      </c>
      <c r="R557" s="5">
        <f t="shared" si="34"/>
        <v>3645.87</v>
      </c>
      <c r="S557" s="5">
        <f t="shared" si="35"/>
        <v>2186.63</v>
      </c>
    </row>
    <row r="558" spans="1:19" x14ac:dyDescent="0.25">
      <c r="A558" t="s">
        <v>37</v>
      </c>
      <c r="B558" t="s">
        <v>20</v>
      </c>
      <c r="C558" t="s">
        <v>26</v>
      </c>
      <c r="D558" s="5">
        <v>913.01</v>
      </c>
      <c r="E558" s="5">
        <v>1104.74</v>
      </c>
      <c r="F558" s="5">
        <v>1059.0899999999999</v>
      </c>
      <c r="G558" s="5">
        <v>739.54</v>
      </c>
      <c r="H558" s="5">
        <v>1068.22</v>
      </c>
      <c r="I558" s="5">
        <v>876.49</v>
      </c>
      <c r="J558" s="5">
        <v>1205.78</v>
      </c>
      <c r="K558" s="5">
        <v>928.45</v>
      </c>
      <c r="L558" s="5">
        <v>891.31</v>
      </c>
      <c r="M558" s="5">
        <v>998.27</v>
      </c>
      <c r="N558" s="5">
        <v>1028.22</v>
      </c>
      <c r="O558" s="5">
        <v>904.83</v>
      </c>
      <c r="P558" s="5">
        <f t="shared" si="32"/>
        <v>960.18166666666673</v>
      </c>
      <c r="Q558" s="5">
        <f t="shared" si="33"/>
        <v>5761.09</v>
      </c>
      <c r="R558" s="5">
        <f t="shared" si="34"/>
        <v>5956.86</v>
      </c>
      <c r="S558" s="5">
        <f t="shared" si="35"/>
        <v>-195.76999999999953</v>
      </c>
    </row>
    <row r="559" spans="1:19" x14ac:dyDescent="0.25">
      <c r="A559" t="s">
        <v>37</v>
      </c>
      <c r="B559" t="s">
        <v>20</v>
      </c>
      <c r="C559" t="s">
        <v>26</v>
      </c>
      <c r="D559" s="5">
        <v>962.6099999999999</v>
      </c>
      <c r="E559" s="5">
        <v>914.48</v>
      </c>
      <c r="F559" s="5">
        <v>847.1</v>
      </c>
      <c r="G559" s="5">
        <v>1135.8800000000001</v>
      </c>
      <c r="H559" s="5">
        <v>818.22</v>
      </c>
      <c r="I559" s="5">
        <v>914.48</v>
      </c>
      <c r="J559" s="5">
        <v>1008.46</v>
      </c>
      <c r="K559" s="5">
        <v>806.77</v>
      </c>
      <c r="L559" s="5">
        <v>726.09</v>
      </c>
      <c r="M559" s="5">
        <v>668</v>
      </c>
      <c r="N559" s="5">
        <v>714.76</v>
      </c>
      <c r="O559" s="5">
        <v>736.2</v>
      </c>
      <c r="P559" s="5">
        <f t="shared" si="32"/>
        <v>932.12833333333344</v>
      </c>
      <c r="Q559" s="5">
        <f t="shared" si="33"/>
        <v>5592.77</v>
      </c>
      <c r="R559" s="5">
        <f t="shared" si="34"/>
        <v>4660.28</v>
      </c>
      <c r="S559" s="5">
        <f t="shared" si="35"/>
        <v>932.49000000000069</v>
      </c>
    </row>
    <row r="560" spans="1:19" x14ac:dyDescent="0.25">
      <c r="A560" t="s">
        <v>37</v>
      </c>
      <c r="B560" t="s">
        <v>20</v>
      </c>
      <c r="C560" t="s">
        <v>26</v>
      </c>
      <c r="D560" s="5">
        <v>923.36</v>
      </c>
      <c r="E560" s="5">
        <v>1043.4000000000001</v>
      </c>
      <c r="F560" s="5">
        <v>821.79</v>
      </c>
      <c r="G560" s="5">
        <v>1144.97</v>
      </c>
      <c r="H560" s="5">
        <v>914.13</v>
      </c>
      <c r="I560" s="5">
        <v>738.69</v>
      </c>
      <c r="J560" s="5">
        <v>770.25</v>
      </c>
      <c r="K560" s="5">
        <v>731.74</v>
      </c>
      <c r="L560" s="5">
        <v>812.23</v>
      </c>
      <c r="M560" s="5">
        <v>722.88</v>
      </c>
      <c r="N560" s="5">
        <v>643.36</v>
      </c>
      <c r="O560" s="5">
        <v>643.36</v>
      </c>
      <c r="P560" s="5">
        <f t="shared" si="32"/>
        <v>931.05666666666673</v>
      </c>
      <c r="Q560" s="5">
        <f t="shared" si="33"/>
        <v>5586.34</v>
      </c>
      <c r="R560" s="5">
        <f t="shared" si="34"/>
        <v>4323.8200000000006</v>
      </c>
      <c r="S560" s="5">
        <f t="shared" si="35"/>
        <v>1262.5199999999995</v>
      </c>
    </row>
    <row r="561" spans="1:19" x14ac:dyDescent="0.25">
      <c r="A561" t="s">
        <v>36</v>
      </c>
      <c r="B561" t="s">
        <v>22</v>
      </c>
      <c r="C561" t="s">
        <v>26</v>
      </c>
      <c r="D561" s="5">
        <v>5924.95</v>
      </c>
      <c r="E561" s="5">
        <v>6754.44</v>
      </c>
      <c r="F561" s="5">
        <v>5747.2</v>
      </c>
      <c r="G561" s="5">
        <v>6221.2</v>
      </c>
      <c r="H561" s="5">
        <v>5036.21</v>
      </c>
      <c r="I561" s="5">
        <v>4799.21</v>
      </c>
      <c r="J561" s="5">
        <v>3896.73</v>
      </c>
      <c r="K561" s="5">
        <v>2922.55</v>
      </c>
      <c r="L561" s="5">
        <v>3068.68</v>
      </c>
      <c r="M561" s="5">
        <v>3651.73</v>
      </c>
      <c r="N561" s="5">
        <v>3797.8</v>
      </c>
      <c r="O561" s="5">
        <v>4519.38</v>
      </c>
      <c r="P561" s="5">
        <f t="shared" si="32"/>
        <v>5747.2016666666668</v>
      </c>
      <c r="Q561" s="5">
        <f t="shared" si="33"/>
        <v>34483.21</v>
      </c>
      <c r="R561" s="5">
        <f t="shared" si="34"/>
        <v>21856.870000000003</v>
      </c>
      <c r="S561" s="5">
        <f t="shared" si="35"/>
        <v>12626.339999999997</v>
      </c>
    </row>
    <row r="562" spans="1:19" x14ac:dyDescent="0.25">
      <c r="A562" t="s">
        <v>37</v>
      </c>
      <c r="B562" t="s">
        <v>20</v>
      </c>
      <c r="C562" t="s">
        <v>26</v>
      </c>
      <c r="D562" s="5">
        <v>864.81</v>
      </c>
      <c r="E562" s="5">
        <v>1063.72</v>
      </c>
      <c r="F562" s="5">
        <v>674.55</v>
      </c>
      <c r="G562" s="5">
        <v>968.59</v>
      </c>
      <c r="H562" s="5">
        <v>968.59</v>
      </c>
      <c r="I562" s="5">
        <v>977.24</v>
      </c>
      <c r="J562" s="5">
        <v>160.68</v>
      </c>
      <c r="K562" s="5">
        <v>159.07</v>
      </c>
      <c r="L562" s="5">
        <v>171.8</v>
      </c>
      <c r="M562" s="5">
        <v>166.65</v>
      </c>
      <c r="N562" s="5">
        <v>149.99</v>
      </c>
      <c r="O562" s="5">
        <v>131.99</v>
      </c>
      <c r="P562" s="5">
        <f t="shared" si="32"/>
        <v>919.58333333333337</v>
      </c>
      <c r="Q562" s="5">
        <f t="shared" si="33"/>
        <v>5517.5</v>
      </c>
      <c r="R562" s="5">
        <f t="shared" si="34"/>
        <v>940.18000000000006</v>
      </c>
      <c r="S562" s="5">
        <f t="shared" si="35"/>
        <v>4577.32</v>
      </c>
    </row>
    <row r="563" spans="1:19" x14ac:dyDescent="0.25">
      <c r="A563" t="s">
        <v>37</v>
      </c>
      <c r="B563" t="s">
        <v>20</v>
      </c>
      <c r="C563" t="s">
        <v>26</v>
      </c>
      <c r="D563" s="5">
        <v>955.1</v>
      </c>
      <c r="E563" s="5">
        <v>1031.51</v>
      </c>
      <c r="F563" s="5">
        <v>773.63</v>
      </c>
      <c r="G563" s="5">
        <v>1088.81</v>
      </c>
      <c r="H563" s="5">
        <v>888.24</v>
      </c>
      <c r="I563" s="5">
        <v>764.08</v>
      </c>
      <c r="J563" s="5">
        <v>846.2</v>
      </c>
      <c r="K563" s="5">
        <v>812.35</v>
      </c>
      <c r="L563" s="5">
        <v>950.45</v>
      </c>
      <c r="M563" s="5">
        <v>826.89</v>
      </c>
      <c r="N563" s="5">
        <v>859.97</v>
      </c>
      <c r="O563" s="5">
        <v>988.97</v>
      </c>
      <c r="P563" s="5">
        <f t="shared" si="32"/>
        <v>916.89499999999998</v>
      </c>
      <c r="Q563" s="5">
        <f t="shared" si="33"/>
        <v>5501.37</v>
      </c>
      <c r="R563" s="5">
        <f t="shared" si="34"/>
        <v>5284.83</v>
      </c>
      <c r="S563" s="5">
        <f t="shared" si="35"/>
        <v>216.53999999999996</v>
      </c>
    </row>
    <row r="564" spans="1:19" x14ac:dyDescent="0.25">
      <c r="A564" t="s">
        <v>37</v>
      </c>
      <c r="B564" t="s">
        <v>20</v>
      </c>
      <c r="C564" t="s">
        <v>26</v>
      </c>
      <c r="D564" s="5">
        <v>916.81</v>
      </c>
      <c r="E564" s="5">
        <v>916.81</v>
      </c>
      <c r="F564" s="5">
        <v>779.29</v>
      </c>
      <c r="G564" s="5">
        <v>825.13</v>
      </c>
      <c r="H564" s="5">
        <v>925.98</v>
      </c>
      <c r="I564" s="5">
        <v>1118.51</v>
      </c>
      <c r="J564" s="5">
        <v>521.23</v>
      </c>
      <c r="K564" s="5">
        <v>453.47</v>
      </c>
      <c r="L564" s="5">
        <v>403.59</v>
      </c>
      <c r="M564" s="5">
        <v>415.7</v>
      </c>
      <c r="N564" s="5">
        <v>407.39</v>
      </c>
      <c r="O564" s="5">
        <v>399.24</v>
      </c>
      <c r="P564" s="5">
        <f t="shared" si="32"/>
        <v>913.75500000000011</v>
      </c>
      <c r="Q564" s="5">
        <f t="shared" si="33"/>
        <v>5482.5300000000007</v>
      </c>
      <c r="R564" s="5">
        <f t="shared" si="34"/>
        <v>2600.62</v>
      </c>
      <c r="S564" s="5">
        <f t="shared" si="35"/>
        <v>2881.9100000000008</v>
      </c>
    </row>
    <row r="565" spans="1:19" x14ac:dyDescent="0.25">
      <c r="A565" t="s">
        <v>37</v>
      </c>
      <c r="B565" t="s">
        <v>20</v>
      </c>
      <c r="C565" t="s">
        <v>26</v>
      </c>
      <c r="D565" s="5">
        <v>909.09999999999991</v>
      </c>
      <c r="E565" s="5">
        <v>1136.3800000000001</v>
      </c>
      <c r="F565" s="5">
        <v>763.64</v>
      </c>
      <c r="G565" s="5">
        <v>836.37</v>
      </c>
      <c r="H565" s="5">
        <v>927.28</v>
      </c>
      <c r="I565" s="5">
        <v>836.37</v>
      </c>
      <c r="J565" s="5">
        <v>985.97</v>
      </c>
      <c r="K565" s="5">
        <v>739.48</v>
      </c>
      <c r="L565" s="5">
        <v>635.95000000000005</v>
      </c>
      <c r="M565" s="5">
        <v>699.55</v>
      </c>
      <c r="N565" s="5">
        <v>783.5</v>
      </c>
      <c r="O565" s="5">
        <v>728.66</v>
      </c>
      <c r="P565" s="5">
        <f t="shared" si="32"/>
        <v>901.5233333333332</v>
      </c>
      <c r="Q565" s="5">
        <f t="shared" si="33"/>
        <v>5409.1399999999994</v>
      </c>
      <c r="R565" s="5">
        <f t="shared" si="34"/>
        <v>4573.1099999999997</v>
      </c>
      <c r="S565" s="5">
        <f t="shared" si="35"/>
        <v>836.02999999999975</v>
      </c>
    </row>
    <row r="566" spans="1:19" x14ac:dyDescent="0.25">
      <c r="A566" t="s">
        <v>37</v>
      </c>
      <c r="B566" t="s">
        <v>21</v>
      </c>
      <c r="C566" t="s">
        <v>26</v>
      </c>
      <c r="D566" s="5">
        <v>821.5</v>
      </c>
      <c r="E566" s="5">
        <v>944.73</v>
      </c>
      <c r="F566" s="5">
        <v>821.5</v>
      </c>
      <c r="G566" s="5">
        <v>796.86</v>
      </c>
      <c r="H566" s="5">
        <v>903.65</v>
      </c>
      <c r="I566" s="5">
        <v>994.02</v>
      </c>
      <c r="J566" s="5">
        <v>919.49</v>
      </c>
      <c r="K566" s="5">
        <v>919.49</v>
      </c>
      <c r="L566" s="5">
        <v>1029.83</v>
      </c>
      <c r="M566" s="5">
        <v>937.15</v>
      </c>
      <c r="N566" s="5">
        <v>880.92</v>
      </c>
      <c r="O566" s="5">
        <v>766.4</v>
      </c>
      <c r="P566" s="5">
        <f t="shared" si="32"/>
        <v>880.37666666666667</v>
      </c>
      <c r="Q566" s="5">
        <f t="shared" si="33"/>
        <v>5282.26</v>
      </c>
      <c r="R566" s="5">
        <f t="shared" si="34"/>
        <v>5453.28</v>
      </c>
      <c r="S566" s="5">
        <f t="shared" si="35"/>
        <v>-171.01999999999953</v>
      </c>
    </row>
    <row r="567" spans="1:19" x14ac:dyDescent="0.25">
      <c r="A567" t="s">
        <v>39</v>
      </c>
      <c r="B567" t="s">
        <v>23</v>
      </c>
      <c r="C567" t="s">
        <v>26</v>
      </c>
      <c r="D567" s="5">
        <v>1012.36</v>
      </c>
      <c r="E567" s="5">
        <v>850.38</v>
      </c>
      <c r="F567" s="5">
        <v>870.63</v>
      </c>
      <c r="G567" s="5">
        <v>789.64</v>
      </c>
      <c r="H567" s="5">
        <v>820.01</v>
      </c>
      <c r="I567" s="5">
        <v>870.63</v>
      </c>
      <c r="J567" s="5">
        <v>620.37</v>
      </c>
      <c r="K567" s="5">
        <v>682.41</v>
      </c>
      <c r="L567" s="5">
        <v>702.88</v>
      </c>
      <c r="M567" s="5">
        <v>759.11</v>
      </c>
      <c r="N567" s="5">
        <v>698.38</v>
      </c>
      <c r="O567" s="5">
        <v>796.15</v>
      </c>
      <c r="P567" s="5">
        <f t="shared" si="32"/>
        <v>868.94166666666661</v>
      </c>
      <c r="Q567" s="5">
        <f t="shared" si="33"/>
        <v>5213.6499999999996</v>
      </c>
      <c r="R567" s="5">
        <f t="shared" si="34"/>
        <v>4259.3</v>
      </c>
      <c r="S567" s="5">
        <f t="shared" si="35"/>
        <v>954.34999999999945</v>
      </c>
    </row>
    <row r="568" spans="1:19" x14ac:dyDescent="0.25">
      <c r="A568" t="s">
        <v>37</v>
      </c>
      <c r="B568" t="s">
        <v>20</v>
      </c>
      <c r="C568" t="s">
        <v>26</v>
      </c>
      <c r="D568" s="5">
        <v>856.08500000000004</v>
      </c>
      <c r="E568" s="5">
        <v>941.69</v>
      </c>
      <c r="F568" s="5">
        <v>1061.55</v>
      </c>
      <c r="G568" s="5">
        <v>958.82</v>
      </c>
      <c r="H568" s="5">
        <v>659.19</v>
      </c>
      <c r="I568" s="5">
        <v>727.67</v>
      </c>
      <c r="J568" s="5">
        <v>1258.3399999999999</v>
      </c>
      <c r="K568" s="5">
        <v>1359.01</v>
      </c>
      <c r="L568" s="5">
        <v>1291.06</v>
      </c>
      <c r="M568" s="5">
        <v>1471.81</v>
      </c>
      <c r="N568" s="5">
        <v>1427.66</v>
      </c>
      <c r="O568" s="5">
        <v>1299.17</v>
      </c>
      <c r="P568" s="5">
        <f t="shared" si="32"/>
        <v>867.50083333333339</v>
      </c>
      <c r="Q568" s="5">
        <f t="shared" si="33"/>
        <v>5205.0050000000001</v>
      </c>
      <c r="R568" s="5">
        <f t="shared" si="34"/>
        <v>8107.0499999999993</v>
      </c>
      <c r="S568" s="5">
        <f t="shared" si="35"/>
        <v>-2902.0449999999992</v>
      </c>
    </row>
    <row r="569" spans="1:19" x14ac:dyDescent="0.25">
      <c r="A569" t="s">
        <v>37</v>
      </c>
      <c r="B569" t="s">
        <v>20</v>
      </c>
      <c r="C569" t="s">
        <v>26</v>
      </c>
      <c r="D569" s="5">
        <v>967.31</v>
      </c>
      <c r="E569" s="5">
        <v>754.5</v>
      </c>
      <c r="F569" s="5">
        <v>1054.3699999999999</v>
      </c>
      <c r="G569" s="5">
        <v>889.93</v>
      </c>
      <c r="H569" s="5">
        <v>735.16</v>
      </c>
      <c r="I569" s="5">
        <v>793.19</v>
      </c>
      <c r="J569" s="5">
        <v>1626.61</v>
      </c>
      <c r="K569" s="5">
        <v>1268.76</v>
      </c>
      <c r="L569" s="5">
        <v>1319.51</v>
      </c>
      <c r="M569" s="5">
        <v>1425.07</v>
      </c>
      <c r="N569" s="5">
        <v>1268.31</v>
      </c>
      <c r="O569" s="5">
        <v>1369.77</v>
      </c>
      <c r="P569" s="5">
        <f t="shared" si="32"/>
        <v>865.74333333333323</v>
      </c>
      <c r="Q569" s="5">
        <f t="shared" si="33"/>
        <v>5194.4599999999991</v>
      </c>
      <c r="R569" s="5">
        <f t="shared" si="34"/>
        <v>8278.0300000000007</v>
      </c>
      <c r="S569" s="5">
        <f t="shared" si="35"/>
        <v>-3083.5700000000015</v>
      </c>
    </row>
    <row r="570" spans="1:19" x14ac:dyDescent="0.25">
      <c r="A570" t="s">
        <v>37</v>
      </c>
      <c r="B570" t="s">
        <v>20</v>
      </c>
      <c r="C570" t="s">
        <v>26</v>
      </c>
      <c r="D570" s="5">
        <v>890.76</v>
      </c>
      <c r="E570" s="5">
        <v>730.42</v>
      </c>
      <c r="F570" s="5">
        <v>1024.3699999999999</v>
      </c>
      <c r="G570" s="5">
        <v>864.04</v>
      </c>
      <c r="H570" s="5">
        <v>846.22</v>
      </c>
      <c r="I570" s="5">
        <v>783.87</v>
      </c>
      <c r="J570" s="5">
        <v>858.06</v>
      </c>
      <c r="K570" s="5">
        <v>660.71</v>
      </c>
      <c r="L570" s="5">
        <v>753.21</v>
      </c>
      <c r="M570" s="5">
        <v>821</v>
      </c>
      <c r="N570" s="5">
        <v>821</v>
      </c>
      <c r="O570" s="5">
        <v>894.89</v>
      </c>
      <c r="P570" s="5">
        <f t="shared" si="32"/>
        <v>856.61333333333323</v>
      </c>
      <c r="Q570" s="5">
        <f t="shared" si="33"/>
        <v>5139.6799999999994</v>
      </c>
      <c r="R570" s="5">
        <f t="shared" si="34"/>
        <v>4808.87</v>
      </c>
      <c r="S570" s="5">
        <f t="shared" si="35"/>
        <v>330.80999999999949</v>
      </c>
    </row>
    <row r="571" spans="1:19" x14ac:dyDescent="0.25">
      <c r="A571" t="s">
        <v>37</v>
      </c>
      <c r="B571" t="s">
        <v>20</v>
      </c>
      <c r="C571" t="s">
        <v>26</v>
      </c>
      <c r="D571" s="5">
        <v>812.31</v>
      </c>
      <c r="E571" s="5">
        <v>869.17</v>
      </c>
      <c r="F571" s="5">
        <v>812.31</v>
      </c>
      <c r="G571" s="5">
        <v>682.34</v>
      </c>
      <c r="H571" s="5">
        <v>999.14</v>
      </c>
      <c r="I571" s="5">
        <v>885.42</v>
      </c>
      <c r="J571" s="5">
        <v>504.82</v>
      </c>
      <c r="K571" s="5">
        <v>403.86</v>
      </c>
      <c r="L571" s="5">
        <v>424.05</v>
      </c>
      <c r="M571" s="5">
        <v>381.65</v>
      </c>
      <c r="N571" s="5">
        <v>343.49</v>
      </c>
      <c r="O571" s="5">
        <v>319.45</v>
      </c>
      <c r="P571" s="5">
        <f t="shared" si="32"/>
        <v>843.44833333333338</v>
      </c>
      <c r="Q571" s="5">
        <f t="shared" si="33"/>
        <v>5060.6900000000005</v>
      </c>
      <c r="R571" s="5">
        <f t="shared" si="34"/>
        <v>2377.3199999999997</v>
      </c>
      <c r="S571" s="5">
        <f t="shared" si="35"/>
        <v>2683.3700000000008</v>
      </c>
    </row>
    <row r="572" spans="1:19" x14ac:dyDescent="0.25">
      <c r="A572" t="s">
        <v>37</v>
      </c>
      <c r="B572" t="s">
        <v>20</v>
      </c>
      <c r="C572" t="s">
        <v>26</v>
      </c>
      <c r="D572" s="5">
        <v>787.41</v>
      </c>
      <c r="E572" s="5">
        <v>874.03</v>
      </c>
      <c r="F572" s="5">
        <v>929.14</v>
      </c>
      <c r="G572" s="5">
        <v>763.79</v>
      </c>
      <c r="H572" s="5">
        <v>905.52</v>
      </c>
      <c r="I572" s="5">
        <v>771.66</v>
      </c>
      <c r="J572" s="5">
        <v>990.48</v>
      </c>
      <c r="K572" s="5">
        <v>960.77</v>
      </c>
      <c r="L572" s="5">
        <v>951.16</v>
      </c>
      <c r="M572" s="5">
        <v>884.58</v>
      </c>
      <c r="N572" s="5">
        <v>1061.5</v>
      </c>
      <c r="O572" s="5">
        <v>912.89</v>
      </c>
      <c r="P572" s="5">
        <f t="shared" si="32"/>
        <v>838.59166666666658</v>
      </c>
      <c r="Q572" s="5">
        <f t="shared" si="33"/>
        <v>5031.5499999999993</v>
      </c>
      <c r="R572" s="5">
        <f t="shared" si="34"/>
        <v>5761.38</v>
      </c>
      <c r="S572" s="5">
        <f t="shared" si="35"/>
        <v>-729.83000000000084</v>
      </c>
    </row>
    <row r="573" spans="1:19" x14ac:dyDescent="0.25">
      <c r="A573" t="s">
        <v>37</v>
      </c>
      <c r="B573" t="s">
        <v>20</v>
      </c>
      <c r="C573" t="s">
        <v>26</v>
      </c>
      <c r="D573" s="5">
        <v>848.01</v>
      </c>
      <c r="E573" s="5">
        <v>703.85</v>
      </c>
      <c r="F573" s="5">
        <v>703.85</v>
      </c>
      <c r="G573" s="5">
        <v>966.73</v>
      </c>
      <c r="H573" s="5">
        <v>881.93</v>
      </c>
      <c r="I573" s="5">
        <v>839.53</v>
      </c>
      <c r="J573" s="5">
        <v>360.08</v>
      </c>
      <c r="K573" s="5">
        <v>360.08</v>
      </c>
      <c r="L573" s="5">
        <v>327.67</v>
      </c>
      <c r="M573" s="5">
        <v>308.01</v>
      </c>
      <c r="N573" s="5">
        <v>286.45</v>
      </c>
      <c r="O573" s="5">
        <v>252.08</v>
      </c>
      <c r="P573" s="5">
        <f t="shared" si="32"/>
        <v>823.98333333333323</v>
      </c>
      <c r="Q573" s="5">
        <f t="shared" si="33"/>
        <v>4943.8999999999996</v>
      </c>
      <c r="R573" s="5">
        <f t="shared" si="34"/>
        <v>1894.37</v>
      </c>
      <c r="S573" s="5">
        <f t="shared" si="35"/>
        <v>3049.5299999999997</v>
      </c>
    </row>
    <row r="574" spans="1:19" x14ac:dyDescent="0.25">
      <c r="A574" t="s">
        <v>37</v>
      </c>
      <c r="B574" t="s">
        <v>20</v>
      </c>
      <c r="C574" t="s">
        <v>26</v>
      </c>
      <c r="D574" s="5">
        <v>905.40000000000009</v>
      </c>
      <c r="E574" s="5">
        <v>923.51</v>
      </c>
      <c r="F574" s="5">
        <v>706.21</v>
      </c>
      <c r="G574" s="5">
        <v>796.75</v>
      </c>
      <c r="H574" s="5">
        <v>832.97</v>
      </c>
      <c r="I574" s="5">
        <v>751.48</v>
      </c>
      <c r="J574" s="5">
        <v>937.37</v>
      </c>
      <c r="K574" s="5">
        <v>740.52</v>
      </c>
      <c r="L574" s="5">
        <v>718.3</v>
      </c>
      <c r="M574" s="5">
        <v>826.05</v>
      </c>
      <c r="N574" s="5">
        <v>925.18</v>
      </c>
      <c r="O574" s="5">
        <v>980.69</v>
      </c>
      <c r="P574" s="5">
        <f t="shared" si="32"/>
        <v>819.38666666666666</v>
      </c>
      <c r="Q574" s="5">
        <f t="shared" si="33"/>
        <v>4916.32</v>
      </c>
      <c r="R574" s="5">
        <f t="shared" si="34"/>
        <v>5128.1100000000006</v>
      </c>
      <c r="S574" s="5">
        <f t="shared" si="35"/>
        <v>-211.79000000000087</v>
      </c>
    </row>
    <row r="575" spans="1:19" x14ac:dyDescent="0.25">
      <c r="A575" t="s">
        <v>37</v>
      </c>
      <c r="B575" t="s">
        <v>20</v>
      </c>
      <c r="C575" t="s">
        <v>26</v>
      </c>
      <c r="D575" s="5">
        <v>780.125</v>
      </c>
      <c r="E575" s="5">
        <v>912.75</v>
      </c>
      <c r="F575" s="5">
        <v>686.51</v>
      </c>
      <c r="G575" s="5">
        <v>616.29999999999995</v>
      </c>
      <c r="H575" s="5">
        <v>873.74</v>
      </c>
      <c r="I575" s="5">
        <v>975.16</v>
      </c>
      <c r="J575" s="5">
        <v>571.08000000000004</v>
      </c>
      <c r="K575" s="5">
        <v>474</v>
      </c>
      <c r="L575" s="5">
        <v>511.92</v>
      </c>
      <c r="M575" s="5">
        <v>547.75</v>
      </c>
      <c r="N575" s="5">
        <v>465.59</v>
      </c>
      <c r="O575" s="5">
        <v>446.97</v>
      </c>
      <c r="P575" s="5">
        <f t="shared" si="32"/>
        <v>807.43083333333334</v>
      </c>
      <c r="Q575" s="5">
        <f t="shared" si="33"/>
        <v>4844.585</v>
      </c>
      <c r="R575" s="5">
        <f t="shared" si="34"/>
        <v>3017.3100000000004</v>
      </c>
      <c r="S575" s="5">
        <f t="shared" si="35"/>
        <v>1827.2749999999996</v>
      </c>
    </row>
    <row r="576" spans="1:19" x14ac:dyDescent="0.25">
      <c r="A576" t="s">
        <v>37</v>
      </c>
      <c r="B576" t="s">
        <v>20</v>
      </c>
      <c r="C576" t="s">
        <v>26</v>
      </c>
      <c r="D576" s="5">
        <v>707.6099999999999</v>
      </c>
      <c r="E576" s="5">
        <v>834.98</v>
      </c>
      <c r="F576" s="5">
        <v>615.62</v>
      </c>
      <c r="G576" s="5">
        <v>849.13</v>
      </c>
      <c r="H576" s="5">
        <v>856.21</v>
      </c>
      <c r="I576" s="5">
        <v>863.28</v>
      </c>
      <c r="J576" s="5">
        <v>451.53</v>
      </c>
      <c r="K576" s="5">
        <v>424.44</v>
      </c>
      <c r="L576" s="5">
        <v>365.02</v>
      </c>
      <c r="M576" s="5">
        <v>346.77</v>
      </c>
      <c r="N576" s="5">
        <v>367.58</v>
      </c>
      <c r="O576" s="5">
        <v>396.99</v>
      </c>
      <c r="P576" s="5">
        <f t="shared" si="32"/>
        <v>787.80499999999995</v>
      </c>
      <c r="Q576" s="5">
        <f t="shared" si="33"/>
        <v>4726.83</v>
      </c>
      <c r="R576" s="5">
        <f t="shared" si="34"/>
        <v>2352.33</v>
      </c>
      <c r="S576" s="5">
        <f t="shared" si="35"/>
        <v>2374.5</v>
      </c>
    </row>
    <row r="577" spans="1:19" x14ac:dyDescent="0.25">
      <c r="A577" t="s">
        <v>38</v>
      </c>
      <c r="B577" t="s">
        <v>21</v>
      </c>
      <c r="C577" t="s">
        <v>26</v>
      </c>
      <c r="D577" s="5">
        <v>738.5</v>
      </c>
      <c r="E577" s="5">
        <v>590.79999999999995</v>
      </c>
      <c r="F577" s="5">
        <v>797.58</v>
      </c>
      <c r="G577" s="5">
        <v>915.74</v>
      </c>
      <c r="H577" s="5">
        <v>694.19</v>
      </c>
      <c r="I577" s="5">
        <v>768.04</v>
      </c>
      <c r="J577" s="5">
        <v>740.27</v>
      </c>
      <c r="K577" s="5">
        <v>806.89</v>
      </c>
      <c r="L577" s="5">
        <v>693.93</v>
      </c>
      <c r="M577" s="5">
        <v>673.11</v>
      </c>
      <c r="N577" s="5">
        <v>700.03</v>
      </c>
      <c r="O577" s="5">
        <v>791.03</v>
      </c>
      <c r="P577" s="5">
        <f t="shared" si="32"/>
        <v>750.80833333333339</v>
      </c>
      <c r="Q577" s="5">
        <f t="shared" si="33"/>
        <v>4504.8500000000004</v>
      </c>
      <c r="R577" s="5">
        <f t="shared" si="34"/>
        <v>4405.2599999999993</v>
      </c>
      <c r="S577" s="5">
        <f t="shared" si="35"/>
        <v>99.590000000001055</v>
      </c>
    </row>
    <row r="578" spans="1:19" x14ac:dyDescent="0.25">
      <c r="A578" t="s">
        <v>37</v>
      </c>
      <c r="B578" t="s">
        <v>20</v>
      </c>
      <c r="C578" t="s">
        <v>26</v>
      </c>
      <c r="D578" s="5">
        <v>786</v>
      </c>
      <c r="E578" s="5">
        <v>589.5</v>
      </c>
      <c r="F578" s="5">
        <v>636.66</v>
      </c>
      <c r="G578" s="5">
        <v>927.48</v>
      </c>
      <c r="H578" s="5">
        <v>793.86</v>
      </c>
      <c r="I578" s="5">
        <v>675.96</v>
      </c>
      <c r="J578" s="5">
        <v>2146.4499999999998</v>
      </c>
      <c r="K578" s="5">
        <v>1738.62</v>
      </c>
      <c r="L578" s="5">
        <v>1825.55</v>
      </c>
      <c r="M578" s="5">
        <v>2154.15</v>
      </c>
      <c r="N578" s="5">
        <v>1895.65</v>
      </c>
      <c r="O578" s="5">
        <v>1971.48</v>
      </c>
      <c r="P578" s="5">
        <f t="shared" ref="P578:P641" si="36">AVERAGE(D578:I578)</f>
        <v>734.91</v>
      </c>
      <c r="Q578" s="5">
        <f t="shared" ref="Q578:Q641" si="37">SUM(D578:I578)</f>
        <v>4409.46</v>
      </c>
      <c r="R578" s="5">
        <f t="shared" ref="R578:R641" si="38">SUM(J578:O578)</f>
        <v>11731.9</v>
      </c>
      <c r="S578" s="5">
        <f t="shared" ref="S578:S641" si="39">Q578-R578</f>
        <v>-7322.44</v>
      </c>
    </row>
    <row r="579" spans="1:19" x14ac:dyDescent="0.25">
      <c r="A579" t="s">
        <v>36</v>
      </c>
      <c r="B579" t="s">
        <v>22</v>
      </c>
      <c r="C579" t="s">
        <v>26</v>
      </c>
      <c r="D579" s="5">
        <v>5924.95</v>
      </c>
      <c r="E579" s="5">
        <v>6576.69</v>
      </c>
      <c r="F579" s="5">
        <v>4739.96</v>
      </c>
      <c r="G579" s="5">
        <v>6398.95</v>
      </c>
      <c r="H579" s="5">
        <v>5687.95</v>
      </c>
      <c r="I579" s="5">
        <v>5687.95</v>
      </c>
      <c r="J579" s="5">
        <v>2944.31</v>
      </c>
      <c r="K579" s="5">
        <v>2738.21</v>
      </c>
      <c r="L579" s="5">
        <v>3121.56</v>
      </c>
      <c r="M579" s="5">
        <v>3371.28</v>
      </c>
      <c r="N579" s="5">
        <v>3337.57</v>
      </c>
      <c r="O579" s="5">
        <v>3704.7</v>
      </c>
      <c r="P579" s="5">
        <f t="shared" si="36"/>
        <v>5836.0749999999998</v>
      </c>
      <c r="Q579" s="5">
        <f t="shared" si="37"/>
        <v>35016.449999999997</v>
      </c>
      <c r="R579" s="5">
        <f t="shared" si="38"/>
        <v>19217.63</v>
      </c>
      <c r="S579" s="5">
        <f t="shared" si="39"/>
        <v>15798.819999999996</v>
      </c>
    </row>
    <row r="580" spans="1:19" x14ac:dyDescent="0.25">
      <c r="A580" t="s">
        <v>37</v>
      </c>
      <c r="B580" t="s">
        <v>20</v>
      </c>
      <c r="C580" t="s">
        <v>26</v>
      </c>
      <c r="D580" s="5">
        <v>764.36000000000013</v>
      </c>
      <c r="E580" s="5">
        <v>733.79</v>
      </c>
      <c r="F580" s="5">
        <v>802.58</v>
      </c>
      <c r="G580" s="5">
        <v>772</v>
      </c>
      <c r="H580" s="5">
        <v>580.91</v>
      </c>
      <c r="I580" s="5">
        <v>657.35</v>
      </c>
      <c r="J580" s="5">
        <v>968.12</v>
      </c>
      <c r="K580" s="5">
        <v>784.18</v>
      </c>
      <c r="L580" s="5">
        <v>760.65</v>
      </c>
      <c r="M580" s="5">
        <v>836.72</v>
      </c>
      <c r="N580" s="5">
        <v>819.99</v>
      </c>
      <c r="O580" s="5">
        <v>713.39</v>
      </c>
      <c r="P580" s="5">
        <f t="shared" si="36"/>
        <v>718.49833333333333</v>
      </c>
      <c r="Q580" s="5">
        <f t="shared" si="37"/>
        <v>4310.99</v>
      </c>
      <c r="R580" s="5">
        <f t="shared" si="38"/>
        <v>4883.05</v>
      </c>
      <c r="S580" s="5">
        <f t="shared" si="39"/>
        <v>-572.0600000000004</v>
      </c>
    </row>
    <row r="581" spans="1:19" x14ac:dyDescent="0.25">
      <c r="A581" t="s">
        <v>37</v>
      </c>
      <c r="B581" t="s">
        <v>20</v>
      </c>
      <c r="C581" t="s">
        <v>26</v>
      </c>
      <c r="D581" s="5">
        <v>626.36</v>
      </c>
      <c r="E581" s="5">
        <v>739.1</v>
      </c>
      <c r="F581" s="5">
        <v>732.84</v>
      </c>
      <c r="G581" s="5">
        <v>682.73</v>
      </c>
      <c r="H581" s="5">
        <v>757.9</v>
      </c>
      <c r="I581" s="5">
        <v>676.47</v>
      </c>
      <c r="J581" s="5">
        <v>311.7</v>
      </c>
      <c r="K581" s="5">
        <v>271.18</v>
      </c>
      <c r="L581" s="5">
        <v>257.62</v>
      </c>
      <c r="M581" s="5">
        <v>234.43</v>
      </c>
      <c r="N581" s="5">
        <v>220.36</v>
      </c>
      <c r="O581" s="5">
        <v>213.75</v>
      </c>
      <c r="P581" s="5">
        <f t="shared" si="36"/>
        <v>702.56666666666672</v>
      </c>
      <c r="Q581" s="5">
        <f t="shared" si="37"/>
        <v>4215.4000000000005</v>
      </c>
      <c r="R581" s="5">
        <f t="shared" si="38"/>
        <v>1509.04</v>
      </c>
      <c r="S581" s="5">
        <f t="shared" si="39"/>
        <v>2706.3600000000006</v>
      </c>
    </row>
    <row r="582" spans="1:19" x14ac:dyDescent="0.25">
      <c r="A582" t="s">
        <v>37</v>
      </c>
      <c r="B582" t="s">
        <v>20</v>
      </c>
      <c r="C582" t="s">
        <v>26</v>
      </c>
      <c r="D582" s="5">
        <v>804.06000000000006</v>
      </c>
      <c r="E582" s="5">
        <v>603.04999999999995</v>
      </c>
      <c r="F582" s="5">
        <v>659.33</v>
      </c>
      <c r="G582" s="5">
        <v>796.02</v>
      </c>
      <c r="H582" s="5">
        <v>659.33</v>
      </c>
      <c r="I582" s="5">
        <v>627.16999999999996</v>
      </c>
      <c r="J582" s="5">
        <v>1445.27</v>
      </c>
      <c r="K582" s="5">
        <v>1185.1199999999999</v>
      </c>
      <c r="L582" s="5">
        <v>1173.27</v>
      </c>
      <c r="M582" s="5">
        <v>1032.48</v>
      </c>
      <c r="N582" s="5">
        <v>1104.75</v>
      </c>
      <c r="O582" s="5">
        <v>1005.32</v>
      </c>
      <c r="P582" s="5">
        <f t="shared" si="36"/>
        <v>691.49333333333334</v>
      </c>
      <c r="Q582" s="5">
        <f t="shared" si="37"/>
        <v>4148.96</v>
      </c>
      <c r="R582" s="5">
        <f t="shared" si="38"/>
        <v>6946.2099999999991</v>
      </c>
      <c r="S582" s="5">
        <f t="shared" si="39"/>
        <v>-2797.2499999999991</v>
      </c>
    </row>
    <row r="583" spans="1:19" x14ac:dyDescent="0.25">
      <c r="A583" t="s">
        <v>37</v>
      </c>
      <c r="B583" t="s">
        <v>21</v>
      </c>
      <c r="C583" t="s">
        <v>26</v>
      </c>
      <c r="D583" s="5">
        <v>731.5</v>
      </c>
      <c r="E583" s="5">
        <v>731.5</v>
      </c>
      <c r="F583" s="5">
        <v>629.09</v>
      </c>
      <c r="G583" s="5">
        <v>585.20000000000005</v>
      </c>
      <c r="H583" s="5">
        <v>694.93</v>
      </c>
      <c r="I583" s="5">
        <v>731.5</v>
      </c>
      <c r="J583" s="5">
        <v>1152.25</v>
      </c>
      <c r="K583" s="5">
        <v>1013.98</v>
      </c>
      <c r="L583" s="5">
        <v>1044.4000000000001</v>
      </c>
      <c r="M583" s="5">
        <v>887.74</v>
      </c>
      <c r="N583" s="5">
        <v>1038.6600000000001</v>
      </c>
      <c r="O583" s="5">
        <v>1007.5</v>
      </c>
      <c r="P583" s="5">
        <f t="shared" si="36"/>
        <v>683.95333333333326</v>
      </c>
      <c r="Q583" s="5">
        <f t="shared" si="37"/>
        <v>4103.7199999999993</v>
      </c>
      <c r="R583" s="5">
        <f t="shared" si="38"/>
        <v>6144.53</v>
      </c>
      <c r="S583" s="5">
        <f t="shared" si="39"/>
        <v>-2040.8100000000004</v>
      </c>
    </row>
    <row r="584" spans="1:19" x14ac:dyDescent="0.25">
      <c r="A584" t="s">
        <v>37</v>
      </c>
      <c r="B584" t="s">
        <v>20</v>
      </c>
      <c r="C584" t="s">
        <v>26</v>
      </c>
      <c r="D584" s="5">
        <v>673.63749999999993</v>
      </c>
      <c r="E584" s="5">
        <v>815.1</v>
      </c>
      <c r="F584" s="5">
        <v>720.79</v>
      </c>
      <c r="G584" s="5">
        <v>532.16999999999996</v>
      </c>
      <c r="H584" s="5">
        <v>559.12</v>
      </c>
      <c r="I584" s="5">
        <v>592.79999999999995</v>
      </c>
      <c r="J584" s="5">
        <v>1225.1500000000001</v>
      </c>
      <c r="K584" s="5">
        <v>1225.1500000000001</v>
      </c>
      <c r="L584" s="5">
        <v>1372.17</v>
      </c>
      <c r="M584" s="5">
        <v>1331</v>
      </c>
      <c r="N584" s="5">
        <v>1357.62</v>
      </c>
      <c r="O584" s="5">
        <v>1466.23</v>
      </c>
      <c r="P584" s="5">
        <f t="shared" si="36"/>
        <v>648.93625000000009</v>
      </c>
      <c r="Q584" s="5">
        <f t="shared" si="37"/>
        <v>3893.6175000000003</v>
      </c>
      <c r="R584" s="5">
        <f t="shared" si="38"/>
        <v>7977.32</v>
      </c>
      <c r="S584" s="5">
        <f t="shared" si="39"/>
        <v>-4083.7024999999994</v>
      </c>
    </row>
    <row r="585" spans="1:19" x14ac:dyDescent="0.25">
      <c r="A585" t="s">
        <v>37</v>
      </c>
      <c r="B585" t="s">
        <v>20</v>
      </c>
      <c r="C585" t="s">
        <v>26</v>
      </c>
      <c r="D585" s="5">
        <v>654.61</v>
      </c>
      <c r="E585" s="5">
        <v>523.69000000000005</v>
      </c>
      <c r="F585" s="5">
        <v>615.33000000000004</v>
      </c>
      <c r="G585" s="5">
        <v>733.16</v>
      </c>
      <c r="H585" s="5">
        <v>759.35</v>
      </c>
      <c r="I585" s="5">
        <v>536.78</v>
      </c>
      <c r="J585" s="5">
        <v>393.03</v>
      </c>
      <c r="K585" s="5">
        <v>381.24</v>
      </c>
      <c r="L585" s="5">
        <v>327.87</v>
      </c>
      <c r="M585" s="5">
        <v>285.25</v>
      </c>
      <c r="N585" s="5">
        <v>325.19</v>
      </c>
      <c r="O585" s="5">
        <v>367.46</v>
      </c>
      <c r="P585" s="5">
        <f t="shared" si="36"/>
        <v>637.15333333333331</v>
      </c>
      <c r="Q585" s="5">
        <f t="shared" si="37"/>
        <v>3822.92</v>
      </c>
      <c r="R585" s="5">
        <f t="shared" si="38"/>
        <v>2080.04</v>
      </c>
      <c r="S585" s="5">
        <f t="shared" si="39"/>
        <v>1742.88</v>
      </c>
    </row>
    <row r="586" spans="1:19" x14ac:dyDescent="0.25">
      <c r="A586" t="s">
        <v>39</v>
      </c>
      <c r="B586" t="s">
        <v>23</v>
      </c>
      <c r="C586" t="s">
        <v>26</v>
      </c>
      <c r="D586" s="5">
        <v>520</v>
      </c>
      <c r="E586" s="5">
        <v>650</v>
      </c>
      <c r="F586" s="5">
        <v>639.6</v>
      </c>
      <c r="G586" s="5">
        <v>618.79999999999995</v>
      </c>
      <c r="H586" s="5">
        <v>561.6</v>
      </c>
      <c r="I586" s="5">
        <v>639.6</v>
      </c>
      <c r="J586" s="5">
        <v>354.28</v>
      </c>
      <c r="K586" s="5">
        <v>286.97000000000003</v>
      </c>
      <c r="L586" s="5">
        <v>243.92</v>
      </c>
      <c r="M586" s="5">
        <v>229.28</v>
      </c>
      <c r="N586" s="5">
        <v>206.35</v>
      </c>
      <c r="O586" s="5">
        <v>189.84</v>
      </c>
      <c r="P586" s="5">
        <f t="shared" si="36"/>
        <v>604.93333333333328</v>
      </c>
      <c r="Q586" s="5">
        <f t="shared" si="37"/>
        <v>3629.5999999999995</v>
      </c>
      <c r="R586" s="5">
        <f t="shared" si="38"/>
        <v>1510.6399999999999</v>
      </c>
      <c r="S586" s="5">
        <f t="shared" si="39"/>
        <v>2118.9599999999996</v>
      </c>
    </row>
    <row r="587" spans="1:19" x14ac:dyDescent="0.25">
      <c r="A587" t="s">
        <v>39</v>
      </c>
      <c r="B587" t="s">
        <v>19</v>
      </c>
      <c r="C587" t="s">
        <v>26</v>
      </c>
      <c r="D587" s="5">
        <v>590.61249999999995</v>
      </c>
      <c r="E587" s="5">
        <v>626.04999999999995</v>
      </c>
      <c r="F587" s="5">
        <v>596.52</v>
      </c>
      <c r="G587" s="5">
        <v>478.4</v>
      </c>
      <c r="H587" s="5">
        <v>708.74</v>
      </c>
      <c r="I587" s="5">
        <v>460.68</v>
      </c>
      <c r="J587" s="5">
        <v>5875</v>
      </c>
      <c r="K587" s="5">
        <v>4993.75</v>
      </c>
      <c r="L587" s="5">
        <v>5543.06</v>
      </c>
      <c r="M587" s="5">
        <v>6651.67</v>
      </c>
      <c r="N587" s="5">
        <v>7117.29</v>
      </c>
      <c r="O587" s="5">
        <v>7615.5</v>
      </c>
      <c r="P587" s="5">
        <f t="shared" si="36"/>
        <v>576.83375000000001</v>
      </c>
      <c r="Q587" s="5">
        <f t="shared" si="37"/>
        <v>3461.0025000000001</v>
      </c>
      <c r="R587" s="5">
        <f t="shared" si="38"/>
        <v>37796.270000000004</v>
      </c>
      <c r="S587" s="5">
        <f t="shared" si="39"/>
        <v>-34335.267500000002</v>
      </c>
    </row>
    <row r="588" spans="1:19" x14ac:dyDescent="0.25">
      <c r="A588" t="s">
        <v>36</v>
      </c>
      <c r="B588" t="s">
        <v>22</v>
      </c>
      <c r="C588" t="s">
        <v>26</v>
      </c>
      <c r="D588" s="5">
        <v>5924.95</v>
      </c>
      <c r="E588" s="5">
        <v>6576.69</v>
      </c>
      <c r="F588" s="5">
        <v>4502.96</v>
      </c>
      <c r="G588" s="5">
        <v>6517.45</v>
      </c>
      <c r="H588" s="5">
        <v>6458.2</v>
      </c>
      <c r="I588" s="5">
        <v>6635.94</v>
      </c>
      <c r="J588" s="5">
        <v>3674.34</v>
      </c>
      <c r="K588" s="5">
        <v>3490.62</v>
      </c>
      <c r="L588" s="5">
        <v>3281.18</v>
      </c>
      <c r="M588" s="5">
        <v>3510.86</v>
      </c>
      <c r="N588" s="5">
        <v>3861.95</v>
      </c>
      <c r="O588" s="5">
        <v>3977.81</v>
      </c>
      <c r="P588" s="5">
        <f t="shared" si="36"/>
        <v>6102.6983333333337</v>
      </c>
      <c r="Q588" s="5">
        <f t="shared" si="37"/>
        <v>36616.19</v>
      </c>
      <c r="R588" s="5">
        <f t="shared" si="38"/>
        <v>21796.760000000002</v>
      </c>
      <c r="S588" s="5">
        <f t="shared" si="39"/>
        <v>14819.43</v>
      </c>
    </row>
    <row r="589" spans="1:19" x14ac:dyDescent="0.25">
      <c r="A589" t="s">
        <v>37</v>
      </c>
      <c r="B589" t="s">
        <v>23</v>
      </c>
      <c r="C589" t="s">
        <v>26</v>
      </c>
      <c r="D589" s="5">
        <v>396.15000000000003</v>
      </c>
      <c r="E589" s="5">
        <v>380.3</v>
      </c>
      <c r="F589" s="5">
        <v>297.11</v>
      </c>
      <c r="G589" s="5">
        <v>316.92</v>
      </c>
      <c r="H589" s="5">
        <v>435.77</v>
      </c>
      <c r="I589" s="5">
        <v>415.96</v>
      </c>
      <c r="J589" s="5">
        <v>2139.33</v>
      </c>
      <c r="K589" s="5">
        <v>2053.7600000000002</v>
      </c>
      <c r="L589" s="5">
        <v>2238.6</v>
      </c>
      <c r="M589" s="5">
        <v>2686.32</v>
      </c>
      <c r="N589" s="5">
        <v>2283.37</v>
      </c>
      <c r="O589" s="5">
        <v>1963.7</v>
      </c>
      <c r="P589" s="5">
        <f t="shared" si="36"/>
        <v>373.70166666666665</v>
      </c>
      <c r="Q589" s="5">
        <f t="shared" si="37"/>
        <v>2242.21</v>
      </c>
      <c r="R589" s="5">
        <f t="shared" si="38"/>
        <v>13365.080000000002</v>
      </c>
      <c r="S589" s="5">
        <f t="shared" si="39"/>
        <v>-11122.870000000003</v>
      </c>
    </row>
    <row r="590" spans="1:19" x14ac:dyDescent="0.25">
      <c r="A590" t="s">
        <v>37</v>
      </c>
      <c r="B590" t="s">
        <v>20</v>
      </c>
      <c r="C590" t="s">
        <v>26</v>
      </c>
      <c r="D590" s="5">
        <v>350</v>
      </c>
      <c r="E590" s="5">
        <v>269.5</v>
      </c>
      <c r="F590" s="5">
        <v>322</v>
      </c>
      <c r="G590" s="5">
        <v>427</v>
      </c>
      <c r="H590" s="5">
        <v>308</v>
      </c>
      <c r="I590" s="5">
        <v>395.5</v>
      </c>
      <c r="J590" s="5">
        <v>645.51</v>
      </c>
      <c r="K590" s="5">
        <v>555.14</v>
      </c>
      <c r="L590" s="5">
        <v>621.76</v>
      </c>
      <c r="M590" s="5">
        <v>540.92999999999995</v>
      </c>
      <c r="N590" s="5">
        <v>649.12</v>
      </c>
      <c r="O590" s="5">
        <v>636.14</v>
      </c>
      <c r="P590" s="5">
        <f t="shared" si="36"/>
        <v>345.33333333333331</v>
      </c>
      <c r="Q590" s="5">
        <f t="shared" si="37"/>
        <v>2072</v>
      </c>
      <c r="R590" s="5">
        <f t="shared" si="38"/>
        <v>3648.6</v>
      </c>
      <c r="S590" s="5">
        <f t="shared" si="39"/>
        <v>-1576.6</v>
      </c>
    </row>
    <row r="591" spans="1:19" x14ac:dyDescent="0.25">
      <c r="A591" t="s">
        <v>39</v>
      </c>
      <c r="B591" t="s">
        <v>23</v>
      </c>
      <c r="C591" t="s">
        <v>26</v>
      </c>
      <c r="D591" s="5">
        <v>355</v>
      </c>
      <c r="E591" s="5">
        <v>273.35000000000002</v>
      </c>
      <c r="F591" s="5">
        <v>390.5</v>
      </c>
      <c r="G591" s="5">
        <v>394.05</v>
      </c>
      <c r="H591" s="5">
        <v>337.25</v>
      </c>
      <c r="I591" s="5">
        <v>276.89999999999998</v>
      </c>
      <c r="J591" s="5">
        <v>263.5</v>
      </c>
      <c r="K591" s="5">
        <v>281.95</v>
      </c>
      <c r="L591" s="5">
        <v>315.77999999999997</v>
      </c>
      <c r="M591" s="5">
        <v>287.36</v>
      </c>
      <c r="N591" s="5">
        <v>244.26</v>
      </c>
      <c r="O591" s="5">
        <v>229.6</v>
      </c>
      <c r="P591" s="5">
        <f t="shared" si="36"/>
        <v>337.8416666666667</v>
      </c>
      <c r="Q591" s="5">
        <f t="shared" si="37"/>
        <v>2027.0500000000002</v>
      </c>
      <c r="R591" s="5">
        <f t="shared" si="38"/>
        <v>1622.45</v>
      </c>
      <c r="S591" s="5">
        <f t="shared" si="39"/>
        <v>404.60000000000014</v>
      </c>
    </row>
    <row r="592" spans="1:19" x14ac:dyDescent="0.25">
      <c r="A592" t="s">
        <v>39</v>
      </c>
      <c r="B592" t="s">
        <v>23</v>
      </c>
      <c r="C592" t="s">
        <v>26</v>
      </c>
      <c r="D592" s="5">
        <v>312.48750000000001</v>
      </c>
      <c r="E592" s="5">
        <v>371.86</v>
      </c>
      <c r="F592" s="5">
        <v>246.87</v>
      </c>
      <c r="G592" s="5">
        <v>359.36</v>
      </c>
      <c r="H592" s="5">
        <v>315.61</v>
      </c>
      <c r="I592" s="5">
        <v>318.74</v>
      </c>
      <c r="J592" s="5">
        <v>1129</v>
      </c>
      <c r="K592" s="5">
        <v>1196.74</v>
      </c>
      <c r="L592" s="5">
        <v>1256.58</v>
      </c>
      <c r="M592" s="5">
        <v>1206.32</v>
      </c>
      <c r="N592" s="5">
        <v>1230.45</v>
      </c>
      <c r="O592" s="5">
        <v>1242.75</v>
      </c>
      <c r="P592" s="5">
        <f t="shared" si="36"/>
        <v>320.82125000000002</v>
      </c>
      <c r="Q592" s="5">
        <f t="shared" si="37"/>
        <v>1924.9275</v>
      </c>
      <c r="R592" s="5">
        <f t="shared" si="38"/>
        <v>7261.8399999999992</v>
      </c>
      <c r="S592" s="5">
        <f t="shared" si="39"/>
        <v>-5336.9124999999995</v>
      </c>
    </row>
    <row r="593" spans="1:19" x14ac:dyDescent="0.25">
      <c r="A593" t="s">
        <v>38</v>
      </c>
      <c r="B593" t="s">
        <v>23</v>
      </c>
      <c r="C593" t="s">
        <v>26</v>
      </c>
      <c r="D593" s="5">
        <v>297.64999999999998</v>
      </c>
      <c r="E593" s="5">
        <v>235.14</v>
      </c>
      <c r="F593" s="5">
        <v>232.17</v>
      </c>
      <c r="G593" s="5">
        <v>327.42</v>
      </c>
      <c r="H593" s="5">
        <v>285.74</v>
      </c>
      <c r="I593" s="5">
        <v>372.06</v>
      </c>
      <c r="J593" s="5">
        <v>658.22</v>
      </c>
      <c r="K593" s="5">
        <v>671.38</v>
      </c>
      <c r="L593" s="5">
        <v>678.09</v>
      </c>
      <c r="M593" s="5">
        <v>786.58</v>
      </c>
      <c r="N593" s="5">
        <v>739.39</v>
      </c>
      <c r="O593" s="5">
        <v>754.18</v>
      </c>
      <c r="P593" s="5">
        <f t="shared" si="36"/>
        <v>291.69666666666666</v>
      </c>
      <c r="Q593" s="5">
        <f t="shared" si="37"/>
        <v>1750.1799999999998</v>
      </c>
      <c r="R593" s="5">
        <f t="shared" si="38"/>
        <v>4287.84</v>
      </c>
      <c r="S593" s="5">
        <f t="shared" si="39"/>
        <v>-2537.6600000000003</v>
      </c>
    </row>
    <row r="594" spans="1:19" x14ac:dyDescent="0.25">
      <c r="A594" t="s">
        <v>37</v>
      </c>
      <c r="B594" t="s">
        <v>20</v>
      </c>
      <c r="C594" t="s">
        <v>26</v>
      </c>
      <c r="D594" s="5">
        <v>273.15999999999997</v>
      </c>
      <c r="E594" s="5">
        <v>273.16000000000003</v>
      </c>
      <c r="F594" s="5">
        <v>207.6</v>
      </c>
      <c r="G594" s="5">
        <v>218.53</v>
      </c>
      <c r="H594" s="5">
        <v>278.62</v>
      </c>
      <c r="I594" s="5">
        <v>218.53</v>
      </c>
      <c r="J594" s="5">
        <v>152.63</v>
      </c>
      <c r="K594" s="5">
        <v>120.58</v>
      </c>
      <c r="L594" s="5">
        <v>133.84</v>
      </c>
      <c r="M594" s="5">
        <v>144.55000000000001</v>
      </c>
      <c r="N594" s="5">
        <v>147.44</v>
      </c>
      <c r="O594" s="5">
        <v>138.59</v>
      </c>
      <c r="P594" s="5">
        <f t="shared" si="36"/>
        <v>244.93333333333331</v>
      </c>
      <c r="Q594" s="5">
        <f t="shared" si="37"/>
        <v>1469.6</v>
      </c>
      <c r="R594" s="5">
        <f t="shared" si="38"/>
        <v>837.63</v>
      </c>
      <c r="S594" s="5">
        <f t="shared" si="39"/>
        <v>631.96999999999991</v>
      </c>
    </row>
    <row r="595" spans="1:19" x14ac:dyDescent="0.25">
      <c r="A595" t="s">
        <v>37</v>
      </c>
      <c r="B595" t="s">
        <v>21</v>
      </c>
      <c r="C595" t="s">
        <v>26</v>
      </c>
      <c r="D595" s="5">
        <v>207.76</v>
      </c>
      <c r="E595" s="5">
        <v>191.14</v>
      </c>
      <c r="F595" s="5">
        <v>213.99</v>
      </c>
      <c r="G595" s="5">
        <v>236.85</v>
      </c>
      <c r="H595" s="5">
        <v>249.31</v>
      </c>
      <c r="I595" s="5">
        <v>195.29</v>
      </c>
      <c r="J595" s="5">
        <v>4909.95</v>
      </c>
      <c r="K595" s="5">
        <v>3977.06</v>
      </c>
      <c r="L595" s="5">
        <v>4692.93</v>
      </c>
      <c r="M595" s="5">
        <v>4599.07</v>
      </c>
      <c r="N595" s="5">
        <v>4783.03</v>
      </c>
      <c r="O595" s="5">
        <v>5596.15</v>
      </c>
      <c r="P595" s="5">
        <f t="shared" si="36"/>
        <v>215.72333333333333</v>
      </c>
      <c r="Q595" s="5">
        <f t="shared" si="37"/>
        <v>1294.3399999999999</v>
      </c>
      <c r="R595" s="5">
        <f t="shared" si="38"/>
        <v>28558.190000000002</v>
      </c>
      <c r="S595" s="5">
        <f t="shared" si="39"/>
        <v>-27263.850000000002</v>
      </c>
    </row>
    <row r="596" spans="1:19" x14ac:dyDescent="0.25">
      <c r="A596" t="s">
        <v>37</v>
      </c>
      <c r="B596" t="s">
        <v>23</v>
      </c>
      <c r="C596" t="s">
        <v>26</v>
      </c>
      <c r="D596" s="5">
        <v>134.60000000000002</v>
      </c>
      <c r="E596" s="5">
        <v>135.94999999999999</v>
      </c>
      <c r="F596" s="5">
        <v>164.21</v>
      </c>
      <c r="G596" s="5">
        <v>107.68</v>
      </c>
      <c r="H596" s="5">
        <v>121.14</v>
      </c>
      <c r="I596" s="5">
        <v>129.22</v>
      </c>
      <c r="J596" s="5">
        <v>1895.45</v>
      </c>
      <c r="K596" s="5">
        <v>1724.86</v>
      </c>
      <c r="L596" s="5">
        <v>1638.62</v>
      </c>
      <c r="M596" s="5">
        <v>1900.8</v>
      </c>
      <c r="N596" s="5">
        <v>1957.82</v>
      </c>
      <c r="O596" s="5">
        <v>1801.19</v>
      </c>
      <c r="P596" s="5">
        <f t="shared" si="36"/>
        <v>132.13333333333335</v>
      </c>
      <c r="Q596" s="5">
        <f t="shared" si="37"/>
        <v>792.80000000000007</v>
      </c>
      <c r="R596" s="5">
        <f t="shared" si="38"/>
        <v>10918.740000000002</v>
      </c>
      <c r="S596" s="5">
        <f t="shared" si="39"/>
        <v>-10125.940000000002</v>
      </c>
    </row>
    <row r="597" spans="1:19" x14ac:dyDescent="0.25">
      <c r="A597" t="s">
        <v>36</v>
      </c>
      <c r="B597" t="s">
        <v>22</v>
      </c>
      <c r="C597" t="s">
        <v>26</v>
      </c>
      <c r="D597" s="5">
        <v>5924.95</v>
      </c>
      <c r="E597" s="5">
        <v>6517.45</v>
      </c>
      <c r="F597" s="5">
        <v>6754.44</v>
      </c>
      <c r="G597" s="5">
        <v>7228.44</v>
      </c>
      <c r="H597" s="5">
        <v>5154.71</v>
      </c>
      <c r="I597" s="5">
        <v>6872.94</v>
      </c>
      <c r="J597" s="5">
        <v>5875</v>
      </c>
      <c r="K597" s="5">
        <v>4523.75</v>
      </c>
      <c r="L597" s="5">
        <v>5157.08</v>
      </c>
      <c r="M597" s="5">
        <v>5260.22</v>
      </c>
      <c r="N597" s="5">
        <v>5365.42</v>
      </c>
      <c r="O597" s="5">
        <v>6331.2</v>
      </c>
      <c r="P597" s="5">
        <f t="shared" si="36"/>
        <v>6408.8216666666667</v>
      </c>
      <c r="Q597" s="5">
        <f t="shared" si="37"/>
        <v>38452.93</v>
      </c>
      <c r="R597" s="5">
        <f t="shared" si="38"/>
        <v>32512.670000000002</v>
      </c>
      <c r="S597" s="5">
        <f t="shared" si="39"/>
        <v>5940.2599999999984</v>
      </c>
    </row>
    <row r="598" spans="1:19" x14ac:dyDescent="0.25">
      <c r="A598" t="s">
        <v>37</v>
      </c>
      <c r="B598" t="s">
        <v>19</v>
      </c>
      <c r="C598" t="s">
        <v>26</v>
      </c>
      <c r="D598" s="5">
        <v>0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733.48</v>
      </c>
      <c r="K598" s="5">
        <v>806.83</v>
      </c>
      <c r="L598" s="5">
        <v>734.22</v>
      </c>
      <c r="M598" s="5">
        <v>668.14</v>
      </c>
      <c r="N598" s="5">
        <v>574.6</v>
      </c>
      <c r="O598" s="5">
        <v>649.29999999999995</v>
      </c>
      <c r="P598" s="5">
        <f t="shared" si="36"/>
        <v>0</v>
      </c>
      <c r="Q598" s="5">
        <f t="shared" si="37"/>
        <v>0</v>
      </c>
      <c r="R598" s="5">
        <f t="shared" si="38"/>
        <v>4166.57</v>
      </c>
      <c r="S598" s="5">
        <f t="shared" si="39"/>
        <v>-4166.57</v>
      </c>
    </row>
    <row r="599" spans="1:19" x14ac:dyDescent="0.25">
      <c r="A599" t="s">
        <v>36</v>
      </c>
      <c r="B599" t="s">
        <v>19</v>
      </c>
      <c r="C599" t="s">
        <v>32</v>
      </c>
      <c r="D599" s="5">
        <v>5924.95</v>
      </c>
      <c r="E599" s="5">
        <v>7406.19</v>
      </c>
      <c r="F599" s="5">
        <v>5510.2</v>
      </c>
      <c r="G599" s="5">
        <v>5924.95</v>
      </c>
      <c r="H599" s="5">
        <v>7406.19</v>
      </c>
      <c r="I599" s="5">
        <v>6813.69</v>
      </c>
      <c r="J599" s="5">
        <v>4288.0200000000004</v>
      </c>
      <c r="K599" s="5">
        <v>3301.78</v>
      </c>
      <c r="L599" s="5">
        <v>3235.74</v>
      </c>
      <c r="M599" s="5">
        <v>3429.88</v>
      </c>
      <c r="N599" s="5">
        <v>3292.68</v>
      </c>
      <c r="O599" s="5">
        <v>3852.44</v>
      </c>
      <c r="P599" s="5">
        <f t="shared" si="36"/>
        <v>6497.6949999999997</v>
      </c>
      <c r="Q599" s="5">
        <f t="shared" si="37"/>
        <v>38986.17</v>
      </c>
      <c r="R599" s="5">
        <f t="shared" si="38"/>
        <v>21400.54</v>
      </c>
      <c r="S599" s="5">
        <f t="shared" si="39"/>
        <v>17585.629999999997</v>
      </c>
    </row>
    <row r="600" spans="1:19" x14ac:dyDescent="0.25">
      <c r="A600" t="s">
        <v>36</v>
      </c>
      <c r="B600" t="s">
        <v>19</v>
      </c>
      <c r="C600" t="s">
        <v>32</v>
      </c>
      <c r="D600" s="5">
        <v>5924.95</v>
      </c>
      <c r="E600" s="5">
        <v>7228.44</v>
      </c>
      <c r="F600" s="5">
        <v>7287.69</v>
      </c>
      <c r="G600" s="5">
        <v>6872.94</v>
      </c>
      <c r="H600" s="5">
        <v>4621.46</v>
      </c>
      <c r="I600" s="5">
        <v>6695.19</v>
      </c>
      <c r="J600" s="5">
        <v>5875</v>
      </c>
      <c r="K600" s="5">
        <v>4876.25</v>
      </c>
      <c r="L600" s="5">
        <v>5412.64</v>
      </c>
      <c r="M600" s="5">
        <v>6116.28</v>
      </c>
      <c r="N600" s="5">
        <v>5626.98</v>
      </c>
      <c r="O600" s="5">
        <v>6639.84</v>
      </c>
      <c r="P600" s="5">
        <f t="shared" si="36"/>
        <v>6438.4449999999997</v>
      </c>
      <c r="Q600" s="5">
        <f t="shared" si="37"/>
        <v>38630.67</v>
      </c>
      <c r="R600" s="5">
        <f t="shared" si="38"/>
        <v>34546.99</v>
      </c>
      <c r="S600" s="5">
        <f t="shared" si="39"/>
        <v>4083.6800000000003</v>
      </c>
    </row>
    <row r="601" spans="1:19" x14ac:dyDescent="0.25">
      <c r="A601" t="s">
        <v>36</v>
      </c>
      <c r="B601" t="s">
        <v>19</v>
      </c>
      <c r="C601" t="s">
        <v>32</v>
      </c>
      <c r="D601" s="5">
        <v>5924.95</v>
      </c>
      <c r="E601" s="5">
        <v>4739.96</v>
      </c>
      <c r="F601" s="5">
        <v>6398.95</v>
      </c>
      <c r="G601" s="5">
        <v>7406.19</v>
      </c>
      <c r="H601" s="5">
        <v>7228.44</v>
      </c>
      <c r="I601" s="5">
        <v>6043.45</v>
      </c>
      <c r="J601" s="5">
        <v>5875</v>
      </c>
      <c r="K601" s="5">
        <v>5170</v>
      </c>
      <c r="L601" s="5">
        <v>5221.7</v>
      </c>
      <c r="M601" s="5">
        <v>4438.45</v>
      </c>
      <c r="N601" s="5">
        <v>4127.76</v>
      </c>
      <c r="O601" s="5">
        <v>3591.15</v>
      </c>
      <c r="P601" s="5">
        <f t="shared" si="36"/>
        <v>6290.3233333333328</v>
      </c>
      <c r="Q601" s="5">
        <f t="shared" si="37"/>
        <v>37741.939999999995</v>
      </c>
      <c r="R601" s="5">
        <f t="shared" si="38"/>
        <v>28424.060000000005</v>
      </c>
      <c r="S601" s="5">
        <f t="shared" si="39"/>
        <v>9317.8799999999901</v>
      </c>
    </row>
    <row r="602" spans="1:19" x14ac:dyDescent="0.25">
      <c r="A602" t="s">
        <v>36</v>
      </c>
      <c r="B602" t="s">
        <v>19</v>
      </c>
      <c r="C602" t="s">
        <v>32</v>
      </c>
      <c r="D602" s="5">
        <v>5924.95</v>
      </c>
      <c r="E602" s="5">
        <v>6635.94</v>
      </c>
      <c r="F602" s="5">
        <v>6458.2</v>
      </c>
      <c r="G602" s="5">
        <v>5924.95</v>
      </c>
      <c r="H602" s="5">
        <v>6517.45</v>
      </c>
      <c r="I602" s="5">
        <v>5747.2</v>
      </c>
      <c r="J602" s="5">
        <v>4769.8500000000004</v>
      </c>
      <c r="K602" s="5">
        <v>3911.28</v>
      </c>
      <c r="L602" s="5">
        <v>4576.2</v>
      </c>
      <c r="M602" s="5">
        <v>4484.68</v>
      </c>
      <c r="N602" s="5">
        <v>4305.29</v>
      </c>
      <c r="O602" s="5">
        <v>5123.3</v>
      </c>
      <c r="P602" s="5">
        <f t="shared" si="36"/>
        <v>6201.4483333333337</v>
      </c>
      <c r="Q602" s="5">
        <f t="shared" si="37"/>
        <v>37208.69</v>
      </c>
      <c r="R602" s="5">
        <f t="shared" si="38"/>
        <v>27170.600000000002</v>
      </c>
      <c r="S602" s="5">
        <f t="shared" si="39"/>
        <v>10038.09</v>
      </c>
    </row>
    <row r="603" spans="1:19" x14ac:dyDescent="0.25">
      <c r="A603" t="s">
        <v>38</v>
      </c>
      <c r="B603" t="s">
        <v>19</v>
      </c>
      <c r="C603" t="s">
        <v>32</v>
      </c>
      <c r="D603" s="5">
        <v>5684.85</v>
      </c>
      <c r="E603" s="5">
        <v>6935.52</v>
      </c>
      <c r="F603" s="5">
        <v>6821.82</v>
      </c>
      <c r="G603" s="5">
        <v>6764.97</v>
      </c>
      <c r="H603" s="5">
        <v>5457.46</v>
      </c>
      <c r="I603" s="5">
        <v>5286.91</v>
      </c>
      <c r="J603" s="5">
        <v>1853.04</v>
      </c>
      <c r="K603" s="5">
        <v>1686.27</v>
      </c>
      <c r="L603" s="5">
        <v>1770.58</v>
      </c>
      <c r="M603" s="5">
        <v>1912.23</v>
      </c>
      <c r="N603" s="5">
        <v>2218.19</v>
      </c>
      <c r="O603" s="5">
        <v>2018.55</v>
      </c>
      <c r="P603" s="5">
        <f t="shared" si="36"/>
        <v>6158.5883333333331</v>
      </c>
      <c r="Q603" s="5">
        <f t="shared" si="37"/>
        <v>36951.53</v>
      </c>
      <c r="R603" s="5">
        <f t="shared" si="38"/>
        <v>11458.859999999999</v>
      </c>
      <c r="S603" s="5">
        <f t="shared" si="39"/>
        <v>25492.67</v>
      </c>
    </row>
    <row r="604" spans="1:19" x14ac:dyDescent="0.25">
      <c r="A604" t="s">
        <v>39</v>
      </c>
      <c r="B604" t="s">
        <v>22</v>
      </c>
      <c r="C604" t="s">
        <v>32</v>
      </c>
      <c r="D604" s="5">
        <v>461.55</v>
      </c>
      <c r="E604" s="5">
        <v>567.71</v>
      </c>
      <c r="F604" s="5">
        <v>452.32</v>
      </c>
      <c r="G604" s="5">
        <v>433.86</v>
      </c>
      <c r="H604" s="5">
        <v>378.47</v>
      </c>
      <c r="I604" s="5">
        <v>503.09</v>
      </c>
      <c r="J604" s="5">
        <v>1781.52</v>
      </c>
      <c r="K604" s="5">
        <v>1870.6</v>
      </c>
      <c r="L604" s="5">
        <v>2151.19</v>
      </c>
      <c r="M604" s="5">
        <v>2301.77</v>
      </c>
      <c r="N604" s="5">
        <v>2693.07</v>
      </c>
      <c r="O604" s="5">
        <v>2693.07</v>
      </c>
      <c r="P604" s="5">
        <f t="shared" si="36"/>
        <v>466.16666666666669</v>
      </c>
      <c r="Q604" s="5">
        <f t="shared" si="37"/>
        <v>2797</v>
      </c>
      <c r="R604" s="5">
        <f t="shared" si="38"/>
        <v>13491.22</v>
      </c>
      <c r="S604" s="5">
        <f t="shared" si="39"/>
        <v>-10694.22</v>
      </c>
    </row>
    <row r="605" spans="1:19" x14ac:dyDescent="0.25">
      <c r="A605" t="s">
        <v>37</v>
      </c>
      <c r="B605" t="s">
        <v>22</v>
      </c>
      <c r="C605" t="s">
        <v>32</v>
      </c>
      <c r="D605" s="5">
        <v>541.25</v>
      </c>
      <c r="E605" s="5">
        <v>638.67999999999995</v>
      </c>
      <c r="F605" s="5">
        <v>654.91</v>
      </c>
      <c r="G605" s="5">
        <v>514.19000000000005</v>
      </c>
      <c r="H605" s="5">
        <v>416.76</v>
      </c>
      <c r="I605" s="5">
        <v>497.95</v>
      </c>
      <c r="J605" s="5">
        <v>489.63</v>
      </c>
      <c r="K605" s="5">
        <v>460.25</v>
      </c>
      <c r="L605" s="5">
        <v>524.69000000000005</v>
      </c>
      <c r="M605" s="5">
        <v>498.46</v>
      </c>
      <c r="N605" s="5">
        <v>543.32000000000005</v>
      </c>
      <c r="O605" s="5">
        <v>575.91999999999996</v>
      </c>
      <c r="P605" s="5">
        <f t="shared" si="36"/>
        <v>543.95666666666659</v>
      </c>
      <c r="Q605" s="5">
        <f t="shared" si="37"/>
        <v>3263.74</v>
      </c>
      <c r="R605" s="5">
        <f t="shared" si="38"/>
        <v>3092.2700000000004</v>
      </c>
      <c r="S605" s="5">
        <f t="shared" si="39"/>
        <v>171.46999999999935</v>
      </c>
    </row>
    <row r="606" spans="1:19" x14ac:dyDescent="0.25">
      <c r="A606" t="s">
        <v>36</v>
      </c>
      <c r="B606" t="s">
        <v>19</v>
      </c>
      <c r="C606" t="s">
        <v>32</v>
      </c>
      <c r="D606" s="5">
        <v>5924.95</v>
      </c>
      <c r="E606" s="5">
        <v>7109.94</v>
      </c>
      <c r="F606" s="5">
        <v>7346.94</v>
      </c>
      <c r="G606" s="5">
        <v>5095.46</v>
      </c>
      <c r="H606" s="5">
        <v>5747.2</v>
      </c>
      <c r="I606" s="5">
        <v>5036.21</v>
      </c>
      <c r="J606" s="5">
        <v>4899.33</v>
      </c>
      <c r="K606" s="5">
        <v>4311.41</v>
      </c>
      <c r="L606" s="5">
        <v>4354.5200000000004</v>
      </c>
      <c r="M606" s="5">
        <v>3831.98</v>
      </c>
      <c r="N606" s="5">
        <v>3257.18</v>
      </c>
      <c r="O606" s="5">
        <v>2898.89</v>
      </c>
      <c r="P606" s="5">
        <f t="shared" si="36"/>
        <v>6043.45</v>
      </c>
      <c r="Q606" s="5">
        <f t="shared" si="37"/>
        <v>36260.699999999997</v>
      </c>
      <c r="R606" s="5">
        <f t="shared" si="38"/>
        <v>23553.31</v>
      </c>
      <c r="S606" s="5">
        <f t="shared" si="39"/>
        <v>12707.389999999996</v>
      </c>
    </row>
    <row r="607" spans="1:19" x14ac:dyDescent="0.25">
      <c r="A607" t="s">
        <v>36</v>
      </c>
      <c r="B607" t="s">
        <v>19</v>
      </c>
      <c r="C607" t="s">
        <v>32</v>
      </c>
      <c r="D607" s="5">
        <v>5924.95</v>
      </c>
      <c r="E607" s="5">
        <v>6043.45</v>
      </c>
      <c r="F607" s="5">
        <v>4858.46</v>
      </c>
      <c r="G607" s="5">
        <v>6221.2</v>
      </c>
      <c r="H607" s="5">
        <v>7169.19</v>
      </c>
      <c r="I607" s="5">
        <v>5569.45</v>
      </c>
      <c r="J607" s="5">
        <v>4117.4399999999996</v>
      </c>
      <c r="K607" s="5">
        <v>4446.84</v>
      </c>
      <c r="L607" s="5">
        <v>4713.6499999999996</v>
      </c>
      <c r="M607" s="5">
        <v>4760.79</v>
      </c>
      <c r="N607" s="5">
        <v>4237.1000000000004</v>
      </c>
      <c r="O607" s="5">
        <v>4957.41</v>
      </c>
      <c r="P607" s="5">
        <f t="shared" si="36"/>
        <v>5964.45</v>
      </c>
      <c r="Q607" s="5">
        <f t="shared" si="37"/>
        <v>35786.699999999997</v>
      </c>
      <c r="R607" s="5">
        <f t="shared" si="38"/>
        <v>27233.23</v>
      </c>
      <c r="S607" s="5">
        <f t="shared" si="39"/>
        <v>8553.4699999999975</v>
      </c>
    </row>
    <row r="608" spans="1:19" x14ac:dyDescent="0.25">
      <c r="A608" t="s">
        <v>36</v>
      </c>
      <c r="B608" t="s">
        <v>19</v>
      </c>
      <c r="C608" t="s">
        <v>32</v>
      </c>
      <c r="D608" s="5">
        <v>5924.95</v>
      </c>
      <c r="E608" s="5">
        <v>5569.45</v>
      </c>
      <c r="F608" s="5">
        <v>4443.71</v>
      </c>
      <c r="G608" s="5">
        <v>5213.96</v>
      </c>
      <c r="H608" s="5">
        <v>7169.19</v>
      </c>
      <c r="I608" s="5">
        <v>6754.44</v>
      </c>
      <c r="J608" s="5">
        <v>5687.36</v>
      </c>
      <c r="K608" s="5">
        <v>4834.26</v>
      </c>
      <c r="L608" s="5">
        <v>4109.12</v>
      </c>
      <c r="M608" s="5">
        <v>4766.58</v>
      </c>
      <c r="N608" s="5">
        <v>5290.9</v>
      </c>
      <c r="O608" s="5">
        <v>5237.99</v>
      </c>
      <c r="P608" s="5">
        <f t="shared" si="36"/>
        <v>5845.95</v>
      </c>
      <c r="Q608" s="5">
        <f t="shared" si="37"/>
        <v>35075.699999999997</v>
      </c>
      <c r="R608" s="5">
        <f t="shared" si="38"/>
        <v>29926.21</v>
      </c>
      <c r="S608" s="5">
        <f t="shared" si="39"/>
        <v>5149.489999999998</v>
      </c>
    </row>
    <row r="609" spans="1:19" x14ac:dyDescent="0.25">
      <c r="A609" t="s">
        <v>36</v>
      </c>
      <c r="B609" t="s">
        <v>19</v>
      </c>
      <c r="C609" t="s">
        <v>32</v>
      </c>
      <c r="D609" s="5">
        <v>5924.95</v>
      </c>
      <c r="E609" s="5">
        <v>7169.19</v>
      </c>
      <c r="F609" s="5">
        <v>4562.21</v>
      </c>
      <c r="G609" s="5">
        <v>5391.7</v>
      </c>
      <c r="H609" s="5">
        <v>5569.45</v>
      </c>
      <c r="I609" s="5">
        <v>6339.7</v>
      </c>
      <c r="J609" s="5">
        <v>3200.76</v>
      </c>
      <c r="K609" s="5">
        <v>3072.73</v>
      </c>
      <c r="L609" s="5">
        <v>3595.09</v>
      </c>
      <c r="M609" s="5">
        <v>3738.89</v>
      </c>
      <c r="N609" s="5">
        <v>3514.56</v>
      </c>
      <c r="O609" s="5">
        <v>4182.33</v>
      </c>
      <c r="P609" s="5">
        <f t="shared" si="36"/>
        <v>5826.2</v>
      </c>
      <c r="Q609" s="5">
        <f t="shared" si="37"/>
        <v>34957.199999999997</v>
      </c>
      <c r="R609" s="5">
        <f t="shared" si="38"/>
        <v>21304.36</v>
      </c>
      <c r="S609" s="5">
        <f t="shared" si="39"/>
        <v>13652.839999999997</v>
      </c>
    </row>
    <row r="610" spans="1:19" x14ac:dyDescent="0.25">
      <c r="A610" t="s">
        <v>36</v>
      </c>
      <c r="B610" t="s">
        <v>21</v>
      </c>
      <c r="C610" t="s">
        <v>32</v>
      </c>
      <c r="D610" s="5">
        <v>5924.95</v>
      </c>
      <c r="E610" s="5">
        <v>5984.2</v>
      </c>
      <c r="F610" s="5">
        <v>5273.21</v>
      </c>
      <c r="G610" s="5">
        <v>5450.95</v>
      </c>
      <c r="H610" s="5">
        <v>5036.21</v>
      </c>
      <c r="I610" s="5">
        <v>7228.44</v>
      </c>
      <c r="J610" s="5">
        <v>5875</v>
      </c>
      <c r="K610" s="5">
        <v>5405</v>
      </c>
      <c r="L610" s="5">
        <v>5080.7</v>
      </c>
      <c r="M610" s="5">
        <v>5131.51</v>
      </c>
      <c r="N610" s="5">
        <v>6157.81</v>
      </c>
      <c r="O610" s="5">
        <v>6835.17</v>
      </c>
      <c r="P610" s="5">
        <f t="shared" si="36"/>
        <v>5816.3266666666668</v>
      </c>
      <c r="Q610" s="5">
        <f t="shared" si="37"/>
        <v>34897.96</v>
      </c>
      <c r="R610" s="5">
        <f t="shared" si="38"/>
        <v>34485.19</v>
      </c>
      <c r="S610" s="5">
        <f t="shared" si="39"/>
        <v>412.7699999999968</v>
      </c>
    </row>
    <row r="611" spans="1:19" x14ac:dyDescent="0.25">
      <c r="A611" t="s">
        <v>36</v>
      </c>
      <c r="B611" t="s">
        <v>21</v>
      </c>
      <c r="C611" t="s">
        <v>32</v>
      </c>
      <c r="D611" s="5">
        <v>5192.95</v>
      </c>
      <c r="E611" s="5">
        <v>6127.68</v>
      </c>
      <c r="F611" s="5">
        <v>5504.53</v>
      </c>
      <c r="G611" s="5">
        <v>5816.1</v>
      </c>
      <c r="H611" s="5">
        <v>5971.89</v>
      </c>
      <c r="I611" s="5">
        <v>6179.61</v>
      </c>
      <c r="J611" s="5">
        <v>3123.34</v>
      </c>
      <c r="K611" s="5">
        <v>2904.71</v>
      </c>
      <c r="L611" s="5">
        <v>3253.28</v>
      </c>
      <c r="M611" s="5">
        <v>2765.29</v>
      </c>
      <c r="N611" s="5">
        <v>3263.04</v>
      </c>
      <c r="O611" s="5">
        <v>3099.89</v>
      </c>
      <c r="P611" s="5">
        <f t="shared" si="36"/>
        <v>5798.793333333334</v>
      </c>
      <c r="Q611" s="5">
        <f t="shared" si="37"/>
        <v>34792.76</v>
      </c>
      <c r="R611" s="5">
        <f t="shared" si="38"/>
        <v>18409.55</v>
      </c>
      <c r="S611" s="5">
        <f t="shared" si="39"/>
        <v>16383.210000000003</v>
      </c>
    </row>
    <row r="612" spans="1:19" x14ac:dyDescent="0.25">
      <c r="A612" t="s">
        <v>36</v>
      </c>
      <c r="B612" t="s">
        <v>19</v>
      </c>
      <c r="C612" t="s">
        <v>32</v>
      </c>
      <c r="D612" s="5">
        <v>5924.95</v>
      </c>
      <c r="E612" s="5">
        <v>4621.46</v>
      </c>
      <c r="F612" s="5">
        <v>5450.95</v>
      </c>
      <c r="G612" s="5">
        <v>7406.19</v>
      </c>
      <c r="H612" s="5">
        <v>5273.21</v>
      </c>
      <c r="I612" s="5">
        <v>5628.7</v>
      </c>
      <c r="J612" s="5">
        <v>4143.1000000000004</v>
      </c>
      <c r="K612" s="5">
        <v>3355.91</v>
      </c>
      <c r="L612" s="5">
        <v>3523.71</v>
      </c>
      <c r="M612" s="5">
        <v>3805.61</v>
      </c>
      <c r="N612" s="5">
        <v>3234.77</v>
      </c>
      <c r="O612" s="5">
        <v>3008.34</v>
      </c>
      <c r="P612" s="5">
        <f t="shared" si="36"/>
        <v>5717.5766666666668</v>
      </c>
      <c r="Q612" s="5">
        <f t="shared" si="37"/>
        <v>34305.46</v>
      </c>
      <c r="R612" s="5">
        <f t="shared" si="38"/>
        <v>21071.440000000002</v>
      </c>
      <c r="S612" s="5">
        <f t="shared" si="39"/>
        <v>13234.019999999997</v>
      </c>
    </row>
    <row r="613" spans="1:19" x14ac:dyDescent="0.25">
      <c r="A613" t="s">
        <v>36</v>
      </c>
      <c r="B613" t="s">
        <v>19</v>
      </c>
      <c r="C613" t="s">
        <v>32</v>
      </c>
      <c r="D613" s="5">
        <v>5924.95</v>
      </c>
      <c r="E613" s="5">
        <v>4443.71</v>
      </c>
      <c r="F613" s="5">
        <v>7406.19</v>
      </c>
      <c r="G613" s="5">
        <v>5154.71</v>
      </c>
      <c r="H613" s="5">
        <v>4799.21</v>
      </c>
      <c r="I613" s="5">
        <v>6576.69</v>
      </c>
      <c r="J613" s="5">
        <v>2883.82</v>
      </c>
      <c r="K613" s="5">
        <v>2480.09</v>
      </c>
      <c r="L613" s="5">
        <v>2728.1</v>
      </c>
      <c r="M613" s="5">
        <v>2482.5700000000002</v>
      </c>
      <c r="N613" s="5">
        <v>2954.26</v>
      </c>
      <c r="O613" s="5">
        <v>3279.23</v>
      </c>
      <c r="P613" s="5">
        <f t="shared" si="36"/>
        <v>5717.5766666666668</v>
      </c>
      <c r="Q613" s="5">
        <f t="shared" si="37"/>
        <v>34305.46</v>
      </c>
      <c r="R613" s="5">
        <f t="shared" si="38"/>
        <v>16808.07</v>
      </c>
      <c r="S613" s="5">
        <f t="shared" si="39"/>
        <v>17497.39</v>
      </c>
    </row>
    <row r="614" spans="1:19" x14ac:dyDescent="0.25">
      <c r="A614" t="s">
        <v>36</v>
      </c>
      <c r="B614" t="s">
        <v>21</v>
      </c>
      <c r="C614" t="s">
        <v>32</v>
      </c>
      <c r="D614" s="5">
        <v>5924.95</v>
      </c>
      <c r="E614" s="5">
        <v>7050.69</v>
      </c>
      <c r="F614" s="5">
        <v>4680.71</v>
      </c>
      <c r="G614" s="5">
        <v>5332.46</v>
      </c>
      <c r="H614" s="5">
        <v>6576.69</v>
      </c>
      <c r="I614" s="5">
        <v>4621.46</v>
      </c>
      <c r="J614" s="5">
        <v>2972.12</v>
      </c>
      <c r="K614" s="5">
        <v>2466.86</v>
      </c>
      <c r="L614" s="5">
        <v>2146.17</v>
      </c>
      <c r="M614" s="5">
        <v>2060.3200000000002</v>
      </c>
      <c r="N614" s="5">
        <v>2204.54</v>
      </c>
      <c r="O614" s="5">
        <v>2336.81</v>
      </c>
      <c r="P614" s="5">
        <f t="shared" si="36"/>
        <v>5697.8266666666668</v>
      </c>
      <c r="Q614" s="5">
        <f t="shared" si="37"/>
        <v>34186.959999999999</v>
      </c>
      <c r="R614" s="5">
        <f t="shared" si="38"/>
        <v>14186.819999999998</v>
      </c>
      <c r="S614" s="5">
        <f t="shared" si="39"/>
        <v>20000.14</v>
      </c>
    </row>
    <row r="615" spans="1:19" x14ac:dyDescent="0.25">
      <c r="A615" t="s">
        <v>38</v>
      </c>
      <c r="B615" t="s">
        <v>19</v>
      </c>
      <c r="C615" t="s">
        <v>32</v>
      </c>
      <c r="D615" s="5">
        <v>5924.95</v>
      </c>
      <c r="E615" s="5">
        <v>4739.96</v>
      </c>
      <c r="F615" s="5">
        <v>6161.95</v>
      </c>
      <c r="G615" s="5">
        <v>7109.94</v>
      </c>
      <c r="H615" s="5">
        <v>4443.71</v>
      </c>
      <c r="I615" s="5">
        <v>5273.21</v>
      </c>
      <c r="J615" s="5">
        <v>5080.75</v>
      </c>
      <c r="K615" s="5">
        <v>4572.68</v>
      </c>
      <c r="L615" s="5">
        <v>4755.59</v>
      </c>
      <c r="M615" s="5">
        <v>5564.04</v>
      </c>
      <c r="N615" s="5">
        <v>5174.5600000000004</v>
      </c>
      <c r="O615" s="5">
        <v>5329.8</v>
      </c>
      <c r="P615" s="5">
        <f t="shared" si="36"/>
        <v>5608.9533333333338</v>
      </c>
      <c r="Q615" s="5">
        <f t="shared" si="37"/>
        <v>33653.72</v>
      </c>
      <c r="R615" s="5">
        <f t="shared" si="38"/>
        <v>30477.420000000002</v>
      </c>
      <c r="S615" s="5">
        <f t="shared" si="39"/>
        <v>3176.2999999999993</v>
      </c>
    </row>
    <row r="616" spans="1:19" x14ac:dyDescent="0.25">
      <c r="A616" t="s">
        <v>36</v>
      </c>
      <c r="B616" t="s">
        <v>19</v>
      </c>
      <c r="C616" t="s">
        <v>32</v>
      </c>
      <c r="D616" s="5">
        <v>5924.95</v>
      </c>
      <c r="E616" s="5">
        <v>5687.95</v>
      </c>
      <c r="F616" s="5">
        <v>5450.95</v>
      </c>
      <c r="G616" s="5">
        <v>5984.2</v>
      </c>
      <c r="H616" s="5">
        <v>5865.7</v>
      </c>
      <c r="I616" s="5">
        <v>4680.71</v>
      </c>
      <c r="J616" s="5">
        <v>4054.16</v>
      </c>
      <c r="K616" s="5">
        <v>3446.04</v>
      </c>
      <c r="L616" s="5">
        <v>3342.66</v>
      </c>
      <c r="M616" s="5">
        <v>3008.39</v>
      </c>
      <c r="N616" s="5">
        <v>3279.15</v>
      </c>
      <c r="O616" s="5">
        <v>3738.23</v>
      </c>
      <c r="P616" s="5">
        <f t="shared" si="36"/>
        <v>5599.0766666666668</v>
      </c>
      <c r="Q616" s="5">
        <f t="shared" si="37"/>
        <v>33594.46</v>
      </c>
      <c r="R616" s="5">
        <f t="shared" si="38"/>
        <v>20868.63</v>
      </c>
      <c r="S616" s="5">
        <f t="shared" si="39"/>
        <v>12725.829999999998</v>
      </c>
    </row>
    <row r="617" spans="1:19" x14ac:dyDescent="0.25">
      <c r="A617" t="s">
        <v>36</v>
      </c>
      <c r="B617" t="s">
        <v>19</v>
      </c>
      <c r="C617" t="s">
        <v>32</v>
      </c>
      <c r="D617" s="5">
        <v>5213.973076923101</v>
      </c>
      <c r="E617" s="5">
        <v>6048.21</v>
      </c>
      <c r="F617" s="5">
        <v>5683.23</v>
      </c>
      <c r="G617" s="5">
        <v>6048.21</v>
      </c>
      <c r="H617" s="5">
        <v>4640.4399999999996</v>
      </c>
      <c r="I617" s="5">
        <v>4953.2700000000004</v>
      </c>
      <c r="J617" s="5">
        <v>4001.45</v>
      </c>
      <c r="K617" s="5">
        <v>3801.38</v>
      </c>
      <c r="L617" s="5">
        <v>3497.27</v>
      </c>
      <c r="M617" s="5">
        <v>3532.24</v>
      </c>
      <c r="N617" s="5">
        <v>3496.92</v>
      </c>
      <c r="O617" s="5">
        <v>4021.46</v>
      </c>
      <c r="P617" s="5">
        <f t="shared" si="36"/>
        <v>5431.222179487183</v>
      </c>
      <c r="Q617" s="5">
        <f t="shared" si="37"/>
        <v>32587.3330769231</v>
      </c>
      <c r="R617" s="5">
        <f t="shared" si="38"/>
        <v>22350.720000000001</v>
      </c>
      <c r="S617" s="5">
        <f t="shared" si="39"/>
        <v>10236.613076923099</v>
      </c>
    </row>
    <row r="618" spans="1:19" x14ac:dyDescent="0.25">
      <c r="A618" t="s">
        <v>37</v>
      </c>
      <c r="B618" t="s">
        <v>20</v>
      </c>
      <c r="C618" t="s">
        <v>32</v>
      </c>
      <c r="D618" s="5">
        <v>5126.5875000000005</v>
      </c>
      <c r="E618" s="5">
        <v>5434.18</v>
      </c>
      <c r="F618" s="5">
        <v>5536.71</v>
      </c>
      <c r="G618" s="5">
        <v>4665.1899999999996</v>
      </c>
      <c r="H618" s="5">
        <v>6408.23</v>
      </c>
      <c r="I618" s="5">
        <v>4972.79</v>
      </c>
      <c r="J618" s="5">
        <v>4008.84</v>
      </c>
      <c r="K618" s="5">
        <v>3808.4</v>
      </c>
      <c r="L618" s="5">
        <v>3389.48</v>
      </c>
      <c r="M618" s="5">
        <v>3558.95</v>
      </c>
      <c r="N618" s="5">
        <v>3914.85</v>
      </c>
      <c r="O618" s="5">
        <v>4462.93</v>
      </c>
      <c r="P618" s="5">
        <f t="shared" si="36"/>
        <v>5357.28125</v>
      </c>
      <c r="Q618" s="5">
        <f t="shared" si="37"/>
        <v>32143.6875</v>
      </c>
      <c r="R618" s="5">
        <f t="shared" si="38"/>
        <v>23143.449999999997</v>
      </c>
      <c r="S618" s="5">
        <f t="shared" si="39"/>
        <v>9000.2375000000029</v>
      </c>
    </row>
    <row r="619" spans="1:19" x14ac:dyDescent="0.25">
      <c r="A619" t="s">
        <v>37</v>
      </c>
      <c r="B619" t="s">
        <v>20</v>
      </c>
      <c r="C619" t="s">
        <v>32</v>
      </c>
      <c r="D619" s="5">
        <v>4715.9375</v>
      </c>
      <c r="E619" s="5">
        <v>5706.28</v>
      </c>
      <c r="F619" s="5">
        <v>4668.78</v>
      </c>
      <c r="G619" s="5">
        <v>5611.97</v>
      </c>
      <c r="H619" s="5">
        <v>5329.01</v>
      </c>
      <c r="I619" s="5">
        <v>5470.49</v>
      </c>
      <c r="J619" s="5">
        <v>2238.81</v>
      </c>
      <c r="K619" s="5">
        <v>1925.38</v>
      </c>
      <c r="L619" s="5">
        <v>1867.62</v>
      </c>
      <c r="M619" s="5">
        <v>1643.51</v>
      </c>
      <c r="N619" s="5">
        <v>1939.34</v>
      </c>
      <c r="O619" s="5">
        <v>2075.09</v>
      </c>
      <c r="P619" s="5">
        <f t="shared" si="36"/>
        <v>5250.4112500000001</v>
      </c>
      <c r="Q619" s="5">
        <f t="shared" si="37"/>
        <v>31502.467499999999</v>
      </c>
      <c r="R619" s="5">
        <f t="shared" si="38"/>
        <v>11689.75</v>
      </c>
      <c r="S619" s="5">
        <f t="shared" si="39"/>
        <v>19812.717499999999</v>
      </c>
    </row>
    <row r="620" spans="1:19" x14ac:dyDescent="0.25">
      <c r="A620" t="s">
        <v>36</v>
      </c>
      <c r="B620" t="s">
        <v>19</v>
      </c>
      <c r="C620" t="s">
        <v>32</v>
      </c>
      <c r="D620" s="5">
        <v>5924.95</v>
      </c>
      <c r="E620" s="5">
        <v>4917.71</v>
      </c>
      <c r="F620" s="5">
        <v>5036.21</v>
      </c>
      <c r="G620" s="5">
        <v>4562.21</v>
      </c>
      <c r="H620" s="5">
        <v>5273.21</v>
      </c>
      <c r="I620" s="5">
        <v>5510.2</v>
      </c>
      <c r="J620" s="5">
        <v>5875</v>
      </c>
      <c r="K620" s="5">
        <v>5640</v>
      </c>
      <c r="L620" s="5">
        <v>5922</v>
      </c>
      <c r="M620" s="5">
        <v>6573.42</v>
      </c>
      <c r="N620" s="5">
        <v>7625.17</v>
      </c>
      <c r="O620" s="5">
        <v>8540.19</v>
      </c>
      <c r="P620" s="5">
        <f t="shared" si="36"/>
        <v>5204.081666666666</v>
      </c>
      <c r="Q620" s="5">
        <f t="shared" si="37"/>
        <v>31224.489999999998</v>
      </c>
      <c r="R620" s="5">
        <f t="shared" si="38"/>
        <v>40175.78</v>
      </c>
      <c r="S620" s="5">
        <f t="shared" si="39"/>
        <v>-8951.2900000000009</v>
      </c>
    </row>
    <row r="621" spans="1:19" x14ac:dyDescent="0.25">
      <c r="A621" t="s">
        <v>36</v>
      </c>
      <c r="B621" t="s">
        <v>21</v>
      </c>
      <c r="C621" t="s">
        <v>32</v>
      </c>
      <c r="D621" s="5">
        <v>5162.1500000000005</v>
      </c>
      <c r="E621" s="5">
        <v>4697.5600000000004</v>
      </c>
      <c r="F621" s="5">
        <v>5936.47</v>
      </c>
      <c r="G621" s="5">
        <v>4181.34</v>
      </c>
      <c r="H621" s="5">
        <v>6142.96</v>
      </c>
      <c r="I621" s="5">
        <v>5058.91</v>
      </c>
      <c r="J621" s="5">
        <v>3604.66</v>
      </c>
      <c r="K621" s="5">
        <v>3460.47</v>
      </c>
      <c r="L621" s="5">
        <v>2976</v>
      </c>
      <c r="M621" s="5">
        <v>2678.4</v>
      </c>
      <c r="N621" s="5">
        <v>3133.73</v>
      </c>
      <c r="O621" s="5">
        <v>2977.04</v>
      </c>
      <c r="P621" s="5">
        <f t="shared" si="36"/>
        <v>5196.5649999999996</v>
      </c>
      <c r="Q621" s="5">
        <f t="shared" si="37"/>
        <v>31179.39</v>
      </c>
      <c r="R621" s="5">
        <f t="shared" si="38"/>
        <v>18830.3</v>
      </c>
      <c r="S621" s="5">
        <f t="shared" si="39"/>
        <v>12349.09</v>
      </c>
    </row>
    <row r="622" spans="1:19" x14ac:dyDescent="0.25">
      <c r="A622" t="s">
        <v>36</v>
      </c>
      <c r="B622" t="s">
        <v>19</v>
      </c>
      <c r="C622" t="s">
        <v>32</v>
      </c>
      <c r="D622" s="5">
        <v>5141.9000000000005</v>
      </c>
      <c r="E622" s="5">
        <v>5399</v>
      </c>
      <c r="F622" s="5">
        <v>5450.41</v>
      </c>
      <c r="G622" s="5">
        <v>4422.03</v>
      </c>
      <c r="H622" s="5">
        <v>5553.25</v>
      </c>
      <c r="I622" s="5">
        <v>4884.8100000000004</v>
      </c>
      <c r="J622" s="5">
        <v>4758.3999999999996</v>
      </c>
      <c r="K622" s="5">
        <v>3663.97</v>
      </c>
      <c r="L622" s="5">
        <v>3590.69</v>
      </c>
      <c r="M622" s="5">
        <v>3231.62</v>
      </c>
      <c r="N622" s="5">
        <v>3102.36</v>
      </c>
      <c r="O622" s="5">
        <v>2730.08</v>
      </c>
      <c r="P622" s="5">
        <f t="shared" si="36"/>
        <v>5141.9000000000005</v>
      </c>
      <c r="Q622" s="5">
        <f t="shared" si="37"/>
        <v>30851.4</v>
      </c>
      <c r="R622" s="5">
        <f t="shared" si="38"/>
        <v>21077.120000000003</v>
      </c>
      <c r="S622" s="5">
        <f t="shared" si="39"/>
        <v>9774.2799999999988</v>
      </c>
    </row>
    <row r="623" spans="1:19" x14ac:dyDescent="0.25">
      <c r="A623" t="s">
        <v>36</v>
      </c>
      <c r="B623" t="s">
        <v>19</v>
      </c>
      <c r="C623" t="s">
        <v>32</v>
      </c>
      <c r="D623" s="5">
        <v>5008.7</v>
      </c>
      <c r="E623" s="5">
        <v>5910.27</v>
      </c>
      <c r="F623" s="5">
        <v>3806.61</v>
      </c>
      <c r="G623" s="5">
        <v>4858.4399999999996</v>
      </c>
      <c r="H623" s="5">
        <v>5309.22</v>
      </c>
      <c r="I623" s="5">
        <v>5559.66</v>
      </c>
      <c r="J623" s="5">
        <v>4085.95</v>
      </c>
      <c r="K623" s="5">
        <v>3432.2</v>
      </c>
      <c r="L623" s="5">
        <v>3500.84</v>
      </c>
      <c r="M623" s="5">
        <v>4166</v>
      </c>
      <c r="N623" s="5">
        <v>3624.42</v>
      </c>
      <c r="O623" s="5">
        <v>3733.15</v>
      </c>
      <c r="P623" s="5">
        <f t="shared" si="36"/>
        <v>5075.4833333333336</v>
      </c>
      <c r="Q623" s="5">
        <f t="shared" si="37"/>
        <v>30452.9</v>
      </c>
      <c r="R623" s="5">
        <f t="shared" si="38"/>
        <v>22542.560000000001</v>
      </c>
      <c r="S623" s="5">
        <f t="shared" si="39"/>
        <v>7910.34</v>
      </c>
    </row>
    <row r="624" spans="1:19" x14ac:dyDescent="0.25">
      <c r="A624" t="s">
        <v>36</v>
      </c>
      <c r="B624" t="s">
        <v>19</v>
      </c>
      <c r="C624" t="s">
        <v>32</v>
      </c>
      <c r="D624" s="5">
        <v>5327.2625000000007</v>
      </c>
      <c r="E624" s="5">
        <v>5167.4399999999996</v>
      </c>
      <c r="F624" s="5">
        <v>5433.81</v>
      </c>
      <c r="G624" s="5">
        <v>5114.17</v>
      </c>
      <c r="H624" s="5">
        <v>4474.8999999999996</v>
      </c>
      <c r="I624" s="5">
        <v>4847.8100000000004</v>
      </c>
      <c r="J624" s="5">
        <v>2773.5</v>
      </c>
      <c r="K624" s="5">
        <v>2745.77</v>
      </c>
      <c r="L624" s="5">
        <v>2635.94</v>
      </c>
      <c r="M624" s="5">
        <v>2846.82</v>
      </c>
      <c r="N624" s="5">
        <v>2505.1999999999998</v>
      </c>
      <c r="O624" s="5">
        <v>2379.94</v>
      </c>
      <c r="P624" s="5">
        <f t="shared" si="36"/>
        <v>5060.8987500000012</v>
      </c>
      <c r="Q624" s="5">
        <f t="shared" si="37"/>
        <v>30365.392500000005</v>
      </c>
      <c r="R624" s="5">
        <f t="shared" si="38"/>
        <v>15887.17</v>
      </c>
      <c r="S624" s="5">
        <f t="shared" si="39"/>
        <v>14478.222500000005</v>
      </c>
    </row>
    <row r="625" spans="1:19" x14ac:dyDescent="0.25">
      <c r="A625" t="s">
        <v>37</v>
      </c>
      <c r="B625" t="s">
        <v>19</v>
      </c>
      <c r="C625" t="s">
        <v>32</v>
      </c>
      <c r="D625" s="5">
        <v>4956.7</v>
      </c>
      <c r="E625" s="5">
        <v>3965.36</v>
      </c>
      <c r="F625" s="5">
        <v>6096.74</v>
      </c>
      <c r="G625" s="5">
        <v>4907.13</v>
      </c>
      <c r="H625" s="5">
        <v>5303.67</v>
      </c>
      <c r="I625" s="5">
        <v>4907.13</v>
      </c>
      <c r="J625" s="5">
        <v>2323.84</v>
      </c>
      <c r="K625" s="5">
        <v>2440.0300000000002</v>
      </c>
      <c r="L625" s="5">
        <v>2366.83</v>
      </c>
      <c r="M625" s="5">
        <v>2698.19</v>
      </c>
      <c r="N625" s="5">
        <v>2806.12</v>
      </c>
      <c r="O625" s="5">
        <v>3255.1</v>
      </c>
      <c r="P625" s="5">
        <f t="shared" si="36"/>
        <v>5022.788333333333</v>
      </c>
      <c r="Q625" s="5">
        <f t="shared" si="37"/>
        <v>30136.73</v>
      </c>
      <c r="R625" s="5">
        <f t="shared" si="38"/>
        <v>15890.110000000002</v>
      </c>
      <c r="S625" s="5">
        <f t="shared" si="39"/>
        <v>14246.619999999997</v>
      </c>
    </row>
    <row r="626" spans="1:19" x14ac:dyDescent="0.25">
      <c r="A626" t="s">
        <v>36</v>
      </c>
      <c r="B626" t="s">
        <v>19</v>
      </c>
      <c r="C626" t="s">
        <v>32</v>
      </c>
      <c r="D626" s="5">
        <v>5012.6000000000004</v>
      </c>
      <c r="E626" s="5">
        <v>4561.47</v>
      </c>
      <c r="F626" s="5">
        <v>5162.9799999999996</v>
      </c>
      <c r="G626" s="5">
        <v>4461.21</v>
      </c>
      <c r="H626" s="5">
        <v>4461.21</v>
      </c>
      <c r="I626" s="5">
        <v>5513.86</v>
      </c>
      <c r="J626" s="5">
        <v>3459.41</v>
      </c>
      <c r="K626" s="5">
        <v>3286.44</v>
      </c>
      <c r="L626" s="5">
        <v>3450.76</v>
      </c>
      <c r="M626" s="5">
        <v>4106.3999999999996</v>
      </c>
      <c r="N626" s="5">
        <v>3942.14</v>
      </c>
      <c r="O626" s="5">
        <v>3981.56</v>
      </c>
      <c r="P626" s="5">
        <f t="shared" si="36"/>
        <v>4862.2216666666664</v>
      </c>
      <c r="Q626" s="5">
        <f t="shared" si="37"/>
        <v>29173.329999999998</v>
      </c>
      <c r="R626" s="5">
        <f t="shared" si="38"/>
        <v>22226.710000000003</v>
      </c>
      <c r="S626" s="5">
        <f t="shared" si="39"/>
        <v>6946.6199999999953</v>
      </c>
    </row>
    <row r="627" spans="1:19" x14ac:dyDescent="0.25">
      <c r="A627" t="s">
        <v>36</v>
      </c>
      <c r="B627" t="s">
        <v>21</v>
      </c>
      <c r="C627" t="s">
        <v>32</v>
      </c>
      <c r="D627" s="5">
        <v>5028.2250000000004</v>
      </c>
      <c r="E627" s="5">
        <v>3922.02</v>
      </c>
      <c r="F627" s="5">
        <v>4022.58</v>
      </c>
      <c r="G627" s="5">
        <v>5229.3500000000004</v>
      </c>
      <c r="H627" s="5">
        <v>5329.92</v>
      </c>
      <c r="I627" s="5">
        <v>5380.2</v>
      </c>
      <c r="J627" s="5">
        <v>3764.35</v>
      </c>
      <c r="K627" s="5">
        <v>2898.55</v>
      </c>
      <c r="L627" s="5">
        <v>2956.52</v>
      </c>
      <c r="M627" s="5">
        <v>3370.43</v>
      </c>
      <c r="N627" s="5">
        <v>3370.43</v>
      </c>
      <c r="O627" s="5">
        <v>3134.5</v>
      </c>
      <c r="P627" s="5">
        <f t="shared" si="36"/>
        <v>4818.7158333333336</v>
      </c>
      <c r="Q627" s="5">
        <f t="shared" si="37"/>
        <v>28912.295000000002</v>
      </c>
      <c r="R627" s="5">
        <f t="shared" si="38"/>
        <v>19494.78</v>
      </c>
      <c r="S627" s="5">
        <f t="shared" si="39"/>
        <v>9417.5150000000031</v>
      </c>
    </row>
    <row r="628" spans="1:19" x14ac:dyDescent="0.25">
      <c r="A628" t="s">
        <v>37</v>
      </c>
      <c r="B628" t="s">
        <v>20</v>
      </c>
      <c r="C628" t="s">
        <v>32</v>
      </c>
      <c r="D628" s="5">
        <v>4757.47</v>
      </c>
      <c r="E628" s="5">
        <v>4281.72</v>
      </c>
      <c r="F628" s="5">
        <v>4947.7700000000004</v>
      </c>
      <c r="G628" s="5">
        <v>4424.45</v>
      </c>
      <c r="H628" s="5">
        <v>4329.3</v>
      </c>
      <c r="I628" s="5">
        <v>5708.96</v>
      </c>
      <c r="J628" s="5">
        <v>3176.76</v>
      </c>
      <c r="K628" s="5">
        <v>2509.64</v>
      </c>
      <c r="L628" s="5">
        <v>2308.87</v>
      </c>
      <c r="M628" s="5">
        <v>2470.4899999999998</v>
      </c>
      <c r="N628" s="5">
        <v>2519.9</v>
      </c>
      <c r="O628" s="5">
        <v>2797.09</v>
      </c>
      <c r="P628" s="5">
        <f t="shared" si="36"/>
        <v>4741.6116666666667</v>
      </c>
      <c r="Q628" s="5">
        <f t="shared" si="37"/>
        <v>28449.67</v>
      </c>
      <c r="R628" s="5">
        <f t="shared" si="38"/>
        <v>15782.749999999998</v>
      </c>
      <c r="S628" s="5">
        <f t="shared" si="39"/>
        <v>12666.92</v>
      </c>
    </row>
    <row r="629" spans="1:19" x14ac:dyDescent="0.25">
      <c r="A629" t="s">
        <v>36</v>
      </c>
      <c r="B629" t="s">
        <v>19</v>
      </c>
      <c r="C629" t="s">
        <v>32</v>
      </c>
      <c r="D629" s="5">
        <v>4602.1499999999996</v>
      </c>
      <c r="E629" s="5">
        <v>5752.69</v>
      </c>
      <c r="F629" s="5">
        <v>3911.83</v>
      </c>
      <c r="G629" s="5">
        <v>5568.6</v>
      </c>
      <c r="H629" s="5">
        <v>4049.89</v>
      </c>
      <c r="I629" s="5">
        <v>4510.1099999999997</v>
      </c>
      <c r="J629" s="5">
        <v>4982.8599999999997</v>
      </c>
      <c r="K629" s="5">
        <v>4683.8900000000003</v>
      </c>
      <c r="L629" s="5">
        <v>4683.8900000000003</v>
      </c>
      <c r="M629" s="5">
        <v>4637.05</v>
      </c>
      <c r="N629" s="5">
        <v>4915.2700000000004</v>
      </c>
      <c r="O629" s="5">
        <v>5308.49</v>
      </c>
      <c r="P629" s="5">
        <f t="shared" si="36"/>
        <v>4732.5450000000001</v>
      </c>
      <c r="Q629" s="5">
        <f t="shared" si="37"/>
        <v>28395.27</v>
      </c>
      <c r="R629" s="5">
        <f t="shared" si="38"/>
        <v>29211.449999999997</v>
      </c>
      <c r="S629" s="5">
        <f t="shared" si="39"/>
        <v>-816.17999999999665</v>
      </c>
    </row>
    <row r="630" spans="1:19" x14ac:dyDescent="0.25">
      <c r="A630" t="s">
        <v>36</v>
      </c>
      <c r="B630" t="s">
        <v>21</v>
      </c>
      <c r="C630" t="s">
        <v>32</v>
      </c>
      <c r="D630" s="5">
        <v>4686.9375</v>
      </c>
      <c r="E630" s="5">
        <v>5483.72</v>
      </c>
      <c r="F630" s="5">
        <v>4358.8500000000004</v>
      </c>
      <c r="G630" s="5">
        <v>3890.16</v>
      </c>
      <c r="H630" s="5">
        <v>5436.85</v>
      </c>
      <c r="I630" s="5">
        <v>4030.77</v>
      </c>
      <c r="J630" s="5">
        <v>4121.3</v>
      </c>
      <c r="K630" s="5">
        <v>3791.6</v>
      </c>
      <c r="L630" s="5">
        <v>4360.34</v>
      </c>
      <c r="M630" s="5">
        <v>3837.1</v>
      </c>
      <c r="N630" s="5">
        <v>4412.67</v>
      </c>
      <c r="O630" s="5">
        <v>4898.0600000000004</v>
      </c>
      <c r="P630" s="5">
        <f t="shared" si="36"/>
        <v>4647.8812500000004</v>
      </c>
      <c r="Q630" s="5">
        <f t="shared" si="37"/>
        <v>27887.287500000002</v>
      </c>
      <c r="R630" s="5">
        <f t="shared" si="38"/>
        <v>25421.070000000003</v>
      </c>
      <c r="S630" s="5">
        <f t="shared" si="39"/>
        <v>2466.2174999999988</v>
      </c>
    </row>
    <row r="631" spans="1:19" x14ac:dyDescent="0.25">
      <c r="A631" t="s">
        <v>36</v>
      </c>
      <c r="B631" t="s">
        <v>19</v>
      </c>
      <c r="C631" t="s">
        <v>32</v>
      </c>
      <c r="D631" s="5">
        <v>4715.8</v>
      </c>
      <c r="E631" s="5">
        <v>3772.64</v>
      </c>
      <c r="F631" s="5">
        <v>3866.96</v>
      </c>
      <c r="G631" s="5">
        <v>5706.12</v>
      </c>
      <c r="H631" s="5">
        <v>5564.64</v>
      </c>
      <c r="I631" s="5">
        <v>4244.22</v>
      </c>
      <c r="J631" s="5">
        <v>2408.9</v>
      </c>
      <c r="K631" s="5">
        <v>2288.46</v>
      </c>
      <c r="L631" s="5">
        <v>2723.27</v>
      </c>
      <c r="M631" s="5">
        <v>2450.94</v>
      </c>
      <c r="N631" s="5">
        <v>2107.81</v>
      </c>
      <c r="O631" s="5">
        <v>2086.73</v>
      </c>
      <c r="P631" s="5">
        <f t="shared" si="36"/>
        <v>4645.0633333333335</v>
      </c>
      <c r="Q631" s="5">
        <f t="shared" si="37"/>
        <v>27870.38</v>
      </c>
      <c r="R631" s="5">
        <f t="shared" si="38"/>
        <v>14066.11</v>
      </c>
      <c r="S631" s="5">
        <f t="shared" si="39"/>
        <v>13804.27</v>
      </c>
    </row>
    <row r="632" spans="1:19" x14ac:dyDescent="0.25">
      <c r="A632" t="s">
        <v>36</v>
      </c>
      <c r="B632" t="s">
        <v>19</v>
      </c>
      <c r="C632" t="s">
        <v>32</v>
      </c>
      <c r="D632" s="5">
        <v>4591.3999999999996</v>
      </c>
      <c r="E632" s="5">
        <v>4912.8</v>
      </c>
      <c r="F632" s="5">
        <v>5693.34</v>
      </c>
      <c r="G632" s="5">
        <v>3443.55</v>
      </c>
      <c r="H632" s="5">
        <v>5004.63</v>
      </c>
      <c r="I632" s="5">
        <v>3719.03</v>
      </c>
      <c r="J632" s="5">
        <v>4395.63</v>
      </c>
      <c r="K632" s="5">
        <v>4219.8</v>
      </c>
      <c r="L632" s="5">
        <v>3713.42</v>
      </c>
      <c r="M632" s="5">
        <v>4121.8999999999996</v>
      </c>
      <c r="N632" s="5">
        <v>3586.05</v>
      </c>
      <c r="O632" s="5">
        <v>4303.26</v>
      </c>
      <c r="P632" s="5">
        <f t="shared" si="36"/>
        <v>4560.791666666667</v>
      </c>
      <c r="Q632" s="5">
        <f t="shared" si="37"/>
        <v>27364.75</v>
      </c>
      <c r="R632" s="5">
        <f t="shared" si="38"/>
        <v>24340.059999999998</v>
      </c>
      <c r="S632" s="5">
        <f t="shared" si="39"/>
        <v>3024.6900000000023</v>
      </c>
    </row>
    <row r="633" spans="1:19" x14ac:dyDescent="0.25">
      <c r="A633" t="s">
        <v>38</v>
      </c>
      <c r="B633" t="s">
        <v>22</v>
      </c>
      <c r="C633" t="s">
        <v>32</v>
      </c>
      <c r="D633" s="5">
        <v>1745.35</v>
      </c>
      <c r="E633" s="5">
        <v>1501</v>
      </c>
      <c r="F633" s="5">
        <v>2007.15</v>
      </c>
      <c r="G633" s="5">
        <v>1518.45</v>
      </c>
      <c r="H633" s="5">
        <v>1658.08</v>
      </c>
      <c r="I633" s="5">
        <v>2076.9699999999998</v>
      </c>
      <c r="J633" s="5">
        <v>1172.83</v>
      </c>
      <c r="K633" s="5">
        <v>949.99</v>
      </c>
      <c r="L633" s="5">
        <v>883.49</v>
      </c>
      <c r="M633" s="5">
        <v>777.47</v>
      </c>
      <c r="N633" s="5">
        <v>746.37</v>
      </c>
      <c r="O633" s="5">
        <v>806.08</v>
      </c>
      <c r="P633" s="5">
        <f t="shared" si="36"/>
        <v>1751.1666666666663</v>
      </c>
      <c r="Q633" s="5">
        <f t="shared" si="37"/>
        <v>10506.999999999998</v>
      </c>
      <c r="R633" s="5">
        <f t="shared" si="38"/>
        <v>5336.23</v>
      </c>
      <c r="S633" s="5">
        <f t="shared" si="39"/>
        <v>5170.7699999999986</v>
      </c>
    </row>
    <row r="634" spans="1:19" x14ac:dyDescent="0.25">
      <c r="A634" t="s">
        <v>36</v>
      </c>
      <c r="B634" t="s">
        <v>21</v>
      </c>
      <c r="C634" t="s">
        <v>32</v>
      </c>
      <c r="D634" s="5">
        <v>4059.0499999999997</v>
      </c>
      <c r="E634" s="5">
        <v>4262</v>
      </c>
      <c r="F634" s="5">
        <v>3450.19</v>
      </c>
      <c r="G634" s="5">
        <v>4140.2299999999996</v>
      </c>
      <c r="H634" s="5">
        <v>4383.7700000000004</v>
      </c>
      <c r="I634" s="5">
        <v>4586.7299999999996</v>
      </c>
      <c r="J634" s="5">
        <v>2238.34</v>
      </c>
      <c r="K634" s="5">
        <v>1701.14</v>
      </c>
      <c r="L634" s="5">
        <v>1854.24</v>
      </c>
      <c r="M634" s="5">
        <v>2188</v>
      </c>
      <c r="N634" s="5">
        <v>2384.92</v>
      </c>
      <c r="O634" s="5">
        <v>2051.0300000000002</v>
      </c>
      <c r="P634" s="5">
        <f t="shared" si="36"/>
        <v>4146.9949999999999</v>
      </c>
      <c r="Q634" s="5">
        <f t="shared" si="37"/>
        <v>24881.969999999998</v>
      </c>
      <c r="R634" s="5">
        <f t="shared" si="38"/>
        <v>12417.67</v>
      </c>
      <c r="S634" s="5">
        <f t="shared" si="39"/>
        <v>12464.299999999997</v>
      </c>
    </row>
    <row r="635" spans="1:19" x14ac:dyDescent="0.25">
      <c r="A635" t="s">
        <v>37</v>
      </c>
      <c r="B635" t="s">
        <v>20</v>
      </c>
      <c r="C635" t="s">
        <v>32</v>
      </c>
      <c r="D635" s="5">
        <v>3801.07</v>
      </c>
      <c r="E635" s="5">
        <v>3154.89</v>
      </c>
      <c r="F635" s="5">
        <v>4333.22</v>
      </c>
      <c r="G635" s="5">
        <v>4485.26</v>
      </c>
      <c r="H635" s="5">
        <v>4447.25</v>
      </c>
      <c r="I635" s="5">
        <v>4637.3100000000004</v>
      </c>
      <c r="J635" s="5">
        <v>1875.02</v>
      </c>
      <c r="K635" s="5">
        <v>1481.27</v>
      </c>
      <c r="L635" s="5">
        <v>1747.9</v>
      </c>
      <c r="M635" s="5">
        <v>2080</v>
      </c>
      <c r="N635" s="5">
        <v>2371.1999999999998</v>
      </c>
      <c r="O635" s="5">
        <v>2513.4699999999998</v>
      </c>
      <c r="P635" s="5">
        <f t="shared" si="36"/>
        <v>4143.166666666667</v>
      </c>
      <c r="Q635" s="5">
        <f t="shared" si="37"/>
        <v>24859.000000000004</v>
      </c>
      <c r="R635" s="5">
        <f t="shared" si="38"/>
        <v>12068.859999999999</v>
      </c>
      <c r="S635" s="5">
        <f t="shared" si="39"/>
        <v>12790.140000000005</v>
      </c>
    </row>
    <row r="636" spans="1:19" x14ac:dyDescent="0.25">
      <c r="A636" t="s">
        <v>36</v>
      </c>
      <c r="B636" t="s">
        <v>19</v>
      </c>
      <c r="C636" t="s">
        <v>32</v>
      </c>
      <c r="D636" s="5">
        <v>4024.5</v>
      </c>
      <c r="E636" s="5">
        <v>3420.83</v>
      </c>
      <c r="F636" s="5">
        <v>3702.54</v>
      </c>
      <c r="G636" s="5">
        <v>5030.63</v>
      </c>
      <c r="H636" s="5">
        <v>4668.42</v>
      </c>
      <c r="I636" s="5">
        <v>3984.26</v>
      </c>
      <c r="J636" s="5">
        <v>2934.5</v>
      </c>
      <c r="K636" s="5">
        <v>3051.88</v>
      </c>
      <c r="L636" s="5">
        <v>2960.32</v>
      </c>
      <c r="M636" s="5">
        <v>3108.34</v>
      </c>
      <c r="N636" s="5">
        <v>3667.84</v>
      </c>
      <c r="O636" s="5">
        <v>3154.34</v>
      </c>
      <c r="P636" s="5">
        <f t="shared" si="36"/>
        <v>4138.53</v>
      </c>
      <c r="Q636" s="5">
        <f t="shared" si="37"/>
        <v>24831.18</v>
      </c>
      <c r="R636" s="5">
        <f t="shared" si="38"/>
        <v>18877.22</v>
      </c>
      <c r="S636" s="5">
        <f t="shared" si="39"/>
        <v>5953.9599999999991</v>
      </c>
    </row>
    <row r="637" spans="1:19" x14ac:dyDescent="0.25">
      <c r="A637" t="s">
        <v>36</v>
      </c>
      <c r="B637" t="s">
        <v>22</v>
      </c>
      <c r="C637" t="s">
        <v>32</v>
      </c>
      <c r="D637" s="5">
        <v>1802.1717948717949</v>
      </c>
      <c r="E637" s="5">
        <v>1820.19</v>
      </c>
      <c r="F637" s="5">
        <v>1820.19</v>
      </c>
      <c r="G637" s="5">
        <v>1802.17</v>
      </c>
      <c r="H637" s="5">
        <v>1802.17</v>
      </c>
      <c r="I637" s="5">
        <v>1802.17</v>
      </c>
      <c r="J637" s="5">
        <v>1009.69</v>
      </c>
      <c r="K637" s="5">
        <v>797.66</v>
      </c>
      <c r="L637" s="5">
        <v>733.85</v>
      </c>
      <c r="M637" s="5">
        <v>799.9</v>
      </c>
      <c r="N637" s="5">
        <v>943.88</v>
      </c>
      <c r="O637" s="5">
        <v>962.76</v>
      </c>
      <c r="P637" s="5">
        <f t="shared" si="36"/>
        <v>1808.1769658119658</v>
      </c>
      <c r="Q637" s="5">
        <f t="shared" si="37"/>
        <v>10849.061794871795</v>
      </c>
      <c r="R637" s="5">
        <f t="shared" si="38"/>
        <v>5247.74</v>
      </c>
      <c r="S637" s="5">
        <f t="shared" si="39"/>
        <v>5601.3217948717956</v>
      </c>
    </row>
    <row r="638" spans="1:19" x14ac:dyDescent="0.25">
      <c r="A638" t="s">
        <v>36</v>
      </c>
      <c r="B638" t="s">
        <v>21</v>
      </c>
      <c r="C638" t="s">
        <v>32</v>
      </c>
      <c r="D638" s="5">
        <v>3982.25</v>
      </c>
      <c r="E638" s="5">
        <v>4022.07</v>
      </c>
      <c r="F638" s="5">
        <v>3982.25</v>
      </c>
      <c r="G638" s="5">
        <v>3982.25</v>
      </c>
      <c r="H638" s="5">
        <v>3982.25</v>
      </c>
      <c r="I638" s="5">
        <v>4022.07</v>
      </c>
      <c r="J638" s="5">
        <v>2101.42</v>
      </c>
      <c r="K638" s="5">
        <v>2311.56</v>
      </c>
      <c r="L638" s="5">
        <v>2773.87</v>
      </c>
      <c r="M638" s="5">
        <v>2884.82</v>
      </c>
      <c r="N638" s="5">
        <v>2769.43</v>
      </c>
      <c r="O638" s="5">
        <v>3101.76</v>
      </c>
      <c r="P638" s="5">
        <f t="shared" si="36"/>
        <v>3995.5233333333331</v>
      </c>
      <c r="Q638" s="5">
        <f t="shared" si="37"/>
        <v>23973.14</v>
      </c>
      <c r="R638" s="5">
        <f t="shared" si="38"/>
        <v>15942.86</v>
      </c>
      <c r="S638" s="5">
        <f t="shared" si="39"/>
        <v>8030.2799999999988</v>
      </c>
    </row>
    <row r="639" spans="1:19" x14ac:dyDescent="0.25">
      <c r="A639" t="s">
        <v>37</v>
      </c>
      <c r="B639" t="s">
        <v>20</v>
      </c>
      <c r="C639" t="s">
        <v>32</v>
      </c>
      <c r="D639" s="5">
        <v>4191.42</v>
      </c>
      <c r="E639" s="5">
        <v>3143.57</v>
      </c>
      <c r="F639" s="5">
        <v>4275.25</v>
      </c>
      <c r="G639" s="5">
        <v>4526.7299999999996</v>
      </c>
      <c r="H639" s="5">
        <v>4149.51</v>
      </c>
      <c r="I639" s="5">
        <v>3604.62</v>
      </c>
      <c r="J639" s="5">
        <v>2261.85</v>
      </c>
      <c r="K639" s="5">
        <v>2329.71</v>
      </c>
      <c r="L639" s="5">
        <v>2725.76</v>
      </c>
      <c r="M639" s="5">
        <v>2480.44</v>
      </c>
      <c r="N639" s="5">
        <v>2406.0300000000002</v>
      </c>
      <c r="O639" s="5">
        <v>2261.67</v>
      </c>
      <c r="P639" s="5">
        <f t="shared" si="36"/>
        <v>3981.85</v>
      </c>
      <c r="Q639" s="5">
        <f t="shared" si="37"/>
        <v>23891.1</v>
      </c>
      <c r="R639" s="5">
        <f t="shared" si="38"/>
        <v>14465.460000000001</v>
      </c>
      <c r="S639" s="5">
        <f t="shared" si="39"/>
        <v>9425.6399999999976</v>
      </c>
    </row>
    <row r="640" spans="1:19" x14ac:dyDescent="0.25">
      <c r="A640" t="s">
        <v>36</v>
      </c>
      <c r="B640" t="s">
        <v>19</v>
      </c>
      <c r="C640" t="s">
        <v>32</v>
      </c>
      <c r="D640" s="5">
        <v>3951.7128205128201</v>
      </c>
      <c r="E640" s="5">
        <v>3991.23</v>
      </c>
      <c r="F640" s="5">
        <v>3951.71</v>
      </c>
      <c r="G640" s="5">
        <v>3951.71</v>
      </c>
      <c r="H640" s="5">
        <v>3951.71</v>
      </c>
      <c r="I640" s="5">
        <v>3991.23</v>
      </c>
      <c r="J640" s="5">
        <v>2837.31</v>
      </c>
      <c r="K640" s="5">
        <v>2326.59</v>
      </c>
      <c r="L640" s="5">
        <v>2024.13</v>
      </c>
      <c r="M640" s="5">
        <v>1943.16</v>
      </c>
      <c r="N640" s="5">
        <v>1884.87</v>
      </c>
      <c r="O640" s="5">
        <v>1903.72</v>
      </c>
      <c r="P640" s="5">
        <f t="shared" si="36"/>
        <v>3964.8838034188029</v>
      </c>
      <c r="Q640" s="5">
        <f t="shared" si="37"/>
        <v>23789.302820512818</v>
      </c>
      <c r="R640" s="5">
        <f t="shared" si="38"/>
        <v>12919.78</v>
      </c>
      <c r="S640" s="5">
        <f t="shared" si="39"/>
        <v>10869.522820512817</v>
      </c>
    </row>
    <row r="641" spans="1:19" x14ac:dyDescent="0.25">
      <c r="A641" t="s">
        <v>38</v>
      </c>
      <c r="B641" t="s">
        <v>21</v>
      </c>
      <c r="C641" t="s">
        <v>32</v>
      </c>
      <c r="D641" s="5">
        <v>3798.82</v>
      </c>
      <c r="E641" s="5">
        <v>4026.75</v>
      </c>
      <c r="F641" s="5">
        <v>2887.1</v>
      </c>
      <c r="G641" s="5">
        <v>4026.75</v>
      </c>
      <c r="H641" s="5">
        <v>4558.58</v>
      </c>
      <c r="I641" s="5">
        <v>4406.63</v>
      </c>
      <c r="J641" s="5">
        <v>2358.52</v>
      </c>
      <c r="K641" s="5">
        <v>2099.08</v>
      </c>
      <c r="L641" s="5">
        <v>1826.2</v>
      </c>
      <c r="M641" s="5">
        <v>1661.84</v>
      </c>
      <c r="N641" s="5">
        <v>1545.51</v>
      </c>
      <c r="O641" s="5">
        <v>1375.5</v>
      </c>
      <c r="P641" s="5">
        <f t="shared" si="36"/>
        <v>3950.771666666667</v>
      </c>
      <c r="Q641" s="5">
        <f t="shared" si="37"/>
        <v>23704.63</v>
      </c>
      <c r="R641" s="5">
        <f t="shared" si="38"/>
        <v>10866.65</v>
      </c>
      <c r="S641" s="5">
        <f t="shared" si="39"/>
        <v>12837.980000000001</v>
      </c>
    </row>
    <row r="642" spans="1:19" x14ac:dyDescent="0.25">
      <c r="A642" t="s">
        <v>36</v>
      </c>
      <c r="B642" t="s">
        <v>19</v>
      </c>
      <c r="C642" t="s">
        <v>32</v>
      </c>
      <c r="D642" s="5">
        <v>3918.35</v>
      </c>
      <c r="E642" s="5">
        <v>3918.35</v>
      </c>
      <c r="F642" s="5">
        <v>3918.35</v>
      </c>
      <c r="G642" s="5">
        <v>3957.53</v>
      </c>
      <c r="H642" s="5">
        <v>3957.53</v>
      </c>
      <c r="I642" s="5">
        <v>3957.53</v>
      </c>
      <c r="J642" s="5">
        <v>3239.09</v>
      </c>
      <c r="K642" s="5">
        <v>3563</v>
      </c>
      <c r="L642" s="5">
        <v>3812.41</v>
      </c>
      <c r="M642" s="5">
        <v>4117.3999999999996</v>
      </c>
      <c r="N642" s="5">
        <v>4570.3100000000004</v>
      </c>
      <c r="O642" s="5">
        <v>4981.6400000000003</v>
      </c>
      <c r="P642" s="5">
        <f t="shared" ref="P642:P705" si="40">AVERAGE(D642:I642)</f>
        <v>3937.94</v>
      </c>
      <c r="Q642" s="5">
        <f t="shared" ref="Q642:Q705" si="41">SUM(D642:I642)</f>
        <v>23627.64</v>
      </c>
      <c r="R642" s="5">
        <f t="shared" ref="R642:R705" si="42">SUM(J642:O642)</f>
        <v>24283.85</v>
      </c>
      <c r="S642" s="5">
        <f t="shared" ref="S642:S705" si="43">Q642-R642</f>
        <v>-656.20999999999913</v>
      </c>
    </row>
    <row r="643" spans="1:19" x14ac:dyDescent="0.25">
      <c r="A643" t="s">
        <v>36</v>
      </c>
      <c r="B643" t="s">
        <v>19</v>
      </c>
      <c r="C643" t="s">
        <v>32</v>
      </c>
      <c r="D643" s="5">
        <v>3920.7249999999999</v>
      </c>
      <c r="E643" s="5">
        <v>3920.73</v>
      </c>
      <c r="F643" s="5">
        <v>3920.73</v>
      </c>
      <c r="G643" s="5">
        <v>3920.73</v>
      </c>
      <c r="H643" s="5">
        <v>3959.93</v>
      </c>
      <c r="I643" s="5">
        <v>3959.93</v>
      </c>
      <c r="J643" s="5">
        <v>3544.52</v>
      </c>
      <c r="K643" s="5">
        <v>3296.4</v>
      </c>
      <c r="L643" s="5">
        <v>2801.94</v>
      </c>
      <c r="M643" s="5">
        <v>2493.73</v>
      </c>
      <c r="N643" s="5">
        <v>2643.35</v>
      </c>
      <c r="O643" s="5">
        <v>2379.02</v>
      </c>
      <c r="P643" s="5">
        <f t="shared" si="40"/>
        <v>3933.7958333333331</v>
      </c>
      <c r="Q643" s="5">
        <f t="shared" si="41"/>
        <v>23602.774999999998</v>
      </c>
      <c r="R643" s="5">
        <f t="shared" si="42"/>
        <v>17158.96</v>
      </c>
      <c r="S643" s="5">
        <f t="shared" si="43"/>
        <v>6443.8149999999987</v>
      </c>
    </row>
    <row r="644" spans="1:19" x14ac:dyDescent="0.25">
      <c r="A644" t="s">
        <v>36</v>
      </c>
      <c r="B644" t="s">
        <v>22</v>
      </c>
      <c r="C644" t="s">
        <v>32</v>
      </c>
      <c r="D644" s="5">
        <v>1908.1100000000001</v>
      </c>
      <c r="E644" s="5">
        <v>1927.19</v>
      </c>
      <c r="F644" s="5">
        <v>1927.19</v>
      </c>
      <c r="G644" s="5">
        <v>1908.11</v>
      </c>
      <c r="H644" s="5">
        <v>1927.19</v>
      </c>
      <c r="I644" s="5">
        <v>1908.11</v>
      </c>
      <c r="J644" s="5">
        <v>4903.6000000000004</v>
      </c>
      <c r="K644" s="5">
        <v>4266.13</v>
      </c>
      <c r="L644" s="5">
        <v>3967.5</v>
      </c>
      <c r="M644" s="5">
        <v>3888.15</v>
      </c>
      <c r="N644" s="5">
        <v>3888.15</v>
      </c>
      <c r="O644" s="5">
        <v>3499.34</v>
      </c>
      <c r="P644" s="5">
        <f t="shared" si="40"/>
        <v>1917.6499999999999</v>
      </c>
      <c r="Q644" s="5">
        <f t="shared" si="41"/>
        <v>11505.9</v>
      </c>
      <c r="R644" s="5">
        <f t="shared" si="42"/>
        <v>24412.870000000003</v>
      </c>
      <c r="S644" s="5">
        <f t="shared" si="43"/>
        <v>-12906.970000000003</v>
      </c>
    </row>
    <row r="645" spans="1:19" x14ac:dyDescent="0.25">
      <c r="A645" t="s">
        <v>36</v>
      </c>
      <c r="B645" t="s">
        <v>19</v>
      </c>
      <c r="C645" t="s">
        <v>32</v>
      </c>
      <c r="D645" s="5">
        <v>3923.05</v>
      </c>
      <c r="E645" s="5">
        <v>3923.05</v>
      </c>
      <c r="F645" s="5">
        <v>3923.05</v>
      </c>
      <c r="G645" s="5">
        <v>3923.05</v>
      </c>
      <c r="H645" s="5">
        <v>3923.05</v>
      </c>
      <c r="I645" s="5">
        <v>3962.28</v>
      </c>
      <c r="J645" s="5">
        <v>2730.7</v>
      </c>
      <c r="K645" s="5">
        <v>2430.3200000000002</v>
      </c>
      <c r="L645" s="5">
        <v>2673.35</v>
      </c>
      <c r="M645" s="5">
        <v>3047.62</v>
      </c>
      <c r="N645" s="5">
        <v>3108.57</v>
      </c>
      <c r="O645" s="5">
        <v>3264</v>
      </c>
      <c r="P645" s="5">
        <f t="shared" si="40"/>
        <v>3929.5883333333331</v>
      </c>
      <c r="Q645" s="5">
        <f t="shared" si="41"/>
        <v>23577.53</v>
      </c>
      <c r="R645" s="5">
        <f t="shared" si="42"/>
        <v>17254.560000000001</v>
      </c>
      <c r="S645" s="5">
        <f t="shared" si="43"/>
        <v>6322.9699999999975</v>
      </c>
    </row>
    <row r="646" spans="1:19" x14ac:dyDescent="0.25">
      <c r="A646" t="s">
        <v>36</v>
      </c>
      <c r="B646" t="s">
        <v>19</v>
      </c>
      <c r="C646" t="s">
        <v>32</v>
      </c>
      <c r="D646" s="5">
        <v>3887.45</v>
      </c>
      <c r="E646" s="5">
        <v>3926.32</v>
      </c>
      <c r="F646" s="5">
        <v>3926.32</v>
      </c>
      <c r="G646" s="5">
        <v>3926.32</v>
      </c>
      <c r="H646" s="5">
        <v>3926.32</v>
      </c>
      <c r="I646" s="5">
        <v>3887.45</v>
      </c>
      <c r="J646" s="5">
        <v>5007.42</v>
      </c>
      <c r="K646" s="5">
        <v>4356.46</v>
      </c>
      <c r="L646" s="5">
        <v>4617.8500000000004</v>
      </c>
      <c r="M646" s="5">
        <v>5402.88</v>
      </c>
      <c r="N646" s="5">
        <v>5835.11</v>
      </c>
      <c r="O646" s="5">
        <v>6943.78</v>
      </c>
      <c r="P646" s="5">
        <f t="shared" si="40"/>
        <v>3913.3633333333332</v>
      </c>
      <c r="Q646" s="5">
        <f t="shared" si="41"/>
        <v>23480.18</v>
      </c>
      <c r="R646" s="5">
        <f t="shared" si="42"/>
        <v>32163.5</v>
      </c>
      <c r="S646" s="5">
        <f t="shared" si="43"/>
        <v>-8683.32</v>
      </c>
    </row>
    <row r="647" spans="1:19" x14ac:dyDescent="0.25">
      <c r="A647" t="s">
        <v>38</v>
      </c>
      <c r="B647" t="s">
        <v>21</v>
      </c>
      <c r="C647" t="s">
        <v>32</v>
      </c>
      <c r="D647" s="5">
        <v>3969.8</v>
      </c>
      <c r="E647" s="5">
        <v>3731.61</v>
      </c>
      <c r="F647" s="5">
        <v>4684.3599999999997</v>
      </c>
      <c r="G647" s="5">
        <v>3890.4</v>
      </c>
      <c r="H647" s="5">
        <v>3890.4</v>
      </c>
      <c r="I647" s="5">
        <v>3294.93</v>
      </c>
      <c r="J647" s="5">
        <v>2776.91</v>
      </c>
      <c r="K647" s="5">
        <v>2360.37</v>
      </c>
      <c r="L647" s="5">
        <v>2431.1799999999998</v>
      </c>
      <c r="M647" s="5">
        <v>2090.81</v>
      </c>
      <c r="N647" s="5">
        <v>2341.71</v>
      </c>
      <c r="O647" s="5">
        <v>2365.13</v>
      </c>
      <c r="P647" s="5">
        <f t="shared" si="40"/>
        <v>3910.25</v>
      </c>
      <c r="Q647" s="5">
        <f t="shared" si="41"/>
        <v>23461.5</v>
      </c>
      <c r="R647" s="5">
        <f t="shared" si="42"/>
        <v>14366.11</v>
      </c>
      <c r="S647" s="5">
        <f t="shared" si="43"/>
        <v>9095.39</v>
      </c>
    </row>
    <row r="648" spans="1:19" x14ac:dyDescent="0.25">
      <c r="A648" t="s">
        <v>36</v>
      </c>
      <c r="B648" t="s">
        <v>22</v>
      </c>
      <c r="C648" t="s">
        <v>32</v>
      </c>
      <c r="D648" s="5">
        <v>2016.15</v>
      </c>
      <c r="E648" s="5">
        <v>2036.31</v>
      </c>
      <c r="F648" s="5">
        <v>2016.15</v>
      </c>
      <c r="G648" s="5">
        <v>2016.15</v>
      </c>
      <c r="H648" s="5">
        <v>2016.15</v>
      </c>
      <c r="I648" s="5">
        <v>2036.31</v>
      </c>
      <c r="J648" s="5">
        <v>3304.25</v>
      </c>
      <c r="K648" s="5">
        <v>2709.49</v>
      </c>
      <c r="L648" s="5">
        <v>2465.64</v>
      </c>
      <c r="M648" s="5">
        <v>2934.11</v>
      </c>
      <c r="N648" s="5">
        <v>3110.16</v>
      </c>
      <c r="O648" s="5">
        <v>3701.09</v>
      </c>
      <c r="P648" s="5">
        <f t="shared" si="40"/>
        <v>2022.87</v>
      </c>
      <c r="Q648" s="5">
        <f t="shared" si="41"/>
        <v>12137.22</v>
      </c>
      <c r="R648" s="5">
        <f t="shared" si="42"/>
        <v>18224.739999999998</v>
      </c>
      <c r="S648" s="5">
        <f t="shared" si="43"/>
        <v>-6087.5199999999986</v>
      </c>
    </row>
    <row r="649" spans="1:19" x14ac:dyDescent="0.25">
      <c r="A649" t="s">
        <v>37</v>
      </c>
      <c r="B649" t="s">
        <v>20</v>
      </c>
      <c r="C649" t="s">
        <v>32</v>
      </c>
      <c r="D649" s="5">
        <v>3604.8</v>
      </c>
      <c r="E649" s="5">
        <v>4397.8599999999997</v>
      </c>
      <c r="F649" s="5">
        <v>3496.66</v>
      </c>
      <c r="G649" s="5">
        <v>4506</v>
      </c>
      <c r="H649" s="5">
        <v>4109.47</v>
      </c>
      <c r="I649" s="5">
        <v>3136.18</v>
      </c>
      <c r="J649" s="5">
        <v>3361.58</v>
      </c>
      <c r="K649" s="5">
        <v>2588.42</v>
      </c>
      <c r="L649" s="5">
        <v>2277.81</v>
      </c>
      <c r="M649" s="5">
        <v>2050.0300000000002</v>
      </c>
      <c r="N649" s="5">
        <v>1845.03</v>
      </c>
      <c r="O649" s="5">
        <v>1863.48</v>
      </c>
      <c r="P649" s="5">
        <f t="shared" si="40"/>
        <v>3875.1616666666669</v>
      </c>
      <c r="Q649" s="5">
        <f t="shared" si="41"/>
        <v>23250.97</v>
      </c>
      <c r="R649" s="5">
        <f t="shared" si="42"/>
        <v>13986.35</v>
      </c>
      <c r="S649" s="5">
        <f t="shared" si="43"/>
        <v>9264.6200000000008</v>
      </c>
    </row>
    <row r="650" spans="1:19" x14ac:dyDescent="0.25">
      <c r="A650" t="s">
        <v>36</v>
      </c>
      <c r="B650" t="s">
        <v>19</v>
      </c>
      <c r="C650" t="s">
        <v>32</v>
      </c>
      <c r="D650" s="5">
        <v>3838.6875</v>
      </c>
      <c r="E650" s="5">
        <v>3838.69</v>
      </c>
      <c r="F650" s="5">
        <v>3877.07</v>
      </c>
      <c r="G650" s="5">
        <v>3838.69</v>
      </c>
      <c r="H650" s="5">
        <v>3838.69</v>
      </c>
      <c r="I650" s="5">
        <v>3838.69</v>
      </c>
      <c r="J650" s="5">
        <v>4380.8500000000004</v>
      </c>
      <c r="K650" s="5">
        <v>3898.96</v>
      </c>
      <c r="L650" s="5">
        <v>4171.8900000000003</v>
      </c>
      <c r="M650" s="5">
        <v>4422.2</v>
      </c>
      <c r="N650" s="5">
        <v>3891.54</v>
      </c>
      <c r="O650" s="5">
        <v>3930.46</v>
      </c>
      <c r="P650" s="5">
        <f t="shared" si="40"/>
        <v>3845.0862499999998</v>
      </c>
      <c r="Q650" s="5">
        <f t="shared" si="41"/>
        <v>23070.517499999998</v>
      </c>
      <c r="R650" s="5">
        <f t="shared" si="42"/>
        <v>24695.9</v>
      </c>
      <c r="S650" s="5">
        <f t="shared" si="43"/>
        <v>-1625.3825000000033</v>
      </c>
    </row>
    <row r="651" spans="1:19" x14ac:dyDescent="0.25">
      <c r="A651" t="s">
        <v>36</v>
      </c>
      <c r="B651" t="s">
        <v>19</v>
      </c>
      <c r="C651" t="s">
        <v>32</v>
      </c>
      <c r="D651" s="5">
        <v>3830.7</v>
      </c>
      <c r="E651" s="5">
        <v>3830.7</v>
      </c>
      <c r="F651" s="5">
        <v>3830.7</v>
      </c>
      <c r="G651" s="5">
        <v>3869.01</v>
      </c>
      <c r="H651" s="5">
        <v>3830.7</v>
      </c>
      <c r="I651" s="5">
        <v>3869.01</v>
      </c>
      <c r="J651" s="5">
        <v>3304.2</v>
      </c>
      <c r="K651" s="5">
        <v>3039.86</v>
      </c>
      <c r="L651" s="5">
        <v>3617.43</v>
      </c>
      <c r="M651" s="5">
        <v>3364.21</v>
      </c>
      <c r="N651" s="5">
        <v>3465.14</v>
      </c>
      <c r="O651" s="5">
        <v>4054.21</v>
      </c>
      <c r="P651" s="5">
        <f t="shared" si="40"/>
        <v>3843.47</v>
      </c>
      <c r="Q651" s="5">
        <f t="shared" si="41"/>
        <v>23060.82</v>
      </c>
      <c r="R651" s="5">
        <f t="shared" si="42"/>
        <v>20845.05</v>
      </c>
      <c r="S651" s="5">
        <f t="shared" si="43"/>
        <v>2215.7700000000004</v>
      </c>
    </row>
    <row r="652" spans="1:19" x14ac:dyDescent="0.25">
      <c r="A652" t="s">
        <v>36</v>
      </c>
      <c r="B652" t="s">
        <v>21</v>
      </c>
      <c r="C652" t="s">
        <v>32</v>
      </c>
      <c r="D652" s="5">
        <v>3797.9500000000003</v>
      </c>
      <c r="E652" s="5">
        <v>3835.93</v>
      </c>
      <c r="F652" s="5">
        <v>3797.95</v>
      </c>
      <c r="G652" s="5">
        <v>3797.95</v>
      </c>
      <c r="H652" s="5">
        <v>3797.95</v>
      </c>
      <c r="I652" s="5">
        <v>3797.95</v>
      </c>
      <c r="J652" s="5">
        <v>2695.12</v>
      </c>
      <c r="K652" s="5">
        <v>2398.66</v>
      </c>
      <c r="L652" s="5">
        <v>2350.69</v>
      </c>
      <c r="M652" s="5">
        <v>2726.8</v>
      </c>
      <c r="N652" s="5">
        <v>2999.48</v>
      </c>
      <c r="O652" s="5">
        <v>2699.53</v>
      </c>
      <c r="P652" s="5">
        <f t="shared" si="40"/>
        <v>3804.28</v>
      </c>
      <c r="Q652" s="5">
        <f t="shared" si="41"/>
        <v>22825.68</v>
      </c>
      <c r="R652" s="5">
        <f t="shared" si="42"/>
        <v>15870.28</v>
      </c>
      <c r="S652" s="5">
        <f t="shared" si="43"/>
        <v>6955.4</v>
      </c>
    </row>
    <row r="653" spans="1:19" x14ac:dyDescent="0.25">
      <c r="A653" t="s">
        <v>36</v>
      </c>
      <c r="B653" t="s">
        <v>19</v>
      </c>
      <c r="C653" t="s">
        <v>32</v>
      </c>
      <c r="D653" s="5">
        <v>3797.1243589743603</v>
      </c>
      <c r="E653" s="5">
        <v>3797.12</v>
      </c>
      <c r="F653" s="5">
        <v>3797.12</v>
      </c>
      <c r="G653" s="5">
        <v>3797.12</v>
      </c>
      <c r="H653" s="5">
        <v>3835.1</v>
      </c>
      <c r="I653" s="5">
        <v>3797.12</v>
      </c>
      <c r="J653" s="5">
        <v>1418.96</v>
      </c>
      <c r="K653" s="5">
        <v>1277.06</v>
      </c>
      <c r="L653" s="5">
        <v>1353.68</v>
      </c>
      <c r="M653" s="5">
        <v>1177.7</v>
      </c>
      <c r="N653" s="5">
        <v>1413.24</v>
      </c>
      <c r="O653" s="5">
        <v>1243.6500000000001</v>
      </c>
      <c r="P653" s="5">
        <f t="shared" si="40"/>
        <v>3803.450726495726</v>
      </c>
      <c r="Q653" s="5">
        <f t="shared" si="41"/>
        <v>22820.704358974355</v>
      </c>
      <c r="R653" s="5">
        <f t="shared" si="42"/>
        <v>7884.2899999999991</v>
      </c>
      <c r="S653" s="5">
        <f t="shared" si="43"/>
        <v>14936.414358974356</v>
      </c>
    </row>
    <row r="654" spans="1:19" x14ac:dyDescent="0.25">
      <c r="A654" t="s">
        <v>36</v>
      </c>
      <c r="B654" t="s">
        <v>19</v>
      </c>
      <c r="C654" t="s">
        <v>32</v>
      </c>
      <c r="D654" s="5">
        <v>3789.6875</v>
      </c>
      <c r="E654" s="5">
        <v>3789.69</v>
      </c>
      <c r="F654" s="5">
        <v>3789.69</v>
      </c>
      <c r="G654" s="5">
        <v>3789.69</v>
      </c>
      <c r="H654" s="5">
        <v>3789.69</v>
      </c>
      <c r="I654" s="5">
        <v>3789.69</v>
      </c>
      <c r="J654" s="5">
        <v>1814.92</v>
      </c>
      <c r="K654" s="5">
        <v>1379.34</v>
      </c>
      <c r="L654" s="5">
        <v>1655.21</v>
      </c>
      <c r="M654" s="5">
        <v>1804.18</v>
      </c>
      <c r="N654" s="5">
        <v>2128.9299999999998</v>
      </c>
      <c r="O654" s="5">
        <v>2405.69</v>
      </c>
      <c r="P654" s="5">
        <f t="shared" si="40"/>
        <v>3789.6895833333333</v>
      </c>
      <c r="Q654" s="5">
        <f t="shared" si="41"/>
        <v>22738.137500000001</v>
      </c>
      <c r="R654" s="5">
        <f t="shared" si="42"/>
        <v>11188.27</v>
      </c>
      <c r="S654" s="5">
        <f t="shared" si="43"/>
        <v>11549.8675</v>
      </c>
    </row>
    <row r="655" spans="1:19" x14ac:dyDescent="0.25">
      <c r="A655" t="s">
        <v>36</v>
      </c>
      <c r="B655" t="s">
        <v>21</v>
      </c>
      <c r="C655" t="s">
        <v>32</v>
      </c>
      <c r="D655" s="5">
        <v>3677.3500000000004</v>
      </c>
      <c r="E655" s="5">
        <v>3677.35</v>
      </c>
      <c r="F655" s="5">
        <v>3714.12</v>
      </c>
      <c r="G655" s="5">
        <v>3714.12</v>
      </c>
      <c r="H655" s="5">
        <v>3714.12</v>
      </c>
      <c r="I655" s="5">
        <v>3677.35</v>
      </c>
      <c r="J655" s="5">
        <v>2333.34</v>
      </c>
      <c r="K655" s="5">
        <v>2520.0100000000002</v>
      </c>
      <c r="L655" s="5">
        <v>2570.41</v>
      </c>
      <c r="M655" s="5">
        <v>2853.16</v>
      </c>
      <c r="N655" s="5">
        <v>3423.79</v>
      </c>
      <c r="O655" s="5">
        <v>3012.94</v>
      </c>
      <c r="P655" s="5">
        <f t="shared" si="40"/>
        <v>3695.7349999999992</v>
      </c>
      <c r="Q655" s="5">
        <f t="shared" si="41"/>
        <v>22174.409999999996</v>
      </c>
      <c r="R655" s="5">
        <f t="shared" si="42"/>
        <v>16713.649999999998</v>
      </c>
      <c r="S655" s="5">
        <f t="shared" si="43"/>
        <v>5460.7599999999984</v>
      </c>
    </row>
    <row r="656" spans="1:19" x14ac:dyDescent="0.25">
      <c r="A656" t="s">
        <v>38</v>
      </c>
      <c r="B656" t="s">
        <v>19</v>
      </c>
      <c r="C656" t="s">
        <v>32</v>
      </c>
      <c r="D656" s="5">
        <v>3448.7849999999999</v>
      </c>
      <c r="E656" s="5">
        <v>3276.35</v>
      </c>
      <c r="F656" s="5">
        <v>4035.08</v>
      </c>
      <c r="G656" s="5">
        <v>3552.25</v>
      </c>
      <c r="H656" s="5">
        <v>4104.05</v>
      </c>
      <c r="I656" s="5">
        <v>3724.69</v>
      </c>
      <c r="J656" s="5">
        <v>3394.23</v>
      </c>
      <c r="K656" s="5">
        <v>2613.56</v>
      </c>
      <c r="L656" s="5">
        <v>2665.83</v>
      </c>
      <c r="M656" s="5">
        <v>2425.91</v>
      </c>
      <c r="N656" s="5">
        <v>2304.61</v>
      </c>
      <c r="O656" s="5">
        <v>2650.3</v>
      </c>
      <c r="P656" s="5">
        <f t="shared" si="40"/>
        <v>3690.2008333333329</v>
      </c>
      <c r="Q656" s="5">
        <f t="shared" si="41"/>
        <v>22141.204999999998</v>
      </c>
      <c r="R656" s="5">
        <f t="shared" si="42"/>
        <v>16054.439999999999</v>
      </c>
      <c r="S656" s="5">
        <f t="shared" si="43"/>
        <v>6086.7649999999994</v>
      </c>
    </row>
    <row r="657" spans="1:19" x14ac:dyDescent="0.25">
      <c r="A657" t="s">
        <v>37</v>
      </c>
      <c r="B657" t="s">
        <v>20</v>
      </c>
      <c r="C657" t="s">
        <v>32</v>
      </c>
      <c r="D657" s="5">
        <v>3903.7124999999996</v>
      </c>
      <c r="E657" s="5">
        <v>3747.56</v>
      </c>
      <c r="F657" s="5">
        <v>2966.82</v>
      </c>
      <c r="G657" s="5">
        <v>3864.68</v>
      </c>
      <c r="H657" s="5">
        <v>3981.79</v>
      </c>
      <c r="I657" s="5">
        <v>3357.19</v>
      </c>
      <c r="J657" s="5">
        <v>2180.5700000000002</v>
      </c>
      <c r="K657" s="5">
        <v>1831.68</v>
      </c>
      <c r="L657" s="5">
        <v>2179.6999999999998</v>
      </c>
      <c r="M657" s="5">
        <v>2027.12</v>
      </c>
      <c r="N657" s="5">
        <v>2290.65</v>
      </c>
      <c r="O657" s="5">
        <v>2359.37</v>
      </c>
      <c r="P657" s="5">
        <f t="shared" si="40"/>
        <v>3636.9587499999998</v>
      </c>
      <c r="Q657" s="5">
        <f t="shared" si="41"/>
        <v>21821.752499999999</v>
      </c>
      <c r="R657" s="5">
        <f t="shared" si="42"/>
        <v>12869.09</v>
      </c>
      <c r="S657" s="5">
        <f t="shared" si="43"/>
        <v>8952.6624999999985</v>
      </c>
    </row>
    <row r="658" spans="1:19" x14ac:dyDescent="0.25">
      <c r="A658" t="s">
        <v>37</v>
      </c>
      <c r="B658" t="s">
        <v>20</v>
      </c>
      <c r="C658" t="s">
        <v>32</v>
      </c>
      <c r="D658" s="5">
        <v>3672.77</v>
      </c>
      <c r="E658" s="5">
        <v>4370.6000000000004</v>
      </c>
      <c r="F658" s="5">
        <v>3121.85</v>
      </c>
      <c r="G658" s="5">
        <v>3709.5</v>
      </c>
      <c r="H658" s="5">
        <v>3085.13</v>
      </c>
      <c r="I658" s="5">
        <v>3856.41</v>
      </c>
      <c r="J658" s="5">
        <v>2436.29</v>
      </c>
      <c r="K658" s="5">
        <v>2509.38</v>
      </c>
      <c r="L658" s="5">
        <v>2810.51</v>
      </c>
      <c r="M658" s="5">
        <v>3007.25</v>
      </c>
      <c r="N658" s="5">
        <v>3518.48</v>
      </c>
      <c r="O658" s="5">
        <v>4151.8100000000004</v>
      </c>
      <c r="P658" s="5">
        <f t="shared" si="40"/>
        <v>3636.0433333333335</v>
      </c>
      <c r="Q658" s="5">
        <f t="shared" si="41"/>
        <v>21816.260000000002</v>
      </c>
      <c r="R658" s="5">
        <f t="shared" si="42"/>
        <v>18433.72</v>
      </c>
      <c r="S658" s="5">
        <f t="shared" si="43"/>
        <v>3382.5400000000009</v>
      </c>
    </row>
    <row r="659" spans="1:19" x14ac:dyDescent="0.25">
      <c r="A659" t="s">
        <v>37</v>
      </c>
      <c r="B659" t="s">
        <v>20</v>
      </c>
      <c r="C659" t="s">
        <v>32</v>
      </c>
      <c r="D659" s="5">
        <v>3813.0749999999998</v>
      </c>
      <c r="E659" s="5">
        <v>2897.94</v>
      </c>
      <c r="F659" s="5">
        <v>3393.64</v>
      </c>
      <c r="G659" s="5">
        <v>4194.38</v>
      </c>
      <c r="H659" s="5">
        <v>4156.25</v>
      </c>
      <c r="I659" s="5">
        <v>3279.24</v>
      </c>
      <c r="J659" s="5">
        <v>3997.49</v>
      </c>
      <c r="K659" s="5">
        <v>3437.84</v>
      </c>
      <c r="L659" s="5">
        <v>3265.95</v>
      </c>
      <c r="M659" s="5">
        <v>3657.86</v>
      </c>
      <c r="N659" s="5">
        <v>3950.49</v>
      </c>
      <c r="O659" s="5">
        <v>3950.49</v>
      </c>
      <c r="P659" s="5">
        <f t="shared" si="40"/>
        <v>3622.4208333333336</v>
      </c>
      <c r="Q659" s="5">
        <f t="shared" si="41"/>
        <v>21734.525000000001</v>
      </c>
      <c r="R659" s="5">
        <f t="shared" si="42"/>
        <v>22260.119999999995</v>
      </c>
      <c r="S659" s="5">
        <f t="shared" si="43"/>
        <v>-525.59499999999389</v>
      </c>
    </row>
    <row r="660" spans="1:19" x14ac:dyDescent="0.25">
      <c r="A660" t="s">
        <v>36</v>
      </c>
      <c r="B660" t="s">
        <v>21</v>
      </c>
      <c r="C660" t="s">
        <v>32</v>
      </c>
      <c r="D660" s="5">
        <v>3586.6875</v>
      </c>
      <c r="E660" s="5">
        <v>3622.55</v>
      </c>
      <c r="F660" s="5">
        <v>3622.55</v>
      </c>
      <c r="G660" s="5">
        <v>3586.69</v>
      </c>
      <c r="H660" s="5">
        <v>3586.69</v>
      </c>
      <c r="I660" s="5">
        <v>3622.55</v>
      </c>
      <c r="J660" s="5">
        <v>1837.68</v>
      </c>
      <c r="K660" s="5">
        <v>1727.42</v>
      </c>
      <c r="L660" s="5">
        <v>1779.24</v>
      </c>
      <c r="M660" s="5">
        <v>1743.66</v>
      </c>
      <c r="N660" s="5">
        <v>1621.6</v>
      </c>
      <c r="O660" s="5">
        <v>1864.84</v>
      </c>
      <c r="P660" s="5">
        <f t="shared" si="40"/>
        <v>3604.6195833333331</v>
      </c>
      <c r="Q660" s="5">
        <f t="shared" si="41"/>
        <v>21627.717499999999</v>
      </c>
      <c r="R660" s="5">
        <f t="shared" si="42"/>
        <v>10574.44</v>
      </c>
      <c r="S660" s="5">
        <f t="shared" si="43"/>
        <v>11053.277499999998</v>
      </c>
    </row>
    <row r="661" spans="1:19" x14ac:dyDescent="0.25">
      <c r="A661" t="s">
        <v>36</v>
      </c>
      <c r="B661" t="s">
        <v>19</v>
      </c>
      <c r="C661" t="s">
        <v>32</v>
      </c>
      <c r="D661" s="5">
        <v>3580.05</v>
      </c>
      <c r="E661" s="5">
        <v>3615.85</v>
      </c>
      <c r="F661" s="5">
        <v>3615.85</v>
      </c>
      <c r="G661" s="5">
        <v>3580.05</v>
      </c>
      <c r="H661" s="5">
        <v>3615.85</v>
      </c>
      <c r="I661" s="5">
        <v>3615.85</v>
      </c>
      <c r="J661" s="5">
        <v>4235.53</v>
      </c>
      <c r="K661" s="5">
        <v>3515.49</v>
      </c>
      <c r="L661" s="5">
        <v>3726.42</v>
      </c>
      <c r="M661" s="5">
        <v>4024.53</v>
      </c>
      <c r="N661" s="5">
        <v>4467.2299999999996</v>
      </c>
      <c r="O661" s="5">
        <v>4154.5200000000004</v>
      </c>
      <c r="P661" s="5">
        <f t="shared" si="40"/>
        <v>3603.9166666666661</v>
      </c>
      <c r="Q661" s="5">
        <f t="shared" si="41"/>
        <v>21623.499999999996</v>
      </c>
      <c r="R661" s="5">
        <f t="shared" si="42"/>
        <v>24123.719999999998</v>
      </c>
      <c r="S661" s="5">
        <f t="shared" si="43"/>
        <v>-2500.2200000000012</v>
      </c>
    </row>
    <row r="662" spans="1:19" x14ac:dyDescent="0.25">
      <c r="A662" t="s">
        <v>36</v>
      </c>
      <c r="B662" t="s">
        <v>22</v>
      </c>
      <c r="C662" t="s">
        <v>32</v>
      </c>
      <c r="D662" s="5">
        <v>2372.9</v>
      </c>
      <c r="E662" s="5">
        <v>2372.9</v>
      </c>
      <c r="F662" s="5">
        <v>2372.9</v>
      </c>
      <c r="G662" s="5">
        <v>2396.63</v>
      </c>
      <c r="H662" s="5">
        <v>2396.63</v>
      </c>
      <c r="I662" s="5">
        <v>2372.9</v>
      </c>
      <c r="J662" s="5">
        <v>2134.4899999999998</v>
      </c>
      <c r="K662" s="5">
        <v>1835.66</v>
      </c>
      <c r="L662" s="5">
        <v>2000.87</v>
      </c>
      <c r="M662" s="5">
        <v>1740.76</v>
      </c>
      <c r="N662" s="5">
        <v>2001.87</v>
      </c>
      <c r="O662" s="5">
        <v>2282.13</v>
      </c>
      <c r="P662" s="5">
        <f t="shared" si="40"/>
        <v>2380.8100000000004</v>
      </c>
      <c r="Q662" s="5">
        <f t="shared" si="41"/>
        <v>14284.860000000002</v>
      </c>
      <c r="R662" s="5">
        <f t="shared" si="42"/>
        <v>11995.779999999999</v>
      </c>
      <c r="S662" s="5">
        <f t="shared" si="43"/>
        <v>2289.0800000000036</v>
      </c>
    </row>
    <row r="663" spans="1:19" x14ac:dyDescent="0.25">
      <c r="A663" t="s">
        <v>36</v>
      </c>
      <c r="B663" t="s">
        <v>21</v>
      </c>
      <c r="C663" t="s">
        <v>32</v>
      </c>
      <c r="D663" s="5">
        <v>3503.85</v>
      </c>
      <c r="E663" s="5">
        <v>3538.89</v>
      </c>
      <c r="F663" s="5">
        <v>3538.89</v>
      </c>
      <c r="G663" s="5">
        <v>3503.85</v>
      </c>
      <c r="H663" s="5">
        <v>3538.89</v>
      </c>
      <c r="I663" s="5">
        <v>3538.89</v>
      </c>
      <c r="J663" s="5">
        <v>2879.49</v>
      </c>
      <c r="K663" s="5">
        <v>2706.72</v>
      </c>
      <c r="L663" s="5">
        <v>3004.46</v>
      </c>
      <c r="M663" s="5">
        <v>3334.95</v>
      </c>
      <c r="N663" s="5">
        <v>3735.14</v>
      </c>
      <c r="O663" s="5">
        <v>3212.22</v>
      </c>
      <c r="P663" s="5">
        <f t="shared" si="40"/>
        <v>3527.2099999999996</v>
      </c>
      <c r="Q663" s="5">
        <f t="shared" si="41"/>
        <v>21163.26</v>
      </c>
      <c r="R663" s="5">
        <f t="shared" si="42"/>
        <v>18872.98</v>
      </c>
      <c r="S663" s="5">
        <f t="shared" si="43"/>
        <v>2290.2799999999988</v>
      </c>
    </row>
    <row r="664" spans="1:19" x14ac:dyDescent="0.25">
      <c r="A664" t="s">
        <v>37</v>
      </c>
      <c r="B664" t="s">
        <v>20</v>
      </c>
      <c r="C664" t="s">
        <v>32</v>
      </c>
      <c r="D664" s="5">
        <v>3452.2874999999999</v>
      </c>
      <c r="E664" s="5">
        <v>4177.2700000000004</v>
      </c>
      <c r="F664" s="5">
        <v>3762.99</v>
      </c>
      <c r="G664" s="5">
        <v>2968.97</v>
      </c>
      <c r="H664" s="5">
        <v>3107.06</v>
      </c>
      <c r="I664" s="5">
        <v>3072.54</v>
      </c>
      <c r="J664" s="5">
        <v>3535.91</v>
      </c>
      <c r="K664" s="5">
        <v>3288.4</v>
      </c>
      <c r="L664" s="5">
        <v>2828.02</v>
      </c>
      <c r="M664" s="5">
        <v>2432.1</v>
      </c>
      <c r="N664" s="5">
        <v>2505.06</v>
      </c>
      <c r="O664" s="5">
        <v>2705.46</v>
      </c>
      <c r="P664" s="5">
        <f t="shared" si="40"/>
        <v>3423.5195833333332</v>
      </c>
      <c r="Q664" s="5">
        <f t="shared" si="41"/>
        <v>20541.1175</v>
      </c>
      <c r="R664" s="5">
        <f t="shared" si="42"/>
        <v>17294.95</v>
      </c>
      <c r="S664" s="5">
        <f t="shared" si="43"/>
        <v>3246.1674999999996</v>
      </c>
    </row>
    <row r="665" spans="1:19" x14ac:dyDescent="0.25">
      <c r="A665" t="s">
        <v>37</v>
      </c>
      <c r="B665" t="s">
        <v>20</v>
      </c>
      <c r="C665" t="s">
        <v>32</v>
      </c>
      <c r="D665" s="5">
        <v>3367.9500000000003</v>
      </c>
      <c r="E665" s="5">
        <v>4142.58</v>
      </c>
      <c r="F665" s="5">
        <v>4176.26</v>
      </c>
      <c r="G665" s="5">
        <v>2761.72</v>
      </c>
      <c r="H665" s="5">
        <v>2593.3200000000002</v>
      </c>
      <c r="I665" s="5">
        <v>3031.16</v>
      </c>
      <c r="J665" s="5">
        <v>3570.66</v>
      </c>
      <c r="K665" s="5">
        <v>2749.41</v>
      </c>
      <c r="L665" s="5">
        <v>3299.29</v>
      </c>
      <c r="M665" s="5">
        <v>2837.39</v>
      </c>
      <c r="N665" s="5">
        <v>3291.37</v>
      </c>
      <c r="O665" s="5">
        <v>3324.28</v>
      </c>
      <c r="P665" s="5">
        <f t="shared" si="40"/>
        <v>3345.4983333333334</v>
      </c>
      <c r="Q665" s="5">
        <f t="shared" si="41"/>
        <v>20072.990000000002</v>
      </c>
      <c r="R665" s="5">
        <f t="shared" si="42"/>
        <v>19072.399999999998</v>
      </c>
      <c r="S665" s="5">
        <f t="shared" si="43"/>
        <v>1000.5900000000038</v>
      </c>
    </row>
    <row r="666" spans="1:19" x14ac:dyDescent="0.25">
      <c r="A666" t="s">
        <v>36</v>
      </c>
      <c r="B666" t="s">
        <v>22</v>
      </c>
      <c r="C666" t="s">
        <v>32</v>
      </c>
      <c r="D666" s="5">
        <v>2470.6</v>
      </c>
      <c r="E666" s="5">
        <v>2495.31</v>
      </c>
      <c r="F666" s="5">
        <v>2495.31</v>
      </c>
      <c r="G666" s="5">
        <v>2495.31</v>
      </c>
      <c r="H666" s="5">
        <v>2495.31</v>
      </c>
      <c r="I666" s="5">
        <v>2470.6</v>
      </c>
      <c r="J666" s="5">
        <v>1321.96</v>
      </c>
      <c r="K666" s="5">
        <v>1031.1300000000001</v>
      </c>
      <c r="L666" s="5">
        <v>1216.73</v>
      </c>
      <c r="M666" s="5">
        <v>1265.4000000000001</v>
      </c>
      <c r="N666" s="5">
        <v>1455.21</v>
      </c>
      <c r="O666" s="5">
        <v>1571.63</v>
      </c>
      <c r="P666" s="5">
        <f t="shared" si="40"/>
        <v>2487.0733333333333</v>
      </c>
      <c r="Q666" s="5">
        <f t="shared" si="41"/>
        <v>14922.439999999999</v>
      </c>
      <c r="R666" s="5">
        <f t="shared" si="42"/>
        <v>7862.06</v>
      </c>
      <c r="S666" s="5">
        <f t="shared" si="43"/>
        <v>7060.3799999999983</v>
      </c>
    </row>
    <row r="667" spans="1:19" x14ac:dyDescent="0.25">
      <c r="A667" t="s">
        <v>36</v>
      </c>
      <c r="B667" t="s">
        <v>22</v>
      </c>
      <c r="C667" t="s">
        <v>32</v>
      </c>
      <c r="D667" s="5">
        <v>2532.6499999999996</v>
      </c>
      <c r="E667" s="5">
        <v>2557.98</v>
      </c>
      <c r="F667" s="5">
        <v>2557.98</v>
      </c>
      <c r="G667" s="5">
        <v>2532.65</v>
      </c>
      <c r="H667" s="5">
        <v>2532.65</v>
      </c>
      <c r="I667" s="5">
        <v>2532.65</v>
      </c>
      <c r="J667" s="5">
        <v>1474.79</v>
      </c>
      <c r="K667" s="5">
        <v>1430.55</v>
      </c>
      <c r="L667" s="5">
        <v>1330.41</v>
      </c>
      <c r="M667" s="5">
        <v>1596.49</v>
      </c>
      <c r="N667" s="5">
        <v>1676.31</v>
      </c>
      <c r="O667" s="5">
        <v>1491.92</v>
      </c>
      <c r="P667" s="5">
        <f t="shared" si="40"/>
        <v>2541.0933333333328</v>
      </c>
      <c r="Q667" s="5">
        <f t="shared" si="41"/>
        <v>15246.559999999998</v>
      </c>
      <c r="R667" s="5">
        <f t="shared" si="42"/>
        <v>9000.4699999999993</v>
      </c>
      <c r="S667" s="5">
        <f t="shared" si="43"/>
        <v>6246.0899999999983</v>
      </c>
    </row>
    <row r="668" spans="1:19" x14ac:dyDescent="0.25">
      <c r="A668" t="s">
        <v>38</v>
      </c>
      <c r="B668" t="s">
        <v>22</v>
      </c>
      <c r="C668" t="s">
        <v>32</v>
      </c>
      <c r="D668" s="5">
        <v>2778.2</v>
      </c>
      <c r="E668" s="5">
        <v>2778.2</v>
      </c>
      <c r="F668" s="5">
        <v>2250.34</v>
      </c>
      <c r="G668" s="5">
        <v>2472.6</v>
      </c>
      <c r="H668" s="5">
        <v>3167.15</v>
      </c>
      <c r="I668" s="5">
        <v>2111.4299999999998</v>
      </c>
      <c r="J668" s="5">
        <v>1972.55</v>
      </c>
      <c r="K668" s="5">
        <v>1755.57</v>
      </c>
      <c r="L668" s="5">
        <v>1948.68</v>
      </c>
      <c r="M668" s="5">
        <v>1929.19</v>
      </c>
      <c r="N668" s="5">
        <v>1755.56</v>
      </c>
      <c r="O668" s="5">
        <v>2018.89</v>
      </c>
      <c r="P668" s="5">
        <f t="shared" si="40"/>
        <v>2592.9866666666667</v>
      </c>
      <c r="Q668" s="5">
        <f t="shared" si="41"/>
        <v>15557.92</v>
      </c>
      <c r="R668" s="5">
        <f t="shared" si="42"/>
        <v>11380.439999999999</v>
      </c>
      <c r="S668" s="5">
        <f t="shared" si="43"/>
        <v>4177.4800000000014</v>
      </c>
    </row>
    <row r="669" spans="1:19" x14ac:dyDescent="0.25">
      <c r="A669" t="s">
        <v>36</v>
      </c>
      <c r="B669" t="s">
        <v>21</v>
      </c>
      <c r="C669" t="s">
        <v>32</v>
      </c>
      <c r="D669" s="5">
        <v>3278.8999999999996</v>
      </c>
      <c r="E669" s="5">
        <v>3278.9</v>
      </c>
      <c r="F669" s="5">
        <v>3311.69</v>
      </c>
      <c r="G669" s="5">
        <v>3311.69</v>
      </c>
      <c r="H669" s="5">
        <v>3278.9</v>
      </c>
      <c r="I669" s="5">
        <v>3278.9</v>
      </c>
      <c r="J669" s="5">
        <v>2405.27</v>
      </c>
      <c r="K669" s="5">
        <v>2068.5300000000002</v>
      </c>
      <c r="L669" s="5">
        <v>1944.42</v>
      </c>
      <c r="M669" s="5">
        <v>1769.42</v>
      </c>
      <c r="N669" s="5">
        <v>1787.11</v>
      </c>
      <c r="O669" s="5">
        <v>2037.31</v>
      </c>
      <c r="P669" s="5">
        <f t="shared" si="40"/>
        <v>3289.8300000000004</v>
      </c>
      <c r="Q669" s="5">
        <f t="shared" si="41"/>
        <v>19738.980000000003</v>
      </c>
      <c r="R669" s="5">
        <f t="shared" si="42"/>
        <v>12012.06</v>
      </c>
      <c r="S669" s="5">
        <f t="shared" si="43"/>
        <v>7726.9200000000037</v>
      </c>
    </row>
    <row r="670" spans="1:19" x14ac:dyDescent="0.25">
      <c r="A670" t="s">
        <v>36</v>
      </c>
      <c r="B670" t="s">
        <v>22</v>
      </c>
      <c r="C670" t="s">
        <v>32</v>
      </c>
      <c r="D670" s="5">
        <v>2660.9625000000001</v>
      </c>
      <c r="E670" s="5">
        <v>2660.96</v>
      </c>
      <c r="F670" s="5">
        <v>2660.96</v>
      </c>
      <c r="G670" s="5">
        <v>2660.96</v>
      </c>
      <c r="H670" s="5">
        <v>2687.57</v>
      </c>
      <c r="I670" s="5">
        <v>2660.96</v>
      </c>
      <c r="J670" s="5">
        <v>1328.8</v>
      </c>
      <c r="K670" s="5">
        <v>1381.95</v>
      </c>
      <c r="L670" s="5">
        <v>1312.85</v>
      </c>
      <c r="M670" s="5">
        <v>1549.16</v>
      </c>
      <c r="N670" s="5">
        <v>1642.11</v>
      </c>
      <c r="O670" s="5">
        <v>1937.69</v>
      </c>
      <c r="P670" s="5">
        <f t="shared" si="40"/>
        <v>2665.3954166666667</v>
      </c>
      <c r="Q670" s="5">
        <f t="shared" si="41"/>
        <v>15992.372500000001</v>
      </c>
      <c r="R670" s="5">
        <f t="shared" si="42"/>
        <v>9152.56</v>
      </c>
      <c r="S670" s="5">
        <f t="shared" si="43"/>
        <v>6839.8125000000018</v>
      </c>
    </row>
    <row r="671" spans="1:19" x14ac:dyDescent="0.25">
      <c r="A671" t="s">
        <v>36</v>
      </c>
      <c r="B671" t="s">
        <v>19</v>
      </c>
      <c r="C671" t="s">
        <v>32</v>
      </c>
      <c r="D671" s="5">
        <v>3266.8325</v>
      </c>
      <c r="E671" s="5">
        <v>3266.83</v>
      </c>
      <c r="F671" s="5">
        <v>3299.5</v>
      </c>
      <c r="G671" s="5">
        <v>3266.83</v>
      </c>
      <c r="H671" s="5">
        <v>3266.83</v>
      </c>
      <c r="I671" s="5">
        <v>3266.83</v>
      </c>
      <c r="J671" s="5">
        <v>2179.11</v>
      </c>
      <c r="K671" s="5">
        <v>2070.15</v>
      </c>
      <c r="L671" s="5">
        <v>1945.94</v>
      </c>
      <c r="M671" s="5">
        <v>1984.86</v>
      </c>
      <c r="N671" s="5">
        <v>1865.77</v>
      </c>
      <c r="O671" s="5">
        <v>1679.19</v>
      </c>
      <c r="P671" s="5">
        <f t="shared" si="40"/>
        <v>3272.2754166666668</v>
      </c>
      <c r="Q671" s="5">
        <f t="shared" si="41"/>
        <v>19633.6525</v>
      </c>
      <c r="R671" s="5">
        <f t="shared" si="42"/>
        <v>11725.02</v>
      </c>
      <c r="S671" s="5">
        <f t="shared" si="43"/>
        <v>7908.6324999999997</v>
      </c>
    </row>
    <row r="672" spans="1:19" x14ac:dyDescent="0.25">
      <c r="A672" t="s">
        <v>36</v>
      </c>
      <c r="B672" t="s">
        <v>21</v>
      </c>
      <c r="C672" t="s">
        <v>32</v>
      </c>
      <c r="D672" s="5">
        <v>3200.0250000000001</v>
      </c>
      <c r="E672" s="5">
        <v>3200.03</v>
      </c>
      <c r="F672" s="5">
        <v>3200.03</v>
      </c>
      <c r="G672" s="5">
        <v>3200.03</v>
      </c>
      <c r="H672" s="5">
        <v>3232.03</v>
      </c>
      <c r="I672" s="5">
        <v>3200.03</v>
      </c>
      <c r="J672" s="5">
        <v>2267.69</v>
      </c>
      <c r="K672" s="5">
        <v>2267.69</v>
      </c>
      <c r="L672" s="5">
        <v>2176.98</v>
      </c>
      <c r="M672" s="5">
        <v>2547.0700000000002</v>
      </c>
      <c r="N672" s="5">
        <v>2419.7199999999998</v>
      </c>
      <c r="O672" s="5">
        <v>2879.47</v>
      </c>
      <c r="P672" s="5">
        <f t="shared" si="40"/>
        <v>3205.3625000000006</v>
      </c>
      <c r="Q672" s="5">
        <f t="shared" si="41"/>
        <v>19232.175000000003</v>
      </c>
      <c r="R672" s="5">
        <f t="shared" si="42"/>
        <v>14558.619999999999</v>
      </c>
      <c r="S672" s="5">
        <f t="shared" si="43"/>
        <v>4673.5550000000039</v>
      </c>
    </row>
    <row r="673" spans="1:19" x14ac:dyDescent="0.25">
      <c r="A673" t="s">
        <v>36</v>
      </c>
      <c r="B673" t="s">
        <v>21</v>
      </c>
      <c r="C673" t="s">
        <v>32</v>
      </c>
      <c r="D673" s="5">
        <v>3185.2999999999997</v>
      </c>
      <c r="E673" s="5">
        <v>3217.15</v>
      </c>
      <c r="F673" s="5">
        <v>3217.15</v>
      </c>
      <c r="G673" s="5">
        <v>3185.3</v>
      </c>
      <c r="H673" s="5">
        <v>3217.15</v>
      </c>
      <c r="I673" s="5">
        <v>3185.3</v>
      </c>
      <c r="J673" s="5">
        <v>3288.85</v>
      </c>
      <c r="K673" s="5">
        <v>2532.41</v>
      </c>
      <c r="L673" s="5">
        <v>2228.52</v>
      </c>
      <c r="M673" s="5">
        <v>2250.81</v>
      </c>
      <c r="N673" s="5">
        <v>2655.96</v>
      </c>
      <c r="O673" s="5">
        <v>2709.08</v>
      </c>
      <c r="P673" s="5">
        <f t="shared" si="40"/>
        <v>3201.2250000000004</v>
      </c>
      <c r="Q673" s="5">
        <f t="shared" si="41"/>
        <v>19207.350000000002</v>
      </c>
      <c r="R673" s="5">
        <f t="shared" si="42"/>
        <v>15665.63</v>
      </c>
      <c r="S673" s="5">
        <f t="shared" si="43"/>
        <v>3541.720000000003</v>
      </c>
    </row>
    <row r="674" spans="1:19" x14ac:dyDescent="0.25">
      <c r="A674" t="s">
        <v>36</v>
      </c>
      <c r="B674" t="s">
        <v>21</v>
      </c>
      <c r="C674" t="s">
        <v>32</v>
      </c>
      <c r="D674" s="5">
        <v>3085.75</v>
      </c>
      <c r="E674" s="5">
        <v>3116.61</v>
      </c>
      <c r="F674" s="5">
        <v>3085.75</v>
      </c>
      <c r="G674" s="5">
        <v>3085.75</v>
      </c>
      <c r="H674" s="5">
        <v>3085.75</v>
      </c>
      <c r="I674" s="5">
        <v>3116.61</v>
      </c>
      <c r="J674" s="5">
        <v>2012.89</v>
      </c>
      <c r="K674" s="5">
        <v>1851.86</v>
      </c>
      <c r="L674" s="5">
        <v>1833.34</v>
      </c>
      <c r="M674" s="5">
        <v>1796.67</v>
      </c>
      <c r="N674" s="5">
        <v>1706.84</v>
      </c>
      <c r="O674" s="5">
        <v>2031.14</v>
      </c>
      <c r="P674" s="5">
        <f t="shared" si="40"/>
        <v>3096.0366666666669</v>
      </c>
      <c r="Q674" s="5">
        <f t="shared" si="41"/>
        <v>18576.22</v>
      </c>
      <c r="R674" s="5">
        <f t="shared" si="42"/>
        <v>11232.74</v>
      </c>
      <c r="S674" s="5">
        <f t="shared" si="43"/>
        <v>7343.4800000000014</v>
      </c>
    </row>
    <row r="675" spans="1:19" x14ac:dyDescent="0.25">
      <c r="A675" t="s">
        <v>37</v>
      </c>
      <c r="B675" t="s">
        <v>21</v>
      </c>
      <c r="C675" t="s">
        <v>32</v>
      </c>
      <c r="D675" s="5">
        <v>2992.5</v>
      </c>
      <c r="E675" s="5">
        <v>2902.73</v>
      </c>
      <c r="F675" s="5">
        <v>2513.6999999999998</v>
      </c>
      <c r="G675" s="5">
        <v>3650.85</v>
      </c>
      <c r="H675" s="5">
        <v>3411.45</v>
      </c>
      <c r="I675" s="5">
        <v>3052.35</v>
      </c>
      <c r="J675" s="5">
        <v>5616.07</v>
      </c>
      <c r="K675" s="5">
        <v>5279.11</v>
      </c>
      <c r="L675" s="5">
        <v>4962.3599999999997</v>
      </c>
      <c r="M675" s="5">
        <v>5061.6099999999997</v>
      </c>
      <c r="N675" s="5">
        <v>5669</v>
      </c>
      <c r="O675" s="5">
        <v>6179.21</v>
      </c>
      <c r="P675" s="5">
        <f t="shared" si="40"/>
        <v>3087.2633333333329</v>
      </c>
      <c r="Q675" s="5">
        <f t="shared" si="41"/>
        <v>18523.579999999998</v>
      </c>
      <c r="R675" s="5">
        <f t="shared" si="42"/>
        <v>32767.360000000001</v>
      </c>
      <c r="S675" s="5">
        <f t="shared" si="43"/>
        <v>-14243.780000000002</v>
      </c>
    </row>
    <row r="676" spans="1:19" x14ac:dyDescent="0.25">
      <c r="A676" t="s">
        <v>37</v>
      </c>
      <c r="B676" t="s">
        <v>20</v>
      </c>
      <c r="C676" t="s">
        <v>32</v>
      </c>
      <c r="D676" s="5">
        <v>3099.2075</v>
      </c>
      <c r="E676" s="5">
        <v>3161.19</v>
      </c>
      <c r="F676" s="5">
        <v>2572.34</v>
      </c>
      <c r="G676" s="5">
        <v>3409.13</v>
      </c>
      <c r="H676" s="5">
        <v>3161.19</v>
      </c>
      <c r="I676" s="5">
        <v>2727.3</v>
      </c>
      <c r="J676" s="5">
        <v>1162.42</v>
      </c>
      <c r="K676" s="5">
        <v>1092.67</v>
      </c>
      <c r="L676" s="5">
        <v>1103.5999999999999</v>
      </c>
      <c r="M676" s="5">
        <v>1280.18</v>
      </c>
      <c r="N676" s="5">
        <v>1113.76</v>
      </c>
      <c r="O676" s="5">
        <v>1035.8</v>
      </c>
      <c r="P676" s="5">
        <f t="shared" si="40"/>
        <v>3021.7262500000002</v>
      </c>
      <c r="Q676" s="5">
        <f t="shared" si="41"/>
        <v>18130.357500000002</v>
      </c>
      <c r="R676" s="5">
        <f t="shared" si="42"/>
        <v>6788.43</v>
      </c>
      <c r="S676" s="5">
        <f t="shared" si="43"/>
        <v>11341.927500000002</v>
      </c>
    </row>
    <row r="677" spans="1:19" x14ac:dyDescent="0.25">
      <c r="A677" t="s">
        <v>37</v>
      </c>
      <c r="B677" t="s">
        <v>20</v>
      </c>
      <c r="C677" t="s">
        <v>32</v>
      </c>
      <c r="D677" s="5">
        <v>2997.22</v>
      </c>
      <c r="E677" s="5">
        <v>3326.91</v>
      </c>
      <c r="F677" s="5">
        <v>2457.7199999999998</v>
      </c>
      <c r="G677" s="5">
        <v>3416.83</v>
      </c>
      <c r="H677" s="5">
        <v>2607.58</v>
      </c>
      <c r="I677" s="5">
        <v>2817.39</v>
      </c>
      <c r="J677" s="5">
        <v>2492.0300000000002</v>
      </c>
      <c r="K677" s="5">
        <v>2616.63</v>
      </c>
      <c r="L677" s="5">
        <v>2381.13</v>
      </c>
      <c r="M677" s="5">
        <v>2762.11</v>
      </c>
      <c r="N677" s="5">
        <v>2596.38</v>
      </c>
      <c r="O677" s="5">
        <v>2544.4499999999998</v>
      </c>
      <c r="P677" s="5">
        <f t="shared" si="40"/>
        <v>2937.2749999999996</v>
      </c>
      <c r="Q677" s="5">
        <f t="shared" si="41"/>
        <v>17623.649999999998</v>
      </c>
      <c r="R677" s="5">
        <f t="shared" si="42"/>
        <v>15392.73</v>
      </c>
      <c r="S677" s="5">
        <f t="shared" si="43"/>
        <v>2230.9199999999983</v>
      </c>
    </row>
    <row r="678" spans="1:19" x14ac:dyDescent="0.25">
      <c r="A678" t="s">
        <v>38</v>
      </c>
      <c r="B678" t="s">
        <v>19</v>
      </c>
      <c r="C678" t="s">
        <v>32</v>
      </c>
      <c r="D678" s="5">
        <v>2801.1000000000004</v>
      </c>
      <c r="E678" s="5">
        <v>3361.32</v>
      </c>
      <c r="F678" s="5">
        <v>2605.02</v>
      </c>
      <c r="G678" s="5">
        <v>2857.12</v>
      </c>
      <c r="H678" s="5">
        <v>3109.22</v>
      </c>
      <c r="I678" s="5">
        <v>2829.11</v>
      </c>
      <c r="J678" s="5">
        <v>1652.51</v>
      </c>
      <c r="K678" s="5">
        <v>1288.96</v>
      </c>
      <c r="L678" s="5">
        <v>1211.6199999999999</v>
      </c>
      <c r="M678" s="5">
        <v>1417.6</v>
      </c>
      <c r="N678" s="5">
        <v>1318.37</v>
      </c>
      <c r="O678" s="5">
        <v>1120.6099999999999</v>
      </c>
      <c r="P678" s="5">
        <f t="shared" si="40"/>
        <v>2927.1483333333331</v>
      </c>
      <c r="Q678" s="5">
        <f t="shared" si="41"/>
        <v>17562.89</v>
      </c>
      <c r="R678" s="5">
        <f t="shared" si="42"/>
        <v>8009.67</v>
      </c>
      <c r="S678" s="5">
        <f t="shared" si="43"/>
        <v>9553.2199999999993</v>
      </c>
    </row>
    <row r="679" spans="1:19" x14ac:dyDescent="0.25">
      <c r="A679" t="s">
        <v>37</v>
      </c>
      <c r="B679" t="s">
        <v>20</v>
      </c>
      <c r="C679" t="s">
        <v>32</v>
      </c>
      <c r="D679" s="5">
        <v>3049.7474999999995</v>
      </c>
      <c r="E679" s="5">
        <v>2622.78</v>
      </c>
      <c r="F679" s="5">
        <v>2897.26</v>
      </c>
      <c r="G679" s="5">
        <v>2805.77</v>
      </c>
      <c r="H679" s="5">
        <v>2836.27</v>
      </c>
      <c r="I679" s="5">
        <v>3263.23</v>
      </c>
      <c r="J679" s="5">
        <v>4336.71</v>
      </c>
      <c r="K679" s="5">
        <v>3729.57</v>
      </c>
      <c r="L679" s="5">
        <v>3505.8</v>
      </c>
      <c r="M679" s="5">
        <v>3295.45</v>
      </c>
      <c r="N679" s="5">
        <v>3592.04</v>
      </c>
      <c r="O679" s="5">
        <v>3735.72</v>
      </c>
      <c r="P679" s="5">
        <f t="shared" si="40"/>
        <v>2912.5095833333339</v>
      </c>
      <c r="Q679" s="5">
        <f t="shared" si="41"/>
        <v>17475.057500000003</v>
      </c>
      <c r="R679" s="5">
        <f t="shared" si="42"/>
        <v>22195.290000000005</v>
      </c>
      <c r="S679" s="5">
        <f t="shared" si="43"/>
        <v>-4720.2325000000019</v>
      </c>
    </row>
    <row r="680" spans="1:19" x14ac:dyDescent="0.25">
      <c r="A680" t="s">
        <v>37</v>
      </c>
      <c r="B680" t="s">
        <v>20</v>
      </c>
      <c r="C680" t="s">
        <v>32</v>
      </c>
      <c r="D680" s="5">
        <v>2814.0574999999999</v>
      </c>
      <c r="E680" s="5">
        <v>2729.64</v>
      </c>
      <c r="F680" s="5">
        <v>2870.34</v>
      </c>
      <c r="G680" s="5">
        <v>2504.5100000000002</v>
      </c>
      <c r="H680" s="5">
        <v>3039.18</v>
      </c>
      <c r="I680" s="5">
        <v>3461.29</v>
      </c>
      <c r="J680" s="5">
        <v>1697.8</v>
      </c>
      <c r="K680" s="5">
        <v>1392.2</v>
      </c>
      <c r="L680" s="5">
        <v>1573.19</v>
      </c>
      <c r="M680" s="5">
        <v>1824.9</v>
      </c>
      <c r="N680" s="5">
        <v>1569.41</v>
      </c>
      <c r="O680" s="5">
        <v>1459.55</v>
      </c>
      <c r="P680" s="5">
        <f t="shared" si="40"/>
        <v>2903.1695833333338</v>
      </c>
      <c r="Q680" s="5">
        <f t="shared" si="41"/>
        <v>17419.017500000002</v>
      </c>
      <c r="R680" s="5">
        <f t="shared" si="42"/>
        <v>9517.0499999999993</v>
      </c>
      <c r="S680" s="5">
        <f t="shared" si="43"/>
        <v>7901.9675000000025</v>
      </c>
    </row>
    <row r="681" spans="1:19" x14ac:dyDescent="0.25">
      <c r="A681" t="s">
        <v>38</v>
      </c>
      <c r="B681" t="s">
        <v>21</v>
      </c>
      <c r="C681" t="s">
        <v>32</v>
      </c>
      <c r="D681" s="5">
        <v>3213.6000000000004</v>
      </c>
      <c r="E681" s="5">
        <v>2474.4699999999998</v>
      </c>
      <c r="F681" s="5">
        <v>3567.1</v>
      </c>
      <c r="G681" s="5">
        <v>2506.61</v>
      </c>
      <c r="H681" s="5">
        <v>2731.56</v>
      </c>
      <c r="I681" s="5">
        <v>2731.56</v>
      </c>
      <c r="J681" s="5">
        <v>2830.06</v>
      </c>
      <c r="K681" s="5">
        <v>2914.96</v>
      </c>
      <c r="L681" s="5">
        <v>3468.8</v>
      </c>
      <c r="M681" s="5">
        <v>3919.74</v>
      </c>
      <c r="N681" s="5">
        <v>3958.94</v>
      </c>
      <c r="O681" s="5">
        <v>4077.71</v>
      </c>
      <c r="P681" s="5">
        <f t="shared" si="40"/>
        <v>2870.8166666666671</v>
      </c>
      <c r="Q681" s="5">
        <f t="shared" si="41"/>
        <v>17224.900000000001</v>
      </c>
      <c r="R681" s="5">
        <f t="shared" si="42"/>
        <v>21170.21</v>
      </c>
      <c r="S681" s="5">
        <f t="shared" si="43"/>
        <v>-3945.3099999999977</v>
      </c>
    </row>
    <row r="682" spans="1:19" x14ac:dyDescent="0.25">
      <c r="A682" t="s">
        <v>37</v>
      </c>
      <c r="B682" t="s">
        <v>20</v>
      </c>
      <c r="C682" t="s">
        <v>32</v>
      </c>
      <c r="D682" s="5">
        <v>3027.41</v>
      </c>
      <c r="E682" s="5">
        <v>2361.38</v>
      </c>
      <c r="F682" s="5">
        <v>2452.1999999999998</v>
      </c>
      <c r="G682" s="5">
        <v>2664.12</v>
      </c>
      <c r="H682" s="5">
        <v>3239.33</v>
      </c>
      <c r="I682" s="5">
        <v>3451.25</v>
      </c>
      <c r="J682" s="5">
        <v>2625.11</v>
      </c>
      <c r="K682" s="5">
        <v>2283.85</v>
      </c>
      <c r="L682" s="5">
        <v>2672.1</v>
      </c>
      <c r="M682" s="5">
        <v>2458.33</v>
      </c>
      <c r="N682" s="5">
        <v>2679.58</v>
      </c>
      <c r="O682" s="5">
        <v>2304.44</v>
      </c>
      <c r="P682" s="5">
        <f t="shared" si="40"/>
        <v>2865.9483333333337</v>
      </c>
      <c r="Q682" s="5">
        <f t="shared" si="41"/>
        <v>17195.690000000002</v>
      </c>
      <c r="R682" s="5">
        <f t="shared" si="42"/>
        <v>15023.41</v>
      </c>
      <c r="S682" s="5">
        <f t="shared" si="43"/>
        <v>2172.2800000000025</v>
      </c>
    </row>
    <row r="683" spans="1:19" x14ac:dyDescent="0.25">
      <c r="A683" t="s">
        <v>38</v>
      </c>
      <c r="B683" t="s">
        <v>23</v>
      </c>
      <c r="C683" t="s">
        <v>32</v>
      </c>
      <c r="D683" s="5">
        <v>2771</v>
      </c>
      <c r="E683" s="5">
        <v>2660.16</v>
      </c>
      <c r="F683" s="5">
        <v>3103.52</v>
      </c>
      <c r="G683" s="5">
        <v>2743.29</v>
      </c>
      <c r="H683" s="5">
        <v>2687.87</v>
      </c>
      <c r="I683" s="5">
        <v>3214.36</v>
      </c>
      <c r="J683" s="5">
        <v>2608.4</v>
      </c>
      <c r="K683" s="5">
        <v>2086.7199999999998</v>
      </c>
      <c r="L683" s="5">
        <v>2211.92</v>
      </c>
      <c r="M683" s="5">
        <v>2654.3</v>
      </c>
      <c r="N683" s="5">
        <v>3132.07</v>
      </c>
      <c r="O683" s="5">
        <v>2662.26</v>
      </c>
      <c r="P683" s="5">
        <f t="shared" si="40"/>
        <v>2863.3666666666668</v>
      </c>
      <c r="Q683" s="5">
        <f t="shared" si="41"/>
        <v>17180.2</v>
      </c>
      <c r="R683" s="5">
        <f t="shared" si="42"/>
        <v>15355.67</v>
      </c>
      <c r="S683" s="5">
        <f t="shared" si="43"/>
        <v>1824.5300000000007</v>
      </c>
    </row>
    <row r="684" spans="1:19" x14ac:dyDescent="0.25">
      <c r="A684" t="s">
        <v>36</v>
      </c>
      <c r="B684" t="s">
        <v>22</v>
      </c>
      <c r="C684" t="s">
        <v>32</v>
      </c>
      <c r="D684" s="5">
        <v>3094.7449999999999</v>
      </c>
      <c r="E684" s="5">
        <v>3125.69</v>
      </c>
      <c r="F684" s="5">
        <v>3125.69</v>
      </c>
      <c r="G684" s="5">
        <v>3125.69</v>
      </c>
      <c r="H684" s="5">
        <v>3125.69</v>
      </c>
      <c r="I684" s="5">
        <v>3094.75</v>
      </c>
      <c r="J684" s="5">
        <v>1076.08</v>
      </c>
      <c r="K684" s="5">
        <v>1183.69</v>
      </c>
      <c r="L684" s="5">
        <v>1053.48</v>
      </c>
      <c r="M684" s="5">
        <v>1179.9000000000001</v>
      </c>
      <c r="N684" s="5">
        <v>1085.51</v>
      </c>
      <c r="O684" s="5">
        <v>1270.05</v>
      </c>
      <c r="P684" s="5">
        <f t="shared" si="40"/>
        <v>3115.3758333333335</v>
      </c>
      <c r="Q684" s="5">
        <f t="shared" si="41"/>
        <v>18692.255000000001</v>
      </c>
      <c r="R684" s="5">
        <f t="shared" si="42"/>
        <v>6848.71</v>
      </c>
      <c r="S684" s="5">
        <f t="shared" si="43"/>
        <v>11843.545000000002</v>
      </c>
    </row>
    <row r="685" spans="1:19" x14ac:dyDescent="0.25">
      <c r="A685" t="s">
        <v>37</v>
      </c>
      <c r="B685" t="s">
        <v>20</v>
      </c>
      <c r="C685" t="s">
        <v>32</v>
      </c>
      <c r="D685" s="5">
        <v>2635.1600000000003</v>
      </c>
      <c r="E685" s="5">
        <v>2819.62</v>
      </c>
      <c r="F685" s="5">
        <v>2582.46</v>
      </c>
      <c r="G685" s="5">
        <v>3293.95</v>
      </c>
      <c r="H685" s="5">
        <v>2292.59</v>
      </c>
      <c r="I685" s="5">
        <v>3267.6</v>
      </c>
      <c r="J685" s="5">
        <v>3130.87</v>
      </c>
      <c r="K685" s="5">
        <v>3287.41</v>
      </c>
      <c r="L685" s="5">
        <v>3681.9</v>
      </c>
      <c r="M685" s="5">
        <v>3276.89</v>
      </c>
      <c r="N685" s="5">
        <v>3047.51</v>
      </c>
      <c r="O685" s="5">
        <v>2834.18</v>
      </c>
      <c r="P685" s="5">
        <f t="shared" si="40"/>
        <v>2815.23</v>
      </c>
      <c r="Q685" s="5">
        <f t="shared" si="41"/>
        <v>16891.38</v>
      </c>
      <c r="R685" s="5">
        <f t="shared" si="42"/>
        <v>19258.760000000002</v>
      </c>
      <c r="S685" s="5">
        <f t="shared" si="43"/>
        <v>-2367.380000000001</v>
      </c>
    </row>
    <row r="686" spans="1:19" x14ac:dyDescent="0.25">
      <c r="A686" t="s">
        <v>36</v>
      </c>
      <c r="B686" t="s">
        <v>21</v>
      </c>
      <c r="C686" t="s">
        <v>32</v>
      </c>
      <c r="D686" s="5">
        <v>2797.9500000000003</v>
      </c>
      <c r="E686" s="5">
        <v>2797.95</v>
      </c>
      <c r="F686" s="5">
        <v>2797.95</v>
      </c>
      <c r="G686" s="5">
        <v>2797.95</v>
      </c>
      <c r="H686" s="5">
        <v>2825.93</v>
      </c>
      <c r="I686" s="5">
        <v>2825.93</v>
      </c>
      <c r="J686" s="5">
        <v>2313.5500000000002</v>
      </c>
      <c r="K686" s="5">
        <v>2406.09</v>
      </c>
      <c r="L686" s="5">
        <v>2093.3000000000002</v>
      </c>
      <c r="M686" s="5">
        <v>2302.63</v>
      </c>
      <c r="N686" s="5">
        <v>2210.52</v>
      </c>
      <c r="O686" s="5">
        <v>2453.6799999999998</v>
      </c>
      <c r="P686" s="5">
        <f t="shared" si="40"/>
        <v>2807.2766666666666</v>
      </c>
      <c r="Q686" s="5">
        <f t="shared" si="41"/>
        <v>16843.66</v>
      </c>
      <c r="R686" s="5">
        <f t="shared" si="42"/>
        <v>13779.77</v>
      </c>
      <c r="S686" s="5">
        <f t="shared" si="43"/>
        <v>3063.8899999999994</v>
      </c>
    </row>
    <row r="687" spans="1:19" x14ac:dyDescent="0.25">
      <c r="A687" t="s">
        <v>36</v>
      </c>
      <c r="B687" t="s">
        <v>21</v>
      </c>
      <c r="C687" t="s">
        <v>32</v>
      </c>
      <c r="D687" s="5">
        <v>2766.35</v>
      </c>
      <c r="E687" s="5">
        <v>2766.35</v>
      </c>
      <c r="F687" s="5">
        <v>2794.01</v>
      </c>
      <c r="G687" s="5">
        <v>2766.35</v>
      </c>
      <c r="H687" s="5">
        <v>2794.01</v>
      </c>
      <c r="I687" s="5">
        <v>2794.01</v>
      </c>
      <c r="J687" s="5">
        <v>2943.53</v>
      </c>
      <c r="K687" s="5">
        <v>2266.52</v>
      </c>
      <c r="L687" s="5">
        <v>2085.1999999999998</v>
      </c>
      <c r="M687" s="5">
        <v>2231.16</v>
      </c>
      <c r="N687" s="5">
        <v>2476.59</v>
      </c>
      <c r="O687" s="5">
        <v>2352.7600000000002</v>
      </c>
      <c r="P687" s="5">
        <f t="shared" si="40"/>
        <v>2780.1800000000003</v>
      </c>
      <c r="Q687" s="5">
        <f t="shared" si="41"/>
        <v>16681.080000000002</v>
      </c>
      <c r="R687" s="5">
        <f t="shared" si="42"/>
        <v>14355.76</v>
      </c>
      <c r="S687" s="5">
        <f t="shared" si="43"/>
        <v>2325.3200000000015</v>
      </c>
    </row>
    <row r="688" spans="1:19" x14ac:dyDescent="0.25">
      <c r="A688" t="s">
        <v>36</v>
      </c>
      <c r="B688" t="s">
        <v>19</v>
      </c>
      <c r="C688" t="s">
        <v>32</v>
      </c>
      <c r="D688" s="5">
        <v>2742.7</v>
      </c>
      <c r="E688" s="5">
        <v>2770.13</v>
      </c>
      <c r="F688" s="5">
        <v>2770.13</v>
      </c>
      <c r="G688" s="5">
        <v>2770.13</v>
      </c>
      <c r="H688" s="5">
        <v>2770.13</v>
      </c>
      <c r="I688" s="5">
        <v>2770.13</v>
      </c>
      <c r="J688" s="5">
        <v>2403.41</v>
      </c>
      <c r="K688" s="5">
        <v>2066.9299999999998</v>
      </c>
      <c r="L688" s="5">
        <v>2211.62</v>
      </c>
      <c r="M688" s="5">
        <v>2609.71</v>
      </c>
      <c r="N688" s="5">
        <v>2896.78</v>
      </c>
      <c r="O688" s="5">
        <v>2491.23</v>
      </c>
      <c r="P688" s="5">
        <f t="shared" si="40"/>
        <v>2765.5583333333338</v>
      </c>
      <c r="Q688" s="5">
        <f t="shared" si="41"/>
        <v>16593.350000000002</v>
      </c>
      <c r="R688" s="5">
        <f t="shared" si="42"/>
        <v>14679.68</v>
      </c>
      <c r="S688" s="5">
        <f t="shared" si="43"/>
        <v>1913.6700000000019</v>
      </c>
    </row>
    <row r="689" spans="1:19" x14ac:dyDescent="0.25">
      <c r="A689" t="s">
        <v>36</v>
      </c>
      <c r="B689" t="s">
        <v>22</v>
      </c>
      <c r="C689" t="s">
        <v>32</v>
      </c>
      <c r="D689" s="5">
        <v>3227.1499999999996</v>
      </c>
      <c r="E689" s="5">
        <v>3227.15</v>
      </c>
      <c r="F689" s="5">
        <v>3259.42</v>
      </c>
      <c r="G689" s="5">
        <v>3259.42</v>
      </c>
      <c r="H689" s="5">
        <v>3227.15</v>
      </c>
      <c r="I689" s="5">
        <v>3259.42</v>
      </c>
      <c r="J689" s="5">
        <v>1821.73</v>
      </c>
      <c r="K689" s="5">
        <v>1967.47</v>
      </c>
      <c r="L689" s="5">
        <v>2105.19</v>
      </c>
      <c r="M689" s="5">
        <v>1831.52</v>
      </c>
      <c r="N689" s="5">
        <v>2051.3000000000002</v>
      </c>
      <c r="O689" s="5">
        <v>1743.61</v>
      </c>
      <c r="P689" s="5">
        <f t="shared" si="40"/>
        <v>3243.2849999999999</v>
      </c>
      <c r="Q689" s="5">
        <f t="shared" si="41"/>
        <v>19459.71</v>
      </c>
      <c r="R689" s="5">
        <f t="shared" si="42"/>
        <v>11520.82</v>
      </c>
      <c r="S689" s="5">
        <f t="shared" si="43"/>
        <v>7938.8899999999994</v>
      </c>
    </row>
    <row r="690" spans="1:19" x14ac:dyDescent="0.25">
      <c r="A690" t="s">
        <v>36</v>
      </c>
      <c r="B690" t="s">
        <v>21</v>
      </c>
      <c r="C690" t="s">
        <v>32</v>
      </c>
      <c r="D690" s="5">
        <v>2712.9038461538448</v>
      </c>
      <c r="E690" s="5">
        <v>2740.03</v>
      </c>
      <c r="F690" s="5">
        <v>2712.9</v>
      </c>
      <c r="G690" s="5">
        <v>2740.03</v>
      </c>
      <c r="H690" s="5">
        <v>2712.9</v>
      </c>
      <c r="I690" s="5">
        <v>2740.03</v>
      </c>
      <c r="J690" s="5">
        <v>2443.12</v>
      </c>
      <c r="K690" s="5">
        <v>2369.83</v>
      </c>
      <c r="L690" s="5">
        <v>2038.05</v>
      </c>
      <c r="M690" s="5">
        <v>2384.52</v>
      </c>
      <c r="N690" s="5">
        <v>2074.5300000000002</v>
      </c>
      <c r="O690" s="5">
        <v>1950.06</v>
      </c>
      <c r="P690" s="5">
        <f t="shared" si="40"/>
        <v>2726.4656410256407</v>
      </c>
      <c r="Q690" s="5">
        <f t="shared" si="41"/>
        <v>16358.793846153845</v>
      </c>
      <c r="R690" s="5">
        <f t="shared" si="42"/>
        <v>13260.11</v>
      </c>
      <c r="S690" s="5">
        <f t="shared" si="43"/>
        <v>3098.6838461538446</v>
      </c>
    </row>
    <row r="691" spans="1:19" x14ac:dyDescent="0.25">
      <c r="A691" t="s">
        <v>37</v>
      </c>
      <c r="B691" t="s">
        <v>21</v>
      </c>
      <c r="C691" t="s">
        <v>32</v>
      </c>
      <c r="D691" s="5">
        <v>2865.97</v>
      </c>
      <c r="E691" s="5">
        <v>2722.67</v>
      </c>
      <c r="F691" s="5">
        <v>2407.41</v>
      </c>
      <c r="G691" s="5">
        <v>2694.01</v>
      </c>
      <c r="H691" s="5">
        <v>2321.44</v>
      </c>
      <c r="I691" s="5">
        <v>3295.87</v>
      </c>
      <c r="J691" s="5">
        <v>2211.7600000000002</v>
      </c>
      <c r="K691" s="5">
        <v>2344.4699999999998</v>
      </c>
      <c r="L691" s="5">
        <v>2532.0300000000002</v>
      </c>
      <c r="M691" s="5">
        <v>2202.87</v>
      </c>
      <c r="N691" s="5">
        <v>2048.67</v>
      </c>
      <c r="O691" s="5">
        <v>2355.9699999999998</v>
      </c>
      <c r="P691" s="5">
        <f t="shared" si="40"/>
        <v>2717.895</v>
      </c>
      <c r="Q691" s="5">
        <f t="shared" si="41"/>
        <v>16307.369999999999</v>
      </c>
      <c r="R691" s="5">
        <f t="shared" si="42"/>
        <v>13695.77</v>
      </c>
      <c r="S691" s="5">
        <f t="shared" si="43"/>
        <v>2611.5999999999985</v>
      </c>
    </row>
    <row r="692" spans="1:19" x14ac:dyDescent="0.25">
      <c r="A692" t="s">
        <v>36</v>
      </c>
      <c r="B692" t="s">
        <v>19</v>
      </c>
      <c r="C692" t="s">
        <v>32</v>
      </c>
      <c r="D692" s="5">
        <v>2684.3</v>
      </c>
      <c r="E692" s="5">
        <v>2711.14</v>
      </c>
      <c r="F692" s="5">
        <v>2684.3</v>
      </c>
      <c r="G692" s="5">
        <v>2684.3</v>
      </c>
      <c r="H692" s="5">
        <v>2711.14</v>
      </c>
      <c r="I692" s="5">
        <v>2711.14</v>
      </c>
      <c r="J692" s="5">
        <v>2202.5</v>
      </c>
      <c r="K692" s="5">
        <v>2092.38</v>
      </c>
      <c r="L692" s="5">
        <v>2217.92</v>
      </c>
      <c r="M692" s="5">
        <v>2617.15</v>
      </c>
      <c r="N692" s="5">
        <v>3088.24</v>
      </c>
      <c r="O692" s="5">
        <v>3520.59</v>
      </c>
      <c r="P692" s="5">
        <f t="shared" si="40"/>
        <v>2697.72</v>
      </c>
      <c r="Q692" s="5">
        <f t="shared" si="41"/>
        <v>16186.32</v>
      </c>
      <c r="R692" s="5">
        <f t="shared" si="42"/>
        <v>15738.78</v>
      </c>
      <c r="S692" s="5">
        <f t="shared" si="43"/>
        <v>447.53999999999905</v>
      </c>
    </row>
    <row r="693" spans="1:19" x14ac:dyDescent="0.25">
      <c r="A693" t="s">
        <v>36</v>
      </c>
      <c r="B693" t="s">
        <v>19</v>
      </c>
      <c r="C693" t="s">
        <v>32</v>
      </c>
      <c r="D693" s="5">
        <v>2587.7999999999997</v>
      </c>
      <c r="E693" s="5">
        <v>2587.8000000000002</v>
      </c>
      <c r="F693" s="5">
        <v>2613.6799999999998</v>
      </c>
      <c r="G693" s="5">
        <v>2587.8000000000002</v>
      </c>
      <c r="H693" s="5">
        <v>2587.8000000000002</v>
      </c>
      <c r="I693" s="5">
        <v>2587.8000000000002</v>
      </c>
      <c r="J693" s="5">
        <v>1717.63</v>
      </c>
      <c r="K693" s="5">
        <v>1889.39</v>
      </c>
      <c r="L693" s="5">
        <v>2210.59</v>
      </c>
      <c r="M693" s="5">
        <v>2431.65</v>
      </c>
      <c r="N693" s="5">
        <v>2577.5500000000002</v>
      </c>
      <c r="O693" s="5">
        <v>2989.96</v>
      </c>
      <c r="P693" s="5">
        <f t="shared" si="40"/>
        <v>2592.1133333333332</v>
      </c>
      <c r="Q693" s="5">
        <f t="shared" si="41"/>
        <v>15552.68</v>
      </c>
      <c r="R693" s="5">
        <f t="shared" si="42"/>
        <v>13816.77</v>
      </c>
      <c r="S693" s="5">
        <f t="shared" si="43"/>
        <v>1735.9099999999999</v>
      </c>
    </row>
    <row r="694" spans="1:19" x14ac:dyDescent="0.25">
      <c r="A694" t="s">
        <v>36</v>
      </c>
      <c r="B694" t="s">
        <v>22</v>
      </c>
      <c r="C694" t="s">
        <v>32</v>
      </c>
      <c r="D694" s="5">
        <v>3303.55</v>
      </c>
      <c r="E694" s="5">
        <v>3336.59</v>
      </c>
      <c r="F694" s="5">
        <v>3336.59</v>
      </c>
      <c r="G694" s="5">
        <v>3336.59</v>
      </c>
      <c r="H694" s="5">
        <v>3303.55</v>
      </c>
      <c r="I694" s="5">
        <v>3336.59</v>
      </c>
      <c r="J694" s="5">
        <v>5875</v>
      </c>
      <c r="K694" s="5">
        <v>4641.25</v>
      </c>
      <c r="L694" s="5">
        <v>5476.68</v>
      </c>
      <c r="M694" s="5">
        <v>5969.58</v>
      </c>
      <c r="N694" s="5">
        <v>5193.53</v>
      </c>
      <c r="O694" s="5">
        <v>4933.8500000000004</v>
      </c>
      <c r="P694" s="5">
        <f t="shared" si="40"/>
        <v>3325.5766666666664</v>
      </c>
      <c r="Q694" s="5">
        <f t="shared" si="41"/>
        <v>19953.46</v>
      </c>
      <c r="R694" s="5">
        <f t="shared" si="42"/>
        <v>32089.89</v>
      </c>
      <c r="S694" s="5">
        <f t="shared" si="43"/>
        <v>-12136.43</v>
      </c>
    </row>
    <row r="695" spans="1:19" x14ac:dyDescent="0.25">
      <c r="A695" t="s">
        <v>38</v>
      </c>
      <c r="B695" t="s">
        <v>19</v>
      </c>
      <c r="C695" t="s">
        <v>32</v>
      </c>
      <c r="D695" s="5">
        <v>2694.4</v>
      </c>
      <c r="E695" s="5">
        <v>2424.96</v>
      </c>
      <c r="F695" s="5">
        <v>2802.18</v>
      </c>
      <c r="G695" s="5">
        <v>2613.5700000000002</v>
      </c>
      <c r="H695" s="5">
        <v>2344.13</v>
      </c>
      <c r="I695" s="5">
        <v>2047.74</v>
      </c>
      <c r="J695" s="5">
        <v>2241</v>
      </c>
      <c r="K695" s="5">
        <v>1792.8</v>
      </c>
      <c r="L695" s="5">
        <v>1936.22</v>
      </c>
      <c r="M695" s="5">
        <v>2323.46</v>
      </c>
      <c r="N695" s="5">
        <v>2276.9899999999998</v>
      </c>
      <c r="O695" s="5">
        <v>2208.6799999999998</v>
      </c>
      <c r="P695" s="5">
        <f t="shared" si="40"/>
        <v>2487.8300000000004</v>
      </c>
      <c r="Q695" s="5">
        <f t="shared" si="41"/>
        <v>14926.980000000001</v>
      </c>
      <c r="R695" s="5">
        <f t="shared" si="42"/>
        <v>12779.15</v>
      </c>
      <c r="S695" s="5">
        <f t="shared" si="43"/>
        <v>2147.8300000000017</v>
      </c>
    </row>
    <row r="696" spans="1:19" x14ac:dyDescent="0.25">
      <c r="A696" t="s">
        <v>37</v>
      </c>
      <c r="B696" t="s">
        <v>20</v>
      </c>
      <c r="C696" t="s">
        <v>32</v>
      </c>
      <c r="D696" s="5">
        <v>2501.7224999999999</v>
      </c>
      <c r="E696" s="5">
        <v>2076.4299999999998</v>
      </c>
      <c r="F696" s="5">
        <v>2476.71</v>
      </c>
      <c r="G696" s="5">
        <v>2676.84</v>
      </c>
      <c r="H696" s="5">
        <v>2876.98</v>
      </c>
      <c r="I696" s="5">
        <v>2301.58</v>
      </c>
      <c r="J696" s="5">
        <v>1950.85</v>
      </c>
      <c r="K696" s="5">
        <v>1482.65</v>
      </c>
      <c r="L696" s="5">
        <v>1334.39</v>
      </c>
      <c r="M696" s="5">
        <v>1374.42</v>
      </c>
      <c r="N696" s="5">
        <v>1525.61</v>
      </c>
      <c r="O696" s="5">
        <v>1357.79</v>
      </c>
      <c r="P696" s="5">
        <f t="shared" si="40"/>
        <v>2485.0437499999998</v>
      </c>
      <c r="Q696" s="5">
        <f t="shared" si="41"/>
        <v>14910.262499999999</v>
      </c>
      <c r="R696" s="5">
        <f t="shared" si="42"/>
        <v>9025.7099999999991</v>
      </c>
      <c r="S696" s="5">
        <f t="shared" si="43"/>
        <v>5884.5524999999998</v>
      </c>
    </row>
    <row r="697" spans="1:19" x14ac:dyDescent="0.25">
      <c r="A697" t="s">
        <v>37</v>
      </c>
      <c r="B697" t="s">
        <v>20</v>
      </c>
      <c r="C697" t="s">
        <v>32</v>
      </c>
      <c r="D697" s="5">
        <v>2199.37</v>
      </c>
      <c r="E697" s="5">
        <v>2661.24</v>
      </c>
      <c r="F697" s="5">
        <v>2485.29</v>
      </c>
      <c r="G697" s="5">
        <v>2683.23</v>
      </c>
      <c r="H697" s="5">
        <v>2309.34</v>
      </c>
      <c r="I697" s="5">
        <v>2441.3000000000002</v>
      </c>
      <c r="J697" s="5">
        <v>2191.67</v>
      </c>
      <c r="K697" s="5">
        <v>1906.75</v>
      </c>
      <c r="L697" s="5">
        <v>1697.01</v>
      </c>
      <c r="M697" s="5">
        <v>1476.4</v>
      </c>
      <c r="N697" s="5">
        <v>1314</v>
      </c>
      <c r="O697" s="5">
        <v>1353.42</v>
      </c>
      <c r="P697" s="5">
        <f t="shared" si="40"/>
        <v>2463.2950000000001</v>
      </c>
      <c r="Q697" s="5">
        <f t="shared" si="41"/>
        <v>14779.77</v>
      </c>
      <c r="R697" s="5">
        <f t="shared" si="42"/>
        <v>9939.25</v>
      </c>
      <c r="S697" s="5">
        <f t="shared" si="43"/>
        <v>4840.5200000000004</v>
      </c>
    </row>
    <row r="698" spans="1:19" x14ac:dyDescent="0.25">
      <c r="A698" t="s">
        <v>36</v>
      </c>
      <c r="B698" t="s">
        <v>21</v>
      </c>
      <c r="C698" t="s">
        <v>32</v>
      </c>
      <c r="D698" s="5">
        <v>2440</v>
      </c>
      <c r="E698" s="5">
        <v>2440</v>
      </c>
      <c r="F698" s="5">
        <v>2464.4</v>
      </c>
      <c r="G698" s="5">
        <v>2464.4</v>
      </c>
      <c r="H698" s="5">
        <v>2464.4</v>
      </c>
      <c r="I698" s="5">
        <v>2464.4</v>
      </c>
      <c r="J698" s="5">
        <v>2157.0100000000002</v>
      </c>
      <c r="K698" s="5">
        <v>1682.47</v>
      </c>
      <c r="L698" s="5">
        <v>1884.37</v>
      </c>
      <c r="M698" s="5">
        <v>2148.1799999999998</v>
      </c>
      <c r="N698" s="5">
        <v>2277.0700000000002</v>
      </c>
      <c r="O698" s="5">
        <v>2003.82</v>
      </c>
      <c r="P698" s="5">
        <f t="shared" si="40"/>
        <v>2456.2666666666664</v>
      </c>
      <c r="Q698" s="5">
        <f t="shared" si="41"/>
        <v>14737.599999999999</v>
      </c>
      <c r="R698" s="5">
        <f t="shared" si="42"/>
        <v>12152.92</v>
      </c>
      <c r="S698" s="5">
        <f t="shared" si="43"/>
        <v>2584.6799999999985</v>
      </c>
    </row>
    <row r="699" spans="1:19" x14ac:dyDescent="0.25">
      <c r="A699" t="s">
        <v>36</v>
      </c>
      <c r="B699" t="s">
        <v>23</v>
      </c>
      <c r="C699" t="s">
        <v>32</v>
      </c>
      <c r="D699" s="5">
        <v>2424.5124999999998</v>
      </c>
      <c r="E699" s="5">
        <v>2424.5100000000002</v>
      </c>
      <c r="F699" s="5">
        <v>2424.5100000000002</v>
      </c>
      <c r="G699" s="5">
        <v>2424.5100000000002</v>
      </c>
      <c r="H699" s="5">
        <v>2424.5100000000002</v>
      </c>
      <c r="I699" s="5">
        <v>2424.5100000000002</v>
      </c>
      <c r="J699" s="5">
        <v>1999.7</v>
      </c>
      <c r="K699" s="5">
        <v>1859.72</v>
      </c>
      <c r="L699" s="5">
        <v>1934.11</v>
      </c>
      <c r="M699" s="5">
        <v>1837.4</v>
      </c>
      <c r="N699" s="5">
        <v>1616.91</v>
      </c>
      <c r="O699" s="5">
        <v>1374.37</v>
      </c>
      <c r="P699" s="5">
        <f t="shared" si="40"/>
        <v>2424.5104166666665</v>
      </c>
      <c r="Q699" s="5">
        <f t="shared" si="41"/>
        <v>14547.0625</v>
      </c>
      <c r="R699" s="5">
        <f t="shared" si="42"/>
        <v>10622.21</v>
      </c>
      <c r="S699" s="5">
        <f t="shared" si="43"/>
        <v>3924.8525000000009</v>
      </c>
    </row>
    <row r="700" spans="1:19" x14ac:dyDescent="0.25">
      <c r="A700" t="s">
        <v>36</v>
      </c>
      <c r="B700" t="s">
        <v>19</v>
      </c>
      <c r="C700" t="s">
        <v>32</v>
      </c>
      <c r="D700" s="5">
        <v>2408.1</v>
      </c>
      <c r="E700" s="5">
        <v>2432.1799999999998</v>
      </c>
      <c r="F700" s="5">
        <v>2432.1799999999998</v>
      </c>
      <c r="G700" s="5">
        <v>2408.1</v>
      </c>
      <c r="H700" s="5">
        <v>2408.1</v>
      </c>
      <c r="I700" s="5">
        <v>2408.1</v>
      </c>
      <c r="J700" s="5">
        <v>1510.54</v>
      </c>
      <c r="K700" s="5">
        <v>1374.59</v>
      </c>
      <c r="L700" s="5">
        <v>1264.6199999999999</v>
      </c>
      <c r="M700" s="5">
        <v>1340.5</v>
      </c>
      <c r="N700" s="5">
        <v>1179.6400000000001</v>
      </c>
      <c r="O700" s="5">
        <v>1332.99</v>
      </c>
      <c r="P700" s="5">
        <f t="shared" si="40"/>
        <v>2416.1266666666666</v>
      </c>
      <c r="Q700" s="5">
        <f t="shared" si="41"/>
        <v>14496.76</v>
      </c>
      <c r="R700" s="5">
        <f t="shared" si="42"/>
        <v>8002.88</v>
      </c>
      <c r="S700" s="5">
        <f t="shared" si="43"/>
        <v>6493.88</v>
      </c>
    </row>
    <row r="701" spans="1:19" x14ac:dyDescent="0.25">
      <c r="A701" t="s">
        <v>37</v>
      </c>
      <c r="B701" t="s">
        <v>20</v>
      </c>
      <c r="C701" t="s">
        <v>32</v>
      </c>
      <c r="D701" s="5">
        <v>2345.67</v>
      </c>
      <c r="E701" s="5">
        <v>2369.13</v>
      </c>
      <c r="F701" s="5">
        <v>2369.13</v>
      </c>
      <c r="G701" s="5">
        <v>2322.21</v>
      </c>
      <c r="H701" s="5">
        <v>2674.06</v>
      </c>
      <c r="I701" s="5">
        <v>2392.58</v>
      </c>
      <c r="J701" s="5">
        <v>4752.8100000000004</v>
      </c>
      <c r="K701" s="5">
        <v>4800.34</v>
      </c>
      <c r="L701" s="5">
        <v>5088.3599999999997</v>
      </c>
      <c r="M701" s="5">
        <v>5444.55</v>
      </c>
      <c r="N701" s="5">
        <v>6097.9</v>
      </c>
      <c r="O701" s="5">
        <v>6646.71</v>
      </c>
      <c r="P701" s="5">
        <f t="shared" si="40"/>
        <v>2412.1299999999997</v>
      </c>
      <c r="Q701" s="5">
        <f t="shared" si="41"/>
        <v>14472.779999999999</v>
      </c>
      <c r="R701" s="5">
        <f t="shared" si="42"/>
        <v>32830.67</v>
      </c>
      <c r="S701" s="5">
        <f t="shared" si="43"/>
        <v>-18357.89</v>
      </c>
    </row>
    <row r="702" spans="1:19" x14ac:dyDescent="0.25">
      <c r="A702" t="s">
        <v>36</v>
      </c>
      <c r="B702" t="s">
        <v>22</v>
      </c>
      <c r="C702" t="s">
        <v>32</v>
      </c>
      <c r="D702" s="5">
        <v>3534</v>
      </c>
      <c r="E702" s="5">
        <v>3534</v>
      </c>
      <c r="F702" s="5">
        <v>3534</v>
      </c>
      <c r="G702" s="5">
        <v>3534</v>
      </c>
      <c r="H702" s="5">
        <v>3534</v>
      </c>
      <c r="I702" s="5">
        <v>3534</v>
      </c>
      <c r="J702" s="5">
        <v>1630.54</v>
      </c>
      <c r="K702" s="5">
        <v>1679.46</v>
      </c>
      <c r="L702" s="5">
        <v>1864.2</v>
      </c>
      <c r="M702" s="5">
        <v>1715.06</v>
      </c>
      <c r="N702" s="5">
        <v>1680.76</v>
      </c>
      <c r="O702" s="5">
        <v>1932.87</v>
      </c>
      <c r="P702" s="5">
        <f t="shared" si="40"/>
        <v>3534</v>
      </c>
      <c r="Q702" s="5">
        <f t="shared" si="41"/>
        <v>21204</v>
      </c>
      <c r="R702" s="5">
        <f t="shared" si="42"/>
        <v>10502.89</v>
      </c>
      <c r="S702" s="5">
        <f t="shared" si="43"/>
        <v>10701.11</v>
      </c>
    </row>
    <row r="703" spans="1:19" x14ac:dyDescent="0.25">
      <c r="A703" t="s">
        <v>36</v>
      </c>
      <c r="B703" t="s">
        <v>19</v>
      </c>
      <c r="C703" t="s">
        <v>32</v>
      </c>
      <c r="D703" s="5">
        <v>2317.0249999999996</v>
      </c>
      <c r="E703" s="5">
        <v>2340.1999999999998</v>
      </c>
      <c r="F703" s="5">
        <v>2340.1999999999998</v>
      </c>
      <c r="G703" s="5">
        <v>2317.0300000000002</v>
      </c>
      <c r="H703" s="5">
        <v>2340.1999999999998</v>
      </c>
      <c r="I703" s="5">
        <v>2340.1999999999998</v>
      </c>
      <c r="J703" s="5">
        <v>1699.83</v>
      </c>
      <c r="K703" s="5">
        <v>1869.81</v>
      </c>
      <c r="L703" s="5">
        <v>1944.6</v>
      </c>
      <c r="M703" s="5">
        <v>2314.0700000000002</v>
      </c>
      <c r="N703" s="5">
        <v>2661.18</v>
      </c>
      <c r="O703" s="5">
        <v>2448.29</v>
      </c>
      <c r="P703" s="5">
        <f t="shared" si="40"/>
        <v>2332.4758333333334</v>
      </c>
      <c r="Q703" s="5">
        <f t="shared" si="41"/>
        <v>13994.855</v>
      </c>
      <c r="R703" s="5">
        <f t="shared" si="42"/>
        <v>12937.779999999999</v>
      </c>
      <c r="S703" s="5">
        <f t="shared" si="43"/>
        <v>1057.0750000000007</v>
      </c>
    </row>
    <row r="704" spans="1:19" x14ac:dyDescent="0.25">
      <c r="A704" t="s">
        <v>36</v>
      </c>
      <c r="B704" t="s">
        <v>21</v>
      </c>
      <c r="C704" t="s">
        <v>32</v>
      </c>
      <c r="D704" s="5">
        <v>2228.1</v>
      </c>
      <c r="E704" s="5">
        <v>2228.1</v>
      </c>
      <c r="F704" s="5">
        <v>2250.38</v>
      </c>
      <c r="G704" s="5">
        <v>2250.38</v>
      </c>
      <c r="H704" s="5">
        <v>2228.1</v>
      </c>
      <c r="I704" s="5">
        <v>2228.1</v>
      </c>
      <c r="J704" s="5">
        <v>1201.45</v>
      </c>
      <c r="K704" s="5">
        <v>1225.48</v>
      </c>
      <c r="L704" s="5">
        <v>1225.48</v>
      </c>
      <c r="M704" s="5">
        <v>1384.79</v>
      </c>
      <c r="N704" s="5">
        <v>1246.31</v>
      </c>
      <c r="O704" s="5">
        <v>1483.11</v>
      </c>
      <c r="P704" s="5">
        <f t="shared" si="40"/>
        <v>2235.5266666666666</v>
      </c>
      <c r="Q704" s="5">
        <f t="shared" si="41"/>
        <v>13413.16</v>
      </c>
      <c r="R704" s="5">
        <f t="shared" si="42"/>
        <v>7766.62</v>
      </c>
      <c r="S704" s="5">
        <f t="shared" si="43"/>
        <v>5646.54</v>
      </c>
    </row>
    <row r="705" spans="1:19" x14ac:dyDescent="0.25">
      <c r="A705" t="s">
        <v>38</v>
      </c>
      <c r="B705" t="s">
        <v>22</v>
      </c>
      <c r="C705" t="s">
        <v>32</v>
      </c>
      <c r="D705" s="5">
        <v>3440.1</v>
      </c>
      <c r="E705" s="5">
        <v>4300.13</v>
      </c>
      <c r="F705" s="5">
        <v>4196.92</v>
      </c>
      <c r="G705" s="5">
        <v>4300.13</v>
      </c>
      <c r="H705" s="5">
        <v>2924.09</v>
      </c>
      <c r="I705" s="5">
        <v>2924.09</v>
      </c>
      <c r="J705" s="5">
        <v>2465.5</v>
      </c>
      <c r="K705" s="5">
        <v>2120.33</v>
      </c>
      <c r="L705" s="5">
        <v>2099.13</v>
      </c>
      <c r="M705" s="5">
        <v>2204.09</v>
      </c>
      <c r="N705" s="5">
        <v>2137.9699999999998</v>
      </c>
      <c r="O705" s="5">
        <v>2309.0100000000002</v>
      </c>
      <c r="P705" s="5">
        <f t="shared" si="40"/>
        <v>3680.91</v>
      </c>
      <c r="Q705" s="5">
        <f t="shared" si="41"/>
        <v>22085.46</v>
      </c>
      <c r="R705" s="5">
        <f t="shared" si="42"/>
        <v>13336.029999999999</v>
      </c>
      <c r="S705" s="5">
        <f t="shared" si="43"/>
        <v>8749.43</v>
      </c>
    </row>
    <row r="706" spans="1:19" x14ac:dyDescent="0.25">
      <c r="A706" t="s">
        <v>36</v>
      </c>
      <c r="B706" t="s">
        <v>19</v>
      </c>
      <c r="C706" t="s">
        <v>32</v>
      </c>
      <c r="D706" s="5">
        <v>2214.8500000000004</v>
      </c>
      <c r="E706" s="5">
        <v>2214.85</v>
      </c>
      <c r="F706" s="5">
        <v>2214.85</v>
      </c>
      <c r="G706" s="5">
        <v>2237</v>
      </c>
      <c r="H706" s="5">
        <v>2237</v>
      </c>
      <c r="I706" s="5">
        <v>2237</v>
      </c>
      <c r="J706" s="5">
        <v>2740.83</v>
      </c>
      <c r="K706" s="5">
        <v>2329.71</v>
      </c>
      <c r="L706" s="5">
        <v>2795.65</v>
      </c>
      <c r="M706" s="5">
        <v>3270.91</v>
      </c>
      <c r="N706" s="5">
        <v>3499.87</v>
      </c>
      <c r="O706" s="5">
        <v>3289.88</v>
      </c>
      <c r="P706" s="5">
        <f t="shared" ref="P706:P769" si="44">AVERAGE(D706:I706)</f>
        <v>2225.9250000000002</v>
      </c>
      <c r="Q706" s="5">
        <f t="shared" ref="Q706:Q769" si="45">SUM(D706:I706)</f>
        <v>13355.550000000001</v>
      </c>
      <c r="R706" s="5">
        <f t="shared" ref="R706:R769" si="46">SUM(J706:O706)</f>
        <v>17926.850000000002</v>
      </c>
      <c r="S706" s="5">
        <f t="shared" ref="S706:S769" si="47">Q706-R706</f>
        <v>-4571.3000000000011</v>
      </c>
    </row>
    <row r="707" spans="1:19" x14ac:dyDescent="0.25">
      <c r="A707" t="s">
        <v>37</v>
      </c>
      <c r="B707" t="s">
        <v>20</v>
      </c>
      <c r="C707" t="s">
        <v>32</v>
      </c>
      <c r="D707" s="5">
        <v>2031.01</v>
      </c>
      <c r="E707" s="5">
        <v>1523.26</v>
      </c>
      <c r="F707" s="5">
        <v>2416.9</v>
      </c>
      <c r="G707" s="5">
        <v>2234.11</v>
      </c>
      <c r="H707" s="5">
        <v>2376.2800000000002</v>
      </c>
      <c r="I707" s="5">
        <v>2538.7600000000002</v>
      </c>
      <c r="J707" s="5">
        <v>1838.17</v>
      </c>
      <c r="K707" s="5">
        <v>2021.99</v>
      </c>
      <c r="L707" s="5">
        <v>2062.4299999999998</v>
      </c>
      <c r="M707" s="5">
        <v>2227.42</v>
      </c>
      <c r="N707" s="5">
        <v>2160.6</v>
      </c>
      <c r="O707" s="5">
        <v>1879.72</v>
      </c>
      <c r="P707" s="5">
        <f t="shared" si="44"/>
        <v>2186.7200000000003</v>
      </c>
      <c r="Q707" s="5">
        <f t="shared" si="45"/>
        <v>13120.320000000002</v>
      </c>
      <c r="R707" s="5">
        <f t="shared" si="46"/>
        <v>12190.33</v>
      </c>
      <c r="S707" s="5">
        <f t="shared" si="47"/>
        <v>929.9900000000016</v>
      </c>
    </row>
    <row r="708" spans="1:19" x14ac:dyDescent="0.25">
      <c r="A708" t="s">
        <v>38</v>
      </c>
      <c r="B708" t="s">
        <v>23</v>
      </c>
      <c r="C708" t="s">
        <v>32</v>
      </c>
      <c r="D708" s="5">
        <v>2232.5374999999999</v>
      </c>
      <c r="E708" s="5">
        <v>2009.28</v>
      </c>
      <c r="F708" s="5">
        <v>2679.05</v>
      </c>
      <c r="G708" s="5">
        <v>2009.28</v>
      </c>
      <c r="H708" s="5">
        <v>1786.03</v>
      </c>
      <c r="I708" s="5">
        <v>2344.16</v>
      </c>
      <c r="J708" s="5">
        <v>2324.2800000000002</v>
      </c>
      <c r="K708" s="5">
        <v>1975.64</v>
      </c>
      <c r="L708" s="5">
        <v>1679.29</v>
      </c>
      <c r="M708" s="5">
        <v>1578.53</v>
      </c>
      <c r="N708" s="5">
        <v>1767.95</v>
      </c>
      <c r="O708" s="5">
        <v>1803.31</v>
      </c>
      <c r="P708" s="5">
        <f t="shared" si="44"/>
        <v>2176.7229166666671</v>
      </c>
      <c r="Q708" s="5">
        <f t="shared" si="45"/>
        <v>13060.337500000001</v>
      </c>
      <c r="R708" s="5">
        <f t="shared" si="46"/>
        <v>11129</v>
      </c>
      <c r="S708" s="5">
        <f t="shared" si="47"/>
        <v>1931.3375000000015</v>
      </c>
    </row>
    <row r="709" spans="1:19" x14ac:dyDescent="0.25">
      <c r="A709" t="s">
        <v>36</v>
      </c>
      <c r="B709" t="s">
        <v>19</v>
      </c>
      <c r="C709" t="s">
        <v>32</v>
      </c>
      <c r="D709" s="5">
        <v>2112.0750000000003</v>
      </c>
      <c r="E709" s="5">
        <v>2112.08</v>
      </c>
      <c r="F709" s="5">
        <v>2112.08</v>
      </c>
      <c r="G709" s="5">
        <v>2133.1999999999998</v>
      </c>
      <c r="H709" s="5">
        <v>2133.1999999999998</v>
      </c>
      <c r="I709" s="5">
        <v>2112.08</v>
      </c>
      <c r="J709" s="5">
        <v>963.6</v>
      </c>
      <c r="K709" s="5">
        <v>751.61</v>
      </c>
      <c r="L709" s="5">
        <v>901.93</v>
      </c>
      <c r="M709" s="5">
        <v>811.74</v>
      </c>
      <c r="N709" s="5">
        <v>689.98</v>
      </c>
      <c r="O709" s="5">
        <v>634.78</v>
      </c>
      <c r="P709" s="5">
        <f t="shared" si="44"/>
        <v>2119.1191666666668</v>
      </c>
      <c r="Q709" s="5">
        <f t="shared" si="45"/>
        <v>12714.715000000002</v>
      </c>
      <c r="R709" s="5">
        <f t="shared" si="46"/>
        <v>4753.6400000000003</v>
      </c>
      <c r="S709" s="5">
        <f t="shared" si="47"/>
        <v>7961.0750000000016</v>
      </c>
    </row>
    <row r="710" spans="1:19" x14ac:dyDescent="0.25">
      <c r="A710" t="s">
        <v>37</v>
      </c>
      <c r="B710" t="s">
        <v>20</v>
      </c>
      <c r="C710" t="s">
        <v>32</v>
      </c>
      <c r="D710" s="5">
        <v>2030.5449999999998</v>
      </c>
      <c r="E710" s="5">
        <v>2274.21</v>
      </c>
      <c r="F710" s="5">
        <v>1685.35</v>
      </c>
      <c r="G710" s="5">
        <v>2538.1799999999998</v>
      </c>
      <c r="H710" s="5">
        <v>1949.32</v>
      </c>
      <c r="I710" s="5">
        <v>2132.0700000000002</v>
      </c>
      <c r="J710" s="5">
        <v>1941.94</v>
      </c>
      <c r="K710" s="5">
        <v>1883.68</v>
      </c>
      <c r="L710" s="5">
        <v>2147.4</v>
      </c>
      <c r="M710" s="5">
        <v>2533.9299999999998</v>
      </c>
      <c r="N710" s="5">
        <v>2305.88</v>
      </c>
      <c r="O710" s="5">
        <v>1983.06</v>
      </c>
      <c r="P710" s="5">
        <f t="shared" si="44"/>
        <v>2101.6124999999997</v>
      </c>
      <c r="Q710" s="5">
        <f t="shared" si="45"/>
        <v>12609.674999999999</v>
      </c>
      <c r="R710" s="5">
        <f t="shared" si="46"/>
        <v>12795.890000000001</v>
      </c>
      <c r="S710" s="5">
        <f t="shared" si="47"/>
        <v>-186.21500000000196</v>
      </c>
    </row>
    <row r="711" spans="1:19" x14ac:dyDescent="0.25">
      <c r="A711" t="s">
        <v>36</v>
      </c>
      <c r="B711" t="s">
        <v>21</v>
      </c>
      <c r="C711" t="s">
        <v>32</v>
      </c>
      <c r="D711" s="5">
        <v>2090.2000000000003</v>
      </c>
      <c r="E711" s="5">
        <v>2111.1</v>
      </c>
      <c r="F711" s="5">
        <v>2111.1</v>
      </c>
      <c r="G711" s="5">
        <v>2090.1999999999998</v>
      </c>
      <c r="H711" s="5">
        <v>2090.1999999999998</v>
      </c>
      <c r="I711" s="5">
        <v>2111.1</v>
      </c>
      <c r="J711" s="5">
        <v>1206.25</v>
      </c>
      <c r="K711" s="5">
        <v>952.94</v>
      </c>
      <c r="L711" s="5">
        <v>933.88</v>
      </c>
      <c r="M711" s="5">
        <v>943.22</v>
      </c>
      <c r="N711" s="5">
        <v>1056.4100000000001</v>
      </c>
      <c r="O711" s="5">
        <v>1098.67</v>
      </c>
      <c r="P711" s="5">
        <f t="shared" si="44"/>
        <v>2100.65</v>
      </c>
      <c r="Q711" s="5">
        <f t="shared" si="45"/>
        <v>12603.9</v>
      </c>
      <c r="R711" s="5">
        <f t="shared" si="46"/>
        <v>6191.37</v>
      </c>
      <c r="S711" s="5">
        <f t="shared" si="47"/>
        <v>6412.53</v>
      </c>
    </row>
    <row r="712" spans="1:19" x14ac:dyDescent="0.25">
      <c r="A712" t="s">
        <v>36</v>
      </c>
      <c r="B712" t="s">
        <v>19</v>
      </c>
      <c r="C712" t="s">
        <v>32</v>
      </c>
      <c r="D712" s="5">
        <v>2060.1875</v>
      </c>
      <c r="E712" s="5">
        <v>2060.19</v>
      </c>
      <c r="F712" s="5">
        <v>2060.19</v>
      </c>
      <c r="G712" s="5">
        <v>2080.79</v>
      </c>
      <c r="H712" s="5">
        <v>2060.19</v>
      </c>
      <c r="I712" s="5">
        <v>2060.19</v>
      </c>
      <c r="J712" s="5">
        <v>1787.64</v>
      </c>
      <c r="K712" s="5">
        <v>1644.63</v>
      </c>
      <c r="L712" s="5">
        <v>1496.61</v>
      </c>
      <c r="M712" s="5">
        <v>1616.34</v>
      </c>
      <c r="N712" s="5">
        <v>1584.01</v>
      </c>
      <c r="O712" s="5">
        <v>1900.81</v>
      </c>
      <c r="P712" s="5">
        <f t="shared" si="44"/>
        <v>2063.6229166666672</v>
      </c>
      <c r="Q712" s="5">
        <f t="shared" si="45"/>
        <v>12381.737500000003</v>
      </c>
      <c r="R712" s="5">
        <f t="shared" si="46"/>
        <v>10030.040000000001</v>
      </c>
      <c r="S712" s="5">
        <f t="shared" si="47"/>
        <v>2351.697500000002</v>
      </c>
    </row>
    <row r="713" spans="1:19" x14ac:dyDescent="0.25">
      <c r="A713" t="s">
        <v>37</v>
      </c>
      <c r="B713" t="s">
        <v>20</v>
      </c>
      <c r="C713" t="s">
        <v>32</v>
      </c>
      <c r="D713" s="5">
        <v>2190.0700000000002</v>
      </c>
      <c r="E713" s="5">
        <v>1708.25</v>
      </c>
      <c r="F713" s="5">
        <v>2474.7800000000002</v>
      </c>
      <c r="G713" s="5">
        <v>1686.35</v>
      </c>
      <c r="H713" s="5">
        <v>1708.25</v>
      </c>
      <c r="I713" s="5">
        <v>2255.77</v>
      </c>
      <c r="J713" s="5">
        <v>4914.42</v>
      </c>
      <c r="K713" s="5">
        <v>4521.2700000000004</v>
      </c>
      <c r="L713" s="5">
        <v>5063.82</v>
      </c>
      <c r="M713" s="5">
        <v>4608.08</v>
      </c>
      <c r="N713" s="5">
        <v>4377.68</v>
      </c>
      <c r="O713" s="5">
        <v>3764.8</v>
      </c>
      <c r="P713" s="5">
        <f t="shared" si="44"/>
        <v>2003.9116666666669</v>
      </c>
      <c r="Q713" s="5">
        <f t="shared" si="45"/>
        <v>12023.470000000001</v>
      </c>
      <c r="R713" s="5">
        <f t="shared" si="46"/>
        <v>27250.07</v>
      </c>
      <c r="S713" s="5">
        <f t="shared" si="47"/>
        <v>-15226.599999999999</v>
      </c>
    </row>
    <row r="714" spans="1:19" x14ac:dyDescent="0.25">
      <c r="A714" t="s">
        <v>36</v>
      </c>
      <c r="B714" t="s">
        <v>22</v>
      </c>
      <c r="C714" t="s">
        <v>32</v>
      </c>
      <c r="D714" s="5">
        <v>3881.6000000000004</v>
      </c>
      <c r="E714" s="5">
        <v>3881.6</v>
      </c>
      <c r="F714" s="5">
        <v>3920.42</v>
      </c>
      <c r="G714" s="5">
        <v>3920.42</v>
      </c>
      <c r="H714" s="5">
        <v>3881.6</v>
      </c>
      <c r="I714" s="5">
        <v>3881.6</v>
      </c>
      <c r="J714" s="5">
        <v>1977.69</v>
      </c>
      <c r="K714" s="5">
        <v>2056.8000000000002</v>
      </c>
      <c r="L714" s="5">
        <v>2139.0700000000002</v>
      </c>
      <c r="M714" s="5">
        <v>2566.88</v>
      </c>
      <c r="N714" s="5">
        <v>2464.1999999999998</v>
      </c>
      <c r="O714" s="5">
        <v>2316.35</v>
      </c>
      <c r="P714" s="5">
        <f t="shared" si="44"/>
        <v>3894.5399999999995</v>
      </c>
      <c r="Q714" s="5">
        <f t="shared" si="45"/>
        <v>23367.239999999998</v>
      </c>
      <c r="R714" s="5">
        <f t="shared" si="46"/>
        <v>13520.99</v>
      </c>
      <c r="S714" s="5">
        <f t="shared" si="47"/>
        <v>9846.2499999999982</v>
      </c>
    </row>
    <row r="715" spans="1:19" x14ac:dyDescent="0.25">
      <c r="A715" t="s">
        <v>37</v>
      </c>
      <c r="B715" t="s">
        <v>19</v>
      </c>
      <c r="C715" t="s">
        <v>32</v>
      </c>
      <c r="D715" s="5">
        <v>1972.1125000000002</v>
      </c>
      <c r="E715" s="5">
        <v>1498.81</v>
      </c>
      <c r="F715" s="5">
        <v>2090.44</v>
      </c>
      <c r="G715" s="5">
        <v>1498.81</v>
      </c>
      <c r="H715" s="5">
        <v>2267.9299999999998</v>
      </c>
      <c r="I715" s="5">
        <v>2090.44</v>
      </c>
      <c r="J715" s="5">
        <v>2303.2199999999998</v>
      </c>
      <c r="K715" s="5">
        <v>1980.77</v>
      </c>
      <c r="L715" s="5">
        <v>1782.69</v>
      </c>
      <c r="M715" s="5">
        <v>1907.48</v>
      </c>
      <c r="N715" s="5">
        <v>2079.15</v>
      </c>
      <c r="O715" s="5">
        <v>2120.73</v>
      </c>
      <c r="P715" s="5">
        <f t="shared" si="44"/>
        <v>1903.0904166666669</v>
      </c>
      <c r="Q715" s="5">
        <f t="shared" si="45"/>
        <v>11418.542500000001</v>
      </c>
      <c r="R715" s="5">
        <f t="shared" si="46"/>
        <v>12174.039999999999</v>
      </c>
      <c r="S715" s="5">
        <f t="shared" si="47"/>
        <v>-755.49749999999767</v>
      </c>
    </row>
    <row r="716" spans="1:19" x14ac:dyDescent="0.25">
      <c r="A716" t="s">
        <v>36</v>
      </c>
      <c r="B716" t="s">
        <v>19</v>
      </c>
      <c r="C716" t="s">
        <v>32</v>
      </c>
      <c r="D716" s="5">
        <v>1885</v>
      </c>
      <c r="E716" s="5">
        <v>1885</v>
      </c>
      <c r="F716" s="5">
        <v>1885</v>
      </c>
      <c r="G716" s="5">
        <v>1885</v>
      </c>
      <c r="H716" s="5">
        <v>1903.85</v>
      </c>
      <c r="I716" s="5">
        <v>1885</v>
      </c>
      <c r="J716" s="5">
        <v>2010.05</v>
      </c>
      <c r="K716" s="5">
        <v>1989.95</v>
      </c>
      <c r="L716" s="5">
        <v>2169.0500000000002</v>
      </c>
      <c r="M716" s="5">
        <v>2451.0300000000002</v>
      </c>
      <c r="N716" s="5">
        <v>2647.11</v>
      </c>
      <c r="O716" s="5">
        <v>2435.34</v>
      </c>
      <c r="P716" s="5">
        <f t="shared" si="44"/>
        <v>1888.1416666666667</v>
      </c>
      <c r="Q716" s="5">
        <f t="shared" si="45"/>
        <v>11328.85</v>
      </c>
      <c r="R716" s="5">
        <f t="shared" si="46"/>
        <v>13702.53</v>
      </c>
      <c r="S716" s="5">
        <f t="shared" si="47"/>
        <v>-2373.6800000000003</v>
      </c>
    </row>
    <row r="717" spans="1:19" x14ac:dyDescent="0.25">
      <c r="A717" t="s">
        <v>37</v>
      </c>
      <c r="B717" t="s">
        <v>20</v>
      </c>
      <c r="C717" t="s">
        <v>32</v>
      </c>
      <c r="D717" s="5">
        <v>1973.8200000000002</v>
      </c>
      <c r="E717" s="5">
        <v>1519.84</v>
      </c>
      <c r="F717" s="5">
        <v>2329.11</v>
      </c>
      <c r="G717" s="5">
        <v>2111.9899999999998</v>
      </c>
      <c r="H717" s="5">
        <v>1559.32</v>
      </c>
      <c r="I717" s="5">
        <v>1559.32</v>
      </c>
      <c r="J717" s="5">
        <v>550.41999999999996</v>
      </c>
      <c r="K717" s="5">
        <v>605.46</v>
      </c>
      <c r="L717" s="5">
        <v>575.19000000000005</v>
      </c>
      <c r="M717" s="5">
        <v>638.46</v>
      </c>
      <c r="N717" s="5">
        <v>561.84</v>
      </c>
      <c r="O717" s="5">
        <v>550.6</v>
      </c>
      <c r="P717" s="5">
        <f t="shared" si="44"/>
        <v>1842.2333333333333</v>
      </c>
      <c r="Q717" s="5">
        <f t="shared" si="45"/>
        <v>11053.4</v>
      </c>
      <c r="R717" s="5">
        <f t="shared" si="46"/>
        <v>3481.9700000000003</v>
      </c>
      <c r="S717" s="5">
        <f t="shared" si="47"/>
        <v>7571.4299999999994</v>
      </c>
    </row>
    <row r="718" spans="1:19" x14ac:dyDescent="0.25">
      <c r="A718" t="s">
        <v>37</v>
      </c>
      <c r="B718" t="s">
        <v>20</v>
      </c>
      <c r="C718" t="s">
        <v>32</v>
      </c>
      <c r="D718" s="5">
        <v>1790.97</v>
      </c>
      <c r="E718" s="5">
        <v>2077.5300000000002</v>
      </c>
      <c r="F718" s="5">
        <v>1862.61</v>
      </c>
      <c r="G718" s="5">
        <v>1558.14</v>
      </c>
      <c r="H718" s="5">
        <v>1611.87</v>
      </c>
      <c r="I718" s="5">
        <v>1987.98</v>
      </c>
      <c r="J718" s="5">
        <v>1541.06</v>
      </c>
      <c r="K718" s="5">
        <v>1541.06</v>
      </c>
      <c r="L718" s="5">
        <v>1371.54</v>
      </c>
      <c r="M718" s="5">
        <v>1522.41</v>
      </c>
      <c r="N718" s="5">
        <v>1476.74</v>
      </c>
      <c r="O718" s="5">
        <v>1609.65</v>
      </c>
      <c r="P718" s="5">
        <f t="shared" si="44"/>
        <v>1814.8499999999997</v>
      </c>
      <c r="Q718" s="5">
        <f t="shared" si="45"/>
        <v>10889.099999999999</v>
      </c>
      <c r="R718" s="5">
        <f t="shared" si="46"/>
        <v>9062.4599999999991</v>
      </c>
      <c r="S718" s="5">
        <f t="shared" si="47"/>
        <v>1826.6399999999994</v>
      </c>
    </row>
    <row r="719" spans="1:19" x14ac:dyDescent="0.25">
      <c r="A719" t="s">
        <v>36</v>
      </c>
      <c r="B719" t="s">
        <v>19</v>
      </c>
      <c r="C719" t="s">
        <v>32</v>
      </c>
      <c r="D719" s="5">
        <v>1777.75</v>
      </c>
      <c r="E719" s="5">
        <v>1795.53</v>
      </c>
      <c r="F719" s="5">
        <v>1777.75</v>
      </c>
      <c r="G719" s="5">
        <v>1795.53</v>
      </c>
      <c r="H719" s="5">
        <v>1795.53</v>
      </c>
      <c r="I719" s="5">
        <v>1777.75</v>
      </c>
      <c r="J719" s="5">
        <v>2180.0700000000002</v>
      </c>
      <c r="K719" s="5">
        <v>2310.87</v>
      </c>
      <c r="L719" s="5">
        <v>2102.89</v>
      </c>
      <c r="M719" s="5">
        <v>1829.51</v>
      </c>
      <c r="N719" s="5">
        <v>2122.23</v>
      </c>
      <c r="O719" s="5">
        <v>1888.78</v>
      </c>
      <c r="P719" s="5">
        <f t="shared" si="44"/>
        <v>1786.64</v>
      </c>
      <c r="Q719" s="5">
        <f t="shared" si="45"/>
        <v>10719.84</v>
      </c>
      <c r="R719" s="5">
        <f t="shared" si="46"/>
        <v>12434.35</v>
      </c>
      <c r="S719" s="5">
        <f t="shared" si="47"/>
        <v>-1714.5100000000002</v>
      </c>
    </row>
    <row r="720" spans="1:19" x14ac:dyDescent="0.25">
      <c r="A720" t="s">
        <v>37</v>
      </c>
      <c r="B720" t="s">
        <v>20</v>
      </c>
      <c r="C720" t="s">
        <v>32</v>
      </c>
      <c r="D720" s="5">
        <v>1900.8500000000001</v>
      </c>
      <c r="E720" s="5">
        <v>1824.82</v>
      </c>
      <c r="F720" s="5">
        <v>1615.72</v>
      </c>
      <c r="G720" s="5">
        <v>1691.76</v>
      </c>
      <c r="H720" s="5">
        <v>1596.71</v>
      </c>
      <c r="I720" s="5">
        <v>1767.79</v>
      </c>
      <c r="J720" s="5">
        <v>621.83000000000004</v>
      </c>
      <c r="K720" s="5">
        <v>485.03</v>
      </c>
      <c r="L720" s="5">
        <v>548.08000000000004</v>
      </c>
      <c r="M720" s="5">
        <v>493.27</v>
      </c>
      <c r="N720" s="5">
        <v>434.08</v>
      </c>
      <c r="O720" s="5">
        <v>434.08</v>
      </c>
      <c r="P720" s="5">
        <f t="shared" si="44"/>
        <v>1732.9416666666668</v>
      </c>
      <c r="Q720" s="5">
        <f t="shared" si="45"/>
        <v>10397.650000000001</v>
      </c>
      <c r="R720" s="5">
        <f t="shared" si="46"/>
        <v>3016.37</v>
      </c>
      <c r="S720" s="5">
        <f t="shared" si="47"/>
        <v>7381.2800000000016</v>
      </c>
    </row>
    <row r="721" spans="1:19" x14ac:dyDescent="0.25">
      <c r="A721" t="s">
        <v>37</v>
      </c>
      <c r="B721" t="s">
        <v>20</v>
      </c>
      <c r="C721" t="s">
        <v>32</v>
      </c>
      <c r="D721" s="5">
        <v>1617.3500000000001</v>
      </c>
      <c r="E721" s="5">
        <v>2021.69</v>
      </c>
      <c r="F721" s="5">
        <v>1358.57</v>
      </c>
      <c r="G721" s="5">
        <v>1390.92</v>
      </c>
      <c r="H721" s="5">
        <v>1665.87</v>
      </c>
      <c r="I721" s="5">
        <v>1989.34</v>
      </c>
      <c r="J721" s="5">
        <v>1740.6</v>
      </c>
      <c r="K721" s="5">
        <v>1740.6</v>
      </c>
      <c r="L721" s="5">
        <v>1792.82</v>
      </c>
      <c r="M721" s="5">
        <v>1559.75</v>
      </c>
      <c r="N721" s="5">
        <v>1793.71</v>
      </c>
      <c r="O721" s="5">
        <v>1829.58</v>
      </c>
      <c r="P721" s="5">
        <f t="shared" si="44"/>
        <v>1673.9566666666667</v>
      </c>
      <c r="Q721" s="5">
        <f t="shared" si="45"/>
        <v>10043.74</v>
      </c>
      <c r="R721" s="5">
        <f t="shared" si="46"/>
        <v>10457.06</v>
      </c>
      <c r="S721" s="5">
        <f t="shared" si="47"/>
        <v>-413.31999999999971</v>
      </c>
    </row>
    <row r="722" spans="1:19" x14ac:dyDescent="0.25">
      <c r="A722" t="s">
        <v>36</v>
      </c>
      <c r="B722" t="s">
        <v>19</v>
      </c>
      <c r="C722" t="s">
        <v>32</v>
      </c>
      <c r="D722" s="5">
        <v>1634.7</v>
      </c>
      <c r="E722" s="5">
        <v>1651.05</v>
      </c>
      <c r="F722" s="5">
        <v>1634.7</v>
      </c>
      <c r="G722" s="5">
        <v>1651.05</v>
      </c>
      <c r="H722" s="5">
        <v>1634.7</v>
      </c>
      <c r="I722" s="5">
        <v>1651.05</v>
      </c>
      <c r="J722" s="5">
        <v>2583.31</v>
      </c>
      <c r="K722" s="5">
        <v>2660.81</v>
      </c>
      <c r="L722" s="5">
        <v>2527.77</v>
      </c>
      <c r="M722" s="5">
        <v>2274.9899999999998</v>
      </c>
      <c r="N722" s="5">
        <v>2365.9899999999998</v>
      </c>
      <c r="O722" s="5">
        <v>2815.53</v>
      </c>
      <c r="P722" s="5">
        <f t="shared" si="44"/>
        <v>1642.875</v>
      </c>
      <c r="Q722" s="5">
        <f t="shared" si="45"/>
        <v>9857.25</v>
      </c>
      <c r="R722" s="5">
        <f t="shared" si="46"/>
        <v>15228.4</v>
      </c>
      <c r="S722" s="5">
        <f t="shared" si="47"/>
        <v>-5371.15</v>
      </c>
    </row>
    <row r="723" spans="1:19" x14ac:dyDescent="0.25">
      <c r="A723" t="s">
        <v>39</v>
      </c>
      <c r="B723" t="s">
        <v>23</v>
      </c>
      <c r="C723" t="s">
        <v>32</v>
      </c>
      <c r="D723" s="5">
        <v>1560.3999999999999</v>
      </c>
      <c r="E723" s="5">
        <v>1248.32</v>
      </c>
      <c r="F723" s="5">
        <v>1747.65</v>
      </c>
      <c r="G723" s="5">
        <v>1903.69</v>
      </c>
      <c r="H723" s="5">
        <v>1810.06</v>
      </c>
      <c r="I723" s="5">
        <v>1560.4</v>
      </c>
      <c r="J723" s="5">
        <v>925.05</v>
      </c>
      <c r="K723" s="5">
        <v>749.29</v>
      </c>
      <c r="L723" s="5">
        <v>689.35</v>
      </c>
      <c r="M723" s="5">
        <v>710.03</v>
      </c>
      <c r="N723" s="5">
        <v>639.03</v>
      </c>
      <c r="O723" s="5">
        <v>658.2</v>
      </c>
      <c r="P723" s="5">
        <f t="shared" si="44"/>
        <v>1638.4199999999998</v>
      </c>
      <c r="Q723" s="5">
        <f t="shared" si="45"/>
        <v>9830.5199999999986</v>
      </c>
      <c r="R723" s="5">
        <f t="shared" si="46"/>
        <v>4370.95</v>
      </c>
      <c r="S723" s="5">
        <f t="shared" si="47"/>
        <v>5459.5699999999988</v>
      </c>
    </row>
    <row r="724" spans="1:19" x14ac:dyDescent="0.25">
      <c r="A724" t="s">
        <v>36</v>
      </c>
      <c r="B724" t="s">
        <v>21</v>
      </c>
      <c r="C724" t="s">
        <v>32</v>
      </c>
      <c r="D724" s="5">
        <v>1629.679487179485</v>
      </c>
      <c r="E724" s="5">
        <v>1645.98</v>
      </c>
      <c r="F724" s="5">
        <v>1629.68</v>
      </c>
      <c r="G724" s="5">
        <v>1629.68</v>
      </c>
      <c r="H724" s="5">
        <v>1645.98</v>
      </c>
      <c r="I724" s="5">
        <v>1645.98</v>
      </c>
      <c r="J724" s="5">
        <v>1218</v>
      </c>
      <c r="K724" s="5">
        <v>1035.3</v>
      </c>
      <c r="L724" s="5">
        <v>1211.3</v>
      </c>
      <c r="M724" s="5">
        <v>1053.83</v>
      </c>
      <c r="N724" s="5">
        <v>1106.52</v>
      </c>
      <c r="O724" s="5">
        <v>1095.45</v>
      </c>
      <c r="P724" s="5">
        <f t="shared" si="44"/>
        <v>1637.8299145299143</v>
      </c>
      <c r="Q724" s="5">
        <f t="shared" si="45"/>
        <v>9826.9794871794857</v>
      </c>
      <c r="R724" s="5">
        <f t="shared" si="46"/>
        <v>6720.4000000000005</v>
      </c>
      <c r="S724" s="5">
        <f t="shared" si="47"/>
        <v>3106.5794871794851</v>
      </c>
    </row>
    <row r="725" spans="1:19" x14ac:dyDescent="0.25">
      <c r="A725" t="s">
        <v>37</v>
      </c>
      <c r="B725" t="s">
        <v>20</v>
      </c>
      <c r="C725" t="s">
        <v>32</v>
      </c>
      <c r="D725" s="5">
        <v>1706.52</v>
      </c>
      <c r="E725" s="5">
        <v>1570</v>
      </c>
      <c r="F725" s="5">
        <v>1621.19</v>
      </c>
      <c r="G725" s="5">
        <v>1450.54</v>
      </c>
      <c r="H725" s="5">
        <v>1450.54</v>
      </c>
      <c r="I725" s="5">
        <v>1996.63</v>
      </c>
      <c r="J725" s="5">
        <v>1212.18</v>
      </c>
      <c r="K725" s="5">
        <v>1297.03</v>
      </c>
      <c r="L725" s="5">
        <v>1310</v>
      </c>
      <c r="M725" s="5">
        <v>1165.9000000000001</v>
      </c>
      <c r="N725" s="5">
        <v>1095.95</v>
      </c>
      <c r="O725" s="5">
        <v>1249.3800000000001</v>
      </c>
      <c r="P725" s="5">
        <f t="shared" si="44"/>
        <v>1632.57</v>
      </c>
      <c r="Q725" s="5">
        <f t="shared" si="45"/>
        <v>9795.42</v>
      </c>
      <c r="R725" s="5">
        <f t="shared" si="46"/>
        <v>7330.4400000000005</v>
      </c>
      <c r="S725" s="5">
        <f t="shared" si="47"/>
        <v>2464.9799999999996</v>
      </c>
    </row>
    <row r="726" spans="1:19" x14ac:dyDescent="0.25">
      <c r="A726" t="s">
        <v>37</v>
      </c>
      <c r="B726" t="s">
        <v>20</v>
      </c>
      <c r="C726" t="s">
        <v>32</v>
      </c>
      <c r="D726" s="5">
        <v>1656.8975</v>
      </c>
      <c r="E726" s="5">
        <v>1474.64</v>
      </c>
      <c r="F726" s="5">
        <v>2004.85</v>
      </c>
      <c r="G726" s="5">
        <v>1292.3800000000001</v>
      </c>
      <c r="H726" s="5">
        <v>1789.45</v>
      </c>
      <c r="I726" s="5">
        <v>1507.78</v>
      </c>
      <c r="J726" s="5">
        <v>962.45</v>
      </c>
      <c r="K726" s="5">
        <v>721.84</v>
      </c>
      <c r="L726" s="5">
        <v>642.44000000000005</v>
      </c>
      <c r="M726" s="5">
        <v>648.86</v>
      </c>
      <c r="N726" s="5">
        <v>635.88</v>
      </c>
      <c r="O726" s="5">
        <v>763.06</v>
      </c>
      <c r="P726" s="5">
        <f t="shared" si="44"/>
        <v>1620.9995833333335</v>
      </c>
      <c r="Q726" s="5">
        <f t="shared" si="45"/>
        <v>9725.9975000000013</v>
      </c>
      <c r="R726" s="5">
        <f t="shared" si="46"/>
        <v>4374.5300000000007</v>
      </c>
      <c r="S726" s="5">
        <f t="shared" si="47"/>
        <v>5351.4675000000007</v>
      </c>
    </row>
    <row r="727" spans="1:19" x14ac:dyDescent="0.25">
      <c r="A727" t="s">
        <v>36</v>
      </c>
      <c r="B727" t="s">
        <v>22</v>
      </c>
      <c r="C727" t="s">
        <v>32</v>
      </c>
      <c r="D727" s="5">
        <v>4370.8</v>
      </c>
      <c r="E727" s="5">
        <v>5244.96</v>
      </c>
      <c r="F727" s="5">
        <v>5026.42</v>
      </c>
      <c r="G727" s="5">
        <v>3496.64</v>
      </c>
      <c r="H727" s="5">
        <v>5201.25</v>
      </c>
      <c r="I727" s="5">
        <v>3715.18</v>
      </c>
      <c r="J727" s="5">
        <v>1719.69</v>
      </c>
      <c r="K727" s="5">
        <v>1324.16</v>
      </c>
      <c r="L727" s="5">
        <v>1324.16</v>
      </c>
      <c r="M727" s="5">
        <v>1469.82</v>
      </c>
      <c r="N727" s="5">
        <v>1749.09</v>
      </c>
      <c r="O727" s="5">
        <v>2081.42</v>
      </c>
      <c r="P727" s="5">
        <f t="shared" si="44"/>
        <v>4509.208333333333</v>
      </c>
      <c r="Q727" s="5">
        <f t="shared" si="45"/>
        <v>27055.25</v>
      </c>
      <c r="R727" s="5">
        <f t="shared" si="46"/>
        <v>9668.34</v>
      </c>
      <c r="S727" s="5">
        <f t="shared" si="47"/>
        <v>17386.91</v>
      </c>
    </row>
    <row r="728" spans="1:19" x14ac:dyDescent="0.25">
      <c r="A728" t="s">
        <v>37</v>
      </c>
      <c r="B728" t="s">
        <v>20</v>
      </c>
      <c r="C728" t="s">
        <v>32</v>
      </c>
      <c r="D728" s="5">
        <v>1562.56</v>
      </c>
      <c r="E728" s="5">
        <v>1750.07</v>
      </c>
      <c r="F728" s="5">
        <v>1687.56</v>
      </c>
      <c r="G728" s="5">
        <v>1296.92</v>
      </c>
      <c r="H728" s="5">
        <v>1875.07</v>
      </c>
      <c r="I728" s="5">
        <v>1359.43</v>
      </c>
      <c r="J728" s="5">
        <v>486.17</v>
      </c>
      <c r="K728" s="5">
        <v>442.41</v>
      </c>
      <c r="L728" s="5">
        <v>460.11</v>
      </c>
      <c r="M728" s="5">
        <v>455.51</v>
      </c>
      <c r="N728" s="5">
        <v>428.18</v>
      </c>
      <c r="O728" s="5">
        <v>436.74</v>
      </c>
      <c r="P728" s="5">
        <f t="shared" si="44"/>
        <v>1588.6016666666667</v>
      </c>
      <c r="Q728" s="5">
        <f t="shared" si="45"/>
        <v>9531.61</v>
      </c>
      <c r="R728" s="5">
        <f t="shared" si="46"/>
        <v>2709.12</v>
      </c>
      <c r="S728" s="5">
        <f t="shared" si="47"/>
        <v>6822.4900000000007</v>
      </c>
    </row>
    <row r="729" spans="1:19" x14ac:dyDescent="0.25">
      <c r="A729" t="s">
        <v>36</v>
      </c>
      <c r="B729" t="s">
        <v>19</v>
      </c>
      <c r="C729" t="s">
        <v>32</v>
      </c>
      <c r="D729" s="5">
        <v>1569.3375000000001</v>
      </c>
      <c r="E729" s="5">
        <v>1585.03</v>
      </c>
      <c r="F729" s="5">
        <v>1569.34</v>
      </c>
      <c r="G729" s="5">
        <v>1569.34</v>
      </c>
      <c r="H729" s="5">
        <v>1585.03</v>
      </c>
      <c r="I729" s="5">
        <v>1569.34</v>
      </c>
      <c r="J729" s="5">
        <v>1734.07</v>
      </c>
      <c r="K729" s="5">
        <v>1525.98</v>
      </c>
      <c r="L729" s="5">
        <v>1617.54</v>
      </c>
      <c r="M729" s="5">
        <v>1860.17</v>
      </c>
      <c r="N729" s="5">
        <v>2176.4</v>
      </c>
      <c r="O729" s="5">
        <v>2372.2800000000002</v>
      </c>
      <c r="P729" s="5">
        <f t="shared" si="44"/>
        <v>1574.5695833333332</v>
      </c>
      <c r="Q729" s="5">
        <f t="shared" si="45"/>
        <v>9447.4174999999996</v>
      </c>
      <c r="R729" s="5">
        <f t="shared" si="46"/>
        <v>11286.44</v>
      </c>
      <c r="S729" s="5">
        <f t="shared" si="47"/>
        <v>-1839.0225000000009</v>
      </c>
    </row>
    <row r="730" spans="1:19" x14ac:dyDescent="0.25">
      <c r="A730" t="s">
        <v>37</v>
      </c>
      <c r="B730" t="s">
        <v>23</v>
      </c>
      <c r="C730" t="s">
        <v>32</v>
      </c>
      <c r="D730" s="5">
        <v>1482.9375</v>
      </c>
      <c r="E730" s="5">
        <v>1809.18</v>
      </c>
      <c r="F730" s="5">
        <v>1453.28</v>
      </c>
      <c r="G730" s="5">
        <v>1764.7</v>
      </c>
      <c r="H730" s="5">
        <v>1275.33</v>
      </c>
      <c r="I730" s="5">
        <v>1453.28</v>
      </c>
      <c r="J730" s="5">
        <v>3220.08</v>
      </c>
      <c r="K730" s="5">
        <v>2640.47</v>
      </c>
      <c r="L730" s="5">
        <v>2561.2600000000002</v>
      </c>
      <c r="M730" s="5">
        <v>2638.1</v>
      </c>
      <c r="N730" s="5">
        <v>2295.15</v>
      </c>
      <c r="O730" s="5">
        <v>2731.23</v>
      </c>
      <c r="P730" s="5">
        <f t="shared" si="44"/>
        <v>1539.7845833333333</v>
      </c>
      <c r="Q730" s="5">
        <f t="shared" si="45"/>
        <v>9238.7075000000004</v>
      </c>
      <c r="R730" s="5">
        <f t="shared" si="46"/>
        <v>16086.289999999999</v>
      </c>
      <c r="S730" s="5">
        <f t="shared" si="47"/>
        <v>-6847.5824999999986</v>
      </c>
    </row>
    <row r="731" spans="1:19" x14ac:dyDescent="0.25">
      <c r="A731" t="s">
        <v>36</v>
      </c>
      <c r="B731" t="s">
        <v>22</v>
      </c>
      <c r="C731" t="s">
        <v>32</v>
      </c>
      <c r="D731" s="5">
        <v>4571.7</v>
      </c>
      <c r="E731" s="5">
        <v>5668.91</v>
      </c>
      <c r="F731" s="5">
        <v>3931.66</v>
      </c>
      <c r="G731" s="5">
        <v>3748.79</v>
      </c>
      <c r="H731" s="5">
        <v>5303.17</v>
      </c>
      <c r="I731" s="5">
        <v>5211.74</v>
      </c>
      <c r="J731" s="5">
        <v>3546.22</v>
      </c>
      <c r="K731" s="5">
        <v>3191.6</v>
      </c>
      <c r="L731" s="5">
        <v>3446.93</v>
      </c>
      <c r="M731" s="5">
        <v>2998.83</v>
      </c>
      <c r="N731" s="5">
        <v>2578.9899999999998</v>
      </c>
      <c r="O731" s="5">
        <v>2682.15</v>
      </c>
      <c r="P731" s="5">
        <f t="shared" si="44"/>
        <v>4739.3283333333338</v>
      </c>
      <c r="Q731" s="5">
        <f t="shared" si="45"/>
        <v>28435.97</v>
      </c>
      <c r="R731" s="5">
        <f t="shared" si="46"/>
        <v>18444.72</v>
      </c>
      <c r="S731" s="5">
        <f t="shared" si="47"/>
        <v>9991.25</v>
      </c>
    </row>
    <row r="732" spans="1:19" x14ac:dyDescent="0.25">
      <c r="A732" t="s">
        <v>37</v>
      </c>
      <c r="B732" t="s">
        <v>20</v>
      </c>
      <c r="C732" t="s">
        <v>32</v>
      </c>
      <c r="D732" s="5">
        <v>1623.86</v>
      </c>
      <c r="E732" s="5">
        <v>1461.47</v>
      </c>
      <c r="F732" s="5">
        <v>1250.3699999999999</v>
      </c>
      <c r="G732" s="5">
        <v>1656.34</v>
      </c>
      <c r="H732" s="5">
        <v>1640.1</v>
      </c>
      <c r="I732" s="5">
        <v>1575.14</v>
      </c>
      <c r="J732" s="5">
        <v>1342.78</v>
      </c>
      <c r="K732" s="5">
        <v>1477.06</v>
      </c>
      <c r="L732" s="5">
        <v>1639.54</v>
      </c>
      <c r="M732" s="5">
        <v>1951.05</v>
      </c>
      <c r="N732" s="5">
        <v>2185.1799999999998</v>
      </c>
      <c r="O732" s="5">
        <v>1857.4</v>
      </c>
      <c r="P732" s="5">
        <f t="shared" si="44"/>
        <v>1534.5466666666664</v>
      </c>
      <c r="Q732" s="5">
        <f t="shared" si="45"/>
        <v>9207.2799999999988</v>
      </c>
      <c r="R732" s="5">
        <f t="shared" si="46"/>
        <v>10453.01</v>
      </c>
      <c r="S732" s="5">
        <f t="shared" si="47"/>
        <v>-1245.7300000000014</v>
      </c>
    </row>
    <row r="733" spans="1:19" x14ac:dyDescent="0.25">
      <c r="A733" t="s">
        <v>38</v>
      </c>
      <c r="B733" t="s">
        <v>21</v>
      </c>
      <c r="C733" t="s">
        <v>32</v>
      </c>
      <c r="D733" s="5">
        <v>1582.5</v>
      </c>
      <c r="E733" s="5">
        <v>1345.13</v>
      </c>
      <c r="F733" s="5">
        <v>1281.83</v>
      </c>
      <c r="G733" s="5">
        <v>1455.9</v>
      </c>
      <c r="H733" s="5">
        <v>1440.08</v>
      </c>
      <c r="I733" s="5">
        <v>1930.65</v>
      </c>
      <c r="J733" s="5">
        <v>1276.0899999999999</v>
      </c>
      <c r="K733" s="5">
        <v>1033.6300000000001</v>
      </c>
      <c r="L733" s="5">
        <v>930.27</v>
      </c>
      <c r="M733" s="5">
        <v>902.36</v>
      </c>
      <c r="N733" s="5">
        <v>965.53</v>
      </c>
      <c r="O733" s="5">
        <v>878.63</v>
      </c>
      <c r="P733" s="5">
        <f t="shared" si="44"/>
        <v>1506.0150000000001</v>
      </c>
      <c r="Q733" s="5">
        <f t="shared" si="45"/>
        <v>9036.09</v>
      </c>
      <c r="R733" s="5">
        <f t="shared" si="46"/>
        <v>5986.51</v>
      </c>
      <c r="S733" s="5">
        <f t="shared" si="47"/>
        <v>3049.58</v>
      </c>
    </row>
    <row r="734" spans="1:19" x14ac:dyDescent="0.25">
      <c r="A734" t="s">
        <v>38</v>
      </c>
      <c r="B734" t="s">
        <v>19</v>
      </c>
      <c r="C734" t="s">
        <v>32</v>
      </c>
      <c r="D734" s="5">
        <v>1272.5</v>
      </c>
      <c r="E734" s="5">
        <v>1590.63</v>
      </c>
      <c r="F734" s="5">
        <v>1514.28</v>
      </c>
      <c r="G734" s="5">
        <v>1412.48</v>
      </c>
      <c r="H734" s="5">
        <v>1590.63</v>
      </c>
      <c r="I734" s="5">
        <v>1361.58</v>
      </c>
      <c r="J734" s="5">
        <v>766.86</v>
      </c>
      <c r="K734" s="5">
        <v>628.83000000000004</v>
      </c>
      <c r="L734" s="5">
        <v>754.6</v>
      </c>
      <c r="M734" s="5">
        <v>739.51</v>
      </c>
      <c r="N734" s="5">
        <v>643.37</v>
      </c>
      <c r="O734" s="5">
        <v>707.71</v>
      </c>
      <c r="P734" s="5">
        <f t="shared" si="44"/>
        <v>1457.0166666666664</v>
      </c>
      <c r="Q734" s="5">
        <f t="shared" si="45"/>
        <v>8742.0999999999985</v>
      </c>
      <c r="R734" s="5">
        <f t="shared" si="46"/>
        <v>4240.88</v>
      </c>
      <c r="S734" s="5">
        <f t="shared" si="47"/>
        <v>4501.2199999999984</v>
      </c>
    </row>
    <row r="735" spans="1:19" x14ac:dyDescent="0.25">
      <c r="A735" t="s">
        <v>37</v>
      </c>
      <c r="B735" t="s">
        <v>20</v>
      </c>
      <c r="C735" t="s">
        <v>32</v>
      </c>
      <c r="D735" s="5">
        <v>1592.32</v>
      </c>
      <c r="E735" s="5">
        <v>1464.93</v>
      </c>
      <c r="F735" s="5">
        <v>1703.78</v>
      </c>
      <c r="G735" s="5">
        <v>1289.78</v>
      </c>
      <c r="H735" s="5">
        <v>1210.1600000000001</v>
      </c>
      <c r="I735" s="5">
        <v>1480.86</v>
      </c>
      <c r="J735" s="5">
        <v>1218.3800000000001</v>
      </c>
      <c r="K735" s="5">
        <v>1254.93</v>
      </c>
      <c r="L735" s="5">
        <v>1141.99</v>
      </c>
      <c r="M735" s="5">
        <v>1062.05</v>
      </c>
      <c r="N735" s="5">
        <v>1200.1199999999999</v>
      </c>
      <c r="O735" s="5">
        <v>1092.1099999999999</v>
      </c>
      <c r="P735" s="5">
        <f t="shared" si="44"/>
        <v>1456.9716666666666</v>
      </c>
      <c r="Q735" s="5">
        <f t="shared" si="45"/>
        <v>8741.83</v>
      </c>
      <c r="R735" s="5">
        <f t="shared" si="46"/>
        <v>6969.58</v>
      </c>
      <c r="S735" s="5">
        <f t="shared" si="47"/>
        <v>1772.25</v>
      </c>
    </row>
    <row r="736" spans="1:19" x14ac:dyDescent="0.25">
      <c r="A736" t="s">
        <v>36</v>
      </c>
      <c r="B736" t="s">
        <v>22</v>
      </c>
      <c r="C736" t="s">
        <v>32</v>
      </c>
      <c r="D736" s="5">
        <v>5124.0999999999995</v>
      </c>
      <c r="E736" s="5">
        <v>3894.32</v>
      </c>
      <c r="F736" s="5">
        <v>4867.8999999999996</v>
      </c>
      <c r="G736" s="5">
        <v>5482.79</v>
      </c>
      <c r="H736" s="5">
        <v>5534.03</v>
      </c>
      <c r="I736" s="5">
        <v>5431.55</v>
      </c>
      <c r="J736" s="5">
        <v>2648.33</v>
      </c>
      <c r="K736" s="5">
        <v>2224.6</v>
      </c>
      <c r="L736" s="5">
        <v>2113.37</v>
      </c>
      <c r="M736" s="5">
        <v>1880.9</v>
      </c>
      <c r="N736" s="5">
        <v>1749.24</v>
      </c>
      <c r="O736" s="5">
        <v>1924.16</v>
      </c>
      <c r="P736" s="5">
        <f t="shared" si="44"/>
        <v>5055.7816666666668</v>
      </c>
      <c r="Q736" s="5">
        <f t="shared" si="45"/>
        <v>30334.69</v>
      </c>
      <c r="R736" s="5">
        <f t="shared" si="46"/>
        <v>12540.6</v>
      </c>
      <c r="S736" s="5">
        <f t="shared" si="47"/>
        <v>17794.089999999997</v>
      </c>
    </row>
    <row r="737" spans="1:19" x14ac:dyDescent="0.25">
      <c r="A737" t="s">
        <v>37</v>
      </c>
      <c r="B737" t="s">
        <v>20</v>
      </c>
      <c r="C737" t="s">
        <v>32</v>
      </c>
      <c r="D737" s="5">
        <v>1273.8500000000001</v>
      </c>
      <c r="E737" s="5">
        <v>1515.88</v>
      </c>
      <c r="F737" s="5">
        <v>1401.24</v>
      </c>
      <c r="G737" s="5">
        <v>1210.1600000000001</v>
      </c>
      <c r="H737" s="5">
        <v>1464.93</v>
      </c>
      <c r="I737" s="5">
        <v>1171.94</v>
      </c>
      <c r="J737" s="5">
        <v>1183.75</v>
      </c>
      <c r="K737" s="5">
        <v>1041.7</v>
      </c>
      <c r="L737" s="5">
        <v>927.11</v>
      </c>
      <c r="M737" s="5">
        <v>1084.72</v>
      </c>
      <c r="N737" s="5">
        <v>1138.96</v>
      </c>
      <c r="O737" s="5">
        <v>1047.8399999999999</v>
      </c>
      <c r="P737" s="5">
        <f t="shared" si="44"/>
        <v>1339.6666666666667</v>
      </c>
      <c r="Q737" s="5">
        <f t="shared" si="45"/>
        <v>8038</v>
      </c>
      <c r="R737" s="5">
        <f t="shared" si="46"/>
        <v>6424.08</v>
      </c>
      <c r="S737" s="5">
        <f t="shared" si="47"/>
        <v>1613.92</v>
      </c>
    </row>
    <row r="738" spans="1:19" x14ac:dyDescent="0.25">
      <c r="A738" t="s">
        <v>37</v>
      </c>
      <c r="B738" t="s">
        <v>20</v>
      </c>
      <c r="C738" t="s">
        <v>32</v>
      </c>
      <c r="D738" s="5">
        <v>1207.5125</v>
      </c>
      <c r="E738" s="5">
        <v>1497.32</v>
      </c>
      <c r="F738" s="5">
        <v>1449.02</v>
      </c>
      <c r="G738" s="5">
        <v>1038.46</v>
      </c>
      <c r="H738" s="5">
        <v>1183.3599999999999</v>
      </c>
      <c r="I738" s="5">
        <v>1436.94</v>
      </c>
      <c r="J738" s="5">
        <v>291.93</v>
      </c>
      <c r="K738" s="5">
        <v>253.98</v>
      </c>
      <c r="L738" s="5">
        <v>243.82</v>
      </c>
      <c r="M738" s="5">
        <v>285.27</v>
      </c>
      <c r="N738" s="5">
        <v>328.06</v>
      </c>
      <c r="O738" s="5">
        <v>341.18</v>
      </c>
      <c r="P738" s="5">
        <f t="shared" si="44"/>
        <v>1302.1020833333332</v>
      </c>
      <c r="Q738" s="5">
        <f t="shared" si="45"/>
        <v>7812.6124999999993</v>
      </c>
      <c r="R738" s="5">
        <f t="shared" si="46"/>
        <v>1744.24</v>
      </c>
      <c r="S738" s="5">
        <f t="shared" si="47"/>
        <v>6068.3724999999995</v>
      </c>
    </row>
    <row r="739" spans="1:19" x14ac:dyDescent="0.25">
      <c r="A739" t="s">
        <v>36</v>
      </c>
      <c r="B739" t="s">
        <v>21</v>
      </c>
      <c r="C739" t="s">
        <v>32</v>
      </c>
      <c r="D739" s="5">
        <v>1299.4000000000001</v>
      </c>
      <c r="E739" s="5">
        <v>1312.39</v>
      </c>
      <c r="F739" s="5">
        <v>1299.4000000000001</v>
      </c>
      <c r="G739" s="5">
        <v>1299.4000000000001</v>
      </c>
      <c r="H739" s="5">
        <v>1299.4000000000001</v>
      </c>
      <c r="I739" s="5">
        <v>1299.4000000000001</v>
      </c>
      <c r="J739" s="5">
        <v>912.9</v>
      </c>
      <c r="K739" s="5">
        <v>903.77</v>
      </c>
      <c r="L739" s="5">
        <v>903.77</v>
      </c>
      <c r="M739" s="5">
        <v>813.39</v>
      </c>
      <c r="N739" s="5">
        <v>829.66</v>
      </c>
      <c r="O739" s="5">
        <v>887.74</v>
      </c>
      <c r="P739" s="5">
        <f t="shared" si="44"/>
        <v>1301.5649999999998</v>
      </c>
      <c r="Q739" s="5">
        <f t="shared" si="45"/>
        <v>7809.3899999999994</v>
      </c>
      <c r="R739" s="5">
        <f t="shared" si="46"/>
        <v>5251.23</v>
      </c>
      <c r="S739" s="5">
        <f t="shared" si="47"/>
        <v>2558.16</v>
      </c>
    </row>
    <row r="740" spans="1:19" x14ac:dyDescent="0.25">
      <c r="A740" t="s">
        <v>37</v>
      </c>
      <c r="B740" t="s">
        <v>20</v>
      </c>
      <c r="C740" t="s">
        <v>32</v>
      </c>
      <c r="D740" s="5">
        <v>1326.85</v>
      </c>
      <c r="E740" s="5">
        <v>1353.39</v>
      </c>
      <c r="F740" s="5">
        <v>1008.41</v>
      </c>
      <c r="G740" s="5">
        <v>1486.07</v>
      </c>
      <c r="H740" s="5">
        <v>1486.07</v>
      </c>
      <c r="I740" s="5">
        <v>1088.02</v>
      </c>
      <c r="J740" s="5">
        <v>2050.56</v>
      </c>
      <c r="K740" s="5">
        <v>1907.02</v>
      </c>
      <c r="L740" s="5">
        <v>2021.44</v>
      </c>
      <c r="M740" s="5">
        <v>1981.01</v>
      </c>
      <c r="N740" s="5">
        <v>2258.35</v>
      </c>
      <c r="O740" s="5">
        <v>2326.1</v>
      </c>
      <c r="P740" s="5">
        <f t="shared" si="44"/>
        <v>1291.4683333333332</v>
      </c>
      <c r="Q740" s="5">
        <f t="shared" si="45"/>
        <v>7748.8099999999995</v>
      </c>
      <c r="R740" s="5">
        <f t="shared" si="46"/>
        <v>12544.480000000001</v>
      </c>
      <c r="S740" s="5">
        <f t="shared" si="47"/>
        <v>-4795.6700000000019</v>
      </c>
    </row>
    <row r="741" spans="1:19" x14ac:dyDescent="0.25">
      <c r="A741" t="s">
        <v>37</v>
      </c>
      <c r="B741" t="s">
        <v>20</v>
      </c>
      <c r="C741" t="s">
        <v>32</v>
      </c>
      <c r="D741" s="5">
        <v>1239.7350000000001</v>
      </c>
      <c r="E741" s="5">
        <v>1177.75</v>
      </c>
      <c r="F741" s="5">
        <v>1351.31</v>
      </c>
      <c r="G741" s="5">
        <v>1115.76</v>
      </c>
      <c r="H741" s="5">
        <v>1252.1300000000001</v>
      </c>
      <c r="I741" s="5">
        <v>1028.98</v>
      </c>
      <c r="J741" s="5">
        <v>857.39</v>
      </c>
      <c r="K741" s="5">
        <v>685.91</v>
      </c>
      <c r="L741" s="5">
        <v>740.78</v>
      </c>
      <c r="M741" s="5">
        <v>666.7</v>
      </c>
      <c r="N741" s="5">
        <v>740.04</v>
      </c>
      <c r="O741" s="5">
        <v>725.24</v>
      </c>
      <c r="P741" s="5">
        <f t="shared" si="44"/>
        <v>1194.2775000000001</v>
      </c>
      <c r="Q741" s="5">
        <f t="shared" si="45"/>
        <v>7165.6650000000009</v>
      </c>
      <c r="R741" s="5">
        <f t="shared" si="46"/>
        <v>4416.0599999999995</v>
      </c>
      <c r="S741" s="5">
        <f t="shared" si="47"/>
        <v>2749.6050000000014</v>
      </c>
    </row>
    <row r="742" spans="1:19" x14ac:dyDescent="0.25">
      <c r="A742" t="s">
        <v>39</v>
      </c>
      <c r="B742" t="s">
        <v>23</v>
      </c>
      <c r="C742" t="s">
        <v>32</v>
      </c>
      <c r="D742" s="5">
        <v>1157</v>
      </c>
      <c r="E742" s="5">
        <v>867.75</v>
      </c>
      <c r="F742" s="5">
        <v>1295.8399999999999</v>
      </c>
      <c r="G742" s="5">
        <v>1226.42</v>
      </c>
      <c r="H742" s="5">
        <v>1214.8499999999999</v>
      </c>
      <c r="I742" s="5">
        <v>1052.8699999999999</v>
      </c>
      <c r="J742" s="5">
        <v>997.55</v>
      </c>
      <c r="K742" s="5">
        <v>1017.5</v>
      </c>
      <c r="L742" s="5">
        <v>1190.48</v>
      </c>
      <c r="M742" s="5">
        <v>1416.67</v>
      </c>
      <c r="N742" s="5">
        <v>1275</v>
      </c>
      <c r="O742" s="5">
        <v>1134.75</v>
      </c>
      <c r="P742" s="5">
        <f t="shared" si="44"/>
        <v>1135.7883333333334</v>
      </c>
      <c r="Q742" s="5">
        <f t="shared" si="45"/>
        <v>6814.7300000000005</v>
      </c>
      <c r="R742" s="5">
        <f t="shared" si="46"/>
        <v>7031.95</v>
      </c>
      <c r="S742" s="5">
        <f t="shared" si="47"/>
        <v>-217.21999999999935</v>
      </c>
    </row>
    <row r="743" spans="1:19" x14ac:dyDescent="0.25">
      <c r="A743" t="s">
        <v>36</v>
      </c>
      <c r="B743" t="s">
        <v>23</v>
      </c>
      <c r="C743" t="s">
        <v>32</v>
      </c>
      <c r="D743" s="5">
        <v>1128.1999999999998</v>
      </c>
      <c r="E743" s="5">
        <v>1128.2</v>
      </c>
      <c r="F743" s="5">
        <v>1128.2</v>
      </c>
      <c r="G743" s="5">
        <v>1139.48</v>
      </c>
      <c r="H743" s="5">
        <v>1139.48</v>
      </c>
      <c r="I743" s="5">
        <v>1128.2</v>
      </c>
      <c r="J743" s="5">
        <v>1721.63</v>
      </c>
      <c r="K743" s="5">
        <v>1377.3</v>
      </c>
      <c r="L743" s="5">
        <v>1267.1199999999999</v>
      </c>
      <c r="M743" s="5">
        <v>1267.1199999999999</v>
      </c>
      <c r="N743" s="5">
        <v>1305.1300000000001</v>
      </c>
      <c r="O743" s="5">
        <v>1448.69</v>
      </c>
      <c r="P743" s="5">
        <f t="shared" si="44"/>
        <v>1131.9599999999998</v>
      </c>
      <c r="Q743" s="5">
        <f t="shared" si="45"/>
        <v>6791.7599999999993</v>
      </c>
      <c r="R743" s="5">
        <f t="shared" si="46"/>
        <v>8386.99</v>
      </c>
      <c r="S743" s="5">
        <f t="shared" si="47"/>
        <v>-1595.2300000000005</v>
      </c>
    </row>
    <row r="744" spans="1:19" x14ac:dyDescent="0.25">
      <c r="A744" t="s">
        <v>37</v>
      </c>
      <c r="B744" t="s">
        <v>21</v>
      </c>
      <c r="C744" t="s">
        <v>32</v>
      </c>
      <c r="D744" s="5">
        <v>963.39749999999992</v>
      </c>
      <c r="E744" s="5">
        <v>1021.2</v>
      </c>
      <c r="F744" s="5">
        <v>857.42</v>
      </c>
      <c r="G744" s="5">
        <v>992.3</v>
      </c>
      <c r="H744" s="5">
        <v>895.96</v>
      </c>
      <c r="I744" s="5">
        <v>1175.3399999999999</v>
      </c>
      <c r="J744" s="5">
        <v>425.23</v>
      </c>
      <c r="K744" s="5">
        <v>403.97</v>
      </c>
      <c r="L744" s="5">
        <v>436.29</v>
      </c>
      <c r="M744" s="5">
        <v>379.57</v>
      </c>
      <c r="N744" s="5">
        <v>375.77</v>
      </c>
      <c r="O744" s="5">
        <v>420.86</v>
      </c>
      <c r="P744" s="5">
        <f t="shared" si="44"/>
        <v>984.26958333333334</v>
      </c>
      <c r="Q744" s="5">
        <f t="shared" si="45"/>
        <v>5905.6175000000003</v>
      </c>
      <c r="R744" s="5">
        <f t="shared" si="46"/>
        <v>2441.69</v>
      </c>
      <c r="S744" s="5">
        <f t="shared" si="47"/>
        <v>3463.9275000000002</v>
      </c>
    </row>
    <row r="745" spans="1:19" x14ac:dyDescent="0.25">
      <c r="A745" t="s">
        <v>37</v>
      </c>
      <c r="B745" t="s">
        <v>20</v>
      </c>
      <c r="C745" t="s">
        <v>32</v>
      </c>
      <c r="D745" s="5">
        <v>843</v>
      </c>
      <c r="E745" s="5">
        <v>969.45</v>
      </c>
      <c r="F745" s="5">
        <v>859.86</v>
      </c>
      <c r="G745" s="5">
        <v>750.27</v>
      </c>
      <c r="H745" s="5">
        <v>952.59</v>
      </c>
      <c r="I745" s="5">
        <v>834.57</v>
      </c>
      <c r="J745" s="5">
        <v>802.85</v>
      </c>
      <c r="K745" s="5">
        <v>602.14</v>
      </c>
      <c r="L745" s="5">
        <v>704.5</v>
      </c>
      <c r="M745" s="5">
        <v>598.83000000000004</v>
      </c>
      <c r="N745" s="5">
        <v>658.71</v>
      </c>
      <c r="O745" s="5">
        <v>638.95000000000005</v>
      </c>
      <c r="P745" s="5">
        <f t="shared" si="44"/>
        <v>868.29</v>
      </c>
      <c r="Q745" s="5">
        <f t="shared" si="45"/>
        <v>5209.74</v>
      </c>
      <c r="R745" s="5">
        <f t="shared" si="46"/>
        <v>4005.9799999999996</v>
      </c>
      <c r="S745" s="5">
        <f t="shared" si="47"/>
        <v>1203.7600000000002</v>
      </c>
    </row>
    <row r="746" spans="1:19" x14ac:dyDescent="0.25">
      <c r="A746" t="s">
        <v>38</v>
      </c>
      <c r="B746" t="s">
        <v>21</v>
      </c>
      <c r="C746" t="s">
        <v>32</v>
      </c>
      <c r="D746" s="5">
        <v>888.1</v>
      </c>
      <c r="E746" s="5">
        <v>674.96</v>
      </c>
      <c r="F746" s="5">
        <v>834.81</v>
      </c>
      <c r="G746" s="5">
        <v>674.96</v>
      </c>
      <c r="H746" s="5">
        <v>1030.2</v>
      </c>
      <c r="I746" s="5">
        <v>683.84</v>
      </c>
      <c r="J746" s="5">
        <v>1006.63</v>
      </c>
      <c r="K746" s="5">
        <v>986.5</v>
      </c>
      <c r="L746" s="5">
        <v>1183.8</v>
      </c>
      <c r="M746" s="5">
        <v>1018.07</v>
      </c>
      <c r="N746" s="5">
        <v>1048.6099999999999</v>
      </c>
      <c r="O746" s="5">
        <v>1216.3900000000001</v>
      </c>
      <c r="P746" s="5">
        <f t="shared" si="44"/>
        <v>797.81166666666661</v>
      </c>
      <c r="Q746" s="5">
        <f t="shared" si="45"/>
        <v>4786.87</v>
      </c>
      <c r="R746" s="5">
        <f t="shared" si="46"/>
        <v>6460</v>
      </c>
      <c r="S746" s="5">
        <f t="shared" si="47"/>
        <v>-1673.13</v>
      </c>
    </row>
    <row r="747" spans="1:19" x14ac:dyDescent="0.25">
      <c r="A747" t="s">
        <v>37</v>
      </c>
      <c r="B747" t="s">
        <v>20</v>
      </c>
      <c r="C747" t="s">
        <v>32</v>
      </c>
      <c r="D747" s="5">
        <v>768.96</v>
      </c>
      <c r="E747" s="5">
        <v>922.75</v>
      </c>
      <c r="F747" s="5">
        <v>930.44</v>
      </c>
      <c r="G747" s="5">
        <v>576.72</v>
      </c>
      <c r="H747" s="5">
        <v>899.68</v>
      </c>
      <c r="I747" s="5">
        <v>630.54999999999995</v>
      </c>
      <c r="J747" s="5">
        <v>1033.18</v>
      </c>
      <c r="K747" s="5">
        <v>857.54</v>
      </c>
      <c r="L747" s="5">
        <v>960.44</v>
      </c>
      <c r="M747" s="5">
        <v>979.65</v>
      </c>
      <c r="N747" s="5">
        <v>1087.4100000000001</v>
      </c>
      <c r="O747" s="5">
        <v>1283.1400000000001</v>
      </c>
      <c r="P747" s="5">
        <f t="shared" si="44"/>
        <v>788.18333333333339</v>
      </c>
      <c r="Q747" s="5">
        <f t="shared" si="45"/>
        <v>4729.1000000000004</v>
      </c>
      <c r="R747" s="5">
        <f t="shared" si="46"/>
        <v>6201.3600000000006</v>
      </c>
      <c r="S747" s="5">
        <f t="shared" si="47"/>
        <v>-1472.2600000000002</v>
      </c>
    </row>
    <row r="748" spans="1:19" x14ac:dyDescent="0.25">
      <c r="A748" t="s">
        <v>37</v>
      </c>
      <c r="B748" t="s">
        <v>20</v>
      </c>
      <c r="C748" t="s">
        <v>32</v>
      </c>
      <c r="D748" s="5">
        <v>655.21</v>
      </c>
      <c r="E748" s="5">
        <v>714.18</v>
      </c>
      <c r="F748" s="5">
        <v>629</v>
      </c>
      <c r="G748" s="5">
        <v>819.01</v>
      </c>
      <c r="H748" s="5">
        <v>714.18</v>
      </c>
      <c r="I748" s="5">
        <v>805.91</v>
      </c>
      <c r="J748" s="5">
        <v>740.26</v>
      </c>
      <c r="K748" s="5">
        <v>747.66</v>
      </c>
      <c r="L748" s="5">
        <v>777.57</v>
      </c>
      <c r="M748" s="5">
        <v>668.71</v>
      </c>
      <c r="N748" s="5">
        <v>628.59</v>
      </c>
      <c r="O748" s="5">
        <v>678.88</v>
      </c>
      <c r="P748" s="5">
        <f t="shared" si="44"/>
        <v>722.91499999999996</v>
      </c>
      <c r="Q748" s="5">
        <f t="shared" si="45"/>
        <v>4337.49</v>
      </c>
      <c r="R748" s="5">
        <f t="shared" si="46"/>
        <v>4241.67</v>
      </c>
      <c r="S748" s="5">
        <f t="shared" si="47"/>
        <v>95.819999999999709</v>
      </c>
    </row>
    <row r="749" spans="1:19" x14ac:dyDescent="0.25">
      <c r="A749" t="s">
        <v>37</v>
      </c>
      <c r="B749" t="s">
        <v>21</v>
      </c>
      <c r="C749" t="s">
        <v>32</v>
      </c>
      <c r="D749" s="5">
        <v>739.46</v>
      </c>
      <c r="E749" s="5">
        <v>591.57000000000005</v>
      </c>
      <c r="F749" s="5">
        <v>606.36</v>
      </c>
      <c r="G749" s="5">
        <v>776.43</v>
      </c>
      <c r="H749" s="5">
        <v>687.7</v>
      </c>
      <c r="I749" s="5">
        <v>909.54</v>
      </c>
      <c r="J749" s="5">
        <v>1379.08</v>
      </c>
      <c r="K749" s="5">
        <v>1337.71</v>
      </c>
      <c r="L749" s="5">
        <v>1605.25</v>
      </c>
      <c r="M749" s="5">
        <v>1653.41</v>
      </c>
      <c r="N749" s="5">
        <v>1868.35</v>
      </c>
      <c r="O749" s="5">
        <v>1793.62</v>
      </c>
      <c r="P749" s="5">
        <f t="shared" si="44"/>
        <v>718.5100000000001</v>
      </c>
      <c r="Q749" s="5">
        <f t="shared" si="45"/>
        <v>4311.0600000000004</v>
      </c>
      <c r="R749" s="5">
        <f t="shared" si="46"/>
        <v>9637.4199999999983</v>
      </c>
      <c r="S749" s="5">
        <f t="shared" si="47"/>
        <v>-5326.3599999999979</v>
      </c>
    </row>
    <row r="750" spans="1:19" x14ac:dyDescent="0.25">
      <c r="A750" t="s">
        <v>38</v>
      </c>
      <c r="B750" t="s">
        <v>21</v>
      </c>
      <c r="C750" t="s">
        <v>32</v>
      </c>
      <c r="D750" s="5">
        <v>634.29999999999995</v>
      </c>
      <c r="E750" s="5">
        <v>704.07</v>
      </c>
      <c r="F750" s="5">
        <v>596.24</v>
      </c>
      <c r="G750" s="5">
        <v>551.84</v>
      </c>
      <c r="H750" s="5">
        <v>545.5</v>
      </c>
      <c r="I750" s="5">
        <v>691.39</v>
      </c>
      <c r="J750" s="5">
        <v>1477.41</v>
      </c>
      <c r="K750" s="5">
        <v>1551.28</v>
      </c>
      <c r="L750" s="5">
        <v>1458.2</v>
      </c>
      <c r="M750" s="5">
        <v>1560.27</v>
      </c>
      <c r="N750" s="5">
        <v>1731.9</v>
      </c>
      <c r="O750" s="5">
        <v>2043.64</v>
      </c>
      <c r="P750" s="5">
        <f t="shared" si="44"/>
        <v>620.55666666666662</v>
      </c>
      <c r="Q750" s="5">
        <f t="shared" si="45"/>
        <v>3723.3399999999997</v>
      </c>
      <c r="R750" s="5">
        <f t="shared" si="46"/>
        <v>9822.6999999999989</v>
      </c>
      <c r="S750" s="5">
        <f t="shared" si="47"/>
        <v>-6099.3599999999988</v>
      </c>
    </row>
    <row r="751" spans="1:19" x14ac:dyDescent="0.25">
      <c r="A751" t="s">
        <v>37</v>
      </c>
      <c r="B751" t="s">
        <v>21</v>
      </c>
      <c r="C751" t="s">
        <v>32</v>
      </c>
      <c r="D751" s="5">
        <v>361.34999999999997</v>
      </c>
      <c r="E751" s="5">
        <v>339.67</v>
      </c>
      <c r="F751" s="5">
        <v>281.85000000000002</v>
      </c>
      <c r="G751" s="5">
        <v>411.94</v>
      </c>
      <c r="H751" s="5">
        <v>278.24</v>
      </c>
      <c r="I751" s="5">
        <v>339.67</v>
      </c>
      <c r="J751" s="5">
        <v>233.88</v>
      </c>
      <c r="K751" s="5">
        <v>196.46</v>
      </c>
      <c r="L751" s="5">
        <v>188.6</v>
      </c>
      <c r="M751" s="5">
        <v>171.63</v>
      </c>
      <c r="N751" s="5">
        <v>183.64</v>
      </c>
      <c r="O751" s="5">
        <v>198.33</v>
      </c>
      <c r="P751" s="5">
        <f t="shared" si="44"/>
        <v>335.45333333333332</v>
      </c>
      <c r="Q751" s="5">
        <f t="shared" si="45"/>
        <v>2012.72</v>
      </c>
      <c r="R751" s="5">
        <f t="shared" si="46"/>
        <v>1172.54</v>
      </c>
      <c r="S751" s="5">
        <f t="shared" si="47"/>
        <v>840.18000000000006</v>
      </c>
    </row>
    <row r="752" spans="1:19" x14ac:dyDescent="0.25">
      <c r="A752" t="s">
        <v>37</v>
      </c>
      <c r="B752" t="s">
        <v>20</v>
      </c>
      <c r="C752" t="s">
        <v>32</v>
      </c>
      <c r="D752" s="5">
        <v>208.5</v>
      </c>
      <c r="E752" s="5">
        <v>216.84</v>
      </c>
      <c r="F752" s="5">
        <v>216.84</v>
      </c>
      <c r="G752" s="5">
        <v>179.31</v>
      </c>
      <c r="H752" s="5">
        <v>221.01</v>
      </c>
      <c r="I752" s="5">
        <v>189.74</v>
      </c>
      <c r="J752" s="5">
        <v>1526.82</v>
      </c>
      <c r="K752" s="5">
        <v>1511.55</v>
      </c>
      <c r="L752" s="5">
        <v>1299.93</v>
      </c>
      <c r="M752" s="5">
        <v>1481.92</v>
      </c>
      <c r="N752" s="5">
        <v>1259.6300000000001</v>
      </c>
      <c r="O752" s="5">
        <v>1385.59</v>
      </c>
      <c r="P752" s="5">
        <f t="shared" si="44"/>
        <v>205.37333333333333</v>
      </c>
      <c r="Q752" s="5">
        <f t="shared" si="45"/>
        <v>1232.24</v>
      </c>
      <c r="R752" s="5">
        <f t="shared" si="46"/>
        <v>8465.44</v>
      </c>
      <c r="S752" s="5">
        <f t="shared" si="47"/>
        <v>-7233.2000000000007</v>
      </c>
    </row>
    <row r="753" spans="1:19" x14ac:dyDescent="0.25">
      <c r="A753" t="s">
        <v>36</v>
      </c>
      <c r="B753" t="s">
        <v>22</v>
      </c>
      <c r="C753" t="s">
        <v>32</v>
      </c>
      <c r="D753" s="5">
        <v>5924.95</v>
      </c>
      <c r="E753" s="5">
        <v>7109.94</v>
      </c>
      <c r="F753" s="5">
        <v>6754.44</v>
      </c>
      <c r="G753" s="5">
        <v>6221.2</v>
      </c>
      <c r="H753" s="5">
        <v>5984.2</v>
      </c>
      <c r="I753" s="5">
        <v>6754.44</v>
      </c>
      <c r="J753" s="5">
        <v>4630.92</v>
      </c>
      <c r="K753" s="5">
        <v>4630.92</v>
      </c>
      <c r="L753" s="5">
        <v>4723.54</v>
      </c>
      <c r="M753" s="5">
        <v>4062.24</v>
      </c>
      <c r="N753" s="5">
        <v>3940.37</v>
      </c>
      <c r="O753" s="5">
        <v>3822.16</v>
      </c>
      <c r="P753" s="5">
        <f t="shared" si="44"/>
        <v>6458.1949999999997</v>
      </c>
      <c r="Q753" s="5">
        <f t="shared" si="45"/>
        <v>38749.17</v>
      </c>
      <c r="R753" s="5">
        <f t="shared" si="46"/>
        <v>25810.15</v>
      </c>
      <c r="S753" s="5">
        <f t="shared" si="47"/>
        <v>12939.019999999997</v>
      </c>
    </row>
    <row r="754" spans="1:19" x14ac:dyDescent="0.25">
      <c r="A754" t="s">
        <v>36</v>
      </c>
      <c r="B754" t="s">
        <v>19</v>
      </c>
      <c r="C754" t="s">
        <v>28</v>
      </c>
      <c r="D754" s="5">
        <v>5924.95</v>
      </c>
      <c r="E754" s="5">
        <v>4799.21</v>
      </c>
      <c r="F754" s="5">
        <v>6635.94</v>
      </c>
      <c r="G754" s="5">
        <v>7287.69</v>
      </c>
      <c r="H754" s="5">
        <v>6991.44</v>
      </c>
      <c r="I754" s="5">
        <v>7169.19</v>
      </c>
      <c r="J754" s="5">
        <v>4422.68</v>
      </c>
      <c r="K754" s="5">
        <v>3936.19</v>
      </c>
      <c r="L754" s="5">
        <v>4251.09</v>
      </c>
      <c r="M754" s="5">
        <v>3783.47</v>
      </c>
      <c r="N754" s="5">
        <v>3367.29</v>
      </c>
      <c r="O754" s="5">
        <v>3771.36</v>
      </c>
      <c r="P754" s="5">
        <f t="shared" si="44"/>
        <v>6468.07</v>
      </c>
      <c r="Q754" s="5">
        <f t="shared" si="45"/>
        <v>38808.42</v>
      </c>
      <c r="R754" s="5">
        <f t="shared" si="46"/>
        <v>23532.080000000002</v>
      </c>
      <c r="S754" s="5">
        <f t="shared" si="47"/>
        <v>15276.339999999997</v>
      </c>
    </row>
    <row r="755" spans="1:19" x14ac:dyDescent="0.25">
      <c r="A755" t="s">
        <v>36</v>
      </c>
      <c r="B755" t="s">
        <v>21</v>
      </c>
      <c r="C755" t="s">
        <v>28</v>
      </c>
      <c r="D755" s="5">
        <v>5924.95</v>
      </c>
      <c r="E755" s="5">
        <v>6754.44</v>
      </c>
      <c r="F755" s="5">
        <v>5569.45</v>
      </c>
      <c r="G755" s="5">
        <v>5747.2</v>
      </c>
      <c r="H755" s="5">
        <v>6991.44</v>
      </c>
      <c r="I755" s="5">
        <v>7346.94</v>
      </c>
      <c r="J755" s="5">
        <v>4472.8900000000003</v>
      </c>
      <c r="K755" s="5">
        <v>3623.04</v>
      </c>
      <c r="L755" s="5">
        <v>3949.11</v>
      </c>
      <c r="M755" s="5">
        <v>4580.97</v>
      </c>
      <c r="N755" s="5">
        <v>4214.49</v>
      </c>
      <c r="O755" s="5">
        <v>3582.32</v>
      </c>
      <c r="P755" s="5">
        <f t="shared" si="44"/>
        <v>6389.07</v>
      </c>
      <c r="Q755" s="5">
        <f t="shared" si="45"/>
        <v>38334.42</v>
      </c>
      <c r="R755" s="5">
        <f t="shared" si="46"/>
        <v>24422.82</v>
      </c>
      <c r="S755" s="5">
        <f t="shared" si="47"/>
        <v>13911.599999999999</v>
      </c>
    </row>
    <row r="756" spans="1:19" x14ac:dyDescent="0.25">
      <c r="A756" t="s">
        <v>36</v>
      </c>
      <c r="B756" t="s">
        <v>19</v>
      </c>
      <c r="C756" t="s">
        <v>28</v>
      </c>
      <c r="D756" s="5">
        <v>5924.95</v>
      </c>
      <c r="E756" s="5">
        <v>4621.46</v>
      </c>
      <c r="F756" s="5">
        <v>6991.44</v>
      </c>
      <c r="G756" s="5">
        <v>6991.44</v>
      </c>
      <c r="H756" s="5">
        <v>7228.44</v>
      </c>
      <c r="I756" s="5">
        <v>6517.45</v>
      </c>
      <c r="J756" s="5">
        <v>3861.95</v>
      </c>
      <c r="K756" s="5">
        <v>3707.47</v>
      </c>
      <c r="L756" s="5">
        <v>4448.96</v>
      </c>
      <c r="M756" s="5">
        <v>4582.43</v>
      </c>
      <c r="N756" s="5">
        <v>4353.3100000000004</v>
      </c>
      <c r="O756" s="5">
        <v>4005.05</v>
      </c>
      <c r="P756" s="5">
        <f t="shared" si="44"/>
        <v>6379.1966666666658</v>
      </c>
      <c r="Q756" s="5">
        <f t="shared" si="45"/>
        <v>38275.179999999993</v>
      </c>
      <c r="R756" s="5">
        <f t="shared" si="46"/>
        <v>24959.170000000002</v>
      </c>
      <c r="S756" s="5">
        <f t="shared" si="47"/>
        <v>13316.009999999991</v>
      </c>
    </row>
    <row r="757" spans="1:19" x14ac:dyDescent="0.25">
      <c r="A757" t="s">
        <v>36</v>
      </c>
      <c r="B757" t="s">
        <v>19</v>
      </c>
      <c r="C757" t="s">
        <v>28</v>
      </c>
      <c r="D757" s="5">
        <v>5924.95</v>
      </c>
      <c r="E757" s="5">
        <v>5213.96</v>
      </c>
      <c r="F757" s="5">
        <v>6339.7</v>
      </c>
      <c r="G757" s="5">
        <v>6221.2</v>
      </c>
      <c r="H757" s="5">
        <v>7287.69</v>
      </c>
      <c r="I757" s="5">
        <v>6517.45</v>
      </c>
      <c r="J757" s="5">
        <v>1992.27</v>
      </c>
      <c r="K757" s="5">
        <v>1673.51</v>
      </c>
      <c r="L757" s="5">
        <v>1991.48</v>
      </c>
      <c r="M757" s="5">
        <v>2369.86</v>
      </c>
      <c r="N757" s="5">
        <v>2417.2600000000002</v>
      </c>
      <c r="O757" s="5">
        <v>2441.4299999999998</v>
      </c>
      <c r="P757" s="5">
        <f t="shared" si="44"/>
        <v>6250.8249999999998</v>
      </c>
      <c r="Q757" s="5">
        <f t="shared" si="45"/>
        <v>37504.949999999997</v>
      </c>
      <c r="R757" s="5">
        <f t="shared" si="46"/>
        <v>12885.810000000001</v>
      </c>
      <c r="S757" s="5">
        <f t="shared" si="47"/>
        <v>24619.139999999996</v>
      </c>
    </row>
    <row r="758" spans="1:19" x14ac:dyDescent="0.25">
      <c r="A758" t="s">
        <v>37</v>
      </c>
      <c r="B758" t="s">
        <v>20</v>
      </c>
      <c r="C758" t="s">
        <v>28</v>
      </c>
      <c r="D758" s="5">
        <v>5924.95</v>
      </c>
      <c r="E758" s="5">
        <v>7050.69</v>
      </c>
      <c r="F758" s="5">
        <v>6635.94</v>
      </c>
      <c r="G758" s="5">
        <v>5628.7</v>
      </c>
      <c r="H758" s="5">
        <v>4858.46</v>
      </c>
      <c r="I758" s="5">
        <v>7228.44</v>
      </c>
      <c r="J758" s="5">
        <v>2880.22</v>
      </c>
      <c r="K758" s="5">
        <v>2909.02</v>
      </c>
      <c r="L758" s="5">
        <v>3083.56</v>
      </c>
      <c r="M758" s="5">
        <v>2775.2</v>
      </c>
      <c r="N758" s="5">
        <v>2969.46</v>
      </c>
      <c r="O758" s="5">
        <v>3177.32</v>
      </c>
      <c r="P758" s="5">
        <f t="shared" si="44"/>
        <v>6221.1966666666667</v>
      </c>
      <c r="Q758" s="5">
        <f t="shared" si="45"/>
        <v>37327.18</v>
      </c>
      <c r="R758" s="5">
        <f t="shared" si="46"/>
        <v>17794.78</v>
      </c>
      <c r="S758" s="5">
        <f t="shared" si="47"/>
        <v>19532.400000000001</v>
      </c>
    </row>
    <row r="759" spans="1:19" x14ac:dyDescent="0.25">
      <c r="A759" t="s">
        <v>36</v>
      </c>
      <c r="B759" t="s">
        <v>19</v>
      </c>
      <c r="C759" t="s">
        <v>28</v>
      </c>
      <c r="D759" s="5">
        <v>5924.95</v>
      </c>
      <c r="E759" s="5">
        <v>6695.19</v>
      </c>
      <c r="F759" s="5">
        <v>6695.19</v>
      </c>
      <c r="G759" s="5">
        <v>6813.69</v>
      </c>
      <c r="H759" s="5">
        <v>5036.21</v>
      </c>
      <c r="I759" s="5">
        <v>5806.45</v>
      </c>
      <c r="J759" s="5">
        <v>2393.13</v>
      </c>
      <c r="K759" s="5">
        <v>2082.02</v>
      </c>
      <c r="L759" s="5">
        <v>2186.12</v>
      </c>
      <c r="M759" s="5">
        <v>2535.9</v>
      </c>
      <c r="N759" s="5">
        <v>2865.57</v>
      </c>
      <c r="O759" s="5">
        <v>3008.85</v>
      </c>
      <c r="P759" s="5">
        <f t="shared" si="44"/>
        <v>6161.9466666666658</v>
      </c>
      <c r="Q759" s="5">
        <f t="shared" si="45"/>
        <v>36971.679999999993</v>
      </c>
      <c r="R759" s="5">
        <f t="shared" si="46"/>
        <v>15071.59</v>
      </c>
      <c r="S759" s="5">
        <f t="shared" si="47"/>
        <v>21900.089999999993</v>
      </c>
    </row>
    <row r="760" spans="1:19" x14ac:dyDescent="0.25">
      <c r="A760" t="s">
        <v>36</v>
      </c>
      <c r="B760" t="s">
        <v>19</v>
      </c>
      <c r="C760" t="s">
        <v>28</v>
      </c>
      <c r="D760" s="5">
        <v>5924.95</v>
      </c>
      <c r="E760" s="5">
        <v>6398.95</v>
      </c>
      <c r="F760" s="5">
        <v>4621.46</v>
      </c>
      <c r="G760" s="5">
        <v>5924.95</v>
      </c>
      <c r="H760" s="5">
        <v>6813.69</v>
      </c>
      <c r="I760" s="5">
        <v>6991.44</v>
      </c>
      <c r="J760" s="5">
        <v>5313.89</v>
      </c>
      <c r="K760" s="5">
        <v>3985.42</v>
      </c>
      <c r="L760" s="5">
        <v>3905.71</v>
      </c>
      <c r="M760" s="5">
        <v>4530.62</v>
      </c>
      <c r="N760" s="5">
        <v>4757.1499999999996</v>
      </c>
      <c r="O760" s="5">
        <v>4899.8599999999997</v>
      </c>
      <c r="P760" s="5">
        <f t="shared" si="44"/>
        <v>6112.5733333333337</v>
      </c>
      <c r="Q760" s="5">
        <f t="shared" si="45"/>
        <v>36675.440000000002</v>
      </c>
      <c r="R760" s="5">
        <f t="shared" si="46"/>
        <v>27392.65</v>
      </c>
      <c r="S760" s="5">
        <f t="shared" si="47"/>
        <v>9282.7900000000009</v>
      </c>
    </row>
    <row r="761" spans="1:19" x14ac:dyDescent="0.25">
      <c r="A761" t="s">
        <v>36</v>
      </c>
      <c r="B761" t="s">
        <v>19</v>
      </c>
      <c r="C761" t="s">
        <v>28</v>
      </c>
      <c r="D761" s="5">
        <v>5924.95</v>
      </c>
      <c r="E761" s="5">
        <v>6221.2</v>
      </c>
      <c r="F761" s="5">
        <v>6161.95</v>
      </c>
      <c r="G761" s="5">
        <v>5510.2</v>
      </c>
      <c r="H761" s="5">
        <v>6161.95</v>
      </c>
      <c r="I761" s="5">
        <v>6517.45</v>
      </c>
      <c r="J761" s="5">
        <v>3333.39</v>
      </c>
      <c r="K761" s="5">
        <v>3400.06</v>
      </c>
      <c r="L761" s="5">
        <v>3026.05</v>
      </c>
      <c r="M761" s="5">
        <v>3570.74</v>
      </c>
      <c r="N761" s="5">
        <v>4034.94</v>
      </c>
      <c r="O761" s="5">
        <v>3671.8</v>
      </c>
      <c r="P761" s="5">
        <f t="shared" si="44"/>
        <v>6082.95</v>
      </c>
      <c r="Q761" s="5">
        <f t="shared" si="45"/>
        <v>36497.699999999997</v>
      </c>
      <c r="R761" s="5">
        <f t="shared" si="46"/>
        <v>21036.98</v>
      </c>
      <c r="S761" s="5">
        <f t="shared" si="47"/>
        <v>15460.719999999998</v>
      </c>
    </row>
    <row r="762" spans="1:19" x14ac:dyDescent="0.25">
      <c r="A762" t="s">
        <v>36</v>
      </c>
      <c r="B762" t="s">
        <v>19</v>
      </c>
      <c r="C762" t="s">
        <v>28</v>
      </c>
      <c r="D762" s="5">
        <v>5924.95</v>
      </c>
      <c r="E762" s="5">
        <v>6932.19</v>
      </c>
      <c r="F762" s="5">
        <v>5391.7</v>
      </c>
      <c r="G762" s="5">
        <v>5628.7</v>
      </c>
      <c r="H762" s="5">
        <v>6635.94</v>
      </c>
      <c r="I762" s="5">
        <v>5984.2</v>
      </c>
      <c r="J762" s="5">
        <v>5875</v>
      </c>
      <c r="K762" s="5">
        <v>5346.25</v>
      </c>
      <c r="L762" s="5">
        <v>4758.16</v>
      </c>
      <c r="M762" s="5">
        <v>4425.09</v>
      </c>
      <c r="N762" s="5">
        <v>3982.58</v>
      </c>
      <c r="O762" s="5">
        <v>3385.19</v>
      </c>
      <c r="P762" s="5">
        <f t="shared" si="44"/>
        <v>6082.9466666666667</v>
      </c>
      <c r="Q762" s="5">
        <f t="shared" si="45"/>
        <v>36497.68</v>
      </c>
      <c r="R762" s="5">
        <f t="shared" si="46"/>
        <v>27772.27</v>
      </c>
      <c r="S762" s="5">
        <f t="shared" si="47"/>
        <v>8725.41</v>
      </c>
    </row>
    <row r="763" spans="1:19" x14ac:dyDescent="0.25">
      <c r="A763" t="s">
        <v>36</v>
      </c>
      <c r="B763" t="s">
        <v>19</v>
      </c>
      <c r="C763" t="s">
        <v>28</v>
      </c>
      <c r="D763" s="5">
        <v>5924.95</v>
      </c>
      <c r="E763" s="5">
        <v>4443.71</v>
      </c>
      <c r="F763" s="5">
        <v>7228.44</v>
      </c>
      <c r="G763" s="5">
        <v>7050.69</v>
      </c>
      <c r="H763" s="5">
        <v>6339.7</v>
      </c>
      <c r="I763" s="5">
        <v>5450.95</v>
      </c>
      <c r="J763" s="5">
        <v>4512.46</v>
      </c>
      <c r="K763" s="5">
        <v>4061.21</v>
      </c>
      <c r="L763" s="5">
        <v>4711</v>
      </c>
      <c r="M763" s="5">
        <v>5134.99</v>
      </c>
      <c r="N763" s="5">
        <v>5083.6400000000003</v>
      </c>
      <c r="O763" s="5">
        <v>4473.6000000000004</v>
      </c>
      <c r="P763" s="5">
        <f t="shared" si="44"/>
        <v>6073.0733333333328</v>
      </c>
      <c r="Q763" s="5">
        <f t="shared" si="45"/>
        <v>36438.439999999995</v>
      </c>
      <c r="R763" s="5">
        <f t="shared" si="46"/>
        <v>27976.9</v>
      </c>
      <c r="S763" s="5">
        <f t="shared" si="47"/>
        <v>8461.5399999999936</v>
      </c>
    </row>
    <row r="764" spans="1:19" x14ac:dyDescent="0.25">
      <c r="A764" t="s">
        <v>36</v>
      </c>
      <c r="B764" t="s">
        <v>19</v>
      </c>
      <c r="C764" t="s">
        <v>28</v>
      </c>
      <c r="D764" s="5">
        <v>5924.95</v>
      </c>
      <c r="E764" s="5">
        <v>6161.95</v>
      </c>
      <c r="F764" s="5">
        <v>5687.95</v>
      </c>
      <c r="G764" s="5">
        <v>6813.69</v>
      </c>
      <c r="H764" s="5">
        <v>6280.45</v>
      </c>
      <c r="I764" s="5">
        <v>5569.45</v>
      </c>
      <c r="J764" s="5">
        <v>2469.13</v>
      </c>
      <c r="K764" s="5">
        <v>2419.75</v>
      </c>
      <c r="L764" s="5">
        <v>2661.73</v>
      </c>
      <c r="M764" s="5">
        <v>2901.29</v>
      </c>
      <c r="N764" s="5">
        <v>3104.38</v>
      </c>
      <c r="O764" s="5">
        <v>3694.21</v>
      </c>
      <c r="P764" s="5">
        <f t="shared" si="44"/>
        <v>6073.0733333333328</v>
      </c>
      <c r="Q764" s="5">
        <f t="shared" si="45"/>
        <v>36438.439999999995</v>
      </c>
      <c r="R764" s="5">
        <f t="shared" si="46"/>
        <v>17250.490000000002</v>
      </c>
      <c r="S764" s="5">
        <f t="shared" si="47"/>
        <v>19187.949999999993</v>
      </c>
    </row>
    <row r="765" spans="1:19" x14ac:dyDescent="0.25">
      <c r="A765" t="s">
        <v>38</v>
      </c>
      <c r="B765" t="s">
        <v>19</v>
      </c>
      <c r="C765" t="s">
        <v>28</v>
      </c>
      <c r="D765" s="5">
        <v>5924.95</v>
      </c>
      <c r="E765" s="5">
        <v>6754.44</v>
      </c>
      <c r="F765" s="5">
        <v>7228.44</v>
      </c>
      <c r="G765" s="5">
        <v>6339.7</v>
      </c>
      <c r="H765" s="5">
        <v>4621.46</v>
      </c>
      <c r="I765" s="5">
        <v>5510.2</v>
      </c>
      <c r="J765" s="5">
        <v>4955.8</v>
      </c>
      <c r="K765" s="5">
        <v>4807.13</v>
      </c>
      <c r="L765" s="5">
        <v>5432.06</v>
      </c>
      <c r="M765" s="5">
        <v>6029.59</v>
      </c>
      <c r="N765" s="5">
        <v>5245.74</v>
      </c>
      <c r="O765" s="5">
        <v>4616.25</v>
      </c>
      <c r="P765" s="5">
        <f t="shared" si="44"/>
        <v>6063.1983333333328</v>
      </c>
      <c r="Q765" s="5">
        <f t="shared" si="45"/>
        <v>36379.189999999995</v>
      </c>
      <c r="R765" s="5">
        <f t="shared" si="46"/>
        <v>31086.57</v>
      </c>
      <c r="S765" s="5">
        <f t="shared" si="47"/>
        <v>5292.6199999999953</v>
      </c>
    </row>
    <row r="766" spans="1:19" x14ac:dyDescent="0.25">
      <c r="A766" t="s">
        <v>36</v>
      </c>
      <c r="B766" t="s">
        <v>19</v>
      </c>
      <c r="C766" t="s">
        <v>28</v>
      </c>
      <c r="D766" s="5">
        <v>5924.95</v>
      </c>
      <c r="E766" s="5">
        <v>6695.19</v>
      </c>
      <c r="F766" s="5">
        <v>6161.95</v>
      </c>
      <c r="G766" s="5">
        <v>5095.46</v>
      </c>
      <c r="H766" s="5">
        <v>6280.45</v>
      </c>
      <c r="I766" s="5">
        <v>6161.95</v>
      </c>
      <c r="J766" s="5">
        <v>2900.66</v>
      </c>
      <c r="K766" s="5">
        <v>3074.7</v>
      </c>
      <c r="L766" s="5">
        <v>3105.45</v>
      </c>
      <c r="M766" s="5">
        <v>3136.5</v>
      </c>
      <c r="N766" s="5">
        <v>3356.06</v>
      </c>
      <c r="O766" s="5">
        <v>3322.5</v>
      </c>
      <c r="P766" s="5">
        <f t="shared" si="44"/>
        <v>6053.3249999999998</v>
      </c>
      <c r="Q766" s="5">
        <f t="shared" si="45"/>
        <v>36319.949999999997</v>
      </c>
      <c r="R766" s="5">
        <f t="shared" si="46"/>
        <v>18895.87</v>
      </c>
      <c r="S766" s="5">
        <f t="shared" si="47"/>
        <v>17424.079999999998</v>
      </c>
    </row>
    <row r="767" spans="1:19" x14ac:dyDescent="0.25">
      <c r="A767" t="s">
        <v>36</v>
      </c>
      <c r="B767" t="s">
        <v>19</v>
      </c>
      <c r="C767" t="s">
        <v>28</v>
      </c>
      <c r="D767" s="5">
        <v>5924.95</v>
      </c>
      <c r="E767" s="5">
        <v>6813.69</v>
      </c>
      <c r="F767" s="5">
        <v>6932.19</v>
      </c>
      <c r="G767" s="5">
        <v>5154.71</v>
      </c>
      <c r="H767" s="5">
        <v>6161.95</v>
      </c>
      <c r="I767" s="5">
        <v>5332.46</v>
      </c>
      <c r="J767" s="5">
        <v>3458.7</v>
      </c>
      <c r="K767" s="5">
        <v>3078.24</v>
      </c>
      <c r="L767" s="5">
        <v>3416.85</v>
      </c>
      <c r="M767" s="5">
        <v>2904.32</v>
      </c>
      <c r="N767" s="5">
        <v>3310.92</v>
      </c>
      <c r="O767" s="5">
        <v>3509.58</v>
      </c>
      <c r="P767" s="5">
        <f t="shared" si="44"/>
        <v>6053.3249999999998</v>
      </c>
      <c r="Q767" s="5">
        <f t="shared" si="45"/>
        <v>36319.949999999997</v>
      </c>
      <c r="R767" s="5">
        <f t="shared" si="46"/>
        <v>19678.61</v>
      </c>
      <c r="S767" s="5">
        <f t="shared" si="47"/>
        <v>16641.339999999997</v>
      </c>
    </row>
    <row r="768" spans="1:19" x14ac:dyDescent="0.25">
      <c r="A768" t="s">
        <v>36</v>
      </c>
      <c r="B768" t="s">
        <v>21</v>
      </c>
      <c r="C768" t="s">
        <v>28</v>
      </c>
      <c r="D768" s="5">
        <v>5924.95</v>
      </c>
      <c r="E768" s="5">
        <v>6991.44</v>
      </c>
      <c r="F768" s="5">
        <v>5924.95</v>
      </c>
      <c r="G768" s="5">
        <v>7228.44</v>
      </c>
      <c r="H768" s="5">
        <v>5273.21</v>
      </c>
      <c r="I768" s="5">
        <v>4917.71</v>
      </c>
      <c r="J768" s="5">
        <v>5875</v>
      </c>
      <c r="K768" s="5">
        <v>6110</v>
      </c>
      <c r="L768" s="5">
        <v>6721</v>
      </c>
      <c r="M768" s="5">
        <v>7527.52</v>
      </c>
      <c r="N768" s="5">
        <v>7979.17</v>
      </c>
      <c r="O768" s="5">
        <v>9176.0499999999993</v>
      </c>
      <c r="P768" s="5">
        <f t="shared" si="44"/>
        <v>6043.45</v>
      </c>
      <c r="Q768" s="5">
        <f t="shared" si="45"/>
        <v>36260.699999999997</v>
      </c>
      <c r="R768" s="5">
        <f t="shared" si="46"/>
        <v>43388.740000000005</v>
      </c>
      <c r="S768" s="5">
        <f t="shared" si="47"/>
        <v>-7128.0400000000081</v>
      </c>
    </row>
    <row r="769" spans="1:19" x14ac:dyDescent="0.25">
      <c r="A769" t="s">
        <v>36</v>
      </c>
      <c r="B769" t="s">
        <v>19</v>
      </c>
      <c r="C769" t="s">
        <v>28</v>
      </c>
      <c r="D769" s="5">
        <v>5924.95</v>
      </c>
      <c r="E769" s="5">
        <v>5806.45</v>
      </c>
      <c r="F769" s="5">
        <v>6635.94</v>
      </c>
      <c r="G769" s="5">
        <v>5510.2</v>
      </c>
      <c r="H769" s="5">
        <v>5213.96</v>
      </c>
      <c r="I769" s="5">
        <v>7169.19</v>
      </c>
      <c r="J769" s="5">
        <v>5875</v>
      </c>
      <c r="K769" s="5">
        <v>5052.5</v>
      </c>
      <c r="L769" s="5">
        <v>4496.7299999999996</v>
      </c>
      <c r="M769" s="5">
        <v>4451.76</v>
      </c>
      <c r="N769" s="5">
        <v>4362.72</v>
      </c>
      <c r="O769" s="5">
        <v>4449.97</v>
      </c>
      <c r="P769" s="5">
        <f t="shared" si="44"/>
        <v>6043.4483333333337</v>
      </c>
      <c r="Q769" s="5">
        <f t="shared" si="45"/>
        <v>36260.69</v>
      </c>
      <c r="R769" s="5">
        <f t="shared" si="46"/>
        <v>28688.68</v>
      </c>
      <c r="S769" s="5">
        <f t="shared" si="47"/>
        <v>7572.010000000002</v>
      </c>
    </row>
    <row r="770" spans="1:19" x14ac:dyDescent="0.25">
      <c r="A770" t="s">
        <v>37</v>
      </c>
      <c r="B770" t="s">
        <v>22</v>
      </c>
      <c r="C770" t="s">
        <v>28</v>
      </c>
      <c r="D770" s="5">
        <v>567</v>
      </c>
      <c r="E770" s="5">
        <v>601.02</v>
      </c>
      <c r="F770" s="5">
        <v>430.92</v>
      </c>
      <c r="G770" s="5">
        <v>555.66</v>
      </c>
      <c r="H770" s="5">
        <v>646.38</v>
      </c>
      <c r="I770" s="5">
        <v>663.39</v>
      </c>
      <c r="J770" s="5">
        <v>579.66999999999996</v>
      </c>
      <c r="K770" s="5">
        <v>562.28</v>
      </c>
      <c r="L770" s="5">
        <v>500.43</v>
      </c>
      <c r="M770" s="5">
        <v>525.45000000000005</v>
      </c>
      <c r="N770" s="5">
        <v>514.94000000000005</v>
      </c>
      <c r="O770" s="5">
        <v>509.79</v>
      </c>
      <c r="P770" s="5">
        <f t="shared" ref="P770:P833" si="48">AVERAGE(D770:I770)</f>
        <v>577.39499999999998</v>
      </c>
      <c r="Q770" s="5">
        <f t="shared" ref="Q770:Q833" si="49">SUM(D770:I770)</f>
        <v>3464.37</v>
      </c>
      <c r="R770" s="5">
        <f t="shared" ref="R770:R833" si="50">SUM(J770:O770)</f>
        <v>3192.56</v>
      </c>
      <c r="S770" s="5">
        <f t="shared" ref="S770:S833" si="51">Q770-R770</f>
        <v>271.80999999999995</v>
      </c>
    </row>
    <row r="771" spans="1:19" x14ac:dyDescent="0.25">
      <c r="A771" t="s">
        <v>37</v>
      </c>
      <c r="B771" t="s">
        <v>20</v>
      </c>
      <c r="C771" t="s">
        <v>28</v>
      </c>
      <c r="D771" s="5">
        <v>5924.95</v>
      </c>
      <c r="E771" s="5">
        <v>5865.7</v>
      </c>
      <c r="F771" s="5">
        <v>4502.96</v>
      </c>
      <c r="G771" s="5">
        <v>5628.7</v>
      </c>
      <c r="H771" s="5">
        <v>7406.19</v>
      </c>
      <c r="I771" s="5">
        <v>6695.19</v>
      </c>
      <c r="J771" s="5">
        <v>4487.09</v>
      </c>
      <c r="K771" s="5">
        <v>3948.64</v>
      </c>
      <c r="L771" s="5">
        <v>3672.24</v>
      </c>
      <c r="M771" s="5">
        <v>3121.4</v>
      </c>
      <c r="N771" s="5">
        <v>3714.47</v>
      </c>
      <c r="O771" s="5">
        <v>3640.18</v>
      </c>
      <c r="P771" s="5">
        <f t="shared" si="48"/>
        <v>6003.9483333333337</v>
      </c>
      <c r="Q771" s="5">
        <f t="shared" si="49"/>
        <v>36023.69</v>
      </c>
      <c r="R771" s="5">
        <f t="shared" si="50"/>
        <v>22584.02</v>
      </c>
      <c r="S771" s="5">
        <f t="shared" si="51"/>
        <v>13439.670000000002</v>
      </c>
    </row>
    <row r="772" spans="1:19" x14ac:dyDescent="0.25">
      <c r="A772" t="s">
        <v>36</v>
      </c>
      <c r="B772" t="s">
        <v>19</v>
      </c>
      <c r="C772" t="s">
        <v>28</v>
      </c>
      <c r="D772" s="5">
        <v>5924.95</v>
      </c>
      <c r="E772" s="5">
        <v>6754.44</v>
      </c>
      <c r="F772" s="5">
        <v>6161.95</v>
      </c>
      <c r="G772" s="5">
        <v>6339.7</v>
      </c>
      <c r="H772" s="5">
        <v>5628.7</v>
      </c>
      <c r="I772" s="5">
        <v>5095.46</v>
      </c>
      <c r="J772" s="5">
        <v>5875</v>
      </c>
      <c r="K772" s="5">
        <v>4523.75</v>
      </c>
      <c r="L772" s="5">
        <v>4071.38</v>
      </c>
      <c r="M772" s="5">
        <v>3867.81</v>
      </c>
      <c r="N772" s="5">
        <v>4486.66</v>
      </c>
      <c r="O772" s="5">
        <v>4935.33</v>
      </c>
      <c r="P772" s="5">
        <f t="shared" si="48"/>
        <v>5984.2000000000007</v>
      </c>
      <c r="Q772" s="5">
        <f t="shared" si="49"/>
        <v>35905.200000000004</v>
      </c>
      <c r="R772" s="5">
        <f t="shared" si="50"/>
        <v>27759.93</v>
      </c>
      <c r="S772" s="5">
        <f t="shared" si="51"/>
        <v>8145.2700000000041</v>
      </c>
    </row>
    <row r="773" spans="1:19" x14ac:dyDescent="0.25">
      <c r="A773" t="s">
        <v>36</v>
      </c>
      <c r="B773" t="s">
        <v>19</v>
      </c>
      <c r="C773" t="s">
        <v>28</v>
      </c>
      <c r="D773" s="5">
        <v>5924.95</v>
      </c>
      <c r="E773" s="5">
        <v>6280.45</v>
      </c>
      <c r="F773" s="5">
        <v>4680.71</v>
      </c>
      <c r="G773" s="5">
        <v>7346.94</v>
      </c>
      <c r="H773" s="5">
        <v>5154.71</v>
      </c>
      <c r="I773" s="5">
        <v>5984.2</v>
      </c>
      <c r="J773" s="5">
        <v>5875</v>
      </c>
      <c r="K773" s="5">
        <v>5052.5</v>
      </c>
      <c r="L773" s="5">
        <v>5507.23</v>
      </c>
      <c r="M773" s="5">
        <v>5782.59</v>
      </c>
      <c r="N773" s="5">
        <v>5898.24</v>
      </c>
      <c r="O773" s="5">
        <v>6134.17</v>
      </c>
      <c r="P773" s="5">
        <f t="shared" si="48"/>
        <v>5895.3266666666668</v>
      </c>
      <c r="Q773" s="5">
        <f t="shared" si="49"/>
        <v>35371.96</v>
      </c>
      <c r="R773" s="5">
        <f t="shared" si="50"/>
        <v>34249.729999999996</v>
      </c>
      <c r="S773" s="5">
        <f t="shared" si="51"/>
        <v>1122.2300000000032</v>
      </c>
    </row>
    <row r="774" spans="1:19" x14ac:dyDescent="0.25">
      <c r="A774" t="s">
        <v>36</v>
      </c>
      <c r="B774" t="s">
        <v>21</v>
      </c>
      <c r="C774" t="s">
        <v>28</v>
      </c>
      <c r="D774" s="5">
        <v>5924.95</v>
      </c>
      <c r="E774" s="5">
        <v>4443.71</v>
      </c>
      <c r="F774" s="5">
        <v>5628.7</v>
      </c>
      <c r="G774" s="5">
        <v>6754.44</v>
      </c>
      <c r="H774" s="5">
        <v>6043.45</v>
      </c>
      <c r="I774" s="5">
        <v>6280.45</v>
      </c>
      <c r="J774" s="5">
        <v>2125.31</v>
      </c>
      <c r="K774" s="5">
        <v>1615.24</v>
      </c>
      <c r="L774" s="5">
        <v>1776.76</v>
      </c>
      <c r="M774" s="5">
        <v>1723.46</v>
      </c>
      <c r="N774" s="5">
        <v>1895.81</v>
      </c>
      <c r="O774" s="5">
        <v>1857.89</v>
      </c>
      <c r="P774" s="5">
        <f t="shared" si="48"/>
        <v>5845.95</v>
      </c>
      <c r="Q774" s="5">
        <f t="shared" si="49"/>
        <v>35075.699999999997</v>
      </c>
      <c r="R774" s="5">
        <f t="shared" si="50"/>
        <v>10994.47</v>
      </c>
      <c r="S774" s="5">
        <f t="shared" si="51"/>
        <v>24081.229999999996</v>
      </c>
    </row>
    <row r="775" spans="1:19" x14ac:dyDescent="0.25">
      <c r="A775" t="s">
        <v>36</v>
      </c>
      <c r="B775" t="s">
        <v>19</v>
      </c>
      <c r="C775" t="s">
        <v>28</v>
      </c>
      <c r="D775" s="5">
        <v>5924.95</v>
      </c>
      <c r="E775" s="5">
        <v>6754.44</v>
      </c>
      <c r="F775" s="5">
        <v>4917.71</v>
      </c>
      <c r="G775" s="5">
        <v>4621.46</v>
      </c>
      <c r="H775" s="5">
        <v>7287.69</v>
      </c>
      <c r="I775" s="5">
        <v>5213.96</v>
      </c>
      <c r="J775" s="5">
        <v>2578.41</v>
      </c>
      <c r="K775" s="5">
        <v>2604.19</v>
      </c>
      <c r="L775" s="5">
        <v>2942.73</v>
      </c>
      <c r="M775" s="5">
        <v>2589.6</v>
      </c>
      <c r="N775" s="5">
        <v>2641.39</v>
      </c>
      <c r="O775" s="5">
        <v>2350.84</v>
      </c>
      <c r="P775" s="5">
        <f t="shared" si="48"/>
        <v>5786.7016666666668</v>
      </c>
      <c r="Q775" s="5">
        <f t="shared" si="49"/>
        <v>34720.21</v>
      </c>
      <c r="R775" s="5">
        <f t="shared" si="50"/>
        <v>15707.16</v>
      </c>
      <c r="S775" s="5">
        <f t="shared" si="51"/>
        <v>19013.05</v>
      </c>
    </row>
    <row r="776" spans="1:19" x14ac:dyDescent="0.25">
      <c r="A776" t="s">
        <v>37</v>
      </c>
      <c r="B776" t="s">
        <v>20</v>
      </c>
      <c r="C776" t="s">
        <v>28</v>
      </c>
      <c r="D776" s="5">
        <v>5660.7375000000002</v>
      </c>
      <c r="E776" s="5">
        <v>5207.88</v>
      </c>
      <c r="F776" s="5">
        <v>5038.0600000000004</v>
      </c>
      <c r="G776" s="5">
        <v>6170.2</v>
      </c>
      <c r="H776" s="5">
        <v>6000.38</v>
      </c>
      <c r="I776" s="5">
        <v>6509.85</v>
      </c>
      <c r="J776" s="5">
        <v>3525.53</v>
      </c>
      <c r="K776" s="5">
        <v>2855.68</v>
      </c>
      <c r="L776" s="5">
        <v>3284.03</v>
      </c>
      <c r="M776" s="5">
        <v>3316.87</v>
      </c>
      <c r="N776" s="5">
        <v>3051.52</v>
      </c>
      <c r="O776" s="5">
        <v>2654.82</v>
      </c>
      <c r="P776" s="5">
        <f t="shared" si="48"/>
        <v>5764.5179166666676</v>
      </c>
      <c r="Q776" s="5">
        <f t="shared" si="49"/>
        <v>34587.107500000006</v>
      </c>
      <c r="R776" s="5">
        <f t="shared" si="50"/>
        <v>18688.45</v>
      </c>
      <c r="S776" s="5">
        <f t="shared" si="51"/>
        <v>15898.657500000005</v>
      </c>
    </row>
    <row r="777" spans="1:19" x14ac:dyDescent="0.25">
      <c r="A777" t="s">
        <v>36</v>
      </c>
      <c r="B777" t="s">
        <v>19</v>
      </c>
      <c r="C777" t="s">
        <v>28</v>
      </c>
      <c r="D777" s="5">
        <v>5924.95</v>
      </c>
      <c r="E777" s="5">
        <v>5213.96</v>
      </c>
      <c r="F777" s="5">
        <v>4799.21</v>
      </c>
      <c r="G777" s="5">
        <v>4799.21</v>
      </c>
      <c r="H777" s="5">
        <v>6398.95</v>
      </c>
      <c r="I777" s="5">
        <v>7406.19</v>
      </c>
      <c r="J777" s="5">
        <v>4085.1</v>
      </c>
      <c r="K777" s="5">
        <v>3349.78</v>
      </c>
      <c r="L777" s="5">
        <v>3517.27</v>
      </c>
      <c r="M777" s="5">
        <v>3833.82</v>
      </c>
      <c r="N777" s="5">
        <v>4332.22</v>
      </c>
      <c r="O777" s="5">
        <v>4505.51</v>
      </c>
      <c r="P777" s="5">
        <f t="shared" si="48"/>
        <v>5757.0783333333338</v>
      </c>
      <c r="Q777" s="5">
        <f t="shared" si="49"/>
        <v>34542.47</v>
      </c>
      <c r="R777" s="5">
        <f t="shared" si="50"/>
        <v>23623.699999999997</v>
      </c>
      <c r="S777" s="5">
        <f t="shared" si="51"/>
        <v>10918.770000000004</v>
      </c>
    </row>
    <row r="778" spans="1:19" x14ac:dyDescent="0.25">
      <c r="A778" t="s">
        <v>36</v>
      </c>
      <c r="B778" t="s">
        <v>19</v>
      </c>
      <c r="C778" t="s">
        <v>28</v>
      </c>
      <c r="D778" s="5">
        <v>5924.95</v>
      </c>
      <c r="E778" s="5">
        <v>6339.7</v>
      </c>
      <c r="F778" s="5">
        <v>6576.69</v>
      </c>
      <c r="G778" s="5">
        <v>4502.96</v>
      </c>
      <c r="H778" s="5">
        <v>5924.95</v>
      </c>
      <c r="I778" s="5">
        <v>5213.96</v>
      </c>
      <c r="J778" s="5">
        <v>5399.23</v>
      </c>
      <c r="K778" s="5">
        <v>4373.38</v>
      </c>
      <c r="L778" s="5">
        <v>3804.84</v>
      </c>
      <c r="M778" s="5">
        <v>3386.31</v>
      </c>
      <c r="N778" s="5">
        <v>3691.08</v>
      </c>
      <c r="O778" s="5">
        <v>3321.97</v>
      </c>
      <c r="P778" s="5">
        <f t="shared" si="48"/>
        <v>5747.2016666666668</v>
      </c>
      <c r="Q778" s="5">
        <f t="shared" si="49"/>
        <v>34483.21</v>
      </c>
      <c r="R778" s="5">
        <f t="shared" si="50"/>
        <v>23976.810000000005</v>
      </c>
      <c r="S778" s="5">
        <f t="shared" si="51"/>
        <v>10506.399999999994</v>
      </c>
    </row>
    <row r="779" spans="1:19" x14ac:dyDescent="0.25">
      <c r="A779" t="s">
        <v>37</v>
      </c>
      <c r="B779" t="s">
        <v>19</v>
      </c>
      <c r="C779" t="s">
        <v>28</v>
      </c>
      <c r="D779" s="5">
        <v>5856</v>
      </c>
      <c r="E779" s="5">
        <v>4684.8</v>
      </c>
      <c r="F779" s="5">
        <v>5856</v>
      </c>
      <c r="G779" s="5">
        <v>5973.12</v>
      </c>
      <c r="H779" s="5">
        <v>6265.92</v>
      </c>
      <c r="I779" s="5">
        <v>5563.2</v>
      </c>
      <c r="J779" s="5">
        <v>4996.29</v>
      </c>
      <c r="K779" s="5">
        <v>4446.7</v>
      </c>
      <c r="L779" s="5">
        <v>5336.04</v>
      </c>
      <c r="M779" s="5">
        <v>6403.25</v>
      </c>
      <c r="N779" s="5">
        <v>6595.35</v>
      </c>
      <c r="O779" s="5">
        <v>6991.07</v>
      </c>
      <c r="P779" s="5">
        <f t="shared" si="48"/>
        <v>5699.8399999999992</v>
      </c>
      <c r="Q779" s="5">
        <f t="shared" si="49"/>
        <v>34199.039999999994</v>
      </c>
      <c r="R779" s="5">
        <f t="shared" si="50"/>
        <v>34768.699999999997</v>
      </c>
      <c r="S779" s="5">
        <f t="shared" si="51"/>
        <v>-569.66000000000349</v>
      </c>
    </row>
    <row r="780" spans="1:19" x14ac:dyDescent="0.25">
      <c r="A780" t="s">
        <v>36</v>
      </c>
      <c r="B780" t="s">
        <v>19</v>
      </c>
      <c r="C780" t="s">
        <v>28</v>
      </c>
      <c r="D780" s="5">
        <v>5682.2249999999995</v>
      </c>
      <c r="E780" s="5">
        <v>5511.76</v>
      </c>
      <c r="F780" s="5">
        <v>6591.38</v>
      </c>
      <c r="G780" s="5">
        <v>6364.09</v>
      </c>
      <c r="H780" s="5">
        <v>4773.07</v>
      </c>
      <c r="I780" s="5">
        <v>5170.82</v>
      </c>
      <c r="J780" s="5">
        <v>4096.7700000000004</v>
      </c>
      <c r="K780" s="5">
        <v>3891.93</v>
      </c>
      <c r="L780" s="5">
        <v>4320.04</v>
      </c>
      <c r="M780" s="5">
        <v>5011.25</v>
      </c>
      <c r="N780" s="5">
        <v>5462.26</v>
      </c>
      <c r="O780" s="5">
        <v>5844.62</v>
      </c>
      <c r="P780" s="5">
        <f t="shared" si="48"/>
        <v>5682.2241666666669</v>
      </c>
      <c r="Q780" s="5">
        <f t="shared" si="49"/>
        <v>34093.345000000001</v>
      </c>
      <c r="R780" s="5">
        <f t="shared" si="50"/>
        <v>28626.87</v>
      </c>
      <c r="S780" s="5">
        <f t="shared" si="51"/>
        <v>5466.4750000000022</v>
      </c>
    </row>
    <row r="781" spans="1:19" x14ac:dyDescent="0.25">
      <c r="A781" t="s">
        <v>36</v>
      </c>
      <c r="B781" t="s">
        <v>19</v>
      </c>
      <c r="C781" t="s">
        <v>28</v>
      </c>
      <c r="D781" s="5">
        <v>5924.95</v>
      </c>
      <c r="E781" s="5">
        <v>6932.19</v>
      </c>
      <c r="F781" s="5">
        <v>5036.21</v>
      </c>
      <c r="G781" s="5">
        <v>5628.7</v>
      </c>
      <c r="H781" s="5">
        <v>5450.95</v>
      </c>
      <c r="I781" s="5">
        <v>4858.46</v>
      </c>
      <c r="J781" s="5">
        <v>5875</v>
      </c>
      <c r="K781" s="5">
        <v>5816.25</v>
      </c>
      <c r="L781" s="5">
        <v>4943.8100000000004</v>
      </c>
      <c r="M781" s="5">
        <v>5833.7</v>
      </c>
      <c r="N781" s="5">
        <v>5833.7</v>
      </c>
      <c r="O781" s="5">
        <v>6767.09</v>
      </c>
      <c r="P781" s="5">
        <f t="shared" si="48"/>
        <v>5638.5766666666668</v>
      </c>
      <c r="Q781" s="5">
        <f t="shared" si="49"/>
        <v>33831.46</v>
      </c>
      <c r="R781" s="5">
        <f t="shared" si="50"/>
        <v>35069.550000000003</v>
      </c>
      <c r="S781" s="5">
        <f t="shared" si="51"/>
        <v>-1238.0900000000038</v>
      </c>
    </row>
    <row r="782" spans="1:19" x14ac:dyDescent="0.25">
      <c r="A782" t="s">
        <v>36</v>
      </c>
      <c r="B782" t="s">
        <v>19</v>
      </c>
      <c r="C782" t="s">
        <v>28</v>
      </c>
      <c r="D782" s="5">
        <v>5924.95</v>
      </c>
      <c r="E782" s="5">
        <v>5924.95</v>
      </c>
      <c r="F782" s="5">
        <v>5036.21</v>
      </c>
      <c r="G782" s="5">
        <v>5273.21</v>
      </c>
      <c r="H782" s="5">
        <v>5332.46</v>
      </c>
      <c r="I782" s="5">
        <v>6280.45</v>
      </c>
      <c r="J782" s="5">
        <v>3427.87</v>
      </c>
      <c r="K782" s="5">
        <v>3462.15</v>
      </c>
      <c r="L782" s="5">
        <v>3115.94</v>
      </c>
      <c r="M782" s="5">
        <v>2648.55</v>
      </c>
      <c r="N782" s="5">
        <v>2939.89</v>
      </c>
      <c r="O782" s="5">
        <v>2528.31</v>
      </c>
      <c r="P782" s="5">
        <f t="shared" si="48"/>
        <v>5628.704999999999</v>
      </c>
      <c r="Q782" s="5">
        <f t="shared" si="49"/>
        <v>33772.229999999996</v>
      </c>
      <c r="R782" s="5">
        <f t="shared" si="50"/>
        <v>18122.710000000003</v>
      </c>
      <c r="S782" s="5">
        <f t="shared" si="51"/>
        <v>15649.519999999993</v>
      </c>
    </row>
    <row r="783" spans="1:19" x14ac:dyDescent="0.25">
      <c r="A783" t="s">
        <v>36</v>
      </c>
      <c r="B783" t="s">
        <v>19</v>
      </c>
      <c r="C783" t="s">
        <v>28</v>
      </c>
      <c r="D783" s="5">
        <v>5924.95</v>
      </c>
      <c r="E783" s="5">
        <v>4443.71</v>
      </c>
      <c r="F783" s="5">
        <v>5450.95</v>
      </c>
      <c r="G783" s="5">
        <v>7346.94</v>
      </c>
      <c r="H783" s="5">
        <v>5332.46</v>
      </c>
      <c r="I783" s="5">
        <v>5213.96</v>
      </c>
      <c r="J783" s="5">
        <v>3357.1</v>
      </c>
      <c r="K783" s="5">
        <v>2517.83</v>
      </c>
      <c r="L783" s="5">
        <v>2593.36</v>
      </c>
      <c r="M783" s="5">
        <v>3060.16</v>
      </c>
      <c r="N783" s="5">
        <v>3151.96</v>
      </c>
      <c r="O783" s="5">
        <v>3151.96</v>
      </c>
      <c r="P783" s="5">
        <f t="shared" si="48"/>
        <v>5618.8283333333338</v>
      </c>
      <c r="Q783" s="5">
        <f t="shared" si="49"/>
        <v>33712.97</v>
      </c>
      <c r="R783" s="5">
        <f t="shared" si="50"/>
        <v>17832.37</v>
      </c>
      <c r="S783" s="5">
        <f t="shared" si="51"/>
        <v>15880.600000000002</v>
      </c>
    </row>
    <row r="784" spans="1:19" x14ac:dyDescent="0.25">
      <c r="A784" t="s">
        <v>36</v>
      </c>
      <c r="B784" t="s">
        <v>19</v>
      </c>
      <c r="C784" t="s">
        <v>28</v>
      </c>
      <c r="D784" s="5">
        <v>5841.1125000000002</v>
      </c>
      <c r="E784" s="5">
        <v>5140.18</v>
      </c>
      <c r="F784" s="5">
        <v>5023.3599999999997</v>
      </c>
      <c r="G784" s="5">
        <v>4556.07</v>
      </c>
      <c r="H784" s="5">
        <v>7301.39</v>
      </c>
      <c r="I784" s="5">
        <v>5607.47</v>
      </c>
      <c r="J784" s="5">
        <v>2739.13</v>
      </c>
      <c r="K784" s="5">
        <v>2520</v>
      </c>
      <c r="L784" s="5">
        <v>2948.4</v>
      </c>
      <c r="M784" s="5">
        <v>2535.62</v>
      </c>
      <c r="N784" s="5">
        <v>2941.32</v>
      </c>
      <c r="O784" s="5">
        <v>3470.76</v>
      </c>
      <c r="P784" s="5">
        <f t="shared" si="48"/>
        <v>5578.2637499999992</v>
      </c>
      <c r="Q784" s="5">
        <f t="shared" si="49"/>
        <v>33469.582499999997</v>
      </c>
      <c r="R784" s="5">
        <f t="shared" si="50"/>
        <v>17155.230000000003</v>
      </c>
      <c r="S784" s="5">
        <f t="shared" si="51"/>
        <v>16314.352499999994</v>
      </c>
    </row>
    <row r="785" spans="1:19" x14ac:dyDescent="0.25">
      <c r="A785" t="s">
        <v>36</v>
      </c>
      <c r="B785" t="s">
        <v>19</v>
      </c>
      <c r="C785" t="s">
        <v>28</v>
      </c>
      <c r="D785" s="5">
        <v>5398.35</v>
      </c>
      <c r="E785" s="5">
        <v>5776.23</v>
      </c>
      <c r="F785" s="5">
        <v>5020.47</v>
      </c>
      <c r="G785" s="5">
        <v>6100.14</v>
      </c>
      <c r="H785" s="5">
        <v>6478.02</v>
      </c>
      <c r="I785" s="5">
        <v>4264.7</v>
      </c>
      <c r="J785" s="5">
        <v>2685.27</v>
      </c>
      <c r="K785" s="5">
        <v>2013.95</v>
      </c>
      <c r="L785" s="5">
        <v>2013.95</v>
      </c>
      <c r="M785" s="5">
        <v>2175.0700000000002</v>
      </c>
      <c r="N785" s="5">
        <v>2022.82</v>
      </c>
      <c r="O785" s="5">
        <v>1941.91</v>
      </c>
      <c r="P785" s="5">
        <f t="shared" si="48"/>
        <v>5506.3183333333327</v>
      </c>
      <c r="Q785" s="5">
        <f t="shared" si="49"/>
        <v>33037.909999999996</v>
      </c>
      <c r="R785" s="5">
        <f t="shared" si="50"/>
        <v>12852.97</v>
      </c>
      <c r="S785" s="5">
        <f t="shared" si="51"/>
        <v>20184.939999999995</v>
      </c>
    </row>
    <row r="786" spans="1:19" x14ac:dyDescent="0.25">
      <c r="A786" t="s">
        <v>36</v>
      </c>
      <c r="B786" t="s">
        <v>19</v>
      </c>
      <c r="C786" t="s">
        <v>28</v>
      </c>
      <c r="D786" s="5">
        <v>5924.95</v>
      </c>
      <c r="E786" s="5">
        <v>7228.44</v>
      </c>
      <c r="F786" s="5">
        <v>5510.2</v>
      </c>
      <c r="G786" s="5">
        <v>4562.21</v>
      </c>
      <c r="H786" s="5">
        <v>5273.21</v>
      </c>
      <c r="I786" s="5">
        <v>4502.96</v>
      </c>
      <c r="J786" s="5">
        <v>1711.67</v>
      </c>
      <c r="K786" s="5">
        <v>1437.8</v>
      </c>
      <c r="L786" s="5">
        <v>1236.51</v>
      </c>
      <c r="M786" s="5">
        <v>1199.4100000000001</v>
      </c>
      <c r="N786" s="5">
        <v>1283.3699999999999</v>
      </c>
      <c r="O786" s="5">
        <v>1103.7</v>
      </c>
      <c r="P786" s="5">
        <f t="shared" si="48"/>
        <v>5500.3283333333338</v>
      </c>
      <c r="Q786" s="5">
        <f t="shared" si="49"/>
        <v>33001.97</v>
      </c>
      <c r="R786" s="5">
        <f t="shared" si="50"/>
        <v>7972.46</v>
      </c>
      <c r="S786" s="5">
        <f t="shared" si="51"/>
        <v>25029.510000000002</v>
      </c>
    </row>
    <row r="787" spans="1:19" x14ac:dyDescent="0.25">
      <c r="A787" t="s">
        <v>36</v>
      </c>
      <c r="B787" t="s">
        <v>19</v>
      </c>
      <c r="C787" t="s">
        <v>28</v>
      </c>
      <c r="D787" s="5">
        <v>5924.95</v>
      </c>
      <c r="E787" s="5">
        <v>5687.95</v>
      </c>
      <c r="F787" s="5">
        <v>6932.19</v>
      </c>
      <c r="G787" s="5">
        <v>4621.46</v>
      </c>
      <c r="H787" s="5">
        <v>5154.71</v>
      </c>
      <c r="I787" s="5">
        <v>4502.96</v>
      </c>
      <c r="J787" s="5">
        <v>3938.76</v>
      </c>
      <c r="K787" s="5">
        <v>4253.8599999999997</v>
      </c>
      <c r="L787" s="5">
        <v>4849.3999999999996</v>
      </c>
      <c r="M787" s="5">
        <v>5576.81</v>
      </c>
      <c r="N787" s="5">
        <v>6078.72</v>
      </c>
      <c r="O787" s="5">
        <v>5531.64</v>
      </c>
      <c r="P787" s="5">
        <f t="shared" si="48"/>
        <v>5470.7033333333338</v>
      </c>
      <c r="Q787" s="5">
        <f t="shared" si="49"/>
        <v>32824.22</v>
      </c>
      <c r="R787" s="5">
        <f t="shared" si="50"/>
        <v>30229.19</v>
      </c>
      <c r="S787" s="5">
        <f t="shared" si="51"/>
        <v>2595.0300000000025</v>
      </c>
    </row>
    <row r="788" spans="1:19" x14ac:dyDescent="0.25">
      <c r="A788" t="s">
        <v>36</v>
      </c>
      <c r="B788" t="s">
        <v>19</v>
      </c>
      <c r="C788" t="s">
        <v>28</v>
      </c>
      <c r="D788" s="5">
        <v>5392.35</v>
      </c>
      <c r="E788" s="5">
        <v>5284.5</v>
      </c>
      <c r="F788" s="5">
        <v>6416.9</v>
      </c>
      <c r="G788" s="5">
        <v>4637.42</v>
      </c>
      <c r="H788" s="5">
        <v>6255.13</v>
      </c>
      <c r="I788" s="5">
        <v>4799.1899999999996</v>
      </c>
      <c r="J788" s="5">
        <v>3991.27</v>
      </c>
      <c r="K788" s="5">
        <v>3991.27</v>
      </c>
      <c r="L788" s="5">
        <v>4270.66</v>
      </c>
      <c r="M788" s="5">
        <v>3929.01</v>
      </c>
      <c r="N788" s="5">
        <v>4400.49</v>
      </c>
      <c r="O788" s="5">
        <v>4312.4799999999996</v>
      </c>
      <c r="P788" s="5">
        <f t="shared" si="48"/>
        <v>5464.248333333333</v>
      </c>
      <c r="Q788" s="5">
        <f t="shared" si="49"/>
        <v>32785.49</v>
      </c>
      <c r="R788" s="5">
        <f t="shared" si="50"/>
        <v>24895.18</v>
      </c>
      <c r="S788" s="5">
        <f t="shared" si="51"/>
        <v>7890.3099999999977</v>
      </c>
    </row>
    <row r="789" spans="1:19" x14ac:dyDescent="0.25">
      <c r="A789" t="s">
        <v>36</v>
      </c>
      <c r="B789" t="s">
        <v>19</v>
      </c>
      <c r="C789" t="s">
        <v>28</v>
      </c>
      <c r="D789" s="5">
        <v>5924.95</v>
      </c>
      <c r="E789" s="5">
        <v>5569.45</v>
      </c>
      <c r="F789" s="5">
        <v>5036.21</v>
      </c>
      <c r="G789" s="5">
        <v>4443.71</v>
      </c>
      <c r="H789" s="5">
        <v>6754.44</v>
      </c>
      <c r="I789" s="5">
        <v>4621.46</v>
      </c>
      <c r="J789" s="5">
        <v>3833.85</v>
      </c>
      <c r="K789" s="5">
        <v>3795.51</v>
      </c>
      <c r="L789" s="5">
        <v>4326.88</v>
      </c>
      <c r="M789" s="5">
        <v>4456.6899999999996</v>
      </c>
      <c r="N789" s="5">
        <v>4233.8599999999997</v>
      </c>
      <c r="O789" s="5">
        <v>3979.83</v>
      </c>
      <c r="P789" s="5">
        <f t="shared" si="48"/>
        <v>5391.7033333333329</v>
      </c>
      <c r="Q789" s="5">
        <f t="shared" si="49"/>
        <v>32350.219999999998</v>
      </c>
      <c r="R789" s="5">
        <f t="shared" si="50"/>
        <v>24626.620000000003</v>
      </c>
      <c r="S789" s="5">
        <f t="shared" si="51"/>
        <v>7723.5999999999949</v>
      </c>
    </row>
    <row r="790" spans="1:19" x14ac:dyDescent="0.25">
      <c r="A790" t="s">
        <v>36</v>
      </c>
      <c r="B790" t="s">
        <v>19</v>
      </c>
      <c r="C790" t="s">
        <v>28</v>
      </c>
      <c r="D790" s="5">
        <v>5659.51</v>
      </c>
      <c r="E790" s="5">
        <v>6112.27</v>
      </c>
      <c r="F790" s="5">
        <v>5093.5600000000004</v>
      </c>
      <c r="G790" s="5">
        <v>5433.13</v>
      </c>
      <c r="H790" s="5">
        <v>4640.8</v>
      </c>
      <c r="I790" s="5">
        <v>5206.75</v>
      </c>
      <c r="J790" s="5">
        <v>2515.56</v>
      </c>
      <c r="K790" s="5">
        <v>2716.8</v>
      </c>
      <c r="L790" s="5">
        <v>2825.47</v>
      </c>
      <c r="M790" s="5">
        <v>3249.29</v>
      </c>
      <c r="N790" s="5">
        <v>3639.2</v>
      </c>
      <c r="O790" s="5">
        <v>4185.08</v>
      </c>
      <c r="P790" s="5">
        <f t="shared" si="48"/>
        <v>5357.67</v>
      </c>
      <c r="Q790" s="5">
        <f t="shared" si="49"/>
        <v>32146.02</v>
      </c>
      <c r="R790" s="5">
        <f t="shared" si="50"/>
        <v>19131.400000000001</v>
      </c>
      <c r="S790" s="5">
        <f t="shared" si="51"/>
        <v>13014.619999999999</v>
      </c>
    </row>
    <row r="791" spans="1:19" x14ac:dyDescent="0.25">
      <c r="A791" t="s">
        <v>36</v>
      </c>
      <c r="B791" t="s">
        <v>19</v>
      </c>
      <c r="C791" t="s">
        <v>28</v>
      </c>
      <c r="D791" s="5">
        <v>5924.95</v>
      </c>
      <c r="E791" s="5">
        <v>4443.71</v>
      </c>
      <c r="F791" s="5">
        <v>5865.7</v>
      </c>
      <c r="G791" s="5">
        <v>6458.2</v>
      </c>
      <c r="H791" s="5">
        <v>4502.96</v>
      </c>
      <c r="I791" s="5">
        <v>4858.46</v>
      </c>
      <c r="J791" s="5">
        <v>5875</v>
      </c>
      <c r="K791" s="5">
        <v>4582.5</v>
      </c>
      <c r="L791" s="5">
        <v>4811.63</v>
      </c>
      <c r="M791" s="5">
        <v>4186.12</v>
      </c>
      <c r="N791" s="5">
        <v>4144.26</v>
      </c>
      <c r="O791" s="5">
        <v>4434.3599999999997</v>
      </c>
      <c r="P791" s="5">
        <f t="shared" si="48"/>
        <v>5342.33</v>
      </c>
      <c r="Q791" s="5">
        <f t="shared" si="49"/>
        <v>32053.98</v>
      </c>
      <c r="R791" s="5">
        <f t="shared" si="50"/>
        <v>28033.870000000003</v>
      </c>
      <c r="S791" s="5">
        <f t="shared" si="51"/>
        <v>4020.1099999999969</v>
      </c>
    </row>
    <row r="792" spans="1:19" x14ac:dyDescent="0.25">
      <c r="A792" t="s">
        <v>36</v>
      </c>
      <c r="B792" t="s">
        <v>19</v>
      </c>
      <c r="C792" t="s">
        <v>28</v>
      </c>
      <c r="D792" s="5">
        <v>5331.45</v>
      </c>
      <c r="E792" s="5">
        <v>5438.08</v>
      </c>
      <c r="F792" s="5">
        <v>4958.25</v>
      </c>
      <c r="G792" s="5">
        <v>4105.22</v>
      </c>
      <c r="H792" s="5">
        <v>6024.54</v>
      </c>
      <c r="I792" s="5">
        <v>5917.91</v>
      </c>
      <c r="J792" s="5">
        <v>3015.77</v>
      </c>
      <c r="K792" s="5">
        <v>2864.98</v>
      </c>
      <c r="L792" s="5">
        <v>2435.23</v>
      </c>
      <c r="M792" s="5">
        <v>2216.06</v>
      </c>
      <c r="N792" s="5">
        <v>2127.42</v>
      </c>
      <c r="O792" s="5">
        <v>2467.81</v>
      </c>
      <c r="P792" s="5">
        <f t="shared" si="48"/>
        <v>5295.9083333333338</v>
      </c>
      <c r="Q792" s="5">
        <f t="shared" si="49"/>
        <v>31775.45</v>
      </c>
      <c r="R792" s="5">
        <f t="shared" si="50"/>
        <v>15127.269999999999</v>
      </c>
      <c r="S792" s="5">
        <f t="shared" si="51"/>
        <v>16648.18</v>
      </c>
    </row>
    <row r="793" spans="1:19" x14ac:dyDescent="0.25">
      <c r="A793" t="s">
        <v>37</v>
      </c>
      <c r="B793" t="s">
        <v>20</v>
      </c>
      <c r="C793" t="s">
        <v>28</v>
      </c>
      <c r="D793" s="5">
        <v>5636.8600000000006</v>
      </c>
      <c r="E793" s="5">
        <v>5185.91</v>
      </c>
      <c r="F793" s="5">
        <v>4227.6499999999996</v>
      </c>
      <c r="G793" s="5">
        <v>5636.86</v>
      </c>
      <c r="H793" s="5">
        <v>4734.96</v>
      </c>
      <c r="I793" s="5">
        <v>6087.81</v>
      </c>
      <c r="J793" s="5">
        <v>2086.64</v>
      </c>
      <c r="K793" s="5">
        <v>2190.9699999999998</v>
      </c>
      <c r="L793" s="5">
        <v>2059.5100000000002</v>
      </c>
      <c r="M793" s="5">
        <v>1894.75</v>
      </c>
      <c r="N793" s="5">
        <v>1875.8</v>
      </c>
      <c r="O793" s="5">
        <v>2025.86</v>
      </c>
      <c r="P793" s="5">
        <f t="shared" si="48"/>
        <v>5251.6750000000002</v>
      </c>
      <c r="Q793" s="5">
        <f t="shared" si="49"/>
        <v>31510.05</v>
      </c>
      <c r="R793" s="5">
        <f t="shared" si="50"/>
        <v>12133.529999999999</v>
      </c>
      <c r="S793" s="5">
        <f t="shared" si="51"/>
        <v>19376.52</v>
      </c>
    </row>
    <row r="794" spans="1:19" x14ac:dyDescent="0.25">
      <c r="A794" t="s">
        <v>36</v>
      </c>
      <c r="B794" t="s">
        <v>19</v>
      </c>
      <c r="C794" t="s">
        <v>28</v>
      </c>
      <c r="D794" s="5">
        <v>5924.95</v>
      </c>
      <c r="E794" s="5">
        <v>5273.21</v>
      </c>
      <c r="F794" s="5">
        <v>4562.21</v>
      </c>
      <c r="G794" s="5">
        <v>5865.7</v>
      </c>
      <c r="H794" s="5">
        <v>4502.96</v>
      </c>
      <c r="I794" s="5">
        <v>4443.71</v>
      </c>
      <c r="J794" s="5">
        <v>5875</v>
      </c>
      <c r="K794" s="5">
        <v>5816.25</v>
      </c>
      <c r="L794" s="5">
        <v>5874.41</v>
      </c>
      <c r="M794" s="5">
        <v>6109.39</v>
      </c>
      <c r="N794" s="5">
        <v>6109.39</v>
      </c>
      <c r="O794" s="5">
        <v>6292.67</v>
      </c>
      <c r="P794" s="5">
        <f t="shared" si="48"/>
        <v>5095.456666666666</v>
      </c>
      <c r="Q794" s="5">
        <f t="shared" si="49"/>
        <v>30572.739999999998</v>
      </c>
      <c r="R794" s="5">
        <f t="shared" si="50"/>
        <v>36077.11</v>
      </c>
      <c r="S794" s="5">
        <f t="shared" si="51"/>
        <v>-5504.3700000000026</v>
      </c>
    </row>
    <row r="795" spans="1:19" x14ac:dyDescent="0.25">
      <c r="A795" t="s">
        <v>36</v>
      </c>
      <c r="B795" t="s">
        <v>19</v>
      </c>
      <c r="C795" t="s">
        <v>28</v>
      </c>
      <c r="D795" s="5">
        <v>4952.6625000000004</v>
      </c>
      <c r="E795" s="5">
        <v>5497.46</v>
      </c>
      <c r="F795" s="5">
        <v>4209.76</v>
      </c>
      <c r="G795" s="5">
        <v>5348.88</v>
      </c>
      <c r="H795" s="5">
        <v>5299.35</v>
      </c>
      <c r="I795" s="5">
        <v>4556.45</v>
      </c>
      <c r="J795" s="5">
        <v>2428.39</v>
      </c>
      <c r="K795" s="5">
        <v>1869.86</v>
      </c>
      <c r="L795" s="5">
        <v>1738.97</v>
      </c>
      <c r="M795" s="5">
        <v>1617.24</v>
      </c>
      <c r="N795" s="5">
        <v>1390.83</v>
      </c>
      <c r="O795" s="5">
        <v>1502.1</v>
      </c>
      <c r="P795" s="5">
        <f t="shared" si="48"/>
        <v>4977.4270833333339</v>
      </c>
      <c r="Q795" s="5">
        <f t="shared" si="49"/>
        <v>29864.562500000004</v>
      </c>
      <c r="R795" s="5">
        <f t="shared" si="50"/>
        <v>10547.390000000001</v>
      </c>
      <c r="S795" s="5">
        <f t="shared" si="51"/>
        <v>19317.172500000001</v>
      </c>
    </row>
    <row r="796" spans="1:19" x14ac:dyDescent="0.25">
      <c r="A796" t="s">
        <v>36</v>
      </c>
      <c r="B796" t="s">
        <v>21</v>
      </c>
      <c r="C796" t="s">
        <v>28</v>
      </c>
      <c r="D796" s="5">
        <v>5303.4500000000007</v>
      </c>
      <c r="E796" s="5">
        <v>5091.3100000000004</v>
      </c>
      <c r="F796" s="5">
        <v>5886.83</v>
      </c>
      <c r="G796" s="5">
        <v>4030.62</v>
      </c>
      <c r="H796" s="5">
        <v>4189.7299999999996</v>
      </c>
      <c r="I796" s="5">
        <v>5197.38</v>
      </c>
      <c r="J796" s="5">
        <v>2356.35</v>
      </c>
      <c r="K796" s="5">
        <v>1932.21</v>
      </c>
      <c r="L796" s="5">
        <v>1951.53</v>
      </c>
      <c r="M796" s="5">
        <v>1873.47</v>
      </c>
      <c r="N796" s="5">
        <v>1723.59</v>
      </c>
      <c r="O796" s="5">
        <v>1930.42</v>
      </c>
      <c r="P796" s="5">
        <f t="shared" si="48"/>
        <v>4949.8866666666672</v>
      </c>
      <c r="Q796" s="5">
        <f t="shared" si="49"/>
        <v>29699.320000000003</v>
      </c>
      <c r="R796" s="5">
        <f t="shared" si="50"/>
        <v>11767.57</v>
      </c>
      <c r="S796" s="5">
        <f t="shared" si="51"/>
        <v>17931.750000000004</v>
      </c>
    </row>
    <row r="797" spans="1:19" x14ac:dyDescent="0.25">
      <c r="A797" t="s">
        <v>38</v>
      </c>
      <c r="B797" t="s">
        <v>21</v>
      </c>
      <c r="C797" t="s">
        <v>28</v>
      </c>
      <c r="D797" s="5">
        <v>5063.96</v>
      </c>
      <c r="E797" s="5">
        <v>5063.96</v>
      </c>
      <c r="F797" s="5">
        <v>4304.37</v>
      </c>
      <c r="G797" s="5">
        <v>4557.5600000000004</v>
      </c>
      <c r="H797" s="5">
        <v>5114.6000000000004</v>
      </c>
      <c r="I797" s="5">
        <v>4658.84</v>
      </c>
      <c r="J797" s="5">
        <v>2191.1</v>
      </c>
      <c r="K797" s="5">
        <v>1862.44</v>
      </c>
      <c r="L797" s="5">
        <v>2048.6799999999998</v>
      </c>
      <c r="M797" s="5">
        <v>2355.98</v>
      </c>
      <c r="N797" s="5">
        <v>2426.66</v>
      </c>
      <c r="O797" s="5">
        <v>2547.9899999999998</v>
      </c>
      <c r="P797" s="5">
        <f t="shared" si="48"/>
        <v>4793.8816666666671</v>
      </c>
      <c r="Q797" s="5">
        <f t="shared" si="49"/>
        <v>28763.290000000005</v>
      </c>
      <c r="R797" s="5">
        <f t="shared" si="50"/>
        <v>13432.849999999999</v>
      </c>
      <c r="S797" s="5">
        <f t="shared" si="51"/>
        <v>15330.440000000006</v>
      </c>
    </row>
    <row r="798" spans="1:19" x14ac:dyDescent="0.25">
      <c r="A798" t="s">
        <v>37</v>
      </c>
      <c r="B798" t="s">
        <v>22</v>
      </c>
      <c r="C798" t="s">
        <v>28</v>
      </c>
      <c r="D798" s="5">
        <v>1465.05</v>
      </c>
      <c r="E798" s="5">
        <v>1802.01</v>
      </c>
      <c r="F798" s="5">
        <v>1215.99</v>
      </c>
      <c r="G798" s="5">
        <v>1772.71</v>
      </c>
      <c r="H798" s="5">
        <v>1670.16</v>
      </c>
      <c r="I798" s="5">
        <v>1259.94</v>
      </c>
      <c r="J798" s="5">
        <v>1600.8</v>
      </c>
      <c r="K798" s="5">
        <v>1616.81</v>
      </c>
      <c r="L798" s="5">
        <v>1616.81</v>
      </c>
      <c r="M798" s="5">
        <v>1568.31</v>
      </c>
      <c r="N798" s="5">
        <v>1693.77</v>
      </c>
      <c r="O798" s="5">
        <v>1727.65</v>
      </c>
      <c r="P798" s="5">
        <f t="shared" si="48"/>
        <v>1530.9766666666667</v>
      </c>
      <c r="Q798" s="5">
        <f t="shared" si="49"/>
        <v>9185.86</v>
      </c>
      <c r="R798" s="5">
        <f t="shared" si="50"/>
        <v>9824.15</v>
      </c>
      <c r="S798" s="5">
        <f t="shared" si="51"/>
        <v>-638.28999999999905</v>
      </c>
    </row>
    <row r="799" spans="1:19" x14ac:dyDescent="0.25">
      <c r="A799" t="s">
        <v>36</v>
      </c>
      <c r="B799" t="s">
        <v>19</v>
      </c>
      <c r="C799" t="s">
        <v>28</v>
      </c>
      <c r="D799" s="5">
        <v>4600.8692307692299</v>
      </c>
      <c r="E799" s="5">
        <v>4922.93</v>
      </c>
      <c r="F799" s="5">
        <v>4048.76</v>
      </c>
      <c r="G799" s="5">
        <v>5383.02</v>
      </c>
      <c r="H799" s="5">
        <v>5060.96</v>
      </c>
      <c r="I799" s="5">
        <v>4462.84</v>
      </c>
      <c r="J799" s="5">
        <v>3546.61</v>
      </c>
      <c r="K799" s="5">
        <v>3298.35</v>
      </c>
      <c r="L799" s="5">
        <v>3595.2</v>
      </c>
      <c r="M799" s="5">
        <v>4098.53</v>
      </c>
      <c r="N799" s="5">
        <v>3524.74</v>
      </c>
      <c r="O799" s="5">
        <v>4229.6899999999996</v>
      </c>
      <c r="P799" s="5">
        <f t="shared" si="48"/>
        <v>4746.5632051282055</v>
      </c>
      <c r="Q799" s="5">
        <f t="shared" si="49"/>
        <v>28479.379230769231</v>
      </c>
      <c r="R799" s="5">
        <f t="shared" si="50"/>
        <v>22293.119999999999</v>
      </c>
      <c r="S799" s="5">
        <f t="shared" si="51"/>
        <v>6186.2592307692321</v>
      </c>
    </row>
    <row r="800" spans="1:19" x14ac:dyDescent="0.25">
      <c r="A800" t="s">
        <v>36</v>
      </c>
      <c r="B800" t="s">
        <v>19</v>
      </c>
      <c r="C800" t="s">
        <v>28</v>
      </c>
      <c r="D800" s="5">
        <v>4642.25</v>
      </c>
      <c r="E800" s="5">
        <v>5431.43</v>
      </c>
      <c r="F800" s="5">
        <v>4317.29</v>
      </c>
      <c r="G800" s="5">
        <v>5292.17</v>
      </c>
      <c r="H800" s="5">
        <v>4642.25</v>
      </c>
      <c r="I800" s="5">
        <v>3806.65</v>
      </c>
      <c r="J800" s="5">
        <v>2918.34</v>
      </c>
      <c r="K800" s="5">
        <v>2568.14</v>
      </c>
      <c r="L800" s="5">
        <v>2208.6</v>
      </c>
      <c r="M800" s="5">
        <v>2076.08</v>
      </c>
      <c r="N800" s="5">
        <v>2117.6</v>
      </c>
      <c r="O800" s="5">
        <v>2159.9499999999998</v>
      </c>
      <c r="P800" s="5">
        <f t="shared" si="48"/>
        <v>4688.6733333333332</v>
      </c>
      <c r="Q800" s="5">
        <f t="shared" si="49"/>
        <v>28132.04</v>
      </c>
      <c r="R800" s="5">
        <f t="shared" si="50"/>
        <v>14048.71</v>
      </c>
      <c r="S800" s="5">
        <f t="shared" si="51"/>
        <v>14083.330000000002</v>
      </c>
    </row>
    <row r="801" spans="1:19" x14ac:dyDescent="0.25">
      <c r="A801" t="s">
        <v>36</v>
      </c>
      <c r="B801" t="s">
        <v>19</v>
      </c>
      <c r="C801" t="s">
        <v>28</v>
      </c>
      <c r="D801" s="5">
        <v>4612.3099999999995</v>
      </c>
      <c r="E801" s="5">
        <v>4842.93</v>
      </c>
      <c r="F801" s="5">
        <v>3505.36</v>
      </c>
      <c r="G801" s="5">
        <v>3551.48</v>
      </c>
      <c r="H801" s="5">
        <v>5073.54</v>
      </c>
      <c r="I801" s="5">
        <v>5719.26</v>
      </c>
      <c r="J801" s="5">
        <v>4061.24</v>
      </c>
      <c r="K801" s="5">
        <v>3045.93</v>
      </c>
      <c r="L801" s="5">
        <v>3502.82</v>
      </c>
      <c r="M801" s="5">
        <v>3467.79</v>
      </c>
      <c r="N801" s="5">
        <v>3606.5</v>
      </c>
      <c r="O801" s="5">
        <v>3822.89</v>
      </c>
      <c r="P801" s="5">
        <f t="shared" si="48"/>
        <v>4550.8133333333344</v>
      </c>
      <c r="Q801" s="5">
        <f t="shared" si="49"/>
        <v>27304.880000000005</v>
      </c>
      <c r="R801" s="5">
        <f t="shared" si="50"/>
        <v>21507.17</v>
      </c>
      <c r="S801" s="5">
        <f t="shared" si="51"/>
        <v>5797.7100000000064</v>
      </c>
    </row>
    <row r="802" spans="1:19" x14ac:dyDescent="0.25">
      <c r="A802" t="s">
        <v>38</v>
      </c>
      <c r="B802" t="s">
        <v>19</v>
      </c>
      <c r="C802" t="s">
        <v>28</v>
      </c>
      <c r="D802" s="5">
        <v>4371.05</v>
      </c>
      <c r="E802" s="5">
        <v>4152.5</v>
      </c>
      <c r="F802" s="5">
        <v>5288.97</v>
      </c>
      <c r="G802" s="5">
        <v>4458.47</v>
      </c>
      <c r="H802" s="5">
        <v>3977.66</v>
      </c>
      <c r="I802" s="5">
        <v>4633.3100000000004</v>
      </c>
      <c r="J802" s="5">
        <v>2272.65</v>
      </c>
      <c r="K802" s="5">
        <v>1818.12</v>
      </c>
      <c r="L802" s="5">
        <v>2163.56</v>
      </c>
      <c r="M802" s="5">
        <v>2012.11</v>
      </c>
      <c r="N802" s="5">
        <v>1971.87</v>
      </c>
      <c r="O802" s="5">
        <v>2090.1799999999998</v>
      </c>
      <c r="P802" s="5">
        <f t="shared" si="48"/>
        <v>4480.3266666666668</v>
      </c>
      <c r="Q802" s="5">
        <f t="shared" si="49"/>
        <v>26881.960000000003</v>
      </c>
      <c r="R802" s="5">
        <f t="shared" si="50"/>
        <v>12328.490000000002</v>
      </c>
      <c r="S802" s="5">
        <f t="shared" si="51"/>
        <v>14553.470000000001</v>
      </c>
    </row>
    <row r="803" spans="1:19" x14ac:dyDescent="0.25">
      <c r="A803" t="s">
        <v>37</v>
      </c>
      <c r="B803" t="s">
        <v>22</v>
      </c>
      <c r="C803" t="s">
        <v>28</v>
      </c>
      <c r="D803" s="5">
        <v>1546.5625</v>
      </c>
      <c r="E803" s="5">
        <v>1453.77</v>
      </c>
      <c r="F803" s="5">
        <v>1871.34</v>
      </c>
      <c r="G803" s="5">
        <v>1670.29</v>
      </c>
      <c r="H803" s="5">
        <v>1608.43</v>
      </c>
      <c r="I803" s="5">
        <v>1855.88</v>
      </c>
      <c r="J803" s="5">
        <v>5606.49</v>
      </c>
      <c r="K803" s="5">
        <v>5998.94</v>
      </c>
      <c r="L803" s="5">
        <v>6658.82</v>
      </c>
      <c r="M803" s="5">
        <v>7324.7</v>
      </c>
      <c r="N803" s="5">
        <v>6592.23</v>
      </c>
      <c r="O803" s="5">
        <v>7910.68</v>
      </c>
      <c r="P803" s="5">
        <f t="shared" si="48"/>
        <v>1667.7120833333331</v>
      </c>
      <c r="Q803" s="5">
        <f t="shared" si="49"/>
        <v>10006.272499999999</v>
      </c>
      <c r="R803" s="5">
        <f t="shared" si="50"/>
        <v>40091.86</v>
      </c>
      <c r="S803" s="5">
        <f t="shared" si="51"/>
        <v>-30085.587500000001</v>
      </c>
    </row>
    <row r="804" spans="1:19" x14ac:dyDescent="0.25">
      <c r="A804" t="s">
        <v>36</v>
      </c>
      <c r="B804" t="s">
        <v>19</v>
      </c>
      <c r="C804" t="s">
        <v>28</v>
      </c>
      <c r="D804" s="5">
        <v>4670.0599999999995</v>
      </c>
      <c r="E804" s="5">
        <v>4670.0600000000004</v>
      </c>
      <c r="F804" s="5">
        <v>3642.65</v>
      </c>
      <c r="G804" s="5">
        <v>4670.0600000000004</v>
      </c>
      <c r="H804" s="5">
        <v>4529.96</v>
      </c>
      <c r="I804" s="5">
        <v>4436.5600000000004</v>
      </c>
      <c r="J804" s="5">
        <v>2833.76</v>
      </c>
      <c r="K804" s="5">
        <v>2635.4</v>
      </c>
      <c r="L804" s="5">
        <v>2319.15</v>
      </c>
      <c r="M804" s="5">
        <v>2458.3000000000002</v>
      </c>
      <c r="N804" s="5">
        <v>2409.13</v>
      </c>
      <c r="O804" s="5">
        <v>2216.4</v>
      </c>
      <c r="P804" s="5">
        <f t="shared" si="48"/>
        <v>4436.5583333333334</v>
      </c>
      <c r="Q804" s="5">
        <f t="shared" si="49"/>
        <v>26619.35</v>
      </c>
      <c r="R804" s="5">
        <f t="shared" si="50"/>
        <v>14872.140000000001</v>
      </c>
      <c r="S804" s="5">
        <f t="shared" si="51"/>
        <v>11747.209999999997</v>
      </c>
    </row>
    <row r="805" spans="1:19" x14ac:dyDescent="0.25">
      <c r="A805" t="s">
        <v>36</v>
      </c>
      <c r="B805" t="s">
        <v>21</v>
      </c>
      <c r="C805" t="s">
        <v>28</v>
      </c>
      <c r="D805" s="5">
        <v>4184.1000000000004</v>
      </c>
      <c r="E805" s="5">
        <v>4351.46</v>
      </c>
      <c r="F805" s="5">
        <v>5230.13</v>
      </c>
      <c r="G805" s="5">
        <v>3807.53</v>
      </c>
      <c r="H805" s="5">
        <v>3974.9</v>
      </c>
      <c r="I805" s="5">
        <v>4560.67</v>
      </c>
      <c r="J805" s="5">
        <v>1966.92</v>
      </c>
      <c r="K805" s="5">
        <v>1652.21</v>
      </c>
      <c r="L805" s="5">
        <v>1850.48</v>
      </c>
      <c r="M805" s="5">
        <v>1998.52</v>
      </c>
      <c r="N805" s="5">
        <v>1738.71</v>
      </c>
      <c r="O805" s="5">
        <v>1617</v>
      </c>
      <c r="P805" s="5">
        <f t="shared" si="48"/>
        <v>4351.4650000000001</v>
      </c>
      <c r="Q805" s="5">
        <f t="shared" si="49"/>
        <v>26108.79</v>
      </c>
      <c r="R805" s="5">
        <f t="shared" si="50"/>
        <v>10823.84</v>
      </c>
      <c r="S805" s="5">
        <f t="shared" si="51"/>
        <v>15284.95</v>
      </c>
    </row>
    <row r="806" spans="1:19" x14ac:dyDescent="0.25">
      <c r="A806" t="s">
        <v>36</v>
      </c>
      <c r="B806" t="s">
        <v>21</v>
      </c>
      <c r="C806" t="s">
        <v>28</v>
      </c>
      <c r="D806" s="5">
        <v>4370.5</v>
      </c>
      <c r="E806" s="5">
        <v>3846.04</v>
      </c>
      <c r="F806" s="5">
        <v>5026.08</v>
      </c>
      <c r="G806" s="5">
        <v>4414.21</v>
      </c>
      <c r="H806" s="5">
        <v>4676.4399999999996</v>
      </c>
      <c r="I806" s="5">
        <v>3671.22</v>
      </c>
      <c r="J806" s="5">
        <v>2609.3200000000002</v>
      </c>
      <c r="K806" s="5">
        <v>2191.83</v>
      </c>
      <c r="L806" s="5">
        <v>2323.34</v>
      </c>
      <c r="M806" s="5">
        <v>2695.07</v>
      </c>
      <c r="N806" s="5">
        <v>2668.12</v>
      </c>
      <c r="O806" s="5">
        <v>2961.61</v>
      </c>
      <c r="P806" s="5">
        <f t="shared" si="48"/>
        <v>4334.0816666666669</v>
      </c>
      <c r="Q806" s="5">
        <f t="shared" si="49"/>
        <v>26004.49</v>
      </c>
      <c r="R806" s="5">
        <f t="shared" si="50"/>
        <v>15449.29</v>
      </c>
      <c r="S806" s="5">
        <f t="shared" si="51"/>
        <v>10555.2</v>
      </c>
    </row>
    <row r="807" spans="1:19" x14ac:dyDescent="0.25">
      <c r="A807" t="s">
        <v>38</v>
      </c>
      <c r="B807" t="s">
        <v>22</v>
      </c>
      <c r="C807" t="s">
        <v>28</v>
      </c>
      <c r="D807" s="5">
        <v>1930.2</v>
      </c>
      <c r="E807" s="5">
        <v>1640.67</v>
      </c>
      <c r="F807" s="5">
        <v>1582.76</v>
      </c>
      <c r="G807" s="5">
        <v>1582.76</v>
      </c>
      <c r="H807" s="5">
        <v>1698.58</v>
      </c>
      <c r="I807" s="5">
        <v>1968.8</v>
      </c>
      <c r="J807" s="5">
        <v>1124.8499999999999</v>
      </c>
      <c r="K807" s="5">
        <v>1203.5899999999999</v>
      </c>
      <c r="L807" s="5">
        <v>1047.1199999999999</v>
      </c>
      <c r="M807" s="5">
        <v>942.41</v>
      </c>
      <c r="N807" s="5">
        <v>1083.77</v>
      </c>
      <c r="O807" s="5">
        <v>1213.82</v>
      </c>
      <c r="P807" s="5">
        <f t="shared" si="48"/>
        <v>1733.9616666666668</v>
      </c>
      <c r="Q807" s="5">
        <f t="shared" si="49"/>
        <v>10403.77</v>
      </c>
      <c r="R807" s="5">
        <f t="shared" si="50"/>
        <v>6615.5599999999995</v>
      </c>
      <c r="S807" s="5">
        <f t="shared" si="51"/>
        <v>3788.2100000000009</v>
      </c>
    </row>
    <row r="808" spans="1:19" x14ac:dyDescent="0.25">
      <c r="A808" t="s">
        <v>36</v>
      </c>
      <c r="B808" t="s">
        <v>21</v>
      </c>
      <c r="C808" t="s">
        <v>28</v>
      </c>
      <c r="D808" s="5">
        <v>4935.1000000000004</v>
      </c>
      <c r="E808" s="5">
        <v>3997.43</v>
      </c>
      <c r="F808" s="5">
        <v>4194.84</v>
      </c>
      <c r="G808" s="5">
        <v>4490.9399999999996</v>
      </c>
      <c r="H808" s="5">
        <v>4293.54</v>
      </c>
      <c r="I808" s="5">
        <v>3849.38</v>
      </c>
      <c r="J808" s="5">
        <v>4884.08</v>
      </c>
      <c r="K808" s="5">
        <v>4542.1899999999996</v>
      </c>
      <c r="L808" s="5">
        <v>4633.03</v>
      </c>
      <c r="M808" s="5">
        <v>4308.72</v>
      </c>
      <c r="N808" s="5">
        <v>4007.11</v>
      </c>
      <c r="O808" s="5">
        <v>3646.47</v>
      </c>
      <c r="P808" s="5">
        <f t="shared" si="48"/>
        <v>4293.5383333333339</v>
      </c>
      <c r="Q808" s="5">
        <f t="shared" si="49"/>
        <v>25761.230000000003</v>
      </c>
      <c r="R808" s="5">
        <f t="shared" si="50"/>
        <v>26021.600000000002</v>
      </c>
      <c r="S808" s="5">
        <f t="shared" si="51"/>
        <v>-260.36999999999898</v>
      </c>
    </row>
    <row r="809" spans="1:19" x14ac:dyDescent="0.25">
      <c r="A809" t="s">
        <v>36</v>
      </c>
      <c r="B809" t="s">
        <v>21</v>
      </c>
      <c r="C809" t="s">
        <v>28</v>
      </c>
      <c r="D809" s="5">
        <v>4368.05</v>
      </c>
      <c r="E809" s="5">
        <v>4455.41</v>
      </c>
      <c r="F809" s="5">
        <v>3843.88</v>
      </c>
      <c r="G809" s="5">
        <v>4542.7700000000004</v>
      </c>
      <c r="H809" s="5">
        <v>3931.25</v>
      </c>
      <c r="I809" s="5">
        <v>4586.45</v>
      </c>
      <c r="J809" s="5">
        <v>3933.1</v>
      </c>
      <c r="K809" s="5">
        <v>3500.46</v>
      </c>
      <c r="L809" s="5">
        <v>3920.52</v>
      </c>
      <c r="M809" s="5">
        <v>3410.85</v>
      </c>
      <c r="N809" s="5">
        <v>2899.22</v>
      </c>
      <c r="O809" s="5">
        <v>3392.09</v>
      </c>
      <c r="P809" s="5">
        <f t="shared" si="48"/>
        <v>4287.9683333333332</v>
      </c>
      <c r="Q809" s="5">
        <f t="shared" si="49"/>
        <v>25727.81</v>
      </c>
      <c r="R809" s="5">
        <f t="shared" si="50"/>
        <v>21056.240000000002</v>
      </c>
      <c r="S809" s="5">
        <f t="shared" si="51"/>
        <v>4671.57</v>
      </c>
    </row>
    <row r="810" spans="1:19" x14ac:dyDescent="0.25">
      <c r="A810" t="s">
        <v>37</v>
      </c>
      <c r="B810" t="s">
        <v>22</v>
      </c>
      <c r="C810" t="s">
        <v>28</v>
      </c>
      <c r="D810" s="5">
        <v>1790.8500000000001</v>
      </c>
      <c r="E810" s="5">
        <v>1593.86</v>
      </c>
      <c r="F810" s="5">
        <v>1808.76</v>
      </c>
      <c r="G810" s="5">
        <v>1683.4</v>
      </c>
      <c r="H810" s="5">
        <v>1593.86</v>
      </c>
      <c r="I810" s="5">
        <v>2023.66</v>
      </c>
      <c r="J810" s="5">
        <v>1207.3599999999999</v>
      </c>
      <c r="K810" s="5">
        <v>1171.1400000000001</v>
      </c>
      <c r="L810" s="5">
        <v>1405.37</v>
      </c>
      <c r="M810" s="5">
        <v>1559.96</v>
      </c>
      <c r="N810" s="5">
        <v>1747.16</v>
      </c>
      <c r="O810" s="5">
        <v>2096.59</v>
      </c>
      <c r="P810" s="5">
        <f t="shared" si="48"/>
        <v>1749.0650000000003</v>
      </c>
      <c r="Q810" s="5">
        <f t="shared" si="49"/>
        <v>10494.390000000001</v>
      </c>
      <c r="R810" s="5">
        <f t="shared" si="50"/>
        <v>9187.58</v>
      </c>
      <c r="S810" s="5">
        <f t="shared" si="51"/>
        <v>1306.8100000000013</v>
      </c>
    </row>
    <row r="811" spans="1:19" x14ac:dyDescent="0.25">
      <c r="A811" t="s">
        <v>36</v>
      </c>
      <c r="B811" t="s">
        <v>21</v>
      </c>
      <c r="C811" t="s">
        <v>28</v>
      </c>
      <c r="D811" s="5">
        <v>4443.5</v>
      </c>
      <c r="E811" s="5">
        <v>5021.16</v>
      </c>
      <c r="F811" s="5">
        <v>3465.93</v>
      </c>
      <c r="G811" s="5">
        <v>3599.24</v>
      </c>
      <c r="H811" s="5">
        <v>4798.9799999999996</v>
      </c>
      <c r="I811" s="5">
        <v>3688.11</v>
      </c>
      <c r="J811" s="5">
        <v>1629.63</v>
      </c>
      <c r="K811" s="5">
        <v>1271.1099999999999</v>
      </c>
      <c r="L811" s="5">
        <v>1360.09</v>
      </c>
      <c r="M811" s="5">
        <v>1292.0899999999999</v>
      </c>
      <c r="N811" s="5">
        <v>1511.75</v>
      </c>
      <c r="O811" s="5">
        <v>1541.99</v>
      </c>
      <c r="P811" s="5">
        <f t="shared" si="48"/>
        <v>4169.4866666666667</v>
      </c>
      <c r="Q811" s="5">
        <f t="shared" si="49"/>
        <v>25016.920000000002</v>
      </c>
      <c r="R811" s="5">
        <f t="shared" si="50"/>
        <v>8606.66</v>
      </c>
      <c r="S811" s="5">
        <f t="shared" si="51"/>
        <v>16410.260000000002</v>
      </c>
    </row>
    <row r="812" spans="1:19" x14ac:dyDescent="0.25">
      <c r="A812" t="s">
        <v>36</v>
      </c>
      <c r="B812" t="s">
        <v>21</v>
      </c>
      <c r="C812" t="s">
        <v>28</v>
      </c>
      <c r="D812" s="5">
        <v>4370.4000000000005</v>
      </c>
      <c r="E812" s="5">
        <v>5069.66</v>
      </c>
      <c r="F812" s="5">
        <v>3452.62</v>
      </c>
      <c r="G812" s="5">
        <v>4064.47</v>
      </c>
      <c r="H812" s="5">
        <v>4588.92</v>
      </c>
      <c r="I812" s="5">
        <v>3452.62</v>
      </c>
      <c r="J812" s="5">
        <v>2428.04</v>
      </c>
      <c r="K812" s="5">
        <v>2330.92</v>
      </c>
      <c r="L812" s="5">
        <v>2470.7800000000002</v>
      </c>
      <c r="M812" s="5">
        <v>2396.66</v>
      </c>
      <c r="N812" s="5">
        <v>2516.4899999999998</v>
      </c>
      <c r="O812" s="5">
        <v>2944.29</v>
      </c>
      <c r="P812" s="5">
        <f t="shared" si="48"/>
        <v>4166.4483333333328</v>
      </c>
      <c r="Q812" s="5">
        <f t="shared" si="49"/>
        <v>24998.69</v>
      </c>
      <c r="R812" s="5">
        <f t="shared" si="50"/>
        <v>15087.18</v>
      </c>
      <c r="S812" s="5">
        <f t="shared" si="51"/>
        <v>9911.5099999999984</v>
      </c>
    </row>
    <row r="813" spans="1:19" x14ac:dyDescent="0.25">
      <c r="A813" t="s">
        <v>36</v>
      </c>
      <c r="B813" t="s">
        <v>22</v>
      </c>
      <c r="C813" t="s">
        <v>28</v>
      </c>
      <c r="D813" s="5">
        <v>1792.81</v>
      </c>
      <c r="E813" s="5">
        <v>1810.74</v>
      </c>
      <c r="F813" s="5">
        <v>1810.74</v>
      </c>
      <c r="G813" s="5">
        <v>1792.81</v>
      </c>
      <c r="H813" s="5">
        <v>1810.74</v>
      </c>
      <c r="I813" s="5">
        <v>1810.74</v>
      </c>
      <c r="J813" s="5">
        <v>3304.78</v>
      </c>
      <c r="K813" s="5">
        <v>2676.87</v>
      </c>
      <c r="L813" s="5">
        <v>2730.41</v>
      </c>
      <c r="M813" s="5">
        <v>3085.36</v>
      </c>
      <c r="N813" s="5">
        <v>2900.24</v>
      </c>
      <c r="O813" s="5">
        <v>2494.21</v>
      </c>
      <c r="P813" s="5">
        <f t="shared" si="48"/>
        <v>1804.7633333333333</v>
      </c>
      <c r="Q813" s="5">
        <f t="shared" si="49"/>
        <v>10828.58</v>
      </c>
      <c r="R813" s="5">
        <f t="shared" si="50"/>
        <v>17191.87</v>
      </c>
      <c r="S813" s="5">
        <f t="shared" si="51"/>
        <v>-6363.2899999999991</v>
      </c>
    </row>
    <row r="814" spans="1:19" x14ac:dyDescent="0.25">
      <c r="A814" t="s">
        <v>36</v>
      </c>
      <c r="B814" t="s">
        <v>19</v>
      </c>
      <c r="C814" t="s">
        <v>28</v>
      </c>
      <c r="D814" s="5">
        <v>4383.95</v>
      </c>
      <c r="E814" s="5">
        <v>3682.52</v>
      </c>
      <c r="F814" s="5">
        <v>3331.8</v>
      </c>
      <c r="G814" s="5">
        <v>4866.18</v>
      </c>
      <c r="H814" s="5">
        <v>4208.59</v>
      </c>
      <c r="I814" s="5">
        <v>4383.95</v>
      </c>
      <c r="J814" s="5">
        <v>2221.6999999999998</v>
      </c>
      <c r="K814" s="5">
        <v>2399.44</v>
      </c>
      <c r="L814" s="5">
        <v>2039.52</v>
      </c>
      <c r="M814" s="5">
        <v>1998.73</v>
      </c>
      <c r="N814" s="5">
        <v>2138.64</v>
      </c>
      <c r="O814" s="5">
        <v>2395.2800000000002</v>
      </c>
      <c r="P814" s="5">
        <f t="shared" si="48"/>
        <v>4142.8316666666669</v>
      </c>
      <c r="Q814" s="5">
        <f t="shared" si="49"/>
        <v>24856.99</v>
      </c>
      <c r="R814" s="5">
        <f t="shared" si="50"/>
        <v>13193.31</v>
      </c>
      <c r="S814" s="5">
        <f t="shared" si="51"/>
        <v>11663.680000000002</v>
      </c>
    </row>
    <row r="815" spans="1:19" x14ac:dyDescent="0.25">
      <c r="A815" t="s">
        <v>36</v>
      </c>
      <c r="B815" t="s">
        <v>19</v>
      </c>
      <c r="C815" t="s">
        <v>28</v>
      </c>
      <c r="D815" s="5">
        <v>4329.3500000000004</v>
      </c>
      <c r="E815" s="5">
        <v>3679.95</v>
      </c>
      <c r="F815" s="5">
        <v>4069.59</v>
      </c>
      <c r="G815" s="5">
        <v>4545.82</v>
      </c>
      <c r="H815" s="5">
        <v>3983</v>
      </c>
      <c r="I815" s="5">
        <v>4156.18</v>
      </c>
      <c r="J815" s="5">
        <v>2260.9899999999998</v>
      </c>
      <c r="K815" s="5">
        <v>2374.04</v>
      </c>
      <c r="L815" s="5">
        <v>2658.92</v>
      </c>
      <c r="M815" s="5">
        <v>2658.92</v>
      </c>
      <c r="N815" s="5">
        <v>2685.51</v>
      </c>
      <c r="O815" s="5">
        <v>2792.93</v>
      </c>
      <c r="P815" s="5">
        <f t="shared" si="48"/>
        <v>4127.3149999999996</v>
      </c>
      <c r="Q815" s="5">
        <f t="shared" si="49"/>
        <v>24763.89</v>
      </c>
      <c r="R815" s="5">
        <f t="shared" si="50"/>
        <v>15431.31</v>
      </c>
      <c r="S815" s="5">
        <f t="shared" si="51"/>
        <v>9332.58</v>
      </c>
    </row>
    <row r="816" spans="1:19" x14ac:dyDescent="0.25">
      <c r="A816" t="s">
        <v>36</v>
      </c>
      <c r="B816" t="s">
        <v>22</v>
      </c>
      <c r="C816" t="s">
        <v>28</v>
      </c>
      <c r="D816" s="5">
        <v>1823.8</v>
      </c>
      <c r="E816" s="5">
        <v>1823.8</v>
      </c>
      <c r="F816" s="5">
        <v>1842.04</v>
      </c>
      <c r="G816" s="5">
        <v>1842.04</v>
      </c>
      <c r="H816" s="5">
        <v>1823.8</v>
      </c>
      <c r="I816" s="5">
        <v>1823.8</v>
      </c>
      <c r="J816" s="5">
        <v>2121.2399999999998</v>
      </c>
      <c r="K816" s="5">
        <v>1845.48</v>
      </c>
      <c r="L816" s="5">
        <v>1900.84</v>
      </c>
      <c r="M816" s="5">
        <v>2262</v>
      </c>
      <c r="N816" s="5">
        <v>2171.52</v>
      </c>
      <c r="O816" s="5">
        <v>1954.37</v>
      </c>
      <c r="P816" s="5">
        <f t="shared" si="48"/>
        <v>1829.8799999999999</v>
      </c>
      <c r="Q816" s="5">
        <f t="shared" si="49"/>
        <v>10979.279999999999</v>
      </c>
      <c r="R816" s="5">
        <f t="shared" si="50"/>
        <v>12255.45</v>
      </c>
      <c r="S816" s="5">
        <f t="shared" si="51"/>
        <v>-1276.1700000000019</v>
      </c>
    </row>
    <row r="817" spans="1:19" x14ac:dyDescent="0.25">
      <c r="A817" t="s">
        <v>37</v>
      </c>
      <c r="B817" t="s">
        <v>20</v>
      </c>
      <c r="C817" t="s">
        <v>28</v>
      </c>
      <c r="D817" s="5">
        <v>4098.72</v>
      </c>
      <c r="E817" s="5">
        <v>4344.6400000000003</v>
      </c>
      <c r="F817" s="5">
        <v>3115.03</v>
      </c>
      <c r="G817" s="5">
        <v>4262.67</v>
      </c>
      <c r="H817" s="5">
        <v>4672.54</v>
      </c>
      <c r="I817" s="5">
        <v>4057.73</v>
      </c>
      <c r="J817" s="5">
        <v>3283.79</v>
      </c>
      <c r="K817" s="5">
        <v>2988.25</v>
      </c>
      <c r="L817" s="5">
        <v>3376.72</v>
      </c>
      <c r="M817" s="5">
        <v>3781.93</v>
      </c>
      <c r="N817" s="5">
        <v>3895.39</v>
      </c>
      <c r="O817" s="5">
        <v>3622.71</v>
      </c>
      <c r="P817" s="5">
        <f t="shared" si="48"/>
        <v>4091.8883333333338</v>
      </c>
      <c r="Q817" s="5">
        <f t="shared" si="49"/>
        <v>24551.33</v>
      </c>
      <c r="R817" s="5">
        <f t="shared" si="50"/>
        <v>20948.79</v>
      </c>
      <c r="S817" s="5">
        <f t="shared" si="51"/>
        <v>3602.5400000000009</v>
      </c>
    </row>
    <row r="818" spans="1:19" x14ac:dyDescent="0.25">
      <c r="A818" t="s">
        <v>36</v>
      </c>
      <c r="B818" t="s">
        <v>19</v>
      </c>
      <c r="C818" t="s">
        <v>28</v>
      </c>
      <c r="D818" s="5">
        <v>4698.54871794872</v>
      </c>
      <c r="E818" s="5">
        <v>3523.91</v>
      </c>
      <c r="F818" s="5">
        <v>3852.81</v>
      </c>
      <c r="G818" s="5">
        <v>3805.82</v>
      </c>
      <c r="H818" s="5">
        <v>4416.6400000000003</v>
      </c>
      <c r="I818" s="5">
        <v>4087.74</v>
      </c>
      <c r="J818" s="5">
        <v>573.85</v>
      </c>
      <c r="K818" s="5">
        <v>499.25</v>
      </c>
      <c r="L818" s="5">
        <v>464.3</v>
      </c>
      <c r="M818" s="5">
        <v>441.09</v>
      </c>
      <c r="N818" s="5">
        <v>419.04</v>
      </c>
      <c r="O818" s="5">
        <v>414.85</v>
      </c>
      <c r="P818" s="5">
        <f t="shared" si="48"/>
        <v>4064.2447863247871</v>
      </c>
      <c r="Q818" s="5">
        <f t="shared" si="49"/>
        <v>24385.468717948723</v>
      </c>
      <c r="R818" s="5">
        <f t="shared" si="50"/>
        <v>2812.3799999999997</v>
      </c>
      <c r="S818" s="5">
        <f t="shared" si="51"/>
        <v>21573.088717948722</v>
      </c>
    </row>
    <row r="819" spans="1:19" x14ac:dyDescent="0.25">
      <c r="A819" t="s">
        <v>36</v>
      </c>
      <c r="B819" t="s">
        <v>19</v>
      </c>
      <c r="C819" t="s">
        <v>28</v>
      </c>
      <c r="D819" s="5">
        <v>4001.8</v>
      </c>
      <c r="E819" s="5">
        <v>3441.55</v>
      </c>
      <c r="F819" s="5">
        <v>4482.0200000000004</v>
      </c>
      <c r="G819" s="5">
        <v>4321.9399999999996</v>
      </c>
      <c r="H819" s="5">
        <v>3521.58</v>
      </c>
      <c r="I819" s="5">
        <v>4241.91</v>
      </c>
      <c r="J819" s="5">
        <v>2771.73</v>
      </c>
      <c r="K819" s="5">
        <v>2522.27</v>
      </c>
      <c r="L819" s="5">
        <v>2396.16</v>
      </c>
      <c r="M819" s="5">
        <v>2156.54</v>
      </c>
      <c r="N819" s="5">
        <v>2156.54</v>
      </c>
      <c r="O819" s="5">
        <v>2178.11</v>
      </c>
      <c r="P819" s="5">
        <f t="shared" si="48"/>
        <v>4001.7999999999997</v>
      </c>
      <c r="Q819" s="5">
        <f t="shared" si="49"/>
        <v>24010.799999999999</v>
      </c>
      <c r="R819" s="5">
        <f t="shared" si="50"/>
        <v>14181.350000000002</v>
      </c>
      <c r="S819" s="5">
        <f t="shared" si="51"/>
        <v>9829.4499999999971</v>
      </c>
    </row>
    <row r="820" spans="1:19" x14ac:dyDescent="0.25">
      <c r="A820" t="s">
        <v>36</v>
      </c>
      <c r="B820" t="s">
        <v>19</v>
      </c>
      <c r="C820" t="s">
        <v>28</v>
      </c>
      <c r="D820" s="5">
        <v>3950.1</v>
      </c>
      <c r="E820" s="5">
        <v>3989.6</v>
      </c>
      <c r="F820" s="5">
        <v>3950.1</v>
      </c>
      <c r="G820" s="5">
        <v>3989.6</v>
      </c>
      <c r="H820" s="5">
        <v>3989.6</v>
      </c>
      <c r="I820" s="5">
        <v>3950.1</v>
      </c>
      <c r="J820" s="5">
        <v>3337.93</v>
      </c>
      <c r="K820" s="5">
        <v>3271.17</v>
      </c>
      <c r="L820" s="5">
        <v>3532.86</v>
      </c>
      <c r="M820" s="5">
        <v>4098.12</v>
      </c>
      <c r="N820" s="5">
        <v>3852.23</v>
      </c>
      <c r="O820" s="5">
        <v>3659.62</v>
      </c>
      <c r="P820" s="5">
        <f t="shared" si="48"/>
        <v>3969.85</v>
      </c>
      <c r="Q820" s="5">
        <f t="shared" si="49"/>
        <v>23819.1</v>
      </c>
      <c r="R820" s="5">
        <f t="shared" si="50"/>
        <v>21751.93</v>
      </c>
      <c r="S820" s="5">
        <f t="shared" si="51"/>
        <v>2067.1699999999983</v>
      </c>
    </row>
    <row r="821" spans="1:19" x14ac:dyDescent="0.25">
      <c r="A821" t="s">
        <v>36</v>
      </c>
      <c r="B821" t="s">
        <v>19</v>
      </c>
      <c r="C821" t="s">
        <v>28</v>
      </c>
      <c r="D821" s="5">
        <v>3857.3500000000004</v>
      </c>
      <c r="E821" s="5">
        <v>3857.35</v>
      </c>
      <c r="F821" s="5">
        <v>3895.92</v>
      </c>
      <c r="G821" s="5">
        <v>3857.35</v>
      </c>
      <c r="H821" s="5">
        <v>3895.92</v>
      </c>
      <c r="I821" s="5">
        <v>3895.92</v>
      </c>
      <c r="J821" s="5">
        <v>3047.72</v>
      </c>
      <c r="K821" s="5">
        <v>2986.77</v>
      </c>
      <c r="L821" s="5">
        <v>3195.84</v>
      </c>
      <c r="M821" s="5">
        <v>3419.55</v>
      </c>
      <c r="N821" s="5">
        <v>3419.55</v>
      </c>
      <c r="O821" s="5">
        <v>3761.51</v>
      </c>
      <c r="P821" s="5">
        <f t="shared" si="48"/>
        <v>3876.6349999999998</v>
      </c>
      <c r="Q821" s="5">
        <f t="shared" si="49"/>
        <v>23259.809999999998</v>
      </c>
      <c r="R821" s="5">
        <f t="shared" si="50"/>
        <v>19830.940000000002</v>
      </c>
      <c r="S821" s="5">
        <f t="shared" si="51"/>
        <v>3428.8699999999953</v>
      </c>
    </row>
    <row r="822" spans="1:19" x14ac:dyDescent="0.25">
      <c r="A822" t="s">
        <v>36</v>
      </c>
      <c r="B822" t="s">
        <v>19</v>
      </c>
      <c r="C822" t="s">
        <v>28</v>
      </c>
      <c r="D822" s="5">
        <v>3844.5499999999997</v>
      </c>
      <c r="E822" s="5">
        <v>3883</v>
      </c>
      <c r="F822" s="5">
        <v>3883</v>
      </c>
      <c r="G822" s="5">
        <v>3844.55</v>
      </c>
      <c r="H822" s="5">
        <v>3883</v>
      </c>
      <c r="I822" s="5">
        <v>3844.55</v>
      </c>
      <c r="J822" s="5">
        <v>2796.18</v>
      </c>
      <c r="K822" s="5">
        <v>2348.79</v>
      </c>
      <c r="L822" s="5">
        <v>2372.2800000000002</v>
      </c>
      <c r="M822" s="5">
        <v>2704.4</v>
      </c>
      <c r="N822" s="5">
        <v>3110.06</v>
      </c>
      <c r="O822" s="5">
        <v>3296.66</v>
      </c>
      <c r="P822" s="5">
        <f t="shared" si="48"/>
        <v>3863.7749999999996</v>
      </c>
      <c r="Q822" s="5">
        <f t="shared" si="49"/>
        <v>23182.649999999998</v>
      </c>
      <c r="R822" s="5">
        <f t="shared" si="50"/>
        <v>16628.37</v>
      </c>
      <c r="S822" s="5">
        <f t="shared" si="51"/>
        <v>6554.2799999999988</v>
      </c>
    </row>
    <row r="823" spans="1:19" x14ac:dyDescent="0.25">
      <c r="A823" t="s">
        <v>37</v>
      </c>
      <c r="B823" t="s">
        <v>20</v>
      </c>
      <c r="C823" t="s">
        <v>28</v>
      </c>
      <c r="D823" s="5">
        <v>3479.1575000000003</v>
      </c>
      <c r="E823" s="5">
        <v>4035.82</v>
      </c>
      <c r="F823" s="5">
        <v>4279.3599999999997</v>
      </c>
      <c r="G823" s="5">
        <v>4314.16</v>
      </c>
      <c r="H823" s="5">
        <v>3548.74</v>
      </c>
      <c r="I823" s="5">
        <v>3026.87</v>
      </c>
      <c r="J823" s="5">
        <v>1121.1500000000001</v>
      </c>
      <c r="K823" s="5">
        <v>930.55</v>
      </c>
      <c r="L823" s="5">
        <v>911.94</v>
      </c>
      <c r="M823" s="5">
        <v>1057.8499999999999</v>
      </c>
      <c r="N823" s="5">
        <v>952.07</v>
      </c>
      <c r="O823" s="5">
        <v>1132.96</v>
      </c>
      <c r="P823" s="5">
        <f t="shared" si="48"/>
        <v>3780.6845833333336</v>
      </c>
      <c r="Q823" s="5">
        <f t="shared" si="49"/>
        <v>22684.107500000002</v>
      </c>
      <c r="R823" s="5">
        <f t="shared" si="50"/>
        <v>6106.5199999999995</v>
      </c>
      <c r="S823" s="5">
        <f t="shared" si="51"/>
        <v>16577.587500000001</v>
      </c>
    </row>
    <row r="824" spans="1:19" x14ac:dyDescent="0.25">
      <c r="A824" t="s">
        <v>36</v>
      </c>
      <c r="B824" t="s">
        <v>21</v>
      </c>
      <c r="C824" t="s">
        <v>28</v>
      </c>
      <c r="D824" s="5">
        <v>3757.25</v>
      </c>
      <c r="E824" s="5">
        <v>3794.82</v>
      </c>
      <c r="F824" s="5">
        <v>3757.25</v>
      </c>
      <c r="G824" s="5">
        <v>3794.82</v>
      </c>
      <c r="H824" s="5">
        <v>3757.25</v>
      </c>
      <c r="I824" s="5">
        <v>3757.25</v>
      </c>
      <c r="J824" s="5">
        <v>2025.45</v>
      </c>
      <c r="K824" s="5">
        <v>2086.21</v>
      </c>
      <c r="L824" s="5">
        <v>2148.8000000000002</v>
      </c>
      <c r="M824" s="5">
        <v>2471.12</v>
      </c>
      <c r="N824" s="5">
        <v>2693.52</v>
      </c>
      <c r="O824" s="5">
        <v>2424.17</v>
      </c>
      <c r="P824" s="5">
        <f t="shared" si="48"/>
        <v>3769.7733333333331</v>
      </c>
      <c r="Q824" s="5">
        <f t="shared" si="49"/>
        <v>22618.639999999999</v>
      </c>
      <c r="R824" s="5">
        <f t="shared" si="50"/>
        <v>13849.27</v>
      </c>
      <c r="S824" s="5">
        <f t="shared" si="51"/>
        <v>8769.369999999999</v>
      </c>
    </row>
    <row r="825" spans="1:19" x14ac:dyDescent="0.25">
      <c r="A825" t="s">
        <v>36</v>
      </c>
      <c r="B825" t="s">
        <v>19</v>
      </c>
      <c r="C825" t="s">
        <v>28</v>
      </c>
      <c r="D825" s="5">
        <v>3665.4500000000003</v>
      </c>
      <c r="E825" s="5">
        <v>3665.45</v>
      </c>
      <c r="F825" s="5">
        <v>3702.1</v>
      </c>
      <c r="G825" s="5">
        <v>3665.45</v>
      </c>
      <c r="H825" s="5">
        <v>3702.1</v>
      </c>
      <c r="I825" s="5">
        <v>3702.1</v>
      </c>
      <c r="J825" s="5">
        <v>2036</v>
      </c>
      <c r="K825" s="5">
        <v>2015.64</v>
      </c>
      <c r="L825" s="5">
        <v>1995.48</v>
      </c>
      <c r="M825" s="5">
        <v>2075.3000000000002</v>
      </c>
      <c r="N825" s="5">
        <v>2158.31</v>
      </c>
      <c r="O825" s="5">
        <v>2266.23</v>
      </c>
      <c r="P825" s="5">
        <f t="shared" si="48"/>
        <v>3683.7749999999996</v>
      </c>
      <c r="Q825" s="5">
        <f t="shared" si="49"/>
        <v>22102.649999999998</v>
      </c>
      <c r="R825" s="5">
        <f t="shared" si="50"/>
        <v>12546.960000000001</v>
      </c>
      <c r="S825" s="5">
        <f t="shared" si="51"/>
        <v>9555.6899999999969</v>
      </c>
    </row>
    <row r="826" spans="1:19" x14ac:dyDescent="0.25">
      <c r="A826" t="s">
        <v>36</v>
      </c>
      <c r="B826" t="s">
        <v>22</v>
      </c>
      <c r="C826" t="s">
        <v>28</v>
      </c>
      <c r="D826" s="5">
        <v>2227.15</v>
      </c>
      <c r="E826" s="5">
        <v>2249.42</v>
      </c>
      <c r="F826" s="5">
        <v>2227.15</v>
      </c>
      <c r="G826" s="5">
        <v>2249.42</v>
      </c>
      <c r="H826" s="5">
        <v>2227.15</v>
      </c>
      <c r="I826" s="5">
        <v>2227.15</v>
      </c>
      <c r="J826" s="5">
        <v>1852.06</v>
      </c>
      <c r="K826" s="5">
        <v>1870.58</v>
      </c>
      <c r="L826" s="5">
        <v>1926.7</v>
      </c>
      <c r="M826" s="5">
        <v>2023.04</v>
      </c>
      <c r="N826" s="5">
        <v>2265.8000000000002</v>
      </c>
      <c r="O826" s="5">
        <v>2243.14</v>
      </c>
      <c r="P826" s="5">
        <f t="shared" si="48"/>
        <v>2234.5733333333333</v>
      </c>
      <c r="Q826" s="5">
        <f t="shared" si="49"/>
        <v>13407.439999999999</v>
      </c>
      <c r="R826" s="5">
        <f t="shared" si="50"/>
        <v>12181.32</v>
      </c>
      <c r="S826" s="5">
        <f t="shared" si="51"/>
        <v>1226.119999999999</v>
      </c>
    </row>
    <row r="827" spans="1:19" x14ac:dyDescent="0.25">
      <c r="A827" t="s">
        <v>36</v>
      </c>
      <c r="B827" t="s">
        <v>19</v>
      </c>
      <c r="C827" t="s">
        <v>28</v>
      </c>
      <c r="D827" s="5">
        <v>3654.75</v>
      </c>
      <c r="E827" s="5">
        <v>3654.75</v>
      </c>
      <c r="F827" s="5">
        <v>3654.75</v>
      </c>
      <c r="G827" s="5">
        <v>3691.3</v>
      </c>
      <c r="H827" s="5">
        <v>3691.3</v>
      </c>
      <c r="I827" s="5">
        <v>3691.3</v>
      </c>
      <c r="J827" s="5">
        <v>1300.96</v>
      </c>
      <c r="K827" s="5">
        <v>1079.8</v>
      </c>
      <c r="L827" s="5">
        <v>1090.5999999999999</v>
      </c>
      <c r="M827" s="5">
        <v>1101.51</v>
      </c>
      <c r="N827" s="5">
        <v>1310.8</v>
      </c>
      <c r="O827" s="5">
        <v>1402.56</v>
      </c>
      <c r="P827" s="5">
        <f t="shared" si="48"/>
        <v>3673.0249999999996</v>
      </c>
      <c r="Q827" s="5">
        <f t="shared" si="49"/>
        <v>22038.149999999998</v>
      </c>
      <c r="R827" s="5">
        <f t="shared" si="50"/>
        <v>7286.23</v>
      </c>
      <c r="S827" s="5">
        <f t="shared" si="51"/>
        <v>14751.919999999998</v>
      </c>
    </row>
    <row r="828" spans="1:19" x14ac:dyDescent="0.25">
      <c r="A828" t="s">
        <v>37</v>
      </c>
      <c r="B828" t="s">
        <v>20</v>
      </c>
      <c r="C828" t="s">
        <v>28</v>
      </c>
      <c r="D828" s="5">
        <v>3841.62</v>
      </c>
      <c r="E828" s="5">
        <v>4686.78</v>
      </c>
      <c r="F828" s="5">
        <v>3303.79</v>
      </c>
      <c r="G828" s="5">
        <v>3188.54</v>
      </c>
      <c r="H828" s="5">
        <v>3380.63</v>
      </c>
      <c r="I828" s="5">
        <v>3495.87</v>
      </c>
      <c r="J828" s="5">
        <v>2839.17</v>
      </c>
      <c r="K828" s="5">
        <v>2810.78</v>
      </c>
      <c r="L828" s="5">
        <v>2417.27</v>
      </c>
      <c r="M828" s="5">
        <v>2223.89</v>
      </c>
      <c r="N828" s="5">
        <v>2179.41</v>
      </c>
      <c r="O828" s="5">
        <v>1939.67</v>
      </c>
      <c r="P828" s="5">
        <f t="shared" si="48"/>
        <v>3649.5383333333334</v>
      </c>
      <c r="Q828" s="5">
        <f t="shared" si="49"/>
        <v>21897.23</v>
      </c>
      <c r="R828" s="5">
        <f t="shared" si="50"/>
        <v>14410.19</v>
      </c>
      <c r="S828" s="5">
        <f t="shared" si="51"/>
        <v>7487.0399999999991</v>
      </c>
    </row>
    <row r="829" spans="1:19" x14ac:dyDescent="0.25">
      <c r="A829" t="s">
        <v>37</v>
      </c>
      <c r="B829" t="s">
        <v>20</v>
      </c>
      <c r="C829" t="s">
        <v>28</v>
      </c>
      <c r="D829" s="5">
        <v>3240.3500000000004</v>
      </c>
      <c r="E829" s="5">
        <v>3920.82</v>
      </c>
      <c r="F829" s="5">
        <v>3856.02</v>
      </c>
      <c r="G829" s="5">
        <v>2624.68</v>
      </c>
      <c r="H829" s="5">
        <v>4050.44</v>
      </c>
      <c r="I829" s="5">
        <v>3985.63</v>
      </c>
      <c r="J829" s="5">
        <v>1670.27</v>
      </c>
      <c r="K829" s="5">
        <v>1620.16</v>
      </c>
      <c r="L829" s="5">
        <v>1798.38</v>
      </c>
      <c r="M829" s="5">
        <v>1546.61</v>
      </c>
      <c r="N829" s="5">
        <v>1701.27</v>
      </c>
      <c r="O829" s="5">
        <v>1803.35</v>
      </c>
      <c r="P829" s="5">
        <f t="shared" si="48"/>
        <v>3612.9900000000002</v>
      </c>
      <c r="Q829" s="5">
        <f t="shared" si="49"/>
        <v>21677.940000000002</v>
      </c>
      <c r="R829" s="5">
        <f t="shared" si="50"/>
        <v>10140.040000000001</v>
      </c>
      <c r="S829" s="5">
        <f t="shared" si="51"/>
        <v>11537.900000000001</v>
      </c>
    </row>
    <row r="830" spans="1:19" x14ac:dyDescent="0.25">
      <c r="A830" t="s">
        <v>37</v>
      </c>
      <c r="B830" t="s">
        <v>20</v>
      </c>
      <c r="C830" t="s">
        <v>28</v>
      </c>
      <c r="D830" s="5">
        <v>3405.7200000000003</v>
      </c>
      <c r="E830" s="5">
        <v>3576.01</v>
      </c>
      <c r="F830" s="5">
        <v>3405.72</v>
      </c>
      <c r="G830" s="5">
        <v>3099.21</v>
      </c>
      <c r="H830" s="5">
        <v>4120.92</v>
      </c>
      <c r="I830" s="5">
        <v>3712.23</v>
      </c>
      <c r="J830" s="5">
        <v>2135.09</v>
      </c>
      <c r="K830" s="5">
        <v>1921.58</v>
      </c>
      <c r="L830" s="5">
        <v>2286.6799999999998</v>
      </c>
      <c r="M830" s="5">
        <v>2149.48</v>
      </c>
      <c r="N830" s="5">
        <v>2042.01</v>
      </c>
      <c r="O830" s="5">
        <v>2001.17</v>
      </c>
      <c r="P830" s="5">
        <f t="shared" si="48"/>
        <v>3553.3016666666667</v>
      </c>
      <c r="Q830" s="5">
        <f t="shared" si="49"/>
        <v>21319.81</v>
      </c>
      <c r="R830" s="5">
        <f t="shared" si="50"/>
        <v>12536.01</v>
      </c>
      <c r="S830" s="5">
        <f t="shared" si="51"/>
        <v>8783.8000000000011</v>
      </c>
    </row>
    <row r="831" spans="1:19" x14ac:dyDescent="0.25">
      <c r="A831" t="s">
        <v>37</v>
      </c>
      <c r="B831" t="s">
        <v>20</v>
      </c>
      <c r="C831" t="s">
        <v>28</v>
      </c>
      <c r="D831" s="5">
        <v>3412.7</v>
      </c>
      <c r="E831" s="5">
        <v>2866.67</v>
      </c>
      <c r="F831" s="5">
        <v>2900.8</v>
      </c>
      <c r="G831" s="5">
        <v>3958.73</v>
      </c>
      <c r="H831" s="5">
        <v>3958.73</v>
      </c>
      <c r="I831" s="5">
        <v>4163.49</v>
      </c>
      <c r="J831" s="5">
        <v>3119.67</v>
      </c>
      <c r="K831" s="5">
        <v>2558.13</v>
      </c>
      <c r="L831" s="5">
        <v>2711.62</v>
      </c>
      <c r="M831" s="5">
        <v>2874.32</v>
      </c>
      <c r="N831" s="5">
        <v>3247.98</v>
      </c>
      <c r="O831" s="5">
        <v>2988.14</v>
      </c>
      <c r="P831" s="5">
        <f t="shared" si="48"/>
        <v>3543.5200000000004</v>
      </c>
      <c r="Q831" s="5">
        <f t="shared" si="49"/>
        <v>21261.120000000003</v>
      </c>
      <c r="R831" s="5">
        <f t="shared" si="50"/>
        <v>17499.86</v>
      </c>
      <c r="S831" s="5">
        <f t="shared" si="51"/>
        <v>3761.260000000002</v>
      </c>
    </row>
    <row r="832" spans="1:19" x14ac:dyDescent="0.25">
      <c r="A832" t="s">
        <v>36</v>
      </c>
      <c r="B832" t="s">
        <v>21</v>
      </c>
      <c r="C832" t="s">
        <v>28</v>
      </c>
      <c r="D832" s="5">
        <v>3500.9500000000003</v>
      </c>
      <c r="E832" s="5">
        <v>3500.95</v>
      </c>
      <c r="F832" s="5">
        <v>3535.96</v>
      </c>
      <c r="G832" s="5">
        <v>3535.96</v>
      </c>
      <c r="H832" s="5">
        <v>3535.96</v>
      </c>
      <c r="I832" s="5">
        <v>3500.95</v>
      </c>
      <c r="J832" s="5">
        <v>1980.41</v>
      </c>
      <c r="K832" s="5">
        <v>1544.72</v>
      </c>
      <c r="L832" s="5">
        <v>1652.85</v>
      </c>
      <c r="M832" s="5">
        <v>1917.31</v>
      </c>
      <c r="N832" s="5">
        <v>1687.23</v>
      </c>
      <c r="O832" s="5">
        <v>1569.12</v>
      </c>
      <c r="P832" s="5">
        <f t="shared" si="48"/>
        <v>3518.4549999999999</v>
      </c>
      <c r="Q832" s="5">
        <f t="shared" si="49"/>
        <v>21110.73</v>
      </c>
      <c r="R832" s="5">
        <f t="shared" si="50"/>
        <v>10351.64</v>
      </c>
      <c r="S832" s="5">
        <f t="shared" si="51"/>
        <v>10759.09</v>
      </c>
    </row>
    <row r="833" spans="1:19" x14ac:dyDescent="0.25">
      <c r="A833" t="s">
        <v>36</v>
      </c>
      <c r="B833" t="s">
        <v>22</v>
      </c>
      <c r="C833" t="s">
        <v>28</v>
      </c>
      <c r="D833" s="5">
        <v>2430.5625</v>
      </c>
      <c r="E833" s="5">
        <v>2430.56</v>
      </c>
      <c r="F833" s="5">
        <v>2454.87</v>
      </c>
      <c r="G833" s="5">
        <v>2430.56</v>
      </c>
      <c r="H833" s="5">
        <v>2454.87</v>
      </c>
      <c r="I833" s="5">
        <v>2430.56</v>
      </c>
      <c r="J833" s="5">
        <v>2030.13</v>
      </c>
      <c r="K833" s="5">
        <v>1644.41</v>
      </c>
      <c r="L833" s="5">
        <v>1808.85</v>
      </c>
      <c r="M833" s="5">
        <v>2170.62</v>
      </c>
      <c r="N833" s="5">
        <v>1845.03</v>
      </c>
      <c r="O833" s="5">
        <v>1697.43</v>
      </c>
      <c r="P833" s="5">
        <f t="shared" si="48"/>
        <v>2438.6637500000002</v>
      </c>
      <c r="Q833" s="5">
        <f t="shared" si="49"/>
        <v>14631.9825</v>
      </c>
      <c r="R833" s="5">
        <f t="shared" si="50"/>
        <v>11196.47</v>
      </c>
      <c r="S833" s="5">
        <f t="shared" si="51"/>
        <v>3435.5125000000007</v>
      </c>
    </row>
    <row r="834" spans="1:19" x14ac:dyDescent="0.25">
      <c r="A834" t="s">
        <v>36</v>
      </c>
      <c r="B834" t="s">
        <v>22</v>
      </c>
      <c r="C834" t="s">
        <v>28</v>
      </c>
      <c r="D834" s="5">
        <v>2430.7249999999999</v>
      </c>
      <c r="E834" s="5">
        <v>2455.0300000000002</v>
      </c>
      <c r="F834" s="5">
        <v>2455.0300000000002</v>
      </c>
      <c r="G834" s="5">
        <v>2455.0300000000002</v>
      </c>
      <c r="H834" s="5">
        <v>2430.73</v>
      </c>
      <c r="I834" s="5">
        <v>2430.73</v>
      </c>
      <c r="J834" s="5">
        <v>2169.56</v>
      </c>
      <c r="K834" s="5">
        <v>1800.73</v>
      </c>
      <c r="L834" s="5">
        <v>2124.86</v>
      </c>
      <c r="M834" s="5">
        <v>2379.84</v>
      </c>
      <c r="N834" s="5">
        <v>2522.63</v>
      </c>
      <c r="O834" s="5">
        <v>2850.57</v>
      </c>
      <c r="P834" s="5">
        <f t="shared" ref="P834:P897" si="52">AVERAGE(D834:I834)</f>
        <v>2442.8791666666666</v>
      </c>
      <c r="Q834" s="5">
        <f t="shared" ref="Q834:Q897" si="53">SUM(D834:I834)</f>
        <v>14657.275</v>
      </c>
      <c r="R834" s="5">
        <f t="shared" ref="R834:R897" si="54">SUM(J834:O834)</f>
        <v>13848.189999999999</v>
      </c>
      <c r="S834" s="5">
        <f t="shared" ref="S834:S897" si="55">Q834-R834</f>
        <v>809.08500000000095</v>
      </c>
    </row>
    <row r="835" spans="1:19" x14ac:dyDescent="0.25">
      <c r="A835" t="s">
        <v>36</v>
      </c>
      <c r="B835" t="s">
        <v>22</v>
      </c>
      <c r="C835" t="s">
        <v>28</v>
      </c>
      <c r="D835" s="5">
        <v>2441.71</v>
      </c>
      <c r="E835" s="5">
        <v>2466.13</v>
      </c>
      <c r="F835" s="5">
        <v>2441.71</v>
      </c>
      <c r="G835" s="5">
        <v>2441.71</v>
      </c>
      <c r="H835" s="5">
        <v>2441.71</v>
      </c>
      <c r="I835" s="5">
        <v>2441.71</v>
      </c>
      <c r="J835" s="5">
        <v>1806.5</v>
      </c>
      <c r="K835" s="5">
        <v>1643.92</v>
      </c>
      <c r="L835" s="5">
        <v>1693.24</v>
      </c>
      <c r="M835" s="5">
        <v>1845.63</v>
      </c>
      <c r="N835" s="5">
        <v>2030.19</v>
      </c>
      <c r="O835" s="5">
        <v>1908.38</v>
      </c>
      <c r="P835" s="5">
        <f t="shared" si="52"/>
        <v>2445.7800000000002</v>
      </c>
      <c r="Q835" s="5">
        <f t="shared" si="53"/>
        <v>14674.68</v>
      </c>
      <c r="R835" s="5">
        <f t="shared" si="54"/>
        <v>10927.86</v>
      </c>
      <c r="S835" s="5">
        <f t="shared" si="55"/>
        <v>3746.8199999999997</v>
      </c>
    </row>
    <row r="836" spans="1:19" x14ac:dyDescent="0.25">
      <c r="A836" t="s">
        <v>36</v>
      </c>
      <c r="B836" t="s">
        <v>21</v>
      </c>
      <c r="C836" t="s">
        <v>28</v>
      </c>
      <c r="D836" s="5">
        <v>3461.3</v>
      </c>
      <c r="E836" s="5">
        <v>3461.3</v>
      </c>
      <c r="F836" s="5">
        <v>3495.91</v>
      </c>
      <c r="G836" s="5">
        <v>3495.91</v>
      </c>
      <c r="H836" s="5">
        <v>3461.3</v>
      </c>
      <c r="I836" s="5">
        <v>3461.3</v>
      </c>
      <c r="J836" s="5">
        <v>3112.4</v>
      </c>
      <c r="K836" s="5">
        <v>2489.92</v>
      </c>
      <c r="L836" s="5">
        <v>2763.81</v>
      </c>
      <c r="M836" s="5">
        <v>2984.91</v>
      </c>
      <c r="N836" s="5">
        <v>2626.72</v>
      </c>
      <c r="O836" s="5">
        <v>2941.93</v>
      </c>
      <c r="P836" s="5">
        <f t="shared" si="52"/>
        <v>3472.8366666666666</v>
      </c>
      <c r="Q836" s="5">
        <f t="shared" si="53"/>
        <v>20837.02</v>
      </c>
      <c r="R836" s="5">
        <f t="shared" si="54"/>
        <v>16919.689999999999</v>
      </c>
      <c r="S836" s="5">
        <f t="shared" si="55"/>
        <v>3917.3300000000017</v>
      </c>
    </row>
    <row r="837" spans="1:19" x14ac:dyDescent="0.25">
      <c r="A837" t="s">
        <v>38</v>
      </c>
      <c r="B837" t="s">
        <v>19</v>
      </c>
      <c r="C837" t="s">
        <v>28</v>
      </c>
      <c r="D837" s="5">
        <v>3878.8</v>
      </c>
      <c r="E837" s="5">
        <v>3335.77</v>
      </c>
      <c r="F837" s="5">
        <v>2986.68</v>
      </c>
      <c r="G837" s="5">
        <v>3219.4</v>
      </c>
      <c r="H837" s="5">
        <v>3568.5</v>
      </c>
      <c r="I837" s="5">
        <v>3568.5</v>
      </c>
      <c r="J837" s="5">
        <v>5162.01</v>
      </c>
      <c r="K837" s="5">
        <v>4181.2299999999996</v>
      </c>
      <c r="L837" s="5">
        <v>4097.6099999999997</v>
      </c>
      <c r="M837" s="5">
        <v>4917.13</v>
      </c>
      <c r="N837" s="5">
        <v>4917.13</v>
      </c>
      <c r="O837" s="5">
        <v>4523.76</v>
      </c>
      <c r="P837" s="5">
        <f t="shared" si="52"/>
        <v>3426.2750000000001</v>
      </c>
      <c r="Q837" s="5">
        <f t="shared" si="53"/>
        <v>20557.650000000001</v>
      </c>
      <c r="R837" s="5">
        <f t="shared" si="54"/>
        <v>27798.870000000003</v>
      </c>
      <c r="S837" s="5">
        <f t="shared" si="55"/>
        <v>-7241.2200000000012</v>
      </c>
    </row>
    <row r="838" spans="1:19" x14ac:dyDescent="0.25">
      <c r="A838" t="s">
        <v>36</v>
      </c>
      <c r="B838" t="s">
        <v>19</v>
      </c>
      <c r="C838" t="s">
        <v>28</v>
      </c>
      <c r="D838" s="5">
        <v>3370.65</v>
      </c>
      <c r="E838" s="5">
        <v>3370.65</v>
      </c>
      <c r="F838" s="5">
        <v>3404.36</v>
      </c>
      <c r="G838" s="5">
        <v>3404.36</v>
      </c>
      <c r="H838" s="5">
        <v>3370.65</v>
      </c>
      <c r="I838" s="5">
        <v>3370.65</v>
      </c>
      <c r="J838" s="5">
        <v>1779.22</v>
      </c>
      <c r="K838" s="5">
        <v>1547.92</v>
      </c>
      <c r="L838" s="5">
        <v>1656.27</v>
      </c>
      <c r="M838" s="5">
        <v>1855.02</v>
      </c>
      <c r="N838" s="5">
        <v>1984.87</v>
      </c>
      <c r="O838" s="5">
        <v>2322.3000000000002</v>
      </c>
      <c r="P838" s="5">
        <f t="shared" si="52"/>
        <v>3381.8866666666672</v>
      </c>
      <c r="Q838" s="5">
        <f t="shared" si="53"/>
        <v>20291.320000000003</v>
      </c>
      <c r="R838" s="5">
        <f t="shared" si="54"/>
        <v>11145.599999999999</v>
      </c>
      <c r="S838" s="5">
        <f t="shared" si="55"/>
        <v>9145.7200000000048</v>
      </c>
    </row>
    <row r="839" spans="1:19" x14ac:dyDescent="0.25">
      <c r="A839" t="s">
        <v>36</v>
      </c>
      <c r="B839" t="s">
        <v>19</v>
      </c>
      <c r="C839" t="s">
        <v>28</v>
      </c>
      <c r="D839" s="5">
        <v>3312.8874999999998</v>
      </c>
      <c r="E839" s="5">
        <v>3312.89</v>
      </c>
      <c r="F839" s="5">
        <v>3346.02</v>
      </c>
      <c r="G839" s="5">
        <v>3346.02</v>
      </c>
      <c r="H839" s="5">
        <v>3312.89</v>
      </c>
      <c r="I839" s="5">
        <v>3312.89</v>
      </c>
      <c r="J839" s="5">
        <v>2484.25</v>
      </c>
      <c r="K839" s="5">
        <v>2384.88</v>
      </c>
      <c r="L839" s="5">
        <v>2456.4299999999998</v>
      </c>
      <c r="M839" s="5">
        <v>2849.46</v>
      </c>
      <c r="N839" s="5">
        <v>2763.98</v>
      </c>
      <c r="O839" s="5">
        <v>2957.46</v>
      </c>
      <c r="P839" s="5">
        <f t="shared" si="52"/>
        <v>3323.9329166666666</v>
      </c>
      <c r="Q839" s="5">
        <f t="shared" si="53"/>
        <v>19943.5975</v>
      </c>
      <c r="R839" s="5">
        <f t="shared" si="54"/>
        <v>15896.46</v>
      </c>
      <c r="S839" s="5">
        <f t="shared" si="55"/>
        <v>4047.1375000000007</v>
      </c>
    </row>
    <row r="840" spans="1:19" x14ac:dyDescent="0.25">
      <c r="A840" t="s">
        <v>36</v>
      </c>
      <c r="B840" t="s">
        <v>22</v>
      </c>
      <c r="C840" t="s">
        <v>28</v>
      </c>
      <c r="D840" s="5">
        <v>2561.4499999999998</v>
      </c>
      <c r="E840" s="5">
        <v>2561.4499999999998</v>
      </c>
      <c r="F840" s="5">
        <v>2561.4499999999998</v>
      </c>
      <c r="G840" s="5">
        <v>2587.06</v>
      </c>
      <c r="H840" s="5">
        <v>2587.06</v>
      </c>
      <c r="I840" s="5">
        <v>2561.4499999999998</v>
      </c>
      <c r="J840" s="5">
        <v>2619.23</v>
      </c>
      <c r="K840" s="5">
        <v>2043</v>
      </c>
      <c r="L840" s="5">
        <v>2267.73</v>
      </c>
      <c r="M840" s="5">
        <v>2403.79</v>
      </c>
      <c r="N840" s="5">
        <v>2860.51</v>
      </c>
      <c r="O840" s="5">
        <v>2631.67</v>
      </c>
      <c r="P840" s="5">
        <f t="shared" si="52"/>
        <v>2569.9866666666662</v>
      </c>
      <c r="Q840" s="5">
        <f t="shared" si="53"/>
        <v>15419.919999999998</v>
      </c>
      <c r="R840" s="5">
        <f t="shared" si="54"/>
        <v>14825.93</v>
      </c>
      <c r="S840" s="5">
        <f t="shared" si="55"/>
        <v>593.98999999999796</v>
      </c>
    </row>
    <row r="841" spans="1:19" x14ac:dyDescent="0.25">
      <c r="A841" t="s">
        <v>36</v>
      </c>
      <c r="B841" t="s">
        <v>19</v>
      </c>
      <c r="C841" t="s">
        <v>28</v>
      </c>
      <c r="D841" s="5">
        <v>3173.2999999999997</v>
      </c>
      <c r="E841" s="5">
        <v>3173.3</v>
      </c>
      <c r="F841" s="5">
        <v>3173.3</v>
      </c>
      <c r="G841" s="5">
        <v>3205.03</v>
      </c>
      <c r="H841" s="5">
        <v>3205.03</v>
      </c>
      <c r="I841" s="5">
        <v>3205.03</v>
      </c>
      <c r="J841" s="5">
        <v>2148.42</v>
      </c>
      <c r="K841" s="5">
        <v>1955.06</v>
      </c>
      <c r="L841" s="5">
        <v>2267.87</v>
      </c>
      <c r="M841" s="5">
        <v>2721.44</v>
      </c>
      <c r="N841" s="5">
        <v>3156.87</v>
      </c>
      <c r="O841" s="5">
        <v>3220.01</v>
      </c>
      <c r="P841" s="5">
        <f t="shared" si="52"/>
        <v>3189.1650000000004</v>
      </c>
      <c r="Q841" s="5">
        <f t="shared" si="53"/>
        <v>19134.990000000002</v>
      </c>
      <c r="R841" s="5">
        <f t="shared" si="54"/>
        <v>15469.67</v>
      </c>
      <c r="S841" s="5">
        <f t="shared" si="55"/>
        <v>3665.3200000000015</v>
      </c>
    </row>
    <row r="842" spans="1:19" x14ac:dyDescent="0.25">
      <c r="A842" t="s">
        <v>36</v>
      </c>
      <c r="B842" t="s">
        <v>22</v>
      </c>
      <c r="C842" t="s">
        <v>28</v>
      </c>
      <c r="D842" s="5">
        <v>2762.75</v>
      </c>
      <c r="E842" s="5">
        <v>2762.75</v>
      </c>
      <c r="F842" s="5">
        <v>2762.75</v>
      </c>
      <c r="G842" s="5">
        <v>2762.75</v>
      </c>
      <c r="H842" s="5">
        <v>2790.38</v>
      </c>
      <c r="I842" s="5">
        <v>2762.75</v>
      </c>
      <c r="J842" s="5">
        <v>2201.4699999999998</v>
      </c>
      <c r="K842" s="5">
        <v>1937.29</v>
      </c>
      <c r="L842" s="5">
        <v>2092.27</v>
      </c>
      <c r="M842" s="5">
        <v>2050.42</v>
      </c>
      <c r="N842" s="5">
        <v>2357.98</v>
      </c>
      <c r="O842" s="5">
        <v>2829.58</v>
      </c>
      <c r="P842" s="5">
        <f t="shared" si="52"/>
        <v>2767.355</v>
      </c>
      <c r="Q842" s="5">
        <f t="shared" si="53"/>
        <v>16604.13</v>
      </c>
      <c r="R842" s="5">
        <f t="shared" si="54"/>
        <v>13469.01</v>
      </c>
      <c r="S842" s="5">
        <f t="shared" si="55"/>
        <v>3135.1200000000008</v>
      </c>
    </row>
    <row r="843" spans="1:19" x14ac:dyDescent="0.25">
      <c r="A843" t="s">
        <v>36</v>
      </c>
      <c r="B843" t="s">
        <v>19</v>
      </c>
      <c r="C843" t="s">
        <v>28</v>
      </c>
      <c r="D843" s="5">
        <v>3160.6858974359002</v>
      </c>
      <c r="E843" s="5">
        <v>3192.29</v>
      </c>
      <c r="F843" s="5">
        <v>3160.69</v>
      </c>
      <c r="G843" s="5">
        <v>3192.29</v>
      </c>
      <c r="H843" s="5">
        <v>3160.69</v>
      </c>
      <c r="I843" s="5">
        <v>3192.29</v>
      </c>
      <c r="J843" s="5">
        <v>1741.46</v>
      </c>
      <c r="K843" s="5">
        <v>1811.12</v>
      </c>
      <c r="L843" s="5">
        <v>1702.45</v>
      </c>
      <c r="M843" s="5">
        <v>1651.38</v>
      </c>
      <c r="N843" s="5">
        <v>1453.21</v>
      </c>
      <c r="O843" s="5">
        <v>1453.21</v>
      </c>
      <c r="P843" s="5">
        <f t="shared" si="52"/>
        <v>3176.4893162393164</v>
      </c>
      <c r="Q843" s="5">
        <f t="shared" si="53"/>
        <v>19058.935897435898</v>
      </c>
      <c r="R843" s="5">
        <f t="shared" si="54"/>
        <v>9812.8299999999981</v>
      </c>
      <c r="S843" s="5">
        <f t="shared" si="55"/>
        <v>9246.1058974359003</v>
      </c>
    </row>
    <row r="844" spans="1:19" x14ac:dyDescent="0.25">
      <c r="A844" t="s">
        <v>36</v>
      </c>
      <c r="B844" t="s">
        <v>19</v>
      </c>
      <c r="C844" t="s">
        <v>28</v>
      </c>
      <c r="D844" s="5">
        <v>3129.95</v>
      </c>
      <c r="E844" s="5">
        <v>3129.95</v>
      </c>
      <c r="F844" s="5">
        <v>3129.95</v>
      </c>
      <c r="G844" s="5">
        <v>3129.95</v>
      </c>
      <c r="H844" s="5">
        <v>3161.25</v>
      </c>
      <c r="I844" s="5">
        <v>3161.25</v>
      </c>
      <c r="J844" s="5">
        <v>1077.6500000000001</v>
      </c>
      <c r="K844" s="5">
        <v>1142.31</v>
      </c>
      <c r="L844" s="5">
        <v>1085.19</v>
      </c>
      <c r="M844" s="5">
        <v>1030.93</v>
      </c>
      <c r="N844" s="5">
        <v>958.76</v>
      </c>
      <c r="O844" s="5">
        <v>1016.29</v>
      </c>
      <c r="P844" s="5">
        <f t="shared" si="52"/>
        <v>3140.3833333333332</v>
      </c>
      <c r="Q844" s="5">
        <f t="shared" si="53"/>
        <v>18842.3</v>
      </c>
      <c r="R844" s="5">
        <f t="shared" si="54"/>
        <v>6311.13</v>
      </c>
      <c r="S844" s="5">
        <f t="shared" si="55"/>
        <v>12531.169999999998</v>
      </c>
    </row>
    <row r="845" spans="1:19" x14ac:dyDescent="0.25">
      <c r="A845" t="s">
        <v>37</v>
      </c>
      <c r="B845" t="s">
        <v>20</v>
      </c>
      <c r="C845" t="s">
        <v>28</v>
      </c>
      <c r="D845" s="5">
        <v>2935.27</v>
      </c>
      <c r="E845" s="5">
        <v>2436.27</v>
      </c>
      <c r="F845" s="5">
        <v>3581.03</v>
      </c>
      <c r="G845" s="5">
        <v>3404.91</v>
      </c>
      <c r="H845" s="5">
        <v>2817.86</v>
      </c>
      <c r="I845" s="5">
        <v>3639.73</v>
      </c>
      <c r="J845" s="5">
        <v>1689.15</v>
      </c>
      <c r="K845" s="5">
        <v>1739.82</v>
      </c>
      <c r="L845" s="5">
        <v>1670.23</v>
      </c>
      <c r="M845" s="5">
        <v>1920.76</v>
      </c>
      <c r="N845" s="5">
        <v>1786.31</v>
      </c>
      <c r="O845" s="5">
        <v>1571.95</v>
      </c>
      <c r="P845" s="5">
        <f t="shared" si="52"/>
        <v>3135.8449999999998</v>
      </c>
      <c r="Q845" s="5">
        <f t="shared" si="53"/>
        <v>18815.07</v>
      </c>
      <c r="R845" s="5">
        <f t="shared" si="54"/>
        <v>10378.220000000001</v>
      </c>
      <c r="S845" s="5">
        <f t="shared" si="55"/>
        <v>8436.8499999999985</v>
      </c>
    </row>
    <row r="846" spans="1:19" x14ac:dyDescent="0.25">
      <c r="A846" t="s">
        <v>36</v>
      </c>
      <c r="B846" t="s">
        <v>19</v>
      </c>
      <c r="C846" t="s">
        <v>28</v>
      </c>
      <c r="D846" s="5">
        <v>3057.2000000000003</v>
      </c>
      <c r="E846" s="5">
        <v>3057.2</v>
      </c>
      <c r="F846" s="5">
        <v>3057.2</v>
      </c>
      <c r="G846" s="5">
        <v>3087.77</v>
      </c>
      <c r="H846" s="5">
        <v>3087.77</v>
      </c>
      <c r="I846" s="5">
        <v>3057.2</v>
      </c>
      <c r="J846" s="5">
        <v>2929.31</v>
      </c>
      <c r="K846" s="5">
        <v>2431.33</v>
      </c>
      <c r="L846" s="5">
        <v>2382.6999999999998</v>
      </c>
      <c r="M846" s="5">
        <v>2215.91</v>
      </c>
      <c r="N846" s="5">
        <v>2304.5500000000002</v>
      </c>
      <c r="O846" s="5">
        <v>2281.5</v>
      </c>
      <c r="P846" s="5">
        <f t="shared" si="52"/>
        <v>3067.39</v>
      </c>
      <c r="Q846" s="5">
        <f t="shared" si="53"/>
        <v>18404.34</v>
      </c>
      <c r="R846" s="5">
        <f t="shared" si="54"/>
        <v>14545.3</v>
      </c>
      <c r="S846" s="5">
        <f t="shared" si="55"/>
        <v>3859.0400000000009</v>
      </c>
    </row>
    <row r="847" spans="1:19" x14ac:dyDescent="0.25">
      <c r="A847" t="s">
        <v>36</v>
      </c>
      <c r="B847" t="s">
        <v>19</v>
      </c>
      <c r="C847" t="s">
        <v>28</v>
      </c>
      <c r="D847" s="5">
        <v>3039.7000000000003</v>
      </c>
      <c r="E847" s="5">
        <v>3070.1</v>
      </c>
      <c r="F847" s="5">
        <v>3070.1</v>
      </c>
      <c r="G847" s="5">
        <v>3039.7</v>
      </c>
      <c r="H847" s="5">
        <v>3039.7</v>
      </c>
      <c r="I847" s="5">
        <v>3070.1</v>
      </c>
      <c r="J847" s="5">
        <v>5875</v>
      </c>
      <c r="K847" s="5">
        <v>5052.5</v>
      </c>
      <c r="L847" s="5">
        <v>4900.93</v>
      </c>
      <c r="M847" s="5">
        <v>5194.99</v>
      </c>
      <c r="N847" s="5">
        <v>4987.1899999999996</v>
      </c>
      <c r="O847" s="5">
        <v>5485.91</v>
      </c>
      <c r="P847" s="5">
        <f t="shared" si="52"/>
        <v>3054.8999999999996</v>
      </c>
      <c r="Q847" s="5">
        <f t="shared" si="53"/>
        <v>18329.399999999998</v>
      </c>
      <c r="R847" s="5">
        <f t="shared" si="54"/>
        <v>31496.519999999997</v>
      </c>
      <c r="S847" s="5">
        <f t="shared" si="55"/>
        <v>-13167.119999999999</v>
      </c>
    </row>
    <row r="848" spans="1:19" x14ac:dyDescent="0.25">
      <c r="A848" t="s">
        <v>36</v>
      </c>
      <c r="B848" t="s">
        <v>22</v>
      </c>
      <c r="C848" t="s">
        <v>28</v>
      </c>
      <c r="D848" s="5">
        <v>2912.8500000000004</v>
      </c>
      <c r="E848" s="5">
        <v>2912.85</v>
      </c>
      <c r="F848" s="5">
        <v>2912.85</v>
      </c>
      <c r="G848" s="5">
        <v>2912.85</v>
      </c>
      <c r="H848" s="5">
        <v>2912.85</v>
      </c>
      <c r="I848" s="5">
        <v>2941.98</v>
      </c>
      <c r="J848" s="5">
        <v>3444.03</v>
      </c>
      <c r="K848" s="5">
        <v>2892.99</v>
      </c>
      <c r="L848" s="5">
        <v>3211.22</v>
      </c>
      <c r="M848" s="5">
        <v>3532.34</v>
      </c>
      <c r="N848" s="5">
        <v>4168.16</v>
      </c>
      <c r="O848" s="5">
        <v>5001.79</v>
      </c>
      <c r="P848" s="5">
        <f t="shared" si="52"/>
        <v>2917.7050000000004</v>
      </c>
      <c r="Q848" s="5">
        <f t="shared" si="53"/>
        <v>17506.230000000003</v>
      </c>
      <c r="R848" s="5">
        <f t="shared" si="54"/>
        <v>22250.53</v>
      </c>
      <c r="S848" s="5">
        <f t="shared" si="55"/>
        <v>-4744.2999999999956</v>
      </c>
    </row>
    <row r="849" spans="1:19" x14ac:dyDescent="0.25">
      <c r="A849" t="s">
        <v>38</v>
      </c>
      <c r="B849" t="s">
        <v>19</v>
      </c>
      <c r="C849" t="s">
        <v>28</v>
      </c>
      <c r="D849" s="5">
        <v>2812.1749999999997</v>
      </c>
      <c r="E849" s="5">
        <v>3374.61</v>
      </c>
      <c r="F849" s="5">
        <v>3234</v>
      </c>
      <c r="G849" s="5">
        <v>3234</v>
      </c>
      <c r="H849" s="5">
        <v>3121.51</v>
      </c>
      <c r="I849" s="5">
        <v>2390.35</v>
      </c>
      <c r="J849" s="5">
        <v>2509.12</v>
      </c>
      <c r="K849" s="5">
        <v>2634.58</v>
      </c>
      <c r="L849" s="5">
        <v>2476.5100000000002</v>
      </c>
      <c r="M849" s="5">
        <v>2649.87</v>
      </c>
      <c r="N849" s="5">
        <v>2570.37</v>
      </c>
      <c r="O849" s="5">
        <v>3033.04</v>
      </c>
      <c r="P849" s="5">
        <f t="shared" si="52"/>
        <v>3027.7741666666666</v>
      </c>
      <c r="Q849" s="5">
        <f t="shared" si="53"/>
        <v>18166.645</v>
      </c>
      <c r="R849" s="5">
        <f t="shared" si="54"/>
        <v>15873.490000000002</v>
      </c>
      <c r="S849" s="5">
        <f t="shared" si="55"/>
        <v>2293.1549999999988</v>
      </c>
    </row>
    <row r="850" spans="1:19" x14ac:dyDescent="0.25">
      <c r="A850" t="s">
        <v>36</v>
      </c>
      <c r="B850" t="s">
        <v>21</v>
      </c>
      <c r="C850" t="s">
        <v>28</v>
      </c>
      <c r="D850" s="5">
        <v>3006.9</v>
      </c>
      <c r="E850" s="5">
        <v>3006.9</v>
      </c>
      <c r="F850" s="5">
        <v>3006.9</v>
      </c>
      <c r="G850" s="5">
        <v>3006.9</v>
      </c>
      <c r="H850" s="5">
        <v>3006.9</v>
      </c>
      <c r="I850" s="5">
        <v>3006.9</v>
      </c>
      <c r="J850" s="5">
        <v>2950.46</v>
      </c>
      <c r="K850" s="5">
        <v>3216</v>
      </c>
      <c r="L850" s="5">
        <v>3827.04</v>
      </c>
      <c r="M850" s="5">
        <v>4324.5600000000004</v>
      </c>
      <c r="N850" s="5">
        <v>3935.35</v>
      </c>
      <c r="O850" s="5">
        <v>3777.94</v>
      </c>
      <c r="P850" s="5">
        <f t="shared" si="52"/>
        <v>3006.9</v>
      </c>
      <c r="Q850" s="5">
        <f t="shared" si="53"/>
        <v>18041.400000000001</v>
      </c>
      <c r="R850" s="5">
        <f t="shared" si="54"/>
        <v>22031.35</v>
      </c>
      <c r="S850" s="5">
        <f t="shared" si="55"/>
        <v>-3989.9499999999971</v>
      </c>
    </row>
    <row r="851" spans="1:19" x14ac:dyDescent="0.25">
      <c r="A851" t="s">
        <v>37</v>
      </c>
      <c r="B851" t="s">
        <v>20</v>
      </c>
      <c r="C851" t="s">
        <v>28</v>
      </c>
      <c r="D851" s="5">
        <v>2879.1699999999996</v>
      </c>
      <c r="E851" s="5">
        <v>2850.38</v>
      </c>
      <c r="F851" s="5">
        <v>3368.63</v>
      </c>
      <c r="G851" s="5">
        <v>3397.42</v>
      </c>
      <c r="H851" s="5">
        <v>2188.17</v>
      </c>
      <c r="I851" s="5">
        <v>3167.09</v>
      </c>
      <c r="J851" s="5">
        <v>1280.02</v>
      </c>
      <c r="K851" s="5">
        <v>1280.02</v>
      </c>
      <c r="L851" s="5">
        <v>1446.42</v>
      </c>
      <c r="M851" s="5">
        <v>1547.67</v>
      </c>
      <c r="N851" s="5">
        <v>1841.73</v>
      </c>
      <c r="O851" s="5">
        <v>1694.39</v>
      </c>
      <c r="P851" s="5">
        <f t="shared" si="52"/>
        <v>2975.1433333333334</v>
      </c>
      <c r="Q851" s="5">
        <f t="shared" si="53"/>
        <v>17850.86</v>
      </c>
      <c r="R851" s="5">
        <f t="shared" si="54"/>
        <v>9090.25</v>
      </c>
      <c r="S851" s="5">
        <f t="shared" si="55"/>
        <v>8760.61</v>
      </c>
    </row>
    <row r="852" spans="1:19" x14ac:dyDescent="0.25">
      <c r="A852" t="s">
        <v>36</v>
      </c>
      <c r="B852" t="s">
        <v>21</v>
      </c>
      <c r="C852" t="s">
        <v>28</v>
      </c>
      <c r="D852" s="5">
        <v>2959.41</v>
      </c>
      <c r="E852" s="5">
        <v>2959.41</v>
      </c>
      <c r="F852" s="5">
        <v>2989</v>
      </c>
      <c r="G852" s="5">
        <v>2989</v>
      </c>
      <c r="H852" s="5">
        <v>2959.41</v>
      </c>
      <c r="I852" s="5">
        <v>2989</v>
      </c>
      <c r="J852" s="5">
        <v>1543.13</v>
      </c>
      <c r="K852" s="5">
        <v>1450.54</v>
      </c>
      <c r="L852" s="5">
        <v>1697.13</v>
      </c>
      <c r="M852" s="5">
        <v>1985.64</v>
      </c>
      <c r="N852" s="5">
        <v>1767.22</v>
      </c>
      <c r="O852" s="5">
        <v>2049.98</v>
      </c>
      <c r="P852" s="5">
        <f t="shared" si="52"/>
        <v>2974.2049999999999</v>
      </c>
      <c r="Q852" s="5">
        <f t="shared" si="53"/>
        <v>17845.23</v>
      </c>
      <c r="R852" s="5">
        <f t="shared" si="54"/>
        <v>10493.64</v>
      </c>
      <c r="S852" s="5">
        <f t="shared" si="55"/>
        <v>7351.59</v>
      </c>
    </row>
    <row r="853" spans="1:19" x14ac:dyDescent="0.25">
      <c r="A853" t="s">
        <v>36</v>
      </c>
      <c r="B853" t="s">
        <v>21</v>
      </c>
      <c r="C853" t="s">
        <v>28</v>
      </c>
      <c r="D853" s="5">
        <v>2939.2000000000003</v>
      </c>
      <c r="E853" s="5">
        <v>2968.59</v>
      </c>
      <c r="F853" s="5">
        <v>2968.59</v>
      </c>
      <c r="G853" s="5">
        <v>2968.59</v>
      </c>
      <c r="H853" s="5">
        <v>2939.2</v>
      </c>
      <c r="I853" s="5">
        <v>2968.59</v>
      </c>
      <c r="J853" s="5">
        <v>2867.36</v>
      </c>
      <c r="K853" s="5">
        <v>2494.6</v>
      </c>
      <c r="L853" s="5">
        <v>2444.71</v>
      </c>
      <c r="M853" s="5">
        <v>2566.9499999999998</v>
      </c>
      <c r="N853" s="5">
        <v>3080.34</v>
      </c>
      <c r="O853" s="5">
        <v>2926.32</v>
      </c>
      <c r="P853" s="5">
        <f t="shared" si="52"/>
        <v>2958.7933333333335</v>
      </c>
      <c r="Q853" s="5">
        <f t="shared" si="53"/>
        <v>17752.760000000002</v>
      </c>
      <c r="R853" s="5">
        <f t="shared" si="54"/>
        <v>16380.279999999999</v>
      </c>
      <c r="S853" s="5">
        <f t="shared" si="55"/>
        <v>1372.4800000000032</v>
      </c>
    </row>
    <row r="854" spans="1:19" x14ac:dyDescent="0.25">
      <c r="A854" t="s">
        <v>36</v>
      </c>
      <c r="B854" t="s">
        <v>19</v>
      </c>
      <c r="C854" t="s">
        <v>28</v>
      </c>
      <c r="D854" s="5">
        <v>2943.6624999999999</v>
      </c>
      <c r="E854" s="5">
        <v>2973.1</v>
      </c>
      <c r="F854" s="5">
        <v>2943.66</v>
      </c>
      <c r="G854" s="5">
        <v>2973.1</v>
      </c>
      <c r="H854" s="5">
        <v>2943.66</v>
      </c>
      <c r="I854" s="5">
        <v>2943.66</v>
      </c>
      <c r="J854" s="5">
        <v>2011.68</v>
      </c>
      <c r="K854" s="5">
        <v>1870.86</v>
      </c>
      <c r="L854" s="5">
        <v>1945.69</v>
      </c>
      <c r="M854" s="5">
        <v>1790.03</v>
      </c>
      <c r="N854" s="5">
        <v>1521.53</v>
      </c>
      <c r="O854" s="5">
        <v>1399.81</v>
      </c>
      <c r="P854" s="5">
        <f t="shared" si="52"/>
        <v>2953.4737499999997</v>
      </c>
      <c r="Q854" s="5">
        <f t="shared" si="53"/>
        <v>17720.842499999999</v>
      </c>
      <c r="R854" s="5">
        <f t="shared" si="54"/>
        <v>10539.599999999999</v>
      </c>
      <c r="S854" s="5">
        <f t="shared" si="55"/>
        <v>7181.2425000000003</v>
      </c>
    </row>
    <row r="855" spans="1:19" x14ac:dyDescent="0.25">
      <c r="A855" t="s">
        <v>36</v>
      </c>
      <c r="B855" t="s">
        <v>21</v>
      </c>
      <c r="C855" t="s">
        <v>28</v>
      </c>
      <c r="D855" s="5">
        <v>2931.9</v>
      </c>
      <c r="E855" s="5">
        <v>2961.22</v>
      </c>
      <c r="F855" s="5">
        <v>2961.22</v>
      </c>
      <c r="G855" s="5">
        <v>2961.22</v>
      </c>
      <c r="H855" s="5">
        <v>2931.9</v>
      </c>
      <c r="I855" s="5">
        <v>2961.22</v>
      </c>
      <c r="J855" s="5">
        <v>769.42</v>
      </c>
      <c r="K855" s="5">
        <v>684.78</v>
      </c>
      <c r="L855" s="5">
        <v>602.61</v>
      </c>
      <c r="M855" s="5">
        <v>560.42999999999995</v>
      </c>
      <c r="N855" s="5">
        <v>549.22</v>
      </c>
      <c r="O855" s="5">
        <v>494.3</v>
      </c>
      <c r="P855" s="5">
        <f t="shared" si="52"/>
        <v>2951.4466666666667</v>
      </c>
      <c r="Q855" s="5">
        <f t="shared" si="53"/>
        <v>17708.68</v>
      </c>
      <c r="R855" s="5">
        <f t="shared" si="54"/>
        <v>3660.76</v>
      </c>
      <c r="S855" s="5">
        <f t="shared" si="55"/>
        <v>14047.92</v>
      </c>
    </row>
    <row r="856" spans="1:19" x14ac:dyDescent="0.25">
      <c r="A856" t="s">
        <v>38</v>
      </c>
      <c r="B856" t="s">
        <v>21</v>
      </c>
      <c r="C856" t="s">
        <v>28</v>
      </c>
      <c r="D856" s="5">
        <v>2932.2000000000003</v>
      </c>
      <c r="E856" s="5">
        <v>2785.59</v>
      </c>
      <c r="F856" s="5">
        <v>2668.3</v>
      </c>
      <c r="G856" s="5">
        <v>3518.64</v>
      </c>
      <c r="H856" s="5">
        <v>2345.7600000000002</v>
      </c>
      <c r="I856" s="5">
        <v>3284.06</v>
      </c>
      <c r="J856" s="5">
        <v>1095.71</v>
      </c>
      <c r="K856" s="5">
        <v>843.7</v>
      </c>
      <c r="L856" s="5">
        <v>759.33</v>
      </c>
      <c r="M856" s="5">
        <v>797.3</v>
      </c>
      <c r="N856" s="5">
        <v>853.11</v>
      </c>
      <c r="O856" s="5">
        <v>784.86</v>
      </c>
      <c r="P856" s="5">
        <f t="shared" si="52"/>
        <v>2922.4249999999997</v>
      </c>
      <c r="Q856" s="5">
        <f t="shared" si="53"/>
        <v>17534.55</v>
      </c>
      <c r="R856" s="5">
        <f t="shared" si="54"/>
        <v>5134.0099999999993</v>
      </c>
      <c r="S856" s="5">
        <f t="shared" si="55"/>
        <v>12400.54</v>
      </c>
    </row>
    <row r="857" spans="1:19" x14ac:dyDescent="0.25">
      <c r="A857" t="s">
        <v>37</v>
      </c>
      <c r="B857" t="s">
        <v>20</v>
      </c>
      <c r="C857" t="s">
        <v>28</v>
      </c>
      <c r="D857" s="5">
        <v>2790.66</v>
      </c>
      <c r="E857" s="5">
        <v>3097.63</v>
      </c>
      <c r="F857" s="5">
        <v>3209.26</v>
      </c>
      <c r="G857" s="5">
        <v>2427.87</v>
      </c>
      <c r="H857" s="5">
        <v>3376.7</v>
      </c>
      <c r="I857" s="5">
        <v>2427.87</v>
      </c>
      <c r="J857" s="5">
        <v>1590.69</v>
      </c>
      <c r="K857" s="5">
        <v>1288.46</v>
      </c>
      <c r="L857" s="5">
        <v>1340</v>
      </c>
      <c r="M857" s="5">
        <v>1594.6</v>
      </c>
      <c r="N857" s="5">
        <v>1626.49</v>
      </c>
      <c r="O857" s="5">
        <v>1707.81</v>
      </c>
      <c r="P857" s="5">
        <f t="shared" si="52"/>
        <v>2888.3316666666665</v>
      </c>
      <c r="Q857" s="5">
        <f t="shared" si="53"/>
        <v>17329.989999999998</v>
      </c>
      <c r="R857" s="5">
        <f t="shared" si="54"/>
        <v>9148.0499999999993</v>
      </c>
      <c r="S857" s="5">
        <f t="shared" si="55"/>
        <v>8181.9399999999987</v>
      </c>
    </row>
    <row r="858" spans="1:19" x14ac:dyDescent="0.25">
      <c r="A858" t="s">
        <v>36</v>
      </c>
      <c r="B858" t="s">
        <v>19</v>
      </c>
      <c r="C858" t="s">
        <v>28</v>
      </c>
      <c r="D858" s="5">
        <v>2859.0499999999997</v>
      </c>
      <c r="E858" s="5">
        <v>2887.64</v>
      </c>
      <c r="F858" s="5">
        <v>2887.64</v>
      </c>
      <c r="G858" s="5">
        <v>2859.05</v>
      </c>
      <c r="H858" s="5">
        <v>2887.64</v>
      </c>
      <c r="I858" s="5">
        <v>2859.05</v>
      </c>
      <c r="J858" s="5">
        <v>1529.95</v>
      </c>
      <c r="K858" s="5">
        <v>1239.26</v>
      </c>
      <c r="L858" s="5">
        <v>1078.1600000000001</v>
      </c>
      <c r="M858" s="5">
        <v>959.56</v>
      </c>
      <c r="N858" s="5">
        <v>834.82</v>
      </c>
      <c r="O858" s="5">
        <v>943.35</v>
      </c>
      <c r="P858" s="5">
        <f t="shared" si="52"/>
        <v>2873.3449999999998</v>
      </c>
      <c r="Q858" s="5">
        <f t="shared" si="53"/>
        <v>17240.07</v>
      </c>
      <c r="R858" s="5">
        <f t="shared" si="54"/>
        <v>6585.1</v>
      </c>
      <c r="S858" s="5">
        <f t="shared" si="55"/>
        <v>10654.97</v>
      </c>
    </row>
    <row r="859" spans="1:19" x14ac:dyDescent="0.25">
      <c r="A859" t="s">
        <v>37</v>
      </c>
      <c r="B859" t="s">
        <v>20</v>
      </c>
      <c r="C859" t="s">
        <v>28</v>
      </c>
      <c r="D859" s="5">
        <v>2939.8</v>
      </c>
      <c r="E859" s="5">
        <v>3321.97</v>
      </c>
      <c r="F859" s="5">
        <v>2881</v>
      </c>
      <c r="G859" s="5">
        <v>2351.84</v>
      </c>
      <c r="H859" s="5">
        <v>3174.98</v>
      </c>
      <c r="I859" s="5">
        <v>2528.23</v>
      </c>
      <c r="J859" s="5">
        <v>1952.63</v>
      </c>
      <c r="K859" s="5">
        <v>1796.42</v>
      </c>
      <c r="L859" s="5">
        <v>1922.17</v>
      </c>
      <c r="M859" s="5">
        <v>2210.5</v>
      </c>
      <c r="N859" s="5">
        <v>2365.2399999999998</v>
      </c>
      <c r="O859" s="5">
        <v>2057.7600000000002</v>
      </c>
      <c r="P859" s="5">
        <f t="shared" si="52"/>
        <v>2866.3033333333333</v>
      </c>
      <c r="Q859" s="5">
        <f t="shared" si="53"/>
        <v>17197.82</v>
      </c>
      <c r="R859" s="5">
        <f t="shared" si="54"/>
        <v>12304.72</v>
      </c>
      <c r="S859" s="5">
        <f t="shared" si="55"/>
        <v>4893.1000000000004</v>
      </c>
    </row>
    <row r="860" spans="1:19" x14ac:dyDescent="0.25">
      <c r="A860" t="s">
        <v>37</v>
      </c>
      <c r="B860" t="s">
        <v>20</v>
      </c>
      <c r="C860" t="s">
        <v>28</v>
      </c>
      <c r="D860" s="5">
        <v>2818.6200000000003</v>
      </c>
      <c r="E860" s="5">
        <v>3382.34</v>
      </c>
      <c r="F860" s="5">
        <v>3128.67</v>
      </c>
      <c r="G860" s="5">
        <v>2367.64</v>
      </c>
      <c r="H860" s="5">
        <v>2790.43</v>
      </c>
      <c r="I860" s="5">
        <v>2480.39</v>
      </c>
      <c r="J860" s="5">
        <v>1424.48</v>
      </c>
      <c r="K860" s="5">
        <v>1168.07</v>
      </c>
      <c r="L860" s="5">
        <v>1168.07</v>
      </c>
      <c r="M860" s="5">
        <v>1051.26</v>
      </c>
      <c r="N860" s="5">
        <v>925.11</v>
      </c>
      <c r="O860" s="5">
        <v>915.86</v>
      </c>
      <c r="P860" s="5">
        <f t="shared" si="52"/>
        <v>2828.0149999999999</v>
      </c>
      <c r="Q860" s="5">
        <f t="shared" si="53"/>
        <v>16968.09</v>
      </c>
      <c r="R860" s="5">
        <f t="shared" si="54"/>
        <v>6652.8499999999995</v>
      </c>
      <c r="S860" s="5">
        <f t="shared" si="55"/>
        <v>10315.240000000002</v>
      </c>
    </row>
    <row r="861" spans="1:19" x14ac:dyDescent="0.25">
      <c r="A861" t="s">
        <v>38</v>
      </c>
      <c r="B861" t="s">
        <v>21</v>
      </c>
      <c r="C861" t="s">
        <v>28</v>
      </c>
      <c r="D861" s="5">
        <v>2609.5100000000002</v>
      </c>
      <c r="E861" s="5">
        <v>3183.6</v>
      </c>
      <c r="F861" s="5">
        <v>2661.7</v>
      </c>
      <c r="G861" s="5">
        <v>2218.08</v>
      </c>
      <c r="H861" s="5">
        <v>3027.03</v>
      </c>
      <c r="I861" s="5">
        <v>3235.79</v>
      </c>
      <c r="J861" s="5">
        <v>2447.9499999999998</v>
      </c>
      <c r="K861" s="5">
        <v>1860.44</v>
      </c>
      <c r="L861" s="5">
        <v>1934.86</v>
      </c>
      <c r="M861" s="5">
        <v>1741.37</v>
      </c>
      <c r="N861" s="5">
        <v>1967.75</v>
      </c>
      <c r="O861" s="5">
        <v>1908.72</v>
      </c>
      <c r="P861" s="5">
        <f t="shared" si="52"/>
        <v>2822.6183333333338</v>
      </c>
      <c r="Q861" s="5">
        <f t="shared" si="53"/>
        <v>16935.710000000003</v>
      </c>
      <c r="R861" s="5">
        <f t="shared" si="54"/>
        <v>11861.089999999998</v>
      </c>
      <c r="S861" s="5">
        <f t="shared" si="55"/>
        <v>5074.6200000000044</v>
      </c>
    </row>
    <row r="862" spans="1:19" x14ac:dyDescent="0.25">
      <c r="A862" t="s">
        <v>36</v>
      </c>
      <c r="B862" t="s">
        <v>21</v>
      </c>
      <c r="C862" t="s">
        <v>28</v>
      </c>
      <c r="D862" s="5">
        <v>2797.4</v>
      </c>
      <c r="E862" s="5">
        <v>2797.4</v>
      </c>
      <c r="F862" s="5">
        <v>2797.4</v>
      </c>
      <c r="G862" s="5">
        <v>2825.37</v>
      </c>
      <c r="H862" s="5">
        <v>2797.4</v>
      </c>
      <c r="I862" s="5">
        <v>2797.4</v>
      </c>
      <c r="J862" s="5">
        <v>2163.54</v>
      </c>
      <c r="K862" s="5">
        <v>1947.19</v>
      </c>
      <c r="L862" s="5">
        <v>2200.3200000000002</v>
      </c>
      <c r="M862" s="5">
        <v>2442.36</v>
      </c>
      <c r="N862" s="5">
        <v>2491.21</v>
      </c>
      <c r="O862" s="5">
        <v>2142.44</v>
      </c>
      <c r="P862" s="5">
        <f t="shared" si="52"/>
        <v>2802.0616666666665</v>
      </c>
      <c r="Q862" s="5">
        <f t="shared" si="53"/>
        <v>16812.37</v>
      </c>
      <c r="R862" s="5">
        <f t="shared" si="54"/>
        <v>13387.06</v>
      </c>
      <c r="S862" s="5">
        <f t="shared" si="55"/>
        <v>3425.3099999999995</v>
      </c>
    </row>
    <row r="863" spans="1:19" x14ac:dyDescent="0.25">
      <c r="A863" t="s">
        <v>37</v>
      </c>
      <c r="B863" t="s">
        <v>20</v>
      </c>
      <c r="C863" t="s">
        <v>28</v>
      </c>
      <c r="D863" s="5">
        <v>2720.96</v>
      </c>
      <c r="E863" s="5">
        <v>2312.8200000000002</v>
      </c>
      <c r="F863" s="5">
        <v>2748.17</v>
      </c>
      <c r="G863" s="5">
        <v>3156.31</v>
      </c>
      <c r="H863" s="5">
        <v>2666.54</v>
      </c>
      <c r="I863" s="5">
        <v>3074.68</v>
      </c>
      <c r="J863" s="5">
        <v>1987.92</v>
      </c>
      <c r="K863" s="5">
        <v>1669.85</v>
      </c>
      <c r="L863" s="5">
        <v>1603.06</v>
      </c>
      <c r="M863" s="5">
        <v>1907.64</v>
      </c>
      <c r="N863" s="5">
        <v>2251.02</v>
      </c>
      <c r="O863" s="5">
        <v>2453.61</v>
      </c>
      <c r="P863" s="5">
        <f t="shared" si="52"/>
        <v>2779.9133333333334</v>
      </c>
      <c r="Q863" s="5">
        <f t="shared" si="53"/>
        <v>16679.48</v>
      </c>
      <c r="R863" s="5">
        <f t="shared" si="54"/>
        <v>11873.1</v>
      </c>
      <c r="S863" s="5">
        <f t="shared" si="55"/>
        <v>4806.3799999999992</v>
      </c>
    </row>
    <row r="864" spans="1:19" x14ac:dyDescent="0.25">
      <c r="A864" t="s">
        <v>36</v>
      </c>
      <c r="B864" t="s">
        <v>19</v>
      </c>
      <c r="C864" t="s">
        <v>28</v>
      </c>
      <c r="D864" s="5">
        <v>2760.55</v>
      </c>
      <c r="E864" s="5">
        <v>2760.55</v>
      </c>
      <c r="F864" s="5">
        <v>2760.55</v>
      </c>
      <c r="G864" s="5">
        <v>2788.16</v>
      </c>
      <c r="H864" s="5">
        <v>2760.55</v>
      </c>
      <c r="I864" s="5">
        <v>2760.55</v>
      </c>
      <c r="J864" s="5">
        <v>1046.74</v>
      </c>
      <c r="K864" s="5">
        <v>889.73</v>
      </c>
      <c r="L864" s="5">
        <v>880.83</v>
      </c>
      <c r="M864" s="5">
        <v>942.49</v>
      </c>
      <c r="N864" s="5">
        <v>867.09</v>
      </c>
      <c r="O864" s="5">
        <v>1031.8399999999999</v>
      </c>
      <c r="P864" s="5">
        <f t="shared" si="52"/>
        <v>2765.1516666666666</v>
      </c>
      <c r="Q864" s="5">
        <f t="shared" si="53"/>
        <v>16590.91</v>
      </c>
      <c r="R864" s="5">
        <f t="shared" si="54"/>
        <v>5658.72</v>
      </c>
      <c r="S864" s="5">
        <f t="shared" si="55"/>
        <v>10932.189999999999</v>
      </c>
    </row>
    <row r="865" spans="1:19" x14ac:dyDescent="0.25">
      <c r="A865" t="s">
        <v>38</v>
      </c>
      <c r="B865" t="s">
        <v>21</v>
      </c>
      <c r="C865" t="s">
        <v>28</v>
      </c>
      <c r="D865" s="5">
        <v>2871.5</v>
      </c>
      <c r="E865" s="5">
        <v>2268.4899999999998</v>
      </c>
      <c r="F865" s="5">
        <v>2584.35</v>
      </c>
      <c r="G865" s="5">
        <v>2498.21</v>
      </c>
      <c r="H865" s="5">
        <v>3503.23</v>
      </c>
      <c r="I865" s="5">
        <v>2670.5</v>
      </c>
      <c r="J865" s="5">
        <v>2247.85</v>
      </c>
      <c r="K865" s="5">
        <v>1708.37</v>
      </c>
      <c r="L865" s="5">
        <v>1810.87</v>
      </c>
      <c r="M865" s="5">
        <v>1774.65</v>
      </c>
      <c r="N865" s="5">
        <v>1579.44</v>
      </c>
      <c r="O865" s="5">
        <v>1532.06</v>
      </c>
      <c r="P865" s="5">
        <f t="shared" si="52"/>
        <v>2732.7133333333331</v>
      </c>
      <c r="Q865" s="5">
        <f t="shared" si="53"/>
        <v>16396.28</v>
      </c>
      <c r="R865" s="5">
        <f t="shared" si="54"/>
        <v>10653.24</v>
      </c>
      <c r="S865" s="5">
        <f t="shared" si="55"/>
        <v>5743.0399999999991</v>
      </c>
    </row>
    <row r="866" spans="1:19" x14ac:dyDescent="0.25">
      <c r="A866" t="s">
        <v>36</v>
      </c>
      <c r="B866" t="s">
        <v>19</v>
      </c>
      <c r="C866" t="s">
        <v>28</v>
      </c>
      <c r="D866" s="5">
        <v>2717.8692307692299</v>
      </c>
      <c r="E866" s="5">
        <v>2717.87</v>
      </c>
      <c r="F866" s="5">
        <v>2745.05</v>
      </c>
      <c r="G866" s="5">
        <v>2745.05</v>
      </c>
      <c r="H866" s="5">
        <v>2745.05</v>
      </c>
      <c r="I866" s="5">
        <v>2717.87</v>
      </c>
      <c r="J866" s="5">
        <v>2392.64</v>
      </c>
      <c r="K866" s="5">
        <v>2512.27</v>
      </c>
      <c r="L866" s="5">
        <v>2160.5500000000002</v>
      </c>
      <c r="M866" s="5">
        <v>2182.16</v>
      </c>
      <c r="N866" s="5">
        <v>1942.12</v>
      </c>
      <c r="O866" s="5">
        <v>1903.28</v>
      </c>
      <c r="P866" s="5">
        <f t="shared" si="52"/>
        <v>2731.4598717948716</v>
      </c>
      <c r="Q866" s="5">
        <f t="shared" si="53"/>
        <v>16388.759230769228</v>
      </c>
      <c r="R866" s="5">
        <f t="shared" si="54"/>
        <v>13093.019999999999</v>
      </c>
      <c r="S866" s="5">
        <f t="shared" si="55"/>
        <v>3295.7392307692298</v>
      </c>
    </row>
    <row r="867" spans="1:19" x14ac:dyDescent="0.25">
      <c r="A867" t="s">
        <v>36</v>
      </c>
      <c r="B867" t="s">
        <v>22</v>
      </c>
      <c r="C867" t="s">
        <v>28</v>
      </c>
      <c r="D867" s="5">
        <v>3257.25</v>
      </c>
      <c r="E867" s="5">
        <v>3289.82</v>
      </c>
      <c r="F867" s="5">
        <v>3289.82</v>
      </c>
      <c r="G867" s="5">
        <v>3289.82</v>
      </c>
      <c r="H867" s="5">
        <v>3257.25</v>
      </c>
      <c r="I867" s="5">
        <v>3289.82</v>
      </c>
      <c r="J867" s="5">
        <v>1349.77</v>
      </c>
      <c r="K867" s="5">
        <v>1430.76</v>
      </c>
      <c r="L867" s="5">
        <v>1631.07</v>
      </c>
      <c r="M867" s="5">
        <v>1467.96</v>
      </c>
      <c r="N867" s="5">
        <v>1570.72</v>
      </c>
      <c r="O867" s="5">
        <v>1413.65</v>
      </c>
      <c r="P867" s="5">
        <f t="shared" si="52"/>
        <v>3278.9633333333331</v>
      </c>
      <c r="Q867" s="5">
        <f t="shared" si="53"/>
        <v>19673.78</v>
      </c>
      <c r="R867" s="5">
        <f t="shared" si="54"/>
        <v>8863.93</v>
      </c>
      <c r="S867" s="5">
        <f t="shared" si="55"/>
        <v>10809.849999999999</v>
      </c>
    </row>
    <row r="868" spans="1:19" x14ac:dyDescent="0.25">
      <c r="A868" t="s">
        <v>38</v>
      </c>
      <c r="B868" t="s">
        <v>21</v>
      </c>
      <c r="C868" t="s">
        <v>28</v>
      </c>
      <c r="D868" s="5">
        <v>2534.6999999999998</v>
      </c>
      <c r="E868" s="5">
        <v>2560.0500000000002</v>
      </c>
      <c r="F868" s="5">
        <v>2534.6999999999998</v>
      </c>
      <c r="G868" s="5">
        <v>2788.17</v>
      </c>
      <c r="H868" s="5">
        <v>2357.27</v>
      </c>
      <c r="I868" s="5">
        <v>2788.17</v>
      </c>
      <c r="J868" s="5">
        <v>1128.1600000000001</v>
      </c>
      <c r="K868" s="5">
        <v>1150.72</v>
      </c>
      <c r="L868" s="5">
        <v>1047.1600000000001</v>
      </c>
      <c r="M868" s="5">
        <v>1162.3499999999999</v>
      </c>
      <c r="N868" s="5">
        <v>1011.24</v>
      </c>
      <c r="O868" s="5">
        <v>1082.03</v>
      </c>
      <c r="P868" s="5">
        <f t="shared" si="52"/>
        <v>2593.8433333333332</v>
      </c>
      <c r="Q868" s="5">
        <f t="shared" si="53"/>
        <v>15563.06</v>
      </c>
      <c r="R868" s="5">
        <f t="shared" si="54"/>
        <v>6581.6599999999989</v>
      </c>
      <c r="S868" s="5">
        <f t="shared" si="55"/>
        <v>8981.4000000000015</v>
      </c>
    </row>
    <row r="869" spans="1:19" x14ac:dyDescent="0.25">
      <c r="A869" t="s">
        <v>38</v>
      </c>
      <c r="B869" t="s">
        <v>21</v>
      </c>
      <c r="C869" t="s">
        <v>28</v>
      </c>
      <c r="D869" s="5">
        <v>2658.95</v>
      </c>
      <c r="E869" s="5">
        <v>2446.23</v>
      </c>
      <c r="F869" s="5">
        <v>2206.9299999999998</v>
      </c>
      <c r="G869" s="5">
        <v>3004.61</v>
      </c>
      <c r="H869" s="5">
        <v>2020.8</v>
      </c>
      <c r="I869" s="5">
        <v>3190.74</v>
      </c>
      <c r="J869" s="5">
        <v>2925.23</v>
      </c>
      <c r="K869" s="5">
        <v>2544.9499999999998</v>
      </c>
      <c r="L869" s="5">
        <v>2392.25</v>
      </c>
      <c r="M869" s="5">
        <v>2798.93</v>
      </c>
      <c r="N869" s="5">
        <v>3246.76</v>
      </c>
      <c r="O869" s="5">
        <v>3474.03</v>
      </c>
      <c r="P869" s="5">
        <f t="shared" si="52"/>
        <v>2588.0433333333335</v>
      </c>
      <c r="Q869" s="5">
        <f t="shared" si="53"/>
        <v>15528.26</v>
      </c>
      <c r="R869" s="5">
        <f t="shared" si="54"/>
        <v>17382.150000000001</v>
      </c>
      <c r="S869" s="5">
        <f t="shared" si="55"/>
        <v>-1853.8900000000012</v>
      </c>
    </row>
    <row r="870" spans="1:19" x14ac:dyDescent="0.25">
      <c r="A870" t="s">
        <v>37</v>
      </c>
      <c r="B870" t="s">
        <v>22</v>
      </c>
      <c r="C870" t="s">
        <v>28</v>
      </c>
      <c r="D870" s="5">
        <v>3093.85</v>
      </c>
      <c r="E870" s="5">
        <v>3681.68</v>
      </c>
      <c r="F870" s="5">
        <v>3186.67</v>
      </c>
      <c r="G870" s="5">
        <v>3743.56</v>
      </c>
      <c r="H870" s="5">
        <v>2351.33</v>
      </c>
      <c r="I870" s="5">
        <v>3805.44</v>
      </c>
      <c r="J870" s="5">
        <v>2388.27</v>
      </c>
      <c r="K870" s="5">
        <v>1815.09</v>
      </c>
      <c r="L870" s="5">
        <v>2014.75</v>
      </c>
      <c r="M870" s="5">
        <v>1934.16</v>
      </c>
      <c r="N870" s="5">
        <v>1856.79</v>
      </c>
      <c r="O870" s="5">
        <v>1708.25</v>
      </c>
      <c r="P870" s="5">
        <f t="shared" si="52"/>
        <v>3310.4216666666666</v>
      </c>
      <c r="Q870" s="5">
        <f t="shared" si="53"/>
        <v>19862.53</v>
      </c>
      <c r="R870" s="5">
        <f t="shared" si="54"/>
        <v>11717.31</v>
      </c>
      <c r="S870" s="5">
        <f t="shared" si="55"/>
        <v>8145.2199999999993</v>
      </c>
    </row>
    <row r="871" spans="1:19" x14ac:dyDescent="0.25">
      <c r="A871" t="s">
        <v>37</v>
      </c>
      <c r="B871" t="s">
        <v>20</v>
      </c>
      <c r="C871" t="s">
        <v>28</v>
      </c>
      <c r="D871" s="5">
        <v>2544.37</v>
      </c>
      <c r="E871" s="5">
        <v>3078.69</v>
      </c>
      <c r="F871" s="5">
        <v>2442.6</v>
      </c>
      <c r="G871" s="5">
        <v>2111.83</v>
      </c>
      <c r="H871" s="5">
        <v>2111.83</v>
      </c>
      <c r="I871" s="5">
        <v>3129.58</v>
      </c>
      <c r="J871" s="5">
        <v>2885.33</v>
      </c>
      <c r="K871" s="5">
        <v>2567.94</v>
      </c>
      <c r="L871" s="5">
        <v>2336.83</v>
      </c>
      <c r="M871" s="5">
        <v>2406.9299999999998</v>
      </c>
      <c r="N871" s="5">
        <v>2479.14</v>
      </c>
      <c r="O871" s="5">
        <v>2132.06</v>
      </c>
      <c r="P871" s="5">
        <f t="shared" si="52"/>
        <v>2569.8166666666666</v>
      </c>
      <c r="Q871" s="5">
        <f t="shared" si="53"/>
        <v>15418.9</v>
      </c>
      <c r="R871" s="5">
        <f t="shared" si="54"/>
        <v>14808.23</v>
      </c>
      <c r="S871" s="5">
        <f t="shared" si="55"/>
        <v>610.67000000000007</v>
      </c>
    </row>
    <row r="872" spans="1:19" x14ac:dyDescent="0.25">
      <c r="A872" t="s">
        <v>36</v>
      </c>
      <c r="B872" t="s">
        <v>22</v>
      </c>
      <c r="C872" t="s">
        <v>28</v>
      </c>
      <c r="D872" s="5">
        <v>3318.3449999999998</v>
      </c>
      <c r="E872" s="5">
        <v>3351.53</v>
      </c>
      <c r="F872" s="5">
        <v>3318.35</v>
      </c>
      <c r="G872" s="5">
        <v>3318.35</v>
      </c>
      <c r="H872" s="5">
        <v>3318.35</v>
      </c>
      <c r="I872" s="5">
        <v>3318.35</v>
      </c>
      <c r="J872" s="5">
        <v>2132.5500000000002</v>
      </c>
      <c r="K872" s="5">
        <v>1642.06</v>
      </c>
      <c r="L872" s="5">
        <v>1674.9</v>
      </c>
      <c r="M872" s="5">
        <v>1725.15</v>
      </c>
      <c r="N872" s="5">
        <v>1880.41</v>
      </c>
      <c r="O872" s="5">
        <v>1654.76</v>
      </c>
      <c r="P872" s="5">
        <f t="shared" si="52"/>
        <v>3323.8791666666662</v>
      </c>
      <c r="Q872" s="5">
        <f t="shared" si="53"/>
        <v>19943.274999999998</v>
      </c>
      <c r="R872" s="5">
        <f t="shared" si="54"/>
        <v>10709.83</v>
      </c>
      <c r="S872" s="5">
        <f t="shared" si="55"/>
        <v>9233.4449999999979</v>
      </c>
    </row>
    <row r="873" spans="1:19" x14ac:dyDescent="0.25">
      <c r="A873" t="s">
        <v>37</v>
      </c>
      <c r="B873" t="s">
        <v>20</v>
      </c>
      <c r="C873" t="s">
        <v>28</v>
      </c>
      <c r="D873" s="5">
        <v>2369.5099999999998</v>
      </c>
      <c r="E873" s="5">
        <v>2748.63</v>
      </c>
      <c r="F873" s="5">
        <v>2796.02</v>
      </c>
      <c r="G873" s="5">
        <v>2511.6799999999998</v>
      </c>
      <c r="H873" s="5">
        <v>2298.42</v>
      </c>
      <c r="I873" s="5">
        <v>2535.38</v>
      </c>
      <c r="J873" s="5">
        <v>2778.7</v>
      </c>
      <c r="K873" s="5">
        <v>2667.55</v>
      </c>
      <c r="L873" s="5">
        <v>2827.6</v>
      </c>
      <c r="M873" s="5">
        <v>2601.39</v>
      </c>
      <c r="N873" s="5">
        <v>2991.6</v>
      </c>
      <c r="O873" s="5">
        <v>3380.51</v>
      </c>
      <c r="P873" s="5">
        <f t="shared" si="52"/>
        <v>2543.2733333333331</v>
      </c>
      <c r="Q873" s="5">
        <f t="shared" si="53"/>
        <v>15259.64</v>
      </c>
      <c r="R873" s="5">
        <f t="shared" si="54"/>
        <v>17247.349999999999</v>
      </c>
      <c r="S873" s="5">
        <f t="shared" si="55"/>
        <v>-1987.7099999999991</v>
      </c>
    </row>
    <row r="874" spans="1:19" x14ac:dyDescent="0.25">
      <c r="A874" t="s">
        <v>36</v>
      </c>
      <c r="B874" t="s">
        <v>21</v>
      </c>
      <c r="C874" t="s">
        <v>28</v>
      </c>
      <c r="D874" s="5">
        <v>2469.1</v>
      </c>
      <c r="E874" s="5">
        <v>2493.79</v>
      </c>
      <c r="F874" s="5">
        <v>2493.79</v>
      </c>
      <c r="G874" s="5">
        <v>2493.79</v>
      </c>
      <c r="H874" s="5">
        <v>2469.1</v>
      </c>
      <c r="I874" s="5">
        <v>2493.79</v>
      </c>
      <c r="J874" s="5">
        <v>2618.0300000000002</v>
      </c>
      <c r="K874" s="5">
        <v>2042.06</v>
      </c>
      <c r="L874" s="5">
        <v>2389.21</v>
      </c>
      <c r="M874" s="5">
        <v>2054.7199999999998</v>
      </c>
      <c r="N874" s="5">
        <v>1951.98</v>
      </c>
      <c r="O874" s="5">
        <v>1912.94</v>
      </c>
      <c r="P874" s="5">
        <f t="shared" si="52"/>
        <v>2485.56</v>
      </c>
      <c r="Q874" s="5">
        <f t="shared" si="53"/>
        <v>14913.36</v>
      </c>
      <c r="R874" s="5">
        <f t="shared" si="54"/>
        <v>12968.94</v>
      </c>
      <c r="S874" s="5">
        <f t="shared" si="55"/>
        <v>1944.42</v>
      </c>
    </row>
    <row r="875" spans="1:19" x14ac:dyDescent="0.25">
      <c r="A875" t="s">
        <v>36</v>
      </c>
      <c r="B875" t="s">
        <v>19</v>
      </c>
      <c r="C875" t="s">
        <v>28</v>
      </c>
      <c r="D875" s="5">
        <v>2461.6</v>
      </c>
      <c r="E875" s="5">
        <v>2486.2199999999998</v>
      </c>
      <c r="F875" s="5">
        <v>2486.2199999999998</v>
      </c>
      <c r="G875" s="5">
        <v>2486.2199999999998</v>
      </c>
      <c r="H875" s="5">
        <v>2461.6</v>
      </c>
      <c r="I875" s="5">
        <v>2486.2199999999998</v>
      </c>
      <c r="J875" s="5">
        <v>1398.52</v>
      </c>
      <c r="K875" s="5">
        <v>1230.7</v>
      </c>
      <c r="L875" s="5">
        <v>1316.85</v>
      </c>
      <c r="M875" s="5">
        <v>1172</v>
      </c>
      <c r="N875" s="5">
        <v>1101.68</v>
      </c>
      <c r="O875" s="5">
        <v>1013.55</v>
      </c>
      <c r="P875" s="5">
        <f t="shared" si="52"/>
        <v>2478.0133333333329</v>
      </c>
      <c r="Q875" s="5">
        <f t="shared" si="53"/>
        <v>14868.079999999998</v>
      </c>
      <c r="R875" s="5">
        <f t="shared" si="54"/>
        <v>7233.3</v>
      </c>
      <c r="S875" s="5">
        <f t="shared" si="55"/>
        <v>7634.7799999999979</v>
      </c>
    </row>
    <row r="876" spans="1:19" x14ac:dyDescent="0.25">
      <c r="A876" t="s">
        <v>37</v>
      </c>
      <c r="B876" t="s">
        <v>20</v>
      </c>
      <c r="C876" t="s">
        <v>28</v>
      </c>
      <c r="D876" s="5">
        <v>2404.9499999999998</v>
      </c>
      <c r="E876" s="5">
        <v>2020.16</v>
      </c>
      <c r="F876" s="5">
        <v>2164.46</v>
      </c>
      <c r="G876" s="5">
        <v>2837.84</v>
      </c>
      <c r="H876" s="5">
        <v>2284.6999999999998</v>
      </c>
      <c r="I876" s="5">
        <v>2982.14</v>
      </c>
      <c r="J876" s="5">
        <v>1689.83</v>
      </c>
      <c r="K876" s="5">
        <v>1774.32</v>
      </c>
      <c r="L876" s="5">
        <v>1685.6</v>
      </c>
      <c r="M876" s="5">
        <v>1719.31</v>
      </c>
      <c r="N876" s="5">
        <v>1994.4</v>
      </c>
      <c r="O876" s="5">
        <v>2134.0100000000002</v>
      </c>
      <c r="P876" s="5">
        <f t="shared" si="52"/>
        <v>2449.0416666666665</v>
      </c>
      <c r="Q876" s="5">
        <f t="shared" si="53"/>
        <v>14694.25</v>
      </c>
      <c r="R876" s="5">
        <f t="shared" si="54"/>
        <v>10997.47</v>
      </c>
      <c r="S876" s="5">
        <f t="shared" si="55"/>
        <v>3696.7800000000007</v>
      </c>
    </row>
    <row r="877" spans="1:19" x14ac:dyDescent="0.25">
      <c r="A877" t="s">
        <v>37</v>
      </c>
      <c r="B877" t="s">
        <v>22</v>
      </c>
      <c r="C877" t="s">
        <v>28</v>
      </c>
      <c r="D877" s="5">
        <v>3543.26</v>
      </c>
      <c r="E877" s="5">
        <v>3330.66</v>
      </c>
      <c r="F877" s="5">
        <v>3047.2</v>
      </c>
      <c r="G877" s="5">
        <v>3649.56</v>
      </c>
      <c r="H877" s="5">
        <v>3543.26</v>
      </c>
      <c r="I877" s="5">
        <v>4216.4799999999996</v>
      </c>
      <c r="J877" s="5">
        <v>3792.58</v>
      </c>
      <c r="K877" s="5">
        <v>2882.36</v>
      </c>
      <c r="L877" s="5">
        <v>3257.07</v>
      </c>
      <c r="M877" s="5">
        <v>3713.06</v>
      </c>
      <c r="N877" s="5">
        <v>4158.63</v>
      </c>
      <c r="O877" s="5">
        <v>4990.3599999999997</v>
      </c>
      <c r="P877" s="5">
        <f t="shared" si="52"/>
        <v>3555.0699999999997</v>
      </c>
      <c r="Q877" s="5">
        <f t="shared" si="53"/>
        <v>21330.42</v>
      </c>
      <c r="R877" s="5">
        <f t="shared" si="54"/>
        <v>22794.06</v>
      </c>
      <c r="S877" s="5">
        <f t="shared" si="55"/>
        <v>-1463.6400000000031</v>
      </c>
    </row>
    <row r="878" spans="1:19" x14ac:dyDescent="0.25">
      <c r="A878" t="s">
        <v>36</v>
      </c>
      <c r="B878" t="s">
        <v>21</v>
      </c>
      <c r="C878" t="s">
        <v>28</v>
      </c>
      <c r="D878" s="5">
        <v>2324</v>
      </c>
      <c r="E878" s="5">
        <v>2324</v>
      </c>
      <c r="F878" s="5">
        <v>2347.2399999999998</v>
      </c>
      <c r="G878" s="5">
        <v>2324</v>
      </c>
      <c r="H878" s="5">
        <v>2347.2399999999998</v>
      </c>
      <c r="I878" s="5">
        <v>2324</v>
      </c>
      <c r="J878" s="5">
        <v>2904.38</v>
      </c>
      <c r="K878" s="5">
        <v>2642.99</v>
      </c>
      <c r="L878" s="5">
        <v>2801.57</v>
      </c>
      <c r="M878" s="5">
        <v>3165.77</v>
      </c>
      <c r="N878" s="5">
        <v>3070.8</v>
      </c>
      <c r="O878" s="5">
        <v>3101.51</v>
      </c>
      <c r="P878" s="5">
        <f t="shared" si="52"/>
        <v>2331.7466666666664</v>
      </c>
      <c r="Q878" s="5">
        <f t="shared" si="53"/>
        <v>13990.48</v>
      </c>
      <c r="R878" s="5">
        <f t="shared" si="54"/>
        <v>17687.020000000004</v>
      </c>
      <c r="S878" s="5">
        <f t="shared" si="55"/>
        <v>-3696.5400000000045</v>
      </c>
    </row>
    <row r="879" spans="1:19" x14ac:dyDescent="0.25">
      <c r="A879" t="s">
        <v>37</v>
      </c>
      <c r="B879" t="s">
        <v>20</v>
      </c>
      <c r="C879" t="s">
        <v>28</v>
      </c>
      <c r="D879" s="5">
        <v>2295.06</v>
      </c>
      <c r="E879" s="5">
        <v>2065.5500000000002</v>
      </c>
      <c r="F879" s="5">
        <v>2432.7600000000002</v>
      </c>
      <c r="G879" s="5">
        <v>2570.4699999999998</v>
      </c>
      <c r="H879" s="5">
        <v>2363.91</v>
      </c>
      <c r="I879" s="5">
        <v>2226.21</v>
      </c>
      <c r="J879" s="5">
        <v>1583.26</v>
      </c>
      <c r="K879" s="5">
        <v>1456.6</v>
      </c>
      <c r="L879" s="5">
        <v>1558.56</v>
      </c>
      <c r="M879" s="5">
        <v>1340.36</v>
      </c>
      <c r="N879" s="5">
        <v>1353.76</v>
      </c>
      <c r="O879" s="5">
        <v>1583.9</v>
      </c>
      <c r="P879" s="5">
        <f t="shared" si="52"/>
        <v>2325.66</v>
      </c>
      <c r="Q879" s="5">
        <f t="shared" si="53"/>
        <v>13953.96</v>
      </c>
      <c r="R879" s="5">
        <f t="shared" si="54"/>
        <v>8876.44</v>
      </c>
      <c r="S879" s="5">
        <f t="shared" si="55"/>
        <v>5077.5199999999986</v>
      </c>
    </row>
    <row r="880" spans="1:19" x14ac:dyDescent="0.25">
      <c r="A880" t="s">
        <v>36</v>
      </c>
      <c r="B880" t="s">
        <v>21</v>
      </c>
      <c r="C880" t="s">
        <v>28</v>
      </c>
      <c r="D880" s="5">
        <v>2305.1499999999996</v>
      </c>
      <c r="E880" s="5">
        <v>2305.15</v>
      </c>
      <c r="F880" s="5">
        <v>2305.15</v>
      </c>
      <c r="G880" s="5">
        <v>2305.15</v>
      </c>
      <c r="H880" s="5">
        <v>2328.1999999999998</v>
      </c>
      <c r="I880" s="5">
        <v>2305.15</v>
      </c>
      <c r="J880" s="5">
        <v>2377.5500000000002</v>
      </c>
      <c r="K880" s="5">
        <v>2615.31</v>
      </c>
      <c r="L880" s="5">
        <v>2955.3</v>
      </c>
      <c r="M880" s="5">
        <v>2896.19</v>
      </c>
      <c r="N880" s="5">
        <v>3156.85</v>
      </c>
      <c r="O880" s="5">
        <v>3377.83</v>
      </c>
      <c r="P880" s="5">
        <f t="shared" si="52"/>
        <v>2308.9916666666663</v>
      </c>
      <c r="Q880" s="5">
        <f t="shared" si="53"/>
        <v>13853.949999999999</v>
      </c>
      <c r="R880" s="5">
        <f t="shared" si="54"/>
        <v>17379.03</v>
      </c>
      <c r="S880" s="5">
        <f t="shared" si="55"/>
        <v>-3525.08</v>
      </c>
    </row>
    <row r="881" spans="1:19" x14ac:dyDescent="0.25">
      <c r="A881" t="s">
        <v>36</v>
      </c>
      <c r="B881" t="s">
        <v>21</v>
      </c>
      <c r="C881" t="s">
        <v>28</v>
      </c>
      <c r="D881" s="5">
        <v>2286.5</v>
      </c>
      <c r="E881" s="5">
        <v>2309.37</v>
      </c>
      <c r="F881" s="5">
        <v>2286.5</v>
      </c>
      <c r="G881" s="5">
        <v>2286.5</v>
      </c>
      <c r="H881" s="5">
        <v>2286.5</v>
      </c>
      <c r="I881" s="5">
        <v>2309.37</v>
      </c>
      <c r="J881" s="5">
        <v>1147.76</v>
      </c>
      <c r="K881" s="5">
        <v>918.21</v>
      </c>
      <c r="L881" s="5">
        <v>890.66</v>
      </c>
      <c r="M881" s="5">
        <v>792.69</v>
      </c>
      <c r="N881" s="5">
        <v>935.37</v>
      </c>
      <c r="O881" s="5">
        <v>879.25</v>
      </c>
      <c r="P881" s="5">
        <f t="shared" si="52"/>
        <v>2294.123333333333</v>
      </c>
      <c r="Q881" s="5">
        <f t="shared" si="53"/>
        <v>13764.739999999998</v>
      </c>
      <c r="R881" s="5">
        <f t="shared" si="54"/>
        <v>5563.9400000000005</v>
      </c>
      <c r="S881" s="5">
        <f t="shared" si="55"/>
        <v>8200.7999999999975</v>
      </c>
    </row>
    <row r="882" spans="1:19" x14ac:dyDescent="0.25">
      <c r="A882" t="s">
        <v>37</v>
      </c>
      <c r="B882" t="s">
        <v>23</v>
      </c>
      <c r="C882" t="s">
        <v>28</v>
      </c>
      <c r="D882" s="5">
        <v>2252.5500000000002</v>
      </c>
      <c r="E882" s="5">
        <v>2748.11</v>
      </c>
      <c r="F882" s="5">
        <v>2252.5500000000002</v>
      </c>
      <c r="G882" s="5">
        <v>2184.9699999999998</v>
      </c>
      <c r="H882" s="5">
        <v>1892.14</v>
      </c>
      <c r="I882" s="5">
        <v>2184.9699999999998</v>
      </c>
      <c r="J882" s="5">
        <v>1778.74</v>
      </c>
      <c r="K882" s="5">
        <v>1796.53</v>
      </c>
      <c r="L882" s="5">
        <v>1562.98</v>
      </c>
      <c r="M882" s="5">
        <v>1875.58</v>
      </c>
      <c r="N882" s="5">
        <v>2119.41</v>
      </c>
      <c r="O882" s="5">
        <v>1971.05</v>
      </c>
      <c r="P882" s="5">
        <f t="shared" si="52"/>
        <v>2252.5483333333332</v>
      </c>
      <c r="Q882" s="5">
        <f t="shared" si="53"/>
        <v>13515.289999999999</v>
      </c>
      <c r="R882" s="5">
        <f t="shared" si="54"/>
        <v>11104.289999999999</v>
      </c>
      <c r="S882" s="5">
        <f t="shared" si="55"/>
        <v>2411</v>
      </c>
    </row>
    <row r="883" spans="1:19" x14ac:dyDescent="0.25">
      <c r="A883" t="s">
        <v>36</v>
      </c>
      <c r="B883" t="s">
        <v>19</v>
      </c>
      <c r="C883" t="s">
        <v>28</v>
      </c>
      <c r="D883" s="5">
        <v>2218.8000000000002</v>
      </c>
      <c r="E883" s="5">
        <v>2240.9899999999998</v>
      </c>
      <c r="F883" s="5">
        <v>2218.8000000000002</v>
      </c>
      <c r="G883" s="5">
        <v>2218.8000000000002</v>
      </c>
      <c r="H883" s="5">
        <v>2240.9899999999998</v>
      </c>
      <c r="I883" s="5">
        <v>2240.9899999999998</v>
      </c>
      <c r="J883" s="5">
        <v>2046.22</v>
      </c>
      <c r="K883" s="5">
        <v>2148.5300000000002</v>
      </c>
      <c r="L883" s="5">
        <v>1976.65</v>
      </c>
      <c r="M883" s="5">
        <v>1818.52</v>
      </c>
      <c r="N883" s="5">
        <v>1945.82</v>
      </c>
      <c r="O883" s="5">
        <v>2023.65</v>
      </c>
      <c r="P883" s="5">
        <f t="shared" si="52"/>
        <v>2229.895</v>
      </c>
      <c r="Q883" s="5">
        <f t="shared" si="53"/>
        <v>13379.369999999999</v>
      </c>
      <c r="R883" s="5">
        <f t="shared" si="54"/>
        <v>11959.39</v>
      </c>
      <c r="S883" s="5">
        <f t="shared" si="55"/>
        <v>1419.9799999999996</v>
      </c>
    </row>
    <row r="884" spans="1:19" x14ac:dyDescent="0.25">
      <c r="A884" t="s">
        <v>37</v>
      </c>
      <c r="B884" t="s">
        <v>21</v>
      </c>
      <c r="C884" t="s">
        <v>28</v>
      </c>
      <c r="D884" s="5">
        <v>2061.8000000000002</v>
      </c>
      <c r="E884" s="5">
        <v>2267.98</v>
      </c>
      <c r="F884" s="5">
        <v>2329.83</v>
      </c>
      <c r="G884" s="5">
        <v>2432.92</v>
      </c>
      <c r="H884" s="5">
        <v>2288.6</v>
      </c>
      <c r="I884" s="5">
        <v>1773.15</v>
      </c>
      <c r="J884" s="5">
        <v>1738.26</v>
      </c>
      <c r="K884" s="5">
        <v>1494.9</v>
      </c>
      <c r="L884" s="5">
        <v>1659.34</v>
      </c>
      <c r="M884" s="5">
        <v>1758.9</v>
      </c>
      <c r="N884" s="5">
        <v>1917.2</v>
      </c>
      <c r="O884" s="5">
        <v>2262.3000000000002</v>
      </c>
      <c r="P884" s="5">
        <f t="shared" si="52"/>
        <v>2192.38</v>
      </c>
      <c r="Q884" s="5">
        <f t="shared" si="53"/>
        <v>13154.28</v>
      </c>
      <c r="R884" s="5">
        <f t="shared" si="54"/>
        <v>10830.900000000001</v>
      </c>
      <c r="S884" s="5">
        <f t="shared" si="55"/>
        <v>2323.3799999999992</v>
      </c>
    </row>
    <row r="885" spans="1:19" x14ac:dyDescent="0.25">
      <c r="A885" t="s">
        <v>38</v>
      </c>
      <c r="B885" t="s">
        <v>19</v>
      </c>
      <c r="C885" t="s">
        <v>28</v>
      </c>
      <c r="D885" s="5">
        <v>2150.1499999999996</v>
      </c>
      <c r="E885" s="5">
        <v>2343.66</v>
      </c>
      <c r="F885" s="5">
        <v>1956.64</v>
      </c>
      <c r="G885" s="5">
        <v>2558.6799999999998</v>
      </c>
      <c r="H885" s="5">
        <v>2322.16</v>
      </c>
      <c r="I885" s="5">
        <v>1806.13</v>
      </c>
      <c r="J885" s="5">
        <v>1895.32</v>
      </c>
      <c r="K885" s="5">
        <v>1781.6</v>
      </c>
      <c r="L885" s="5">
        <v>1567.81</v>
      </c>
      <c r="M885" s="5">
        <v>1536.45</v>
      </c>
      <c r="N885" s="5">
        <v>1613.27</v>
      </c>
      <c r="O885" s="5">
        <v>1548.74</v>
      </c>
      <c r="P885" s="5">
        <f t="shared" si="52"/>
        <v>2189.5699999999997</v>
      </c>
      <c r="Q885" s="5">
        <f t="shared" si="53"/>
        <v>13137.419999999998</v>
      </c>
      <c r="R885" s="5">
        <f t="shared" si="54"/>
        <v>9943.1899999999987</v>
      </c>
      <c r="S885" s="5">
        <f t="shared" si="55"/>
        <v>3194.2299999999996</v>
      </c>
    </row>
    <row r="886" spans="1:19" x14ac:dyDescent="0.25">
      <c r="A886" t="s">
        <v>37</v>
      </c>
      <c r="B886" t="s">
        <v>20</v>
      </c>
      <c r="C886" t="s">
        <v>28</v>
      </c>
      <c r="D886" s="5">
        <v>2337.4349999999999</v>
      </c>
      <c r="E886" s="5">
        <v>2711.42</v>
      </c>
      <c r="F886" s="5">
        <v>2197.19</v>
      </c>
      <c r="G886" s="5">
        <v>2056.94</v>
      </c>
      <c r="H886" s="5">
        <v>1846.57</v>
      </c>
      <c r="I886" s="5">
        <v>1893.32</v>
      </c>
      <c r="J886" s="5">
        <v>1032.3800000000001</v>
      </c>
      <c r="K886" s="5">
        <v>815.58</v>
      </c>
      <c r="L886" s="5">
        <v>856.36</v>
      </c>
      <c r="M886" s="5">
        <v>839.23</v>
      </c>
      <c r="N886" s="5">
        <v>956.72</v>
      </c>
      <c r="O886" s="5">
        <v>947.15</v>
      </c>
      <c r="P886" s="5">
        <f t="shared" si="52"/>
        <v>2173.8125</v>
      </c>
      <c r="Q886" s="5">
        <f t="shared" si="53"/>
        <v>13042.875</v>
      </c>
      <c r="R886" s="5">
        <f t="shared" si="54"/>
        <v>5447.42</v>
      </c>
      <c r="S886" s="5">
        <f t="shared" si="55"/>
        <v>7595.4549999999999</v>
      </c>
    </row>
    <row r="887" spans="1:19" x14ac:dyDescent="0.25">
      <c r="A887" t="s">
        <v>37</v>
      </c>
      <c r="B887" t="s">
        <v>20</v>
      </c>
      <c r="C887" t="s">
        <v>28</v>
      </c>
      <c r="D887" s="5">
        <v>1986.3999999999999</v>
      </c>
      <c r="E887" s="5">
        <v>2244.63</v>
      </c>
      <c r="F887" s="5">
        <v>1569.26</v>
      </c>
      <c r="G887" s="5">
        <v>2324.09</v>
      </c>
      <c r="H887" s="5">
        <v>2363.8200000000002</v>
      </c>
      <c r="I887" s="5">
        <v>2383.6799999999998</v>
      </c>
      <c r="J887" s="5">
        <v>1535.75</v>
      </c>
      <c r="K887" s="5">
        <v>1228.5999999999999</v>
      </c>
      <c r="L887" s="5">
        <v>1081.17</v>
      </c>
      <c r="M887" s="5">
        <v>962.24</v>
      </c>
      <c r="N887" s="5">
        <v>1096.95</v>
      </c>
      <c r="O887" s="5">
        <v>1272.46</v>
      </c>
      <c r="P887" s="5">
        <f t="shared" si="52"/>
        <v>2145.3133333333335</v>
      </c>
      <c r="Q887" s="5">
        <f t="shared" si="53"/>
        <v>12871.880000000001</v>
      </c>
      <c r="R887" s="5">
        <f t="shared" si="54"/>
        <v>7177.17</v>
      </c>
      <c r="S887" s="5">
        <f t="shared" si="55"/>
        <v>5694.7100000000009</v>
      </c>
    </row>
    <row r="888" spans="1:19" x14ac:dyDescent="0.25">
      <c r="A888" t="s">
        <v>37</v>
      </c>
      <c r="B888" t="s">
        <v>20</v>
      </c>
      <c r="C888" t="s">
        <v>28</v>
      </c>
      <c r="D888" s="5">
        <v>2277.2999999999997</v>
      </c>
      <c r="E888" s="5">
        <v>2026.8</v>
      </c>
      <c r="F888" s="5">
        <v>2004.02</v>
      </c>
      <c r="G888" s="5">
        <v>2004.02</v>
      </c>
      <c r="H888" s="5">
        <v>2368.39</v>
      </c>
      <c r="I888" s="5">
        <v>2117.89</v>
      </c>
      <c r="J888" s="5">
        <v>1275.5</v>
      </c>
      <c r="K888" s="5">
        <v>1211.73</v>
      </c>
      <c r="L888" s="5">
        <v>1284.43</v>
      </c>
      <c r="M888" s="5">
        <v>1361.5</v>
      </c>
      <c r="N888" s="5">
        <v>1388.73</v>
      </c>
      <c r="O888" s="5">
        <v>1194.31</v>
      </c>
      <c r="P888" s="5">
        <f t="shared" si="52"/>
        <v>2133.0699999999997</v>
      </c>
      <c r="Q888" s="5">
        <f t="shared" si="53"/>
        <v>12798.419999999998</v>
      </c>
      <c r="R888" s="5">
        <f t="shared" si="54"/>
        <v>7716.1999999999989</v>
      </c>
      <c r="S888" s="5">
        <f t="shared" si="55"/>
        <v>5082.2199999999993</v>
      </c>
    </row>
    <row r="889" spans="1:19" x14ac:dyDescent="0.25">
      <c r="A889" t="s">
        <v>37</v>
      </c>
      <c r="B889" t="s">
        <v>20</v>
      </c>
      <c r="C889" t="s">
        <v>28</v>
      </c>
      <c r="D889" s="5">
        <v>2283.6600000000003</v>
      </c>
      <c r="E889" s="5">
        <v>2032.46</v>
      </c>
      <c r="F889" s="5">
        <v>2009.62</v>
      </c>
      <c r="G889" s="5">
        <v>2329.33</v>
      </c>
      <c r="H889" s="5">
        <v>1804.09</v>
      </c>
      <c r="I889" s="5">
        <v>2009.62</v>
      </c>
      <c r="J889" s="5">
        <v>658.12</v>
      </c>
      <c r="K889" s="5">
        <v>513.33000000000004</v>
      </c>
      <c r="L889" s="5">
        <v>487.66</v>
      </c>
      <c r="M889" s="5">
        <v>438.89</v>
      </c>
      <c r="N889" s="5">
        <v>377.45</v>
      </c>
      <c r="O889" s="5">
        <v>422.74</v>
      </c>
      <c r="P889" s="5">
        <f t="shared" si="52"/>
        <v>2078.1299999999997</v>
      </c>
      <c r="Q889" s="5">
        <f t="shared" si="53"/>
        <v>12468.779999999999</v>
      </c>
      <c r="R889" s="5">
        <f t="shared" si="54"/>
        <v>2898.1899999999996</v>
      </c>
      <c r="S889" s="5">
        <f t="shared" si="55"/>
        <v>9570.59</v>
      </c>
    </row>
    <row r="890" spans="1:19" x14ac:dyDescent="0.25">
      <c r="A890" t="s">
        <v>37</v>
      </c>
      <c r="B890" t="s">
        <v>20</v>
      </c>
      <c r="C890" t="s">
        <v>28</v>
      </c>
      <c r="D890" s="5">
        <v>2008.1</v>
      </c>
      <c r="E890" s="5">
        <v>1988.02</v>
      </c>
      <c r="F890" s="5">
        <v>1967.94</v>
      </c>
      <c r="G890" s="5">
        <v>1726.97</v>
      </c>
      <c r="H890" s="5">
        <v>2510.13</v>
      </c>
      <c r="I890" s="5">
        <v>2228.9899999999998</v>
      </c>
      <c r="J890" s="5">
        <v>1700.9</v>
      </c>
      <c r="K890" s="5">
        <v>1683.89</v>
      </c>
      <c r="L890" s="5">
        <v>1431.31</v>
      </c>
      <c r="M890" s="5">
        <v>1703.26</v>
      </c>
      <c r="N890" s="5">
        <v>1754.36</v>
      </c>
      <c r="O890" s="5">
        <v>1859.62</v>
      </c>
      <c r="P890" s="5">
        <f t="shared" si="52"/>
        <v>2071.6916666666666</v>
      </c>
      <c r="Q890" s="5">
        <f t="shared" si="53"/>
        <v>12430.15</v>
      </c>
      <c r="R890" s="5">
        <f t="shared" si="54"/>
        <v>10133.34</v>
      </c>
      <c r="S890" s="5">
        <f t="shared" si="55"/>
        <v>2296.8099999999995</v>
      </c>
    </row>
    <row r="891" spans="1:19" x14ac:dyDescent="0.25">
      <c r="A891" t="s">
        <v>37</v>
      </c>
      <c r="B891" t="s">
        <v>19</v>
      </c>
      <c r="C891" t="s">
        <v>28</v>
      </c>
      <c r="D891" s="5">
        <v>2028.4</v>
      </c>
      <c r="E891" s="5">
        <v>1825.56</v>
      </c>
      <c r="F891" s="5">
        <v>2129.8200000000002</v>
      </c>
      <c r="G891" s="5">
        <v>2129.8200000000002</v>
      </c>
      <c r="H891" s="5">
        <v>2312.38</v>
      </c>
      <c r="I891" s="5">
        <v>1906.7</v>
      </c>
      <c r="J891" s="5">
        <v>4154.3999999999996</v>
      </c>
      <c r="K891" s="5">
        <v>3572.78</v>
      </c>
      <c r="L891" s="5">
        <v>3394.14</v>
      </c>
      <c r="M891" s="5">
        <v>3428.08</v>
      </c>
      <c r="N891" s="5">
        <v>3942.29</v>
      </c>
      <c r="O891" s="5">
        <v>3626.91</v>
      </c>
      <c r="P891" s="5">
        <f t="shared" si="52"/>
        <v>2055.4466666666667</v>
      </c>
      <c r="Q891" s="5">
        <f t="shared" si="53"/>
        <v>12332.68</v>
      </c>
      <c r="R891" s="5">
        <f t="shared" si="54"/>
        <v>22118.6</v>
      </c>
      <c r="S891" s="5">
        <f t="shared" si="55"/>
        <v>-9785.9199999999983</v>
      </c>
    </row>
    <row r="892" spans="1:19" x14ac:dyDescent="0.25">
      <c r="A892" t="s">
        <v>36</v>
      </c>
      <c r="B892" t="s">
        <v>19</v>
      </c>
      <c r="C892" t="s">
        <v>28</v>
      </c>
      <c r="D892" s="5">
        <v>2028.95</v>
      </c>
      <c r="E892" s="5">
        <v>2049.2399999999998</v>
      </c>
      <c r="F892" s="5">
        <v>2049.2399999999998</v>
      </c>
      <c r="G892" s="5">
        <v>2049.2399999999998</v>
      </c>
      <c r="H892" s="5">
        <v>2049.2399999999998</v>
      </c>
      <c r="I892" s="5">
        <v>2049.2399999999998</v>
      </c>
      <c r="J892" s="5">
        <v>988.75</v>
      </c>
      <c r="K892" s="5">
        <v>1067.8499999999999</v>
      </c>
      <c r="L892" s="5">
        <v>1089.21</v>
      </c>
      <c r="M892" s="5">
        <v>1045.6400000000001</v>
      </c>
      <c r="N892" s="5">
        <v>1108.3800000000001</v>
      </c>
      <c r="O892" s="5">
        <v>1263.55</v>
      </c>
      <c r="P892" s="5">
        <f t="shared" si="52"/>
        <v>2045.8583333333333</v>
      </c>
      <c r="Q892" s="5">
        <f t="shared" si="53"/>
        <v>12275.15</v>
      </c>
      <c r="R892" s="5">
        <f t="shared" si="54"/>
        <v>6563.38</v>
      </c>
      <c r="S892" s="5">
        <f t="shared" si="55"/>
        <v>5711.7699999999995</v>
      </c>
    </row>
    <row r="893" spans="1:19" x14ac:dyDescent="0.25">
      <c r="A893" t="s">
        <v>38</v>
      </c>
      <c r="B893" t="s">
        <v>21</v>
      </c>
      <c r="C893" t="s">
        <v>28</v>
      </c>
      <c r="D893" s="5">
        <v>2098.7624999999998</v>
      </c>
      <c r="E893" s="5">
        <v>2182.71</v>
      </c>
      <c r="F893" s="5">
        <v>1741.97</v>
      </c>
      <c r="G893" s="5">
        <v>1825.92</v>
      </c>
      <c r="H893" s="5">
        <v>1909.87</v>
      </c>
      <c r="I893" s="5">
        <v>2476.54</v>
      </c>
      <c r="J893" s="5">
        <v>4987.71</v>
      </c>
      <c r="K893" s="5">
        <v>4339.3100000000004</v>
      </c>
      <c r="L893" s="5">
        <v>4860.03</v>
      </c>
      <c r="M893" s="5">
        <v>5783.44</v>
      </c>
      <c r="N893" s="5">
        <v>4973.76</v>
      </c>
      <c r="O893" s="5">
        <v>5918.77</v>
      </c>
      <c r="P893" s="5">
        <f t="shared" si="52"/>
        <v>2039.2954166666666</v>
      </c>
      <c r="Q893" s="5">
        <f t="shared" si="53"/>
        <v>12235.772499999999</v>
      </c>
      <c r="R893" s="5">
        <f t="shared" si="54"/>
        <v>30863.02</v>
      </c>
      <c r="S893" s="5">
        <f t="shared" si="55"/>
        <v>-18627.247500000001</v>
      </c>
    </row>
    <row r="894" spans="1:19" x14ac:dyDescent="0.25">
      <c r="A894" t="s">
        <v>38</v>
      </c>
      <c r="B894" t="s">
        <v>21</v>
      </c>
      <c r="C894" t="s">
        <v>28</v>
      </c>
      <c r="D894" s="5">
        <v>1915</v>
      </c>
      <c r="E894" s="5">
        <v>1512.85</v>
      </c>
      <c r="F894" s="5">
        <v>2278.85</v>
      </c>
      <c r="G894" s="5">
        <v>2029.9</v>
      </c>
      <c r="H894" s="5">
        <v>2240.5500000000002</v>
      </c>
      <c r="I894" s="5">
        <v>2221.4</v>
      </c>
      <c r="J894" s="5">
        <v>1897.82</v>
      </c>
      <c r="K894" s="5">
        <v>2068.62</v>
      </c>
      <c r="L894" s="5">
        <v>2440.9699999999998</v>
      </c>
      <c r="M894" s="5">
        <v>2904.75</v>
      </c>
      <c r="N894" s="5">
        <v>2614.2800000000002</v>
      </c>
      <c r="O894" s="5">
        <v>2588.14</v>
      </c>
      <c r="P894" s="5">
        <f t="shared" si="52"/>
        <v>2033.0916666666669</v>
      </c>
      <c r="Q894" s="5">
        <f t="shared" si="53"/>
        <v>12198.550000000001</v>
      </c>
      <c r="R894" s="5">
        <f t="shared" si="54"/>
        <v>14514.58</v>
      </c>
      <c r="S894" s="5">
        <f t="shared" si="55"/>
        <v>-2316.0299999999988</v>
      </c>
    </row>
    <row r="895" spans="1:19" x14ac:dyDescent="0.25">
      <c r="A895" t="s">
        <v>37</v>
      </c>
      <c r="B895" t="s">
        <v>20</v>
      </c>
      <c r="C895" t="s">
        <v>28</v>
      </c>
      <c r="D895" s="5">
        <v>2183.7950000000001</v>
      </c>
      <c r="E895" s="5">
        <v>2052.77</v>
      </c>
      <c r="F895" s="5">
        <v>1987.25</v>
      </c>
      <c r="G895" s="5">
        <v>2009.09</v>
      </c>
      <c r="H895" s="5">
        <v>2030.93</v>
      </c>
      <c r="I895" s="5">
        <v>1921.74</v>
      </c>
      <c r="J895" s="5">
        <v>946.97</v>
      </c>
      <c r="K895" s="5">
        <v>1032.2</v>
      </c>
      <c r="L895" s="5">
        <v>1218</v>
      </c>
      <c r="M895" s="5">
        <v>1425.06</v>
      </c>
      <c r="N895" s="5">
        <v>1396.56</v>
      </c>
      <c r="O895" s="5">
        <v>1480.35</v>
      </c>
      <c r="P895" s="5">
        <f t="shared" si="52"/>
        <v>2030.9291666666668</v>
      </c>
      <c r="Q895" s="5">
        <f t="shared" si="53"/>
        <v>12185.575000000001</v>
      </c>
      <c r="R895" s="5">
        <f t="shared" si="54"/>
        <v>7499.1399999999994</v>
      </c>
      <c r="S895" s="5">
        <f t="shared" si="55"/>
        <v>4686.4350000000013</v>
      </c>
    </row>
    <row r="896" spans="1:19" x14ac:dyDescent="0.25">
      <c r="A896" t="s">
        <v>37</v>
      </c>
      <c r="B896" t="s">
        <v>20</v>
      </c>
      <c r="C896" t="s">
        <v>28</v>
      </c>
      <c r="D896" s="5">
        <v>2023.07</v>
      </c>
      <c r="E896" s="5">
        <v>2225.38</v>
      </c>
      <c r="F896" s="5">
        <v>1921.92</v>
      </c>
      <c r="G896" s="5">
        <v>2023.07</v>
      </c>
      <c r="H896" s="5">
        <v>1638.69</v>
      </c>
      <c r="I896" s="5">
        <v>2265.84</v>
      </c>
      <c r="J896" s="5">
        <v>1395.76</v>
      </c>
      <c r="K896" s="5">
        <v>1130.57</v>
      </c>
      <c r="L896" s="5">
        <v>960.98</v>
      </c>
      <c r="M896" s="5">
        <v>1076.3</v>
      </c>
      <c r="N896" s="5">
        <v>1291.56</v>
      </c>
      <c r="O896" s="5">
        <v>1226.98</v>
      </c>
      <c r="P896" s="5">
        <f t="shared" si="52"/>
        <v>2016.3283333333336</v>
      </c>
      <c r="Q896" s="5">
        <f t="shared" si="53"/>
        <v>12097.970000000001</v>
      </c>
      <c r="R896" s="5">
        <f t="shared" si="54"/>
        <v>7082.15</v>
      </c>
      <c r="S896" s="5">
        <f t="shared" si="55"/>
        <v>5015.8200000000015</v>
      </c>
    </row>
    <row r="897" spans="1:19" x14ac:dyDescent="0.25">
      <c r="A897" t="s">
        <v>37</v>
      </c>
      <c r="B897" t="s">
        <v>20</v>
      </c>
      <c r="C897" t="s">
        <v>28</v>
      </c>
      <c r="D897" s="5">
        <v>2166.1099999999997</v>
      </c>
      <c r="E897" s="5">
        <v>1841.19</v>
      </c>
      <c r="F897" s="5">
        <v>1624.58</v>
      </c>
      <c r="G897" s="5">
        <v>1841.19</v>
      </c>
      <c r="H897" s="5">
        <v>1906.18</v>
      </c>
      <c r="I897" s="5">
        <v>2664.32</v>
      </c>
      <c r="J897" s="5">
        <v>622.23</v>
      </c>
      <c r="K897" s="5">
        <v>560.01</v>
      </c>
      <c r="L897" s="5">
        <v>476.01</v>
      </c>
      <c r="M897" s="5">
        <v>466.49</v>
      </c>
      <c r="N897" s="5">
        <v>410.51</v>
      </c>
      <c r="O897" s="5">
        <v>398.19</v>
      </c>
      <c r="P897" s="5">
        <f t="shared" si="52"/>
        <v>2007.2616666666665</v>
      </c>
      <c r="Q897" s="5">
        <f t="shared" si="53"/>
        <v>12043.57</v>
      </c>
      <c r="R897" s="5">
        <f t="shared" si="54"/>
        <v>2933.44</v>
      </c>
      <c r="S897" s="5">
        <f t="shared" si="55"/>
        <v>9110.1299999999992</v>
      </c>
    </row>
    <row r="898" spans="1:19" x14ac:dyDescent="0.25">
      <c r="A898" t="s">
        <v>37</v>
      </c>
      <c r="B898" t="s">
        <v>20</v>
      </c>
      <c r="C898" t="s">
        <v>28</v>
      </c>
      <c r="D898" s="5">
        <v>2012.27</v>
      </c>
      <c r="E898" s="5">
        <v>2374.48</v>
      </c>
      <c r="F898" s="5">
        <v>2293.9899999999998</v>
      </c>
      <c r="G898" s="5">
        <v>1811.04</v>
      </c>
      <c r="H898" s="5">
        <v>1650.06</v>
      </c>
      <c r="I898" s="5">
        <v>1770.8</v>
      </c>
      <c r="J898" s="5">
        <v>1324.36</v>
      </c>
      <c r="K898" s="5">
        <v>1456.8</v>
      </c>
      <c r="L898" s="5">
        <v>1456.8</v>
      </c>
      <c r="M898" s="5">
        <v>1340.26</v>
      </c>
      <c r="N898" s="5">
        <v>1487.69</v>
      </c>
      <c r="O898" s="5">
        <v>1576.95</v>
      </c>
      <c r="P898" s="5">
        <f t="shared" ref="P898:P961" si="56">AVERAGE(D898:I898)</f>
        <v>1985.4399999999996</v>
      </c>
      <c r="Q898" s="5">
        <f t="shared" ref="Q898:Q961" si="57">SUM(D898:I898)</f>
        <v>11912.639999999998</v>
      </c>
      <c r="R898" s="5">
        <f t="shared" ref="R898:R961" si="58">SUM(J898:O898)</f>
        <v>8642.86</v>
      </c>
      <c r="S898" s="5">
        <f t="shared" ref="S898:S961" si="59">Q898-R898</f>
        <v>3269.779999999997</v>
      </c>
    </row>
    <row r="899" spans="1:19" x14ac:dyDescent="0.25">
      <c r="A899" t="s">
        <v>37</v>
      </c>
      <c r="B899" t="s">
        <v>20</v>
      </c>
      <c r="C899" t="s">
        <v>28</v>
      </c>
      <c r="D899" s="5">
        <v>2139.67</v>
      </c>
      <c r="E899" s="5">
        <v>1754.53</v>
      </c>
      <c r="F899" s="5">
        <v>2203.86</v>
      </c>
      <c r="G899" s="5">
        <v>2203.86</v>
      </c>
      <c r="H899" s="5">
        <v>1626.15</v>
      </c>
      <c r="I899" s="5">
        <v>1904.31</v>
      </c>
      <c r="J899" s="5">
        <v>2415.59</v>
      </c>
      <c r="K899" s="5">
        <v>2101.56</v>
      </c>
      <c r="L899" s="5">
        <v>2269.6799999999998</v>
      </c>
      <c r="M899" s="5">
        <v>2315.0700000000002</v>
      </c>
      <c r="N899" s="5">
        <v>2569.73</v>
      </c>
      <c r="O899" s="5">
        <v>2235.67</v>
      </c>
      <c r="P899" s="5">
        <f t="shared" si="56"/>
        <v>1972.0633333333333</v>
      </c>
      <c r="Q899" s="5">
        <f t="shared" si="57"/>
        <v>11832.38</v>
      </c>
      <c r="R899" s="5">
        <f t="shared" si="58"/>
        <v>13907.3</v>
      </c>
      <c r="S899" s="5">
        <f t="shared" si="59"/>
        <v>-2074.92</v>
      </c>
    </row>
    <row r="900" spans="1:19" x14ac:dyDescent="0.25">
      <c r="A900" t="s">
        <v>36</v>
      </c>
      <c r="B900" t="s">
        <v>21</v>
      </c>
      <c r="C900" t="s">
        <v>28</v>
      </c>
      <c r="D900" s="5">
        <v>1954.5</v>
      </c>
      <c r="E900" s="5">
        <v>1974.05</v>
      </c>
      <c r="F900" s="5">
        <v>1954.5</v>
      </c>
      <c r="G900" s="5">
        <v>1954.5</v>
      </c>
      <c r="H900" s="5">
        <v>1974.05</v>
      </c>
      <c r="I900" s="5">
        <v>1954.5</v>
      </c>
      <c r="J900" s="5">
        <v>1345.59</v>
      </c>
      <c r="K900" s="5">
        <v>1036.0999999999999</v>
      </c>
      <c r="L900" s="5">
        <v>994.66</v>
      </c>
      <c r="M900" s="5">
        <v>1183.6500000000001</v>
      </c>
      <c r="N900" s="5">
        <v>1219.1600000000001</v>
      </c>
      <c r="O900" s="5">
        <v>1206.97</v>
      </c>
      <c r="P900" s="5">
        <f t="shared" si="56"/>
        <v>1961.0166666666667</v>
      </c>
      <c r="Q900" s="5">
        <f t="shared" si="57"/>
        <v>11766.1</v>
      </c>
      <c r="R900" s="5">
        <f t="shared" si="58"/>
        <v>6986.13</v>
      </c>
      <c r="S900" s="5">
        <f t="shared" si="59"/>
        <v>4779.97</v>
      </c>
    </row>
    <row r="901" spans="1:19" x14ac:dyDescent="0.25">
      <c r="A901" t="s">
        <v>37</v>
      </c>
      <c r="B901" t="s">
        <v>20</v>
      </c>
      <c r="C901" t="s">
        <v>28</v>
      </c>
      <c r="D901" s="5">
        <v>2019.21</v>
      </c>
      <c r="E901" s="5">
        <v>1776.9</v>
      </c>
      <c r="F901" s="5">
        <v>2140.36</v>
      </c>
      <c r="G901" s="5">
        <v>2281.71</v>
      </c>
      <c r="H901" s="5">
        <v>1534.6</v>
      </c>
      <c r="I901" s="5">
        <v>1978.83</v>
      </c>
      <c r="J901" s="5">
        <v>1027.43</v>
      </c>
      <c r="K901" s="5">
        <v>821.94</v>
      </c>
      <c r="L901" s="5">
        <v>715.09</v>
      </c>
      <c r="M901" s="5">
        <v>722.24</v>
      </c>
      <c r="N901" s="5">
        <v>816.13</v>
      </c>
      <c r="O901" s="5">
        <v>734.52</v>
      </c>
      <c r="P901" s="5">
        <f t="shared" si="56"/>
        <v>1955.2683333333334</v>
      </c>
      <c r="Q901" s="5">
        <f t="shared" si="57"/>
        <v>11731.61</v>
      </c>
      <c r="R901" s="5">
        <f t="shared" si="58"/>
        <v>4837.3500000000004</v>
      </c>
      <c r="S901" s="5">
        <f t="shared" si="59"/>
        <v>6894.26</v>
      </c>
    </row>
    <row r="902" spans="1:19" x14ac:dyDescent="0.25">
      <c r="A902" t="s">
        <v>37</v>
      </c>
      <c r="B902" t="s">
        <v>20</v>
      </c>
      <c r="C902" t="s">
        <v>28</v>
      </c>
      <c r="D902" s="5">
        <v>1962.75</v>
      </c>
      <c r="E902" s="5">
        <v>1923.5</v>
      </c>
      <c r="F902" s="5">
        <v>1629.08</v>
      </c>
      <c r="G902" s="5">
        <v>1609.46</v>
      </c>
      <c r="H902" s="5">
        <v>2139.4</v>
      </c>
      <c r="I902" s="5">
        <v>2374.9299999999998</v>
      </c>
      <c r="J902" s="5">
        <v>863.33</v>
      </c>
      <c r="K902" s="5">
        <v>837.43</v>
      </c>
      <c r="L902" s="5">
        <v>963.04</v>
      </c>
      <c r="M902" s="5">
        <v>1049.71</v>
      </c>
      <c r="N902" s="5">
        <v>1207.17</v>
      </c>
      <c r="O902" s="5">
        <v>1255.46</v>
      </c>
      <c r="P902" s="5">
        <f t="shared" si="56"/>
        <v>1939.8533333333335</v>
      </c>
      <c r="Q902" s="5">
        <f t="shared" si="57"/>
        <v>11639.12</v>
      </c>
      <c r="R902" s="5">
        <f t="shared" si="58"/>
        <v>6176.14</v>
      </c>
      <c r="S902" s="5">
        <f t="shared" si="59"/>
        <v>5462.9800000000005</v>
      </c>
    </row>
    <row r="903" spans="1:19" x14ac:dyDescent="0.25">
      <c r="A903" t="s">
        <v>37</v>
      </c>
      <c r="B903" t="s">
        <v>20</v>
      </c>
      <c r="C903" t="s">
        <v>28</v>
      </c>
      <c r="D903" s="5">
        <v>2026.4474999999998</v>
      </c>
      <c r="E903" s="5">
        <v>2208.83</v>
      </c>
      <c r="F903" s="5">
        <v>1945.39</v>
      </c>
      <c r="G903" s="5">
        <v>2208.83</v>
      </c>
      <c r="H903" s="5">
        <v>1681.95</v>
      </c>
      <c r="I903" s="5">
        <v>1519.84</v>
      </c>
      <c r="J903" s="5">
        <v>1560.2</v>
      </c>
      <c r="K903" s="5">
        <v>1575.8</v>
      </c>
      <c r="L903" s="5">
        <v>1638.83</v>
      </c>
      <c r="M903" s="5">
        <v>1393.01</v>
      </c>
      <c r="N903" s="5">
        <v>1601.96</v>
      </c>
      <c r="O903" s="5">
        <v>1473.8</v>
      </c>
      <c r="P903" s="5">
        <f t="shared" si="56"/>
        <v>1931.8812500000004</v>
      </c>
      <c r="Q903" s="5">
        <f t="shared" si="57"/>
        <v>11591.287500000002</v>
      </c>
      <c r="R903" s="5">
        <f t="shared" si="58"/>
        <v>9243.6</v>
      </c>
      <c r="S903" s="5">
        <f t="shared" si="59"/>
        <v>2347.6875000000018</v>
      </c>
    </row>
    <row r="904" spans="1:19" x14ac:dyDescent="0.25">
      <c r="A904" t="s">
        <v>38</v>
      </c>
      <c r="B904" t="s">
        <v>23</v>
      </c>
      <c r="C904" t="s">
        <v>28</v>
      </c>
      <c r="D904" s="5">
        <v>1925.05</v>
      </c>
      <c r="E904" s="5">
        <v>2059.8000000000002</v>
      </c>
      <c r="F904" s="5">
        <v>1790.3</v>
      </c>
      <c r="G904" s="5">
        <v>1617.04</v>
      </c>
      <c r="H904" s="5">
        <v>2194.56</v>
      </c>
      <c r="I904" s="5">
        <v>1963.55</v>
      </c>
      <c r="J904" s="5">
        <v>2390.25</v>
      </c>
      <c r="K904" s="5">
        <v>1912.2</v>
      </c>
      <c r="L904" s="5">
        <v>1663.61</v>
      </c>
      <c r="M904" s="5">
        <v>1530.52</v>
      </c>
      <c r="N904" s="5">
        <v>1622.35</v>
      </c>
      <c r="O904" s="5">
        <v>1898.15</v>
      </c>
      <c r="P904" s="5">
        <f t="shared" si="56"/>
        <v>1925.05</v>
      </c>
      <c r="Q904" s="5">
        <f t="shared" si="57"/>
        <v>11550.3</v>
      </c>
      <c r="R904" s="5">
        <f t="shared" si="58"/>
        <v>11017.08</v>
      </c>
      <c r="S904" s="5">
        <f t="shared" si="59"/>
        <v>533.21999999999935</v>
      </c>
    </row>
    <row r="905" spans="1:19" x14ac:dyDescent="0.25">
      <c r="A905" t="s">
        <v>37</v>
      </c>
      <c r="B905" t="s">
        <v>20</v>
      </c>
      <c r="C905" t="s">
        <v>28</v>
      </c>
      <c r="D905" s="5">
        <v>1917.77</v>
      </c>
      <c r="E905" s="5">
        <v>2032.84</v>
      </c>
      <c r="F905" s="5">
        <v>2032.84</v>
      </c>
      <c r="G905" s="5">
        <v>1879.41</v>
      </c>
      <c r="H905" s="5">
        <v>1515.04</v>
      </c>
      <c r="I905" s="5">
        <v>2128.7199999999998</v>
      </c>
      <c r="J905" s="5">
        <v>2433.4899999999998</v>
      </c>
      <c r="K905" s="5">
        <v>1922.46</v>
      </c>
      <c r="L905" s="5">
        <v>1634.09</v>
      </c>
      <c r="M905" s="5">
        <v>1470.68</v>
      </c>
      <c r="N905" s="5">
        <v>1720.7</v>
      </c>
      <c r="O905" s="5">
        <v>1737.91</v>
      </c>
      <c r="P905" s="5">
        <f t="shared" si="56"/>
        <v>1917.7699999999998</v>
      </c>
      <c r="Q905" s="5">
        <f t="shared" si="57"/>
        <v>11506.619999999999</v>
      </c>
      <c r="R905" s="5">
        <f t="shared" si="58"/>
        <v>10919.33</v>
      </c>
      <c r="S905" s="5">
        <f t="shared" si="59"/>
        <v>587.28999999999905</v>
      </c>
    </row>
    <row r="906" spans="1:19" x14ac:dyDescent="0.25">
      <c r="A906" t="s">
        <v>36</v>
      </c>
      <c r="B906" t="s">
        <v>22</v>
      </c>
      <c r="C906" t="s">
        <v>28</v>
      </c>
      <c r="D906" s="5">
        <v>3910.2999999999997</v>
      </c>
      <c r="E906" s="5">
        <v>3949.4</v>
      </c>
      <c r="F906" s="5">
        <v>3949.4</v>
      </c>
      <c r="G906" s="5">
        <v>3910.3</v>
      </c>
      <c r="H906" s="5">
        <v>3910.3</v>
      </c>
      <c r="I906" s="5">
        <v>3949.4</v>
      </c>
      <c r="J906" s="5">
        <v>2522.3200000000002</v>
      </c>
      <c r="K906" s="5">
        <v>1942.19</v>
      </c>
      <c r="L906" s="5">
        <v>1709.13</v>
      </c>
      <c r="M906" s="5">
        <v>1452.76</v>
      </c>
      <c r="N906" s="5">
        <v>1452.76</v>
      </c>
      <c r="O906" s="5">
        <v>1743.31</v>
      </c>
      <c r="P906" s="5">
        <f t="shared" si="56"/>
        <v>3929.8500000000004</v>
      </c>
      <c r="Q906" s="5">
        <f t="shared" si="57"/>
        <v>23579.100000000002</v>
      </c>
      <c r="R906" s="5">
        <f t="shared" si="58"/>
        <v>10822.47</v>
      </c>
      <c r="S906" s="5">
        <f t="shared" si="59"/>
        <v>12756.630000000003</v>
      </c>
    </row>
    <row r="907" spans="1:19" x14ac:dyDescent="0.25">
      <c r="A907" t="s">
        <v>36</v>
      </c>
      <c r="B907" t="s">
        <v>22</v>
      </c>
      <c r="C907" t="s">
        <v>28</v>
      </c>
      <c r="D907" s="5">
        <v>3910.2</v>
      </c>
      <c r="E907" s="5">
        <v>3949.3</v>
      </c>
      <c r="F907" s="5">
        <v>3949.3</v>
      </c>
      <c r="G907" s="5">
        <v>3949.3</v>
      </c>
      <c r="H907" s="5">
        <v>3949.3</v>
      </c>
      <c r="I907" s="5">
        <v>3910.2</v>
      </c>
      <c r="J907" s="5">
        <v>2412.35</v>
      </c>
      <c r="K907" s="5">
        <v>1929.88</v>
      </c>
      <c r="L907" s="5">
        <v>2103.5700000000002</v>
      </c>
      <c r="M907" s="5">
        <v>2145.64</v>
      </c>
      <c r="N907" s="5">
        <v>2124.1799999999998</v>
      </c>
      <c r="O907" s="5">
        <v>2039.21</v>
      </c>
      <c r="P907" s="5">
        <f t="shared" si="56"/>
        <v>3936.2666666666664</v>
      </c>
      <c r="Q907" s="5">
        <f t="shared" si="57"/>
        <v>23617.599999999999</v>
      </c>
      <c r="R907" s="5">
        <f t="shared" si="58"/>
        <v>12754.829999999998</v>
      </c>
      <c r="S907" s="5">
        <f t="shared" si="59"/>
        <v>10862.77</v>
      </c>
    </row>
    <row r="908" spans="1:19" x14ac:dyDescent="0.25">
      <c r="A908" t="s">
        <v>37</v>
      </c>
      <c r="B908" t="s">
        <v>20</v>
      </c>
      <c r="C908" t="s">
        <v>28</v>
      </c>
      <c r="D908" s="5">
        <v>1678.0600000000002</v>
      </c>
      <c r="E908" s="5">
        <v>1996.89</v>
      </c>
      <c r="F908" s="5">
        <v>2064.0100000000002</v>
      </c>
      <c r="G908" s="5">
        <v>1879.43</v>
      </c>
      <c r="H908" s="5">
        <v>2047.23</v>
      </c>
      <c r="I908" s="5">
        <v>1728.4</v>
      </c>
      <c r="J908" s="5">
        <v>1323.22</v>
      </c>
      <c r="K908" s="5">
        <v>1389.38</v>
      </c>
      <c r="L908" s="5">
        <v>1250.44</v>
      </c>
      <c r="M908" s="5">
        <v>1187.92</v>
      </c>
      <c r="N908" s="5">
        <v>1187.92</v>
      </c>
      <c r="O908" s="5">
        <v>1413.62</v>
      </c>
      <c r="P908" s="5">
        <f t="shared" si="56"/>
        <v>1899.0033333333333</v>
      </c>
      <c r="Q908" s="5">
        <f t="shared" si="57"/>
        <v>11394.02</v>
      </c>
      <c r="R908" s="5">
        <f t="shared" si="58"/>
        <v>7752.5000000000009</v>
      </c>
      <c r="S908" s="5">
        <f t="shared" si="59"/>
        <v>3641.5199999999995</v>
      </c>
    </row>
    <row r="909" spans="1:19" x14ac:dyDescent="0.25">
      <c r="A909" t="s">
        <v>37</v>
      </c>
      <c r="B909" t="s">
        <v>20</v>
      </c>
      <c r="C909" t="s">
        <v>28</v>
      </c>
      <c r="D909" s="5">
        <v>2128.1849999999999</v>
      </c>
      <c r="E909" s="5">
        <v>1979.21</v>
      </c>
      <c r="F909" s="5">
        <v>1957.93</v>
      </c>
      <c r="G909" s="5">
        <v>1979.21</v>
      </c>
      <c r="H909" s="5">
        <v>1638.7</v>
      </c>
      <c r="I909" s="5">
        <v>1702.55</v>
      </c>
      <c r="J909" s="5">
        <v>1242.3499999999999</v>
      </c>
      <c r="K909" s="5">
        <v>956.61</v>
      </c>
      <c r="L909" s="5">
        <v>813.12</v>
      </c>
      <c r="M909" s="5">
        <v>813.12</v>
      </c>
      <c r="N909" s="5">
        <v>967.61</v>
      </c>
      <c r="O909" s="5">
        <v>1074.05</v>
      </c>
      <c r="P909" s="5">
        <f t="shared" si="56"/>
        <v>1897.6308333333334</v>
      </c>
      <c r="Q909" s="5">
        <f t="shared" si="57"/>
        <v>11385.785</v>
      </c>
      <c r="R909" s="5">
        <f t="shared" si="58"/>
        <v>5866.86</v>
      </c>
      <c r="S909" s="5">
        <f t="shared" si="59"/>
        <v>5518.9250000000002</v>
      </c>
    </row>
    <row r="910" spans="1:19" x14ac:dyDescent="0.25">
      <c r="A910" t="s">
        <v>37</v>
      </c>
      <c r="B910" t="s">
        <v>20</v>
      </c>
      <c r="C910" t="s">
        <v>28</v>
      </c>
      <c r="D910" s="5">
        <v>1889.2599999999998</v>
      </c>
      <c r="E910" s="5">
        <v>2267.11</v>
      </c>
      <c r="F910" s="5">
        <v>1832.58</v>
      </c>
      <c r="G910" s="5">
        <v>1586.98</v>
      </c>
      <c r="H910" s="5">
        <v>2172.65</v>
      </c>
      <c r="I910" s="5">
        <v>1586.98</v>
      </c>
      <c r="J910" s="5">
        <v>1906.39</v>
      </c>
      <c r="K910" s="5">
        <v>1677.62</v>
      </c>
      <c r="L910" s="5">
        <v>1912.49</v>
      </c>
      <c r="M910" s="5">
        <v>1663.87</v>
      </c>
      <c r="N910" s="5">
        <v>1913.45</v>
      </c>
      <c r="O910" s="5">
        <v>2143.06</v>
      </c>
      <c r="P910" s="5">
        <f t="shared" si="56"/>
        <v>1889.26</v>
      </c>
      <c r="Q910" s="5">
        <f t="shared" si="57"/>
        <v>11335.56</v>
      </c>
      <c r="R910" s="5">
        <f t="shared" si="58"/>
        <v>11216.88</v>
      </c>
      <c r="S910" s="5">
        <f t="shared" si="59"/>
        <v>118.68000000000029</v>
      </c>
    </row>
    <row r="911" spans="1:19" x14ac:dyDescent="0.25">
      <c r="A911" t="s">
        <v>37</v>
      </c>
      <c r="B911" t="s">
        <v>20</v>
      </c>
      <c r="C911" t="s">
        <v>28</v>
      </c>
      <c r="D911" s="5">
        <v>1768.0600000000002</v>
      </c>
      <c r="E911" s="5">
        <v>2192.39</v>
      </c>
      <c r="F911" s="5">
        <v>2139.35</v>
      </c>
      <c r="G911" s="5">
        <v>1697.34</v>
      </c>
      <c r="H911" s="5">
        <v>1538.21</v>
      </c>
      <c r="I911" s="5">
        <v>1821.1</v>
      </c>
      <c r="J911" s="5">
        <v>1334.28</v>
      </c>
      <c r="K911" s="5">
        <v>1334.28</v>
      </c>
      <c r="L911" s="5">
        <v>1574.45</v>
      </c>
      <c r="M911" s="5">
        <v>1889.34</v>
      </c>
      <c r="N911" s="5">
        <v>1662.62</v>
      </c>
      <c r="O911" s="5">
        <v>1612.74</v>
      </c>
      <c r="P911" s="5">
        <f t="shared" si="56"/>
        <v>1859.4083333333331</v>
      </c>
      <c r="Q911" s="5">
        <f t="shared" si="57"/>
        <v>11156.449999999999</v>
      </c>
      <c r="R911" s="5">
        <f t="shared" si="58"/>
        <v>9407.7100000000009</v>
      </c>
      <c r="S911" s="5">
        <f t="shared" si="59"/>
        <v>1748.739999999998</v>
      </c>
    </row>
    <row r="912" spans="1:19" x14ac:dyDescent="0.25">
      <c r="A912" t="s">
        <v>38</v>
      </c>
      <c r="B912" t="s">
        <v>21</v>
      </c>
      <c r="C912" t="s">
        <v>28</v>
      </c>
      <c r="D912" s="5">
        <v>2069.6999999999998</v>
      </c>
      <c r="E912" s="5">
        <v>1862.73</v>
      </c>
      <c r="F912" s="5">
        <v>1738.55</v>
      </c>
      <c r="G912" s="5">
        <v>1655.76</v>
      </c>
      <c r="H912" s="5">
        <v>1800.64</v>
      </c>
      <c r="I912" s="5">
        <v>2028.31</v>
      </c>
      <c r="J912" s="5">
        <v>1891.92</v>
      </c>
      <c r="K912" s="5">
        <v>1721.65</v>
      </c>
      <c r="L912" s="5">
        <v>1670</v>
      </c>
      <c r="M912" s="5">
        <v>1569.8</v>
      </c>
      <c r="N912" s="5">
        <v>1773.87</v>
      </c>
      <c r="O912" s="5">
        <v>1631.96</v>
      </c>
      <c r="P912" s="5">
        <f t="shared" si="56"/>
        <v>1859.2816666666665</v>
      </c>
      <c r="Q912" s="5">
        <f t="shared" si="57"/>
        <v>11155.689999999999</v>
      </c>
      <c r="R912" s="5">
        <f t="shared" si="58"/>
        <v>10259.200000000001</v>
      </c>
      <c r="S912" s="5">
        <f t="shared" si="59"/>
        <v>896.48999999999796</v>
      </c>
    </row>
    <row r="913" spans="1:19" x14ac:dyDescent="0.25">
      <c r="A913" t="s">
        <v>36</v>
      </c>
      <c r="B913" t="s">
        <v>22</v>
      </c>
      <c r="C913" t="s">
        <v>28</v>
      </c>
      <c r="D913" s="5">
        <v>4282.5574999999999</v>
      </c>
      <c r="E913" s="5">
        <v>4025.6</v>
      </c>
      <c r="F913" s="5">
        <v>3297.57</v>
      </c>
      <c r="G913" s="5">
        <v>5139.07</v>
      </c>
      <c r="H913" s="5">
        <v>3340.39</v>
      </c>
      <c r="I913" s="5">
        <v>4368.21</v>
      </c>
      <c r="J913" s="5">
        <v>1007.62</v>
      </c>
      <c r="K913" s="5">
        <v>1068.08</v>
      </c>
      <c r="L913" s="5">
        <v>907.87</v>
      </c>
      <c r="M913" s="5">
        <v>944.18</v>
      </c>
      <c r="N913" s="5">
        <v>1104.69</v>
      </c>
      <c r="O913" s="5">
        <v>1159.92</v>
      </c>
      <c r="P913" s="5">
        <f t="shared" si="56"/>
        <v>4075.5662499999999</v>
      </c>
      <c r="Q913" s="5">
        <f t="shared" si="57"/>
        <v>24453.397499999999</v>
      </c>
      <c r="R913" s="5">
        <f t="shared" si="58"/>
        <v>6192.36</v>
      </c>
      <c r="S913" s="5">
        <f t="shared" si="59"/>
        <v>18261.037499999999</v>
      </c>
    </row>
    <row r="914" spans="1:19" x14ac:dyDescent="0.25">
      <c r="A914" t="s">
        <v>36</v>
      </c>
      <c r="B914" t="s">
        <v>21</v>
      </c>
      <c r="C914" t="s">
        <v>28</v>
      </c>
      <c r="D914" s="5">
        <v>1834.4</v>
      </c>
      <c r="E914" s="5">
        <v>1852.74</v>
      </c>
      <c r="F914" s="5">
        <v>1834.4</v>
      </c>
      <c r="G914" s="5">
        <v>1834.4</v>
      </c>
      <c r="H914" s="5">
        <v>1834.4</v>
      </c>
      <c r="I914" s="5">
        <v>1834.4</v>
      </c>
      <c r="J914" s="5">
        <v>1869.6</v>
      </c>
      <c r="K914" s="5">
        <v>1981.78</v>
      </c>
      <c r="L914" s="5">
        <v>2259.23</v>
      </c>
      <c r="M914" s="5">
        <v>2259.23</v>
      </c>
      <c r="N914" s="5">
        <v>2575.52</v>
      </c>
      <c r="O914" s="5">
        <v>2292.21</v>
      </c>
      <c r="P914" s="5">
        <f t="shared" si="56"/>
        <v>1837.4566666666667</v>
      </c>
      <c r="Q914" s="5">
        <f t="shared" si="57"/>
        <v>11024.74</v>
      </c>
      <c r="R914" s="5">
        <f t="shared" si="58"/>
        <v>13237.57</v>
      </c>
      <c r="S914" s="5">
        <f t="shared" si="59"/>
        <v>-2212.83</v>
      </c>
    </row>
    <row r="915" spans="1:19" x14ac:dyDescent="0.25">
      <c r="A915" t="s">
        <v>38</v>
      </c>
      <c r="B915" t="s">
        <v>21</v>
      </c>
      <c r="C915" t="s">
        <v>28</v>
      </c>
      <c r="D915" s="5">
        <v>1716.3999999999999</v>
      </c>
      <c r="E915" s="5">
        <v>1682.07</v>
      </c>
      <c r="F915" s="5">
        <v>1991.02</v>
      </c>
      <c r="G915" s="5">
        <v>1767.89</v>
      </c>
      <c r="H915" s="5">
        <v>1853.71</v>
      </c>
      <c r="I915" s="5">
        <v>1870.88</v>
      </c>
      <c r="J915" s="5">
        <v>2570.64</v>
      </c>
      <c r="K915" s="5">
        <v>2107.92</v>
      </c>
      <c r="L915" s="5">
        <v>2129</v>
      </c>
      <c r="M915" s="5">
        <v>1958.68</v>
      </c>
      <c r="N915" s="5">
        <v>2017.44</v>
      </c>
      <c r="O915" s="5">
        <v>2118.31</v>
      </c>
      <c r="P915" s="5">
        <f t="shared" si="56"/>
        <v>1813.6616666666669</v>
      </c>
      <c r="Q915" s="5">
        <f t="shared" si="57"/>
        <v>10881.970000000001</v>
      </c>
      <c r="R915" s="5">
        <f t="shared" si="58"/>
        <v>12901.99</v>
      </c>
      <c r="S915" s="5">
        <f t="shared" si="59"/>
        <v>-2020.0199999999986</v>
      </c>
    </row>
    <row r="916" spans="1:19" x14ac:dyDescent="0.25">
      <c r="A916" t="s">
        <v>36</v>
      </c>
      <c r="B916" t="s">
        <v>22</v>
      </c>
      <c r="C916" t="s">
        <v>28</v>
      </c>
      <c r="D916" s="5">
        <v>4434.55</v>
      </c>
      <c r="E916" s="5">
        <v>3680.68</v>
      </c>
      <c r="F916" s="5">
        <v>4567.59</v>
      </c>
      <c r="G916" s="5">
        <v>3680.68</v>
      </c>
      <c r="H916" s="5">
        <v>4523.24</v>
      </c>
      <c r="I916" s="5">
        <v>4079.79</v>
      </c>
      <c r="J916" s="5">
        <v>2447.59</v>
      </c>
      <c r="K916" s="5">
        <v>1884.64</v>
      </c>
      <c r="L916" s="5">
        <v>1696.18</v>
      </c>
      <c r="M916" s="5">
        <v>1933.65</v>
      </c>
      <c r="N916" s="5">
        <v>1720.95</v>
      </c>
      <c r="O916" s="5">
        <v>1686.53</v>
      </c>
      <c r="P916" s="5">
        <f t="shared" si="56"/>
        <v>4161.0883333333331</v>
      </c>
      <c r="Q916" s="5">
        <f t="shared" si="57"/>
        <v>24966.53</v>
      </c>
      <c r="R916" s="5">
        <f t="shared" si="58"/>
        <v>11369.540000000003</v>
      </c>
      <c r="S916" s="5">
        <f t="shared" si="59"/>
        <v>13596.989999999996</v>
      </c>
    </row>
    <row r="917" spans="1:19" x14ac:dyDescent="0.25">
      <c r="A917" t="s">
        <v>37</v>
      </c>
      <c r="B917" t="s">
        <v>20</v>
      </c>
      <c r="C917" t="s">
        <v>28</v>
      </c>
      <c r="D917" s="5">
        <v>1618.87</v>
      </c>
      <c r="E917" s="5">
        <v>1894.08</v>
      </c>
      <c r="F917" s="5">
        <v>1829.32</v>
      </c>
      <c r="G917" s="5">
        <v>1748.38</v>
      </c>
      <c r="H917" s="5">
        <v>1975.02</v>
      </c>
      <c r="I917" s="5">
        <v>1667.44</v>
      </c>
      <c r="J917" s="5">
        <v>1588.49</v>
      </c>
      <c r="K917" s="5">
        <v>1397.87</v>
      </c>
      <c r="L917" s="5">
        <v>1230.1300000000001</v>
      </c>
      <c r="M917" s="5">
        <v>1156.32</v>
      </c>
      <c r="N917" s="5">
        <v>1063.81</v>
      </c>
      <c r="O917" s="5">
        <v>1127.6400000000001</v>
      </c>
      <c r="P917" s="5">
        <f t="shared" si="56"/>
        <v>1788.8516666666667</v>
      </c>
      <c r="Q917" s="5">
        <f t="shared" si="57"/>
        <v>10733.11</v>
      </c>
      <c r="R917" s="5">
        <f t="shared" si="58"/>
        <v>7564.2599999999993</v>
      </c>
      <c r="S917" s="5">
        <f t="shared" si="59"/>
        <v>3168.8500000000013</v>
      </c>
    </row>
    <row r="918" spans="1:19" x14ac:dyDescent="0.25">
      <c r="A918" t="s">
        <v>37</v>
      </c>
      <c r="B918" t="s">
        <v>20</v>
      </c>
      <c r="C918" t="s">
        <v>28</v>
      </c>
      <c r="D918" s="5">
        <v>1647.55</v>
      </c>
      <c r="E918" s="5">
        <v>1318.04</v>
      </c>
      <c r="F918" s="5">
        <v>1861.73</v>
      </c>
      <c r="G918" s="5">
        <v>2059.44</v>
      </c>
      <c r="H918" s="5">
        <v>1664.03</v>
      </c>
      <c r="I918" s="5">
        <v>2042.96</v>
      </c>
      <c r="J918" s="5">
        <v>1813.91</v>
      </c>
      <c r="K918" s="5">
        <v>1360.43</v>
      </c>
      <c r="L918" s="5">
        <v>1197.18</v>
      </c>
      <c r="M918" s="5">
        <v>1089.43</v>
      </c>
      <c r="N918" s="5">
        <v>947.8</v>
      </c>
      <c r="O918" s="5">
        <v>919.37</v>
      </c>
      <c r="P918" s="5">
        <f t="shared" si="56"/>
        <v>1765.625</v>
      </c>
      <c r="Q918" s="5">
        <f t="shared" si="57"/>
        <v>10593.75</v>
      </c>
      <c r="R918" s="5">
        <f t="shared" si="58"/>
        <v>7328.1200000000008</v>
      </c>
      <c r="S918" s="5">
        <f t="shared" si="59"/>
        <v>3265.6299999999992</v>
      </c>
    </row>
    <row r="919" spans="1:19" x14ac:dyDescent="0.25">
      <c r="A919" t="s">
        <v>36</v>
      </c>
      <c r="B919" t="s">
        <v>22</v>
      </c>
      <c r="C919" t="s">
        <v>28</v>
      </c>
      <c r="D919" s="5">
        <v>4118.1499999999996</v>
      </c>
      <c r="E919" s="5">
        <v>4735.87</v>
      </c>
      <c r="F919" s="5">
        <v>4612.33</v>
      </c>
      <c r="G919" s="5">
        <v>3459.25</v>
      </c>
      <c r="H919" s="5">
        <v>3747.52</v>
      </c>
      <c r="I919" s="5">
        <v>4653.51</v>
      </c>
      <c r="J919" s="5">
        <v>1630.06</v>
      </c>
      <c r="K919" s="5">
        <v>1630.06</v>
      </c>
      <c r="L919" s="5">
        <v>1515.96</v>
      </c>
      <c r="M919" s="5">
        <v>1288.57</v>
      </c>
      <c r="N919" s="5">
        <v>1430.31</v>
      </c>
      <c r="O919" s="5">
        <v>1301.58</v>
      </c>
      <c r="P919" s="5">
        <f t="shared" si="56"/>
        <v>4221.1049999999996</v>
      </c>
      <c r="Q919" s="5">
        <f t="shared" si="57"/>
        <v>25326.629999999997</v>
      </c>
      <c r="R919" s="5">
        <f t="shared" si="58"/>
        <v>8796.5399999999991</v>
      </c>
      <c r="S919" s="5">
        <f t="shared" si="59"/>
        <v>16530.089999999997</v>
      </c>
    </row>
    <row r="920" spans="1:19" x14ac:dyDescent="0.25">
      <c r="A920" t="s">
        <v>36</v>
      </c>
      <c r="B920" t="s">
        <v>22</v>
      </c>
      <c r="C920" t="s">
        <v>28</v>
      </c>
      <c r="D920" s="5">
        <v>4129.2250000000004</v>
      </c>
      <c r="E920" s="5">
        <v>4624.7299999999996</v>
      </c>
      <c r="F920" s="5">
        <v>3633.72</v>
      </c>
      <c r="G920" s="5">
        <v>4046.64</v>
      </c>
      <c r="H920" s="5">
        <v>4624.7299999999996</v>
      </c>
      <c r="I920" s="5">
        <v>4789.8999999999996</v>
      </c>
      <c r="J920" s="5">
        <v>3569.42</v>
      </c>
      <c r="K920" s="5">
        <v>3176.78</v>
      </c>
      <c r="L920" s="5">
        <v>3494.46</v>
      </c>
      <c r="M920" s="5">
        <v>3424.57</v>
      </c>
      <c r="N920" s="5">
        <v>2945.13</v>
      </c>
      <c r="O920" s="5">
        <v>2915.68</v>
      </c>
      <c r="P920" s="5">
        <f t="shared" si="56"/>
        <v>4308.1575000000003</v>
      </c>
      <c r="Q920" s="5">
        <f t="shared" si="57"/>
        <v>25848.945</v>
      </c>
      <c r="R920" s="5">
        <f t="shared" si="58"/>
        <v>19526.04</v>
      </c>
      <c r="S920" s="5">
        <f t="shared" si="59"/>
        <v>6322.9049999999988</v>
      </c>
    </row>
    <row r="921" spans="1:19" x14ac:dyDescent="0.25">
      <c r="A921" t="s">
        <v>37</v>
      </c>
      <c r="B921" t="s">
        <v>20</v>
      </c>
      <c r="C921" t="s">
        <v>28</v>
      </c>
      <c r="D921" s="5">
        <v>1593.1200000000001</v>
      </c>
      <c r="E921" s="5">
        <v>1577.19</v>
      </c>
      <c r="F921" s="5">
        <v>1879.88</v>
      </c>
      <c r="G921" s="5">
        <v>1688.71</v>
      </c>
      <c r="H921" s="5">
        <v>1768.36</v>
      </c>
      <c r="I921" s="5">
        <v>1736.5</v>
      </c>
      <c r="J921" s="5">
        <v>1491.55</v>
      </c>
      <c r="K921" s="5">
        <v>1327.48</v>
      </c>
      <c r="L921" s="5">
        <v>1579.7</v>
      </c>
      <c r="M921" s="5">
        <v>1674.48</v>
      </c>
      <c r="N921" s="5">
        <v>1490.29</v>
      </c>
      <c r="O921" s="5">
        <v>1475.39</v>
      </c>
      <c r="P921" s="5">
        <f t="shared" si="56"/>
        <v>1707.2933333333333</v>
      </c>
      <c r="Q921" s="5">
        <f t="shared" si="57"/>
        <v>10243.76</v>
      </c>
      <c r="R921" s="5">
        <f t="shared" si="58"/>
        <v>9038.89</v>
      </c>
      <c r="S921" s="5">
        <f t="shared" si="59"/>
        <v>1204.8700000000008</v>
      </c>
    </row>
    <row r="922" spans="1:19" x14ac:dyDescent="0.25">
      <c r="A922" t="s">
        <v>38</v>
      </c>
      <c r="B922" t="s">
        <v>21</v>
      </c>
      <c r="C922" t="s">
        <v>28</v>
      </c>
      <c r="D922" s="5">
        <v>1583.8999999999999</v>
      </c>
      <c r="E922" s="5">
        <v>1948.2</v>
      </c>
      <c r="F922" s="5">
        <v>1948.2</v>
      </c>
      <c r="G922" s="5">
        <v>1457.19</v>
      </c>
      <c r="H922" s="5">
        <v>1568.06</v>
      </c>
      <c r="I922" s="5">
        <v>1694.77</v>
      </c>
      <c r="J922" s="5">
        <v>1600.66</v>
      </c>
      <c r="K922" s="5">
        <v>1328.55</v>
      </c>
      <c r="L922" s="5">
        <v>1208.98</v>
      </c>
      <c r="M922" s="5">
        <v>1402.42</v>
      </c>
      <c r="N922" s="5">
        <v>1276.2</v>
      </c>
      <c r="O922" s="5">
        <v>1237.9100000000001</v>
      </c>
      <c r="P922" s="5">
        <f t="shared" si="56"/>
        <v>1700.0533333333333</v>
      </c>
      <c r="Q922" s="5">
        <f t="shared" si="57"/>
        <v>10200.32</v>
      </c>
      <c r="R922" s="5">
        <f t="shared" si="58"/>
        <v>8054.72</v>
      </c>
      <c r="S922" s="5">
        <f t="shared" si="59"/>
        <v>2145.5999999999995</v>
      </c>
    </row>
    <row r="923" spans="1:19" x14ac:dyDescent="0.25">
      <c r="A923" t="s">
        <v>37</v>
      </c>
      <c r="B923" t="s">
        <v>21</v>
      </c>
      <c r="C923" t="s">
        <v>28</v>
      </c>
      <c r="D923" s="5">
        <v>1646</v>
      </c>
      <c r="E923" s="5">
        <v>1925.82</v>
      </c>
      <c r="F923" s="5">
        <v>1646</v>
      </c>
      <c r="G923" s="5">
        <v>1711.84</v>
      </c>
      <c r="H923" s="5">
        <v>1777.68</v>
      </c>
      <c r="I923" s="5">
        <v>1481.4</v>
      </c>
      <c r="J923" s="5">
        <v>1736.34</v>
      </c>
      <c r="K923" s="5">
        <v>1597.43</v>
      </c>
      <c r="L923" s="5">
        <v>1565.48</v>
      </c>
      <c r="M923" s="5">
        <v>1424.59</v>
      </c>
      <c r="N923" s="5">
        <v>1367.61</v>
      </c>
      <c r="O923" s="5">
        <v>1244.53</v>
      </c>
      <c r="P923" s="5">
        <f t="shared" si="56"/>
        <v>1698.1233333333332</v>
      </c>
      <c r="Q923" s="5">
        <f t="shared" si="57"/>
        <v>10188.74</v>
      </c>
      <c r="R923" s="5">
        <f t="shared" si="58"/>
        <v>8935.98</v>
      </c>
      <c r="S923" s="5">
        <f t="shared" si="59"/>
        <v>1252.7600000000002</v>
      </c>
    </row>
    <row r="924" spans="1:19" x14ac:dyDescent="0.25">
      <c r="A924" t="s">
        <v>37</v>
      </c>
      <c r="B924" t="s">
        <v>23</v>
      </c>
      <c r="C924" t="s">
        <v>28</v>
      </c>
      <c r="D924" s="5">
        <v>1556.6499999999999</v>
      </c>
      <c r="E924" s="5">
        <v>1727.88</v>
      </c>
      <c r="F924" s="5">
        <v>1852.41</v>
      </c>
      <c r="G924" s="5">
        <v>1494.38</v>
      </c>
      <c r="H924" s="5">
        <v>1899.11</v>
      </c>
      <c r="I924" s="5">
        <v>1572.22</v>
      </c>
      <c r="J924" s="5">
        <v>2054.77</v>
      </c>
      <c r="K924" s="5">
        <v>2013.67</v>
      </c>
      <c r="L924" s="5">
        <v>1812.3</v>
      </c>
      <c r="M924" s="5">
        <v>2084.15</v>
      </c>
      <c r="N924" s="5">
        <v>2480.14</v>
      </c>
      <c r="O924" s="5">
        <v>2108.12</v>
      </c>
      <c r="P924" s="5">
        <f t="shared" si="56"/>
        <v>1683.7749999999999</v>
      </c>
      <c r="Q924" s="5">
        <f t="shared" si="57"/>
        <v>10102.65</v>
      </c>
      <c r="R924" s="5">
        <f t="shared" si="58"/>
        <v>12553.149999999998</v>
      </c>
      <c r="S924" s="5">
        <f t="shared" si="59"/>
        <v>-2450.4999999999982</v>
      </c>
    </row>
    <row r="925" spans="1:19" x14ac:dyDescent="0.25">
      <c r="A925" t="s">
        <v>37</v>
      </c>
      <c r="B925" t="s">
        <v>20</v>
      </c>
      <c r="C925" t="s">
        <v>28</v>
      </c>
      <c r="D925" s="5">
        <v>1677.9499999999998</v>
      </c>
      <c r="E925" s="5">
        <v>1761.85</v>
      </c>
      <c r="F925" s="5">
        <v>1627.61</v>
      </c>
      <c r="G925" s="5">
        <v>1476.6</v>
      </c>
      <c r="H925" s="5">
        <v>2030.32</v>
      </c>
      <c r="I925" s="5">
        <v>1510.16</v>
      </c>
      <c r="J925" s="5">
        <v>376.41</v>
      </c>
      <c r="K925" s="5">
        <v>380.17</v>
      </c>
      <c r="L925" s="5">
        <v>364.96</v>
      </c>
      <c r="M925" s="5">
        <v>412.4</v>
      </c>
      <c r="N925" s="5">
        <v>408.28</v>
      </c>
      <c r="O925" s="5">
        <v>453.19</v>
      </c>
      <c r="P925" s="5">
        <f t="shared" si="56"/>
        <v>1680.7483333333332</v>
      </c>
      <c r="Q925" s="5">
        <f t="shared" si="57"/>
        <v>10084.49</v>
      </c>
      <c r="R925" s="5">
        <f t="shared" si="58"/>
        <v>2395.41</v>
      </c>
      <c r="S925" s="5">
        <f t="shared" si="59"/>
        <v>7689.08</v>
      </c>
    </row>
    <row r="926" spans="1:19" x14ac:dyDescent="0.25">
      <c r="A926" t="s">
        <v>37</v>
      </c>
      <c r="B926" t="s">
        <v>20</v>
      </c>
      <c r="C926" t="s">
        <v>28</v>
      </c>
      <c r="D926" s="5">
        <v>1631.375</v>
      </c>
      <c r="E926" s="5">
        <v>1451.92</v>
      </c>
      <c r="F926" s="5">
        <v>1745.57</v>
      </c>
      <c r="G926" s="5">
        <v>1843.45</v>
      </c>
      <c r="H926" s="5">
        <v>1386.67</v>
      </c>
      <c r="I926" s="5">
        <v>2006.59</v>
      </c>
      <c r="J926" s="5">
        <v>481</v>
      </c>
      <c r="K926" s="5">
        <v>456.95</v>
      </c>
      <c r="L926" s="5">
        <v>507.21</v>
      </c>
      <c r="M926" s="5">
        <v>603.58000000000004</v>
      </c>
      <c r="N926" s="5">
        <v>682.05</v>
      </c>
      <c r="O926" s="5">
        <v>634.30999999999995</v>
      </c>
      <c r="P926" s="5">
        <f t="shared" si="56"/>
        <v>1677.5958333333331</v>
      </c>
      <c r="Q926" s="5">
        <f t="shared" si="57"/>
        <v>10065.574999999999</v>
      </c>
      <c r="R926" s="5">
        <f t="shared" si="58"/>
        <v>3365.1</v>
      </c>
      <c r="S926" s="5">
        <f t="shared" si="59"/>
        <v>6700.4749999999985</v>
      </c>
    </row>
    <row r="927" spans="1:19" x14ac:dyDescent="0.25">
      <c r="A927" t="s">
        <v>38</v>
      </c>
      <c r="B927" t="s">
        <v>21</v>
      </c>
      <c r="C927" t="s">
        <v>28</v>
      </c>
      <c r="D927" s="5">
        <v>1630.6</v>
      </c>
      <c r="E927" s="5">
        <v>1386.01</v>
      </c>
      <c r="F927" s="5">
        <v>1646.91</v>
      </c>
      <c r="G927" s="5">
        <v>1826.27</v>
      </c>
      <c r="H927" s="5">
        <v>2005.64</v>
      </c>
      <c r="I927" s="5">
        <v>1386.01</v>
      </c>
      <c r="J927" s="5">
        <v>1532.49</v>
      </c>
      <c r="K927" s="5">
        <v>1287.29</v>
      </c>
      <c r="L927" s="5">
        <v>1287.29</v>
      </c>
      <c r="M927" s="5">
        <v>1145.69</v>
      </c>
      <c r="N927" s="5">
        <v>1271.72</v>
      </c>
      <c r="O927" s="5">
        <v>1424.33</v>
      </c>
      <c r="P927" s="5">
        <f t="shared" si="56"/>
        <v>1646.9066666666665</v>
      </c>
      <c r="Q927" s="5">
        <f t="shared" si="57"/>
        <v>9881.4399999999987</v>
      </c>
      <c r="R927" s="5">
        <f t="shared" si="58"/>
        <v>7948.81</v>
      </c>
      <c r="S927" s="5">
        <f t="shared" si="59"/>
        <v>1932.6299999999983</v>
      </c>
    </row>
    <row r="928" spans="1:19" x14ac:dyDescent="0.25">
      <c r="A928" t="s">
        <v>37</v>
      </c>
      <c r="B928" t="s">
        <v>21</v>
      </c>
      <c r="C928" t="s">
        <v>28</v>
      </c>
      <c r="D928" s="5">
        <v>1628.4</v>
      </c>
      <c r="E928" s="5">
        <v>1823.81</v>
      </c>
      <c r="F928" s="5">
        <v>1628.4</v>
      </c>
      <c r="G928" s="5">
        <v>1237.58</v>
      </c>
      <c r="H928" s="5">
        <v>1563.26</v>
      </c>
      <c r="I928" s="5">
        <v>1954.08</v>
      </c>
      <c r="J928" s="5">
        <v>1160.8900000000001</v>
      </c>
      <c r="K928" s="5">
        <v>1265.3699999999999</v>
      </c>
      <c r="L928" s="5">
        <v>1467.83</v>
      </c>
      <c r="M928" s="5">
        <v>1673.33</v>
      </c>
      <c r="N928" s="5">
        <v>1439.06</v>
      </c>
      <c r="O928" s="5">
        <v>1626.14</v>
      </c>
      <c r="P928" s="5">
        <f t="shared" si="56"/>
        <v>1639.2550000000001</v>
      </c>
      <c r="Q928" s="5">
        <f t="shared" si="57"/>
        <v>9835.5300000000007</v>
      </c>
      <c r="R928" s="5">
        <f t="shared" si="58"/>
        <v>8632.619999999999</v>
      </c>
      <c r="S928" s="5">
        <f t="shared" si="59"/>
        <v>1202.9100000000017</v>
      </c>
    </row>
    <row r="929" spans="1:19" x14ac:dyDescent="0.25">
      <c r="A929" t="s">
        <v>37</v>
      </c>
      <c r="B929" t="s">
        <v>20</v>
      </c>
      <c r="C929" t="s">
        <v>28</v>
      </c>
      <c r="D929" s="5">
        <v>1512.46</v>
      </c>
      <c r="E929" s="5">
        <v>1784.7</v>
      </c>
      <c r="F929" s="5">
        <v>1618.33</v>
      </c>
      <c r="G929" s="5">
        <v>1693.96</v>
      </c>
      <c r="H929" s="5">
        <v>1724.2</v>
      </c>
      <c r="I929" s="5">
        <v>1497.34</v>
      </c>
      <c r="J929" s="5">
        <v>539.98</v>
      </c>
      <c r="K929" s="5">
        <v>523.78</v>
      </c>
      <c r="L929" s="5">
        <v>618.05999999999995</v>
      </c>
      <c r="M929" s="5">
        <v>673.69</v>
      </c>
      <c r="N929" s="5">
        <v>768.01</v>
      </c>
      <c r="O929" s="5">
        <v>875.53</v>
      </c>
      <c r="P929" s="5">
        <f t="shared" si="56"/>
        <v>1638.4983333333332</v>
      </c>
      <c r="Q929" s="5">
        <f t="shared" si="57"/>
        <v>9830.99</v>
      </c>
      <c r="R929" s="5">
        <f t="shared" si="58"/>
        <v>3999.05</v>
      </c>
      <c r="S929" s="5">
        <f t="shared" si="59"/>
        <v>5831.94</v>
      </c>
    </row>
    <row r="930" spans="1:19" x14ac:dyDescent="0.25">
      <c r="A930" t="s">
        <v>37</v>
      </c>
      <c r="B930" t="s">
        <v>20</v>
      </c>
      <c r="C930" t="s">
        <v>28</v>
      </c>
      <c r="D930" s="5">
        <v>1527.2249999999999</v>
      </c>
      <c r="E930" s="5">
        <v>1634.13</v>
      </c>
      <c r="F930" s="5">
        <v>1771.58</v>
      </c>
      <c r="G930" s="5">
        <v>1741.04</v>
      </c>
      <c r="H930" s="5">
        <v>1909.03</v>
      </c>
      <c r="I930" s="5">
        <v>1175.96</v>
      </c>
      <c r="J930" s="5">
        <v>2707.47</v>
      </c>
      <c r="K930" s="5">
        <v>2490.87</v>
      </c>
      <c r="L930" s="5">
        <v>2715.05</v>
      </c>
      <c r="M930" s="5">
        <v>2932.25</v>
      </c>
      <c r="N930" s="5">
        <v>3078.86</v>
      </c>
      <c r="O930" s="5">
        <v>2709.4</v>
      </c>
      <c r="P930" s="5">
        <f t="shared" si="56"/>
        <v>1626.4941666666666</v>
      </c>
      <c r="Q930" s="5">
        <f t="shared" si="57"/>
        <v>9758.9650000000001</v>
      </c>
      <c r="R930" s="5">
        <f t="shared" si="58"/>
        <v>16633.900000000001</v>
      </c>
      <c r="S930" s="5">
        <f t="shared" si="59"/>
        <v>-6874.9350000000013</v>
      </c>
    </row>
    <row r="931" spans="1:19" x14ac:dyDescent="0.25">
      <c r="A931" t="s">
        <v>36</v>
      </c>
      <c r="B931" t="s">
        <v>22</v>
      </c>
      <c r="C931" t="s">
        <v>28</v>
      </c>
      <c r="D931" s="5">
        <v>4403.6000000000004</v>
      </c>
      <c r="E931" s="5">
        <v>4315.53</v>
      </c>
      <c r="F931" s="5">
        <v>4491.67</v>
      </c>
      <c r="G931" s="5">
        <v>4007.28</v>
      </c>
      <c r="H931" s="5">
        <v>5328.36</v>
      </c>
      <c r="I931" s="5">
        <v>4491.67</v>
      </c>
      <c r="J931" s="5">
        <v>1549.73</v>
      </c>
      <c r="K931" s="5">
        <v>1162.3</v>
      </c>
      <c r="L931" s="5">
        <v>1034.45</v>
      </c>
      <c r="M931" s="5">
        <v>1189.6199999999999</v>
      </c>
      <c r="N931" s="5">
        <v>1034.97</v>
      </c>
      <c r="O931" s="5">
        <v>1148.82</v>
      </c>
      <c r="P931" s="5">
        <f t="shared" si="56"/>
        <v>4506.3516666666665</v>
      </c>
      <c r="Q931" s="5">
        <f t="shared" si="57"/>
        <v>27038.11</v>
      </c>
      <c r="R931" s="5">
        <f t="shared" si="58"/>
        <v>7119.8899999999994</v>
      </c>
      <c r="S931" s="5">
        <f t="shared" si="59"/>
        <v>19918.22</v>
      </c>
    </row>
    <row r="932" spans="1:19" x14ac:dyDescent="0.25">
      <c r="A932" t="s">
        <v>38</v>
      </c>
      <c r="B932" t="s">
        <v>19</v>
      </c>
      <c r="C932" t="s">
        <v>28</v>
      </c>
      <c r="D932" s="5">
        <v>1669.5500000000002</v>
      </c>
      <c r="E932" s="5">
        <v>1385.73</v>
      </c>
      <c r="F932" s="5">
        <v>1652.85</v>
      </c>
      <c r="G932" s="5">
        <v>1669.55</v>
      </c>
      <c r="H932" s="5">
        <v>1435.81</v>
      </c>
      <c r="I932" s="5">
        <v>1869.9</v>
      </c>
      <c r="J932" s="5">
        <v>1492.95</v>
      </c>
      <c r="K932" s="5">
        <v>1433.23</v>
      </c>
      <c r="L932" s="5">
        <v>1461.89</v>
      </c>
      <c r="M932" s="5">
        <v>1651.94</v>
      </c>
      <c r="N932" s="5">
        <v>1899.73</v>
      </c>
      <c r="O932" s="5">
        <v>1633.77</v>
      </c>
      <c r="P932" s="5">
        <f t="shared" si="56"/>
        <v>1613.8983333333333</v>
      </c>
      <c r="Q932" s="5">
        <f t="shared" si="57"/>
        <v>9683.39</v>
      </c>
      <c r="R932" s="5">
        <f t="shared" si="58"/>
        <v>9573.51</v>
      </c>
      <c r="S932" s="5">
        <f t="shared" si="59"/>
        <v>109.8799999999992</v>
      </c>
    </row>
    <row r="933" spans="1:19" x14ac:dyDescent="0.25">
      <c r="A933" t="s">
        <v>37</v>
      </c>
      <c r="B933" t="s">
        <v>21</v>
      </c>
      <c r="C933" t="s">
        <v>28</v>
      </c>
      <c r="D933" s="5">
        <v>1507.15</v>
      </c>
      <c r="E933" s="5">
        <v>1793.51</v>
      </c>
      <c r="F933" s="5">
        <v>1220.79</v>
      </c>
      <c r="G933" s="5">
        <v>1778.44</v>
      </c>
      <c r="H933" s="5">
        <v>1883.94</v>
      </c>
      <c r="I933" s="5">
        <v>1416.72</v>
      </c>
      <c r="J933" s="5">
        <v>1262.01</v>
      </c>
      <c r="K933" s="5">
        <v>1388.21</v>
      </c>
      <c r="L933" s="5">
        <v>1235.51</v>
      </c>
      <c r="M933" s="5">
        <v>1099.5999999999999</v>
      </c>
      <c r="N933" s="5">
        <v>1143.58</v>
      </c>
      <c r="O933" s="5">
        <v>1006.35</v>
      </c>
      <c r="P933" s="5">
        <f t="shared" si="56"/>
        <v>1600.0916666666665</v>
      </c>
      <c r="Q933" s="5">
        <f t="shared" si="57"/>
        <v>9600.5499999999993</v>
      </c>
      <c r="R933" s="5">
        <f t="shared" si="58"/>
        <v>7135.26</v>
      </c>
      <c r="S933" s="5">
        <f t="shared" si="59"/>
        <v>2465.2899999999991</v>
      </c>
    </row>
    <row r="934" spans="1:19" x14ac:dyDescent="0.25">
      <c r="A934" t="s">
        <v>37</v>
      </c>
      <c r="B934" t="s">
        <v>20</v>
      </c>
      <c r="C934" t="s">
        <v>28</v>
      </c>
      <c r="D934" s="5">
        <v>1563</v>
      </c>
      <c r="E934" s="5">
        <v>1422.33</v>
      </c>
      <c r="F934" s="5">
        <v>1500.48</v>
      </c>
      <c r="G934" s="5">
        <v>1453.59</v>
      </c>
      <c r="H934" s="5">
        <v>1688.04</v>
      </c>
      <c r="I934" s="5">
        <v>1734.93</v>
      </c>
      <c r="J934" s="5">
        <v>2235.8000000000002</v>
      </c>
      <c r="K934" s="5">
        <v>2258.16</v>
      </c>
      <c r="L934" s="5">
        <v>2213</v>
      </c>
      <c r="M934" s="5">
        <v>2013.83</v>
      </c>
      <c r="N934" s="5">
        <v>2154.8000000000002</v>
      </c>
      <c r="O934" s="5">
        <v>2305.64</v>
      </c>
      <c r="P934" s="5">
        <f t="shared" si="56"/>
        <v>1560.3949999999998</v>
      </c>
      <c r="Q934" s="5">
        <f t="shared" si="57"/>
        <v>9362.369999999999</v>
      </c>
      <c r="R934" s="5">
        <f t="shared" si="58"/>
        <v>13181.23</v>
      </c>
      <c r="S934" s="5">
        <f t="shared" si="59"/>
        <v>-3818.8600000000006</v>
      </c>
    </row>
    <row r="935" spans="1:19" x14ac:dyDescent="0.25">
      <c r="A935" t="s">
        <v>36</v>
      </c>
      <c r="B935" t="s">
        <v>22</v>
      </c>
      <c r="C935" t="s">
        <v>28</v>
      </c>
      <c r="D935" s="5">
        <v>5159.0499999999993</v>
      </c>
      <c r="E935" s="5">
        <v>5829.73</v>
      </c>
      <c r="F935" s="5">
        <v>4282.01</v>
      </c>
      <c r="G935" s="5">
        <v>4075.65</v>
      </c>
      <c r="H935" s="5">
        <v>6242.45</v>
      </c>
      <c r="I935" s="5">
        <v>4333.6000000000004</v>
      </c>
      <c r="J935" s="5">
        <v>4145.8900000000003</v>
      </c>
      <c r="K935" s="5">
        <v>4436.1000000000004</v>
      </c>
      <c r="L935" s="5">
        <v>4391.74</v>
      </c>
      <c r="M935" s="5">
        <v>4611.33</v>
      </c>
      <c r="N935" s="5">
        <v>4749.67</v>
      </c>
      <c r="O935" s="5">
        <v>5034.6499999999996</v>
      </c>
      <c r="P935" s="5">
        <f t="shared" si="56"/>
        <v>4987.081666666666</v>
      </c>
      <c r="Q935" s="5">
        <f t="shared" si="57"/>
        <v>29922.489999999998</v>
      </c>
      <c r="R935" s="5">
        <f t="shared" si="58"/>
        <v>27369.380000000005</v>
      </c>
      <c r="S935" s="5">
        <f t="shared" si="59"/>
        <v>2553.1099999999933</v>
      </c>
    </row>
    <row r="936" spans="1:19" x14ac:dyDescent="0.25">
      <c r="A936" t="s">
        <v>37</v>
      </c>
      <c r="B936" t="s">
        <v>23</v>
      </c>
      <c r="C936" t="s">
        <v>28</v>
      </c>
      <c r="D936" s="5">
        <v>1586.9</v>
      </c>
      <c r="E936" s="5">
        <v>1475.82</v>
      </c>
      <c r="F936" s="5">
        <v>1364.73</v>
      </c>
      <c r="G936" s="5">
        <v>1634.51</v>
      </c>
      <c r="H936" s="5">
        <v>1555.16</v>
      </c>
      <c r="I936" s="5">
        <v>1221.9100000000001</v>
      </c>
      <c r="J936" s="5">
        <v>2336.65</v>
      </c>
      <c r="K936" s="5">
        <v>2523.58</v>
      </c>
      <c r="L936" s="5">
        <v>2649.76</v>
      </c>
      <c r="M936" s="5">
        <v>3179.71</v>
      </c>
      <c r="N936" s="5">
        <v>3306.9</v>
      </c>
      <c r="O936" s="5">
        <v>3406.11</v>
      </c>
      <c r="P936" s="5">
        <f t="shared" si="56"/>
        <v>1473.1716666666669</v>
      </c>
      <c r="Q936" s="5">
        <f t="shared" si="57"/>
        <v>8839.0300000000007</v>
      </c>
      <c r="R936" s="5">
        <f t="shared" si="58"/>
        <v>17402.71</v>
      </c>
      <c r="S936" s="5">
        <f t="shared" si="59"/>
        <v>-8563.6799999999985</v>
      </c>
    </row>
    <row r="937" spans="1:19" x14ac:dyDescent="0.25">
      <c r="A937" t="s">
        <v>37</v>
      </c>
      <c r="B937" t="s">
        <v>20</v>
      </c>
      <c r="C937" t="s">
        <v>28</v>
      </c>
      <c r="D937" s="5">
        <v>1437.9499999999998</v>
      </c>
      <c r="E937" s="5">
        <v>1366.05</v>
      </c>
      <c r="F937" s="5">
        <v>1294.1600000000001</v>
      </c>
      <c r="G937" s="5">
        <v>1150.3599999999999</v>
      </c>
      <c r="H937" s="5">
        <v>1739.92</v>
      </c>
      <c r="I937" s="5">
        <v>1725.54</v>
      </c>
      <c r="J937" s="5">
        <v>1834.87</v>
      </c>
      <c r="K937" s="5">
        <v>2018.36</v>
      </c>
      <c r="L937" s="5">
        <v>2099.09</v>
      </c>
      <c r="M937" s="5">
        <v>2099.09</v>
      </c>
      <c r="N937" s="5">
        <v>1868.19</v>
      </c>
      <c r="O937" s="5">
        <v>1644.01</v>
      </c>
      <c r="P937" s="5">
        <f t="shared" si="56"/>
        <v>1452.33</v>
      </c>
      <c r="Q937" s="5">
        <f t="shared" si="57"/>
        <v>8713.98</v>
      </c>
      <c r="R937" s="5">
        <f t="shared" si="58"/>
        <v>11563.61</v>
      </c>
      <c r="S937" s="5">
        <f t="shared" si="59"/>
        <v>-2849.630000000001</v>
      </c>
    </row>
    <row r="938" spans="1:19" x14ac:dyDescent="0.25">
      <c r="A938" t="s">
        <v>37</v>
      </c>
      <c r="B938" t="s">
        <v>20</v>
      </c>
      <c r="C938" t="s">
        <v>28</v>
      </c>
      <c r="D938" s="5">
        <v>1539.87</v>
      </c>
      <c r="E938" s="5">
        <v>1416.68</v>
      </c>
      <c r="F938" s="5">
        <v>1278.0899999999999</v>
      </c>
      <c r="G938" s="5">
        <v>1570.67</v>
      </c>
      <c r="H938" s="5">
        <v>1324.29</v>
      </c>
      <c r="I938" s="5">
        <v>1370.48</v>
      </c>
      <c r="J938" s="5">
        <v>824.09</v>
      </c>
      <c r="K938" s="5">
        <v>774.64</v>
      </c>
      <c r="L938" s="5">
        <v>906.33</v>
      </c>
      <c r="M938" s="5">
        <v>842.89</v>
      </c>
      <c r="N938" s="5">
        <v>800.75</v>
      </c>
      <c r="O938" s="5">
        <v>840.79</v>
      </c>
      <c r="P938" s="5">
        <f t="shared" si="56"/>
        <v>1416.68</v>
      </c>
      <c r="Q938" s="5">
        <f t="shared" si="57"/>
        <v>8500.08</v>
      </c>
      <c r="R938" s="5">
        <f t="shared" si="58"/>
        <v>4989.49</v>
      </c>
      <c r="S938" s="5">
        <f t="shared" si="59"/>
        <v>3510.59</v>
      </c>
    </row>
    <row r="939" spans="1:19" x14ac:dyDescent="0.25">
      <c r="A939" t="s">
        <v>37</v>
      </c>
      <c r="B939" t="s">
        <v>20</v>
      </c>
      <c r="C939" t="s">
        <v>28</v>
      </c>
      <c r="D939" s="5">
        <v>1501.885</v>
      </c>
      <c r="E939" s="5">
        <v>1261.58</v>
      </c>
      <c r="F939" s="5">
        <v>1231.55</v>
      </c>
      <c r="G939" s="5">
        <v>1456.83</v>
      </c>
      <c r="H939" s="5">
        <v>1321.66</v>
      </c>
      <c r="I939" s="5">
        <v>1682.11</v>
      </c>
      <c r="J939" s="5">
        <v>940.48</v>
      </c>
      <c r="K939" s="5">
        <v>724.17</v>
      </c>
      <c r="L939" s="5">
        <v>630.03</v>
      </c>
      <c r="M939" s="5">
        <v>680.43</v>
      </c>
      <c r="N939" s="5">
        <v>707.65</v>
      </c>
      <c r="O939" s="5">
        <v>743.03</v>
      </c>
      <c r="P939" s="5">
        <f t="shared" si="56"/>
        <v>1409.2691666666667</v>
      </c>
      <c r="Q939" s="5">
        <f t="shared" si="57"/>
        <v>8455.6149999999998</v>
      </c>
      <c r="R939" s="5">
        <f t="shared" si="58"/>
        <v>4425.79</v>
      </c>
      <c r="S939" s="5">
        <f t="shared" si="59"/>
        <v>4029.8249999999998</v>
      </c>
    </row>
    <row r="940" spans="1:19" x14ac:dyDescent="0.25">
      <c r="A940" t="s">
        <v>37</v>
      </c>
      <c r="B940" t="s">
        <v>20</v>
      </c>
      <c r="C940" t="s">
        <v>28</v>
      </c>
      <c r="D940" s="5">
        <v>1410.81</v>
      </c>
      <c r="E940" s="5">
        <v>1439.03</v>
      </c>
      <c r="F940" s="5">
        <v>1114.54</v>
      </c>
      <c r="G940" s="5">
        <v>1213.3</v>
      </c>
      <c r="H940" s="5">
        <v>1580.11</v>
      </c>
      <c r="I940" s="5">
        <v>1664.76</v>
      </c>
      <c r="J940" s="5">
        <v>531.1</v>
      </c>
      <c r="K940" s="5">
        <v>568.28</v>
      </c>
      <c r="L940" s="5">
        <v>488.72</v>
      </c>
      <c r="M940" s="5">
        <v>547.37</v>
      </c>
      <c r="N940" s="5">
        <v>558.32000000000005</v>
      </c>
      <c r="O940" s="5">
        <v>558.32000000000005</v>
      </c>
      <c r="P940" s="5">
        <f t="shared" si="56"/>
        <v>1403.7583333333332</v>
      </c>
      <c r="Q940" s="5">
        <f t="shared" si="57"/>
        <v>8422.5499999999993</v>
      </c>
      <c r="R940" s="5">
        <f t="shared" si="58"/>
        <v>3252.1100000000006</v>
      </c>
      <c r="S940" s="5">
        <f t="shared" si="59"/>
        <v>5170.4399999999987</v>
      </c>
    </row>
    <row r="941" spans="1:19" x14ac:dyDescent="0.25">
      <c r="A941" t="s">
        <v>36</v>
      </c>
      <c r="B941" t="s">
        <v>21</v>
      </c>
      <c r="C941" t="s">
        <v>28</v>
      </c>
      <c r="D941" s="5">
        <v>1360.8000000000002</v>
      </c>
      <c r="E941" s="5">
        <v>1374.41</v>
      </c>
      <c r="F941" s="5">
        <v>1374.41</v>
      </c>
      <c r="G941" s="5">
        <v>1360.8</v>
      </c>
      <c r="H941" s="5">
        <v>1374.41</v>
      </c>
      <c r="I941" s="5">
        <v>1360.8</v>
      </c>
      <c r="J941" s="5">
        <v>1507.11</v>
      </c>
      <c r="K941" s="5">
        <v>1326.26</v>
      </c>
      <c r="L941" s="5">
        <v>1445.62</v>
      </c>
      <c r="M941" s="5">
        <v>1532.36</v>
      </c>
      <c r="N941" s="5">
        <v>1823.51</v>
      </c>
      <c r="O941" s="5">
        <v>2005.86</v>
      </c>
      <c r="P941" s="5">
        <f t="shared" si="56"/>
        <v>1367.6049999999998</v>
      </c>
      <c r="Q941" s="5">
        <f t="shared" si="57"/>
        <v>8205.6299999999992</v>
      </c>
      <c r="R941" s="5">
        <f t="shared" si="58"/>
        <v>9640.7199999999993</v>
      </c>
      <c r="S941" s="5">
        <f t="shared" si="59"/>
        <v>-1435.0900000000001</v>
      </c>
    </row>
    <row r="942" spans="1:19" x14ac:dyDescent="0.25">
      <c r="A942" t="s">
        <v>37</v>
      </c>
      <c r="B942" t="s">
        <v>20</v>
      </c>
      <c r="C942" t="s">
        <v>28</v>
      </c>
      <c r="D942" s="5">
        <v>1419.77</v>
      </c>
      <c r="E942" s="5">
        <v>1277.79</v>
      </c>
      <c r="F942" s="5">
        <v>1150.01</v>
      </c>
      <c r="G942" s="5">
        <v>1320.39</v>
      </c>
      <c r="H942" s="5">
        <v>1646.93</v>
      </c>
      <c r="I942" s="5">
        <v>1235.2</v>
      </c>
      <c r="J942" s="5">
        <v>1968.9</v>
      </c>
      <c r="K942" s="5">
        <v>2008.28</v>
      </c>
      <c r="L942" s="5">
        <v>1807.45</v>
      </c>
      <c r="M942" s="5">
        <v>1897.82</v>
      </c>
      <c r="N942" s="5">
        <v>1954.75</v>
      </c>
      <c r="O942" s="5">
        <v>2169.77</v>
      </c>
      <c r="P942" s="5">
        <f t="shared" si="56"/>
        <v>1341.6816666666666</v>
      </c>
      <c r="Q942" s="5">
        <f t="shared" si="57"/>
        <v>8050.09</v>
      </c>
      <c r="R942" s="5">
        <f t="shared" si="58"/>
        <v>11806.970000000001</v>
      </c>
      <c r="S942" s="5">
        <f t="shared" si="59"/>
        <v>-3756.880000000001</v>
      </c>
    </row>
    <row r="943" spans="1:19" x14ac:dyDescent="0.25">
      <c r="A943" t="s">
        <v>37</v>
      </c>
      <c r="B943" t="s">
        <v>20</v>
      </c>
      <c r="C943" t="s">
        <v>28</v>
      </c>
      <c r="D943" s="5">
        <v>1395.31</v>
      </c>
      <c r="E943" s="5">
        <v>1241.83</v>
      </c>
      <c r="F943" s="5">
        <v>1158.1099999999999</v>
      </c>
      <c r="G943" s="5">
        <v>1311.59</v>
      </c>
      <c r="H943" s="5">
        <v>1186.01</v>
      </c>
      <c r="I943" s="5">
        <v>1618.56</v>
      </c>
      <c r="J943" s="5">
        <v>603.70000000000005</v>
      </c>
      <c r="K943" s="5">
        <v>525.22</v>
      </c>
      <c r="L943" s="5">
        <v>614.51</v>
      </c>
      <c r="M943" s="5">
        <v>565.35</v>
      </c>
      <c r="N943" s="5">
        <v>678.42</v>
      </c>
      <c r="O943" s="5">
        <v>719.13</v>
      </c>
      <c r="P943" s="5">
        <f t="shared" si="56"/>
        <v>1318.5683333333334</v>
      </c>
      <c r="Q943" s="5">
        <f t="shared" si="57"/>
        <v>7911.41</v>
      </c>
      <c r="R943" s="5">
        <f t="shared" si="58"/>
        <v>3706.3300000000004</v>
      </c>
      <c r="S943" s="5">
        <f t="shared" si="59"/>
        <v>4205.08</v>
      </c>
    </row>
    <row r="944" spans="1:19" x14ac:dyDescent="0.25">
      <c r="A944" t="s">
        <v>37</v>
      </c>
      <c r="B944" t="s">
        <v>20</v>
      </c>
      <c r="C944" t="s">
        <v>28</v>
      </c>
      <c r="D944" s="5">
        <v>1325.76</v>
      </c>
      <c r="E944" s="5">
        <v>1246.21</v>
      </c>
      <c r="F944" s="5">
        <v>1272.73</v>
      </c>
      <c r="G944" s="5">
        <v>1087.1199999999999</v>
      </c>
      <c r="H944" s="5">
        <v>1498.11</v>
      </c>
      <c r="I944" s="5">
        <v>1352.28</v>
      </c>
      <c r="J944" s="5">
        <v>1080.3800000000001</v>
      </c>
      <c r="K944" s="5">
        <v>842.7</v>
      </c>
      <c r="L944" s="5">
        <v>792.14</v>
      </c>
      <c r="M944" s="5">
        <v>792.14</v>
      </c>
      <c r="N944" s="5">
        <v>847.59</v>
      </c>
      <c r="O944" s="5">
        <v>779.78</v>
      </c>
      <c r="P944" s="5">
        <f t="shared" si="56"/>
        <v>1297.0349999999999</v>
      </c>
      <c r="Q944" s="5">
        <f t="shared" si="57"/>
        <v>7782.2099999999991</v>
      </c>
      <c r="R944" s="5">
        <f t="shared" si="58"/>
        <v>5134.7299999999996</v>
      </c>
      <c r="S944" s="5">
        <f t="shared" si="59"/>
        <v>2647.4799999999996</v>
      </c>
    </row>
    <row r="945" spans="1:19" x14ac:dyDescent="0.25">
      <c r="A945" t="s">
        <v>37</v>
      </c>
      <c r="B945" t="s">
        <v>20</v>
      </c>
      <c r="C945" t="s">
        <v>28</v>
      </c>
      <c r="D945" s="5">
        <v>1283.8200000000002</v>
      </c>
      <c r="E945" s="5">
        <v>1360.85</v>
      </c>
      <c r="F945" s="5">
        <v>1296.6600000000001</v>
      </c>
      <c r="G945" s="5">
        <v>1206.79</v>
      </c>
      <c r="H945" s="5">
        <v>1553.42</v>
      </c>
      <c r="I945" s="5">
        <v>1027.06</v>
      </c>
      <c r="J945" s="5">
        <v>1800.19</v>
      </c>
      <c r="K945" s="5">
        <v>1944.21</v>
      </c>
      <c r="L945" s="5">
        <v>2216.4</v>
      </c>
      <c r="M945" s="5">
        <v>2305.06</v>
      </c>
      <c r="N945" s="5">
        <v>2328.11</v>
      </c>
      <c r="O945" s="5">
        <v>2048.7399999999998</v>
      </c>
      <c r="P945" s="5">
        <f t="shared" si="56"/>
        <v>1288.1000000000001</v>
      </c>
      <c r="Q945" s="5">
        <f t="shared" si="57"/>
        <v>7728.6</v>
      </c>
      <c r="R945" s="5">
        <f t="shared" si="58"/>
        <v>12642.710000000001</v>
      </c>
      <c r="S945" s="5">
        <f t="shared" si="59"/>
        <v>-4914.1100000000006</v>
      </c>
    </row>
    <row r="946" spans="1:19" x14ac:dyDescent="0.25">
      <c r="A946" t="s">
        <v>37</v>
      </c>
      <c r="B946" t="s">
        <v>20</v>
      </c>
      <c r="C946" t="s">
        <v>28</v>
      </c>
      <c r="D946" s="5">
        <v>1269.25</v>
      </c>
      <c r="E946" s="5">
        <v>1358.1</v>
      </c>
      <c r="F946" s="5">
        <v>1396.18</v>
      </c>
      <c r="G946" s="5">
        <v>951.94</v>
      </c>
      <c r="H946" s="5">
        <v>1345.41</v>
      </c>
      <c r="I946" s="5">
        <v>1345.41</v>
      </c>
      <c r="J946" s="5">
        <v>735.53</v>
      </c>
      <c r="K946" s="5">
        <v>559</v>
      </c>
      <c r="L946" s="5">
        <v>531.04999999999995</v>
      </c>
      <c r="M946" s="5">
        <v>552.29</v>
      </c>
      <c r="N946" s="5">
        <v>530.20000000000005</v>
      </c>
      <c r="O946" s="5">
        <v>487.78</v>
      </c>
      <c r="P946" s="5">
        <f t="shared" si="56"/>
        <v>1277.7149999999999</v>
      </c>
      <c r="Q946" s="5">
        <f t="shared" si="57"/>
        <v>7666.2899999999991</v>
      </c>
      <c r="R946" s="5">
        <f t="shared" si="58"/>
        <v>3395.8499999999995</v>
      </c>
      <c r="S946" s="5">
        <f t="shared" si="59"/>
        <v>4270.4399999999996</v>
      </c>
    </row>
    <row r="947" spans="1:19" x14ac:dyDescent="0.25">
      <c r="A947" t="s">
        <v>37</v>
      </c>
      <c r="B947" t="s">
        <v>20</v>
      </c>
      <c r="C947" t="s">
        <v>28</v>
      </c>
      <c r="D947" s="5">
        <v>1299.9700000000003</v>
      </c>
      <c r="E947" s="5">
        <v>1234.97</v>
      </c>
      <c r="F947" s="5">
        <v>1325.97</v>
      </c>
      <c r="G947" s="5">
        <v>1260.97</v>
      </c>
      <c r="H947" s="5">
        <v>1013.98</v>
      </c>
      <c r="I947" s="5">
        <v>1429.97</v>
      </c>
      <c r="J947" s="5">
        <v>1277.5</v>
      </c>
      <c r="K947" s="5">
        <v>1060.33</v>
      </c>
      <c r="L947" s="5">
        <v>1251.19</v>
      </c>
      <c r="M947" s="5">
        <v>1176.1199999999999</v>
      </c>
      <c r="N947" s="5">
        <v>1034.99</v>
      </c>
      <c r="O947" s="5">
        <v>879.74</v>
      </c>
      <c r="P947" s="5">
        <f t="shared" si="56"/>
        <v>1260.9716666666668</v>
      </c>
      <c r="Q947" s="5">
        <f t="shared" si="57"/>
        <v>7565.8300000000008</v>
      </c>
      <c r="R947" s="5">
        <f t="shared" si="58"/>
        <v>6679.869999999999</v>
      </c>
      <c r="S947" s="5">
        <f t="shared" si="59"/>
        <v>885.96000000000186</v>
      </c>
    </row>
    <row r="948" spans="1:19" x14ac:dyDescent="0.25">
      <c r="A948" t="s">
        <v>36</v>
      </c>
      <c r="B948" t="s">
        <v>21</v>
      </c>
      <c r="C948" t="s">
        <v>28</v>
      </c>
      <c r="D948" s="5">
        <v>1246.5</v>
      </c>
      <c r="E948" s="5">
        <v>1246.5</v>
      </c>
      <c r="F948" s="5">
        <v>1246.5</v>
      </c>
      <c r="G948" s="5">
        <v>1258.97</v>
      </c>
      <c r="H948" s="5">
        <v>1258.97</v>
      </c>
      <c r="I948" s="5">
        <v>1246.5</v>
      </c>
      <c r="J948" s="5">
        <v>1079.77</v>
      </c>
      <c r="K948" s="5">
        <v>842.22</v>
      </c>
      <c r="L948" s="5">
        <v>867.49</v>
      </c>
      <c r="M948" s="5">
        <v>858.82</v>
      </c>
      <c r="N948" s="5">
        <v>1013.41</v>
      </c>
      <c r="O948" s="5">
        <v>1094.48</v>
      </c>
      <c r="P948" s="5">
        <f t="shared" si="56"/>
        <v>1250.6566666666668</v>
      </c>
      <c r="Q948" s="5">
        <f t="shared" si="57"/>
        <v>7503.9400000000005</v>
      </c>
      <c r="R948" s="5">
        <f t="shared" si="58"/>
        <v>5756.1900000000005</v>
      </c>
      <c r="S948" s="5">
        <f t="shared" si="59"/>
        <v>1747.75</v>
      </c>
    </row>
    <row r="949" spans="1:19" x14ac:dyDescent="0.25">
      <c r="A949" t="s">
        <v>37</v>
      </c>
      <c r="B949" t="s">
        <v>20</v>
      </c>
      <c r="C949" t="s">
        <v>28</v>
      </c>
      <c r="D949" s="5">
        <v>1313.26</v>
      </c>
      <c r="E949" s="5">
        <v>1129.4000000000001</v>
      </c>
      <c r="F949" s="5">
        <v>1129.4000000000001</v>
      </c>
      <c r="G949" s="5">
        <v>998.08</v>
      </c>
      <c r="H949" s="5">
        <v>1431.45</v>
      </c>
      <c r="I949" s="5">
        <v>1405.19</v>
      </c>
      <c r="J949" s="5">
        <v>982.13</v>
      </c>
      <c r="K949" s="5">
        <v>923.2</v>
      </c>
      <c r="L949" s="5">
        <v>969.36</v>
      </c>
      <c r="M949" s="5">
        <v>1056.5999999999999</v>
      </c>
      <c r="N949" s="5">
        <v>1130.56</v>
      </c>
      <c r="O949" s="5">
        <v>1209.7</v>
      </c>
      <c r="P949" s="5">
        <f t="shared" si="56"/>
        <v>1234.4633333333334</v>
      </c>
      <c r="Q949" s="5">
        <f t="shared" si="57"/>
        <v>7406.7800000000007</v>
      </c>
      <c r="R949" s="5">
        <f t="shared" si="58"/>
        <v>6271.55</v>
      </c>
      <c r="S949" s="5">
        <f t="shared" si="59"/>
        <v>1135.2300000000005</v>
      </c>
    </row>
    <row r="950" spans="1:19" x14ac:dyDescent="0.25">
      <c r="A950" t="s">
        <v>37</v>
      </c>
      <c r="B950" t="s">
        <v>20</v>
      </c>
      <c r="C950" t="s">
        <v>28</v>
      </c>
      <c r="D950" s="5">
        <v>1270</v>
      </c>
      <c r="E950" s="5">
        <v>1143</v>
      </c>
      <c r="F950" s="5">
        <v>1346.2</v>
      </c>
      <c r="G950" s="5">
        <v>1206.5</v>
      </c>
      <c r="H950" s="5">
        <v>1219.2</v>
      </c>
      <c r="I950" s="5">
        <v>1104.9000000000001</v>
      </c>
      <c r="J950" s="5">
        <v>1568.8</v>
      </c>
      <c r="K950" s="5">
        <v>1286.42</v>
      </c>
      <c r="L950" s="5">
        <v>1453.65</v>
      </c>
      <c r="M950" s="5">
        <v>1322.82</v>
      </c>
      <c r="N950" s="5">
        <v>1283.1400000000001</v>
      </c>
      <c r="O950" s="5">
        <v>1514.11</v>
      </c>
      <c r="P950" s="5">
        <f t="shared" si="56"/>
        <v>1214.9666666666665</v>
      </c>
      <c r="Q950" s="5">
        <f t="shared" si="57"/>
        <v>7289.7999999999993</v>
      </c>
      <c r="R950" s="5">
        <f t="shared" si="58"/>
        <v>8428.94</v>
      </c>
      <c r="S950" s="5">
        <f t="shared" si="59"/>
        <v>-1139.1400000000012</v>
      </c>
    </row>
    <row r="951" spans="1:19" x14ac:dyDescent="0.25">
      <c r="A951" t="s">
        <v>37</v>
      </c>
      <c r="B951" t="s">
        <v>20</v>
      </c>
      <c r="C951" t="s">
        <v>28</v>
      </c>
      <c r="D951" s="5">
        <v>1233.9100000000001</v>
      </c>
      <c r="E951" s="5">
        <v>1147.54</v>
      </c>
      <c r="F951" s="5">
        <v>1443.67</v>
      </c>
      <c r="G951" s="5">
        <v>1344.96</v>
      </c>
      <c r="H951" s="5">
        <v>1024.1500000000001</v>
      </c>
      <c r="I951" s="5">
        <v>937.77</v>
      </c>
      <c r="J951" s="5">
        <v>822.51</v>
      </c>
      <c r="K951" s="5">
        <v>814.28</v>
      </c>
      <c r="L951" s="5">
        <v>749.14</v>
      </c>
      <c r="M951" s="5">
        <v>704.19</v>
      </c>
      <c r="N951" s="5">
        <v>739.4</v>
      </c>
      <c r="O951" s="5">
        <v>702.43</v>
      </c>
      <c r="P951" s="5">
        <f t="shared" si="56"/>
        <v>1188.6666666666667</v>
      </c>
      <c r="Q951" s="5">
        <f t="shared" si="57"/>
        <v>7132</v>
      </c>
      <c r="R951" s="5">
        <f t="shared" si="58"/>
        <v>4531.95</v>
      </c>
      <c r="S951" s="5">
        <f t="shared" si="59"/>
        <v>2600.0500000000002</v>
      </c>
    </row>
    <row r="952" spans="1:19" x14ac:dyDescent="0.25">
      <c r="A952" t="s">
        <v>37</v>
      </c>
      <c r="B952" t="s">
        <v>20</v>
      </c>
      <c r="C952" t="s">
        <v>28</v>
      </c>
      <c r="D952" s="5">
        <v>1281.77</v>
      </c>
      <c r="E952" s="5">
        <v>1089.5</v>
      </c>
      <c r="F952" s="5">
        <v>1576.58</v>
      </c>
      <c r="G952" s="5">
        <v>1012.6</v>
      </c>
      <c r="H952" s="5">
        <v>1192.05</v>
      </c>
      <c r="I952" s="5">
        <v>961.33</v>
      </c>
      <c r="J952" s="5">
        <v>1639.32</v>
      </c>
      <c r="K952" s="5">
        <v>1622.93</v>
      </c>
      <c r="L952" s="5">
        <v>1411.95</v>
      </c>
      <c r="M952" s="5">
        <v>1369.59</v>
      </c>
      <c r="N952" s="5">
        <v>1506.55</v>
      </c>
      <c r="O952" s="5">
        <v>1566.81</v>
      </c>
      <c r="P952" s="5">
        <f t="shared" si="56"/>
        <v>1185.6383333333333</v>
      </c>
      <c r="Q952" s="5">
        <f t="shared" si="57"/>
        <v>7113.83</v>
      </c>
      <c r="R952" s="5">
        <f t="shared" si="58"/>
        <v>9117.15</v>
      </c>
      <c r="S952" s="5">
        <f t="shared" si="59"/>
        <v>-2003.3199999999997</v>
      </c>
    </row>
    <row r="953" spans="1:19" x14ac:dyDescent="0.25">
      <c r="A953" t="s">
        <v>38</v>
      </c>
      <c r="B953" t="s">
        <v>21</v>
      </c>
      <c r="C953" t="s">
        <v>28</v>
      </c>
      <c r="D953" s="5">
        <v>1112.25</v>
      </c>
      <c r="E953" s="5">
        <v>1067.76</v>
      </c>
      <c r="F953" s="5">
        <v>867.56</v>
      </c>
      <c r="G953" s="5">
        <v>1101.1300000000001</v>
      </c>
      <c r="H953" s="5">
        <v>1290.21</v>
      </c>
      <c r="I953" s="5">
        <v>1345.82</v>
      </c>
      <c r="J953" s="5">
        <v>1118.28</v>
      </c>
      <c r="K953" s="5">
        <v>1218.93</v>
      </c>
      <c r="L953" s="5">
        <v>1243.31</v>
      </c>
      <c r="M953" s="5">
        <v>1317.91</v>
      </c>
      <c r="N953" s="5">
        <v>1265.19</v>
      </c>
      <c r="O953" s="5">
        <v>1341.1</v>
      </c>
      <c r="P953" s="5">
        <f t="shared" si="56"/>
        <v>1130.7883333333334</v>
      </c>
      <c r="Q953" s="5">
        <f t="shared" si="57"/>
        <v>6784.7300000000005</v>
      </c>
      <c r="R953" s="5">
        <f t="shared" si="58"/>
        <v>7504.7200000000012</v>
      </c>
      <c r="S953" s="5">
        <f t="shared" si="59"/>
        <v>-719.99000000000069</v>
      </c>
    </row>
    <row r="954" spans="1:19" x14ac:dyDescent="0.25">
      <c r="A954" t="s">
        <v>37</v>
      </c>
      <c r="B954" t="s">
        <v>20</v>
      </c>
      <c r="C954" t="s">
        <v>28</v>
      </c>
      <c r="D954" s="5">
        <v>1136.56</v>
      </c>
      <c r="E954" s="5">
        <v>931.98</v>
      </c>
      <c r="F954" s="5">
        <v>1272.95</v>
      </c>
      <c r="G954" s="5">
        <v>1057</v>
      </c>
      <c r="H954" s="5">
        <v>1045.6400000000001</v>
      </c>
      <c r="I954" s="5">
        <v>1329.78</v>
      </c>
      <c r="J954" s="5">
        <v>1459.3</v>
      </c>
      <c r="K954" s="5">
        <v>1473.89</v>
      </c>
      <c r="L954" s="5">
        <v>1414.93</v>
      </c>
      <c r="M954" s="5">
        <v>1358.33</v>
      </c>
      <c r="N954" s="5">
        <v>1168.1600000000001</v>
      </c>
      <c r="O954" s="5">
        <v>1390.11</v>
      </c>
      <c r="P954" s="5">
        <f t="shared" si="56"/>
        <v>1128.9849999999999</v>
      </c>
      <c r="Q954" s="5">
        <f t="shared" si="57"/>
        <v>6773.91</v>
      </c>
      <c r="R954" s="5">
        <f t="shared" si="58"/>
        <v>8264.7199999999993</v>
      </c>
      <c r="S954" s="5">
        <f t="shared" si="59"/>
        <v>-1490.8099999999995</v>
      </c>
    </row>
    <row r="955" spans="1:19" x14ac:dyDescent="0.25">
      <c r="A955" t="s">
        <v>37</v>
      </c>
      <c r="B955" t="s">
        <v>20</v>
      </c>
      <c r="C955" t="s">
        <v>28</v>
      </c>
      <c r="D955" s="5">
        <v>1129.8</v>
      </c>
      <c r="E955" s="5">
        <v>1321.87</v>
      </c>
      <c r="F955" s="5">
        <v>1016.82</v>
      </c>
      <c r="G955" s="5">
        <v>903.84</v>
      </c>
      <c r="H955" s="5">
        <v>1005.52</v>
      </c>
      <c r="I955" s="5">
        <v>1276.67</v>
      </c>
      <c r="J955" s="5">
        <v>1642.34</v>
      </c>
      <c r="K955" s="5">
        <v>1724.46</v>
      </c>
      <c r="L955" s="5">
        <v>1569.26</v>
      </c>
      <c r="M955" s="5">
        <v>1380.95</v>
      </c>
      <c r="N955" s="5">
        <v>1629.52</v>
      </c>
      <c r="O955" s="5">
        <v>1531.75</v>
      </c>
      <c r="P955" s="5">
        <f t="shared" si="56"/>
        <v>1109.0866666666668</v>
      </c>
      <c r="Q955" s="5">
        <f t="shared" si="57"/>
        <v>6654.52</v>
      </c>
      <c r="R955" s="5">
        <f t="shared" si="58"/>
        <v>9478.2800000000007</v>
      </c>
      <c r="S955" s="5">
        <f t="shared" si="59"/>
        <v>-2823.76</v>
      </c>
    </row>
    <row r="956" spans="1:19" x14ac:dyDescent="0.25">
      <c r="A956" t="s">
        <v>37</v>
      </c>
      <c r="B956" t="s">
        <v>20</v>
      </c>
      <c r="C956" t="s">
        <v>28</v>
      </c>
      <c r="D956" s="5">
        <v>1123.56</v>
      </c>
      <c r="E956" s="5">
        <v>1280.8599999999999</v>
      </c>
      <c r="F956" s="5">
        <v>1157.27</v>
      </c>
      <c r="G956" s="5">
        <v>1011.2</v>
      </c>
      <c r="H956" s="5">
        <v>1123.56</v>
      </c>
      <c r="I956" s="5">
        <v>955.03</v>
      </c>
      <c r="J956" s="5">
        <v>1050.44</v>
      </c>
      <c r="K956" s="5">
        <v>913.88</v>
      </c>
      <c r="L956" s="5">
        <v>913.88</v>
      </c>
      <c r="M956" s="5">
        <v>1041.82</v>
      </c>
      <c r="N956" s="5">
        <v>1208.51</v>
      </c>
      <c r="O956" s="5">
        <v>1365.62</v>
      </c>
      <c r="P956" s="5">
        <f t="shared" si="56"/>
        <v>1108.5800000000002</v>
      </c>
      <c r="Q956" s="5">
        <f t="shared" si="57"/>
        <v>6651.4800000000005</v>
      </c>
      <c r="R956" s="5">
        <f t="shared" si="58"/>
        <v>6494.1500000000005</v>
      </c>
      <c r="S956" s="5">
        <f t="shared" si="59"/>
        <v>157.32999999999993</v>
      </c>
    </row>
    <row r="957" spans="1:19" x14ac:dyDescent="0.25">
      <c r="A957" t="s">
        <v>37</v>
      </c>
      <c r="B957" t="s">
        <v>20</v>
      </c>
      <c r="C957" t="s">
        <v>28</v>
      </c>
      <c r="D957" s="5">
        <v>1168.0500000000002</v>
      </c>
      <c r="E957" s="5">
        <v>1401.66</v>
      </c>
      <c r="F957" s="5">
        <v>981.16</v>
      </c>
      <c r="G957" s="5">
        <v>981.16</v>
      </c>
      <c r="H957" s="5">
        <v>1144.69</v>
      </c>
      <c r="I957" s="5">
        <v>922.76</v>
      </c>
      <c r="J957" s="5">
        <v>2391.75</v>
      </c>
      <c r="K957" s="5">
        <v>1817.73</v>
      </c>
      <c r="L957" s="5">
        <v>2072.21</v>
      </c>
      <c r="M957" s="5">
        <v>2237.9899999999998</v>
      </c>
      <c r="N957" s="5">
        <v>2417.0300000000002</v>
      </c>
      <c r="O957" s="5">
        <v>2803.75</v>
      </c>
      <c r="P957" s="5">
        <f t="shared" si="56"/>
        <v>1099.9133333333332</v>
      </c>
      <c r="Q957" s="5">
        <f t="shared" si="57"/>
        <v>6599.48</v>
      </c>
      <c r="R957" s="5">
        <f t="shared" si="58"/>
        <v>13740.460000000001</v>
      </c>
      <c r="S957" s="5">
        <f t="shared" si="59"/>
        <v>-7140.9800000000014</v>
      </c>
    </row>
    <row r="958" spans="1:19" x14ac:dyDescent="0.25">
      <c r="A958" t="s">
        <v>37</v>
      </c>
      <c r="B958" t="s">
        <v>20</v>
      </c>
      <c r="C958" t="s">
        <v>28</v>
      </c>
      <c r="D958" s="5">
        <v>1065.96</v>
      </c>
      <c r="E958" s="5">
        <v>959.36</v>
      </c>
      <c r="F958" s="5">
        <v>1215.19</v>
      </c>
      <c r="G958" s="5">
        <v>1236.51</v>
      </c>
      <c r="H958" s="5">
        <v>927.39</v>
      </c>
      <c r="I958" s="5">
        <v>1108.5999999999999</v>
      </c>
      <c r="J958" s="5">
        <v>1335.1</v>
      </c>
      <c r="K958" s="5">
        <v>1174.8900000000001</v>
      </c>
      <c r="L958" s="5">
        <v>1257.1300000000001</v>
      </c>
      <c r="M958" s="5">
        <v>1433.13</v>
      </c>
      <c r="N958" s="5">
        <v>1304.1500000000001</v>
      </c>
      <c r="O958" s="5">
        <v>1160.69</v>
      </c>
      <c r="P958" s="5">
        <f t="shared" si="56"/>
        <v>1085.5016666666668</v>
      </c>
      <c r="Q958" s="5">
        <f t="shared" si="57"/>
        <v>6513.01</v>
      </c>
      <c r="R958" s="5">
        <f t="shared" si="58"/>
        <v>7665.09</v>
      </c>
      <c r="S958" s="5">
        <f t="shared" si="59"/>
        <v>-1152.08</v>
      </c>
    </row>
    <row r="959" spans="1:19" x14ac:dyDescent="0.25">
      <c r="A959" t="s">
        <v>37</v>
      </c>
      <c r="B959" t="s">
        <v>20</v>
      </c>
      <c r="C959" t="s">
        <v>28</v>
      </c>
      <c r="D959" s="5">
        <v>1116.76</v>
      </c>
      <c r="E959" s="5">
        <v>1139.0999999999999</v>
      </c>
      <c r="F959" s="5">
        <v>1317.78</v>
      </c>
      <c r="G959" s="5">
        <v>949.25</v>
      </c>
      <c r="H959" s="5">
        <v>1016.25</v>
      </c>
      <c r="I959" s="5">
        <v>960.41</v>
      </c>
      <c r="J959" s="5">
        <v>566.15</v>
      </c>
      <c r="K959" s="5">
        <v>566.15</v>
      </c>
      <c r="L959" s="5">
        <v>673.72</v>
      </c>
      <c r="M959" s="5">
        <v>579.4</v>
      </c>
      <c r="N959" s="5">
        <v>573.61</v>
      </c>
      <c r="O959" s="5">
        <v>619.5</v>
      </c>
      <c r="P959" s="5">
        <f t="shared" si="56"/>
        <v>1083.2583333333332</v>
      </c>
      <c r="Q959" s="5">
        <f t="shared" si="57"/>
        <v>6499.5499999999993</v>
      </c>
      <c r="R959" s="5">
        <f t="shared" si="58"/>
        <v>3578.53</v>
      </c>
      <c r="S959" s="5">
        <f t="shared" si="59"/>
        <v>2921.0199999999991</v>
      </c>
    </row>
    <row r="960" spans="1:19" x14ac:dyDescent="0.25">
      <c r="A960" t="s">
        <v>37</v>
      </c>
      <c r="B960" t="s">
        <v>20</v>
      </c>
      <c r="C960" t="s">
        <v>28</v>
      </c>
      <c r="D960" s="5">
        <v>1097.5</v>
      </c>
      <c r="E960" s="5">
        <v>987.75</v>
      </c>
      <c r="F960" s="5">
        <v>910.93</v>
      </c>
      <c r="G960" s="5">
        <v>878</v>
      </c>
      <c r="H960" s="5">
        <v>1349.93</v>
      </c>
      <c r="I960" s="5">
        <v>1273.0999999999999</v>
      </c>
      <c r="J960" s="5">
        <v>1148.58</v>
      </c>
      <c r="K960" s="5">
        <v>861.44</v>
      </c>
      <c r="L960" s="5">
        <v>878.67</v>
      </c>
      <c r="M960" s="5">
        <v>790.8</v>
      </c>
      <c r="N960" s="5">
        <v>751.26</v>
      </c>
      <c r="O960" s="5">
        <v>698.67</v>
      </c>
      <c r="P960" s="5">
        <f t="shared" si="56"/>
        <v>1082.8683333333331</v>
      </c>
      <c r="Q960" s="5">
        <f t="shared" si="57"/>
        <v>6497.2099999999991</v>
      </c>
      <c r="R960" s="5">
        <f t="shared" si="58"/>
        <v>5129.42</v>
      </c>
      <c r="S960" s="5">
        <f t="shared" si="59"/>
        <v>1367.7899999999991</v>
      </c>
    </row>
    <row r="961" spans="1:19" x14ac:dyDescent="0.25">
      <c r="A961" t="s">
        <v>36</v>
      </c>
      <c r="B961" t="s">
        <v>22</v>
      </c>
      <c r="C961" t="s">
        <v>28</v>
      </c>
      <c r="D961" s="5">
        <v>5924.95</v>
      </c>
      <c r="E961" s="5">
        <v>6517.45</v>
      </c>
      <c r="F961" s="5">
        <v>5273.21</v>
      </c>
      <c r="G961" s="5">
        <v>5510.2</v>
      </c>
      <c r="H961" s="5">
        <v>4858.46</v>
      </c>
      <c r="I961" s="5">
        <v>5865.7</v>
      </c>
      <c r="J961" s="5">
        <v>4812.7299999999996</v>
      </c>
      <c r="K961" s="5">
        <v>3994.57</v>
      </c>
      <c r="L961" s="5">
        <v>4713.59</v>
      </c>
      <c r="M961" s="5">
        <v>4053.69</v>
      </c>
      <c r="N961" s="5">
        <v>4377.99</v>
      </c>
      <c r="O961" s="5">
        <v>4640.67</v>
      </c>
      <c r="P961" s="5">
        <f t="shared" si="56"/>
        <v>5658.3283333333338</v>
      </c>
      <c r="Q961" s="5">
        <f t="shared" si="57"/>
        <v>33949.97</v>
      </c>
      <c r="R961" s="5">
        <f t="shared" si="58"/>
        <v>26593.239999999998</v>
      </c>
      <c r="S961" s="5">
        <f t="shared" si="59"/>
        <v>7356.7300000000032</v>
      </c>
    </row>
    <row r="962" spans="1:19" x14ac:dyDescent="0.25">
      <c r="A962" t="s">
        <v>37</v>
      </c>
      <c r="B962" t="s">
        <v>20</v>
      </c>
      <c r="C962" t="s">
        <v>28</v>
      </c>
      <c r="D962" s="5">
        <v>1028.26</v>
      </c>
      <c r="E962" s="5">
        <v>781.48</v>
      </c>
      <c r="F962" s="5">
        <v>1254.48</v>
      </c>
      <c r="G962" s="5">
        <v>956.28</v>
      </c>
      <c r="H962" s="5">
        <v>1079.67</v>
      </c>
      <c r="I962" s="5">
        <v>1059.1099999999999</v>
      </c>
      <c r="J962" s="5">
        <v>713.65</v>
      </c>
      <c r="K962" s="5">
        <v>535.24</v>
      </c>
      <c r="L962" s="5">
        <v>578.05999999999995</v>
      </c>
      <c r="M962" s="5">
        <v>497.13</v>
      </c>
      <c r="N962" s="5">
        <v>556.79</v>
      </c>
      <c r="O962" s="5">
        <v>506.68</v>
      </c>
      <c r="P962" s="5">
        <f t="shared" ref="P962:P1025" si="60">AVERAGE(D962:I962)</f>
        <v>1026.5466666666666</v>
      </c>
      <c r="Q962" s="5">
        <f t="shared" ref="Q962:Q1025" si="61">SUM(D962:I962)</f>
        <v>6159.28</v>
      </c>
      <c r="R962" s="5">
        <f t="shared" ref="R962:R1025" si="62">SUM(J962:O962)</f>
        <v>3387.5499999999997</v>
      </c>
      <c r="S962" s="5">
        <f t="shared" ref="S962:S1025" si="63">Q962-R962</f>
        <v>2771.73</v>
      </c>
    </row>
    <row r="963" spans="1:19" x14ac:dyDescent="0.25">
      <c r="A963" t="s">
        <v>37</v>
      </c>
      <c r="B963" t="s">
        <v>20</v>
      </c>
      <c r="C963" t="s">
        <v>28</v>
      </c>
      <c r="D963" s="5">
        <v>1015</v>
      </c>
      <c r="E963" s="5">
        <v>1035.3</v>
      </c>
      <c r="F963" s="5">
        <v>761.25</v>
      </c>
      <c r="G963" s="5">
        <v>1106.3499999999999</v>
      </c>
      <c r="H963" s="5">
        <v>1228.1500000000001</v>
      </c>
      <c r="I963" s="5">
        <v>933.8</v>
      </c>
      <c r="J963" s="5">
        <v>1055.53</v>
      </c>
      <c r="K963" s="5">
        <v>897.2</v>
      </c>
      <c r="L963" s="5">
        <v>852.34</v>
      </c>
      <c r="M963" s="5">
        <v>758.58</v>
      </c>
      <c r="N963" s="5">
        <v>781.34</v>
      </c>
      <c r="O963" s="5">
        <v>796.97</v>
      </c>
      <c r="P963" s="5">
        <f t="shared" si="60"/>
        <v>1013.3083333333334</v>
      </c>
      <c r="Q963" s="5">
        <f t="shared" si="61"/>
        <v>6079.85</v>
      </c>
      <c r="R963" s="5">
        <f t="shared" si="62"/>
        <v>5141.96</v>
      </c>
      <c r="S963" s="5">
        <f t="shared" si="63"/>
        <v>937.89000000000033</v>
      </c>
    </row>
    <row r="964" spans="1:19" x14ac:dyDescent="0.25">
      <c r="A964" t="s">
        <v>37</v>
      </c>
      <c r="B964" t="s">
        <v>20</v>
      </c>
      <c r="C964" t="s">
        <v>28</v>
      </c>
      <c r="D964" s="5">
        <v>1029.81</v>
      </c>
      <c r="E964" s="5">
        <v>937.13</v>
      </c>
      <c r="F964" s="5">
        <v>926.83</v>
      </c>
      <c r="G964" s="5">
        <v>1287.26</v>
      </c>
      <c r="H964" s="5">
        <v>772.36</v>
      </c>
      <c r="I964" s="5">
        <v>1112.19</v>
      </c>
      <c r="J964" s="5">
        <v>324.55</v>
      </c>
      <c r="K964" s="5">
        <v>340.78</v>
      </c>
      <c r="L964" s="5">
        <v>385.08</v>
      </c>
      <c r="M964" s="5">
        <v>358.12</v>
      </c>
      <c r="N964" s="5">
        <v>411.84</v>
      </c>
      <c r="O964" s="5">
        <v>494.21</v>
      </c>
      <c r="P964" s="5">
        <f t="shared" si="60"/>
        <v>1010.93</v>
      </c>
      <c r="Q964" s="5">
        <f t="shared" si="61"/>
        <v>6065.58</v>
      </c>
      <c r="R964" s="5">
        <f t="shared" si="62"/>
        <v>2314.5799999999995</v>
      </c>
      <c r="S964" s="5">
        <f t="shared" si="63"/>
        <v>3751.0000000000005</v>
      </c>
    </row>
    <row r="965" spans="1:19" x14ac:dyDescent="0.25">
      <c r="A965" t="s">
        <v>37</v>
      </c>
      <c r="B965" t="s">
        <v>20</v>
      </c>
      <c r="C965" t="s">
        <v>28</v>
      </c>
      <c r="D965" s="5">
        <v>946.46</v>
      </c>
      <c r="E965" s="5">
        <v>1135.75</v>
      </c>
      <c r="F965" s="5">
        <v>738.24</v>
      </c>
      <c r="G965" s="5">
        <v>1164.1500000000001</v>
      </c>
      <c r="H965" s="5">
        <v>1154.68</v>
      </c>
      <c r="I965" s="5">
        <v>918.07</v>
      </c>
      <c r="J965" s="5">
        <v>1879.78</v>
      </c>
      <c r="K965" s="5">
        <v>1579.02</v>
      </c>
      <c r="L965" s="5">
        <v>1642.18</v>
      </c>
      <c r="M965" s="5">
        <v>1855.66</v>
      </c>
      <c r="N965" s="5">
        <v>1985.56</v>
      </c>
      <c r="O965" s="5">
        <v>2303.25</v>
      </c>
      <c r="P965" s="5">
        <f t="shared" si="60"/>
        <v>1009.5583333333333</v>
      </c>
      <c r="Q965" s="5">
        <f t="shared" si="61"/>
        <v>6057.3499999999995</v>
      </c>
      <c r="R965" s="5">
        <f t="shared" si="62"/>
        <v>11245.45</v>
      </c>
      <c r="S965" s="5">
        <f t="shared" si="63"/>
        <v>-5188.1000000000013</v>
      </c>
    </row>
    <row r="966" spans="1:19" x14ac:dyDescent="0.25">
      <c r="A966" t="s">
        <v>37</v>
      </c>
      <c r="B966" t="s">
        <v>21</v>
      </c>
      <c r="C966" t="s">
        <v>28</v>
      </c>
      <c r="D966" s="5">
        <v>1125.75</v>
      </c>
      <c r="E966" s="5">
        <v>900.6</v>
      </c>
      <c r="F966" s="5">
        <v>1035.69</v>
      </c>
      <c r="G966" s="5">
        <v>900.6</v>
      </c>
      <c r="H966" s="5">
        <v>844.31</v>
      </c>
      <c r="I966" s="5">
        <v>1069.46</v>
      </c>
      <c r="J966" s="5">
        <v>550.95000000000005</v>
      </c>
      <c r="K966" s="5">
        <v>539.92999999999995</v>
      </c>
      <c r="L966" s="5">
        <v>496.74</v>
      </c>
      <c r="M966" s="5">
        <v>422.23</v>
      </c>
      <c r="N966" s="5">
        <v>498.23</v>
      </c>
      <c r="O966" s="5">
        <v>543.07000000000005</v>
      </c>
      <c r="P966" s="5">
        <f t="shared" si="60"/>
        <v>979.40166666666664</v>
      </c>
      <c r="Q966" s="5">
        <f t="shared" si="61"/>
        <v>5876.41</v>
      </c>
      <c r="R966" s="5">
        <f t="shared" si="62"/>
        <v>3051.15</v>
      </c>
      <c r="S966" s="5">
        <f t="shared" si="63"/>
        <v>2825.2599999999998</v>
      </c>
    </row>
    <row r="967" spans="1:19" x14ac:dyDescent="0.25">
      <c r="A967" t="s">
        <v>37</v>
      </c>
      <c r="B967" t="s">
        <v>20</v>
      </c>
      <c r="C967" t="s">
        <v>28</v>
      </c>
      <c r="D967" s="5">
        <v>977.71</v>
      </c>
      <c r="E967" s="5">
        <v>772.39</v>
      </c>
      <c r="F967" s="5">
        <v>1153.7</v>
      </c>
      <c r="G967" s="5">
        <v>899.49</v>
      </c>
      <c r="H967" s="5">
        <v>1104.81</v>
      </c>
      <c r="I967" s="5">
        <v>967.93</v>
      </c>
      <c r="J967" s="5">
        <v>545</v>
      </c>
      <c r="K967" s="5">
        <v>452.35</v>
      </c>
      <c r="L967" s="5">
        <v>529.25</v>
      </c>
      <c r="M967" s="5">
        <v>492.2</v>
      </c>
      <c r="N967" s="5">
        <v>516.80999999999995</v>
      </c>
      <c r="O967" s="5">
        <v>449.62</v>
      </c>
      <c r="P967" s="5">
        <f t="shared" si="60"/>
        <v>979.33833333333348</v>
      </c>
      <c r="Q967" s="5">
        <f t="shared" si="61"/>
        <v>5876.0300000000007</v>
      </c>
      <c r="R967" s="5">
        <f t="shared" si="62"/>
        <v>2985.2299999999996</v>
      </c>
      <c r="S967" s="5">
        <f t="shared" si="63"/>
        <v>2890.8000000000011</v>
      </c>
    </row>
    <row r="968" spans="1:19" x14ac:dyDescent="0.25">
      <c r="A968" t="s">
        <v>38</v>
      </c>
      <c r="B968" t="s">
        <v>21</v>
      </c>
      <c r="C968" t="s">
        <v>28</v>
      </c>
      <c r="D968" s="5">
        <v>1026.3</v>
      </c>
      <c r="E968" s="5">
        <v>1087.8800000000001</v>
      </c>
      <c r="F968" s="5">
        <v>1016.04</v>
      </c>
      <c r="G968" s="5">
        <v>800.51</v>
      </c>
      <c r="H968" s="5">
        <v>1077.6199999999999</v>
      </c>
      <c r="I968" s="5">
        <v>862.09</v>
      </c>
      <c r="J968" s="5">
        <v>1101.8599999999999</v>
      </c>
      <c r="K968" s="5">
        <v>1046.77</v>
      </c>
      <c r="L968" s="5">
        <v>942.09</v>
      </c>
      <c r="M968" s="5">
        <v>838.46</v>
      </c>
      <c r="N968" s="5">
        <v>939.08</v>
      </c>
      <c r="O968" s="5">
        <v>1014.21</v>
      </c>
      <c r="P968" s="5">
        <f t="shared" si="60"/>
        <v>978.40666666666675</v>
      </c>
      <c r="Q968" s="5">
        <f t="shared" si="61"/>
        <v>5870.4400000000005</v>
      </c>
      <c r="R968" s="5">
        <f t="shared" si="62"/>
        <v>5882.47</v>
      </c>
      <c r="S968" s="5">
        <f t="shared" si="63"/>
        <v>-12.029999999999745</v>
      </c>
    </row>
    <row r="969" spans="1:19" x14ac:dyDescent="0.25">
      <c r="A969" t="s">
        <v>37</v>
      </c>
      <c r="B969" t="s">
        <v>20</v>
      </c>
      <c r="C969" t="s">
        <v>28</v>
      </c>
      <c r="D969" s="5">
        <v>957.69999999999993</v>
      </c>
      <c r="E969" s="5">
        <v>890.66</v>
      </c>
      <c r="F969" s="5">
        <v>948.12</v>
      </c>
      <c r="G969" s="5">
        <v>967.28</v>
      </c>
      <c r="H969" s="5">
        <v>996.01</v>
      </c>
      <c r="I969" s="5">
        <v>1043.8900000000001</v>
      </c>
      <c r="J969" s="5">
        <v>673.3</v>
      </c>
      <c r="K969" s="5">
        <v>639.64</v>
      </c>
      <c r="L969" s="5">
        <v>626.85</v>
      </c>
      <c r="M969" s="5">
        <v>658.19</v>
      </c>
      <c r="N969" s="5">
        <v>783.25</v>
      </c>
      <c r="O969" s="5">
        <v>830.25</v>
      </c>
      <c r="P969" s="5">
        <f t="shared" si="60"/>
        <v>967.27666666666676</v>
      </c>
      <c r="Q969" s="5">
        <f t="shared" si="61"/>
        <v>5803.6600000000008</v>
      </c>
      <c r="R969" s="5">
        <f t="shared" si="62"/>
        <v>4211.4799999999996</v>
      </c>
      <c r="S969" s="5">
        <f t="shared" si="63"/>
        <v>1592.1800000000012</v>
      </c>
    </row>
    <row r="970" spans="1:19" x14ac:dyDescent="0.25">
      <c r="A970" t="s">
        <v>38</v>
      </c>
      <c r="B970" t="s">
        <v>21</v>
      </c>
      <c r="C970" t="s">
        <v>28</v>
      </c>
      <c r="D970" s="5">
        <v>1009.6500000000001</v>
      </c>
      <c r="E970" s="5">
        <v>1241.8699999999999</v>
      </c>
      <c r="F970" s="5">
        <v>1019.75</v>
      </c>
      <c r="G970" s="5">
        <v>797.62</v>
      </c>
      <c r="H970" s="5">
        <v>888.49</v>
      </c>
      <c r="I970" s="5">
        <v>817.82</v>
      </c>
      <c r="J970" s="5">
        <v>1207.1300000000001</v>
      </c>
      <c r="K970" s="5">
        <v>1013.99</v>
      </c>
      <c r="L970" s="5">
        <v>993.71</v>
      </c>
      <c r="M970" s="5">
        <v>953.96</v>
      </c>
      <c r="N970" s="5">
        <v>829.95</v>
      </c>
      <c r="O970" s="5">
        <v>746.96</v>
      </c>
      <c r="P970" s="5">
        <f t="shared" si="60"/>
        <v>962.5333333333333</v>
      </c>
      <c r="Q970" s="5">
        <f t="shared" si="61"/>
        <v>5775.2</v>
      </c>
      <c r="R970" s="5">
        <f t="shared" si="62"/>
        <v>5745.7</v>
      </c>
      <c r="S970" s="5">
        <f t="shared" si="63"/>
        <v>29.5</v>
      </c>
    </row>
    <row r="971" spans="1:19" x14ac:dyDescent="0.25">
      <c r="A971" t="s">
        <v>37</v>
      </c>
      <c r="B971" t="s">
        <v>20</v>
      </c>
      <c r="C971" t="s">
        <v>28</v>
      </c>
      <c r="D971" s="5">
        <v>964.06000000000006</v>
      </c>
      <c r="E971" s="5">
        <v>1012.26</v>
      </c>
      <c r="F971" s="5">
        <v>829.09</v>
      </c>
      <c r="G971" s="5">
        <v>829.09</v>
      </c>
      <c r="H971" s="5">
        <v>1079.75</v>
      </c>
      <c r="I971" s="5">
        <v>1050.83</v>
      </c>
      <c r="J971" s="5">
        <v>331.73</v>
      </c>
      <c r="K971" s="5">
        <v>321.77999999999997</v>
      </c>
      <c r="L971" s="5">
        <v>328.22</v>
      </c>
      <c r="M971" s="5">
        <v>321.66000000000003</v>
      </c>
      <c r="N971" s="5">
        <v>366.69</v>
      </c>
      <c r="O971" s="5">
        <v>385.02</v>
      </c>
      <c r="P971" s="5">
        <f t="shared" si="60"/>
        <v>960.84666666666669</v>
      </c>
      <c r="Q971" s="5">
        <f t="shared" si="61"/>
        <v>5765.08</v>
      </c>
      <c r="R971" s="5">
        <f t="shared" si="62"/>
        <v>2055.1000000000004</v>
      </c>
      <c r="S971" s="5">
        <f t="shared" si="63"/>
        <v>3709.9799999999996</v>
      </c>
    </row>
    <row r="972" spans="1:19" x14ac:dyDescent="0.25">
      <c r="A972" t="s">
        <v>36</v>
      </c>
      <c r="B972" t="s">
        <v>22</v>
      </c>
      <c r="C972" t="s">
        <v>28</v>
      </c>
      <c r="D972" s="5">
        <v>5470.9000000000005</v>
      </c>
      <c r="E972" s="5">
        <v>5908.57</v>
      </c>
      <c r="F972" s="5">
        <v>5142.6499999999996</v>
      </c>
      <c r="G972" s="5">
        <v>6838.63</v>
      </c>
      <c r="H972" s="5">
        <v>5252.06</v>
      </c>
      <c r="I972" s="5">
        <v>5799.15</v>
      </c>
      <c r="J972" s="5">
        <v>2620.71</v>
      </c>
      <c r="K972" s="5">
        <v>2568.3000000000002</v>
      </c>
      <c r="L972" s="5">
        <v>2850.81</v>
      </c>
      <c r="M972" s="5">
        <v>2793.79</v>
      </c>
      <c r="N972" s="5">
        <v>3240.8</v>
      </c>
      <c r="O972" s="5">
        <v>2884.31</v>
      </c>
      <c r="P972" s="5">
        <f t="shared" si="60"/>
        <v>5735.3266666666677</v>
      </c>
      <c r="Q972" s="5">
        <f t="shared" si="61"/>
        <v>34411.960000000006</v>
      </c>
      <c r="R972" s="5">
        <f t="shared" si="62"/>
        <v>16958.72</v>
      </c>
      <c r="S972" s="5">
        <f t="shared" si="63"/>
        <v>17453.240000000005</v>
      </c>
    </row>
    <row r="973" spans="1:19" x14ac:dyDescent="0.25">
      <c r="A973" t="s">
        <v>37</v>
      </c>
      <c r="B973" t="s">
        <v>20</v>
      </c>
      <c r="C973" t="s">
        <v>28</v>
      </c>
      <c r="D973" s="5">
        <v>961.26</v>
      </c>
      <c r="E973" s="5">
        <v>807.46</v>
      </c>
      <c r="F973" s="5">
        <v>1095.8399999999999</v>
      </c>
      <c r="G973" s="5">
        <v>836.3</v>
      </c>
      <c r="H973" s="5">
        <v>1047.77</v>
      </c>
      <c r="I973" s="5">
        <v>807.46</v>
      </c>
      <c r="J973" s="5">
        <v>589.80999999999995</v>
      </c>
      <c r="K973" s="5">
        <v>631.1</v>
      </c>
      <c r="L973" s="5">
        <v>738.39</v>
      </c>
      <c r="M973" s="5">
        <v>649.78</v>
      </c>
      <c r="N973" s="5">
        <v>643.28</v>
      </c>
      <c r="O973" s="5">
        <v>694.74</v>
      </c>
      <c r="P973" s="5">
        <f t="shared" si="60"/>
        <v>926.01499999999987</v>
      </c>
      <c r="Q973" s="5">
        <f t="shared" si="61"/>
        <v>5556.0899999999992</v>
      </c>
      <c r="R973" s="5">
        <f t="shared" si="62"/>
        <v>3947.0999999999995</v>
      </c>
      <c r="S973" s="5">
        <f t="shared" si="63"/>
        <v>1608.9899999999998</v>
      </c>
    </row>
    <row r="974" spans="1:19" x14ac:dyDescent="0.25">
      <c r="A974" t="s">
        <v>37</v>
      </c>
      <c r="B974" t="s">
        <v>20</v>
      </c>
      <c r="C974" t="s">
        <v>28</v>
      </c>
      <c r="D974" s="5">
        <v>956.46</v>
      </c>
      <c r="E974" s="5">
        <v>784.3</v>
      </c>
      <c r="F974" s="5">
        <v>870.38</v>
      </c>
      <c r="G974" s="5">
        <v>1109.49</v>
      </c>
      <c r="H974" s="5">
        <v>841.68</v>
      </c>
      <c r="I974" s="5">
        <v>975.59</v>
      </c>
      <c r="J974" s="5">
        <v>673.63</v>
      </c>
      <c r="K974" s="5">
        <v>714.05</v>
      </c>
      <c r="L974" s="5">
        <v>735.47</v>
      </c>
      <c r="M974" s="5">
        <v>757.53</v>
      </c>
      <c r="N974" s="5">
        <v>802.98</v>
      </c>
      <c r="O974" s="5">
        <v>899.34</v>
      </c>
      <c r="P974" s="5">
        <f t="shared" si="60"/>
        <v>922.98333333333346</v>
      </c>
      <c r="Q974" s="5">
        <f t="shared" si="61"/>
        <v>5537.9000000000005</v>
      </c>
      <c r="R974" s="5">
        <f t="shared" si="62"/>
        <v>4582.9999999999991</v>
      </c>
      <c r="S974" s="5">
        <f t="shared" si="63"/>
        <v>954.90000000000146</v>
      </c>
    </row>
    <row r="975" spans="1:19" x14ac:dyDescent="0.25">
      <c r="A975" t="s">
        <v>37</v>
      </c>
      <c r="B975" t="s">
        <v>20</v>
      </c>
      <c r="C975" t="s">
        <v>28</v>
      </c>
      <c r="D975" s="5">
        <v>906.61</v>
      </c>
      <c r="E975" s="5">
        <v>979.14</v>
      </c>
      <c r="F975" s="5">
        <v>1115.1300000000001</v>
      </c>
      <c r="G975" s="5">
        <v>997.27</v>
      </c>
      <c r="H975" s="5">
        <v>761.55</v>
      </c>
      <c r="I975" s="5">
        <v>761.55</v>
      </c>
      <c r="J975" s="5">
        <v>664.69</v>
      </c>
      <c r="K975" s="5">
        <v>671.34</v>
      </c>
      <c r="L975" s="5">
        <v>758.61</v>
      </c>
      <c r="M975" s="5">
        <v>811.71</v>
      </c>
      <c r="N975" s="5">
        <v>714.3</v>
      </c>
      <c r="O975" s="5">
        <v>785.73</v>
      </c>
      <c r="P975" s="5">
        <f t="shared" si="60"/>
        <v>920.20833333333337</v>
      </c>
      <c r="Q975" s="5">
        <f t="shared" si="61"/>
        <v>5521.25</v>
      </c>
      <c r="R975" s="5">
        <f t="shared" si="62"/>
        <v>4406.380000000001</v>
      </c>
      <c r="S975" s="5">
        <f t="shared" si="63"/>
        <v>1114.869999999999</v>
      </c>
    </row>
    <row r="976" spans="1:19" x14ac:dyDescent="0.25">
      <c r="A976" t="s">
        <v>37</v>
      </c>
      <c r="B976" t="s">
        <v>20</v>
      </c>
      <c r="C976" t="s">
        <v>28</v>
      </c>
      <c r="D976" s="5">
        <v>887.41</v>
      </c>
      <c r="E976" s="5">
        <v>780.92</v>
      </c>
      <c r="F976" s="5">
        <v>1002.77</v>
      </c>
      <c r="G976" s="5">
        <v>816.42</v>
      </c>
      <c r="H976" s="5">
        <v>780.92</v>
      </c>
      <c r="I976" s="5">
        <v>1073.77</v>
      </c>
      <c r="J976" s="5">
        <v>546.95000000000005</v>
      </c>
      <c r="K976" s="5">
        <v>453.97</v>
      </c>
      <c r="L976" s="5">
        <v>522.07000000000005</v>
      </c>
      <c r="M976" s="5">
        <v>589.94000000000005</v>
      </c>
      <c r="N976" s="5">
        <v>507.35</v>
      </c>
      <c r="O976" s="5">
        <v>553.01</v>
      </c>
      <c r="P976" s="5">
        <f t="shared" si="60"/>
        <v>890.36833333333323</v>
      </c>
      <c r="Q976" s="5">
        <f t="shared" si="61"/>
        <v>5342.2099999999991</v>
      </c>
      <c r="R976" s="5">
        <f t="shared" si="62"/>
        <v>3173.29</v>
      </c>
      <c r="S976" s="5">
        <f t="shared" si="63"/>
        <v>2168.9199999999992</v>
      </c>
    </row>
    <row r="977" spans="1:19" x14ac:dyDescent="0.25">
      <c r="A977" t="s">
        <v>37</v>
      </c>
      <c r="B977" t="s">
        <v>20</v>
      </c>
      <c r="C977" t="s">
        <v>28</v>
      </c>
      <c r="D977" s="5">
        <v>839.25</v>
      </c>
      <c r="E977" s="5">
        <v>931.57</v>
      </c>
      <c r="F977" s="5">
        <v>805.68</v>
      </c>
      <c r="G977" s="5">
        <v>805.68</v>
      </c>
      <c r="H977" s="5">
        <v>914.78</v>
      </c>
      <c r="I977" s="5">
        <v>956.75</v>
      </c>
      <c r="J977" s="5">
        <v>664.11</v>
      </c>
      <c r="K977" s="5">
        <v>524.65</v>
      </c>
      <c r="L977" s="5">
        <v>451.2</v>
      </c>
      <c r="M977" s="5">
        <v>388.03</v>
      </c>
      <c r="N977" s="5">
        <v>364.75</v>
      </c>
      <c r="O977" s="5">
        <v>353.81</v>
      </c>
      <c r="P977" s="5">
        <f t="shared" si="60"/>
        <v>875.61833333333334</v>
      </c>
      <c r="Q977" s="5">
        <f t="shared" si="61"/>
        <v>5253.71</v>
      </c>
      <c r="R977" s="5">
        <f t="shared" si="62"/>
        <v>2746.5499999999997</v>
      </c>
      <c r="S977" s="5">
        <f t="shared" si="63"/>
        <v>2507.1600000000003</v>
      </c>
    </row>
    <row r="978" spans="1:19" x14ac:dyDescent="0.25">
      <c r="A978" t="s">
        <v>37</v>
      </c>
      <c r="B978" t="s">
        <v>21</v>
      </c>
      <c r="C978" t="s">
        <v>28</v>
      </c>
      <c r="D978" s="5">
        <v>802.4</v>
      </c>
      <c r="E978" s="5">
        <v>890.66</v>
      </c>
      <c r="F978" s="5">
        <v>730.18</v>
      </c>
      <c r="G978" s="5">
        <v>962.88</v>
      </c>
      <c r="H978" s="5">
        <v>890.66</v>
      </c>
      <c r="I978" s="5">
        <v>657.97</v>
      </c>
      <c r="J978" s="5">
        <v>935.09</v>
      </c>
      <c r="K978" s="5">
        <v>916.39</v>
      </c>
      <c r="L978" s="5">
        <v>815.59</v>
      </c>
      <c r="M978" s="5">
        <v>807.43</v>
      </c>
      <c r="N978" s="5">
        <v>734.76</v>
      </c>
      <c r="O978" s="5">
        <v>675.98</v>
      </c>
      <c r="P978" s="5">
        <f t="shared" si="60"/>
        <v>822.45833333333337</v>
      </c>
      <c r="Q978" s="5">
        <f t="shared" si="61"/>
        <v>4934.75</v>
      </c>
      <c r="R978" s="5">
        <f t="shared" si="62"/>
        <v>4885.24</v>
      </c>
      <c r="S978" s="5">
        <f t="shared" si="63"/>
        <v>49.510000000000218</v>
      </c>
    </row>
    <row r="979" spans="1:19" x14ac:dyDescent="0.25">
      <c r="A979" t="s">
        <v>37</v>
      </c>
      <c r="B979" t="s">
        <v>20</v>
      </c>
      <c r="C979" t="s">
        <v>28</v>
      </c>
      <c r="D979" s="5">
        <v>777.67250000000001</v>
      </c>
      <c r="E979" s="5">
        <v>902.1</v>
      </c>
      <c r="F979" s="5">
        <v>746.57</v>
      </c>
      <c r="G979" s="5">
        <v>816.56</v>
      </c>
      <c r="H979" s="5">
        <v>614.36</v>
      </c>
      <c r="I979" s="5">
        <v>972.09</v>
      </c>
      <c r="J979" s="5">
        <v>610.62</v>
      </c>
      <c r="K979" s="5">
        <v>598.41</v>
      </c>
      <c r="L979" s="5">
        <v>526.6</v>
      </c>
      <c r="M979" s="5">
        <v>610.86</v>
      </c>
      <c r="N979" s="5">
        <v>733.03</v>
      </c>
      <c r="O979" s="5">
        <v>740.36</v>
      </c>
      <c r="P979" s="5">
        <f t="shared" si="60"/>
        <v>804.89208333333329</v>
      </c>
      <c r="Q979" s="5">
        <f t="shared" si="61"/>
        <v>4829.3525</v>
      </c>
      <c r="R979" s="5">
        <f t="shared" si="62"/>
        <v>3819.8800000000006</v>
      </c>
      <c r="S979" s="5">
        <f t="shared" si="63"/>
        <v>1009.4724999999994</v>
      </c>
    </row>
    <row r="980" spans="1:19" x14ac:dyDescent="0.25">
      <c r="A980" t="s">
        <v>38</v>
      </c>
      <c r="B980" t="s">
        <v>21</v>
      </c>
      <c r="C980" t="s">
        <v>28</v>
      </c>
      <c r="D980" s="5">
        <v>702.55</v>
      </c>
      <c r="E980" s="5">
        <v>695.52</v>
      </c>
      <c r="F980" s="5">
        <v>639.32000000000005</v>
      </c>
      <c r="G980" s="5">
        <v>646.35</v>
      </c>
      <c r="H980" s="5">
        <v>814.96</v>
      </c>
      <c r="I980" s="5">
        <v>857.11</v>
      </c>
      <c r="J980" s="5">
        <v>1608.16</v>
      </c>
      <c r="K980" s="5">
        <v>1559.92</v>
      </c>
      <c r="L980" s="5">
        <v>1450.73</v>
      </c>
      <c r="M980" s="5">
        <v>1726.37</v>
      </c>
      <c r="N980" s="5">
        <v>1829.95</v>
      </c>
      <c r="O980" s="5">
        <v>1976.35</v>
      </c>
      <c r="P980" s="5">
        <f t="shared" si="60"/>
        <v>725.96833333333325</v>
      </c>
      <c r="Q980" s="5">
        <f t="shared" si="61"/>
        <v>4355.8099999999995</v>
      </c>
      <c r="R980" s="5">
        <f t="shared" si="62"/>
        <v>10151.48</v>
      </c>
      <c r="S980" s="5">
        <f t="shared" si="63"/>
        <v>-5795.67</v>
      </c>
    </row>
    <row r="981" spans="1:19" x14ac:dyDescent="0.25">
      <c r="A981" t="s">
        <v>37</v>
      </c>
      <c r="B981" t="s">
        <v>19</v>
      </c>
      <c r="C981" t="s">
        <v>28</v>
      </c>
      <c r="D981" s="5">
        <v>685.71</v>
      </c>
      <c r="E981" s="5">
        <v>514.28</v>
      </c>
      <c r="F981" s="5">
        <v>809.14</v>
      </c>
      <c r="G981" s="5">
        <v>617.14</v>
      </c>
      <c r="H981" s="5">
        <v>809.14</v>
      </c>
      <c r="I981" s="5">
        <v>706.28</v>
      </c>
      <c r="J981" s="5">
        <v>2245.7399999999998</v>
      </c>
      <c r="K981" s="5">
        <v>1863.96</v>
      </c>
      <c r="L981" s="5">
        <v>2031.72</v>
      </c>
      <c r="M981" s="5">
        <v>1950.45</v>
      </c>
      <c r="N981" s="5">
        <v>1774.91</v>
      </c>
      <c r="O981" s="5">
        <v>2023.4</v>
      </c>
      <c r="P981" s="5">
        <f t="shared" si="60"/>
        <v>690.28166666666664</v>
      </c>
      <c r="Q981" s="5">
        <f t="shared" si="61"/>
        <v>4141.6899999999996</v>
      </c>
      <c r="R981" s="5">
        <f t="shared" si="62"/>
        <v>11890.18</v>
      </c>
      <c r="S981" s="5">
        <f t="shared" si="63"/>
        <v>-7748.4900000000007</v>
      </c>
    </row>
    <row r="982" spans="1:19" x14ac:dyDescent="0.25">
      <c r="A982" t="s">
        <v>38</v>
      </c>
      <c r="B982" t="s">
        <v>21</v>
      </c>
      <c r="C982" t="s">
        <v>28</v>
      </c>
      <c r="D982" s="5">
        <v>612.5</v>
      </c>
      <c r="E982" s="5">
        <v>692.13</v>
      </c>
      <c r="F982" s="5">
        <v>545.13</v>
      </c>
      <c r="G982" s="5">
        <v>594.13</v>
      </c>
      <c r="H982" s="5">
        <v>637</v>
      </c>
      <c r="I982" s="5">
        <v>508.38</v>
      </c>
      <c r="J982" s="5">
        <v>1231.6199999999999</v>
      </c>
      <c r="K982" s="5">
        <v>1231.6199999999999</v>
      </c>
      <c r="L982" s="5">
        <v>1206.99</v>
      </c>
      <c r="M982" s="5">
        <v>1327.69</v>
      </c>
      <c r="N982" s="5">
        <v>1460.46</v>
      </c>
      <c r="O982" s="5">
        <v>1299.81</v>
      </c>
      <c r="P982" s="5">
        <f t="shared" si="60"/>
        <v>598.2116666666667</v>
      </c>
      <c r="Q982" s="5">
        <f t="shared" si="61"/>
        <v>3589.2700000000004</v>
      </c>
      <c r="R982" s="5">
        <f t="shared" si="62"/>
        <v>7758.1900000000005</v>
      </c>
      <c r="S982" s="5">
        <f t="shared" si="63"/>
        <v>-4168.92</v>
      </c>
    </row>
    <row r="983" spans="1:19" x14ac:dyDescent="0.25">
      <c r="A983" t="s">
        <v>37</v>
      </c>
      <c r="B983" t="s">
        <v>21</v>
      </c>
      <c r="C983" t="s">
        <v>28</v>
      </c>
      <c r="D983" s="5">
        <v>515</v>
      </c>
      <c r="E983" s="5">
        <v>525.29999999999995</v>
      </c>
      <c r="F983" s="5">
        <v>561.35</v>
      </c>
      <c r="G983" s="5">
        <v>628.29999999999995</v>
      </c>
      <c r="H983" s="5">
        <v>437.75</v>
      </c>
      <c r="I983" s="5">
        <v>432.6</v>
      </c>
      <c r="J983" s="5">
        <v>744.28</v>
      </c>
      <c r="K983" s="5">
        <v>736.84</v>
      </c>
      <c r="L983" s="5">
        <v>758.95</v>
      </c>
      <c r="M983" s="5">
        <v>796.9</v>
      </c>
      <c r="N983" s="5">
        <v>940.34</v>
      </c>
      <c r="O983" s="5">
        <v>959.15</v>
      </c>
      <c r="P983" s="5">
        <f t="shared" si="60"/>
        <v>516.71666666666658</v>
      </c>
      <c r="Q983" s="5">
        <f t="shared" si="61"/>
        <v>3100.2999999999997</v>
      </c>
      <c r="R983" s="5">
        <f t="shared" si="62"/>
        <v>4936.46</v>
      </c>
      <c r="S983" s="5">
        <f t="shared" si="63"/>
        <v>-1836.1600000000003</v>
      </c>
    </row>
    <row r="984" spans="1:19" x14ac:dyDescent="0.25">
      <c r="A984" t="s">
        <v>38</v>
      </c>
      <c r="B984" t="s">
        <v>21</v>
      </c>
      <c r="C984" t="s">
        <v>28</v>
      </c>
      <c r="D984" s="5">
        <v>501.9</v>
      </c>
      <c r="E984" s="5">
        <v>436.65</v>
      </c>
      <c r="F984" s="5">
        <v>501.9</v>
      </c>
      <c r="G984" s="5">
        <v>436.65</v>
      </c>
      <c r="H984" s="5">
        <v>612.32000000000005</v>
      </c>
      <c r="I984" s="5">
        <v>542.04999999999995</v>
      </c>
      <c r="J984" s="5">
        <v>1703.24</v>
      </c>
      <c r="K984" s="5">
        <v>1805.43</v>
      </c>
      <c r="L984" s="5">
        <v>1570.72</v>
      </c>
      <c r="M984" s="5">
        <v>1429.36</v>
      </c>
      <c r="N984" s="5">
        <v>1214.96</v>
      </c>
      <c r="O984" s="5">
        <v>1129.9100000000001</v>
      </c>
      <c r="P984" s="5">
        <f t="shared" si="60"/>
        <v>505.24500000000006</v>
      </c>
      <c r="Q984" s="5">
        <f t="shared" si="61"/>
        <v>3031.4700000000003</v>
      </c>
      <c r="R984" s="5">
        <f t="shared" si="62"/>
        <v>8853.6200000000008</v>
      </c>
      <c r="S984" s="5">
        <f t="shared" si="63"/>
        <v>-5822.1500000000005</v>
      </c>
    </row>
    <row r="985" spans="1:19" x14ac:dyDescent="0.25">
      <c r="A985" t="s">
        <v>39</v>
      </c>
      <c r="B985" t="s">
        <v>19</v>
      </c>
      <c r="C985" t="s">
        <v>28</v>
      </c>
      <c r="D985" s="5">
        <v>500</v>
      </c>
      <c r="E985" s="5">
        <v>390</v>
      </c>
      <c r="F985" s="5">
        <v>610</v>
      </c>
      <c r="G985" s="5">
        <v>375</v>
      </c>
      <c r="H985" s="5">
        <v>590</v>
      </c>
      <c r="I985" s="5">
        <v>530</v>
      </c>
      <c r="J985" s="5">
        <v>774.77</v>
      </c>
      <c r="K985" s="5">
        <v>805.76</v>
      </c>
      <c r="L985" s="5">
        <v>797.7</v>
      </c>
      <c r="M985" s="5">
        <v>717.93</v>
      </c>
      <c r="N985" s="5">
        <v>818.44</v>
      </c>
      <c r="O985" s="5">
        <v>752.96</v>
      </c>
      <c r="P985" s="5">
        <f t="shared" si="60"/>
        <v>499.16666666666669</v>
      </c>
      <c r="Q985" s="5">
        <f t="shared" si="61"/>
        <v>2995</v>
      </c>
      <c r="R985" s="5">
        <f t="shared" si="62"/>
        <v>4667.5599999999995</v>
      </c>
      <c r="S985" s="5">
        <f t="shared" si="63"/>
        <v>-1672.5599999999995</v>
      </c>
    </row>
    <row r="986" spans="1:19" x14ac:dyDescent="0.25">
      <c r="A986" t="s">
        <v>38</v>
      </c>
      <c r="B986" t="s">
        <v>21</v>
      </c>
      <c r="C986" t="s">
        <v>28</v>
      </c>
      <c r="D986" s="5">
        <v>425</v>
      </c>
      <c r="E986" s="5">
        <v>344.25</v>
      </c>
      <c r="F986" s="5">
        <v>408</v>
      </c>
      <c r="G986" s="5">
        <v>484.5</v>
      </c>
      <c r="H986" s="5">
        <v>382.5</v>
      </c>
      <c r="I986" s="5">
        <v>471.75</v>
      </c>
      <c r="J986" s="5">
        <v>1698.33</v>
      </c>
      <c r="K986" s="5">
        <v>1358.66</v>
      </c>
      <c r="L986" s="5">
        <v>1453.77</v>
      </c>
      <c r="M986" s="5">
        <v>1700.91</v>
      </c>
      <c r="N986" s="5">
        <v>1836.98</v>
      </c>
      <c r="O986" s="5">
        <v>1579.8</v>
      </c>
      <c r="P986" s="5">
        <f t="shared" si="60"/>
        <v>419.33333333333331</v>
      </c>
      <c r="Q986" s="5">
        <f t="shared" si="61"/>
        <v>2516</v>
      </c>
      <c r="R986" s="5">
        <f t="shared" si="62"/>
        <v>9628.4499999999989</v>
      </c>
      <c r="S986" s="5">
        <f t="shared" si="63"/>
        <v>-7112.4499999999989</v>
      </c>
    </row>
    <row r="987" spans="1:19" x14ac:dyDescent="0.25">
      <c r="A987" t="s">
        <v>39</v>
      </c>
      <c r="B987" t="s">
        <v>23</v>
      </c>
      <c r="C987" t="s">
        <v>28</v>
      </c>
      <c r="D987" s="5">
        <v>358.5</v>
      </c>
      <c r="E987" s="5">
        <v>308.31</v>
      </c>
      <c r="F987" s="5">
        <v>430.2</v>
      </c>
      <c r="G987" s="5">
        <v>293.97000000000003</v>
      </c>
      <c r="H987" s="5">
        <v>376.43</v>
      </c>
      <c r="I987" s="5">
        <v>344.16</v>
      </c>
      <c r="J987" s="5">
        <v>175.58</v>
      </c>
      <c r="K987" s="5">
        <v>136.94999999999999</v>
      </c>
      <c r="L987" s="5">
        <v>164.34</v>
      </c>
      <c r="M987" s="5">
        <v>188.99</v>
      </c>
      <c r="N987" s="5">
        <v>187.1</v>
      </c>
      <c r="O987" s="5">
        <v>188.97</v>
      </c>
      <c r="P987" s="5">
        <f t="shared" si="60"/>
        <v>351.92833333333334</v>
      </c>
      <c r="Q987" s="5">
        <f t="shared" si="61"/>
        <v>2111.5700000000002</v>
      </c>
      <c r="R987" s="5">
        <f t="shared" si="62"/>
        <v>1041.93</v>
      </c>
      <c r="S987" s="5">
        <f t="shared" si="63"/>
        <v>1069.6400000000001</v>
      </c>
    </row>
    <row r="988" spans="1:19" x14ac:dyDescent="0.25">
      <c r="A988" t="s">
        <v>39</v>
      </c>
      <c r="B988" t="s">
        <v>23</v>
      </c>
      <c r="C988" t="s">
        <v>28</v>
      </c>
      <c r="D988" s="5">
        <v>320</v>
      </c>
      <c r="E988" s="5">
        <v>371.2</v>
      </c>
      <c r="F988" s="5">
        <v>252.8</v>
      </c>
      <c r="G988" s="5">
        <v>316.8</v>
      </c>
      <c r="H988" s="5">
        <v>393.6</v>
      </c>
      <c r="I988" s="5">
        <v>380.8</v>
      </c>
      <c r="J988" s="5">
        <v>310.39999999999998</v>
      </c>
      <c r="K988" s="5">
        <v>257.63</v>
      </c>
      <c r="L988" s="5">
        <v>293.7</v>
      </c>
      <c r="M988" s="5">
        <v>276.08</v>
      </c>
      <c r="N988" s="5">
        <v>303.69</v>
      </c>
      <c r="O988" s="5">
        <v>261.17</v>
      </c>
      <c r="P988" s="5">
        <f t="shared" si="60"/>
        <v>339.2</v>
      </c>
      <c r="Q988" s="5">
        <f t="shared" si="61"/>
        <v>2035.2</v>
      </c>
      <c r="R988" s="5">
        <f t="shared" si="62"/>
        <v>1702.67</v>
      </c>
      <c r="S988" s="5">
        <f t="shared" si="63"/>
        <v>332.53</v>
      </c>
    </row>
    <row r="989" spans="1:19" x14ac:dyDescent="0.25">
      <c r="A989" t="s">
        <v>39</v>
      </c>
      <c r="B989" t="s">
        <v>23</v>
      </c>
      <c r="C989" t="s">
        <v>28</v>
      </c>
      <c r="D989" s="5">
        <v>355</v>
      </c>
      <c r="E989" s="5">
        <v>301.75</v>
      </c>
      <c r="F989" s="5">
        <v>397.6</v>
      </c>
      <c r="G989" s="5">
        <v>269.8</v>
      </c>
      <c r="H989" s="5">
        <v>273.35000000000002</v>
      </c>
      <c r="I989" s="5">
        <v>376.3</v>
      </c>
      <c r="J989" s="5">
        <v>749.23</v>
      </c>
      <c r="K989" s="5">
        <v>636.85</v>
      </c>
      <c r="L989" s="5">
        <v>713.27</v>
      </c>
      <c r="M989" s="5">
        <v>713.27</v>
      </c>
      <c r="N989" s="5">
        <v>820.26</v>
      </c>
      <c r="O989" s="5">
        <v>705.42</v>
      </c>
      <c r="P989" s="5">
        <f t="shared" si="60"/>
        <v>328.96666666666664</v>
      </c>
      <c r="Q989" s="5">
        <f t="shared" si="61"/>
        <v>1973.8</v>
      </c>
      <c r="R989" s="5">
        <f t="shared" si="62"/>
        <v>4338.3</v>
      </c>
      <c r="S989" s="5">
        <f t="shared" si="63"/>
        <v>-2364.5</v>
      </c>
    </row>
    <row r="990" spans="1:19" x14ac:dyDescent="0.25">
      <c r="A990" t="s">
        <v>37</v>
      </c>
      <c r="B990" t="s">
        <v>20</v>
      </c>
      <c r="C990" t="s">
        <v>28</v>
      </c>
      <c r="D990" s="5">
        <v>315.59999999999997</v>
      </c>
      <c r="E990" s="5">
        <v>321.91000000000003</v>
      </c>
      <c r="F990" s="5">
        <v>309.29000000000002</v>
      </c>
      <c r="G990" s="5">
        <v>331.38</v>
      </c>
      <c r="H990" s="5">
        <v>388.19</v>
      </c>
      <c r="I990" s="5">
        <v>290.35000000000002</v>
      </c>
      <c r="J990" s="5">
        <v>871.83</v>
      </c>
      <c r="K990" s="5">
        <v>793.37</v>
      </c>
      <c r="L990" s="5">
        <v>721.97</v>
      </c>
      <c r="M990" s="5">
        <v>851.92</v>
      </c>
      <c r="N990" s="5">
        <v>1022.3</v>
      </c>
      <c r="O990" s="5">
        <v>1001.85</v>
      </c>
      <c r="P990" s="5">
        <f t="shared" si="60"/>
        <v>326.11999999999995</v>
      </c>
      <c r="Q990" s="5">
        <f t="shared" si="61"/>
        <v>1956.7199999999998</v>
      </c>
      <c r="R990" s="5">
        <f t="shared" si="62"/>
        <v>5263.2400000000007</v>
      </c>
      <c r="S990" s="5">
        <f t="shared" si="63"/>
        <v>-3306.5200000000009</v>
      </c>
    </row>
    <row r="991" spans="1:19" x14ac:dyDescent="0.25">
      <c r="A991" t="s">
        <v>39</v>
      </c>
      <c r="B991" t="s">
        <v>23</v>
      </c>
      <c r="C991" t="s">
        <v>28</v>
      </c>
      <c r="D991" s="5">
        <v>280</v>
      </c>
      <c r="E991" s="5">
        <v>249.2</v>
      </c>
      <c r="F991" s="5">
        <v>268.8</v>
      </c>
      <c r="G991" s="5">
        <v>212.8</v>
      </c>
      <c r="H991" s="5">
        <v>280</v>
      </c>
      <c r="I991" s="5">
        <v>296.8</v>
      </c>
      <c r="J991" s="5">
        <v>285.08999999999997</v>
      </c>
      <c r="K991" s="5">
        <v>267.98</v>
      </c>
      <c r="L991" s="5">
        <v>251.9</v>
      </c>
      <c r="M991" s="5">
        <v>264.5</v>
      </c>
      <c r="N991" s="5">
        <v>317.39999999999998</v>
      </c>
      <c r="O991" s="5">
        <v>380.88</v>
      </c>
      <c r="P991" s="5">
        <f t="shared" si="60"/>
        <v>264.59999999999997</v>
      </c>
      <c r="Q991" s="5">
        <f t="shared" si="61"/>
        <v>1587.6</v>
      </c>
      <c r="R991" s="5">
        <f t="shared" si="62"/>
        <v>1767.75</v>
      </c>
      <c r="S991" s="5">
        <f t="shared" si="63"/>
        <v>-180.15000000000009</v>
      </c>
    </row>
    <row r="992" spans="1:19" x14ac:dyDescent="0.25">
      <c r="A992" t="s">
        <v>37</v>
      </c>
      <c r="B992" t="s">
        <v>23</v>
      </c>
      <c r="C992" t="s">
        <v>28</v>
      </c>
      <c r="D992" s="5">
        <v>266.35000000000002</v>
      </c>
      <c r="E992" s="5">
        <v>223.73</v>
      </c>
      <c r="F992" s="5">
        <v>237.05</v>
      </c>
      <c r="G992" s="5">
        <v>300.98</v>
      </c>
      <c r="H992" s="5">
        <v>263.69</v>
      </c>
      <c r="I992" s="5">
        <v>253.03</v>
      </c>
      <c r="J992" s="5">
        <v>238.67</v>
      </c>
      <c r="K992" s="5">
        <v>214.8</v>
      </c>
      <c r="L992" s="5">
        <v>225.54</v>
      </c>
      <c r="M992" s="5">
        <v>216.52</v>
      </c>
      <c r="N992" s="5">
        <v>190.54</v>
      </c>
      <c r="O992" s="5">
        <v>181.01</v>
      </c>
      <c r="P992" s="5">
        <f t="shared" si="60"/>
        <v>257.47166666666669</v>
      </c>
      <c r="Q992" s="5">
        <f t="shared" si="61"/>
        <v>1544.8300000000002</v>
      </c>
      <c r="R992" s="5">
        <f t="shared" si="62"/>
        <v>1267.08</v>
      </c>
      <c r="S992" s="5">
        <f t="shared" si="63"/>
        <v>277.75000000000023</v>
      </c>
    </row>
    <row r="993" spans="1:19" x14ac:dyDescent="0.25">
      <c r="A993" t="s">
        <v>36</v>
      </c>
      <c r="B993" t="s">
        <v>22</v>
      </c>
      <c r="C993" t="s">
        <v>28</v>
      </c>
      <c r="D993" s="5">
        <v>5924.95</v>
      </c>
      <c r="E993" s="5">
        <v>7109.94</v>
      </c>
      <c r="F993" s="5">
        <v>6221.2</v>
      </c>
      <c r="G993" s="5">
        <v>5747.2</v>
      </c>
      <c r="H993" s="5">
        <v>6517.45</v>
      </c>
      <c r="I993" s="5">
        <v>6043.45</v>
      </c>
      <c r="J993" s="5">
        <v>3682.86</v>
      </c>
      <c r="K993" s="5">
        <v>4051.15</v>
      </c>
      <c r="L993" s="5">
        <v>3443.48</v>
      </c>
      <c r="M993" s="5">
        <v>3168</v>
      </c>
      <c r="N993" s="5">
        <v>3674.88</v>
      </c>
      <c r="O993" s="5">
        <v>3491.14</v>
      </c>
      <c r="P993" s="5">
        <f t="shared" si="60"/>
        <v>6260.6983333333337</v>
      </c>
      <c r="Q993" s="5">
        <f t="shared" si="61"/>
        <v>37564.19</v>
      </c>
      <c r="R993" s="5">
        <f t="shared" si="62"/>
        <v>21511.51</v>
      </c>
      <c r="S993" s="5">
        <f t="shared" si="63"/>
        <v>16052.680000000004</v>
      </c>
    </row>
    <row r="994" spans="1:19" x14ac:dyDescent="0.25">
      <c r="A994" t="s">
        <v>37</v>
      </c>
      <c r="B994" t="s">
        <v>21</v>
      </c>
      <c r="C994" t="s">
        <v>28</v>
      </c>
      <c r="D994" s="5">
        <v>7.7</v>
      </c>
      <c r="E994" s="5">
        <v>7.78</v>
      </c>
      <c r="F994" s="5">
        <v>8.5500000000000007</v>
      </c>
      <c r="G994" s="5">
        <v>7.16</v>
      </c>
      <c r="H994" s="5">
        <v>8.01</v>
      </c>
      <c r="I994" s="5">
        <v>6.55</v>
      </c>
      <c r="J994" s="5">
        <v>493.9</v>
      </c>
      <c r="K994" s="5">
        <v>464.27</v>
      </c>
      <c r="L994" s="5">
        <v>473.56</v>
      </c>
      <c r="M994" s="5">
        <v>449.88</v>
      </c>
      <c r="N994" s="5">
        <v>440.88</v>
      </c>
      <c r="O994" s="5">
        <v>392.38</v>
      </c>
      <c r="P994" s="5">
        <f t="shared" si="60"/>
        <v>7.625</v>
      </c>
      <c r="Q994" s="5">
        <f t="shared" si="61"/>
        <v>45.75</v>
      </c>
      <c r="R994" s="5">
        <f t="shared" si="62"/>
        <v>2714.8700000000003</v>
      </c>
      <c r="S994" s="5">
        <f t="shared" si="63"/>
        <v>-2669.1200000000003</v>
      </c>
    </row>
    <row r="995" spans="1:19" x14ac:dyDescent="0.25">
      <c r="A995" t="s">
        <v>36</v>
      </c>
      <c r="B995" t="s">
        <v>19</v>
      </c>
      <c r="C995" t="s">
        <v>29</v>
      </c>
      <c r="D995" s="5">
        <v>5924.95</v>
      </c>
      <c r="E995" s="5">
        <v>6102.7</v>
      </c>
      <c r="F995" s="5">
        <v>6458.2</v>
      </c>
      <c r="G995" s="5">
        <v>6635.94</v>
      </c>
      <c r="H995" s="5">
        <v>6398.95</v>
      </c>
      <c r="I995" s="5">
        <v>7109.94</v>
      </c>
      <c r="J995" s="5">
        <v>3741.15</v>
      </c>
      <c r="K995" s="5">
        <v>3965.62</v>
      </c>
      <c r="L995" s="5">
        <v>4044.93</v>
      </c>
      <c r="M995" s="5">
        <v>3761.78</v>
      </c>
      <c r="N995" s="5">
        <v>3799.4</v>
      </c>
      <c r="O995" s="5">
        <v>3305.48</v>
      </c>
      <c r="P995" s="5">
        <f t="shared" si="60"/>
        <v>6438.4466666666667</v>
      </c>
      <c r="Q995" s="5">
        <f t="shared" si="61"/>
        <v>38630.68</v>
      </c>
      <c r="R995" s="5">
        <f t="shared" si="62"/>
        <v>22618.36</v>
      </c>
      <c r="S995" s="5">
        <f t="shared" si="63"/>
        <v>16012.32</v>
      </c>
    </row>
    <row r="996" spans="1:19" x14ac:dyDescent="0.25">
      <c r="A996" t="s">
        <v>36</v>
      </c>
      <c r="B996" t="s">
        <v>21</v>
      </c>
      <c r="C996" t="s">
        <v>29</v>
      </c>
      <c r="D996" s="5">
        <v>5924.95</v>
      </c>
      <c r="E996" s="5">
        <v>4917.71</v>
      </c>
      <c r="F996" s="5">
        <v>6339.7</v>
      </c>
      <c r="G996" s="5">
        <v>5806.45</v>
      </c>
      <c r="H996" s="5">
        <v>6043.45</v>
      </c>
      <c r="I996" s="5">
        <v>6754.44</v>
      </c>
      <c r="J996" s="5">
        <v>5630.2</v>
      </c>
      <c r="K996" s="5">
        <v>5179.78</v>
      </c>
      <c r="L996" s="5">
        <v>5335.17</v>
      </c>
      <c r="M996" s="5">
        <v>6348.85</v>
      </c>
      <c r="N996" s="5">
        <v>7555.13</v>
      </c>
      <c r="O996" s="5">
        <v>8386.19</v>
      </c>
      <c r="P996" s="5">
        <f t="shared" si="60"/>
        <v>5964.4500000000007</v>
      </c>
      <c r="Q996" s="5">
        <f t="shared" si="61"/>
        <v>35786.700000000004</v>
      </c>
      <c r="R996" s="5">
        <f t="shared" si="62"/>
        <v>38435.32</v>
      </c>
      <c r="S996" s="5">
        <f t="shared" si="63"/>
        <v>-2648.6199999999953</v>
      </c>
    </row>
    <row r="997" spans="1:19" x14ac:dyDescent="0.25">
      <c r="A997" t="s">
        <v>36</v>
      </c>
      <c r="B997" t="s">
        <v>19</v>
      </c>
      <c r="C997" t="s">
        <v>29</v>
      </c>
      <c r="D997" s="5">
        <v>5618.0249999999996</v>
      </c>
      <c r="E997" s="5">
        <v>6236.01</v>
      </c>
      <c r="F997" s="5">
        <v>5955.11</v>
      </c>
      <c r="G997" s="5">
        <v>6179.83</v>
      </c>
      <c r="H997" s="5">
        <v>5337.12</v>
      </c>
      <c r="I997" s="5">
        <v>6348.37</v>
      </c>
      <c r="J997" s="5">
        <v>2132.2800000000002</v>
      </c>
      <c r="K997" s="5">
        <v>2132.2800000000002</v>
      </c>
      <c r="L997" s="5">
        <v>2494.77</v>
      </c>
      <c r="M997" s="5">
        <v>2370.0300000000002</v>
      </c>
      <c r="N997" s="5">
        <v>2156.73</v>
      </c>
      <c r="O997" s="5">
        <v>2329.27</v>
      </c>
      <c r="P997" s="5">
        <f t="shared" si="60"/>
        <v>5945.7441666666664</v>
      </c>
      <c r="Q997" s="5">
        <f t="shared" si="61"/>
        <v>35674.464999999997</v>
      </c>
      <c r="R997" s="5">
        <f t="shared" si="62"/>
        <v>13615.36</v>
      </c>
      <c r="S997" s="5">
        <f t="shared" si="63"/>
        <v>22059.104999999996</v>
      </c>
    </row>
    <row r="998" spans="1:19" x14ac:dyDescent="0.25">
      <c r="A998" t="s">
        <v>39</v>
      </c>
      <c r="B998" t="s">
        <v>23</v>
      </c>
      <c r="C998" t="s">
        <v>29</v>
      </c>
      <c r="D998" s="5">
        <v>5924.95</v>
      </c>
      <c r="E998" s="5">
        <v>6458.2</v>
      </c>
      <c r="F998" s="5">
        <v>6339.7</v>
      </c>
      <c r="G998" s="5">
        <v>4799.21</v>
      </c>
      <c r="H998" s="5">
        <v>4621.46</v>
      </c>
      <c r="I998" s="5">
        <v>7287.69</v>
      </c>
      <c r="J998" s="5">
        <v>4221.08</v>
      </c>
      <c r="K998" s="5">
        <v>3967.82</v>
      </c>
      <c r="L998" s="5">
        <v>3372.65</v>
      </c>
      <c r="M998" s="5">
        <v>3440.1</v>
      </c>
      <c r="N998" s="5">
        <v>4093.72</v>
      </c>
      <c r="O998" s="5">
        <v>4544.03</v>
      </c>
      <c r="P998" s="5">
        <f t="shared" si="60"/>
        <v>5905.2016666666668</v>
      </c>
      <c r="Q998" s="5">
        <f t="shared" si="61"/>
        <v>35431.21</v>
      </c>
      <c r="R998" s="5">
        <f t="shared" si="62"/>
        <v>23639.399999999998</v>
      </c>
      <c r="S998" s="5">
        <f t="shared" si="63"/>
        <v>11791.810000000001</v>
      </c>
    </row>
    <row r="999" spans="1:19" x14ac:dyDescent="0.25">
      <c r="A999" t="s">
        <v>36</v>
      </c>
      <c r="B999" t="s">
        <v>19</v>
      </c>
      <c r="C999" t="s">
        <v>29</v>
      </c>
      <c r="D999" s="5">
        <v>5924.95</v>
      </c>
      <c r="E999" s="5">
        <v>5628.7</v>
      </c>
      <c r="F999" s="5">
        <v>6398.95</v>
      </c>
      <c r="G999" s="5">
        <v>5450.95</v>
      </c>
      <c r="H999" s="5">
        <v>5510.2</v>
      </c>
      <c r="I999" s="5">
        <v>5391.7</v>
      </c>
      <c r="J999" s="5">
        <v>3701.5</v>
      </c>
      <c r="K999" s="5">
        <v>3405.38</v>
      </c>
      <c r="L999" s="5">
        <v>3950.24</v>
      </c>
      <c r="M999" s="5">
        <v>3357.7</v>
      </c>
      <c r="N999" s="5">
        <v>2887.62</v>
      </c>
      <c r="O999" s="5">
        <v>2743.24</v>
      </c>
      <c r="P999" s="5">
        <f t="shared" si="60"/>
        <v>5717.5749999999998</v>
      </c>
      <c r="Q999" s="5">
        <f t="shared" si="61"/>
        <v>34305.449999999997</v>
      </c>
      <c r="R999" s="5">
        <f t="shared" si="62"/>
        <v>20045.68</v>
      </c>
      <c r="S999" s="5">
        <f t="shared" si="63"/>
        <v>14259.769999999997</v>
      </c>
    </row>
    <row r="1000" spans="1:19" x14ac:dyDescent="0.25">
      <c r="A1000" t="s">
        <v>36</v>
      </c>
      <c r="B1000" t="s">
        <v>22</v>
      </c>
      <c r="C1000" t="s">
        <v>29</v>
      </c>
      <c r="D1000" s="5">
        <v>1067.3</v>
      </c>
      <c r="E1000" s="5">
        <v>1077.97</v>
      </c>
      <c r="F1000" s="5">
        <v>1077.97</v>
      </c>
      <c r="G1000" s="5">
        <v>1067.3</v>
      </c>
      <c r="H1000" s="5">
        <v>1077.97</v>
      </c>
      <c r="I1000" s="5">
        <v>1067.3</v>
      </c>
      <c r="J1000" s="5">
        <v>3202.2</v>
      </c>
      <c r="K1000" s="5">
        <v>3202.2</v>
      </c>
      <c r="L1000" s="5">
        <v>3298.27</v>
      </c>
      <c r="M1000" s="5">
        <v>3001.43</v>
      </c>
      <c r="N1000" s="5">
        <v>3571.7</v>
      </c>
      <c r="O1000" s="5">
        <v>4071.74</v>
      </c>
      <c r="P1000" s="5">
        <f t="shared" si="60"/>
        <v>1072.635</v>
      </c>
      <c r="Q1000" s="5">
        <f t="shared" si="61"/>
        <v>6435.81</v>
      </c>
      <c r="R1000" s="5">
        <f t="shared" si="62"/>
        <v>20347.54</v>
      </c>
      <c r="S1000" s="5">
        <f t="shared" si="63"/>
        <v>-13911.73</v>
      </c>
    </row>
    <row r="1001" spans="1:19" x14ac:dyDescent="0.25">
      <c r="A1001" t="s">
        <v>36</v>
      </c>
      <c r="B1001" t="s">
        <v>19</v>
      </c>
      <c r="C1001" t="s">
        <v>29</v>
      </c>
      <c r="D1001" s="5">
        <v>5924.95</v>
      </c>
      <c r="E1001" s="5">
        <v>6161.95</v>
      </c>
      <c r="F1001" s="5">
        <v>5687.95</v>
      </c>
      <c r="G1001" s="5">
        <v>4739.96</v>
      </c>
      <c r="H1001" s="5">
        <v>6517.45</v>
      </c>
      <c r="I1001" s="5">
        <v>4680.71</v>
      </c>
      <c r="J1001" s="5">
        <v>4473.58</v>
      </c>
      <c r="K1001" s="5">
        <v>3981.49</v>
      </c>
      <c r="L1001" s="5">
        <v>3503.71</v>
      </c>
      <c r="M1001" s="5">
        <v>3293.49</v>
      </c>
      <c r="N1001" s="5">
        <v>3062.95</v>
      </c>
      <c r="O1001" s="5">
        <v>2695.4</v>
      </c>
      <c r="P1001" s="5">
        <f t="shared" si="60"/>
        <v>5618.8283333333338</v>
      </c>
      <c r="Q1001" s="5">
        <f t="shared" si="61"/>
        <v>33712.97</v>
      </c>
      <c r="R1001" s="5">
        <f t="shared" si="62"/>
        <v>21010.62</v>
      </c>
      <c r="S1001" s="5">
        <f t="shared" si="63"/>
        <v>12702.350000000002</v>
      </c>
    </row>
    <row r="1002" spans="1:19" x14ac:dyDescent="0.25">
      <c r="A1002" t="s">
        <v>37</v>
      </c>
      <c r="B1002" t="s">
        <v>20</v>
      </c>
      <c r="C1002" t="s">
        <v>29</v>
      </c>
      <c r="D1002" s="5">
        <v>5924.95</v>
      </c>
      <c r="E1002" s="5">
        <v>5687.95</v>
      </c>
      <c r="F1002" s="5">
        <v>4976.96</v>
      </c>
      <c r="G1002" s="5">
        <v>6991.44</v>
      </c>
      <c r="H1002" s="5">
        <v>4739.96</v>
      </c>
      <c r="I1002" s="5">
        <v>5213.96</v>
      </c>
      <c r="J1002" s="5">
        <v>4350.2299999999996</v>
      </c>
      <c r="K1002" s="5">
        <v>4611.24</v>
      </c>
      <c r="L1002" s="5">
        <v>4288.45</v>
      </c>
      <c r="M1002" s="5">
        <v>3859.61</v>
      </c>
      <c r="N1002" s="5">
        <v>3666.63</v>
      </c>
      <c r="O1002" s="5">
        <v>3813.3</v>
      </c>
      <c r="P1002" s="5">
        <f t="shared" si="60"/>
        <v>5589.2033333333338</v>
      </c>
      <c r="Q1002" s="5">
        <f t="shared" si="61"/>
        <v>33535.22</v>
      </c>
      <c r="R1002" s="5">
        <f t="shared" si="62"/>
        <v>24589.46</v>
      </c>
      <c r="S1002" s="5">
        <f t="shared" si="63"/>
        <v>8945.760000000002</v>
      </c>
    </row>
    <row r="1003" spans="1:19" x14ac:dyDescent="0.25">
      <c r="A1003" t="s">
        <v>36</v>
      </c>
      <c r="B1003" t="s">
        <v>19</v>
      </c>
      <c r="C1003" t="s">
        <v>29</v>
      </c>
      <c r="D1003" s="5">
        <v>5409.7000000000007</v>
      </c>
      <c r="E1003" s="5">
        <v>6275.25</v>
      </c>
      <c r="F1003" s="5">
        <v>4652.34</v>
      </c>
      <c r="G1003" s="5">
        <v>4544.1499999999996</v>
      </c>
      <c r="H1003" s="5">
        <v>5571.99</v>
      </c>
      <c r="I1003" s="5">
        <v>6167.06</v>
      </c>
      <c r="J1003" s="5">
        <v>3409.33</v>
      </c>
      <c r="K1003" s="5">
        <v>2693.37</v>
      </c>
      <c r="L1003" s="5">
        <v>2612.5700000000002</v>
      </c>
      <c r="M1003" s="5">
        <v>2351.31</v>
      </c>
      <c r="N1003" s="5">
        <v>2092.67</v>
      </c>
      <c r="O1003" s="5">
        <v>2008.96</v>
      </c>
      <c r="P1003" s="5">
        <f t="shared" si="60"/>
        <v>5436.7483333333339</v>
      </c>
      <c r="Q1003" s="5">
        <f t="shared" si="61"/>
        <v>32620.49</v>
      </c>
      <c r="R1003" s="5">
        <f t="shared" si="62"/>
        <v>15168.21</v>
      </c>
      <c r="S1003" s="5">
        <f t="shared" si="63"/>
        <v>17452.280000000002</v>
      </c>
    </row>
    <row r="1004" spans="1:19" x14ac:dyDescent="0.25">
      <c r="A1004" t="s">
        <v>36</v>
      </c>
      <c r="B1004" t="s">
        <v>19</v>
      </c>
      <c r="C1004" t="s">
        <v>29</v>
      </c>
      <c r="D1004" s="5">
        <v>5044.9624999999996</v>
      </c>
      <c r="E1004" s="5">
        <v>6306.2</v>
      </c>
      <c r="F1004" s="5">
        <v>5145.8599999999997</v>
      </c>
      <c r="G1004" s="5">
        <v>5852.16</v>
      </c>
      <c r="H1004" s="5">
        <v>5448.56</v>
      </c>
      <c r="I1004" s="5">
        <v>4136.87</v>
      </c>
      <c r="J1004" s="5">
        <v>3216.1</v>
      </c>
      <c r="K1004" s="5">
        <v>3473.39</v>
      </c>
      <c r="L1004" s="5">
        <v>3577.59</v>
      </c>
      <c r="M1004" s="5">
        <v>4221.5600000000004</v>
      </c>
      <c r="N1004" s="5">
        <v>4432.6400000000003</v>
      </c>
      <c r="O1004" s="5">
        <v>4787.25</v>
      </c>
      <c r="P1004" s="5">
        <f t="shared" si="60"/>
        <v>5322.4354166666662</v>
      </c>
      <c r="Q1004" s="5">
        <f t="shared" si="61"/>
        <v>31934.612499999999</v>
      </c>
      <c r="R1004" s="5">
        <f t="shared" si="62"/>
        <v>23708.53</v>
      </c>
      <c r="S1004" s="5">
        <f t="shared" si="63"/>
        <v>8226.0825000000004</v>
      </c>
    </row>
    <row r="1005" spans="1:19" x14ac:dyDescent="0.25">
      <c r="A1005" t="s">
        <v>38</v>
      </c>
      <c r="B1005" t="s">
        <v>19</v>
      </c>
      <c r="C1005" t="s">
        <v>29</v>
      </c>
      <c r="D1005" s="5">
        <v>4992.95</v>
      </c>
      <c r="E1005" s="5">
        <v>5841.75</v>
      </c>
      <c r="F1005" s="5">
        <v>5691.96</v>
      </c>
      <c r="G1005" s="5">
        <v>4643.4399999999996</v>
      </c>
      <c r="H1005" s="5">
        <v>5292.53</v>
      </c>
      <c r="I1005" s="5">
        <v>5392.39</v>
      </c>
      <c r="J1005" s="5">
        <v>3326.69</v>
      </c>
      <c r="K1005" s="5">
        <v>2894.22</v>
      </c>
      <c r="L1005" s="5">
        <v>3357.3</v>
      </c>
      <c r="M1005" s="5">
        <v>3390.87</v>
      </c>
      <c r="N1005" s="5">
        <v>3797.77</v>
      </c>
      <c r="O1005" s="5">
        <v>4519.3500000000004</v>
      </c>
      <c r="P1005" s="5">
        <f t="shared" si="60"/>
        <v>5309.1699999999992</v>
      </c>
      <c r="Q1005" s="5">
        <f t="shared" si="61"/>
        <v>31855.019999999997</v>
      </c>
      <c r="R1005" s="5">
        <f t="shared" si="62"/>
        <v>21286.199999999997</v>
      </c>
      <c r="S1005" s="5">
        <f t="shared" si="63"/>
        <v>10568.82</v>
      </c>
    </row>
    <row r="1006" spans="1:19" x14ac:dyDescent="0.25">
      <c r="A1006" t="s">
        <v>37</v>
      </c>
      <c r="B1006" t="s">
        <v>22</v>
      </c>
      <c r="C1006" t="s">
        <v>29</v>
      </c>
      <c r="D1006" s="5">
        <v>1505.25</v>
      </c>
      <c r="E1006" s="5">
        <v>1700.93</v>
      </c>
      <c r="F1006" s="5">
        <v>1294.52</v>
      </c>
      <c r="G1006" s="5">
        <v>1776.2</v>
      </c>
      <c r="H1006" s="5">
        <v>1445.04</v>
      </c>
      <c r="I1006" s="5">
        <v>1234.31</v>
      </c>
      <c r="J1006" s="5">
        <v>2906.4</v>
      </c>
      <c r="K1006" s="5">
        <v>3197.04</v>
      </c>
      <c r="L1006" s="5">
        <v>2717.48</v>
      </c>
      <c r="M1006" s="5">
        <v>2364.21</v>
      </c>
      <c r="N1006" s="5">
        <v>2506.06</v>
      </c>
      <c r="O1006" s="5">
        <v>2881.97</v>
      </c>
      <c r="P1006" s="5">
        <f t="shared" si="60"/>
        <v>1492.7083333333333</v>
      </c>
      <c r="Q1006" s="5">
        <f t="shared" si="61"/>
        <v>8956.25</v>
      </c>
      <c r="R1006" s="5">
        <f t="shared" si="62"/>
        <v>16573.16</v>
      </c>
      <c r="S1006" s="5">
        <f t="shared" si="63"/>
        <v>-7616.91</v>
      </c>
    </row>
    <row r="1007" spans="1:19" x14ac:dyDescent="0.25">
      <c r="A1007" t="s">
        <v>37</v>
      </c>
      <c r="B1007" t="s">
        <v>19</v>
      </c>
      <c r="C1007" t="s">
        <v>29</v>
      </c>
      <c r="D1007" s="5">
        <v>4629.25</v>
      </c>
      <c r="E1007" s="5">
        <v>3749.69</v>
      </c>
      <c r="F1007" s="5">
        <v>4073.74</v>
      </c>
      <c r="G1007" s="5">
        <v>4907.01</v>
      </c>
      <c r="H1007" s="5">
        <v>3795.99</v>
      </c>
      <c r="I1007" s="5">
        <v>3471.94</v>
      </c>
      <c r="J1007" s="5">
        <v>3628.3</v>
      </c>
      <c r="K1007" s="5">
        <v>3846</v>
      </c>
      <c r="L1007" s="5">
        <v>4461.3599999999997</v>
      </c>
      <c r="M1007" s="5">
        <v>5041.34</v>
      </c>
      <c r="N1007" s="5">
        <v>4839.6899999999996</v>
      </c>
      <c r="O1007" s="5">
        <v>5372.06</v>
      </c>
      <c r="P1007" s="5">
        <f t="shared" si="60"/>
        <v>4104.6033333333335</v>
      </c>
      <c r="Q1007" s="5">
        <f t="shared" si="61"/>
        <v>24627.62</v>
      </c>
      <c r="R1007" s="5">
        <f t="shared" si="62"/>
        <v>27188.75</v>
      </c>
      <c r="S1007" s="5">
        <f t="shared" si="63"/>
        <v>-2561.130000000001</v>
      </c>
    </row>
    <row r="1008" spans="1:19" x14ac:dyDescent="0.25">
      <c r="A1008" t="s">
        <v>36</v>
      </c>
      <c r="B1008" t="s">
        <v>21</v>
      </c>
      <c r="C1008" t="s">
        <v>29</v>
      </c>
      <c r="D1008" s="5">
        <v>3913.2749999999996</v>
      </c>
      <c r="E1008" s="5">
        <v>3913.28</v>
      </c>
      <c r="F1008" s="5">
        <v>3952.41</v>
      </c>
      <c r="G1008" s="5">
        <v>3952.41</v>
      </c>
      <c r="H1008" s="5">
        <v>3913.28</v>
      </c>
      <c r="I1008" s="5">
        <v>3913.28</v>
      </c>
      <c r="J1008" s="5">
        <v>2100.44</v>
      </c>
      <c r="K1008" s="5">
        <v>1806.38</v>
      </c>
      <c r="L1008" s="5">
        <v>1661.87</v>
      </c>
      <c r="M1008" s="5">
        <v>1977.63</v>
      </c>
      <c r="N1008" s="5">
        <v>2076.5100000000002</v>
      </c>
      <c r="O1008" s="5">
        <v>2180.34</v>
      </c>
      <c r="P1008" s="5">
        <f t="shared" si="60"/>
        <v>3926.3224999999998</v>
      </c>
      <c r="Q1008" s="5">
        <f t="shared" si="61"/>
        <v>23557.934999999998</v>
      </c>
      <c r="R1008" s="5">
        <f t="shared" si="62"/>
        <v>11803.170000000002</v>
      </c>
      <c r="S1008" s="5">
        <f t="shared" si="63"/>
        <v>11754.764999999996</v>
      </c>
    </row>
    <row r="1009" spans="1:19" x14ac:dyDescent="0.25">
      <c r="A1009" t="s">
        <v>36</v>
      </c>
      <c r="B1009" t="s">
        <v>22</v>
      </c>
      <c r="C1009" t="s">
        <v>29</v>
      </c>
      <c r="D1009" s="5">
        <v>1969.35</v>
      </c>
      <c r="E1009" s="5">
        <v>1989.04</v>
      </c>
      <c r="F1009" s="5">
        <v>1989.04</v>
      </c>
      <c r="G1009" s="5">
        <v>1989.04</v>
      </c>
      <c r="H1009" s="5">
        <v>1969.35</v>
      </c>
      <c r="I1009" s="5">
        <v>1989.04</v>
      </c>
      <c r="J1009" s="5">
        <v>1875.8</v>
      </c>
      <c r="K1009" s="5">
        <v>1800.77</v>
      </c>
      <c r="L1009" s="5">
        <v>1944.83</v>
      </c>
      <c r="M1009" s="5">
        <v>1905.93</v>
      </c>
      <c r="N1009" s="5">
        <v>1982.17</v>
      </c>
      <c r="O1009" s="5">
        <v>2021.81</v>
      </c>
      <c r="P1009" s="5">
        <f t="shared" si="60"/>
        <v>1982.4766666666667</v>
      </c>
      <c r="Q1009" s="5">
        <f t="shared" si="61"/>
        <v>11894.86</v>
      </c>
      <c r="R1009" s="5">
        <f t="shared" si="62"/>
        <v>11531.31</v>
      </c>
      <c r="S1009" s="5">
        <f t="shared" si="63"/>
        <v>363.55000000000109</v>
      </c>
    </row>
    <row r="1010" spans="1:19" x14ac:dyDescent="0.25">
      <c r="A1010" t="s">
        <v>37</v>
      </c>
      <c r="B1010" t="s">
        <v>19</v>
      </c>
      <c r="C1010" t="s">
        <v>29</v>
      </c>
      <c r="D1010" s="5">
        <v>3747.7999999999997</v>
      </c>
      <c r="E1010" s="5">
        <v>3447.98</v>
      </c>
      <c r="F1010" s="5">
        <v>3522.93</v>
      </c>
      <c r="G1010" s="5">
        <v>4272.49</v>
      </c>
      <c r="H1010" s="5">
        <v>4609.79</v>
      </c>
      <c r="I1010" s="5">
        <v>2885.81</v>
      </c>
      <c r="J1010" s="5">
        <v>1928.7</v>
      </c>
      <c r="K1010" s="5">
        <v>1639.4</v>
      </c>
      <c r="L1010" s="5">
        <v>1557.43</v>
      </c>
      <c r="M1010" s="5">
        <v>1526.28</v>
      </c>
      <c r="N1010" s="5">
        <v>1312.6</v>
      </c>
      <c r="O1010" s="5">
        <v>1181.3399999999999</v>
      </c>
      <c r="P1010" s="5">
        <f t="shared" si="60"/>
        <v>3747.7999999999997</v>
      </c>
      <c r="Q1010" s="5">
        <f t="shared" si="61"/>
        <v>22486.799999999999</v>
      </c>
      <c r="R1010" s="5">
        <f t="shared" si="62"/>
        <v>9145.75</v>
      </c>
      <c r="S1010" s="5">
        <f t="shared" si="63"/>
        <v>13341.05</v>
      </c>
    </row>
    <row r="1011" spans="1:19" x14ac:dyDescent="0.25">
      <c r="A1011" t="s">
        <v>36</v>
      </c>
      <c r="B1011" t="s">
        <v>19</v>
      </c>
      <c r="C1011" t="s">
        <v>29</v>
      </c>
      <c r="D1011" s="5">
        <v>3623.35</v>
      </c>
      <c r="E1011" s="5">
        <v>3623.35</v>
      </c>
      <c r="F1011" s="5">
        <v>3659.58</v>
      </c>
      <c r="G1011" s="5">
        <v>3659.58</v>
      </c>
      <c r="H1011" s="5">
        <v>3623.35</v>
      </c>
      <c r="I1011" s="5">
        <v>3623.35</v>
      </c>
      <c r="J1011" s="5">
        <v>2148.5500000000002</v>
      </c>
      <c r="K1011" s="5">
        <v>2341.92</v>
      </c>
      <c r="L1011" s="5">
        <v>2224.8200000000002</v>
      </c>
      <c r="M1011" s="5">
        <v>2358.31</v>
      </c>
      <c r="N1011" s="5">
        <v>2546.9699999999998</v>
      </c>
      <c r="O1011" s="5">
        <v>3056.36</v>
      </c>
      <c r="P1011" s="5">
        <f t="shared" si="60"/>
        <v>3635.4266666666663</v>
      </c>
      <c r="Q1011" s="5">
        <f t="shared" si="61"/>
        <v>21812.559999999998</v>
      </c>
      <c r="R1011" s="5">
        <f t="shared" si="62"/>
        <v>14676.93</v>
      </c>
      <c r="S1011" s="5">
        <f t="shared" si="63"/>
        <v>7135.6299999999974</v>
      </c>
    </row>
    <row r="1012" spans="1:19" x14ac:dyDescent="0.25">
      <c r="A1012" t="s">
        <v>38</v>
      </c>
      <c r="B1012" t="s">
        <v>23</v>
      </c>
      <c r="C1012" t="s">
        <v>29</v>
      </c>
      <c r="D1012" s="5">
        <v>3562</v>
      </c>
      <c r="E1012" s="5">
        <v>4025.06</v>
      </c>
      <c r="F1012" s="5">
        <v>3740.1</v>
      </c>
      <c r="G1012" s="5">
        <v>3027.7</v>
      </c>
      <c r="H1012" s="5">
        <v>3562</v>
      </c>
      <c r="I1012" s="5">
        <v>3811.34</v>
      </c>
      <c r="J1012" s="5">
        <v>5875</v>
      </c>
      <c r="K1012" s="5">
        <v>5698.75</v>
      </c>
      <c r="L1012" s="5">
        <v>5812.73</v>
      </c>
      <c r="M1012" s="5">
        <v>5870.86</v>
      </c>
      <c r="N1012" s="5">
        <v>5518.61</v>
      </c>
      <c r="O1012" s="5">
        <v>6456.77</v>
      </c>
      <c r="P1012" s="5">
        <f t="shared" si="60"/>
        <v>3621.3666666666668</v>
      </c>
      <c r="Q1012" s="5">
        <f t="shared" si="61"/>
        <v>21728.2</v>
      </c>
      <c r="R1012" s="5">
        <f t="shared" si="62"/>
        <v>35232.720000000001</v>
      </c>
      <c r="S1012" s="5">
        <f t="shared" si="63"/>
        <v>-13504.52</v>
      </c>
    </row>
    <row r="1013" spans="1:19" x14ac:dyDescent="0.25">
      <c r="A1013" t="s">
        <v>36</v>
      </c>
      <c r="B1013" t="s">
        <v>21</v>
      </c>
      <c r="C1013" t="s">
        <v>29</v>
      </c>
      <c r="D1013" s="5">
        <v>3492.5</v>
      </c>
      <c r="E1013" s="5">
        <v>3527.43</v>
      </c>
      <c r="F1013" s="5">
        <v>3527.43</v>
      </c>
      <c r="G1013" s="5">
        <v>3492.5</v>
      </c>
      <c r="H1013" s="5">
        <v>3527.43</v>
      </c>
      <c r="I1013" s="5">
        <v>3527.43</v>
      </c>
      <c r="J1013" s="5">
        <v>1909.14</v>
      </c>
      <c r="K1013" s="5">
        <v>2080.96</v>
      </c>
      <c r="L1013" s="5">
        <v>1956.1</v>
      </c>
      <c r="M1013" s="5">
        <v>1662.69</v>
      </c>
      <c r="N1013" s="5">
        <v>1928.72</v>
      </c>
      <c r="O1013" s="5">
        <v>2295.1799999999998</v>
      </c>
      <c r="P1013" s="5">
        <f t="shared" si="60"/>
        <v>3515.7866666666669</v>
      </c>
      <c r="Q1013" s="5">
        <f t="shared" si="61"/>
        <v>21094.720000000001</v>
      </c>
      <c r="R1013" s="5">
        <f t="shared" si="62"/>
        <v>11832.79</v>
      </c>
      <c r="S1013" s="5">
        <f t="shared" si="63"/>
        <v>9261.93</v>
      </c>
    </row>
    <row r="1014" spans="1:19" x14ac:dyDescent="0.25">
      <c r="A1014" t="s">
        <v>37</v>
      </c>
      <c r="B1014" t="s">
        <v>20</v>
      </c>
      <c r="C1014" t="s">
        <v>29</v>
      </c>
      <c r="D1014" s="5">
        <v>3341.3724999999999</v>
      </c>
      <c r="E1014" s="5">
        <v>3508.44</v>
      </c>
      <c r="F1014" s="5">
        <v>3241.13</v>
      </c>
      <c r="G1014" s="5">
        <v>3307.96</v>
      </c>
      <c r="H1014" s="5">
        <v>4043.06</v>
      </c>
      <c r="I1014" s="5">
        <v>3508.44</v>
      </c>
      <c r="J1014" s="5">
        <v>4725.13</v>
      </c>
      <c r="K1014" s="5">
        <v>3685.6</v>
      </c>
      <c r="L1014" s="5">
        <v>3796.17</v>
      </c>
      <c r="M1014" s="5">
        <v>3416.55</v>
      </c>
      <c r="N1014" s="5">
        <v>3587.38</v>
      </c>
      <c r="O1014" s="5">
        <v>3659.13</v>
      </c>
      <c r="P1014" s="5">
        <f t="shared" si="60"/>
        <v>3491.7337499999999</v>
      </c>
      <c r="Q1014" s="5">
        <f t="shared" si="61"/>
        <v>20950.4025</v>
      </c>
      <c r="R1014" s="5">
        <f t="shared" si="62"/>
        <v>22869.960000000003</v>
      </c>
      <c r="S1014" s="5">
        <f t="shared" si="63"/>
        <v>-1919.5575000000026</v>
      </c>
    </row>
    <row r="1015" spans="1:19" x14ac:dyDescent="0.25">
      <c r="A1015" t="s">
        <v>36</v>
      </c>
      <c r="B1015" t="s">
        <v>19</v>
      </c>
      <c r="C1015" t="s">
        <v>29</v>
      </c>
      <c r="D1015" s="5">
        <v>3441.8249999999998</v>
      </c>
      <c r="E1015" s="5">
        <v>3441.83</v>
      </c>
      <c r="F1015" s="5">
        <v>3476.24</v>
      </c>
      <c r="G1015" s="5">
        <v>3441.83</v>
      </c>
      <c r="H1015" s="5">
        <v>3441.83</v>
      </c>
      <c r="I1015" s="5">
        <v>3476.24</v>
      </c>
      <c r="J1015" s="5">
        <v>1441.43</v>
      </c>
      <c r="K1015" s="5">
        <v>1109.9000000000001</v>
      </c>
      <c r="L1015" s="5">
        <v>1076.5999999999999</v>
      </c>
      <c r="M1015" s="5">
        <v>1162.73</v>
      </c>
      <c r="N1015" s="5">
        <v>1360.39</v>
      </c>
      <c r="O1015" s="5">
        <v>1591.66</v>
      </c>
      <c r="P1015" s="5">
        <f t="shared" si="60"/>
        <v>3453.2991666666662</v>
      </c>
      <c r="Q1015" s="5">
        <f t="shared" si="61"/>
        <v>20719.794999999998</v>
      </c>
      <c r="R1015" s="5">
        <f t="shared" si="62"/>
        <v>7742.71</v>
      </c>
      <c r="S1015" s="5">
        <f t="shared" si="63"/>
        <v>12977.084999999999</v>
      </c>
    </row>
    <row r="1016" spans="1:19" x14ac:dyDescent="0.25">
      <c r="A1016" t="s">
        <v>37</v>
      </c>
      <c r="B1016" t="s">
        <v>21</v>
      </c>
      <c r="C1016" t="s">
        <v>29</v>
      </c>
      <c r="D1016" s="5">
        <v>3320</v>
      </c>
      <c r="E1016" s="5">
        <v>4116.8</v>
      </c>
      <c r="F1016" s="5">
        <v>2755.6</v>
      </c>
      <c r="G1016" s="5">
        <v>3519.2</v>
      </c>
      <c r="H1016" s="5">
        <v>3618.8</v>
      </c>
      <c r="I1016" s="5">
        <v>3154</v>
      </c>
      <c r="J1016" s="5">
        <v>2000.65</v>
      </c>
      <c r="K1016" s="5">
        <v>1580.51</v>
      </c>
      <c r="L1016" s="5">
        <v>1659.54</v>
      </c>
      <c r="M1016" s="5">
        <v>1410.61</v>
      </c>
      <c r="N1016" s="5">
        <v>1537.56</v>
      </c>
      <c r="O1016" s="5">
        <v>1445.31</v>
      </c>
      <c r="P1016" s="5">
        <f t="shared" si="60"/>
        <v>3414.0666666666662</v>
      </c>
      <c r="Q1016" s="5">
        <f t="shared" si="61"/>
        <v>20484.399999999998</v>
      </c>
      <c r="R1016" s="5">
        <f t="shared" si="62"/>
        <v>9634.1799999999985</v>
      </c>
      <c r="S1016" s="5">
        <f t="shared" si="63"/>
        <v>10850.22</v>
      </c>
    </row>
    <row r="1017" spans="1:19" x14ac:dyDescent="0.25">
      <c r="A1017" t="s">
        <v>36</v>
      </c>
      <c r="B1017" t="s">
        <v>19</v>
      </c>
      <c r="C1017" t="s">
        <v>29</v>
      </c>
      <c r="D1017" s="5">
        <v>3254.1000000000004</v>
      </c>
      <c r="E1017" s="5">
        <v>3286.64</v>
      </c>
      <c r="F1017" s="5">
        <v>3254.1</v>
      </c>
      <c r="G1017" s="5">
        <v>3254.1</v>
      </c>
      <c r="H1017" s="5">
        <v>3254.1</v>
      </c>
      <c r="I1017" s="5">
        <v>3286.64</v>
      </c>
      <c r="J1017" s="5">
        <v>2268.14</v>
      </c>
      <c r="K1017" s="5">
        <v>1791.83</v>
      </c>
      <c r="L1017" s="5">
        <v>1935.18</v>
      </c>
      <c r="M1017" s="5">
        <v>1683.61</v>
      </c>
      <c r="N1017" s="5">
        <v>1717.28</v>
      </c>
      <c r="O1017" s="5">
        <v>1459.69</v>
      </c>
      <c r="P1017" s="5">
        <f t="shared" si="60"/>
        <v>3264.9466666666667</v>
      </c>
      <c r="Q1017" s="5">
        <f t="shared" si="61"/>
        <v>19589.68</v>
      </c>
      <c r="R1017" s="5">
        <f t="shared" si="62"/>
        <v>10855.73</v>
      </c>
      <c r="S1017" s="5">
        <f t="shared" si="63"/>
        <v>8733.9500000000007</v>
      </c>
    </row>
    <row r="1018" spans="1:19" x14ac:dyDescent="0.25">
      <c r="A1018" t="s">
        <v>36</v>
      </c>
      <c r="B1018" t="s">
        <v>21</v>
      </c>
      <c r="C1018" t="s">
        <v>29</v>
      </c>
      <c r="D1018" s="5">
        <v>3204.45</v>
      </c>
      <c r="E1018" s="5">
        <v>3204.45</v>
      </c>
      <c r="F1018" s="5">
        <v>3204.45</v>
      </c>
      <c r="G1018" s="5">
        <v>3204.45</v>
      </c>
      <c r="H1018" s="5">
        <v>3204.45</v>
      </c>
      <c r="I1018" s="5">
        <v>3236.49</v>
      </c>
      <c r="J1018" s="5">
        <v>2139.54</v>
      </c>
      <c r="K1018" s="5">
        <v>1818.61</v>
      </c>
      <c r="L1018" s="5">
        <v>1909.54</v>
      </c>
      <c r="M1018" s="5">
        <v>2157.7800000000002</v>
      </c>
      <c r="N1018" s="5">
        <v>2200.94</v>
      </c>
      <c r="O1018" s="5">
        <v>2377.02</v>
      </c>
      <c r="P1018" s="5">
        <f t="shared" si="60"/>
        <v>3209.7899999999995</v>
      </c>
      <c r="Q1018" s="5">
        <f t="shared" si="61"/>
        <v>19258.739999999998</v>
      </c>
      <c r="R1018" s="5">
        <f t="shared" si="62"/>
        <v>12603.43</v>
      </c>
      <c r="S1018" s="5">
        <f t="shared" si="63"/>
        <v>6655.3099999999977</v>
      </c>
    </row>
    <row r="1019" spans="1:19" x14ac:dyDescent="0.25">
      <c r="A1019" t="s">
        <v>36</v>
      </c>
      <c r="B1019" t="s">
        <v>19</v>
      </c>
      <c r="C1019" t="s">
        <v>29</v>
      </c>
      <c r="D1019" s="5">
        <v>3175.2</v>
      </c>
      <c r="E1019" s="5">
        <v>3175.2</v>
      </c>
      <c r="F1019" s="5">
        <v>3206.95</v>
      </c>
      <c r="G1019" s="5">
        <v>3175.2</v>
      </c>
      <c r="H1019" s="5">
        <v>3206.95</v>
      </c>
      <c r="I1019" s="5">
        <v>3206.95</v>
      </c>
      <c r="J1019" s="5">
        <v>2463.4</v>
      </c>
      <c r="K1019" s="5">
        <v>2561.94</v>
      </c>
      <c r="L1019" s="5">
        <v>2664.42</v>
      </c>
      <c r="M1019" s="5">
        <v>2957.51</v>
      </c>
      <c r="N1019" s="5">
        <v>3460.29</v>
      </c>
      <c r="O1019" s="5">
        <v>3010.45</v>
      </c>
      <c r="P1019" s="5">
        <f t="shared" si="60"/>
        <v>3191.0750000000003</v>
      </c>
      <c r="Q1019" s="5">
        <f t="shared" si="61"/>
        <v>19146.45</v>
      </c>
      <c r="R1019" s="5">
        <f t="shared" si="62"/>
        <v>17118.010000000002</v>
      </c>
      <c r="S1019" s="5">
        <f t="shared" si="63"/>
        <v>2028.4399999999987</v>
      </c>
    </row>
    <row r="1020" spans="1:19" x14ac:dyDescent="0.25">
      <c r="A1020" t="s">
        <v>37</v>
      </c>
      <c r="B1020" t="s">
        <v>20</v>
      </c>
      <c r="C1020" t="s">
        <v>29</v>
      </c>
      <c r="D1020" s="5">
        <v>3495.92</v>
      </c>
      <c r="E1020" s="5">
        <v>2936.57</v>
      </c>
      <c r="F1020" s="5">
        <v>2901.61</v>
      </c>
      <c r="G1020" s="5">
        <v>2866.65</v>
      </c>
      <c r="H1020" s="5">
        <v>4090.23</v>
      </c>
      <c r="I1020" s="5">
        <v>2796.74</v>
      </c>
      <c r="J1020" s="5">
        <v>952.3</v>
      </c>
      <c r="K1020" s="5">
        <v>971.35</v>
      </c>
      <c r="L1020" s="5">
        <v>1010.2</v>
      </c>
      <c r="M1020" s="5">
        <v>1050.6099999999999</v>
      </c>
      <c r="N1020" s="5">
        <v>1229.21</v>
      </c>
      <c r="O1020" s="5">
        <v>1106.29</v>
      </c>
      <c r="P1020" s="5">
        <f t="shared" si="60"/>
        <v>3181.2866666666669</v>
      </c>
      <c r="Q1020" s="5">
        <f t="shared" si="61"/>
        <v>19087.72</v>
      </c>
      <c r="R1020" s="5">
        <f t="shared" si="62"/>
        <v>6319.96</v>
      </c>
      <c r="S1020" s="5">
        <f t="shared" si="63"/>
        <v>12767.760000000002</v>
      </c>
    </row>
    <row r="1021" spans="1:19" x14ac:dyDescent="0.25">
      <c r="A1021" t="s">
        <v>37</v>
      </c>
      <c r="B1021" t="s">
        <v>20</v>
      </c>
      <c r="C1021" t="s">
        <v>29</v>
      </c>
      <c r="D1021" s="5">
        <v>3015.56</v>
      </c>
      <c r="E1021" s="5">
        <v>2261.67</v>
      </c>
      <c r="F1021" s="5">
        <v>3709.14</v>
      </c>
      <c r="G1021" s="5">
        <v>3106.03</v>
      </c>
      <c r="H1021" s="5">
        <v>3467.89</v>
      </c>
      <c r="I1021" s="5">
        <v>3467.89</v>
      </c>
      <c r="J1021" s="5">
        <v>2156.3000000000002</v>
      </c>
      <c r="K1021" s="5">
        <v>1746.6</v>
      </c>
      <c r="L1021" s="5">
        <v>1851.4</v>
      </c>
      <c r="M1021" s="5">
        <v>1906.94</v>
      </c>
      <c r="N1021" s="5">
        <v>2192.98</v>
      </c>
      <c r="O1021" s="5">
        <v>1995.61</v>
      </c>
      <c r="P1021" s="5">
        <f t="shared" si="60"/>
        <v>3171.3633333333332</v>
      </c>
      <c r="Q1021" s="5">
        <f t="shared" si="61"/>
        <v>19028.18</v>
      </c>
      <c r="R1021" s="5">
        <f t="shared" si="62"/>
        <v>11849.83</v>
      </c>
      <c r="S1021" s="5">
        <f t="shared" si="63"/>
        <v>7178.35</v>
      </c>
    </row>
    <row r="1022" spans="1:19" x14ac:dyDescent="0.25">
      <c r="A1022" t="s">
        <v>37</v>
      </c>
      <c r="B1022" t="s">
        <v>20</v>
      </c>
      <c r="C1022" t="s">
        <v>29</v>
      </c>
      <c r="D1022" s="5">
        <v>2936.7725</v>
      </c>
      <c r="E1022" s="5">
        <v>3201.08</v>
      </c>
      <c r="F1022" s="5">
        <v>3201.08</v>
      </c>
      <c r="G1022" s="5">
        <v>3347.92</v>
      </c>
      <c r="H1022" s="5">
        <v>2613.73</v>
      </c>
      <c r="I1022" s="5">
        <v>2731.2</v>
      </c>
      <c r="J1022" s="5">
        <v>1830.93</v>
      </c>
      <c r="K1022" s="5">
        <v>1519.67</v>
      </c>
      <c r="L1022" s="5">
        <v>1702.03</v>
      </c>
      <c r="M1022" s="5">
        <v>1531.83</v>
      </c>
      <c r="N1022" s="5">
        <v>1715.65</v>
      </c>
      <c r="O1022" s="5">
        <v>1629.87</v>
      </c>
      <c r="P1022" s="5">
        <f t="shared" si="60"/>
        <v>3005.2970833333329</v>
      </c>
      <c r="Q1022" s="5">
        <f t="shared" si="61"/>
        <v>18031.782499999998</v>
      </c>
      <c r="R1022" s="5">
        <f t="shared" si="62"/>
        <v>9929.98</v>
      </c>
      <c r="S1022" s="5">
        <f t="shared" si="63"/>
        <v>8101.802499999998</v>
      </c>
    </row>
    <row r="1023" spans="1:19" x14ac:dyDescent="0.25">
      <c r="A1023" t="s">
        <v>36</v>
      </c>
      <c r="B1023" t="s">
        <v>22</v>
      </c>
      <c r="C1023" t="s">
        <v>29</v>
      </c>
      <c r="D1023" s="5">
        <v>3093.2</v>
      </c>
      <c r="E1023" s="5">
        <v>3093.2</v>
      </c>
      <c r="F1023" s="5">
        <v>3093.2</v>
      </c>
      <c r="G1023" s="5">
        <v>3093.2</v>
      </c>
      <c r="H1023" s="5">
        <v>3093.2</v>
      </c>
      <c r="I1023" s="5">
        <v>3124.13</v>
      </c>
      <c r="J1023" s="5">
        <v>5769.37</v>
      </c>
      <c r="K1023" s="5">
        <v>4788.58</v>
      </c>
      <c r="L1023" s="5">
        <v>4740.6899999999996</v>
      </c>
      <c r="M1023" s="5">
        <v>4930.32</v>
      </c>
      <c r="N1023" s="5">
        <v>5226.1400000000003</v>
      </c>
      <c r="O1023" s="5">
        <v>6166.85</v>
      </c>
      <c r="P1023" s="5">
        <f t="shared" si="60"/>
        <v>3098.355</v>
      </c>
      <c r="Q1023" s="5">
        <f t="shared" si="61"/>
        <v>18590.13</v>
      </c>
      <c r="R1023" s="5">
        <f t="shared" si="62"/>
        <v>31621.949999999997</v>
      </c>
      <c r="S1023" s="5">
        <f t="shared" si="63"/>
        <v>-13031.819999999996</v>
      </c>
    </row>
    <row r="1024" spans="1:19" x14ac:dyDescent="0.25">
      <c r="A1024" t="s">
        <v>36</v>
      </c>
      <c r="B1024" t="s">
        <v>19</v>
      </c>
      <c r="C1024" t="s">
        <v>29</v>
      </c>
      <c r="D1024" s="5">
        <v>2729.5375000000004</v>
      </c>
      <c r="E1024" s="5">
        <v>2756.83</v>
      </c>
      <c r="F1024" s="5">
        <v>2729.54</v>
      </c>
      <c r="G1024" s="5">
        <v>2756.83</v>
      </c>
      <c r="H1024" s="5">
        <v>2729.54</v>
      </c>
      <c r="I1024" s="5">
        <v>2756.83</v>
      </c>
      <c r="J1024" s="5">
        <v>1611.42</v>
      </c>
      <c r="K1024" s="5">
        <v>1305.25</v>
      </c>
      <c r="L1024" s="5">
        <v>1292.2</v>
      </c>
      <c r="M1024" s="5">
        <v>1473.11</v>
      </c>
      <c r="N1024" s="5">
        <v>1694.08</v>
      </c>
      <c r="O1024" s="5">
        <v>1507.73</v>
      </c>
      <c r="P1024" s="5">
        <f t="shared" si="60"/>
        <v>2743.1845833333332</v>
      </c>
      <c r="Q1024" s="5">
        <f t="shared" si="61"/>
        <v>16459.107499999998</v>
      </c>
      <c r="R1024" s="5">
        <f t="shared" si="62"/>
        <v>8883.7899999999991</v>
      </c>
      <c r="S1024" s="5">
        <f t="shared" si="63"/>
        <v>7575.3174999999992</v>
      </c>
    </row>
    <row r="1025" spans="1:19" x14ac:dyDescent="0.25">
      <c r="A1025" t="s">
        <v>37</v>
      </c>
      <c r="B1025" t="s">
        <v>20</v>
      </c>
      <c r="C1025" t="s">
        <v>29</v>
      </c>
      <c r="D1025" s="5">
        <v>2915.0250000000001</v>
      </c>
      <c r="E1025" s="5">
        <v>2332.02</v>
      </c>
      <c r="F1025" s="5">
        <v>3089.93</v>
      </c>
      <c r="G1025" s="5">
        <v>2827.57</v>
      </c>
      <c r="H1025" s="5">
        <v>2186.27</v>
      </c>
      <c r="I1025" s="5">
        <v>2856.72</v>
      </c>
      <c r="J1025" s="5">
        <v>1676.25</v>
      </c>
      <c r="K1025" s="5">
        <v>1676.25</v>
      </c>
      <c r="L1025" s="5">
        <v>1441.58</v>
      </c>
      <c r="M1025" s="5">
        <v>1369.5</v>
      </c>
      <c r="N1025" s="5">
        <v>1191.47</v>
      </c>
      <c r="O1025" s="5">
        <v>1191.47</v>
      </c>
      <c r="P1025" s="5">
        <f t="shared" si="60"/>
        <v>2701.2558333333332</v>
      </c>
      <c r="Q1025" s="5">
        <f t="shared" si="61"/>
        <v>16207.535</v>
      </c>
      <c r="R1025" s="5">
        <f t="shared" si="62"/>
        <v>8546.52</v>
      </c>
      <c r="S1025" s="5">
        <f t="shared" si="63"/>
        <v>7661.0149999999994</v>
      </c>
    </row>
    <row r="1026" spans="1:19" x14ac:dyDescent="0.25">
      <c r="A1026" t="s">
        <v>37</v>
      </c>
      <c r="B1026" t="s">
        <v>20</v>
      </c>
      <c r="C1026" t="s">
        <v>29</v>
      </c>
      <c r="D1026" s="5">
        <v>2759.95</v>
      </c>
      <c r="E1026" s="5">
        <v>2097.56</v>
      </c>
      <c r="F1026" s="5">
        <v>2345.96</v>
      </c>
      <c r="G1026" s="5">
        <v>2456.36</v>
      </c>
      <c r="H1026" s="5">
        <v>2870.35</v>
      </c>
      <c r="I1026" s="5">
        <v>2373.56</v>
      </c>
      <c r="J1026" s="5">
        <v>2575.25</v>
      </c>
      <c r="K1026" s="5">
        <v>2343.48</v>
      </c>
      <c r="L1026" s="5">
        <v>2273.1799999999998</v>
      </c>
      <c r="M1026" s="5">
        <v>2523.23</v>
      </c>
      <c r="N1026" s="5">
        <v>2952.18</v>
      </c>
      <c r="O1026" s="5">
        <v>2597.92</v>
      </c>
      <c r="P1026" s="5">
        <f t="shared" ref="P1026:P1089" si="64">AVERAGE(D1026:I1026)</f>
        <v>2483.9566666666665</v>
      </c>
      <c r="Q1026" s="5">
        <f t="shared" ref="Q1026:Q1089" si="65">SUM(D1026:I1026)</f>
        <v>14903.74</v>
      </c>
      <c r="R1026" s="5">
        <f t="shared" ref="R1026:R1089" si="66">SUM(J1026:O1026)</f>
        <v>15265.24</v>
      </c>
      <c r="S1026" s="5">
        <f t="shared" ref="S1026:S1089" si="67">Q1026-R1026</f>
        <v>-361.5</v>
      </c>
    </row>
    <row r="1027" spans="1:19" x14ac:dyDescent="0.25">
      <c r="A1027" t="s">
        <v>36</v>
      </c>
      <c r="B1027" t="s">
        <v>22</v>
      </c>
      <c r="C1027" t="s">
        <v>29</v>
      </c>
      <c r="D1027" s="5">
        <v>4004.4250000000002</v>
      </c>
      <c r="E1027" s="5">
        <v>3764.16</v>
      </c>
      <c r="F1027" s="5">
        <v>3203.54</v>
      </c>
      <c r="G1027" s="5">
        <v>3203.54</v>
      </c>
      <c r="H1027" s="5">
        <v>3003.32</v>
      </c>
      <c r="I1027" s="5">
        <v>4845.3500000000004</v>
      </c>
      <c r="J1027" s="5">
        <v>5198.53</v>
      </c>
      <c r="K1027" s="5">
        <v>4314.78</v>
      </c>
      <c r="L1027" s="5">
        <v>4357.93</v>
      </c>
      <c r="M1027" s="5">
        <v>3704.24</v>
      </c>
      <c r="N1027" s="5">
        <v>4371</v>
      </c>
      <c r="O1027" s="5">
        <v>4239.87</v>
      </c>
      <c r="P1027" s="5">
        <f t="shared" si="64"/>
        <v>3670.7224999999999</v>
      </c>
      <c r="Q1027" s="5">
        <f t="shared" si="65"/>
        <v>22024.334999999999</v>
      </c>
      <c r="R1027" s="5">
        <f t="shared" si="66"/>
        <v>26186.35</v>
      </c>
      <c r="S1027" s="5">
        <f t="shared" si="67"/>
        <v>-4162.0149999999994</v>
      </c>
    </row>
    <row r="1028" spans="1:19" x14ac:dyDescent="0.25">
      <c r="A1028" t="s">
        <v>37</v>
      </c>
      <c r="B1028" t="s">
        <v>20</v>
      </c>
      <c r="C1028" t="s">
        <v>29</v>
      </c>
      <c r="D1028" s="5">
        <v>2228.9474999999998</v>
      </c>
      <c r="E1028" s="5">
        <v>2072.92</v>
      </c>
      <c r="F1028" s="5">
        <v>2719.32</v>
      </c>
      <c r="G1028" s="5">
        <v>2162.08</v>
      </c>
      <c r="H1028" s="5">
        <v>2630.16</v>
      </c>
      <c r="I1028" s="5">
        <v>1760.87</v>
      </c>
      <c r="J1028" s="5">
        <v>1870.8</v>
      </c>
      <c r="K1028" s="5">
        <v>1683.72</v>
      </c>
      <c r="L1028" s="5">
        <v>1448</v>
      </c>
      <c r="M1028" s="5">
        <v>1303.2</v>
      </c>
      <c r="N1028" s="5">
        <v>1511.71</v>
      </c>
      <c r="O1028" s="5">
        <v>1481.48</v>
      </c>
      <c r="P1028" s="5">
        <f t="shared" si="64"/>
        <v>2262.3829166666669</v>
      </c>
      <c r="Q1028" s="5">
        <f t="shared" si="65"/>
        <v>13574.297500000001</v>
      </c>
      <c r="R1028" s="5">
        <f t="shared" si="66"/>
        <v>9298.91</v>
      </c>
      <c r="S1028" s="5">
        <f t="shared" si="67"/>
        <v>4275.3875000000007</v>
      </c>
    </row>
    <row r="1029" spans="1:19" x14ac:dyDescent="0.25">
      <c r="A1029" t="s">
        <v>36</v>
      </c>
      <c r="B1029" t="s">
        <v>21</v>
      </c>
      <c r="C1029" t="s">
        <v>29</v>
      </c>
      <c r="D1029" s="5">
        <v>2246.375</v>
      </c>
      <c r="E1029" s="5">
        <v>2246.38</v>
      </c>
      <c r="F1029" s="5">
        <v>2268.84</v>
      </c>
      <c r="G1029" s="5">
        <v>2268.84</v>
      </c>
      <c r="H1029" s="5">
        <v>2246.38</v>
      </c>
      <c r="I1029" s="5">
        <v>2246.38</v>
      </c>
      <c r="J1029" s="5">
        <v>2419.52</v>
      </c>
      <c r="K1029" s="5">
        <v>2346.9299999999998</v>
      </c>
      <c r="L1029" s="5">
        <v>2722.44</v>
      </c>
      <c r="M1029" s="5">
        <v>3076.36</v>
      </c>
      <c r="N1029" s="5">
        <v>3384</v>
      </c>
      <c r="O1029" s="5">
        <v>3620.88</v>
      </c>
      <c r="P1029" s="5">
        <f t="shared" si="64"/>
        <v>2253.8658333333337</v>
      </c>
      <c r="Q1029" s="5">
        <f t="shared" si="65"/>
        <v>13523.195000000003</v>
      </c>
      <c r="R1029" s="5">
        <f t="shared" si="66"/>
        <v>17570.13</v>
      </c>
      <c r="S1029" s="5">
        <f t="shared" si="67"/>
        <v>-4046.9349999999977</v>
      </c>
    </row>
    <row r="1030" spans="1:19" x14ac:dyDescent="0.25">
      <c r="A1030" t="s">
        <v>36</v>
      </c>
      <c r="B1030" t="s">
        <v>21</v>
      </c>
      <c r="C1030" t="s">
        <v>29</v>
      </c>
      <c r="D1030" s="5">
        <v>2081.15</v>
      </c>
      <c r="E1030" s="5">
        <v>2101.96</v>
      </c>
      <c r="F1030" s="5">
        <v>2101.96</v>
      </c>
      <c r="G1030" s="5">
        <v>2081.15</v>
      </c>
      <c r="H1030" s="5">
        <v>2081.15</v>
      </c>
      <c r="I1030" s="5">
        <v>2081.15</v>
      </c>
      <c r="J1030" s="5">
        <v>2020.9</v>
      </c>
      <c r="K1030" s="5">
        <v>2121.9499999999998</v>
      </c>
      <c r="L1030" s="5">
        <v>2015.85</v>
      </c>
      <c r="M1030" s="5">
        <v>2318.23</v>
      </c>
      <c r="N1030" s="5">
        <v>2086.41</v>
      </c>
      <c r="O1030" s="5">
        <v>2149</v>
      </c>
      <c r="P1030" s="5">
        <f t="shared" si="64"/>
        <v>2088.0866666666666</v>
      </c>
      <c r="Q1030" s="5">
        <f t="shared" si="65"/>
        <v>12528.52</v>
      </c>
      <c r="R1030" s="5">
        <f t="shared" si="66"/>
        <v>12712.34</v>
      </c>
      <c r="S1030" s="5">
        <f t="shared" si="67"/>
        <v>-183.81999999999971</v>
      </c>
    </row>
    <row r="1031" spans="1:19" x14ac:dyDescent="0.25">
      <c r="A1031" t="s">
        <v>37</v>
      </c>
      <c r="B1031" t="s">
        <v>19</v>
      </c>
      <c r="C1031" t="s">
        <v>29</v>
      </c>
      <c r="D1031" s="5">
        <v>1984.67</v>
      </c>
      <c r="E1031" s="5">
        <v>2381.6</v>
      </c>
      <c r="F1031" s="5">
        <v>1607.58</v>
      </c>
      <c r="G1031" s="5">
        <v>2004.52</v>
      </c>
      <c r="H1031" s="5">
        <v>2322.06</v>
      </c>
      <c r="I1031" s="5">
        <v>2083.9</v>
      </c>
      <c r="J1031" s="5">
        <v>2605.1799999999998</v>
      </c>
      <c r="K1031" s="5">
        <v>2318.61</v>
      </c>
      <c r="L1031" s="5">
        <v>2735.96</v>
      </c>
      <c r="M1031" s="5">
        <v>2818.04</v>
      </c>
      <c r="N1031" s="5">
        <v>3128.02</v>
      </c>
      <c r="O1031" s="5">
        <v>2690.1</v>
      </c>
      <c r="P1031" s="5">
        <f t="shared" si="64"/>
        <v>2064.0549999999998</v>
      </c>
      <c r="Q1031" s="5">
        <f t="shared" si="65"/>
        <v>12384.33</v>
      </c>
      <c r="R1031" s="5">
        <f t="shared" si="66"/>
        <v>16295.910000000002</v>
      </c>
      <c r="S1031" s="5">
        <f t="shared" si="67"/>
        <v>-3911.5800000000017</v>
      </c>
    </row>
    <row r="1032" spans="1:19" x14ac:dyDescent="0.25">
      <c r="A1032" t="s">
        <v>39</v>
      </c>
      <c r="B1032" t="s">
        <v>21</v>
      </c>
      <c r="C1032" t="s">
        <v>29</v>
      </c>
      <c r="D1032" s="5">
        <v>1790</v>
      </c>
      <c r="E1032" s="5">
        <v>2148</v>
      </c>
      <c r="F1032" s="5">
        <v>1754.2</v>
      </c>
      <c r="G1032" s="5">
        <v>2183.8000000000002</v>
      </c>
      <c r="H1032" s="5">
        <v>1593.1</v>
      </c>
      <c r="I1032" s="5">
        <v>1503.6</v>
      </c>
      <c r="J1032" s="5">
        <v>345.8</v>
      </c>
      <c r="K1032" s="5">
        <v>311.22000000000003</v>
      </c>
      <c r="L1032" s="5">
        <v>273.87</v>
      </c>
      <c r="M1032" s="5">
        <v>265.64999999999998</v>
      </c>
      <c r="N1032" s="5">
        <v>247.05</v>
      </c>
      <c r="O1032" s="5">
        <v>214.93</v>
      </c>
      <c r="P1032" s="5">
        <f t="shared" si="64"/>
        <v>1828.7833333333335</v>
      </c>
      <c r="Q1032" s="5">
        <f t="shared" si="65"/>
        <v>10972.7</v>
      </c>
      <c r="R1032" s="5">
        <f t="shared" si="66"/>
        <v>1658.52</v>
      </c>
      <c r="S1032" s="5">
        <f t="shared" si="67"/>
        <v>9314.18</v>
      </c>
    </row>
    <row r="1033" spans="1:19" x14ac:dyDescent="0.25">
      <c r="A1033" t="s">
        <v>38</v>
      </c>
      <c r="B1033" t="s">
        <v>21</v>
      </c>
      <c r="C1033" t="s">
        <v>29</v>
      </c>
      <c r="D1033" s="5">
        <v>1738.16</v>
      </c>
      <c r="E1033" s="5">
        <v>1616.49</v>
      </c>
      <c r="F1033" s="5">
        <v>2068.41</v>
      </c>
      <c r="G1033" s="5">
        <v>1373.15</v>
      </c>
      <c r="H1033" s="5">
        <v>1564.34</v>
      </c>
      <c r="I1033" s="5">
        <v>1859.83</v>
      </c>
      <c r="J1033" s="5">
        <v>1797.98</v>
      </c>
      <c r="K1033" s="5">
        <v>1869.9</v>
      </c>
      <c r="L1033" s="5">
        <v>2038.19</v>
      </c>
      <c r="M1033" s="5">
        <v>2140.1</v>
      </c>
      <c r="N1033" s="5">
        <v>2204.3000000000002</v>
      </c>
      <c r="O1033" s="5">
        <v>2336.56</v>
      </c>
      <c r="P1033" s="5">
        <f t="shared" si="64"/>
        <v>1703.3966666666665</v>
      </c>
      <c r="Q1033" s="5">
        <f t="shared" si="65"/>
        <v>10220.379999999999</v>
      </c>
      <c r="R1033" s="5">
        <f t="shared" si="66"/>
        <v>12387.03</v>
      </c>
      <c r="S1033" s="5">
        <f t="shared" si="67"/>
        <v>-2166.6500000000015</v>
      </c>
    </row>
    <row r="1034" spans="1:19" x14ac:dyDescent="0.25">
      <c r="A1034" t="s">
        <v>36</v>
      </c>
      <c r="B1034" t="s">
        <v>21</v>
      </c>
      <c r="C1034" t="s">
        <v>29</v>
      </c>
      <c r="D1034" s="5">
        <v>1444.7</v>
      </c>
      <c r="E1034" s="5">
        <v>1444.7</v>
      </c>
      <c r="F1034" s="5">
        <v>1444.7</v>
      </c>
      <c r="G1034" s="5">
        <v>1444.7</v>
      </c>
      <c r="H1034" s="5">
        <v>1444.7</v>
      </c>
      <c r="I1034" s="5">
        <v>1459.15</v>
      </c>
      <c r="J1034" s="5">
        <v>906.28</v>
      </c>
      <c r="K1034" s="5">
        <v>806.59</v>
      </c>
      <c r="L1034" s="5">
        <v>935.64</v>
      </c>
      <c r="M1034" s="5">
        <v>888.86</v>
      </c>
      <c r="N1034" s="5">
        <v>906.64</v>
      </c>
      <c r="O1034" s="5">
        <v>1087.97</v>
      </c>
      <c r="P1034" s="5">
        <f t="shared" si="64"/>
        <v>1447.1083333333333</v>
      </c>
      <c r="Q1034" s="5">
        <f t="shared" si="65"/>
        <v>8682.65</v>
      </c>
      <c r="R1034" s="5">
        <f t="shared" si="66"/>
        <v>5531.9800000000005</v>
      </c>
      <c r="S1034" s="5">
        <f t="shared" si="67"/>
        <v>3150.6699999999992</v>
      </c>
    </row>
    <row r="1035" spans="1:19" x14ac:dyDescent="0.25">
      <c r="A1035" t="s">
        <v>37</v>
      </c>
      <c r="B1035" t="s">
        <v>20</v>
      </c>
      <c r="C1035" t="s">
        <v>29</v>
      </c>
      <c r="D1035" s="5">
        <v>1355.1499999999999</v>
      </c>
      <c r="E1035" s="5">
        <v>1057.02</v>
      </c>
      <c r="F1035" s="5">
        <v>1693.94</v>
      </c>
      <c r="G1035" s="5">
        <v>1111.22</v>
      </c>
      <c r="H1035" s="5">
        <v>1693.94</v>
      </c>
      <c r="I1035" s="5">
        <v>1138.33</v>
      </c>
      <c r="J1035" s="5">
        <v>1627.33</v>
      </c>
      <c r="K1035" s="5">
        <v>1790.06</v>
      </c>
      <c r="L1035" s="5">
        <v>1933.26</v>
      </c>
      <c r="M1035" s="5">
        <v>1797.93</v>
      </c>
      <c r="N1035" s="5">
        <v>1618.14</v>
      </c>
      <c r="O1035" s="5">
        <v>1504.87</v>
      </c>
      <c r="P1035" s="5">
        <f t="shared" si="64"/>
        <v>1341.6000000000001</v>
      </c>
      <c r="Q1035" s="5">
        <f t="shared" si="65"/>
        <v>8049.6</v>
      </c>
      <c r="R1035" s="5">
        <f t="shared" si="66"/>
        <v>10271.59</v>
      </c>
      <c r="S1035" s="5">
        <f t="shared" si="67"/>
        <v>-2221.9899999999998</v>
      </c>
    </row>
    <row r="1036" spans="1:19" x14ac:dyDescent="0.25">
      <c r="A1036" t="s">
        <v>37</v>
      </c>
      <c r="B1036" t="s">
        <v>20</v>
      </c>
      <c r="C1036" t="s">
        <v>29</v>
      </c>
      <c r="D1036" s="5">
        <v>1267.8</v>
      </c>
      <c r="E1036" s="5">
        <v>1166.3800000000001</v>
      </c>
      <c r="F1036" s="5">
        <v>1419.94</v>
      </c>
      <c r="G1036" s="5">
        <v>1584.75</v>
      </c>
      <c r="H1036" s="5">
        <v>1191.73</v>
      </c>
      <c r="I1036" s="5">
        <v>1394.58</v>
      </c>
      <c r="J1036" s="5">
        <v>1013.18</v>
      </c>
      <c r="K1036" s="5">
        <v>1073.97</v>
      </c>
      <c r="L1036" s="5">
        <v>1245.81</v>
      </c>
      <c r="M1036" s="5">
        <v>1258.27</v>
      </c>
      <c r="N1036" s="5">
        <v>1094.69</v>
      </c>
      <c r="O1036" s="5">
        <v>1029.01</v>
      </c>
      <c r="P1036" s="5">
        <f t="shared" si="64"/>
        <v>1337.53</v>
      </c>
      <c r="Q1036" s="5">
        <f t="shared" si="65"/>
        <v>8025.18</v>
      </c>
      <c r="R1036" s="5">
        <f t="shared" si="66"/>
        <v>6714.93</v>
      </c>
      <c r="S1036" s="5">
        <f t="shared" si="67"/>
        <v>1310.25</v>
      </c>
    </row>
    <row r="1037" spans="1:19" x14ac:dyDescent="0.25">
      <c r="A1037" t="s">
        <v>36</v>
      </c>
      <c r="B1037" t="s">
        <v>22</v>
      </c>
      <c r="C1037" t="s">
        <v>29</v>
      </c>
      <c r="D1037" s="5">
        <v>4880.9500000000007</v>
      </c>
      <c r="E1037" s="5">
        <v>5808.33</v>
      </c>
      <c r="F1037" s="5">
        <v>5417.85</v>
      </c>
      <c r="G1037" s="5">
        <v>5466.66</v>
      </c>
      <c r="H1037" s="5">
        <v>4734.5200000000004</v>
      </c>
      <c r="I1037" s="5">
        <v>6003.57</v>
      </c>
      <c r="J1037" s="5">
        <v>2527.33</v>
      </c>
      <c r="K1037" s="5">
        <v>2552.6</v>
      </c>
      <c r="L1037" s="5">
        <v>2680.23</v>
      </c>
      <c r="M1037" s="5">
        <v>2385.4</v>
      </c>
      <c r="N1037" s="5">
        <v>2266.13</v>
      </c>
      <c r="O1037" s="5">
        <v>2062.1799999999998</v>
      </c>
      <c r="P1037" s="5">
        <f t="shared" si="64"/>
        <v>5385.3133333333335</v>
      </c>
      <c r="Q1037" s="5">
        <f t="shared" si="65"/>
        <v>32311.88</v>
      </c>
      <c r="R1037" s="5">
        <f t="shared" si="66"/>
        <v>14473.869999999999</v>
      </c>
      <c r="S1037" s="5">
        <f t="shared" si="67"/>
        <v>17838.010000000002</v>
      </c>
    </row>
    <row r="1038" spans="1:19" x14ac:dyDescent="0.25">
      <c r="A1038" t="s">
        <v>37</v>
      </c>
      <c r="B1038" t="s">
        <v>20</v>
      </c>
      <c r="C1038" t="s">
        <v>29</v>
      </c>
      <c r="D1038" s="5">
        <v>1156.81</v>
      </c>
      <c r="E1038" s="5">
        <v>1226.22</v>
      </c>
      <c r="F1038" s="5">
        <v>983.29</v>
      </c>
      <c r="G1038" s="5">
        <v>960.15</v>
      </c>
      <c r="H1038" s="5">
        <v>1353.47</v>
      </c>
      <c r="I1038" s="5">
        <v>1041.1300000000001</v>
      </c>
      <c r="J1038" s="5">
        <v>1000.6</v>
      </c>
      <c r="K1038" s="5">
        <v>870.52</v>
      </c>
      <c r="L1038" s="5">
        <v>809.58</v>
      </c>
      <c r="M1038" s="5">
        <v>752.91</v>
      </c>
      <c r="N1038" s="5">
        <v>767.97</v>
      </c>
      <c r="O1038" s="5">
        <v>844.77</v>
      </c>
      <c r="P1038" s="5">
        <f t="shared" si="64"/>
        <v>1120.1783333333333</v>
      </c>
      <c r="Q1038" s="5">
        <f t="shared" si="65"/>
        <v>6721.07</v>
      </c>
      <c r="R1038" s="5">
        <f t="shared" si="66"/>
        <v>5046.3500000000004</v>
      </c>
      <c r="S1038" s="5">
        <f t="shared" si="67"/>
        <v>1674.7199999999993</v>
      </c>
    </row>
    <row r="1039" spans="1:19" x14ac:dyDescent="0.25">
      <c r="A1039" t="s">
        <v>37</v>
      </c>
      <c r="B1039" t="s">
        <v>20</v>
      </c>
      <c r="C1039" t="s">
        <v>29</v>
      </c>
      <c r="D1039" s="5">
        <v>1006.7975</v>
      </c>
      <c r="E1039" s="5">
        <v>1258.5</v>
      </c>
      <c r="F1039" s="5">
        <v>1117.55</v>
      </c>
      <c r="G1039" s="5">
        <v>1248.43</v>
      </c>
      <c r="H1039" s="5">
        <v>1026.93</v>
      </c>
      <c r="I1039" s="5">
        <v>996.73</v>
      </c>
      <c r="J1039" s="5">
        <v>1812.25</v>
      </c>
      <c r="K1039" s="5">
        <v>1703.52</v>
      </c>
      <c r="L1039" s="5">
        <v>1669.45</v>
      </c>
      <c r="M1039" s="5">
        <v>1819.7</v>
      </c>
      <c r="N1039" s="5">
        <v>1874.29</v>
      </c>
      <c r="O1039" s="5">
        <v>1724.35</v>
      </c>
      <c r="P1039" s="5">
        <f t="shared" si="64"/>
        <v>1109.15625</v>
      </c>
      <c r="Q1039" s="5">
        <f t="shared" si="65"/>
        <v>6654.9375</v>
      </c>
      <c r="R1039" s="5">
        <f t="shared" si="66"/>
        <v>10603.56</v>
      </c>
      <c r="S1039" s="5">
        <f t="shared" si="67"/>
        <v>-3948.6224999999995</v>
      </c>
    </row>
    <row r="1040" spans="1:19" x14ac:dyDescent="0.25">
      <c r="A1040" t="s">
        <v>37</v>
      </c>
      <c r="B1040" t="s">
        <v>21</v>
      </c>
      <c r="C1040" t="s">
        <v>29</v>
      </c>
      <c r="D1040" s="5">
        <v>1029.8600000000001</v>
      </c>
      <c r="E1040" s="5">
        <v>916.58</v>
      </c>
      <c r="F1040" s="5">
        <v>978.37</v>
      </c>
      <c r="G1040" s="5">
        <v>1029.8599999999999</v>
      </c>
      <c r="H1040" s="5">
        <v>1225.53</v>
      </c>
      <c r="I1040" s="5">
        <v>1256.43</v>
      </c>
      <c r="J1040" s="5">
        <v>1032.58</v>
      </c>
      <c r="K1040" s="5">
        <v>908.67</v>
      </c>
      <c r="L1040" s="5">
        <v>963.19</v>
      </c>
      <c r="M1040" s="5">
        <v>972.82</v>
      </c>
      <c r="N1040" s="5">
        <v>992.28</v>
      </c>
      <c r="O1040" s="5">
        <v>1121.28</v>
      </c>
      <c r="P1040" s="5">
        <f t="shared" si="64"/>
        <v>1072.7716666666668</v>
      </c>
      <c r="Q1040" s="5">
        <f t="shared" si="65"/>
        <v>6436.63</v>
      </c>
      <c r="R1040" s="5">
        <f t="shared" si="66"/>
        <v>5990.82</v>
      </c>
      <c r="S1040" s="5">
        <f t="shared" si="67"/>
        <v>445.8100000000004</v>
      </c>
    </row>
    <row r="1041" spans="1:19" x14ac:dyDescent="0.25">
      <c r="A1041" t="s">
        <v>37</v>
      </c>
      <c r="B1041" t="s">
        <v>20</v>
      </c>
      <c r="C1041" t="s">
        <v>29</v>
      </c>
      <c r="D1041" s="5">
        <v>1025.21</v>
      </c>
      <c r="E1041" s="5">
        <v>1230.25</v>
      </c>
      <c r="F1041" s="5">
        <v>1199.5</v>
      </c>
      <c r="G1041" s="5">
        <v>830.42</v>
      </c>
      <c r="H1041" s="5">
        <v>943.19</v>
      </c>
      <c r="I1041" s="5">
        <v>1137.98</v>
      </c>
      <c r="J1041" s="5">
        <v>905.55</v>
      </c>
      <c r="K1041" s="5">
        <v>996.11</v>
      </c>
      <c r="L1041" s="5">
        <v>1055.8800000000001</v>
      </c>
      <c r="M1041" s="5">
        <v>1108.67</v>
      </c>
      <c r="N1041" s="5">
        <v>1064.32</v>
      </c>
      <c r="O1041" s="5">
        <v>1223.97</v>
      </c>
      <c r="P1041" s="5">
        <f t="shared" si="64"/>
        <v>1061.0916666666665</v>
      </c>
      <c r="Q1041" s="5">
        <f t="shared" si="65"/>
        <v>6366.5499999999993</v>
      </c>
      <c r="R1041" s="5">
        <f t="shared" si="66"/>
        <v>6354.5</v>
      </c>
      <c r="S1041" s="5">
        <f t="shared" si="67"/>
        <v>12.049999999999272</v>
      </c>
    </row>
    <row r="1042" spans="1:19" x14ac:dyDescent="0.25">
      <c r="A1042" t="s">
        <v>37</v>
      </c>
      <c r="B1042" t="s">
        <v>20</v>
      </c>
      <c r="C1042" t="s">
        <v>29</v>
      </c>
      <c r="D1042" s="5">
        <v>945.01</v>
      </c>
      <c r="E1042" s="5">
        <v>1077.31</v>
      </c>
      <c r="F1042" s="5">
        <v>1011.16</v>
      </c>
      <c r="G1042" s="5">
        <v>1171.81</v>
      </c>
      <c r="H1042" s="5">
        <v>1134.01</v>
      </c>
      <c r="I1042" s="5">
        <v>1001.71</v>
      </c>
      <c r="J1042" s="5">
        <v>1013.28</v>
      </c>
      <c r="K1042" s="5">
        <v>871.42</v>
      </c>
      <c r="L1042" s="5">
        <v>862.71</v>
      </c>
      <c r="M1042" s="5">
        <v>957.61</v>
      </c>
      <c r="N1042" s="5">
        <v>1005.49</v>
      </c>
      <c r="O1042" s="5">
        <v>854.67</v>
      </c>
      <c r="P1042" s="5">
        <f t="shared" si="64"/>
        <v>1056.835</v>
      </c>
      <c r="Q1042" s="5">
        <f t="shared" si="65"/>
        <v>6341.01</v>
      </c>
      <c r="R1042" s="5">
        <f t="shared" si="66"/>
        <v>5565.18</v>
      </c>
      <c r="S1042" s="5">
        <f t="shared" si="67"/>
        <v>775.82999999999993</v>
      </c>
    </row>
    <row r="1043" spans="1:19" x14ac:dyDescent="0.25">
      <c r="A1043" t="s">
        <v>37</v>
      </c>
      <c r="B1043" t="s">
        <v>20</v>
      </c>
      <c r="C1043" t="s">
        <v>29</v>
      </c>
      <c r="D1043" s="5">
        <v>985.125</v>
      </c>
      <c r="E1043" s="5">
        <v>926.02</v>
      </c>
      <c r="F1043" s="5">
        <v>985.13</v>
      </c>
      <c r="G1043" s="5">
        <v>758.55</v>
      </c>
      <c r="H1043" s="5">
        <v>1201.8499999999999</v>
      </c>
      <c r="I1043" s="5">
        <v>817.65</v>
      </c>
      <c r="J1043" s="5">
        <v>665.63</v>
      </c>
      <c r="K1043" s="5">
        <v>612.38</v>
      </c>
      <c r="L1043" s="5">
        <v>600.13</v>
      </c>
      <c r="M1043" s="5">
        <v>594.13</v>
      </c>
      <c r="N1043" s="5">
        <v>695.13</v>
      </c>
      <c r="O1043" s="5">
        <v>764.64</v>
      </c>
      <c r="P1043" s="5">
        <f t="shared" si="64"/>
        <v>945.72083333333319</v>
      </c>
      <c r="Q1043" s="5">
        <f t="shared" si="65"/>
        <v>5674.3249999999989</v>
      </c>
      <c r="R1043" s="5">
        <f t="shared" si="66"/>
        <v>3932.04</v>
      </c>
      <c r="S1043" s="5">
        <f t="shared" si="67"/>
        <v>1742.2849999999989</v>
      </c>
    </row>
    <row r="1044" spans="1:19" x14ac:dyDescent="0.25">
      <c r="A1044" t="s">
        <v>37</v>
      </c>
      <c r="B1044" t="s">
        <v>20</v>
      </c>
      <c r="C1044" t="s">
        <v>29</v>
      </c>
      <c r="D1044" s="5">
        <v>900</v>
      </c>
      <c r="E1044" s="5">
        <v>972</v>
      </c>
      <c r="F1044" s="5">
        <v>945</v>
      </c>
      <c r="G1044" s="5">
        <v>684</v>
      </c>
      <c r="H1044" s="5">
        <v>1107</v>
      </c>
      <c r="I1044" s="5">
        <v>972</v>
      </c>
      <c r="J1044" s="5">
        <v>780.53</v>
      </c>
      <c r="K1044" s="5">
        <v>694.67</v>
      </c>
      <c r="L1044" s="5">
        <v>611.30999999999995</v>
      </c>
      <c r="M1044" s="5">
        <v>556.29</v>
      </c>
      <c r="N1044" s="5">
        <v>600.79</v>
      </c>
      <c r="O1044" s="5">
        <v>666.88</v>
      </c>
      <c r="P1044" s="5">
        <f t="shared" si="64"/>
        <v>930</v>
      </c>
      <c r="Q1044" s="5">
        <f t="shared" si="65"/>
        <v>5580</v>
      </c>
      <c r="R1044" s="5">
        <f t="shared" si="66"/>
        <v>3910.47</v>
      </c>
      <c r="S1044" s="5">
        <f t="shared" si="67"/>
        <v>1669.5300000000002</v>
      </c>
    </row>
    <row r="1045" spans="1:19" x14ac:dyDescent="0.25">
      <c r="A1045" t="s">
        <v>37</v>
      </c>
      <c r="B1045" t="s">
        <v>20</v>
      </c>
      <c r="C1045" t="s">
        <v>29</v>
      </c>
      <c r="D1045" s="5">
        <v>1028.8500000000001</v>
      </c>
      <c r="E1045" s="5">
        <v>802.5</v>
      </c>
      <c r="F1045" s="5">
        <v>781.93</v>
      </c>
      <c r="G1045" s="5">
        <v>833.37</v>
      </c>
      <c r="H1045" s="5">
        <v>1142.02</v>
      </c>
      <c r="I1045" s="5">
        <v>987.7</v>
      </c>
      <c r="J1045" s="5">
        <v>408.6</v>
      </c>
      <c r="K1045" s="5">
        <v>441.29</v>
      </c>
      <c r="L1045" s="5">
        <v>476.59</v>
      </c>
      <c r="M1045" s="5">
        <v>571.91</v>
      </c>
      <c r="N1045" s="5">
        <v>554.75</v>
      </c>
      <c r="O1045" s="5">
        <v>482.63</v>
      </c>
      <c r="P1045" s="5">
        <f t="shared" si="64"/>
        <v>929.39499999999998</v>
      </c>
      <c r="Q1045" s="5">
        <f t="shared" si="65"/>
        <v>5576.37</v>
      </c>
      <c r="R1045" s="5">
        <f t="shared" si="66"/>
        <v>2935.77</v>
      </c>
      <c r="S1045" s="5">
        <f t="shared" si="67"/>
        <v>2640.6</v>
      </c>
    </row>
    <row r="1046" spans="1:19" x14ac:dyDescent="0.25">
      <c r="A1046" t="s">
        <v>37</v>
      </c>
      <c r="B1046" t="s">
        <v>20</v>
      </c>
      <c r="C1046" t="s">
        <v>29</v>
      </c>
      <c r="D1046" s="5">
        <v>935.1099999999999</v>
      </c>
      <c r="E1046" s="5">
        <v>785.49</v>
      </c>
      <c r="F1046" s="5">
        <v>963.16</v>
      </c>
      <c r="G1046" s="5">
        <v>888.35</v>
      </c>
      <c r="H1046" s="5">
        <v>1028.6199999999999</v>
      </c>
      <c r="I1046" s="5">
        <v>813.55</v>
      </c>
      <c r="J1046" s="5">
        <v>1094.1500000000001</v>
      </c>
      <c r="K1046" s="5">
        <v>897.2</v>
      </c>
      <c r="L1046" s="5">
        <v>879.26</v>
      </c>
      <c r="M1046" s="5">
        <v>949.6</v>
      </c>
      <c r="N1046" s="5">
        <v>1101.54</v>
      </c>
      <c r="O1046" s="5">
        <v>1024.43</v>
      </c>
      <c r="P1046" s="5">
        <f t="shared" si="64"/>
        <v>902.38</v>
      </c>
      <c r="Q1046" s="5">
        <f t="shared" si="65"/>
        <v>5414.28</v>
      </c>
      <c r="R1046" s="5">
        <f t="shared" si="66"/>
        <v>5946.18</v>
      </c>
      <c r="S1046" s="5">
        <f t="shared" si="67"/>
        <v>-531.90000000000055</v>
      </c>
    </row>
    <row r="1047" spans="1:19" x14ac:dyDescent="0.25">
      <c r="A1047" t="s">
        <v>36</v>
      </c>
      <c r="B1047" t="s">
        <v>22</v>
      </c>
      <c r="C1047" t="s">
        <v>29</v>
      </c>
      <c r="D1047" s="5">
        <v>5924.95</v>
      </c>
      <c r="E1047" s="5">
        <v>6576.69</v>
      </c>
      <c r="F1047" s="5">
        <v>6161.95</v>
      </c>
      <c r="G1047" s="5">
        <v>5687.95</v>
      </c>
      <c r="H1047" s="5">
        <v>4502.96</v>
      </c>
      <c r="I1047" s="5">
        <v>5806.45</v>
      </c>
      <c r="J1047" s="5">
        <v>5875</v>
      </c>
      <c r="K1047" s="5">
        <v>4758.75</v>
      </c>
      <c r="L1047" s="5">
        <v>4806.34</v>
      </c>
      <c r="M1047" s="5">
        <v>5383.1</v>
      </c>
      <c r="N1047" s="5">
        <v>6298.23</v>
      </c>
      <c r="O1047" s="5">
        <v>6550.16</v>
      </c>
      <c r="P1047" s="5">
        <f t="shared" si="64"/>
        <v>5776.8249999999998</v>
      </c>
      <c r="Q1047" s="5">
        <f t="shared" si="65"/>
        <v>34660.949999999997</v>
      </c>
      <c r="R1047" s="5">
        <f t="shared" si="66"/>
        <v>33671.58</v>
      </c>
      <c r="S1047" s="5">
        <f t="shared" si="67"/>
        <v>989.36999999999534</v>
      </c>
    </row>
    <row r="1048" spans="1:19" x14ac:dyDescent="0.25">
      <c r="A1048" t="s">
        <v>37</v>
      </c>
      <c r="B1048" t="s">
        <v>20</v>
      </c>
      <c r="C1048" t="s">
        <v>29</v>
      </c>
      <c r="D1048" s="5">
        <v>679.5</v>
      </c>
      <c r="E1048" s="5">
        <v>849.38</v>
      </c>
      <c r="F1048" s="5">
        <v>645.53</v>
      </c>
      <c r="G1048" s="5">
        <v>740.66</v>
      </c>
      <c r="H1048" s="5">
        <v>727.07</v>
      </c>
      <c r="I1048" s="5">
        <v>597.96</v>
      </c>
      <c r="J1048" s="5">
        <v>1186.6300000000001</v>
      </c>
      <c r="K1048" s="5">
        <v>1162.9000000000001</v>
      </c>
      <c r="L1048" s="5">
        <v>1290.82</v>
      </c>
      <c r="M1048" s="5">
        <v>1329.54</v>
      </c>
      <c r="N1048" s="5">
        <v>1422.61</v>
      </c>
      <c r="O1048" s="5">
        <v>1493.74</v>
      </c>
      <c r="P1048" s="5">
        <f t="shared" si="64"/>
        <v>706.68333333333339</v>
      </c>
      <c r="Q1048" s="5">
        <f t="shared" si="65"/>
        <v>4240.1000000000004</v>
      </c>
      <c r="R1048" s="5">
        <f t="shared" si="66"/>
        <v>7886.24</v>
      </c>
      <c r="S1048" s="5">
        <f t="shared" si="67"/>
        <v>-3646.1399999999994</v>
      </c>
    </row>
    <row r="1049" spans="1:19" x14ac:dyDescent="0.25">
      <c r="A1049" t="s">
        <v>39</v>
      </c>
      <c r="B1049" t="s">
        <v>21</v>
      </c>
      <c r="C1049" t="s">
        <v>29</v>
      </c>
      <c r="D1049" s="5">
        <v>710</v>
      </c>
      <c r="E1049" s="5">
        <v>603.5</v>
      </c>
      <c r="F1049" s="5">
        <v>717.1</v>
      </c>
      <c r="G1049" s="5">
        <v>631.9</v>
      </c>
      <c r="H1049" s="5">
        <v>610.6</v>
      </c>
      <c r="I1049" s="5">
        <v>610.6</v>
      </c>
      <c r="J1049" s="5">
        <v>728.8</v>
      </c>
      <c r="K1049" s="5">
        <v>641.34</v>
      </c>
      <c r="L1049" s="5">
        <v>756.78</v>
      </c>
      <c r="M1049" s="5">
        <v>711.37</v>
      </c>
      <c r="N1049" s="5">
        <v>661.57</v>
      </c>
      <c r="O1049" s="5">
        <v>628.49</v>
      </c>
      <c r="P1049" s="5">
        <f t="shared" si="64"/>
        <v>647.2833333333333</v>
      </c>
      <c r="Q1049" s="5">
        <f t="shared" si="65"/>
        <v>3883.7</v>
      </c>
      <c r="R1049" s="5">
        <f t="shared" si="66"/>
        <v>4128.3500000000004</v>
      </c>
      <c r="S1049" s="5">
        <f t="shared" si="67"/>
        <v>-244.65000000000055</v>
      </c>
    </row>
    <row r="1050" spans="1:19" x14ac:dyDescent="0.25">
      <c r="A1050" t="s">
        <v>37</v>
      </c>
      <c r="B1050" t="s">
        <v>20</v>
      </c>
      <c r="C1050" t="s">
        <v>29</v>
      </c>
      <c r="D1050" s="5">
        <v>661.85</v>
      </c>
      <c r="E1050" s="5">
        <v>575.80999999999995</v>
      </c>
      <c r="F1050" s="5">
        <v>562.57000000000005</v>
      </c>
      <c r="G1050" s="5">
        <v>536.1</v>
      </c>
      <c r="H1050" s="5">
        <v>516.24</v>
      </c>
      <c r="I1050" s="5">
        <v>555.95000000000005</v>
      </c>
      <c r="J1050" s="5">
        <v>2565.88</v>
      </c>
      <c r="K1050" s="5">
        <v>2001.39</v>
      </c>
      <c r="L1050" s="5">
        <v>1881.31</v>
      </c>
      <c r="M1050" s="5">
        <v>1994.19</v>
      </c>
      <c r="N1050" s="5">
        <v>2273.38</v>
      </c>
      <c r="O1050" s="5">
        <v>2250.65</v>
      </c>
      <c r="P1050" s="5">
        <f t="shared" si="64"/>
        <v>568.08666666666659</v>
      </c>
      <c r="Q1050" s="5">
        <f t="shared" si="65"/>
        <v>3408.5199999999995</v>
      </c>
      <c r="R1050" s="5">
        <f t="shared" si="66"/>
        <v>12966.800000000001</v>
      </c>
      <c r="S1050" s="5">
        <f t="shared" si="67"/>
        <v>-9558.2800000000025</v>
      </c>
    </row>
    <row r="1051" spans="1:19" x14ac:dyDescent="0.25">
      <c r="A1051" t="s">
        <v>37</v>
      </c>
      <c r="B1051" t="s">
        <v>23</v>
      </c>
      <c r="C1051" t="s">
        <v>29</v>
      </c>
      <c r="D1051" s="5">
        <v>250</v>
      </c>
      <c r="E1051" s="5">
        <v>257.5</v>
      </c>
      <c r="F1051" s="5">
        <v>210</v>
      </c>
      <c r="G1051" s="5">
        <v>282.5</v>
      </c>
      <c r="H1051" s="5">
        <v>207.5</v>
      </c>
      <c r="I1051" s="5">
        <v>250</v>
      </c>
      <c r="J1051" s="5">
        <v>575.08000000000004</v>
      </c>
      <c r="K1051" s="5">
        <v>592.33000000000004</v>
      </c>
      <c r="L1051" s="5">
        <v>539.02</v>
      </c>
      <c r="M1051" s="5">
        <v>549.79999999999995</v>
      </c>
      <c r="N1051" s="5">
        <v>632.27</v>
      </c>
      <c r="O1051" s="5">
        <v>739.76</v>
      </c>
      <c r="P1051" s="5">
        <f t="shared" si="64"/>
        <v>242.91666666666666</v>
      </c>
      <c r="Q1051" s="5">
        <f t="shared" si="65"/>
        <v>1457.5</v>
      </c>
      <c r="R1051" s="5">
        <f t="shared" si="66"/>
        <v>3628.26</v>
      </c>
      <c r="S1051" s="5">
        <f t="shared" si="67"/>
        <v>-2170.7600000000002</v>
      </c>
    </row>
    <row r="1052" spans="1:19" x14ac:dyDescent="0.25">
      <c r="A1052" t="s">
        <v>36</v>
      </c>
      <c r="B1052" t="s">
        <v>19</v>
      </c>
      <c r="C1052" t="s">
        <v>31</v>
      </c>
      <c r="D1052" s="5">
        <v>5924.95</v>
      </c>
      <c r="E1052" s="5">
        <v>7287.69</v>
      </c>
      <c r="F1052" s="5">
        <v>7169.19</v>
      </c>
      <c r="G1052" s="5">
        <v>4858.46</v>
      </c>
      <c r="H1052" s="5">
        <v>6991.44</v>
      </c>
      <c r="I1052" s="5">
        <v>7346.94</v>
      </c>
      <c r="J1052" s="5">
        <v>3209.7</v>
      </c>
      <c r="K1052" s="5">
        <v>2952.92</v>
      </c>
      <c r="L1052" s="5">
        <v>3366.33</v>
      </c>
      <c r="M1052" s="5">
        <v>3736.63</v>
      </c>
      <c r="N1052" s="5">
        <v>3250.87</v>
      </c>
      <c r="O1052" s="5">
        <v>3218.36</v>
      </c>
      <c r="P1052" s="5">
        <f t="shared" si="64"/>
        <v>6596.4449999999997</v>
      </c>
      <c r="Q1052" s="5">
        <f t="shared" si="65"/>
        <v>39578.67</v>
      </c>
      <c r="R1052" s="5">
        <f t="shared" si="66"/>
        <v>19734.810000000001</v>
      </c>
      <c r="S1052" s="5">
        <f t="shared" si="67"/>
        <v>19843.859999999997</v>
      </c>
    </row>
    <row r="1053" spans="1:19" x14ac:dyDescent="0.25">
      <c r="A1053" t="s">
        <v>37</v>
      </c>
      <c r="B1053" t="s">
        <v>20</v>
      </c>
      <c r="C1053" t="s">
        <v>31</v>
      </c>
      <c r="D1053" s="5">
        <v>5922.36</v>
      </c>
      <c r="E1053" s="5">
        <v>6514.6</v>
      </c>
      <c r="F1053" s="5">
        <v>7166.06</v>
      </c>
      <c r="G1053" s="5">
        <v>6514.6</v>
      </c>
      <c r="H1053" s="5">
        <v>5863.14</v>
      </c>
      <c r="I1053" s="5">
        <v>7047.61</v>
      </c>
      <c r="J1053" s="5">
        <v>4169.79</v>
      </c>
      <c r="K1053" s="5">
        <v>3544.32</v>
      </c>
      <c r="L1053" s="5">
        <v>3225.33</v>
      </c>
      <c r="M1053" s="5">
        <v>2967.3</v>
      </c>
      <c r="N1053" s="5">
        <v>3264.03</v>
      </c>
      <c r="O1053" s="5">
        <v>3068.19</v>
      </c>
      <c r="P1053" s="5">
        <f t="shared" si="64"/>
        <v>6504.7283333333335</v>
      </c>
      <c r="Q1053" s="5">
        <f t="shared" si="65"/>
        <v>39028.370000000003</v>
      </c>
      <c r="R1053" s="5">
        <f t="shared" si="66"/>
        <v>20238.96</v>
      </c>
      <c r="S1053" s="5">
        <f t="shared" si="67"/>
        <v>18789.410000000003</v>
      </c>
    </row>
    <row r="1054" spans="1:19" x14ac:dyDescent="0.25">
      <c r="A1054" t="s">
        <v>36</v>
      </c>
      <c r="B1054" t="s">
        <v>19</v>
      </c>
      <c r="C1054" t="s">
        <v>31</v>
      </c>
      <c r="D1054" s="5">
        <v>5924.95</v>
      </c>
      <c r="E1054" s="5">
        <v>6576.69</v>
      </c>
      <c r="F1054" s="5">
        <v>4799.21</v>
      </c>
      <c r="G1054" s="5">
        <v>7109.94</v>
      </c>
      <c r="H1054" s="5">
        <v>7406.19</v>
      </c>
      <c r="I1054" s="5">
        <v>6576.69</v>
      </c>
      <c r="J1054" s="5">
        <v>4820.9799999999996</v>
      </c>
      <c r="K1054" s="5">
        <v>4917.3999999999996</v>
      </c>
      <c r="L1054" s="5">
        <v>5359.97</v>
      </c>
      <c r="M1054" s="5">
        <v>5413.57</v>
      </c>
      <c r="N1054" s="5">
        <v>5575.98</v>
      </c>
      <c r="O1054" s="5">
        <v>6691.18</v>
      </c>
      <c r="P1054" s="5">
        <f t="shared" si="64"/>
        <v>6398.9449999999997</v>
      </c>
      <c r="Q1054" s="5">
        <f t="shared" si="65"/>
        <v>38393.67</v>
      </c>
      <c r="R1054" s="5">
        <f t="shared" si="66"/>
        <v>32779.08</v>
      </c>
      <c r="S1054" s="5">
        <f t="shared" si="67"/>
        <v>5614.5899999999965</v>
      </c>
    </row>
    <row r="1055" spans="1:19" x14ac:dyDescent="0.25">
      <c r="A1055" t="s">
        <v>36</v>
      </c>
      <c r="B1055" t="s">
        <v>19</v>
      </c>
      <c r="C1055" t="s">
        <v>31</v>
      </c>
      <c r="D1055" s="5">
        <v>5924.95</v>
      </c>
      <c r="E1055" s="5">
        <v>5273.21</v>
      </c>
      <c r="F1055" s="5">
        <v>6221.2</v>
      </c>
      <c r="G1055" s="5">
        <v>6635.94</v>
      </c>
      <c r="H1055" s="5">
        <v>6813.69</v>
      </c>
      <c r="I1055" s="5">
        <v>7169.19</v>
      </c>
      <c r="J1055" s="5">
        <v>5237.8500000000004</v>
      </c>
      <c r="K1055" s="5">
        <v>5028.34</v>
      </c>
      <c r="L1055" s="5">
        <v>4424.9399999999996</v>
      </c>
      <c r="M1055" s="5">
        <v>4292.1899999999996</v>
      </c>
      <c r="N1055" s="5">
        <v>4850.17</v>
      </c>
      <c r="O1055" s="5">
        <v>4898.67</v>
      </c>
      <c r="P1055" s="5">
        <f t="shared" si="64"/>
        <v>6339.6966666666667</v>
      </c>
      <c r="Q1055" s="5">
        <f t="shared" si="65"/>
        <v>38038.18</v>
      </c>
      <c r="R1055" s="5">
        <f t="shared" si="66"/>
        <v>28732.159999999996</v>
      </c>
      <c r="S1055" s="5">
        <f t="shared" si="67"/>
        <v>9306.0200000000041</v>
      </c>
    </row>
    <row r="1056" spans="1:19" x14ac:dyDescent="0.25">
      <c r="A1056" t="s">
        <v>36</v>
      </c>
      <c r="B1056" t="s">
        <v>19</v>
      </c>
      <c r="C1056" t="s">
        <v>31</v>
      </c>
      <c r="D1056" s="5">
        <v>5924.95</v>
      </c>
      <c r="E1056" s="5">
        <v>7406.19</v>
      </c>
      <c r="F1056" s="5">
        <v>6695.19</v>
      </c>
      <c r="G1056" s="5">
        <v>4621.46</v>
      </c>
      <c r="H1056" s="5">
        <v>6102.7</v>
      </c>
      <c r="I1056" s="5">
        <v>7228.44</v>
      </c>
      <c r="J1056" s="5">
        <v>3025.95</v>
      </c>
      <c r="K1056" s="5">
        <v>2693.1</v>
      </c>
      <c r="L1056" s="5">
        <v>2477.65</v>
      </c>
      <c r="M1056" s="5">
        <v>2130.7800000000002</v>
      </c>
      <c r="N1056" s="5">
        <v>2194.6999999999998</v>
      </c>
      <c r="O1056" s="5">
        <v>2633.64</v>
      </c>
      <c r="P1056" s="5">
        <f t="shared" si="64"/>
        <v>6329.8216666666667</v>
      </c>
      <c r="Q1056" s="5">
        <f t="shared" si="65"/>
        <v>37978.93</v>
      </c>
      <c r="R1056" s="5">
        <f t="shared" si="66"/>
        <v>15155.82</v>
      </c>
      <c r="S1056" s="5">
        <f t="shared" si="67"/>
        <v>22823.11</v>
      </c>
    </row>
    <row r="1057" spans="1:19" x14ac:dyDescent="0.25">
      <c r="A1057" t="s">
        <v>36</v>
      </c>
      <c r="B1057" t="s">
        <v>19</v>
      </c>
      <c r="C1057" t="s">
        <v>31</v>
      </c>
      <c r="D1057" s="5">
        <v>5924.95</v>
      </c>
      <c r="E1057" s="5">
        <v>6102.7</v>
      </c>
      <c r="F1057" s="5">
        <v>6991.44</v>
      </c>
      <c r="G1057" s="5">
        <v>6339.7</v>
      </c>
      <c r="H1057" s="5">
        <v>5687.95</v>
      </c>
      <c r="I1057" s="5">
        <v>6754.44</v>
      </c>
      <c r="J1057" s="5">
        <v>5812.92</v>
      </c>
      <c r="K1057" s="5">
        <v>6161.7</v>
      </c>
      <c r="L1057" s="5">
        <v>5545.53</v>
      </c>
      <c r="M1057" s="5">
        <v>6100.08</v>
      </c>
      <c r="N1057" s="5">
        <v>5795.08</v>
      </c>
      <c r="O1057" s="5">
        <v>6664.34</v>
      </c>
      <c r="P1057" s="5">
        <f t="shared" si="64"/>
        <v>6300.1966666666667</v>
      </c>
      <c r="Q1057" s="5">
        <f t="shared" si="65"/>
        <v>37801.18</v>
      </c>
      <c r="R1057" s="5">
        <f t="shared" si="66"/>
        <v>36079.649999999994</v>
      </c>
      <c r="S1057" s="5">
        <f t="shared" si="67"/>
        <v>1721.5300000000061</v>
      </c>
    </row>
    <row r="1058" spans="1:19" x14ac:dyDescent="0.25">
      <c r="A1058" t="s">
        <v>38</v>
      </c>
      <c r="B1058" t="s">
        <v>19</v>
      </c>
      <c r="C1058" t="s">
        <v>31</v>
      </c>
      <c r="D1058" s="5">
        <v>5924.95</v>
      </c>
      <c r="E1058" s="5">
        <v>5984.2</v>
      </c>
      <c r="F1058" s="5">
        <v>5865.7</v>
      </c>
      <c r="G1058" s="5">
        <v>7228.44</v>
      </c>
      <c r="H1058" s="5">
        <v>5332.46</v>
      </c>
      <c r="I1058" s="5">
        <v>7406.19</v>
      </c>
      <c r="J1058" s="5">
        <v>4158.3</v>
      </c>
      <c r="K1058" s="5">
        <v>4158.3</v>
      </c>
      <c r="L1058" s="5">
        <v>4116.72</v>
      </c>
      <c r="M1058" s="5">
        <v>3952.05</v>
      </c>
      <c r="N1058" s="5">
        <v>3398.76</v>
      </c>
      <c r="O1058" s="5">
        <v>2922.93</v>
      </c>
      <c r="P1058" s="5">
        <f t="shared" si="64"/>
        <v>6290.3233333333328</v>
      </c>
      <c r="Q1058" s="5">
        <f t="shared" si="65"/>
        <v>37741.939999999995</v>
      </c>
      <c r="R1058" s="5">
        <f t="shared" si="66"/>
        <v>22707.059999999998</v>
      </c>
      <c r="S1058" s="5">
        <f t="shared" si="67"/>
        <v>15034.879999999997</v>
      </c>
    </row>
    <row r="1059" spans="1:19" x14ac:dyDescent="0.25">
      <c r="A1059" t="s">
        <v>36</v>
      </c>
      <c r="B1059" t="s">
        <v>19</v>
      </c>
      <c r="C1059" t="s">
        <v>31</v>
      </c>
      <c r="D1059" s="5">
        <v>5924.95</v>
      </c>
      <c r="E1059" s="5">
        <v>5391.7</v>
      </c>
      <c r="F1059" s="5">
        <v>5154.71</v>
      </c>
      <c r="G1059" s="5">
        <v>6991.44</v>
      </c>
      <c r="H1059" s="5">
        <v>7050.69</v>
      </c>
      <c r="I1059" s="5">
        <v>7169.19</v>
      </c>
      <c r="J1059" s="5">
        <v>5735.32</v>
      </c>
      <c r="K1059" s="5">
        <v>5563.26</v>
      </c>
      <c r="L1059" s="5">
        <v>5841.42</v>
      </c>
      <c r="M1059" s="5">
        <v>5724.59</v>
      </c>
      <c r="N1059" s="5">
        <v>6297.05</v>
      </c>
      <c r="O1059" s="5">
        <v>6234.08</v>
      </c>
      <c r="P1059" s="5">
        <f t="shared" si="64"/>
        <v>6280.4466666666667</v>
      </c>
      <c r="Q1059" s="5">
        <f t="shared" si="65"/>
        <v>37682.68</v>
      </c>
      <c r="R1059" s="5">
        <f t="shared" si="66"/>
        <v>35395.72</v>
      </c>
      <c r="S1059" s="5">
        <f t="shared" si="67"/>
        <v>2286.9599999999991</v>
      </c>
    </row>
    <row r="1060" spans="1:19" x14ac:dyDescent="0.25">
      <c r="A1060" t="s">
        <v>37</v>
      </c>
      <c r="B1060" t="s">
        <v>20</v>
      </c>
      <c r="C1060" t="s">
        <v>31</v>
      </c>
      <c r="D1060" s="5">
        <v>5924.95</v>
      </c>
      <c r="E1060" s="5">
        <v>5332.46</v>
      </c>
      <c r="F1060" s="5">
        <v>7169.19</v>
      </c>
      <c r="G1060" s="5">
        <v>5984.2</v>
      </c>
      <c r="H1060" s="5">
        <v>6161.95</v>
      </c>
      <c r="I1060" s="5">
        <v>6872.94</v>
      </c>
      <c r="J1060" s="5">
        <v>5875</v>
      </c>
      <c r="K1060" s="5">
        <v>5111.25</v>
      </c>
      <c r="L1060" s="5">
        <v>6031.28</v>
      </c>
      <c r="M1060" s="5">
        <v>6212.22</v>
      </c>
      <c r="N1060" s="5">
        <v>5591</v>
      </c>
      <c r="O1060" s="5">
        <v>5982.37</v>
      </c>
      <c r="P1060" s="5">
        <f t="shared" si="64"/>
        <v>6240.9483333333337</v>
      </c>
      <c r="Q1060" s="5">
        <f t="shared" si="65"/>
        <v>37445.69</v>
      </c>
      <c r="R1060" s="5">
        <f t="shared" si="66"/>
        <v>34803.120000000003</v>
      </c>
      <c r="S1060" s="5">
        <f t="shared" si="67"/>
        <v>2642.5699999999997</v>
      </c>
    </row>
    <row r="1061" spans="1:19" x14ac:dyDescent="0.25">
      <c r="A1061" t="s">
        <v>36</v>
      </c>
      <c r="B1061" t="s">
        <v>19</v>
      </c>
      <c r="C1061" t="s">
        <v>31</v>
      </c>
      <c r="D1061" s="5">
        <v>5924.95</v>
      </c>
      <c r="E1061" s="5">
        <v>4917.71</v>
      </c>
      <c r="F1061" s="5">
        <v>6043.45</v>
      </c>
      <c r="G1061" s="5">
        <v>6576.69</v>
      </c>
      <c r="H1061" s="5">
        <v>6991.44</v>
      </c>
      <c r="I1061" s="5">
        <v>6754.44</v>
      </c>
      <c r="J1061" s="5">
        <v>2955.57</v>
      </c>
      <c r="K1061" s="5">
        <v>2896.46</v>
      </c>
      <c r="L1061" s="5">
        <v>2519.92</v>
      </c>
      <c r="M1061" s="5">
        <v>2872.71</v>
      </c>
      <c r="N1061" s="5">
        <v>2671.62</v>
      </c>
      <c r="O1061" s="5">
        <v>3125.8</v>
      </c>
      <c r="P1061" s="5">
        <f t="shared" si="64"/>
        <v>6201.4466666666667</v>
      </c>
      <c r="Q1061" s="5">
        <f t="shared" si="65"/>
        <v>37208.68</v>
      </c>
      <c r="R1061" s="5">
        <f t="shared" si="66"/>
        <v>17042.079999999998</v>
      </c>
      <c r="S1061" s="5">
        <f t="shared" si="67"/>
        <v>20166.600000000002</v>
      </c>
    </row>
    <row r="1062" spans="1:19" x14ac:dyDescent="0.25">
      <c r="A1062" t="s">
        <v>37</v>
      </c>
      <c r="B1062" t="s">
        <v>20</v>
      </c>
      <c r="C1062" t="s">
        <v>31</v>
      </c>
      <c r="D1062" s="5">
        <v>5924.95</v>
      </c>
      <c r="E1062" s="5">
        <v>6813.69</v>
      </c>
      <c r="F1062" s="5">
        <v>6932.19</v>
      </c>
      <c r="G1062" s="5">
        <v>6221.2</v>
      </c>
      <c r="H1062" s="5">
        <v>4799.21</v>
      </c>
      <c r="I1062" s="5">
        <v>6398.95</v>
      </c>
      <c r="J1062" s="5">
        <v>1501.48</v>
      </c>
      <c r="K1062" s="5">
        <v>1651.63</v>
      </c>
      <c r="L1062" s="5">
        <v>1453.43</v>
      </c>
      <c r="M1062" s="5">
        <v>1249.95</v>
      </c>
      <c r="N1062" s="5">
        <v>1149.95</v>
      </c>
      <c r="O1062" s="5">
        <v>1310.94</v>
      </c>
      <c r="P1062" s="5">
        <f t="shared" si="64"/>
        <v>6181.6983333333328</v>
      </c>
      <c r="Q1062" s="5">
        <f t="shared" si="65"/>
        <v>37090.189999999995</v>
      </c>
      <c r="R1062" s="5">
        <f t="shared" si="66"/>
        <v>8317.3799999999992</v>
      </c>
      <c r="S1062" s="5">
        <f t="shared" si="67"/>
        <v>28772.809999999998</v>
      </c>
    </row>
    <row r="1063" spans="1:19" x14ac:dyDescent="0.25">
      <c r="A1063" t="s">
        <v>36</v>
      </c>
      <c r="B1063" t="s">
        <v>19</v>
      </c>
      <c r="C1063" t="s">
        <v>31</v>
      </c>
      <c r="D1063" s="5">
        <v>5922.45</v>
      </c>
      <c r="E1063" s="5">
        <v>5922.45</v>
      </c>
      <c r="F1063" s="5">
        <v>7284.61</v>
      </c>
      <c r="G1063" s="5">
        <v>5507.88</v>
      </c>
      <c r="H1063" s="5">
        <v>5448.65</v>
      </c>
      <c r="I1063" s="5">
        <v>6929.27</v>
      </c>
      <c r="J1063" s="5">
        <v>3516.46</v>
      </c>
      <c r="K1063" s="5">
        <v>2637.35</v>
      </c>
      <c r="L1063" s="5">
        <v>2663.72</v>
      </c>
      <c r="M1063" s="5">
        <v>3063.28</v>
      </c>
      <c r="N1063" s="5">
        <v>3400.24</v>
      </c>
      <c r="O1063" s="5">
        <v>3128.22</v>
      </c>
      <c r="P1063" s="5">
        <f t="shared" si="64"/>
        <v>6169.2183333333332</v>
      </c>
      <c r="Q1063" s="5">
        <f t="shared" si="65"/>
        <v>37015.31</v>
      </c>
      <c r="R1063" s="5">
        <f t="shared" si="66"/>
        <v>18409.27</v>
      </c>
      <c r="S1063" s="5">
        <f t="shared" si="67"/>
        <v>18606.039999999997</v>
      </c>
    </row>
    <row r="1064" spans="1:19" x14ac:dyDescent="0.25">
      <c r="A1064" t="s">
        <v>36</v>
      </c>
      <c r="B1064" t="s">
        <v>22</v>
      </c>
      <c r="C1064" t="s">
        <v>31</v>
      </c>
      <c r="D1064" s="5">
        <v>433.65000000000003</v>
      </c>
      <c r="E1064" s="5">
        <v>433.65</v>
      </c>
      <c r="F1064" s="5">
        <v>433.65</v>
      </c>
      <c r="G1064" s="5">
        <v>433.65</v>
      </c>
      <c r="H1064" s="5">
        <v>433.65</v>
      </c>
      <c r="I1064" s="5">
        <v>437.99</v>
      </c>
      <c r="J1064" s="5">
        <v>599.53</v>
      </c>
      <c r="K1064" s="5">
        <v>449.65</v>
      </c>
      <c r="L1064" s="5">
        <v>512.6</v>
      </c>
      <c r="M1064" s="5">
        <v>543.36</v>
      </c>
      <c r="N1064" s="5">
        <v>646.6</v>
      </c>
      <c r="O1064" s="5">
        <v>659.53</v>
      </c>
      <c r="P1064" s="5">
        <f t="shared" si="64"/>
        <v>434.37333333333328</v>
      </c>
      <c r="Q1064" s="5">
        <f t="shared" si="65"/>
        <v>2606.2399999999998</v>
      </c>
      <c r="R1064" s="5">
        <f t="shared" si="66"/>
        <v>3411.2699999999995</v>
      </c>
      <c r="S1064" s="5">
        <f t="shared" si="67"/>
        <v>-805.02999999999975</v>
      </c>
    </row>
    <row r="1065" spans="1:19" x14ac:dyDescent="0.25">
      <c r="A1065" t="s">
        <v>37</v>
      </c>
      <c r="B1065" t="s">
        <v>20</v>
      </c>
      <c r="C1065" t="s">
        <v>31</v>
      </c>
      <c r="D1065" s="5">
        <v>5924.95</v>
      </c>
      <c r="E1065" s="5">
        <v>7050.69</v>
      </c>
      <c r="F1065" s="5">
        <v>6102.7</v>
      </c>
      <c r="G1065" s="5">
        <v>6043.45</v>
      </c>
      <c r="H1065" s="5">
        <v>6280.45</v>
      </c>
      <c r="I1065" s="5">
        <v>5273.21</v>
      </c>
      <c r="J1065" s="5">
        <v>5875</v>
      </c>
      <c r="K1065" s="5">
        <v>5346.25</v>
      </c>
      <c r="L1065" s="5">
        <v>5987.8</v>
      </c>
      <c r="M1065" s="5">
        <v>7125.48</v>
      </c>
      <c r="N1065" s="5">
        <v>7980.54</v>
      </c>
      <c r="O1065" s="5">
        <v>8219.9599999999991</v>
      </c>
      <c r="P1065" s="5">
        <f t="shared" si="64"/>
        <v>6112.5750000000007</v>
      </c>
      <c r="Q1065" s="5">
        <f t="shared" si="65"/>
        <v>36675.450000000004</v>
      </c>
      <c r="R1065" s="5">
        <f t="shared" si="66"/>
        <v>40535.03</v>
      </c>
      <c r="S1065" s="5">
        <f t="shared" si="67"/>
        <v>-3859.5799999999945</v>
      </c>
    </row>
    <row r="1066" spans="1:19" x14ac:dyDescent="0.25">
      <c r="A1066" t="s">
        <v>36</v>
      </c>
      <c r="B1066" t="s">
        <v>21</v>
      </c>
      <c r="C1066" t="s">
        <v>31</v>
      </c>
      <c r="D1066" s="5">
        <v>5924.95</v>
      </c>
      <c r="E1066" s="5">
        <v>6458.2</v>
      </c>
      <c r="F1066" s="5">
        <v>6043.45</v>
      </c>
      <c r="G1066" s="5">
        <v>7406.19</v>
      </c>
      <c r="H1066" s="5">
        <v>4858.46</v>
      </c>
      <c r="I1066" s="5">
        <v>5806.45</v>
      </c>
      <c r="J1066" s="5">
        <v>2916.83</v>
      </c>
      <c r="K1066" s="5">
        <v>3091.84</v>
      </c>
      <c r="L1066" s="5">
        <v>2751.74</v>
      </c>
      <c r="M1066" s="5">
        <v>2366.5</v>
      </c>
      <c r="N1066" s="5">
        <v>2437.5</v>
      </c>
      <c r="O1066" s="5">
        <v>2071.88</v>
      </c>
      <c r="P1066" s="5">
        <f t="shared" si="64"/>
        <v>6082.95</v>
      </c>
      <c r="Q1066" s="5">
        <f t="shared" si="65"/>
        <v>36497.699999999997</v>
      </c>
      <c r="R1066" s="5">
        <f t="shared" si="66"/>
        <v>15636.29</v>
      </c>
      <c r="S1066" s="5">
        <f t="shared" si="67"/>
        <v>20861.409999999996</v>
      </c>
    </row>
    <row r="1067" spans="1:19" x14ac:dyDescent="0.25">
      <c r="A1067" t="s">
        <v>36</v>
      </c>
      <c r="B1067" t="s">
        <v>19</v>
      </c>
      <c r="C1067" t="s">
        <v>31</v>
      </c>
      <c r="D1067" s="5">
        <v>5924.95</v>
      </c>
      <c r="E1067" s="5">
        <v>6635.94</v>
      </c>
      <c r="F1067" s="5">
        <v>5036.21</v>
      </c>
      <c r="G1067" s="5">
        <v>6517.45</v>
      </c>
      <c r="H1067" s="5">
        <v>5687.95</v>
      </c>
      <c r="I1067" s="5">
        <v>6517.45</v>
      </c>
      <c r="J1067" s="5">
        <v>3815.67</v>
      </c>
      <c r="K1067" s="5">
        <v>2976.22</v>
      </c>
      <c r="L1067" s="5">
        <v>2976.22</v>
      </c>
      <c r="M1067" s="5">
        <v>3154.79</v>
      </c>
      <c r="N1067" s="5">
        <v>3028.6</v>
      </c>
      <c r="O1067" s="5">
        <v>3270.89</v>
      </c>
      <c r="P1067" s="5">
        <f t="shared" si="64"/>
        <v>6053.3249999999998</v>
      </c>
      <c r="Q1067" s="5">
        <f t="shared" si="65"/>
        <v>36319.949999999997</v>
      </c>
      <c r="R1067" s="5">
        <f t="shared" si="66"/>
        <v>19222.39</v>
      </c>
      <c r="S1067" s="5">
        <f t="shared" si="67"/>
        <v>17097.559999999998</v>
      </c>
    </row>
    <row r="1068" spans="1:19" x14ac:dyDescent="0.25">
      <c r="A1068" t="s">
        <v>36</v>
      </c>
      <c r="B1068" t="s">
        <v>19</v>
      </c>
      <c r="C1068" t="s">
        <v>31</v>
      </c>
      <c r="D1068" s="5">
        <v>5924.95</v>
      </c>
      <c r="E1068" s="5">
        <v>5984.2</v>
      </c>
      <c r="F1068" s="5">
        <v>5154.71</v>
      </c>
      <c r="G1068" s="5">
        <v>7109.94</v>
      </c>
      <c r="H1068" s="5">
        <v>5510.2</v>
      </c>
      <c r="I1068" s="5">
        <v>6635.94</v>
      </c>
      <c r="J1068" s="5">
        <v>3205.09</v>
      </c>
      <c r="K1068" s="5">
        <v>3205.09</v>
      </c>
      <c r="L1068" s="5">
        <v>3012.78</v>
      </c>
      <c r="M1068" s="5">
        <v>3042.91</v>
      </c>
      <c r="N1068" s="5">
        <v>2890.76</v>
      </c>
      <c r="O1068" s="5">
        <v>2543.87</v>
      </c>
      <c r="P1068" s="5">
        <f t="shared" si="64"/>
        <v>6053.3233333333337</v>
      </c>
      <c r="Q1068" s="5">
        <f t="shared" si="65"/>
        <v>36319.94</v>
      </c>
      <c r="R1068" s="5">
        <f t="shared" si="66"/>
        <v>17900.5</v>
      </c>
      <c r="S1068" s="5">
        <f t="shared" si="67"/>
        <v>18419.440000000002</v>
      </c>
    </row>
    <row r="1069" spans="1:19" x14ac:dyDescent="0.25">
      <c r="A1069" t="s">
        <v>36</v>
      </c>
      <c r="B1069" t="s">
        <v>19</v>
      </c>
      <c r="C1069" t="s">
        <v>31</v>
      </c>
      <c r="D1069" s="5">
        <v>5924.95</v>
      </c>
      <c r="E1069" s="5">
        <v>5984.2</v>
      </c>
      <c r="F1069" s="5">
        <v>5747.2</v>
      </c>
      <c r="G1069" s="5">
        <v>7228.44</v>
      </c>
      <c r="H1069" s="5">
        <v>5450.95</v>
      </c>
      <c r="I1069" s="5">
        <v>5865.7</v>
      </c>
      <c r="J1069" s="5">
        <v>5875</v>
      </c>
      <c r="K1069" s="5">
        <v>5111.25</v>
      </c>
      <c r="L1069" s="5">
        <v>4753.46</v>
      </c>
      <c r="M1069" s="5">
        <v>4230.58</v>
      </c>
      <c r="N1069" s="5">
        <v>4653.6400000000003</v>
      </c>
      <c r="O1069" s="5">
        <v>4607.1000000000004</v>
      </c>
      <c r="P1069" s="5">
        <f t="shared" si="64"/>
        <v>6033.5733333333328</v>
      </c>
      <c r="Q1069" s="5">
        <f t="shared" si="65"/>
        <v>36201.439999999995</v>
      </c>
      <c r="R1069" s="5">
        <f t="shared" si="66"/>
        <v>29231.03</v>
      </c>
      <c r="S1069" s="5">
        <f t="shared" si="67"/>
        <v>6970.4099999999962</v>
      </c>
    </row>
    <row r="1070" spans="1:19" x14ac:dyDescent="0.25">
      <c r="A1070" t="s">
        <v>36</v>
      </c>
      <c r="B1070" t="s">
        <v>19</v>
      </c>
      <c r="C1070" t="s">
        <v>31</v>
      </c>
      <c r="D1070" s="5">
        <v>5924.95</v>
      </c>
      <c r="E1070" s="5">
        <v>7406.19</v>
      </c>
      <c r="F1070" s="5">
        <v>6398.95</v>
      </c>
      <c r="G1070" s="5">
        <v>4680.71</v>
      </c>
      <c r="H1070" s="5">
        <v>4621.46</v>
      </c>
      <c r="I1070" s="5">
        <v>7050.69</v>
      </c>
      <c r="J1070" s="5">
        <v>2408.91</v>
      </c>
      <c r="K1070" s="5">
        <v>2023.48</v>
      </c>
      <c r="L1070" s="5">
        <v>1821.13</v>
      </c>
      <c r="M1070" s="5">
        <v>1620.81</v>
      </c>
      <c r="N1070" s="5">
        <v>1669.43</v>
      </c>
      <c r="O1070" s="5">
        <v>1836.37</v>
      </c>
      <c r="P1070" s="5">
        <f t="shared" si="64"/>
        <v>6013.8249999999998</v>
      </c>
      <c r="Q1070" s="5">
        <f t="shared" si="65"/>
        <v>36082.949999999997</v>
      </c>
      <c r="R1070" s="5">
        <f t="shared" si="66"/>
        <v>11380.130000000001</v>
      </c>
      <c r="S1070" s="5">
        <f t="shared" si="67"/>
        <v>24702.819999999996</v>
      </c>
    </row>
    <row r="1071" spans="1:19" x14ac:dyDescent="0.25">
      <c r="A1071" t="s">
        <v>36</v>
      </c>
      <c r="B1071" t="s">
        <v>19</v>
      </c>
      <c r="C1071" t="s">
        <v>31</v>
      </c>
      <c r="D1071" s="5">
        <v>5924.95</v>
      </c>
      <c r="E1071" s="5">
        <v>6932.19</v>
      </c>
      <c r="F1071" s="5">
        <v>6043.45</v>
      </c>
      <c r="G1071" s="5">
        <v>5510.2</v>
      </c>
      <c r="H1071" s="5">
        <v>5806.45</v>
      </c>
      <c r="I1071" s="5">
        <v>5806.45</v>
      </c>
      <c r="J1071" s="5">
        <v>3993.31</v>
      </c>
      <c r="K1071" s="5">
        <v>3713.78</v>
      </c>
      <c r="L1071" s="5">
        <v>4048.02</v>
      </c>
      <c r="M1071" s="5">
        <v>3845.62</v>
      </c>
      <c r="N1071" s="5">
        <v>4230.18</v>
      </c>
      <c r="O1071" s="5">
        <v>4018.67</v>
      </c>
      <c r="P1071" s="5">
        <f t="shared" si="64"/>
        <v>6003.9483333333337</v>
      </c>
      <c r="Q1071" s="5">
        <f t="shared" si="65"/>
        <v>36023.69</v>
      </c>
      <c r="R1071" s="5">
        <f t="shared" si="66"/>
        <v>23849.58</v>
      </c>
      <c r="S1071" s="5">
        <f t="shared" si="67"/>
        <v>12174.11</v>
      </c>
    </row>
    <row r="1072" spans="1:19" x14ac:dyDescent="0.25">
      <c r="A1072" t="s">
        <v>36</v>
      </c>
      <c r="B1072" t="s">
        <v>19</v>
      </c>
      <c r="C1072" t="s">
        <v>31</v>
      </c>
      <c r="D1072" s="5">
        <v>5924.95</v>
      </c>
      <c r="E1072" s="5">
        <v>6991.44</v>
      </c>
      <c r="F1072" s="5">
        <v>5687.95</v>
      </c>
      <c r="G1072" s="5">
        <v>5450.95</v>
      </c>
      <c r="H1072" s="5">
        <v>6517.45</v>
      </c>
      <c r="I1072" s="5">
        <v>5450.95</v>
      </c>
      <c r="J1072" s="5">
        <v>3539.93</v>
      </c>
      <c r="K1072" s="5">
        <v>3752.33</v>
      </c>
      <c r="L1072" s="5">
        <v>4240.13</v>
      </c>
      <c r="M1072" s="5">
        <v>3604.11</v>
      </c>
      <c r="N1072" s="5">
        <v>3532.03</v>
      </c>
      <c r="O1072" s="5">
        <v>3532.03</v>
      </c>
      <c r="P1072" s="5">
        <f t="shared" si="64"/>
        <v>6003.9483333333337</v>
      </c>
      <c r="Q1072" s="5">
        <f t="shared" si="65"/>
        <v>36023.69</v>
      </c>
      <c r="R1072" s="5">
        <f t="shared" si="66"/>
        <v>22200.559999999998</v>
      </c>
      <c r="S1072" s="5">
        <f t="shared" si="67"/>
        <v>13823.130000000005</v>
      </c>
    </row>
    <row r="1073" spans="1:19" x14ac:dyDescent="0.25">
      <c r="A1073" t="s">
        <v>36</v>
      </c>
      <c r="B1073" t="s">
        <v>19</v>
      </c>
      <c r="C1073" t="s">
        <v>31</v>
      </c>
      <c r="D1073" s="5">
        <v>5924.95</v>
      </c>
      <c r="E1073" s="5">
        <v>6635.94</v>
      </c>
      <c r="F1073" s="5">
        <v>5510.2</v>
      </c>
      <c r="G1073" s="5">
        <v>7228.44</v>
      </c>
      <c r="H1073" s="5">
        <v>5332.46</v>
      </c>
      <c r="I1073" s="5">
        <v>5332.46</v>
      </c>
      <c r="J1073" s="5">
        <v>5875</v>
      </c>
      <c r="K1073" s="5">
        <v>5875</v>
      </c>
      <c r="L1073" s="5">
        <v>6345</v>
      </c>
      <c r="M1073" s="5">
        <v>6725.7</v>
      </c>
      <c r="N1073" s="5">
        <v>6120.39</v>
      </c>
      <c r="O1073" s="5">
        <v>6671.23</v>
      </c>
      <c r="P1073" s="5">
        <f t="shared" si="64"/>
        <v>5994.0749999999998</v>
      </c>
      <c r="Q1073" s="5">
        <f t="shared" si="65"/>
        <v>35964.449999999997</v>
      </c>
      <c r="R1073" s="5">
        <f t="shared" si="66"/>
        <v>37612.32</v>
      </c>
      <c r="S1073" s="5">
        <f t="shared" si="67"/>
        <v>-1647.8700000000026</v>
      </c>
    </row>
    <row r="1074" spans="1:19" x14ac:dyDescent="0.25">
      <c r="A1074" t="s">
        <v>36</v>
      </c>
      <c r="B1074" t="s">
        <v>19</v>
      </c>
      <c r="C1074" t="s">
        <v>31</v>
      </c>
      <c r="D1074" s="5">
        <v>5751.0874999999996</v>
      </c>
      <c r="E1074" s="5">
        <v>6613.75</v>
      </c>
      <c r="F1074" s="5">
        <v>7131.35</v>
      </c>
      <c r="G1074" s="5">
        <v>6383.71</v>
      </c>
      <c r="H1074" s="5">
        <v>4830.91</v>
      </c>
      <c r="I1074" s="5">
        <v>5175.9799999999996</v>
      </c>
      <c r="J1074" s="5">
        <v>3847.26</v>
      </c>
      <c r="K1074" s="5">
        <v>4039.62</v>
      </c>
      <c r="L1074" s="5">
        <v>4039.62</v>
      </c>
      <c r="M1074" s="5">
        <v>3474.07</v>
      </c>
      <c r="N1074" s="5">
        <v>3647.77</v>
      </c>
      <c r="O1074" s="5">
        <v>3757.2</v>
      </c>
      <c r="P1074" s="5">
        <f t="shared" si="64"/>
        <v>5981.1312499999995</v>
      </c>
      <c r="Q1074" s="5">
        <f t="shared" si="65"/>
        <v>35886.787499999999</v>
      </c>
      <c r="R1074" s="5">
        <f t="shared" si="66"/>
        <v>22805.54</v>
      </c>
      <c r="S1074" s="5">
        <f t="shared" si="67"/>
        <v>13081.247499999998</v>
      </c>
    </row>
    <row r="1075" spans="1:19" x14ac:dyDescent="0.25">
      <c r="A1075" t="s">
        <v>38</v>
      </c>
      <c r="B1075" t="s">
        <v>22</v>
      </c>
      <c r="C1075" t="s">
        <v>31</v>
      </c>
      <c r="D1075" s="5">
        <v>615.20000000000005</v>
      </c>
      <c r="E1075" s="5">
        <v>609.04999999999995</v>
      </c>
      <c r="F1075" s="5">
        <v>504.46</v>
      </c>
      <c r="G1075" s="5">
        <v>572.14</v>
      </c>
      <c r="H1075" s="5">
        <v>553.67999999999995</v>
      </c>
      <c r="I1075" s="5">
        <v>615.20000000000005</v>
      </c>
      <c r="J1075" s="5">
        <v>913.48</v>
      </c>
      <c r="K1075" s="5">
        <v>758.19</v>
      </c>
      <c r="L1075" s="5">
        <v>682.37</v>
      </c>
      <c r="M1075" s="5">
        <v>791.55</v>
      </c>
      <c r="N1075" s="5">
        <v>894.45</v>
      </c>
      <c r="O1075" s="5">
        <v>992.84</v>
      </c>
      <c r="P1075" s="5">
        <f t="shared" si="64"/>
        <v>578.2883333333333</v>
      </c>
      <c r="Q1075" s="5">
        <f t="shared" si="65"/>
        <v>3469.7299999999996</v>
      </c>
      <c r="R1075" s="5">
        <f t="shared" si="66"/>
        <v>5032.88</v>
      </c>
      <c r="S1075" s="5">
        <f t="shared" si="67"/>
        <v>-1563.1500000000005</v>
      </c>
    </row>
    <row r="1076" spans="1:19" x14ac:dyDescent="0.25">
      <c r="A1076" t="s">
        <v>38</v>
      </c>
      <c r="B1076" t="s">
        <v>19</v>
      </c>
      <c r="C1076" t="s">
        <v>31</v>
      </c>
      <c r="D1076" s="5">
        <v>5924.95</v>
      </c>
      <c r="E1076" s="5">
        <v>5510.2</v>
      </c>
      <c r="F1076" s="5">
        <v>7287.69</v>
      </c>
      <c r="G1076" s="5">
        <v>4739.96</v>
      </c>
      <c r="H1076" s="5">
        <v>6398.95</v>
      </c>
      <c r="I1076" s="5">
        <v>5924.95</v>
      </c>
      <c r="J1076" s="5">
        <v>2753.55</v>
      </c>
      <c r="K1076" s="5">
        <v>2120.23</v>
      </c>
      <c r="L1076" s="5">
        <v>2459.4699999999998</v>
      </c>
      <c r="M1076" s="5">
        <v>2287.31</v>
      </c>
      <c r="N1076" s="5">
        <v>2150.0700000000002</v>
      </c>
      <c r="O1076" s="5">
        <v>2451.08</v>
      </c>
      <c r="P1076" s="5">
        <f t="shared" si="64"/>
        <v>5964.45</v>
      </c>
      <c r="Q1076" s="5">
        <f t="shared" si="65"/>
        <v>35786.699999999997</v>
      </c>
      <c r="R1076" s="5">
        <f t="shared" si="66"/>
        <v>14221.71</v>
      </c>
      <c r="S1076" s="5">
        <f t="shared" si="67"/>
        <v>21564.989999999998</v>
      </c>
    </row>
    <row r="1077" spans="1:19" x14ac:dyDescent="0.25">
      <c r="A1077" t="s">
        <v>36</v>
      </c>
      <c r="B1077" t="s">
        <v>19</v>
      </c>
      <c r="C1077" t="s">
        <v>31</v>
      </c>
      <c r="D1077" s="5">
        <v>5924.95</v>
      </c>
      <c r="E1077" s="5">
        <v>6635.94</v>
      </c>
      <c r="F1077" s="5">
        <v>5213.96</v>
      </c>
      <c r="G1077" s="5">
        <v>5628.7</v>
      </c>
      <c r="H1077" s="5">
        <v>7287.69</v>
      </c>
      <c r="I1077" s="5">
        <v>5095.46</v>
      </c>
      <c r="J1077" s="5">
        <v>2526.5300000000002</v>
      </c>
      <c r="K1077" s="5">
        <v>2097.02</v>
      </c>
      <c r="L1077" s="5">
        <v>2159.9299999999998</v>
      </c>
      <c r="M1077" s="5">
        <v>2397.52</v>
      </c>
      <c r="N1077" s="5">
        <v>2589.3200000000002</v>
      </c>
      <c r="O1077" s="5">
        <v>2822.36</v>
      </c>
      <c r="P1077" s="5">
        <f t="shared" si="64"/>
        <v>5964.45</v>
      </c>
      <c r="Q1077" s="5">
        <f t="shared" si="65"/>
        <v>35786.699999999997</v>
      </c>
      <c r="R1077" s="5">
        <f t="shared" si="66"/>
        <v>14592.68</v>
      </c>
      <c r="S1077" s="5">
        <f t="shared" si="67"/>
        <v>21194.019999999997</v>
      </c>
    </row>
    <row r="1078" spans="1:19" x14ac:dyDescent="0.25">
      <c r="A1078" t="s">
        <v>36</v>
      </c>
      <c r="B1078" t="s">
        <v>19</v>
      </c>
      <c r="C1078" t="s">
        <v>31</v>
      </c>
      <c r="D1078" s="5">
        <v>5924.95</v>
      </c>
      <c r="E1078" s="5">
        <v>5687.95</v>
      </c>
      <c r="F1078" s="5">
        <v>6991.44</v>
      </c>
      <c r="G1078" s="5">
        <v>5391.7</v>
      </c>
      <c r="H1078" s="5">
        <v>6398.95</v>
      </c>
      <c r="I1078" s="5">
        <v>5391.7</v>
      </c>
      <c r="J1078" s="5">
        <v>4784.04</v>
      </c>
      <c r="K1078" s="5">
        <v>5166.76</v>
      </c>
      <c r="L1078" s="5">
        <v>5838.44</v>
      </c>
      <c r="M1078" s="5">
        <v>6597.44</v>
      </c>
      <c r="N1078" s="5">
        <v>6663.41</v>
      </c>
      <c r="O1078" s="5">
        <v>6996.58</v>
      </c>
      <c r="P1078" s="5">
        <f t="shared" si="64"/>
        <v>5964.4483333333337</v>
      </c>
      <c r="Q1078" s="5">
        <f t="shared" si="65"/>
        <v>35786.69</v>
      </c>
      <c r="R1078" s="5">
        <f t="shared" si="66"/>
        <v>36046.67</v>
      </c>
      <c r="S1078" s="5">
        <f t="shared" si="67"/>
        <v>-259.97999999999593</v>
      </c>
    </row>
    <row r="1079" spans="1:19" x14ac:dyDescent="0.25">
      <c r="A1079" t="s">
        <v>36</v>
      </c>
      <c r="B1079" t="s">
        <v>19</v>
      </c>
      <c r="C1079" t="s">
        <v>31</v>
      </c>
      <c r="D1079" s="5">
        <v>5924.95</v>
      </c>
      <c r="E1079" s="5">
        <v>6754.44</v>
      </c>
      <c r="F1079" s="5">
        <v>4562.21</v>
      </c>
      <c r="G1079" s="5">
        <v>4917.71</v>
      </c>
      <c r="H1079" s="5">
        <v>6517.45</v>
      </c>
      <c r="I1079" s="5">
        <v>6932.19</v>
      </c>
      <c r="J1079" s="5">
        <v>4104.87</v>
      </c>
      <c r="K1079" s="5">
        <v>3981.72</v>
      </c>
      <c r="L1079" s="5">
        <v>4061.35</v>
      </c>
      <c r="M1079" s="5">
        <v>4223.8</v>
      </c>
      <c r="N1079" s="5">
        <v>4181.5600000000004</v>
      </c>
      <c r="O1079" s="5">
        <v>3763.4</v>
      </c>
      <c r="P1079" s="5">
        <f t="shared" si="64"/>
        <v>5934.8249999999998</v>
      </c>
      <c r="Q1079" s="5">
        <f t="shared" si="65"/>
        <v>35608.949999999997</v>
      </c>
      <c r="R1079" s="5">
        <f t="shared" si="66"/>
        <v>24316.700000000004</v>
      </c>
      <c r="S1079" s="5">
        <f t="shared" si="67"/>
        <v>11292.249999999993</v>
      </c>
    </row>
    <row r="1080" spans="1:19" x14ac:dyDescent="0.25">
      <c r="A1080" t="s">
        <v>36</v>
      </c>
      <c r="B1080" t="s">
        <v>19</v>
      </c>
      <c r="C1080" t="s">
        <v>31</v>
      </c>
      <c r="D1080" s="5">
        <v>5924.95</v>
      </c>
      <c r="E1080" s="5">
        <v>5687.95</v>
      </c>
      <c r="F1080" s="5">
        <v>6161.95</v>
      </c>
      <c r="G1080" s="5">
        <v>5450.95</v>
      </c>
      <c r="H1080" s="5">
        <v>5687.95</v>
      </c>
      <c r="I1080" s="5">
        <v>6576.69</v>
      </c>
      <c r="J1080" s="5">
        <v>3271.88</v>
      </c>
      <c r="K1080" s="5">
        <v>2584.79</v>
      </c>
      <c r="L1080" s="5">
        <v>2610.64</v>
      </c>
      <c r="M1080" s="5">
        <v>2662.85</v>
      </c>
      <c r="N1080" s="5">
        <v>2556.34</v>
      </c>
      <c r="O1080" s="5">
        <v>2658.59</v>
      </c>
      <c r="P1080" s="5">
        <f t="shared" si="64"/>
        <v>5915.0733333333337</v>
      </c>
      <c r="Q1080" s="5">
        <f t="shared" si="65"/>
        <v>35490.44</v>
      </c>
      <c r="R1080" s="5">
        <f t="shared" si="66"/>
        <v>16345.09</v>
      </c>
      <c r="S1080" s="5">
        <f t="shared" si="67"/>
        <v>19145.350000000002</v>
      </c>
    </row>
    <row r="1081" spans="1:19" x14ac:dyDescent="0.25">
      <c r="A1081" t="s">
        <v>36</v>
      </c>
      <c r="B1081" t="s">
        <v>19</v>
      </c>
      <c r="C1081" t="s">
        <v>31</v>
      </c>
      <c r="D1081" s="5">
        <v>5924.95</v>
      </c>
      <c r="E1081" s="5">
        <v>5095.46</v>
      </c>
      <c r="F1081" s="5">
        <v>7169.19</v>
      </c>
      <c r="G1081" s="5">
        <v>6754.44</v>
      </c>
      <c r="H1081" s="5">
        <v>4562.21</v>
      </c>
      <c r="I1081" s="5">
        <v>5924.95</v>
      </c>
      <c r="J1081" s="5">
        <v>3811.74</v>
      </c>
      <c r="K1081" s="5">
        <v>3354.33</v>
      </c>
      <c r="L1081" s="5">
        <v>3891.02</v>
      </c>
      <c r="M1081" s="5">
        <v>3891.02</v>
      </c>
      <c r="N1081" s="5">
        <v>3424.1</v>
      </c>
      <c r="O1081" s="5">
        <v>3492.58</v>
      </c>
      <c r="P1081" s="5">
        <f t="shared" si="64"/>
        <v>5905.2</v>
      </c>
      <c r="Q1081" s="5">
        <f t="shared" si="65"/>
        <v>35431.199999999997</v>
      </c>
      <c r="R1081" s="5">
        <f t="shared" si="66"/>
        <v>21864.79</v>
      </c>
      <c r="S1081" s="5">
        <f t="shared" si="67"/>
        <v>13566.409999999996</v>
      </c>
    </row>
    <row r="1082" spans="1:19" x14ac:dyDescent="0.25">
      <c r="A1082" t="s">
        <v>36</v>
      </c>
      <c r="B1082" t="s">
        <v>19</v>
      </c>
      <c r="C1082" t="s">
        <v>31</v>
      </c>
      <c r="D1082" s="5">
        <v>5924.95</v>
      </c>
      <c r="E1082" s="5">
        <v>5332.46</v>
      </c>
      <c r="F1082" s="5">
        <v>7050.69</v>
      </c>
      <c r="G1082" s="5">
        <v>5332.46</v>
      </c>
      <c r="H1082" s="5">
        <v>6991.44</v>
      </c>
      <c r="I1082" s="5">
        <v>4680.71</v>
      </c>
      <c r="J1082" s="5">
        <v>5875</v>
      </c>
      <c r="K1082" s="5">
        <v>4817.5</v>
      </c>
      <c r="L1082" s="5">
        <v>4480.28</v>
      </c>
      <c r="M1082" s="5">
        <v>4211.46</v>
      </c>
      <c r="N1082" s="5">
        <v>4085.12</v>
      </c>
      <c r="O1082" s="5">
        <v>4411.93</v>
      </c>
      <c r="P1082" s="5">
        <f t="shared" si="64"/>
        <v>5885.4516666666668</v>
      </c>
      <c r="Q1082" s="5">
        <f t="shared" si="65"/>
        <v>35312.71</v>
      </c>
      <c r="R1082" s="5">
        <f t="shared" si="66"/>
        <v>27881.289999999997</v>
      </c>
      <c r="S1082" s="5">
        <f t="shared" si="67"/>
        <v>7431.4200000000019</v>
      </c>
    </row>
    <row r="1083" spans="1:19" x14ac:dyDescent="0.25">
      <c r="A1083" t="s">
        <v>36</v>
      </c>
      <c r="B1083" t="s">
        <v>19</v>
      </c>
      <c r="C1083" t="s">
        <v>31</v>
      </c>
      <c r="D1083" s="5">
        <v>5924.95</v>
      </c>
      <c r="E1083" s="5">
        <v>6872.94</v>
      </c>
      <c r="F1083" s="5">
        <v>5095.46</v>
      </c>
      <c r="G1083" s="5">
        <v>6339.7</v>
      </c>
      <c r="H1083" s="5">
        <v>6221.2</v>
      </c>
      <c r="I1083" s="5">
        <v>4680.71</v>
      </c>
      <c r="J1083" s="5">
        <v>5875</v>
      </c>
      <c r="K1083" s="5">
        <v>5757.5</v>
      </c>
      <c r="L1083" s="5">
        <v>5009.03</v>
      </c>
      <c r="M1083" s="5">
        <v>5610.11</v>
      </c>
      <c r="N1083" s="5">
        <v>4824.6899999999996</v>
      </c>
      <c r="O1083" s="5">
        <v>5741.38</v>
      </c>
      <c r="P1083" s="5">
        <f t="shared" si="64"/>
        <v>5855.8266666666668</v>
      </c>
      <c r="Q1083" s="5">
        <f t="shared" si="65"/>
        <v>35134.959999999999</v>
      </c>
      <c r="R1083" s="5">
        <f t="shared" si="66"/>
        <v>32817.71</v>
      </c>
      <c r="S1083" s="5">
        <f t="shared" si="67"/>
        <v>2317.25</v>
      </c>
    </row>
    <row r="1084" spans="1:19" x14ac:dyDescent="0.25">
      <c r="A1084" t="s">
        <v>36</v>
      </c>
      <c r="B1084" t="s">
        <v>19</v>
      </c>
      <c r="C1084" t="s">
        <v>31</v>
      </c>
      <c r="D1084" s="5">
        <v>5924.95</v>
      </c>
      <c r="E1084" s="5">
        <v>5806.45</v>
      </c>
      <c r="F1084" s="5">
        <v>5273.21</v>
      </c>
      <c r="G1084" s="5">
        <v>7406.19</v>
      </c>
      <c r="H1084" s="5">
        <v>5569.45</v>
      </c>
      <c r="I1084" s="5">
        <v>5036.21</v>
      </c>
      <c r="J1084" s="5">
        <v>3365.72</v>
      </c>
      <c r="K1084" s="5">
        <v>2557.9499999999998</v>
      </c>
      <c r="L1084" s="5">
        <v>2532.37</v>
      </c>
      <c r="M1084" s="5">
        <v>2709.64</v>
      </c>
      <c r="N1084" s="5">
        <v>2384.48</v>
      </c>
      <c r="O1084" s="5">
        <v>2503.6999999999998</v>
      </c>
      <c r="P1084" s="5">
        <f t="shared" si="64"/>
        <v>5836.0766666666668</v>
      </c>
      <c r="Q1084" s="5">
        <f t="shared" si="65"/>
        <v>35016.46</v>
      </c>
      <c r="R1084" s="5">
        <f t="shared" si="66"/>
        <v>16053.86</v>
      </c>
      <c r="S1084" s="5">
        <f t="shared" si="67"/>
        <v>18962.599999999999</v>
      </c>
    </row>
    <row r="1085" spans="1:19" x14ac:dyDescent="0.25">
      <c r="A1085" t="s">
        <v>36</v>
      </c>
      <c r="B1085" t="s">
        <v>19</v>
      </c>
      <c r="C1085" t="s">
        <v>31</v>
      </c>
      <c r="D1085" s="5">
        <v>5924.95</v>
      </c>
      <c r="E1085" s="5">
        <v>7169.19</v>
      </c>
      <c r="F1085" s="5">
        <v>6221.2</v>
      </c>
      <c r="G1085" s="5">
        <v>5806.45</v>
      </c>
      <c r="H1085" s="5">
        <v>5213.96</v>
      </c>
      <c r="I1085" s="5">
        <v>4680.71</v>
      </c>
      <c r="J1085" s="5">
        <v>4615.38</v>
      </c>
      <c r="K1085" s="5">
        <v>4938.46</v>
      </c>
      <c r="L1085" s="5">
        <v>4938.46</v>
      </c>
      <c r="M1085" s="5">
        <v>5679.23</v>
      </c>
      <c r="N1085" s="5">
        <v>5054.51</v>
      </c>
      <c r="O1085" s="5">
        <v>5509.42</v>
      </c>
      <c r="P1085" s="5">
        <f t="shared" si="64"/>
        <v>5836.0766666666668</v>
      </c>
      <c r="Q1085" s="5">
        <f t="shared" si="65"/>
        <v>35016.46</v>
      </c>
      <c r="R1085" s="5">
        <f t="shared" si="66"/>
        <v>30735.46</v>
      </c>
      <c r="S1085" s="5">
        <f t="shared" si="67"/>
        <v>4281</v>
      </c>
    </row>
    <row r="1086" spans="1:19" x14ac:dyDescent="0.25">
      <c r="A1086" t="s">
        <v>36</v>
      </c>
      <c r="B1086" t="s">
        <v>19</v>
      </c>
      <c r="C1086" t="s">
        <v>31</v>
      </c>
      <c r="D1086" s="5">
        <v>5924.95</v>
      </c>
      <c r="E1086" s="5">
        <v>7287.69</v>
      </c>
      <c r="F1086" s="5">
        <v>5332.46</v>
      </c>
      <c r="G1086" s="5">
        <v>6339.7</v>
      </c>
      <c r="H1086" s="5">
        <v>5154.71</v>
      </c>
      <c r="I1086" s="5">
        <v>4917.71</v>
      </c>
      <c r="J1086" s="5">
        <v>4358.79</v>
      </c>
      <c r="K1086" s="5">
        <v>4489.55</v>
      </c>
      <c r="L1086" s="5">
        <v>4983.3999999999996</v>
      </c>
      <c r="M1086" s="5">
        <v>5830.58</v>
      </c>
      <c r="N1086" s="5">
        <v>5422.44</v>
      </c>
      <c r="O1086" s="5">
        <v>4717.5200000000004</v>
      </c>
      <c r="P1086" s="5">
        <f t="shared" si="64"/>
        <v>5826.2033333333338</v>
      </c>
      <c r="Q1086" s="5">
        <f t="shared" si="65"/>
        <v>34957.22</v>
      </c>
      <c r="R1086" s="5">
        <f t="shared" si="66"/>
        <v>29802.28</v>
      </c>
      <c r="S1086" s="5">
        <f t="shared" si="67"/>
        <v>5154.9400000000023</v>
      </c>
    </row>
    <row r="1087" spans="1:19" x14ac:dyDescent="0.25">
      <c r="A1087" t="s">
        <v>36</v>
      </c>
      <c r="B1087" t="s">
        <v>19</v>
      </c>
      <c r="C1087" t="s">
        <v>31</v>
      </c>
      <c r="D1087" s="5">
        <v>5924.95</v>
      </c>
      <c r="E1087" s="5">
        <v>5569.45</v>
      </c>
      <c r="F1087" s="5">
        <v>4739.96</v>
      </c>
      <c r="G1087" s="5">
        <v>5213.96</v>
      </c>
      <c r="H1087" s="5">
        <v>6991.44</v>
      </c>
      <c r="I1087" s="5">
        <v>6458.2</v>
      </c>
      <c r="J1087" s="5">
        <v>4846.33</v>
      </c>
      <c r="K1087" s="5">
        <v>4652.4799999999996</v>
      </c>
      <c r="L1087" s="5">
        <v>4559.43</v>
      </c>
      <c r="M1087" s="5">
        <v>5015.37</v>
      </c>
      <c r="N1087" s="5">
        <v>4664.29</v>
      </c>
      <c r="O1087" s="5">
        <v>5457.22</v>
      </c>
      <c r="P1087" s="5">
        <f t="shared" si="64"/>
        <v>5816.3266666666668</v>
      </c>
      <c r="Q1087" s="5">
        <f t="shared" si="65"/>
        <v>34897.96</v>
      </c>
      <c r="R1087" s="5">
        <f t="shared" si="66"/>
        <v>29195.120000000003</v>
      </c>
      <c r="S1087" s="5">
        <f t="shared" si="67"/>
        <v>5702.8399999999965</v>
      </c>
    </row>
    <row r="1088" spans="1:19" x14ac:dyDescent="0.25">
      <c r="A1088" t="s">
        <v>36</v>
      </c>
      <c r="B1088" t="s">
        <v>21</v>
      </c>
      <c r="C1088" t="s">
        <v>31</v>
      </c>
      <c r="D1088" s="5">
        <v>5924.95</v>
      </c>
      <c r="E1088" s="5">
        <v>5213.96</v>
      </c>
      <c r="F1088" s="5">
        <v>5095.46</v>
      </c>
      <c r="G1088" s="5">
        <v>6221.2</v>
      </c>
      <c r="H1088" s="5">
        <v>6043.45</v>
      </c>
      <c r="I1088" s="5">
        <v>6339.7</v>
      </c>
      <c r="J1088" s="5">
        <v>4836.87</v>
      </c>
      <c r="K1088" s="5">
        <v>4595.03</v>
      </c>
      <c r="L1088" s="5">
        <v>4916.68</v>
      </c>
      <c r="M1088" s="5">
        <v>5359.18</v>
      </c>
      <c r="N1088" s="5">
        <v>4930.45</v>
      </c>
      <c r="O1088" s="5">
        <v>5423.5</v>
      </c>
      <c r="P1088" s="5">
        <f t="shared" si="64"/>
        <v>5806.4533333333338</v>
      </c>
      <c r="Q1088" s="5">
        <f t="shared" si="65"/>
        <v>34838.720000000001</v>
      </c>
      <c r="R1088" s="5">
        <f t="shared" si="66"/>
        <v>30061.710000000003</v>
      </c>
      <c r="S1088" s="5">
        <f t="shared" si="67"/>
        <v>4777.0099999999984</v>
      </c>
    </row>
    <row r="1089" spans="1:19" x14ac:dyDescent="0.25">
      <c r="A1089" t="s">
        <v>36</v>
      </c>
      <c r="B1089" t="s">
        <v>19</v>
      </c>
      <c r="C1089" t="s">
        <v>31</v>
      </c>
      <c r="D1089" s="5">
        <v>5924.95</v>
      </c>
      <c r="E1089" s="5">
        <v>4502.96</v>
      </c>
      <c r="F1089" s="5">
        <v>5273.21</v>
      </c>
      <c r="G1089" s="5">
        <v>6221.2</v>
      </c>
      <c r="H1089" s="5">
        <v>5510.2</v>
      </c>
      <c r="I1089" s="5">
        <v>7406.19</v>
      </c>
      <c r="J1089" s="5">
        <v>5875</v>
      </c>
      <c r="K1089" s="5">
        <v>5522.5</v>
      </c>
      <c r="L1089" s="5">
        <v>6129.98</v>
      </c>
      <c r="M1089" s="5">
        <v>6559.08</v>
      </c>
      <c r="N1089" s="5">
        <v>5575.22</v>
      </c>
      <c r="O1089" s="5">
        <v>5742.48</v>
      </c>
      <c r="P1089" s="5">
        <f t="shared" si="64"/>
        <v>5806.4516666666668</v>
      </c>
      <c r="Q1089" s="5">
        <f t="shared" si="65"/>
        <v>34838.71</v>
      </c>
      <c r="R1089" s="5">
        <f t="shared" si="66"/>
        <v>35404.259999999995</v>
      </c>
      <c r="S1089" s="5">
        <f t="shared" si="67"/>
        <v>-565.54999999999563</v>
      </c>
    </row>
    <row r="1090" spans="1:19" x14ac:dyDescent="0.25">
      <c r="A1090" t="s">
        <v>36</v>
      </c>
      <c r="B1090" t="s">
        <v>19</v>
      </c>
      <c r="C1090" t="s">
        <v>31</v>
      </c>
      <c r="D1090" s="5">
        <v>5286.5475000000006</v>
      </c>
      <c r="E1090" s="5">
        <v>3964.91</v>
      </c>
      <c r="F1090" s="5">
        <v>6555.32</v>
      </c>
      <c r="G1090" s="5">
        <v>6502.45</v>
      </c>
      <c r="H1090" s="5">
        <v>6290.99</v>
      </c>
      <c r="I1090" s="5">
        <v>6132.4</v>
      </c>
      <c r="J1090" s="5">
        <v>4905.83</v>
      </c>
      <c r="K1090" s="5">
        <v>4366.1899999999996</v>
      </c>
      <c r="L1090" s="5">
        <v>4366.1899999999996</v>
      </c>
      <c r="M1090" s="5">
        <v>3842.25</v>
      </c>
      <c r="N1090" s="5">
        <v>4610.7</v>
      </c>
      <c r="O1090" s="5">
        <v>5394.52</v>
      </c>
      <c r="P1090" s="5">
        <f t="shared" ref="P1090:P1153" si="68">AVERAGE(D1090:I1090)</f>
        <v>5788.7695833333337</v>
      </c>
      <c r="Q1090" s="5">
        <f t="shared" ref="Q1090:Q1153" si="69">SUM(D1090:I1090)</f>
        <v>34732.6175</v>
      </c>
      <c r="R1090" s="5">
        <f t="shared" ref="R1090:R1153" si="70">SUM(J1090:O1090)</f>
        <v>27485.68</v>
      </c>
      <c r="S1090" s="5">
        <f t="shared" ref="S1090:S1153" si="71">Q1090-R1090</f>
        <v>7246.9375</v>
      </c>
    </row>
    <row r="1091" spans="1:19" x14ac:dyDescent="0.25">
      <c r="A1091" t="s">
        <v>36</v>
      </c>
      <c r="B1091" t="s">
        <v>19</v>
      </c>
      <c r="C1091" t="s">
        <v>31</v>
      </c>
      <c r="D1091" s="5">
        <v>5924.95</v>
      </c>
      <c r="E1091" s="5">
        <v>7050.69</v>
      </c>
      <c r="F1091" s="5">
        <v>5806.45</v>
      </c>
      <c r="G1091" s="5">
        <v>5273.21</v>
      </c>
      <c r="H1091" s="5">
        <v>5391.7</v>
      </c>
      <c r="I1091" s="5">
        <v>5273.21</v>
      </c>
      <c r="J1091" s="5">
        <v>5875</v>
      </c>
      <c r="K1091" s="5">
        <v>4758.75</v>
      </c>
      <c r="L1091" s="5">
        <v>4663.58</v>
      </c>
      <c r="M1091" s="5">
        <v>4896.76</v>
      </c>
      <c r="N1091" s="5">
        <v>5827.14</v>
      </c>
      <c r="O1091" s="5">
        <v>5477.51</v>
      </c>
      <c r="P1091" s="5">
        <f t="shared" si="68"/>
        <v>5786.7016666666668</v>
      </c>
      <c r="Q1091" s="5">
        <f t="shared" si="69"/>
        <v>34720.21</v>
      </c>
      <c r="R1091" s="5">
        <f t="shared" si="70"/>
        <v>31498.739999999998</v>
      </c>
      <c r="S1091" s="5">
        <f t="shared" si="71"/>
        <v>3221.4700000000012</v>
      </c>
    </row>
    <row r="1092" spans="1:19" x14ac:dyDescent="0.25">
      <c r="A1092" t="s">
        <v>36</v>
      </c>
      <c r="B1092" t="s">
        <v>19</v>
      </c>
      <c r="C1092" t="s">
        <v>31</v>
      </c>
      <c r="D1092" s="5">
        <v>5924.95</v>
      </c>
      <c r="E1092" s="5">
        <v>5687.95</v>
      </c>
      <c r="F1092" s="5">
        <v>5865.7</v>
      </c>
      <c r="G1092" s="5">
        <v>5332.46</v>
      </c>
      <c r="H1092" s="5">
        <v>5036.21</v>
      </c>
      <c r="I1092" s="5">
        <v>6813.69</v>
      </c>
      <c r="J1092" s="5">
        <v>3649.92</v>
      </c>
      <c r="K1092" s="5">
        <v>3868.92</v>
      </c>
      <c r="L1092" s="5">
        <v>4526.6400000000003</v>
      </c>
      <c r="M1092" s="5">
        <v>4662.4399999999996</v>
      </c>
      <c r="N1092" s="5">
        <v>5175.3100000000004</v>
      </c>
      <c r="O1092" s="5">
        <v>5382.32</v>
      </c>
      <c r="P1092" s="5">
        <f t="shared" si="68"/>
        <v>5776.8266666666668</v>
      </c>
      <c r="Q1092" s="5">
        <f t="shared" si="69"/>
        <v>34660.959999999999</v>
      </c>
      <c r="R1092" s="5">
        <f t="shared" si="70"/>
        <v>27265.55</v>
      </c>
      <c r="S1092" s="5">
        <f t="shared" si="71"/>
        <v>7395.41</v>
      </c>
    </row>
    <row r="1093" spans="1:19" x14ac:dyDescent="0.25">
      <c r="A1093" t="s">
        <v>36</v>
      </c>
      <c r="B1093" t="s">
        <v>19</v>
      </c>
      <c r="C1093" t="s">
        <v>31</v>
      </c>
      <c r="D1093" s="5">
        <v>5924.95</v>
      </c>
      <c r="E1093" s="5">
        <v>6458.2</v>
      </c>
      <c r="F1093" s="5">
        <v>5273.21</v>
      </c>
      <c r="G1093" s="5">
        <v>5391.7</v>
      </c>
      <c r="H1093" s="5">
        <v>5450.95</v>
      </c>
      <c r="I1093" s="5">
        <v>6102.7</v>
      </c>
      <c r="J1093" s="5">
        <v>2820.63</v>
      </c>
      <c r="K1093" s="5">
        <v>2877.04</v>
      </c>
      <c r="L1093" s="5">
        <v>2848.27</v>
      </c>
      <c r="M1093" s="5">
        <v>2791.3</v>
      </c>
      <c r="N1093" s="5">
        <v>3210</v>
      </c>
      <c r="O1093" s="5">
        <v>3563.1</v>
      </c>
      <c r="P1093" s="5">
        <f t="shared" si="68"/>
        <v>5766.9516666666668</v>
      </c>
      <c r="Q1093" s="5">
        <f t="shared" si="69"/>
        <v>34601.71</v>
      </c>
      <c r="R1093" s="5">
        <f t="shared" si="70"/>
        <v>18110.34</v>
      </c>
      <c r="S1093" s="5">
        <f t="shared" si="71"/>
        <v>16491.37</v>
      </c>
    </row>
    <row r="1094" spans="1:19" x14ac:dyDescent="0.25">
      <c r="A1094" t="s">
        <v>36</v>
      </c>
      <c r="B1094" t="s">
        <v>19</v>
      </c>
      <c r="C1094" t="s">
        <v>31</v>
      </c>
      <c r="D1094" s="5">
        <v>5924.95</v>
      </c>
      <c r="E1094" s="5">
        <v>7406.19</v>
      </c>
      <c r="F1094" s="5">
        <v>5332.46</v>
      </c>
      <c r="G1094" s="5">
        <v>5095.46</v>
      </c>
      <c r="H1094" s="5">
        <v>5450.95</v>
      </c>
      <c r="I1094" s="5">
        <v>5332.46</v>
      </c>
      <c r="J1094" s="5">
        <v>3257.32</v>
      </c>
      <c r="K1094" s="5">
        <v>2638.43</v>
      </c>
      <c r="L1094" s="5">
        <v>2348.1999999999998</v>
      </c>
      <c r="M1094" s="5">
        <v>2019.45</v>
      </c>
      <c r="N1094" s="5">
        <v>2019.45</v>
      </c>
      <c r="O1094" s="5">
        <v>2019.45</v>
      </c>
      <c r="P1094" s="5">
        <f t="shared" si="68"/>
        <v>5757.0783333333338</v>
      </c>
      <c r="Q1094" s="5">
        <f t="shared" si="69"/>
        <v>34542.47</v>
      </c>
      <c r="R1094" s="5">
        <f t="shared" si="70"/>
        <v>14302.300000000003</v>
      </c>
      <c r="S1094" s="5">
        <f t="shared" si="71"/>
        <v>20240.169999999998</v>
      </c>
    </row>
    <row r="1095" spans="1:19" x14ac:dyDescent="0.25">
      <c r="A1095" t="s">
        <v>37</v>
      </c>
      <c r="B1095" t="s">
        <v>20</v>
      </c>
      <c r="C1095" t="s">
        <v>31</v>
      </c>
      <c r="D1095" s="5">
        <v>5924.95</v>
      </c>
      <c r="E1095" s="5">
        <v>5510.2</v>
      </c>
      <c r="F1095" s="5">
        <v>5273.21</v>
      </c>
      <c r="G1095" s="5">
        <v>6932.19</v>
      </c>
      <c r="H1095" s="5">
        <v>5213.96</v>
      </c>
      <c r="I1095" s="5">
        <v>5687.95</v>
      </c>
      <c r="J1095" s="5">
        <v>3275.86</v>
      </c>
      <c r="K1095" s="5">
        <v>3374.14</v>
      </c>
      <c r="L1095" s="5">
        <v>3239.17</v>
      </c>
      <c r="M1095" s="5">
        <v>3627.87</v>
      </c>
      <c r="N1095" s="5">
        <v>3664.15</v>
      </c>
      <c r="O1095" s="5">
        <v>4103.8500000000004</v>
      </c>
      <c r="P1095" s="5">
        <f t="shared" si="68"/>
        <v>5757.0766666666668</v>
      </c>
      <c r="Q1095" s="5">
        <f t="shared" si="69"/>
        <v>34542.46</v>
      </c>
      <c r="R1095" s="5">
        <f t="shared" si="70"/>
        <v>21285.040000000001</v>
      </c>
      <c r="S1095" s="5">
        <f t="shared" si="71"/>
        <v>13257.419999999998</v>
      </c>
    </row>
    <row r="1096" spans="1:19" x14ac:dyDescent="0.25">
      <c r="A1096" t="s">
        <v>37</v>
      </c>
      <c r="B1096" t="s">
        <v>22</v>
      </c>
      <c r="C1096" t="s">
        <v>31</v>
      </c>
      <c r="D1096" s="5">
        <v>973.21</v>
      </c>
      <c r="E1096" s="5">
        <v>856.42</v>
      </c>
      <c r="F1096" s="5">
        <v>963.48</v>
      </c>
      <c r="G1096" s="5">
        <v>749.37</v>
      </c>
      <c r="H1096" s="5">
        <v>1177.58</v>
      </c>
      <c r="I1096" s="5">
        <v>934.28</v>
      </c>
      <c r="J1096" s="5">
        <v>809.71</v>
      </c>
      <c r="K1096" s="5">
        <v>882.58</v>
      </c>
      <c r="L1096" s="5">
        <v>882.58</v>
      </c>
      <c r="M1096" s="5">
        <v>979.66</v>
      </c>
      <c r="N1096" s="5">
        <v>1018.85</v>
      </c>
      <c r="O1096" s="5">
        <v>1039.23</v>
      </c>
      <c r="P1096" s="5">
        <f t="shared" si="68"/>
        <v>942.38999999999987</v>
      </c>
      <c r="Q1096" s="5">
        <f t="shared" si="69"/>
        <v>5654.3399999999992</v>
      </c>
      <c r="R1096" s="5">
        <f t="shared" si="70"/>
        <v>5612.6100000000006</v>
      </c>
      <c r="S1096" s="5">
        <f t="shared" si="71"/>
        <v>41.729999999998654</v>
      </c>
    </row>
    <row r="1097" spans="1:19" x14ac:dyDescent="0.25">
      <c r="A1097" t="s">
        <v>36</v>
      </c>
      <c r="B1097" t="s">
        <v>19</v>
      </c>
      <c r="C1097" t="s">
        <v>31</v>
      </c>
      <c r="D1097" s="5">
        <v>5924.95</v>
      </c>
      <c r="E1097" s="5">
        <v>6221.2</v>
      </c>
      <c r="F1097" s="5">
        <v>4858.46</v>
      </c>
      <c r="G1097" s="5">
        <v>7169.19</v>
      </c>
      <c r="H1097" s="5">
        <v>5154.71</v>
      </c>
      <c r="I1097" s="5">
        <v>4917.71</v>
      </c>
      <c r="J1097" s="5">
        <v>2646.59</v>
      </c>
      <c r="K1097" s="5">
        <v>2514.2600000000002</v>
      </c>
      <c r="L1097" s="5">
        <v>2715.4</v>
      </c>
      <c r="M1097" s="5">
        <v>2389.5500000000002</v>
      </c>
      <c r="N1097" s="5">
        <v>2580.71</v>
      </c>
      <c r="O1097" s="5">
        <v>2709.75</v>
      </c>
      <c r="P1097" s="5">
        <f t="shared" si="68"/>
        <v>5707.7033333333338</v>
      </c>
      <c r="Q1097" s="5">
        <f t="shared" si="69"/>
        <v>34246.22</v>
      </c>
      <c r="R1097" s="5">
        <f t="shared" si="70"/>
        <v>15556.259999999998</v>
      </c>
      <c r="S1097" s="5">
        <f t="shared" si="71"/>
        <v>18689.960000000003</v>
      </c>
    </row>
    <row r="1098" spans="1:19" x14ac:dyDescent="0.25">
      <c r="A1098" t="s">
        <v>36</v>
      </c>
      <c r="B1098" t="s">
        <v>19</v>
      </c>
      <c r="C1098" t="s">
        <v>31</v>
      </c>
      <c r="D1098" s="5">
        <v>5924.95</v>
      </c>
      <c r="E1098" s="5">
        <v>6043.45</v>
      </c>
      <c r="F1098" s="5">
        <v>5924.95</v>
      </c>
      <c r="G1098" s="5">
        <v>6458.2</v>
      </c>
      <c r="H1098" s="5">
        <v>4621.46</v>
      </c>
      <c r="I1098" s="5">
        <v>5213.96</v>
      </c>
      <c r="J1098" s="5">
        <v>3381.24</v>
      </c>
      <c r="K1098" s="5">
        <v>3448.86</v>
      </c>
      <c r="L1098" s="5">
        <v>3586.81</v>
      </c>
      <c r="M1098" s="5">
        <v>3694.41</v>
      </c>
      <c r="N1098" s="5">
        <v>4100.8</v>
      </c>
      <c r="O1098" s="5">
        <v>3485.68</v>
      </c>
      <c r="P1098" s="5">
        <f t="shared" si="68"/>
        <v>5697.8283333333338</v>
      </c>
      <c r="Q1098" s="5">
        <f t="shared" si="69"/>
        <v>34186.97</v>
      </c>
      <c r="R1098" s="5">
        <f t="shared" si="70"/>
        <v>21697.8</v>
      </c>
      <c r="S1098" s="5">
        <f t="shared" si="71"/>
        <v>12489.170000000002</v>
      </c>
    </row>
    <row r="1099" spans="1:19" x14ac:dyDescent="0.25">
      <c r="A1099" t="s">
        <v>36</v>
      </c>
      <c r="B1099" t="s">
        <v>19</v>
      </c>
      <c r="C1099" t="s">
        <v>31</v>
      </c>
      <c r="D1099" s="5">
        <v>5924.95</v>
      </c>
      <c r="E1099" s="5">
        <v>4502.96</v>
      </c>
      <c r="F1099" s="5">
        <v>6813.69</v>
      </c>
      <c r="G1099" s="5">
        <v>4680.71</v>
      </c>
      <c r="H1099" s="5">
        <v>5273.21</v>
      </c>
      <c r="I1099" s="5">
        <v>6991.44</v>
      </c>
      <c r="J1099" s="5">
        <v>4682.5200000000004</v>
      </c>
      <c r="K1099" s="5">
        <v>3511.89</v>
      </c>
      <c r="L1099" s="5">
        <v>3722.6</v>
      </c>
      <c r="M1099" s="5">
        <v>3201.44</v>
      </c>
      <c r="N1099" s="5">
        <v>2753.24</v>
      </c>
      <c r="O1099" s="5">
        <v>3028.56</v>
      </c>
      <c r="P1099" s="5">
        <f t="shared" si="68"/>
        <v>5697.8266666666668</v>
      </c>
      <c r="Q1099" s="5">
        <f t="shared" si="69"/>
        <v>34186.959999999999</v>
      </c>
      <c r="R1099" s="5">
        <f t="shared" si="70"/>
        <v>20900.250000000004</v>
      </c>
      <c r="S1099" s="5">
        <f t="shared" si="71"/>
        <v>13286.709999999995</v>
      </c>
    </row>
    <row r="1100" spans="1:19" x14ac:dyDescent="0.25">
      <c r="A1100" t="s">
        <v>36</v>
      </c>
      <c r="B1100" t="s">
        <v>19</v>
      </c>
      <c r="C1100" t="s">
        <v>31</v>
      </c>
      <c r="D1100" s="5">
        <v>5924.95</v>
      </c>
      <c r="E1100" s="5">
        <v>6280.45</v>
      </c>
      <c r="F1100" s="5">
        <v>5450.95</v>
      </c>
      <c r="G1100" s="5">
        <v>6339.7</v>
      </c>
      <c r="H1100" s="5">
        <v>4858.46</v>
      </c>
      <c r="I1100" s="5">
        <v>5154.71</v>
      </c>
      <c r="J1100" s="5">
        <v>5875</v>
      </c>
      <c r="K1100" s="5">
        <v>6051.25</v>
      </c>
      <c r="L1100" s="5">
        <v>5809.2</v>
      </c>
      <c r="M1100" s="5">
        <v>6622.49</v>
      </c>
      <c r="N1100" s="5">
        <v>7019.84</v>
      </c>
      <c r="O1100" s="5">
        <v>8353.61</v>
      </c>
      <c r="P1100" s="5">
        <f t="shared" si="68"/>
        <v>5668.2033333333338</v>
      </c>
      <c r="Q1100" s="5">
        <f t="shared" si="69"/>
        <v>34009.22</v>
      </c>
      <c r="R1100" s="5">
        <f t="shared" si="70"/>
        <v>39731.39</v>
      </c>
      <c r="S1100" s="5">
        <f t="shared" si="71"/>
        <v>-5722.1699999999983</v>
      </c>
    </row>
    <row r="1101" spans="1:19" x14ac:dyDescent="0.25">
      <c r="A1101" t="s">
        <v>36</v>
      </c>
      <c r="B1101" t="s">
        <v>19</v>
      </c>
      <c r="C1101" t="s">
        <v>31</v>
      </c>
      <c r="D1101" s="5">
        <v>5924.95</v>
      </c>
      <c r="E1101" s="5">
        <v>5865.7</v>
      </c>
      <c r="F1101" s="5">
        <v>6517.45</v>
      </c>
      <c r="G1101" s="5">
        <v>5213.96</v>
      </c>
      <c r="H1101" s="5">
        <v>4502.96</v>
      </c>
      <c r="I1101" s="5">
        <v>5806.45</v>
      </c>
      <c r="J1101" s="5">
        <v>5875</v>
      </c>
      <c r="K1101" s="5">
        <v>4582.5</v>
      </c>
      <c r="L1101" s="5">
        <v>4857.45</v>
      </c>
      <c r="M1101" s="5">
        <v>4274.5600000000004</v>
      </c>
      <c r="N1101" s="5">
        <v>4060.83</v>
      </c>
      <c r="O1101" s="5">
        <v>4832.3900000000003</v>
      </c>
      <c r="P1101" s="5">
        <f t="shared" si="68"/>
        <v>5638.578333333332</v>
      </c>
      <c r="Q1101" s="5">
        <f t="shared" si="69"/>
        <v>33831.469999999994</v>
      </c>
      <c r="R1101" s="5">
        <f t="shared" si="70"/>
        <v>28482.730000000003</v>
      </c>
      <c r="S1101" s="5">
        <f t="shared" si="71"/>
        <v>5348.7399999999907</v>
      </c>
    </row>
    <row r="1102" spans="1:19" x14ac:dyDescent="0.25">
      <c r="A1102" t="s">
        <v>36</v>
      </c>
      <c r="B1102" t="s">
        <v>22</v>
      </c>
      <c r="C1102" t="s">
        <v>31</v>
      </c>
      <c r="D1102" s="5">
        <v>1079.0125</v>
      </c>
      <c r="E1102" s="5">
        <v>1089.8</v>
      </c>
      <c r="F1102" s="5">
        <v>1079.01</v>
      </c>
      <c r="G1102" s="5">
        <v>1079.01</v>
      </c>
      <c r="H1102" s="5">
        <v>1079.01</v>
      </c>
      <c r="I1102" s="5">
        <v>1079.01</v>
      </c>
      <c r="J1102" s="5">
        <v>1077.71</v>
      </c>
      <c r="K1102" s="5">
        <v>1013.05</v>
      </c>
      <c r="L1102" s="5">
        <v>1134.6199999999999</v>
      </c>
      <c r="M1102" s="5">
        <v>1009.81</v>
      </c>
      <c r="N1102" s="5">
        <v>949.22</v>
      </c>
      <c r="O1102" s="5">
        <v>825.82</v>
      </c>
      <c r="P1102" s="5">
        <f t="shared" si="68"/>
        <v>1080.8087500000001</v>
      </c>
      <c r="Q1102" s="5">
        <f t="shared" si="69"/>
        <v>6484.8525000000009</v>
      </c>
      <c r="R1102" s="5">
        <f t="shared" si="70"/>
        <v>6010.2300000000005</v>
      </c>
      <c r="S1102" s="5">
        <f t="shared" si="71"/>
        <v>474.6225000000004</v>
      </c>
    </row>
    <row r="1103" spans="1:19" x14ac:dyDescent="0.25">
      <c r="A1103" t="s">
        <v>36</v>
      </c>
      <c r="B1103" t="s">
        <v>22</v>
      </c>
      <c r="C1103" t="s">
        <v>31</v>
      </c>
      <c r="D1103" s="5">
        <v>1125.45</v>
      </c>
      <c r="E1103" s="5">
        <v>1136.7</v>
      </c>
      <c r="F1103" s="5">
        <v>1136.7</v>
      </c>
      <c r="G1103" s="5">
        <v>1136.7</v>
      </c>
      <c r="H1103" s="5">
        <v>1136.7</v>
      </c>
      <c r="I1103" s="5">
        <v>1125.45</v>
      </c>
      <c r="J1103" s="5">
        <v>1136.25</v>
      </c>
      <c r="K1103" s="5">
        <v>897.64</v>
      </c>
      <c r="L1103" s="5">
        <v>1023.31</v>
      </c>
      <c r="M1103" s="5">
        <v>1135.8699999999999</v>
      </c>
      <c r="N1103" s="5">
        <v>1090.44</v>
      </c>
      <c r="O1103" s="5">
        <v>1101.3399999999999</v>
      </c>
      <c r="P1103" s="5">
        <f t="shared" si="68"/>
        <v>1132.95</v>
      </c>
      <c r="Q1103" s="5">
        <f t="shared" si="69"/>
        <v>6797.7</v>
      </c>
      <c r="R1103" s="5">
        <f t="shared" si="70"/>
        <v>6384.85</v>
      </c>
      <c r="S1103" s="5">
        <f t="shared" si="71"/>
        <v>412.84999999999945</v>
      </c>
    </row>
    <row r="1104" spans="1:19" x14ac:dyDescent="0.25">
      <c r="A1104" t="s">
        <v>36</v>
      </c>
      <c r="B1104" t="s">
        <v>19</v>
      </c>
      <c r="C1104" t="s">
        <v>31</v>
      </c>
      <c r="D1104" s="5">
        <v>5924.95</v>
      </c>
      <c r="E1104" s="5">
        <v>5095.46</v>
      </c>
      <c r="F1104" s="5">
        <v>4443.71</v>
      </c>
      <c r="G1104" s="5">
        <v>6043.45</v>
      </c>
      <c r="H1104" s="5">
        <v>6517.45</v>
      </c>
      <c r="I1104" s="5">
        <v>5450.95</v>
      </c>
      <c r="J1104" s="5">
        <v>3744.64</v>
      </c>
      <c r="K1104" s="5">
        <v>3257.84</v>
      </c>
      <c r="L1104" s="5">
        <v>2899.48</v>
      </c>
      <c r="M1104" s="5">
        <v>3218.42</v>
      </c>
      <c r="N1104" s="5">
        <v>3089.68</v>
      </c>
      <c r="O1104" s="5">
        <v>3584.03</v>
      </c>
      <c r="P1104" s="5">
        <f t="shared" si="68"/>
        <v>5579.3283333333338</v>
      </c>
      <c r="Q1104" s="5">
        <f t="shared" si="69"/>
        <v>33475.97</v>
      </c>
      <c r="R1104" s="5">
        <f t="shared" si="70"/>
        <v>19794.09</v>
      </c>
      <c r="S1104" s="5">
        <f t="shared" si="71"/>
        <v>13681.880000000001</v>
      </c>
    </row>
    <row r="1105" spans="1:19" x14ac:dyDescent="0.25">
      <c r="A1105" t="s">
        <v>36</v>
      </c>
      <c r="B1105" t="s">
        <v>19</v>
      </c>
      <c r="C1105" t="s">
        <v>31</v>
      </c>
      <c r="D1105" s="5">
        <v>5924.95</v>
      </c>
      <c r="E1105" s="5">
        <v>4739.96</v>
      </c>
      <c r="F1105" s="5">
        <v>6813.69</v>
      </c>
      <c r="G1105" s="5">
        <v>4976.96</v>
      </c>
      <c r="H1105" s="5">
        <v>5569.45</v>
      </c>
      <c r="I1105" s="5">
        <v>5332.46</v>
      </c>
      <c r="J1105" s="5">
        <v>5698.3</v>
      </c>
      <c r="K1105" s="5">
        <v>5812.27</v>
      </c>
      <c r="L1105" s="5">
        <v>6102.88</v>
      </c>
      <c r="M1105" s="5">
        <v>5492.59</v>
      </c>
      <c r="N1105" s="5">
        <v>6261.55</v>
      </c>
      <c r="O1105" s="5">
        <v>7075.55</v>
      </c>
      <c r="P1105" s="5">
        <f t="shared" si="68"/>
        <v>5559.5783333333338</v>
      </c>
      <c r="Q1105" s="5">
        <f t="shared" si="69"/>
        <v>33357.47</v>
      </c>
      <c r="R1105" s="5">
        <f t="shared" si="70"/>
        <v>36443.14</v>
      </c>
      <c r="S1105" s="5">
        <f t="shared" si="71"/>
        <v>-3085.6699999999983</v>
      </c>
    </row>
    <row r="1106" spans="1:19" x14ac:dyDescent="0.25">
      <c r="A1106" t="s">
        <v>36</v>
      </c>
      <c r="B1106" t="s">
        <v>21</v>
      </c>
      <c r="C1106" t="s">
        <v>31</v>
      </c>
      <c r="D1106" s="5">
        <v>5924.95</v>
      </c>
      <c r="E1106" s="5">
        <v>5154.71</v>
      </c>
      <c r="F1106" s="5">
        <v>5391.7</v>
      </c>
      <c r="G1106" s="5">
        <v>5628.7</v>
      </c>
      <c r="H1106" s="5">
        <v>5036.21</v>
      </c>
      <c r="I1106" s="5">
        <v>6102.7</v>
      </c>
      <c r="J1106" s="5">
        <v>4159.87</v>
      </c>
      <c r="K1106" s="5">
        <v>3910.28</v>
      </c>
      <c r="L1106" s="5">
        <v>3871.18</v>
      </c>
      <c r="M1106" s="5">
        <v>3445.35</v>
      </c>
      <c r="N1106" s="5">
        <v>2997.45</v>
      </c>
      <c r="O1106" s="5">
        <v>3267.22</v>
      </c>
      <c r="P1106" s="5">
        <f t="shared" si="68"/>
        <v>5539.8283333333338</v>
      </c>
      <c r="Q1106" s="5">
        <f t="shared" si="69"/>
        <v>33238.97</v>
      </c>
      <c r="R1106" s="5">
        <f t="shared" si="70"/>
        <v>21651.350000000002</v>
      </c>
      <c r="S1106" s="5">
        <f t="shared" si="71"/>
        <v>11587.619999999999</v>
      </c>
    </row>
    <row r="1107" spans="1:19" x14ac:dyDescent="0.25">
      <c r="A1107" t="s">
        <v>36</v>
      </c>
      <c r="B1107" t="s">
        <v>19</v>
      </c>
      <c r="C1107" t="s">
        <v>31</v>
      </c>
      <c r="D1107" s="5">
        <v>5555.5</v>
      </c>
      <c r="E1107" s="5">
        <v>6777.71</v>
      </c>
      <c r="F1107" s="5">
        <v>4944.3999999999996</v>
      </c>
      <c r="G1107" s="5">
        <v>6388.83</v>
      </c>
      <c r="H1107" s="5">
        <v>4166.63</v>
      </c>
      <c r="I1107" s="5">
        <v>5222.17</v>
      </c>
      <c r="J1107" s="5">
        <v>2845.75</v>
      </c>
      <c r="K1107" s="5">
        <v>2874.21</v>
      </c>
      <c r="L1107" s="5">
        <v>3046.66</v>
      </c>
      <c r="M1107" s="5">
        <v>2681.06</v>
      </c>
      <c r="N1107" s="5">
        <v>2788.3</v>
      </c>
      <c r="O1107" s="5">
        <v>3290.19</v>
      </c>
      <c r="P1107" s="5">
        <f t="shared" si="68"/>
        <v>5509.2066666666678</v>
      </c>
      <c r="Q1107" s="5">
        <f t="shared" si="69"/>
        <v>33055.240000000005</v>
      </c>
      <c r="R1107" s="5">
        <f t="shared" si="70"/>
        <v>17526.169999999998</v>
      </c>
      <c r="S1107" s="5">
        <f t="shared" si="71"/>
        <v>15529.070000000007</v>
      </c>
    </row>
    <row r="1108" spans="1:19" x14ac:dyDescent="0.25">
      <c r="A1108" t="s">
        <v>36</v>
      </c>
      <c r="B1108" t="s">
        <v>19</v>
      </c>
      <c r="C1108" t="s">
        <v>31</v>
      </c>
      <c r="D1108" s="5">
        <v>5924.95</v>
      </c>
      <c r="E1108" s="5">
        <v>5628.7</v>
      </c>
      <c r="F1108" s="5">
        <v>4443.71</v>
      </c>
      <c r="G1108" s="5">
        <v>5984.2</v>
      </c>
      <c r="H1108" s="5">
        <v>4917.71</v>
      </c>
      <c r="I1108" s="5">
        <v>5924.95</v>
      </c>
      <c r="J1108" s="5">
        <v>5456.61</v>
      </c>
      <c r="K1108" s="5">
        <v>5347.48</v>
      </c>
      <c r="L1108" s="5">
        <v>5721.8</v>
      </c>
      <c r="M1108" s="5">
        <v>6866.16</v>
      </c>
      <c r="N1108" s="5">
        <v>7140.81</v>
      </c>
      <c r="O1108" s="5">
        <v>8283.34</v>
      </c>
      <c r="P1108" s="5">
        <f t="shared" si="68"/>
        <v>5470.7033333333338</v>
      </c>
      <c r="Q1108" s="5">
        <f t="shared" si="69"/>
        <v>32824.22</v>
      </c>
      <c r="R1108" s="5">
        <f t="shared" si="70"/>
        <v>38816.199999999997</v>
      </c>
      <c r="S1108" s="5">
        <f t="shared" si="71"/>
        <v>-5991.9799999999959</v>
      </c>
    </row>
    <row r="1109" spans="1:19" x14ac:dyDescent="0.25">
      <c r="A1109" t="s">
        <v>36</v>
      </c>
      <c r="B1109" t="s">
        <v>19</v>
      </c>
      <c r="C1109" t="s">
        <v>31</v>
      </c>
      <c r="D1109" s="5">
        <v>5421.0961538461506</v>
      </c>
      <c r="E1109" s="5">
        <v>4336.88</v>
      </c>
      <c r="F1109" s="5">
        <v>6342.68</v>
      </c>
      <c r="G1109" s="5">
        <v>5475.31</v>
      </c>
      <c r="H1109" s="5">
        <v>6288.47</v>
      </c>
      <c r="I1109" s="5">
        <v>4770.5600000000004</v>
      </c>
      <c r="J1109" s="5">
        <v>2396.2399999999998</v>
      </c>
      <c r="K1109" s="5">
        <v>2587.94</v>
      </c>
      <c r="L1109" s="5">
        <v>2484.42</v>
      </c>
      <c r="M1109" s="5">
        <v>2459.58</v>
      </c>
      <c r="N1109" s="5">
        <v>2484.1799999999998</v>
      </c>
      <c r="O1109" s="5">
        <v>2111.5500000000002</v>
      </c>
      <c r="P1109" s="5">
        <f t="shared" si="68"/>
        <v>5439.166025641026</v>
      </c>
      <c r="Q1109" s="5">
        <f t="shared" si="69"/>
        <v>32634.996153846154</v>
      </c>
      <c r="R1109" s="5">
        <f t="shared" si="70"/>
        <v>14523.91</v>
      </c>
      <c r="S1109" s="5">
        <f t="shared" si="71"/>
        <v>18111.086153846154</v>
      </c>
    </row>
    <row r="1110" spans="1:19" x14ac:dyDescent="0.25">
      <c r="A1110" t="s">
        <v>36</v>
      </c>
      <c r="B1110" t="s">
        <v>19</v>
      </c>
      <c r="C1110" t="s">
        <v>31</v>
      </c>
      <c r="D1110" s="5">
        <v>5924.95</v>
      </c>
      <c r="E1110" s="5">
        <v>4562.21</v>
      </c>
      <c r="F1110" s="5">
        <v>5391.7</v>
      </c>
      <c r="G1110" s="5">
        <v>5332.46</v>
      </c>
      <c r="H1110" s="5">
        <v>5450.95</v>
      </c>
      <c r="I1110" s="5">
        <v>5865.7</v>
      </c>
      <c r="J1110" s="5">
        <v>3899.72</v>
      </c>
      <c r="K1110" s="5">
        <v>3782.73</v>
      </c>
      <c r="L1110" s="5">
        <v>4387.97</v>
      </c>
      <c r="M1110" s="5">
        <v>4475.7299999999996</v>
      </c>
      <c r="N1110" s="5">
        <v>3849.13</v>
      </c>
      <c r="O1110" s="5">
        <v>4272.53</v>
      </c>
      <c r="P1110" s="5">
        <f t="shared" si="68"/>
        <v>5421.3283333333338</v>
      </c>
      <c r="Q1110" s="5">
        <f t="shared" si="69"/>
        <v>32527.97</v>
      </c>
      <c r="R1110" s="5">
        <f t="shared" si="70"/>
        <v>24667.81</v>
      </c>
      <c r="S1110" s="5">
        <f t="shared" si="71"/>
        <v>7860.16</v>
      </c>
    </row>
    <row r="1111" spans="1:19" x14ac:dyDescent="0.25">
      <c r="A1111" t="s">
        <v>36</v>
      </c>
      <c r="B1111" t="s">
        <v>19</v>
      </c>
      <c r="C1111" t="s">
        <v>31</v>
      </c>
      <c r="D1111" s="5">
        <v>5750.5</v>
      </c>
      <c r="E1111" s="5">
        <v>4830.42</v>
      </c>
      <c r="F1111" s="5">
        <v>5405.47</v>
      </c>
      <c r="G1111" s="5">
        <v>4887.93</v>
      </c>
      <c r="H1111" s="5">
        <v>5117.95</v>
      </c>
      <c r="I1111" s="5">
        <v>6210.54</v>
      </c>
      <c r="J1111" s="5">
        <v>2761.8</v>
      </c>
      <c r="K1111" s="5">
        <v>2927.51</v>
      </c>
      <c r="L1111" s="5">
        <v>3337.36</v>
      </c>
      <c r="M1111" s="5">
        <v>3137.12</v>
      </c>
      <c r="N1111" s="5">
        <v>3764.54</v>
      </c>
      <c r="O1111" s="5">
        <v>3689.25</v>
      </c>
      <c r="P1111" s="5">
        <f t="shared" si="68"/>
        <v>5367.1350000000002</v>
      </c>
      <c r="Q1111" s="5">
        <f t="shared" si="69"/>
        <v>32202.81</v>
      </c>
      <c r="R1111" s="5">
        <f t="shared" si="70"/>
        <v>19617.580000000002</v>
      </c>
      <c r="S1111" s="5">
        <f t="shared" si="71"/>
        <v>12585.23</v>
      </c>
    </row>
    <row r="1112" spans="1:19" x14ac:dyDescent="0.25">
      <c r="A1112" t="s">
        <v>39</v>
      </c>
      <c r="B1112" t="s">
        <v>22</v>
      </c>
      <c r="C1112" t="s">
        <v>31</v>
      </c>
      <c r="D1112" s="5">
        <v>1146.3225</v>
      </c>
      <c r="E1112" s="5">
        <v>928.52</v>
      </c>
      <c r="F1112" s="5">
        <v>1295.3399999999999</v>
      </c>
      <c r="G1112" s="5">
        <v>1260.95</v>
      </c>
      <c r="H1112" s="5">
        <v>1020.23</v>
      </c>
      <c r="I1112" s="5">
        <v>1295.3399999999999</v>
      </c>
      <c r="J1112" s="5">
        <v>1420.58</v>
      </c>
      <c r="K1112" s="5">
        <v>1491.61</v>
      </c>
      <c r="L1112" s="5">
        <v>1640.77</v>
      </c>
      <c r="M1112" s="5">
        <v>1886.89</v>
      </c>
      <c r="N1112" s="5">
        <v>2056.71</v>
      </c>
      <c r="O1112" s="5">
        <v>2077.2800000000002</v>
      </c>
      <c r="P1112" s="5">
        <f t="shared" si="68"/>
        <v>1157.7837499999998</v>
      </c>
      <c r="Q1112" s="5">
        <f t="shared" si="69"/>
        <v>6946.7024999999994</v>
      </c>
      <c r="R1112" s="5">
        <f t="shared" si="70"/>
        <v>10573.84</v>
      </c>
      <c r="S1112" s="5">
        <f t="shared" si="71"/>
        <v>-3627.1375000000007</v>
      </c>
    </row>
    <row r="1113" spans="1:19" x14ac:dyDescent="0.25">
      <c r="A1113" t="s">
        <v>36</v>
      </c>
      <c r="B1113" t="s">
        <v>19</v>
      </c>
      <c r="C1113" t="s">
        <v>31</v>
      </c>
      <c r="D1113" s="5">
        <v>5212.75</v>
      </c>
      <c r="E1113" s="5">
        <v>5838.28</v>
      </c>
      <c r="F1113" s="5">
        <v>4378.71</v>
      </c>
      <c r="G1113" s="5">
        <v>5734.03</v>
      </c>
      <c r="H1113" s="5">
        <v>5942.54</v>
      </c>
      <c r="I1113" s="5">
        <v>4899.99</v>
      </c>
      <c r="J1113" s="5">
        <v>4838.4799999999996</v>
      </c>
      <c r="K1113" s="5">
        <v>4548.17</v>
      </c>
      <c r="L1113" s="5">
        <v>5002.99</v>
      </c>
      <c r="M1113" s="5">
        <v>4802.87</v>
      </c>
      <c r="N1113" s="5">
        <v>4130.47</v>
      </c>
      <c r="O1113" s="5">
        <v>4130.47</v>
      </c>
      <c r="P1113" s="5">
        <f t="shared" si="68"/>
        <v>5334.3833333333323</v>
      </c>
      <c r="Q1113" s="5">
        <f t="shared" si="69"/>
        <v>32006.299999999996</v>
      </c>
      <c r="R1113" s="5">
        <f t="shared" si="70"/>
        <v>27453.45</v>
      </c>
      <c r="S1113" s="5">
        <f t="shared" si="71"/>
        <v>4552.8499999999949</v>
      </c>
    </row>
    <row r="1114" spans="1:19" x14ac:dyDescent="0.25">
      <c r="A1114" t="s">
        <v>36</v>
      </c>
      <c r="B1114" t="s">
        <v>19</v>
      </c>
      <c r="C1114" t="s">
        <v>31</v>
      </c>
      <c r="D1114" s="5">
        <v>5924.95</v>
      </c>
      <c r="E1114" s="5">
        <v>4621.46</v>
      </c>
      <c r="F1114" s="5">
        <v>4799.21</v>
      </c>
      <c r="G1114" s="5">
        <v>5213.96</v>
      </c>
      <c r="H1114" s="5">
        <v>5391.7</v>
      </c>
      <c r="I1114" s="5">
        <v>5984.2</v>
      </c>
      <c r="J1114" s="5">
        <v>5875</v>
      </c>
      <c r="K1114" s="5">
        <v>5405</v>
      </c>
      <c r="L1114" s="5">
        <v>6377.9</v>
      </c>
      <c r="M1114" s="5">
        <v>6314.12</v>
      </c>
      <c r="N1114" s="5">
        <v>5367</v>
      </c>
      <c r="O1114" s="5">
        <v>4615.62</v>
      </c>
      <c r="P1114" s="5">
        <f t="shared" si="68"/>
        <v>5322.58</v>
      </c>
      <c r="Q1114" s="5">
        <f t="shared" si="69"/>
        <v>31935.48</v>
      </c>
      <c r="R1114" s="5">
        <f t="shared" si="70"/>
        <v>33954.639999999999</v>
      </c>
      <c r="S1114" s="5">
        <f t="shared" si="71"/>
        <v>-2019.1599999999999</v>
      </c>
    </row>
    <row r="1115" spans="1:19" x14ac:dyDescent="0.25">
      <c r="A1115" t="s">
        <v>36</v>
      </c>
      <c r="B1115" t="s">
        <v>19</v>
      </c>
      <c r="C1115" t="s">
        <v>31</v>
      </c>
      <c r="D1115" s="5">
        <v>5327.2000000000007</v>
      </c>
      <c r="E1115" s="5">
        <v>5327.2</v>
      </c>
      <c r="F1115" s="5">
        <v>5114.1099999999997</v>
      </c>
      <c r="G1115" s="5">
        <v>4581.3900000000003</v>
      </c>
      <c r="H1115" s="5">
        <v>6073.01</v>
      </c>
      <c r="I1115" s="5">
        <v>5433.74</v>
      </c>
      <c r="J1115" s="5">
        <v>2702.65</v>
      </c>
      <c r="K1115" s="5">
        <v>2378.33</v>
      </c>
      <c r="L1115" s="5">
        <v>2116.71</v>
      </c>
      <c r="M1115" s="5">
        <v>1820.37</v>
      </c>
      <c r="N1115" s="5">
        <v>1929.59</v>
      </c>
      <c r="O1115" s="5">
        <v>1736.63</v>
      </c>
      <c r="P1115" s="5">
        <f t="shared" si="68"/>
        <v>5309.4416666666666</v>
      </c>
      <c r="Q1115" s="5">
        <f t="shared" si="69"/>
        <v>31856.65</v>
      </c>
      <c r="R1115" s="5">
        <f t="shared" si="70"/>
        <v>12684.279999999999</v>
      </c>
      <c r="S1115" s="5">
        <f t="shared" si="71"/>
        <v>19172.370000000003</v>
      </c>
    </row>
    <row r="1116" spans="1:19" x14ac:dyDescent="0.25">
      <c r="A1116" t="s">
        <v>36</v>
      </c>
      <c r="B1116" t="s">
        <v>19</v>
      </c>
      <c r="C1116" t="s">
        <v>31</v>
      </c>
      <c r="D1116" s="5">
        <v>5924.95</v>
      </c>
      <c r="E1116" s="5">
        <v>5984.2</v>
      </c>
      <c r="F1116" s="5">
        <v>4443.71</v>
      </c>
      <c r="G1116" s="5">
        <v>4739.96</v>
      </c>
      <c r="H1116" s="5">
        <v>5806.45</v>
      </c>
      <c r="I1116" s="5">
        <v>4799.21</v>
      </c>
      <c r="J1116" s="5">
        <v>2335.59</v>
      </c>
      <c r="K1116" s="5">
        <v>1845.12</v>
      </c>
      <c r="L1116" s="5">
        <v>2103.44</v>
      </c>
      <c r="M1116" s="5">
        <v>2187.58</v>
      </c>
      <c r="N1116" s="5">
        <v>2165.6999999999998</v>
      </c>
      <c r="O1116" s="5">
        <v>2382.27</v>
      </c>
      <c r="P1116" s="5">
        <f t="shared" si="68"/>
        <v>5283.08</v>
      </c>
      <c r="Q1116" s="5">
        <f t="shared" si="69"/>
        <v>31698.48</v>
      </c>
      <c r="R1116" s="5">
        <f t="shared" si="70"/>
        <v>13019.7</v>
      </c>
      <c r="S1116" s="5">
        <f t="shared" si="71"/>
        <v>18678.78</v>
      </c>
    </row>
    <row r="1117" spans="1:19" x14ac:dyDescent="0.25">
      <c r="A1117" t="s">
        <v>37</v>
      </c>
      <c r="B1117" t="s">
        <v>20</v>
      </c>
      <c r="C1117" t="s">
        <v>31</v>
      </c>
      <c r="D1117" s="5">
        <v>4993.5199999999995</v>
      </c>
      <c r="E1117" s="5">
        <v>5542.81</v>
      </c>
      <c r="F1117" s="5">
        <v>5093.3900000000003</v>
      </c>
      <c r="G1117" s="5">
        <v>6142.03</v>
      </c>
      <c r="H1117" s="5">
        <v>5393</v>
      </c>
      <c r="I1117" s="5">
        <v>4294.43</v>
      </c>
      <c r="J1117" s="5">
        <v>3178.57</v>
      </c>
      <c r="K1117" s="5">
        <v>3242.14</v>
      </c>
      <c r="L1117" s="5">
        <v>3663.62</v>
      </c>
      <c r="M1117" s="5">
        <v>4066.62</v>
      </c>
      <c r="N1117" s="5">
        <v>4757.95</v>
      </c>
      <c r="O1117" s="5">
        <v>4995.8500000000004</v>
      </c>
      <c r="P1117" s="5">
        <f t="shared" si="68"/>
        <v>5243.1966666666667</v>
      </c>
      <c r="Q1117" s="5">
        <f t="shared" si="69"/>
        <v>31459.18</v>
      </c>
      <c r="R1117" s="5">
        <f t="shared" si="70"/>
        <v>23904.75</v>
      </c>
      <c r="S1117" s="5">
        <f t="shared" si="71"/>
        <v>7554.43</v>
      </c>
    </row>
    <row r="1118" spans="1:19" x14ac:dyDescent="0.25">
      <c r="A1118" t="s">
        <v>36</v>
      </c>
      <c r="B1118" t="s">
        <v>19</v>
      </c>
      <c r="C1118" t="s">
        <v>31</v>
      </c>
      <c r="D1118" s="5">
        <v>5924.95</v>
      </c>
      <c r="E1118" s="5">
        <v>6161.95</v>
      </c>
      <c r="F1118" s="5">
        <v>4562.21</v>
      </c>
      <c r="G1118" s="5">
        <v>4858.46</v>
      </c>
      <c r="H1118" s="5">
        <v>4502.96</v>
      </c>
      <c r="I1118" s="5">
        <v>5332.46</v>
      </c>
      <c r="J1118" s="5">
        <v>5875</v>
      </c>
      <c r="K1118" s="5">
        <v>4465</v>
      </c>
      <c r="L1118" s="5">
        <v>3884.55</v>
      </c>
      <c r="M1118" s="5">
        <v>3845.7</v>
      </c>
      <c r="N1118" s="5">
        <v>4037.99</v>
      </c>
      <c r="O1118" s="5">
        <v>4078.37</v>
      </c>
      <c r="P1118" s="5">
        <f t="shared" si="68"/>
        <v>5223.831666666666</v>
      </c>
      <c r="Q1118" s="5">
        <f t="shared" si="69"/>
        <v>31342.989999999998</v>
      </c>
      <c r="R1118" s="5">
        <f t="shared" si="70"/>
        <v>26186.609999999997</v>
      </c>
      <c r="S1118" s="5">
        <f t="shared" si="71"/>
        <v>5156.380000000001</v>
      </c>
    </row>
    <row r="1119" spans="1:19" x14ac:dyDescent="0.25">
      <c r="A1119" t="s">
        <v>36</v>
      </c>
      <c r="B1119" t="s">
        <v>21</v>
      </c>
      <c r="C1119" t="s">
        <v>31</v>
      </c>
      <c r="D1119" s="5">
        <v>5022.0951923077</v>
      </c>
      <c r="E1119" s="5">
        <v>3917.23</v>
      </c>
      <c r="F1119" s="5">
        <v>5524.3</v>
      </c>
      <c r="G1119" s="5">
        <v>4971.87</v>
      </c>
      <c r="H1119" s="5">
        <v>5524.3</v>
      </c>
      <c r="I1119" s="5">
        <v>6076.74</v>
      </c>
      <c r="J1119" s="5">
        <v>2820.41</v>
      </c>
      <c r="K1119" s="5">
        <v>2510.16</v>
      </c>
      <c r="L1119" s="5">
        <v>2861.58</v>
      </c>
      <c r="M1119" s="5">
        <v>2489.5700000000002</v>
      </c>
      <c r="N1119" s="5">
        <v>2887.9</v>
      </c>
      <c r="O1119" s="5">
        <v>3263.33</v>
      </c>
      <c r="P1119" s="5">
        <f t="shared" si="68"/>
        <v>5172.7558653846163</v>
      </c>
      <c r="Q1119" s="5">
        <f t="shared" si="69"/>
        <v>31036.535192307696</v>
      </c>
      <c r="R1119" s="5">
        <f t="shared" si="70"/>
        <v>16832.949999999997</v>
      </c>
      <c r="S1119" s="5">
        <f t="shared" si="71"/>
        <v>14203.585192307699</v>
      </c>
    </row>
    <row r="1120" spans="1:19" x14ac:dyDescent="0.25">
      <c r="A1120" t="s">
        <v>36</v>
      </c>
      <c r="B1120" t="s">
        <v>19</v>
      </c>
      <c r="C1120" t="s">
        <v>31</v>
      </c>
      <c r="D1120" s="5">
        <v>5836.35</v>
      </c>
      <c r="E1120" s="5">
        <v>4435.63</v>
      </c>
      <c r="F1120" s="5">
        <v>4960.8999999999996</v>
      </c>
      <c r="G1120" s="5">
        <v>4727.4399999999996</v>
      </c>
      <c r="H1120" s="5">
        <v>6011.44</v>
      </c>
      <c r="I1120" s="5">
        <v>4552.3500000000004</v>
      </c>
      <c r="J1120" s="5">
        <v>4528.32</v>
      </c>
      <c r="K1120" s="5">
        <v>4528.32</v>
      </c>
      <c r="L1120" s="5">
        <v>4483.04</v>
      </c>
      <c r="M1120" s="5">
        <v>4348.55</v>
      </c>
      <c r="N1120" s="5">
        <v>3739.75</v>
      </c>
      <c r="O1120" s="5">
        <v>3216.19</v>
      </c>
      <c r="P1120" s="5">
        <f t="shared" si="68"/>
        <v>5087.3516666666665</v>
      </c>
      <c r="Q1120" s="5">
        <f t="shared" si="69"/>
        <v>30524.11</v>
      </c>
      <c r="R1120" s="5">
        <f t="shared" si="70"/>
        <v>24844.17</v>
      </c>
      <c r="S1120" s="5">
        <f t="shared" si="71"/>
        <v>5679.9400000000023</v>
      </c>
    </row>
    <row r="1121" spans="1:19" x14ac:dyDescent="0.25">
      <c r="A1121" t="s">
        <v>36</v>
      </c>
      <c r="B1121" t="s">
        <v>22</v>
      </c>
      <c r="C1121" t="s">
        <v>31</v>
      </c>
      <c r="D1121" s="5">
        <v>1466.3625</v>
      </c>
      <c r="E1121" s="5">
        <v>1481.03</v>
      </c>
      <c r="F1121" s="5">
        <v>1466.36</v>
      </c>
      <c r="G1121" s="5">
        <v>1466.36</v>
      </c>
      <c r="H1121" s="5">
        <v>1466.36</v>
      </c>
      <c r="I1121" s="5">
        <v>1466.36</v>
      </c>
      <c r="J1121" s="5">
        <v>963</v>
      </c>
      <c r="K1121" s="5">
        <v>847.44</v>
      </c>
      <c r="L1121" s="5">
        <v>813.54</v>
      </c>
      <c r="M1121" s="5">
        <v>959.98</v>
      </c>
      <c r="N1121" s="5">
        <v>1017.58</v>
      </c>
      <c r="O1121" s="5">
        <v>1098.99</v>
      </c>
      <c r="P1121" s="5">
        <f t="shared" si="68"/>
        <v>1468.8054166666664</v>
      </c>
      <c r="Q1121" s="5">
        <f t="shared" si="69"/>
        <v>8812.8324999999986</v>
      </c>
      <c r="R1121" s="5">
        <f t="shared" si="70"/>
        <v>5700.53</v>
      </c>
      <c r="S1121" s="5">
        <f t="shared" si="71"/>
        <v>3112.3024999999989</v>
      </c>
    </row>
    <row r="1122" spans="1:19" x14ac:dyDescent="0.25">
      <c r="A1122" t="s">
        <v>36</v>
      </c>
      <c r="B1122" t="s">
        <v>19</v>
      </c>
      <c r="C1122" t="s">
        <v>31</v>
      </c>
      <c r="D1122" s="5">
        <v>5924.95</v>
      </c>
      <c r="E1122" s="5">
        <v>4502.96</v>
      </c>
      <c r="F1122" s="5">
        <v>5095.46</v>
      </c>
      <c r="G1122" s="5">
        <v>4976.96</v>
      </c>
      <c r="H1122" s="5">
        <v>4917.71</v>
      </c>
      <c r="I1122" s="5">
        <v>4443.71</v>
      </c>
      <c r="J1122" s="5">
        <v>3773.15</v>
      </c>
      <c r="K1122" s="5">
        <v>4112.7299999999996</v>
      </c>
      <c r="L1122" s="5">
        <v>4894.1499999999996</v>
      </c>
      <c r="M1122" s="5">
        <v>5530.39</v>
      </c>
      <c r="N1122" s="5">
        <v>6249.34</v>
      </c>
      <c r="O1122" s="5">
        <v>5311.94</v>
      </c>
      <c r="P1122" s="5">
        <f t="shared" si="68"/>
        <v>4976.958333333333</v>
      </c>
      <c r="Q1122" s="5">
        <f t="shared" si="69"/>
        <v>29861.749999999996</v>
      </c>
      <c r="R1122" s="5">
        <f t="shared" si="70"/>
        <v>29871.699999999997</v>
      </c>
      <c r="S1122" s="5">
        <f t="shared" si="71"/>
        <v>-9.9500000000007276</v>
      </c>
    </row>
    <row r="1123" spans="1:19" x14ac:dyDescent="0.25">
      <c r="A1123" t="s">
        <v>36</v>
      </c>
      <c r="B1123" t="s">
        <v>22</v>
      </c>
      <c r="C1123" t="s">
        <v>31</v>
      </c>
      <c r="D1123" s="5">
        <v>1509.6000000000001</v>
      </c>
      <c r="E1123" s="5">
        <v>1524.7</v>
      </c>
      <c r="F1123" s="5">
        <v>1509.6</v>
      </c>
      <c r="G1123" s="5">
        <v>1509.6</v>
      </c>
      <c r="H1123" s="5">
        <v>1509.6</v>
      </c>
      <c r="I1123" s="5">
        <v>1524.7</v>
      </c>
      <c r="J1123" s="5">
        <v>2884.16</v>
      </c>
      <c r="K1123" s="5">
        <v>2480.38</v>
      </c>
      <c r="L1123" s="5">
        <v>2579.6</v>
      </c>
      <c r="M1123" s="5">
        <v>2811.76</v>
      </c>
      <c r="N1123" s="5">
        <v>2446.23</v>
      </c>
      <c r="O1123" s="5">
        <v>2079.3000000000002</v>
      </c>
      <c r="P1123" s="5">
        <f t="shared" si="68"/>
        <v>1514.6333333333334</v>
      </c>
      <c r="Q1123" s="5">
        <f t="shared" si="69"/>
        <v>9087.8000000000011</v>
      </c>
      <c r="R1123" s="5">
        <f t="shared" si="70"/>
        <v>15281.43</v>
      </c>
      <c r="S1123" s="5">
        <f t="shared" si="71"/>
        <v>-6193.6299999999992</v>
      </c>
    </row>
    <row r="1124" spans="1:19" x14ac:dyDescent="0.25">
      <c r="A1124" t="s">
        <v>36</v>
      </c>
      <c r="B1124" t="s">
        <v>19</v>
      </c>
      <c r="C1124" t="s">
        <v>31</v>
      </c>
      <c r="D1124" s="5">
        <v>5791.4125000000004</v>
      </c>
      <c r="E1124" s="5">
        <v>4922.7</v>
      </c>
      <c r="F1124" s="5">
        <v>4633.13</v>
      </c>
      <c r="G1124" s="5">
        <v>5038.53</v>
      </c>
      <c r="H1124" s="5">
        <v>4575.22</v>
      </c>
      <c r="I1124" s="5">
        <v>4806.87</v>
      </c>
      <c r="J1124" s="5">
        <v>2740.55</v>
      </c>
      <c r="K1124" s="5">
        <v>2082.8200000000002</v>
      </c>
      <c r="L1124" s="5">
        <v>1895.37</v>
      </c>
      <c r="M1124" s="5">
        <v>1686.88</v>
      </c>
      <c r="N1124" s="5">
        <v>1686.88</v>
      </c>
      <c r="O1124" s="5">
        <v>1585.67</v>
      </c>
      <c r="P1124" s="5">
        <f t="shared" si="68"/>
        <v>4961.3104166666662</v>
      </c>
      <c r="Q1124" s="5">
        <f t="shared" si="69"/>
        <v>29767.862499999999</v>
      </c>
      <c r="R1124" s="5">
        <f t="shared" si="70"/>
        <v>11678.17</v>
      </c>
      <c r="S1124" s="5">
        <f t="shared" si="71"/>
        <v>18089.692499999997</v>
      </c>
    </row>
    <row r="1125" spans="1:19" x14ac:dyDescent="0.25">
      <c r="A1125" t="s">
        <v>37</v>
      </c>
      <c r="B1125" t="s">
        <v>20</v>
      </c>
      <c r="C1125" t="s">
        <v>31</v>
      </c>
      <c r="D1125" s="5">
        <v>4639.92</v>
      </c>
      <c r="E1125" s="5">
        <v>5707.1</v>
      </c>
      <c r="F1125" s="5">
        <v>4918.32</v>
      </c>
      <c r="G1125" s="5">
        <v>3990.33</v>
      </c>
      <c r="H1125" s="5">
        <v>5382.31</v>
      </c>
      <c r="I1125" s="5">
        <v>5011.1099999999997</v>
      </c>
      <c r="J1125" s="5">
        <v>2596.23</v>
      </c>
      <c r="K1125" s="5">
        <v>2855.85</v>
      </c>
      <c r="L1125" s="5">
        <v>2770.17</v>
      </c>
      <c r="M1125" s="5">
        <v>3213.4</v>
      </c>
      <c r="N1125" s="5">
        <v>3534.74</v>
      </c>
      <c r="O1125" s="5">
        <v>3322.66</v>
      </c>
      <c r="P1125" s="5">
        <f t="shared" si="68"/>
        <v>4941.5150000000003</v>
      </c>
      <c r="Q1125" s="5">
        <f t="shared" si="69"/>
        <v>29649.09</v>
      </c>
      <c r="R1125" s="5">
        <f t="shared" si="70"/>
        <v>18293.05</v>
      </c>
      <c r="S1125" s="5">
        <f t="shared" si="71"/>
        <v>11356.04</v>
      </c>
    </row>
    <row r="1126" spans="1:19" x14ac:dyDescent="0.25">
      <c r="A1126" t="s">
        <v>37</v>
      </c>
      <c r="B1126" t="s">
        <v>19</v>
      </c>
      <c r="C1126" t="s">
        <v>31</v>
      </c>
      <c r="D1126" s="5">
        <v>4875.4000000000005</v>
      </c>
      <c r="E1126" s="5">
        <v>5216.68</v>
      </c>
      <c r="F1126" s="5">
        <v>4680.38</v>
      </c>
      <c r="G1126" s="5">
        <v>4485.37</v>
      </c>
      <c r="H1126" s="5">
        <v>4777.8900000000003</v>
      </c>
      <c r="I1126" s="5">
        <v>5411.69</v>
      </c>
      <c r="J1126" s="5">
        <v>3471.86</v>
      </c>
      <c r="K1126" s="5">
        <v>3089.96</v>
      </c>
      <c r="L1126" s="5">
        <v>3089.96</v>
      </c>
      <c r="M1126" s="5">
        <v>2719.16</v>
      </c>
      <c r="N1126" s="5">
        <v>2365.67</v>
      </c>
      <c r="O1126" s="5">
        <v>2271.04</v>
      </c>
      <c r="P1126" s="5">
        <f t="shared" si="68"/>
        <v>4907.9016666666666</v>
      </c>
      <c r="Q1126" s="5">
        <f t="shared" si="69"/>
        <v>29447.41</v>
      </c>
      <c r="R1126" s="5">
        <f t="shared" si="70"/>
        <v>17007.649999999998</v>
      </c>
      <c r="S1126" s="5">
        <f t="shared" si="71"/>
        <v>12439.760000000002</v>
      </c>
    </row>
    <row r="1127" spans="1:19" x14ac:dyDescent="0.25">
      <c r="A1127" t="s">
        <v>36</v>
      </c>
      <c r="B1127" t="s">
        <v>21</v>
      </c>
      <c r="C1127" t="s">
        <v>31</v>
      </c>
      <c r="D1127" s="5">
        <v>4912.6100000000006</v>
      </c>
      <c r="E1127" s="5">
        <v>5993.38</v>
      </c>
      <c r="F1127" s="5">
        <v>4912.6099999999997</v>
      </c>
      <c r="G1127" s="5">
        <v>3880.96</v>
      </c>
      <c r="H1127" s="5">
        <v>4519.6000000000004</v>
      </c>
      <c r="I1127" s="5">
        <v>4568.7299999999996</v>
      </c>
      <c r="J1127" s="5">
        <v>1981.71</v>
      </c>
      <c r="K1127" s="5">
        <v>1644.82</v>
      </c>
      <c r="L1127" s="5">
        <v>1694.16</v>
      </c>
      <c r="M1127" s="5">
        <v>1914.4</v>
      </c>
      <c r="N1127" s="5">
        <v>2105.84</v>
      </c>
      <c r="O1127" s="5">
        <v>1937.37</v>
      </c>
      <c r="P1127" s="5">
        <f t="shared" si="68"/>
        <v>4797.9816666666675</v>
      </c>
      <c r="Q1127" s="5">
        <f t="shared" si="69"/>
        <v>28787.890000000003</v>
      </c>
      <c r="R1127" s="5">
        <f t="shared" si="70"/>
        <v>11278.3</v>
      </c>
      <c r="S1127" s="5">
        <f t="shared" si="71"/>
        <v>17509.590000000004</v>
      </c>
    </row>
    <row r="1128" spans="1:19" x14ac:dyDescent="0.25">
      <c r="A1128" t="s">
        <v>36</v>
      </c>
      <c r="B1128" t="s">
        <v>19</v>
      </c>
      <c r="C1128" t="s">
        <v>31</v>
      </c>
      <c r="D1128" s="5">
        <v>5138.0499999999993</v>
      </c>
      <c r="E1128" s="5">
        <v>3853.54</v>
      </c>
      <c r="F1128" s="5">
        <v>4778.3900000000003</v>
      </c>
      <c r="G1128" s="5">
        <v>5138.05</v>
      </c>
      <c r="H1128" s="5">
        <v>5600.47</v>
      </c>
      <c r="I1128" s="5">
        <v>4264.58</v>
      </c>
      <c r="J1128" s="5">
        <v>5193.47</v>
      </c>
      <c r="K1128" s="5">
        <v>4570.25</v>
      </c>
      <c r="L1128" s="5">
        <v>4844.47</v>
      </c>
      <c r="M1128" s="5">
        <v>4602.25</v>
      </c>
      <c r="N1128" s="5">
        <v>4464.18</v>
      </c>
      <c r="O1128" s="5">
        <v>3794.55</v>
      </c>
      <c r="P1128" s="5">
        <f t="shared" si="68"/>
        <v>4795.5133333333333</v>
      </c>
      <c r="Q1128" s="5">
        <f t="shared" si="69"/>
        <v>28773.08</v>
      </c>
      <c r="R1128" s="5">
        <f t="shared" si="70"/>
        <v>27469.170000000002</v>
      </c>
      <c r="S1128" s="5">
        <f t="shared" si="71"/>
        <v>1303.9099999999999</v>
      </c>
    </row>
    <row r="1129" spans="1:19" x14ac:dyDescent="0.25">
      <c r="A1129" t="s">
        <v>37</v>
      </c>
      <c r="B1129" t="s">
        <v>20</v>
      </c>
      <c r="C1129" t="s">
        <v>31</v>
      </c>
      <c r="D1129" s="5">
        <v>4813.0349999999999</v>
      </c>
      <c r="E1129" s="5">
        <v>4235.47</v>
      </c>
      <c r="F1129" s="5">
        <v>5920.03</v>
      </c>
      <c r="G1129" s="5">
        <v>3657.91</v>
      </c>
      <c r="H1129" s="5">
        <v>5727.51</v>
      </c>
      <c r="I1129" s="5">
        <v>4331.7299999999996</v>
      </c>
      <c r="J1129" s="5">
        <v>1377.03</v>
      </c>
      <c r="K1129" s="5">
        <v>1115.3900000000001</v>
      </c>
      <c r="L1129" s="5">
        <v>1171.1600000000001</v>
      </c>
      <c r="M1129" s="5">
        <v>1241.43</v>
      </c>
      <c r="N1129" s="5">
        <v>1278.67</v>
      </c>
      <c r="O1129" s="5">
        <v>1406.54</v>
      </c>
      <c r="P1129" s="5">
        <f t="shared" si="68"/>
        <v>4780.9475000000002</v>
      </c>
      <c r="Q1129" s="5">
        <f t="shared" si="69"/>
        <v>28685.685000000001</v>
      </c>
      <c r="R1129" s="5">
        <f t="shared" si="70"/>
        <v>7590.22</v>
      </c>
      <c r="S1129" s="5">
        <f t="shared" si="71"/>
        <v>21095.465</v>
      </c>
    </row>
    <row r="1130" spans="1:19" x14ac:dyDescent="0.25">
      <c r="A1130" t="s">
        <v>36</v>
      </c>
      <c r="B1130" t="s">
        <v>21</v>
      </c>
      <c r="C1130" t="s">
        <v>31</v>
      </c>
      <c r="D1130" s="5">
        <v>4916.6500000000005</v>
      </c>
      <c r="E1130" s="5">
        <v>4670.82</v>
      </c>
      <c r="F1130" s="5">
        <v>5309.98</v>
      </c>
      <c r="G1130" s="5">
        <v>4031.65</v>
      </c>
      <c r="H1130" s="5">
        <v>5162.4799999999996</v>
      </c>
      <c r="I1130" s="5">
        <v>4523.32</v>
      </c>
      <c r="J1130" s="5">
        <v>3453.46</v>
      </c>
      <c r="K1130" s="5">
        <v>2762.77</v>
      </c>
      <c r="L1130" s="5">
        <v>3121.93</v>
      </c>
      <c r="M1130" s="5">
        <v>3153.15</v>
      </c>
      <c r="N1130" s="5">
        <v>2995.49</v>
      </c>
      <c r="O1130" s="5">
        <v>2695.94</v>
      </c>
      <c r="P1130" s="5">
        <f t="shared" si="68"/>
        <v>4769.1500000000005</v>
      </c>
      <c r="Q1130" s="5">
        <f t="shared" si="69"/>
        <v>28614.9</v>
      </c>
      <c r="R1130" s="5">
        <f t="shared" si="70"/>
        <v>18182.739999999998</v>
      </c>
      <c r="S1130" s="5">
        <f t="shared" si="71"/>
        <v>10432.160000000003</v>
      </c>
    </row>
    <row r="1131" spans="1:19" x14ac:dyDescent="0.25">
      <c r="A1131" t="s">
        <v>36</v>
      </c>
      <c r="B1131" t="s">
        <v>19</v>
      </c>
      <c r="C1131" t="s">
        <v>31</v>
      </c>
      <c r="D1131" s="5">
        <v>4775.2999999999993</v>
      </c>
      <c r="E1131" s="5">
        <v>4727.55</v>
      </c>
      <c r="F1131" s="5">
        <v>5205.08</v>
      </c>
      <c r="G1131" s="5">
        <v>4823.05</v>
      </c>
      <c r="H1131" s="5">
        <v>5396.09</v>
      </c>
      <c r="I1131" s="5">
        <v>3629.23</v>
      </c>
      <c r="J1131" s="5">
        <v>3271.54</v>
      </c>
      <c r="K1131" s="5">
        <v>3304.26</v>
      </c>
      <c r="L1131" s="5">
        <v>2973.83</v>
      </c>
      <c r="M1131" s="5">
        <v>3330.69</v>
      </c>
      <c r="N1131" s="5">
        <v>2897.7</v>
      </c>
      <c r="O1131" s="5">
        <v>2752.82</v>
      </c>
      <c r="P1131" s="5">
        <f t="shared" si="68"/>
        <v>4759.3833333333332</v>
      </c>
      <c r="Q1131" s="5">
        <f t="shared" si="69"/>
        <v>28556.3</v>
      </c>
      <c r="R1131" s="5">
        <f t="shared" si="70"/>
        <v>18530.84</v>
      </c>
      <c r="S1131" s="5">
        <f t="shared" si="71"/>
        <v>10025.459999999999</v>
      </c>
    </row>
    <row r="1132" spans="1:19" x14ac:dyDescent="0.25">
      <c r="A1132" t="s">
        <v>36</v>
      </c>
      <c r="B1132" t="s">
        <v>19</v>
      </c>
      <c r="C1132" t="s">
        <v>31</v>
      </c>
      <c r="D1132" s="5">
        <v>4567.45</v>
      </c>
      <c r="E1132" s="5">
        <v>5024.2</v>
      </c>
      <c r="F1132" s="5">
        <v>4887.17</v>
      </c>
      <c r="G1132" s="5">
        <v>5161.22</v>
      </c>
      <c r="H1132" s="5">
        <v>4750.1499999999996</v>
      </c>
      <c r="I1132" s="5">
        <v>4156.38</v>
      </c>
      <c r="J1132" s="5">
        <v>3569.4</v>
      </c>
      <c r="K1132" s="5">
        <v>2855.52</v>
      </c>
      <c r="L1132" s="5">
        <v>2512.86</v>
      </c>
      <c r="M1132" s="5">
        <v>2387.2199999999998</v>
      </c>
      <c r="N1132" s="5">
        <v>2434.96</v>
      </c>
      <c r="O1132" s="5">
        <v>2654.11</v>
      </c>
      <c r="P1132" s="5">
        <f t="shared" si="68"/>
        <v>4757.7616666666672</v>
      </c>
      <c r="Q1132" s="5">
        <f t="shared" si="69"/>
        <v>28546.570000000003</v>
      </c>
      <c r="R1132" s="5">
        <f t="shared" si="70"/>
        <v>16414.07</v>
      </c>
      <c r="S1132" s="5">
        <f t="shared" si="71"/>
        <v>12132.500000000004</v>
      </c>
    </row>
    <row r="1133" spans="1:19" x14ac:dyDescent="0.25">
      <c r="A1133" t="s">
        <v>36</v>
      </c>
      <c r="B1133" t="s">
        <v>19</v>
      </c>
      <c r="C1133" t="s">
        <v>31</v>
      </c>
      <c r="D1133" s="5">
        <v>4692.6499999999996</v>
      </c>
      <c r="E1133" s="5">
        <v>5021.1400000000003</v>
      </c>
      <c r="F1133" s="5">
        <v>3613.34</v>
      </c>
      <c r="G1133" s="5">
        <v>5068.0600000000004</v>
      </c>
      <c r="H1133" s="5">
        <v>4786.5</v>
      </c>
      <c r="I1133" s="5">
        <v>5068.0600000000004</v>
      </c>
      <c r="J1133" s="5">
        <v>3072.22</v>
      </c>
      <c r="K1133" s="5">
        <v>2365.61</v>
      </c>
      <c r="L1133" s="5">
        <v>2058.08</v>
      </c>
      <c r="M1133" s="5">
        <v>2099.2399999999998</v>
      </c>
      <c r="N1133" s="5">
        <v>2057.2600000000002</v>
      </c>
      <c r="O1133" s="5">
        <v>2427.5700000000002</v>
      </c>
      <c r="P1133" s="5">
        <f t="shared" si="68"/>
        <v>4708.291666666667</v>
      </c>
      <c r="Q1133" s="5">
        <f t="shared" si="69"/>
        <v>28249.750000000004</v>
      </c>
      <c r="R1133" s="5">
        <f t="shared" si="70"/>
        <v>14079.98</v>
      </c>
      <c r="S1133" s="5">
        <f t="shared" si="71"/>
        <v>14169.770000000004</v>
      </c>
    </row>
    <row r="1134" spans="1:19" x14ac:dyDescent="0.25">
      <c r="A1134" t="s">
        <v>37</v>
      </c>
      <c r="B1134" t="s">
        <v>20</v>
      </c>
      <c r="C1134" t="s">
        <v>31</v>
      </c>
      <c r="D1134" s="5">
        <v>4537.8325000000004</v>
      </c>
      <c r="E1134" s="5">
        <v>5490.78</v>
      </c>
      <c r="F1134" s="5">
        <v>3947.91</v>
      </c>
      <c r="G1134" s="5">
        <v>3448.75</v>
      </c>
      <c r="H1134" s="5">
        <v>5309.26</v>
      </c>
      <c r="I1134" s="5">
        <v>5445.4</v>
      </c>
      <c r="J1134" s="5">
        <v>2711.04</v>
      </c>
      <c r="K1134" s="5">
        <v>2548.38</v>
      </c>
      <c r="L1134" s="5">
        <v>2446.44</v>
      </c>
      <c r="M1134" s="5">
        <v>2177.33</v>
      </c>
      <c r="N1134" s="5">
        <v>2569.25</v>
      </c>
      <c r="O1134" s="5">
        <v>3057.41</v>
      </c>
      <c r="P1134" s="5">
        <f t="shared" si="68"/>
        <v>4696.6554166666674</v>
      </c>
      <c r="Q1134" s="5">
        <f t="shared" si="69"/>
        <v>28179.932500000003</v>
      </c>
      <c r="R1134" s="5">
        <f t="shared" si="70"/>
        <v>15509.85</v>
      </c>
      <c r="S1134" s="5">
        <f t="shared" si="71"/>
        <v>12670.082500000002</v>
      </c>
    </row>
    <row r="1135" spans="1:19" x14ac:dyDescent="0.25">
      <c r="A1135" t="s">
        <v>37</v>
      </c>
      <c r="B1135" t="s">
        <v>20</v>
      </c>
      <c r="C1135" t="s">
        <v>31</v>
      </c>
      <c r="D1135" s="5">
        <v>4569.3474999999999</v>
      </c>
      <c r="E1135" s="5">
        <v>5163.3599999999997</v>
      </c>
      <c r="F1135" s="5">
        <v>5163.3599999999997</v>
      </c>
      <c r="G1135" s="5">
        <v>4249.49</v>
      </c>
      <c r="H1135" s="5">
        <v>5528.91</v>
      </c>
      <c r="I1135" s="5">
        <v>3427.01</v>
      </c>
      <c r="J1135" s="5">
        <v>5875</v>
      </c>
      <c r="K1135" s="5">
        <v>5640</v>
      </c>
      <c r="L1135" s="5">
        <v>6429.6</v>
      </c>
      <c r="M1135" s="5">
        <v>5658.05</v>
      </c>
      <c r="N1135" s="5">
        <v>5092.25</v>
      </c>
      <c r="O1135" s="5">
        <v>5041.33</v>
      </c>
      <c r="P1135" s="5">
        <f t="shared" si="68"/>
        <v>4683.5795833333332</v>
      </c>
      <c r="Q1135" s="5">
        <f t="shared" si="69"/>
        <v>28101.477500000001</v>
      </c>
      <c r="R1135" s="5">
        <f t="shared" si="70"/>
        <v>33736.229999999996</v>
      </c>
      <c r="S1135" s="5">
        <f t="shared" si="71"/>
        <v>-5634.7524999999951</v>
      </c>
    </row>
    <row r="1136" spans="1:19" x14ac:dyDescent="0.25">
      <c r="A1136" t="s">
        <v>36</v>
      </c>
      <c r="B1136" t="s">
        <v>19</v>
      </c>
      <c r="C1136" t="s">
        <v>31</v>
      </c>
      <c r="D1136" s="5">
        <v>4613.82</v>
      </c>
      <c r="E1136" s="5">
        <v>5767.28</v>
      </c>
      <c r="F1136" s="5">
        <v>4106.3</v>
      </c>
      <c r="G1136" s="5">
        <v>4706.1000000000004</v>
      </c>
      <c r="H1136" s="5">
        <v>4336.99</v>
      </c>
      <c r="I1136" s="5">
        <v>4429.2700000000004</v>
      </c>
      <c r="J1136" s="5">
        <v>2333.06</v>
      </c>
      <c r="K1136" s="5">
        <v>1936.44</v>
      </c>
      <c r="L1136" s="5">
        <v>2265.63</v>
      </c>
      <c r="M1136" s="5">
        <v>2242.9699999999998</v>
      </c>
      <c r="N1136" s="5">
        <v>2220.54</v>
      </c>
      <c r="O1136" s="5">
        <v>2220.54</v>
      </c>
      <c r="P1136" s="5">
        <f t="shared" si="68"/>
        <v>4659.96</v>
      </c>
      <c r="Q1136" s="5">
        <f t="shared" si="69"/>
        <v>27959.759999999998</v>
      </c>
      <c r="R1136" s="5">
        <f t="shared" si="70"/>
        <v>13219.18</v>
      </c>
      <c r="S1136" s="5">
        <f t="shared" si="71"/>
        <v>14740.579999999998</v>
      </c>
    </row>
    <row r="1137" spans="1:19" x14ac:dyDescent="0.25">
      <c r="A1137" t="s">
        <v>36</v>
      </c>
      <c r="B1137" t="s">
        <v>19</v>
      </c>
      <c r="C1137" t="s">
        <v>31</v>
      </c>
      <c r="D1137" s="5">
        <v>4368.5749999999998</v>
      </c>
      <c r="E1137" s="5">
        <v>4630.6899999999996</v>
      </c>
      <c r="F1137" s="5">
        <v>3625.92</v>
      </c>
      <c r="G1137" s="5">
        <v>5285.98</v>
      </c>
      <c r="H1137" s="5">
        <v>5111.2299999999996</v>
      </c>
      <c r="I1137" s="5">
        <v>4761.75</v>
      </c>
      <c r="J1137" s="5">
        <v>2708.47</v>
      </c>
      <c r="K1137" s="5">
        <v>2627.22</v>
      </c>
      <c r="L1137" s="5">
        <v>2443.31</v>
      </c>
      <c r="M1137" s="5">
        <v>2809.81</v>
      </c>
      <c r="N1137" s="5">
        <v>2669.32</v>
      </c>
      <c r="O1137" s="5">
        <v>2882.87</v>
      </c>
      <c r="P1137" s="5">
        <f t="shared" si="68"/>
        <v>4630.6908333333331</v>
      </c>
      <c r="Q1137" s="5">
        <f t="shared" si="69"/>
        <v>27784.145</v>
      </c>
      <c r="R1137" s="5">
        <f t="shared" si="70"/>
        <v>16141</v>
      </c>
      <c r="S1137" s="5">
        <f t="shared" si="71"/>
        <v>11643.145</v>
      </c>
    </row>
    <row r="1138" spans="1:19" x14ac:dyDescent="0.25">
      <c r="A1138" t="s">
        <v>36</v>
      </c>
      <c r="B1138" t="s">
        <v>19</v>
      </c>
      <c r="C1138" t="s">
        <v>31</v>
      </c>
      <c r="D1138" s="5">
        <v>4884.8999999999996</v>
      </c>
      <c r="E1138" s="5">
        <v>5177.99</v>
      </c>
      <c r="F1138" s="5">
        <v>5617.64</v>
      </c>
      <c r="G1138" s="5">
        <v>3907.92</v>
      </c>
      <c r="H1138" s="5">
        <v>3810.22</v>
      </c>
      <c r="I1138" s="5">
        <v>4347.5600000000004</v>
      </c>
      <c r="J1138" s="5">
        <v>4541.9399999999996</v>
      </c>
      <c r="K1138" s="5">
        <v>4042.33</v>
      </c>
      <c r="L1138" s="5">
        <v>3557.25</v>
      </c>
      <c r="M1138" s="5">
        <v>3912.98</v>
      </c>
      <c r="N1138" s="5">
        <v>4499.93</v>
      </c>
      <c r="O1138" s="5">
        <v>3824.94</v>
      </c>
      <c r="P1138" s="5">
        <f t="shared" si="68"/>
        <v>4624.3716666666669</v>
      </c>
      <c r="Q1138" s="5">
        <f t="shared" si="69"/>
        <v>27746.23</v>
      </c>
      <c r="R1138" s="5">
        <f t="shared" si="70"/>
        <v>24379.37</v>
      </c>
      <c r="S1138" s="5">
        <f t="shared" si="71"/>
        <v>3366.8600000000006</v>
      </c>
    </row>
    <row r="1139" spans="1:19" x14ac:dyDescent="0.25">
      <c r="A1139" t="s">
        <v>37</v>
      </c>
      <c r="B1139" t="s">
        <v>20</v>
      </c>
      <c r="C1139" t="s">
        <v>31</v>
      </c>
      <c r="D1139" s="5">
        <v>4567.66</v>
      </c>
      <c r="E1139" s="5">
        <v>4887.3999999999996</v>
      </c>
      <c r="F1139" s="5">
        <v>5389.84</v>
      </c>
      <c r="G1139" s="5">
        <v>4110.8900000000003</v>
      </c>
      <c r="H1139" s="5">
        <v>3425.75</v>
      </c>
      <c r="I1139" s="5">
        <v>4933.07</v>
      </c>
      <c r="J1139" s="5">
        <v>1147.21</v>
      </c>
      <c r="K1139" s="5">
        <v>1204.57</v>
      </c>
      <c r="L1139" s="5">
        <v>1060.02</v>
      </c>
      <c r="M1139" s="5">
        <v>1007.02</v>
      </c>
      <c r="N1139" s="5">
        <v>1198.3499999999999</v>
      </c>
      <c r="O1139" s="5">
        <v>1198.3499999999999</v>
      </c>
      <c r="P1139" s="5">
        <f t="shared" si="68"/>
        <v>4552.4350000000004</v>
      </c>
      <c r="Q1139" s="5">
        <f t="shared" si="69"/>
        <v>27314.61</v>
      </c>
      <c r="R1139" s="5">
        <f t="shared" si="70"/>
        <v>6815.52</v>
      </c>
      <c r="S1139" s="5">
        <f t="shared" si="71"/>
        <v>20499.09</v>
      </c>
    </row>
    <row r="1140" spans="1:19" x14ac:dyDescent="0.25">
      <c r="A1140" t="s">
        <v>36</v>
      </c>
      <c r="B1140" t="s">
        <v>19</v>
      </c>
      <c r="C1140" t="s">
        <v>31</v>
      </c>
      <c r="D1140" s="5">
        <v>4560.8</v>
      </c>
      <c r="E1140" s="5">
        <v>3603.03</v>
      </c>
      <c r="F1140" s="5">
        <v>5199.3100000000004</v>
      </c>
      <c r="G1140" s="5">
        <v>3420.6</v>
      </c>
      <c r="H1140" s="5">
        <v>5518.57</v>
      </c>
      <c r="I1140" s="5">
        <v>4834.45</v>
      </c>
      <c r="J1140" s="5">
        <v>5875</v>
      </c>
      <c r="K1140" s="5">
        <v>5698.75</v>
      </c>
      <c r="L1140" s="5">
        <v>5185.8599999999997</v>
      </c>
      <c r="M1140" s="5">
        <v>6015.6</v>
      </c>
      <c r="N1140" s="5">
        <v>7098.41</v>
      </c>
      <c r="O1140" s="5">
        <v>8163.17</v>
      </c>
      <c r="P1140" s="5">
        <f t="shared" si="68"/>
        <v>4522.7933333333331</v>
      </c>
      <c r="Q1140" s="5">
        <f t="shared" si="69"/>
        <v>27136.76</v>
      </c>
      <c r="R1140" s="5">
        <f t="shared" si="70"/>
        <v>38036.79</v>
      </c>
      <c r="S1140" s="5">
        <f t="shared" si="71"/>
        <v>-10900.030000000002</v>
      </c>
    </row>
    <row r="1141" spans="1:19" x14ac:dyDescent="0.25">
      <c r="A1141" t="s">
        <v>37</v>
      </c>
      <c r="B1141" t="s">
        <v>20</v>
      </c>
      <c r="C1141" t="s">
        <v>31</v>
      </c>
      <c r="D1141" s="5">
        <v>4418.3074999999999</v>
      </c>
      <c r="E1141" s="5">
        <v>5213.6000000000004</v>
      </c>
      <c r="F1141" s="5">
        <v>4550.8599999999997</v>
      </c>
      <c r="G1141" s="5">
        <v>5036.87</v>
      </c>
      <c r="H1141" s="5">
        <v>3402.1</v>
      </c>
      <c r="I1141" s="5">
        <v>4462.49</v>
      </c>
      <c r="J1141" s="5">
        <v>3065.48</v>
      </c>
      <c r="K1141" s="5">
        <v>2758.93</v>
      </c>
      <c r="L1141" s="5">
        <v>2483.04</v>
      </c>
      <c r="M1141" s="5">
        <v>2135.41</v>
      </c>
      <c r="N1141" s="5">
        <v>1815.1</v>
      </c>
      <c r="O1141" s="5">
        <v>2141.8200000000002</v>
      </c>
      <c r="P1141" s="5">
        <f t="shared" si="68"/>
        <v>4514.0379166666671</v>
      </c>
      <c r="Q1141" s="5">
        <f t="shared" si="69"/>
        <v>27084.227500000001</v>
      </c>
      <c r="R1141" s="5">
        <f t="shared" si="70"/>
        <v>14399.78</v>
      </c>
      <c r="S1141" s="5">
        <f t="shared" si="71"/>
        <v>12684.4475</v>
      </c>
    </row>
    <row r="1142" spans="1:19" x14ac:dyDescent="0.25">
      <c r="A1142" t="s">
        <v>36</v>
      </c>
      <c r="B1142" t="s">
        <v>21</v>
      </c>
      <c r="C1142" t="s">
        <v>31</v>
      </c>
      <c r="D1142" s="5">
        <v>4779.45</v>
      </c>
      <c r="E1142" s="5">
        <v>4110.33</v>
      </c>
      <c r="F1142" s="5">
        <v>5639.75</v>
      </c>
      <c r="G1142" s="5">
        <v>4062.53</v>
      </c>
      <c r="H1142" s="5">
        <v>3919.15</v>
      </c>
      <c r="I1142" s="5">
        <v>4158.12</v>
      </c>
      <c r="J1142" s="5">
        <v>2284.65</v>
      </c>
      <c r="K1142" s="5">
        <v>1713.49</v>
      </c>
      <c r="L1142" s="5">
        <v>1525.01</v>
      </c>
      <c r="M1142" s="5">
        <v>1692.76</v>
      </c>
      <c r="N1142" s="5">
        <v>1929.75</v>
      </c>
      <c r="O1142" s="5">
        <v>1929.75</v>
      </c>
      <c r="P1142" s="5">
        <f t="shared" si="68"/>
        <v>4444.8883333333333</v>
      </c>
      <c r="Q1142" s="5">
        <f t="shared" si="69"/>
        <v>26669.329999999998</v>
      </c>
      <c r="R1142" s="5">
        <f t="shared" si="70"/>
        <v>11075.41</v>
      </c>
      <c r="S1142" s="5">
        <f t="shared" si="71"/>
        <v>15593.919999999998</v>
      </c>
    </row>
    <row r="1143" spans="1:19" x14ac:dyDescent="0.25">
      <c r="A1143" t="s">
        <v>36</v>
      </c>
      <c r="B1143" t="s">
        <v>19</v>
      </c>
      <c r="C1143" t="s">
        <v>31</v>
      </c>
      <c r="D1143" s="5">
        <v>4812.4323717948701</v>
      </c>
      <c r="E1143" s="5">
        <v>3994.32</v>
      </c>
      <c r="F1143" s="5">
        <v>4716.18</v>
      </c>
      <c r="G1143" s="5">
        <v>4523.6899999999996</v>
      </c>
      <c r="H1143" s="5">
        <v>4234.9399999999996</v>
      </c>
      <c r="I1143" s="5">
        <v>4379.3100000000004</v>
      </c>
      <c r="J1143" s="5">
        <v>3386.72</v>
      </c>
      <c r="K1143" s="5">
        <v>2946.45</v>
      </c>
      <c r="L1143" s="5">
        <v>2710.73</v>
      </c>
      <c r="M1143" s="5">
        <v>2493.87</v>
      </c>
      <c r="N1143" s="5">
        <v>2693.38</v>
      </c>
      <c r="O1143" s="5">
        <v>2989.65</v>
      </c>
      <c r="P1143" s="5">
        <f t="shared" si="68"/>
        <v>4443.4787286324781</v>
      </c>
      <c r="Q1143" s="5">
        <f t="shared" si="69"/>
        <v>26660.872371794871</v>
      </c>
      <c r="R1143" s="5">
        <f t="shared" si="70"/>
        <v>17220.800000000003</v>
      </c>
      <c r="S1143" s="5">
        <f t="shared" si="71"/>
        <v>9440.0723717948676</v>
      </c>
    </row>
    <row r="1144" spans="1:19" x14ac:dyDescent="0.25">
      <c r="A1144" t="s">
        <v>36</v>
      </c>
      <c r="B1144" t="s">
        <v>19</v>
      </c>
      <c r="C1144" t="s">
        <v>31</v>
      </c>
      <c r="D1144" s="5">
        <v>4279.7000000000007</v>
      </c>
      <c r="E1144" s="5">
        <v>5092.84</v>
      </c>
      <c r="F1144" s="5">
        <v>4279.7</v>
      </c>
      <c r="G1144" s="5">
        <v>4365.29</v>
      </c>
      <c r="H1144" s="5">
        <v>4878.8599999999997</v>
      </c>
      <c r="I1144" s="5">
        <v>3423.76</v>
      </c>
      <c r="J1144" s="5">
        <v>4621.53</v>
      </c>
      <c r="K1144" s="5">
        <v>4020.73</v>
      </c>
      <c r="L1144" s="5">
        <v>4784.67</v>
      </c>
      <c r="M1144" s="5">
        <v>5598.06</v>
      </c>
      <c r="N1144" s="5">
        <v>5654.04</v>
      </c>
      <c r="O1144" s="5">
        <v>5032.1000000000004</v>
      </c>
      <c r="P1144" s="5">
        <f t="shared" si="68"/>
        <v>4386.6916666666666</v>
      </c>
      <c r="Q1144" s="5">
        <f t="shared" si="69"/>
        <v>26320.15</v>
      </c>
      <c r="R1144" s="5">
        <f t="shared" si="70"/>
        <v>29711.130000000005</v>
      </c>
      <c r="S1144" s="5">
        <f t="shared" si="71"/>
        <v>-3390.9800000000032</v>
      </c>
    </row>
    <row r="1145" spans="1:19" x14ac:dyDescent="0.25">
      <c r="A1145" t="s">
        <v>39</v>
      </c>
      <c r="B1145" t="s">
        <v>21</v>
      </c>
      <c r="C1145" t="s">
        <v>31</v>
      </c>
      <c r="D1145" s="5">
        <v>4225.9500000000007</v>
      </c>
      <c r="E1145" s="5">
        <v>5071.1400000000003</v>
      </c>
      <c r="F1145" s="5">
        <v>4564.03</v>
      </c>
      <c r="G1145" s="5">
        <v>4479.51</v>
      </c>
      <c r="H1145" s="5">
        <v>4310.47</v>
      </c>
      <c r="I1145" s="5">
        <v>3465.28</v>
      </c>
      <c r="J1145" s="5">
        <v>1348.3</v>
      </c>
      <c r="K1145" s="5">
        <v>1253.92</v>
      </c>
      <c r="L1145" s="5">
        <v>1103.45</v>
      </c>
      <c r="M1145" s="5">
        <v>1213.8</v>
      </c>
      <c r="N1145" s="5">
        <v>1408.01</v>
      </c>
      <c r="O1145" s="5">
        <v>1478.41</v>
      </c>
      <c r="P1145" s="5">
        <f t="shared" si="68"/>
        <v>4352.7299999999996</v>
      </c>
      <c r="Q1145" s="5">
        <f t="shared" si="69"/>
        <v>26116.379999999997</v>
      </c>
      <c r="R1145" s="5">
        <f t="shared" si="70"/>
        <v>7805.89</v>
      </c>
      <c r="S1145" s="5">
        <f t="shared" si="71"/>
        <v>18310.489999999998</v>
      </c>
    </row>
    <row r="1146" spans="1:19" x14ac:dyDescent="0.25">
      <c r="A1146" t="s">
        <v>36</v>
      </c>
      <c r="B1146" t="s">
        <v>19</v>
      </c>
      <c r="C1146" t="s">
        <v>31</v>
      </c>
      <c r="D1146" s="5">
        <v>4903.75</v>
      </c>
      <c r="E1146" s="5">
        <v>3677.81</v>
      </c>
      <c r="F1146" s="5">
        <v>4854.71</v>
      </c>
      <c r="G1146" s="5">
        <v>3677.81</v>
      </c>
      <c r="H1146" s="5">
        <v>3726.85</v>
      </c>
      <c r="I1146" s="5">
        <v>5001.83</v>
      </c>
      <c r="J1146" s="5">
        <v>4078.42</v>
      </c>
      <c r="K1146" s="5">
        <v>4119.2</v>
      </c>
      <c r="L1146" s="5">
        <v>3583.7</v>
      </c>
      <c r="M1146" s="5">
        <v>3440.35</v>
      </c>
      <c r="N1146" s="5">
        <v>3922</v>
      </c>
      <c r="O1146" s="5">
        <v>4667.18</v>
      </c>
      <c r="P1146" s="5">
        <f t="shared" si="68"/>
        <v>4307.126666666667</v>
      </c>
      <c r="Q1146" s="5">
        <f t="shared" si="69"/>
        <v>25842.760000000002</v>
      </c>
      <c r="R1146" s="5">
        <f t="shared" si="70"/>
        <v>23810.85</v>
      </c>
      <c r="S1146" s="5">
        <f t="shared" si="71"/>
        <v>2031.9100000000035</v>
      </c>
    </row>
    <row r="1147" spans="1:19" x14ac:dyDescent="0.25">
      <c r="A1147" t="s">
        <v>37</v>
      </c>
      <c r="B1147" t="s">
        <v>20</v>
      </c>
      <c r="C1147" t="s">
        <v>31</v>
      </c>
      <c r="D1147" s="5">
        <v>4309.9574999999995</v>
      </c>
      <c r="E1147" s="5">
        <v>4396.16</v>
      </c>
      <c r="F1147" s="5">
        <v>4913.3500000000004</v>
      </c>
      <c r="G1147" s="5">
        <v>3404.87</v>
      </c>
      <c r="H1147" s="5">
        <v>4180.66</v>
      </c>
      <c r="I1147" s="5">
        <v>4396.16</v>
      </c>
      <c r="J1147" s="5">
        <v>2391.48</v>
      </c>
      <c r="K1147" s="5">
        <v>1841.44</v>
      </c>
      <c r="L1147" s="5">
        <v>1786.2</v>
      </c>
      <c r="M1147" s="5">
        <v>1643.3</v>
      </c>
      <c r="N1147" s="5">
        <v>1955.53</v>
      </c>
      <c r="O1147" s="5">
        <v>2346.64</v>
      </c>
      <c r="P1147" s="5">
        <f t="shared" si="68"/>
        <v>4266.8595833333338</v>
      </c>
      <c r="Q1147" s="5">
        <f t="shared" si="69"/>
        <v>25601.157500000001</v>
      </c>
      <c r="R1147" s="5">
        <f t="shared" si="70"/>
        <v>11964.59</v>
      </c>
      <c r="S1147" s="5">
        <f t="shared" si="71"/>
        <v>13636.567500000001</v>
      </c>
    </row>
    <row r="1148" spans="1:19" x14ac:dyDescent="0.25">
      <c r="A1148" t="s">
        <v>37</v>
      </c>
      <c r="B1148" t="s">
        <v>20</v>
      </c>
      <c r="C1148" t="s">
        <v>31</v>
      </c>
      <c r="D1148" s="5">
        <v>4258.92</v>
      </c>
      <c r="E1148" s="5">
        <v>4599.63</v>
      </c>
      <c r="F1148" s="5">
        <v>3279.37</v>
      </c>
      <c r="G1148" s="5">
        <v>4897.76</v>
      </c>
      <c r="H1148" s="5">
        <v>3620.08</v>
      </c>
      <c r="I1148" s="5">
        <v>4897.76</v>
      </c>
      <c r="J1148" s="5">
        <v>1563.42</v>
      </c>
      <c r="K1148" s="5">
        <v>1360.18</v>
      </c>
      <c r="L1148" s="5">
        <v>1224.1600000000001</v>
      </c>
      <c r="M1148" s="5">
        <v>1407.78</v>
      </c>
      <c r="N1148" s="5">
        <v>1196.6099999999999</v>
      </c>
      <c r="O1148" s="5">
        <v>1041.05</v>
      </c>
      <c r="P1148" s="5">
        <f t="shared" si="68"/>
        <v>4258.920000000001</v>
      </c>
      <c r="Q1148" s="5">
        <f t="shared" si="69"/>
        <v>25553.520000000004</v>
      </c>
      <c r="R1148" s="5">
        <f t="shared" si="70"/>
        <v>7793.2</v>
      </c>
      <c r="S1148" s="5">
        <f t="shared" si="71"/>
        <v>17760.320000000003</v>
      </c>
    </row>
    <row r="1149" spans="1:19" x14ac:dyDescent="0.25">
      <c r="A1149" t="s">
        <v>37</v>
      </c>
      <c r="B1149" t="s">
        <v>21</v>
      </c>
      <c r="C1149" t="s">
        <v>31</v>
      </c>
      <c r="D1149" s="5">
        <v>4415.3599999999997</v>
      </c>
      <c r="E1149" s="5">
        <v>4856.8999999999996</v>
      </c>
      <c r="F1149" s="5">
        <v>3532.29</v>
      </c>
      <c r="G1149" s="5">
        <v>4989.3599999999997</v>
      </c>
      <c r="H1149" s="5">
        <v>3664.75</v>
      </c>
      <c r="I1149" s="5">
        <v>4017.98</v>
      </c>
      <c r="J1149" s="5">
        <v>4045.19</v>
      </c>
      <c r="K1149" s="5">
        <v>3357.51</v>
      </c>
      <c r="L1149" s="5">
        <v>3491.81</v>
      </c>
      <c r="M1149" s="5">
        <v>4190.17</v>
      </c>
      <c r="N1149" s="5">
        <v>4818.7</v>
      </c>
      <c r="O1149" s="5">
        <v>4625.95</v>
      </c>
      <c r="P1149" s="5">
        <f t="shared" si="68"/>
        <v>4246.1066666666666</v>
      </c>
      <c r="Q1149" s="5">
        <f t="shared" si="69"/>
        <v>25476.639999999999</v>
      </c>
      <c r="R1149" s="5">
        <f t="shared" si="70"/>
        <v>24529.33</v>
      </c>
      <c r="S1149" s="5">
        <f t="shared" si="71"/>
        <v>947.30999999999767</v>
      </c>
    </row>
    <row r="1150" spans="1:19" x14ac:dyDescent="0.25">
      <c r="A1150" t="s">
        <v>36</v>
      </c>
      <c r="B1150" t="s">
        <v>19</v>
      </c>
      <c r="C1150" t="s">
        <v>31</v>
      </c>
      <c r="D1150" s="5">
        <v>4220.8999999999996</v>
      </c>
      <c r="E1150" s="5">
        <v>5065.08</v>
      </c>
      <c r="F1150" s="5">
        <v>4052.06</v>
      </c>
      <c r="G1150" s="5">
        <v>4558.57</v>
      </c>
      <c r="H1150" s="5">
        <v>4136.4799999999996</v>
      </c>
      <c r="I1150" s="5">
        <v>3292.3</v>
      </c>
      <c r="J1150" s="5">
        <v>2313.9899999999998</v>
      </c>
      <c r="K1150" s="5">
        <v>2545.39</v>
      </c>
      <c r="L1150" s="5">
        <v>2214.4899999999998</v>
      </c>
      <c r="M1150" s="5">
        <v>2280.92</v>
      </c>
      <c r="N1150" s="5">
        <v>2349.35</v>
      </c>
      <c r="O1150" s="5">
        <v>2631.27</v>
      </c>
      <c r="P1150" s="5">
        <f t="shared" si="68"/>
        <v>4220.8983333333335</v>
      </c>
      <c r="Q1150" s="5">
        <f t="shared" si="69"/>
        <v>25325.39</v>
      </c>
      <c r="R1150" s="5">
        <f t="shared" si="70"/>
        <v>14335.41</v>
      </c>
      <c r="S1150" s="5">
        <f t="shared" si="71"/>
        <v>10989.98</v>
      </c>
    </row>
    <row r="1151" spans="1:19" x14ac:dyDescent="0.25">
      <c r="A1151" t="s">
        <v>36</v>
      </c>
      <c r="B1151" t="s">
        <v>19</v>
      </c>
      <c r="C1151" t="s">
        <v>31</v>
      </c>
      <c r="D1151" s="5">
        <v>4474</v>
      </c>
      <c r="E1151" s="5">
        <v>4563.4799999999996</v>
      </c>
      <c r="F1151" s="5">
        <v>4563.4799999999996</v>
      </c>
      <c r="G1151" s="5">
        <v>3444.98</v>
      </c>
      <c r="H1151" s="5">
        <v>3489.72</v>
      </c>
      <c r="I1151" s="5">
        <v>4563.4799999999996</v>
      </c>
      <c r="J1151" s="5">
        <v>3173.54</v>
      </c>
      <c r="K1151" s="5">
        <v>2856.19</v>
      </c>
      <c r="L1151" s="5">
        <v>3198.93</v>
      </c>
      <c r="M1151" s="5">
        <v>3166.94</v>
      </c>
      <c r="N1151" s="5">
        <v>3451.96</v>
      </c>
      <c r="O1151" s="5">
        <v>3728.12</v>
      </c>
      <c r="P1151" s="5">
        <f t="shared" si="68"/>
        <v>4183.1899999999996</v>
      </c>
      <c r="Q1151" s="5">
        <f t="shared" si="69"/>
        <v>25099.14</v>
      </c>
      <c r="R1151" s="5">
        <f t="shared" si="70"/>
        <v>19575.68</v>
      </c>
      <c r="S1151" s="5">
        <f t="shared" si="71"/>
        <v>5523.4599999999991</v>
      </c>
    </row>
    <row r="1152" spans="1:19" x14ac:dyDescent="0.25">
      <c r="A1152" t="s">
        <v>36</v>
      </c>
      <c r="B1152" t="s">
        <v>19</v>
      </c>
      <c r="C1152" t="s">
        <v>31</v>
      </c>
      <c r="D1152" s="5">
        <v>4060.7</v>
      </c>
      <c r="E1152" s="5">
        <v>4629.2</v>
      </c>
      <c r="F1152" s="5">
        <v>3329.77</v>
      </c>
      <c r="G1152" s="5">
        <v>4913.45</v>
      </c>
      <c r="H1152" s="5">
        <v>4466.7700000000004</v>
      </c>
      <c r="I1152" s="5">
        <v>3370.38</v>
      </c>
      <c r="J1152" s="5">
        <v>3248.96</v>
      </c>
      <c r="K1152" s="5">
        <v>3248.96</v>
      </c>
      <c r="L1152" s="5">
        <v>2989.04</v>
      </c>
      <c r="M1152" s="5">
        <v>2720.03</v>
      </c>
      <c r="N1152" s="5">
        <v>2937.63</v>
      </c>
      <c r="O1152" s="5">
        <v>3113.89</v>
      </c>
      <c r="P1152" s="5">
        <f t="shared" si="68"/>
        <v>4128.3783333333331</v>
      </c>
      <c r="Q1152" s="5">
        <f t="shared" si="69"/>
        <v>24770.27</v>
      </c>
      <c r="R1152" s="5">
        <f t="shared" si="70"/>
        <v>18258.509999999998</v>
      </c>
      <c r="S1152" s="5">
        <f t="shared" si="71"/>
        <v>6511.760000000002</v>
      </c>
    </row>
    <row r="1153" spans="1:19" x14ac:dyDescent="0.25">
      <c r="A1153" t="s">
        <v>37</v>
      </c>
      <c r="B1153" t="s">
        <v>21</v>
      </c>
      <c r="C1153" t="s">
        <v>31</v>
      </c>
      <c r="D1153" s="5">
        <v>4011.2</v>
      </c>
      <c r="E1153" s="5">
        <v>3329.3</v>
      </c>
      <c r="F1153" s="5">
        <v>4733.22</v>
      </c>
      <c r="G1153" s="5">
        <v>4091.42</v>
      </c>
      <c r="H1153" s="5">
        <v>3850.75</v>
      </c>
      <c r="I1153" s="5">
        <v>4532.66</v>
      </c>
      <c r="J1153" s="5">
        <v>2101.15</v>
      </c>
      <c r="K1153" s="5">
        <v>1659.91</v>
      </c>
      <c r="L1153" s="5">
        <v>1543.72</v>
      </c>
      <c r="M1153" s="5">
        <v>1343.04</v>
      </c>
      <c r="N1153" s="5">
        <v>1383.33</v>
      </c>
      <c r="O1153" s="5">
        <v>1452.5</v>
      </c>
      <c r="P1153" s="5">
        <f t="shared" si="68"/>
        <v>4091.4249999999997</v>
      </c>
      <c r="Q1153" s="5">
        <f t="shared" si="69"/>
        <v>24548.55</v>
      </c>
      <c r="R1153" s="5">
        <f t="shared" si="70"/>
        <v>9483.6500000000015</v>
      </c>
      <c r="S1153" s="5">
        <f t="shared" si="71"/>
        <v>15064.899999999998</v>
      </c>
    </row>
    <row r="1154" spans="1:19" x14ac:dyDescent="0.25">
      <c r="A1154" t="s">
        <v>36</v>
      </c>
      <c r="B1154" t="s">
        <v>21</v>
      </c>
      <c r="C1154" t="s">
        <v>31</v>
      </c>
      <c r="D1154" s="5">
        <v>3995.2999999999997</v>
      </c>
      <c r="E1154" s="5">
        <v>3995.3</v>
      </c>
      <c r="F1154" s="5">
        <v>3995.3</v>
      </c>
      <c r="G1154" s="5">
        <v>3995.3</v>
      </c>
      <c r="H1154" s="5">
        <v>3995.3</v>
      </c>
      <c r="I1154" s="5">
        <v>4035.25</v>
      </c>
      <c r="J1154" s="5">
        <v>1201.45</v>
      </c>
      <c r="K1154" s="5">
        <v>973.17</v>
      </c>
      <c r="L1154" s="5">
        <v>1167.8</v>
      </c>
      <c r="M1154" s="5">
        <v>1109.4100000000001</v>
      </c>
      <c r="N1154" s="5">
        <v>1220.3499999999999</v>
      </c>
      <c r="O1154" s="5">
        <v>1269.1600000000001</v>
      </c>
      <c r="P1154" s="5">
        <f t="shared" ref="P1154:P1217" si="72">AVERAGE(D1154:I1154)</f>
        <v>4001.9583333333335</v>
      </c>
      <c r="Q1154" s="5">
        <f t="shared" ref="Q1154:Q1217" si="73">SUM(D1154:I1154)</f>
        <v>24011.75</v>
      </c>
      <c r="R1154" s="5">
        <f t="shared" ref="R1154:R1217" si="74">SUM(J1154:O1154)</f>
        <v>6941.34</v>
      </c>
      <c r="S1154" s="5">
        <f t="shared" ref="S1154:S1217" si="75">Q1154-R1154</f>
        <v>17070.41</v>
      </c>
    </row>
    <row r="1155" spans="1:19" x14ac:dyDescent="0.25">
      <c r="A1155" t="s">
        <v>36</v>
      </c>
      <c r="B1155" t="s">
        <v>21</v>
      </c>
      <c r="C1155" t="s">
        <v>31</v>
      </c>
      <c r="D1155" s="5">
        <v>3902.7749999999996</v>
      </c>
      <c r="E1155" s="5">
        <v>3902.78</v>
      </c>
      <c r="F1155" s="5">
        <v>3941.8</v>
      </c>
      <c r="G1155" s="5">
        <v>3902.78</v>
      </c>
      <c r="H1155" s="5">
        <v>3941.8</v>
      </c>
      <c r="I1155" s="5">
        <v>3902.78</v>
      </c>
      <c r="J1155" s="5">
        <v>2930.07</v>
      </c>
      <c r="K1155" s="5">
        <v>2607.7600000000002</v>
      </c>
      <c r="L1155" s="5">
        <v>2738.15</v>
      </c>
      <c r="M1155" s="5">
        <v>3285.78</v>
      </c>
      <c r="N1155" s="5">
        <v>3384.35</v>
      </c>
      <c r="O1155" s="5">
        <v>3688.94</v>
      </c>
      <c r="P1155" s="5">
        <f t="shared" si="72"/>
        <v>3915.7858333333334</v>
      </c>
      <c r="Q1155" s="5">
        <f t="shared" si="73"/>
        <v>23494.715</v>
      </c>
      <c r="R1155" s="5">
        <f t="shared" si="74"/>
        <v>18635.05</v>
      </c>
      <c r="S1155" s="5">
        <f t="shared" si="75"/>
        <v>4859.6650000000009</v>
      </c>
    </row>
    <row r="1156" spans="1:19" x14ac:dyDescent="0.25">
      <c r="A1156" t="s">
        <v>36</v>
      </c>
      <c r="B1156" t="s">
        <v>19</v>
      </c>
      <c r="C1156" t="s">
        <v>31</v>
      </c>
      <c r="D1156" s="5">
        <v>3893.7</v>
      </c>
      <c r="E1156" s="5">
        <v>3893.7</v>
      </c>
      <c r="F1156" s="5">
        <v>3932.64</v>
      </c>
      <c r="G1156" s="5">
        <v>3932.64</v>
      </c>
      <c r="H1156" s="5">
        <v>3893.7</v>
      </c>
      <c r="I1156" s="5">
        <v>3932.64</v>
      </c>
      <c r="J1156" s="5">
        <v>1552</v>
      </c>
      <c r="K1156" s="5">
        <v>1443.36</v>
      </c>
      <c r="L1156" s="5">
        <v>1472.23</v>
      </c>
      <c r="M1156" s="5">
        <v>1295.56</v>
      </c>
      <c r="N1156" s="5">
        <v>1528.76</v>
      </c>
      <c r="O1156" s="5">
        <v>1696.92</v>
      </c>
      <c r="P1156" s="5">
        <f t="shared" si="72"/>
        <v>3913.1699999999996</v>
      </c>
      <c r="Q1156" s="5">
        <f t="shared" si="73"/>
        <v>23479.019999999997</v>
      </c>
      <c r="R1156" s="5">
        <f t="shared" si="74"/>
        <v>8988.83</v>
      </c>
      <c r="S1156" s="5">
        <f t="shared" si="75"/>
        <v>14490.189999999997</v>
      </c>
    </row>
    <row r="1157" spans="1:19" x14ac:dyDescent="0.25">
      <c r="A1157" t="s">
        <v>36</v>
      </c>
      <c r="B1157" t="s">
        <v>21</v>
      </c>
      <c r="C1157" t="s">
        <v>31</v>
      </c>
      <c r="D1157" s="5">
        <v>3892</v>
      </c>
      <c r="E1157" s="5">
        <v>3892</v>
      </c>
      <c r="F1157" s="5">
        <v>3892</v>
      </c>
      <c r="G1157" s="5">
        <v>3892</v>
      </c>
      <c r="H1157" s="5">
        <v>3930.92</v>
      </c>
      <c r="I1157" s="5">
        <v>3930.92</v>
      </c>
      <c r="J1157" s="5">
        <v>2507.5</v>
      </c>
      <c r="K1157" s="5">
        <v>2131.38</v>
      </c>
      <c r="L1157" s="5">
        <v>2493.71</v>
      </c>
      <c r="M1157" s="5">
        <v>2967.51</v>
      </c>
      <c r="N1157" s="5">
        <v>3026.86</v>
      </c>
      <c r="O1157" s="5">
        <v>2663.64</v>
      </c>
      <c r="P1157" s="5">
        <f t="shared" si="72"/>
        <v>3904.9733333333329</v>
      </c>
      <c r="Q1157" s="5">
        <f t="shared" si="73"/>
        <v>23429.839999999997</v>
      </c>
      <c r="R1157" s="5">
        <f t="shared" si="74"/>
        <v>15790.6</v>
      </c>
      <c r="S1157" s="5">
        <f t="shared" si="75"/>
        <v>7639.2399999999961</v>
      </c>
    </row>
    <row r="1158" spans="1:19" x14ac:dyDescent="0.25">
      <c r="A1158" t="s">
        <v>37</v>
      </c>
      <c r="B1158" t="s">
        <v>20</v>
      </c>
      <c r="C1158" t="s">
        <v>31</v>
      </c>
      <c r="D1158" s="5">
        <v>3664.3450000000003</v>
      </c>
      <c r="E1158" s="5">
        <v>4214</v>
      </c>
      <c r="F1158" s="5">
        <v>4104.07</v>
      </c>
      <c r="G1158" s="5">
        <v>3957.49</v>
      </c>
      <c r="H1158" s="5">
        <v>3371.2</v>
      </c>
      <c r="I1158" s="5">
        <v>4104.07</v>
      </c>
      <c r="J1158" s="5">
        <v>2471.17</v>
      </c>
      <c r="K1158" s="5">
        <v>2570.02</v>
      </c>
      <c r="L1158" s="5">
        <v>2878.42</v>
      </c>
      <c r="M1158" s="5">
        <v>3338.97</v>
      </c>
      <c r="N1158" s="5">
        <v>2871.51</v>
      </c>
      <c r="O1158" s="5">
        <v>2555.64</v>
      </c>
      <c r="P1158" s="5">
        <f t="shared" si="72"/>
        <v>3902.5291666666667</v>
      </c>
      <c r="Q1158" s="5">
        <f t="shared" si="73"/>
        <v>23415.174999999999</v>
      </c>
      <c r="R1158" s="5">
        <f t="shared" si="74"/>
        <v>16685.73</v>
      </c>
      <c r="S1158" s="5">
        <f t="shared" si="75"/>
        <v>6729.4449999999997</v>
      </c>
    </row>
    <row r="1159" spans="1:19" x14ac:dyDescent="0.25">
      <c r="A1159" t="s">
        <v>36</v>
      </c>
      <c r="B1159" t="s">
        <v>19</v>
      </c>
      <c r="C1159" t="s">
        <v>31</v>
      </c>
      <c r="D1159" s="5">
        <v>3856.125</v>
      </c>
      <c r="E1159" s="5">
        <v>3894.69</v>
      </c>
      <c r="F1159" s="5">
        <v>3894.69</v>
      </c>
      <c r="G1159" s="5">
        <v>3856.13</v>
      </c>
      <c r="H1159" s="5">
        <v>3894.69</v>
      </c>
      <c r="I1159" s="5">
        <v>3894.69</v>
      </c>
      <c r="J1159" s="5">
        <v>3387.8</v>
      </c>
      <c r="K1159" s="5">
        <v>2540.85</v>
      </c>
      <c r="L1159" s="5">
        <v>2261.36</v>
      </c>
      <c r="M1159" s="5">
        <v>2600.56</v>
      </c>
      <c r="N1159" s="5">
        <v>2418.52</v>
      </c>
      <c r="O1159" s="5">
        <v>2708.74</v>
      </c>
      <c r="P1159" s="5">
        <f t="shared" si="72"/>
        <v>3881.8358333333331</v>
      </c>
      <c r="Q1159" s="5">
        <f t="shared" si="73"/>
        <v>23291.014999999999</v>
      </c>
      <c r="R1159" s="5">
        <f t="shared" si="74"/>
        <v>15917.83</v>
      </c>
      <c r="S1159" s="5">
        <f t="shared" si="75"/>
        <v>7373.1849999999995</v>
      </c>
    </row>
    <row r="1160" spans="1:19" x14ac:dyDescent="0.25">
      <c r="A1160" t="s">
        <v>36</v>
      </c>
      <c r="B1160" t="s">
        <v>19</v>
      </c>
      <c r="C1160" t="s">
        <v>31</v>
      </c>
      <c r="D1160" s="5">
        <v>3831.9</v>
      </c>
      <c r="E1160" s="5">
        <v>3870.22</v>
      </c>
      <c r="F1160" s="5">
        <v>3870.22</v>
      </c>
      <c r="G1160" s="5">
        <v>3831.9</v>
      </c>
      <c r="H1160" s="5">
        <v>3831.9</v>
      </c>
      <c r="I1160" s="5">
        <v>3831.9</v>
      </c>
      <c r="J1160" s="5">
        <v>5875</v>
      </c>
      <c r="K1160" s="5">
        <v>5992.5</v>
      </c>
      <c r="L1160" s="5">
        <v>5573.03</v>
      </c>
      <c r="M1160" s="5">
        <v>6018.87</v>
      </c>
      <c r="N1160" s="5">
        <v>6680.95</v>
      </c>
      <c r="O1160" s="5">
        <v>7349.05</v>
      </c>
      <c r="P1160" s="5">
        <f t="shared" si="72"/>
        <v>3844.6733333333336</v>
      </c>
      <c r="Q1160" s="5">
        <f t="shared" si="73"/>
        <v>23068.04</v>
      </c>
      <c r="R1160" s="5">
        <f t="shared" si="74"/>
        <v>37489.4</v>
      </c>
      <c r="S1160" s="5">
        <f t="shared" si="75"/>
        <v>-14421.36</v>
      </c>
    </row>
    <row r="1161" spans="1:19" x14ac:dyDescent="0.25">
      <c r="A1161" t="s">
        <v>36</v>
      </c>
      <c r="B1161" t="s">
        <v>21</v>
      </c>
      <c r="C1161" t="s">
        <v>31</v>
      </c>
      <c r="D1161" s="5">
        <v>3800.7</v>
      </c>
      <c r="E1161" s="5">
        <v>3800.7</v>
      </c>
      <c r="F1161" s="5">
        <v>3800.7</v>
      </c>
      <c r="G1161" s="5">
        <v>3800.7</v>
      </c>
      <c r="H1161" s="5">
        <v>3838.71</v>
      </c>
      <c r="I1161" s="5">
        <v>3838.71</v>
      </c>
      <c r="J1161" s="5">
        <v>2460.7199999999998</v>
      </c>
      <c r="K1161" s="5">
        <v>2608.36</v>
      </c>
      <c r="L1161" s="5">
        <v>2973.53</v>
      </c>
      <c r="M1161" s="5">
        <v>3538.5</v>
      </c>
      <c r="N1161" s="5">
        <v>3007.73</v>
      </c>
      <c r="O1161" s="5">
        <v>3067.88</v>
      </c>
      <c r="P1161" s="5">
        <f t="shared" si="72"/>
        <v>3813.3699999999994</v>
      </c>
      <c r="Q1161" s="5">
        <f t="shared" si="73"/>
        <v>22880.219999999998</v>
      </c>
      <c r="R1161" s="5">
        <f t="shared" si="74"/>
        <v>17656.72</v>
      </c>
      <c r="S1161" s="5">
        <f t="shared" si="75"/>
        <v>5223.4999999999964</v>
      </c>
    </row>
    <row r="1162" spans="1:19" x14ac:dyDescent="0.25">
      <c r="A1162" t="s">
        <v>37</v>
      </c>
      <c r="B1162" t="s">
        <v>19</v>
      </c>
      <c r="C1162" t="s">
        <v>31</v>
      </c>
      <c r="D1162" s="5">
        <v>3663.25</v>
      </c>
      <c r="E1162" s="5">
        <v>4395.8999999999996</v>
      </c>
      <c r="F1162" s="5">
        <v>3113.76</v>
      </c>
      <c r="G1162" s="5">
        <v>4066.21</v>
      </c>
      <c r="H1162" s="5">
        <v>3040.5</v>
      </c>
      <c r="I1162" s="5">
        <v>4432.53</v>
      </c>
      <c r="J1162" s="5">
        <v>4503.42</v>
      </c>
      <c r="K1162" s="5">
        <v>3557.7</v>
      </c>
      <c r="L1162" s="5">
        <v>3273.08</v>
      </c>
      <c r="M1162" s="5">
        <v>3174.89</v>
      </c>
      <c r="N1162" s="5">
        <v>3555.88</v>
      </c>
      <c r="O1162" s="5">
        <v>3698.12</v>
      </c>
      <c r="P1162" s="5">
        <f t="shared" si="72"/>
        <v>3785.3583333333331</v>
      </c>
      <c r="Q1162" s="5">
        <f t="shared" si="73"/>
        <v>22712.149999999998</v>
      </c>
      <c r="R1162" s="5">
        <f t="shared" si="74"/>
        <v>21763.09</v>
      </c>
      <c r="S1162" s="5">
        <f t="shared" si="75"/>
        <v>949.05999999999767</v>
      </c>
    </row>
    <row r="1163" spans="1:19" x14ac:dyDescent="0.25">
      <c r="A1163" t="s">
        <v>36</v>
      </c>
      <c r="B1163" t="s">
        <v>19</v>
      </c>
      <c r="C1163" t="s">
        <v>31</v>
      </c>
      <c r="D1163" s="5">
        <v>3746.5499999999997</v>
      </c>
      <c r="E1163" s="5">
        <v>3746.55</v>
      </c>
      <c r="F1163" s="5">
        <v>3746.55</v>
      </c>
      <c r="G1163" s="5">
        <v>3746.55</v>
      </c>
      <c r="H1163" s="5">
        <v>3784.02</v>
      </c>
      <c r="I1163" s="5">
        <v>3746.55</v>
      </c>
      <c r="J1163" s="5">
        <v>3208.8</v>
      </c>
      <c r="K1163" s="5">
        <v>2759.57</v>
      </c>
      <c r="L1163" s="5">
        <v>2400.83</v>
      </c>
      <c r="M1163" s="5">
        <v>2496.86</v>
      </c>
      <c r="N1163" s="5">
        <v>2197.2399999999998</v>
      </c>
      <c r="O1163" s="5">
        <v>2373.02</v>
      </c>
      <c r="P1163" s="5">
        <f t="shared" si="72"/>
        <v>3752.7950000000001</v>
      </c>
      <c r="Q1163" s="5">
        <f t="shared" si="73"/>
        <v>22516.77</v>
      </c>
      <c r="R1163" s="5">
        <f t="shared" si="74"/>
        <v>15436.320000000002</v>
      </c>
      <c r="S1163" s="5">
        <f t="shared" si="75"/>
        <v>7080.4499999999989</v>
      </c>
    </row>
    <row r="1164" spans="1:19" x14ac:dyDescent="0.25">
      <c r="A1164" t="s">
        <v>36</v>
      </c>
      <c r="B1164" t="s">
        <v>22</v>
      </c>
      <c r="C1164" t="s">
        <v>31</v>
      </c>
      <c r="D1164" s="5">
        <v>2137.56</v>
      </c>
      <c r="E1164" s="5">
        <v>2158.94</v>
      </c>
      <c r="F1164" s="5">
        <v>2158.94</v>
      </c>
      <c r="G1164" s="5">
        <v>2158.94</v>
      </c>
      <c r="H1164" s="5">
        <v>2158.94</v>
      </c>
      <c r="I1164" s="5">
        <v>2137.56</v>
      </c>
      <c r="J1164" s="5">
        <v>2155.21</v>
      </c>
      <c r="K1164" s="5">
        <v>1853.48</v>
      </c>
      <c r="L1164" s="5">
        <v>1816.41</v>
      </c>
      <c r="M1164" s="5">
        <v>2052.54</v>
      </c>
      <c r="N1164" s="5">
        <v>2073.0700000000002</v>
      </c>
      <c r="O1164" s="5">
        <v>2280.38</v>
      </c>
      <c r="P1164" s="5">
        <f t="shared" si="72"/>
        <v>2151.8133333333335</v>
      </c>
      <c r="Q1164" s="5">
        <f t="shared" si="73"/>
        <v>12910.880000000001</v>
      </c>
      <c r="R1164" s="5">
        <f t="shared" si="74"/>
        <v>12231.09</v>
      </c>
      <c r="S1164" s="5">
        <f t="shared" si="75"/>
        <v>679.79000000000087</v>
      </c>
    </row>
    <row r="1165" spans="1:19" x14ac:dyDescent="0.25">
      <c r="A1165" t="s">
        <v>38</v>
      </c>
      <c r="B1165" t="s">
        <v>22</v>
      </c>
      <c r="C1165" t="s">
        <v>31</v>
      </c>
      <c r="D1165" s="5">
        <v>2062.31</v>
      </c>
      <c r="E1165" s="5">
        <v>2371.66</v>
      </c>
      <c r="F1165" s="5">
        <v>2062.31</v>
      </c>
      <c r="G1165" s="5">
        <v>2412.9</v>
      </c>
      <c r="H1165" s="5">
        <v>2124.1799999999998</v>
      </c>
      <c r="I1165" s="5">
        <v>1959.19</v>
      </c>
      <c r="J1165" s="5">
        <v>1052.31</v>
      </c>
      <c r="K1165" s="5">
        <v>978.65</v>
      </c>
      <c r="L1165" s="5">
        <v>910.14</v>
      </c>
      <c r="M1165" s="5">
        <v>791.82</v>
      </c>
      <c r="N1165" s="5">
        <v>760.15</v>
      </c>
      <c r="O1165" s="5">
        <v>858.97</v>
      </c>
      <c r="P1165" s="5">
        <f t="shared" si="72"/>
        <v>2165.4249999999997</v>
      </c>
      <c r="Q1165" s="5">
        <f t="shared" si="73"/>
        <v>12992.55</v>
      </c>
      <c r="R1165" s="5">
        <f t="shared" si="74"/>
        <v>5352.04</v>
      </c>
      <c r="S1165" s="5">
        <f t="shared" si="75"/>
        <v>7640.5099999999993</v>
      </c>
    </row>
    <row r="1166" spans="1:19" x14ac:dyDescent="0.25">
      <c r="A1166" t="s">
        <v>36</v>
      </c>
      <c r="B1166" t="s">
        <v>22</v>
      </c>
      <c r="C1166" t="s">
        <v>31</v>
      </c>
      <c r="D1166" s="5">
        <v>2166.75</v>
      </c>
      <c r="E1166" s="5">
        <v>2188.42</v>
      </c>
      <c r="F1166" s="5">
        <v>2188.42</v>
      </c>
      <c r="G1166" s="5">
        <v>2188.42</v>
      </c>
      <c r="H1166" s="5">
        <v>2188.42</v>
      </c>
      <c r="I1166" s="5">
        <v>2166.75</v>
      </c>
      <c r="J1166" s="5">
        <v>1804.07</v>
      </c>
      <c r="K1166" s="5">
        <v>1587.58</v>
      </c>
      <c r="L1166" s="5">
        <v>1508.2</v>
      </c>
      <c r="M1166" s="5">
        <v>1478.04</v>
      </c>
      <c r="N1166" s="5">
        <v>1256.33</v>
      </c>
      <c r="O1166" s="5">
        <v>1294.02</v>
      </c>
      <c r="P1166" s="5">
        <f t="shared" si="72"/>
        <v>2181.1966666666667</v>
      </c>
      <c r="Q1166" s="5">
        <f t="shared" si="73"/>
        <v>13087.18</v>
      </c>
      <c r="R1166" s="5">
        <f t="shared" si="74"/>
        <v>8928.24</v>
      </c>
      <c r="S1166" s="5">
        <f t="shared" si="75"/>
        <v>4158.9400000000005</v>
      </c>
    </row>
    <row r="1167" spans="1:19" x14ac:dyDescent="0.25">
      <c r="A1167" t="s">
        <v>36</v>
      </c>
      <c r="B1167" t="s">
        <v>19</v>
      </c>
      <c r="C1167" t="s">
        <v>31</v>
      </c>
      <c r="D1167" s="5">
        <v>3686.5750000000003</v>
      </c>
      <c r="E1167" s="5">
        <v>3686.58</v>
      </c>
      <c r="F1167" s="5">
        <v>3723.44</v>
      </c>
      <c r="G1167" s="5">
        <v>3723.44</v>
      </c>
      <c r="H1167" s="5">
        <v>3723.44</v>
      </c>
      <c r="I1167" s="5">
        <v>3686.58</v>
      </c>
      <c r="J1167" s="5">
        <v>2849.25</v>
      </c>
      <c r="K1167" s="5">
        <v>2877.74</v>
      </c>
      <c r="L1167" s="5">
        <v>2791.41</v>
      </c>
      <c r="M1167" s="5">
        <v>3014.72</v>
      </c>
      <c r="N1167" s="5">
        <v>3316.19</v>
      </c>
      <c r="O1167" s="5">
        <v>3846.78</v>
      </c>
      <c r="P1167" s="5">
        <f t="shared" si="72"/>
        <v>3705.0091666666667</v>
      </c>
      <c r="Q1167" s="5">
        <f t="shared" si="73"/>
        <v>22230.055</v>
      </c>
      <c r="R1167" s="5">
        <f t="shared" si="74"/>
        <v>18696.09</v>
      </c>
      <c r="S1167" s="5">
        <f t="shared" si="75"/>
        <v>3533.9650000000001</v>
      </c>
    </row>
    <row r="1168" spans="1:19" x14ac:dyDescent="0.25">
      <c r="A1168" t="s">
        <v>38</v>
      </c>
      <c r="B1168" t="s">
        <v>19</v>
      </c>
      <c r="C1168" t="s">
        <v>31</v>
      </c>
      <c r="D1168" s="5">
        <v>3609.6499999999996</v>
      </c>
      <c r="E1168" s="5">
        <v>4439.87</v>
      </c>
      <c r="F1168" s="5">
        <v>2743.33</v>
      </c>
      <c r="G1168" s="5">
        <v>3681.84</v>
      </c>
      <c r="H1168" s="5">
        <v>3104.3</v>
      </c>
      <c r="I1168" s="5">
        <v>4403.7700000000004</v>
      </c>
      <c r="J1168" s="5">
        <v>2760.97</v>
      </c>
      <c r="K1168" s="5">
        <v>2788.58</v>
      </c>
      <c r="L1168" s="5">
        <v>2509.7199999999998</v>
      </c>
      <c r="M1168" s="5">
        <v>2610.11</v>
      </c>
      <c r="N1168" s="5">
        <v>3053.83</v>
      </c>
      <c r="O1168" s="5">
        <v>3542.44</v>
      </c>
      <c r="P1168" s="5">
        <f t="shared" si="72"/>
        <v>3663.7933333333331</v>
      </c>
      <c r="Q1168" s="5">
        <f t="shared" si="73"/>
        <v>21982.76</v>
      </c>
      <c r="R1168" s="5">
        <f t="shared" si="74"/>
        <v>17265.649999999998</v>
      </c>
      <c r="S1168" s="5">
        <f t="shared" si="75"/>
        <v>4717.1100000000006</v>
      </c>
    </row>
    <row r="1169" spans="1:19" x14ac:dyDescent="0.25">
      <c r="A1169" t="s">
        <v>36</v>
      </c>
      <c r="B1169" t="s">
        <v>22</v>
      </c>
      <c r="C1169" t="s">
        <v>31</v>
      </c>
      <c r="D1169" s="5">
        <v>2309.4499999999998</v>
      </c>
      <c r="E1169" s="5">
        <v>2309.4499999999998</v>
      </c>
      <c r="F1169" s="5">
        <v>2332.54</v>
      </c>
      <c r="G1169" s="5">
        <v>2309.4499999999998</v>
      </c>
      <c r="H1169" s="5">
        <v>2309.4499999999998</v>
      </c>
      <c r="I1169" s="5">
        <v>2332.54</v>
      </c>
      <c r="J1169" s="5">
        <v>2481.06</v>
      </c>
      <c r="K1169" s="5">
        <v>2654.73</v>
      </c>
      <c r="L1169" s="5">
        <v>2442.35</v>
      </c>
      <c r="M1169" s="5">
        <v>2637.74</v>
      </c>
      <c r="N1169" s="5">
        <v>2716.87</v>
      </c>
      <c r="O1169" s="5">
        <v>3042.89</v>
      </c>
      <c r="P1169" s="5">
        <f t="shared" si="72"/>
        <v>2317.146666666667</v>
      </c>
      <c r="Q1169" s="5">
        <f t="shared" si="73"/>
        <v>13902.880000000001</v>
      </c>
      <c r="R1169" s="5">
        <f t="shared" si="74"/>
        <v>15975.64</v>
      </c>
      <c r="S1169" s="5">
        <f t="shared" si="75"/>
        <v>-2072.7599999999984</v>
      </c>
    </row>
    <row r="1170" spans="1:19" x14ac:dyDescent="0.25">
      <c r="A1170" t="s">
        <v>36</v>
      </c>
      <c r="B1170" t="s">
        <v>19</v>
      </c>
      <c r="C1170" t="s">
        <v>31</v>
      </c>
      <c r="D1170" s="5">
        <v>3596.95</v>
      </c>
      <c r="E1170" s="5">
        <v>3632.92</v>
      </c>
      <c r="F1170" s="5">
        <v>3596.95</v>
      </c>
      <c r="G1170" s="5">
        <v>3632.92</v>
      </c>
      <c r="H1170" s="5">
        <v>3596.95</v>
      </c>
      <c r="I1170" s="5">
        <v>3632.92</v>
      </c>
      <c r="J1170" s="5">
        <v>3680.65</v>
      </c>
      <c r="K1170" s="5">
        <v>3533.42</v>
      </c>
      <c r="L1170" s="5">
        <v>3957.43</v>
      </c>
      <c r="M1170" s="5">
        <v>4392.75</v>
      </c>
      <c r="N1170" s="5">
        <v>4568.46</v>
      </c>
      <c r="O1170" s="5">
        <v>4111.6099999999997</v>
      </c>
      <c r="P1170" s="5">
        <f t="shared" si="72"/>
        <v>3614.9349999999999</v>
      </c>
      <c r="Q1170" s="5">
        <f t="shared" si="73"/>
        <v>21689.61</v>
      </c>
      <c r="R1170" s="5">
        <f t="shared" si="74"/>
        <v>24244.32</v>
      </c>
      <c r="S1170" s="5">
        <f t="shared" si="75"/>
        <v>-2554.7099999999991</v>
      </c>
    </row>
    <row r="1171" spans="1:19" x14ac:dyDescent="0.25">
      <c r="A1171" t="s">
        <v>38</v>
      </c>
      <c r="B1171" t="s">
        <v>19</v>
      </c>
      <c r="C1171" t="s">
        <v>31</v>
      </c>
      <c r="D1171" s="5">
        <v>3149.2599999999998</v>
      </c>
      <c r="E1171" s="5">
        <v>3842.1</v>
      </c>
      <c r="F1171" s="5">
        <v>3779.11</v>
      </c>
      <c r="G1171" s="5">
        <v>3779.11</v>
      </c>
      <c r="H1171" s="5">
        <v>3149.26</v>
      </c>
      <c r="I1171" s="5">
        <v>3779.11</v>
      </c>
      <c r="J1171" s="5">
        <v>1686.5</v>
      </c>
      <c r="K1171" s="5">
        <v>1585.31</v>
      </c>
      <c r="L1171" s="5">
        <v>1854.81</v>
      </c>
      <c r="M1171" s="5">
        <v>2077.39</v>
      </c>
      <c r="N1171" s="5">
        <v>2035.84</v>
      </c>
      <c r="O1171" s="5">
        <v>2137.63</v>
      </c>
      <c r="P1171" s="5">
        <f t="shared" si="72"/>
        <v>3579.6583333333333</v>
      </c>
      <c r="Q1171" s="5">
        <f t="shared" si="73"/>
        <v>21477.95</v>
      </c>
      <c r="R1171" s="5">
        <f t="shared" si="74"/>
        <v>11377.48</v>
      </c>
      <c r="S1171" s="5">
        <f t="shared" si="75"/>
        <v>10100.470000000001</v>
      </c>
    </row>
    <row r="1172" spans="1:19" x14ac:dyDescent="0.25">
      <c r="A1172" t="s">
        <v>36</v>
      </c>
      <c r="B1172" t="s">
        <v>22</v>
      </c>
      <c r="C1172" t="s">
        <v>31</v>
      </c>
      <c r="D1172" s="5">
        <v>2311.1000000000004</v>
      </c>
      <c r="E1172" s="5">
        <v>2334.21</v>
      </c>
      <c r="F1172" s="5">
        <v>2334.21</v>
      </c>
      <c r="G1172" s="5">
        <v>2311.1</v>
      </c>
      <c r="H1172" s="5">
        <v>2334.21</v>
      </c>
      <c r="I1172" s="5">
        <v>2334.21</v>
      </c>
      <c r="J1172" s="5">
        <v>1854.34</v>
      </c>
      <c r="K1172" s="5">
        <v>1761.62</v>
      </c>
      <c r="L1172" s="5">
        <v>2113.94</v>
      </c>
      <c r="M1172" s="5">
        <v>2008.24</v>
      </c>
      <c r="N1172" s="5">
        <v>2068.4899999999998</v>
      </c>
      <c r="O1172" s="5">
        <v>2213.2800000000002</v>
      </c>
      <c r="P1172" s="5">
        <f t="shared" si="72"/>
        <v>2326.5066666666667</v>
      </c>
      <c r="Q1172" s="5">
        <f t="shared" si="73"/>
        <v>13959.04</v>
      </c>
      <c r="R1172" s="5">
        <f t="shared" si="74"/>
        <v>12019.91</v>
      </c>
      <c r="S1172" s="5">
        <f t="shared" si="75"/>
        <v>1939.130000000001</v>
      </c>
    </row>
    <row r="1173" spans="1:19" x14ac:dyDescent="0.25">
      <c r="A1173" t="s">
        <v>36</v>
      </c>
      <c r="B1173" t="s">
        <v>22</v>
      </c>
      <c r="C1173" t="s">
        <v>31</v>
      </c>
      <c r="D1173" s="5">
        <v>2397.9499999999998</v>
      </c>
      <c r="E1173" s="5">
        <v>2397.9499999999998</v>
      </c>
      <c r="F1173" s="5">
        <v>2397.9499999999998</v>
      </c>
      <c r="G1173" s="5">
        <v>2397.9499999999998</v>
      </c>
      <c r="H1173" s="5">
        <v>2421.9299999999998</v>
      </c>
      <c r="I1173" s="5">
        <v>2397.9499999999998</v>
      </c>
      <c r="J1173" s="5">
        <v>1879.8</v>
      </c>
      <c r="K1173" s="5">
        <v>1409.85</v>
      </c>
      <c r="L1173" s="5">
        <v>1593.13</v>
      </c>
      <c r="M1173" s="5">
        <v>1736.51</v>
      </c>
      <c r="N1173" s="5">
        <v>1719.14</v>
      </c>
      <c r="O1173" s="5">
        <v>1787.91</v>
      </c>
      <c r="P1173" s="5">
        <f t="shared" si="72"/>
        <v>2401.9466666666667</v>
      </c>
      <c r="Q1173" s="5">
        <f t="shared" si="73"/>
        <v>14411.68</v>
      </c>
      <c r="R1173" s="5">
        <f t="shared" si="74"/>
        <v>10126.34</v>
      </c>
      <c r="S1173" s="5">
        <f t="shared" si="75"/>
        <v>4285.34</v>
      </c>
    </row>
    <row r="1174" spans="1:19" x14ac:dyDescent="0.25">
      <c r="A1174" t="s">
        <v>37</v>
      </c>
      <c r="B1174" t="s">
        <v>20</v>
      </c>
      <c r="C1174" t="s">
        <v>31</v>
      </c>
      <c r="D1174" s="5">
        <v>3629.5125000000003</v>
      </c>
      <c r="E1174" s="5">
        <v>3520.63</v>
      </c>
      <c r="F1174" s="5">
        <v>3992.46</v>
      </c>
      <c r="G1174" s="5">
        <v>4319.12</v>
      </c>
      <c r="H1174" s="5">
        <v>2831.02</v>
      </c>
      <c r="I1174" s="5">
        <v>2794.72</v>
      </c>
      <c r="J1174" s="5">
        <v>1793.22</v>
      </c>
      <c r="K1174" s="5">
        <v>1488.37</v>
      </c>
      <c r="L1174" s="5">
        <v>1741.39</v>
      </c>
      <c r="M1174" s="5">
        <v>1532.42</v>
      </c>
      <c r="N1174" s="5">
        <v>1762.28</v>
      </c>
      <c r="O1174" s="5">
        <v>1956.13</v>
      </c>
      <c r="P1174" s="5">
        <f t="shared" si="72"/>
        <v>3514.5770833333336</v>
      </c>
      <c r="Q1174" s="5">
        <f t="shared" si="73"/>
        <v>21087.462500000001</v>
      </c>
      <c r="R1174" s="5">
        <f t="shared" si="74"/>
        <v>10273.810000000001</v>
      </c>
      <c r="S1174" s="5">
        <f t="shared" si="75"/>
        <v>10813.6525</v>
      </c>
    </row>
    <row r="1175" spans="1:19" x14ac:dyDescent="0.25">
      <c r="A1175" t="s">
        <v>37</v>
      </c>
      <c r="B1175" t="s">
        <v>20</v>
      </c>
      <c r="C1175" t="s">
        <v>31</v>
      </c>
      <c r="D1175" s="5">
        <v>3366.9</v>
      </c>
      <c r="E1175" s="5">
        <v>3164.89</v>
      </c>
      <c r="F1175" s="5">
        <v>3939.27</v>
      </c>
      <c r="G1175" s="5">
        <v>3434.24</v>
      </c>
      <c r="H1175" s="5">
        <v>4073.95</v>
      </c>
      <c r="I1175" s="5">
        <v>2861.87</v>
      </c>
      <c r="J1175" s="5">
        <v>5875</v>
      </c>
      <c r="K1175" s="5">
        <v>5816.25</v>
      </c>
      <c r="L1175" s="5">
        <v>4943.8100000000004</v>
      </c>
      <c r="M1175" s="5">
        <v>4251.68</v>
      </c>
      <c r="N1175" s="5">
        <v>3613.93</v>
      </c>
      <c r="O1175" s="5">
        <v>3288.68</v>
      </c>
      <c r="P1175" s="5">
        <f t="shared" si="72"/>
        <v>3473.52</v>
      </c>
      <c r="Q1175" s="5">
        <f t="shared" si="73"/>
        <v>20841.12</v>
      </c>
      <c r="R1175" s="5">
        <f t="shared" si="74"/>
        <v>27789.350000000002</v>
      </c>
      <c r="S1175" s="5">
        <f t="shared" si="75"/>
        <v>-6948.2300000000032</v>
      </c>
    </row>
    <row r="1176" spans="1:19" x14ac:dyDescent="0.25">
      <c r="A1176" t="s">
        <v>38</v>
      </c>
      <c r="B1176" t="s">
        <v>19</v>
      </c>
      <c r="C1176" t="s">
        <v>31</v>
      </c>
      <c r="D1176" s="5">
        <v>3615.7125000000001</v>
      </c>
      <c r="E1176" s="5">
        <v>2928.73</v>
      </c>
      <c r="F1176" s="5">
        <v>3109.51</v>
      </c>
      <c r="G1176" s="5">
        <v>4049.6</v>
      </c>
      <c r="H1176" s="5">
        <v>3145.67</v>
      </c>
      <c r="I1176" s="5">
        <v>3832.66</v>
      </c>
      <c r="J1176" s="5">
        <v>5875</v>
      </c>
      <c r="K1176" s="5">
        <v>5052.5</v>
      </c>
      <c r="L1176" s="5">
        <v>4345.1499999999996</v>
      </c>
      <c r="M1176" s="5">
        <v>4214.8</v>
      </c>
      <c r="N1176" s="5">
        <v>3961.91</v>
      </c>
      <c r="O1176" s="5">
        <v>3644.96</v>
      </c>
      <c r="P1176" s="5">
        <f t="shared" si="72"/>
        <v>3446.9804166666668</v>
      </c>
      <c r="Q1176" s="5">
        <f t="shared" si="73"/>
        <v>20681.8825</v>
      </c>
      <c r="R1176" s="5">
        <f t="shared" si="74"/>
        <v>27094.32</v>
      </c>
      <c r="S1176" s="5">
        <f t="shared" si="75"/>
        <v>-6412.4375</v>
      </c>
    </row>
    <row r="1177" spans="1:19" x14ac:dyDescent="0.25">
      <c r="A1177" t="s">
        <v>37</v>
      </c>
      <c r="B1177" t="s">
        <v>20</v>
      </c>
      <c r="C1177" t="s">
        <v>31</v>
      </c>
      <c r="D1177" s="5">
        <v>3641.5699999999997</v>
      </c>
      <c r="E1177" s="5">
        <v>3095.33</v>
      </c>
      <c r="F1177" s="5">
        <v>3423.08</v>
      </c>
      <c r="G1177" s="5">
        <v>2767.59</v>
      </c>
      <c r="H1177" s="5">
        <v>3568.74</v>
      </c>
      <c r="I1177" s="5">
        <v>4114.97</v>
      </c>
      <c r="J1177" s="5">
        <v>4516.22</v>
      </c>
      <c r="K1177" s="5">
        <v>3793.62</v>
      </c>
      <c r="L1177" s="5">
        <v>4476.47</v>
      </c>
      <c r="M1177" s="5">
        <v>4476.47</v>
      </c>
      <c r="N1177" s="5">
        <v>4655.53</v>
      </c>
      <c r="O1177" s="5">
        <v>4469.3100000000004</v>
      </c>
      <c r="P1177" s="5">
        <f t="shared" si="72"/>
        <v>3435.2133333333331</v>
      </c>
      <c r="Q1177" s="5">
        <f t="shared" si="73"/>
        <v>20611.28</v>
      </c>
      <c r="R1177" s="5">
        <f t="shared" si="74"/>
        <v>26387.620000000003</v>
      </c>
      <c r="S1177" s="5">
        <f t="shared" si="75"/>
        <v>-5776.3400000000038</v>
      </c>
    </row>
    <row r="1178" spans="1:19" x14ac:dyDescent="0.25">
      <c r="A1178" t="s">
        <v>36</v>
      </c>
      <c r="B1178" t="s">
        <v>21</v>
      </c>
      <c r="C1178" t="s">
        <v>31</v>
      </c>
      <c r="D1178" s="5">
        <v>3409.835</v>
      </c>
      <c r="E1178" s="5">
        <v>3443.93</v>
      </c>
      <c r="F1178" s="5">
        <v>3443.93</v>
      </c>
      <c r="G1178" s="5">
        <v>3409.84</v>
      </c>
      <c r="H1178" s="5">
        <v>3443.93</v>
      </c>
      <c r="I1178" s="5">
        <v>3443.93</v>
      </c>
      <c r="J1178" s="5">
        <v>917.23</v>
      </c>
      <c r="K1178" s="5">
        <v>953.92</v>
      </c>
      <c r="L1178" s="5">
        <v>925.3</v>
      </c>
      <c r="M1178" s="5">
        <v>934.55</v>
      </c>
      <c r="N1178" s="5">
        <v>1018.66</v>
      </c>
      <c r="O1178" s="5">
        <v>1028.8499999999999</v>
      </c>
      <c r="P1178" s="5">
        <f t="shared" si="72"/>
        <v>3432.5658333333336</v>
      </c>
      <c r="Q1178" s="5">
        <f t="shared" si="73"/>
        <v>20595.395</v>
      </c>
      <c r="R1178" s="5">
        <f t="shared" si="74"/>
        <v>5778.51</v>
      </c>
      <c r="S1178" s="5">
        <f t="shared" si="75"/>
        <v>14816.885</v>
      </c>
    </row>
    <row r="1179" spans="1:19" x14ac:dyDescent="0.25">
      <c r="A1179" t="s">
        <v>37</v>
      </c>
      <c r="B1179" t="s">
        <v>20</v>
      </c>
      <c r="C1179" t="s">
        <v>31</v>
      </c>
      <c r="D1179" s="5">
        <v>3354.06</v>
      </c>
      <c r="E1179" s="5">
        <v>4192.58</v>
      </c>
      <c r="F1179" s="5">
        <v>3555.3</v>
      </c>
      <c r="G1179" s="5">
        <v>2750.33</v>
      </c>
      <c r="H1179" s="5">
        <v>2985.11</v>
      </c>
      <c r="I1179" s="5">
        <v>3286.98</v>
      </c>
      <c r="J1179" s="5">
        <v>1506.13</v>
      </c>
      <c r="K1179" s="5">
        <v>1445.88</v>
      </c>
      <c r="L1179" s="5">
        <v>1402.5</v>
      </c>
      <c r="M1179" s="5">
        <v>1346.4</v>
      </c>
      <c r="N1179" s="5">
        <v>1265.6199999999999</v>
      </c>
      <c r="O1179" s="5">
        <v>1442.81</v>
      </c>
      <c r="P1179" s="5">
        <f t="shared" si="72"/>
        <v>3354.0599999999995</v>
      </c>
      <c r="Q1179" s="5">
        <f t="shared" si="73"/>
        <v>20124.359999999997</v>
      </c>
      <c r="R1179" s="5">
        <f t="shared" si="74"/>
        <v>8409.34</v>
      </c>
      <c r="S1179" s="5">
        <f t="shared" si="75"/>
        <v>11715.019999999997</v>
      </c>
    </row>
    <row r="1180" spans="1:19" x14ac:dyDescent="0.25">
      <c r="A1180" t="s">
        <v>37</v>
      </c>
      <c r="B1180" t="s">
        <v>20</v>
      </c>
      <c r="C1180" t="s">
        <v>31</v>
      </c>
      <c r="D1180" s="5">
        <v>3391.61</v>
      </c>
      <c r="E1180" s="5">
        <v>2611.54</v>
      </c>
      <c r="F1180" s="5">
        <v>3255.95</v>
      </c>
      <c r="G1180" s="5">
        <v>2950.7</v>
      </c>
      <c r="H1180" s="5">
        <v>4171.68</v>
      </c>
      <c r="I1180" s="5">
        <v>3561.19</v>
      </c>
      <c r="J1180" s="5">
        <v>1027.24</v>
      </c>
      <c r="K1180" s="5">
        <v>903.97</v>
      </c>
      <c r="L1180" s="5">
        <v>1075.72</v>
      </c>
      <c r="M1180" s="5">
        <v>1000.42</v>
      </c>
      <c r="N1180" s="5">
        <v>940.39</v>
      </c>
      <c r="O1180" s="5">
        <v>808.74</v>
      </c>
      <c r="P1180" s="5">
        <f t="shared" si="72"/>
        <v>3323.7783333333332</v>
      </c>
      <c r="Q1180" s="5">
        <f t="shared" si="73"/>
        <v>19942.669999999998</v>
      </c>
      <c r="R1180" s="5">
        <f t="shared" si="74"/>
        <v>5756.4800000000005</v>
      </c>
      <c r="S1180" s="5">
        <f t="shared" si="75"/>
        <v>14186.189999999999</v>
      </c>
    </row>
    <row r="1181" spans="1:19" x14ac:dyDescent="0.25">
      <c r="A1181" t="s">
        <v>37</v>
      </c>
      <c r="B1181" t="s">
        <v>20</v>
      </c>
      <c r="C1181" t="s">
        <v>31</v>
      </c>
      <c r="D1181" s="5">
        <v>3277.6</v>
      </c>
      <c r="E1181" s="5">
        <v>2687.63</v>
      </c>
      <c r="F1181" s="5">
        <v>3802.02</v>
      </c>
      <c r="G1181" s="5">
        <v>4064.22</v>
      </c>
      <c r="H1181" s="5">
        <v>3015.39</v>
      </c>
      <c r="I1181" s="5">
        <v>3080.94</v>
      </c>
      <c r="J1181" s="5">
        <v>1669.06</v>
      </c>
      <c r="K1181" s="5">
        <v>1335.25</v>
      </c>
      <c r="L1181" s="5">
        <v>1175.02</v>
      </c>
      <c r="M1181" s="5">
        <v>1280.77</v>
      </c>
      <c r="N1181" s="5">
        <v>1229.54</v>
      </c>
      <c r="O1181" s="5">
        <v>1155.77</v>
      </c>
      <c r="P1181" s="5">
        <f t="shared" si="72"/>
        <v>3321.2999999999997</v>
      </c>
      <c r="Q1181" s="5">
        <f t="shared" si="73"/>
        <v>19927.8</v>
      </c>
      <c r="R1181" s="5">
        <f t="shared" si="74"/>
        <v>7845.41</v>
      </c>
      <c r="S1181" s="5">
        <f t="shared" si="75"/>
        <v>12082.39</v>
      </c>
    </row>
    <row r="1182" spans="1:19" x14ac:dyDescent="0.25">
      <c r="A1182" t="s">
        <v>38</v>
      </c>
      <c r="B1182" t="s">
        <v>21</v>
      </c>
      <c r="C1182" t="s">
        <v>31</v>
      </c>
      <c r="D1182" s="5">
        <v>3340</v>
      </c>
      <c r="E1182" s="5">
        <v>4175</v>
      </c>
      <c r="F1182" s="5">
        <v>3273.2</v>
      </c>
      <c r="G1182" s="5">
        <v>3206.4</v>
      </c>
      <c r="H1182" s="5">
        <v>3006</v>
      </c>
      <c r="I1182" s="5">
        <v>2839</v>
      </c>
      <c r="J1182" s="5">
        <v>3272.4</v>
      </c>
      <c r="K1182" s="5">
        <v>2650.64</v>
      </c>
      <c r="L1182" s="5">
        <v>2703.65</v>
      </c>
      <c r="M1182" s="5">
        <v>2703.65</v>
      </c>
      <c r="N1182" s="5">
        <v>2703.65</v>
      </c>
      <c r="O1182" s="5">
        <v>2568.4699999999998</v>
      </c>
      <c r="P1182" s="5">
        <f t="shared" si="72"/>
        <v>3306.6</v>
      </c>
      <c r="Q1182" s="5">
        <f t="shared" si="73"/>
        <v>19839.599999999999</v>
      </c>
      <c r="R1182" s="5">
        <f t="shared" si="74"/>
        <v>16602.46</v>
      </c>
      <c r="S1182" s="5">
        <f t="shared" si="75"/>
        <v>3237.1399999999994</v>
      </c>
    </row>
    <row r="1183" spans="1:19" x14ac:dyDescent="0.25">
      <c r="A1183" t="s">
        <v>37</v>
      </c>
      <c r="B1183" t="s">
        <v>19</v>
      </c>
      <c r="C1183" t="s">
        <v>31</v>
      </c>
      <c r="D1183" s="5">
        <v>3082</v>
      </c>
      <c r="E1183" s="5">
        <v>3729.22</v>
      </c>
      <c r="F1183" s="5">
        <v>3236.1</v>
      </c>
      <c r="G1183" s="5">
        <v>2742.98</v>
      </c>
      <c r="H1183" s="5">
        <v>3790.86</v>
      </c>
      <c r="I1183" s="5">
        <v>3082</v>
      </c>
      <c r="J1183" s="5">
        <v>2945.3</v>
      </c>
      <c r="K1183" s="5">
        <v>3180.92</v>
      </c>
      <c r="L1183" s="5">
        <v>2703.78</v>
      </c>
      <c r="M1183" s="5">
        <v>2703.78</v>
      </c>
      <c r="N1183" s="5">
        <v>2893.04</v>
      </c>
      <c r="O1183" s="5">
        <v>3240.2</v>
      </c>
      <c r="P1183" s="5">
        <f t="shared" si="72"/>
        <v>3277.1933333333332</v>
      </c>
      <c r="Q1183" s="5">
        <f t="shared" si="73"/>
        <v>19663.16</v>
      </c>
      <c r="R1183" s="5">
        <f t="shared" si="74"/>
        <v>17667.02</v>
      </c>
      <c r="S1183" s="5">
        <f t="shared" si="75"/>
        <v>1996.1399999999994</v>
      </c>
    </row>
    <row r="1184" spans="1:19" x14ac:dyDescent="0.25">
      <c r="A1184" t="s">
        <v>37</v>
      </c>
      <c r="B1184" t="s">
        <v>22</v>
      </c>
      <c r="C1184" t="s">
        <v>31</v>
      </c>
      <c r="D1184" s="5">
        <v>2629.9124999999999</v>
      </c>
      <c r="E1184" s="5">
        <v>2682.51</v>
      </c>
      <c r="F1184" s="5">
        <v>2156.5300000000002</v>
      </c>
      <c r="G1184" s="5">
        <v>2814.01</v>
      </c>
      <c r="H1184" s="5">
        <v>3050.7</v>
      </c>
      <c r="I1184" s="5">
        <v>2682.51</v>
      </c>
      <c r="J1184" s="5">
        <v>4129.07</v>
      </c>
      <c r="K1184" s="5">
        <v>4418.1000000000004</v>
      </c>
      <c r="L1184" s="5">
        <v>5169.18</v>
      </c>
      <c r="M1184" s="5">
        <v>5582.71</v>
      </c>
      <c r="N1184" s="5">
        <v>4745.3</v>
      </c>
      <c r="O1184" s="5">
        <v>5077.47</v>
      </c>
      <c r="P1184" s="5">
        <f t="shared" si="72"/>
        <v>2669.3620833333339</v>
      </c>
      <c r="Q1184" s="5">
        <f t="shared" si="73"/>
        <v>16016.172500000002</v>
      </c>
      <c r="R1184" s="5">
        <f t="shared" si="74"/>
        <v>29121.83</v>
      </c>
      <c r="S1184" s="5">
        <f t="shared" si="75"/>
        <v>-13105.657499999999</v>
      </c>
    </row>
    <row r="1185" spans="1:19" x14ac:dyDescent="0.25">
      <c r="A1185" t="s">
        <v>36</v>
      </c>
      <c r="B1185" t="s">
        <v>21</v>
      </c>
      <c r="C1185" t="s">
        <v>31</v>
      </c>
      <c r="D1185" s="5">
        <v>3241.8</v>
      </c>
      <c r="E1185" s="5">
        <v>3241.8</v>
      </c>
      <c r="F1185" s="5">
        <v>3241.8</v>
      </c>
      <c r="G1185" s="5">
        <v>3274.22</v>
      </c>
      <c r="H1185" s="5">
        <v>3274.22</v>
      </c>
      <c r="I1185" s="5">
        <v>3274.22</v>
      </c>
      <c r="J1185" s="5">
        <v>3086.88</v>
      </c>
      <c r="K1185" s="5">
        <v>3086.88</v>
      </c>
      <c r="L1185" s="5">
        <v>2809.06</v>
      </c>
      <c r="M1185" s="5">
        <v>2921.42</v>
      </c>
      <c r="N1185" s="5">
        <v>3301.2</v>
      </c>
      <c r="O1185" s="5">
        <v>3895.42</v>
      </c>
      <c r="P1185" s="5">
        <f t="shared" si="72"/>
        <v>3258.01</v>
      </c>
      <c r="Q1185" s="5">
        <f t="shared" si="73"/>
        <v>19548.060000000001</v>
      </c>
      <c r="R1185" s="5">
        <f t="shared" si="74"/>
        <v>19100.86</v>
      </c>
      <c r="S1185" s="5">
        <f t="shared" si="75"/>
        <v>447.20000000000073</v>
      </c>
    </row>
    <row r="1186" spans="1:19" x14ac:dyDescent="0.25">
      <c r="A1186" t="s">
        <v>36</v>
      </c>
      <c r="B1186" t="s">
        <v>21</v>
      </c>
      <c r="C1186" t="s">
        <v>31</v>
      </c>
      <c r="D1186" s="5">
        <v>3240.3500000000004</v>
      </c>
      <c r="E1186" s="5">
        <v>3272.75</v>
      </c>
      <c r="F1186" s="5">
        <v>3272.75</v>
      </c>
      <c r="G1186" s="5">
        <v>3240.35</v>
      </c>
      <c r="H1186" s="5">
        <v>3240.35</v>
      </c>
      <c r="I1186" s="5">
        <v>3240.35</v>
      </c>
      <c r="J1186" s="5">
        <v>1919.12</v>
      </c>
      <c r="K1186" s="5">
        <v>1554.49</v>
      </c>
      <c r="L1186" s="5">
        <v>1756.57</v>
      </c>
      <c r="M1186" s="5">
        <v>1879.53</v>
      </c>
      <c r="N1186" s="5">
        <v>1747.96</v>
      </c>
      <c r="O1186" s="5">
        <v>1817.88</v>
      </c>
      <c r="P1186" s="5">
        <f t="shared" si="72"/>
        <v>3251.15</v>
      </c>
      <c r="Q1186" s="5">
        <f t="shared" si="73"/>
        <v>19506.900000000001</v>
      </c>
      <c r="R1186" s="5">
        <f t="shared" si="74"/>
        <v>10675.55</v>
      </c>
      <c r="S1186" s="5">
        <f t="shared" si="75"/>
        <v>8831.3500000000022</v>
      </c>
    </row>
    <row r="1187" spans="1:19" x14ac:dyDescent="0.25">
      <c r="A1187" t="s">
        <v>37</v>
      </c>
      <c r="B1187" t="s">
        <v>20</v>
      </c>
      <c r="C1187" t="s">
        <v>31</v>
      </c>
      <c r="D1187" s="5">
        <v>3247.1075000000001</v>
      </c>
      <c r="E1187" s="5">
        <v>2532.7399999999998</v>
      </c>
      <c r="F1187" s="5">
        <v>3149.69</v>
      </c>
      <c r="G1187" s="5">
        <v>3376.99</v>
      </c>
      <c r="H1187" s="5">
        <v>3506.88</v>
      </c>
      <c r="I1187" s="5">
        <v>3571.82</v>
      </c>
      <c r="J1187" s="5">
        <v>1831.02</v>
      </c>
      <c r="K1187" s="5">
        <v>1647.92</v>
      </c>
      <c r="L1187" s="5">
        <v>1516.09</v>
      </c>
      <c r="M1187" s="5">
        <v>1485.77</v>
      </c>
      <c r="N1187" s="5">
        <v>1723.49</v>
      </c>
      <c r="O1187" s="5">
        <v>1930.31</v>
      </c>
      <c r="P1187" s="5">
        <f t="shared" si="72"/>
        <v>3230.8712500000001</v>
      </c>
      <c r="Q1187" s="5">
        <f t="shared" si="73"/>
        <v>19385.227500000001</v>
      </c>
      <c r="R1187" s="5">
        <f t="shared" si="74"/>
        <v>10134.599999999999</v>
      </c>
      <c r="S1187" s="5">
        <f t="shared" si="75"/>
        <v>9250.6275000000023</v>
      </c>
    </row>
    <row r="1188" spans="1:19" x14ac:dyDescent="0.25">
      <c r="A1188" t="s">
        <v>37</v>
      </c>
      <c r="B1188" t="s">
        <v>20</v>
      </c>
      <c r="C1188" t="s">
        <v>31</v>
      </c>
      <c r="D1188" s="5">
        <v>3301.06</v>
      </c>
      <c r="E1188" s="5">
        <v>3961.27</v>
      </c>
      <c r="F1188" s="5">
        <v>2541.8200000000002</v>
      </c>
      <c r="G1188" s="5">
        <v>3103</v>
      </c>
      <c r="H1188" s="5">
        <v>3697.19</v>
      </c>
      <c r="I1188" s="5">
        <v>2772.89</v>
      </c>
      <c r="J1188" s="5">
        <v>3134.68</v>
      </c>
      <c r="K1188" s="5">
        <v>2601.7800000000002</v>
      </c>
      <c r="L1188" s="5">
        <v>2783.9</v>
      </c>
      <c r="M1188" s="5">
        <v>2366.3200000000002</v>
      </c>
      <c r="N1188" s="5">
        <v>2413.65</v>
      </c>
      <c r="O1188" s="5">
        <v>2461.92</v>
      </c>
      <c r="P1188" s="5">
        <f t="shared" si="72"/>
        <v>3229.5383333333334</v>
      </c>
      <c r="Q1188" s="5">
        <f t="shared" si="73"/>
        <v>19377.23</v>
      </c>
      <c r="R1188" s="5">
        <f t="shared" si="74"/>
        <v>15762.25</v>
      </c>
      <c r="S1188" s="5">
        <f t="shared" si="75"/>
        <v>3614.9799999999996</v>
      </c>
    </row>
    <row r="1189" spans="1:19" x14ac:dyDescent="0.25">
      <c r="A1189" t="s">
        <v>36</v>
      </c>
      <c r="B1189" t="s">
        <v>21</v>
      </c>
      <c r="C1189" t="s">
        <v>31</v>
      </c>
      <c r="D1189" s="5">
        <v>3192.9</v>
      </c>
      <c r="E1189" s="5">
        <v>3192.9</v>
      </c>
      <c r="F1189" s="5">
        <v>3224.83</v>
      </c>
      <c r="G1189" s="5">
        <v>3224.83</v>
      </c>
      <c r="H1189" s="5">
        <v>3192.9</v>
      </c>
      <c r="I1189" s="5">
        <v>3192.9</v>
      </c>
      <c r="J1189" s="5">
        <v>1045.56</v>
      </c>
      <c r="K1189" s="5">
        <v>794.63</v>
      </c>
      <c r="L1189" s="5">
        <v>882.04</v>
      </c>
      <c r="M1189" s="5">
        <v>776.2</v>
      </c>
      <c r="N1189" s="5">
        <v>923.68</v>
      </c>
      <c r="O1189" s="5">
        <v>979.1</v>
      </c>
      <c r="P1189" s="5">
        <f t="shared" si="72"/>
        <v>3203.5433333333335</v>
      </c>
      <c r="Q1189" s="5">
        <f t="shared" si="73"/>
        <v>19221.260000000002</v>
      </c>
      <c r="R1189" s="5">
        <f t="shared" si="74"/>
        <v>5401.2100000000009</v>
      </c>
      <c r="S1189" s="5">
        <f t="shared" si="75"/>
        <v>13820.050000000001</v>
      </c>
    </row>
    <row r="1190" spans="1:19" x14ac:dyDescent="0.25">
      <c r="A1190" t="s">
        <v>36</v>
      </c>
      <c r="B1190" t="s">
        <v>22</v>
      </c>
      <c r="C1190" t="s">
        <v>31</v>
      </c>
      <c r="D1190" s="5">
        <v>2743.2999999999997</v>
      </c>
      <c r="E1190" s="5">
        <v>2770.73</v>
      </c>
      <c r="F1190" s="5">
        <v>2743.3</v>
      </c>
      <c r="G1190" s="5">
        <v>2743.3</v>
      </c>
      <c r="H1190" s="5">
        <v>2770.73</v>
      </c>
      <c r="I1190" s="5">
        <v>2743.3</v>
      </c>
      <c r="J1190" s="5">
        <v>1352.18</v>
      </c>
      <c r="K1190" s="5">
        <v>1460.35</v>
      </c>
      <c r="L1190" s="5">
        <v>1445.75</v>
      </c>
      <c r="M1190" s="5">
        <v>1286.72</v>
      </c>
      <c r="N1190" s="5">
        <v>1132.31</v>
      </c>
      <c r="O1190" s="5">
        <v>1041.73</v>
      </c>
      <c r="P1190" s="5">
        <f t="shared" si="72"/>
        <v>2752.4433333333332</v>
      </c>
      <c r="Q1190" s="5">
        <f t="shared" si="73"/>
        <v>16514.66</v>
      </c>
      <c r="R1190" s="5">
        <f t="shared" si="74"/>
        <v>7719.0399999999991</v>
      </c>
      <c r="S1190" s="5">
        <f t="shared" si="75"/>
        <v>8795.6200000000008</v>
      </c>
    </row>
    <row r="1191" spans="1:19" x14ac:dyDescent="0.25">
      <c r="A1191" t="s">
        <v>37</v>
      </c>
      <c r="B1191" t="s">
        <v>20</v>
      </c>
      <c r="C1191" t="s">
        <v>31</v>
      </c>
      <c r="D1191" s="5">
        <v>3239.61</v>
      </c>
      <c r="E1191" s="5">
        <v>2753.67</v>
      </c>
      <c r="F1191" s="5">
        <v>3012.84</v>
      </c>
      <c r="G1191" s="5">
        <v>3142.42</v>
      </c>
      <c r="H1191" s="5">
        <v>3401.59</v>
      </c>
      <c r="I1191" s="5">
        <v>3628.36</v>
      </c>
      <c r="J1191" s="5">
        <v>966.68</v>
      </c>
      <c r="K1191" s="5">
        <v>850.68</v>
      </c>
      <c r="L1191" s="5">
        <v>774.12</v>
      </c>
      <c r="M1191" s="5">
        <v>673.48</v>
      </c>
      <c r="N1191" s="5">
        <v>686.95</v>
      </c>
      <c r="O1191" s="5">
        <v>590.78</v>
      </c>
      <c r="P1191" s="5">
        <f t="shared" si="72"/>
        <v>3196.4150000000004</v>
      </c>
      <c r="Q1191" s="5">
        <f t="shared" si="73"/>
        <v>19178.490000000002</v>
      </c>
      <c r="R1191" s="5">
        <f t="shared" si="74"/>
        <v>4542.6899999999996</v>
      </c>
      <c r="S1191" s="5">
        <f t="shared" si="75"/>
        <v>14635.800000000003</v>
      </c>
    </row>
    <row r="1192" spans="1:19" x14ac:dyDescent="0.25">
      <c r="A1192" t="s">
        <v>37</v>
      </c>
      <c r="B1192" t="s">
        <v>20</v>
      </c>
      <c r="C1192" t="s">
        <v>31</v>
      </c>
      <c r="D1192" s="5">
        <v>2997.52</v>
      </c>
      <c r="E1192" s="5">
        <v>3207.35</v>
      </c>
      <c r="F1192" s="5">
        <v>2787.69</v>
      </c>
      <c r="G1192" s="5">
        <v>3656.97</v>
      </c>
      <c r="H1192" s="5">
        <v>3267.3</v>
      </c>
      <c r="I1192" s="5">
        <v>3237.32</v>
      </c>
      <c r="J1192" s="5">
        <v>1447.74</v>
      </c>
      <c r="K1192" s="5">
        <v>1143.71</v>
      </c>
      <c r="L1192" s="5">
        <v>1258.08</v>
      </c>
      <c r="M1192" s="5">
        <v>1245.5</v>
      </c>
      <c r="N1192" s="5">
        <v>1357.6</v>
      </c>
      <c r="O1192" s="5">
        <v>1384.75</v>
      </c>
      <c r="P1192" s="5">
        <f t="shared" si="72"/>
        <v>3192.3583333333331</v>
      </c>
      <c r="Q1192" s="5">
        <f t="shared" si="73"/>
        <v>19154.149999999998</v>
      </c>
      <c r="R1192" s="5">
        <f t="shared" si="74"/>
        <v>7837.3799999999992</v>
      </c>
      <c r="S1192" s="5">
        <f t="shared" si="75"/>
        <v>11316.769999999999</v>
      </c>
    </row>
    <row r="1193" spans="1:19" x14ac:dyDescent="0.25">
      <c r="A1193" t="s">
        <v>37</v>
      </c>
      <c r="B1193" t="s">
        <v>20</v>
      </c>
      <c r="C1193" t="s">
        <v>31</v>
      </c>
      <c r="D1193" s="5">
        <v>3115.5749999999998</v>
      </c>
      <c r="E1193" s="5">
        <v>3645.22</v>
      </c>
      <c r="F1193" s="5">
        <v>3395.98</v>
      </c>
      <c r="G1193" s="5">
        <v>2585.9299999999998</v>
      </c>
      <c r="H1193" s="5">
        <v>2492.46</v>
      </c>
      <c r="I1193" s="5">
        <v>3894.47</v>
      </c>
      <c r="J1193" s="5">
        <v>2867.64</v>
      </c>
      <c r="K1193" s="5">
        <v>2810.29</v>
      </c>
      <c r="L1193" s="5">
        <v>3175.63</v>
      </c>
      <c r="M1193" s="5">
        <v>3715.49</v>
      </c>
      <c r="N1193" s="5">
        <v>3864.11</v>
      </c>
      <c r="O1193" s="5">
        <v>4482.37</v>
      </c>
      <c r="P1193" s="5">
        <f t="shared" si="72"/>
        <v>3188.2725000000005</v>
      </c>
      <c r="Q1193" s="5">
        <f t="shared" si="73"/>
        <v>19129.635000000002</v>
      </c>
      <c r="R1193" s="5">
        <f t="shared" si="74"/>
        <v>20915.53</v>
      </c>
      <c r="S1193" s="5">
        <f t="shared" si="75"/>
        <v>-1785.8949999999968</v>
      </c>
    </row>
    <row r="1194" spans="1:19" x14ac:dyDescent="0.25">
      <c r="A1194" t="s">
        <v>36</v>
      </c>
      <c r="B1194" t="s">
        <v>22</v>
      </c>
      <c r="C1194" t="s">
        <v>31</v>
      </c>
      <c r="D1194" s="5">
        <v>2808.9075000000003</v>
      </c>
      <c r="E1194" s="5">
        <v>2808.91</v>
      </c>
      <c r="F1194" s="5">
        <v>2808.91</v>
      </c>
      <c r="G1194" s="5">
        <v>2837</v>
      </c>
      <c r="H1194" s="5">
        <v>2808.91</v>
      </c>
      <c r="I1194" s="5">
        <v>2837</v>
      </c>
      <c r="J1194" s="5">
        <v>1135.8</v>
      </c>
      <c r="K1194" s="5">
        <v>1113.08</v>
      </c>
      <c r="L1194" s="5">
        <v>1068.56</v>
      </c>
      <c r="M1194" s="5">
        <v>1047.19</v>
      </c>
      <c r="N1194" s="5">
        <v>921.53</v>
      </c>
      <c r="O1194" s="5">
        <v>1068.97</v>
      </c>
      <c r="P1194" s="5">
        <f t="shared" si="72"/>
        <v>2818.2729166666668</v>
      </c>
      <c r="Q1194" s="5">
        <f t="shared" si="73"/>
        <v>16909.637500000001</v>
      </c>
      <c r="R1194" s="5">
        <f t="shared" si="74"/>
        <v>6355.13</v>
      </c>
      <c r="S1194" s="5">
        <f t="shared" si="75"/>
        <v>10554.5075</v>
      </c>
    </row>
    <row r="1195" spans="1:19" x14ac:dyDescent="0.25">
      <c r="A1195" t="s">
        <v>36</v>
      </c>
      <c r="B1195" t="s">
        <v>19</v>
      </c>
      <c r="C1195" t="s">
        <v>31</v>
      </c>
      <c r="D1195" s="5">
        <v>3111.15</v>
      </c>
      <c r="E1195" s="5">
        <v>3142.26</v>
      </c>
      <c r="F1195" s="5">
        <v>3111.15</v>
      </c>
      <c r="G1195" s="5">
        <v>3111.15</v>
      </c>
      <c r="H1195" s="5">
        <v>3111.15</v>
      </c>
      <c r="I1195" s="5">
        <v>3111.15</v>
      </c>
      <c r="J1195" s="5">
        <v>3235.3</v>
      </c>
      <c r="K1195" s="5">
        <v>2426.48</v>
      </c>
      <c r="L1195" s="5">
        <v>2644.86</v>
      </c>
      <c r="M1195" s="5">
        <v>2803.55</v>
      </c>
      <c r="N1195" s="5">
        <v>2635.34</v>
      </c>
      <c r="O1195" s="5">
        <v>2898.87</v>
      </c>
      <c r="P1195" s="5">
        <f t="shared" si="72"/>
        <v>3116.3349999999996</v>
      </c>
      <c r="Q1195" s="5">
        <f t="shared" si="73"/>
        <v>18698.009999999998</v>
      </c>
      <c r="R1195" s="5">
        <f t="shared" si="74"/>
        <v>16644.400000000001</v>
      </c>
      <c r="S1195" s="5">
        <f t="shared" si="75"/>
        <v>2053.6099999999969</v>
      </c>
    </row>
    <row r="1196" spans="1:19" x14ac:dyDescent="0.25">
      <c r="A1196" t="s">
        <v>37</v>
      </c>
      <c r="B1196" t="s">
        <v>20</v>
      </c>
      <c r="C1196" t="s">
        <v>31</v>
      </c>
      <c r="D1196" s="5">
        <v>3190.9075000000003</v>
      </c>
      <c r="E1196" s="5">
        <v>2457</v>
      </c>
      <c r="F1196" s="5">
        <v>3190.91</v>
      </c>
      <c r="G1196" s="5">
        <v>3892.91</v>
      </c>
      <c r="H1196" s="5">
        <v>2808</v>
      </c>
      <c r="I1196" s="5">
        <v>3063.27</v>
      </c>
      <c r="J1196" s="5">
        <v>2024.31</v>
      </c>
      <c r="K1196" s="5">
        <v>1700.42</v>
      </c>
      <c r="L1196" s="5">
        <v>1666.41</v>
      </c>
      <c r="M1196" s="5">
        <v>1433.11</v>
      </c>
      <c r="N1196" s="5">
        <v>1232.47</v>
      </c>
      <c r="O1196" s="5">
        <v>1392.69</v>
      </c>
      <c r="P1196" s="5">
        <f t="shared" si="72"/>
        <v>3100.4995833333337</v>
      </c>
      <c r="Q1196" s="5">
        <f t="shared" si="73"/>
        <v>18602.997500000001</v>
      </c>
      <c r="R1196" s="5">
        <f t="shared" si="74"/>
        <v>9449.41</v>
      </c>
      <c r="S1196" s="5">
        <f t="shared" si="75"/>
        <v>9153.5875000000015</v>
      </c>
    </row>
    <row r="1197" spans="1:19" x14ac:dyDescent="0.25">
      <c r="A1197" t="s">
        <v>36</v>
      </c>
      <c r="B1197" t="s">
        <v>19</v>
      </c>
      <c r="C1197" t="s">
        <v>31</v>
      </c>
      <c r="D1197" s="5">
        <v>3078.7</v>
      </c>
      <c r="E1197" s="5">
        <v>3078.7</v>
      </c>
      <c r="F1197" s="5">
        <v>3109.49</v>
      </c>
      <c r="G1197" s="5">
        <v>3109.49</v>
      </c>
      <c r="H1197" s="5">
        <v>3078.7</v>
      </c>
      <c r="I1197" s="5">
        <v>3109.49</v>
      </c>
      <c r="J1197" s="5">
        <v>2524.5300000000002</v>
      </c>
      <c r="K1197" s="5">
        <v>2145.85</v>
      </c>
      <c r="L1197" s="5">
        <v>1845.43</v>
      </c>
      <c r="M1197" s="5">
        <v>1734.7</v>
      </c>
      <c r="N1197" s="5">
        <v>1752.05</v>
      </c>
      <c r="O1197" s="5">
        <v>1646.93</v>
      </c>
      <c r="P1197" s="5">
        <f t="shared" si="72"/>
        <v>3094.0949999999998</v>
      </c>
      <c r="Q1197" s="5">
        <f t="shared" si="73"/>
        <v>18564.57</v>
      </c>
      <c r="R1197" s="5">
        <f t="shared" si="74"/>
        <v>11649.49</v>
      </c>
      <c r="S1197" s="5">
        <f t="shared" si="75"/>
        <v>6915.08</v>
      </c>
    </row>
    <row r="1198" spans="1:19" x14ac:dyDescent="0.25">
      <c r="A1198" t="s">
        <v>38</v>
      </c>
      <c r="B1198" t="s">
        <v>21</v>
      </c>
      <c r="C1198" t="s">
        <v>31</v>
      </c>
      <c r="D1198" s="5">
        <v>2964</v>
      </c>
      <c r="E1198" s="5">
        <v>3290.04</v>
      </c>
      <c r="F1198" s="5">
        <v>3230.76</v>
      </c>
      <c r="G1198" s="5">
        <v>2519.4</v>
      </c>
      <c r="H1198" s="5">
        <v>3349.32</v>
      </c>
      <c r="I1198" s="5">
        <v>3171.48</v>
      </c>
      <c r="J1198" s="5">
        <v>1889.97</v>
      </c>
      <c r="K1198" s="5">
        <v>1549.78</v>
      </c>
      <c r="L1198" s="5">
        <v>1673.76</v>
      </c>
      <c r="M1198" s="5">
        <v>1673.76</v>
      </c>
      <c r="N1198" s="5">
        <v>1740.71</v>
      </c>
      <c r="O1198" s="5">
        <v>1566.64</v>
      </c>
      <c r="P1198" s="5">
        <f t="shared" si="72"/>
        <v>3087.5</v>
      </c>
      <c r="Q1198" s="5">
        <f t="shared" si="73"/>
        <v>18525</v>
      </c>
      <c r="R1198" s="5">
        <f t="shared" si="74"/>
        <v>10094.619999999999</v>
      </c>
      <c r="S1198" s="5">
        <f t="shared" si="75"/>
        <v>8430.380000000001</v>
      </c>
    </row>
    <row r="1199" spans="1:19" x14ac:dyDescent="0.25">
      <c r="A1199" t="s">
        <v>36</v>
      </c>
      <c r="B1199" t="s">
        <v>19</v>
      </c>
      <c r="C1199" t="s">
        <v>31</v>
      </c>
      <c r="D1199" s="5">
        <v>3061.1000000000004</v>
      </c>
      <c r="E1199" s="5">
        <v>3091.71</v>
      </c>
      <c r="F1199" s="5">
        <v>3061.1</v>
      </c>
      <c r="G1199" s="5">
        <v>3091.71</v>
      </c>
      <c r="H1199" s="5">
        <v>3061.1</v>
      </c>
      <c r="I1199" s="5">
        <v>3091.71</v>
      </c>
      <c r="J1199" s="5">
        <v>1648.02</v>
      </c>
      <c r="K1199" s="5">
        <v>1499.7</v>
      </c>
      <c r="L1199" s="5">
        <v>1454.71</v>
      </c>
      <c r="M1199" s="5">
        <v>1731.1</v>
      </c>
      <c r="N1199" s="5">
        <v>1627.23</v>
      </c>
      <c r="O1199" s="5">
        <v>1822.5</v>
      </c>
      <c r="P1199" s="5">
        <f t="shared" si="72"/>
        <v>3076.4050000000002</v>
      </c>
      <c r="Q1199" s="5">
        <f t="shared" si="73"/>
        <v>18458.43</v>
      </c>
      <c r="R1199" s="5">
        <f t="shared" si="74"/>
        <v>9783.26</v>
      </c>
      <c r="S1199" s="5">
        <f t="shared" si="75"/>
        <v>8675.17</v>
      </c>
    </row>
    <row r="1200" spans="1:19" x14ac:dyDescent="0.25">
      <c r="A1200" t="s">
        <v>36</v>
      </c>
      <c r="B1200" t="s">
        <v>19</v>
      </c>
      <c r="C1200" t="s">
        <v>31</v>
      </c>
      <c r="D1200" s="5">
        <v>3057.1</v>
      </c>
      <c r="E1200" s="5">
        <v>3087.67</v>
      </c>
      <c r="F1200" s="5">
        <v>3057.1</v>
      </c>
      <c r="G1200" s="5">
        <v>3057.1</v>
      </c>
      <c r="H1200" s="5">
        <v>3087.67</v>
      </c>
      <c r="I1200" s="5">
        <v>3057.1</v>
      </c>
      <c r="J1200" s="5">
        <v>1570.12</v>
      </c>
      <c r="K1200" s="5">
        <v>1491.61</v>
      </c>
      <c r="L1200" s="5">
        <v>1730.27</v>
      </c>
      <c r="M1200" s="5">
        <v>1920.6</v>
      </c>
      <c r="N1200" s="5">
        <v>1978.22</v>
      </c>
      <c r="O1200" s="5">
        <v>1819.96</v>
      </c>
      <c r="P1200" s="5">
        <f t="shared" si="72"/>
        <v>3067.2900000000004</v>
      </c>
      <c r="Q1200" s="5">
        <f t="shared" si="73"/>
        <v>18403.740000000002</v>
      </c>
      <c r="R1200" s="5">
        <f t="shared" si="74"/>
        <v>10510.779999999999</v>
      </c>
      <c r="S1200" s="5">
        <f t="shared" si="75"/>
        <v>7892.9600000000028</v>
      </c>
    </row>
    <row r="1201" spans="1:19" x14ac:dyDescent="0.25">
      <c r="A1201" t="s">
        <v>36</v>
      </c>
      <c r="B1201" t="s">
        <v>22</v>
      </c>
      <c r="C1201" t="s">
        <v>31</v>
      </c>
      <c r="D1201" s="5">
        <v>2886.375</v>
      </c>
      <c r="E1201" s="5">
        <v>2886.38</v>
      </c>
      <c r="F1201" s="5">
        <v>2886.38</v>
      </c>
      <c r="G1201" s="5">
        <v>2886.38</v>
      </c>
      <c r="H1201" s="5">
        <v>2915.24</v>
      </c>
      <c r="I1201" s="5">
        <v>2886.38</v>
      </c>
      <c r="J1201" s="5">
        <v>3305.26</v>
      </c>
      <c r="K1201" s="5">
        <v>2809.47</v>
      </c>
      <c r="L1201" s="5">
        <v>3034.23</v>
      </c>
      <c r="M1201" s="5">
        <v>2609.44</v>
      </c>
      <c r="N1201" s="5">
        <v>2766.01</v>
      </c>
      <c r="O1201" s="5">
        <v>2434.09</v>
      </c>
      <c r="P1201" s="5">
        <f t="shared" si="72"/>
        <v>2891.1891666666666</v>
      </c>
      <c r="Q1201" s="5">
        <f t="shared" si="73"/>
        <v>17347.134999999998</v>
      </c>
      <c r="R1201" s="5">
        <f t="shared" si="74"/>
        <v>16958.5</v>
      </c>
      <c r="S1201" s="5">
        <f t="shared" si="75"/>
        <v>388.6349999999984</v>
      </c>
    </row>
    <row r="1202" spans="1:19" x14ac:dyDescent="0.25">
      <c r="A1202" t="s">
        <v>38</v>
      </c>
      <c r="B1202" t="s">
        <v>21</v>
      </c>
      <c r="C1202" t="s">
        <v>31</v>
      </c>
      <c r="D1202" s="5">
        <v>3487.6</v>
      </c>
      <c r="E1202" s="5">
        <v>2859.83</v>
      </c>
      <c r="F1202" s="5">
        <v>2615.6999999999998</v>
      </c>
      <c r="G1202" s="5">
        <v>2615.6999999999998</v>
      </c>
      <c r="H1202" s="5">
        <v>3348.1</v>
      </c>
      <c r="I1202" s="5">
        <v>3348.1</v>
      </c>
      <c r="J1202" s="5">
        <v>5662.63</v>
      </c>
      <c r="K1202" s="5">
        <v>4869.8599999999997</v>
      </c>
      <c r="L1202" s="5">
        <v>5454.24</v>
      </c>
      <c r="M1202" s="5">
        <v>5563.32</v>
      </c>
      <c r="N1202" s="5">
        <v>5173.8900000000003</v>
      </c>
      <c r="O1202" s="5">
        <v>6208.67</v>
      </c>
      <c r="P1202" s="5">
        <f t="shared" si="72"/>
        <v>3045.8383333333336</v>
      </c>
      <c r="Q1202" s="5">
        <f t="shared" si="73"/>
        <v>18275.030000000002</v>
      </c>
      <c r="R1202" s="5">
        <f t="shared" si="74"/>
        <v>32932.61</v>
      </c>
      <c r="S1202" s="5">
        <f t="shared" si="75"/>
        <v>-14657.579999999998</v>
      </c>
    </row>
    <row r="1203" spans="1:19" x14ac:dyDescent="0.25">
      <c r="A1203" t="s">
        <v>36</v>
      </c>
      <c r="B1203" t="s">
        <v>19</v>
      </c>
      <c r="C1203" t="s">
        <v>31</v>
      </c>
      <c r="D1203" s="5">
        <v>3023.8</v>
      </c>
      <c r="E1203" s="5">
        <v>3054.04</v>
      </c>
      <c r="F1203" s="5">
        <v>3054.04</v>
      </c>
      <c r="G1203" s="5">
        <v>3023.8</v>
      </c>
      <c r="H1203" s="5">
        <v>3054.04</v>
      </c>
      <c r="I1203" s="5">
        <v>3054.04</v>
      </c>
      <c r="J1203" s="5">
        <v>2312.38</v>
      </c>
      <c r="K1203" s="5">
        <v>1942.4</v>
      </c>
      <c r="L1203" s="5">
        <v>1806.43</v>
      </c>
      <c r="M1203" s="5">
        <v>2041.27</v>
      </c>
      <c r="N1203" s="5">
        <v>1775.9</v>
      </c>
      <c r="O1203" s="5">
        <v>1775.9</v>
      </c>
      <c r="P1203" s="5">
        <f t="shared" si="72"/>
        <v>3043.9600000000005</v>
      </c>
      <c r="Q1203" s="5">
        <f t="shared" si="73"/>
        <v>18263.760000000002</v>
      </c>
      <c r="R1203" s="5">
        <f t="shared" si="74"/>
        <v>11654.28</v>
      </c>
      <c r="S1203" s="5">
        <f t="shared" si="75"/>
        <v>6609.4800000000014</v>
      </c>
    </row>
    <row r="1204" spans="1:19" x14ac:dyDescent="0.25">
      <c r="A1204" t="s">
        <v>38</v>
      </c>
      <c r="B1204" t="s">
        <v>19</v>
      </c>
      <c r="C1204" t="s">
        <v>31</v>
      </c>
      <c r="D1204" s="5">
        <v>3091.3999999999996</v>
      </c>
      <c r="E1204" s="5">
        <v>2658.6</v>
      </c>
      <c r="F1204" s="5">
        <v>2813.17</v>
      </c>
      <c r="G1204" s="5">
        <v>2565.86</v>
      </c>
      <c r="H1204" s="5">
        <v>3462.37</v>
      </c>
      <c r="I1204" s="5">
        <v>3400.54</v>
      </c>
      <c r="J1204" s="5">
        <v>1624.51</v>
      </c>
      <c r="K1204" s="5">
        <v>1494.55</v>
      </c>
      <c r="L1204" s="5">
        <v>1494.55</v>
      </c>
      <c r="M1204" s="5">
        <v>1763.57</v>
      </c>
      <c r="N1204" s="5">
        <v>1869.38</v>
      </c>
      <c r="O1204" s="5">
        <v>2187.17</v>
      </c>
      <c r="P1204" s="5">
        <f t="shared" si="72"/>
        <v>2998.6566666666672</v>
      </c>
      <c r="Q1204" s="5">
        <f t="shared" si="73"/>
        <v>17991.940000000002</v>
      </c>
      <c r="R1204" s="5">
        <f t="shared" si="74"/>
        <v>10433.73</v>
      </c>
      <c r="S1204" s="5">
        <f t="shared" si="75"/>
        <v>7558.2100000000028</v>
      </c>
    </row>
    <row r="1205" spans="1:19" x14ac:dyDescent="0.25">
      <c r="A1205" t="s">
        <v>36</v>
      </c>
      <c r="B1205" t="s">
        <v>21</v>
      </c>
      <c r="C1205" t="s">
        <v>31</v>
      </c>
      <c r="D1205" s="5">
        <v>2980.2999999999997</v>
      </c>
      <c r="E1205" s="5">
        <v>3010.1</v>
      </c>
      <c r="F1205" s="5">
        <v>2980.3</v>
      </c>
      <c r="G1205" s="5">
        <v>2980.3</v>
      </c>
      <c r="H1205" s="5">
        <v>3010.1</v>
      </c>
      <c r="I1205" s="5">
        <v>3010.1</v>
      </c>
      <c r="J1205" s="5">
        <v>1712.06</v>
      </c>
      <c r="K1205" s="5">
        <v>1369.65</v>
      </c>
      <c r="L1205" s="5">
        <v>1287.47</v>
      </c>
      <c r="M1205" s="5">
        <v>1326.09</v>
      </c>
      <c r="N1205" s="5">
        <v>1551.53</v>
      </c>
      <c r="O1205" s="5">
        <v>1722.2</v>
      </c>
      <c r="P1205" s="5">
        <f t="shared" si="72"/>
        <v>2995.2000000000003</v>
      </c>
      <c r="Q1205" s="5">
        <f t="shared" si="73"/>
        <v>17971.2</v>
      </c>
      <c r="R1205" s="5">
        <f t="shared" si="74"/>
        <v>8969</v>
      </c>
      <c r="S1205" s="5">
        <f t="shared" si="75"/>
        <v>9002.2000000000007</v>
      </c>
    </row>
    <row r="1206" spans="1:19" x14ac:dyDescent="0.25">
      <c r="A1206" t="s">
        <v>36</v>
      </c>
      <c r="B1206" t="s">
        <v>22</v>
      </c>
      <c r="C1206" t="s">
        <v>31</v>
      </c>
      <c r="D1206" s="5">
        <v>2987.9</v>
      </c>
      <c r="E1206" s="5">
        <v>2987.9</v>
      </c>
      <c r="F1206" s="5">
        <v>3017.78</v>
      </c>
      <c r="G1206" s="5">
        <v>2987.9</v>
      </c>
      <c r="H1206" s="5">
        <v>2987.9</v>
      </c>
      <c r="I1206" s="5">
        <v>2987.9</v>
      </c>
      <c r="J1206" s="5">
        <v>1924.86</v>
      </c>
      <c r="K1206" s="5">
        <v>1905.61</v>
      </c>
      <c r="L1206" s="5">
        <v>1619.77</v>
      </c>
      <c r="M1206" s="5">
        <v>1733.15</v>
      </c>
      <c r="N1206" s="5">
        <v>1837.14</v>
      </c>
      <c r="O1206" s="5">
        <v>1616.68</v>
      </c>
      <c r="P1206" s="5">
        <f t="shared" si="72"/>
        <v>2992.8799999999997</v>
      </c>
      <c r="Q1206" s="5">
        <f t="shared" si="73"/>
        <v>17957.28</v>
      </c>
      <c r="R1206" s="5">
        <f t="shared" si="74"/>
        <v>10637.21</v>
      </c>
      <c r="S1206" s="5">
        <f t="shared" si="75"/>
        <v>7320.07</v>
      </c>
    </row>
    <row r="1207" spans="1:19" x14ac:dyDescent="0.25">
      <c r="A1207" t="s">
        <v>36</v>
      </c>
      <c r="B1207" t="s">
        <v>19</v>
      </c>
      <c r="C1207" t="s">
        <v>31</v>
      </c>
      <c r="D1207" s="5">
        <v>2970.75</v>
      </c>
      <c r="E1207" s="5">
        <v>2970.75</v>
      </c>
      <c r="F1207" s="5">
        <v>2970.75</v>
      </c>
      <c r="G1207" s="5">
        <v>2970.75</v>
      </c>
      <c r="H1207" s="5">
        <v>2970.75</v>
      </c>
      <c r="I1207" s="5">
        <v>2970.75</v>
      </c>
      <c r="J1207" s="5">
        <v>2325.71</v>
      </c>
      <c r="K1207" s="5">
        <v>2116.4</v>
      </c>
      <c r="L1207" s="5">
        <v>2222.2199999999998</v>
      </c>
      <c r="M1207" s="5">
        <v>2111.11</v>
      </c>
      <c r="N1207" s="5">
        <v>2427.7800000000002</v>
      </c>
      <c r="O1207" s="5">
        <v>2330.67</v>
      </c>
      <c r="P1207" s="5">
        <f t="shared" si="72"/>
        <v>2970.75</v>
      </c>
      <c r="Q1207" s="5">
        <f t="shared" si="73"/>
        <v>17824.5</v>
      </c>
      <c r="R1207" s="5">
        <f t="shared" si="74"/>
        <v>13533.890000000001</v>
      </c>
      <c r="S1207" s="5">
        <f t="shared" si="75"/>
        <v>4290.6099999999988</v>
      </c>
    </row>
    <row r="1208" spans="1:19" x14ac:dyDescent="0.25">
      <c r="A1208" t="s">
        <v>38</v>
      </c>
      <c r="B1208" t="s">
        <v>21</v>
      </c>
      <c r="C1208" t="s">
        <v>31</v>
      </c>
      <c r="D1208" s="5">
        <v>2815.3500000000004</v>
      </c>
      <c r="E1208" s="5">
        <v>3293.96</v>
      </c>
      <c r="F1208" s="5">
        <v>2815.35</v>
      </c>
      <c r="G1208" s="5">
        <v>2590.12</v>
      </c>
      <c r="H1208" s="5">
        <v>2815.35</v>
      </c>
      <c r="I1208" s="5">
        <v>3462.88</v>
      </c>
      <c r="J1208" s="5">
        <v>1152.3699999999999</v>
      </c>
      <c r="K1208" s="5">
        <v>887.32</v>
      </c>
      <c r="L1208" s="5">
        <v>887.32</v>
      </c>
      <c r="M1208" s="5">
        <v>887.32</v>
      </c>
      <c r="N1208" s="5">
        <v>763.1</v>
      </c>
      <c r="O1208" s="5">
        <v>869.93</v>
      </c>
      <c r="P1208" s="5">
        <f t="shared" si="72"/>
        <v>2965.5016666666666</v>
      </c>
      <c r="Q1208" s="5">
        <f t="shared" si="73"/>
        <v>17793.009999999998</v>
      </c>
      <c r="R1208" s="5">
        <f t="shared" si="74"/>
        <v>5447.3600000000006</v>
      </c>
      <c r="S1208" s="5">
        <f t="shared" si="75"/>
        <v>12345.649999999998</v>
      </c>
    </row>
    <row r="1209" spans="1:19" x14ac:dyDescent="0.25">
      <c r="A1209" t="s">
        <v>36</v>
      </c>
      <c r="B1209" t="s">
        <v>19</v>
      </c>
      <c r="C1209" t="s">
        <v>31</v>
      </c>
      <c r="D1209" s="5">
        <v>2907.2000000000003</v>
      </c>
      <c r="E1209" s="5">
        <v>2907.2</v>
      </c>
      <c r="F1209" s="5">
        <v>2907.2</v>
      </c>
      <c r="G1209" s="5">
        <v>2936.27</v>
      </c>
      <c r="H1209" s="5">
        <v>2907.2</v>
      </c>
      <c r="I1209" s="5">
        <v>2936.27</v>
      </c>
      <c r="J1209" s="5">
        <v>1679.48</v>
      </c>
      <c r="K1209" s="5">
        <v>1780.25</v>
      </c>
      <c r="L1209" s="5">
        <v>1993.88</v>
      </c>
      <c r="M1209" s="5">
        <v>1874.25</v>
      </c>
      <c r="N1209" s="5">
        <v>1630.6</v>
      </c>
      <c r="O1209" s="5">
        <v>1402.32</v>
      </c>
      <c r="P1209" s="5">
        <f t="shared" si="72"/>
        <v>2916.89</v>
      </c>
      <c r="Q1209" s="5">
        <f t="shared" si="73"/>
        <v>17501.34</v>
      </c>
      <c r="R1209" s="5">
        <f t="shared" si="74"/>
        <v>10360.780000000001</v>
      </c>
      <c r="S1209" s="5">
        <f t="shared" si="75"/>
        <v>7140.5599999999995</v>
      </c>
    </row>
    <row r="1210" spans="1:19" x14ac:dyDescent="0.25">
      <c r="A1210" t="s">
        <v>37</v>
      </c>
      <c r="B1210" t="s">
        <v>20</v>
      </c>
      <c r="C1210" t="s">
        <v>31</v>
      </c>
      <c r="D1210" s="5">
        <v>2969.645</v>
      </c>
      <c r="E1210" s="5">
        <v>2732.07</v>
      </c>
      <c r="F1210" s="5">
        <v>2672.68</v>
      </c>
      <c r="G1210" s="5">
        <v>2346.02</v>
      </c>
      <c r="H1210" s="5">
        <v>3533.88</v>
      </c>
      <c r="I1210" s="5">
        <v>3236.91</v>
      </c>
      <c r="J1210" s="5">
        <v>5875</v>
      </c>
      <c r="K1210" s="5">
        <v>5640</v>
      </c>
      <c r="L1210" s="5">
        <v>4794</v>
      </c>
      <c r="M1210" s="5">
        <v>5561.04</v>
      </c>
      <c r="N1210" s="5">
        <v>4782.49</v>
      </c>
      <c r="O1210" s="5">
        <v>5165.09</v>
      </c>
      <c r="P1210" s="5">
        <f t="shared" si="72"/>
        <v>2915.2008333333338</v>
      </c>
      <c r="Q1210" s="5">
        <f t="shared" si="73"/>
        <v>17491.205000000002</v>
      </c>
      <c r="R1210" s="5">
        <f t="shared" si="74"/>
        <v>31817.62</v>
      </c>
      <c r="S1210" s="5">
        <f t="shared" si="75"/>
        <v>-14326.414999999997</v>
      </c>
    </row>
    <row r="1211" spans="1:19" x14ac:dyDescent="0.25">
      <c r="A1211" t="s">
        <v>36</v>
      </c>
      <c r="B1211" t="s">
        <v>22</v>
      </c>
      <c r="C1211" t="s">
        <v>31</v>
      </c>
      <c r="D1211" s="5">
        <v>3071.3</v>
      </c>
      <c r="E1211" s="5">
        <v>3102.01</v>
      </c>
      <c r="F1211" s="5">
        <v>3071.3</v>
      </c>
      <c r="G1211" s="5">
        <v>3102.01</v>
      </c>
      <c r="H1211" s="5">
        <v>3102.01</v>
      </c>
      <c r="I1211" s="5">
        <v>3071.3</v>
      </c>
      <c r="J1211" s="5">
        <v>949.49</v>
      </c>
      <c r="K1211" s="5">
        <v>883.03</v>
      </c>
      <c r="L1211" s="5">
        <v>777.07</v>
      </c>
      <c r="M1211" s="5">
        <v>660.51</v>
      </c>
      <c r="N1211" s="5">
        <v>607.66999999999996</v>
      </c>
      <c r="O1211" s="5">
        <v>528.66999999999996</v>
      </c>
      <c r="P1211" s="5">
        <f t="shared" si="72"/>
        <v>3086.6550000000002</v>
      </c>
      <c r="Q1211" s="5">
        <f t="shared" si="73"/>
        <v>18519.93</v>
      </c>
      <c r="R1211" s="5">
        <f t="shared" si="74"/>
        <v>4406.4400000000005</v>
      </c>
      <c r="S1211" s="5">
        <f t="shared" si="75"/>
        <v>14113.49</v>
      </c>
    </row>
    <row r="1212" spans="1:19" x14ac:dyDescent="0.25">
      <c r="A1212" t="s">
        <v>37</v>
      </c>
      <c r="B1212" t="s">
        <v>20</v>
      </c>
      <c r="C1212" t="s">
        <v>31</v>
      </c>
      <c r="D1212" s="5">
        <v>2732.1499999999996</v>
      </c>
      <c r="E1212" s="5">
        <v>3196.62</v>
      </c>
      <c r="F1212" s="5">
        <v>2185.7199999999998</v>
      </c>
      <c r="G1212" s="5">
        <v>2431.61</v>
      </c>
      <c r="H1212" s="5">
        <v>3114.65</v>
      </c>
      <c r="I1212" s="5">
        <v>3360.54</v>
      </c>
      <c r="J1212" s="5">
        <v>2503.92</v>
      </c>
      <c r="K1212" s="5">
        <v>2128.33</v>
      </c>
      <c r="L1212" s="5">
        <v>2468.86</v>
      </c>
      <c r="M1212" s="5">
        <v>2740.43</v>
      </c>
      <c r="N1212" s="5">
        <v>2356.77</v>
      </c>
      <c r="O1212" s="5">
        <v>2686.72</v>
      </c>
      <c r="P1212" s="5">
        <f t="shared" si="72"/>
        <v>2836.8816666666667</v>
      </c>
      <c r="Q1212" s="5">
        <f t="shared" si="73"/>
        <v>17021.29</v>
      </c>
      <c r="R1212" s="5">
        <f t="shared" si="74"/>
        <v>14885.03</v>
      </c>
      <c r="S1212" s="5">
        <f t="shared" si="75"/>
        <v>2136.2600000000002</v>
      </c>
    </row>
    <row r="1213" spans="1:19" x14ac:dyDescent="0.25">
      <c r="A1213" t="s">
        <v>36</v>
      </c>
      <c r="B1213" t="s">
        <v>22</v>
      </c>
      <c r="C1213" t="s">
        <v>31</v>
      </c>
      <c r="D1213" s="5">
        <v>3154.41</v>
      </c>
      <c r="E1213" s="5">
        <v>3154.41</v>
      </c>
      <c r="F1213" s="5">
        <v>3154.41</v>
      </c>
      <c r="G1213" s="5">
        <v>3185.95</v>
      </c>
      <c r="H1213" s="5">
        <v>3154.41</v>
      </c>
      <c r="I1213" s="5">
        <v>3154.41</v>
      </c>
      <c r="J1213" s="5">
        <v>4457.8599999999997</v>
      </c>
      <c r="K1213" s="5">
        <v>3477.13</v>
      </c>
      <c r="L1213" s="5">
        <v>3720.53</v>
      </c>
      <c r="M1213" s="5">
        <v>3757.74</v>
      </c>
      <c r="N1213" s="5">
        <v>3569.85</v>
      </c>
      <c r="O1213" s="5">
        <v>4033.93</v>
      </c>
      <c r="P1213" s="5">
        <f t="shared" si="72"/>
        <v>3159.6666666666665</v>
      </c>
      <c r="Q1213" s="5">
        <f t="shared" si="73"/>
        <v>18958</v>
      </c>
      <c r="R1213" s="5">
        <f t="shared" si="74"/>
        <v>23017.040000000001</v>
      </c>
      <c r="S1213" s="5">
        <f t="shared" si="75"/>
        <v>-4059.0400000000009</v>
      </c>
    </row>
    <row r="1214" spans="1:19" x14ac:dyDescent="0.25">
      <c r="A1214" t="s">
        <v>36</v>
      </c>
      <c r="B1214" t="s">
        <v>19</v>
      </c>
      <c r="C1214" t="s">
        <v>31</v>
      </c>
      <c r="D1214" s="5">
        <v>2781</v>
      </c>
      <c r="E1214" s="5">
        <v>2781</v>
      </c>
      <c r="F1214" s="5">
        <v>2781</v>
      </c>
      <c r="G1214" s="5">
        <v>2808.81</v>
      </c>
      <c r="H1214" s="5">
        <v>2808.81</v>
      </c>
      <c r="I1214" s="5">
        <v>2808.81</v>
      </c>
      <c r="J1214" s="5">
        <v>1701.09</v>
      </c>
      <c r="K1214" s="5">
        <v>1820.17</v>
      </c>
      <c r="L1214" s="5">
        <v>1838.37</v>
      </c>
      <c r="M1214" s="5">
        <v>2206.04</v>
      </c>
      <c r="N1214" s="5">
        <v>2117.8000000000002</v>
      </c>
      <c r="O1214" s="5">
        <v>1948.38</v>
      </c>
      <c r="P1214" s="5">
        <f t="shared" si="72"/>
        <v>2794.9050000000002</v>
      </c>
      <c r="Q1214" s="5">
        <f t="shared" si="73"/>
        <v>16769.43</v>
      </c>
      <c r="R1214" s="5">
        <f t="shared" si="74"/>
        <v>11631.850000000002</v>
      </c>
      <c r="S1214" s="5">
        <f t="shared" si="75"/>
        <v>5137.5799999999981</v>
      </c>
    </row>
    <row r="1215" spans="1:19" x14ac:dyDescent="0.25">
      <c r="A1215" t="s">
        <v>37</v>
      </c>
      <c r="B1215" t="s">
        <v>20</v>
      </c>
      <c r="C1215" t="s">
        <v>31</v>
      </c>
      <c r="D1215" s="5">
        <v>3027.01</v>
      </c>
      <c r="E1215" s="5">
        <v>2845.39</v>
      </c>
      <c r="F1215" s="5">
        <v>2875.66</v>
      </c>
      <c r="G1215" s="5">
        <v>3178.36</v>
      </c>
      <c r="H1215" s="5">
        <v>2421.61</v>
      </c>
      <c r="I1215" s="5">
        <v>2330.8000000000002</v>
      </c>
      <c r="J1215" s="5">
        <v>2600.4699999999998</v>
      </c>
      <c r="K1215" s="5">
        <v>1976.36</v>
      </c>
      <c r="L1215" s="5">
        <v>2134.4699999999998</v>
      </c>
      <c r="M1215" s="5">
        <v>2475.9899999999998</v>
      </c>
      <c r="N1215" s="5">
        <v>2599.79</v>
      </c>
      <c r="O1215" s="5">
        <v>2937.76</v>
      </c>
      <c r="P1215" s="5">
        <f t="shared" si="72"/>
        <v>2779.8050000000003</v>
      </c>
      <c r="Q1215" s="5">
        <f t="shared" si="73"/>
        <v>16678.830000000002</v>
      </c>
      <c r="R1215" s="5">
        <f t="shared" si="74"/>
        <v>14724.839999999998</v>
      </c>
      <c r="S1215" s="5">
        <f t="shared" si="75"/>
        <v>1953.9900000000034</v>
      </c>
    </row>
    <row r="1216" spans="1:19" x14ac:dyDescent="0.25">
      <c r="A1216" t="s">
        <v>36</v>
      </c>
      <c r="B1216" t="s">
        <v>22</v>
      </c>
      <c r="C1216" t="s">
        <v>31</v>
      </c>
      <c r="D1216" s="5">
        <v>3172.1</v>
      </c>
      <c r="E1216" s="5">
        <v>3172.1</v>
      </c>
      <c r="F1216" s="5">
        <v>3203.82</v>
      </c>
      <c r="G1216" s="5">
        <v>3203.82</v>
      </c>
      <c r="H1216" s="5">
        <v>3172.1</v>
      </c>
      <c r="I1216" s="5">
        <v>3172.1</v>
      </c>
      <c r="J1216" s="5">
        <v>3778.42</v>
      </c>
      <c r="K1216" s="5">
        <v>3362.79</v>
      </c>
      <c r="L1216" s="5">
        <v>3261.91</v>
      </c>
      <c r="M1216" s="5">
        <v>2805.24</v>
      </c>
      <c r="N1216" s="5">
        <v>2973.55</v>
      </c>
      <c r="O1216" s="5">
        <v>3122.23</v>
      </c>
      <c r="P1216" s="5">
        <f t="shared" si="72"/>
        <v>3182.6733333333336</v>
      </c>
      <c r="Q1216" s="5">
        <f t="shared" si="73"/>
        <v>19096.04</v>
      </c>
      <c r="R1216" s="5">
        <f t="shared" si="74"/>
        <v>19304.14</v>
      </c>
      <c r="S1216" s="5">
        <f t="shared" si="75"/>
        <v>-208.09999999999854</v>
      </c>
    </row>
    <row r="1217" spans="1:19" x14ac:dyDescent="0.25">
      <c r="A1217" t="s">
        <v>37</v>
      </c>
      <c r="B1217" t="s">
        <v>20</v>
      </c>
      <c r="C1217" t="s">
        <v>31</v>
      </c>
      <c r="D1217" s="5">
        <v>2447.9</v>
      </c>
      <c r="E1217" s="5">
        <v>2668.21</v>
      </c>
      <c r="F1217" s="5">
        <v>3010.92</v>
      </c>
      <c r="G1217" s="5">
        <v>2961.96</v>
      </c>
      <c r="H1217" s="5">
        <v>2815.09</v>
      </c>
      <c r="I1217" s="5">
        <v>2692.69</v>
      </c>
      <c r="J1217" s="5">
        <v>3441.62</v>
      </c>
      <c r="K1217" s="5">
        <v>3579.28</v>
      </c>
      <c r="L1217" s="5">
        <v>3722.45</v>
      </c>
      <c r="M1217" s="5">
        <v>4355.2700000000004</v>
      </c>
      <c r="N1217" s="5">
        <v>4573.03</v>
      </c>
      <c r="O1217" s="5">
        <v>4207.1899999999996</v>
      </c>
      <c r="P1217" s="5">
        <f t="shared" si="72"/>
        <v>2766.1283333333336</v>
      </c>
      <c r="Q1217" s="5">
        <f t="shared" si="73"/>
        <v>16596.77</v>
      </c>
      <c r="R1217" s="5">
        <f t="shared" si="74"/>
        <v>23878.839999999997</v>
      </c>
      <c r="S1217" s="5">
        <f t="shared" si="75"/>
        <v>-7282.0699999999961</v>
      </c>
    </row>
    <row r="1218" spans="1:19" x14ac:dyDescent="0.25">
      <c r="A1218" t="s">
        <v>37</v>
      </c>
      <c r="B1218" t="s">
        <v>20</v>
      </c>
      <c r="C1218" t="s">
        <v>31</v>
      </c>
      <c r="D1218" s="5">
        <v>2675.4500000000003</v>
      </c>
      <c r="E1218" s="5">
        <v>2809.22</v>
      </c>
      <c r="F1218" s="5">
        <v>2621.94</v>
      </c>
      <c r="G1218" s="5">
        <v>2755.71</v>
      </c>
      <c r="H1218" s="5">
        <v>2595.19</v>
      </c>
      <c r="I1218" s="5">
        <v>3023.26</v>
      </c>
      <c r="J1218" s="5">
        <v>2477.73</v>
      </c>
      <c r="K1218" s="5">
        <v>2502.5100000000002</v>
      </c>
      <c r="L1218" s="5">
        <v>2877.89</v>
      </c>
      <c r="M1218" s="5">
        <v>3136.9</v>
      </c>
      <c r="N1218" s="5">
        <v>3481.96</v>
      </c>
      <c r="O1218" s="5">
        <v>3830.16</v>
      </c>
      <c r="P1218" s="5">
        <f t="shared" ref="P1218:P1281" si="76">AVERAGE(D1218:I1218)</f>
        <v>2746.7950000000001</v>
      </c>
      <c r="Q1218" s="5">
        <f t="shared" ref="Q1218:Q1281" si="77">SUM(D1218:I1218)</f>
        <v>16480.77</v>
      </c>
      <c r="R1218" s="5">
        <f t="shared" ref="R1218:R1281" si="78">SUM(J1218:O1218)</f>
        <v>18307.149999999998</v>
      </c>
      <c r="S1218" s="5">
        <f t="shared" ref="S1218:S1281" si="79">Q1218-R1218</f>
        <v>-1826.3799999999974</v>
      </c>
    </row>
    <row r="1219" spans="1:19" x14ac:dyDescent="0.25">
      <c r="A1219" t="s">
        <v>36</v>
      </c>
      <c r="B1219" t="s">
        <v>21</v>
      </c>
      <c r="C1219" t="s">
        <v>31</v>
      </c>
      <c r="D1219" s="5">
        <v>2682.6499999999996</v>
      </c>
      <c r="E1219" s="5">
        <v>2709.48</v>
      </c>
      <c r="F1219" s="5">
        <v>2682.65</v>
      </c>
      <c r="G1219" s="5">
        <v>2682.65</v>
      </c>
      <c r="H1219" s="5">
        <v>2709.48</v>
      </c>
      <c r="I1219" s="5">
        <v>2709.48</v>
      </c>
      <c r="J1219" s="5">
        <v>2402.89</v>
      </c>
      <c r="K1219" s="5">
        <v>2426.92</v>
      </c>
      <c r="L1219" s="5">
        <v>2621.0700000000002</v>
      </c>
      <c r="M1219" s="5">
        <v>2411.38</v>
      </c>
      <c r="N1219" s="5">
        <v>2893.66</v>
      </c>
      <c r="O1219" s="5">
        <v>2633.23</v>
      </c>
      <c r="P1219" s="5">
        <f t="shared" si="76"/>
        <v>2696.0649999999996</v>
      </c>
      <c r="Q1219" s="5">
        <f t="shared" si="77"/>
        <v>16176.389999999998</v>
      </c>
      <c r="R1219" s="5">
        <f t="shared" si="78"/>
        <v>15389.149999999998</v>
      </c>
      <c r="S1219" s="5">
        <f t="shared" si="79"/>
        <v>787.23999999999978</v>
      </c>
    </row>
    <row r="1220" spans="1:19" x14ac:dyDescent="0.25">
      <c r="A1220" t="s">
        <v>36</v>
      </c>
      <c r="B1220" t="s">
        <v>21</v>
      </c>
      <c r="C1220" t="s">
        <v>31</v>
      </c>
      <c r="D1220" s="5">
        <v>2640.3500000000004</v>
      </c>
      <c r="E1220" s="5">
        <v>2666.75</v>
      </c>
      <c r="F1220" s="5">
        <v>2640.35</v>
      </c>
      <c r="G1220" s="5">
        <v>2640.35</v>
      </c>
      <c r="H1220" s="5">
        <v>2666.75</v>
      </c>
      <c r="I1220" s="5">
        <v>2640.35</v>
      </c>
      <c r="J1220" s="5">
        <v>2020.29</v>
      </c>
      <c r="K1220" s="5">
        <v>2161.71</v>
      </c>
      <c r="L1220" s="5">
        <v>1945.54</v>
      </c>
      <c r="M1220" s="5">
        <v>2120.64</v>
      </c>
      <c r="N1220" s="5">
        <v>2311.5</v>
      </c>
      <c r="O1220" s="5">
        <v>2195.9299999999998</v>
      </c>
      <c r="P1220" s="5">
        <f t="shared" si="76"/>
        <v>2649.15</v>
      </c>
      <c r="Q1220" s="5">
        <f t="shared" si="77"/>
        <v>15894.900000000001</v>
      </c>
      <c r="R1220" s="5">
        <f t="shared" si="78"/>
        <v>12755.61</v>
      </c>
      <c r="S1220" s="5">
        <f t="shared" si="79"/>
        <v>3139.2900000000009</v>
      </c>
    </row>
    <row r="1221" spans="1:19" x14ac:dyDescent="0.25">
      <c r="A1221" t="s">
        <v>36</v>
      </c>
      <c r="B1221" t="s">
        <v>19</v>
      </c>
      <c r="C1221" t="s">
        <v>31</v>
      </c>
      <c r="D1221" s="5">
        <v>2620.2999999999997</v>
      </c>
      <c r="E1221" s="5">
        <v>2646.5</v>
      </c>
      <c r="F1221" s="5">
        <v>2646.5</v>
      </c>
      <c r="G1221" s="5">
        <v>2646.5</v>
      </c>
      <c r="H1221" s="5">
        <v>2620.3000000000002</v>
      </c>
      <c r="I1221" s="5">
        <v>2620.3000000000002</v>
      </c>
      <c r="J1221" s="5">
        <v>3272.37</v>
      </c>
      <c r="K1221" s="5">
        <v>3010.58</v>
      </c>
      <c r="L1221" s="5">
        <v>2799.84</v>
      </c>
      <c r="M1221" s="5">
        <v>2631.85</v>
      </c>
      <c r="N1221" s="5">
        <v>2868.72</v>
      </c>
      <c r="O1221" s="5">
        <v>2639.22</v>
      </c>
      <c r="P1221" s="5">
        <f t="shared" si="76"/>
        <v>2633.3999999999996</v>
      </c>
      <c r="Q1221" s="5">
        <f t="shared" si="77"/>
        <v>15800.399999999998</v>
      </c>
      <c r="R1221" s="5">
        <f t="shared" si="78"/>
        <v>17222.580000000002</v>
      </c>
      <c r="S1221" s="5">
        <f t="shared" si="79"/>
        <v>-1422.1800000000039</v>
      </c>
    </row>
    <row r="1222" spans="1:19" x14ac:dyDescent="0.25">
      <c r="A1222" t="s">
        <v>37</v>
      </c>
      <c r="B1222" t="s">
        <v>20</v>
      </c>
      <c r="C1222" t="s">
        <v>31</v>
      </c>
      <c r="D1222" s="5">
        <v>2428.92</v>
      </c>
      <c r="E1222" s="5">
        <v>2380.34</v>
      </c>
      <c r="F1222" s="5">
        <v>3036.15</v>
      </c>
      <c r="G1222" s="5">
        <v>2088.87</v>
      </c>
      <c r="H1222" s="5">
        <v>2817.55</v>
      </c>
      <c r="I1222" s="5">
        <v>3011.86</v>
      </c>
      <c r="J1222" s="5">
        <v>2877.39</v>
      </c>
      <c r="K1222" s="5">
        <v>2963.71</v>
      </c>
      <c r="L1222" s="5">
        <v>2904.44</v>
      </c>
      <c r="M1222" s="5">
        <v>2846.35</v>
      </c>
      <c r="N1222" s="5">
        <v>3187.91</v>
      </c>
      <c r="O1222" s="5">
        <v>2901</v>
      </c>
      <c r="P1222" s="5">
        <f t="shared" si="76"/>
        <v>2627.2816666666663</v>
      </c>
      <c r="Q1222" s="5">
        <f t="shared" si="77"/>
        <v>15763.689999999999</v>
      </c>
      <c r="R1222" s="5">
        <f t="shared" si="78"/>
        <v>17680.800000000003</v>
      </c>
      <c r="S1222" s="5">
        <f t="shared" si="79"/>
        <v>-1917.1100000000042</v>
      </c>
    </row>
    <row r="1223" spans="1:19" x14ac:dyDescent="0.25">
      <c r="A1223" t="s">
        <v>37</v>
      </c>
      <c r="B1223" t="s">
        <v>20</v>
      </c>
      <c r="C1223" t="s">
        <v>31</v>
      </c>
      <c r="D1223" s="5">
        <v>2674.62</v>
      </c>
      <c r="E1223" s="5">
        <v>2273.4299999999998</v>
      </c>
      <c r="F1223" s="5">
        <v>2353.67</v>
      </c>
      <c r="G1223" s="5">
        <v>2166.44</v>
      </c>
      <c r="H1223" s="5">
        <v>2781.6</v>
      </c>
      <c r="I1223" s="5">
        <v>3182.8</v>
      </c>
      <c r="J1223" s="5">
        <v>2113.14</v>
      </c>
      <c r="K1223" s="5">
        <v>1944.09</v>
      </c>
      <c r="L1223" s="5">
        <v>2002.41</v>
      </c>
      <c r="M1223" s="5">
        <v>1922.31</v>
      </c>
      <c r="N1223" s="5">
        <v>2287.5500000000002</v>
      </c>
      <c r="O1223" s="5">
        <v>1990.17</v>
      </c>
      <c r="P1223" s="5">
        <f t="shared" si="76"/>
        <v>2572.0933333333337</v>
      </c>
      <c r="Q1223" s="5">
        <f t="shared" si="77"/>
        <v>15432.560000000001</v>
      </c>
      <c r="R1223" s="5">
        <f t="shared" si="78"/>
        <v>12259.67</v>
      </c>
      <c r="S1223" s="5">
        <f t="shared" si="79"/>
        <v>3172.8900000000012</v>
      </c>
    </row>
    <row r="1224" spans="1:19" x14ac:dyDescent="0.25">
      <c r="A1224" t="s">
        <v>37</v>
      </c>
      <c r="B1224" t="s">
        <v>20</v>
      </c>
      <c r="C1224" t="s">
        <v>31</v>
      </c>
      <c r="D1224" s="5">
        <v>2658.77</v>
      </c>
      <c r="E1224" s="5">
        <v>2579.0100000000002</v>
      </c>
      <c r="F1224" s="5">
        <v>2286.54</v>
      </c>
      <c r="G1224" s="5">
        <v>2685.36</v>
      </c>
      <c r="H1224" s="5">
        <v>1994.08</v>
      </c>
      <c r="I1224" s="5">
        <v>2898.06</v>
      </c>
      <c r="J1224" s="5">
        <v>4443.6400000000003</v>
      </c>
      <c r="K1224" s="5">
        <v>3954.84</v>
      </c>
      <c r="L1224" s="5">
        <v>4666.71</v>
      </c>
      <c r="M1224" s="5">
        <v>5180.05</v>
      </c>
      <c r="N1224" s="5">
        <v>5024.6499999999996</v>
      </c>
      <c r="O1224" s="5">
        <v>5527.12</v>
      </c>
      <c r="P1224" s="5">
        <f t="shared" si="76"/>
        <v>2516.9699999999998</v>
      </c>
      <c r="Q1224" s="5">
        <f t="shared" si="77"/>
        <v>15101.82</v>
      </c>
      <c r="R1224" s="5">
        <f t="shared" si="78"/>
        <v>28797.01</v>
      </c>
      <c r="S1224" s="5">
        <f t="shared" si="79"/>
        <v>-13695.189999999999</v>
      </c>
    </row>
    <row r="1225" spans="1:19" x14ac:dyDescent="0.25">
      <c r="A1225" t="s">
        <v>38</v>
      </c>
      <c r="B1225" t="s">
        <v>19</v>
      </c>
      <c r="C1225" t="s">
        <v>31</v>
      </c>
      <c r="D1225" s="5">
        <v>2432.75</v>
      </c>
      <c r="E1225" s="5">
        <v>2432.75</v>
      </c>
      <c r="F1225" s="5">
        <v>3016.61</v>
      </c>
      <c r="G1225" s="5">
        <v>2894.97</v>
      </c>
      <c r="H1225" s="5">
        <v>2335.44</v>
      </c>
      <c r="I1225" s="5">
        <v>1824.56</v>
      </c>
      <c r="J1225" s="5">
        <v>3541.75</v>
      </c>
      <c r="K1225" s="5">
        <v>3293.83</v>
      </c>
      <c r="L1225" s="5">
        <v>2865.63</v>
      </c>
      <c r="M1225" s="5">
        <v>2579.0700000000002</v>
      </c>
      <c r="N1225" s="5">
        <v>2785.4</v>
      </c>
      <c r="O1225" s="5">
        <v>2924.67</v>
      </c>
      <c r="P1225" s="5">
        <f t="shared" si="76"/>
        <v>2489.5133333333333</v>
      </c>
      <c r="Q1225" s="5">
        <f t="shared" si="77"/>
        <v>14937.08</v>
      </c>
      <c r="R1225" s="5">
        <f t="shared" si="78"/>
        <v>17990.349999999999</v>
      </c>
      <c r="S1225" s="5">
        <f t="shared" si="79"/>
        <v>-3053.2699999999986</v>
      </c>
    </row>
    <row r="1226" spans="1:19" x14ac:dyDescent="0.25">
      <c r="A1226" t="s">
        <v>36</v>
      </c>
      <c r="B1226" t="s">
        <v>19</v>
      </c>
      <c r="C1226" t="s">
        <v>31</v>
      </c>
      <c r="D1226" s="5">
        <v>2431.7625000000003</v>
      </c>
      <c r="E1226" s="5">
        <v>2431.7600000000002</v>
      </c>
      <c r="F1226" s="5">
        <v>2456.08</v>
      </c>
      <c r="G1226" s="5">
        <v>2456.08</v>
      </c>
      <c r="H1226" s="5">
        <v>2456.08</v>
      </c>
      <c r="I1226" s="5">
        <v>2456.08</v>
      </c>
      <c r="J1226" s="5">
        <v>5875</v>
      </c>
      <c r="K1226" s="5">
        <v>4465</v>
      </c>
      <c r="L1226" s="5">
        <v>4732.8999999999996</v>
      </c>
      <c r="M1226" s="5">
        <v>5679.48</v>
      </c>
      <c r="N1226" s="5">
        <v>6644.99</v>
      </c>
      <c r="O1226" s="5">
        <v>6578.54</v>
      </c>
      <c r="P1226" s="5">
        <f t="shared" si="76"/>
        <v>2447.9737500000001</v>
      </c>
      <c r="Q1226" s="5">
        <f t="shared" si="77"/>
        <v>14687.842500000001</v>
      </c>
      <c r="R1226" s="5">
        <f t="shared" si="78"/>
        <v>33975.909999999996</v>
      </c>
      <c r="S1226" s="5">
        <f t="shared" si="79"/>
        <v>-19288.067499999997</v>
      </c>
    </row>
    <row r="1227" spans="1:19" x14ac:dyDescent="0.25">
      <c r="A1227" t="s">
        <v>37</v>
      </c>
      <c r="B1227" t="s">
        <v>20</v>
      </c>
      <c r="C1227" t="s">
        <v>31</v>
      </c>
      <c r="D1227" s="5">
        <v>2381.1750000000002</v>
      </c>
      <c r="E1227" s="5">
        <v>2857.41</v>
      </c>
      <c r="F1227" s="5">
        <v>2762.16</v>
      </c>
      <c r="G1227" s="5">
        <v>1928.75</v>
      </c>
      <c r="H1227" s="5">
        <v>2119.25</v>
      </c>
      <c r="I1227" s="5">
        <v>2143.06</v>
      </c>
      <c r="J1227" s="5">
        <v>1943.75</v>
      </c>
      <c r="K1227" s="5">
        <v>1807.69</v>
      </c>
      <c r="L1227" s="5">
        <v>2169.23</v>
      </c>
      <c r="M1227" s="5">
        <v>1930.61</v>
      </c>
      <c r="N1227" s="5">
        <v>1737.55</v>
      </c>
      <c r="O1227" s="5">
        <v>1685.42</v>
      </c>
      <c r="P1227" s="5">
        <f t="shared" si="76"/>
        <v>2365.3008333333332</v>
      </c>
      <c r="Q1227" s="5">
        <f t="shared" si="77"/>
        <v>14191.804999999998</v>
      </c>
      <c r="R1227" s="5">
        <f t="shared" si="78"/>
        <v>11274.25</v>
      </c>
      <c r="S1227" s="5">
        <f t="shared" si="79"/>
        <v>2917.5549999999985</v>
      </c>
    </row>
    <row r="1228" spans="1:19" x14ac:dyDescent="0.25">
      <c r="A1228" t="s">
        <v>36</v>
      </c>
      <c r="B1228" t="s">
        <v>19</v>
      </c>
      <c r="C1228" t="s">
        <v>31</v>
      </c>
      <c r="D1228" s="5">
        <v>2345.3000000000002</v>
      </c>
      <c r="E1228" s="5">
        <v>2345.3000000000002</v>
      </c>
      <c r="F1228" s="5">
        <v>2368.75</v>
      </c>
      <c r="G1228" s="5">
        <v>2345.3000000000002</v>
      </c>
      <c r="H1228" s="5">
        <v>2345.3000000000002</v>
      </c>
      <c r="I1228" s="5">
        <v>2345.3000000000002</v>
      </c>
      <c r="J1228" s="5">
        <v>1953.58</v>
      </c>
      <c r="K1228" s="5">
        <v>1582.4</v>
      </c>
      <c r="L1228" s="5">
        <v>1471.63</v>
      </c>
      <c r="M1228" s="5">
        <v>1412.76</v>
      </c>
      <c r="N1228" s="5">
        <v>1426.89</v>
      </c>
      <c r="O1228" s="5">
        <v>1327.01</v>
      </c>
      <c r="P1228" s="5">
        <f t="shared" si="76"/>
        <v>2349.2083333333335</v>
      </c>
      <c r="Q1228" s="5">
        <f t="shared" si="77"/>
        <v>14095.25</v>
      </c>
      <c r="R1228" s="5">
        <f t="shared" si="78"/>
        <v>9174.27</v>
      </c>
      <c r="S1228" s="5">
        <f t="shared" si="79"/>
        <v>4920.9799999999996</v>
      </c>
    </row>
    <row r="1229" spans="1:19" x14ac:dyDescent="0.25">
      <c r="A1229" t="s">
        <v>37</v>
      </c>
      <c r="B1229" t="s">
        <v>20</v>
      </c>
      <c r="C1229" t="s">
        <v>31</v>
      </c>
      <c r="D1229" s="5">
        <v>2455.35</v>
      </c>
      <c r="E1229" s="5">
        <v>2283.48</v>
      </c>
      <c r="F1229" s="5">
        <v>1841.51</v>
      </c>
      <c r="G1229" s="5">
        <v>2013.39</v>
      </c>
      <c r="H1229" s="5">
        <v>2799.1</v>
      </c>
      <c r="I1229" s="5">
        <v>2406.2399999999998</v>
      </c>
      <c r="J1229" s="5">
        <v>2037.74</v>
      </c>
      <c r="K1229" s="5">
        <v>2180.38</v>
      </c>
      <c r="L1229" s="5">
        <v>2333.0100000000002</v>
      </c>
      <c r="M1229" s="5">
        <v>2333.0100000000002</v>
      </c>
      <c r="N1229" s="5">
        <v>2682.96</v>
      </c>
      <c r="O1229" s="5">
        <v>2709.79</v>
      </c>
      <c r="P1229" s="5">
        <f t="shared" si="76"/>
        <v>2299.8449999999998</v>
      </c>
      <c r="Q1229" s="5">
        <f t="shared" si="77"/>
        <v>13799.07</v>
      </c>
      <c r="R1229" s="5">
        <f t="shared" si="78"/>
        <v>14276.89</v>
      </c>
      <c r="S1229" s="5">
        <f t="shared" si="79"/>
        <v>-477.81999999999971</v>
      </c>
    </row>
    <row r="1230" spans="1:19" x14ac:dyDescent="0.25">
      <c r="A1230" t="s">
        <v>37</v>
      </c>
      <c r="B1230" t="s">
        <v>20</v>
      </c>
      <c r="C1230" t="s">
        <v>31</v>
      </c>
      <c r="D1230" s="5">
        <v>2211.645</v>
      </c>
      <c r="E1230" s="5">
        <v>2366.46</v>
      </c>
      <c r="F1230" s="5">
        <v>2145.3000000000002</v>
      </c>
      <c r="G1230" s="5">
        <v>2012.6</v>
      </c>
      <c r="H1230" s="5">
        <v>2720.32</v>
      </c>
      <c r="I1230" s="5">
        <v>2300.11</v>
      </c>
      <c r="J1230" s="5">
        <v>1258.3599999999999</v>
      </c>
      <c r="K1230" s="5">
        <v>943.77</v>
      </c>
      <c r="L1230" s="5">
        <v>972.08</v>
      </c>
      <c r="M1230" s="5">
        <v>894.31</v>
      </c>
      <c r="N1230" s="5">
        <v>992.68</v>
      </c>
      <c r="O1230" s="5">
        <v>943.05</v>
      </c>
      <c r="P1230" s="5">
        <f t="shared" si="76"/>
        <v>2292.7391666666667</v>
      </c>
      <c r="Q1230" s="5">
        <f t="shared" si="77"/>
        <v>13756.434999999999</v>
      </c>
      <c r="R1230" s="5">
        <f t="shared" si="78"/>
        <v>6004.25</v>
      </c>
      <c r="S1230" s="5">
        <f t="shared" si="79"/>
        <v>7752.1849999999995</v>
      </c>
    </row>
    <row r="1231" spans="1:19" x14ac:dyDescent="0.25">
      <c r="A1231" t="s">
        <v>38</v>
      </c>
      <c r="B1231" t="s">
        <v>22</v>
      </c>
      <c r="C1231" t="s">
        <v>31</v>
      </c>
      <c r="D1231" s="5">
        <v>3223.65</v>
      </c>
      <c r="E1231" s="5">
        <v>3546.02</v>
      </c>
      <c r="F1231" s="5">
        <v>3771.67</v>
      </c>
      <c r="G1231" s="5">
        <v>3932.85</v>
      </c>
      <c r="H1231" s="5">
        <v>4029.56</v>
      </c>
      <c r="I1231" s="5">
        <v>3449.31</v>
      </c>
      <c r="J1231" s="5">
        <v>1828.59</v>
      </c>
      <c r="K1231" s="5">
        <v>1389.73</v>
      </c>
      <c r="L1231" s="5">
        <v>1459.22</v>
      </c>
      <c r="M1231" s="5">
        <v>1546.77</v>
      </c>
      <c r="N1231" s="5">
        <v>1361.16</v>
      </c>
      <c r="O1231" s="5">
        <v>1156.99</v>
      </c>
      <c r="P1231" s="5">
        <f t="shared" si="76"/>
        <v>3658.8433333333337</v>
      </c>
      <c r="Q1231" s="5">
        <f t="shared" si="77"/>
        <v>21953.06</v>
      </c>
      <c r="R1231" s="5">
        <f t="shared" si="78"/>
        <v>8742.4599999999991</v>
      </c>
      <c r="S1231" s="5">
        <f t="shared" si="79"/>
        <v>13210.600000000002</v>
      </c>
    </row>
    <row r="1232" spans="1:19" x14ac:dyDescent="0.25">
      <c r="A1232" t="s">
        <v>37</v>
      </c>
      <c r="B1232" t="s">
        <v>20</v>
      </c>
      <c r="C1232" t="s">
        <v>31</v>
      </c>
      <c r="D1232" s="5">
        <v>2269.52</v>
      </c>
      <c r="E1232" s="5">
        <v>2292.2199999999998</v>
      </c>
      <c r="F1232" s="5">
        <v>2496.4699999999998</v>
      </c>
      <c r="G1232" s="5">
        <v>2224.13</v>
      </c>
      <c r="H1232" s="5">
        <v>2269.52</v>
      </c>
      <c r="I1232" s="5">
        <v>2019.87</v>
      </c>
      <c r="J1232" s="5">
        <v>2092.63</v>
      </c>
      <c r="K1232" s="5">
        <v>2218.19</v>
      </c>
      <c r="L1232" s="5">
        <v>2240.37</v>
      </c>
      <c r="M1232" s="5">
        <v>2419.6</v>
      </c>
      <c r="N1232" s="5">
        <v>2709.95</v>
      </c>
      <c r="O1232" s="5">
        <v>2818.35</v>
      </c>
      <c r="P1232" s="5">
        <f t="shared" si="76"/>
        <v>2261.9549999999999</v>
      </c>
      <c r="Q1232" s="5">
        <f t="shared" si="77"/>
        <v>13571.73</v>
      </c>
      <c r="R1232" s="5">
        <f t="shared" si="78"/>
        <v>14499.089999999998</v>
      </c>
      <c r="S1232" s="5">
        <f t="shared" si="79"/>
        <v>-927.35999999999876</v>
      </c>
    </row>
    <row r="1233" spans="1:19" x14ac:dyDescent="0.25">
      <c r="A1233" t="s">
        <v>37</v>
      </c>
      <c r="B1233" t="s">
        <v>23</v>
      </c>
      <c r="C1233" t="s">
        <v>31</v>
      </c>
      <c r="D1233" s="5">
        <v>2312.16</v>
      </c>
      <c r="E1233" s="5">
        <v>1849.73</v>
      </c>
      <c r="F1233" s="5">
        <v>1734.12</v>
      </c>
      <c r="G1233" s="5">
        <v>2219.67</v>
      </c>
      <c r="H1233" s="5">
        <v>2381.52</v>
      </c>
      <c r="I1233" s="5">
        <v>2820.84</v>
      </c>
      <c r="J1233" s="5">
        <v>533.97</v>
      </c>
      <c r="K1233" s="5">
        <v>517.95000000000005</v>
      </c>
      <c r="L1233" s="5">
        <v>517.95000000000005</v>
      </c>
      <c r="M1233" s="5">
        <v>528.30999999999995</v>
      </c>
      <c r="N1233" s="5">
        <v>449.06</v>
      </c>
      <c r="O1233" s="5">
        <v>484.98</v>
      </c>
      <c r="P1233" s="5">
        <f t="shared" si="76"/>
        <v>2219.6733333333332</v>
      </c>
      <c r="Q1233" s="5">
        <f t="shared" si="77"/>
        <v>13318.039999999999</v>
      </c>
      <c r="R1233" s="5">
        <f t="shared" si="78"/>
        <v>3032.2200000000003</v>
      </c>
      <c r="S1233" s="5">
        <f t="shared" si="79"/>
        <v>10285.82</v>
      </c>
    </row>
    <row r="1234" spans="1:19" x14ac:dyDescent="0.25">
      <c r="A1234" t="s">
        <v>37</v>
      </c>
      <c r="B1234" t="s">
        <v>21</v>
      </c>
      <c r="C1234" t="s">
        <v>31</v>
      </c>
      <c r="D1234" s="5">
        <v>2067.75</v>
      </c>
      <c r="E1234" s="5">
        <v>2212.4899999999998</v>
      </c>
      <c r="F1234" s="5">
        <v>2522.66</v>
      </c>
      <c r="G1234" s="5">
        <v>2564.0100000000002</v>
      </c>
      <c r="H1234" s="5">
        <v>1695.56</v>
      </c>
      <c r="I1234" s="5">
        <v>1923.01</v>
      </c>
      <c r="J1234" s="5">
        <v>989.57</v>
      </c>
      <c r="K1234" s="5">
        <v>791.66</v>
      </c>
      <c r="L1234" s="5">
        <v>712.49</v>
      </c>
      <c r="M1234" s="5">
        <v>683.99</v>
      </c>
      <c r="N1234" s="5">
        <v>663.47</v>
      </c>
      <c r="O1234" s="5">
        <v>650.20000000000005</v>
      </c>
      <c r="P1234" s="5">
        <f t="shared" si="76"/>
        <v>2164.2466666666664</v>
      </c>
      <c r="Q1234" s="5">
        <f t="shared" si="77"/>
        <v>12985.48</v>
      </c>
      <c r="R1234" s="5">
        <f t="shared" si="78"/>
        <v>4491.38</v>
      </c>
      <c r="S1234" s="5">
        <f t="shared" si="79"/>
        <v>8494.0999999999985</v>
      </c>
    </row>
    <row r="1235" spans="1:19" x14ac:dyDescent="0.25">
      <c r="A1235" t="s">
        <v>36</v>
      </c>
      <c r="B1235" t="s">
        <v>21</v>
      </c>
      <c r="C1235" t="s">
        <v>31</v>
      </c>
      <c r="D1235" s="5">
        <v>2136.5500000000002</v>
      </c>
      <c r="E1235" s="5">
        <v>2157.92</v>
      </c>
      <c r="F1235" s="5">
        <v>2136.5500000000002</v>
      </c>
      <c r="G1235" s="5">
        <v>2136.5500000000002</v>
      </c>
      <c r="H1235" s="5">
        <v>2136.5500000000002</v>
      </c>
      <c r="I1235" s="5">
        <v>2157.92</v>
      </c>
      <c r="J1235" s="5">
        <v>2042.7</v>
      </c>
      <c r="K1235" s="5">
        <v>1940.57</v>
      </c>
      <c r="L1235" s="5">
        <v>2270.4699999999998</v>
      </c>
      <c r="M1235" s="5">
        <v>2701.86</v>
      </c>
      <c r="N1235" s="5">
        <v>2890.99</v>
      </c>
      <c r="O1235" s="5">
        <v>3093.36</v>
      </c>
      <c r="P1235" s="5">
        <f t="shared" si="76"/>
        <v>2143.6733333333332</v>
      </c>
      <c r="Q1235" s="5">
        <f t="shared" si="77"/>
        <v>12862.039999999999</v>
      </c>
      <c r="R1235" s="5">
        <f t="shared" si="78"/>
        <v>14939.95</v>
      </c>
      <c r="S1235" s="5">
        <f t="shared" si="79"/>
        <v>-2077.9100000000017</v>
      </c>
    </row>
    <row r="1236" spans="1:19" x14ac:dyDescent="0.25">
      <c r="A1236" t="s">
        <v>36</v>
      </c>
      <c r="B1236" t="s">
        <v>22</v>
      </c>
      <c r="C1236" t="s">
        <v>31</v>
      </c>
      <c r="D1236" s="5">
        <v>4132.7999999999993</v>
      </c>
      <c r="E1236" s="5">
        <v>3182.26</v>
      </c>
      <c r="F1236" s="5">
        <v>3760.85</v>
      </c>
      <c r="G1236" s="5">
        <v>3719.52</v>
      </c>
      <c r="H1236" s="5">
        <v>4959.3599999999997</v>
      </c>
      <c r="I1236" s="5">
        <v>3223.58</v>
      </c>
      <c r="J1236" s="5">
        <v>2201.4699999999998</v>
      </c>
      <c r="K1236" s="5">
        <v>1959.31</v>
      </c>
      <c r="L1236" s="5">
        <v>2037.68</v>
      </c>
      <c r="M1236" s="5">
        <v>2017.3</v>
      </c>
      <c r="N1236" s="5">
        <v>1876.09</v>
      </c>
      <c r="O1236" s="5">
        <v>2026.18</v>
      </c>
      <c r="P1236" s="5">
        <f t="shared" si="76"/>
        <v>3829.7283333333339</v>
      </c>
      <c r="Q1236" s="5">
        <f t="shared" si="77"/>
        <v>22978.370000000003</v>
      </c>
      <c r="R1236" s="5">
        <f t="shared" si="78"/>
        <v>12118.03</v>
      </c>
      <c r="S1236" s="5">
        <f t="shared" si="79"/>
        <v>10860.340000000002</v>
      </c>
    </row>
    <row r="1237" spans="1:19" x14ac:dyDescent="0.25">
      <c r="A1237" t="s">
        <v>37</v>
      </c>
      <c r="B1237" t="s">
        <v>20</v>
      </c>
      <c r="C1237" t="s">
        <v>31</v>
      </c>
      <c r="D1237" s="5">
        <v>2024.6000000000001</v>
      </c>
      <c r="E1237" s="5">
        <v>2470.0100000000002</v>
      </c>
      <c r="F1237" s="5">
        <v>2146.08</v>
      </c>
      <c r="G1237" s="5">
        <v>1984.11</v>
      </c>
      <c r="H1237" s="5">
        <v>1903.12</v>
      </c>
      <c r="I1237" s="5">
        <v>1943.62</v>
      </c>
      <c r="J1237" s="5">
        <v>1823.87</v>
      </c>
      <c r="K1237" s="5">
        <v>1769.15</v>
      </c>
      <c r="L1237" s="5">
        <v>1910.68</v>
      </c>
      <c r="M1237" s="5">
        <v>1948.89</v>
      </c>
      <c r="N1237" s="5">
        <v>2338.67</v>
      </c>
      <c r="O1237" s="5">
        <v>2666.08</v>
      </c>
      <c r="P1237" s="5">
        <f t="shared" si="76"/>
        <v>2078.59</v>
      </c>
      <c r="Q1237" s="5">
        <f t="shared" si="77"/>
        <v>12471.54</v>
      </c>
      <c r="R1237" s="5">
        <f t="shared" si="78"/>
        <v>12457.34</v>
      </c>
      <c r="S1237" s="5">
        <f t="shared" si="79"/>
        <v>14.200000000000728</v>
      </c>
    </row>
    <row r="1238" spans="1:19" x14ac:dyDescent="0.25">
      <c r="A1238" t="s">
        <v>37</v>
      </c>
      <c r="B1238" t="s">
        <v>20</v>
      </c>
      <c r="C1238" t="s">
        <v>31</v>
      </c>
      <c r="D1238" s="5">
        <v>2128.6750000000002</v>
      </c>
      <c r="E1238" s="5">
        <v>1724.23</v>
      </c>
      <c r="F1238" s="5">
        <v>2341.54</v>
      </c>
      <c r="G1238" s="5">
        <v>1681.65</v>
      </c>
      <c r="H1238" s="5">
        <v>2171.25</v>
      </c>
      <c r="I1238" s="5">
        <v>2256.4</v>
      </c>
      <c r="J1238" s="5">
        <v>760.86</v>
      </c>
      <c r="K1238" s="5">
        <v>661.95</v>
      </c>
      <c r="L1238" s="5">
        <v>754.62</v>
      </c>
      <c r="M1238" s="5">
        <v>656.52</v>
      </c>
      <c r="N1238" s="5">
        <v>669.65</v>
      </c>
      <c r="O1238" s="5">
        <v>656.26</v>
      </c>
      <c r="P1238" s="5">
        <f t="shared" si="76"/>
        <v>2050.6241666666665</v>
      </c>
      <c r="Q1238" s="5">
        <f t="shared" si="77"/>
        <v>12303.744999999999</v>
      </c>
      <c r="R1238" s="5">
        <f t="shared" si="78"/>
        <v>4159.8599999999997</v>
      </c>
      <c r="S1238" s="5">
        <f t="shared" si="79"/>
        <v>8143.8849999999993</v>
      </c>
    </row>
    <row r="1239" spans="1:19" x14ac:dyDescent="0.25">
      <c r="A1239" t="s">
        <v>37</v>
      </c>
      <c r="B1239" t="s">
        <v>19</v>
      </c>
      <c r="C1239" t="s">
        <v>31</v>
      </c>
      <c r="D1239" s="5">
        <v>1974.7</v>
      </c>
      <c r="E1239" s="5">
        <v>2211.66</v>
      </c>
      <c r="F1239" s="5">
        <v>2112.9299999999998</v>
      </c>
      <c r="G1239" s="5">
        <v>1954.95</v>
      </c>
      <c r="H1239" s="5">
        <v>2053.69</v>
      </c>
      <c r="I1239" s="5">
        <v>1954.95</v>
      </c>
      <c r="J1239" s="5">
        <v>1930.24</v>
      </c>
      <c r="K1239" s="5">
        <v>1988.15</v>
      </c>
      <c r="L1239" s="5">
        <v>2027.91</v>
      </c>
      <c r="M1239" s="5">
        <v>2190.14</v>
      </c>
      <c r="N1239" s="5">
        <v>2474.86</v>
      </c>
      <c r="O1239" s="5">
        <v>2177.88</v>
      </c>
      <c r="P1239" s="5">
        <f t="shared" si="76"/>
        <v>2043.8133333333335</v>
      </c>
      <c r="Q1239" s="5">
        <f t="shared" si="77"/>
        <v>12262.880000000001</v>
      </c>
      <c r="R1239" s="5">
        <f t="shared" si="78"/>
        <v>12789.18</v>
      </c>
      <c r="S1239" s="5">
        <f t="shared" si="79"/>
        <v>-526.29999999999927</v>
      </c>
    </row>
    <row r="1240" spans="1:19" x14ac:dyDescent="0.25">
      <c r="A1240" t="s">
        <v>37</v>
      </c>
      <c r="B1240" t="s">
        <v>20</v>
      </c>
      <c r="C1240" t="s">
        <v>31</v>
      </c>
      <c r="D1240" s="5">
        <v>1831.7599999999998</v>
      </c>
      <c r="E1240" s="5">
        <v>1923.35</v>
      </c>
      <c r="F1240" s="5">
        <v>2234.75</v>
      </c>
      <c r="G1240" s="5">
        <v>1868.4</v>
      </c>
      <c r="H1240" s="5">
        <v>2289.6999999999998</v>
      </c>
      <c r="I1240" s="5">
        <v>2069.89</v>
      </c>
      <c r="J1240" s="5">
        <v>2930.53</v>
      </c>
      <c r="K1240" s="5">
        <v>3077.06</v>
      </c>
      <c r="L1240" s="5">
        <v>3569.39</v>
      </c>
      <c r="M1240" s="5">
        <v>3890.64</v>
      </c>
      <c r="N1240" s="5">
        <v>4046.27</v>
      </c>
      <c r="O1240" s="5">
        <v>4167.66</v>
      </c>
      <c r="P1240" s="5">
        <f t="shared" si="76"/>
        <v>2036.3083333333332</v>
      </c>
      <c r="Q1240" s="5">
        <f t="shared" si="77"/>
        <v>12217.849999999999</v>
      </c>
      <c r="R1240" s="5">
        <f t="shared" si="78"/>
        <v>21681.55</v>
      </c>
      <c r="S1240" s="5">
        <f t="shared" si="79"/>
        <v>-9463.7000000000007</v>
      </c>
    </row>
    <row r="1241" spans="1:19" x14ac:dyDescent="0.25">
      <c r="A1241" t="s">
        <v>37</v>
      </c>
      <c r="B1241" t="s">
        <v>20</v>
      </c>
      <c r="C1241" t="s">
        <v>31</v>
      </c>
      <c r="D1241" s="5">
        <v>2409.5450000000001</v>
      </c>
      <c r="E1241" s="5">
        <v>1927.64</v>
      </c>
      <c r="F1241" s="5">
        <v>2024.02</v>
      </c>
      <c r="G1241" s="5">
        <v>1807.16</v>
      </c>
      <c r="H1241" s="5">
        <v>2024.02</v>
      </c>
      <c r="I1241" s="5">
        <v>1951.73</v>
      </c>
      <c r="J1241" s="5">
        <v>2324.9</v>
      </c>
      <c r="K1241" s="5">
        <v>1813.42</v>
      </c>
      <c r="L1241" s="5">
        <v>2139.84</v>
      </c>
      <c r="M1241" s="5">
        <v>1861.66</v>
      </c>
      <c r="N1241" s="5">
        <v>1712.73</v>
      </c>
      <c r="O1241" s="5">
        <v>1678.48</v>
      </c>
      <c r="P1241" s="5">
        <f t="shared" si="76"/>
        <v>2024.0191666666667</v>
      </c>
      <c r="Q1241" s="5">
        <f t="shared" si="77"/>
        <v>12144.115</v>
      </c>
      <c r="R1241" s="5">
        <f t="shared" si="78"/>
        <v>11531.029999999999</v>
      </c>
      <c r="S1241" s="5">
        <f t="shared" si="79"/>
        <v>613.08500000000095</v>
      </c>
    </row>
    <row r="1242" spans="1:19" x14ac:dyDescent="0.25">
      <c r="A1242" t="s">
        <v>37</v>
      </c>
      <c r="B1242" t="s">
        <v>20</v>
      </c>
      <c r="C1242" t="s">
        <v>31</v>
      </c>
      <c r="D1242" s="5">
        <v>1951.92</v>
      </c>
      <c r="E1242" s="5">
        <v>2342.3000000000002</v>
      </c>
      <c r="F1242" s="5">
        <v>1463.94</v>
      </c>
      <c r="G1242" s="5">
        <v>2264.23</v>
      </c>
      <c r="H1242" s="5">
        <v>1659.13</v>
      </c>
      <c r="I1242" s="5">
        <v>2420.38</v>
      </c>
      <c r="J1242" s="5">
        <v>1761.02</v>
      </c>
      <c r="K1242" s="5">
        <v>1761.02</v>
      </c>
      <c r="L1242" s="5">
        <v>1901.9</v>
      </c>
      <c r="M1242" s="5">
        <v>1711.71</v>
      </c>
      <c r="N1242" s="5">
        <v>1745.94</v>
      </c>
      <c r="O1242" s="5">
        <v>1798.32</v>
      </c>
      <c r="P1242" s="5">
        <f t="shared" si="76"/>
        <v>2016.9833333333336</v>
      </c>
      <c r="Q1242" s="5">
        <f t="shared" si="77"/>
        <v>12101.900000000001</v>
      </c>
      <c r="R1242" s="5">
        <f t="shared" si="78"/>
        <v>10679.91</v>
      </c>
      <c r="S1242" s="5">
        <f t="shared" si="79"/>
        <v>1421.9900000000016</v>
      </c>
    </row>
    <row r="1243" spans="1:19" x14ac:dyDescent="0.25">
      <c r="A1243" t="s">
        <v>38</v>
      </c>
      <c r="B1243" t="s">
        <v>19</v>
      </c>
      <c r="C1243" t="s">
        <v>31</v>
      </c>
      <c r="D1243" s="5">
        <v>2019.4</v>
      </c>
      <c r="E1243" s="5">
        <v>1837.65</v>
      </c>
      <c r="F1243" s="5">
        <v>2524.25</v>
      </c>
      <c r="G1243" s="5">
        <v>1676.1</v>
      </c>
      <c r="H1243" s="5">
        <v>1857.85</v>
      </c>
      <c r="I1243" s="5">
        <v>2140.56</v>
      </c>
      <c r="J1243" s="5">
        <v>1370.25</v>
      </c>
      <c r="K1243" s="5">
        <v>1096.2</v>
      </c>
      <c r="L1243" s="5">
        <v>1118.1199999999999</v>
      </c>
      <c r="M1243" s="5">
        <v>1151.6600000000001</v>
      </c>
      <c r="N1243" s="5">
        <v>1347.44</v>
      </c>
      <c r="O1243" s="5">
        <v>1212.7</v>
      </c>
      <c r="P1243" s="5">
        <f t="shared" si="76"/>
        <v>2009.3016666666665</v>
      </c>
      <c r="Q1243" s="5">
        <f t="shared" si="77"/>
        <v>12055.81</v>
      </c>
      <c r="R1243" s="5">
        <f t="shared" si="78"/>
        <v>7296.37</v>
      </c>
      <c r="S1243" s="5">
        <f t="shared" si="79"/>
        <v>4759.4399999999996</v>
      </c>
    </row>
    <row r="1244" spans="1:19" x14ac:dyDescent="0.25">
      <c r="A1244" t="s">
        <v>37</v>
      </c>
      <c r="B1244" t="s">
        <v>20</v>
      </c>
      <c r="C1244" t="s">
        <v>31</v>
      </c>
      <c r="D1244" s="5">
        <v>2070.7200000000003</v>
      </c>
      <c r="E1244" s="5">
        <v>2070.7199999999998</v>
      </c>
      <c r="F1244" s="5">
        <v>1905.06</v>
      </c>
      <c r="G1244" s="5">
        <v>1780.82</v>
      </c>
      <c r="H1244" s="5">
        <v>1987.89</v>
      </c>
      <c r="I1244" s="5">
        <v>2132.84</v>
      </c>
      <c r="J1244" s="5">
        <v>1698.46</v>
      </c>
      <c r="K1244" s="5">
        <v>1341.78</v>
      </c>
      <c r="L1244" s="5">
        <v>1288.1099999999999</v>
      </c>
      <c r="M1244" s="5">
        <v>1313.87</v>
      </c>
      <c r="N1244" s="5">
        <v>1116.79</v>
      </c>
      <c r="O1244" s="5">
        <v>1284.31</v>
      </c>
      <c r="P1244" s="5">
        <f t="shared" si="76"/>
        <v>1991.3416666666665</v>
      </c>
      <c r="Q1244" s="5">
        <f t="shared" si="77"/>
        <v>11948.05</v>
      </c>
      <c r="R1244" s="5">
        <f t="shared" si="78"/>
        <v>8043.32</v>
      </c>
      <c r="S1244" s="5">
        <f t="shared" si="79"/>
        <v>3904.7299999999996</v>
      </c>
    </row>
    <row r="1245" spans="1:19" x14ac:dyDescent="0.25">
      <c r="A1245" t="s">
        <v>36</v>
      </c>
      <c r="B1245" t="s">
        <v>21</v>
      </c>
      <c r="C1245" t="s">
        <v>31</v>
      </c>
      <c r="D1245" s="5">
        <v>1923.25</v>
      </c>
      <c r="E1245" s="5">
        <v>1923.25</v>
      </c>
      <c r="F1245" s="5">
        <v>1942.48</v>
      </c>
      <c r="G1245" s="5">
        <v>1942.48</v>
      </c>
      <c r="H1245" s="5">
        <v>1923.25</v>
      </c>
      <c r="I1245" s="5">
        <v>1942.48</v>
      </c>
      <c r="J1245" s="5">
        <v>1688.82</v>
      </c>
      <c r="K1245" s="5">
        <v>1401.72</v>
      </c>
      <c r="L1245" s="5">
        <v>1597.96</v>
      </c>
      <c r="M1245" s="5">
        <v>1693.84</v>
      </c>
      <c r="N1245" s="5">
        <v>2032.61</v>
      </c>
      <c r="O1245" s="5">
        <v>2357.83</v>
      </c>
      <c r="P1245" s="5">
        <f t="shared" si="76"/>
        <v>1932.8649999999998</v>
      </c>
      <c r="Q1245" s="5">
        <f t="shared" si="77"/>
        <v>11597.189999999999</v>
      </c>
      <c r="R1245" s="5">
        <f t="shared" si="78"/>
        <v>10772.78</v>
      </c>
      <c r="S1245" s="5">
        <f t="shared" si="79"/>
        <v>824.40999999999804</v>
      </c>
    </row>
    <row r="1246" spans="1:19" x14ac:dyDescent="0.25">
      <c r="A1246" t="s">
        <v>38</v>
      </c>
      <c r="B1246" t="s">
        <v>21</v>
      </c>
      <c r="C1246" t="s">
        <v>31</v>
      </c>
      <c r="D1246" s="5">
        <v>1905.9</v>
      </c>
      <c r="E1246" s="5">
        <v>2077.4299999999998</v>
      </c>
      <c r="F1246" s="5">
        <v>1562.84</v>
      </c>
      <c r="G1246" s="5">
        <v>1867.78</v>
      </c>
      <c r="H1246" s="5">
        <v>1810.61</v>
      </c>
      <c r="I1246" s="5">
        <v>2306.14</v>
      </c>
      <c r="J1246" s="5">
        <v>2843.05</v>
      </c>
      <c r="K1246" s="5">
        <v>2189.15</v>
      </c>
      <c r="L1246" s="5">
        <v>2495.63</v>
      </c>
      <c r="M1246" s="5">
        <v>2320.94</v>
      </c>
      <c r="N1246" s="5">
        <v>2436.9899999999998</v>
      </c>
      <c r="O1246" s="5">
        <v>2802.54</v>
      </c>
      <c r="P1246" s="5">
        <f t="shared" si="76"/>
        <v>1921.7833333333331</v>
      </c>
      <c r="Q1246" s="5">
        <f t="shared" si="77"/>
        <v>11530.699999999999</v>
      </c>
      <c r="R1246" s="5">
        <f t="shared" si="78"/>
        <v>15088.3</v>
      </c>
      <c r="S1246" s="5">
        <f t="shared" si="79"/>
        <v>-3557.6000000000004</v>
      </c>
    </row>
    <row r="1247" spans="1:19" x14ac:dyDescent="0.25">
      <c r="A1247" t="s">
        <v>37</v>
      </c>
      <c r="B1247" t="s">
        <v>20</v>
      </c>
      <c r="C1247" t="s">
        <v>31</v>
      </c>
      <c r="D1247" s="5">
        <v>1928.87</v>
      </c>
      <c r="E1247" s="5">
        <v>1851.72</v>
      </c>
      <c r="F1247" s="5">
        <v>2391.8000000000002</v>
      </c>
      <c r="G1247" s="5">
        <v>1716.69</v>
      </c>
      <c r="H1247" s="5">
        <v>1871</v>
      </c>
      <c r="I1247" s="5">
        <v>1735.98</v>
      </c>
      <c r="J1247" s="5">
        <v>1232.81</v>
      </c>
      <c r="K1247" s="5">
        <v>1060.22</v>
      </c>
      <c r="L1247" s="5">
        <v>1176.8399999999999</v>
      </c>
      <c r="M1247" s="5">
        <v>1188.6099999999999</v>
      </c>
      <c r="N1247" s="5">
        <v>1331.24</v>
      </c>
      <c r="O1247" s="5">
        <v>1570.86</v>
      </c>
      <c r="P1247" s="5">
        <f t="shared" si="76"/>
        <v>1916.01</v>
      </c>
      <c r="Q1247" s="5">
        <f t="shared" si="77"/>
        <v>11496.06</v>
      </c>
      <c r="R1247" s="5">
        <f t="shared" si="78"/>
        <v>7560.579999999999</v>
      </c>
      <c r="S1247" s="5">
        <f t="shared" si="79"/>
        <v>3935.4800000000005</v>
      </c>
    </row>
    <row r="1248" spans="1:19" x14ac:dyDescent="0.25">
      <c r="A1248" t="s">
        <v>37</v>
      </c>
      <c r="B1248" t="s">
        <v>20</v>
      </c>
      <c r="C1248" t="s">
        <v>31</v>
      </c>
      <c r="D1248" s="5">
        <v>2083.5</v>
      </c>
      <c r="E1248" s="5">
        <v>1895.99</v>
      </c>
      <c r="F1248" s="5">
        <v>1583.46</v>
      </c>
      <c r="G1248" s="5">
        <v>2083.5</v>
      </c>
      <c r="H1248" s="5">
        <v>1687.64</v>
      </c>
      <c r="I1248" s="5">
        <v>2104.34</v>
      </c>
      <c r="J1248" s="5">
        <v>1643.76</v>
      </c>
      <c r="K1248" s="5">
        <v>1594.45</v>
      </c>
      <c r="L1248" s="5">
        <v>1737.95</v>
      </c>
      <c r="M1248" s="5">
        <v>1616.29</v>
      </c>
      <c r="N1248" s="5">
        <v>1470.82</v>
      </c>
      <c r="O1248" s="5">
        <v>1735.57</v>
      </c>
      <c r="P1248" s="5">
        <f t="shared" si="76"/>
        <v>1906.405</v>
      </c>
      <c r="Q1248" s="5">
        <f t="shared" si="77"/>
        <v>11438.43</v>
      </c>
      <c r="R1248" s="5">
        <f t="shared" si="78"/>
        <v>9798.84</v>
      </c>
      <c r="S1248" s="5">
        <f t="shared" si="79"/>
        <v>1639.5900000000001</v>
      </c>
    </row>
    <row r="1249" spans="1:19" x14ac:dyDescent="0.25">
      <c r="A1249" t="s">
        <v>37</v>
      </c>
      <c r="B1249" t="s">
        <v>20</v>
      </c>
      <c r="C1249" t="s">
        <v>31</v>
      </c>
      <c r="D1249" s="5">
        <v>1911.835</v>
      </c>
      <c r="E1249" s="5">
        <v>2275.08</v>
      </c>
      <c r="F1249" s="5">
        <v>1586.82</v>
      </c>
      <c r="G1249" s="5">
        <v>1701.53</v>
      </c>
      <c r="H1249" s="5">
        <v>1701.53</v>
      </c>
      <c r="I1249" s="5">
        <v>2103.02</v>
      </c>
      <c r="J1249" s="5">
        <v>1352.63</v>
      </c>
      <c r="K1249" s="5">
        <v>1406.74</v>
      </c>
      <c r="L1249" s="5">
        <v>1392.67</v>
      </c>
      <c r="M1249" s="5">
        <v>1323.04</v>
      </c>
      <c r="N1249" s="5">
        <v>1362.73</v>
      </c>
      <c r="O1249" s="5">
        <v>1539.88</v>
      </c>
      <c r="P1249" s="5">
        <f t="shared" si="76"/>
        <v>1879.9691666666668</v>
      </c>
      <c r="Q1249" s="5">
        <f t="shared" si="77"/>
        <v>11279.815000000001</v>
      </c>
      <c r="R1249" s="5">
        <f t="shared" si="78"/>
        <v>8377.6899999999987</v>
      </c>
      <c r="S1249" s="5">
        <f t="shared" si="79"/>
        <v>2902.1250000000018</v>
      </c>
    </row>
    <row r="1250" spans="1:19" x14ac:dyDescent="0.25">
      <c r="A1250" t="s">
        <v>36</v>
      </c>
      <c r="B1250" t="s">
        <v>22</v>
      </c>
      <c r="C1250" t="s">
        <v>31</v>
      </c>
      <c r="D1250" s="5">
        <v>4142.05</v>
      </c>
      <c r="E1250" s="5">
        <v>4183.47</v>
      </c>
      <c r="F1250" s="5">
        <v>4473.41</v>
      </c>
      <c r="G1250" s="5">
        <v>3976.37</v>
      </c>
      <c r="H1250" s="5">
        <v>3810.69</v>
      </c>
      <c r="I1250" s="5">
        <v>4059.21</v>
      </c>
      <c r="J1250" s="5">
        <v>4622.5200000000004</v>
      </c>
      <c r="K1250" s="5">
        <v>3929.14</v>
      </c>
      <c r="L1250" s="5">
        <v>4282.76</v>
      </c>
      <c r="M1250" s="5">
        <v>3854.48</v>
      </c>
      <c r="N1250" s="5">
        <v>4471.2</v>
      </c>
      <c r="O1250" s="5">
        <v>4337.0600000000004</v>
      </c>
      <c r="P1250" s="5">
        <f t="shared" si="76"/>
        <v>4107.5333333333328</v>
      </c>
      <c r="Q1250" s="5">
        <f t="shared" si="77"/>
        <v>24645.199999999997</v>
      </c>
      <c r="R1250" s="5">
        <f t="shared" si="78"/>
        <v>25497.160000000003</v>
      </c>
      <c r="S1250" s="5">
        <f t="shared" si="79"/>
        <v>-851.9600000000064</v>
      </c>
    </row>
    <row r="1251" spans="1:19" x14ac:dyDescent="0.25">
      <c r="A1251" t="s">
        <v>38</v>
      </c>
      <c r="B1251" t="s">
        <v>22</v>
      </c>
      <c r="C1251" t="s">
        <v>31</v>
      </c>
      <c r="D1251" s="5">
        <v>3712.6019230769248</v>
      </c>
      <c r="E1251" s="5">
        <v>4529.37</v>
      </c>
      <c r="F1251" s="5">
        <v>3898.23</v>
      </c>
      <c r="G1251" s="5">
        <v>4343.74</v>
      </c>
      <c r="H1251" s="5">
        <v>4529.37</v>
      </c>
      <c r="I1251" s="5">
        <v>3749.73</v>
      </c>
      <c r="J1251" s="5">
        <v>2197.09</v>
      </c>
      <c r="K1251" s="5">
        <v>1669.79</v>
      </c>
      <c r="L1251" s="5">
        <v>1803.37</v>
      </c>
      <c r="M1251" s="5">
        <v>2019.77</v>
      </c>
      <c r="N1251" s="5">
        <v>1737</v>
      </c>
      <c r="O1251" s="5">
        <v>1702.26</v>
      </c>
      <c r="P1251" s="5">
        <f t="shared" si="76"/>
        <v>4127.1736538461537</v>
      </c>
      <c r="Q1251" s="5">
        <f t="shared" si="77"/>
        <v>24763.041923076922</v>
      </c>
      <c r="R1251" s="5">
        <f t="shared" si="78"/>
        <v>11129.28</v>
      </c>
      <c r="S1251" s="5">
        <f t="shared" si="79"/>
        <v>13633.761923076921</v>
      </c>
    </row>
    <row r="1252" spans="1:19" x14ac:dyDescent="0.25">
      <c r="A1252" t="s">
        <v>37</v>
      </c>
      <c r="B1252" t="s">
        <v>20</v>
      </c>
      <c r="C1252" t="s">
        <v>31</v>
      </c>
      <c r="D1252" s="5">
        <v>1922.895</v>
      </c>
      <c r="E1252" s="5">
        <v>1826.75</v>
      </c>
      <c r="F1252" s="5">
        <v>1461.4</v>
      </c>
      <c r="G1252" s="5">
        <v>1922.9</v>
      </c>
      <c r="H1252" s="5">
        <v>1749.83</v>
      </c>
      <c r="I1252" s="5">
        <v>1903.67</v>
      </c>
      <c r="J1252" s="5">
        <v>1867.14</v>
      </c>
      <c r="K1252" s="5">
        <v>1997.84</v>
      </c>
      <c r="L1252" s="5">
        <v>2137.69</v>
      </c>
      <c r="M1252" s="5">
        <v>1902.54</v>
      </c>
      <c r="N1252" s="5">
        <v>1978.64</v>
      </c>
      <c r="O1252" s="5">
        <v>2196.29</v>
      </c>
      <c r="P1252" s="5">
        <f t="shared" si="76"/>
        <v>1797.9075</v>
      </c>
      <c r="Q1252" s="5">
        <f t="shared" si="77"/>
        <v>10787.445</v>
      </c>
      <c r="R1252" s="5">
        <f t="shared" si="78"/>
        <v>12080.14</v>
      </c>
      <c r="S1252" s="5">
        <f t="shared" si="79"/>
        <v>-1292.6949999999997</v>
      </c>
    </row>
    <row r="1253" spans="1:19" x14ac:dyDescent="0.25">
      <c r="A1253" t="s">
        <v>37</v>
      </c>
      <c r="B1253" t="s">
        <v>20</v>
      </c>
      <c r="C1253" t="s">
        <v>31</v>
      </c>
      <c r="D1253" s="5">
        <v>1812.6</v>
      </c>
      <c r="E1253" s="5">
        <v>1975.73</v>
      </c>
      <c r="F1253" s="5">
        <v>1975.73</v>
      </c>
      <c r="G1253" s="5">
        <v>1413.83</v>
      </c>
      <c r="H1253" s="5">
        <v>1993.86</v>
      </c>
      <c r="I1253" s="5">
        <v>1522.58</v>
      </c>
      <c r="J1253" s="5">
        <v>729.43</v>
      </c>
      <c r="K1253" s="5">
        <v>765.9</v>
      </c>
      <c r="L1253" s="5">
        <v>788.88</v>
      </c>
      <c r="M1253" s="5">
        <v>725.77</v>
      </c>
      <c r="N1253" s="5">
        <v>805.6</v>
      </c>
      <c r="O1253" s="5">
        <v>716.98</v>
      </c>
      <c r="P1253" s="5">
        <f t="shared" si="76"/>
        <v>1782.3883333333333</v>
      </c>
      <c r="Q1253" s="5">
        <f t="shared" si="77"/>
        <v>10694.33</v>
      </c>
      <c r="R1253" s="5">
        <f t="shared" si="78"/>
        <v>4532.5599999999995</v>
      </c>
      <c r="S1253" s="5">
        <f t="shared" si="79"/>
        <v>6161.77</v>
      </c>
    </row>
    <row r="1254" spans="1:19" x14ac:dyDescent="0.25">
      <c r="A1254" t="s">
        <v>37</v>
      </c>
      <c r="B1254" t="s">
        <v>20</v>
      </c>
      <c r="C1254" t="s">
        <v>31</v>
      </c>
      <c r="D1254" s="5">
        <v>1716.9499999999998</v>
      </c>
      <c r="E1254" s="5">
        <v>1991.66</v>
      </c>
      <c r="F1254" s="5">
        <v>1304.8800000000001</v>
      </c>
      <c r="G1254" s="5">
        <v>1699.78</v>
      </c>
      <c r="H1254" s="5">
        <v>1905.81</v>
      </c>
      <c r="I1254" s="5">
        <v>1854.31</v>
      </c>
      <c r="J1254" s="5">
        <v>687.56</v>
      </c>
      <c r="K1254" s="5">
        <v>570.66999999999996</v>
      </c>
      <c r="L1254" s="5">
        <v>496.48</v>
      </c>
      <c r="M1254" s="5">
        <v>476.62</v>
      </c>
      <c r="N1254" s="5">
        <v>433.72</v>
      </c>
      <c r="O1254" s="5">
        <v>381.67</v>
      </c>
      <c r="P1254" s="5">
        <f t="shared" si="76"/>
        <v>1745.5649999999998</v>
      </c>
      <c r="Q1254" s="5">
        <f t="shared" si="77"/>
        <v>10473.39</v>
      </c>
      <c r="R1254" s="5">
        <f t="shared" si="78"/>
        <v>3046.7200000000003</v>
      </c>
      <c r="S1254" s="5">
        <f t="shared" si="79"/>
        <v>7426.6699999999992</v>
      </c>
    </row>
    <row r="1255" spans="1:19" x14ac:dyDescent="0.25">
      <c r="A1255" t="s">
        <v>37</v>
      </c>
      <c r="B1255" t="s">
        <v>20</v>
      </c>
      <c r="C1255" t="s">
        <v>31</v>
      </c>
      <c r="D1255" s="5">
        <v>1739.86</v>
      </c>
      <c r="E1255" s="5">
        <v>1652.87</v>
      </c>
      <c r="F1255" s="5">
        <v>1635.47</v>
      </c>
      <c r="G1255" s="5">
        <v>1739.86</v>
      </c>
      <c r="H1255" s="5">
        <v>1548.48</v>
      </c>
      <c r="I1255" s="5">
        <v>2035.64</v>
      </c>
      <c r="J1255" s="5">
        <v>565.4</v>
      </c>
      <c r="K1255" s="5">
        <v>616.29</v>
      </c>
      <c r="L1255" s="5">
        <v>548.5</v>
      </c>
      <c r="M1255" s="5">
        <v>499.14</v>
      </c>
      <c r="N1255" s="5">
        <v>559.04</v>
      </c>
      <c r="O1255" s="5">
        <v>654.08000000000004</v>
      </c>
      <c r="P1255" s="5">
        <f t="shared" si="76"/>
        <v>1725.363333333333</v>
      </c>
      <c r="Q1255" s="5">
        <f t="shared" si="77"/>
        <v>10352.179999999998</v>
      </c>
      <c r="R1255" s="5">
        <f t="shared" si="78"/>
        <v>3442.45</v>
      </c>
      <c r="S1255" s="5">
        <f t="shared" si="79"/>
        <v>6909.7299999999987</v>
      </c>
    </row>
    <row r="1256" spans="1:19" x14ac:dyDescent="0.25">
      <c r="A1256" t="s">
        <v>38</v>
      </c>
      <c r="B1256" t="s">
        <v>21</v>
      </c>
      <c r="C1256" t="s">
        <v>31</v>
      </c>
      <c r="D1256" s="5">
        <v>1691.15</v>
      </c>
      <c r="E1256" s="5">
        <v>1741.88</v>
      </c>
      <c r="F1256" s="5">
        <v>1336.01</v>
      </c>
      <c r="G1256" s="5">
        <v>1741.88</v>
      </c>
      <c r="H1256" s="5">
        <v>2097.0300000000002</v>
      </c>
      <c r="I1256" s="5">
        <v>1674.24</v>
      </c>
      <c r="J1256" s="5">
        <v>1734</v>
      </c>
      <c r="K1256" s="5">
        <v>1421.88</v>
      </c>
      <c r="L1256" s="5">
        <v>1706.26</v>
      </c>
      <c r="M1256" s="5">
        <v>1467.38</v>
      </c>
      <c r="N1256" s="5">
        <v>1614.12</v>
      </c>
      <c r="O1256" s="5">
        <v>1872.38</v>
      </c>
      <c r="P1256" s="5">
        <f t="shared" si="76"/>
        <v>1713.6983333333335</v>
      </c>
      <c r="Q1256" s="5">
        <f t="shared" si="77"/>
        <v>10282.19</v>
      </c>
      <c r="R1256" s="5">
        <f t="shared" si="78"/>
        <v>9816.02</v>
      </c>
      <c r="S1256" s="5">
        <f t="shared" si="79"/>
        <v>466.17000000000007</v>
      </c>
    </row>
    <row r="1257" spans="1:19" x14ac:dyDescent="0.25">
      <c r="A1257" t="s">
        <v>37</v>
      </c>
      <c r="B1257" t="s">
        <v>20</v>
      </c>
      <c r="C1257" t="s">
        <v>31</v>
      </c>
      <c r="D1257" s="5">
        <v>1605.75</v>
      </c>
      <c r="E1257" s="5">
        <v>1991.13</v>
      </c>
      <c r="F1257" s="5">
        <v>1461.23</v>
      </c>
      <c r="G1257" s="5">
        <v>1702.1</v>
      </c>
      <c r="H1257" s="5">
        <v>1429.12</v>
      </c>
      <c r="I1257" s="5">
        <v>1910.84</v>
      </c>
      <c r="J1257" s="5">
        <v>2540.79</v>
      </c>
      <c r="K1257" s="5">
        <v>2439.16</v>
      </c>
      <c r="L1257" s="5">
        <v>2731.86</v>
      </c>
      <c r="M1257" s="5">
        <v>2404.04</v>
      </c>
      <c r="N1257" s="5">
        <v>2860.81</v>
      </c>
      <c r="O1257" s="5">
        <v>2689.16</v>
      </c>
      <c r="P1257" s="5">
        <f t="shared" si="76"/>
        <v>1683.3616666666667</v>
      </c>
      <c r="Q1257" s="5">
        <f t="shared" si="77"/>
        <v>10100.17</v>
      </c>
      <c r="R1257" s="5">
        <f t="shared" si="78"/>
        <v>15665.819999999998</v>
      </c>
      <c r="S1257" s="5">
        <f t="shared" si="79"/>
        <v>-5565.6499999999978</v>
      </c>
    </row>
    <row r="1258" spans="1:19" x14ac:dyDescent="0.25">
      <c r="A1258" t="s">
        <v>36</v>
      </c>
      <c r="B1258" t="s">
        <v>22</v>
      </c>
      <c r="C1258" t="s">
        <v>31</v>
      </c>
      <c r="D1258" s="5">
        <v>4508.6000000000004</v>
      </c>
      <c r="E1258" s="5">
        <v>4238.08</v>
      </c>
      <c r="F1258" s="5">
        <v>3426.54</v>
      </c>
      <c r="G1258" s="5">
        <v>5320.15</v>
      </c>
      <c r="H1258" s="5">
        <v>3697.05</v>
      </c>
      <c r="I1258" s="5">
        <v>5635.75</v>
      </c>
      <c r="J1258" s="5">
        <v>1966.84</v>
      </c>
      <c r="K1258" s="5">
        <v>2084.85</v>
      </c>
      <c r="L1258" s="5">
        <v>2314.1799999999998</v>
      </c>
      <c r="M1258" s="5">
        <v>2152.19</v>
      </c>
      <c r="N1258" s="5">
        <v>2023.06</v>
      </c>
      <c r="O1258" s="5">
        <v>2002.83</v>
      </c>
      <c r="P1258" s="5">
        <f t="shared" si="76"/>
        <v>4471.0283333333336</v>
      </c>
      <c r="Q1258" s="5">
        <f t="shared" si="77"/>
        <v>26826.170000000002</v>
      </c>
      <c r="R1258" s="5">
        <f t="shared" si="78"/>
        <v>12543.949999999999</v>
      </c>
      <c r="S1258" s="5">
        <f t="shared" si="79"/>
        <v>14282.220000000003</v>
      </c>
    </row>
    <row r="1259" spans="1:19" x14ac:dyDescent="0.25">
      <c r="A1259" t="s">
        <v>37</v>
      </c>
      <c r="B1259" t="s">
        <v>20</v>
      </c>
      <c r="C1259" t="s">
        <v>31</v>
      </c>
      <c r="D1259" s="5">
        <v>1523.3500000000001</v>
      </c>
      <c r="E1259" s="5">
        <v>1553.82</v>
      </c>
      <c r="F1259" s="5">
        <v>1873.72</v>
      </c>
      <c r="G1259" s="5">
        <v>1706.15</v>
      </c>
      <c r="H1259" s="5">
        <v>1584.28</v>
      </c>
      <c r="I1259" s="5">
        <v>1706.15</v>
      </c>
      <c r="J1259" s="5">
        <v>2279.34</v>
      </c>
      <c r="K1259" s="5">
        <v>2507.27</v>
      </c>
      <c r="L1259" s="5">
        <v>3008.72</v>
      </c>
      <c r="M1259" s="5">
        <v>3189.24</v>
      </c>
      <c r="N1259" s="5">
        <v>2870.32</v>
      </c>
      <c r="O1259" s="5">
        <v>2985.13</v>
      </c>
      <c r="P1259" s="5">
        <f t="shared" si="76"/>
        <v>1657.9116666666669</v>
      </c>
      <c r="Q1259" s="5">
        <f t="shared" si="77"/>
        <v>9947.4700000000012</v>
      </c>
      <c r="R1259" s="5">
        <f t="shared" si="78"/>
        <v>16840.02</v>
      </c>
      <c r="S1259" s="5">
        <f t="shared" si="79"/>
        <v>-6892.5499999999993</v>
      </c>
    </row>
    <row r="1260" spans="1:19" x14ac:dyDescent="0.25">
      <c r="A1260" t="s">
        <v>36</v>
      </c>
      <c r="B1260" t="s">
        <v>22</v>
      </c>
      <c r="C1260" t="s">
        <v>31</v>
      </c>
      <c r="D1260" s="5">
        <v>4726.5499999999993</v>
      </c>
      <c r="E1260" s="5">
        <v>5671.86</v>
      </c>
      <c r="F1260" s="5">
        <v>3733.97</v>
      </c>
      <c r="G1260" s="5">
        <v>5104.67</v>
      </c>
      <c r="H1260" s="5">
        <v>3544.91</v>
      </c>
      <c r="I1260" s="5">
        <v>4632.0200000000004</v>
      </c>
      <c r="J1260" s="5">
        <v>3181.6</v>
      </c>
      <c r="K1260" s="5">
        <v>2386.1999999999998</v>
      </c>
      <c r="L1260" s="5">
        <v>2123.7199999999998</v>
      </c>
      <c r="M1260" s="5">
        <v>2208.67</v>
      </c>
      <c r="N1260" s="5">
        <v>2628.32</v>
      </c>
      <c r="O1260" s="5">
        <v>2365.4899999999998</v>
      </c>
      <c r="P1260" s="5">
        <f t="shared" si="76"/>
        <v>4568.9966666666669</v>
      </c>
      <c r="Q1260" s="5">
        <f t="shared" si="77"/>
        <v>27413.98</v>
      </c>
      <c r="R1260" s="5">
        <f t="shared" si="78"/>
        <v>14893.999999999998</v>
      </c>
      <c r="S1260" s="5">
        <f t="shared" si="79"/>
        <v>12519.980000000001</v>
      </c>
    </row>
    <row r="1261" spans="1:19" x14ac:dyDescent="0.25">
      <c r="A1261" t="s">
        <v>37</v>
      </c>
      <c r="B1261" t="s">
        <v>20</v>
      </c>
      <c r="C1261" t="s">
        <v>31</v>
      </c>
      <c r="D1261" s="5">
        <v>1613.8</v>
      </c>
      <c r="E1261" s="5">
        <v>1613.8</v>
      </c>
      <c r="F1261" s="5">
        <v>1855.87</v>
      </c>
      <c r="G1261" s="5">
        <v>1678.35</v>
      </c>
      <c r="H1261" s="5">
        <v>1436.28</v>
      </c>
      <c r="I1261" s="5">
        <v>1210.3499999999999</v>
      </c>
      <c r="J1261" s="5">
        <v>1340.73</v>
      </c>
      <c r="K1261" s="5">
        <v>1032.3599999999999</v>
      </c>
      <c r="L1261" s="5">
        <v>970.42</v>
      </c>
      <c r="M1261" s="5">
        <v>1018.94</v>
      </c>
      <c r="N1261" s="5">
        <v>1131.02</v>
      </c>
      <c r="O1261" s="5">
        <v>972.68</v>
      </c>
      <c r="P1261" s="5">
        <f t="shared" si="76"/>
        <v>1568.075</v>
      </c>
      <c r="Q1261" s="5">
        <f t="shared" si="77"/>
        <v>9408.4500000000007</v>
      </c>
      <c r="R1261" s="5">
        <f t="shared" si="78"/>
        <v>6466.1500000000015</v>
      </c>
      <c r="S1261" s="5">
        <f t="shared" si="79"/>
        <v>2942.2999999999993</v>
      </c>
    </row>
    <row r="1262" spans="1:19" x14ac:dyDescent="0.25">
      <c r="A1262" t="s">
        <v>37</v>
      </c>
      <c r="B1262" t="s">
        <v>20</v>
      </c>
      <c r="C1262" t="s">
        <v>31</v>
      </c>
      <c r="D1262" s="5">
        <v>1582.6599999999999</v>
      </c>
      <c r="E1262" s="5">
        <v>1614.31</v>
      </c>
      <c r="F1262" s="5">
        <v>1930.85</v>
      </c>
      <c r="G1262" s="5">
        <v>1677.62</v>
      </c>
      <c r="H1262" s="5">
        <v>1187</v>
      </c>
      <c r="I1262" s="5">
        <v>1281.95</v>
      </c>
      <c r="J1262" s="5">
        <v>767.56</v>
      </c>
      <c r="K1262" s="5">
        <v>621.72</v>
      </c>
      <c r="L1262" s="5">
        <v>590.63</v>
      </c>
      <c r="M1262" s="5">
        <v>631.97</v>
      </c>
      <c r="N1262" s="5">
        <v>688.85</v>
      </c>
      <c r="O1262" s="5">
        <v>778.4</v>
      </c>
      <c r="P1262" s="5">
        <f t="shared" si="76"/>
        <v>1545.7316666666666</v>
      </c>
      <c r="Q1262" s="5">
        <f t="shared" si="77"/>
        <v>9274.39</v>
      </c>
      <c r="R1262" s="5">
        <f t="shared" si="78"/>
        <v>4079.13</v>
      </c>
      <c r="S1262" s="5">
        <f t="shared" si="79"/>
        <v>5195.2599999999993</v>
      </c>
    </row>
    <row r="1263" spans="1:19" x14ac:dyDescent="0.25">
      <c r="A1263" t="s">
        <v>36</v>
      </c>
      <c r="B1263" t="s">
        <v>21</v>
      </c>
      <c r="C1263" t="s">
        <v>31</v>
      </c>
      <c r="D1263" s="5">
        <v>1503.3500000000001</v>
      </c>
      <c r="E1263" s="5">
        <v>1518.38</v>
      </c>
      <c r="F1263" s="5">
        <v>1518.38</v>
      </c>
      <c r="G1263" s="5">
        <v>1503.35</v>
      </c>
      <c r="H1263" s="5">
        <v>1503.35</v>
      </c>
      <c r="I1263" s="5">
        <v>1503.35</v>
      </c>
      <c r="J1263" s="5">
        <v>1089.92</v>
      </c>
      <c r="K1263" s="5">
        <v>1133.52</v>
      </c>
      <c r="L1263" s="5">
        <v>1122.18</v>
      </c>
      <c r="M1263" s="5">
        <v>1009.96</v>
      </c>
      <c r="N1263" s="5">
        <v>1020.06</v>
      </c>
      <c r="O1263" s="5">
        <v>1060.8599999999999</v>
      </c>
      <c r="P1263" s="5">
        <f t="shared" si="76"/>
        <v>1508.3600000000004</v>
      </c>
      <c r="Q1263" s="5">
        <f t="shared" si="77"/>
        <v>9050.1600000000017</v>
      </c>
      <c r="R1263" s="5">
        <f t="shared" si="78"/>
        <v>6436.4999999999991</v>
      </c>
      <c r="S1263" s="5">
        <f t="shared" si="79"/>
        <v>2613.6600000000026</v>
      </c>
    </row>
    <row r="1264" spans="1:19" x14ac:dyDescent="0.25">
      <c r="A1264" t="s">
        <v>37</v>
      </c>
      <c r="B1264" t="s">
        <v>20</v>
      </c>
      <c r="C1264" t="s">
        <v>31</v>
      </c>
      <c r="D1264" s="5">
        <v>1505.47</v>
      </c>
      <c r="E1264" s="5">
        <v>1866.78</v>
      </c>
      <c r="F1264" s="5">
        <v>1535.58</v>
      </c>
      <c r="G1264" s="5">
        <v>1234.49</v>
      </c>
      <c r="H1264" s="5">
        <v>1475.36</v>
      </c>
      <c r="I1264" s="5">
        <v>1324.81</v>
      </c>
      <c r="J1264" s="5">
        <v>1284.56</v>
      </c>
      <c r="K1264" s="5">
        <v>1233.18</v>
      </c>
      <c r="L1264" s="5">
        <v>1048.2</v>
      </c>
      <c r="M1264" s="5">
        <v>1090.1300000000001</v>
      </c>
      <c r="N1264" s="5">
        <v>1297.25</v>
      </c>
      <c r="O1264" s="5">
        <v>1530.76</v>
      </c>
      <c r="P1264" s="5">
        <f t="shared" si="76"/>
        <v>1490.415</v>
      </c>
      <c r="Q1264" s="5">
        <f t="shared" si="77"/>
        <v>8942.49</v>
      </c>
      <c r="R1264" s="5">
        <f t="shared" si="78"/>
        <v>7484.08</v>
      </c>
      <c r="S1264" s="5">
        <f t="shared" si="79"/>
        <v>1458.4099999999999</v>
      </c>
    </row>
    <row r="1265" spans="1:19" x14ac:dyDescent="0.25">
      <c r="A1265" t="s">
        <v>36</v>
      </c>
      <c r="B1265" t="s">
        <v>21</v>
      </c>
      <c r="C1265" t="s">
        <v>31</v>
      </c>
      <c r="D1265" s="5">
        <v>1476.25</v>
      </c>
      <c r="E1265" s="5">
        <v>1491.01</v>
      </c>
      <c r="F1265" s="5">
        <v>1491.01</v>
      </c>
      <c r="G1265" s="5">
        <v>1491.01</v>
      </c>
      <c r="H1265" s="5">
        <v>1476.25</v>
      </c>
      <c r="I1265" s="5">
        <v>1491.01</v>
      </c>
      <c r="J1265" s="5">
        <v>1105.44</v>
      </c>
      <c r="K1265" s="5">
        <v>1028.06</v>
      </c>
      <c r="L1265" s="5">
        <v>1213.1099999999999</v>
      </c>
      <c r="M1265" s="5">
        <v>1370.81</v>
      </c>
      <c r="N1265" s="5">
        <v>1206.31</v>
      </c>
      <c r="O1265" s="5">
        <v>1278.69</v>
      </c>
      <c r="P1265" s="5">
        <f t="shared" si="76"/>
        <v>1486.0900000000001</v>
      </c>
      <c r="Q1265" s="5">
        <f t="shared" si="77"/>
        <v>8916.5400000000009</v>
      </c>
      <c r="R1265" s="5">
        <f t="shared" si="78"/>
        <v>7202.42</v>
      </c>
      <c r="S1265" s="5">
        <f t="shared" si="79"/>
        <v>1714.1200000000008</v>
      </c>
    </row>
    <row r="1266" spans="1:19" x14ac:dyDescent="0.25">
      <c r="A1266" t="s">
        <v>37</v>
      </c>
      <c r="B1266" t="s">
        <v>20</v>
      </c>
      <c r="C1266" t="s">
        <v>31</v>
      </c>
      <c r="D1266" s="5">
        <v>1510.8574999999998</v>
      </c>
      <c r="E1266" s="5">
        <v>1208.69</v>
      </c>
      <c r="F1266" s="5">
        <v>1450.42</v>
      </c>
      <c r="G1266" s="5">
        <v>1843.25</v>
      </c>
      <c r="H1266" s="5">
        <v>1677.05</v>
      </c>
      <c r="I1266" s="5">
        <v>1208.69</v>
      </c>
      <c r="J1266" s="5">
        <v>625.23</v>
      </c>
      <c r="K1266" s="5">
        <v>568.96</v>
      </c>
      <c r="L1266" s="5">
        <v>648.61</v>
      </c>
      <c r="M1266" s="5">
        <v>590.24</v>
      </c>
      <c r="N1266" s="5">
        <v>525.30999999999995</v>
      </c>
      <c r="O1266" s="5">
        <v>604.11</v>
      </c>
      <c r="P1266" s="5">
        <f t="shared" si="76"/>
        <v>1483.1595833333333</v>
      </c>
      <c r="Q1266" s="5">
        <f t="shared" si="77"/>
        <v>8898.9575000000004</v>
      </c>
      <c r="R1266" s="5">
        <f t="shared" si="78"/>
        <v>3562.46</v>
      </c>
      <c r="S1266" s="5">
        <f t="shared" si="79"/>
        <v>5336.4975000000004</v>
      </c>
    </row>
    <row r="1267" spans="1:19" x14ac:dyDescent="0.25">
      <c r="A1267" t="s">
        <v>37</v>
      </c>
      <c r="B1267" t="s">
        <v>19</v>
      </c>
      <c r="C1267" t="s">
        <v>31</v>
      </c>
      <c r="D1267" s="5">
        <v>1505</v>
      </c>
      <c r="E1267" s="5">
        <v>1324.4</v>
      </c>
      <c r="F1267" s="5">
        <v>1219.05</v>
      </c>
      <c r="G1267" s="5">
        <v>1790.95</v>
      </c>
      <c r="H1267" s="5">
        <v>1625.4</v>
      </c>
      <c r="I1267" s="5">
        <v>1354.5</v>
      </c>
      <c r="J1267" s="5">
        <v>2138.91</v>
      </c>
      <c r="K1267" s="5">
        <v>2181.69</v>
      </c>
      <c r="L1267" s="5">
        <v>2596.21</v>
      </c>
      <c r="M1267" s="5">
        <v>3089.49</v>
      </c>
      <c r="N1267" s="5">
        <v>2626.07</v>
      </c>
      <c r="O1267" s="5">
        <v>2783.63</v>
      </c>
      <c r="P1267" s="5">
        <f t="shared" si="76"/>
        <v>1469.8833333333332</v>
      </c>
      <c r="Q1267" s="5">
        <f t="shared" si="77"/>
        <v>8819.2999999999993</v>
      </c>
      <c r="R1267" s="5">
        <f t="shared" si="78"/>
        <v>15416</v>
      </c>
      <c r="S1267" s="5">
        <f t="shared" si="79"/>
        <v>-6596.7000000000007</v>
      </c>
    </row>
    <row r="1268" spans="1:19" x14ac:dyDescent="0.25">
      <c r="A1268" t="s">
        <v>37</v>
      </c>
      <c r="B1268" t="s">
        <v>20</v>
      </c>
      <c r="C1268" t="s">
        <v>31</v>
      </c>
      <c r="D1268" s="5">
        <v>1409.05</v>
      </c>
      <c r="E1268" s="5">
        <v>1254.05</v>
      </c>
      <c r="F1268" s="5">
        <v>1070.8800000000001</v>
      </c>
      <c r="G1268" s="5">
        <v>1310.42</v>
      </c>
      <c r="H1268" s="5">
        <v>1564.05</v>
      </c>
      <c r="I1268" s="5">
        <v>1747.22</v>
      </c>
      <c r="J1268" s="5">
        <v>2472.2199999999998</v>
      </c>
      <c r="K1268" s="5">
        <v>2027.22</v>
      </c>
      <c r="L1268" s="5">
        <v>1905.59</v>
      </c>
      <c r="M1268" s="5">
        <v>1867.48</v>
      </c>
      <c r="N1268" s="5">
        <v>1774.11</v>
      </c>
      <c r="O1268" s="5">
        <v>1969.26</v>
      </c>
      <c r="P1268" s="5">
        <f t="shared" si="76"/>
        <v>1392.6116666666667</v>
      </c>
      <c r="Q1268" s="5">
        <f t="shared" si="77"/>
        <v>8355.67</v>
      </c>
      <c r="R1268" s="5">
        <f t="shared" si="78"/>
        <v>12015.880000000001</v>
      </c>
      <c r="S1268" s="5">
        <f t="shared" si="79"/>
        <v>-3660.2100000000009</v>
      </c>
    </row>
    <row r="1269" spans="1:19" x14ac:dyDescent="0.25">
      <c r="A1269" t="s">
        <v>36</v>
      </c>
      <c r="B1269" t="s">
        <v>19</v>
      </c>
      <c r="C1269" t="s">
        <v>31</v>
      </c>
      <c r="D1269" s="5">
        <v>1361.3999999999999</v>
      </c>
      <c r="E1269" s="5">
        <v>1361.4</v>
      </c>
      <c r="F1269" s="5">
        <v>1375.01</v>
      </c>
      <c r="G1269" s="5">
        <v>1375.01</v>
      </c>
      <c r="H1269" s="5">
        <v>1361.4</v>
      </c>
      <c r="I1269" s="5">
        <v>1375.01</v>
      </c>
      <c r="J1269" s="5">
        <v>3446.83</v>
      </c>
      <c r="K1269" s="5">
        <v>2929.81</v>
      </c>
      <c r="L1269" s="5">
        <v>2636.83</v>
      </c>
      <c r="M1269" s="5">
        <v>2478.62</v>
      </c>
      <c r="N1269" s="5">
        <v>2205.9699999999998</v>
      </c>
      <c r="O1269" s="5">
        <v>1875.07</v>
      </c>
      <c r="P1269" s="5">
        <f t="shared" si="76"/>
        <v>1368.2050000000002</v>
      </c>
      <c r="Q1269" s="5">
        <f t="shared" si="77"/>
        <v>8209.2300000000014</v>
      </c>
      <c r="R1269" s="5">
        <f t="shared" si="78"/>
        <v>15573.13</v>
      </c>
      <c r="S1269" s="5">
        <f t="shared" si="79"/>
        <v>-7363.8999999999978</v>
      </c>
    </row>
    <row r="1270" spans="1:19" x14ac:dyDescent="0.25">
      <c r="A1270" t="s">
        <v>37</v>
      </c>
      <c r="B1270" t="s">
        <v>20</v>
      </c>
      <c r="C1270" t="s">
        <v>31</v>
      </c>
      <c r="D1270" s="5">
        <v>1326.4699999999998</v>
      </c>
      <c r="E1270" s="5">
        <v>1061.18</v>
      </c>
      <c r="F1270" s="5">
        <v>1472.38</v>
      </c>
      <c r="G1270" s="5">
        <v>1472.38</v>
      </c>
      <c r="H1270" s="5">
        <v>1432.59</v>
      </c>
      <c r="I1270" s="5">
        <v>1419.32</v>
      </c>
      <c r="J1270" s="5">
        <v>1317.72</v>
      </c>
      <c r="K1270" s="5">
        <v>1317.72</v>
      </c>
      <c r="L1270" s="5">
        <v>1568.09</v>
      </c>
      <c r="M1270" s="5">
        <v>1756.26</v>
      </c>
      <c r="N1270" s="5">
        <v>1773.82</v>
      </c>
      <c r="O1270" s="5">
        <v>1578.7</v>
      </c>
      <c r="P1270" s="5">
        <f t="shared" si="76"/>
        <v>1364.0533333333333</v>
      </c>
      <c r="Q1270" s="5">
        <f t="shared" si="77"/>
        <v>8184.32</v>
      </c>
      <c r="R1270" s="5">
        <f t="shared" si="78"/>
        <v>9312.31</v>
      </c>
      <c r="S1270" s="5">
        <f t="shared" si="79"/>
        <v>-1127.9899999999998</v>
      </c>
    </row>
    <row r="1271" spans="1:19" x14ac:dyDescent="0.25">
      <c r="A1271" t="s">
        <v>37</v>
      </c>
      <c r="B1271" t="s">
        <v>20</v>
      </c>
      <c r="C1271" t="s">
        <v>31</v>
      </c>
      <c r="D1271" s="5">
        <v>1204.96</v>
      </c>
      <c r="E1271" s="5">
        <v>1433.9</v>
      </c>
      <c r="F1271" s="5">
        <v>1470.05</v>
      </c>
      <c r="G1271" s="5">
        <v>1397.75</v>
      </c>
      <c r="H1271" s="5">
        <v>1470.05</v>
      </c>
      <c r="I1271" s="5">
        <v>1204.96</v>
      </c>
      <c r="J1271" s="5">
        <v>639.79999999999995</v>
      </c>
      <c r="K1271" s="5">
        <v>543.83000000000004</v>
      </c>
      <c r="L1271" s="5">
        <v>522.08000000000004</v>
      </c>
      <c r="M1271" s="5">
        <v>553.4</v>
      </c>
      <c r="N1271" s="5">
        <v>597.66999999999996</v>
      </c>
      <c r="O1271" s="5">
        <v>525.95000000000005</v>
      </c>
      <c r="P1271" s="5">
        <f t="shared" si="76"/>
        <v>1363.6116666666667</v>
      </c>
      <c r="Q1271" s="5">
        <f t="shared" si="77"/>
        <v>8181.67</v>
      </c>
      <c r="R1271" s="5">
        <f t="shared" si="78"/>
        <v>3382.7300000000005</v>
      </c>
      <c r="S1271" s="5">
        <f t="shared" si="79"/>
        <v>4798.9399999999996</v>
      </c>
    </row>
    <row r="1272" spans="1:19" x14ac:dyDescent="0.25">
      <c r="A1272" t="s">
        <v>38</v>
      </c>
      <c r="B1272" t="s">
        <v>21</v>
      </c>
      <c r="C1272" t="s">
        <v>31</v>
      </c>
      <c r="D1272" s="5">
        <v>1358.75</v>
      </c>
      <c r="E1272" s="5">
        <v>1576.15</v>
      </c>
      <c r="F1272" s="5">
        <v>1331.58</v>
      </c>
      <c r="G1272" s="5">
        <v>1372.34</v>
      </c>
      <c r="H1272" s="5">
        <v>1059.83</v>
      </c>
      <c r="I1272" s="5">
        <v>1372.34</v>
      </c>
      <c r="J1272" s="5">
        <v>1465.21</v>
      </c>
      <c r="K1272" s="5">
        <v>1421.25</v>
      </c>
      <c r="L1272" s="5">
        <v>1577.59</v>
      </c>
      <c r="M1272" s="5">
        <v>1356.73</v>
      </c>
      <c r="N1272" s="5">
        <v>1533.1</v>
      </c>
      <c r="O1272" s="5">
        <v>1502.44</v>
      </c>
      <c r="P1272" s="5">
        <f t="shared" si="76"/>
        <v>1345.165</v>
      </c>
      <c r="Q1272" s="5">
        <f t="shared" si="77"/>
        <v>8070.99</v>
      </c>
      <c r="R1272" s="5">
        <f t="shared" si="78"/>
        <v>8856.3200000000015</v>
      </c>
      <c r="S1272" s="5">
        <f t="shared" si="79"/>
        <v>-785.33000000000175</v>
      </c>
    </row>
    <row r="1273" spans="1:19" x14ac:dyDescent="0.25">
      <c r="A1273" t="s">
        <v>36</v>
      </c>
      <c r="B1273" t="s">
        <v>22</v>
      </c>
      <c r="C1273" t="s">
        <v>31</v>
      </c>
      <c r="D1273" s="5">
        <v>5255.2</v>
      </c>
      <c r="E1273" s="5">
        <v>5307.75</v>
      </c>
      <c r="F1273" s="5">
        <v>4992.4399999999996</v>
      </c>
      <c r="G1273" s="5">
        <v>4834.78</v>
      </c>
      <c r="H1273" s="5">
        <v>6516.45</v>
      </c>
      <c r="I1273" s="5">
        <v>4046.5</v>
      </c>
      <c r="J1273" s="5">
        <v>3760.41</v>
      </c>
      <c r="K1273" s="5">
        <v>3045.93</v>
      </c>
      <c r="L1273" s="5">
        <v>2863.17</v>
      </c>
      <c r="M1273" s="5">
        <v>3092.22</v>
      </c>
      <c r="N1273" s="5">
        <v>2721.15</v>
      </c>
      <c r="O1273" s="5">
        <v>2993.27</v>
      </c>
      <c r="P1273" s="5">
        <f t="shared" si="76"/>
        <v>5158.8533333333335</v>
      </c>
      <c r="Q1273" s="5">
        <f t="shared" si="77"/>
        <v>30953.119999999999</v>
      </c>
      <c r="R1273" s="5">
        <f t="shared" si="78"/>
        <v>18476.149999999998</v>
      </c>
      <c r="S1273" s="5">
        <f t="shared" si="79"/>
        <v>12476.970000000001</v>
      </c>
    </row>
    <row r="1274" spans="1:19" x14ac:dyDescent="0.25">
      <c r="A1274" t="s">
        <v>38</v>
      </c>
      <c r="B1274" t="s">
        <v>22</v>
      </c>
      <c r="C1274" t="s">
        <v>31</v>
      </c>
      <c r="D1274" s="5">
        <v>4776.3249999999998</v>
      </c>
      <c r="E1274" s="5">
        <v>5301.72</v>
      </c>
      <c r="F1274" s="5">
        <v>5445.01</v>
      </c>
      <c r="G1274" s="5">
        <v>5970.41</v>
      </c>
      <c r="H1274" s="5">
        <v>5492.77</v>
      </c>
      <c r="I1274" s="5">
        <v>4919.6099999999997</v>
      </c>
      <c r="J1274" s="5">
        <v>2416.35</v>
      </c>
      <c r="K1274" s="5">
        <v>2271.37</v>
      </c>
      <c r="L1274" s="5">
        <v>2657.5</v>
      </c>
      <c r="M1274" s="5">
        <v>3162.43</v>
      </c>
      <c r="N1274" s="5">
        <v>3067.56</v>
      </c>
      <c r="O1274" s="5">
        <v>3251.61</v>
      </c>
      <c r="P1274" s="5">
        <f t="shared" si="76"/>
        <v>5317.6408333333338</v>
      </c>
      <c r="Q1274" s="5">
        <f t="shared" si="77"/>
        <v>31905.845000000001</v>
      </c>
      <c r="R1274" s="5">
        <f t="shared" si="78"/>
        <v>16826.82</v>
      </c>
      <c r="S1274" s="5">
        <f t="shared" si="79"/>
        <v>15079.025000000001</v>
      </c>
    </row>
    <row r="1275" spans="1:19" x14ac:dyDescent="0.25">
      <c r="A1275" t="s">
        <v>37</v>
      </c>
      <c r="B1275" t="s">
        <v>20</v>
      </c>
      <c r="C1275" t="s">
        <v>31</v>
      </c>
      <c r="D1275" s="5">
        <v>1360.2099999999998</v>
      </c>
      <c r="E1275" s="5">
        <v>1142.58</v>
      </c>
      <c r="F1275" s="5">
        <v>1659.46</v>
      </c>
      <c r="G1275" s="5">
        <v>1088.17</v>
      </c>
      <c r="H1275" s="5">
        <v>1033.76</v>
      </c>
      <c r="I1275" s="5">
        <v>1319.4</v>
      </c>
      <c r="J1275" s="5">
        <v>720.53</v>
      </c>
      <c r="K1275" s="5">
        <v>698.91</v>
      </c>
      <c r="L1275" s="5">
        <v>726.87</v>
      </c>
      <c r="M1275" s="5">
        <v>632.38</v>
      </c>
      <c r="N1275" s="5">
        <v>613.41</v>
      </c>
      <c r="O1275" s="5">
        <v>564.34</v>
      </c>
      <c r="P1275" s="5">
        <f t="shared" si="76"/>
        <v>1267.2633333333333</v>
      </c>
      <c r="Q1275" s="5">
        <f t="shared" si="77"/>
        <v>7603.58</v>
      </c>
      <c r="R1275" s="5">
        <f t="shared" si="78"/>
        <v>3956.44</v>
      </c>
      <c r="S1275" s="5">
        <f t="shared" si="79"/>
        <v>3647.14</v>
      </c>
    </row>
    <row r="1276" spans="1:19" x14ac:dyDescent="0.25">
      <c r="A1276" t="s">
        <v>37</v>
      </c>
      <c r="B1276" t="s">
        <v>20</v>
      </c>
      <c r="C1276" t="s">
        <v>31</v>
      </c>
      <c r="D1276" s="5">
        <v>1414.0100000000002</v>
      </c>
      <c r="E1276" s="5">
        <v>1583.69</v>
      </c>
      <c r="F1276" s="5">
        <v>1258.47</v>
      </c>
      <c r="G1276" s="5">
        <v>1131.21</v>
      </c>
      <c r="H1276" s="5">
        <v>1131.21</v>
      </c>
      <c r="I1276" s="5">
        <v>1074.6500000000001</v>
      </c>
      <c r="J1276" s="5">
        <v>1084.46</v>
      </c>
      <c r="K1276" s="5">
        <v>1138.68</v>
      </c>
      <c r="L1276" s="5">
        <v>1172.8399999999999</v>
      </c>
      <c r="M1276" s="5">
        <v>1008.64</v>
      </c>
      <c r="N1276" s="5">
        <v>927.95</v>
      </c>
      <c r="O1276" s="5">
        <v>1104.26</v>
      </c>
      <c r="P1276" s="5">
        <f t="shared" si="76"/>
        <v>1265.54</v>
      </c>
      <c r="Q1276" s="5">
        <f t="shared" si="77"/>
        <v>7593.24</v>
      </c>
      <c r="R1276" s="5">
        <f t="shared" si="78"/>
        <v>6436.8300000000008</v>
      </c>
      <c r="S1276" s="5">
        <f t="shared" si="79"/>
        <v>1156.4099999999989</v>
      </c>
    </row>
    <row r="1277" spans="1:19" x14ac:dyDescent="0.25">
      <c r="A1277" t="s">
        <v>36</v>
      </c>
      <c r="B1277" t="s">
        <v>22</v>
      </c>
      <c r="C1277" t="s">
        <v>31</v>
      </c>
      <c r="D1277" s="5">
        <v>5924.95</v>
      </c>
      <c r="E1277" s="5">
        <v>5924.95</v>
      </c>
      <c r="F1277" s="5">
        <v>4858.46</v>
      </c>
      <c r="G1277" s="5">
        <v>6161.95</v>
      </c>
      <c r="H1277" s="5">
        <v>4621.46</v>
      </c>
      <c r="I1277" s="5">
        <v>4502.96</v>
      </c>
      <c r="J1277" s="5">
        <v>3246.77</v>
      </c>
      <c r="K1277" s="5">
        <v>2597.42</v>
      </c>
      <c r="L1277" s="5">
        <v>2883.14</v>
      </c>
      <c r="M1277" s="5">
        <v>3373.27</v>
      </c>
      <c r="N1277" s="5">
        <v>3272.07</v>
      </c>
      <c r="O1277" s="5">
        <v>2912.14</v>
      </c>
      <c r="P1277" s="5">
        <f t="shared" si="76"/>
        <v>5332.4549999999999</v>
      </c>
      <c r="Q1277" s="5">
        <f t="shared" si="77"/>
        <v>31994.73</v>
      </c>
      <c r="R1277" s="5">
        <f t="shared" si="78"/>
        <v>18284.810000000001</v>
      </c>
      <c r="S1277" s="5">
        <f t="shared" si="79"/>
        <v>13709.919999999998</v>
      </c>
    </row>
    <row r="1278" spans="1:19" x14ac:dyDescent="0.25">
      <c r="A1278" t="s">
        <v>36</v>
      </c>
      <c r="B1278" t="s">
        <v>22</v>
      </c>
      <c r="C1278" t="s">
        <v>31</v>
      </c>
      <c r="D1278" s="5">
        <v>5164.8</v>
      </c>
      <c r="E1278" s="5">
        <v>5887.87</v>
      </c>
      <c r="F1278" s="5">
        <v>5887.87</v>
      </c>
      <c r="G1278" s="5">
        <v>4286.78</v>
      </c>
      <c r="H1278" s="5">
        <v>4854.91</v>
      </c>
      <c r="I1278" s="5">
        <v>5939.52</v>
      </c>
      <c r="J1278" s="5">
        <v>3601.51</v>
      </c>
      <c r="K1278" s="5">
        <v>3241.36</v>
      </c>
      <c r="L1278" s="5">
        <v>3662.74</v>
      </c>
      <c r="M1278" s="5">
        <v>3809.25</v>
      </c>
      <c r="N1278" s="5">
        <v>3923.53</v>
      </c>
      <c r="O1278" s="5">
        <v>3609.65</v>
      </c>
      <c r="P1278" s="5">
        <f t="shared" si="76"/>
        <v>5336.958333333333</v>
      </c>
      <c r="Q1278" s="5">
        <f t="shared" si="77"/>
        <v>32021.75</v>
      </c>
      <c r="R1278" s="5">
        <f t="shared" si="78"/>
        <v>21848.04</v>
      </c>
      <c r="S1278" s="5">
        <f t="shared" si="79"/>
        <v>10173.709999999999</v>
      </c>
    </row>
    <row r="1279" spans="1:19" x14ac:dyDescent="0.25">
      <c r="A1279" t="s">
        <v>36</v>
      </c>
      <c r="B1279" t="s">
        <v>22</v>
      </c>
      <c r="C1279" t="s">
        <v>31</v>
      </c>
      <c r="D1279" s="5">
        <v>5151.75</v>
      </c>
      <c r="E1279" s="5">
        <v>4636.58</v>
      </c>
      <c r="F1279" s="5">
        <v>5357.82</v>
      </c>
      <c r="G1279" s="5">
        <v>5769.96</v>
      </c>
      <c r="H1279" s="5">
        <v>5512.37</v>
      </c>
      <c r="I1279" s="5">
        <v>5615.41</v>
      </c>
      <c r="J1279" s="5">
        <v>2929.91</v>
      </c>
      <c r="K1279" s="5">
        <v>2812.71</v>
      </c>
      <c r="L1279" s="5">
        <v>3319</v>
      </c>
      <c r="M1279" s="5">
        <v>2854.34</v>
      </c>
      <c r="N1279" s="5">
        <v>2768.71</v>
      </c>
      <c r="O1279" s="5">
        <v>2519.5300000000002</v>
      </c>
      <c r="P1279" s="5">
        <f t="shared" si="76"/>
        <v>5340.6483333333335</v>
      </c>
      <c r="Q1279" s="5">
        <f t="shared" si="77"/>
        <v>32043.89</v>
      </c>
      <c r="R1279" s="5">
        <f t="shared" si="78"/>
        <v>17204.199999999997</v>
      </c>
      <c r="S1279" s="5">
        <f t="shared" si="79"/>
        <v>14839.690000000002</v>
      </c>
    </row>
    <row r="1280" spans="1:19" x14ac:dyDescent="0.25">
      <c r="A1280" t="s">
        <v>39</v>
      </c>
      <c r="B1280" t="s">
        <v>21</v>
      </c>
      <c r="C1280" t="s">
        <v>31</v>
      </c>
      <c r="D1280" s="5">
        <v>1076.9000000000001</v>
      </c>
      <c r="E1280" s="5">
        <v>1292.28</v>
      </c>
      <c r="F1280" s="5">
        <v>1033.82</v>
      </c>
      <c r="G1280" s="5">
        <v>1098.44</v>
      </c>
      <c r="H1280" s="5">
        <v>1130.75</v>
      </c>
      <c r="I1280" s="5">
        <v>1184.5899999999999</v>
      </c>
      <c r="J1280" s="5">
        <v>778.08</v>
      </c>
      <c r="K1280" s="5">
        <v>614.67999999999995</v>
      </c>
      <c r="L1280" s="5">
        <v>645.41</v>
      </c>
      <c r="M1280" s="5">
        <v>748.68</v>
      </c>
      <c r="N1280" s="5">
        <v>703.76</v>
      </c>
      <c r="O1280" s="5">
        <v>689.68</v>
      </c>
      <c r="P1280" s="5">
        <f t="shared" si="76"/>
        <v>1136.1300000000001</v>
      </c>
      <c r="Q1280" s="5">
        <f t="shared" si="77"/>
        <v>6816.7800000000007</v>
      </c>
      <c r="R1280" s="5">
        <f t="shared" si="78"/>
        <v>4180.29</v>
      </c>
      <c r="S1280" s="5">
        <f t="shared" si="79"/>
        <v>2636.4900000000007</v>
      </c>
    </row>
    <row r="1281" spans="1:19" x14ac:dyDescent="0.25">
      <c r="A1281" t="s">
        <v>37</v>
      </c>
      <c r="B1281" t="s">
        <v>20</v>
      </c>
      <c r="C1281" t="s">
        <v>31</v>
      </c>
      <c r="D1281" s="5">
        <v>1094.2</v>
      </c>
      <c r="E1281" s="5">
        <v>831.59</v>
      </c>
      <c r="F1281" s="5">
        <v>1313.04</v>
      </c>
      <c r="G1281" s="5">
        <v>886.3</v>
      </c>
      <c r="H1281" s="5">
        <v>1039.49</v>
      </c>
      <c r="I1281" s="5">
        <v>1291.1600000000001</v>
      </c>
      <c r="J1281" s="5">
        <v>1150.6500000000001</v>
      </c>
      <c r="K1281" s="5">
        <v>1150.6500000000001</v>
      </c>
      <c r="L1281" s="5">
        <v>1024.08</v>
      </c>
      <c r="M1281" s="5">
        <v>972.88</v>
      </c>
      <c r="N1281" s="5">
        <v>1148</v>
      </c>
      <c r="O1281" s="5">
        <v>1090.5999999999999</v>
      </c>
      <c r="P1281" s="5">
        <f t="shared" si="76"/>
        <v>1075.9633333333334</v>
      </c>
      <c r="Q1281" s="5">
        <f t="shared" si="77"/>
        <v>6455.78</v>
      </c>
      <c r="R1281" s="5">
        <f t="shared" si="78"/>
        <v>6536.8600000000006</v>
      </c>
      <c r="S1281" s="5">
        <f t="shared" si="79"/>
        <v>-81.080000000000837</v>
      </c>
    </row>
    <row r="1282" spans="1:19" x14ac:dyDescent="0.25">
      <c r="A1282" t="s">
        <v>37</v>
      </c>
      <c r="B1282" t="s">
        <v>20</v>
      </c>
      <c r="C1282" t="s">
        <v>31</v>
      </c>
      <c r="D1282" s="5">
        <v>1022.6099999999999</v>
      </c>
      <c r="E1282" s="5">
        <v>1237.3599999999999</v>
      </c>
      <c r="F1282" s="5">
        <v>899.9</v>
      </c>
      <c r="G1282" s="5">
        <v>777.18</v>
      </c>
      <c r="H1282" s="5">
        <v>971.48</v>
      </c>
      <c r="I1282" s="5">
        <v>1155.55</v>
      </c>
      <c r="J1282" s="5">
        <v>744.68</v>
      </c>
      <c r="K1282" s="5">
        <v>662.77</v>
      </c>
      <c r="L1282" s="5">
        <v>729.05</v>
      </c>
      <c r="M1282" s="5">
        <v>743.63</v>
      </c>
      <c r="N1282" s="5">
        <v>803.12</v>
      </c>
      <c r="O1282" s="5">
        <v>891.46</v>
      </c>
      <c r="P1282" s="5">
        <f t="shared" ref="P1282:P1345" si="80">AVERAGE(D1282:I1282)</f>
        <v>1010.68</v>
      </c>
      <c r="Q1282" s="5">
        <f t="shared" ref="Q1282:Q1345" si="81">SUM(D1282:I1282)</f>
        <v>6064.08</v>
      </c>
      <c r="R1282" s="5">
        <f t="shared" ref="R1282:R1345" si="82">SUM(J1282:O1282)</f>
        <v>4574.71</v>
      </c>
      <c r="S1282" s="5">
        <f t="shared" ref="S1282:S1345" si="83">Q1282-R1282</f>
        <v>1489.37</v>
      </c>
    </row>
    <row r="1283" spans="1:19" x14ac:dyDescent="0.25">
      <c r="A1283" t="s">
        <v>37</v>
      </c>
      <c r="B1283" t="s">
        <v>20</v>
      </c>
      <c r="C1283" t="s">
        <v>31</v>
      </c>
      <c r="D1283" s="5">
        <v>1019.25</v>
      </c>
      <c r="E1283" s="5">
        <v>988.67</v>
      </c>
      <c r="F1283" s="5">
        <v>988.67</v>
      </c>
      <c r="G1283" s="5">
        <v>1029.44</v>
      </c>
      <c r="H1283" s="5">
        <v>1110.98</v>
      </c>
      <c r="I1283" s="5">
        <v>896.94</v>
      </c>
      <c r="J1283" s="5">
        <v>328.83</v>
      </c>
      <c r="K1283" s="5">
        <v>279.51</v>
      </c>
      <c r="L1283" s="5">
        <v>287.89999999999998</v>
      </c>
      <c r="M1283" s="5">
        <v>342.6</v>
      </c>
      <c r="N1283" s="5">
        <v>411.12</v>
      </c>
      <c r="O1283" s="5">
        <v>439.9</v>
      </c>
      <c r="P1283" s="5">
        <f t="shared" si="80"/>
        <v>1005.6583333333334</v>
      </c>
      <c r="Q1283" s="5">
        <f t="shared" si="81"/>
        <v>6033.9500000000007</v>
      </c>
      <c r="R1283" s="5">
        <f t="shared" si="82"/>
        <v>2089.86</v>
      </c>
      <c r="S1283" s="5">
        <f t="shared" si="83"/>
        <v>3944.0900000000006</v>
      </c>
    </row>
    <row r="1284" spans="1:19" x14ac:dyDescent="0.25">
      <c r="A1284" t="s">
        <v>37</v>
      </c>
      <c r="B1284" t="s">
        <v>20</v>
      </c>
      <c r="C1284" t="s">
        <v>31</v>
      </c>
      <c r="D1284" s="5">
        <v>1051.06</v>
      </c>
      <c r="E1284" s="5">
        <v>798.81</v>
      </c>
      <c r="F1284" s="5">
        <v>924.93</v>
      </c>
      <c r="G1284" s="5">
        <v>830.34</v>
      </c>
      <c r="H1284" s="5">
        <v>1093.0999999999999</v>
      </c>
      <c r="I1284" s="5">
        <v>1240.25</v>
      </c>
      <c r="J1284" s="5">
        <v>1930.54</v>
      </c>
      <c r="K1284" s="5">
        <v>1756.79</v>
      </c>
      <c r="L1284" s="5">
        <v>1827.06</v>
      </c>
      <c r="M1284" s="5">
        <v>1936.68</v>
      </c>
      <c r="N1284" s="5">
        <v>2265.92</v>
      </c>
      <c r="O1284" s="5">
        <v>2469.85</v>
      </c>
      <c r="P1284" s="5">
        <f t="shared" si="80"/>
        <v>989.74833333333333</v>
      </c>
      <c r="Q1284" s="5">
        <f t="shared" si="81"/>
        <v>5938.49</v>
      </c>
      <c r="R1284" s="5">
        <f t="shared" si="82"/>
        <v>12186.84</v>
      </c>
      <c r="S1284" s="5">
        <f t="shared" si="83"/>
        <v>-6248.35</v>
      </c>
    </row>
    <row r="1285" spans="1:19" x14ac:dyDescent="0.25">
      <c r="A1285" t="s">
        <v>37</v>
      </c>
      <c r="B1285" t="s">
        <v>20</v>
      </c>
      <c r="C1285" t="s">
        <v>31</v>
      </c>
      <c r="D1285" s="5">
        <v>914.81</v>
      </c>
      <c r="E1285" s="5">
        <v>896.51</v>
      </c>
      <c r="F1285" s="5">
        <v>960.55</v>
      </c>
      <c r="G1285" s="5">
        <v>1061.18</v>
      </c>
      <c r="H1285" s="5">
        <v>859.92</v>
      </c>
      <c r="I1285" s="5">
        <v>1143.51</v>
      </c>
      <c r="J1285" s="5">
        <v>988.86</v>
      </c>
      <c r="K1285" s="5">
        <v>939.42</v>
      </c>
      <c r="L1285" s="5">
        <v>911.24</v>
      </c>
      <c r="M1285" s="5">
        <v>1002.36</v>
      </c>
      <c r="N1285" s="5">
        <v>912.15</v>
      </c>
      <c r="O1285" s="5">
        <v>775.33</v>
      </c>
      <c r="P1285" s="5">
        <f t="shared" si="80"/>
        <v>972.74666666666678</v>
      </c>
      <c r="Q1285" s="5">
        <f t="shared" si="81"/>
        <v>5836.4800000000005</v>
      </c>
      <c r="R1285" s="5">
        <f t="shared" si="82"/>
        <v>5529.36</v>
      </c>
      <c r="S1285" s="5">
        <f t="shared" si="83"/>
        <v>307.1200000000008</v>
      </c>
    </row>
    <row r="1286" spans="1:19" x14ac:dyDescent="0.25">
      <c r="A1286" t="s">
        <v>37</v>
      </c>
      <c r="B1286" t="s">
        <v>20</v>
      </c>
      <c r="C1286" t="s">
        <v>31</v>
      </c>
      <c r="D1286" s="5">
        <v>886.55</v>
      </c>
      <c r="E1286" s="5">
        <v>1108.19</v>
      </c>
      <c r="F1286" s="5">
        <v>1019.53</v>
      </c>
      <c r="G1286" s="5">
        <v>948.61</v>
      </c>
      <c r="H1286" s="5">
        <v>735.84</v>
      </c>
      <c r="I1286" s="5">
        <v>922.01</v>
      </c>
      <c r="J1286" s="5">
        <v>1738.2</v>
      </c>
      <c r="K1286" s="5">
        <v>1407.94</v>
      </c>
      <c r="L1286" s="5">
        <v>1224.9100000000001</v>
      </c>
      <c r="M1286" s="5">
        <v>1188.1600000000001</v>
      </c>
      <c r="N1286" s="5">
        <v>1152.52</v>
      </c>
      <c r="O1286" s="5">
        <v>1210.1500000000001</v>
      </c>
      <c r="P1286" s="5">
        <f t="shared" si="80"/>
        <v>936.78833333333341</v>
      </c>
      <c r="Q1286" s="5">
        <f t="shared" si="81"/>
        <v>5620.7300000000005</v>
      </c>
      <c r="R1286" s="5">
        <f t="shared" si="82"/>
        <v>7921.8799999999992</v>
      </c>
      <c r="S1286" s="5">
        <f t="shared" si="83"/>
        <v>-2301.1499999999987</v>
      </c>
    </row>
    <row r="1287" spans="1:19" x14ac:dyDescent="0.25">
      <c r="A1287" t="s">
        <v>39</v>
      </c>
      <c r="B1287" t="s">
        <v>21</v>
      </c>
      <c r="C1287" t="s">
        <v>31</v>
      </c>
      <c r="D1287" s="5">
        <v>937.02499999999998</v>
      </c>
      <c r="E1287" s="5">
        <v>946.4</v>
      </c>
      <c r="F1287" s="5">
        <v>937.03</v>
      </c>
      <c r="G1287" s="5">
        <v>796.47</v>
      </c>
      <c r="H1287" s="5">
        <v>890.17</v>
      </c>
      <c r="I1287" s="5">
        <v>993.25</v>
      </c>
      <c r="J1287" s="5">
        <v>1195.49</v>
      </c>
      <c r="K1287" s="5">
        <v>1052.03</v>
      </c>
      <c r="L1287" s="5">
        <v>1052.03</v>
      </c>
      <c r="M1287" s="5">
        <v>988.91</v>
      </c>
      <c r="N1287" s="5">
        <v>979.02</v>
      </c>
      <c r="O1287" s="5">
        <v>969.23</v>
      </c>
      <c r="P1287" s="5">
        <f t="shared" si="80"/>
        <v>916.72416666666675</v>
      </c>
      <c r="Q1287" s="5">
        <f t="shared" si="81"/>
        <v>5500.3450000000003</v>
      </c>
      <c r="R1287" s="5">
        <f t="shared" si="82"/>
        <v>6236.7099999999991</v>
      </c>
      <c r="S1287" s="5">
        <f t="shared" si="83"/>
        <v>-736.36499999999887</v>
      </c>
    </row>
    <row r="1288" spans="1:19" x14ac:dyDescent="0.25">
      <c r="A1288" t="s">
        <v>37</v>
      </c>
      <c r="B1288" t="s">
        <v>21</v>
      </c>
      <c r="C1288" t="s">
        <v>31</v>
      </c>
      <c r="D1288" s="5">
        <v>905.15</v>
      </c>
      <c r="E1288" s="5">
        <v>1077.1300000000001</v>
      </c>
      <c r="F1288" s="5">
        <v>769.38</v>
      </c>
      <c r="G1288" s="5">
        <v>841.79</v>
      </c>
      <c r="H1288" s="5">
        <v>678.86</v>
      </c>
      <c r="I1288" s="5">
        <v>1077.1300000000001</v>
      </c>
      <c r="J1288" s="5">
        <v>603.29999999999995</v>
      </c>
      <c r="K1288" s="5">
        <v>663.63</v>
      </c>
      <c r="L1288" s="5">
        <v>769.81</v>
      </c>
      <c r="M1288" s="5">
        <v>785.21</v>
      </c>
      <c r="N1288" s="5">
        <v>824.47</v>
      </c>
      <c r="O1288" s="5">
        <v>816.23</v>
      </c>
      <c r="P1288" s="5">
        <f t="shared" si="80"/>
        <v>891.57333333333338</v>
      </c>
      <c r="Q1288" s="5">
        <f t="shared" si="81"/>
        <v>5349.4400000000005</v>
      </c>
      <c r="R1288" s="5">
        <f t="shared" si="82"/>
        <v>4462.6499999999996</v>
      </c>
      <c r="S1288" s="5">
        <f t="shared" si="83"/>
        <v>886.79000000000087</v>
      </c>
    </row>
    <row r="1289" spans="1:19" x14ac:dyDescent="0.25">
      <c r="A1289" t="s">
        <v>37</v>
      </c>
      <c r="B1289" t="s">
        <v>20</v>
      </c>
      <c r="C1289" t="s">
        <v>31</v>
      </c>
      <c r="D1289" s="5">
        <v>905.1</v>
      </c>
      <c r="E1289" s="5">
        <v>715.03</v>
      </c>
      <c r="F1289" s="5">
        <v>968.46</v>
      </c>
      <c r="G1289" s="5">
        <v>1031.81</v>
      </c>
      <c r="H1289" s="5">
        <v>778.39</v>
      </c>
      <c r="I1289" s="5">
        <v>950.36</v>
      </c>
      <c r="J1289" s="5">
        <v>237.73</v>
      </c>
      <c r="K1289" s="5">
        <v>225.84</v>
      </c>
      <c r="L1289" s="5">
        <v>246.17</v>
      </c>
      <c r="M1289" s="5">
        <v>285.56</v>
      </c>
      <c r="N1289" s="5">
        <v>336.96</v>
      </c>
      <c r="O1289" s="5">
        <v>310</v>
      </c>
      <c r="P1289" s="5">
        <f t="shared" si="80"/>
        <v>891.52499999999998</v>
      </c>
      <c r="Q1289" s="5">
        <f t="shared" si="81"/>
        <v>5349.15</v>
      </c>
      <c r="R1289" s="5">
        <f t="shared" si="82"/>
        <v>1642.26</v>
      </c>
      <c r="S1289" s="5">
        <f t="shared" si="83"/>
        <v>3706.8899999999994</v>
      </c>
    </row>
    <row r="1290" spans="1:19" x14ac:dyDescent="0.25">
      <c r="A1290" t="s">
        <v>37</v>
      </c>
      <c r="B1290" t="s">
        <v>20</v>
      </c>
      <c r="C1290" t="s">
        <v>31</v>
      </c>
      <c r="D1290" s="5">
        <v>903.47250000000008</v>
      </c>
      <c r="E1290" s="5">
        <v>1129.3399999999999</v>
      </c>
      <c r="F1290" s="5">
        <v>677.6</v>
      </c>
      <c r="G1290" s="5">
        <v>975.75</v>
      </c>
      <c r="H1290" s="5">
        <v>804.09</v>
      </c>
      <c r="I1290" s="5">
        <v>840.23</v>
      </c>
      <c r="J1290" s="5">
        <v>634.08000000000004</v>
      </c>
      <c r="K1290" s="5">
        <v>577.01</v>
      </c>
      <c r="L1290" s="5">
        <v>513.54</v>
      </c>
      <c r="M1290" s="5">
        <v>549.49</v>
      </c>
      <c r="N1290" s="5">
        <v>544</v>
      </c>
      <c r="O1290" s="5">
        <v>620.16</v>
      </c>
      <c r="P1290" s="5">
        <f t="shared" si="80"/>
        <v>888.41375000000005</v>
      </c>
      <c r="Q1290" s="5">
        <f t="shared" si="81"/>
        <v>5330.4825000000001</v>
      </c>
      <c r="R1290" s="5">
        <f t="shared" si="82"/>
        <v>3438.2799999999997</v>
      </c>
      <c r="S1290" s="5">
        <f t="shared" si="83"/>
        <v>1892.2025000000003</v>
      </c>
    </row>
    <row r="1291" spans="1:19" x14ac:dyDescent="0.25">
      <c r="A1291" t="s">
        <v>37</v>
      </c>
      <c r="B1291" t="s">
        <v>20</v>
      </c>
      <c r="C1291" t="s">
        <v>31</v>
      </c>
      <c r="D1291" s="5">
        <v>926.51</v>
      </c>
      <c r="E1291" s="5">
        <v>1037.69</v>
      </c>
      <c r="F1291" s="5">
        <v>769</v>
      </c>
      <c r="G1291" s="5">
        <v>1102.55</v>
      </c>
      <c r="H1291" s="5">
        <v>778.27</v>
      </c>
      <c r="I1291" s="5">
        <v>713.41</v>
      </c>
      <c r="J1291" s="5">
        <v>764.07</v>
      </c>
      <c r="K1291" s="5">
        <v>825.2</v>
      </c>
      <c r="L1291" s="5">
        <v>957.23</v>
      </c>
      <c r="M1291" s="5">
        <v>1024.24</v>
      </c>
      <c r="N1291" s="5">
        <v>880.85</v>
      </c>
      <c r="O1291" s="5">
        <v>863.23</v>
      </c>
      <c r="P1291" s="5">
        <f t="shared" si="80"/>
        <v>887.90500000000009</v>
      </c>
      <c r="Q1291" s="5">
        <f t="shared" si="81"/>
        <v>5327.43</v>
      </c>
      <c r="R1291" s="5">
        <f t="shared" si="82"/>
        <v>5314.82</v>
      </c>
      <c r="S1291" s="5">
        <f t="shared" si="83"/>
        <v>12.610000000000582</v>
      </c>
    </row>
    <row r="1292" spans="1:19" x14ac:dyDescent="0.25">
      <c r="A1292" t="s">
        <v>37</v>
      </c>
      <c r="B1292" t="s">
        <v>20</v>
      </c>
      <c r="C1292" t="s">
        <v>31</v>
      </c>
      <c r="D1292" s="5">
        <v>900.92250000000013</v>
      </c>
      <c r="E1292" s="5">
        <v>1108.1300000000001</v>
      </c>
      <c r="F1292" s="5">
        <v>819.84</v>
      </c>
      <c r="G1292" s="5">
        <v>729.75</v>
      </c>
      <c r="H1292" s="5">
        <v>747.77</v>
      </c>
      <c r="I1292" s="5">
        <v>819.84</v>
      </c>
      <c r="J1292" s="5">
        <v>803.34</v>
      </c>
      <c r="K1292" s="5">
        <v>626.61</v>
      </c>
      <c r="L1292" s="5">
        <v>538.88</v>
      </c>
      <c r="M1292" s="5">
        <v>495.77</v>
      </c>
      <c r="N1292" s="5">
        <v>585.01</v>
      </c>
      <c r="O1292" s="5">
        <v>549.91</v>
      </c>
      <c r="P1292" s="5">
        <f t="shared" si="80"/>
        <v>854.37541666666675</v>
      </c>
      <c r="Q1292" s="5">
        <f t="shared" si="81"/>
        <v>5126.2525000000005</v>
      </c>
      <c r="R1292" s="5">
        <f t="shared" si="82"/>
        <v>3599.5199999999995</v>
      </c>
      <c r="S1292" s="5">
        <f t="shared" si="83"/>
        <v>1526.732500000001</v>
      </c>
    </row>
    <row r="1293" spans="1:19" x14ac:dyDescent="0.25">
      <c r="A1293" t="s">
        <v>37</v>
      </c>
      <c r="B1293" t="s">
        <v>20</v>
      </c>
      <c r="C1293" t="s">
        <v>31</v>
      </c>
      <c r="D1293" s="5">
        <v>810</v>
      </c>
      <c r="E1293" s="5">
        <v>785.7</v>
      </c>
      <c r="F1293" s="5">
        <v>777.6</v>
      </c>
      <c r="G1293" s="5">
        <v>745.2</v>
      </c>
      <c r="H1293" s="5">
        <v>891</v>
      </c>
      <c r="I1293" s="5">
        <v>980.1</v>
      </c>
      <c r="J1293" s="5">
        <v>651.16999999999996</v>
      </c>
      <c r="K1293" s="5">
        <v>625.12</v>
      </c>
      <c r="L1293" s="5">
        <v>650.12</v>
      </c>
      <c r="M1293" s="5">
        <v>565.6</v>
      </c>
      <c r="N1293" s="5">
        <v>588.22</v>
      </c>
      <c r="O1293" s="5">
        <v>517.63</v>
      </c>
      <c r="P1293" s="5">
        <f t="shared" si="80"/>
        <v>831.6</v>
      </c>
      <c r="Q1293" s="5">
        <f t="shared" si="81"/>
        <v>4989.6000000000004</v>
      </c>
      <c r="R1293" s="5">
        <f t="shared" si="82"/>
        <v>3597.8599999999997</v>
      </c>
      <c r="S1293" s="5">
        <f t="shared" si="83"/>
        <v>1391.7400000000007</v>
      </c>
    </row>
    <row r="1294" spans="1:19" x14ac:dyDescent="0.25">
      <c r="A1294" t="s">
        <v>37</v>
      </c>
      <c r="B1294" t="s">
        <v>20</v>
      </c>
      <c r="C1294" t="s">
        <v>31</v>
      </c>
      <c r="D1294" s="5">
        <v>809.25</v>
      </c>
      <c r="E1294" s="5">
        <v>954.92</v>
      </c>
      <c r="F1294" s="5">
        <v>655.49</v>
      </c>
      <c r="G1294" s="5">
        <v>671.68</v>
      </c>
      <c r="H1294" s="5">
        <v>971.1</v>
      </c>
      <c r="I1294" s="5">
        <v>922.55</v>
      </c>
      <c r="J1294" s="5">
        <v>820.38</v>
      </c>
      <c r="K1294" s="5">
        <v>697.32</v>
      </c>
      <c r="L1294" s="5">
        <v>592.72</v>
      </c>
      <c r="M1294" s="5">
        <v>651.99</v>
      </c>
      <c r="N1294" s="5">
        <v>580.27</v>
      </c>
      <c r="O1294" s="5">
        <v>603.48</v>
      </c>
      <c r="P1294" s="5">
        <f t="shared" si="80"/>
        <v>830.83166666666659</v>
      </c>
      <c r="Q1294" s="5">
        <f t="shared" si="81"/>
        <v>4984.99</v>
      </c>
      <c r="R1294" s="5">
        <f t="shared" si="82"/>
        <v>3946.16</v>
      </c>
      <c r="S1294" s="5">
        <f t="shared" si="83"/>
        <v>1038.83</v>
      </c>
    </row>
    <row r="1295" spans="1:19" x14ac:dyDescent="0.25">
      <c r="A1295" t="s">
        <v>37</v>
      </c>
      <c r="B1295" t="s">
        <v>20</v>
      </c>
      <c r="C1295" t="s">
        <v>31</v>
      </c>
      <c r="D1295" s="5">
        <v>827.23500000000001</v>
      </c>
      <c r="E1295" s="5">
        <v>835.51</v>
      </c>
      <c r="F1295" s="5">
        <v>794.15</v>
      </c>
      <c r="G1295" s="5">
        <v>1017.5</v>
      </c>
      <c r="H1295" s="5">
        <v>810.69</v>
      </c>
      <c r="I1295" s="5">
        <v>670.06</v>
      </c>
      <c r="J1295" s="5">
        <v>679.01</v>
      </c>
      <c r="K1295" s="5">
        <v>522.84</v>
      </c>
      <c r="L1295" s="5">
        <v>470.56</v>
      </c>
      <c r="M1295" s="5">
        <v>508.2</v>
      </c>
      <c r="N1295" s="5">
        <v>508.2</v>
      </c>
      <c r="O1295" s="5">
        <v>462.46</v>
      </c>
      <c r="P1295" s="5">
        <f t="shared" si="80"/>
        <v>825.85750000000007</v>
      </c>
      <c r="Q1295" s="5">
        <f t="shared" si="81"/>
        <v>4955.1450000000004</v>
      </c>
      <c r="R1295" s="5">
        <f t="shared" si="82"/>
        <v>3151.2699999999995</v>
      </c>
      <c r="S1295" s="5">
        <f t="shared" si="83"/>
        <v>1803.8750000000009</v>
      </c>
    </row>
    <row r="1296" spans="1:19" x14ac:dyDescent="0.25">
      <c r="A1296" t="s">
        <v>37</v>
      </c>
      <c r="B1296" t="s">
        <v>20</v>
      </c>
      <c r="C1296" t="s">
        <v>31</v>
      </c>
      <c r="D1296" s="5">
        <v>757.55</v>
      </c>
      <c r="E1296" s="5">
        <v>939.36</v>
      </c>
      <c r="F1296" s="5">
        <v>901.48</v>
      </c>
      <c r="G1296" s="5">
        <v>583.30999999999995</v>
      </c>
      <c r="H1296" s="5">
        <v>803</v>
      </c>
      <c r="I1296" s="5">
        <v>568.16</v>
      </c>
      <c r="J1296" s="5">
        <v>802.2</v>
      </c>
      <c r="K1296" s="5">
        <v>697.91</v>
      </c>
      <c r="L1296" s="5">
        <v>642.08000000000004</v>
      </c>
      <c r="M1296" s="5">
        <v>738.39</v>
      </c>
      <c r="N1296" s="5">
        <v>716.24</v>
      </c>
      <c r="O1296" s="5">
        <v>723.4</v>
      </c>
      <c r="P1296" s="5">
        <f t="shared" si="80"/>
        <v>758.81</v>
      </c>
      <c r="Q1296" s="5">
        <f t="shared" si="81"/>
        <v>4552.8599999999997</v>
      </c>
      <c r="R1296" s="5">
        <f t="shared" si="82"/>
        <v>4320.2199999999993</v>
      </c>
      <c r="S1296" s="5">
        <f t="shared" si="83"/>
        <v>232.64000000000033</v>
      </c>
    </row>
    <row r="1297" spans="1:19" x14ac:dyDescent="0.25">
      <c r="A1297" t="s">
        <v>36</v>
      </c>
      <c r="B1297" t="s">
        <v>22</v>
      </c>
      <c r="C1297" t="s">
        <v>31</v>
      </c>
      <c r="D1297" s="5">
        <v>5924.95</v>
      </c>
      <c r="E1297" s="5">
        <v>6161.95</v>
      </c>
      <c r="F1297" s="5">
        <v>4739.96</v>
      </c>
      <c r="G1297" s="5">
        <v>5095.46</v>
      </c>
      <c r="H1297" s="5">
        <v>6635.94</v>
      </c>
      <c r="I1297" s="5">
        <v>6043.45</v>
      </c>
      <c r="J1297" s="5">
        <v>2301.7600000000002</v>
      </c>
      <c r="K1297" s="5">
        <v>1841.41</v>
      </c>
      <c r="L1297" s="5">
        <v>1675.68</v>
      </c>
      <c r="M1297" s="5">
        <v>1994.06</v>
      </c>
      <c r="N1297" s="5">
        <v>2372.9299999999998</v>
      </c>
      <c r="O1297" s="5">
        <v>2728.87</v>
      </c>
      <c r="P1297" s="5">
        <f t="shared" si="80"/>
        <v>5766.9516666666668</v>
      </c>
      <c r="Q1297" s="5">
        <f t="shared" si="81"/>
        <v>34601.71</v>
      </c>
      <c r="R1297" s="5">
        <f t="shared" si="82"/>
        <v>12914.71</v>
      </c>
      <c r="S1297" s="5">
        <f t="shared" si="83"/>
        <v>21687</v>
      </c>
    </row>
    <row r="1298" spans="1:19" x14ac:dyDescent="0.25">
      <c r="A1298" t="s">
        <v>37</v>
      </c>
      <c r="B1298" t="s">
        <v>20</v>
      </c>
      <c r="C1298" t="s">
        <v>31</v>
      </c>
      <c r="D1298" s="5">
        <v>814.01</v>
      </c>
      <c r="E1298" s="5">
        <v>643.07000000000005</v>
      </c>
      <c r="F1298" s="5">
        <v>683.77</v>
      </c>
      <c r="G1298" s="5">
        <v>626.79</v>
      </c>
      <c r="H1298" s="5">
        <v>757.03</v>
      </c>
      <c r="I1298" s="5">
        <v>968.67</v>
      </c>
      <c r="J1298" s="5">
        <v>1471.51</v>
      </c>
      <c r="K1298" s="5">
        <v>1353.79</v>
      </c>
      <c r="L1298" s="5">
        <v>1394.4</v>
      </c>
      <c r="M1298" s="5">
        <v>1561.73</v>
      </c>
      <c r="N1298" s="5">
        <v>1389.94</v>
      </c>
      <c r="O1298" s="5">
        <v>1320.44</v>
      </c>
      <c r="P1298" s="5">
        <f t="shared" si="80"/>
        <v>748.89</v>
      </c>
      <c r="Q1298" s="5">
        <f t="shared" si="81"/>
        <v>4493.34</v>
      </c>
      <c r="R1298" s="5">
        <f t="shared" si="82"/>
        <v>8491.8100000000013</v>
      </c>
      <c r="S1298" s="5">
        <f t="shared" si="83"/>
        <v>-3998.4700000000012</v>
      </c>
    </row>
    <row r="1299" spans="1:19" x14ac:dyDescent="0.25">
      <c r="A1299" t="s">
        <v>37</v>
      </c>
      <c r="B1299" t="s">
        <v>21</v>
      </c>
      <c r="C1299" t="s">
        <v>31</v>
      </c>
      <c r="D1299" s="5">
        <v>839.5</v>
      </c>
      <c r="E1299" s="5">
        <v>864.69</v>
      </c>
      <c r="F1299" s="5">
        <v>696.79</v>
      </c>
      <c r="G1299" s="5">
        <v>629.63</v>
      </c>
      <c r="H1299" s="5">
        <v>738.76</v>
      </c>
      <c r="I1299" s="5">
        <v>638.02</v>
      </c>
      <c r="J1299" s="5">
        <v>533.79999999999995</v>
      </c>
      <c r="K1299" s="5">
        <v>571.16999999999996</v>
      </c>
      <c r="L1299" s="5">
        <v>651.13</v>
      </c>
      <c r="M1299" s="5">
        <v>768.33</v>
      </c>
      <c r="N1299" s="5">
        <v>852.85</v>
      </c>
      <c r="O1299" s="5">
        <v>886.96</v>
      </c>
      <c r="P1299" s="5">
        <f t="shared" si="80"/>
        <v>734.56499999999994</v>
      </c>
      <c r="Q1299" s="5">
        <f t="shared" si="81"/>
        <v>4407.3899999999994</v>
      </c>
      <c r="R1299" s="5">
        <f t="shared" si="82"/>
        <v>4264.24</v>
      </c>
      <c r="S1299" s="5">
        <f t="shared" si="83"/>
        <v>143.14999999999964</v>
      </c>
    </row>
    <row r="1300" spans="1:19" x14ac:dyDescent="0.25">
      <c r="A1300" t="s">
        <v>36</v>
      </c>
      <c r="B1300" t="s">
        <v>19</v>
      </c>
      <c r="C1300" t="s">
        <v>31</v>
      </c>
      <c r="D1300" s="5">
        <v>719.5</v>
      </c>
      <c r="E1300" s="5">
        <v>719.5</v>
      </c>
      <c r="F1300" s="5">
        <v>726.7</v>
      </c>
      <c r="G1300" s="5">
        <v>726.7</v>
      </c>
      <c r="H1300" s="5">
        <v>726.7</v>
      </c>
      <c r="I1300" s="5">
        <v>726.7</v>
      </c>
      <c r="J1300" s="5">
        <v>1083.32</v>
      </c>
      <c r="K1300" s="5">
        <v>1083.32</v>
      </c>
      <c r="L1300" s="5">
        <v>974.99</v>
      </c>
      <c r="M1300" s="5">
        <v>1043.24</v>
      </c>
      <c r="N1300" s="5">
        <v>970.21</v>
      </c>
      <c r="O1300" s="5">
        <v>970.21</v>
      </c>
      <c r="P1300" s="5">
        <f t="shared" si="80"/>
        <v>724.29999999999984</v>
      </c>
      <c r="Q1300" s="5">
        <f t="shared" si="81"/>
        <v>4345.7999999999993</v>
      </c>
      <c r="R1300" s="5">
        <f t="shared" si="82"/>
        <v>6125.29</v>
      </c>
      <c r="S1300" s="5">
        <f t="shared" si="83"/>
        <v>-1779.4900000000007</v>
      </c>
    </row>
    <row r="1301" spans="1:19" x14ac:dyDescent="0.25">
      <c r="A1301" t="s">
        <v>37</v>
      </c>
      <c r="B1301" t="s">
        <v>20</v>
      </c>
      <c r="C1301" t="s">
        <v>31</v>
      </c>
      <c r="D1301" s="5">
        <v>733.70999999999992</v>
      </c>
      <c r="E1301" s="5">
        <v>711.7</v>
      </c>
      <c r="F1301" s="5">
        <v>741.05</v>
      </c>
      <c r="G1301" s="5">
        <v>711.7</v>
      </c>
      <c r="H1301" s="5">
        <v>748.38</v>
      </c>
      <c r="I1301" s="5">
        <v>630.99</v>
      </c>
      <c r="J1301" s="5">
        <v>728.88</v>
      </c>
      <c r="K1301" s="5">
        <v>553.95000000000005</v>
      </c>
      <c r="L1301" s="5">
        <v>570.57000000000005</v>
      </c>
      <c r="M1301" s="5">
        <v>553.45000000000005</v>
      </c>
      <c r="N1301" s="5">
        <v>492.57</v>
      </c>
      <c r="O1301" s="5">
        <v>492.57</v>
      </c>
      <c r="P1301" s="5">
        <f t="shared" si="80"/>
        <v>712.92166666666662</v>
      </c>
      <c r="Q1301" s="5">
        <f t="shared" si="81"/>
        <v>4277.53</v>
      </c>
      <c r="R1301" s="5">
        <f t="shared" si="82"/>
        <v>3391.9900000000007</v>
      </c>
      <c r="S1301" s="5">
        <f t="shared" si="83"/>
        <v>885.53999999999905</v>
      </c>
    </row>
    <row r="1302" spans="1:19" x14ac:dyDescent="0.25">
      <c r="A1302" t="s">
        <v>37</v>
      </c>
      <c r="B1302" t="s">
        <v>21</v>
      </c>
      <c r="C1302" t="s">
        <v>31</v>
      </c>
      <c r="D1302" s="5">
        <v>711.5</v>
      </c>
      <c r="E1302" s="5">
        <v>533.63</v>
      </c>
      <c r="F1302" s="5">
        <v>597.66</v>
      </c>
      <c r="G1302" s="5">
        <v>853.8</v>
      </c>
      <c r="H1302" s="5">
        <v>711.5</v>
      </c>
      <c r="I1302" s="5">
        <v>732.85</v>
      </c>
      <c r="J1302" s="5">
        <v>439.42</v>
      </c>
      <c r="K1302" s="5">
        <v>347.14</v>
      </c>
      <c r="L1302" s="5">
        <v>402.68</v>
      </c>
      <c r="M1302" s="5">
        <v>418.79</v>
      </c>
      <c r="N1302" s="5">
        <v>464.86</v>
      </c>
      <c r="O1302" s="5">
        <v>469.51</v>
      </c>
      <c r="P1302" s="5">
        <f t="shared" si="80"/>
        <v>690.15666666666675</v>
      </c>
      <c r="Q1302" s="5">
        <f t="shared" si="81"/>
        <v>4140.9400000000005</v>
      </c>
      <c r="R1302" s="5">
        <f t="shared" si="82"/>
        <v>2542.3999999999996</v>
      </c>
      <c r="S1302" s="5">
        <f t="shared" si="83"/>
        <v>1598.5400000000009</v>
      </c>
    </row>
    <row r="1303" spans="1:19" x14ac:dyDescent="0.25">
      <c r="A1303" t="s">
        <v>38</v>
      </c>
      <c r="B1303" t="s">
        <v>21</v>
      </c>
      <c r="C1303" t="s">
        <v>31</v>
      </c>
      <c r="D1303" s="5">
        <v>702.4</v>
      </c>
      <c r="E1303" s="5">
        <v>547.87</v>
      </c>
      <c r="F1303" s="5">
        <v>561.91999999999996</v>
      </c>
      <c r="G1303" s="5">
        <v>625.14</v>
      </c>
      <c r="H1303" s="5">
        <v>646.21</v>
      </c>
      <c r="I1303" s="5">
        <v>863.95</v>
      </c>
      <c r="J1303" s="5">
        <v>578.83000000000004</v>
      </c>
      <c r="K1303" s="5">
        <v>497.79</v>
      </c>
      <c r="L1303" s="5">
        <v>537.61</v>
      </c>
      <c r="M1303" s="5">
        <v>516.11</v>
      </c>
      <c r="N1303" s="5">
        <v>572.88</v>
      </c>
      <c r="O1303" s="5">
        <v>687.46</v>
      </c>
      <c r="P1303" s="5">
        <f t="shared" si="80"/>
        <v>657.91499999999996</v>
      </c>
      <c r="Q1303" s="5">
        <f t="shared" si="81"/>
        <v>3947.49</v>
      </c>
      <c r="R1303" s="5">
        <f t="shared" si="82"/>
        <v>3390.6800000000003</v>
      </c>
      <c r="S1303" s="5">
        <f t="shared" si="83"/>
        <v>556.80999999999949</v>
      </c>
    </row>
    <row r="1304" spans="1:19" x14ac:dyDescent="0.25">
      <c r="A1304" t="s">
        <v>36</v>
      </c>
      <c r="B1304" t="s">
        <v>22</v>
      </c>
      <c r="C1304" t="s">
        <v>31</v>
      </c>
      <c r="D1304" s="5">
        <v>5924.95</v>
      </c>
      <c r="E1304" s="5">
        <v>5984.2</v>
      </c>
      <c r="F1304" s="5">
        <v>7287.69</v>
      </c>
      <c r="G1304" s="5">
        <v>5924.95</v>
      </c>
      <c r="H1304" s="5">
        <v>5747.2</v>
      </c>
      <c r="I1304" s="5">
        <v>4443.71</v>
      </c>
      <c r="J1304" s="5">
        <v>3561.74</v>
      </c>
      <c r="K1304" s="5">
        <v>3063.1</v>
      </c>
      <c r="L1304" s="5">
        <v>3001.84</v>
      </c>
      <c r="M1304" s="5">
        <v>2971.82</v>
      </c>
      <c r="N1304" s="5">
        <v>3031.26</v>
      </c>
      <c r="O1304" s="5">
        <v>3516.26</v>
      </c>
      <c r="P1304" s="5">
        <f t="shared" si="80"/>
        <v>5885.4500000000007</v>
      </c>
      <c r="Q1304" s="5">
        <f t="shared" si="81"/>
        <v>35312.700000000004</v>
      </c>
      <c r="R1304" s="5">
        <f t="shared" si="82"/>
        <v>19146.02</v>
      </c>
      <c r="S1304" s="5">
        <f t="shared" si="83"/>
        <v>16166.680000000004</v>
      </c>
    </row>
    <row r="1305" spans="1:19" x14ac:dyDescent="0.25">
      <c r="A1305" t="s">
        <v>37</v>
      </c>
      <c r="B1305" t="s">
        <v>21</v>
      </c>
      <c r="C1305" t="s">
        <v>31</v>
      </c>
      <c r="D1305" s="5">
        <v>485</v>
      </c>
      <c r="E1305" s="5">
        <v>426.8</v>
      </c>
      <c r="F1305" s="5">
        <v>606.25</v>
      </c>
      <c r="G1305" s="5">
        <v>363.75</v>
      </c>
      <c r="H1305" s="5">
        <v>528.65</v>
      </c>
      <c r="I1305" s="5">
        <v>606.25</v>
      </c>
      <c r="J1305" s="5">
        <v>928.68</v>
      </c>
      <c r="K1305" s="5">
        <v>947.25</v>
      </c>
      <c r="L1305" s="5">
        <v>1013.56</v>
      </c>
      <c r="M1305" s="5">
        <v>1104.78</v>
      </c>
      <c r="N1305" s="5">
        <v>1160.02</v>
      </c>
      <c r="O1305" s="5">
        <v>1160.02</v>
      </c>
      <c r="P1305" s="5">
        <f t="shared" si="80"/>
        <v>502.7833333333333</v>
      </c>
      <c r="Q1305" s="5">
        <f t="shared" si="81"/>
        <v>3016.7</v>
      </c>
      <c r="R1305" s="5">
        <f t="shared" si="82"/>
        <v>6314.3099999999995</v>
      </c>
      <c r="S1305" s="5">
        <f t="shared" si="83"/>
        <v>-3297.6099999999997</v>
      </c>
    </row>
    <row r="1306" spans="1:19" x14ac:dyDescent="0.25">
      <c r="A1306" t="s">
        <v>37</v>
      </c>
      <c r="B1306" t="s">
        <v>22</v>
      </c>
      <c r="C1306" t="s">
        <v>31</v>
      </c>
      <c r="D1306" s="5">
        <v>5924.95</v>
      </c>
      <c r="E1306" s="5">
        <v>5865.7</v>
      </c>
      <c r="F1306" s="5">
        <v>6221.2</v>
      </c>
      <c r="G1306" s="5">
        <v>5865.7</v>
      </c>
      <c r="H1306" s="5">
        <v>5865.7</v>
      </c>
      <c r="I1306" s="5">
        <v>7169.19</v>
      </c>
      <c r="J1306" s="5">
        <v>3742.57</v>
      </c>
      <c r="K1306" s="5">
        <v>3742.57</v>
      </c>
      <c r="L1306" s="5">
        <v>3929.7</v>
      </c>
      <c r="M1306" s="5">
        <v>4008.29</v>
      </c>
      <c r="N1306" s="5">
        <v>3687.63</v>
      </c>
      <c r="O1306" s="5">
        <v>4388.28</v>
      </c>
      <c r="P1306" s="5">
        <f t="shared" si="80"/>
        <v>6152.0733333333337</v>
      </c>
      <c r="Q1306" s="5">
        <f t="shared" si="81"/>
        <v>36912.44</v>
      </c>
      <c r="R1306" s="5">
        <f t="shared" si="82"/>
        <v>23499.040000000001</v>
      </c>
      <c r="S1306" s="5">
        <f t="shared" si="83"/>
        <v>13413.400000000001</v>
      </c>
    </row>
    <row r="1307" spans="1:19" x14ac:dyDescent="0.25">
      <c r="A1307" t="s">
        <v>37</v>
      </c>
      <c r="B1307" t="s">
        <v>19</v>
      </c>
      <c r="C1307" t="s">
        <v>31</v>
      </c>
      <c r="D1307" s="5">
        <v>362.5</v>
      </c>
      <c r="E1307" s="5">
        <v>445.88</v>
      </c>
      <c r="F1307" s="5">
        <v>435</v>
      </c>
      <c r="G1307" s="5">
        <v>431.38</v>
      </c>
      <c r="H1307" s="5">
        <v>293.63</v>
      </c>
      <c r="I1307" s="5">
        <v>351.63</v>
      </c>
      <c r="J1307" s="5">
        <v>805.2</v>
      </c>
      <c r="K1307" s="5">
        <v>821.3</v>
      </c>
      <c r="L1307" s="5">
        <v>870.58</v>
      </c>
      <c r="M1307" s="5">
        <v>975.05</v>
      </c>
      <c r="N1307" s="5">
        <v>1150.56</v>
      </c>
      <c r="O1307" s="5">
        <v>1288.6300000000001</v>
      </c>
      <c r="P1307" s="5">
        <f t="shared" si="80"/>
        <v>386.67000000000007</v>
      </c>
      <c r="Q1307" s="5">
        <f t="shared" si="81"/>
        <v>2320.0200000000004</v>
      </c>
      <c r="R1307" s="5">
        <f t="shared" si="82"/>
        <v>5911.3200000000006</v>
      </c>
      <c r="S1307" s="5">
        <f t="shared" si="83"/>
        <v>-3591.3</v>
      </c>
    </row>
    <row r="1308" spans="1:19" x14ac:dyDescent="0.25">
      <c r="A1308" t="s">
        <v>36</v>
      </c>
      <c r="B1308" t="s">
        <v>22</v>
      </c>
      <c r="C1308" t="s">
        <v>31</v>
      </c>
      <c r="D1308" s="5">
        <v>5924.95</v>
      </c>
      <c r="E1308" s="5">
        <v>7228.44</v>
      </c>
      <c r="F1308" s="5">
        <v>7346.94</v>
      </c>
      <c r="G1308" s="5">
        <v>4502.96</v>
      </c>
      <c r="H1308" s="5">
        <v>5984.2</v>
      </c>
      <c r="I1308" s="5">
        <v>6221.2</v>
      </c>
      <c r="J1308" s="5">
        <v>2950.69</v>
      </c>
      <c r="K1308" s="5">
        <v>2655.62</v>
      </c>
      <c r="L1308" s="5">
        <v>2575.9499999999998</v>
      </c>
      <c r="M1308" s="5">
        <v>2550.19</v>
      </c>
      <c r="N1308" s="5">
        <v>2856.21</v>
      </c>
      <c r="O1308" s="5">
        <v>2570.59</v>
      </c>
      <c r="P1308" s="5">
        <f t="shared" si="80"/>
        <v>6201.4483333333328</v>
      </c>
      <c r="Q1308" s="5">
        <f t="shared" si="81"/>
        <v>37208.689999999995</v>
      </c>
      <c r="R1308" s="5">
        <f t="shared" si="82"/>
        <v>16159.25</v>
      </c>
      <c r="S1308" s="5">
        <f t="shared" si="83"/>
        <v>21049.439999999995</v>
      </c>
    </row>
    <row r="1309" spans="1:19" x14ac:dyDescent="0.25">
      <c r="A1309" t="s">
        <v>37</v>
      </c>
      <c r="B1309" t="s">
        <v>20</v>
      </c>
      <c r="C1309" t="s">
        <v>31</v>
      </c>
      <c r="D1309" s="5">
        <v>358.5</v>
      </c>
      <c r="E1309" s="5">
        <v>290.39</v>
      </c>
      <c r="F1309" s="5">
        <v>297.56</v>
      </c>
      <c r="G1309" s="5">
        <v>351.33</v>
      </c>
      <c r="H1309" s="5">
        <v>336.99</v>
      </c>
      <c r="I1309" s="5">
        <v>437.37</v>
      </c>
      <c r="J1309" s="5">
        <v>486.58</v>
      </c>
      <c r="K1309" s="5">
        <v>452.52</v>
      </c>
      <c r="L1309" s="5">
        <v>466.1</v>
      </c>
      <c r="M1309" s="5">
        <v>522.03</v>
      </c>
      <c r="N1309" s="5">
        <v>448.95</v>
      </c>
      <c r="O1309" s="5">
        <v>395.08</v>
      </c>
      <c r="P1309" s="5">
        <f t="shared" si="80"/>
        <v>345.35666666666663</v>
      </c>
      <c r="Q1309" s="5">
        <f t="shared" si="81"/>
        <v>2072.14</v>
      </c>
      <c r="R1309" s="5">
        <f t="shared" si="82"/>
        <v>2771.2599999999998</v>
      </c>
      <c r="S1309" s="5">
        <f t="shared" si="83"/>
        <v>-699.11999999999989</v>
      </c>
    </row>
    <row r="1310" spans="1:19" x14ac:dyDescent="0.25">
      <c r="A1310" t="s">
        <v>39</v>
      </c>
      <c r="B1310" t="s">
        <v>23</v>
      </c>
      <c r="C1310" t="s">
        <v>31</v>
      </c>
      <c r="D1310" s="5">
        <v>357</v>
      </c>
      <c r="E1310" s="5">
        <v>378.42</v>
      </c>
      <c r="F1310" s="5">
        <v>274.89</v>
      </c>
      <c r="G1310" s="5">
        <v>360.57</v>
      </c>
      <c r="H1310" s="5">
        <v>292.74</v>
      </c>
      <c r="I1310" s="5">
        <v>324.87</v>
      </c>
      <c r="J1310" s="5">
        <v>581.6</v>
      </c>
      <c r="K1310" s="5">
        <v>593.23</v>
      </c>
      <c r="L1310" s="5">
        <v>510.18</v>
      </c>
      <c r="M1310" s="5">
        <v>602.01</v>
      </c>
      <c r="N1310" s="5">
        <v>614.04999999999995</v>
      </c>
      <c r="O1310" s="5">
        <v>583.35</v>
      </c>
      <c r="P1310" s="5">
        <f t="shared" si="80"/>
        <v>331.41500000000002</v>
      </c>
      <c r="Q1310" s="5">
        <f t="shared" si="81"/>
        <v>1988.4900000000002</v>
      </c>
      <c r="R1310" s="5">
        <f t="shared" si="82"/>
        <v>3484.4199999999996</v>
      </c>
      <c r="S1310" s="5">
        <f t="shared" si="83"/>
        <v>-1495.9299999999994</v>
      </c>
    </row>
    <row r="1311" spans="1:19" x14ac:dyDescent="0.25">
      <c r="A1311" t="s">
        <v>38</v>
      </c>
      <c r="B1311" t="s">
        <v>21</v>
      </c>
      <c r="C1311" t="s">
        <v>31</v>
      </c>
      <c r="D1311" s="5">
        <v>333.75</v>
      </c>
      <c r="E1311" s="5">
        <v>287.02999999999997</v>
      </c>
      <c r="F1311" s="5">
        <v>290.36</v>
      </c>
      <c r="G1311" s="5">
        <v>310.39</v>
      </c>
      <c r="H1311" s="5">
        <v>390.49</v>
      </c>
      <c r="I1311" s="5">
        <v>300.38</v>
      </c>
      <c r="J1311" s="5">
        <v>547.53</v>
      </c>
      <c r="K1311" s="5">
        <v>591.33000000000004</v>
      </c>
      <c r="L1311" s="5">
        <v>638.64</v>
      </c>
      <c r="M1311" s="5">
        <v>632.25</v>
      </c>
      <c r="N1311" s="5">
        <v>556.38</v>
      </c>
      <c r="O1311" s="5">
        <v>617.58000000000004</v>
      </c>
      <c r="P1311" s="5">
        <f t="shared" si="80"/>
        <v>318.73333333333335</v>
      </c>
      <c r="Q1311" s="5">
        <f t="shared" si="81"/>
        <v>1912.4</v>
      </c>
      <c r="R1311" s="5">
        <f t="shared" si="82"/>
        <v>3583.71</v>
      </c>
      <c r="S1311" s="5">
        <f t="shared" si="83"/>
        <v>-1671.31</v>
      </c>
    </row>
    <row r="1312" spans="1:19" x14ac:dyDescent="0.25">
      <c r="A1312" t="s">
        <v>37</v>
      </c>
      <c r="B1312" t="s">
        <v>19</v>
      </c>
      <c r="C1312" t="s">
        <v>31</v>
      </c>
      <c r="D1312" s="5">
        <v>0</v>
      </c>
      <c r="E1312" s="5">
        <v>0</v>
      </c>
      <c r="F1312" s="5">
        <v>0</v>
      </c>
      <c r="G1312" s="5">
        <v>0</v>
      </c>
      <c r="H1312" s="5">
        <v>0</v>
      </c>
      <c r="I1312" s="5">
        <v>0</v>
      </c>
      <c r="J1312" s="5">
        <v>3296.73</v>
      </c>
      <c r="K1312" s="5">
        <v>3000.02</v>
      </c>
      <c r="L1312" s="5">
        <v>2820.02</v>
      </c>
      <c r="M1312" s="5">
        <v>2397.02</v>
      </c>
      <c r="N1312" s="5">
        <v>2253.1999999999998</v>
      </c>
      <c r="O1312" s="5">
        <v>2433.46</v>
      </c>
      <c r="P1312" s="5">
        <f t="shared" si="80"/>
        <v>0</v>
      </c>
      <c r="Q1312" s="5">
        <f t="shared" si="81"/>
        <v>0</v>
      </c>
      <c r="R1312" s="5">
        <f t="shared" si="82"/>
        <v>16200.45</v>
      </c>
      <c r="S1312" s="5">
        <f t="shared" si="83"/>
        <v>-16200.45</v>
      </c>
    </row>
    <row r="1313" spans="1:19" x14ac:dyDescent="0.25">
      <c r="A1313" t="s">
        <v>36</v>
      </c>
      <c r="B1313" t="s">
        <v>19</v>
      </c>
      <c r="C1313" t="s">
        <v>33</v>
      </c>
      <c r="D1313" s="5">
        <v>5924.95</v>
      </c>
      <c r="E1313" s="5">
        <v>5628.7</v>
      </c>
      <c r="F1313" s="5">
        <v>6695.19</v>
      </c>
      <c r="G1313" s="5">
        <v>7228.44</v>
      </c>
      <c r="H1313" s="5">
        <v>6754.44</v>
      </c>
      <c r="I1313" s="5">
        <v>6991.44</v>
      </c>
      <c r="J1313" s="5">
        <v>4497.7299999999996</v>
      </c>
      <c r="K1313" s="5">
        <v>4632.66</v>
      </c>
      <c r="L1313" s="5">
        <v>4771.6400000000003</v>
      </c>
      <c r="M1313" s="5">
        <v>4580.7700000000004</v>
      </c>
      <c r="N1313" s="5">
        <v>4397.54</v>
      </c>
      <c r="O1313" s="5">
        <v>3737.91</v>
      </c>
      <c r="P1313" s="5">
        <f t="shared" si="80"/>
        <v>6537.1933333333327</v>
      </c>
      <c r="Q1313" s="5">
        <f t="shared" si="81"/>
        <v>39223.159999999996</v>
      </c>
      <c r="R1313" s="5">
        <f t="shared" si="82"/>
        <v>26618.25</v>
      </c>
      <c r="S1313" s="5">
        <f t="shared" si="83"/>
        <v>12604.909999999996</v>
      </c>
    </row>
    <row r="1314" spans="1:19" x14ac:dyDescent="0.25">
      <c r="A1314" t="s">
        <v>36</v>
      </c>
      <c r="B1314" t="s">
        <v>19</v>
      </c>
      <c r="C1314" t="s">
        <v>33</v>
      </c>
      <c r="D1314" s="5">
        <v>5924.95</v>
      </c>
      <c r="E1314" s="5">
        <v>5924.95</v>
      </c>
      <c r="F1314" s="5">
        <v>6576.69</v>
      </c>
      <c r="G1314" s="5">
        <v>5332.46</v>
      </c>
      <c r="H1314" s="5">
        <v>7346.94</v>
      </c>
      <c r="I1314" s="5">
        <v>6754.44</v>
      </c>
      <c r="J1314" s="5">
        <v>4447.3999999999996</v>
      </c>
      <c r="K1314" s="5">
        <v>4892.1400000000003</v>
      </c>
      <c r="L1314" s="5">
        <v>5528.12</v>
      </c>
      <c r="M1314" s="5">
        <v>4975.3100000000004</v>
      </c>
      <c r="N1314" s="5">
        <v>5472.84</v>
      </c>
      <c r="O1314" s="5">
        <v>6457.95</v>
      </c>
      <c r="P1314" s="5">
        <f t="shared" si="80"/>
        <v>6310.0716666666667</v>
      </c>
      <c r="Q1314" s="5">
        <f t="shared" si="81"/>
        <v>37860.43</v>
      </c>
      <c r="R1314" s="5">
        <f t="shared" si="82"/>
        <v>31773.760000000002</v>
      </c>
      <c r="S1314" s="5">
        <f t="shared" si="83"/>
        <v>6086.6699999999983</v>
      </c>
    </row>
    <row r="1315" spans="1:19" x14ac:dyDescent="0.25">
      <c r="A1315" t="s">
        <v>36</v>
      </c>
      <c r="B1315" t="s">
        <v>19</v>
      </c>
      <c r="C1315" t="s">
        <v>33</v>
      </c>
      <c r="D1315" s="5">
        <v>5674.6</v>
      </c>
      <c r="E1315" s="5">
        <v>7093.25</v>
      </c>
      <c r="F1315" s="5">
        <v>6525.79</v>
      </c>
      <c r="G1315" s="5">
        <v>6752.77</v>
      </c>
      <c r="H1315" s="5">
        <v>4766.66</v>
      </c>
      <c r="I1315" s="5">
        <v>7036.5</v>
      </c>
      <c r="J1315" s="5">
        <v>4670.78</v>
      </c>
      <c r="K1315" s="5">
        <v>4997.7299999999996</v>
      </c>
      <c r="L1315" s="5">
        <v>5097.68</v>
      </c>
      <c r="M1315" s="5">
        <v>5250.61</v>
      </c>
      <c r="N1315" s="5">
        <v>5198.1000000000004</v>
      </c>
      <c r="O1315" s="5">
        <v>4886.21</v>
      </c>
      <c r="P1315" s="5">
        <f t="shared" si="80"/>
        <v>6308.2616666666663</v>
      </c>
      <c r="Q1315" s="5">
        <f t="shared" si="81"/>
        <v>37849.57</v>
      </c>
      <c r="R1315" s="5">
        <f t="shared" si="82"/>
        <v>30101.11</v>
      </c>
      <c r="S1315" s="5">
        <f t="shared" si="83"/>
        <v>7748.4599999999991</v>
      </c>
    </row>
    <row r="1316" spans="1:19" x14ac:dyDescent="0.25">
      <c r="A1316" t="s">
        <v>36</v>
      </c>
      <c r="B1316" t="s">
        <v>19</v>
      </c>
      <c r="C1316" t="s">
        <v>33</v>
      </c>
      <c r="D1316" s="5">
        <v>5924.95</v>
      </c>
      <c r="E1316" s="5">
        <v>7346.94</v>
      </c>
      <c r="F1316" s="5">
        <v>4858.46</v>
      </c>
      <c r="G1316" s="5">
        <v>7169.19</v>
      </c>
      <c r="H1316" s="5">
        <v>5806.45</v>
      </c>
      <c r="I1316" s="5">
        <v>6458.2</v>
      </c>
      <c r="J1316" s="5">
        <v>2661.56</v>
      </c>
      <c r="K1316" s="5">
        <v>2209.09</v>
      </c>
      <c r="L1316" s="5">
        <v>2187</v>
      </c>
      <c r="M1316" s="5">
        <v>2318.2199999999998</v>
      </c>
      <c r="N1316" s="5">
        <v>2665.95</v>
      </c>
      <c r="O1316" s="5">
        <v>2772.59</v>
      </c>
      <c r="P1316" s="5">
        <f t="shared" si="80"/>
        <v>6260.6983333333328</v>
      </c>
      <c r="Q1316" s="5">
        <f t="shared" si="81"/>
        <v>37564.189999999995</v>
      </c>
      <c r="R1316" s="5">
        <f t="shared" si="82"/>
        <v>14814.41</v>
      </c>
      <c r="S1316" s="5">
        <f t="shared" si="83"/>
        <v>22749.779999999995</v>
      </c>
    </row>
    <row r="1317" spans="1:19" x14ac:dyDescent="0.25">
      <c r="A1317" t="s">
        <v>36</v>
      </c>
      <c r="B1317" t="s">
        <v>19</v>
      </c>
      <c r="C1317" t="s">
        <v>33</v>
      </c>
      <c r="D1317" s="5">
        <v>5924.95</v>
      </c>
      <c r="E1317" s="5">
        <v>5450.95</v>
      </c>
      <c r="F1317" s="5">
        <v>7228.44</v>
      </c>
      <c r="G1317" s="5">
        <v>7228.44</v>
      </c>
      <c r="H1317" s="5">
        <v>5687.95</v>
      </c>
      <c r="I1317" s="5">
        <v>5273.21</v>
      </c>
      <c r="J1317" s="5">
        <v>912.73</v>
      </c>
      <c r="K1317" s="5">
        <v>885.35</v>
      </c>
      <c r="L1317" s="5">
        <v>1027.01</v>
      </c>
      <c r="M1317" s="5">
        <v>1016.74</v>
      </c>
      <c r="N1317" s="5">
        <v>1209.92</v>
      </c>
      <c r="O1317" s="5">
        <v>1028.43</v>
      </c>
      <c r="P1317" s="5">
        <f t="shared" si="80"/>
        <v>6132.3233333333337</v>
      </c>
      <c r="Q1317" s="5">
        <f t="shared" si="81"/>
        <v>36793.94</v>
      </c>
      <c r="R1317" s="5">
        <f t="shared" si="82"/>
        <v>6080.18</v>
      </c>
      <c r="S1317" s="5">
        <f t="shared" si="83"/>
        <v>30713.760000000002</v>
      </c>
    </row>
    <row r="1318" spans="1:19" x14ac:dyDescent="0.25">
      <c r="A1318" t="s">
        <v>36</v>
      </c>
      <c r="B1318" t="s">
        <v>19</v>
      </c>
      <c r="C1318" t="s">
        <v>33</v>
      </c>
      <c r="D1318" s="5">
        <v>5924.95</v>
      </c>
      <c r="E1318" s="5">
        <v>6754.44</v>
      </c>
      <c r="F1318" s="5">
        <v>4976.96</v>
      </c>
      <c r="G1318" s="5">
        <v>5806.45</v>
      </c>
      <c r="H1318" s="5">
        <v>6339.7</v>
      </c>
      <c r="I1318" s="5">
        <v>6932.19</v>
      </c>
      <c r="J1318" s="5">
        <v>2548.21</v>
      </c>
      <c r="K1318" s="5">
        <v>2624.66</v>
      </c>
      <c r="L1318" s="5">
        <v>2230.96</v>
      </c>
      <c r="M1318" s="5">
        <v>2587.91</v>
      </c>
      <c r="N1318" s="5">
        <v>2769.06</v>
      </c>
      <c r="O1318" s="5">
        <v>2492.15</v>
      </c>
      <c r="P1318" s="5">
        <f t="shared" si="80"/>
        <v>6122.4483333333337</v>
      </c>
      <c r="Q1318" s="5">
        <f t="shared" si="81"/>
        <v>36734.69</v>
      </c>
      <c r="R1318" s="5">
        <f t="shared" si="82"/>
        <v>15252.949999999999</v>
      </c>
      <c r="S1318" s="5">
        <f t="shared" si="83"/>
        <v>21481.740000000005</v>
      </c>
    </row>
    <row r="1319" spans="1:19" x14ac:dyDescent="0.25">
      <c r="A1319" t="s">
        <v>36</v>
      </c>
      <c r="B1319" t="s">
        <v>19</v>
      </c>
      <c r="C1319" t="s">
        <v>33</v>
      </c>
      <c r="D1319" s="5">
        <v>5924.95</v>
      </c>
      <c r="E1319" s="5">
        <v>5391.7</v>
      </c>
      <c r="F1319" s="5">
        <v>5036.21</v>
      </c>
      <c r="G1319" s="5">
        <v>6932.19</v>
      </c>
      <c r="H1319" s="5">
        <v>5687.95</v>
      </c>
      <c r="I1319" s="5">
        <v>7287.69</v>
      </c>
      <c r="J1319" s="5">
        <v>3456.49</v>
      </c>
      <c r="K1319" s="5">
        <v>3352.8</v>
      </c>
      <c r="L1319" s="5">
        <v>3688.08</v>
      </c>
      <c r="M1319" s="5">
        <v>4167.53</v>
      </c>
      <c r="N1319" s="5">
        <v>3792.45</v>
      </c>
      <c r="O1319" s="5">
        <v>3223.58</v>
      </c>
      <c r="P1319" s="5">
        <f t="shared" si="80"/>
        <v>6043.4483333333337</v>
      </c>
      <c r="Q1319" s="5">
        <f t="shared" si="81"/>
        <v>36260.69</v>
      </c>
      <c r="R1319" s="5">
        <f t="shared" si="82"/>
        <v>21680.93</v>
      </c>
      <c r="S1319" s="5">
        <f t="shared" si="83"/>
        <v>14579.760000000002</v>
      </c>
    </row>
    <row r="1320" spans="1:19" x14ac:dyDescent="0.25">
      <c r="A1320" t="s">
        <v>36</v>
      </c>
      <c r="B1320" t="s">
        <v>19</v>
      </c>
      <c r="C1320" t="s">
        <v>33</v>
      </c>
      <c r="D1320" s="5">
        <v>5924.95</v>
      </c>
      <c r="E1320" s="5">
        <v>5924.95</v>
      </c>
      <c r="F1320" s="5">
        <v>4976.96</v>
      </c>
      <c r="G1320" s="5">
        <v>6339.7</v>
      </c>
      <c r="H1320" s="5">
        <v>7287.69</v>
      </c>
      <c r="I1320" s="5">
        <v>5510.2</v>
      </c>
      <c r="J1320" s="5">
        <v>2176.7600000000002</v>
      </c>
      <c r="K1320" s="5">
        <v>1872.01</v>
      </c>
      <c r="L1320" s="5">
        <v>2115.37</v>
      </c>
      <c r="M1320" s="5">
        <v>1988.45</v>
      </c>
      <c r="N1320" s="5">
        <v>2107.7600000000002</v>
      </c>
      <c r="O1320" s="5">
        <v>2128.84</v>
      </c>
      <c r="P1320" s="5">
        <f t="shared" si="80"/>
        <v>5994.0749999999998</v>
      </c>
      <c r="Q1320" s="5">
        <f t="shared" si="81"/>
        <v>35964.449999999997</v>
      </c>
      <c r="R1320" s="5">
        <f t="shared" si="82"/>
        <v>12389.19</v>
      </c>
      <c r="S1320" s="5">
        <f t="shared" si="83"/>
        <v>23575.259999999995</v>
      </c>
    </row>
    <row r="1321" spans="1:19" x14ac:dyDescent="0.25">
      <c r="A1321" t="s">
        <v>36</v>
      </c>
      <c r="B1321" t="s">
        <v>19</v>
      </c>
      <c r="C1321" t="s">
        <v>33</v>
      </c>
      <c r="D1321" s="5">
        <v>5924.95</v>
      </c>
      <c r="E1321" s="5">
        <v>6221.2</v>
      </c>
      <c r="F1321" s="5">
        <v>5510.2</v>
      </c>
      <c r="G1321" s="5">
        <v>5273.21</v>
      </c>
      <c r="H1321" s="5">
        <v>5569.45</v>
      </c>
      <c r="I1321" s="5">
        <v>7287.69</v>
      </c>
      <c r="J1321" s="5">
        <v>2397.69</v>
      </c>
      <c r="K1321" s="5">
        <v>2589.5100000000002</v>
      </c>
      <c r="L1321" s="5">
        <v>2382.35</v>
      </c>
      <c r="M1321" s="5">
        <v>2549.11</v>
      </c>
      <c r="N1321" s="5">
        <v>2243.2199999999998</v>
      </c>
      <c r="O1321" s="5">
        <v>2310.52</v>
      </c>
      <c r="P1321" s="5">
        <f t="shared" si="80"/>
        <v>5964.45</v>
      </c>
      <c r="Q1321" s="5">
        <f t="shared" si="81"/>
        <v>35786.699999999997</v>
      </c>
      <c r="R1321" s="5">
        <f t="shared" si="82"/>
        <v>14472.400000000001</v>
      </c>
      <c r="S1321" s="5">
        <f t="shared" si="83"/>
        <v>21314.299999999996</v>
      </c>
    </row>
    <row r="1322" spans="1:19" x14ac:dyDescent="0.25">
      <c r="A1322" t="s">
        <v>36</v>
      </c>
      <c r="B1322" t="s">
        <v>19</v>
      </c>
      <c r="C1322" t="s">
        <v>33</v>
      </c>
      <c r="D1322" s="5">
        <v>5924.95</v>
      </c>
      <c r="E1322" s="5">
        <v>4502.96</v>
      </c>
      <c r="F1322" s="5">
        <v>6576.69</v>
      </c>
      <c r="G1322" s="5">
        <v>4502.96</v>
      </c>
      <c r="H1322" s="5">
        <v>7287.69</v>
      </c>
      <c r="I1322" s="5">
        <v>6932.19</v>
      </c>
      <c r="J1322" s="5">
        <v>2806.45</v>
      </c>
      <c r="K1322" s="5">
        <v>2918.71</v>
      </c>
      <c r="L1322" s="5">
        <v>3327.33</v>
      </c>
      <c r="M1322" s="5">
        <v>2828.23</v>
      </c>
      <c r="N1322" s="5">
        <v>2997.92</v>
      </c>
      <c r="O1322" s="5">
        <v>2788.07</v>
      </c>
      <c r="P1322" s="5">
        <f t="shared" si="80"/>
        <v>5954.5733333333328</v>
      </c>
      <c r="Q1322" s="5">
        <f t="shared" si="81"/>
        <v>35727.439999999995</v>
      </c>
      <c r="R1322" s="5">
        <f t="shared" si="82"/>
        <v>17666.71</v>
      </c>
      <c r="S1322" s="5">
        <f t="shared" si="83"/>
        <v>18060.729999999996</v>
      </c>
    </row>
    <row r="1323" spans="1:19" x14ac:dyDescent="0.25">
      <c r="A1323" t="s">
        <v>36</v>
      </c>
      <c r="B1323" t="s">
        <v>19</v>
      </c>
      <c r="C1323" t="s">
        <v>33</v>
      </c>
      <c r="D1323" s="5">
        <v>5924</v>
      </c>
      <c r="E1323" s="5">
        <v>5924</v>
      </c>
      <c r="F1323" s="5">
        <v>5924</v>
      </c>
      <c r="G1323" s="5">
        <v>5924</v>
      </c>
      <c r="H1323" s="5">
        <v>5924</v>
      </c>
      <c r="I1323" s="5">
        <v>5924</v>
      </c>
      <c r="J1323" s="5">
        <v>2803.57</v>
      </c>
      <c r="K1323" s="5">
        <v>2242.86</v>
      </c>
      <c r="L1323" s="5">
        <v>2512</v>
      </c>
      <c r="M1323" s="5">
        <v>2361.2800000000002</v>
      </c>
      <c r="N1323" s="5">
        <v>2219.6</v>
      </c>
      <c r="O1323" s="5">
        <v>2596.9299999999998</v>
      </c>
      <c r="P1323" s="5">
        <f t="shared" si="80"/>
        <v>5924</v>
      </c>
      <c r="Q1323" s="5">
        <f t="shared" si="81"/>
        <v>35544</v>
      </c>
      <c r="R1323" s="5">
        <f t="shared" si="82"/>
        <v>14736.240000000002</v>
      </c>
      <c r="S1323" s="5">
        <f t="shared" si="83"/>
        <v>20807.759999999998</v>
      </c>
    </row>
    <row r="1324" spans="1:19" x14ac:dyDescent="0.25">
      <c r="A1324" t="s">
        <v>37</v>
      </c>
      <c r="B1324" t="s">
        <v>20</v>
      </c>
      <c r="C1324" t="s">
        <v>33</v>
      </c>
      <c r="D1324" s="5">
        <v>5801.1324999999997</v>
      </c>
      <c r="E1324" s="5">
        <v>6961.36</v>
      </c>
      <c r="F1324" s="5">
        <v>4582.8900000000003</v>
      </c>
      <c r="G1324" s="5">
        <v>6439.26</v>
      </c>
      <c r="H1324" s="5">
        <v>5221.0200000000004</v>
      </c>
      <c r="I1324" s="5">
        <v>6439.26</v>
      </c>
      <c r="J1324" s="5">
        <v>2260.2800000000002</v>
      </c>
      <c r="K1324" s="5">
        <v>2441.1</v>
      </c>
      <c r="L1324" s="5">
        <v>2074.94</v>
      </c>
      <c r="M1324" s="5">
        <v>2220.19</v>
      </c>
      <c r="N1324" s="5">
        <v>1909.36</v>
      </c>
      <c r="O1324" s="5">
        <v>1699.33</v>
      </c>
      <c r="P1324" s="5">
        <f t="shared" si="80"/>
        <v>5907.4870833333334</v>
      </c>
      <c r="Q1324" s="5">
        <f t="shared" si="81"/>
        <v>35444.922500000001</v>
      </c>
      <c r="R1324" s="5">
        <f t="shared" si="82"/>
        <v>12605.2</v>
      </c>
      <c r="S1324" s="5">
        <f t="shared" si="83"/>
        <v>22839.7225</v>
      </c>
    </row>
    <row r="1325" spans="1:19" x14ac:dyDescent="0.25">
      <c r="A1325" t="s">
        <v>36</v>
      </c>
      <c r="B1325" t="s">
        <v>21</v>
      </c>
      <c r="C1325" t="s">
        <v>33</v>
      </c>
      <c r="D1325" s="5">
        <v>5924.95</v>
      </c>
      <c r="E1325" s="5">
        <v>5095.46</v>
      </c>
      <c r="F1325" s="5">
        <v>4562.21</v>
      </c>
      <c r="G1325" s="5">
        <v>7050.69</v>
      </c>
      <c r="H1325" s="5">
        <v>5391.7</v>
      </c>
      <c r="I1325" s="5">
        <v>6043.45</v>
      </c>
      <c r="J1325" s="5">
        <v>4298.29</v>
      </c>
      <c r="K1325" s="5">
        <v>4599.17</v>
      </c>
      <c r="L1325" s="5">
        <v>4369.21</v>
      </c>
      <c r="M1325" s="5">
        <v>4325.5200000000004</v>
      </c>
      <c r="N1325" s="5">
        <v>4498.54</v>
      </c>
      <c r="O1325" s="5">
        <v>4498.54</v>
      </c>
      <c r="P1325" s="5">
        <f t="shared" si="80"/>
        <v>5678.0766666666668</v>
      </c>
      <c r="Q1325" s="5">
        <f t="shared" si="81"/>
        <v>34068.46</v>
      </c>
      <c r="R1325" s="5">
        <f t="shared" si="82"/>
        <v>26589.27</v>
      </c>
      <c r="S1325" s="5">
        <f t="shared" si="83"/>
        <v>7479.1899999999987</v>
      </c>
    </row>
    <row r="1326" spans="1:19" x14ac:dyDescent="0.25">
      <c r="A1326" t="s">
        <v>36</v>
      </c>
      <c r="B1326" t="s">
        <v>19</v>
      </c>
      <c r="C1326" t="s">
        <v>33</v>
      </c>
      <c r="D1326" s="5">
        <v>5924.95</v>
      </c>
      <c r="E1326" s="5">
        <v>6102.7</v>
      </c>
      <c r="F1326" s="5">
        <v>4502.96</v>
      </c>
      <c r="G1326" s="5">
        <v>6695.19</v>
      </c>
      <c r="H1326" s="5">
        <v>5273.21</v>
      </c>
      <c r="I1326" s="5">
        <v>5450.95</v>
      </c>
      <c r="J1326" s="5">
        <v>5875</v>
      </c>
      <c r="K1326" s="5">
        <v>5757.5</v>
      </c>
      <c r="L1326" s="5">
        <v>5930.23</v>
      </c>
      <c r="M1326" s="5">
        <v>6108.14</v>
      </c>
      <c r="N1326" s="5">
        <v>5741.65</v>
      </c>
      <c r="O1326" s="5">
        <v>6258.4</v>
      </c>
      <c r="P1326" s="5">
        <f t="shared" si="80"/>
        <v>5658.3266666666668</v>
      </c>
      <c r="Q1326" s="5">
        <f t="shared" si="81"/>
        <v>33949.96</v>
      </c>
      <c r="R1326" s="5">
        <f t="shared" si="82"/>
        <v>35670.92</v>
      </c>
      <c r="S1326" s="5">
        <f t="shared" si="83"/>
        <v>-1720.9599999999991</v>
      </c>
    </row>
    <row r="1327" spans="1:19" x14ac:dyDescent="0.25">
      <c r="A1327" t="s">
        <v>36</v>
      </c>
      <c r="B1327" t="s">
        <v>19</v>
      </c>
      <c r="C1327" t="s">
        <v>33</v>
      </c>
      <c r="D1327" s="5">
        <v>5924.95</v>
      </c>
      <c r="E1327" s="5">
        <v>5569.45</v>
      </c>
      <c r="F1327" s="5">
        <v>4858.46</v>
      </c>
      <c r="G1327" s="5">
        <v>4562.21</v>
      </c>
      <c r="H1327" s="5">
        <v>6043.45</v>
      </c>
      <c r="I1327" s="5">
        <v>6813.69</v>
      </c>
      <c r="J1327" s="5">
        <v>4729.45</v>
      </c>
      <c r="K1327" s="5">
        <v>4114.62</v>
      </c>
      <c r="L1327" s="5">
        <v>3497.43</v>
      </c>
      <c r="M1327" s="5">
        <v>3742.25</v>
      </c>
      <c r="N1327" s="5">
        <v>3180.91</v>
      </c>
      <c r="O1327" s="5">
        <v>2735.58</v>
      </c>
      <c r="P1327" s="5">
        <f t="shared" si="80"/>
        <v>5628.7016666666668</v>
      </c>
      <c r="Q1327" s="5">
        <f t="shared" si="81"/>
        <v>33772.21</v>
      </c>
      <c r="R1327" s="5">
        <f t="shared" si="82"/>
        <v>22000.239999999998</v>
      </c>
      <c r="S1327" s="5">
        <f t="shared" si="83"/>
        <v>11771.970000000001</v>
      </c>
    </row>
    <row r="1328" spans="1:19" x14ac:dyDescent="0.25">
      <c r="A1328" t="s">
        <v>36</v>
      </c>
      <c r="B1328" t="s">
        <v>19</v>
      </c>
      <c r="C1328" t="s">
        <v>33</v>
      </c>
      <c r="D1328" s="5">
        <v>5619.75</v>
      </c>
      <c r="E1328" s="5">
        <v>4832.99</v>
      </c>
      <c r="F1328" s="5">
        <v>6575.11</v>
      </c>
      <c r="G1328" s="5">
        <v>4832.99</v>
      </c>
      <c r="H1328" s="5">
        <v>4720.59</v>
      </c>
      <c r="I1328" s="5">
        <v>6181.73</v>
      </c>
      <c r="J1328" s="5">
        <v>4576.32</v>
      </c>
      <c r="K1328" s="5">
        <v>4713.6099999999997</v>
      </c>
      <c r="L1328" s="5">
        <v>5420.65</v>
      </c>
      <c r="M1328" s="5">
        <v>5908.51</v>
      </c>
      <c r="N1328" s="5">
        <v>6499.36</v>
      </c>
      <c r="O1328" s="5">
        <v>6759.33</v>
      </c>
      <c r="P1328" s="5">
        <f t="shared" si="80"/>
        <v>5460.5266666666657</v>
      </c>
      <c r="Q1328" s="5">
        <f t="shared" si="81"/>
        <v>32763.159999999996</v>
      </c>
      <c r="R1328" s="5">
        <f t="shared" si="82"/>
        <v>33877.78</v>
      </c>
      <c r="S1328" s="5">
        <f t="shared" si="83"/>
        <v>-1114.6200000000026</v>
      </c>
    </row>
    <row r="1329" spans="1:19" x14ac:dyDescent="0.25">
      <c r="A1329" t="s">
        <v>36</v>
      </c>
      <c r="B1329" t="s">
        <v>19</v>
      </c>
      <c r="C1329" t="s">
        <v>33</v>
      </c>
      <c r="D1329" s="5">
        <v>5107.2000000000007</v>
      </c>
      <c r="E1329" s="5">
        <v>5056.13</v>
      </c>
      <c r="F1329" s="5">
        <v>5056.13</v>
      </c>
      <c r="G1329" s="5">
        <v>5566.85</v>
      </c>
      <c r="H1329" s="5">
        <v>4341.12</v>
      </c>
      <c r="I1329" s="5">
        <v>6332.93</v>
      </c>
      <c r="J1329" s="5">
        <v>2079.61</v>
      </c>
      <c r="K1329" s="5">
        <v>2142</v>
      </c>
      <c r="L1329" s="5">
        <v>2206.2600000000002</v>
      </c>
      <c r="M1329" s="5">
        <v>1919.45</v>
      </c>
      <c r="N1329" s="5">
        <v>2092.1999999999998</v>
      </c>
      <c r="O1329" s="5">
        <v>2343.2600000000002</v>
      </c>
      <c r="P1329" s="5">
        <f t="shared" si="80"/>
        <v>5243.3933333333343</v>
      </c>
      <c r="Q1329" s="5">
        <f t="shared" si="81"/>
        <v>31460.360000000004</v>
      </c>
      <c r="R1329" s="5">
        <f t="shared" si="82"/>
        <v>12782.78</v>
      </c>
      <c r="S1329" s="5">
        <f t="shared" si="83"/>
        <v>18677.580000000002</v>
      </c>
    </row>
    <row r="1330" spans="1:19" x14ac:dyDescent="0.25">
      <c r="A1330" t="s">
        <v>36</v>
      </c>
      <c r="B1330" t="s">
        <v>22</v>
      </c>
      <c r="C1330" t="s">
        <v>33</v>
      </c>
      <c r="D1330" s="5">
        <v>1330.7875000000001</v>
      </c>
      <c r="E1330" s="5">
        <v>1330.79</v>
      </c>
      <c r="F1330" s="5">
        <v>1344.1</v>
      </c>
      <c r="G1330" s="5">
        <v>1344.1</v>
      </c>
      <c r="H1330" s="5">
        <v>1344.1</v>
      </c>
      <c r="I1330" s="5">
        <v>1330.79</v>
      </c>
      <c r="J1330" s="5">
        <v>612.04</v>
      </c>
      <c r="K1330" s="5">
        <v>624.28</v>
      </c>
      <c r="L1330" s="5">
        <v>730.41</v>
      </c>
      <c r="M1330" s="5">
        <v>876.49</v>
      </c>
      <c r="N1330" s="5">
        <v>885.25</v>
      </c>
      <c r="O1330" s="5">
        <v>752.46</v>
      </c>
      <c r="P1330" s="5">
        <f t="shared" si="80"/>
        <v>1337.4445833333334</v>
      </c>
      <c r="Q1330" s="5">
        <f t="shared" si="81"/>
        <v>8024.6675000000005</v>
      </c>
      <c r="R1330" s="5">
        <f t="shared" si="82"/>
        <v>4480.93</v>
      </c>
      <c r="S1330" s="5">
        <f t="shared" si="83"/>
        <v>3543.7375000000002</v>
      </c>
    </row>
    <row r="1331" spans="1:19" x14ac:dyDescent="0.25">
      <c r="A1331" t="s">
        <v>36</v>
      </c>
      <c r="B1331" t="s">
        <v>19</v>
      </c>
      <c r="C1331" t="s">
        <v>33</v>
      </c>
      <c r="D1331" s="5">
        <v>5103.95</v>
      </c>
      <c r="E1331" s="5">
        <v>5563.31</v>
      </c>
      <c r="F1331" s="5">
        <v>6277.86</v>
      </c>
      <c r="G1331" s="5">
        <v>4287.32</v>
      </c>
      <c r="H1331" s="5">
        <v>3981.08</v>
      </c>
      <c r="I1331" s="5">
        <v>4746.67</v>
      </c>
      <c r="J1331" s="5">
        <v>2399.79</v>
      </c>
      <c r="K1331" s="5">
        <v>2543.7800000000002</v>
      </c>
      <c r="L1331" s="5">
        <v>2772.72</v>
      </c>
      <c r="M1331" s="5">
        <v>2578.63</v>
      </c>
      <c r="N1331" s="5">
        <v>2913.85</v>
      </c>
      <c r="O1331" s="5">
        <v>2826.43</v>
      </c>
      <c r="P1331" s="5">
        <f t="shared" si="80"/>
        <v>4993.3649999999989</v>
      </c>
      <c r="Q1331" s="5">
        <f t="shared" si="81"/>
        <v>29960.189999999995</v>
      </c>
      <c r="R1331" s="5">
        <f t="shared" si="82"/>
        <v>16035.199999999999</v>
      </c>
      <c r="S1331" s="5">
        <f t="shared" si="83"/>
        <v>13924.989999999996</v>
      </c>
    </row>
    <row r="1332" spans="1:19" x14ac:dyDescent="0.25">
      <c r="A1332" t="s">
        <v>36</v>
      </c>
      <c r="B1332" t="s">
        <v>21</v>
      </c>
      <c r="C1332" t="s">
        <v>33</v>
      </c>
      <c r="D1332" s="5">
        <v>4490.2</v>
      </c>
      <c r="E1332" s="5">
        <v>4535.1000000000004</v>
      </c>
      <c r="F1332" s="5">
        <v>5253.53</v>
      </c>
      <c r="G1332" s="5">
        <v>3502.36</v>
      </c>
      <c r="H1332" s="5">
        <v>4310.59</v>
      </c>
      <c r="I1332" s="5">
        <v>4984.12</v>
      </c>
      <c r="J1332" s="5">
        <v>2181.2800000000002</v>
      </c>
      <c r="K1332" s="5">
        <v>1897.71</v>
      </c>
      <c r="L1332" s="5">
        <v>2106.46</v>
      </c>
      <c r="M1332" s="5">
        <v>2253.91</v>
      </c>
      <c r="N1332" s="5">
        <v>2637.07</v>
      </c>
      <c r="O1332" s="5">
        <v>2531.59</v>
      </c>
      <c r="P1332" s="5">
        <f t="shared" si="80"/>
        <v>4512.6499999999996</v>
      </c>
      <c r="Q1332" s="5">
        <f t="shared" si="81"/>
        <v>27075.899999999998</v>
      </c>
      <c r="R1332" s="5">
        <f t="shared" si="82"/>
        <v>13608.02</v>
      </c>
      <c r="S1332" s="5">
        <f t="shared" si="83"/>
        <v>13467.879999999997</v>
      </c>
    </row>
    <row r="1333" spans="1:19" x14ac:dyDescent="0.25">
      <c r="A1333" t="s">
        <v>37</v>
      </c>
      <c r="B1333" t="s">
        <v>23</v>
      </c>
      <c r="C1333" t="s">
        <v>33</v>
      </c>
      <c r="D1333" s="5">
        <v>4457.75</v>
      </c>
      <c r="E1333" s="5">
        <v>4502.33</v>
      </c>
      <c r="F1333" s="5">
        <v>4457.75</v>
      </c>
      <c r="G1333" s="5">
        <v>3878.24</v>
      </c>
      <c r="H1333" s="5">
        <v>4279.4399999999996</v>
      </c>
      <c r="I1333" s="5">
        <v>5215.57</v>
      </c>
      <c r="J1333" s="5">
        <v>5796.43</v>
      </c>
      <c r="K1333" s="5">
        <v>4579.18</v>
      </c>
      <c r="L1333" s="5">
        <v>5037.1000000000004</v>
      </c>
      <c r="M1333" s="5">
        <v>4936.3599999999997</v>
      </c>
      <c r="N1333" s="5">
        <v>4541.45</v>
      </c>
      <c r="O1333" s="5">
        <v>4586.8599999999997</v>
      </c>
      <c r="P1333" s="5">
        <f t="shared" si="80"/>
        <v>4465.1799999999994</v>
      </c>
      <c r="Q1333" s="5">
        <f t="shared" si="81"/>
        <v>26791.079999999998</v>
      </c>
      <c r="R1333" s="5">
        <f t="shared" si="82"/>
        <v>29477.38</v>
      </c>
      <c r="S1333" s="5">
        <f t="shared" si="83"/>
        <v>-2686.3000000000029</v>
      </c>
    </row>
    <row r="1334" spans="1:19" x14ac:dyDescent="0.25">
      <c r="A1334" t="s">
        <v>37</v>
      </c>
      <c r="B1334" t="s">
        <v>20</v>
      </c>
      <c r="C1334" t="s">
        <v>33</v>
      </c>
      <c r="D1334" s="5">
        <v>4189.7000000000007</v>
      </c>
      <c r="E1334" s="5">
        <v>5153.33</v>
      </c>
      <c r="F1334" s="5">
        <v>4524.88</v>
      </c>
      <c r="G1334" s="5">
        <v>3896.42</v>
      </c>
      <c r="H1334" s="5">
        <v>4524.88</v>
      </c>
      <c r="I1334" s="5">
        <v>4315.3900000000003</v>
      </c>
      <c r="J1334" s="5">
        <v>1508.25</v>
      </c>
      <c r="K1334" s="5">
        <v>1221.68</v>
      </c>
      <c r="L1334" s="5">
        <v>1160.5999999999999</v>
      </c>
      <c r="M1334" s="5">
        <v>1288.27</v>
      </c>
      <c r="N1334" s="5">
        <v>1120.79</v>
      </c>
      <c r="O1334" s="5">
        <v>1087.17</v>
      </c>
      <c r="P1334" s="5">
        <f t="shared" si="80"/>
        <v>4434.1000000000004</v>
      </c>
      <c r="Q1334" s="5">
        <f t="shared" si="81"/>
        <v>26604.600000000002</v>
      </c>
      <c r="R1334" s="5">
        <f t="shared" si="82"/>
        <v>7386.76</v>
      </c>
      <c r="S1334" s="5">
        <f t="shared" si="83"/>
        <v>19217.840000000004</v>
      </c>
    </row>
    <row r="1335" spans="1:19" x14ac:dyDescent="0.25">
      <c r="A1335" t="s">
        <v>38</v>
      </c>
      <c r="B1335" t="s">
        <v>19</v>
      </c>
      <c r="C1335" t="s">
        <v>33</v>
      </c>
      <c r="D1335" s="5">
        <v>4164.76</v>
      </c>
      <c r="E1335" s="5">
        <v>4831.12</v>
      </c>
      <c r="F1335" s="5">
        <v>4539.59</v>
      </c>
      <c r="G1335" s="5">
        <v>3290.16</v>
      </c>
      <c r="H1335" s="5">
        <v>4123.1099999999997</v>
      </c>
      <c r="I1335" s="5">
        <v>3831.58</v>
      </c>
      <c r="J1335" s="5">
        <v>2664.95</v>
      </c>
      <c r="K1335" s="5">
        <v>2558.35</v>
      </c>
      <c r="L1335" s="5">
        <v>2686.27</v>
      </c>
      <c r="M1335" s="5">
        <v>2793.72</v>
      </c>
      <c r="N1335" s="5">
        <v>2374.66</v>
      </c>
      <c r="O1335" s="5">
        <v>2802.1</v>
      </c>
      <c r="P1335" s="5">
        <f t="shared" si="80"/>
        <v>4130.0533333333333</v>
      </c>
      <c r="Q1335" s="5">
        <f t="shared" si="81"/>
        <v>24780.32</v>
      </c>
      <c r="R1335" s="5">
        <f t="shared" si="82"/>
        <v>15880.05</v>
      </c>
      <c r="S1335" s="5">
        <f t="shared" si="83"/>
        <v>8900.27</v>
      </c>
    </row>
    <row r="1336" spans="1:19" x14ac:dyDescent="0.25">
      <c r="A1336" t="s">
        <v>38</v>
      </c>
      <c r="B1336" t="s">
        <v>22</v>
      </c>
      <c r="C1336" t="s">
        <v>33</v>
      </c>
      <c r="D1336" s="5">
        <v>1734.51</v>
      </c>
      <c r="E1336" s="5">
        <v>1977.34</v>
      </c>
      <c r="F1336" s="5">
        <v>2046.72</v>
      </c>
      <c r="G1336" s="5">
        <v>1595.75</v>
      </c>
      <c r="H1336" s="5">
        <v>1682.47</v>
      </c>
      <c r="I1336" s="5">
        <v>2064.0700000000002</v>
      </c>
      <c r="J1336" s="5">
        <v>2418.2399999999998</v>
      </c>
      <c r="K1336" s="5">
        <v>2297.33</v>
      </c>
      <c r="L1336" s="5">
        <v>2343.2800000000002</v>
      </c>
      <c r="M1336" s="5">
        <v>1991.79</v>
      </c>
      <c r="N1336" s="5">
        <v>1772.69</v>
      </c>
      <c r="O1336" s="5">
        <v>1577.69</v>
      </c>
      <c r="P1336" s="5">
        <f t="shared" si="80"/>
        <v>1850.1433333333332</v>
      </c>
      <c r="Q1336" s="5">
        <f t="shared" si="81"/>
        <v>11100.859999999999</v>
      </c>
      <c r="R1336" s="5">
        <f t="shared" si="82"/>
        <v>12401.02</v>
      </c>
      <c r="S1336" s="5">
        <f t="shared" si="83"/>
        <v>-1300.1600000000017</v>
      </c>
    </row>
    <row r="1337" spans="1:19" x14ac:dyDescent="0.25">
      <c r="A1337" t="s">
        <v>36</v>
      </c>
      <c r="B1337" t="s">
        <v>19</v>
      </c>
      <c r="C1337" t="s">
        <v>33</v>
      </c>
      <c r="D1337" s="5">
        <v>3946.35</v>
      </c>
      <c r="E1337" s="5">
        <v>3985.81</v>
      </c>
      <c r="F1337" s="5">
        <v>3985.81</v>
      </c>
      <c r="G1337" s="5">
        <v>3985.81</v>
      </c>
      <c r="H1337" s="5">
        <v>3985.81</v>
      </c>
      <c r="I1337" s="5">
        <v>3946.35</v>
      </c>
      <c r="J1337" s="5">
        <v>4292.8599999999997</v>
      </c>
      <c r="K1337" s="5">
        <v>4207</v>
      </c>
      <c r="L1337" s="5">
        <v>4417.3500000000004</v>
      </c>
      <c r="M1337" s="5">
        <v>3887.27</v>
      </c>
      <c r="N1337" s="5">
        <v>3537.42</v>
      </c>
      <c r="O1337" s="5">
        <v>3572.79</v>
      </c>
      <c r="P1337" s="5">
        <f t="shared" si="80"/>
        <v>3972.6566666666663</v>
      </c>
      <c r="Q1337" s="5">
        <f t="shared" si="81"/>
        <v>23835.94</v>
      </c>
      <c r="R1337" s="5">
        <f t="shared" si="82"/>
        <v>23914.690000000002</v>
      </c>
      <c r="S1337" s="5">
        <f t="shared" si="83"/>
        <v>-78.750000000003638</v>
      </c>
    </row>
    <row r="1338" spans="1:19" x14ac:dyDescent="0.25">
      <c r="A1338" t="s">
        <v>36</v>
      </c>
      <c r="B1338" t="s">
        <v>21</v>
      </c>
      <c r="C1338" t="s">
        <v>33</v>
      </c>
      <c r="D1338" s="5">
        <v>3742.0499999999997</v>
      </c>
      <c r="E1338" s="5">
        <v>3742.05</v>
      </c>
      <c r="F1338" s="5">
        <v>3742.05</v>
      </c>
      <c r="G1338" s="5">
        <v>3779.47</v>
      </c>
      <c r="H1338" s="5">
        <v>3779.47</v>
      </c>
      <c r="I1338" s="5">
        <v>3742.05</v>
      </c>
      <c r="J1338" s="5">
        <v>5172.3500000000004</v>
      </c>
      <c r="K1338" s="5">
        <v>5017.18</v>
      </c>
      <c r="L1338" s="5">
        <v>4515.46</v>
      </c>
      <c r="M1338" s="5">
        <v>4921.8500000000004</v>
      </c>
      <c r="N1338" s="5">
        <v>4429.67</v>
      </c>
      <c r="O1338" s="5">
        <v>4739.75</v>
      </c>
      <c r="P1338" s="5">
        <f t="shared" si="80"/>
        <v>3754.5233333333331</v>
      </c>
      <c r="Q1338" s="5">
        <f t="shared" si="81"/>
        <v>22527.14</v>
      </c>
      <c r="R1338" s="5">
        <f t="shared" si="82"/>
        <v>28796.260000000002</v>
      </c>
      <c r="S1338" s="5">
        <f t="shared" si="83"/>
        <v>-6269.1200000000026</v>
      </c>
    </row>
    <row r="1339" spans="1:19" x14ac:dyDescent="0.25">
      <c r="A1339" t="s">
        <v>36</v>
      </c>
      <c r="B1339" t="s">
        <v>21</v>
      </c>
      <c r="C1339" t="s">
        <v>33</v>
      </c>
      <c r="D1339" s="5">
        <v>3573.35</v>
      </c>
      <c r="E1339" s="5">
        <v>3609.08</v>
      </c>
      <c r="F1339" s="5">
        <v>3573.35</v>
      </c>
      <c r="G1339" s="5">
        <v>3609.08</v>
      </c>
      <c r="H1339" s="5">
        <v>3609.08</v>
      </c>
      <c r="I1339" s="5">
        <v>3573.35</v>
      </c>
      <c r="J1339" s="5">
        <v>2808.16</v>
      </c>
      <c r="K1339" s="5">
        <v>2471.1799999999998</v>
      </c>
      <c r="L1339" s="5">
        <v>2619.4499999999998</v>
      </c>
      <c r="M1339" s="5">
        <v>3064.76</v>
      </c>
      <c r="N1339" s="5">
        <v>2635.69</v>
      </c>
      <c r="O1339" s="5">
        <v>2582.98</v>
      </c>
      <c r="P1339" s="5">
        <f t="shared" si="80"/>
        <v>3591.2150000000001</v>
      </c>
      <c r="Q1339" s="5">
        <f t="shared" si="81"/>
        <v>21547.29</v>
      </c>
      <c r="R1339" s="5">
        <f t="shared" si="82"/>
        <v>16182.22</v>
      </c>
      <c r="S1339" s="5">
        <f t="shared" si="83"/>
        <v>5365.0700000000015</v>
      </c>
    </row>
    <row r="1340" spans="1:19" x14ac:dyDescent="0.25">
      <c r="A1340" t="s">
        <v>37</v>
      </c>
      <c r="B1340" t="s">
        <v>20</v>
      </c>
      <c r="C1340" t="s">
        <v>33</v>
      </c>
      <c r="D1340" s="5">
        <v>3478.42</v>
      </c>
      <c r="E1340" s="5">
        <v>2782.74</v>
      </c>
      <c r="F1340" s="5">
        <v>3026.23</v>
      </c>
      <c r="G1340" s="5">
        <v>4000.18</v>
      </c>
      <c r="H1340" s="5">
        <v>4034.97</v>
      </c>
      <c r="I1340" s="5">
        <v>4174.1000000000004</v>
      </c>
      <c r="J1340" s="5">
        <v>1060.8399999999999</v>
      </c>
      <c r="K1340" s="5">
        <v>1113.8800000000001</v>
      </c>
      <c r="L1340" s="5">
        <v>1113.8800000000001</v>
      </c>
      <c r="M1340" s="5">
        <v>1225.27</v>
      </c>
      <c r="N1340" s="5">
        <v>1127.25</v>
      </c>
      <c r="O1340" s="5">
        <v>1217.43</v>
      </c>
      <c r="P1340" s="5">
        <f t="shared" si="80"/>
        <v>3582.7733333333331</v>
      </c>
      <c r="Q1340" s="5">
        <f t="shared" si="81"/>
        <v>21496.639999999999</v>
      </c>
      <c r="R1340" s="5">
        <f t="shared" si="82"/>
        <v>6858.5500000000011</v>
      </c>
      <c r="S1340" s="5">
        <f t="shared" si="83"/>
        <v>14638.089999999998</v>
      </c>
    </row>
    <row r="1341" spans="1:19" x14ac:dyDescent="0.25">
      <c r="A1341" t="s">
        <v>36</v>
      </c>
      <c r="B1341" t="s">
        <v>22</v>
      </c>
      <c r="C1341" t="s">
        <v>33</v>
      </c>
      <c r="D1341" s="5">
        <v>2315.9499999999998</v>
      </c>
      <c r="E1341" s="5">
        <v>2339.11</v>
      </c>
      <c r="F1341" s="5">
        <v>2339.11</v>
      </c>
      <c r="G1341" s="5">
        <v>2339.11</v>
      </c>
      <c r="H1341" s="5">
        <v>2339.11</v>
      </c>
      <c r="I1341" s="5">
        <v>2339.11</v>
      </c>
      <c r="J1341" s="5">
        <v>2193.09</v>
      </c>
      <c r="K1341" s="5">
        <v>2083.44</v>
      </c>
      <c r="L1341" s="5">
        <v>2437.62</v>
      </c>
      <c r="M1341" s="5">
        <v>2413.2399999999998</v>
      </c>
      <c r="N1341" s="5">
        <v>2389.11</v>
      </c>
      <c r="O1341" s="5">
        <v>2365.2199999999998</v>
      </c>
      <c r="P1341" s="5">
        <f t="shared" si="80"/>
        <v>2335.2500000000005</v>
      </c>
      <c r="Q1341" s="5">
        <f t="shared" si="81"/>
        <v>14011.500000000002</v>
      </c>
      <c r="R1341" s="5">
        <f t="shared" si="82"/>
        <v>13881.72</v>
      </c>
      <c r="S1341" s="5">
        <f t="shared" si="83"/>
        <v>129.78000000000247</v>
      </c>
    </row>
    <row r="1342" spans="1:19" x14ac:dyDescent="0.25">
      <c r="A1342" t="s">
        <v>38</v>
      </c>
      <c r="B1342" t="s">
        <v>19</v>
      </c>
      <c r="C1342" t="s">
        <v>33</v>
      </c>
      <c r="D1342" s="5">
        <v>3504.8500000000004</v>
      </c>
      <c r="E1342" s="5">
        <v>2663.69</v>
      </c>
      <c r="F1342" s="5">
        <v>3259.51</v>
      </c>
      <c r="G1342" s="5">
        <v>4275.92</v>
      </c>
      <c r="H1342" s="5">
        <v>3119.32</v>
      </c>
      <c r="I1342" s="5">
        <v>3049.22</v>
      </c>
      <c r="J1342" s="5">
        <v>4051.64</v>
      </c>
      <c r="K1342" s="5">
        <v>3403.38</v>
      </c>
      <c r="L1342" s="5">
        <v>3539.52</v>
      </c>
      <c r="M1342" s="5">
        <v>3645.71</v>
      </c>
      <c r="N1342" s="5">
        <v>4265.4799999999996</v>
      </c>
      <c r="O1342" s="5">
        <v>4521.41</v>
      </c>
      <c r="P1342" s="5">
        <f t="shared" si="80"/>
        <v>3312.0850000000005</v>
      </c>
      <c r="Q1342" s="5">
        <f t="shared" si="81"/>
        <v>19872.510000000002</v>
      </c>
      <c r="R1342" s="5">
        <f t="shared" si="82"/>
        <v>23427.14</v>
      </c>
      <c r="S1342" s="5">
        <f t="shared" si="83"/>
        <v>-3554.6299999999974</v>
      </c>
    </row>
    <row r="1343" spans="1:19" x14ac:dyDescent="0.25">
      <c r="A1343" t="s">
        <v>37</v>
      </c>
      <c r="B1343" t="s">
        <v>20</v>
      </c>
      <c r="C1343" t="s">
        <v>33</v>
      </c>
      <c r="D1343" s="5">
        <v>3775.4500000000003</v>
      </c>
      <c r="E1343" s="5">
        <v>3511.17</v>
      </c>
      <c r="F1343" s="5">
        <v>3284.64</v>
      </c>
      <c r="G1343" s="5">
        <v>2944.85</v>
      </c>
      <c r="H1343" s="5">
        <v>3209.13</v>
      </c>
      <c r="I1343" s="5">
        <v>2944.85</v>
      </c>
      <c r="J1343" s="5">
        <v>2057.65</v>
      </c>
      <c r="K1343" s="5">
        <v>2057.65</v>
      </c>
      <c r="L1343" s="5">
        <v>2386.87</v>
      </c>
      <c r="M1343" s="5">
        <v>2697.16</v>
      </c>
      <c r="N1343" s="5">
        <v>3128.71</v>
      </c>
      <c r="O1343" s="5">
        <v>3003.56</v>
      </c>
      <c r="P1343" s="5">
        <f t="shared" si="80"/>
        <v>3278.3483333333334</v>
      </c>
      <c r="Q1343" s="5">
        <f t="shared" si="81"/>
        <v>19670.09</v>
      </c>
      <c r="R1343" s="5">
        <f t="shared" si="82"/>
        <v>15331.6</v>
      </c>
      <c r="S1343" s="5">
        <f t="shared" si="83"/>
        <v>4338.49</v>
      </c>
    </row>
    <row r="1344" spans="1:19" x14ac:dyDescent="0.25">
      <c r="A1344" t="s">
        <v>36</v>
      </c>
      <c r="B1344" t="s">
        <v>22</v>
      </c>
      <c r="C1344" t="s">
        <v>33</v>
      </c>
      <c r="D1344" s="5">
        <v>2713.25</v>
      </c>
      <c r="E1344" s="5">
        <v>2740.38</v>
      </c>
      <c r="F1344" s="5">
        <v>2740.38</v>
      </c>
      <c r="G1344" s="5">
        <v>2740.38</v>
      </c>
      <c r="H1344" s="5">
        <v>2713.25</v>
      </c>
      <c r="I1344" s="5">
        <v>2713.25</v>
      </c>
      <c r="J1344" s="5">
        <v>951.97</v>
      </c>
      <c r="K1344" s="5">
        <v>904.37</v>
      </c>
      <c r="L1344" s="5">
        <v>822.98</v>
      </c>
      <c r="M1344" s="5">
        <v>971.12</v>
      </c>
      <c r="N1344" s="5">
        <v>932.28</v>
      </c>
      <c r="O1344" s="5">
        <v>792.44</v>
      </c>
      <c r="P1344" s="5">
        <f t="shared" si="80"/>
        <v>2726.8150000000001</v>
      </c>
      <c r="Q1344" s="5">
        <f t="shared" si="81"/>
        <v>16360.89</v>
      </c>
      <c r="R1344" s="5">
        <f t="shared" si="82"/>
        <v>5375.16</v>
      </c>
      <c r="S1344" s="5">
        <f t="shared" si="83"/>
        <v>10985.73</v>
      </c>
    </row>
    <row r="1345" spans="1:19" x14ac:dyDescent="0.25">
      <c r="A1345" t="s">
        <v>36</v>
      </c>
      <c r="B1345" t="s">
        <v>19</v>
      </c>
      <c r="C1345" t="s">
        <v>33</v>
      </c>
      <c r="D1345" s="5">
        <v>3219.2000000000003</v>
      </c>
      <c r="E1345" s="5">
        <v>3219.2</v>
      </c>
      <c r="F1345" s="5">
        <v>3219.2</v>
      </c>
      <c r="G1345" s="5">
        <v>3251.39</v>
      </c>
      <c r="H1345" s="5">
        <v>3219.2</v>
      </c>
      <c r="I1345" s="5">
        <v>3219.2</v>
      </c>
      <c r="J1345" s="5">
        <v>2326.19</v>
      </c>
      <c r="K1345" s="5">
        <v>1837.69</v>
      </c>
      <c r="L1345" s="5">
        <v>2131.7199999999998</v>
      </c>
      <c r="M1345" s="5">
        <v>1961.18</v>
      </c>
      <c r="N1345" s="5">
        <v>1804.29</v>
      </c>
      <c r="O1345" s="5">
        <v>2147.11</v>
      </c>
      <c r="P1345" s="5">
        <f t="shared" si="80"/>
        <v>3224.5650000000001</v>
      </c>
      <c r="Q1345" s="5">
        <f t="shared" si="81"/>
        <v>19347.39</v>
      </c>
      <c r="R1345" s="5">
        <f t="shared" si="82"/>
        <v>12208.18</v>
      </c>
      <c r="S1345" s="5">
        <f t="shared" si="83"/>
        <v>7139.2099999999991</v>
      </c>
    </row>
    <row r="1346" spans="1:19" x14ac:dyDescent="0.25">
      <c r="A1346" t="s">
        <v>36</v>
      </c>
      <c r="B1346" t="s">
        <v>21</v>
      </c>
      <c r="C1346" t="s">
        <v>33</v>
      </c>
      <c r="D1346" s="5">
        <v>3172</v>
      </c>
      <c r="E1346" s="5">
        <v>3172</v>
      </c>
      <c r="F1346" s="5">
        <v>3172</v>
      </c>
      <c r="G1346" s="5">
        <v>3172</v>
      </c>
      <c r="H1346" s="5">
        <v>3203.72</v>
      </c>
      <c r="I1346" s="5">
        <v>3172</v>
      </c>
      <c r="J1346" s="5">
        <v>2731.98</v>
      </c>
      <c r="K1346" s="5">
        <v>2786.62</v>
      </c>
      <c r="L1346" s="5">
        <v>3093.15</v>
      </c>
      <c r="M1346" s="5">
        <v>3464.33</v>
      </c>
      <c r="N1346" s="5">
        <v>4157.2</v>
      </c>
      <c r="O1346" s="5">
        <v>3990.91</v>
      </c>
      <c r="P1346" s="5">
        <f t="shared" ref="P1346:P1409" si="84">AVERAGE(D1346:I1346)</f>
        <v>3177.2866666666669</v>
      </c>
      <c r="Q1346" s="5">
        <f t="shared" ref="Q1346:Q1409" si="85">SUM(D1346:I1346)</f>
        <v>19063.72</v>
      </c>
      <c r="R1346" s="5">
        <f t="shared" ref="R1346:R1409" si="86">SUM(J1346:O1346)</f>
        <v>20224.189999999999</v>
      </c>
      <c r="S1346" s="5">
        <f t="shared" ref="S1346:S1409" si="87">Q1346-R1346</f>
        <v>-1160.4699999999975</v>
      </c>
    </row>
    <row r="1347" spans="1:19" x14ac:dyDescent="0.25">
      <c r="A1347" t="s">
        <v>37</v>
      </c>
      <c r="B1347" t="s">
        <v>22</v>
      </c>
      <c r="C1347" t="s">
        <v>33</v>
      </c>
      <c r="D1347" s="5">
        <v>2749.3</v>
      </c>
      <c r="E1347" s="5">
        <v>2556.85</v>
      </c>
      <c r="F1347" s="5">
        <v>2474.37</v>
      </c>
      <c r="G1347" s="5">
        <v>2804.29</v>
      </c>
      <c r="H1347" s="5">
        <v>3381.64</v>
      </c>
      <c r="I1347" s="5">
        <v>2721.81</v>
      </c>
      <c r="J1347" s="5">
        <v>2008.33</v>
      </c>
      <c r="K1347" s="5">
        <v>1606.66</v>
      </c>
      <c r="L1347" s="5">
        <v>1847.66</v>
      </c>
      <c r="M1347" s="5">
        <v>2143.29</v>
      </c>
      <c r="N1347" s="5">
        <v>2400.48</v>
      </c>
      <c r="O1347" s="5">
        <v>2688.54</v>
      </c>
      <c r="P1347" s="5">
        <f t="shared" si="84"/>
        <v>2781.3766666666666</v>
      </c>
      <c r="Q1347" s="5">
        <f t="shared" si="85"/>
        <v>16688.259999999998</v>
      </c>
      <c r="R1347" s="5">
        <f t="shared" si="86"/>
        <v>12694.96</v>
      </c>
      <c r="S1347" s="5">
        <f t="shared" si="87"/>
        <v>3993.2999999999993</v>
      </c>
    </row>
    <row r="1348" spans="1:19" x14ac:dyDescent="0.25">
      <c r="A1348" t="s">
        <v>37</v>
      </c>
      <c r="B1348" t="s">
        <v>20</v>
      </c>
      <c r="C1348" t="s">
        <v>33</v>
      </c>
      <c r="D1348" s="5">
        <v>3026.6325000000002</v>
      </c>
      <c r="E1348" s="5">
        <v>2814.77</v>
      </c>
      <c r="F1348" s="5">
        <v>2481.84</v>
      </c>
      <c r="G1348" s="5">
        <v>2996.37</v>
      </c>
      <c r="H1348" s="5">
        <v>3268.76</v>
      </c>
      <c r="I1348" s="5">
        <v>3389.83</v>
      </c>
      <c r="J1348" s="5">
        <v>3807</v>
      </c>
      <c r="K1348" s="5">
        <v>3464.37</v>
      </c>
      <c r="L1348" s="5">
        <v>4018.67</v>
      </c>
      <c r="M1348" s="5">
        <v>3737.36</v>
      </c>
      <c r="N1348" s="5">
        <v>3513.12</v>
      </c>
      <c r="O1348" s="5">
        <v>4215.74</v>
      </c>
      <c r="P1348" s="5">
        <f t="shared" si="84"/>
        <v>2996.3670833333331</v>
      </c>
      <c r="Q1348" s="5">
        <f t="shared" si="85"/>
        <v>17978.202499999999</v>
      </c>
      <c r="R1348" s="5">
        <f t="shared" si="86"/>
        <v>22756.260000000002</v>
      </c>
      <c r="S1348" s="5">
        <f t="shared" si="87"/>
        <v>-4778.0575000000026</v>
      </c>
    </row>
    <row r="1349" spans="1:19" x14ac:dyDescent="0.25">
      <c r="A1349" t="s">
        <v>37</v>
      </c>
      <c r="B1349" t="s">
        <v>20</v>
      </c>
      <c r="C1349" t="s">
        <v>33</v>
      </c>
      <c r="D1349" s="5">
        <v>3131.81</v>
      </c>
      <c r="E1349" s="5">
        <v>2411.4899999999998</v>
      </c>
      <c r="F1349" s="5">
        <v>3257.08</v>
      </c>
      <c r="G1349" s="5">
        <v>3351.04</v>
      </c>
      <c r="H1349" s="5">
        <v>2599.4</v>
      </c>
      <c r="I1349" s="5">
        <v>3163.13</v>
      </c>
      <c r="J1349" s="5">
        <v>3721.65</v>
      </c>
      <c r="K1349" s="5">
        <v>3758.87</v>
      </c>
      <c r="L1349" s="5">
        <v>3608.52</v>
      </c>
      <c r="M1349" s="5">
        <v>4041.54</v>
      </c>
      <c r="N1349" s="5">
        <v>3435.31</v>
      </c>
      <c r="O1349" s="5">
        <v>3469.66</v>
      </c>
      <c r="P1349" s="5">
        <f t="shared" si="84"/>
        <v>2985.6583333333328</v>
      </c>
      <c r="Q1349" s="5">
        <f t="shared" si="85"/>
        <v>17913.949999999997</v>
      </c>
      <c r="R1349" s="5">
        <f t="shared" si="86"/>
        <v>22035.550000000003</v>
      </c>
      <c r="S1349" s="5">
        <f t="shared" si="87"/>
        <v>-4121.6000000000058</v>
      </c>
    </row>
    <row r="1350" spans="1:19" x14ac:dyDescent="0.25">
      <c r="A1350" t="s">
        <v>36</v>
      </c>
      <c r="B1350" t="s">
        <v>22</v>
      </c>
      <c r="C1350" t="s">
        <v>33</v>
      </c>
      <c r="D1350" s="5">
        <v>3015.9500000000003</v>
      </c>
      <c r="E1350" s="5">
        <v>3015.95</v>
      </c>
      <c r="F1350" s="5">
        <v>3015.95</v>
      </c>
      <c r="G1350" s="5">
        <v>3015.95</v>
      </c>
      <c r="H1350" s="5">
        <v>3015.95</v>
      </c>
      <c r="I1350" s="5">
        <v>3015.95</v>
      </c>
      <c r="J1350" s="5">
        <v>1909.6</v>
      </c>
      <c r="K1350" s="5">
        <v>1775.93</v>
      </c>
      <c r="L1350" s="5">
        <v>1758.17</v>
      </c>
      <c r="M1350" s="5">
        <v>1898.82</v>
      </c>
      <c r="N1350" s="5">
        <v>1917.81</v>
      </c>
      <c r="O1350" s="5">
        <v>1687.67</v>
      </c>
      <c r="P1350" s="5">
        <f t="shared" si="84"/>
        <v>3015.9500000000003</v>
      </c>
      <c r="Q1350" s="5">
        <f t="shared" si="85"/>
        <v>18095.7</v>
      </c>
      <c r="R1350" s="5">
        <f t="shared" si="86"/>
        <v>10948</v>
      </c>
      <c r="S1350" s="5">
        <f t="shared" si="87"/>
        <v>7147.7000000000007</v>
      </c>
    </row>
    <row r="1351" spans="1:19" x14ac:dyDescent="0.25">
      <c r="A1351" t="s">
        <v>37</v>
      </c>
      <c r="B1351" t="s">
        <v>20</v>
      </c>
      <c r="C1351" t="s">
        <v>33</v>
      </c>
      <c r="D1351" s="5">
        <v>3146.85</v>
      </c>
      <c r="E1351" s="5">
        <v>2423.0700000000002</v>
      </c>
      <c r="F1351" s="5">
        <v>2863.63</v>
      </c>
      <c r="G1351" s="5">
        <v>3461.54</v>
      </c>
      <c r="H1351" s="5">
        <v>3083.91</v>
      </c>
      <c r="I1351" s="5">
        <v>2611.89</v>
      </c>
      <c r="J1351" s="5">
        <v>2072.9299999999998</v>
      </c>
      <c r="K1351" s="5">
        <v>2052.1999999999998</v>
      </c>
      <c r="L1351" s="5">
        <v>2113.77</v>
      </c>
      <c r="M1351" s="5">
        <v>2092.63</v>
      </c>
      <c r="N1351" s="5">
        <v>2239.11</v>
      </c>
      <c r="O1351" s="5">
        <v>2149.5500000000002</v>
      </c>
      <c r="P1351" s="5">
        <f t="shared" si="84"/>
        <v>2931.8150000000001</v>
      </c>
      <c r="Q1351" s="5">
        <f t="shared" si="85"/>
        <v>17590.89</v>
      </c>
      <c r="R1351" s="5">
        <f t="shared" si="86"/>
        <v>12720.189999999999</v>
      </c>
      <c r="S1351" s="5">
        <f t="shared" si="87"/>
        <v>4870.7000000000007</v>
      </c>
    </row>
    <row r="1352" spans="1:19" x14ac:dyDescent="0.25">
      <c r="A1352" t="s">
        <v>36</v>
      </c>
      <c r="B1352" t="s">
        <v>22</v>
      </c>
      <c r="C1352" t="s">
        <v>33</v>
      </c>
      <c r="D1352" s="5">
        <v>3037.9</v>
      </c>
      <c r="E1352" s="5">
        <v>3068.28</v>
      </c>
      <c r="F1352" s="5">
        <v>3068.28</v>
      </c>
      <c r="G1352" s="5">
        <v>3037.9</v>
      </c>
      <c r="H1352" s="5">
        <v>3068.28</v>
      </c>
      <c r="I1352" s="5">
        <v>3037.9</v>
      </c>
      <c r="J1352" s="5">
        <v>2628.36</v>
      </c>
      <c r="K1352" s="5">
        <v>2391.81</v>
      </c>
      <c r="L1352" s="5">
        <v>2176.5500000000002</v>
      </c>
      <c r="M1352" s="5">
        <v>2459.5</v>
      </c>
      <c r="N1352" s="5">
        <v>2828.43</v>
      </c>
      <c r="O1352" s="5">
        <v>3224.41</v>
      </c>
      <c r="P1352" s="5">
        <f t="shared" si="84"/>
        <v>3053.09</v>
      </c>
      <c r="Q1352" s="5">
        <f t="shared" si="85"/>
        <v>18318.54</v>
      </c>
      <c r="R1352" s="5">
        <f t="shared" si="86"/>
        <v>15709.060000000001</v>
      </c>
      <c r="S1352" s="5">
        <f t="shared" si="87"/>
        <v>2609.4799999999996</v>
      </c>
    </row>
    <row r="1353" spans="1:19" x14ac:dyDescent="0.25">
      <c r="A1353" t="s">
        <v>37</v>
      </c>
      <c r="B1353" t="s">
        <v>20</v>
      </c>
      <c r="C1353" t="s">
        <v>33</v>
      </c>
      <c r="D1353" s="5">
        <v>2692.645</v>
      </c>
      <c r="E1353" s="5">
        <v>3015.76</v>
      </c>
      <c r="F1353" s="5">
        <v>2881.13</v>
      </c>
      <c r="G1353" s="5">
        <v>3069.62</v>
      </c>
      <c r="H1353" s="5">
        <v>2611.87</v>
      </c>
      <c r="I1353" s="5">
        <v>3096.54</v>
      </c>
      <c r="J1353" s="5">
        <v>1875.95</v>
      </c>
      <c r="K1353" s="5">
        <v>1650.84</v>
      </c>
      <c r="L1353" s="5">
        <v>1815.92</v>
      </c>
      <c r="M1353" s="5">
        <v>1725.12</v>
      </c>
      <c r="N1353" s="5">
        <v>2018.39</v>
      </c>
      <c r="O1353" s="5">
        <v>1756</v>
      </c>
      <c r="P1353" s="5">
        <f t="shared" si="84"/>
        <v>2894.5941666666663</v>
      </c>
      <c r="Q1353" s="5">
        <f t="shared" si="85"/>
        <v>17367.564999999999</v>
      </c>
      <c r="R1353" s="5">
        <f t="shared" si="86"/>
        <v>10842.22</v>
      </c>
      <c r="S1353" s="5">
        <f t="shared" si="87"/>
        <v>6525.3449999999993</v>
      </c>
    </row>
    <row r="1354" spans="1:19" x14ac:dyDescent="0.25">
      <c r="A1354" t="s">
        <v>38</v>
      </c>
      <c r="B1354" t="s">
        <v>22</v>
      </c>
      <c r="C1354" t="s">
        <v>33</v>
      </c>
      <c r="D1354" s="5">
        <v>2859.3249999999998</v>
      </c>
      <c r="E1354" s="5">
        <v>3030.88</v>
      </c>
      <c r="F1354" s="5">
        <v>3316.82</v>
      </c>
      <c r="G1354" s="5">
        <v>3202.44</v>
      </c>
      <c r="H1354" s="5">
        <v>3402.6</v>
      </c>
      <c r="I1354" s="5">
        <v>2573.39</v>
      </c>
      <c r="J1354" s="5">
        <v>1915.78</v>
      </c>
      <c r="K1354" s="5">
        <v>2049.88</v>
      </c>
      <c r="L1354" s="5">
        <v>2418.86</v>
      </c>
      <c r="M1354" s="5">
        <v>2297.92</v>
      </c>
      <c r="N1354" s="5">
        <v>2527.71</v>
      </c>
      <c r="O1354" s="5">
        <v>2224.38</v>
      </c>
      <c r="P1354" s="5">
        <f t="shared" si="84"/>
        <v>3064.2425000000003</v>
      </c>
      <c r="Q1354" s="5">
        <f t="shared" si="85"/>
        <v>18385.455000000002</v>
      </c>
      <c r="R1354" s="5">
        <f t="shared" si="86"/>
        <v>13434.530000000002</v>
      </c>
      <c r="S1354" s="5">
        <f t="shared" si="87"/>
        <v>4950.9249999999993</v>
      </c>
    </row>
    <row r="1355" spans="1:19" x14ac:dyDescent="0.25">
      <c r="A1355" t="s">
        <v>36</v>
      </c>
      <c r="B1355" t="s">
        <v>21</v>
      </c>
      <c r="C1355" t="s">
        <v>33</v>
      </c>
      <c r="D1355" s="5">
        <v>2750.85</v>
      </c>
      <c r="E1355" s="5">
        <v>2778.36</v>
      </c>
      <c r="F1355" s="5">
        <v>2778.36</v>
      </c>
      <c r="G1355" s="5">
        <v>2750.85</v>
      </c>
      <c r="H1355" s="5">
        <v>2778.36</v>
      </c>
      <c r="I1355" s="5">
        <v>2750.85</v>
      </c>
      <c r="J1355" s="5">
        <v>2444.5</v>
      </c>
      <c r="K1355" s="5">
        <v>2004.49</v>
      </c>
      <c r="L1355" s="5">
        <v>1884.22</v>
      </c>
      <c r="M1355" s="5">
        <v>2016.12</v>
      </c>
      <c r="N1355" s="5">
        <v>2197.5700000000002</v>
      </c>
      <c r="O1355" s="5">
        <v>1977.81</v>
      </c>
      <c r="P1355" s="5">
        <f t="shared" si="84"/>
        <v>2764.605</v>
      </c>
      <c r="Q1355" s="5">
        <f t="shared" si="85"/>
        <v>16587.63</v>
      </c>
      <c r="R1355" s="5">
        <f t="shared" si="86"/>
        <v>12524.71</v>
      </c>
      <c r="S1355" s="5">
        <f t="shared" si="87"/>
        <v>4062.9200000000019</v>
      </c>
    </row>
    <row r="1356" spans="1:19" x14ac:dyDescent="0.25">
      <c r="A1356" t="s">
        <v>37</v>
      </c>
      <c r="B1356" t="s">
        <v>20</v>
      </c>
      <c r="C1356" t="s">
        <v>33</v>
      </c>
      <c r="D1356" s="5">
        <v>2802.4</v>
      </c>
      <c r="E1356" s="5">
        <v>2494.14</v>
      </c>
      <c r="F1356" s="5">
        <v>3306.83</v>
      </c>
      <c r="G1356" s="5">
        <v>2101.8000000000002</v>
      </c>
      <c r="H1356" s="5">
        <v>2438.09</v>
      </c>
      <c r="I1356" s="5">
        <v>3306.83</v>
      </c>
      <c r="J1356" s="5">
        <v>1720.86</v>
      </c>
      <c r="K1356" s="5">
        <v>1359.48</v>
      </c>
      <c r="L1356" s="5">
        <v>1209.94</v>
      </c>
      <c r="M1356" s="5">
        <v>1161.54</v>
      </c>
      <c r="N1356" s="5">
        <v>1277.69</v>
      </c>
      <c r="O1356" s="5">
        <v>1494.9</v>
      </c>
      <c r="P1356" s="5">
        <f t="shared" si="84"/>
        <v>2741.6816666666659</v>
      </c>
      <c r="Q1356" s="5">
        <f t="shared" si="85"/>
        <v>16450.089999999997</v>
      </c>
      <c r="R1356" s="5">
        <f t="shared" si="86"/>
        <v>8224.41</v>
      </c>
      <c r="S1356" s="5">
        <f t="shared" si="87"/>
        <v>8225.6799999999967</v>
      </c>
    </row>
    <row r="1357" spans="1:19" x14ac:dyDescent="0.25">
      <c r="A1357" t="s">
        <v>36</v>
      </c>
      <c r="B1357" t="s">
        <v>21</v>
      </c>
      <c r="C1357" t="s">
        <v>33</v>
      </c>
      <c r="D1357" s="5">
        <v>2656.1589743589752</v>
      </c>
      <c r="E1357" s="5">
        <v>2682.72</v>
      </c>
      <c r="F1357" s="5">
        <v>2682.72</v>
      </c>
      <c r="G1357" s="5">
        <v>2682.72</v>
      </c>
      <c r="H1357" s="5">
        <v>2656.16</v>
      </c>
      <c r="I1357" s="5">
        <v>2656.16</v>
      </c>
      <c r="J1357" s="5">
        <v>2653.82</v>
      </c>
      <c r="K1357" s="5">
        <v>2335.36</v>
      </c>
      <c r="L1357" s="5">
        <v>2312.0100000000002</v>
      </c>
      <c r="M1357" s="5">
        <v>2543.21</v>
      </c>
      <c r="N1357" s="5">
        <v>2212.59</v>
      </c>
      <c r="O1357" s="5">
        <v>2632.98</v>
      </c>
      <c r="P1357" s="5">
        <f t="shared" si="84"/>
        <v>2669.4398290598288</v>
      </c>
      <c r="Q1357" s="5">
        <f t="shared" si="85"/>
        <v>16016.638974358973</v>
      </c>
      <c r="R1357" s="5">
        <f t="shared" si="86"/>
        <v>14689.970000000001</v>
      </c>
      <c r="S1357" s="5">
        <f t="shared" si="87"/>
        <v>1326.6689743589723</v>
      </c>
    </row>
    <row r="1358" spans="1:19" x14ac:dyDescent="0.25">
      <c r="A1358" t="s">
        <v>37</v>
      </c>
      <c r="B1358" t="s">
        <v>20</v>
      </c>
      <c r="C1358" t="s">
        <v>33</v>
      </c>
      <c r="D1358" s="5">
        <v>2639.95</v>
      </c>
      <c r="E1358" s="5">
        <v>2639.95</v>
      </c>
      <c r="F1358" s="5">
        <v>2217.56</v>
      </c>
      <c r="G1358" s="5">
        <v>3220.74</v>
      </c>
      <c r="H1358" s="5">
        <v>2639.95</v>
      </c>
      <c r="I1358" s="5">
        <v>2296.7600000000002</v>
      </c>
      <c r="J1358" s="5">
        <v>1545.98</v>
      </c>
      <c r="K1358" s="5">
        <v>1623.28</v>
      </c>
      <c r="L1358" s="5">
        <v>1574.58</v>
      </c>
      <c r="M1358" s="5">
        <v>1763.53</v>
      </c>
      <c r="N1358" s="5">
        <v>1516.64</v>
      </c>
      <c r="O1358" s="5">
        <v>1471.14</v>
      </c>
      <c r="P1358" s="5">
        <f t="shared" si="84"/>
        <v>2609.1516666666662</v>
      </c>
      <c r="Q1358" s="5">
        <f t="shared" si="85"/>
        <v>15654.909999999998</v>
      </c>
      <c r="R1358" s="5">
        <f t="shared" si="86"/>
        <v>9495.15</v>
      </c>
      <c r="S1358" s="5">
        <f t="shared" si="87"/>
        <v>6159.7599999999984</v>
      </c>
    </row>
    <row r="1359" spans="1:19" x14ac:dyDescent="0.25">
      <c r="A1359" t="s">
        <v>36</v>
      </c>
      <c r="B1359" t="s">
        <v>21</v>
      </c>
      <c r="C1359" t="s">
        <v>33</v>
      </c>
      <c r="D1359" s="5">
        <v>2546.3999999999996</v>
      </c>
      <c r="E1359" s="5">
        <v>2571.86</v>
      </c>
      <c r="F1359" s="5">
        <v>2546.4</v>
      </c>
      <c r="G1359" s="5">
        <v>2571.86</v>
      </c>
      <c r="H1359" s="5">
        <v>2546.4</v>
      </c>
      <c r="I1359" s="5">
        <v>2571.86</v>
      </c>
      <c r="J1359" s="5">
        <v>494.65</v>
      </c>
      <c r="K1359" s="5">
        <v>395.72</v>
      </c>
      <c r="L1359" s="5">
        <v>368.02</v>
      </c>
      <c r="M1359" s="5">
        <v>426.9</v>
      </c>
      <c r="N1359" s="5">
        <v>503.74</v>
      </c>
      <c r="O1359" s="5">
        <v>574.26</v>
      </c>
      <c r="P1359" s="5">
        <f t="shared" si="84"/>
        <v>2559.13</v>
      </c>
      <c r="Q1359" s="5">
        <f t="shared" si="85"/>
        <v>15354.78</v>
      </c>
      <c r="R1359" s="5">
        <f t="shared" si="86"/>
        <v>2763.29</v>
      </c>
      <c r="S1359" s="5">
        <f t="shared" si="87"/>
        <v>12591.490000000002</v>
      </c>
    </row>
    <row r="1360" spans="1:19" x14ac:dyDescent="0.25">
      <c r="A1360" t="s">
        <v>36</v>
      </c>
      <c r="B1360" t="s">
        <v>22</v>
      </c>
      <c r="C1360" t="s">
        <v>33</v>
      </c>
      <c r="D1360" s="5">
        <v>3435.5</v>
      </c>
      <c r="E1360" s="5">
        <v>3435.5</v>
      </c>
      <c r="F1360" s="5">
        <v>3469.86</v>
      </c>
      <c r="G1360" s="5">
        <v>3469.86</v>
      </c>
      <c r="H1360" s="5">
        <v>3469.86</v>
      </c>
      <c r="I1360" s="5">
        <v>3469.86</v>
      </c>
      <c r="J1360" s="5">
        <v>3094.46</v>
      </c>
      <c r="K1360" s="5">
        <v>3063.52</v>
      </c>
      <c r="L1360" s="5">
        <v>3492.41</v>
      </c>
      <c r="M1360" s="5">
        <v>4190.8900000000003</v>
      </c>
      <c r="N1360" s="5">
        <v>4316.62</v>
      </c>
      <c r="O1360" s="5">
        <v>4964.1099999999997</v>
      </c>
      <c r="P1360" s="5">
        <f t="shared" si="84"/>
        <v>3458.4066666666672</v>
      </c>
      <c r="Q1360" s="5">
        <f t="shared" si="85"/>
        <v>20750.440000000002</v>
      </c>
      <c r="R1360" s="5">
        <f t="shared" si="86"/>
        <v>23122.01</v>
      </c>
      <c r="S1360" s="5">
        <f t="shared" si="87"/>
        <v>-2371.5699999999961</v>
      </c>
    </row>
    <row r="1361" spans="1:19" x14ac:dyDescent="0.25">
      <c r="A1361" t="s">
        <v>37</v>
      </c>
      <c r="B1361" t="s">
        <v>20</v>
      </c>
      <c r="C1361" t="s">
        <v>33</v>
      </c>
      <c r="D1361" s="5">
        <v>2308.2350000000001</v>
      </c>
      <c r="E1361" s="5">
        <v>2146.66</v>
      </c>
      <c r="F1361" s="5">
        <v>1731.18</v>
      </c>
      <c r="G1361" s="5">
        <v>2792.96</v>
      </c>
      <c r="H1361" s="5">
        <v>2492.89</v>
      </c>
      <c r="I1361" s="5">
        <v>2792.96</v>
      </c>
      <c r="J1361" s="5">
        <v>1659.46</v>
      </c>
      <c r="K1361" s="5">
        <v>1510.11</v>
      </c>
      <c r="L1361" s="5">
        <v>1479.91</v>
      </c>
      <c r="M1361" s="5">
        <v>1746.29</v>
      </c>
      <c r="N1361" s="5">
        <v>1554.2</v>
      </c>
      <c r="O1361" s="5">
        <v>1818.41</v>
      </c>
      <c r="P1361" s="5">
        <f t="shared" si="84"/>
        <v>2377.4808333333331</v>
      </c>
      <c r="Q1361" s="5">
        <f t="shared" si="85"/>
        <v>14264.884999999998</v>
      </c>
      <c r="R1361" s="5">
        <f t="shared" si="86"/>
        <v>9768.3799999999992</v>
      </c>
      <c r="S1361" s="5">
        <f t="shared" si="87"/>
        <v>4496.5049999999992</v>
      </c>
    </row>
    <row r="1362" spans="1:19" x14ac:dyDescent="0.25">
      <c r="A1362" t="s">
        <v>37</v>
      </c>
      <c r="B1362" t="s">
        <v>20</v>
      </c>
      <c r="C1362" t="s">
        <v>33</v>
      </c>
      <c r="D1362" s="5">
        <v>2028.85</v>
      </c>
      <c r="E1362" s="5">
        <v>2536.06</v>
      </c>
      <c r="F1362" s="5">
        <v>2394.04</v>
      </c>
      <c r="G1362" s="5">
        <v>2495.4899999999998</v>
      </c>
      <c r="H1362" s="5">
        <v>2231.7399999999998</v>
      </c>
      <c r="I1362" s="5">
        <v>1947.7</v>
      </c>
      <c r="J1362" s="5">
        <v>1008.44</v>
      </c>
      <c r="K1362" s="5">
        <v>927.76</v>
      </c>
      <c r="L1362" s="5">
        <v>872.09</v>
      </c>
      <c r="M1362" s="5">
        <v>811.04</v>
      </c>
      <c r="N1362" s="5">
        <v>802.93</v>
      </c>
      <c r="O1362" s="5">
        <v>859.14</v>
      </c>
      <c r="P1362" s="5">
        <f t="shared" si="84"/>
        <v>2272.313333333333</v>
      </c>
      <c r="Q1362" s="5">
        <f t="shared" si="85"/>
        <v>13633.88</v>
      </c>
      <c r="R1362" s="5">
        <f t="shared" si="86"/>
        <v>5281.4000000000005</v>
      </c>
      <c r="S1362" s="5">
        <f t="shared" si="87"/>
        <v>8352.48</v>
      </c>
    </row>
    <row r="1363" spans="1:19" x14ac:dyDescent="0.25">
      <c r="A1363" t="s">
        <v>36</v>
      </c>
      <c r="B1363" t="s">
        <v>19</v>
      </c>
      <c r="C1363" t="s">
        <v>33</v>
      </c>
      <c r="D1363" s="5">
        <v>2213</v>
      </c>
      <c r="E1363" s="5">
        <v>2213</v>
      </c>
      <c r="F1363" s="5">
        <v>2213</v>
      </c>
      <c r="G1363" s="5">
        <v>2213</v>
      </c>
      <c r="H1363" s="5">
        <v>2235.13</v>
      </c>
      <c r="I1363" s="5">
        <v>2213</v>
      </c>
      <c r="J1363" s="5">
        <v>2466.1</v>
      </c>
      <c r="K1363" s="5">
        <v>2638.73</v>
      </c>
      <c r="L1363" s="5">
        <v>2744.28</v>
      </c>
      <c r="M1363" s="5">
        <v>2442.41</v>
      </c>
      <c r="N1363" s="5">
        <v>2808.77</v>
      </c>
      <c r="O1363" s="5">
        <v>2640.24</v>
      </c>
      <c r="P1363" s="5">
        <f t="shared" si="84"/>
        <v>2216.6883333333335</v>
      </c>
      <c r="Q1363" s="5">
        <f t="shared" si="85"/>
        <v>13300.130000000001</v>
      </c>
      <c r="R1363" s="5">
        <f t="shared" si="86"/>
        <v>15740.53</v>
      </c>
      <c r="S1363" s="5">
        <f t="shared" si="87"/>
        <v>-2440.3999999999996</v>
      </c>
    </row>
    <row r="1364" spans="1:19" x14ac:dyDescent="0.25">
      <c r="A1364" t="s">
        <v>37</v>
      </c>
      <c r="B1364" t="s">
        <v>23</v>
      </c>
      <c r="C1364" t="s">
        <v>33</v>
      </c>
      <c r="D1364" s="5">
        <v>2201.0499999999997</v>
      </c>
      <c r="E1364" s="5">
        <v>2289.09</v>
      </c>
      <c r="F1364" s="5">
        <v>2443.17</v>
      </c>
      <c r="G1364" s="5">
        <v>1716.82</v>
      </c>
      <c r="H1364" s="5">
        <v>1738.83</v>
      </c>
      <c r="I1364" s="5">
        <v>2751.31</v>
      </c>
      <c r="J1364" s="5">
        <v>1608.79</v>
      </c>
      <c r="K1364" s="5">
        <v>1287.03</v>
      </c>
      <c r="L1364" s="5">
        <v>1351.38</v>
      </c>
      <c r="M1364" s="5">
        <v>1162.19</v>
      </c>
      <c r="N1364" s="5">
        <v>1348.14</v>
      </c>
      <c r="O1364" s="5">
        <v>1469.47</v>
      </c>
      <c r="P1364" s="5">
        <f t="shared" si="84"/>
        <v>2190.0449999999996</v>
      </c>
      <c r="Q1364" s="5">
        <f t="shared" si="85"/>
        <v>13140.269999999999</v>
      </c>
      <c r="R1364" s="5">
        <f t="shared" si="86"/>
        <v>8227</v>
      </c>
      <c r="S1364" s="5">
        <f t="shared" si="87"/>
        <v>4913.2699999999986</v>
      </c>
    </row>
    <row r="1365" spans="1:19" x14ac:dyDescent="0.25">
      <c r="A1365" t="s">
        <v>37</v>
      </c>
      <c r="B1365" t="s">
        <v>20</v>
      </c>
      <c r="C1365" t="s">
        <v>33</v>
      </c>
      <c r="D1365" s="5">
        <v>1961.6499999999999</v>
      </c>
      <c r="E1365" s="5">
        <v>2216.66</v>
      </c>
      <c r="F1365" s="5">
        <v>1981.27</v>
      </c>
      <c r="G1365" s="5">
        <v>1981.27</v>
      </c>
      <c r="H1365" s="5">
        <v>2295.13</v>
      </c>
      <c r="I1365" s="5">
        <v>1961.65</v>
      </c>
      <c r="J1365" s="5">
        <v>1860.43</v>
      </c>
      <c r="K1365" s="5">
        <v>1618.57</v>
      </c>
      <c r="L1365" s="5">
        <v>1440.53</v>
      </c>
      <c r="M1365" s="5">
        <v>1598.99</v>
      </c>
      <c r="N1365" s="5">
        <v>1918.79</v>
      </c>
      <c r="O1365" s="5">
        <v>2033.92</v>
      </c>
      <c r="P1365" s="5">
        <f t="shared" si="84"/>
        <v>2066.2716666666665</v>
      </c>
      <c r="Q1365" s="5">
        <f t="shared" si="85"/>
        <v>12397.63</v>
      </c>
      <c r="R1365" s="5">
        <f t="shared" si="86"/>
        <v>10471.23</v>
      </c>
      <c r="S1365" s="5">
        <f t="shared" si="87"/>
        <v>1926.3999999999996</v>
      </c>
    </row>
    <row r="1366" spans="1:19" x14ac:dyDescent="0.25">
      <c r="A1366" t="s">
        <v>36</v>
      </c>
      <c r="B1366" t="s">
        <v>22</v>
      </c>
      <c r="C1366" t="s">
        <v>33</v>
      </c>
      <c r="D1366" s="5">
        <v>4053.8</v>
      </c>
      <c r="E1366" s="5">
        <v>4783.4799999999996</v>
      </c>
      <c r="F1366" s="5">
        <v>3243.04</v>
      </c>
      <c r="G1366" s="5">
        <v>3080.89</v>
      </c>
      <c r="H1366" s="5">
        <v>3688.96</v>
      </c>
      <c r="I1366" s="5">
        <v>4459.18</v>
      </c>
      <c r="J1366" s="5">
        <v>1921.73</v>
      </c>
      <c r="K1366" s="5">
        <v>2094.69</v>
      </c>
      <c r="L1366" s="5">
        <v>2031.85</v>
      </c>
      <c r="M1366" s="5">
        <v>2255.35</v>
      </c>
      <c r="N1366" s="5">
        <v>2029.82</v>
      </c>
      <c r="O1366" s="5">
        <v>2253.1</v>
      </c>
      <c r="P1366" s="5">
        <f t="shared" si="84"/>
        <v>3884.8916666666664</v>
      </c>
      <c r="Q1366" s="5">
        <f t="shared" si="85"/>
        <v>23309.35</v>
      </c>
      <c r="R1366" s="5">
        <f t="shared" si="86"/>
        <v>12586.54</v>
      </c>
      <c r="S1366" s="5">
        <f t="shared" si="87"/>
        <v>10722.809999999998</v>
      </c>
    </row>
    <row r="1367" spans="1:19" x14ac:dyDescent="0.25">
      <c r="A1367" t="s">
        <v>37</v>
      </c>
      <c r="B1367" t="s">
        <v>20</v>
      </c>
      <c r="C1367" t="s">
        <v>33</v>
      </c>
      <c r="D1367" s="5">
        <v>2007.15</v>
      </c>
      <c r="E1367" s="5">
        <v>1826.51</v>
      </c>
      <c r="F1367" s="5">
        <v>2207.87</v>
      </c>
      <c r="G1367" s="5">
        <v>2007.15</v>
      </c>
      <c r="H1367" s="5">
        <v>2167.7199999999998</v>
      </c>
      <c r="I1367" s="5">
        <v>1525.43</v>
      </c>
      <c r="J1367" s="5">
        <v>932.85</v>
      </c>
      <c r="K1367" s="5">
        <v>914.19</v>
      </c>
      <c r="L1367" s="5">
        <v>996.47</v>
      </c>
      <c r="M1367" s="5">
        <v>926.72</v>
      </c>
      <c r="N1367" s="5">
        <v>1056.46</v>
      </c>
      <c r="O1367" s="5">
        <v>1162.1099999999999</v>
      </c>
      <c r="P1367" s="5">
        <f t="shared" si="84"/>
        <v>1956.9716666666666</v>
      </c>
      <c r="Q1367" s="5">
        <f t="shared" si="85"/>
        <v>11741.83</v>
      </c>
      <c r="R1367" s="5">
        <f t="shared" si="86"/>
        <v>5988.8</v>
      </c>
      <c r="S1367" s="5">
        <f t="shared" si="87"/>
        <v>5753.03</v>
      </c>
    </row>
    <row r="1368" spans="1:19" x14ac:dyDescent="0.25">
      <c r="A1368" t="s">
        <v>37</v>
      </c>
      <c r="B1368" t="s">
        <v>23</v>
      </c>
      <c r="C1368" t="s">
        <v>33</v>
      </c>
      <c r="D1368" s="5">
        <v>1923</v>
      </c>
      <c r="E1368" s="5">
        <v>2384.52</v>
      </c>
      <c r="F1368" s="5">
        <v>2038.38</v>
      </c>
      <c r="G1368" s="5">
        <v>1865.31</v>
      </c>
      <c r="H1368" s="5">
        <v>1903.77</v>
      </c>
      <c r="I1368" s="5">
        <v>1461.48</v>
      </c>
      <c r="J1368" s="5">
        <v>5875</v>
      </c>
      <c r="K1368" s="5">
        <v>6227.5</v>
      </c>
      <c r="L1368" s="5">
        <v>5480.2</v>
      </c>
      <c r="M1368" s="5">
        <v>5260.99</v>
      </c>
      <c r="N1368" s="5">
        <v>5208.38</v>
      </c>
      <c r="O1368" s="5">
        <v>4531.29</v>
      </c>
      <c r="P1368" s="5">
        <f t="shared" si="84"/>
        <v>1929.41</v>
      </c>
      <c r="Q1368" s="5">
        <f t="shared" si="85"/>
        <v>11576.460000000001</v>
      </c>
      <c r="R1368" s="5">
        <f t="shared" si="86"/>
        <v>32583.360000000004</v>
      </c>
      <c r="S1368" s="5">
        <f t="shared" si="87"/>
        <v>-21006.9</v>
      </c>
    </row>
    <row r="1369" spans="1:19" x14ac:dyDescent="0.25">
      <c r="A1369" t="s">
        <v>36</v>
      </c>
      <c r="B1369" t="s">
        <v>19</v>
      </c>
      <c r="C1369" t="s">
        <v>33</v>
      </c>
      <c r="D1369" s="5">
        <v>1892.45</v>
      </c>
      <c r="E1369" s="5">
        <v>1911.37</v>
      </c>
      <c r="F1369" s="5">
        <v>1892.45</v>
      </c>
      <c r="G1369" s="5">
        <v>1892.45</v>
      </c>
      <c r="H1369" s="5">
        <v>1892.45</v>
      </c>
      <c r="I1369" s="5">
        <v>1892.45</v>
      </c>
      <c r="J1369" s="5">
        <v>1731.39</v>
      </c>
      <c r="K1369" s="5">
        <v>1696.76</v>
      </c>
      <c r="L1369" s="5">
        <v>1696.76</v>
      </c>
      <c r="M1369" s="5">
        <v>2036.11</v>
      </c>
      <c r="N1369" s="5">
        <v>2341.5300000000002</v>
      </c>
      <c r="O1369" s="5">
        <v>1990.3</v>
      </c>
      <c r="P1369" s="5">
        <f t="shared" si="84"/>
        <v>1895.6033333333335</v>
      </c>
      <c r="Q1369" s="5">
        <f t="shared" si="85"/>
        <v>11373.62</v>
      </c>
      <c r="R1369" s="5">
        <f t="shared" si="86"/>
        <v>11492.849999999999</v>
      </c>
      <c r="S1369" s="5">
        <f t="shared" si="87"/>
        <v>-119.22999999999774</v>
      </c>
    </row>
    <row r="1370" spans="1:19" x14ac:dyDescent="0.25">
      <c r="A1370" t="s">
        <v>36</v>
      </c>
      <c r="B1370" t="s">
        <v>22</v>
      </c>
      <c r="C1370" t="s">
        <v>33</v>
      </c>
      <c r="D1370" s="5">
        <v>3984.8</v>
      </c>
      <c r="E1370" s="5">
        <v>3984.8</v>
      </c>
      <c r="F1370" s="5">
        <v>3984.8</v>
      </c>
      <c r="G1370" s="5">
        <v>4024.65</v>
      </c>
      <c r="H1370" s="5">
        <v>4024.65</v>
      </c>
      <c r="I1370" s="5">
        <v>3984.8</v>
      </c>
      <c r="J1370" s="5">
        <v>3139.31</v>
      </c>
      <c r="K1370" s="5">
        <v>3327.67</v>
      </c>
      <c r="L1370" s="5">
        <v>3993.2</v>
      </c>
      <c r="M1370" s="5">
        <v>4632.1099999999997</v>
      </c>
      <c r="N1370" s="5">
        <v>3937.29</v>
      </c>
      <c r="O1370" s="5">
        <v>3819.17</v>
      </c>
      <c r="P1370" s="5">
        <f t="shared" si="84"/>
        <v>3998.0833333333335</v>
      </c>
      <c r="Q1370" s="5">
        <f t="shared" si="85"/>
        <v>23988.5</v>
      </c>
      <c r="R1370" s="5">
        <f t="shared" si="86"/>
        <v>22848.75</v>
      </c>
      <c r="S1370" s="5">
        <f t="shared" si="87"/>
        <v>1139.75</v>
      </c>
    </row>
    <row r="1371" spans="1:19" x14ac:dyDescent="0.25">
      <c r="A1371" t="s">
        <v>36</v>
      </c>
      <c r="B1371" t="s">
        <v>22</v>
      </c>
      <c r="C1371" t="s">
        <v>33</v>
      </c>
      <c r="D1371" s="5">
        <v>4291.125</v>
      </c>
      <c r="E1371" s="5">
        <v>3261.26</v>
      </c>
      <c r="F1371" s="5">
        <v>4248.21</v>
      </c>
      <c r="G1371" s="5">
        <v>3604.55</v>
      </c>
      <c r="H1371" s="5">
        <v>5106.4399999999996</v>
      </c>
      <c r="I1371" s="5">
        <v>3604.55</v>
      </c>
      <c r="J1371" s="5">
        <v>1223.19</v>
      </c>
      <c r="K1371" s="5">
        <v>1039.71</v>
      </c>
      <c r="L1371" s="5">
        <v>1174.8699999999999</v>
      </c>
      <c r="M1371" s="5">
        <v>1116.1300000000001</v>
      </c>
      <c r="N1371" s="5">
        <v>1038</v>
      </c>
      <c r="O1371" s="5">
        <v>1100.28</v>
      </c>
      <c r="P1371" s="5">
        <f t="shared" si="84"/>
        <v>4019.3558333333331</v>
      </c>
      <c r="Q1371" s="5">
        <f t="shared" si="85"/>
        <v>24116.134999999998</v>
      </c>
      <c r="R1371" s="5">
        <f t="shared" si="86"/>
        <v>6692.1799999999994</v>
      </c>
      <c r="S1371" s="5">
        <f t="shared" si="87"/>
        <v>17423.954999999998</v>
      </c>
    </row>
    <row r="1372" spans="1:19" x14ac:dyDescent="0.25">
      <c r="A1372" t="s">
        <v>37</v>
      </c>
      <c r="B1372" t="s">
        <v>20</v>
      </c>
      <c r="C1372" t="s">
        <v>33</v>
      </c>
      <c r="D1372" s="5">
        <v>1670.7349999999999</v>
      </c>
      <c r="E1372" s="5">
        <v>2021.59</v>
      </c>
      <c r="F1372" s="5">
        <v>1570.49</v>
      </c>
      <c r="G1372" s="5">
        <v>1821.1</v>
      </c>
      <c r="H1372" s="5">
        <v>2071.71</v>
      </c>
      <c r="I1372" s="5">
        <v>2071.71</v>
      </c>
      <c r="J1372" s="5">
        <v>1984.28</v>
      </c>
      <c r="K1372" s="5">
        <v>1885.07</v>
      </c>
      <c r="L1372" s="5">
        <v>1941.62</v>
      </c>
      <c r="M1372" s="5">
        <v>1825.12</v>
      </c>
      <c r="N1372" s="5">
        <v>1733.86</v>
      </c>
      <c r="O1372" s="5">
        <v>1681.84</v>
      </c>
      <c r="P1372" s="5">
        <f t="shared" si="84"/>
        <v>1871.2224999999999</v>
      </c>
      <c r="Q1372" s="5">
        <f t="shared" si="85"/>
        <v>11227.334999999999</v>
      </c>
      <c r="R1372" s="5">
        <f t="shared" si="86"/>
        <v>11051.789999999999</v>
      </c>
      <c r="S1372" s="5">
        <f t="shared" si="87"/>
        <v>175.54500000000007</v>
      </c>
    </row>
    <row r="1373" spans="1:19" x14ac:dyDescent="0.25">
      <c r="A1373" t="s">
        <v>38</v>
      </c>
      <c r="B1373" t="s">
        <v>21</v>
      </c>
      <c r="C1373" t="s">
        <v>33</v>
      </c>
      <c r="D1373" s="5">
        <v>1864.575</v>
      </c>
      <c r="E1373" s="5">
        <v>1789.99</v>
      </c>
      <c r="F1373" s="5">
        <v>1957.8</v>
      </c>
      <c r="G1373" s="5">
        <v>1883.22</v>
      </c>
      <c r="H1373" s="5">
        <v>1547.6</v>
      </c>
      <c r="I1373" s="5">
        <v>1566.24</v>
      </c>
      <c r="J1373" s="5">
        <v>3062.76</v>
      </c>
      <c r="K1373" s="5">
        <v>2542.09</v>
      </c>
      <c r="L1373" s="5">
        <v>2669.19</v>
      </c>
      <c r="M1373" s="5">
        <v>2509.04</v>
      </c>
      <c r="N1373" s="5">
        <v>2358.5</v>
      </c>
      <c r="O1373" s="5">
        <v>2783.03</v>
      </c>
      <c r="P1373" s="5">
        <f t="shared" si="84"/>
        <v>1768.2375</v>
      </c>
      <c r="Q1373" s="5">
        <f t="shared" si="85"/>
        <v>10609.424999999999</v>
      </c>
      <c r="R1373" s="5">
        <f t="shared" si="86"/>
        <v>15924.610000000002</v>
      </c>
      <c r="S1373" s="5">
        <f t="shared" si="87"/>
        <v>-5315.1850000000031</v>
      </c>
    </row>
    <row r="1374" spans="1:19" x14ac:dyDescent="0.25">
      <c r="A1374" t="s">
        <v>37</v>
      </c>
      <c r="B1374" t="s">
        <v>20</v>
      </c>
      <c r="C1374" t="s">
        <v>33</v>
      </c>
      <c r="D1374" s="5">
        <v>1765.1974999999998</v>
      </c>
      <c r="E1374" s="5">
        <v>1412.16</v>
      </c>
      <c r="F1374" s="5">
        <v>1977.02</v>
      </c>
      <c r="G1374" s="5">
        <v>1835.81</v>
      </c>
      <c r="H1374" s="5">
        <v>1888.76</v>
      </c>
      <c r="I1374" s="5">
        <v>1571.03</v>
      </c>
      <c r="J1374" s="5">
        <v>2577.44</v>
      </c>
      <c r="K1374" s="5">
        <v>2680.54</v>
      </c>
      <c r="L1374" s="5">
        <v>2868.18</v>
      </c>
      <c r="M1374" s="5">
        <v>3040.27</v>
      </c>
      <c r="N1374" s="5">
        <v>3587.52</v>
      </c>
      <c r="O1374" s="5">
        <v>3264.64</v>
      </c>
      <c r="P1374" s="5">
        <f t="shared" si="84"/>
        <v>1741.6629166666669</v>
      </c>
      <c r="Q1374" s="5">
        <f t="shared" si="85"/>
        <v>10449.977500000001</v>
      </c>
      <c r="R1374" s="5">
        <f t="shared" si="86"/>
        <v>18018.59</v>
      </c>
      <c r="S1374" s="5">
        <f t="shared" si="87"/>
        <v>-7568.6124999999993</v>
      </c>
    </row>
    <row r="1375" spans="1:19" x14ac:dyDescent="0.25">
      <c r="A1375" t="s">
        <v>36</v>
      </c>
      <c r="B1375" t="s">
        <v>22</v>
      </c>
      <c r="C1375" t="s">
        <v>33</v>
      </c>
      <c r="D1375" s="5">
        <v>4585.6000000000004</v>
      </c>
      <c r="E1375" s="5">
        <v>3530.91</v>
      </c>
      <c r="F1375" s="5">
        <v>5135.87</v>
      </c>
      <c r="G1375" s="5">
        <v>3622.62</v>
      </c>
      <c r="H1375" s="5">
        <v>4172.8999999999996</v>
      </c>
      <c r="I1375" s="5">
        <v>4952.45</v>
      </c>
      <c r="J1375" s="5">
        <v>2743.64</v>
      </c>
      <c r="K1375" s="5">
        <v>2908.26</v>
      </c>
      <c r="L1375" s="5">
        <v>3489.91</v>
      </c>
      <c r="M1375" s="5">
        <v>3140.92</v>
      </c>
      <c r="N1375" s="5">
        <v>3486.42</v>
      </c>
      <c r="O1375" s="5">
        <v>3451.56</v>
      </c>
      <c r="P1375" s="5">
        <f t="shared" si="84"/>
        <v>4333.3916666666673</v>
      </c>
      <c r="Q1375" s="5">
        <f t="shared" si="85"/>
        <v>26000.350000000002</v>
      </c>
      <c r="R1375" s="5">
        <f t="shared" si="86"/>
        <v>19220.71</v>
      </c>
      <c r="S1375" s="5">
        <f t="shared" si="87"/>
        <v>6779.6400000000031</v>
      </c>
    </row>
    <row r="1376" spans="1:19" x14ac:dyDescent="0.25">
      <c r="A1376" t="s">
        <v>36</v>
      </c>
      <c r="B1376" t="s">
        <v>22</v>
      </c>
      <c r="C1376" t="s">
        <v>33</v>
      </c>
      <c r="D1376" s="5">
        <v>4975.4349999999995</v>
      </c>
      <c r="E1376" s="5">
        <v>4129.6099999999997</v>
      </c>
      <c r="F1376" s="5">
        <v>4229.12</v>
      </c>
      <c r="G1376" s="5">
        <v>3781.33</v>
      </c>
      <c r="H1376" s="5">
        <v>4428.1400000000003</v>
      </c>
      <c r="I1376" s="5">
        <v>5074.9399999999996</v>
      </c>
      <c r="J1376" s="5">
        <v>4558.13</v>
      </c>
      <c r="K1376" s="5">
        <v>3965.57</v>
      </c>
      <c r="L1376" s="5">
        <v>3806.95</v>
      </c>
      <c r="M1376" s="5">
        <v>3502.39</v>
      </c>
      <c r="N1376" s="5">
        <v>3187.17</v>
      </c>
      <c r="O1376" s="5">
        <v>2804.71</v>
      </c>
      <c r="P1376" s="5">
        <f t="shared" si="84"/>
        <v>4436.4291666666659</v>
      </c>
      <c r="Q1376" s="5">
        <f t="shared" si="85"/>
        <v>26618.574999999993</v>
      </c>
      <c r="R1376" s="5">
        <f t="shared" si="86"/>
        <v>21824.92</v>
      </c>
      <c r="S1376" s="5">
        <f t="shared" si="87"/>
        <v>4793.6549999999952</v>
      </c>
    </row>
    <row r="1377" spans="1:19" x14ac:dyDescent="0.25">
      <c r="A1377" t="s">
        <v>37</v>
      </c>
      <c r="B1377" t="s">
        <v>20</v>
      </c>
      <c r="C1377" t="s">
        <v>33</v>
      </c>
      <c r="D1377" s="5">
        <v>1637.5350000000001</v>
      </c>
      <c r="E1377" s="5">
        <v>1703.04</v>
      </c>
      <c r="F1377" s="5">
        <v>1915.92</v>
      </c>
      <c r="G1377" s="5">
        <v>1784.91</v>
      </c>
      <c r="H1377" s="5">
        <v>1408.28</v>
      </c>
      <c r="I1377" s="5">
        <v>1768.54</v>
      </c>
      <c r="J1377" s="5">
        <v>871.15</v>
      </c>
      <c r="K1377" s="5">
        <v>906</v>
      </c>
      <c r="L1377" s="5">
        <v>788.22</v>
      </c>
      <c r="M1377" s="5">
        <v>748.81</v>
      </c>
      <c r="N1377" s="5">
        <v>741.32</v>
      </c>
      <c r="O1377" s="5">
        <v>845.1</v>
      </c>
      <c r="P1377" s="5">
        <f t="shared" si="84"/>
        <v>1703.0374999999997</v>
      </c>
      <c r="Q1377" s="5">
        <f t="shared" si="85"/>
        <v>10218.224999999999</v>
      </c>
      <c r="R1377" s="5">
        <f t="shared" si="86"/>
        <v>4900.6000000000004</v>
      </c>
      <c r="S1377" s="5">
        <f t="shared" si="87"/>
        <v>5317.6249999999982</v>
      </c>
    </row>
    <row r="1378" spans="1:19" x14ac:dyDescent="0.25">
      <c r="A1378" t="s">
        <v>37</v>
      </c>
      <c r="B1378" t="s">
        <v>20</v>
      </c>
      <c r="C1378" t="s">
        <v>33</v>
      </c>
      <c r="D1378" s="5">
        <v>1717.31</v>
      </c>
      <c r="E1378" s="5">
        <v>1889.04</v>
      </c>
      <c r="F1378" s="5">
        <v>1322.33</v>
      </c>
      <c r="G1378" s="5">
        <v>1494.06</v>
      </c>
      <c r="H1378" s="5">
        <v>1528.41</v>
      </c>
      <c r="I1378" s="5">
        <v>2146.64</v>
      </c>
      <c r="J1378" s="5">
        <v>1827.87</v>
      </c>
      <c r="K1378" s="5">
        <v>1736.48</v>
      </c>
      <c r="L1378" s="5">
        <v>1632.29</v>
      </c>
      <c r="M1378" s="5">
        <v>1534.35</v>
      </c>
      <c r="N1378" s="5">
        <v>1595.72</v>
      </c>
      <c r="O1378" s="5">
        <v>1404.23</v>
      </c>
      <c r="P1378" s="5">
        <f t="shared" si="84"/>
        <v>1682.9649999999999</v>
      </c>
      <c r="Q1378" s="5">
        <f t="shared" si="85"/>
        <v>10097.789999999999</v>
      </c>
      <c r="R1378" s="5">
        <f t="shared" si="86"/>
        <v>9730.9399999999987</v>
      </c>
      <c r="S1378" s="5">
        <f t="shared" si="87"/>
        <v>366.85000000000036</v>
      </c>
    </row>
    <row r="1379" spans="1:19" x14ac:dyDescent="0.25">
      <c r="A1379" t="s">
        <v>37</v>
      </c>
      <c r="B1379" t="s">
        <v>20</v>
      </c>
      <c r="C1379" t="s">
        <v>33</v>
      </c>
      <c r="D1379" s="5">
        <v>1651.75</v>
      </c>
      <c r="E1379" s="5">
        <v>1255.33</v>
      </c>
      <c r="F1379" s="5">
        <v>1569.16</v>
      </c>
      <c r="G1379" s="5">
        <v>1998.62</v>
      </c>
      <c r="H1379" s="5">
        <v>2048.17</v>
      </c>
      <c r="I1379" s="5">
        <v>1536.13</v>
      </c>
      <c r="J1379" s="5">
        <v>1194.53</v>
      </c>
      <c r="K1379" s="5">
        <v>1110.9100000000001</v>
      </c>
      <c r="L1379" s="5">
        <v>1277.55</v>
      </c>
      <c r="M1379" s="5">
        <v>1200.9000000000001</v>
      </c>
      <c r="N1379" s="5">
        <v>1056.79</v>
      </c>
      <c r="O1379" s="5">
        <v>1035.6500000000001</v>
      </c>
      <c r="P1379" s="5">
        <f t="shared" si="84"/>
        <v>1676.5266666666666</v>
      </c>
      <c r="Q1379" s="5">
        <f t="shared" si="85"/>
        <v>10059.16</v>
      </c>
      <c r="R1379" s="5">
        <f t="shared" si="86"/>
        <v>6876.33</v>
      </c>
      <c r="S1379" s="5">
        <f t="shared" si="87"/>
        <v>3182.83</v>
      </c>
    </row>
    <row r="1380" spans="1:19" x14ac:dyDescent="0.25">
      <c r="A1380" t="s">
        <v>37</v>
      </c>
      <c r="B1380" t="s">
        <v>20</v>
      </c>
      <c r="C1380" t="s">
        <v>33</v>
      </c>
      <c r="D1380" s="5">
        <v>1725</v>
      </c>
      <c r="E1380" s="5">
        <v>1397.25</v>
      </c>
      <c r="F1380" s="5">
        <v>1794</v>
      </c>
      <c r="G1380" s="5">
        <v>1293.75</v>
      </c>
      <c r="H1380" s="5">
        <v>1569.75</v>
      </c>
      <c r="I1380" s="5">
        <v>2121.75</v>
      </c>
      <c r="J1380" s="5">
        <v>1503.76</v>
      </c>
      <c r="K1380" s="5">
        <v>1233.08</v>
      </c>
      <c r="L1380" s="5">
        <v>1368.72</v>
      </c>
      <c r="M1380" s="5">
        <v>1204.47</v>
      </c>
      <c r="N1380" s="5">
        <v>1144.25</v>
      </c>
      <c r="O1380" s="5">
        <v>1029.83</v>
      </c>
      <c r="P1380" s="5">
        <f t="shared" si="84"/>
        <v>1650.25</v>
      </c>
      <c r="Q1380" s="5">
        <f t="shared" si="85"/>
        <v>9901.5</v>
      </c>
      <c r="R1380" s="5">
        <f t="shared" si="86"/>
        <v>7484.1100000000006</v>
      </c>
      <c r="S1380" s="5">
        <f t="shared" si="87"/>
        <v>2417.3899999999994</v>
      </c>
    </row>
    <row r="1381" spans="1:19" x14ac:dyDescent="0.25">
      <c r="A1381" t="s">
        <v>37</v>
      </c>
      <c r="B1381" t="s">
        <v>20</v>
      </c>
      <c r="C1381" t="s">
        <v>33</v>
      </c>
      <c r="D1381" s="5">
        <v>1605.82</v>
      </c>
      <c r="E1381" s="5">
        <v>1605.82</v>
      </c>
      <c r="F1381" s="5">
        <v>1798.52</v>
      </c>
      <c r="G1381" s="5">
        <v>1621.88</v>
      </c>
      <c r="H1381" s="5">
        <v>1509.47</v>
      </c>
      <c r="I1381" s="5">
        <v>1637.94</v>
      </c>
      <c r="J1381" s="5">
        <v>1491.3</v>
      </c>
      <c r="K1381" s="5">
        <v>1595.69</v>
      </c>
      <c r="L1381" s="5">
        <v>1420.16</v>
      </c>
      <c r="M1381" s="5">
        <v>1519.57</v>
      </c>
      <c r="N1381" s="5">
        <v>1641.14</v>
      </c>
      <c r="O1381" s="5">
        <v>1805.25</v>
      </c>
      <c r="P1381" s="5">
        <f t="shared" si="84"/>
        <v>1629.9083333333335</v>
      </c>
      <c r="Q1381" s="5">
        <f t="shared" si="85"/>
        <v>9779.4500000000007</v>
      </c>
      <c r="R1381" s="5">
        <f t="shared" si="86"/>
        <v>9473.11</v>
      </c>
      <c r="S1381" s="5">
        <f t="shared" si="87"/>
        <v>306.34000000000015</v>
      </c>
    </row>
    <row r="1382" spans="1:19" x14ac:dyDescent="0.25">
      <c r="A1382" t="s">
        <v>36</v>
      </c>
      <c r="B1382" t="s">
        <v>21</v>
      </c>
      <c r="C1382" t="s">
        <v>33</v>
      </c>
      <c r="D1382" s="5">
        <v>1547.825</v>
      </c>
      <c r="E1382" s="5">
        <v>1563.3</v>
      </c>
      <c r="F1382" s="5">
        <v>1547.83</v>
      </c>
      <c r="G1382" s="5">
        <v>1547.83</v>
      </c>
      <c r="H1382" s="5">
        <v>1563.3</v>
      </c>
      <c r="I1382" s="5">
        <v>1563.3</v>
      </c>
      <c r="J1382" s="5">
        <v>1747.88</v>
      </c>
      <c r="K1382" s="5">
        <v>1433.26</v>
      </c>
      <c r="L1382" s="5">
        <v>1232.5999999999999</v>
      </c>
      <c r="M1382" s="5">
        <v>1380.51</v>
      </c>
      <c r="N1382" s="5">
        <v>1463.34</v>
      </c>
      <c r="O1382" s="5">
        <v>1712.11</v>
      </c>
      <c r="P1382" s="5">
        <f t="shared" si="84"/>
        <v>1555.5641666666668</v>
      </c>
      <c r="Q1382" s="5">
        <f t="shared" si="85"/>
        <v>9333.3850000000002</v>
      </c>
      <c r="R1382" s="5">
        <f t="shared" si="86"/>
        <v>8969.7000000000007</v>
      </c>
      <c r="S1382" s="5">
        <f t="shared" si="87"/>
        <v>363.68499999999949</v>
      </c>
    </row>
    <row r="1383" spans="1:19" x14ac:dyDescent="0.25">
      <c r="A1383" t="s">
        <v>38</v>
      </c>
      <c r="B1383" t="s">
        <v>21</v>
      </c>
      <c r="C1383" t="s">
        <v>33</v>
      </c>
      <c r="D1383" s="5">
        <v>1523.5</v>
      </c>
      <c r="E1383" s="5">
        <v>1218.8</v>
      </c>
      <c r="F1383" s="5">
        <v>1249.27</v>
      </c>
      <c r="G1383" s="5">
        <v>1736.79</v>
      </c>
      <c r="H1383" s="5">
        <v>1767.26</v>
      </c>
      <c r="I1383" s="5">
        <v>1675.85</v>
      </c>
      <c r="J1383" s="5">
        <v>2434.1</v>
      </c>
      <c r="K1383" s="5">
        <v>2020.3</v>
      </c>
      <c r="L1383" s="5">
        <v>1878.88</v>
      </c>
      <c r="M1383" s="5">
        <v>1803.72</v>
      </c>
      <c r="N1383" s="5">
        <v>1749.61</v>
      </c>
      <c r="O1383" s="5">
        <v>2099.5300000000002</v>
      </c>
      <c r="P1383" s="5">
        <f t="shared" si="84"/>
        <v>1528.5783333333336</v>
      </c>
      <c r="Q1383" s="5">
        <f t="shared" si="85"/>
        <v>9171.4700000000012</v>
      </c>
      <c r="R1383" s="5">
        <f t="shared" si="86"/>
        <v>11986.140000000001</v>
      </c>
      <c r="S1383" s="5">
        <f t="shared" si="87"/>
        <v>-2814.67</v>
      </c>
    </row>
    <row r="1384" spans="1:19" x14ac:dyDescent="0.25">
      <c r="A1384" t="s">
        <v>37</v>
      </c>
      <c r="B1384" t="s">
        <v>20</v>
      </c>
      <c r="C1384" t="s">
        <v>33</v>
      </c>
      <c r="D1384" s="5">
        <v>1433.15</v>
      </c>
      <c r="E1384" s="5">
        <v>1189.51</v>
      </c>
      <c r="F1384" s="5">
        <v>1633.79</v>
      </c>
      <c r="G1384" s="5">
        <v>1490.48</v>
      </c>
      <c r="H1384" s="5">
        <v>1662.45</v>
      </c>
      <c r="I1384" s="5">
        <v>1748.44</v>
      </c>
      <c r="J1384" s="5">
        <v>4069.65</v>
      </c>
      <c r="K1384" s="5">
        <v>4273.13</v>
      </c>
      <c r="L1384" s="5">
        <v>4614.9799999999996</v>
      </c>
      <c r="M1384" s="5">
        <v>4245.78</v>
      </c>
      <c r="N1384" s="5">
        <v>4925.1000000000004</v>
      </c>
      <c r="O1384" s="5">
        <v>4481.84</v>
      </c>
      <c r="P1384" s="5">
        <f t="shared" si="84"/>
        <v>1526.3033333333333</v>
      </c>
      <c r="Q1384" s="5">
        <f t="shared" si="85"/>
        <v>9157.82</v>
      </c>
      <c r="R1384" s="5">
        <f t="shared" si="86"/>
        <v>26610.48</v>
      </c>
      <c r="S1384" s="5">
        <f t="shared" si="87"/>
        <v>-17452.66</v>
      </c>
    </row>
    <row r="1385" spans="1:19" x14ac:dyDescent="0.25">
      <c r="A1385" t="s">
        <v>36</v>
      </c>
      <c r="B1385" t="s">
        <v>22</v>
      </c>
      <c r="C1385" t="s">
        <v>33</v>
      </c>
      <c r="D1385" s="5">
        <v>4706.95</v>
      </c>
      <c r="E1385" s="5">
        <v>4377.46</v>
      </c>
      <c r="F1385" s="5">
        <v>4330.3900000000003</v>
      </c>
      <c r="G1385" s="5">
        <v>5789.55</v>
      </c>
      <c r="H1385" s="5">
        <v>5695.41</v>
      </c>
      <c r="I1385" s="5">
        <v>4095.05</v>
      </c>
      <c r="J1385" s="5">
        <v>2549.33</v>
      </c>
      <c r="K1385" s="5">
        <v>2090.4499999999998</v>
      </c>
      <c r="L1385" s="5">
        <v>2174.0700000000002</v>
      </c>
      <c r="M1385" s="5">
        <v>2065.37</v>
      </c>
      <c r="N1385" s="5">
        <v>2313.21</v>
      </c>
      <c r="O1385" s="5">
        <v>2266.9499999999998</v>
      </c>
      <c r="P1385" s="5">
        <f t="shared" si="84"/>
        <v>4832.4683333333332</v>
      </c>
      <c r="Q1385" s="5">
        <f t="shared" si="85"/>
        <v>28994.809999999998</v>
      </c>
      <c r="R1385" s="5">
        <f t="shared" si="86"/>
        <v>13459.380000000001</v>
      </c>
      <c r="S1385" s="5">
        <f t="shared" si="87"/>
        <v>15535.429999999997</v>
      </c>
    </row>
    <row r="1386" spans="1:19" x14ac:dyDescent="0.25">
      <c r="A1386" t="s">
        <v>37</v>
      </c>
      <c r="B1386" t="s">
        <v>20</v>
      </c>
      <c r="C1386" t="s">
        <v>33</v>
      </c>
      <c r="D1386" s="5">
        <v>1494.1999999999998</v>
      </c>
      <c r="E1386" s="5">
        <v>1374.66</v>
      </c>
      <c r="F1386" s="5">
        <v>1314.9</v>
      </c>
      <c r="G1386" s="5">
        <v>1703.39</v>
      </c>
      <c r="H1386" s="5">
        <v>1778.1</v>
      </c>
      <c r="I1386" s="5">
        <v>1434.43</v>
      </c>
      <c r="J1386" s="5">
        <v>1932.38</v>
      </c>
      <c r="K1386" s="5">
        <v>2086.9699999999998</v>
      </c>
      <c r="L1386" s="5">
        <v>2066.1</v>
      </c>
      <c r="M1386" s="5">
        <v>2066.1</v>
      </c>
      <c r="N1386" s="5">
        <v>2479.3200000000002</v>
      </c>
      <c r="O1386" s="5">
        <v>2280.9699999999998</v>
      </c>
      <c r="P1386" s="5">
        <f t="shared" si="84"/>
        <v>1516.6133333333335</v>
      </c>
      <c r="Q1386" s="5">
        <f t="shared" si="85"/>
        <v>9099.68</v>
      </c>
      <c r="R1386" s="5">
        <f t="shared" si="86"/>
        <v>12911.839999999998</v>
      </c>
      <c r="S1386" s="5">
        <f t="shared" si="87"/>
        <v>-3812.159999999998</v>
      </c>
    </row>
    <row r="1387" spans="1:19" x14ac:dyDescent="0.25">
      <c r="A1387" t="s">
        <v>37</v>
      </c>
      <c r="B1387" t="s">
        <v>20</v>
      </c>
      <c r="C1387" t="s">
        <v>33</v>
      </c>
      <c r="D1387" s="5">
        <v>1435.2099999999998</v>
      </c>
      <c r="E1387" s="5">
        <v>1262.98</v>
      </c>
      <c r="F1387" s="5">
        <v>1119.46</v>
      </c>
      <c r="G1387" s="5">
        <v>1693.55</v>
      </c>
      <c r="H1387" s="5">
        <v>1621.79</v>
      </c>
      <c r="I1387" s="5">
        <v>1420.86</v>
      </c>
      <c r="J1387" s="5">
        <v>549.38</v>
      </c>
      <c r="K1387" s="5">
        <v>571.36</v>
      </c>
      <c r="L1387" s="5">
        <v>611.36</v>
      </c>
      <c r="M1387" s="5">
        <v>715.29</v>
      </c>
      <c r="N1387" s="5">
        <v>786.82</v>
      </c>
      <c r="O1387" s="5">
        <v>794.69</v>
      </c>
      <c r="P1387" s="5">
        <f t="shared" si="84"/>
        <v>1425.6416666666667</v>
      </c>
      <c r="Q1387" s="5">
        <f t="shared" si="85"/>
        <v>8553.85</v>
      </c>
      <c r="R1387" s="5">
        <f t="shared" si="86"/>
        <v>4028.9</v>
      </c>
      <c r="S1387" s="5">
        <f t="shared" si="87"/>
        <v>4524.9500000000007</v>
      </c>
    </row>
    <row r="1388" spans="1:19" x14ac:dyDescent="0.25">
      <c r="A1388" t="s">
        <v>37</v>
      </c>
      <c r="B1388" t="s">
        <v>20</v>
      </c>
      <c r="C1388" t="s">
        <v>33</v>
      </c>
      <c r="D1388" s="5">
        <v>1507.8</v>
      </c>
      <c r="E1388" s="5">
        <v>1341.94</v>
      </c>
      <c r="F1388" s="5">
        <v>1372.1</v>
      </c>
      <c r="G1388" s="5">
        <v>1326.86</v>
      </c>
      <c r="H1388" s="5">
        <v>1447.49</v>
      </c>
      <c r="I1388" s="5">
        <v>1251.47</v>
      </c>
      <c r="J1388" s="5">
        <v>2192.0300000000002</v>
      </c>
      <c r="K1388" s="5">
        <v>2148.19</v>
      </c>
      <c r="L1388" s="5">
        <v>2062.2600000000002</v>
      </c>
      <c r="M1388" s="5">
        <v>1979.77</v>
      </c>
      <c r="N1388" s="5">
        <v>1742.2</v>
      </c>
      <c r="O1388" s="5">
        <v>1742.2</v>
      </c>
      <c r="P1388" s="5">
        <f t="shared" si="84"/>
        <v>1374.61</v>
      </c>
      <c r="Q1388" s="5">
        <f t="shared" si="85"/>
        <v>8247.66</v>
      </c>
      <c r="R1388" s="5">
        <f t="shared" si="86"/>
        <v>11866.650000000001</v>
      </c>
      <c r="S1388" s="5">
        <f t="shared" si="87"/>
        <v>-3618.9900000000016</v>
      </c>
    </row>
    <row r="1389" spans="1:19" x14ac:dyDescent="0.25">
      <c r="A1389" t="s">
        <v>36</v>
      </c>
      <c r="B1389" t="s">
        <v>19</v>
      </c>
      <c r="C1389" t="s">
        <v>33</v>
      </c>
      <c r="D1389" s="5">
        <v>1290.3999999999999</v>
      </c>
      <c r="E1389" s="5">
        <v>1303.3</v>
      </c>
      <c r="F1389" s="5">
        <v>1303.3</v>
      </c>
      <c r="G1389" s="5">
        <v>1290.4000000000001</v>
      </c>
      <c r="H1389" s="5">
        <v>1303.3</v>
      </c>
      <c r="I1389" s="5">
        <v>1290.4000000000001</v>
      </c>
      <c r="J1389" s="5">
        <v>3309.68</v>
      </c>
      <c r="K1389" s="5">
        <v>2713.94</v>
      </c>
      <c r="L1389" s="5">
        <v>2741.08</v>
      </c>
      <c r="M1389" s="5">
        <v>2466.9699999999998</v>
      </c>
      <c r="N1389" s="5">
        <v>2466.9699999999998</v>
      </c>
      <c r="O1389" s="5">
        <v>2787.68</v>
      </c>
      <c r="P1389" s="5">
        <f t="shared" si="84"/>
        <v>1296.8500000000001</v>
      </c>
      <c r="Q1389" s="5">
        <f t="shared" si="85"/>
        <v>7781.1</v>
      </c>
      <c r="R1389" s="5">
        <f t="shared" si="86"/>
        <v>16486.32</v>
      </c>
      <c r="S1389" s="5">
        <f t="shared" si="87"/>
        <v>-8705.2199999999993</v>
      </c>
    </row>
    <row r="1390" spans="1:19" x14ac:dyDescent="0.25">
      <c r="A1390" t="s">
        <v>36</v>
      </c>
      <c r="B1390" t="s">
        <v>21</v>
      </c>
      <c r="C1390" t="s">
        <v>33</v>
      </c>
      <c r="D1390" s="5">
        <v>1135.8</v>
      </c>
      <c r="E1390" s="5">
        <v>1147.1600000000001</v>
      </c>
      <c r="F1390" s="5">
        <v>1135.8</v>
      </c>
      <c r="G1390" s="5">
        <v>1135.8</v>
      </c>
      <c r="H1390" s="5">
        <v>1147.1600000000001</v>
      </c>
      <c r="I1390" s="5">
        <v>1147.1600000000001</v>
      </c>
      <c r="J1390" s="5">
        <v>1162.08</v>
      </c>
      <c r="K1390" s="5">
        <v>1278.29</v>
      </c>
      <c r="L1390" s="5">
        <v>1470.03</v>
      </c>
      <c r="M1390" s="5">
        <v>1308.33</v>
      </c>
      <c r="N1390" s="5">
        <v>1439.16</v>
      </c>
      <c r="O1390" s="5">
        <v>1525.51</v>
      </c>
      <c r="P1390" s="5">
        <f t="shared" si="84"/>
        <v>1141.48</v>
      </c>
      <c r="Q1390" s="5">
        <f t="shared" si="85"/>
        <v>6848.88</v>
      </c>
      <c r="R1390" s="5">
        <f t="shared" si="86"/>
        <v>8183.4</v>
      </c>
      <c r="S1390" s="5">
        <f t="shared" si="87"/>
        <v>-1334.5199999999995</v>
      </c>
    </row>
    <row r="1391" spans="1:19" x14ac:dyDescent="0.25">
      <c r="A1391" t="s">
        <v>37</v>
      </c>
      <c r="B1391" t="s">
        <v>20</v>
      </c>
      <c r="C1391" t="s">
        <v>33</v>
      </c>
      <c r="D1391" s="5">
        <v>1091.5999999999999</v>
      </c>
      <c r="E1391" s="5">
        <v>1233.51</v>
      </c>
      <c r="F1391" s="5">
        <v>1233.51</v>
      </c>
      <c r="G1391" s="5">
        <v>884.2</v>
      </c>
      <c r="H1391" s="5">
        <v>1266.26</v>
      </c>
      <c r="I1391" s="5">
        <v>916.94</v>
      </c>
      <c r="J1391" s="5">
        <v>695.63</v>
      </c>
      <c r="K1391" s="5">
        <v>695.63</v>
      </c>
      <c r="L1391" s="5">
        <v>591.29</v>
      </c>
      <c r="M1391" s="5">
        <v>709.55</v>
      </c>
      <c r="N1391" s="5">
        <v>787.6</v>
      </c>
      <c r="O1391" s="5">
        <v>834.86</v>
      </c>
      <c r="P1391" s="5">
        <f t="shared" si="84"/>
        <v>1104.3366666666668</v>
      </c>
      <c r="Q1391" s="5">
        <f t="shared" si="85"/>
        <v>6626.02</v>
      </c>
      <c r="R1391" s="5">
        <f t="shared" si="86"/>
        <v>4314.5599999999995</v>
      </c>
      <c r="S1391" s="5">
        <f t="shared" si="87"/>
        <v>2311.4600000000009</v>
      </c>
    </row>
    <row r="1392" spans="1:19" x14ac:dyDescent="0.25">
      <c r="A1392" t="s">
        <v>37</v>
      </c>
      <c r="B1392" t="s">
        <v>20</v>
      </c>
      <c r="C1392" t="s">
        <v>33</v>
      </c>
      <c r="D1392" s="5">
        <v>1028.5625</v>
      </c>
      <c r="E1392" s="5">
        <v>1213.7</v>
      </c>
      <c r="F1392" s="5">
        <v>956.56</v>
      </c>
      <c r="G1392" s="5">
        <v>925.71</v>
      </c>
      <c r="H1392" s="5">
        <v>1223.99</v>
      </c>
      <c r="I1392" s="5">
        <v>1110.8499999999999</v>
      </c>
      <c r="J1392" s="5">
        <v>1659.73</v>
      </c>
      <c r="K1392" s="5">
        <v>1543.55</v>
      </c>
      <c r="L1392" s="5">
        <v>1481.81</v>
      </c>
      <c r="M1392" s="5">
        <v>1422.54</v>
      </c>
      <c r="N1392" s="5">
        <v>1436.77</v>
      </c>
      <c r="O1392" s="5">
        <v>1666.65</v>
      </c>
      <c r="P1392" s="5">
        <f t="shared" si="84"/>
        <v>1076.5620833333332</v>
      </c>
      <c r="Q1392" s="5">
        <f t="shared" si="85"/>
        <v>6459.3724999999995</v>
      </c>
      <c r="R1392" s="5">
        <f t="shared" si="86"/>
        <v>9211.0499999999993</v>
      </c>
      <c r="S1392" s="5">
        <f t="shared" si="87"/>
        <v>-2751.6774999999998</v>
      </c>
    </row>
    <row r="1393" spans="1:19" x14ac:dyDescent="0.25">
      <c r="A1393" t="s">
        <v>37</v>
      </c>
      <c r="B1393" t="s">
        <v>21</v>
      </c>
      <c r="C1393" t="s">
        <v>33</v>
      </c>
      <c r="D1393" s="5">
        <v>1068.5</v>
      </c>
      <c r="E1393" s="5">
        <v>897.54</v>
      </c>
      <c r="F1393" s="5">
        <v>929.6</v>
      </c>
      <c r="G1393" s="5">
        <v>929.6</v>
      </c>
      <c r="H1393" s="5">
        <v>886.86</v>
      </c>
      <c r="I1393" s="5">
        <v>897.54</v>
      </c>
      <c r="J1393" s="5">
        <v>737.63</v>
      </c>
      <c r="K1393" s="5">
        <v>678.62</v>
      </c>
      <c r="L1393" s="5">
        <v>746.48</v>
      </c>
      <c r="M1393" s="5">
        <v>679.3</v>
      </c>
      <c r="N1393" s="5">
        <v>794.78</v>
      </c>
      <c r="O1393" s="5">
        <v>675.56</v>
      </c>
      <c r="P1393" s="5">
        <f t="shared" si="84"/>
        <v>934.93999999999994</v>
      </c>
      <c r="Q1393" s="5">
        <f t="shared" si="85"/>
        <v>5609.6399999999994</v>
      </c>
      <c r="R1393" s="5">
        <f t="shared" si="86"/>
        <v>4312.369999999999</v>
      </c>
      <c r="S1393" s="5">
        <f t="shared" si="87"/>
        <v>1297.2700000000004</v>
      </c>
    </row>
    <row r="1394" spans="1:19" x14ac:dyDescent="0.25">
      <c r="A1394" t="s">
        <v>37</v>
      </c>
      <c r="B1394" t="s">
        <v>21</v>
      </c>
      <c r="C1394" t="s">
        <v>33</v>
      </c>
      <c r="D1394" s="5">
        <v>940.31000000000006</v>
      </c>
      <c r="E1394" s="5">
        <v>1118.97</v>
      </c>
      <c r="F1394" s="5">
        <v>940.31</v>
      </c>
      <c r="G1394" s="5">
        <v>771.05</v>
      </c>
      <c r="H1394" s="5">
        <v>724.04</v>
      </c>
      <c r="I1394" s="5">
        <v>1043.74</v>
      </c>
      <c r="J1394" s="5">
        <v>1294.6500000000001</v>
      </c>
      <c r="K1394" s="5">
        <v>1035.72</v>
      </c>
      <c r="L1394" s="5">
        <v>1149.6500000000001</v>
      </c>
      <c r="M1394" s="5">
        <v>1276.1099999999999</v>
      </c>
      <c r="N1394" s="5">
        <v>1110.22</v>
      </c>
      <c r="O1394" s="5">
        <v>1332.26</v>
      </c>
      <c r="P1394" s="5">
        <f t="shared" si="84"/>
        <v>923.07</v>
      </c>
      <c r="Q1394" s="5">
        <f t="shared" si="85"/>
        <v>5538.42</v>
      </c>
      <c r="R1394" s="5">
        <f t="shared" si="86"/>
        <v>7198.6100000000006</v>
      </c>
      <c r="S1394" s="5">
        <f t="shared" si="87"/>
        <v>-1660.1900000000005</v>
      </c>
    </row>
    <row r="1395" spans="1:19" x14ac:dyDescent="0.25">
      <c r="A1395" t="s">
        <v>37</v>
      </c>
      <c r="B1395" t="s">
        <v>20</v>
      </c>
      <c r="C1395" t="s">
        <v>33</v>
      </c>
      <c r="D1395" s="5">
        <v>917.67</v>
      </c>
      <c r="E1395" s="5">
        <v>1147.0899999999999</v>
      </c>
      <c r="F1395" s="5">
        <v>770.84</v>
      </c>
      <c r="G1395" s="5">
        <v>844.26</v>
      </c>
      <c r="H1395" s="5">
        <v>954.38</v>
      </c>
      <c r="I1395" s="5">
        <v>715.78</v>
      </c>
      <c r="J1395" s="5">
        <v>3648.91</v>
      </c>
      <c r="K1395" s="5">
        <v>3247.53</v>
      </c>
      <c r="L1395" s="5">
        <v>2857.83</v>
      </c>
      <c r="M1395" s="5">
        <v>2914.99</v>
      </c>
      <c r="N1395" s="5">
        <v>2856.69</v>
      </c>
      <c r="O1395" s="5">
        <v>3085.23</v>
      </c>
      <c r="P1395" s="5">
        <f t="shared" si="84"/>
        <v>891.67</v>
      </c>
      <c r="Q1395" s="5">
        <f t="shared" si="85"/>
        <v>5350.0199999999995</v>
      </c>
      <c r="R1395" s="5">
        <f t="shared" si="86"/>
        <v>18611.18</v>
      </c>
      <c r="S1395" s="5">
        <f t="shared" si="87"/>
        <v>-13261.16</v>
      </c>
    </row>
    <row r="1396" spans="1:19" x14ac:dyDescent="0.25">
      <c r="A1396" t="s">
        <v>37</v>
      </c>
      <c r="B1396" t="s">
        <v>20</v>
      </c>
      <c r="C1396" t="s">
        <v>33</v>
      </c>
      <c r="D1396" s="5">
        <v>893.1</v>
      </c>
      <c r="E1396" s="5">
        <v>1044.93</v>
      </c>
      <c r="F1396" s="5">
        <v>910.96</v>
      </c>
      <c r="G1396" s="5">
        <v>884.17</v>
      </c>
      <c r="H1396" s="5">
        <v>812.72</v>
      </c>
      <c r="I1396" s="5">
        <v>794.86</v>
      </c>
      <c r="J1396" s="5">
        <v>739.25</v>
      </c>
      <c r="K1396" s="5">
        <v>628.36</v>
      </c>
      <c r="L1396" s="5">
        <v>754.03</v>
      </c>
      <c r="M1396" s="5">
        <v>648.47</v>
      </c>
      <c r="N1396" s="5">
        <v>739.26</v>
      </c>
      <c r="O1396" s="5">
        <v>724.47</v>
      </c>
      <c r="P1396" s="5">
        <f t="shared" si="84"/>
        <v>890.12333333333333</v>
      </c>
      <c r="Q1396" s="5">
        <f t="shared" si="85"/>
        <v>5340.74</v>
      </c>
      <c r="R1396" s="5">
        <f t="shared" si="86"/>
        <v>4233.8400000000011</v>
      </c>
      <c r="S1396" s="5">
        <f t="shared" si="87"/>
        <v>1106.8999999999987</v>
      </c>
    </row>
    <row r="1397" spans="1:19" x14ac:dyDescent="0.25">
      <c r="A1397" t="s">
        <v>37</v>
      </c>
      <c r="B1397" t="s">
        <v>20</v>
      </c>
      <c r="C1397" t="s">
        <v>33</v>
      </c>
      <c r="D1397" s="5">
        <v>903.85</v>
      </c>
      <c r="E1397" s="5">
        <v>885.77</v>
      </c>
      <c r="F1397" s="5">
        <v>777.31</v>
      </c>
      <c r="G1397" s="5">
        <v>1129.81</v>
      </c>
      <c r="H1397" s="5">
        <v>858.66</v>
      </c>
      <c r="I1397" s="5">
        <v>686.93</v>
      </c>
      <c r="J1397" s="5">
        <v>161.78</v>
      </c>
      <c r="K1397" s="5">
        <v>143.97999999999999</v>
      </c>
      <c r="L1397" s="5">
        <v>155.5</v>
      </c>
      <c r="M1397" s="5">
        <v>152.38999999999999</v>
      </c>
      <c r="N1397" s="5">
        <v>172.2</v>
      </c>
      <c r="O1397" s="5">
        <v>154.97999999999999</v>
      </c>
      <c r="P1397" s="5">
        <f t="shared" si="84"/>
        <v>873.72166666666669</v>
      </c>
      <c r="Q1397" s="5">
        <f t="shared" si="85"/>
        <v>5242.33</v>
      </c>
      <c r="R1397" s="5">
        <f t="shared" si="86"/>
        <v>940.82999999999993</v>
      </c>
      <c r="S1397" s="5">
        <f t="shared" si="87"/>
        <v>4301.5</v>
      </c>
    </row>
    <row r="1398" spans="1:19" x14ac:dyDescent="0.25">
      <c r="A1398" t="s">
        <v>37</v>
      </c>
      <c r="B1398" t="s">
        <v>20</v>
      </c>
      <c r="C1398" t="s">
        <v>33</v>
      </c>
      <c r="D1398" s="5">
        <v>747.21</v>
      </c>
      <c r="E1398" s="5">
        <v>620.17999999999995</v>
      </c>
      <c r="F1398" s="5">
        <v>814.46</v>
      </c>
      <c r="G1398" s="5">
        <v>732.27</v>
      </c>
      <c r="H1398" s="5">
        <v>896.65</v>
      </c>
      <c r="I1398" s="5">
        <v>859.29</v>
      </c>
      <c r="J1398" s="5">
        <v>452.28</v>
      </c>
      <c r="K1398" s="5">
        <v>492.99</v>
      </c>
      <c r="L1398" s="5">
        <v>438.76</v>
      </c>
      <c r="M1398" s="5">
        <v>456.31</v>
      </c>
      <c r="N1398" s="5">
        <v>497.38</v>
      </c>
      <c r="O1398" s="5">
        <v>467.54</v>
      </c>
      <c r="P1398" s="5">
        <f t="shared" si="84"/>
        <v>778.34333333333325</v>
      </c>
      <c r="Q1398" s="5">
        <f t="shared" si="85"/>
        <v>4670.0599999999995</v>
      </c>
      <c r="R1398" s="5">
        <f t="shared" si="86"/>
        <v>2805.2599999999998</v>
      </c>
      <c r="S1398" s="5">
        <f t="shared" si="87"/>
        <v>1864.7999999999997</v>
      </c>
    </row>
    <row r="1399" spans="1:19" x14ac:dyDescent="0.25">
      <c r="A1399" t="s">
        <v>37</v>
      </c>
      <c r="B1399" t="s">
        <v>20</v>
      </c>
      <c r="C1399" t="s">
        <v>33</v>
      </c>
      <c r="D1399" s="5">
        <v>774.05</v>
      </c>
      <c r="E1399" s="5">
        <v>580.54</v>
      </c>
      <c r="F1399" s="5">
        <v>959.82</v>
      </c>
      <c r="G1399" s="5">
        <v>897.9</v>
      </c>
      <c r="H1399" s="5">
        <v>611.5</v>
      </c>
      <c r="I1399" s="5">
        <v>758.57</v>
      </c>
      <c r="J1399" s="5">
        <v>519.20000000000005</v>
      </c>
      <c r="K1399" s="5">
        <v>399.78</v>
      </c>
      <c r="L1399" s="5">
        <v>351.81</v>
      </c>
      <c r="M1399" s="5">
        <v>369.4</v>
      </c>
      <c r="N1399" s="5">
        <v>313.99</v>
      </c>
      <c r="O1399" s="5">
        <v>323.41000000000003</v>
      </c>
      <c r="P1399" s="5">
        <f t="shared" si="84"/>
        <v>763.73</v>
      </c>
      <c r="Q1399" s="5">
        <f t="shared" si="85"/>
        <v>4582.38</v>
      </c>
      <c r="R1399" s="5">
        <f t="shared" si="86"/>
        <v>2277.59</v>
      </c>
      <c r="S1399" s="5">
        <f t="shared" si="87"/>
        <v>2304.79</v>
      </c>
    </row>
    <row r="1400" spans="1:19" x14ac:dyDescent="0.25">
      <c r="A1400" t="s">
        <v>39</v>
      </c>
      <c r="B1400" t="s">
        <v>21</v>
      </c>
      <c r="C1400" t="s">
        <v>33</v>
      </c>
      <c r="D1400" s="5">
        <v>757.5</v>
      </c>
      <c r="E1400" s="5">
        <v>651.45000000000005</v>
      </c>
      <c r="F1400" s="5">
        <v>734.78</v>
      </c>
      <c r="G1400" s="5">
        <v>916.58</v>
      </c>
      <c r="H1400" s="5">
        <v>795.38</v>
      </c>
      <c r="I1400" s="5">
        <v>712.05</v>
      </c>
      <c r="J1400" s="5">
        <v>1680.49</v>
      </c>
      <c r="K1400" s="5">
        <v>1730.9</v>
      </c>
      <c r="L1400" s="5">
        <v>1540.5</v>
      </c>
      <c r="M1400" s="5">
        <v>1632.93</v>
      </c>
      <c r="N1400" s="5">
        <v>1469.64</v>
      </c>
      <c r="O1400" s="5">
        <v>1631.3</v>
      </c>
      <c r="P1400" s="5">
        <f t="shared" si="84"/>
        <v>761.29</v>
      </c>
      <c r="Q1400" s="5">
        <f t="shared" si="85"/>
        <v>4567.74</v>
      </c>
      <c r="R1400" s="5">
        <f t="shared" si="86"/>
        <v>9685.76</v>
      </c>
      <c r="S1400" s="5">
        <f t="shared" si="87"/>
        <v>-5118.0200000000004</v>
      </c>
    </row>
    <row r="1401" spans="1:19" x14ac:dyDescent="0.25">
      <c r="A1401" t="s">
        <v>37</v>
      </c>
      <c r="B1401" t="s">
        <v>23</v>
      </c>
      <c r="C1401" t="s">
        <v>33</v>
      </c>
      <c r="D1401" s="5">
        <v>713.5</v>
      </c>
      <c r="E1401" s="5">
        <v>556.53</v>
      </c>
      <c r="F1401" s="5">
        <v>849.07</v>
      </c>
      <c r="G1401" s="5">
        <v>756.31</v>
      </c>
      <c r="H1401" s="5">
        <v>570.79999999999995</v>
      </c>
      <c r="I1401" s="5">
        <v>592.21</v>
      </c>
      <c r="J1401" s="5">
        <v>811.87</v>
      </c>
      <c r="K1401" s="5">
        <v>828.11</v>
      </c>
      <c r="L1401" s="5">
        <v>728.74</v>
      </c>
      <c r="M1401" s="5">
        <v>728.74</v>
      </c>
      <c r="N1401" s="5">
        <v>830.76</v>
      </c>
      <c r="O1401" s="5">
        <v>755.99</v>
      </c>
      <c r="P1401" s="5">
        <f t="shared" si="84"/>
        <v>673.07</v>
      </c>
      <c r="Q1401" s="5">
        <f t="shared" si="85"/>
        <v>4038.42</v>
      </c>
      <c r="R1401" s="5">
        <f t="shared" si="86"/>
        <v>4684.21</v>
      </c>
      <c r="S1401" s="5">
        <f t="shared" si="87"/>
        <v>-645.79</v>
      </c>
    </row>
    <row r="1402" spans="1:19" x14ac:dyDescent="0.25">
      <c r="A1402" t="s">
        <v>37</v>
      </c>
      <c r="B1402" t="s">
        <v>21</v>
      </c>
      <c r="C1402" t="s">
        <v>33</v>
      </c>
      <c r="D1402" s="5">
        <v>599.25</v>
      </c>
      <c r="E1402" s="5">
        <v>521.35</v>
      </c>
      <c r="F1402" s="5">
        <v>551.30999999999995</v>
      </c>
      <c r="G1402" s="5">
        <v>689.14</v>
      </c>
      <c r="H1402" s="5">
        <v>719.1</v>
      </c>
      <c r="I1402" s="5">
        <v>449.44</v>
      </c>
      <c r="J1402" s="5">
        <v>227.9</v>
      </c>
      <c r="K1402" s="5">
        <v>193.72</v>
      </c>
      <c r="L1402" s="5">
        <v>174.35</v>
      </c>
      <c r="M1402" s="5">
        <v>203.99</v>
      </c>
      <c r="N1402" s="5">
        <v>234.59</v>
      </c>
      <c r="O1402" s="5">
        <v>248.67</v>
      </c>
      <c r="P1402" s="5">
        <f t="shared" si="84"/>
        <v>588.26499999999999</v>
      </c>
      <c r="Q1402" s="5">
        <f t="shared" si="85"/>
        <v>3529.5899999999997</v>
      </c>
      <c r="R1402" s="5">
        <f t="shared" si="86"/>
        <v>1283.22</v>
      </c>
      <c r="S1402" s="5">
        <f t="shared" si="87"/>
        <v>2246.37</v>
      </c>
    </row>
    <row r="1403" spans="1:19" x14ac:dyDescent="0.25">
      <c r="A1403" t="s">
        <v>37</v>
      </c>
      <c r="B1403" t="s">
        <v>20</v>
      </c>
      <c r="C1403" t="s">
        <v>33</v>
      </c>
      <c r="D1403" s="5">
        <v>357.625</v>
      </c>
      <c r="E1403" s="5">
        <v>268.22000000000003</v>
      </c>
      <c r="F1403" s="5">
        <v>321.86</v>
      </c>
      <c r="G1403" s="5">
        <v>286.10000000000002</v>
      </c>
      <c r="H1403" s="5">
        <v>318.29000000000002</v>
      </c>
      <c r="I1403" s="5">
        <v>418.42</v>
      </c>
      <c r="J1403" s="5">
        <v>262.8</v>
      </c>
      <c r="K1403" s="5">
        <v>207.61</v>
      </c>
      <c r="L1403" s="5">
        <v>191</v>
      </c>
      <c r="M1403" s="5">
        <v>219.65</v>
      </c>
      <c r="N1403" s="5">
        <v>208.67</v>
      </c>
      <c r="O1403" s="5">
        <v>189.89</v>
      </c>
      <c r="P1403" s="5">
        <f t="shared" si="84"/>
        <v>328.41916666666668</v>
      </c>
      <c r="Q1403" s="5">
        <f t="shared" si="85"/>
        <v>1970.5150000000001</v>
      </c>
      <c r="R1403" s="5">
        <f t="shared" si="86"/>
        <v>1279.6199999999999</v>
      </c>
      <c r="S1403" s="5">
        <f t="shared" si="87"/>
        <v>690.89500000000021</v>
      </c>
    </row>
    <row r="1404" spans="1:19" x14ac:dyDescent="0.25">
      <c r="A1404" t="s">
        <v>36</v>
      </c>
      <c r="B1404" t="s">
        <v>22</v>
      </c>
      <c r="C1404" t="s">
        <v>33</v>
      </c>
      <c r="D1404" s="5">
        <v>5924.95</v>
      </c>
      <c r="E1404" s="5">
        <v>6576.69</v>
      </c>
      <c r="F1404" s="5">
        <v>5865.7</v>
      </c>
      <c r="G1404" s="5">
        <v>5924.95</v>
      </c>
      <c r="H1404" s="5">
        <v>6221.2</v>
      </c>
      <c r="I1404" s="5">
        <v>7406.19</v>
      </c>
      <c r="J1404" s="5">
        <v>3652.77</v>
      </c>
      <c r="K1404" s="5">
        <v>2812.63</v>
      </c>
      <c r="L1404" s="5">
        <v>2700.12</v>
      </c>
      <c r="M1404" s="5">
        <v>2835.13</v>
      </c>
      <c r="N1404" s="5">
        <v>3260.4</v>
      </c>
      <c r="O1404" s="5">
        <v>3390.82</v>
      </c>
      <c r="P1404" s="5">
        <f t="shared" si="84"/>
        <v>6319.9466666666667</v>
      </c>
      <c r="Q1404" s="5">
        <f t="shared" si="85"/>
        <v>37919.68</v>
      </c>
      <c r="R1404" s="5">
        <f t="shared" si="86"/>
        <v>18651.870000000003</v>
      </c>
      <c r="S1404" s="5">
        <f t="shared" si="87"/>
        <v>19267.809999999998</v>
      </c>
    </row>
    <row r="1405" spans="1:19" x14ac:dyDescent="0.25">
      <c r="A1405" t="s">
        <v>37</v>
      </c>
      <c r="B1405" t="s">
        <v>20</v>
      </c>
      <c r="C1405" t="s">
        <v>25</v>
      </c>
      <c r="D1405" s="5">
        <v>5924.95</v>
      </c>
      <c r="E1405" s="5">
        <v>4858.46</v>
      </c>
      <c r="F1405" s="5">
        <v>7287.69</v>
      </c>
      <c r="G1405" s="5">
        <v>6043.45</v>
      </c>
      <c r="H1405" s="5">
        <v>7287.69</v>
      </c>
      <c r="I1405" s="5">
        <v>6932.19</v>
      </c>
      <c r="J1405" s="5">
        <v>5307.34</v>
      </c>
      <c r="K1405" s="5">
        <v>4564.3100000000004</v>
      </c>
      <c r="L1405" s="5">
        <v>4929.45</v>
      </c>
      <c r="M1405" s="5">
        <v>4929.45</v>
      </c>
      <c r="N1405" s="5">
        <v>4633.68</v>
      </c>
      <c r="O1405" s="5">
        <v>4819.03</v>
      </c>
      <c r="P1405" s="5">
        <f t="shared" si="84"/>
        <v>6389.0716666666667</v>
      </c>
      <c r="Q1405" s="5">
        <f t="shared" si="85"/>
        <v>38334.43</v>
      </c>
      <c r="R1405" s="5">
        <f t="shared" si="86"/>
        <v>29183.260000000002</v>
      </c>
      <c r="S1405" s="5">
        <f t="shared" si="87"/>
        <v>9151.1699999999983</v>
      </c>
    </row>
    <row r="1406" spans="1:19" x14ac:dyDescent="0.25">
      <c r="A1406" t="s">
        <v>36</v>
      </c>
      <c r="B1406" t="s">
        <v>19</v>
      </c>
      <c r="C1406" t="s">
        <v>25</v>
      </c>
      <c r="D1406" s="5">
        <v>5856.4375</v>
      </c>
      <c r="E1406" s="5">
        <v>7320.55</v>
      </c>
      <c r="F1406" s="5">
        <v>6266.39</v>
      </c>
      <c r="G1406" s="5">
        <v>6500.65</v>
      </c>
      <c r="H1406" s="5">
        <v>5095.1000000000004</v>
      </c>
      <c r="I1406" s="5">
        <v>7261.98</v>
      </c>
      <c r="J1406" s="5">
        <v>5488.06</v>
      </c>
      <c r="K1406" s="5">
        <v>4774.6099999999997</v>
      </c>
      <c r="L1406" s="5">
        <v>5634.04</v>
      </c>
      <c r="M1406" s="5">
        <v>5014.3</v>
      </c>
      <c r="N1406" s="5">
        <v>5515.73</v>
      </c>
      <c r="O1406" s="5">
        <v>6508.56</v>
      </c>
      <c r="P1406" s="5">
        <f t="shared" si="84"/>
        <v>6383.5179166666667</v>
      </c>
      <c r="Q1406" s="5">
        <f t="shared" si="85"/>
        <v>38301.107499999998</v>
      </c>
      <c r="R1406" s="5">
        <f t="shared" si="86"/>
        <v>32935.299999999996</v>
      </c>
      <c r="S1406" s="5">
        <f t="shared" si="87"/>
        <v>5365.8075000000026</v>
      </c>
    </row>
    <row r="1407" spans="1:19" x14ac:dyDescent="0.25">
      <c r="A1407" t="s">
        <v>36</v>
      </c>
      <c r="B1407" t="s">
        <v>22</v>
      </c>
      <c r="C1407" t="s">
        <v>25</v>
      </c>
      <c r="D1407" s="5">
        <v>251.1875</v>
      </c>
      <c r="E1407" s="5">
        <v>253.7</v>
      </c>
      <c r="F1407" s="5">
        <v>253.7</v>
      </c>
      <c r="G1407" s="5">
        <v>253.7</v>
      </c>
      <c r="H1407" s="5">
        <v>251.19</v>
      </c>
      <c r="I1407" s="5">
        <v>251.19</v>
      </c>
      <c r="J1407" s="5">
        <v>3317.19</v>
      </c>
      <c r="K1407" s="5">
        <v>3184.5</v>
      </c>
      <c r="L1407" s="5">
        <v>3789.56</v>
      </c>
      <c r="M1407" s="5">
        <v>3865.35</v>
      </c>
      <c r="N1407" s="5">
        <v>4522.46</v>
      </c>
      <c r="O1407" s="5">
        <v>4205.8900000000003</v>
      </c>
      <c r="P1407" s="5">
        <f t="shared" si="84"/>
        <v>252.44458333333333</v>
      </c>
      <c r="Q1407" s="5">
        <f t="shared" si="85"/>
        <v>1514.6675</v>
      </c>
      <c r="R1407" s="5">
        <f t="shared" si="86"/>
        <v>22884.95</v>
      </c>
      <c r="S1407" s="5">
        <f t="shared" si="87"/>
        <v>-21370.282500000001</v>
      </c>
    </row>
    <row r="1408" spans="1:19" x14ac:dyDescent="0.25">
      <c r="A1408" t="s">
        <v>38</v>
      </c>
      <c r="B1408" t="s">
        <v>19</v>
      </c>
      <c r="C1408" t="s">
        <v>25</v>
      </c>
      <c r="D1408" s="5">
        <v>5924.95</v>
      </c>
      <c r="E1408" s="5">
        <v>7050.69</v>
      </c>
      <c r="F1408" s="5">
        <v>6872.94</v>
      </c>
      <c r="G1408" s="5">
        <v>7109.94</v>
      </c>
      <c r="H1408" s="5">
        <v>4976.96</v>
      </c>
      <c r="I1408" s="5">
        <v>5332.46</v>
      </c>
      <c r="J1408" s="5">
        <v>3924.05</v>
      </c>
      <c r="K1408" s="5">
        <v>3296.2</v>
      </c>
      <c r="L1408" s="5">
        <v>3757.67</v>
      </c>
      <c r="M1408" s="5">
        <v>4434.05</v>
      </c>
      <c r="N1408" s="5">
        <v>3768.94</v>
      </c>
      <c r="O1408" s="5">
        <v>3844.32</v>
      </c>
      <c r="P1408" s="5">
        <f t="shared" si="84"/>
        <v>6211.3233333333328</v>
      </c>
      <c r="Q1408" s="5">
        <f t="shared" si="85"/>
        <v>37267.939999999995</v>
      </c>
      <c r="R1408" s="5">
        <f t="shared" si="86"/>
        <v>23025.23</v>
      </c>
      <c r="S1408" s="5">
        <f t="shared" si="87"/>
        <v>14242.709999999995</v>
      </c>
    </row>
    <row r="1409" spans="1:19" x14ac:dyDescent="0.25">
      <c r="A1409" t="s">
        <v>36</v>
      </c>
      <c r="B1409" t="s">
        <v>19</v>
      </c>
      <c r="C1409" t="s">
        <v>25</v>
      </c>
      <c r="D1409" s="5">
        <v>5924.95</v>
      </c>
      <c r="E1409" s="5">
        <v>6991.44</v>
      </c>
      <c r="F1409" s="5">
        <v>5687.95</v>
      </c>
      <c r="G1409" s="5">
        <v>5984.2</v>
      </c>
      <c r="H1409" s="5">
        <v>5924.95</v>
      </c>
      <c r="I1409" s="5">
        <v>6695.19</v>
      </c>
      <c r="J1409" s="5">
        <v>5093.79</v>
      </c>
      <c r="K1409" s="5">
        <v>5042.8500000000004</v>
      </c>
      <c r="L1409" s="5">
        <v>5950.56</v>
      </c>
      <c r="M1409" s="5">
        <v>5474.52</v>
      </c>
      <c r="N1409" s="5">
        <v>6569.42</v>
      </c>
      <c r="O1409" s="5">
        <v>7554.83</v>
      </c>
      <c r="P1409" s="5">
        <f t="shared" si="84"/>
        <v>6201.4466666666667</v>
      </c>
      <c r="Q1409" s="5">
        <f t="shared" si="85"/>
        <v>37208.68</v>
      </c>
      <c r="R1409" s="5">
        <f t="shared" si="86"/>
        <v>35685.97</v>
      </c>
      <c r="S1409" s="5">
        <f t="shared" si="87"/>
        <v>1522.7099999999991</v>
      </c>
    </row>
    <row r="1410" spans="1:19" x14ac:dyDescent="0.25">
      <c r="A1410" t="s">
        <v>37</v>
      </c>
      <c r="B1410" t="s">
        <v>20</v>
      </c>
      <c r="C1410" t="s">
        <v>25</v>
      </c>
      <c r="D1410" s="5">
        <v>5924.95</v>
      </c>
      <c r="E1410" s="5">
        <v>7346.94</v>
      </c>
      <c r="F1410" s="5">
        <v>6813.69</v>
      </c>
      <c r="G1410" s="5">
        <v>4858.46</v>
      </c>
      <c r="H1410" s="5">
        <v>5450.95</v>
      </c>
      <c r="I1410" s="5">
        <v>6576.69</v>
      </c>
      <c r="J1410" s="5">
        <v>5875</v>
      </c>
      <c r="K1410" s="5">
        <v>4993.75</v>
      </c>
      <c r="L1410" s="5">
        <v>5143.5600000000004</v>
      </c>
      <c r="M1410" s="5">
        <v>4834.95</v>
      </c>
      <c r="N1410" s="5">
        <v>5463.49</v>
      </c>
      <c r="O1410" s="5">
        <v>6556.19</v>
      </c>
      <c r="P1410" s="5">
        <f t="shared" ref="P1410:P1473" si="88">AVERAGE(D1410:I1410)</f>
        <v>6161.9466666666667</v>
      </c>
      <c r="Q1410" s="5">
        <f t="shared" ref="Q1410:Q1473" si="89">SUM(D1410:I1410)</f>
        <v>36971.68</v>
      </c>
      <c r="R1410" s="5">
        <f t="shared" ref="R1410:R1473" si="90">SUM(J1410:O1410)</f>
        <v>32866.94</v>
      </c>
      <c r="S1410" s="5">
        <f t="shared" ref="S1410:S1473" si="91">Q1410-R1410</f>
        <v>4104.739999999998</v>
      </c>
    </row>
    <row r="1411" spans="1:19" x14ac:dyDescent="0.25">
      <c r="A1411" t="s">
        <v>37</v>
      </c>
      <c r="B1411" t="s">
        <v>23</v>
      </c>
      <c r="C1411" t="s">
        <v>25</v>
      </c>
      <c r="D1411" s="5">
        <v>5640.2</v>
      </c>
      <c r="E1411" s="5">
        <v>5527.4</v>
      </c>
      <c r="F1411" s="5">
        <v>6655.44</v>
      </c>
      <c r="G1411" s="5">
        <v>6204.22</v>
      </c>
      <c r="H1411" s="5">
        <v>6599.03</v>
      </c>
      <c r="I1411" s="5">
        <v>6091.42</v>
      </c>
      <c r="J1411" s="5">
        <v>3758.12</v>
      </c>
      <c r="K1411" s="5">
        <v>3156.82</v>
      </c>
      <c r="L1411" s="5">
        <v>2998.98</v>
      </c>
      <c r="M1411" s="5">
        <v>3148.93</v>
      </c>
      <c r="N1411" s="5">
        <v>3022.97</v>
      </c>
      <c r="O1411" s="5">
        <v>3174.12</v>
      </c>
      <c r="P1411" s="5">
        <f t="shared" si="88"/>
        <v>6119.6183333333329</v>
      </c>
      <c r="Q1411" s="5">
        <f t="shared" si="89"/>
        <v>36717.71</v>
      </c>
      <c r="R1411" s="5">
        <f t="shared" si="90"/>
        <v>19259.939999999999</v>
      </c>
      <c r="S1411" s="5">
        <f t="shared" si="91"/>
        <v>17457.77</v>
      </c>
    </row>
    <row r="1412" spans="1:19" x14ac:dyDescent="0.25">
      <c r="A1412" t="s">
        <v>36</v>
      </c>
      <c r="B1412" t="s">
        <v>19</v>
      </c>
      <c r="C1412" t="s">
        <v>25</v>
      </c>
      <c r="D1412" s="5">
        <v>5924.95</v>
      </c>
      <c r="E1412" s="5">
        <v>5924.95</v>
      </c>
      <c r="F1412" s="5">
        <v>5984.2</v>
      </c>
      <c r="G1412" s="5">
        <v>5332.46</v>
      </c>
      <c r="H1412" s="5">
        <v>6102.7</v>
      </c>
      <c r="I1412" s="5">
        <v>7406.19</v>
      </c>
      <c r="J1412" s="5">
        <v>1752.17</v>
      </c>
      <c r="K1412" s="5">
        <v>1927.39</v>
      </c>
      <c r="L1412" s="5">
        <v>1850.29</v>
      </c>
      <c r="M1412" s="5">
        <v>1887.3</v>
      </c>
      <c r="N1412" s="5">
        <v>1981.67</v>
      </c>
      <c r="O1412" s="5">
        <v>2219.4699999999998</v>
      </c>
      <c r="P1412" s="5">
        <f t="shared" si="88"/>
        <v>6112.5749999999998</v>
      </c>
      <c r="Q1412" s="5">
        <f t="shared" si="89"/>
        <v>36675.449999999997</v>
      </c>
      <c r="R1412" s="5">
        <f t="shared" si="90"/>
        <v>11618.289999999999</v>
      </c>
      <c r="S1412" s="5">
        <f t="shared" si="91"/>
        <v>25057.159999999996</v>
      </c>
    </row>
    <row r="1413" spans="1:19" x14ac:dyDescent="0.25">
      <c r="A1413" t="s">
        <v>36</v>
      </c>
      <c r="B1413" t="s">
        <v>19</v>
      </c>
      <c r="C1413" t="s">
        <v>25</v>
      </c>
      <c r="D1413" s="5">
        <v>5924.95</v>
      </c>
      <c r="E1413" s="5">
        <v>7169.19</v>
      </c>
      <c r="F1413" s="5">
        <v>4502.96</v>
      </c>
      <c r="G1413" s="5">
        <v>4976.96</v>
      </c>
      <c r="H1413" s="5">
        <v>6576.69</v>
      </c>
      <c r="I1413" s="5">
        <v>7406.19</v>
      </c>
      <c r="J1413" s="5">
        <v>5227.59</v>
      </c>
      <c r="K1413" s="5">
        <v>5332.14</v>
      </c>
      <c r="L1413" s="5">
        <v>5438.78</v>
      </c>
      <c r="M1413" s="5">
        <v>5547.56</v>
      </c>
      <c r="N1413" s="5">
        <v>5935.89</v>
      </c>
      <c r="O1413" s="5">
        <v>6173.33</v>
      </c>
      <c r="P1413" s="5">
        <f t="shared" si="88"/>
        <v>6092.8233333333328</v>
      </c>
      <c r="Q1413" s="5">
        <f t="shared" si="89"/>
        <v>36556.939999999995</v>
      </c>
      <c r="R1413" s="5">
        <f t="shared" si="90"/>
        <v>33655.29</v>
      </c>
      <c r="S1413" s="5">
        <f t="shared" si="91"/>
        <v>2901.6499999999942</v>
      </c>
    </row>
    <row r="1414" spans="1:19" x14ac:dyDescent="0.25">
      <c r="A1414" t="s">
        <v>36</v>
      </c>
      <c r="B1414" t="s">
        <v>21</v>
      </c>
      <c r="C1414" t="s">
        <v>25</v>
      </c>
      <c r="D1414" s="5">
        <v>5924.95</v>
      </c>
      <c r="E1414" s="5">
        <v>5806.45</v>
      </c>
      <c r="F1414" s="5">
        <v>6102.7</v>
      </c>
      <c r="G1414" s="5">
        <v>6635.94</v>
      </c>
      <c r="H1414" s="5">
        <v>5510.2</v>
      </c>
      <c r="I1414" s="5">
        <v>6576.69</v>
      </c>
      <c r="J1414" s="5">
        <v>3308.16</v>
      </c>
      <c r="K1414" s="5">
        <v>2977.34</v>
      </c>
      <c r="L1414" s="5">
        <v>2679.61</v>
      </c>
      <c r="M1414" s="5">
        <v>2492.04</v>
      </c>
      <c r="N1414" s="5">
        <v>2118.23</v>
      </c>
      <c r="O1414" s="5">
        <v>2414.7800000000002</v>
      </c>
      <c r="P1414" s="5">
        <f t="shared" si="88"/>
        <v>6092.8216666666667</v>
      </c>
      <c r="Q1414" s="5">
        <f t="shared" si="89"/>
        <v>36556.93</v>
      </c>
      <c r="R1414" s="5">
        <f t="shared" si="90"/>
        <v>15990.160000000002</v>
      </c>
      <c r="S1414" s="5">
        <f t="shared" si="91"/>
        <v>20566.769999999997</v>
      </c>
    </row>
    <row r="1415" spans="1:19" x14ac:dyDescent="0.25">
      <c r="A1415" t="s">
        <v>36</v>
      </c>
      <c r="B1415" t="s">
        <v>19</v>
      </c>
      <c r="C1415" t="s">
        <v>25</v>
      </c>
      <c r="D1415" s="5">
        <v>5924.95</v>
      </c>
      <c r="E1415" s="5">
        <v>7109.94</v>
      </c>
      <c r="F1415" s="5">
        <v>4976.96</v>
      </c>
      <c r="G1415" s="5">
        <v>6458.2</v>
      </c>
      <c r="H1415" s="5">
        <v>6458.2</v>
      </c>
      <c r="I1415" s="5">
        <v>5569.45</v>
      </c>
      <c r="J1415" s="5">
        <v>5875</v>
      </c>
      <c r="K1415" s="5">
        <v>6051.25</v>
      </c>
      <c r="L1415" s="5">
        <v>7200.99</v>
      </c>
      <c r="M1415" s="5">
        <v>8353.15</v>
      </c>
      <c r="N1415" s="5">
        <v>9439.06</v>
      </c>
      <c r="O1415" s="5">
        <v>9722.23</v>
      </c>
      <c r="P1415" s="5">
        <f t="shared" si="88"/>
        <v>6082.95</v>
      </c>
      <c r="Q1415" s="5">
        <f t="shared" si="89"/>
        <v>36497.699999999997</v>
      </c>
      <c r="R1415" s="5">
        <f t="shared" si="90"/>
        <v>46641.679999999993</v>
      </c>
      <c r="S1415" s="5">
        <f t="shared" si="91"/>
        <v>-10143.979999999996</v>
      </c>
    </row>
    <row r="1416" spans="1:19" x14ac:dyDescent="0.25">
      <c r="A1416" t="s">
        <v>36</v>
      </c>
      <c r="B1416" t="s">
        <v>19</v>
      </c>
      <c r="C1416" t="s">
        <v>25</v>
      </c>
      <c r="D1416" s="5">
        <v>5878.0499999999993</v>
      </c>
      <c r="E1416" s="5">
        <v>6877.32</v>
      </c>
      <c r="F1416" s="5">
        <v>7112.44</v>
      </c>
      <c r="G1416" s="5">
        <v>4467.32</v>
      </c>
      <c r="H1416" s="5">
        <v>5290.25</v>
      </c>
      <c r="I1416" s="5">
        <v>6818.54</v>
      </c>
      <c r="J1416" s="5">
        <v>3622.08</v>
      </c>
      <c r="K1416" s="5">
        <v>2752.78</v>
      </c>
      <c r="L1416" s="5">
        <v>3193.22</v>
      </c>
      <c r="M1416" s="5">
        <v>3640.27</v>
      </c>
      <c r="N1416" s="5">
        <v>3567.46</v>
      </c>
      <c r="O1416" s="5">
        <v>3103.69</v>
      </c>
      <c r="P1416" s="5">
        <f t="shared" si="88"/>
        <v>6073.9866666666667</v>
      </c>
      <c r="Q1416" s="5">
        <f t="shared" si="89"/>
        <v>36443.919999999998</v>
      </c>
      <c r="R1416" s="5">
        <f t="shared" si="90"/>
        <v>19879.5</v>
      </c>
      <c r="S1416" s="5">
        <f t="shared" si="91"/>
        <v>16564.419999999998</v>
      </c>
    </row>
    <row r="1417" spans="1:19" x14ac:dyDescent="0.25">
      <c r="A1417" t="s">
        <v>36</v>
      </c>
      <c r="B1417" t="s">
        <v>19</v>
      </c>
      <c r="C1417" t="s">
        <v>25</v>
      </c>
      <c r="D1417" s="5">
        <v>5924.95</v>
      </c>
      <c r="E1417" s="5">
        <v>6517.45</v>
      </c>
      <c r="F1417" s="5">
        <v>6339.7</v>
      </c>
      <c r="G1417" s="5">
        <v>6221.2</v>
      </c>
      <c r="H1417" s="5">
        <v>4502.96</v>
      </c>
      <c r="I1417" s="5">
        <v>6932.19</v>
      </c>
      <c r="J1417" s="5">
        <v>3241.61</v>
      </c>
      <c r="K1417" s="5">
        <v>3371.27</v>
      </c>
      <c r="L1417" s="5">
        <v>3742.11</v>
      </c>
      <c r="M1417" s="5">
        <v>3592.43</v>
      </c>
      <c r="N1417" s="5">
        <v>4203.1400000000003</v>
      </c>
      <c r="O1417" s="5">
        <v>4455.33</v>
      </c>
      <c r="P1417" s="5">
        <f t="shared" si="88"/>
        <v>6073.0749999999998</v>
      </c>
      <c r="Q1417" s="5">
        <f t="shared" si="89"/>
        <v>36438.449999999997</v>
      </c>
      <c r="R1417" s="5">
        <f t="shared" si="90"/>
        <v>22605.89</v>
      </c>
      <c r="S1417" s="5">
        <f t="shared" si="91"/>
        <v>13832.559999999998</v>
      </c>
    </row>
    <row r="1418" spans="1:19" x14ac:dyDescent="0.25">
      <c r="A1418" t="s">
        <v>36</v>
      </c>
      <c r="B1418" t="s">
        <v>19</v>
      </c>
      <c r="C1418" t="s">
        <v>25</v>
      </c>
      <c r="D1418" s="5">
        <v>5924.95</v>
      </c>
      <c r="E1418" s="5">
        <v>5450.95</v>
      </c>
      <c r="F1418" s="5">
        <v>7228.44</v>
      </c>
      <c r="G1418" s="5">
        <v>5391.7</v>
      </c>
      <c r="H1418" s="5">
        <v>4976.96</v>
      </c>
      <c r="I1418" s="5">
        <v>7287.69</v>
      </c>
      <c r="J1418" s="5">
        <v>5875</v>
      </c>
      <c r="K1418" s="5">
        <v>4523.75</v>
      </c>
      <c r="L1418" s="5">
        <v>4207.09</v>
      </c>
      <c r="M1418" s="5">
        <v>3996.74</v>
      </c>
      <c r="N1418" s="5">
        <v>3637.03</v>
      </c>
      <c r="O1418" s="5">
        <v>3891.62</v>
      </c>
      <c r="P1418" s="5">
        <f t="shared" si="88"/>
        <v>6043.4483333333337</v>
      </c>
      <c r="Q1418" s="5">
        <f t="shared" si="89"/>
        <v>36260.69</v>
      </c>
      <c r="R1418" s="5">
        <f t="shared" si="90"/>
        <v>26131.23</v>
      </c>
      <c r="S1418" s="5">
        <f t="shared" si="91"/>
        <v>10129.460000000003</v>
      </c>
    </row>
    <row r="1419" spans="1:19" x14ac:dyDescent="0.25">
      <c r="A1419" t="s">
        <v>36</v>
      </c>
      <c r="B1419" t="s">
        <v>19</v>
      </c>
      <c r="C1419" t="s">
        <v>25</v>
      </c>
      <c r="D1419" s="5">
        <v>5924.95</v>
      </c>
      <c r="E1419" s="5">
        <v>6280.45</v>
      </c>
      <c r="F1419" s="5">
        <v>6754.44</v>
      </c>
      <c r="G1419" s="5">
        <v>5213.96</v>
      </c>
      <c r="H1419" s="5">
        <v>7169.19</v>
      </c>
      <c r="I1419" s="5">
        <v>4680.71</v>
      </c>
      <c r="J1419" s="5">
        <v>3863.03</v>
      </c>
      <c r="K1419" s="5">
        <v>3399.47</v>
      </c>
      <c r="L1419" s="5">
        <v>3399.47</v>
      </c>
      <c r="M1419" s="5">
        <v>4045.37</v>
      </c>
      <c r="N1419" s="5">
        <v>4813.99</v>
      </c>
      <c r="O1419" s="5">
        <v>5150.97</v>
      </c>
      <c r="P1419" s="5">
        <f t="shared" si="88"/>
        <v>6003.95</v>
      </c>
      <c r="Q1419" s="5">
        <f t="shared" si="89"/>
        <v>36023.699999999997</v>
      </c>
      <c r="R1419" s="5">
        <f t="shared" si="90"/>
        <v>24672.300000000003</v>
      </c>
      <c r="S1419" s="5">
        <f t="shared" si="91"/>
        <v>11351.399999999994</v>
      </c>
    </row>
    <row r="1420" spans="1:19" x14ac:dyDescent="0.25">
      <c r="A1420" t="s">
        <v>36</v>
      </c>
      <c r="B1420" t="s">
        <v>19</v>
      </c>
      <c r="C1420" t="s">
        <v>25</v>
      </c>
      <c r="D1420" s="5">
        <v>5924.95</v>
      </c>
      <c r="E1420" s="5">
        <v>5865.7</v>
      </c>
      <c r="F1420" s="5">
        <v>5391.7</v>
      </c>
      <c r="G1420" s="5">
        <v>6161.95</v>
      </c>
      <c r="H1420" s="5">
        <v>6102.7</v>
      </c>
      <c r="I1420" s="5">
        <v>6398.95</v>
      </c>
      <c r="J1420" s="5">
        <v>5875</v>
      </c>
      <c r="K1420" s="5">
        <v>5698.75</v>
      </c>
      <c r="L1420" s="5">
        <v>5698.75</v>
      </c>
      <c r="M1420" s="5">
        <v>5185.8599999999997</v>
      </c>
      <c r="N1420" s="5">
        <v>5497.01</v>
      </c>
      <c r="O1420" s="5">
        <v>4782.3999999999996</v>
      </c>
      <c r="P1420" s="5">
        <f t="shared" si="88"/>
        <v>5974.3249999999998</v>
      </c>
      <c r="Q1420" s="5">
        <f t="shared" si="89"/>
        <v>35845.949999999997</v>
      </c>
      <c r="R1420" s="5">
        <f t="shared" si="90"/>
        <v>32737.770000000004</v>
      </c>
      <c r="S1420" s="5">
        <f t="shared" si="91"/>
        <v>3108.179999999993</v>
      </c>
    </row>
    <row r="1421" spans="1:19" x14ac:dyDescent="0.25">
      <c r="A1421" t="s">
        <v>38</v>
      </c>
      <c r="B1421" t="s">
        <v>19</v>
      </c>
      <c r="C1421" t="s">
        <v>25</v>
      </c>
      <c r="D1421" s="5">
        <v>5924.95</v>
      </c>
      <c r="E1421" s="5">
        <v>4680.71</v>
      </c>
      <c r="F1421" s="5">
        <v>7050.69</v>
      </c>
      <c r="G1421" s="5">
        <v>6043.45</v>
      </c>
      <c r="H1421" s="5">
        <v>5391.7</v>
      </c>
      <c r="I1421" s="5">
        <v>6280.45</v>
      </c>
      <c r="J1421" s="5">
        <v>3234</v>
      </c>
      <c r="K1421" s="5">
        <v>2748.9</v>
      </c>
      <c r="L1421" s="5">
        <v>2501.5</v>
      </c>
      <c r="M1421" s="5">
        <v>2251.35</v>
      </c>
      <c r="N1421" s="5">
        <v>2296.38</v>
      </c>
      <c r="O1421" s="5">
        <v>2457.13</v>
      </c>
      <c r="P1421" s="5">
        <f t="shared" si="88"/>
        <v>5895.3249999999998</v>
      </c>
      <c r="Q1421" s="5">
        <f t="shared" si="89"/>
        <v>35371.949999999997</v>
      </c>
      <c r="R1421" s="5">
        <f t="shared" si="90"/>
        <v>15489.260000000002</v>
      </c>
      <c r="S1421" s="5">
        <f t="shared" si="91"/>
        <v>19882.689999999995</v>
      </c>
    </row>
    <row r="1422" spans="1:19" x14ac:dyDescent="0.25">
      <c r="A1422" t="s">
        <v>36</v>
      </c>
      <c r="B1422" t="s">
        <v>19</v>
      </c>
      <c r="C1422" t="s">
        <v>25</v>
      </c>
      <c r="D1422" s="5">
        <v>5924.95</v>
      </c>
      <c r="E1422" s="5">
        <v>4739.96</v>
      </c>
      <c r="F1422" s="5">
        <v>4502.96</v>
      </c>
      <c r="G1422" s="5">
        <v>6221.2</v>
      </c>
      <c r="H1422" s="5">
        <v>6398.95</v>
      </c>
      <c r="I1422" s="5">
        <v>7109.94</v>
      </c>
      <c r="J1422" s="5">
        <v>4054.74</v>
      </c>
      <c r="K1422" s="5">
        <v>3568.17</v>
      </c>
      <c r="L1422" s="5">
        <v>3603.85</v>
      </c>
      <c r="M1422" s="5">
        <v>3892.16</v>
      </c>
      <c r="N1422" s="5">
        <v>4437.0600000000004</v>
      </c>
      <c r="O1422" s="5">
        <v>5146.99</v>
      </c>
      <c r="P1422" s="5">
        <f t="shared" si="88"/>
        <v>5816.3266666666668</v>
      </c>
      <c r="Q1422" s="5">
        <f t="shared" si="89"/>
        <v>34897.96</v>
      </c>
      <c r="R1422" s="5">
        <f t="shared" si="90"/>
        <v>24702.97</v>
      </c>
      <c r="S1422" s="5">
        <f t="shared" si="91"/>
        <v>10194.989999999998</v>
      </c>
    </row>
    <row r="1423" spans="1:19" x14ac:dyDescent="0.25">
      <c r="A1423" t="s">
        <v>36</v>
      </c>
      <c r="B1423" t="s">
        <v>19</v>
      </c>
      <c r="C1423" t="s">
        <v>25</v>
      </c>
      <c r="D1423" s="5">
        <v>5924.95</v>
      </c>
      <c r="E1423" s="5">
        <v>6576.69</v>
      </c>
      <c r="F1423" s="5">
        <v>4680.71</v>
      </c>
      <c r="G1423" s="5">
        <v>6043.45</v>
      </c>
      <c r="H1423" s="5">
        <v>5747.2</v>
      </c>
      <c r="I1423" s="5">
        <v>5924.95</v>
      </c>
      <c r="J1423" s="5">
        <v>4245.3999999999996</v>
      </c>
      <c r="K1423" s="5">
        <v>4415.22</v>
      </c>
      <c r="L1423" s="5">
        <v>4812.59</v>
      </c>
      <c r="M1423" s="5">
        <v>5726.98</v>
      </c>
      <c r="N1423" s="5">
        <v>4925.2</v>
      </c>
      <c r="O1423" s="5">
        <v>5072.96</v>
      </c>
      <c r="P1423" s="5">
        <f t="shared" si="88"/>
        <v>5816.3249999999998</v>
      </c>
      <c r="Q1423" s="5">
        <f t="shared" si="89"/>
        <v>34897.949999999997</v>
      </c>
      <c r="R1423" s="5">
        <f t="shared" si="90"/>
        <v>29198.35</v>
      </c>
      <c r="S1423" s="5">
        <f t="shared" si="91"/>
        <v>5699.5999999999985</v>
      </c>
    </row>
    <row r="1424" spans="1:19" x14ac:dyDescent="0.25">
      <c r="A1424" t="s">
        <v>36</v>
      </c>
      <c r="B1424" t="s">
        <v>19</v>
      </c>
      <c r="C1424" t="s">
        <v>25</v>
      </c>
      <c r="D1424" s="5">
        <v>5887.9807692307495</v>
      </c>
      <c r="E1424" s="5">
        <v>6182.38</v>
      </c>
      <c r="F1424" s="5">
        <v>4710.38</v>
      </c>
      <c r="G1424" s="5">
        <v>4769.26</v>
      </c>
      <c r="H1424" s="5">
        <v>7359.98</v>
      </c>
      <c r="I1424" s="5">
        <v>5946.86</v>
      </c>
      <c r="J1424" s="5">
        <v>4182.2700000000004</v>
      </c>
      <c r="K1424" s="5">
        <v>4516.8500000000004</v>
      </c>
      <c r="L1424" s="5">
        <v>4471.68</v>
      </c>
      <c r="M1424" s="5">
        <v>3935.08</v>
      </c>
      <c r="N1424" s="5">
        <v>3541.57</v>
      </c>
      <c r="O1424" s="5">
        <v>3789.48</v>
      </c>
      <c r="P1424" s="5">
        <f t="shared" si="88"/>
        <v>5809.4734615384577</v>
      </c>
      <c r="Q1424" s="5">
        <f t="shared" si="89"/>
        <v>34856.840769230745</v>
      </c>
      <c r="R1424" s="5">
        <f t="shared" si="90"/>
        <v>24436.93</v>
      </c>
      <c r="S1424" s="5">
        <f t="shared" si="91"/>
        <v>10419.910769230744</v>
      </c>
    </row>
    <row r="1425" spans="1:19" x14ac:dyDescent="0.25">
      <c r="A1425" t="s">
        <v>36</v>
      </c>
      <c r="B1425" t="s">
        <v>19</v>
      </c>
      <c r="C1425" t="s">
        <v>25</v>
      </c>
      <c r="D1425" s="5">
        <v>5924.95</v>
      </c>
      <c r="E1425" s="5">
        <v>4739.96</v>
      </c>
      <c r="F1425" s="5">
        <v>6635.94</v>
      </c>
      <c r="G1425" s="5">
        <v>5569.45</v>
      </c>
      <c r="H1425" s="5">
        <v>6991.44</v>
      </c>
      <c r="I1425" s="5">
        <v>4562.21</v>
      </c>
      <c r="J1425" s="5">
        <v>5687.54</v>
      </c>
      <c r="K1425" s="5">
        <v>5346.29</v>
      </c>
      <c r="L1425" s="5">
        <v>5239.3599999999997</v>
      </c>
      <c r="M1425" s="5">
        <v>5553.72</v>
      </c>
      <c r="N1425" s="5">
        <v>6220.17</v>
      </c>
      <c r="O1425" s="5">
        <v>6282.37</v>
      </c>
      <c r="P1425" s="5">
        <f t="shared" si="88"/>
        <v>5737.3249999999998</v>
      </c>
      <c r="Q1425" s="5">
        <f t="shared" si="89"/>
        <v>34423.949999999997</v>
      </c>
      <c r="R1425" s="5">
        <f t="shared" si="90"/>
        <v>34329.450000000004</v>
      </c>
      <c r="S1425" s="5">
        <f t="shared" si="91"/>
        <v>94.499999999992724</v>
      </c>
    </row>
    <row r="1426" spans="1:19" x14ac:dyDescent="0.25">
      <c r="A1426" t="s">
        <v>36</v>
      </c>
      <c r="B1426" t="s">
        <v>19</v>
      </c>
      <c r="C1426" t="s">
        <v>25</v>
      </c>
      <c r="D1426" s="5">
        <v>5924.95</v>
      </c>
      <c r="E1426" s="5">
        <v>5095.46</v>
      </c>
      <c r="F1426" s="5">
        <v>6043.45</v>
      </c>
      <c r="G1426" s="5">
        <v>5273.21</v>
      </c>
      <c r="H1426" s="5">
        <v>5865.7</v>
      </c>
      <c r="I1426" s="5">
        <v>5924.95</v>
      </c>
      <c r="J1426" s="5">
        <v>5352.76</v>
      </c>
      <c r="K1426" s="5">
        <v>4710.43</v>
      </c>
      <c r="L1426" s="5">
        <v>5322.79</v>
      </c>
      <c r="M1426" s="5">
        <v>6280.89</v>
      </c>
      <c r="N1426" s="5">
        <v>6343.7</v>
      </c>
      <c r="O1426" s="5">
        <v>5709.33</v>
      </c>
      <c r="P1426" s="5">
        <f t="shared" si="88"/>
        <v>5687.9533333333338</v>
      </c>
      <c r="Q1426" s="5">
        <f t="shared" si="89"/>
        <v>34127.72</v>
      </c>
      <c r="R1426" s="5">
        <f t="shared" si="90"/>
        <v>33719.9</v>
      </c>
      <c r="S1426" s="5">
        <f t="shared" si="91"/>
        <v>407.81999999999971</v>
      </c>
    </row>
    <row r="1427" spans="1:19" x14ac:dyDescent="0.25">
      <c r="A1427" t="s">
        <v>37</v>
      </c>
      <c r="B1427" t="s">
        <v>20</v>
      </c>
      <c r="C1427" t="s">
        <v>25</v>
      </c>
      <c r="D1427" s="5">
        <v>5924.95</v>
      </c>
      <c r="E1427" s="5">
        <v>6102.7</v>
      </c>
      <c r="F1427" s="5">
        <v>5687.95</v>
      </c>
      <c r="G1427" s="5">
        <v>5036.21</v>
      </c>
      <c r="H1427" s="5">
        <v>5865.7</v>
      </c>
      <c r="I1427" s="5">
        <v>5510.2</v>
      </c>
      <c r="J1427" s="5">
        <v>4014.97</v>
      </c>
      <c r="K1427" s="5">
        <v>4055.12</v>
      </c>
      <c r="L1427" s="5">
        <v>3974.02</v>
      </c>
      <c r="M1427" s="5">
        <v>4609.8599999999997</v>
      </c>
      <c r="N1427" s="5">
        <v>4333.2700000000004</v>
      </c>
      <c r="O1427" s="5">
        <v>4983.26</v>
      </c>
      <c r="P1427" s="5">
        <f t="shared" si="88"/>
        <v>5687.9516666666668</v>
      </c>
      <c r="Q1427" s="5">
        <f t="shared" si="89"/>
        <v>34127.71</v>
      </c>
      <c r="R1427" s="5">
        <f t="shared" si="90"/>
        <v>25970.5</v>
      </c>
      <c r="S1427" s="5">
        <f t="shared" si="91"/>
        <v>8157.2099999999991</v>
      </c>
    </row>
    <row r="1428" spans="1:19" x14ac:dyDescent="0.25">
      <c r="A1428" t="s">
        <v>36</v>
      </c>
      <c r="B1428" t="s">
        <v>19</v>
      </c>
      <c r="C1428" t="s">
        <v>25</v>
      </c>
      <c r="D1428" s="5">
        <v>5924.95</v>
      </c>
      <c r="E1428" s="5">
        <v>5687.95</v>
      </c>
      <c r="F1428" s="5">
        <v>4739.96</v>
      </c>
      <c r="G1428" s="5">
        <v>6635.94</v>
      </c>
      <c r="H1428" s="5">
        <v>4443.71</v>
      </c>
      <c r="I1428" s="5">
        <v>6635.94</v>
      </c>
      <c r="J1428" s="5">
        <v>2073.0500000000002</v>
      </c>
      <c r="K1428" s="5">
        <v>2155.9699999999998</v>
      </c>
      <c r="L1428" s="5">
        <v>2328.4499999999998</v>
      </c>
      <c r="M1428" s="5">
        <v>2561.3000000000002</v>
      </c>
      <c r="N1428" s="5">
        <v>2919.88</v>
      </c>
      <c r="O1428" s="5">
        <v>2540.3000000000002</v>
      </c>
      <c r="P1428" s="5">
        <f t="shared" si="88"/>
        <v>5678.0749999999998</v>
      </c>
      <c r="Q1428" s="5">
        <f t="shared" si="89"/>
        <v>34068.449999999997</v>
      </c>
      <c r="R1428" s="5">
        <f t="shared" si="90"/>
        <v>14578.95</v>
      </c>
      <c r="S1428" s="5">
        <f t="shared" si="91"/>
        <v>19489.499999999996</v>
      </c>
    </row>
    <row r="1429" spans="1:19" x14ac:dyDescent="0.25">
      <c r="A1429" t="s">
        <v>36</v>
      </c>
      <c r="B1429" t="s">
        <v>22</v>
      </c>
      <c r="C1429" t="s">
        <v>25</v>
      </c>
      <c r="D1429" s="5">
        <v>1047.0999999999999</v>
      </c>
      <c r="E1429" s="5">
        <v>1057.57</v>
      </c>
      <c r="F1429" s="5">
        <v>1047.0999999999999</v>
      </c>
      <c r="G1429" s="5">
        <v>1047.0999999999999</v>
      </c>
      <c r="H1429" s="5">
        <v>1047.0999999999999</v>
      </c>
      <c r="I1429" s="5">
        <v>1047.0999999999999</v>
      </c>
      <c r="J1429" s="5">
        <v>1557.83</v>
      </c>
      <c r="K1429" s="5">
        <v>1666.88</v>
      </c>
      <c r="L1429" s="5">
        <v>1966.92</v>
      </c>
      <c r="M1429" s="5">
        <v>1770.23</v>
      </c>
      <c r="N1429" s="5">
        <v>1770.23</v>
      </c>
      <c r="O1429" s="5">
        <v>1646.31</v>
      </c>
      <c r="P1429" s="5">
        <f t="shared" si="88"/>
        <v>1048.845</v>
      </c>
      <c r="Q1429" s="5">
        <f t="shared" si="89"/>
        <v>6293.07</v>
      </c>
      <c r="R1429" s="5">
        <f t="shared" si="90"/>
        <v>10378.4</v>
      </c>
      <c r="S1429" s="5">
        <f t="shared" si="91"/>
        <v>-4085.33</v>
      </c>
    </row>
    <row r="1430" spans="1:19" x14ac:dyDescent="0.25">
      <c r="A1430" t="s">
        <v>36</v>
      </c>
      <c r="B1430" t="s">
        <v>19</v>
      </c>
      <c r="C1430" t="s">
        <v>25</v>
      </c>
      <c r="D1430" s="5">
        <v>5732.5089743589506</v>
      </c>
      <c r="E1430" s="5">
        <v>4299.38</v>
      </c>
      <c r="F1430" s="5">
        <v>6993.66</v>
      </c>
      <c r="G1430" s="5">
        <v>6305.76</v>
      </c>
      <c r="H1430" s="5">
        <v>4872.63</v>
      </c>
      <c r="I1430" s="5">
        <v>5732.51</v>
      </c>
      <c r="J1430" s="5">
        <v>3663.04</v>
      </c>
      <c r="K1430" s="5">
        <v>3040.32</v>
      </c>
      <c r="L1430" s="5">
        <v>3161.93</v>
      </c>
      <c r="M1430" s="5">
        <v>3509.74</v>
      </c>
      <c r="N1430" s="5">
        <v>3193.86</v>
      </c>
      <c r="O1430" s="5">
        <v>3257.74</v>
      </c>
      <c r="P1430" s="5">
        <f t="shared" si="88"/>
        <v>5656.0748290598249</v>
      </c>
      <c r="Q1430" s="5">
        <f t="shared" si="89"/>
        <v>33936.448974358951</v>
      </c>
      <c r="R1430" s="5">
        <f t="shared" si="90"/>
        <v>19826.629999999997</v>
      </c>
      <c r="S1430" s="5">
        <f t="shared" si="91"/>
        <v>14109.818974358954</v>
      </c>
    </row>
    <row r="1431" spans="1:19" x14ac:dyDescent="0.25">
      <c r="A1431" t="s">
        <v>36</v>
      </c>
      <c r="B1431" t="s">
        <v>19</v>
      </c>
      <c r="C1431" t="s">
        <v>25</v>
      </c>
      <c r="D1431" s="5">
        <v>5924.95</v>
      </c>
      <c r="E1431" s="5">
        <v>5510.2</v>
      </c>
      <c r="F1431" s="5">
        <v>5569.45</v>
      </c>
      <c r="G1431" s="5">
        <v>5332.46</v>
      </c>
      <c r="H1431" s="5">
        <v>6932.19</v>
      </c>
      <c r="I1431" s="5">
        <v>4621.46</v>
      </c>
      <c r="J1431" s="5">
        <v>3178.61</v>
      </c>
      <c r="K1431" s="5">
        <v>3178.61</v>
      </c>
      <c r="L1431" s="5">
        <v>3623.62</v>
      </c>
      <c r="M1431" s="5">
        <v>3587.38</v>
      </c>
      <c r="N1431" s="5">
        <v>3264.52</v>
      </c>
      <c r="O1431" s="5">
        <v>2905.42</v>
      </c>
      <c r="P1431" s="5">
        <f t="shared" si="88"/>
        <v>5648.4516666666668</v>
      </c>
      <c r="Q1431" s="5">
        <f t="shared" si="89"/>
        <v>33890.71</v>
      </c>
      <c r="R1431" s="5">
        <f t="shared" si="90"/>
        <v>19738.160000000003</v>
      </c>
      <c r="S1431" s="5">
        <f t="shared" si="91"/>
        <v>14152.549999999996</v>
      </c>
    </row>
    <row r="1432" spans="1:19" x14ac:dyDescent="0.25">
      <c r="A1432" t="s">
        <v>36</v>
      </c>
      <c r="B1432" t="s">
        <v>19</v>
      </c>
      <c r="C1432" t="s">
        <v>25</v>
      </c>
      <c r="D1432" s="5">
        <v>5924.95</v>
      </c>
      <c r="E1432" s="5">
        <v>4502.96</v>
      </c>
      <c r="F1432" s="5">
        <v>5747.2</v>
      </c>
      <c r="G1432" s="5">
        <v>5806.45</v>
      </c>
      <c r="H1432" s="5">
        <v>5628.7</v>
      </c>
      <c r="I1432" s="5">
        <v>5924.95</v>
      </c>
      <c r="J1432" s="5">
        <v>5007.58</v>
      </c>
      <c r="K1432" s="5">
        <v>4506.82</v>
      </c>
      <c r="L1432" s="5">
        <v>4822.3</v>
      </c>
      <c r="M1432" s="5">
        <v>4195.3999999999996</v>
      </c>
      <c r="N1432" s="5">
        <v>4489.08</v>
      </c>
      <c r="O1432" s="5">
        <v>5342.01</v>
      </c>
      <c r="P1432" s="5">
        <f t="shared" si="88"/>
        <v>5589.2016666666668</v>
      </c>
      <c r="Q1432" s="5">
        <f t="shared" si="89"/>
        <v>33535.21</v>
      </c>
      <c r="R1432" s="5">
        <f t="shared" si="90"/>
        <v>28363.190000000002</v>
      </c>
      <c r="S1432" s="5">
        <f t="shared" si="91"/>
        <v>5172.0199999999968</v>
      </c>
    </row>
    <row r="1433" spans="1:19" x14ac:dyDescent="0.25">
      <c r="A1433" t="s">
        <v>36</v>
      </c>
      <c r="B1433" t="s">
        <v>19</v>
      </c>
      <c r="C1433" t="s">
        <v>25</v>
      </c>
      <c r="D1433" s="5">
        <v>5924.95</v>
      </c>
      <c r="E1433" s="5">
        <v>5273.21</v>
      </c>
      <c r="F1433" s="5">
        <v>4976.96</v>
      </c>
      <c r="G1433" s="5">
        <v>6161.95</v>
      </c>
      <c r="H1433" s="5">
        <v>4917.71</v>
      </c>
      <c r="I1433" s="5">
        <v>6102.7</v>
      </c>
      <c r="J1433" s="5">
        <v>3560.14</v>
      </c>
      <c r="K1433" s="5">
        <v>2705.71</v>
      </c>
      <c r="L1433" s="5">
        <v>2435.14</v>
      </c>
      <c r="M1433" s="5">
        <v>2337.73</v>
      </c>
      <c r="N1433" s="5">
        <v>2057.1999999999998</v>
      </c>
      <c r="O1433" s="5">
        <v>1830.91</v>
      </c>
      <c r="P1433" s="5">
        <f t="shared" si="88"/>
        <v>5559.579999999999</v>
      </c>
      <c r="Q1433" s="5">
        <f t="shared" si="89"/>
        <v>33357.479999999996</v>
      </c>
      <c r="R1433" s="5">
        <f t="shared" si="90"/>
        <v>14926.829999999998</v>
      </c>
      <c r="S1433" s="5">
        <f t="shared" si="91"/>
        <v>18430.649999999998</v>
      </c>
    </row>
    <row r="1434" spans="1:19" x14ac:dyDescent="0.25">
      <c r="A1434" t="s">
        <v>39</v>
      </c>
      <c r="B1434" t="s">
        <v>19</v>
      </c>
      <c r="C1434" t="s">
        <v>25</v>
      </c>
      <c r="D1434" s="5">
        <v>5924.95</v>
      </c>
      <c r="E1434" s="5">
        <v>7050.69</v>
      </c>
      <c r="F1434" s="5">
        <v>5213.96</v>
      </c>
      <c r="G1434" s="5">
        <v>4562.21</v>
      </c>
      <c r="H1434" s="5">
        <v>5747.2</v>
      </c>
      <c r="I1434" s="5">
        <v>4680.71</v>
      </c>
      <c r="J1434" s="5">
        <v>2849.32</v>
      </c>
      <c r="K1434" s="5">
        <v>2564.39</v>
      </c>
      <c r="L1434" s="5">
        <v>2974.69</v>
      </c>
      <c r="M1434" s="5">
        <v>3004.44</v>
      </c>
      <c r="N1434" s="5">
        <v>2704</v>
      </c>
      <c r="O1434" s="5">
        <v>3055.52</v>
      </c>
      <c r="P1434" s="5">
        <f t="shared" si="88"/>
        <v>5529.9533333333338</v>
      </c>
      <c r="Q1434" s="5">
        <f t="shared" si="89"/>
        <v>33179.72</v>
      </c>
      <c r="R1434" s="5">
        <f t="shared" si="90"/>
        <v>17152.36</v>
      </c>
      <c r="S1434" s="5">
        <f t="shared" si="91"/>
        <v>16027.36</v>
      </c>
    </row>
    <row r="1435" spans="1:19" x14ac:dyDescent="0.25">
      <c r="A1435" t="s">
        <v>36</v>
      </c>
      <c r="B1435" t="s">
        <v>19</v>
      </c>
      <c r="C1435" t="s">
        <v>25</v>
      </c>
      <c r="D1435" s="5">
        <v>5488.625</v>
      </c>
      <c r="E1435" s="5">
        <v>4610.45</v>
      </c>
      <c r="F1435" s="5">
        <v>5323.97</v>
      </c>
      <c r="G1435" s="5">
        <v>5598.4</v>
      </c>
      <c r="H1435" s="5">
        <v>5763.06</v>
      </c>
      <c r="I1435" s="5">
        <v>6366.81</v>
      </c>
      <c r="J1435" s="5">
        <v>5875</v>
      </c>
      <c r="K1435" s="5">
        <v>6462.5</v>
      </c>
      <c r="L1435" s="5">
        <v>7173.38</v>
      </c>
      <c r="M1435" s="5">
        <v>8464.59</v>
      </c>
      <c r="N1435" s="5">
        <v>8803.17</v>
      </c>
      <c r="O1435" s="5">
        <v>8539.07</v>
      </c>
      <c r="P1435" s="5">
        <f t="shared" si="88"/>
        <v>5525.2191666666668</v>
      </c>
      <c r="Q1435" s="5">
        <f t="shared" si="89"/>
        <v>33151.315000000002</v>
      </c>
      <c r="R1435" s="5">
        <f t="shared" si="90"/>
        <v>45317.71</v>
      </c>
      <c r="S1435" s="5">
        <f t="shared" si="91"/>
        <v>-12166.394999999997</v>
      </c>
    </row>
    <row r="1436" spans="1:19" x14ac:dyDescent="0.25">
      <c r="A1436" t="s">
        <v>36</v>
      </c>
      <c r="B1436" t="s">
        <v>19</v>
      </c>
      <c r="C1436" t="s">
        <v>25</v>
      </c>
      <c r="D1436" s="5">
        <v>5924.95</v>
      </c>
      <c r="E1436" s="5">
        <v>5036.21</v>
      </c>
      <c r="F1436" s="5">
        <v>5865.7</v>
      </c>
      <c r="G1436" s="5">
        <v>4502.96</v>
      </c>
      <c r="H1436" s="5">
        <v>6932.19</v>
      </c>
      <c r="I1436" s="5">
        <v>4680.71</v>
      </c>
      <c r="J1436" s="5">
        <v>4181.17</v>
      </c>
      <c r="K1436" s="5">
        <v>3888.49</v>
      </c>
      <c r="L1436" s="5">
        <v>4199.57</v>
      </c>
      <c r="M1436" s="5">
        <v>3947.6</v>
      </c>
      <c r="N1436" s="5">
        <v>4302.88</v>
      </c>
      <c r="O1436" s="5">
        <v>4216.82</v>
      </c>
      <c r="P1436" s="5">
        <f t="shared" si="88"/>
        <v>5490.4533333333338</v>
      </c>
      <c r="Q1436" s="5">
        <f t="shared" si="89"/>
        <v>32942.720000000001</v>
      </c>
      <c r="R1436" s="5">
        <f t="shared" si="90"/>
        <v>24736.53</v>
      </c>
      <c r="S1436" s="5">
        <f t="shared" si="91"/>
        <v>8206.1900000000023</v>
      </c>
    </row>
    <row r="1437" spans="1:19" x14ac:dyDescent="0.25">
      <c r="A1437" t="s">
        <v>36</v>
      </c>
      <c r="B1437" t="s">
        <v>19</v>
      </c>
      <c r="C1437" t="s">
        <v>25</v>
      </c>
      <c r="D1437" s="5">
        <v>5840.5</v>
      </c>
      <c r="E1437" s="5">
        <v>6132.53</v>
      </c>
      <c r="F1437" s="5">
        <v>4555.59</v>
      </c>
      <c r="G1437" s="5">
        <v>4497.1899999999996</v>
      </c>
      <c r="H1437" s="5">
        <v>6366.15</v>
      </c>
      <c r="I1437" s="5">
        <v>5490.07</v>
      </c>
      <c r="J1437" s="5">
        <v>2746.24</v>
      </c>
      <c r="K1437" s="5">
        <v>2361.77</v>
      </c>
      <c r="L1437" s="5">
        <v>2267.3000000000002</v>
      </c>
      <c r="M1437" s="5">
        <v>2516.6999999999998</v>
      </c>
      <c r="N1437" s="5">
        <v>2491.5300000000002</v>
      </c>
      <c r="O1437" s="5">
        <v>2964.92</v>
      </c>
      <c r="P1437" s="5">
        <f t="shared" si="88"/>
        <v>5480.3383333333331</v>
      </c>
      <c r="Q1437" s="5">
        <f t="shared" si="89"/>
        <v>32882.03</v>
      </c>
      <c r="R1437" s="5">
        <f t="shared" si="90"/>
        <v>15348.460000000001</v>
      </c>
      <c r="S1437" s="5">
        <f t="shared" si="91"/>
        <v>17533.57</v>
      </c>
    </row>
    <row r="1438" spans="1:19" x14ac:dyDescent="0.25">
      <c r="A1438" t="s">
        <v>36</v>
      </c>
      <c r="B1438" t="s">
        <v>19</v>
      </c>
      <c r="C1438" t="s">
        <v>25</v>
      </c>
      <c r="D1438" s="5">
        <v>5924.95</v>
      </c>
      <c r="E1438" s="5">
        <v>5865.7</v>
      </c>
      <c r="F1438" s="5">
        <v>5154.71</v>
      </c>
      <c r="G1438" s="5">
        <v>4502.96</v>
      </c>
      <c r="H1438" s="5">
        <v>5924.95</v>
      </c>
      <c r="I1438" s="5">
        <v>4976.96</v>
      </c>
      <c r="J1438" s="5">
        <v>5290.24</v>
      </c>
      <c r="K1438" s="5">
        <v>4285.09</v>
      </c>
      <c r="L1438" s="5">
        <v>3899.43</v>
      </c>
      <c r="M1438" s="5">
        <v>4094.4</v>
      </c>
      <c r="N1438" s="5">
        <v>3766.85</v>
      </c>
      <c r="O1438" s="5">
        <v>4444.88</v>
      </c>
      <c r="P1438" s="5">
        <f t="shared" si="88"/>
        <v>5391.7049999999999</v>
      </c>
      <c r="Q1438" s="5">
        <f t="shared" si="89"/>
        <v>32350.23</v>
      </c>
      <c r="R1438" s="5">
        <f t="shared" si="90"/>
        <v>25780.89</v>
      </c>
      <c r="S1438" s="5">
        <f t="shared" si="91"/>
        <v>6569.34</v>
      </c>
    </row>
    <row r="1439" spans="1:19" x14ac:dyDescent="0.25">
      <c r="A1439" t="s">
        <v>38</v>
      </c>
      <c r="B1439" t="s">
        <v>22</v>
      </c>
      <c r="C1439" t="s">
        <v>25</v>
      </c>
      <c r="D1439" s="5">
        <v>1042.2</v>
      </c>
      <c r="E1439" s="5">
        <v>1219.3699999999999</v>
      </c>
      <c r="F1439" s="5">
        <v>1104.73</v>
      </c>
      <c r="G1439" s="5">
        <v>1281.9100000000001</v>
      </c>
      <c r="H1439" s="5">
        <v>1292.33</v>
      </c>
      <c r="I1439" s="5">
        <v>917.14</v>
      </c>
      <c r="J1439" s="5">
        <v>881.26</v>
      </c>
      <c r="K1439" s="5">
        <v>837.2</v>
      </c>
      <c r="L1439" s="5">
        <v>929.29</v>
      </c>
      <c r="M1439" s="5">
        <v>1003.63</v>
      </c>
      <c r="N1439" s="5">
        <v>1114.03</v>
      </c>
      <c r="O1439" s="5">
        <v>1269.99</v>
      </c>
      <c r="P1439" s="5">
        <f t="shared" si="88"/>
        <v>1142.9466666666667</v>
      </c>
      <c r="Q1439" s="5">
        <f t="shared" si="89"/>
        <v>6857.68</v>
      </c>
      <c r="R1439" s="5">
        <f t="shared" si="90"/>
        <v>6035.4</v>
      </c>
      <c r="S1439" s="5">
        <f t="shared" si="91"/>
        <v>822.28000000000065</v>
      </c>
    </row>
    <row r="1440" spans="1:19" x14ac:dyDescent="0.25">
      <c r="A1440" t="s">
        <v>37</v>
      </c>
      <c r="B1440" t="s">
        <v>20</v>
      </c>
      <c r="C1440" t="s">
        <v>25</v>
      </c>
      <c r="D1440" s="5">
        <v>4830.46</v>
      </c>
      <c r="E1440" s="5">
        <v>5941.47</v>
      </c>
      <c r="F1440" s="5">
        <v>5941.47</v>
      </c>
      <c r="G1440" s="5">
        <v>4733.8500000000004</v>
      </c>
      <c r="H1440" s="5">
        <v>4878.76</v>
      </c>
      <c r="I1440" s="5">
        <v>5796.55</v>
      </c>
      <c r="J1440" s="5">
        <v>2563.7800000000002</v>
      </c>
      <c r="K1440" s="5">
        <v>2333.04</v>
      </c>
      <c r="L1440" s="5">
        <v>2566.34</v>
      </c>
      <c r="M1440" s="5">
        <v>2386.6999999999998</v>
      </c>
      <c r="N1440" s="5">
        <v>2315.1</v>
      </c>
      <c r="O1440" s="5">
        <v>2569.7600000000002</v>
      </c>
      <c r="P1440" s="5">
        <f t="shared" si="88"/>
        <v>5353.76</v>
      </c>
      <c r="Q1440" s="5">
        <f t="shared" si="89"/>
        <v>32122.560000000001</v>
      </c>
      <c r="R1440" s="5">
        <f t="shared" si="90"/>
        <v>14734.720000000001</v>
      </c>
      <c r="S1440" s="5">
        <f t="shared" si="91"/>
        <v>17387.84</v>
      </c>
    </row>
    <row r="1441" spans="1:19" x14ac:dyDescent="0.25">
      <c r="A1441" t="s">
        <v>36</v>
      </c>
      <c r="B1441" t="s">
        <v>19</v>
      </c>
      <c r="C1441" t="s">
        <v>25</v>
      </c>
      <c r="D1441" s="5">
        <v>5058.1499999999996</v>
      </c>
      <c r="E1441" s="5">
        <v>4451.17</v>
      </c>
      <c r="F1441" s="5">
        <v>5108.7299999999996</v>
      </c>
      <c r="G1441" s="5">
        <v>6069.78</v>
      </c>
      <c r="H1441" s="5">
        <v>5715.71</v>
      </c>
      <c r="I1441" s="5">
        <v>5715.71</v>
      </c>
      <c r="J1441" s="5">
        <v>3265.13</v>
      </c>
      <c r="K1441" s="5">
        <v>2644.76</v>
      </c>
      <c r="L1441" s="5">
        <v>2327.39</v>
      </c>
      <c r="M1441" s="5">
        <v>2653.22</v>
      </c>
      <c r="N1441" s="5">
        <v>2387.9</v>
      </c>
      <c r="O1441" s="5">
        <v>2387.9</v>
      </c>
      <c r="P1441" s="5">
        <f t="shared" si="88"/>
        <v>5353.208333333333</v>
      </c>
      <c r="Q1441" s="5">
        <f t="shared" si="89"/>
        <v>32119.249999999996</v>
      </c>
      <c r="R1441" s="5">
        <f t="shared" si="90"/>
        <v>15666.3</v>
      </c>
      <c r="S1441" s="5">
        <f t="shared" si="91"/>
        <v>16452.949999999997</v>
      </c>
    </row>
    <row r="1442" spans="1:19" x14ac:dyDescent="0.25">
      <c r="A1442" t="s">
        <v>36</v>
      </c>
      <c r="B1442" t="s">
        <v>19</v>
      </c>
      <c r="C1442" t="s">
        <v>25</v>
      </c>
      <c r="D1442" s="5">
        <v>5924.95</v>
      </c>
      <c r="E1442" s="5">
        <v>6102.7</v>
      </c>
      <c r="F1442" s="5">
        <v>5806.45</v>
      </c>
      <c r="G1442" s="5">
        <v>4739.96</v>
      </c>
      <c r="H1442" s="5">
        <v>4858.46</v>
      </c>
      <c r="I1442" s="5">
        <v>4562.21</v>
      </c>
      <c r="J1442" s="5">
        <v>3769.95</v>
      </c>
      <c r="K1442" s="5">
        <v>4071.55</v>
      </c>
      <c r="L1442" s="5">
        <v>3623.68</v>
      </c>
      <c r="M1442" s="5">
        <v>3297.55</v>
      </c>
      <c r="N1442" s="5">
        <v>2802.92</v>
      </c>
      <c r="O1442" s="5">
        <v>2382.48</v>
      </c>
      <c r="P1442" s="5">
        <f t="shared" si="88"/>
        <v>5332.454999999999</v>
      </c>
      <c r="Q1442" s="5">
        <f t="shared" si="89"/>
        <v>31994.729999999996</v>
      </c>
      <c r="R1442" s="5">
        <f t="shared" si="90"/>
        <v>19948.13</v>
      </c>
      <c r="S1442" s="5">
        <f t="shared" si="91"/>
        <v>12046.599999999995</v>
      </c>
    </row>
    <row r="1443" spans="1:19" x14ac:dyDescent="0.25">
      <c r="A1443" t="s">
        <v>36</v>
      </c>
      <c r="B1443" t="s">
        <v>19</v>
      </c>
      <c r="C1443" t="s">
        <v>25</v>
      </c>
      <c r="D1443" s="5">
        <v>5010.875</v>
      </c>
      <c r="E1443" s="5">
        <v>5712.4</v>
      </c>
      <c r="F1443" s="5">
        <v>5962.94</v>
      </c>
      <c r="G1443" s="5">
        <v>5161.2</v>
      </c>
      <c r="H1443" s="5">
        <v>4309.3500000000004</v>
      </c>
      <c r="I1443" s="5">
        <v>5461.85</v>
      </c>
      <c r="J1443" s="5">
        <v>3578.42</v>
      </c>
      <c r="K1443" s="5">
        <v>3149.01</v>
      </c>
      <c r="L1443" s="5">
        <v>3369.44</v>
      </c>
      <c r="M1443" s="5">
        <v>3605.3</v>
      </c>
      <c r="N1443" s="5">
        <v>3857.67</v>
      </c>
      <c r="O1443" s="5">
        <v>3664.79</v>
      </c>
      <c r="P1443" s="5">
        <f t="shared" si="88"/>
        <v>5269.769166666666</v>
      </c>
      <c r="Q1443" s="5">
        <f t="shared" si="89"/>
        <v>31618.614999999998</v>
      </c>
      <c r="R1443" s="5">
        <f t="shared" si="90"/>
        <v>21224.630000000005</v>
      </c>
      <c r="S1443" s="5">
        <f t="shared" si="91"/>
        <v>10393.984999999993</v>
      </c>
    </row>
    <row r="1444" spans="1:19" x14ac:dyDescent="0.25">
      <c r="A1444" t="s">
        <v>36</v>
      </c>
      <c r="B1444" t="s">
        <v>19</v>
      </c>
      <c r="C1444" t="s">
        <v>25</v>
      </c>
      <c r="D1444" s="5">
        <v>4770.1499999999996</v>
      </c>
      <c r="E1444" s="5">
        <v>5676.48</v>
      </c>
      <c r="F1444" s="5">
        <v>5628.78</v>
      </c>
      <c r="G1444" s="5">
        <v>5533.37</v>
      </c>
      <c r="H1444" s="5">
        <v>4293.1400000000003</v>
      </c>
      <c r="I1444" s="5">
        <v>5581.08</v>
      </c>
      <c r="J1444" s="5">
        <v>2780.9</v>
      </c>
      <c r="K1444" s="5">
        <v>2447.19</v>
      </c>
      <c r="L1444" s="5">
        <v>2300.36</v>
      </c>
      <c r="M1444" s="5">
        <v>2576.4</v>
      </c>
      <c r="N1444" s="5">
        <v>2473.34</v>
      </c>
      <c r="O1444" s="5">
        <v>2572.27</v>
      </c>
      <c r="P1444" s="5">
        <f t="shared" si="88"/>
        <v>5247.166666666667</v>
      </c>
      <c r="Q1444" s="5">
        <f t="shared" si="89"/>
        <v>31483</v>
      </c>
      <c r="R1444" s="5">
        <f t="shared" si="90"/>
        <v>15150.460000000001</v>
      </c>
      <c r="S1444" s="5">
        <f t="shared" si="91"/>
        <v>16332.539999999999</v>
      </c>
    </row>
    <row r="1445" spans="1:19" x14ac:dyDescent="0.25">
      <c r="A1445" t="s">
        <v>36</v>
      </c>
      <c r="B1445" t="s">
        <v>19</v>
      </c>
      <c r="C1445" t="s">
        <v>25</v>
      </c>
      <c r="D1445" s="5">
        <v>5602.1</v>
      </c>
      <c r="E1445" s="5">
        <v>4985.87</v>
      </c>
      <c r="F1445" s="5">
        <v>4425.66</v>
      </c>
      <c r="G1445" s="5">
        <v>5153.93</v>
      </c>
      <c r="H1445" s="5">
        <v>4593.72</v>
      </c>
      <c r="I1445" s="5">
        <v>6610.48</v>
      </c>
      <c r="J1445" s="5">
        <v>3348.36</v>
      </c>
      <c r="K1445" s="5">
        <v>2544.75</v>
      </c>
      <c r="L1445" s="5">
        <v>2773.78</v>
      </c>
      <c r="M1445" s="5">
        <v>2995.68</v>
      </c>
      <c r="N1445" s="5">
        <v>3085.55</v>
      </c>
      <c r="O1445" s="5">
        <v>2653.57</v>
      </c>
      <c r="P1445" s="5">
        <f t="shared" si="88"/>
        <v>5228.626666666667</v>
      </c>
      <c r="Q1445" s="5">
        <f t="shared" si="89"/>
        <v>31371.760000000002</v>
      </c>
      <c r="R1445" s="5">
        <f t="shared" si="90"/>
        <v>17401.690000000002</v>
      </c>
      <c r="S1445" s="5">
        <f t="shared" si="91"/>
        <v>13970.07</v>
      </c>
    </row>
    <row r="1446" spans="1:19" x14ac:dyDescent="0.25">
      <c r="A1446" t="s">
        <v>36</v>
      </c>
      <c r="B1446" t="s">
        <v>19</v>
      </c>
      <c r="C1446" t="s">
        <v>25</v>
      </c>
      <c r="D1446" s="5">
        <v>5326.8499999999995</v>
      </c>
      <c r="E1446" s="5">
        <v>6179.15</v>
      </c>
      <c r="F1446" s="5">
        <v>4847.43</v>
      </c>
      <c r="G1446" s="5">
        <v>6338.95</v>
      </c>
      <c r="H1446" s="5">
        <v>4527.82</v>
      </c>
      <c r="I1446" s="5">
        <v>4048.41</v>
      </c>
      <c r="J1446" s="5">
        <v>2782.58</v>
      </c>
      <c r="K1446" s="5">
        <v>2448.67</v>
      </c>
      <c r="L1446" s="5">
        <v>2277.2600000000002</v>
      </c>
      <c r="M1446" s="5">
        <v>2322.81</v>
      </c>
      <c r="N1446" s="5">
        <v>1997.62</v>
      </c>
      <c r="O1446" s="5">
        <v>2337.2199999999998</v>
      </c>
      <c r="P1446" s="5">
        <f t="shared" si="88"/>
        <v>5211.4350000000004</v>
      </c>
      <c r="Q1446" s="5">
        <f t="shared" si="89"/>
        <v>31268.61</v>
      </c>
      <c r="R1446" s="5">
        <f t="shared" si="90"/>
        <v>14166.159999999998</v>
      </c>
      <c r="S1446" s="5">
        <f t="shared" si="91"/>
        <v>17102.450000000004</v>
      </c>
    </row>
    <row r="1447" spans="1:19" x14ac:dyDescent="0.25">
      <c r="A1447" t="s">
        <v>36</v>
      </c>
      <c r="B1447" t="s">
        <v>19</v>
      </c>
      <c r="C1447" t="s">
        <v>25</v>
      </c>
      <c r="D1447" s="5">
        <v>5924.95</v>
      </c>
      <c r="E1447" s="5">
        <v>4799.21</v>
      </c>
      <c r="F1447" s="5">
        <v>4502.96</v>
      </c>
      <c r="G1447" s="5">
        <v>5332.46</v>
      </c>
      <c r="H1447" s="5">
        <v>5806.45</v>
      </c>
      <c r="I1447" s="5">
        <v>4858.46</v>
      </c>
      <c r="J1447" s="5">
        <v>5244.2</v>
      </c>
      <c r="K1447" s="5">
        <v>5349.08</v>
      </c>
      <c r="L1447" s="5">
        <v>5456.06</v>
      </c>
      <c r="M1447" s="5">
        <v>6438.15</v>
      </c>
      <c r="N1447" s="5">
        <v>5923.1</v>
      </c>
      <c r="O1447" s="5">
        <v>5271.56</v>
      </c>
      <c r="P1447" s="5">
        <f t="shared" si="88"/>
        <v>5204.081666666666</v>
      </c>
      <c r="Q1447" s="5">
        <f t="shared" si="89"/>
        <v>31224.489999999998</v>
      </c>
      <c r="R1447" s="5">
        <f t="shared" si="90"/>
        <v>33682.149999999994</v>
      </c>
      <c r="S1447" s="5">
        <f t="shared" si="91"/>
        <v>-2457.6599999999962</v>
      </c>
    </row>
    <row r="1448" spans="1:19" x14ac:dyDescent="0.25">
      <c r="A1448" t="s">
        <v>36</v>
      </c>
      <c r="B1448" t="s">
        <v>19</v>
      </c>
      <c r="C1448" t="s">
        <v>25</v>
      </c>
      <c r="D1448" s="5">
        <v>4834.92</v>
      </c>
      <c r="E1448" s="5">
        <v>4738.22</v>
      </c>
      <c r="F1448" s="5">
        <v>5125.0200000000004</v>
      </c>
      <c r="G1448" s="5">
        <v>5995.3</v>
      </c>
      <c r="H1448" s="5">
        <v>5898.6</v>
      </c>
      <c r="I1448" s="5">
        <v>4593.17</v>
      </c>
      <c r="J1448" s="5">
        <v>2965</v>
      </c>
      <c r="K1448" s="5">
        <v>2431.3000000000002</v>
      </c>
      <c r="L1448" s="5">
        <v>2771.68</v>
      </c>
      <c r="M1448" s="5">
        <v>2439.08</v>
      </c>
      <c r="N1448" s="5">
        <v>2756.16</v>
      </c>
      <c r="O1448" s="5">
        <v>2397.86</v>
      </c>
      <c r="P1448" s="5">
        <f t="shared" si="88"/>
        <v>5197.538333333333</v>
      </c>
      <c r="Q1448" s="5">
        <f t="shared" si="89"/>
        <v>31185.229999999996</v>
      </c>
      <c r="R1448" s="5">
        <f t="shared" si="90"/>
        <v>15761.08</v>
      </c>
      <c r="S1448" s="5">
        <f t="shared" si="91"/>
        <v>15424.149999999996</v>
      </c>
    </row>
    <row r="1449" spans="1:19" x14ac:dyDescent="0.25">
      <c r="A1449" t="s">
        <v>38</v>
      </c>
      <c r="B1449" t="s">
        <v>22</v>
      </c>
      <c r="C1449" t="s">
        <v>25</v>
      </c>
      <c r="D1449" s="5">
        <v>1346.2</v>
      </c>
      <c r="E1449" s="5">
        <v>1575.05</v>
      </c>
      <c r="F1449" s="5">
        <v>1521.21</v>
      </c>
      <c r="G1449" s="5">
        <v>1009.65</v>
      </c>
      <c r="H1449" s="5">
        <v>1480.82</v>
      </c>
      <c r="I1449" s="5">
        <v>1682.75</v>
      </c>
      <c r="J1449" s="5">
        <v>1236.45</v>
      </c>
      <c r="K1449" s="5">
        <v>1149.9000000000001</v>
      </c>
      <c r="L1449" s="5">
        <v>988.91</v>
      </c>
      <c r="M1449" s="5">
        <v>1077.9100000000001</v>
      </c>
      <c r="N1449" s="5">
        <v>948.56</v>
      </c>
      <c r="O1449" s="5">
        <v>1138.27</v>
      </c>
      <c r="P1449" s="5">
        <f t="shared" si="88"/>
        <v>1435.9466666666667</v>
      </c>
      <c r="Q1449" s="5">
        <f t="shared" si="89"/>
        <v>8615.68</v>
      </c>
      <c r="R1449" s="5">
        <f t="shared" si="90"/>
        <v>6540</v>
      </c>
      <c r="S1449" s="5">
        <f t="shared" si="91"/>
        <v>2075.6800000000003</v>
      </c>
    </row>
    <row r="1450" spans="1:19" x14ac:dyDescent="0.25">
      <c r="A1450" t="s">
        <v>36</v>
      </c>
      <c r="B1450" t="s">
        <v>19</v>
      </c>
      <c r="C1450" t="s">
        <v>25</v>
      </c>
      <c r="D1450" s="5">
        <v>5309.3499999999995</v>
      </c>
      <c r="E1450" s="5">
        <v>4672.2299999999996</v>
      </c>
      <c r="F1450" s="5">
        <v>5734.1</v>
      </c>
      <c r="G1450" s="5">
        <v>4619.13</v>
      </c>
      <c r="H1450" s="5">
        <v>5521.72</v>
      </c>
      <c r="I1450" s="5">
        <v>4247.4799999999996</v>
      </c>
      <c r="J1450" s="5">
        <v>2467.92</v>
      </c>
      <c r="K1450" s="5">
        <v>2221.13</v>
      </c>
      <c r="L1450" s="5">
        <v>2487.67</v>
      </c>
      <c r="M1450" s="5">
        <v>2736.44</v>
      </c>
      <c r="N1450" s="5">
        <v>2544.89</v>
      </c>
      <c r="O1450" s="5">
        <v>2977.52</v>
      </c>
      <c r="P1450" s="5">
        <f t="shared" si="88"/>
        <v>5017.335</v>
      </c>
      <c r="Q1450" s="5">
        <f t="shared" si="89"/>
        <v>30104.01</v>
      </c>
      <c r="R1450" s="5">
        <f t="shared" si="90"/>
        <v>15435.57</v>
      </c>
      <c r="S1450" s="5">
        <f t="shared" si="91"/>
        <v>14668.439999999999</v>
      </c>
    </row>
    <row r="1451" spans="1:19" x14ac:dyDescent="0.25">
      <c r="A1451" t="s">
        <v>36</v>
      </c>
      <c r="B1451" t="s">
        <v>19</v>
      </c>
      <c r="C1451" t="s">
        <v>25</v>
      </c>
      <c r="D1451" s="5">
        <v>4920.45</v>
      </c>
      <c r="E1451" s="5">
        <v>5166.47</v>
      </c>
      <c r="F1451" s="5">
        <v>4083.97</v>
      </c>
      <c r="G1451" s="5">
        <v>6052.15</v>
      </c>
      <c r="H1451" s="5">
        <v>4920.45</v>
      </c>
      <c r="I1451" s="5">
        <v>4034.77</v>
      </c>
      <c r="J1451" s="5">
        <v>2745.76</v>
      </c>
      <c r="K1451" s="5">
        <v>2718.3</v>
      </c>
      <c r="L1451" s="5">
        <v>3261.96</v>
      </c>
      <c r="M1451" s="5">
        <v>3783.87</v>
      </c>
      <c r="N1451" s="5">
        <v>4200.1000000000004</v>
      </c>
      <c r="O1451" s="5">
        <v>3612.09</v>
      </c>
      <c r="P1451" s="5">
        <f t="shared" si="88"/>
        <v>4863.043333333334</v>
      </c>
      <c r="Q1451" s="5">
        <f t="shared" si="89"/>
        <v>29178.260000000002</v>
      </c>
      <c r="R1451" s="5">
        <f t="shared" si="90"/>
        <v>20322.079999999998</v>
      </c>
      <c r="S1451" s="5">
        <f t="shared" si="91"/>
        <v>8856.1800000000039</v>
      </c>
    </row>
    <row r="1452" spans="1:19" x14ac:dyDescent="0.25">
      <c r="A1452" t="s">
        <v>36</v>
      </c>
      <c r="B1452" t="s">
        <v>19</v>
      </c>
      <c r="C1452" t="s">
        <v>25</v>
      </c>
      <c r="D1452" s="5">
        <v>4988.8</v>
      </c>
      <c r="E1452" s="5">
        <v>5587.46</v>
      </c>
      <c r="F1452" s="5">
        <v>3891.26</v>
      </c>
      <c r="G1452" s="5">
        <v>5088.58</v>
      </c>
      <c r="H1452" s="5">
        <v>5587.46</v>
      </c>
      <c r="I1452" s="5">
        <v>3891.26</v>
      </c>
      <c r="J1452" s="5">
        <v>3783.66</v>
      </c>
      <c r="K1452" s="5">
        <v>3253.95</v>
      </c>
      <c r="L1452" s="5">
        <v>3481.73</v>
      </c>
      <c r="M1452" s="5">
        <v>3203.19</v>
      </c>
      <c r="N1452" s="5">
        <v>3363.35</v>
      </c>
      <c r="O1452" s="5">
        <v>3228.82</v>
      </c>
      <c r="P1452" s="5">
        <f t="shared" si="88"/>
        <v>4839.1366666666663</v>
      </c>
      <c r="Q1452" s="5">
        <f t="shared" si="89"/>
        <v>29034.82</v>
      </c>
      <c r="R1452" s="5">
        <f t="shared" si="90"/>
        <v>20314.7</v>
      </c>
      <c r="S1452" s="5">
        <f t="shared" si="91"/>
        <v>8720.119999999999</v>
      </c>
    </row>
    <row r="1453" spans="1:19" x14ac:dyDescent="0.25">
      <c r="A1453" t="s">
        <v>36</v>
      </c>
      <c r="B1453" t="s">
        <v>19</v>
      </c>
      <c r="C1453" t="s">
        <v>25</v>
      </c>
      <c r="D1453" s="5">
        <v>4606.6500000000005</v>
      </c>
      <c r="E1453" s="5">
        <v>3547.12</v>
      </c>
      <c r="F1453" s="5">
        <v>5712.25</v>
      </c>
      <c r="G1453" s="5">
        <v>3915.65</v>
      </c>
      <c r="H1453" s="5">
        <v>5712.25</v>
      </c>
      <c r="I1453" s="5">
        <v>5435.85</v>
      </c>
      <c r="J1453" s="5">
        <v>2154.1</v>
      </c>
      <c r="K1453" s="5">
        <v>2046.4</v>
      </c>
      <c r="L1453" s="5">
        <v>2025.94</v>
      </c>
      <c r="M1453" s="5">
        <v>1985.42</v>
      </c>
      <c r="N1453" s="5">
        <v>1965.57</v>
      </c>
      <c r="O1453" s="5">
        <v>1690.39</v>
      </c>
      <c r="P1453" s="5">
        <f t="shared" si="88"/>
        <v>4821.628333333334</v>
      </c>
      <c r="Q1453" s="5">
        <f t="shared" si="89"/>
        <v>28929.770000000004</v>
      </c>
      <c r="R1453" s="5">
        <f t="shared" si="90"/>
        <v>11867.82</v>
      </c>
      <c r="S1453" s="5">
        <f t="shared" si="91"/>
        <v>17061.950000000004</v>
      </c>
    </row>
    <row r="1454" spans="1:19" x14ac:dyDescent="0.25">
      <c r="A1454" t="s">
        <v>36</v>
      </c>
      <c r="B1454" t="s">
        <v>21</v>
      </c>
      <c r="C1454" t="s">
        <v>25</v>
      </c>
      <c r="D1454" s="5">
        <v>4685.6000000000004</v>
      </c>
      <c r="E1454" s="5">
        <v>5857</v>
      </c>
      <c r="F1454" s="5">
        <v>3748.48</v>
      </c>
      <c r="G1454" s="5">
        <v>4357.6099999999997</v>
      </c>
      <c r="H1454" s="5">
        <v>4732.46</v>
      </c>
      <c r="I1454" s="5">
        <v>5294.73</v>
      </c>
      <c r="J1454" s="5">
        <v>2590.9899999999998</v>
      </c>
      <c r="K1454" s="5">
        <v>1943.24</v>
      </c>
      <c r="L1454" s="5">
        <v>2312.46</v>
      </c>
      <c r="M1454" s="5">
        <v>2058.09</v>
      </c>
      <c r="N1454" s="5">
        <v>2449.13</v>
      </c>
      <c r="O1454" s="5">
        <v>2571.59</v>
      </c>
      <c r="P1454" s="5">
        <f t="shared" si="88"/>
        <v>4779.3133333333326</v>
      </c>
      <c r="Q1454" s="5">
        <f t="shared" si="89"/>
        <v>28675.879999999997</v>
      </c>
      <c r="R1454" s="5">
        <f t="shared" si="90"/>
        <v>13925.5</v>
      </c>
      <c r="S1454" s="5">
        <f t="shared" si="91"/>
        <v>14750.379999999997</v>
      </c>
    </row>
    <row r="1455" spans="1:19" x14ac:dyDescent="0.25">
      <c r="A1455" t="s">
        <v>38</v>
      </c>
      <c r="B1455" t="s">
        <v>19</v>
      </c>
      <c r="C1455" t="s">
        <v>25</v>
      </c>
      <c r="D1455" s="5">
        <v>4928.25</v>
      </c>
      <c r="E1455" s="5">
        <v>3794.75</v>
      </c>
      <c r="F1455" s="5">
        <v>4287.58</v>
      </c>
      <c r="G1455" s="5">
        <v>5273.23</v>
      </c>
      <c r="H1455" s="5">
        <v>3942.6</v>
      </c>
      <c r="I1455" s="5">
        <v>6061.75</v>
      </c>
      <c r="J1455" s="5">
        <v>4603.34</v>
      </c>
      <c r="K1455" s="5">
        <v>3958.87</v>
      </c>
      <c r="L1455" s="5">
        <v>4671.47</v>
      </c>
      <c r="M1455" s="5">
        <v>5232.05</v>
      </c>
      <c r="N1455" s="5">
        <v>4551.88</v>
      </c>
      <c r="O1455" s="5">
        <v>4096.6899999999996</v>
      </c>
      <c r="P1455" s="5">
        <f t="shared" si="88"/>
        <v>4714.6933333333327</v>
      </c>
      <c r="Q1455" s="5">
        <f t="shared" si="89"/>
        <v>28288.159999999996</v>
      </c>
      <c r="R1455" s="5">
        <f t="shared" si="90"/>
        <v>27114.3</v>
      </c>
      <c r="S1455" s="5">
        <f t="shared" si="91"/>
        <v>1173.8599999999969</v>
      </c>
    </row>
    <row r="1456" spans="1:19" x14ac:dyDescent="0.25">
      <c r="A1456" t="s">
        <v>36</v>
      </c>
      <c r="B1456" t="s">
        <v>19</v>
      </c>
      <c r="C1456" t="s">
        <v>25</v>
      </c>
      <c r="D1456" s="5">
        <v>4661.1499999999996</v>
      </c>
      <c r="E1456" s="5">
        <v>3589.09</v>
      </c>
      <c r="F1456" s="5">
        <v>5639.99</v>
      </c>
      <c r="G1456" s="5">
        <v>5639.99</v>
      </c>
      <c r="H1456" s="5">
        <v>4987.43</v>
      </c>
      <c r="I1456" s="5">
        <v>3728.92</v>
      </c>
      <c r="J1456" s="5">
        <v>2702.73</v>
      </c>
      <c r="K1456" s="5">
        <v>2216.2399999999998</v>
      </c>
      <c r="L1456" s="5">
        <v>2304.89</v>
      </c>
      <c r="M1456" s="5">
        <v>2189.65</v>
      </c>
      <c r="N1456" s="5">
        <v>2364.8200000000002</v>
      </c>
      <c r="O1456" s="5">
        <v>2624.95</v>
      </c>
      <c r="P1456" s="5">
        <f t="shared" si="88"/>
        <v>4707.7616666666663</v>
      </c>
      <c r="Q1456" s="5">
        <f t="shared" si="89"/>
        <v>28246.57</v>
      </c>
      <c r="R1456" s="5">
        <f t="shared" si="90"/>
        <v>14403.279999999999</v>
      </c>
      <c r="S1456" s="5">
        <f t="shared" si="91"/>
        <v>13843.29</v>
      </c>
    </row>
    <row r="1457" spans="1:19" x14ac:dyDescent="0.25">
      <c r="A1457" t="s">
        <v>36</v>
      </c>
      <c r="B1457" t="s">
        <v>21</v>
      </c>
      <c r="C1457" t="s">
        <v>25</v>
      </c>
      <c r="D1457" s="5">
        <v>4639.6499999999996</v>
      </c>
      <c r="E1457" s="5">
        <v>4732.4399999999996</v>
      </c>
      <c r="F1457" s="5">
        <v>5521.18</v>
      </c>
      <c r="G1457" s="5">
        <v>4129.29</v>
      </c>
      <c r="H1457" s="5">
        <v>4407.67</v>
      </c>
      <c r="I1457" s="5">
        <v>4500.46</v>
      </c>
      <c r="J1457" s="5">
        <v>3263.7</v>
      </c>
      <c r="K1457" s="5">
        <v>2513.0500000000002</v>
      </c>
      <c r="L1457" s="5">
        <v>2688.96</v>
      </c>
      <c r="M1457" s="5">
        <v>2285.62</v>
      </c>
      <c r="N1457" s="5">
        <v>2217.0500000000002</v>
      </c>
      <c r="O1457" s="5">
        <v>2061.86</v>
      </c>
      <c r="P1457" s="5">
        <f t="shared" si="88"/>
        <v>4655.1150000000007</v>
      </c>
      <c r="Q1457" s="5">
        <f t="shared" si="89"/>
        <v>27930.690000000002</v>
      </c>
      <c r="R1457" s="5">
        <f t="shared" si="90"/>
        <v>15030.239999999998</v>
      </c>
      <c r="S1457" s="5">
        <f t="shared" si="91"/>
        <v>12900.450000000004</v>
      </c>
    </row>
    <row r="1458" spans="1:19" x14ac:dyDescent="0.25">
      <c r="A1458" t="s">
        <v>38</v>
      </c>
      <c r="B1458" t="s">
        <v>19</v>
      </c>
      <c r="C1458" t="s">
        <v>25</v>
      </c>
      <c r="D1458" s="5">
        <v>4579.6100000000006</v>
      </c>
      <c r="E1458" s="5">
        <v>3801.08</v>
      </c>
      <c r="F1458" s="5">
        <v>3892.67</v>
      </c>
      <c r="G1458" s="5">
        <v>5220.76</v>
      </c>
      <c r="H1458" s="5">
        <v>4854.3900000000003</v>
      </c>
      <c r="I1458" s="5">
        <v>5541.33</v>
      </c>
      <c r="J1458" s="5">
        <v>2487.1999999999998</v>
      </c>
      <c r="K1458" s="5">
        <v>2288.2199999999998</v>
      </c>
      <c r="L1458" s="5">
        <v>2585.69</v>
      </c>
      <c r="M1458" s="5">
        <v>2378.83</v>
      </c>
      <c r="N1458" s="5">
        <v>2688.08</v>
      </c>
      <c r="O1458" s="5">
        <v>2526.8000000000002</v>
      </c>
      <c r="P1458" s="5">
        <f t="shared" si="88"/>
        <v>4648.3066666666673</v>
      </c>
      <c r="Q1458" s="5">
        <f t="shared" si="89"/>
        <v>27889.840000000004</v>
      </c>
      <c r="R1458" s="5">
        <f t="shared" si="90"/>
        <v>14954.82</v>
      </c>
      <c r="S1458" s="5">
        <f t="shared" si="91"/>
        <v>12935.020000000004</v>
      </c>
    </row>
    <row r="1459" spans="1:19" x14ac:dyDescent="0.25">
      <c r="A1459" t="s">
        <v>38</v>
      </c>
      <c r="B1459" t="s">
        <v>22</v>
      </c>
      <c r="C1459" t="s">
        <v>25</v>
      </c>
      <c r="D1459" s="5">
        <v>1536.25</v>
      </c>
      <c r="E1459" s="5">
        <v>1290.45</v>
      </c>
      <c r="F1459" s="5">
        <v>1659.15</v>
      </c>
      <c r="G1459" s="5">
        <v>1904.95</v>
      </c>
      <c r="H1459" s="5">
        <v>1889.59</v>
      </c>
      <c r="I1459" s="5">
        <v>1582.34</v>
      </c>
      <c r="J1459" s="5">
        <v>1148.29</v>
      </c>
      <c r="K1459" s="5">
        <v>1228.67</v>
      </c>
      <c r="L1459" s="5">
        <v>1056.6600000000001</v>
      </c>
      <c r="M1459" s="5">
        <v>1067.23</v>
      </c>
      <c r="N1459" s="5">
        <v>1163.28</v>
      </c>
      <c r="O1459" s="5">
        <v>1361.04</v>
      </c>
      <c r="P1459" s="5">
        <f t="shared" si="88"/>
        <v>1643.7883333333332</v>
      </c>
      <c r="Q1459" s="5">
        <f t="shared" si="89"/>
        <v>9862.73</v>
      </c>
      <c r="R1459" s="5">
        <f t="shared" si="90"/>
        <v>7025.17</v>
      </c>
      <c r="S1459" s="5">
        <f t="shared" si="91"/>
        <v>2837.5599999999995</v>
      </c>
    </row>
    <row r="1460" spans="1:19" x14ac:dyDescent="0.25">
      <c r="A1460" t="s">
        <v>36</v>
      </c>
      <c r="B1460" t="s">
        <v>22</v>
      </c>
      <c r="C1460" t="s">
        <v>25</v>
      </c>
      <c r="D1460" s="5">
        <v>1692.3</v>
      </c>
      <c r="E1460" s="5">
        <v>1709.22</v>
      </c>
      <c r="F1460" s="5">
        <v>1709.22</v>
      </c>
      <c r="G1460" s="5">
        <v>1709.22</v>
      </c>
      <c r="H1460" s="5">
        <v>1709.22</v>
      </c>
      <c r="I1460" s="5">
        <v>1692.3</v>
      </c>
      <c r="J1460" s="5">
        <v>3985.05</v>
      </c>
      <c r="K1460" s="5">
        <v>4024.9</v>
      </c>
      <c r="L1460" s="5">
        <v>3944.4</v>
      </c>
      <c r="M1460" s="5">
        <v>3589.4</v>
      </c>
      <c r="N1460" s="5">
        <v>3912.45</v>
      </c>
      <c r="O1460" s="5">
        <v>3990.7</v>
      </c>
      <c r="P1460" s="5">
        <f t="shared" si="88"/>
        <v>1703.58</v>
      </c>
      <c r="Q1460" s="5">
        <f t="shared" si="89"/>
        <v>10221.48</v>
      </c>
      <c r="R1460" s="5">
        <f t="shared" si="90"/>
        <v>23446.9</v>
      </c>
      <c r="S1460" s="5">
        <f t="shared" si="91"/>
        <v>-13225.420000000002</v>
      </c>
    </row>
    <row r="1461" spans="1:19" x14ac:dyDescent="0.25">
      <c r="A1461" t="s">
        <v>37</v>
      </c>
      <c r="B1461" t="s">
        <v>20</v>
      </c>
      <c r="C1461" t="s">
        <v>25</v>
      </c>
      <c r="D1461" s="5">
        <v>4107.3824999999997</v>
      </c>
      <c r="E1461" s="5">
        <v>3737.72</v>
      </c>
      <c r="F1461" s="5">
        <v>5093.1499999999996</v>
      </c>
      <c r="G1461" s="5">
        <v>5134.2299999999996</v>
      </c>
      <c r="H1461" s="5">
        <v>4107.38</v>
      </c>
      <c r="I1461" s="5">
        <v>4435.97</v>
      </c>
      <c r="J1461" s="5">
        <v>2648.03</v>
      </c>
      <c r="K1461" s="5">
        <v>2859.87</v>
      </c>
      <c r="L1461" s="5">
        <v>3317.45</v>
      </c>
      <c r="M1461" s="5">
        <v>3682.37</v>
      </c>
      <c r="N1461" s="5">
        <v>3682.37</v>
      </c>
      <c r="O1461" s="5">
        <v>3792.84</v>
      </c>
      <c r="P1461" s="5">
        <f t="shared" si="88"/>
        <v>4435.9720833333331</v>
      </c>
      <c r="Q1461" s="5">
        <f t="shared" si="89"/>
        <v>26615.8325</v>
      </c>
      <c r="R1461" s="5">
        <f t="shared" si="90"/>
        <v>19982.929999999997</v>
      </c>
      <c r="S1461" s="5">
        <f t="shared" si="91"/>
        <v>6632.9025000000038</v>
      </c>
    </row>
    <row r="1462" spans="1:19" x14ac:dyDescent="0.25">
      <c r="A1462" t="s">
        <v>36</v>
      </c>
      <c r="B1462" t="s">
        <v>19</v>
      </c>
      <c r="C1462" t="s">
        <v>25</v>
      </c>
      <c r="D1462" s="5">
        <v>4570.8999999999996</v>
      </c>
      <c r="E1462" s="5">
        <v>4753.74</v>
      </c>
      <c r="F1462" s="5">
        <v>4022.39</v>
      </c>
      <c r="G1462" s="5">
        <v>4296.6499999999996</v>
      </c>
      <c r="H1462" s="5">
        <v>4982.28</v>
      </c>
      <c r="I1462" s="5">
        <v>3611.01</v>
      </c>
      <c r="J1462" s="5">
        <v>2832.02</v>
      </c>
      <c r="K1462" s="5">
        <v>2605.46</v>
      </c>
      <c r="L1462" s="5">
        <v>3100.5</v>
      </c>
      <c r="M1462" s="5">
        <v>2697.44</v>
      </c>
      <c r="N1462" s="5">
        <v>2346.77</v>
      </c>
      <c r="O1462" s="5">
        <v>2440.64</v>
      </c>
      <c r="P1462" s="5">
        <f t="shared" si="88"/>
        <v>4372.8283333333338</v>
      </c>
      <c r="Q1462" s="5">
        <f t="shared" si="89"/>
        <v>26236.97</v>
      </c>
      <c r="R1462" s="5">
        <f t="shared" si="90"/>
        <v>16022.83</v>
      </c>
      <c r="S1462" s="5">
        <f t="shared" si="91"/>
        <v>10214.140000000001</v>
      </c>
    </row>
    <row r="1463" spans="1:19" x14ac:dyDescent="0.25">
      <c r="A1463" t="s">
        <v>36</v>
      </c>
      <c r="B1463" t="s">
        <v>19</v>
      </c>
      <c r="C1463" t="s">
        <v>25</v>
      </c>
      <c r="D1463" s="5">
        <v>4294.7000000000007</v>
      </c>
      <c r="E1463" s="5">
        <v>3736.39</v>
      </c>
      <c r="F1463" s="5">
        <v>5325.43</v>
      </c>
      <c r="G1463" s="5">
        <v>4638.28</v>
      </c>
      <c r="H1463" s="5">
        <v>3607.55</v>
      </c>
      <c r="I1463" s="5">
        <v>4466.49</v>
      </c>
      <c r="J1463" s="5">
        <v>3669.86</v>
      </c>
      <c r="K1463" s="5">
        <v>3816.65</v>
      </c>
      <c r="L1463" s="5">
        <v>3282.32</v>
      </c>
      <c r="M1463" s="5">
        <v>3807.49</v>
      </c>
      <c r="N1463" s="5">
        <v>3769.42</v>
      </c>
      <c r="O1463" s="5">
        <v>3731.73</v>
      </c>
      <c r="P1463" s="5">
        <f t="shared" si="88"/>
        <v>4344.8066666666664</v>
      </c>
      <c r="Q1463" s="5">
        <f t="shared" si="89"/>
        <v>26068.839999999997</v>
      </c>
      <c r="R1463" s="5">
        <f t="shared" si="90"/>
        <v>22077.469999999998</v>
      </c>
      <c r="S1463" s="5">
        <f t="shared" si="91"/>
        <v>3991.369999999999</v>
      </c>
    </row>
    <row r="1464" spans="1:19" x14ac:dyDescent="0.25">
      <c r="A1464" t="s">
        <v>37</v>
      </c>
      <c r="B1464" t="s">
        <v>20</v>
      </c>
      <c r="C1464" t="s">
        <v>25</v>
      </c>
      <c r="D1464" s="5">
        <v>4047.9874999999997</v>
      </c>
      <c r="E1464" s="5">
        <v>4412.3100000000004</v>
      </c>
      <c r="F1464" s="5">
        <v>5059.9799999999996</v>
      </c>
      <c r="G1464" s="5">
        <v>4736.1499999999996</v>
      </c>
      <c r="H1464" s="5">
        <v>4209.91</v>
      </c>
      <c r="I1464" s="5">
        <v>3481.27</v>
      </c>
      <c r="J1464" s="5">
        <v>1318.04</v>
      </c>
      <c r="K1464" s="5">
        <v>1225.78</v>
      </c>
      <c r="L1464" s="5">
        <v>1152.23</v>
      </c>
      <c r="M1464" s="5">
        <v>1255.93</v>
      </c>
      <c r="N1464" s="5">
        <v>1117.78</v>
      </c>
      <c r="O1464" s="5">
        <v>1184.8499999999999</v>
      </c>
      <c r="P1464" s="5">
        <f t="shared" si="88"/>
        <v>4324.6012499999997</v>
      </c>
      <c r="Q1464" s="5">
        <f t="shared" si="89"/>
        <v>25947.607499999998</v>
      </c>
      <c r="R1464" s="5">
        <f t="shared" si="90"/>
        <v>7254.6099999999988</v>
      </c>
      <c r="S1464" s="5">
        <f t="shared" si="91"/>
        <v>18692.997499999998</v>
      </c>
    </row>
    <row r="1465" spans="1:19" x14ac:dyDescent="0.25">
      <c r="A1465" t="s">
        <v>36</v>
      </c>
      <c r="B1465" t="s">
        <v>19</v>
      </c>
      <c r="C1465" t="s">
        <v>25</v>
      </c>
      <c r="D1465" s="5">
        <v>4236.8500000000004</v>
      </c>
      <c r="E1465" s="5">
        <v>4914.75</v>
      </c>
      <c r="F1465" s="5">
        <v>4363.96</v>
      </c>
      <c r="G1465" s="5">
        <v>3558.95</v>
      </c>
      <c r="H1465" s="5">
        <v>4830.01</v>
      </c>
      <c r="I1465" s="5">
        <v>3347.11</v>
      </c>
      <c r="J1465" s="5">
        <v>4557.97</v>
      </c>
      <c r="K1465" s="5">
        <v>3600.8</v>
      </c>
      <c r="L1465" s="5">
        <v>4284.95</v>
      </c>
      <c r="M1465" s="5">
        <v>4027.85</v>
      </c>
      <c r="N1465" s="5">
        <v>3786.18</v>
      </c>
      <c r="O1465" s="5">
        <v>3975.49</v>
      </c>
      <c r="P1465" s="5">
        <f t="shared" si="88"/>
        <v>4208.6050000000005</v>
      </c>
      <c r="Q1465" s="5">
        <f t="shared" si="89"/>
        <v>25251.630000000005</v>
      </c>
      <c r="R1465" s="5">
        <f t="shared" si="90"/>
        <v>24233.239999999998</v>
      </c>
      <c r="S1465" s="5">
        <f t="shared" si="91"/>
        <v>1018.3900000000067</v>
      </c>
    </row>
    <row r="1466" spans="1:19" x14ac:dyDescent="0.25">
      <c r="A1466" t="s">
        <v>36</v>
      </c>
      <c r="B1466" t="s">
        <v>19</v>
      </c>
      <c r="C1466" t="s">
        <v>25</v>
      </c>
      <c r="D1466" s="5">
        <v>4478.3999999999996</v>
      </c>
      <c r="E1466" s="5">
        <v>4567.97</v>
      </c>
      <c r="F1466" s="5">
        <v>3582.72</v>
      </c>
      <c r="G1466" s="5">
        <v>3806.64</v>
      </c>
      <c r="H1466" s="5">
        <v>5194.9399999999996</v>
      </c>
      <c r="I1466" s="5">
        <v>3537.94</v>
      </c>
      <c r="J1466" s="5">
        <v>3321.15</v>
      </c>
      <c r="K1466" s="5">
        <v>2590.5</v>
      </c>
      <c r="L1466" s="5">
        <v>2745.93</v>
      </c>
      <c r="M1466" s="5">
        <v>2993.06</v>
      </c>
      <c r="N1466" s="5">
        <v>2813.48</v>
      </c>
      <c r="O1466" s="5">
        <v>3319.91</v>
      </c>
      <c r="P1466" s="5">
        <f t="shared" si="88"/>
        <v>4194.7683333333325</v>
      </c>
      <c r="Q1466" s="5">
        <f t="shared" si="89"/>
        <v>25168.609999999997</v>
      </c>
      <c r="R1466" s="5">
        <f t="shared" si="90"/>
        <v>17784.03</v>
      </c>
      <c r="S1466" s="5">
        <f t="shared" si="91"/>
        <v>7384.5799999999981</v>
      </c>
    </row>
    <row r="1467" spans="1:19" x14ac:dyDescent="0.25">
      <c r="A1467" t="s">
        <v>36</v>
      </c>
      <c r="B1467" t="s">
        <v>21</v>
      </c>
      <c r="C1467" t="s">
        <v>25</v>
      </c>
      <c r="D1467" s="5">
        <v>4430.1000000000004</v>
      </c>
      <c r="E1467" s="5">
        <v>3455.48</v>
      </c>
      <c r="F1467" s="5">
        <v>4695.91</v>
      </c>
      <c r="G1467" s="5">
        <v>3499.78</v>
      </c>
      <c r="H1467" s="5">
        <v>3499.78</v>
      </c>
      <c r="I1467" s="5">
        <v>5360.42</v>
      </c>
      <c r="J1467" s="5">
        <v>2103.3000000000002</v>
      </c>
      <c r="K1467" s="5">
        <v>1577.48</v>
      </c>
      <c r="L1467" s="5">
        <v>1751</v>
      </c>
      <c r="M1467" s="5">
        <v>1873.57</v>
      </c>
      <c r="N1467" s="5">
        <v>1779.89</v>
      </c>
      <c r="O1467" s="5">
        <v>1815.49</v>
      </c>
      <c r="P1467" s="5">
        <f t="shared" si="88"/>
        <v>4156.9116666666669</v>
      </c>
      <c r="Q1467" s="5">
        <f t="shared" si="89"/>
        <v>24941.47</v>
      </c>
      <c r="R1467" s="5">
        <f t="shared" si="90"/>
        <v>10900.73</v>
      </c>
      <c r="S1467" s="5">
        <f t="shared" si="91"/>
        <v>14040.740000000002</v>
      </c>
    </row>
    <row r="1468" spans="1:19" x14ac:dyDescent="0.25">
      <c r="A1468" t="s">
        <v>38</v>
      </c>
      <c r="B1468" t="s">
        <v>19</v>
      </c>
      <c r="C1468" t="s">
        <v>25</v>
      </c>
      <c r="D1468" s="5">
        <v>4051.1000000000004</v>
      </c>
      <c r="E1468" s="5">
        <v>4091.61</v>
      </c>
      <c r="F1468" s="5">
        <v>4334.68</v>
      </c>
      <c r="G1468" s="5">
        <v>4172.63</v>
      </c>
      <c r="H1468" s="5">
        <v>3200.37</v>
      </c>
      <c r="I1468" s="5">
        <v>4901.83</v>
      </c>
      <c r="J1468" s="5">
        <v>3484.46</v>
      </c>
      <c r="K1468" s="5">
        <v>3484.46</v>
      </c>
      <c r="L1468" s="5">
        <v>4146.51</v>
      </c>
      <c r="M1468" s="5">
        <v>4892.88</v>
      </c>
      <c r="N1468" s="5">
        <v>5382.17</v>
      </c>
      <c r="O1468" s="5">
        <v>5328.35</v>
      </c>
      <c r="P1468" s="5">
        <f t="shared" si="88"/>
        <v>4125.37</v>
      </c>
      <c r="Q1468" s="5">
        <f t="shared" si="89"/>
        <v>24752.22</v>
      </c>
      <c r="R1468" s="5">
        <f t="shared" si="90"/>
        <v>26718.83</v>
      </c>
      <c r="S1468" s="5">
        <f t="shared" si="91"/>
        <v>-1966.6100000000006</v>
      </c>
    </row>
    <row r="1469" spans="1:19" x14ac:dyDescent="0.25">
      <c r="A1469" t="s">
        <v>36</v>
      </c>
      <c r="B1469" t="s">
        <v>19</v>
      </c>
      <c r="C1469" t="s">
        <v>25</v>
      </c>
      <c r="D1469" s="5">
        <v>4003.5</v>
      </c>
      <c r="E1469" s="5">
        <v>4083.57</v>
      </c>
      <c r="F1469" s="5">
        <v>4724.13</v>
      </c>
      <c r="G1469" s="5">
        <v>3202.8</v>
      </c>
      <c r="H1469" s="5">
        <v>4043.54</v>
      </c>
      <c r="I1469" s="5">
        <v>4483.92</v>
      </c>
      <c r="J1469" s="5">
        <v>1764.73</v>
      </c>
      <c r="K1469" s="5">
        <v>1658.85</v>
      </c>
      <c r="L1469" s="5">
        <v>1940.85</v>
      </c>
      <c r="M1469" s="5">
        <v>2037.89</v>
      </c>
      <c r="N1469" s="5">
        <v>1752.59</v>
      </c>
      <c r="O1469" s="5">
        <v>1892.8</v>
      </c>
      <c r="P1469" s="5">
        <f t="shared" si="88"/>
        <v>4090.2433333333333</v>
      </c>
      <c r="Q1469" s="5">
        <f t="shared" si="89"/>
        <v>24541.46</v>
      </c>
      <c r="R1469" s="5">
        <f t="shared" si="90"/>
        <v>11047.71</v>
      </c>
      <c r="S1469" s="5">
        <f t="shared" si="91"/>
        <v>13493.75</v>
      </c>
    </row>
    <row r="1470" spans="1:19" x14ac:dyDescent="0.25">
      <c r="A1470" t="s">
        <v>36</v>
      </c>
      <c r="B1470" t="s">
        <v>19</v>
      </c>
      <c r="C1470" t="s">
        <v>25</v>
      </c>
      <c r="D1470" s="5">
        <v>4183.25</v>
      </c>
      <c r="E1470" s="5">
        <v>4099.59</v>
      </c>
      <c r="F1470" s="5">
        <v>3430.27</v>
      </c>
      <c r="G1470" s="5">
        <v>4768.91</v>
      </c>
      <c r="H1470" s="5">
        <v>4057.75</v>
      </c>
      <c r="I1470" s="5">
        <v>3764.93</v>
      </c>
      <c r="J1470" s="5">
        <v>2610.64</v>
      </c>
      <c r="K1470" s="5">
        <v>2819.49</v>
      </c>
      <c r="L1470" s="5">
        <v>2791.3</v>
      </c>
      <c r="M1470" s="5">
        <v>3349.56</v>
      </c>
      <c r="N1470" s="5">
        <v>3115.09</v>
      </c>
      <c r="O1470" s="5">
        <v>3364.3</v>
      </c>
      <c r="P1470" s="5">
        <f t="shared" si="88"/>
        <v>4050.7833333333333</v>
      </c>
      <c r="Q1470" s="5">
        <f t="shared" si="89"/>
        <v>24304.7</v>
      </c>
      <c r="R1470" s="5">
        <f t="shared" si="90"/>
        <v>18050.38</v>
      </c>
      <c r="S1470" s="5">
        <f t="shared" si="91"/>
        <v>6254.32</v>
      </c>
    </row>
    <row r="1471" spans="1:19" x14ac:dyDescent="0.25">
      <c r="A1471" t="s">
        <v>36</v>
      </c>
      <c r="B1471" t="s">
        <v>19</v>
      </c>
      <c r="C1471" t="s">
        <v>25</v>
      </c>
      <c r="D1471" s="5">
        <v>4282.3500000000004</v>
      </c>
      <c r="E1471" s="5">
        <v>3340.23</v>
      </c>
      <c r="F1471" s="5">
        <v>4196.7</v>
      </c>
      <c r="G1471" s="5">
        <v>5181.6400000000003</v>
      </c>
      <c r="H1471" s="5">
        <v>3254.59</v>
      </c>
      <c r="I1471" s="5">
        <v>3939.76</v>
      </c>
      <c r="J1471" s="5">
        <v>3083.72</v>
      </c>
      <c r="K1471" s="5">
        <v>2590.3200000000002</v>
      </c>
      <c r="L1471" s="5">
        <v>2771.64</v>
      </c>
      <c r="M1471" s="5">
        <v>2605.34</v>
      </c>
      <c r="N1471" s="5">
        <v>2709.55</v>
      </c>
      <c r="O1471" s="5">
        <v>3034.7</v>
      </c>
      <c r="P1471" s="5">
        <f t="shared" si="88"/>
        <v>4032.5449999999996</v>
      </c>
      <c r="Q1471" s="5">
        <f t="shared" si="89"/>
        <v>24195.269999999997</v>
      </c>
      <c r="R1471" s="5">
        <f t="shared" si="90"/>
        <v>16795.27</v>
      </c>
      <c r="S1471" s="5">
        <f t="shared" si="91"/>
        <v>7399.9999999999964</v>
      </c>
    </row>
    <row r="1472" spans="1:19" x14ac:dyDescent="0.25">
      <c r="A1472" t="s">
        <v>36</v>
      </c>
      <c r="B1472" t="s">
        <v>19</v>
      </c>
      <c r="C1472" t="s">
        <v>25</v>
      </c>
      <c r="D1472" s="5">
        <v>3985.1</v>
      </c>
      <c r="E1472" s="5">
        <v>3985.1</v>
      </c>
      <c r="F1472" s="5">
        <v>3985.1</v>
      </c>
      <c r="G1472" s="5">
        <v>3985.1</v>
      </c>
      <c r="H1472" s="5">
        <v>4024.95</v>
      </c>
      <c r="I1472" s="5">
        <v>3985.1</v>
      </c>
      <c r="J1472" s="5">
        <v>4218.67</v>
      </c>
      <c r="K1472" s="5">
        <v>4134.3</v>
      </c>
      <c r="L1472" s="5">
        <v>4134.3</v>
      </c>
      <c r="M1472" s="5">
        <v>4671.76</v>
      </c>
      <c r="N1472" s="5">
        <v>4111.1499999999996</v>
      </c>
      <c r="O1472" s="5">
        <v>3782.26</v>
      </c>
      <c r="P1472" s="5">
        <f t="shared" si="88"/>
        <v>3991.7416666666663</v>
      </c>
      <c r="Q1472" s="5">
        <f t="shared" si="89"/>
        <v>23950.449999999997</v>
      </c>
      <c r="R1472" s="5">
        <f t="shared" si="90"/>
        <v>25052.440000000002</v>
      </c>
      <c r="S1472" s="5">
        <f t="shared" si="91"/>
        <v>-1101.9900000000052</v>
      </c>
    </row>
    <row r="1473" spans="1:19" x14ac:dyDescent="0.25">
      <c r="A1473" t="s">
        <v>36</v>
      </c>
      <c r="B1473" t="s">
        <v>19</v>
      </c>
      <c r="C1473" t="s">
        <v>25</v>
      </c>
      <c r="D1473" s="5">
        <v>3944.15</v>
      </c>
      <c r="E1473" s="5">
        <v>3944.15</v>
      </c>
      <c r="F1473" s="5">
        <v>3944.15</v>
      </c>
      <c r="G1473" s="5">
        <v>3983.59</v>
      </c>
      <c r="H1473" s="5">
        <v>3944.15</v>
      </c>
      <c r="I1473" s="5">
        <v>3983.59</v>
      </c>
      <c r="J1473" s="5">
        <v>2334.91</v>
      </c>
      <c r="K1473" s="5">
        <v>2264.86</v>
      </c>
      <c r="L1473" s="5">
        <v>2581.94</v>
      </c>
      <c r="M1473" s="5">
        <v>2891.77</v>
      </c>
      <c r="N1473" s="5">
        <v>3441.21</v>
      </c>
      <c r="O1473" s="5">
        <v>3131.5</v>
      </c>
      <c r="P1473" s="5">
        <f t="shared" si="88"/>
        <v>3957.2966666666671</v>
      </c>
      <c r="Q1473" s="5">
        <f t="shared" si="89"/>
        <v>23743.780000000002</v>
      </c>
      <c r="R1473" s="5">
        <f t="shared" si="90"/>
        <v>16646.190000000002</v>
      </c>
      <c r="S1473" s="5">
        <f t="shared" si="91"/>
        <v>7097.59</v>
      </c>
    </row>
    <row r="1474" spans="1:19" x14ac:dyDescent="0.25">
      <c r="A1474" t="s">
        <v>37</v>
      </c>
      <c r="B1474" t="s">
        <v>20</v>
      </c>
      <c r="C1474" t="s">
        <v>25</v>
      </c>
      <c r="D1474" s="5">
        <v>3906.7450000000003</v>
      </c>
      <c r="E1474" s="5">
        <v>4414.62</v>
      </c>
      <c r="F1474" s="5">
        <v>4766.2299999999996</v>
      </c>
      <c r="G1474" s="5">
        <v>4180.22</v>
      </c>
      <c r="H1474" s="5">
        <v>3164.46</v>
      </c>
      <c r="I1474" s="5">
        <v>3281.67</v>
      </c>
      <c r="J1474" s="5">
        <v>1651.19</v>
      </c>
      <c r="K1474" s="5">
        <v>1469.56</v>
      </c>
      <c r="L1474" s="5">
        <v>1454.86</v>
      </c>
      <c r="M1474" s="5">
        <v>1585.8</v>
      </c>
      <c r="N1474" s="5">
        <v>1902.96</v>
      </c>
      <c r="O1474" s="5">
        <v>1921.99</v>
      </c>
      <c r="P1474" s="5">
        <f t="shared" ref="P1474:P1537" si="92">AVERAGE(D1474:I1474)</f>
        <v>3952.3241666666668</v>
      </c>
      <c r="Q1474" s="5">
        <f t="shared" ref="Q1474:Q1537" si="93">SUM(D1474:I1474)</f>
        <v>23713.945</v>
      </c>
      <c r="R1474" s="5">
        <f t="shared" ref="R1474:R1537" si="94">SUM(J1474:O1474)</f>
        <v>9986.36</v>
      </c>
      <c r="S1474" s="5">
        <f t="shared" ref="S1474:S1537" si="95">Q1474-R1474</f>
        <v>13727.584999999999</v>
      </c>
    </row>
    <row r="1475" spans="1:19" x14ac:dyDescent="0.25">
      <c r="A1475" t="s">
        <v>37</v>
      </c>
      <c r="B1475" t="s">
        <v>20</v>
      </c>
      <c r="C1475" t="s">
        <v>25</v>
      </c>
      <c r="D1475" s="5">
        <v>3770.76</v>
      </c>
      <c r="E1475" s="5">
        <v>4147.84</v>
      </c>
      <c r="F1475" s="5">
        <v>2828.07</v>
      </c>
      <c r="G1475" s="5">
        <v>3808.47</v>
      </c>
      <c r="H1475" s="5">
        <v>4638.03</v>
      </c>
      <c r="I1475" s="5">
        <v>4147.84</v>
      </c>
      <c r="J1475" s="5">
        <v>1245.6400000000001</v>
      </c>
      <c r="K1475" s="5">
        <v>1170.9000000000001</v>
      </c>
      <c r="L1475" s="5">
        <v>1252.8599999999999</v>
      </c>
      <c r="M1475" s="5">
        <v>1315.5</v>
      </c>
      <c r="N1475" s="5">
        <v>1118.18</v>
      </c>
      <c r="O1475" s="5">
        <v>1196.45</v>
      </c>
      <c r="P1475" s="5">
        <f t="shared" si="92"/>
        <v>3890.1683333333331</v>
      </c>
      <c r="Q1475" s="5">
        <f t="shared" si="93"/>
        <v>23341.01</v>
      </c>
      <c r="R1475" s="5">
        <f t="shared" si="94"/>
        <v>7299.53</v>
      </c>
      <c r="S1475" s="5">
        <f t="shared" si="95"/>
        <v>16041.48</v>
      </c>
    </row>
    <row r="1476" spans="1:19" x14ac:dyDescent="0.25">
      <c r="A1476" t="s">
        <v>36</v>
      </c>
      <c r="B1476" t="s">
        <v>19</v>
      </c>
      <c r="C1476" t="s">
        <v>25</v>
      </c>
      <c r="D1476" s="5">
        <v>4004.8500000000004</v>
      </c>
      <c r="E1476" s="5">
        <v>3964.8</v>
      </c>
      <c r="F1476" s="5">
        <v>3924.75</v>
      </c>
      <c r="G1476" s="5">
        <v>4765.7700000000004</v>
      </c>
      <c r="H1476" s="5">
        <v>3083.73</v>
      </c>
      <c r="I1476" s="5">
        <v>3524.27</v>
      </c>
      <c r="J1476" s="5">
        <v>2609.35</v>
      </c>
      <c r="K1476" s="5">
        <v>2452.79</v>
      </c>
      <c r="L1476" s="5">
        <v>2330.15</v>
      </c>
      <c r="M1476" s="5">
        <v>2306.85</v>
      </c>
      <c r="N1476" s="5">
        <v>1960.82</v>
      </c>
      <c r="O1476" s="5">
        <v>1823.56</v>
      </c>
      <c r="P1476" s="5">
        <f t="shared" si="92"/>
        <v>3878.0283333333336</v>
      </c>
      <c r="Q1476" s="5">
        <f t="shared" si="93"/>
        <v>23268.170000000002</v>
      </c>
      <c r="R1476" s="5">
        <f t="shared" si="94"/>
        <v>13483.519999999999</v>
      </c>
      <c r="S1476" s="5">
        <f t="shared" si="95"/>
        <v>9784.6500000000033</v>
      </c>
    </row>
    <row r="1477" spans="1:19" x14ac:dyDescent="0.25">
      <c r="A1477" t="s">
        <v>36</v>
      </c>
      <c r="B1477" t="s">
        <v>19</v>
      </c>
      <c r="C1477" t="s">
        <v>25</v>
      </c>
      <c r="D1477" s="5">
        <v>3849.9</v>
      </c>
      <c r="E1477" s="5">
        <v>3888.4</v>
      </c>
      <c r="F1477" s="5">
        <v>3849.9</v>
      </c>
      <c r="G1477" s="5">
        <v>3849.9</v>
      </c>
      <c r="H1477" s="5">
        <v>3849.9</v>
      </c>
      <c r="I1477" s="5">
        <v>3849.9</v>
      </c>
      <c r="J1477" s="5">
        <v>1339.72</v>
      </c>
      <c r="K1477" s="5">
        <v>1339.72</v>
      </c>
      <c r="L1477" s="5">
        <v>1594.27</v>
      </c>
      <c r="M1477" s="5">
        <v>1833.41</v>
      </c>
      <c r="N1477" s="5">
        <v>1558.4</v>
      </c>
      <c r="O1477" s="5">
        <v>1651.9</v>
      </c>
      <c r="P1477" s="5">
        <f t="shared" si="92"/>
        <v>3856.3166666666671</v>
      </c>
      <c r="Q1477" s="5">
        <f t="shared" si="93"/>
        <v>23137.9</v>
      </c>
      <c r="R1477" s="5">
        <f t="shared" si="94"/>
        <v>9317.42</v>
      </c>
      <c r="S1477" s="5">
        <f t="shared" si="95"/>
        <v>13820.480000000001</v>
      </c>
    </row>
    <row r="1478" spans="1:19" x14ac:dyDescent="0.25">
      <c r="A1478" t="s">
        <v>36</v>
      </c>
      <c r="B1478" t="s">
        <v>21</v>
      </c>
      <c r="C1478" t="s">
        <v>25</v>
      </c>
      <c r="D1478" s="5">
        <v>3803.8</v>
      </c>
      <c r="E1478" s="5">
        <v>3803.8</v>
      </c>
      <c r="F1478" s="5">
        <v>3803.8</v>
      </c>
      <c r="G1478" s="5">
        <v>3841.84</v>
      </c>
      <c r="H1478" s="5">
        <v>3841.84</v>
      </c>
      <c r="I1478" s="5">
        <v>3803.8</v>
      </c>
      <c r="J1478" s="5">
        <v>3230.21</v>
      </c>
      <c r="K1478" s="5">
        <v>2939.49</v>
      </c>
      <c r="L1478" s="5">
        <v>2557.36</v>
      </c>
      <c r="M1478" s="5">
        <v>2889.82</v>
      </c>
      <c r="N1478" s="5">
        <v>2485.25</v>
      </c>
      <c r="O1478" s="5">
        <v>2410.69</v>
      </c>
      <c r="P1478" s="5">
        <f t="shared" si="92"/>
        <v>3816.48</v>
      </c>
      <c r="Q1478" s="5">
        <f t="shared" si="93"/>
        <v>22898.880000000001</v>
      </c>
      <c r="R1478" s="5">
        <f t="shared" si="94"/>
        <v>16512.82</v>
      </c>
      <c r="S1478" s="5">
        <f t="shared" si="95"/>
        <v>6386.0600000000013</v>
      </c>
    </row>
    <row r="1479" spans="1:19" x14ac:dyDescent="0.25">
      <c r="A1479" t="s">
        <v>37</v>
      </c>
      <c r="B1479" t="s">
        <v>20</v>
      </c>
      <c r="C1479" t="s">
        <v>25</v>
      </c>
      <c r="D1479" s="5">
        <v>3748.97</v>
      </c>
      <c r="E1479" s="5">
        <v>4573.74</v>
      </c>
      <c r="F1479" s="5">
        <v>3149.13</v>
      </c>
      <c r="G1479" s="5">
        <v>3524.03</v>
      </c>
      <c r="H1479" s="5">
        <v>3561.52</v>
      </c>
      <c r="I1479" s="5">
        <v>3561.52</v>
      </c>
      <c r="J1479" s="5">
        <v>3950.61</v>
      </c>
      <c r="K1479" s="5">
        <v>3002.46</v>
      </c>
      <c r="L1479" s="5">
        <v>2822.31</v>
      </c>
      <c r="M1479" s="5">
        <v>2906.98</v>
      </c>
      <c r="N1479" s="5">
        <v>3401.17</v>
      </c>
      <c r="O1479" s="5">
        <v>3197.1</v>
      </c>
      <c r="P1479" s="5">
        <f t="shared" si="92"/>
        <v>3686.4850000000001</v>
      </c>
      <c r="Q1479" s="5">
        <f t="shared" si="93"/>
        <v>22118.91</v>
      </c>
      <c r="R1479" s="5">
        <f t="shared" si="94"/>
        <v>19280.629999999997</v>
      </c>
      <c r="S1479" s="5">
        <f t="shared" si="95"/>
        <v>2838.2800000000025</v>
      </c>
    </row>
    <row r="1480" spans="1:19" x14ac:dyDescent="0.25">
      <c r="A1480" t="s">
        <v>36</v>
      </c>
      <c r="B1480" t="s">
        <v>19</v>
      </c>
      <c r="C1480" t="s">
        <v>25</v>
      </c>
      <c r="D1480" s="5">
        <v>3634.6499999999996</v>
      </c>
      <c r="E1480" s="5">
        <v>3671</v>
      </c>
      <c r="F1480" s="5">
        <v>3634.65</v>
      </c>
      <c r="G1480" s="5">
        <v>3634.65</v>
      </c>
      <c r="H1480" s="5">
        <v>3671</v>
      </c>
      <c r="I1480" s="5">
        <v>3634.65</v>
      </c>
      <c r="J1480" s="5">
        <v>1660.52</v>
      </c>
      <c r="K1480" s="5">
        <v>1361.63</v>
      </c>
      <c r="L1480" s="5">
        <v>1184.6199999999999</v>
      </c>
      <c r="M1480" s="5">
        <v>1160.93</v>
      </c>
      <c r="N1480" s="5">
        <v>1381.51</v>
      </c>
      <c r="O1480" s="5">
        <v>1505.85</v>
      </c>
      <c r="P1480" s="5">
        <f t="shared" si="92"/>
        <v>3646.7666666666664</v>
      </c>
      <c r="Q1480" s="5">
        <f t="shared" si="93"/>
        <v>21880.6</v>
      </c>
      <c r="R1480" s="5">
        <f t="shared" si="94"/>
        <v>8255.0600000000013</v>
      </c>
      <c r="S1480" s="5">
        <f t="shared" si="95"/>
        <v>13625.539999999997</v>
      </c>
    </row>
    <row r="1481" spans="1:19" x14ac:dyDescent="0.25">
      <c r="A1481" t="s">
        <v>36</v>
      </c>
      <c r="B1481" t="s">
        <v>21</v>
      </c>
      <c r="C1481" t="s">
        <v>25</v>
      </c>
      <c r="D1481" s="5">
        <v>3550.8999999999996</v>
      </c>
      <c r="E1481" s="5">
        <v>3550.9</v>
      </c>
      <c r="F1481" s="5">
        <v>3586.41</v>
      </c>
      <c r="G1481" s="5">
        <v>3586.41</v>
      </c>
      <c r="H1481" s="5">
        <v>3550.9</v>
      </c>
      <c r="I1481" s="5">
        <v>3586.41</v>
      </c>
      <c r="J1481" s="5">
        <v>2912.37</v>
      </c>
      <c r="K1481" s="5">
        <v>2795.88</v>
      </c>
      <c r="L1481" s="5">
        <v>2684.04</v>
      </c>
      <c r="M1481" s="5">
        <v>3167.17</v>
      </c>
      <c r="N1481" s="5">
        <v>3293.86</v>
      </c>
      <c r="O1481" s="5">
        <v>2832.72</v>
      </c>
      <c r="P1481" s="5">
        <f t="shared" si="92"/>
        <v>3568.6550000000002</v>
      </c>
      <c r="Q1481" s="5">
        <f t="shared" si="93"/>
        <v>21411.93</v>
      </c>
      <c r="R1481" s="5">
        <f t="shared" si="94"/>
        <v>17686.04</v>
      </c>
      <c r="S1481" s="5">
        <f t="shared" si="95"/>
        <v>3725.8899999999994</v>
      </c>
    </row>
    <row r="1482" spans="1:19" x14ac:dyDescent="0.25">
      <c r="A1482" t="s">
        <v>38</v>
      </c>
      <c r="B1482" t="s">
        <v>19</v>
      </c>
      <c r="C1482" t="s">
        <v>25</v>
      </c>
      <c r="D1482" s="5">
        <v>3610.75</v>
      </c>
      <c r="E1482" s="5">
        <v>2924.71</v>
      </c>
      <c r="F1482" s="5">
        <v>4405.12</v>
      </c>
      <c r="G1482" s="5">
        <v>3177.46</v>
      </c>
      <c r="H1482" s="5">
        <v>3141.35</v>
      </c>
      <c r="I1482" s="5">
        <v>3935.72</v>
      </c>
      <c r="J1482" s="5">
        <v>1168.03</v>
      </c>
      <c r="K1482" s="5">
        <v>1273.1500000000001</v>
      </c>
      <c r="L1482" s="5">
        <v>1400.47</v>
      </c>
      <c r="M1482" s="5">
        <v>1470.49</v>
      </c>
      <c r="N1482" s="5">
        <v>1588.13</v>
      </c>
      <c r="O1482" s="5">
        <v>1683.42</v>
      </c>
      <c r="P1482" s="5">
        <f t="shared" si="92"/>
        <v>3532.5183333333334</v>
      </c>
      <c r="Q1482" s="5">
        <f t="shared" si="93"/>
        <v>21195.11</v>
      </c>
      <c r="R1482" s="5">
        <f t="shared" si="94"/>
        <v>8583.69</v>
      </c>
      <c r="S1482" s="5">
        <f t="shared" si="95"/>
        <v>12611.42</v>
      </c>
    </row>
    <row r="1483" spans="1:19" x14ac:dyDescent="0.25">
      <c r="A1483" t="s">
        <v>37</v>
      </c>
      <c r="B1483" t="s">
        <v>20</v>
      </c>
      <c r="C1483" t="s">
        <v>25</v>
      </c>
      <c r="D1483" s="5">
        <v>3636.5</v>
      </c>
      <c r="E1483" s="5">
        <v>2981.93</v>
      </c>
      <c r="F1483" s="5">
        <v>3563.77</v>
      </c>
      <c r="G1483" s="5">
        <v>3091.03</v>
      </c>
      <c r="H1483" s="5">
        <v>4000.15</v>
      </c>
      <c r="I1483" s="5">
        <v>3818.33</v>
      </c>
      <c r="J1483" s="5">
        <v>2789.96</v>
      </c>
      <c r="K1483" s="5">
        <v>2985.26</v>
      </c>
      <c r="L1483" s="5">
        <v>3194.23</v>
      </c>
      <c r="M1483" s="5">
        <v>3353.94</v>
      </c>
      <c r="N1483" s="5">
        <v>3152.7</v>
      </c>
      <c r="O1483" s="5">
        <v>3436.44</v>
      </c>
      <c r="P1483" s="5">
        <f t="shared" si="92"/>
        <v>3515.2849999999999</v>
      </c>
      <c r="Q1483" s="5">
        <f t="shared" si="93"/>
        <v>21091.71</v>
      </c>
      <c r="R1483" s="5">
        <f t="shared" si="94"/>
        <v>18912.53</v>
      </c>
      <c r="S1483" s="5">
        <f t="shared" si="95"/>
        <v>2179.1800000000003</v>
      </c>
    </row>
    <row r="1484" spans="1:19" x14ac:dyDescent="0.25">
      <c r="A1484" t="s">
        <v>38</v>
      </c>
      <c r="B1484" t="s">
        <v>19</v>
      </c>
      <c r="C1484" t="s">
        <v>25</v>
      </c>
      <c r="D1484" s="5">
        <v>3489.06</v>
      </c>
      <c r="E1484" s="5">
        <v>2651.69</v>
      </c>
      <c r="F1484" s="5">
        <v>4082.2</v>
      </c>
      <c r="G1484" s="5">
        <v>4082.2</v>
      </c>
      <c r="H1484" s="5">
        <v>2791.25</v>
      </c>
      <c r="I1484" s="5">
        <v>3628.62</v>
      </c>
      <c r="J1484" s="5">
        <v>3569.56</v>
      </c>
      <c r="K1484" s="5">
        <v>3569.56</v>
      </c>
      <c r="L1484" s="5">
        <v>4176.3900000000003</v>
      </c>
      <c r="M1484" s="5">
        <v>4928.1400000000003</v>
      </c>
      <c r="N1484" s="5">
        <v>5618.08</v>
      </c>
      <c r="O1484" s="5">
        <v>6741.7</v>
      </c>
      <c r="P1484" s="5">
        <f t="shared" si="92"/>
        <v>3454.17</v>
      </c>
      <c r="Q1484" s="5">
        <f t="shared" si="93"/>
        <v>20725.02</v>
      </c>
      <c r="R1484" s="5">
        <f t="shared" si="94"/>
        <v>28603.430000000004</v>
      </c>
      <c r="S1484" s="5">
        <f t="shared" si="95"/>
        <v>-7878.4100000000035</v>
      </c>
    </row>
    <row r="1485" spans="1:19" x14ac:dyDescent="0.25">
      <c r="A1485" t="s">
        <v>36</v>
      </c>
      <c r="B1485" t="s">
        <v>21</v>
      </c>
      <c r="C1485" t="s">
        <v>25</v>
      </c>
      <c r="D1485" s="5">
        <v>3417.5099999999998</v>
      </c>
      <c r="E1485" s="5">
        <v>3451.69</v>
      </c>
      <c r="F1485" s="5">
        <v>3451.69</v>
      </c>
      <c r="G1485" s="5">
        <v>3417.51</v>
      </c>
      <c r="H1485" s="5">
        <v>3451.69</v>
      </c>
      <c r="I1485" s="5">
        <v>3451.69</v>
      </c>
      <c r="J1485" s="5">
        <v>3421.62</v>
      </c>
      <c r="K1485" s="5">
        <v>2908.38</v>
      </c>
      <c r="L1485" s="5">
        <v>3373.72</v>
      </c>
      <c r="M1485" s="5">
        <v>3744.83</v>
      </c>
      <c r="N1485" s="5">
        <v>3295.45</v>
      </c>
      <c r="O1485" s="5">
        <v>2900</v>
      </c>
      <c r="P1485" s="5">
        <f t="shared" si="92"/>
        <v>3440.2966666666666</v>
      </c>
      <c r="Q1485" s="5">
        <f t="shared" si="93"/>
        <v>20641.78</v>
      </c>
      <c r="R1485" s="5">
        <f t="shared" si="94"/>
        <v>19644</v>
      </c>
      <c r="S1485" s="5">
        <f t="shared" si="95"/>
        <v>997.77999999999884</v>
      </c>
    </row>
    <row r="1486" spans="1:19" x14ac:dyDescent="0.25">
      <c r="A1486" t="s">
        <v>36</v>
      </c>
      <c r="B1486" t="s">
        <v>21</v>
      </c>
      <c r="C1486" t="s">
        <v>25</v>
      </c>
      <c r="D1486" s="5">
        <v>3419.6499999999996</v>
      </c>
      <c r="E1486" s="5">
        <v>3419.65</v>
      </c>
      <c r="F1486" s="5">
        <v>3419.65</v>
      </c>
      <c r="G1486" s="5">
        <v>3453.85</v>
      </c>
      <c r="H1486" s="5">
        <v>3453.85</v>
      </c>
      <c r="I1486" s="5">
        <v>3453.85</v>
      </c>
      <c r="J1486" s="5">
        <v>3756.87</v>
      </c>
      <c r="K1486" s="5">
        <v>4094.99</v>
      </c>
      <c r="L1486" s="5">
        <v>4545.4399999999996</v>
      </c>
      <c r="M1486" s="5">
        <v>4136.3500000000004</v>
      </c>
      <c r="N1486" s="5">
        <v>4880.8900000000003</v>
      </c>
      <c r="O1486" s="5">
        <v>5027.32</v>
      </c>
      <c r="P1486" s="5">
        <f t="shared" si="92"/>
        <v>3436.7499999999995</v>
      </c>
      <c r="Q1486" s="5">
        <f t="shared" si="93"/>
        <v>20620.499999999996</v>
      </c>
      <c r="R1486" s="5">
        <f t="shared" si="94"/>
        <v>26441.86</v>
      </c>
      <c r="S1486" s="5">
        <f t="shared" si="95"/>
        <v>-5821.3600000000042</v>
      </c>
    </row>
    <row r="1487" spans="1:19" x14ac:dyDescent="0.25">
      <c r="A1487" t="s">
        <v>36</v>
      </c>
      <c r="B1487" t="s">
        <v>19</v>
      </c>
      <c r="C1487" t="s">
        <v>25</v>
      </c>
      <c r="D1487" s="5">
        <v>3364.75</v>
      </c>
      <c r="E1487" s="5">
        <v>3364.75</v>
      </c>
      <c r="F1487" s="5">
        <v>3364.75</v>
      </c>
      <c r="G1487" s="5">
        <v>3398.4</v>
      </c>
      <c r="H1487" s="5">
        <v>3364.75</v>
      </c>
      <c r="I1487" s="5">
        <v>3364.75</v>
      </c>
      <c r="J1487" s="5">
        <v>2430.65</v>
      </c>
      <c r="K1487" s="5">
        <v>1895.91</v>
      </c>
      <c r="L1487" s="5">
        <v>2256.13</v>
      </c>
      <c r="M1487" s="5">
        <v>2301.25</v>
      </c>
      <c r="N1487" s="5">
        <v>2094.14</v>
      </c>
      <c r="O1487" s="5">
        <v>2219.79</v>
      </c>
      <c r="P1487" s="5">
        <f t="shared" si="92"/>
        <v>3370.3583333333336</v>
      </c>
      <c r="Q1487" s="5">
        <f t="shared" si="93"/>
        <v>20222.150000000001</v>
      </c>
      <c r="R1487" s="5">
        <f t="shared" si="94"/>
        <v>13197.869999999999</v>
      </c>
      <c r="S1487" s="5">
        <f t="shared" si="95"/>
        <v>7024.2800000000025</v>
      </c>
    </row>
    <row r="1488" spans="1:19" x14ac:dyDescent="0.25">
      <c r="A1488" t="s">
        <v>37</v>
      </c>
      <c r="B1488" t="s">
        <v>20</v>
      </c>
      <c r="C1488" t="s">
        <v>25</v>
      </c>
      <c r="D1488" s="5">
        <v>3155.27</v>
      </c>
      <c r="E1488" s="5">
        <v>3533.9</v>
      </c>
      <c r="F1488" s="5">
        <v>3849.43</v>
      </c>
      <c r="G1488" s="5">
        <v>3092.16</v>
      </c>
      <c r="H1488" s="5">
        <v>2776.64</v>
      </c>
      <c r="I1488" s="5">
        <v>3786.32</v>
      </c>
      <c r="J1488" s="5">
        <v>5875</v>
      </c>
      <c r="K1488" s="5">
        <v>4993.75</v>
      </c>
      <c r="L1488" s="5">
        <v>5343.31</v>
      </c>
      <c r="M1488" s="5">
        <v>6144.81</v>
      </c>
      <c r="N1488" s="5">
        <v>5223.09</v>
      </c>
      <c r="O1488" s="5">
        <v>6111.02</v>
      </c>
      <c r="P1488" s="5">
        <f t="shared" si="92"/>
        <v>3365.6200000000003</v>
      </c>
      <c r="Q1488" s="5">
        <f t="shared" si="93"/>
        <v>20193.72</v>
      </c>
      <c r="R1488" s="5">
        <f t="shared" si="94"/>
        <v>33690.980000000003</v>
      </c>
      <c r="S1488" s="5">
        <f t="shared" si="95"/>
        <v>-13497.260000000002</v>
      </c>
    </row>
    <row r="1489" spans="1:19" x14ac:dyDescent="0.25">
      <c r="A1489" t="s">
        <v>36</v>
      </c>
      <c r="B1489" t="s">
        <v>21</v>
      </c>
      <c r="C1489" t="s">
        <v>25</v>
      </c>
      <c r="D1489" s="5">
        <v>3276.65</v>
      </c>
      <c r="E1489" s="5">
        <v>3276.65</v>
      </c>
      <c r="F1489" s="5">
        <v>3276.65</v>
      </c>
      <c r="G1489" s="5">
        <v>3276.65</v>
      </c>
      <c r="H1489" s="5">
        <v>3309.42</v>
      </c>
      <c r="I1489" s="5">
        <v>3276.65</v>
      </c>
      <c r="J1489" s="5">
        <v>5488.83</v>
      </c>
      <c r="K1489" s="5">
        <v>4775.28</v>
      </c>
      <c r="L1489" s="5">
        <v>4918.54</v>
      </c>
      <c r="M1489" s="5">
        <v>4820.17</v>
      </c>
      <c r="N1489" s="5">
        <v>5687.8</v>
      </c>
      <c r="O1489" s="5">
        <v>6540.97</v>
      </c>
      <c r="P1489" s="5">
        <f t="shared" si="92"/>
        <v>3282.1116666666671</v>
      </c>
      <c r="Q1489" s="5">
        <f t="shared" si="93"/>
        <v>19692.670000000002</v>
      </c>
      <c r="R1489" s="5">
        <f t="shared" si="94"/>
        <v>32231.59</v>
      </c>
      <c r="S1489" s="5">
        <f t="shared" si="95"/>
        <v>-12538.919999999998</v>
      </c>
    </row>
    <row r="1490" spans="1:19" x14ac:dyDescent="0.25">
      <c r="A1490" t="s">
        <v>36</v>
      </c>
      <c r="B1490" t="s">
        <v>22</v>
      </c>
      <c r="C1490" t="s">
        <v>25</v>
      </c>
      <c r="D1490" s="5">
        <v>2748.4500000000003</v>
      </c>
      <c r="E1490" s="5">
        <v>2775.93</v>
      </c>
      <c r="F1490" s="5">
        <v>2775.93</v>
      </c>
      <c r="G1490" s="5">
        <v>2748.45</v>
      </c>
      <c r="H1490" s="5">
        <v>2748.45</v>
      </c>
      <c r="I1490" s="5">
        <v>2748.45</v>
      </c>
      <c r="J1490" s="5">
        <v>2218.13</v>
      </c>
      <c r="K1490" s="5">
        <v>1907.59</v>
      </c>
      <c r="L1490" s="5">
        <v>1926.67</v>
      </c>
      <c r="M1490" s="5">
        <v>1965.2</v>
      </c>
      <c r="N1490" s="5">
        <v>1768.68</v>
      </c>
      <c r="O1490" s="5">
        <v>1980.92</v>
      </c>
      <c r="P1490" s="5">
        <f t="shared" si="92"/>
        <v>2757.61</v>
      </c>
      <c r="Q1490" s="5">
        <f t="shared" si="93"/>
        <v>16545.66</v>
      </c>
      <c r="R1490" s="5">
        <f t="shared" si="94"/>
        <v>11767.19</v>
      </c>
      <c r="S1490" s="5">
        <f t="shared" si="95"/>
        <v>4778.4699999999993</v>
      </c>
    </row>
    <row r="1491" spans="1:19" x14ac:dyDescent="0.25">
      <c r="A1491" t="s">
        <v>36</v>
      </c>
      <c r="B1491" t="s">
        <v>21</v>
      </c>
      <c r="C1491" t="s">
        <v>25</v>
      </c>
      <c r="D1491" s="5">
        <v>3090.5</v>
      </c>
      <c r="E1491" s="5">
        <v>3121.41</v>
      </c>
      <c r="F1491" s="5">
        <v>3090.5</v>
      </c>
      <c r="G1491" s="5">
        <v>3090.5</v>
      </c>
      <c r="H1491" s="5">
        <v>3121.41</v>
      </c>
      <c r="I1491" s="5">
        <v>3121.41</v>
      </c>
      <c r="J1491" s="5">
        <v>1420.49</v>
      </c>
      <c r="K1491" s="5">
        <v>1107.98</v>
      </c>
      <c r="L1491" s="5">
        <v>1285.26</v>
      </c>
      <c r="M1491" s="5">
        <v>1426.64</v>
      </c>
      <c r="N1491" s="5">
        <v>1483.71</v>
      </c>
      <c r="O1491" s="5">
        <v>1706.27</v>
      </c>
      <c r="P1491" s="5">
        <f t="shared" si="92"/>
        <v>3105.9549999999999</v>
      </c>
      <c r="Q1491" s="5">
        <f t="shared" si="93"/>
        <v>18635.73</v>
      </c>
      <c r="R1491" s="5">
        <f t="shared" si="94"/>
        <v>8430.35</v>
      </c>
      <c r="S1491" s="5">
        <f t="shared" si="95"/>
        <v>10205.379999999999</v>
      </c>
    </row>
    <row r="1492" spans="1:19" x14ac:dyDescent="0.25">
      <c r="A1492" t="s">
        <v>36</v>
      </c>
      <c r="B1492" t="s">
        <v>22</v>
      </c>
      <c r="C1492" t="s">
        <v>25</v>
      </c>
      <c r="D1492" s="5">
        <v>2868.2999999999997</v>
      </c>
      <c r="E1492" s="5">
        <v>2896.98</v>
      </c>
      <c r="F1492" s="5">
        <v>2868.3</v>
      </c>
      <c r="G1492" s="5">
        <v>2896.98</v>
      </c>
      <c r="H1492" s="5">
        <v>2896.98</v>
      </c>
      <c r="I1492" s="5">
        <v>2868.3</v>
      </c>
      <c r="J1492" s="5">
        <v>1621.37</v>
      </c>
      <c r="K1492" s="5">
        <v>1248.45</v>
      </c>
      <c r="L1492" s="5">
        <v>1298.3900000000001</v>
      </c>
      <c r="M1492" s="5">
        <v>1389.28</v>
      </c>
      <c r="N1492" s="5">
        <v>1389.28</v>
      </c>
      <c r="O1492" s="5">
        <v>1611.56</v>
      </c>
      <c r="P1492" s="5">
        <f t="shared" si="92"/>
        <v>2882.64</v>
      </c>
      <c r="Q1492" s="5">
        <f t="shared" si="93"/>
        <v>17295.84</v>
      </c>
      <c r="R1492" s="5">
        <f t="shared" si="94"/>
        <v>8558.33</v>
      </c>
      <c r="S1492" s="5">
        <f t="shared" si="95"/>
        <v>8737.51</v>
      </c>
    </row>
    <row r="1493" spans="1:19" x14ac:dyDescent="0.25">
      <c r="A1493" t="s">
        <v>36</v>
      </c>
      <c r="B1493" t="s">
        <v>19</v>
      </c>
      <c r="C1493" t="s">
        <v>25</v>
      </c>
      <c r="D1493" s="5">
        <v>3060.75</v>
      </c>
      <c r="E1493" s="5">
        <v>3060.75</v>
      </c>
      <c r="F1493" s="5">
        <v>3060.75</v>
      </c>
      <c r="G1493" s="5">
        <v>3060.75</v>
      </c>
      <c r="H1493" s="5">
        <v>3091.36</v>
      </c>
      <c r="I1493" s="5">
        <v>3060.75</v>
      </c>
      <c r="J1493" s="5">
        <v>1623.45</v>
      </c>
      <c r="K1493" s="5">
        <v>1314.99</v>
      </c>
      <c r="L1493" s="5">
        <v>1183.49</v>
      </c>
      <c r="M1493" s="5">
        <v>1372.85</v>
      </c>
      <c r="N1493" s="5">
        <v>1400.31</v>
      </c>
      <c r="O1493" s="5">
        <v>1610.36</v>
      </c>
      <c r="P1493" s="5">
        <f t="shared" si="92"/>
        <v>3065.8516666666669</v>
      </c>
      <c r="Q1493" s="5">
        <f t="shared" si="93"/>
        <v>18395.11</v>
      </c>
      <c r="R1493" s="5">
        <f t="shared" si="94"/>
        <v>8505.4500000000007</v>
      </c>
      <c r="S1493" s="5">
        <f t="shared" si="95"/>
        <v>9889.66</v>
      </c>
    </row>
    <row r="1494" spans="1:19" x14ac:dyDescent="0.25">
      <c r="A1494" t="s">
        <v>37</v>
      </c>
      <c r="B1494" t="s">
        <v>20</v>
      </c>
      <c r="C1494" t="s">
        <v>25</v>
      </c>
      <c r="D1494" s="5">
        <v>2946.7200000000003</v>
      </c>
      <c r="E1494" s="5">
        <v>3653.93</v>
      </c>
      <c r="F1494" s="5">
        <v>2769.92</v>
      </c>
      <c r="G1494" s="5">
        <v>2210.04</v>
      </c>
      <c r="H1494" s="5">
        <v>3123.52</v>
      </c>
      <c r="I1494" s="5">
        <v>3624.47</v>
      </c>
      <c r="J1494" s="5">
        <v>2447.34</v>
      </c>
      <c r="K1494" s="5">
        <v>2324.9699999999998</v>
      </c>
      <c r="L1494" s="5">
        <v>2534.2199999999998</v>
      </c>
      <c r="M1494" s="5">
        <v>2736.96</v>
      </c>
      <c r="N1494" s="5">
        <v>3256.98</v>
      </c>
      <c r="O1494" s="5">
        <v>2866.14</v>
      </c>
      <c r="P1494" s="5">
        <f t="shared" si="92"/>
        <v>3054.7666666666669</v>
      </c>
      <c r="Q1494" s="5">
        <f t="shared" si="93"/>
        <v>18328.600000000002</v>
      </c>
      <c r="R1494" s="5">
        <f t="shared" si="94"/>
        <v>16166.609999999997</v>
      </c>
      <c r="S1494" s="5">
        <f t="shared" si="95"/>
        <v>2161.9900000000052</v>
      </c>
    </row>
    <row r="1495" spans="1:19" x14ac:dyDescent="0.25">
      <c r="A1495" t="s">
        <v>36</v>
      </c>
      <c r="B1495" t="s">
        <v>22</v>
      </c>
      <c r="C1495" t="s">
        <v>25</v>
      </c>
      <c r="D1495" s="5">
        <v>2888.8999999999996</v>
      </c>
      <c r="E1495" s="5">
        <v>2917.79</v>
      </c>
      <c r="F1495" s="5">
        <v>2888.9</v>
      </c>
      <c r="G1495" s="5">
        <v>2888.9</v>
      </c>
      <c r="H1495" s="5">
        <v>2917.79</v>
      </c>
      <c r="I1495" s="5">
        <v>2888.9</v>
      </c>
      <c r="J1495" s="5">
        <v>4253.53</v>
      </c>
      <c r="K1495" s="5">
        <v>3998.32</v>
      </c>
      <c r="L1495" s="5">
        <v>3958.34</v>
      </c>
      <c r="M1495" s="5">
        <v>3602.09</v>
      </c>
      <c r="N1495" s="5">
        <v>3458.01</v>
      </c>
      <c r="O1495" s="5">
        <v>2939.31</v>
      </c>
      <c r="P1495" s="5">
        <f t="shared" si="92"/>
        <v>2898.53</v>
      </c>
      <c r="Q1495" s="5">
        <f t="shared" si="93"/>
        <v>17391.18</v>
      </c>
      <c r="R1495" s="5">
        <f t="shared" si="94"/>
        <v>22209.600000000002</v>
      </c>
      <c r="S1495" s="5">
        <f t="shared" si="95"/>
        <v>-4818.4200000000019</v>
      </c>
    </row>
    <row r="1496" spans="1:19" x14ac:dyDescent="0.25">
      <c r="A1496" t="s">
        <v>37</v>
      </c>
      <c r="B1496" t="s">
        <v>20</v>
      </c>
      <c r="C1496" t="s">
        <v>25</v>
      </c>
      <c r="D1496" s="5">
        <v>3345.31</v>
      </c>
      <c r="E1496" s="5">
        <v>2575.89</v>
      </c>
      <c r="F1496" s="5">
        <v>3479.12</v>
      </c>
      <c r="G1496" s="5">
        <v>2542.44</v>
      </c>
      <c r="H1496" s="5">
        <v>2609.34</v>
      </c>
      <c r="I1496" s="5">
        <v>3679.84</v>
      </c>
      <c r="J1496" s="5">
        <v>2062.56</v>
      </c>
      <c r="K1496" s="5">
        <v>1753.18</v>
      </c>
      <c r="L1496" s="5">
        <v>1735.65</v>
      </c>
      <c r="M1496" s="5">
        <v>1579.44</v>
      </c>
      <c r="N1496" s="5">
        <v>1658.41</v>
      </c>
      <c r="O1496" s="5">
        <v>1741.33</v>
      </c>
      <c r="P1496" s="5">
        <f t="shared" si="92"/>
        <v>3038.6566666666672</v>
      </c>
      <c r="Q1496" s="5">
        <f t="shared" si="93"/>
        <v>18231.940000000002</v>
      </c>
      <c r="R1496" s="5">
        <f t="shared" si="94"/>
        <v>10530.57</v>
      </c>
      <c r="S1496" s="5">
        <f t="shared" si="95"/>
        <v>7701.3700000000026</v>
      </c>
    </row>
    <row r="1497" spans="1:19" x14ac:dyDescent="0.25">
      <c r="A1497" t="s">
        <v>37</v>
      </c>
      <c r="B1497" t="s">
        <v>20</v>
      </c>
      <c r="C1497" t="s">
        <v>25</v>
      </c>
      <c r="D1497" s="5">
        <v>2897.3374999999996</v>
      </c>
      <c r="E1497" s="5">
        <v>3389.88</v>
      </c>
      <c r="F1497" s="5">
        <v>2752.47</v>
      </c>
      <c r="G1497" s="5">
        <v>3129.12</v>
      </c>
      <c r="H1497" s="5">
        <v>2955.28</v>
      </c>
      <c r="I1497" s="5">
        <v>2549.66</v>
      </c>
      <c r="J1497" s="5">
        <v>3550.88</v>
      </c>
      <c r="K1497" s="5">
        <v>3089.27</v>
      </c>
      <c r="L1497" s="5">
        <v>3429.09</v>
      </c>
      <c r="M1497" s="5">
        <v>3497.67</v>
      </c>
      <c r="N1497" s="5">
        <v>3567.62</v>
      </c>
      <c r="O1497" s="5">
        <v>3317.89</v>
      </c>
      <c r="P1497" s="5">
        <f t="shared" si="92"/>
        <v>2945.6245833333328</v>
      </c>
      <c r="Q1497" s="5">
        <f t="shared" si="93"/>
        <v>17673.747499999998</v>
      </c>
      <c r="R1497" s="5">
        <f t="shared" si="94"/>
        <v>20452.419999999998</v>
      </c>
      <c r="S1497" s="5">
        <f t="shared" si="95"/>
        <v>-2778.6725000000006</v>
      </c>
    </row>
    <row r="1498" spans="1:19" x14ac:dyDescent="0.25">
      <c r="A1498" t="s">
        <v>36</v>
      </c>
      <c r="B1498" t="s">
        <v>22</v>
      </c>
      <c r="C1498" t="s">
        <v>25</v>
      </c>
      <c r="D1498" s="5">
        <v>3033.15</v>
      </c>
      <c r="E1498" s="5">
        <v>3033.15</v>
      </c>
      <c r="F1498" s="5">
        <v>3033.15</v>
      </c>
      <c r="G1498" s="5">
        <v>3033.15</v>
      </c>
      <c r="H1498" s="5">
        <v>3063.48</v>
      </c>
      <c r="I1498" s="5">
        <v>3063.48</v>
      </c>
      <c r="J1498" s="5">
        <v>3077.71</v>
      </c>
      <c r="K1498" s="5">
        <v>2339.06</v>
      </c>
      <c r="L1498" s="5">
        <v>2666.53</v>
      </c>
      <c r="M1498" s="5">
        <v>2506.54</v>
      </c>
      <c r="N1498" s="5">
        <v>2606.8000000000002</v>
      </c>
      <c r="O1498" s="5">
        <v>3076.02</v>
      </c>
      <c r="P1498" s="5">
        <f t="shared" si="92"/>
        <v>3043.26</v>
      </c>
      <c r="Q1498" s="5">
        <f t="shared" si="93"/>
        <v>18259.560000000001</v>
      </c>
      <c r="R1498" s="5">
        <f t="shared" si="94"/>
        <v>16272.66</v>
      </c>
      <c r="S1498" s="5">
        <f t="shared" si="95"/>
        <v>1986.9000000000015</v>
      </c>
    </row>
    <row r="1499" spans="1:19" x14ac:dyDescent="0.25">
      <c r="A1499" t="s">
        <v>37</v>
      </c>
      <c r="B1499" t="s">
        <v>20</v>
      </c>
      <c r="C1499" t="s">
        <v>25</v>
      </c>
      <c r="D1499" s="5">
        <v>2903.7849999999999</v>
      </c>
      <c r="E1499" s="5">
        <v>2410.14</v>
      </c>
      <c r="F1499" s="5">
        <v>2526.29</v>
      </c>
      <c r="G1499" s="5">
        <v>3426.47</v>
      </c>
      <c r="H1499" s="5">
        <v>2903.79</v>
      </c>
      <c r="I1499" s="5">
        <v>2874.75</v>
      </c>
      <c r="J1499" s="5">
        <v>4614.8599999999997</v>
      </c>
      <c r="K1499" s="5">
        <v>3553.44</v>
      </c>
      <c r="L1499" s="5">
        <v>3802.18</v>
      </c>
      <c r="M1499" s="5">
        <v>3231.85</v>
      </c>
      <c r="N1499" s="5">
        <v>2779.39</v>
      </c>
      <c r="O1499" s="5">
        <v>3279.68</v>
      </c>
      <c r="P1499" s="5">
        <f t="shared" si="92"/>
        <v>2840.8708333333329</v>
      </c>
      <c r="Q1499" s="5">
        <f t="shared" si="93"/>
        <v>17045.224999999999</v>
      </c>
      <c r="R1499" s="5">
        <f t="shared" si="94"/>
        <v>21261.4</v>
      </c>
      <c r="S1499" s="5">
        <f t="shared" si="95"/>
        <v>-4216.1750000000029</v>
      </c>
    </row>
    <row r="1500" spans="1:19" x14ac:dyDescent="0.25">
      <c r="A1500" t="s">
        <v>39</v>
      </c>
      <c r="B1500" t="s">
        <v>21</v>
      </c>
      <c r="C1500" t="s">
        <v>25</v>
      </c>
      <c r="D1500" s="5">
        <v>2872.7999999999997</v>
      </c>
      <c r="E1500" s="5">
        <v>2700.43</v>
      </c>
      <c r="F1500" s="5">
        <v>2183.33</v>
      </c>
      <c r="G1500" s="5">
        <v>3217.54</v>
      </c>
      <c r="H1500" s="5">
        <v>3447.36</v>
      </c>
      <c r="I1500" s="5">
        <v>2269.5100000000002</v>
      </c>
      <c r="J1500" s="5">
        <v>1519.68</v>
      </c>
      <c r="K1500" s="5">
        <v>1550.07</v>
      </c>
      <c r="L1500" s="5">
        <v>1457.07</v>
      </c>
      <c r="M1500" s="5">
        <v>1704.77</v>
      </c>
      <c r="N1500" s="5">
        <v>1807.06</v>
      </c>
      <c r="O1500" s="5">
        <v>1951.62</v>
      </c>
      <c r="P1500" s="5">
        <f t="shared" si="92"/>
        <v>2781.8283333333334</v>
      </c>
      <c r="Q1500" s="5">
        <f t="shared" si="93"/>
        <v>16690.97</v>
      </c>
      <c r="R1500" s="5">
        <f t="shared" si="94"/>
        <v>9990.27</v>
      </c>
      <c r="S1500" s="5">
        <f t="shared" si="95"/>
        <v>6700.7000000000007</v>
      </c>
    </row>
    <row r="1501" spans="1:19" x14ac:dyDescent="0.25">
      <c r="A1501" t="s">
        <v>37</v>
      </c>
      <c r="B1501" t="s">
        <v>20</v>
      </c>
      <c r="C1501" t="s">
        <v>25</v>
      </c>
      <c r="D1501" s="5">
        <v>2834.0358974358996</v>
      </c>
      <c r="E1501" s="5">
        <v>2777.36</v>
      </c>
      <c r="F1501" s="5">
        <v>2692.33</v>
      </c>
      <c r="G1501" s="5">
        <v>2323.91</v>
      </c>
      <c r="H1501" s="5">
        <v>3060.76</v>
      </c>
      <c r="I1501" s="5">
        <v>2975.74</v>
      </c>
      <c r="J1501" s="5">
        <v>2556.5300000000002</v>
      </c>
      <c r="K1501" s="5">
        <v>2249.75</v>
      </c>
      <c r="L1501" s="5">
        <v>2609.71</v>
      </c>
      <c r="M1501" s="5">
        <v>2479.2199999999998</v>
      </c>
      <c r="N1501" s="5">
        <v>2206.5100000000002</v>
      </c>
      <c r="O1501" s="5">
        <v>2162.38</v>
      </c>
      <c r="P1501" s="5">
        <f t="shared" si="92"/>
        <v>2777.3559829059832</v>
      </c>
      <c r="Q1501" s="5">
        <f t="shared" si="93"/>
        <v>16664.135897435899</v>
      </c>
      <c r="R1501" s="5">
        <f t="shared" si="94"/>
        <v>14264.100000000002</v>
      </c>
      <c r="S1501" s="5">
        <f t="shared" si="95"/>
        <v>2400.0358974358969</v>
      </c>
    </row>
    <row r="1502" spans="1:19" x14ac:dyDescent="0.25">
      <c r="A1502" t="s">
        <v>38</v>
      </c>
      <c r="B1502" t="s">
        <v>21</v>
      </c>
      <c r="C1502" t="s">
        <v>25</v>
      </c>
      <c r="D1502" s="5">
        <v>3099.15</v>
      </c>
      <c r="E1502" s="5">
        <v>2510.31</v>
      </c>
      <c r="F1502" s="5">
        <v>2603.29</v>
      </c>
      <c r="G1502" s="5">
        <v>2448.33</v>
      </c>
      <c r="H1502" s="5">
        <v>2789.24</v>
      </c>
      <c r="I1502" s="5">
        <v>3161.13</v>
      </c>
      <c r="J1502" s="5">
        <v>2265.27</v>
      </c>
      <c r="K1502" s="5">
        <v>1970.78</v>
      </c>
      <c r="L1502" s="5">
        <v>1852.53</v>
      </c>
      <c r="M1502" s="5">
        <v>1834</v>
      </c>
      <c r="N1502" s="5">
        <v>1944.04</v>
      </c>
      <c r="O1502" s="5">
        <v>1982.92</v>
      </c>
      <c r="P1502" s="5">
        <f t="shared" si="92"/>
        <v>2768.5750000000003</v>
      </c>
      <c r="Q1502" s="5">
        <f t="shared" si="93"/>
        <v>16611.45</v>
      </c>
      <c r="R1502" s="5">
        <f t="shared" si="94"/>
        <v>11849.539999999999</v>
      </c>
      <c r="S1502" s="5">
        <f t="shared" si="95"/>
        <v>4761.9100000000017</v>
      </c>
    </row>
    <row r="1503" spans="1:19" x14ac:dyDescent="0.25">
      <c r="A1503" t="s">
        <v>37</v>
      </c>
      <c r="B1503" t="s">
        <v>20</v>
      </c>
      <c r="C1503" t="s">
        <v>25</v>
      </c>
      <c r="D1503" s="5">
        <v>2864.01</v>
      </c>
      <c r="E1503" s="5">
        <v>3436.81</v>
      </c>
      <c r="F1503" s="5">
        <v>2548.9699999999998</v>
      </c>
      <c r="G1503" s="5">
        <v>2377.13</v>
      </c>
      <c r="H1503" s="5">
        <v>2176.65</v>
      </c>
      <c r="I1503" s="5">
        <v>2778.09</v>
      </c>
      <c r="J1503" s="5">
        <v>2092.39</v>
      </c>
      <c r="K1503" s="5">
        <v>2029.62</v>
      </c>
      <c r="L1503" s="5">
        <v>1867.25</v>
      </c>
      <c r="M1503" s="5">
        <v>2222.0300000000002</v>
      </c>
      <c r="N1503" s="5">
        <v>2666.44</v>
      </c>
      <c r="O1503" s="5">
        <v>2826.43</v>
      </c>
      <c r="P1503" s="5">
        <f t="shared" si="92"/>
        <v>2696.9433333333332</v>
      </c>
      <c r="Q1503" s="5">
        <f t="shared" si="93"/>
        <v>16181.659999999998</v>
      </c>
      <c r="R1503" s="5">
        <f t="shared" si="94"/>
        <v>13704.160000000002</v>
      </c>
      <c r="S1503" s="5">
        <f t="shared" si="95"/>
        <v>2477.4999999999964</v>
      </c>
    </row>
    <row r="1504" spans="1:19" x14ac:dyDescent="0.25">
      <c r="A1504" t="s">
        <v>36</v>
      </c>
      <c r="B1504" t="s">
        <v>22</v>
      </c>
      <c r="C1504" t="s">
        <v>25</v>
      </c>
      <c r="D1504" s="5">
        <v>3249.2200000000003</v>
      </c>
      <c r="E1504" s="5">
        <v>3249.22</v>
      </c>
      <c r="F1504" s="5">
        <v>3249.22</v>
      </c>
      <c r="G1504" s="5">
        <v>3281.71</v>
      </c>
      <c r="H1504" s="5">
        <v>3281.71</v>
      </c>
      <c r="I1504" s="5">
        <v>3249.22</v>
      </c>
      <c r="J1504" s="5">
        <v>2806.16</v>
      </c>
      <c r="K1504" s="5">
        <v>2806.16</v>
      </c>
      <c r="L1504" s="5">
        <v>2637.79</v>
      </c>
      <c r="M1504" s="5">
        <v>2374.0100000000002</v>
      </c>
      <c r="N1504" s="5">
        <v>2753.85</v>
      </c>
      <c r="O1504" s="5">
        <v>3029.24</v>
      </c>
      <c r="P1504" s="5">
        <f t="shared" si="92"/>
        <v>3260.0499999999997</v>
      </c>
      <c r="Q1504" s="5">
        <f t="shared" si="93"/>
        <v>19560.3</v>
      </c>
      <c r="R1504" s="5">
        <f t="shared" si="94"/>
        <v>16407.21</v>
      </c>
      <c r="S1504" s="5">
        <f t="shared" si="95"/>
        <v>3153.09</v>
      </c>
    </row>
    <row r="1505" spans="1:19" x14ac:dyDescent="0.25">
      <c r="A1505" t="s">
        <v>37</v>
      </c>
      <c r="B1505" t="s">
        <v>20</v>
      </c>
      <c r="C1505" t="s">
        <v>25</v>
      </c>
      <c r="D1505" s="5">
        <v>2594.8200000000002</v>
      </c>
      <c r="E1505" s="5">
        <v>2387.23</v>
      </c>
      <c r="F1505" s="5">
        <v>2984.04</v>
      </c>
      <c r="G1505" s="5">
        <v>2465.08</v>
      </c>
      <c r="H1505" s="5">
        <v>2387.23</v>
      </c>
      <c r="I1505" s="5">
        <v>3087.84</v>
      </c>
      <c r="J1505" s="5">
        <v>2564.92</v>
      </c>
      <c r="K1505" s="5">
        <v>2436.67</v>
      </c>
      <c r="L1505" s="5">
        <v>2704.7</v>
      </c>
      <c r="M1505" s="5">
        <v>3029.26</v>
      </c>
      <c r="N1505" s="5">
        <v>2574.87</v>
      </c>
      <c r="O1505" s="5">
        <v>2394.63</v>
      </c>
      <c r="P1505" s="5">
        <f t="shared" si="92"/>
        <v>2651.04</v>
      </c>
      <c r="Q1505" s="5">
        <f t="shared" si="93"/>
        <v>15906.24</v>
      </c>
      <c r="R1505" s="5">
        <f t="shared" si="94"/>
        <v>15705.05</v>
      </c>
      <c r="S1505" s="5">
        <f t="shared" si="95"/>
        <v>201.19000000000051</v>
      </c>
    </row>
    <row r="1506" spans="1:19" x14ac:dyDescent="0.25">
      <c r="A1506" t="s">
        <v>36</v>
      </c>
      <c r="B1506" t="s">
        <v>19</v>
      </c>
      <c r="C1506" t="s">
        <v>25</v>
      </c>
      <c r="D1506" s="5">
        <v>2500</v>
      </c>
      <c r="E1506" s="5">
        <v>2500</v>
      </c>
      <c r="F1506" s="5">
        <v>2525</v>
      </c>
      <c r="G1506" s="5">
        <v>2525</v>
      </c>
      <c r="H1506" s="5">
        <v>2525</v>
      </c>
      <c r="I1506" s="5">
        <v>2525</v>
      </c>
      <c r="J1506" s="5">
        <v>4653.1499999999996</v>
      </c>
      <c r="K1506" s="5">
        <v>4792.74</v>
      </c>
      <c r="L1506" s="5">
        <v>4696.8900000000003</v>
      </c>
      <c r="M1506" s="5">
        <v>5401.42</v>
      </c>
      <c r="N1506" s="5">
        <v>6427.69</v>
      </c>
      <c r="O1506" s="5">
        <v>5527.81</v>
      </c>
      <c r="P1506" s="5">
        <f t="shared" si="92"/>
        <v>2516.6666666666665</v>
      </c>
      <c r="Q1506" s="5">
        <f t="shared" si="93"/>
        <v>15100</v>
      </c>
      <c r="R1506" s="5">
        <f t="shared" si="94"/>
        <v>31499.699999999997</v>
      </c>
      <c r="S1506" s="5">
        <f t="shared" si="95"/>
        <v>-16399.699999999997</v>
      </c>
    </row>
    <row r="1507" spans="1:19" x14ac:dyDescent="0.25">
      <c r="A1507" t="s">
        <v>37</v>
      </c>
      <c r="B1507" t="s">
        <v>20</v>
      </c>
      <c r="C1507" t="s">
        <v>25</v>
      </c>
      <c r="D1507" s="5">
        <v>2411.7199999999998</v>
      </c>
      <c r="E1507" s="5">
        <v>2797.6</v>
      </c>
      <c r="F1507" s="5">
        <v>2242.9</v>
      </c>
      <c r="G1507" s="5">
        <v>2484.0700000000002</v>
      </c>
      <c r="H1507" s="5">
        <v>2894.06</v>
      </c>
      <c r="I1507" s="5">
        <v>2098.1999999999998</v>
      </c>
      <c r="J1507" s="5">
        <v>2373.1</v>
      </c>
      <c r="K1507" s="5">
        <v>1803.56</v>
      </c>
      <c r="L1507" s="5">
        <v>1623.2</v>
      </c>
      <c r="M1507" s="5">
        <v>1655.66</v>
      </c>
      <c r="N1507" s="5">
        <v>1490.09</v>
      </c>
      <c r="O1507" s="5">
        <v>1773.21</v>
      </c>
      <c r="P1507" s="5">
        <f t="shared" si="92"/>
        <v>2488.0916666666667</v>
      </c>
      <c r="Q1507" s="5">
        <f t="shared" si="93"/>
        <v>14928.55</v>
      </c>
      <c r="R1507" s="5">
        <f t="shared" si="94"/>
        <v>10718.82</v>
      </c>
      <c r="S1507" s="5">
        <f t="shared" si="95"/>
        <v>4209.7299999999996</v>
      </c>
    </row>
    <row r="1508" spans="1:19" x14ac:dyDescent="0.25">
      <c r="A1508" t="s">
        <v>36</v>
      </c>
      <c r="B1508" t="s">
        <v>22</v>
      </c>
      <c r="C1508" t="s">
        <v>25</v>
      </c>
      <c r="D1508" s="5">
        <v>3423.8</v>
      </c>
      <c r="E1508" s="5">
        <v>3423.8</v>
      </c>
      <c r="F1508" s="5">
        <v>3423.8</v>
      </c>
      <c r="G1508" s="5">
        <v>3423.8</v>
      </c>
      <c r="H1508" s="5">
        <v>3458.04</v>
      </c>
      <c r="I1508" s="5">
        <v>3423.8</v>
      </c>
      <c r="J1508" s="5">
        <v>1580.53</v>
      </c>
      <c r="K1508" s="5">
        <v>1596.34</v>
      </c>
      <c r="L1508" s="5">
        <v>1851.75</v>
      </c>
      <c r="M1508" s="5">
        <v>2222.1</v>
      </c>
      <c r="N1508" s="5">
        <v>2177.66</v>
      </c>
      <c r="O1508" s="5">
        <v>2090.5500000000002</v>
      </c>
      <c r="P1508" s="5">
        <f t="shared" si="92"/>
        <v>3429.5066666666667</v>
      </c>
      <c r="Q1508" s="5">
        <f t="shared" si="93"/>
        <v>20577.04</v>
      </c>
      <c r="R1508" s="5">
        <f t="shared" si="94"/>
        <v>11518.93</v>
      </c>
      <c r="S1508" s="5">
        <f t="shared" si="95"/>
        <v>9058.11</v>
      </c>
    </row>
    <row r="1509" spans="1:19" x14ac:dyDescent="0.25">
      <c r="A1509" t="s">
        <v>37</v>
      </c>
      <c r="B1509" t="s">
        <v>23</v>
      </c>
      <c r="C1509" t="s">
        <v>25</v>
      </c>
      <c r="D1509" s="5">
        <v>2486.35</v>
      </c>
      <c r="E1509" s="5">
        <v>2287.44</v>
      </c>
      <c r="F1509" s="5">
        <v>2436.62</v>
      </c>
      <c r="G1509" s="5">
        <v>2660.39</v>
      </c>
      <c r="H1509" s="5">
        <v>2859.3</v>
      </c>
      <c r="I1509" s="5">
        <v>2038.81</v>
      </c>
      <c r="J1509" s="5">
        <v>1445.99</v>
      </c>
      <c r="K1509" s="5">
        <v>1576.13</v>
      </c>
      <c r="L1509" s="5">
        <v>1828.31</v>
      </c>
      <c r="M1509" s="5">
        <v>1919.73</v>
      </c>
      <c r="N1509" s="5">
        <v>1862.14</v>
      </c>
      <c r="O1509" s="5">
        <v>2085.6</v>
      </c>
      <c r="P1509" s="5">
        <f t="shared" si="92"/>
        <v>2461.4849999999997</v>
      </c>
      <c r="Q1509" s="5">
        <f t="shared" si="93"/>
        <v>14768.909999999998</v>
      </c>
      <c r="R1509" s="5">
        <f t="shared" si="94"/>
        <v>10717.9</v>
      </c>
      <c r="S1509" s="5">
        <f t="shared" si="95"/>
        <v>4051.0099999999984</v>
      </c>
    </row>
    <row r="1510" spans="1:19" x14ac:dyDescent="0.25">
      <c r="A1510" t="s">
        <v>37</v>
      </c>
      <c r="B1510" t="s">
        <v>20</v>
      </c>
      <c r="C1510" t="s">
        <v>25</v>
      </c>
      <c r="D1510" s="5">
        <v>2248.42</v>
      </c>
      <c r="E1510" s="5">
        <v>2293.39</v>
      </c>
      <c r="F1510" s="5">
        <v>1866.19</v>
      </c>
      <c r="G1510" s="5">
        <v>2698.1</v>
      </c>
      <c r="H1510" s="5">
        <v>2810.53</v>
      </c>
      <c r="I1510" s="5">
        <v>2450.7800000000002</v>
      </c>
      <c r="J1510" s="5">
        <v>1913.29</v>
      </c>
      <c r="K1510" s="5">
        <v>1817.63</v>
      </c>
      <c r="L1510" s="5">
        <v>1763.1</v>
      </c>
      <c r="M1510" s="5">
        <v>1639.68</v>
      </c>
      <c r="N1510" s="5">
        <v>1426.52</v>
      </c>
      <c r="O1510" s="5">
        <v>1383.72</v>
      </c>
      <c r="P1510" s="5">
        <f t="shared" si="92"/>
        <v>2394.5683333333336</v>
      </c>
      <c r="Q1510" s="5">
        <f t="shared" si="93"/>
        <v>14367.410000000002</v>
      </c>
      <c r="R1510" s="5">
        <f t="shared" si="94"/>
        <v>9943.94</v>
      </c>
      <c r="S1510" s="5">
        <f t="shared" si="95"/>
        <v>4423.4700000000012</v>
      </c>
    </row>
    <row r="1511" spans="1:19" x14ac:dyDescent="0.25">
      <c r="A1511" t="s">
        <v>36</v>
      </c>
      <c r="B1511" t="s">
        <v>21</v>
      </c>
      <c r="C1511" t="s">
        <v>25</v>
      </c>
      <c r="D1511" s="5">
        <v>2341</v>
      </c>
      <c r="E1511" s="5">
        <v>2341</v>
      </c>
      <c r="F1511" s="5">
        <v>2341</v>
      </c>
      <c r="G1511" s="5">
        <v>2364.41</v>
      </c>
      <c r="H1511" s="5">
        <v>2341</v>
      </c>
      <c r="I1511" s="5">
        <v>2364.41</v>
      </c>
      <c r="J1511" s="5">
        <v>3241.95</v>
      </c>
      <c r="K1511" s="5">
        <v>2561.14</v>
      </c>
      <c r="L1511" s="5">
        <v>2945.31</v>
      </c>
      <c r="M1511" s="5">
        <v>2562.42</v>
      </c>
      <c r="N1511" s="5">
        <v>2306.1799999999998</v>
      </c>
      <c r="O1511" s="5">
        <v>2029.44</v>
      </c>
      <c r="P1511" s="5">
        <f t="shared" si="92"/>
        <v>2348.8033333333333</v>
      </c>
      <c r="Q1511" s="5">
        <f t="shared" si="93"/>
        <v>14092.82</v>
      </c>
      <c r="R1511" s="5">
        <f t="shared" si="94"/>
        <v>15646.44</v>
      </c>
      <c r="S1511" s="5">
        <f t="shared" si="95"/>
        <v>-1553.6200000000008</v>
      </c>
    </row>
    <row r="1512" spans="1:19" x14ac:dyDescent="0.25">
      <c r="A1512" t="s">
        <v>37</v>
      </c>
      <c r="B1512" t="s">
        <v>20</v>
      </c>
      <c r="C1512" t="s">
        <v>25</v>
      </c>
      <c r="D1512" s="5">
        <v>2184.42</v>
      </c>
      <c r="E1512" s="5">
        <v>2337.33</v>
      </c>
      <c r="F1512" s="5">
        <v>2424.71</v>
      </c>
      <c r="G1512" s="5">
        <v>2730.53</v>
      </c>
      <c r="H1512" s="5">
        <v>1878.6</v>
      </c>
      <c r="I1512" s="5">
        <v>2512.08</v>
      </c>
      <c r="J1512" s="5">
        <v>1967.21</v>
      </c>
      <c r="K1512" s="5">
        <v>2104.91</v>
      </c>
      <c r="L1512" s="5">
        <v>1852.32</v>
      </c>
      <c r="M1512" s="5">
        <v>1778.23</v>
      </c>
      <c r="N1512" s="5">
        <v>1547.06</v>
      </c>
      <c r="O1512" s="5">
        <v>1315</v>
      </c>
      <c r="P1512" s="5">
        <f t="shared" si="92"/>
        <v>2344.6116666666667</v>
      </c>
      <c r="Q1512" s="5">
        <f t="shared" si="93"/>
        <v>14067.67</v>
      </c>
      <c r="R1512" s="5">
        <f t="shared" si="94"/>
        <v>10564.73</v>
      </c>
      <c r="S1512" s="5">
        <f t="shared" si="95"/>
        <v>3502.9400000000005</v>
      </c>
    </row>
    <row r="1513" spans="1:19" x14ac:dyDescent="0.25">
      <c r="A1513" t="s">
        <v>36</v>
      </c>
      <c r="B1513" t="s">
        <v>21</v>
      </c>
      <c r="C1513" t="s">
        <v>25</v>
      </c>
      <c r="D1513" s="5">
        <v>2321.9124999999999</v>
      </c>
      <c r="E1513" s="5">
        <v>2321.91</v>
      </c>
      <c r="F1513" s="5">
        <v>2321.91</v>
      </c>
      <c r="G1513" s="5">
        <v>2321.91</v>
      </c>
      <c r="H1513" s="5">
        <v>2345.13</v>
      </c>
      <c r="I1513" s="5">
        <v>2345.13</v>
      </c>
      <c r="J1513" s="5">
        <v>1044.56</v>
      </c>
      <c r="K1513" s="5">
        <v>961</v>
      </c>
      <c r="L1513" s="5">
        <v>1037.8800000000001</v>
      </c>
      <c r="M1513" s="5">
        <v>996.36</v>
      </c>
      <c r="N1513" s="5">
        <v>926.61</v>
      </c>
      <c r="O1513" s="5">
        <v>1102.67</v>
      </c>
      <c r="P1513" s="5">
        <f t="shared" si="92"/>
        <v>2329.6504166666668</v>
      </c>
      <c r="Q1513" s="5">
        <f t="shared" si="93"/>
        <v>13977.9025</v>
      </c>
      <c r="R1513" s="5">
        <f t="shared" si="94"/>
        <v>6069.08</v>
      </c>
      <c r="S1513" s="5">
        <f t="shared" si="95"/>
        <v>7908.8225000000002</v>
      </c>
    </row>
    <row r="1514" spans="1:19" x14ac:dyDescent="0.25">
      <c r="A1514" t="s">
        <v>36</v>
      </c>
      <c r="B1514" t="s">
        <v>21</v>
      </c>
      <c r="C1514" t="s">
        <v>25</v>
      </c>
      <c r="D1514" s="5">
        <v>2274.6</v>
      </c>
      <c r="E1514" s="5">
        <v>2297.35</v>
      </c>
      <c r="F1514" s="5">
        <v>2297.35</v>
      </c>
      <c r="G1514" s="5">
        <v>2297.35</v>
      </c>
      <c r="H1514" s="5">
        <v>2274.6</v>
      </c>
      <c r="I1514" s="5">
        <v>2297.35</v>
      </c>
      <c r="J1514" s="5">
        <v>2027.41</v>
      </c>
      <c r="K1514" s="5">
        <v>2088.23</v>
      </c>
      <c r="L1514" s="5">
        <v>2401.46</v>
      </c>
      <c r="M1514" s="5">
        <v>2089.27</v>
      </c>
      <c r="N1514" s="5">
        <v>2465.34</v>
      </c>
      <c r="O1514" s="5">
        <v>2366.73</v>
      </c>
      <c r="P1514" s="5">
        <f t="shared" si="92"/>
        <v>2289.7666666666669</v>
      </c>
      <c r="Q1514" s="5">
        <f t="shared" si="93"/>
        <v>13738.6</v>
      </c>
      <c r="R1514" s="5">
        <f t="shared" si="94"/>
        <v>13438.44</v>
      </c>
      <c r="S1514" s="5">
        <f t="shared" si="95"/>
        <v>300.15999999999985</v>
      </c>
    </row>
    <row r="1515" spans="1:19" x14ac:dyDescent="0.25">
      <c r="A1515" t="s">
        <v>36</v>
      </c>
      <c r="B1515" t="s">
        <v>22</v>
      </c>
      <c r="C1515" t="s">
        <v>25</v>
      </c>
      <c r="D1515" s="5">
        <v>4103.7</v>
      </c>
      <c r="E1515" s="5">
        <v>3324</v>
      </c>
      <c r="F1515" s="5">
        <v>3775.4</v>
      </c>
      <c r="G1515" s="5">
        <v>3447.11</v>
      </c>
      <c r="H1515" s="5">
        <v>3077.78</v>
      </c>
      <c r="I1515" s="5">
        <v>4349.92</v>
      </c>
      <c r="J1515" s="5">
        <v>5875</v>
      </c>
      <c r="K1515" s="5">
        <v>4406.25</v>
      </c>
      <c r="L1515" s="5">
        <v>5155.3100000000004</v>
      </c>
      <c r="M1515" s="5">
        <v>5052.2</v>
      </c>
      <c r="N1515" s="5">
        <v>5052.2</v>
      </c>
      <c r="O1515" s="5">
        <v>5911.07</v>
      </c>
      <c r="P1515" s="5">
        <f t="shared" si="92"/>
        <v>3679.6516666666671</v>
      </c>
      <c r="Q1515" s="5">
        <f t="shared" si="93"/>
        <v>22077.910000000003</v>
      </c>
      <c r="R1515" s="5">
        <f t="shared" si="94"/>
        <v>31452.030000000002</v>
      </c>
      <c r="S1515" s="5">
        <f t="shared" si="95"/>
        <v>-9374.119999999999</v>
      </c>
    </row>
    <row r="1516" spans="1:19" x14ac:dyDescent="0.25">
      <c r="A1516" t="s">
        <v>37</v>
      </c>
      <c r="B1516" t="s">
        <v>20</v>
      </c>
      <c r="C1516" t="s">
        <v>25</v>
      </c>
      <c r="D1516" s="5">
        <v>2384.75</v>
      </c>
      <c r="E1516" s="5">
        <v>2074.73</v>
      </c>
      <c r="F1516" s="5">
        <v>2146.2800000000002</v>
      </c>
      <c r="G1516" s="5">
        <v>2193.9699999999998</v>
      </c>
      <c r="H1516" s="5">
        <v>1883.95</v>
      </c>
      <c r="I1516" s="5">
        <v>2623.23</v>
      </c>
      <c r="J1516" s="5">
        <v>980.28</v>
      </c>
      <c r="K1516" s="5">
        <v>1058.7</v>
      </c>
      <c r="L1516" s="5">
        <v>1132.81</v>
      </c>
      <c r="M1516" s="5">
        <v>1166.79</v>
      </c>
      <c r="N1516" s="5">
        <v>1050.1099999999999</v>
      </c>
      <c r="O1516" s="5">
        <v>903.09</v>
      </c>
      <c r="P1516" s="5">
        <f t="shared" si="92"/>
        <v>2217.8183333333332</v>
      </c>
      <c r="Q1516" s="5">
        <f t="shared" si="93"/>
        <v>13306.91</v>
      </c>
      <c r="R1516" s="5">
        <f t="shared" si="94"/>
        <v>6291.78</v>
      </c>
      <c r="S1516" s="5">
        <f t="shared" si="95"/>
        <v>7015.13</v>
      </c>
    </row>
    <row r="1517" spans="1:19" x14ac:dyDescent="0.25">
      <c r="A1517" t="s">
        <v>37</v>
      </c>
      <c r="B1517" t="s">
        <v>20</v>
      </c>
      <c r="C1517" t="s">
        <v>25</v>
      </c>
      <c r="D1517" s="5">
        <v>2095.0500000000002</v>
      </c>
      <c r="E1517" s="5">
        <v>1864.59</v>
      </c>
      <c r="F1517" s="5">
        <v>2283.6</v>
      </c>
      <c r="G1517" s="5">
        <v>2157.9</v>
      </c>
      <c r="H1517" s="5">
        <v>2388.36</v>
      </c>
      <c r="I1517" s="5">
        <v>2493.11</v>
      </c>
      <c r="J1517" s="5">
        <v>2544.59</v>
      </c>
      <c r="K1517" s="5">
        <v>1908.44</v>
      </c>
      <c r="L1517" s="5">
        <v>2061.12</v>
      </c>
      <c r="M1517" s="5">
        <v>1772.56</v>
      </c>
      <c r="N1517" s="5">
        <v>1878.91</v>
      </c>
      <c r="O1517" s="5">
        <v>1784.96</v>
      </c>
      <c r="P1517" s="5">
        <f t="shared" si="92"/>
        <v>2213.7683333333334</v>
      </c>
      <c r="Q1517" s="5">
        <f t="shared" si="93"/>
        <v>13282.61</v>
      </c>
      <c r="R1517" s="5">
        <f t="shared" si="94"/>
        <v>11950.580000000002</v>
      </c>
      <c r="S1517" s="5">
        <f t="shared" si="95"/>
        <v>1332.0299999999988</v>
      </c>
    </row>
    <row r="1518" spans="1:19" x14ac:dyDescent="0.25">
      <c r="A1518" t="s">
        <v>37</v>
      </c>
      <c r="B1518" t="s">
        <v>20</v>
      </c>
      <c r="C1518" t="s">
        <v>25</v>
      </c>
      <c r="D1518" s="5">
        <v>2206.52</v>
      </c>
      <c r="E1518" s="5">
        <v>1985.87</v>
      </c>
      <c r="F1518" s="5">
        <v>2669.89</v>
      </c>
      <c r="G1518" s="5">
        <v>2758.15</v>
      </c>
      <c r="H1518" s="5">
        <v>1699.02</v>
      </c>
      <c r="I1518" s="5">
        <v>1919.67</v>
      </c>
      <c r="J1518" s="5">
        <v>2803.23</v>
      </c>
      <c r="K1518" s="5">
        <v>2999.46</v>
      </c>
      <c r="L1518" s="5">
        <v>3209.42</v>
      </c>
      <c r="M1518" s="5">
        <v>3273.61</v>
      </c>
      <c r="N1518" s="5">
        <v>3568.23</v>
      </c>
      <c r="O1518" s="5">
        <v>3603.91</v>
      </c>
      <c r="P1518" s="5">
        <f t="shared" si="92"/>
        <v>2206.52</v>
      </c>
      <c r="Q1518" s="5">
        <f t="shared" si="93"/>
        <v>13239.119999999999</v>
      </c>
      <c r="R1518" s="5">
        <f t="shared" si="94"/>
        <v>19457.86</v>
      </c>
      <c r="S1518" s="5">
        <f t="shared" si="95"/>
        <v>-6218.7400000000016</v>
      </c>
    </row>
    <row r="1519" spans="1:19" x14ac:dyDescent="0.25">
      <c r="A1519" t="s">
        <v>39</v>
      </c>
      <c r="B1519" t="s">
        <v>23</v>
      </c>
      <c r="C1519" t="s">
        <v>25</v>
      </c>
      <c r="D1519" s="5">
        <v>2244.9250000000002</v>
      </c>
      <c r="E1519" s="5">
        <v>2244.9299999999998</v>
      </c>
      <c r="F1519" s="5">
        <v>2200.0300000000002</v>
      </c>
      <c r="G1519" s="5">
        <v>2177.58</v>
      </c>
      <c r="H1519" s="5">
        <v>2244.9299999999998</v>
      </c>
      <c r="I1519" s="5">
        <v>2020.43</v>
      </c>
      <c r="J1519" s="5">
        <v>3013.23</v>
      </c>
      <c r="K1519" s="5">
        <v>2591.38</v>
      </c>
      <c r="L1519" s="5">
        <v>3006</v>
      </c>
      <c r="M1519" s="5">
        <v>2585.16</v>
      </c>
      <c r="N1519" s="5">
        <v>2352.5</v>
      </c>
      <c r="O1519" s="5">
        <v>2799.48</v>
      </c>
      <c r="P1519" s="5">
        <f t="shared" si="92"/>
        <v>2188.8041666666668</v>
      </c>
      <c r="Q1519" s="5">
        <f t="shared" si="93"/>
        <v>13132.825000000001</v>
      </c>
      <c r="R1519" s="5">
        <f t="shared" si="94"/>
        <v>16347.75</v>
      </c>
      <c r="S1519" s="5">
        <f t="shared" si="95"/>
        <v>-3214.9249999999993</v>
      </c>
    </row>
    <row r="1520" spans="1:19" x14ac:dyDescent="0.25">
      <c r="A1520" t="s">
        <v>36</v>
      </c>
      <c r="B1520" t="s">
        <v>22</v>
      </c>
      <c r="C1520" t="s">
        <v>25</v>
      </c>
      <c r="D1520" s="5">
        <v>3696.05</v>
      </c>
      <c r="E1520" s="5">
        <v>3696.05</v>
      </c>
      <c r="F1520" s="5">
        <v>3733.01</v>
      </c>
      <c r="G1520" s="5">
        <v>3696.05</v>
      </c>
      <c r="H1520" s="5">
        <v>3733.01</v>
      </c>
      <c r="I1520" s="5">
        <v>3733.01</v>
      </c>
      <c r="J1520" s="5">
        <v>2010.9</v>
      </c>
      <c r="K1520" s="5">
        <v>1528.28</v>
      </c>
      <c r="L1520" s="5">
        <v>1314.32</v>
      </c>
      <c r="M1520" s="5">
        <v>1261.75</v>
      </c>
      <c r="N1520" s="5">
        <v>1413.16</v>
      </c>
      <c r="O1520" s="5">
        <v>1639.27</v>
      </c>
      <c r="P1520" s="5">
        <f t="shared" si="92"/>
        <v>3714.53</v>
      </c>
      <c r="Q1520" s="5">
        <f t="shared" si="93"/>
        <v>22287.18</v>
      </c>
      <c r="R1520" s="5">
        <f t="shared" si="94"/>
        <v>9167.68</v>
      </c>
      <c r="S1520" s="5">
        <f t="shared" si="95"/>
        <v>13119.5</v>
      </c>
    </row>
    <row r="1521" spans="1:19" x14ac:dyDescent="0.25">
      <c r="A1521" t="s">
        <v>37</v>
      </c>
      <c r="B1521" t="s">
        <v>20</v>
      </c>
      <c r="C1521" t="s">
        <v>25</v>
      </c>
      <c r="D1521" s="5">
        <v>2384.2199999999998</v>
      </c>
      <c r="E1521" s="5">
        <v>1812.01</v>
      </c>
      <c r="F1521" s="5">
        <v>1788.17</v>
      </c>
      <c r="G1521" s="5">
        <v>2718.01</v>
      </c>
      <c r="H1521" s="5">
        <v>2193.48</v>
      </c>
      <c r="I1521" s="5">
        <v>2145.8000000000002</v>
      </c>
      <c r="J1521" s="5">
        <v>1149.51</v>
      </c>
      <c r="K1521" s="5">
        <v>977.08</v>
      </c>
      <c r="L1521" s="5">
        <v>1104.0999999999999</v>
      </c>
      <c r="M1521" s="5">
        <v>1115.1400000000001</v>
      </c>
      <c r="N1521" s="5">
        <v>1081.69</v>
      </c>
      <c r="O1521" s="5">
        <v>1200.68</v>
      </c>
      <c r="P1521" s="5">
        <f t="shared" si="92"/>
        <v>2173.6149999999998</v>
      </c>
      <c r="Q1521" s="5">
        <f t="shared" si="93"/>
        <v>13041.689999999999</v>
      </c>
      <c r="R1521" s="5">
        <f t="shared" si="94"/>
        <v>6628.2000000000007</v>
      </c>
      <c r="S1521" s="5">
        <f t="shared" si="95"/>
        <v>6413.489999999998</v>
      </c>
    </row>
    <row r="1522" spans="1:19" x14ac:dyDescent="0.25">
      <c r="A1522" t="s">
        <v>36</v>
      </c>
      <c r="B1522" t="s">
        <v>19</v>
      </c>
      <c r="C1522" t="s">
        <v>25</v>
      </c>
      <c r="D1522" s="5">
        <v>2162.3500000000004</v>
      </c>
      <c r="E1522" s="5">
        <v>2162.35</v>
      </c>
      <c r="F1522" s="5">
        <v>2162.35</v>
      </c>
      <c r="G1522" s="5">
        <v>2183.9699999999998</v>
      </c>
      <c r="H1522" s="5">
        <v>2162.35</v>
      </c>
      <c r="I1522" s="5">
        <v>2183.9699999999998</v>
      </c>
      <c r="J1522" s="5">
        <v>2173.77</v>
      </c>
      <c r="K1522" s="5">
        <v>1912.92</v>
      </c>
      <c r="L1522" s="5">
        <v>1932.05</v>
      </c>
      <c r="M1522" s="5">
        <v>2047.97</v>
      </c>
      <c r="N1522" s="5">
        <v>2396.12</v>
      </c>
      <c r="O1522" s="5">
        <v>2539.89</v>
      </c>
      <c r="P1522" s="5">
        <f t="shared" si="92"/>
        <v>2169.5566666666668</v>
      </c>
      <c r="Q1522" s="5">
        <f t="shared" si="93"/>
        <v>13017.34</v>
      </c>
      <c r="R1522" s="5">
        <f t="shared" si="94"/>
        <v>13002.72</v>
      </c>
      <c r="S1522" s="5">
        <f t="shared" si="95"/>
        <v>14.6200000000008</v>
      </c>
    </row>
    <row r="1523" spans="1:19" x14ac:dyDescent="0.25">
      <c r="A1523" t="s">
        <v>37</v>
      </c>
      <c r="B1523" t="s">
        <v>20</v>
      </c>
      <c r="C1523" t="s">
        <v>25</v>
      </c>
      <c r="D1523" s="5">
        <v>2291.35</v>
      </c>
      <c r="E1523" s="5">
        <v>1878.91</v>
      </c>
      <c r="F1523" s="5">
        <v>2314.2600000000002</v>
      </c>
      <c r="G1523" s="5">
        <v>2383</v>
      </c>
      <c r="H1523" s="5">
        <v>1993.47</v>
      </c>
      <c r="I1523" s="5">
        <v>1947.65</v>
      </c>
      <c r="J1523" s="5">
        <v>2573</v>
      </c>
      <c r="K1523" s="5">
        <v>1981.21</v>
      </c>
      <c r="L1523" s="5">
        <v>2377.4499999999998</v>
      </c>
      <c r="M1523" s="5">
        <v>2377.4499999999998</v>
      </c>
      <c r="N1523" s="5">
        <v>2425</v>
      </c>
      <c r="O1523" s="5">
        <v>2400.75</v>
      </c>
      <c r="P1523" s="5">
        <f t="shared" si="92"/>
        <v>2134.7733333333331</v>
      </c>
      <c r="Q1523" s="5">
        <f t="shared" si="93"/>
        <v>12808.64</v>
      </c>
      <c r="R1523" s="5">
        <f t="shared" si="94"/>
        <v>14134.86</v>
      </c>
      <c r="S1523" s="5">
        <f t="shared" si="95"/>
        <v>-1326.2200000000012</v>
      </c>
    </row>
    <row r="1524" spans="1:19" x14ac:dyDescent="0.25">
      <c r="A1524" t="s">
        <v>36</v>
      </c>
      <c r="B1524" t="s">
        <v>19</v>
      </c>
      <c r="C1524" t="s">
        <v>25</v>
      </c>
      <c r="D1524" s="5">
        <v>2037.45</v>
      </c>
      <c r="E1524" s="5">
        <v>2057.8200000000002</v>
      </c>
      <c r="F1524" s="5">
        <v>2057.8200000000002</v>
      </c>
      <c r="G1524" s="5">
        <v>2057.8200000000002</v>
      </c>
      <c r="H1524" s="5">
        <v>2037.45</v>
      </c>
      <c r="I1524" s="5">
        <v>2037.45</v>
      </c>
      <c r="J1524" s="5">
        <v>1101.83</v>
      </c>
      <c r="K1524" s="5">
        <v>1002.67</v>
      </c>
      <c r="L1524" s="5">
        <v>1183.1500000000001</v>
      </c>
      <c r="M1524" s="5">
        <v>1218.6400000000001</v>
      </c>
      <c r="N1524" s="5">
        <v>1048.03</v>
      </c>
      <c r="O1524" s="5">
        <v>1205.23</v>
      </c>
      <c r="P1524" s="5">
        <f t="shared" si="92"/>
        <v>2047.6350000000002</v>
      </c>
      <c r="Q1524" s="5">
        <f t="shared" si="93"/>
        <v>12285.810000000001</v>
      </c>
      <c r="R1524" s="5">
        <f t="shared" si="94"/>
        <v>6759.5499999999993</v>
      </c>
      <c r="S1524" s="5">
        <f t="shared" si="95"/>
        <v>5526.260000000002</v>
      </c>
    </row>
    <row r="1525" spans="1:19" x14ac:dyDescent="0.25">
      <c r="A1525" t="s">
        <v>37</v>
      </c>
      <c r="B1525" t="s">
        <v>20</v>
      </c>
      <c r="C1525" t="s">
        <v>25</v>
      </c>
      <c r="D1525" s="5">
        <v>2018.8</v>
      </c>
      <c r="E1525" s="5">
        <v>2442.75</v>
      </c>
      <c r="F1525" s="5">
        <v>2301.4299999999998</v>
      </c>
      <c r="G1525" s="5">
        <v>2240.87</v>
      </c>
      <c r="H1525" s="5">
        <v>1594.85</v>
      </c>
      <c r="I1525" s="5">
        <v>1655.42</v>
      </c>
      <c r="J1525" s="5">
        <v>2134.7600000000002</v>
      </c>
      <c r="K1525" s="5">
        <v>2092.06</v>
      </c>
      <c r="L1525" s="5">
        <v>2175.7399999999998</v>
      </c>
      <c r="M1525" s="5">
        <v>2328.04</v>
      </c>
      <c r="N1525" s="5">
        <v>2188.36</v>
      </c>
      <c r="O1525" s="5">
        <v>2078.94</v>
      </c>
      <c r="P1525" s="5">
        <f t="shared" si="92"/>
        <v>2042.3533333333332</v>
      </c>
      <c r="Q1525" s="5">
        <f t="shared" si="93"/>
        <v>12254.119999999999</v>
      </c>
      <c r="R1525" s="5">
        <f t="shared" si="94"/>
        <v>12997.9</v>
      </c>
      <c r="S1525" s="5">
        <f t="shared" si="95"/>
        <v>-743.78000000000065</v>
      </c>
    </row>
    <row r="1526" spans="1:19" x14ac:dyDescent="0.25">
      <c r="A1526" t="s">
        <v>37</v>
      </c>
      <c r="B1526" t="s">
        <v>20</v>
      </c>
      <c r="C1526" t="s">
        <v>25</v>
      </c>
      <c r="D1526" s="5">
        <v>2003.57</v>
      </c>
      <c r="E1526" s="5">
        <v>1622.89</v>
      </c>
      <c r="F1526" s="5">
        <v>1963.5</v>
      </c>
      <c r="G1526" s="5">
        <v>2264.0300000000002</v>
      </c>
      <c r="H1526" s="5">
        <v>1522.71</v>
      </c>
      <c r="I1526" s="5">
        <v>2484.4299999999998</v>
      </c>
      <c r="J1526" s="5">
        <v>713.55</v>
      </c>
      <c r="K1526" s="5">
        <v>692.14</v>
      </c>
      <c r="L1526" s="5">
        <v>622.92999999999995</v>
      </c>
      <c r="M1526" s="5">
        <v>629.16</v>
      </c>
      <c r="N1526" s="5">
        <v>736.12</v>
      </c>
      <c r="O1526" s="5">
        <v>721.4</v>
      </c>
      <c r="P1526" s="5">
        <f t="shared" si="92"/>
        <v>1976.8550000000002</v>
      </c>
      <c r="Q1526" s="5">
        <f t="shared" si="93"/>
        <v>11861.130000000001</v>
      </c>
      <c r="R1526" s="5">
        <f t="shared" si="94"/>
        <v>4115.2999999999993</v>
      </c>
      <c r="S1526" s="5">
        <f t="shared" si="95"/>
        <v>7745.8300000000017</v>
      </c>
    </row>
    <row r="1527" spans="1:19" x14ac:dyDescent="0.25">
      <c r="A1527" t="s">
        <v>37</v>
      </c>
      <c r="B1527" t="s">
        <v>20</v>
      </c>
      <c r="C1527" t="s">
        <v>25</v>
      </c>
      <c r="D1527" s="5">
        <v>1990.2850000000001</v>
      </c>
      <c r="E1527" s="5">
        <v>1572.33</v>
      </c>
      <c r="F1527" s="5">
        <v>2388.34</v>
      </c>
      <c r="G1527" s="5">
        <v>2129.6</v>
      </c>
      <c r="H1527" s="5">
        <v>1890.77</v>
      </c>
      <c r="I1527" s="5">
        <v>1612.13</v>
      </c>
      <c r="J1527" s="5">
        <v>1727.81</v>
      </c>
      <c r="K1527" s="5">
        <v>1745.09</v>
      </c>
      <c r="L1527" s="5">
        <v>1814.89</v>
      </c>
      <c r="M1527" s="5">
        <v>2141.5700000000002</v>
      </c>
      <c r="N1527" s="5">
        <v>2120.15</v>
      </c>
      <c r="O1527" s="5">
        <v>2183.75</v>
      </c>
      <c r="P1527" s="5">
        <f t="shared" si="92"/>
        <v>1930.5758333333335</v>
      </c>
      <c r="Q1527" s="5">
        <f t="shared" si="93"/>
        <v>11583.455000000002</v>
      </c>
      <c r="R1527" s="5">
        <f t="shared" si="94"/>
        <v>11733.26</v>
      </c>
      <c r="S1527" s="5">
        <f t="shared" si="95"/>
        <v>-149.80499999999847</v>
      </c>
    </row>
    <row r="1528" spans="1:19" x14ac:dyDescent="0.25">
      <c r="A1528" t="s">
        <v>36</v>
      </c>
      <c r="B1528" t="s">
        <v>21</v>
      </c>
      <c r="C1528" t="s">
        <v>25</v>
      </c>
      <c r="D1528" s="5">
        <v>1920.5125</v>
      </c>
      <c r="E1528" s="5">
        <v>1939.72</v>
      </c>
      <c r="F1528" s="5">
        <v>1920.51</v>
      </c>
      <c r="G1528" s="5">
        <v>1939.72</v>
      </c>
      <c r="H1528" s="5">
        <v>1939.72</v>
      </c>
      <c r="I1528" s="5">
        <v>1920.51</v>
      </c>
      <c r="J1528" s="5">
        <v>1511.5</v>
      </c>
      <c r="K1528" s="5">
        <v>1420.81</v>
      </c>
      <c r="L1528" s="5">
        <v>1420.81</v>
      </c>
      <c r="M1528" s="5">
        <v>1264.52</v>
      </c>
      <c r="N1528" s="5">
        <v>1454.2</v>
      </c>
      <c r="O1528" s="5">
        <v>1308.78</v>
      </c>
      <c r="P1528" s="5">
        <f t="shared" si="92"/>
        <v>1930.1154166666668</v>
      </c>
      <c r="Q1528" s="5">
        <f t="shared" si="93"/>
        <v>11580.692500000001</v>
      </c>
      <c r="R1528" s="5">
        <f t="shared" si="94"/>
        <v>8380.619999999999</v>
      </c>
      <c r="S1528" s="5">
        <f t="shared" si="95"/>
        <v>3200.072500000002</v>
      </c>
    </row>
    <row r="1529" spans="1:19" x14ac:dyDescent="0.25">
      <c r="A1529" t="s">
        <v>36</v>
      </c>
      <c r="B1529" t="s">
        <v>21</v>
      </c>
      <c r="C1529" t="s">
        <v>25</v>
      </c>
      <c r="D1529" s="5">
        <v>1906.2625</v>
      </c>
      <c r="E1529" s="5">
        <v>1906.26</v>
      </c>
      <c r="F1529" s="5">
        <v>1925.33</v>
      </c>
      <c r="G1529" s="5">
        <v>1906.26</v>
      </c>
      <c r="H1529" s="5">
        <v>1906.26</v>
      </c>
      <c r="I1529" s="5">
        <v>1925.33</v>
      </c>
      <c r="J1529" s="5">
        <v>1873.18</v>
      </c>
      <c r="K1529" s="5">
        <v>1779.52</v>
      </c>
      <c r="L1529" s="5">
        <v>1637.16</v>
      </c>
      <c r="M1529" s="5">
        <v>1686.27</v>
      </c>
      <c r="N1529" s="5">
        <v>1720</v>
      </c>
      <c r="O1529" s="5">
        <v>1720</v>
      </c>
      <c r="P1529" s="5">
        <f t="shared" si="92"/>
        <v>1912.6170833333333</v>
      </c>
      <c r="Q1529" s="5">
        <f t="shared" si="93"/>
        <v>11475.702499999999</v>
      </c>
      <c r="R1529" s="5">
        <f t="shared" si="94"/>
        <v>10416.129999999999</v>
      </c>
      <c r="S1529" s="5">
        <f t="shared" si="95"/>
        <v>1059.5725000000002</v>
      </c>
    </row>
    <row r="1530" spans="1:19" x14ac:dyDescent="0.25">
      <c r="A1530" t="s">
        <v>37</v>
      </c>
      <c r="B1530" t="s">
        <v>20</v>
      </c>
      <c r="C1530" t="s">
        <v>25</v>
      </c>
      <c r="D1530" s="5">
        <v>1690.96</v>
      </c>
      <c r="E1530" s="5">
        <v>1876.97</v>
      </c>
      <c r="F1530" s="5">
        <v>2079.88</v>
      </c>
      <c r="G1530" s="5">
        <v>1978.42</v>
      </c>
      <c r="H1530" s="5">
        <v>1927.69</v>
      </c>
      <c r="I1530" s="5">
        <v>1826.24</v>
      </c>
      <c r="J1530" s="5">
        <v>1457.07</v>
      </c>
      <c r="K1530" s="5">
        <v>1413.36</v>
      </c>
      <c r="L1530" s="5">
        <v>1611.23</v>
      </c>
      <c r="M1530" s="5">
        <v>1433.99</v>
      </c>
      <c r="N1530" s="5">
        <v>1218.8900000000001</v>
      </c>
      <c r="O1530" s="5">
        <v>1401.72</v>
      </c>
      <c r="P1530" s="5">
        <f t="shared" si="92"/>
        <v>1896.6933333333334</v>
      </c>
      <c r="Q1530" s="5">
        <f t="shared" si="93"/>
        <v>11380.16</v>
      </c>
      <c r="R1530" s="5">
        <f t="shared" si="94"/>
        <v>8536.26</v>
      </c>
      <c r="S1530" s="5">
        <f t="shared" si="95"/>
        <v>2843.8999999999996</v>
      </c>
    </row>
    <row r="1531" spans="1:19" x14ac:dyDescent="0.25">
      <c r="A1531" t="s">
        <v>37</v>
      </c>
      <c r="B1531" t="s">
        <v>20</v>
      </c>
      <c r="C1531" t="s">
        <v>25</v>
      </c>
      <c r="D1531" s="5">
        <v>1775.6075000000001</v>
      </c>
      <c r="E1531" s="5">
        <v>2059.6999999999998</v>
      </c>
      <c r="F1531" s="5">
        <v>1846.63</v>
      </c>
      <c r="G1531" s="5">
        <v>1598.05</v>
      </c>
      <c r="H1531" s="5">
        <v>2148.4899999999998</v>
      </c>
      <c r="I1531" s="5">
        <v>1864.39</v>
      </c>
      <c r="J1531" s="5">
        <v>2803.86</v>
      </c>
      <c r="K1531" s="5">
        <v>2635.63</v>
      </c>
      <c r="L1531" s="5">
        <v>3110.04</v>
      </c>
      <c r="M1531" s="5">
        <v>3265.54</v>
      </c>
      <c r="N1531" s="5">
        <v>3690.06</v>
      </c>
      <c r="O1531" s="5">
        <v>4354.2700000000004</v>
      </c>
      <c r="P1531" s="5">
        <f t="shared" si="92"/>
        <v>1882.1445833333335</v>
      </c>
      <c r="Q1531" s="5">
        <f t="shared" si="93"/>
        <v>11292.8675</v>
      </c>
      <c r="R1531" s="5">
        <f t="shared" si="94"/>
        <v>19859.400000000001</v>
      </c>
      <c r="S1531" s="5">
        <f t="shared" si="95"/>
        <v>-8566.5325000000012</v>
      </c>
    </row>
    <row r="1532" spans="1:19" x14ac:dyDescent="0.25">
      <c r="A1532" t="s">
        <v>37</v>
      </c>
      <c r="B1532" t="s">
        <v>20</v>
      </c>
      <c r="C1532" t="s">
        <v>25</v>
      </c>
      <c r="D1532" s="5">
        <v>1756.11</v>
      </c>
      <c r="E1532" s="5">
        <v>2124.89</v>
      </c>
      <c r="F1532" s="5">
        <v>1703.43</v>
      </c>
      <c r="G1532" s="5">
        <v>2142.4499999999998</v>
      </c>
      <c r="H1532" s="5">
        <v>1861.48</v>
      </c>
      <c r="I1532" s="5">
        <v>1685.87</v>
      </c>
      <c r="J1532" s="5">
        <v>634.58000000000004</v>
      </c>
      <c r="K1532" s="5">
        <v>545.74</v>
      </c>
      <c r="L1532" s="5">
        <v>513</v>
      </c>
      <c r="M1532" s="5">
        <v>446.31</v>
      </c>
      <c r="N1532" s="5">
        <v>486.48</v>
      </c>
      <c r="O1532" s="5">
        <v>437.83</v>
      </c>
      <c r="P1532" s="5">
        <f t="shared" si="92"/>
        <v>1879.0383333333332</v>
      </c>
      <c r="Q1532" s="5">
        <f t="shared" si="93"/>
        <v>11274.23</v>
      </c>
      <c r="R1532" s="5">
        <f t="shared" si="94"/>
        <v>3063.94</v>
      </c>
      <c r="S1532" s="5">
        <f t="shared" si="95"/>
        <v>8210.2899999999991</v>
      </c>
    </row>
    <row r="1533" spans="1:19" x14ac:dyDescent="0.25">
      <c r="A1533" t="s">
        <v>38</v>
      </c>
      <c r="B1533" t="s">
        <v>22</v>
      </c>
      <c r="C1533" t="s">
        <v>25</v>
      </c>
      <c r="D1533" s="5">
        <v>4002.6499999999996</v>
      </c>
      <c r="E1533" s="5">
        <v>3442.28</v>
      </c>
      <c r="F1533" s="5">
        <v>5003.3100000000004</v>
      </c>
      <c r="G1533" s="5">
        <v>4923.26</v>
      </c>
      <c r="H1533" s="5">
        <v>3522.33</v>
      </c>
      <c r="I1533" s="5">
        <v>3402.25</v>
      </c>
      <c r="J1533" s="5">
        <v>4502.45</v>
      </c>
      <c r="K1533" s="5">
        <v>3692.01</v>
      </c>
      <c r="L1533" s="5">
        <v>3987.37</v>
      </c>
      <c r="M1533" s="5">
        <v>3748.13</v>
      </c>
      <c r="N1533" s="5">
        <v>4272.87</v>
      </c>
      <c r="O1533" s="5">
        <v>3888.31</v>
      </c>
      <c r="P1533" s="5">
        <f t="shared" si="92"/>
        <v>4049.3466666666668</v>
      </c>
      <c r="Q1533" s="5">
        <f t="shared" si="93"/>
        <v>24296.080000000002</v>
      </c>
      <c r="R1533" s="5">
        <f t="shared" si="94"/>
        <v>24091.14</v>
      </c>
      <c r="S1533" s="5">
        <f t="shared" si="95"/>
        <v>204.94000000000233</v>
      </c>
    </row>
    <row r="1534" spans="1:19" x14ac:dyDescent="0.25">
      <c r="A1534" t="s">
        <v>37</v>
      </c>
      <c r="B1534" t="s">
        <v>20</v>
      </c>
      <c r="C1534" t="s">
        <v>25</v>
      </c>
      <c r="D1534" s="5">
        <v>1808.0475000000001</v>
      </c>
      <c r="E1534" s="5">
        <v>1952.69</v>
      </c>
      <c r="F1534" s="5">
        <v>1862.29</v>
      </c>
      <c r="G1534" s="5">
        <v>1554.92</v>
      </c>
      <c r="H1534" s="5">
        <v>1627.24</v>
      </c>
      <c r="I1534" s="5">
        <v>1988.85</v>
      </c>
      <c r="J1534" s="5">
        <v>448.7</v>
      </c>
      <c r="K1534" s="5">
        <v>475.62</v>
      </c>
      <c r="L1534" s="5">
        <v>485.13</v>
      </c>
      <c r="M1534" s="5">
        <v>465.72</v>
      </c>
      <c r="N1534" s="5">
        <v>498.32</v>
      </c>
      <c r="O1534" s="5">
        <v>503.3</v>
      </c>
      <c r="P1534" s="5">
        <f t="shared" si="92"/>
        <v>1799.0062500000001</v>
      </c>
      <c r="Q1534" s="5">
        <f t="shared" si="93"/>
        <v>10794.0375</v>
      </c>
      <c r="R1534" s="5">
        <f t="shared" si="94"/>
        <v>2876.79</v>
      </c>
      <c r="S1534" s="5">
        <f t="shared" si="95"/>
        <v>7917.2475000000004</v>
      </c>
    </row>
    <row r="1535" spans="1:19" x14ac:dyDescent="0.25">
      <c r="A1535" t="s">
        <v>37</v>
      </c>
      <c r="B1535" t="s">
        <v>20</v>
      </c>
      <c r="C1535" t="s">
        <v>25</v>
      </c>
      <c r="D1535" s="5">
        <v>1609.86</v>
      </c>
      <c r="E1535" s="5">
        <v>1416.68</v>
      </c>
      <c r="F1535" s="5">
        <v>1996.23</v>
      </c>
      <c r="G1535" s="5">
        <v>1996.23</v>
      </c>
      <c r="H1535" s="5">
        <v>1996.23</v>
      </c>
      <c r="I1535" s="5">
        <v>1593.76</v>
      </c>
      <c r="J1535" s="5">
        <v>1504.57</v>
      </c>
      <c r="K1535" s="5">
        <v>1143.47</v>
      </c>
      <c r="L1535" s="5">
        <v>1166.3399999999999</v>
      </c>
      <c r="M1535" s="5">
        <v>1224.6600000000001</v>
      </c>
      <c r="N1535" s="5">
        <v>1334.88</v>
      </c>
      <c r="O1535" s="5">
        <v>1148</v>
      </c>
      <c r="P1535" s="5">
        <f t="shared" si="92"/>
        <v>1768.165</v>
      </c>
      <c r="Q1535" s="5">
        <f t="shared" si="93"/>
        <v>10608.99</v>
      </c>
      <c r="R1535" s="5">
        <f t="shared" si="94"/>
        <v>7521.92</v>
      </c>
      <c r="S1535" s="5">
        <f t="shared" si="95"/>
        <v>3087.0699999999997</v>
      </c>
    </row>
    <row r="1536" spans="1:19" x14ac:dyDescent="0.25">
      <c r="A1536" t="s">
        <v>36</v>
      </c>
      <c r="B1536" t="s">
        <v>21</v>
      </c>
      <c r="C1536" t="s">
        <v>25</v>
      </c>
      <c r="D1536" s="5">
        <v>1742.4</v>
      </c>
      <c r="E1536" s="5">
        <v>1759.82</v>
      </c>
      <c r="F1536" s="5">
        <v>1742.4</v>
      </c>
      <c r="G1536" s="5">
        <v>1759.82</v>
      </c>
      <c r="H1536" s="5">
        <v>1742.4</v>
      </c>
      <c r="I1536" s="5">
        <v>1742.4</v>
      </c>
      <c r="J1536" s="5">
        <v>1204.54</v>
      </c>
      <c r="K1536" s="5">
        <v>963.63</v>
      </c>
      <c r="L1536" s="5">
        <v>1127.45</v>
      </c>
      <c r="M1536" s="5">
        <v>1195.0999999999999</v>
      </c>
      <c r="N1536" s="5">
        <v>1302.6600000000001</v>
      </c>
      <c r="O1536" s="5">
        <v>1107.26</v>
      </c>
      <c r="P1536" s="5">
        <f t="shared" si="92"/>
        <v>1748.2066666666667</v>
      </c>
      <c r="Q1536" s="5">
        <f t="shared" si="93"/>
        <v>10489.24</v>
      </c>
      <c r="R1536" s="5">
        <f t="shared" si="94"/>
        <v>6900.6399999999994</v>
      </c>
      <c r="S1536" s="5">
        <f t="shared" si="95"/>
        <v>3588.6000000000004</v>
      </c>
    </row>
    <row r="1537" spans="1:19" x14ac:dyDescent="0.25">
      <c r="A1537" t="s">
        <v>37</v>
      </c>
      <c r="B1537" t="s">
        <v>20</v>
      </c>
      <c r="C1537" t="s">
        <v>25</v>
      </c>
      <c r="D1537" s="5">
        <v>1749.42</v>
      </c>
      <c r="E1537" s="5">
        <v>1749.42</v>
      </c>
      <c r="F1537" s="5">
        <v>1591.97</v>
      </c>
      <c r="G1537" s="5">
        <v>1959.35</v>
      </c>
      <c r="H1537" s="5">
        <v>1749.42</v>
      </c>
      <c r="I1537" s="5">
        <v>1539.49</v>
      </c>
      <c r="J1537" s="5">
        <v>1356.87</v>
      </c>
      <c r="K1537" s="5">
        <v>1384.01</v>
      </c>
      <c r="L1537" s="5">
        <v>1287.1300000000001</v>
      </c>
      <c r="M1537" s="5">
        <v>1531.68</v>
      </c>
      <c r="N1537" s="5">
        <v>1684.85</v>
      </c>
      <c r="O1537" s="5">
        <v>1432.12</v>
      </c>
      <c r="P1537" s="5">
        <f t="shared" si="92"/>
        <v>1723.1783333333333</v>
      </c>
      <c r="Q1537" s="5">
        <f t="shared" si="93"/>
        <v>10339.07</v>
      </c>
      <c r="R1537" s="5">
        <f t="shared" si="94"/>
        <v>8676.66</v>
      </c>
      <c r="S1537" s="5">
        <f t="shared" si="95"/>
        <v>1662.4099999999999</v>
      </c>
    </row>
    <row r="1538" spans="1:19" x14ac:dyDescent="0.25">
      <c r="A1538" t="s">
        <v>37</v>
      </c>
      <c r="B1538" t="s">
        <v>20</v>
      </c>
      <c r="C1538" t="s">
        <v>25</v>
      </c>
      <c r="D1538" s="5">
        <v>1712.16</v>
      </c>
      <c r="E1538" s="5">
        <v>1575.19</v>
      </c>
      <c r="F1538" s="5">
        <v>1540.94</v>
      </c>
      <c r="G1538" s="5">
        <v>2003.23</v>
      </c>
      <c r="H1538" s="5">
        <v>2123.08</v>
      </c>
      <c r="I1538" s="5">
        <v>1352.61</v>
      </c>
      <c r="J1538" s="5">
        <v>2240.6</v>
      </c>
      <c r="K1538" s="5">
        <v>2016.54</v>
      </c>
      <c r="L1538" s="5">
        <v>2298.86</v>
      </c>
      <c r="M1538" s="5">
        <v>2298.86</v>
      </c>
      <c r="N1538" s="5">
        <v>2436.79</v>
      </c>
      <c r="O1538" s="5">
        <v>2485.5300000000002</v>
      </c>
      <c r="P1538" s="5">
        <f t="shared" ref="P1538:P1601" si="96">AVERAGE(D1538:I1538)</f>
        <v>1717.8683333333336</v>
      </c>
      <c r="Q1538" s="5">
        <f t="shared" ref="Q1538:Q1601" si="97">SUM(D1538:I1538)</f>
        <v>10307.210000000001</v>
      </c>
      <c r="R1538" s="5">
        <f t="shared" ref="R1538:R1601" si="98">SUM(J1538:O1538)</f>
        <v>13777.180000000002</v>
      </c>
      <c r="S1538" s="5">
        <f t="shared" ref="S1538:S1601" si="99">Q1538-R1538</f>
        <v>-3469.9700000000012</v>
      </c>
    </row>
    <row r="1539" spans="1:19" x14ac:dyDescent="0.25">
      <c r="A1539" t="s">
        <v>37</v>
      </c>
      <c r="B1539" t="s">
        <v>20</v>
      </c>
      <c r="C1539" t="s">
        <v>25</v>
      </c>
      <c r="D1539" s="5">
        <v>1706.02</v>
      </c>
      <c r="E1539" s="5">
        <v>1944.86</v>
      </c>
      <c r="F1539" s="5">
        <v>1996.04</v>
      </c>
      <c r="G1539" s="5">
        <v>1313.64</v>
      </c>
      <c r="H1539" s="5">
        <v>1450.12</v>
      </c>
      <c r="I1539" s="5">
        <v>1774.26</v>
      </c>
      <c r="J1539" s="5">
        <v>1490.89</v>
      </c>
      <c r="K1539" s="5">
        <v>1267.26</v>
      </c>
      <c r="L1539" s="5">
        <v>1457.35</v>
      </c>
      <c r="M1539" s="5">
        <v>1588.51</v>
      </c>
      <c r="N1539" s="5">
        <v>1747.36</v>
      </c>
      <c r="O1539" s="5">
        <v>1590.1</v>
      </c>
      <c r="P1539" s="5">
        <f t="shared" si="96"/>
        <v>1697.49</v>
      </c>
      <c r="Q1539" s="5">
        <f t="shared" si="97"/>
        <v>10184.94</v>
      </c>
      <c r="R1539" s="5">
        <f t="shared" si="98"/>
        <v>9141.4699999999993</v>
      </c>
      <c r="S1539" s="5">
        <f t="shared" si="99"/>
        <v>1043.4700000000012</v>
      </c>
    </row>
    <row r="1540" spans="1:19" x14ac:dyDescent="0.25">
      <c r="A1540" t="s">
        <v>39</v>
      </c>
      <c r="B1540" t="s">
        <v>21</v>
      </c>
      <c r="C1540" t="s">
        <v>25</v>
      </c>
      <c r="D1540" s="5">
        <v>1724.8500000000001</v>
      </c>
      <c r="E1540" s="5">
        <v>1448.87</v>
      </c>
      <c r="F1540" s="5">
        <v>1949.08</v>
      </c>
      <c r="G1540" s="5">
        <v>1586.86</v>
      </c>
      <c r="H1540" s="5">
        <v>1552.37</v>
      </c>
      <c r="I1540" s="5">
        <v>1845.59</v>
      </c>
      <c r="J1540" s="5">
        <v>991.81</v>
      </c>
      <c r="K1540" s="5">
        <v>803.37</v>
      </c>
      <c r="L1540" s="5">
        <v>690.9</v>
      </c>
      <c r="M1540" s="5">
        <v>690.9</v>
      </c>
      <c r="N1540" s="5">
        <v>801.44</v>
      </c>
      <c r="O1540" s="5">
        <v>825.48</v>
      </c>
      <c r="P1540" s="5">
        <f t="shared" si="96"/>
        <v>1684.6033333333332</v>
      </c>
      <c r="Q1540" s="5">
        <f t="shared" si="97"/>
        <v>10107.619999999999</v>
      </c>
      <c r="R1540" s="5">
        <f t="shared" si="98"/>
        <v>4803.8999999999996</v>
      </c>
      <c r="S1540" s="5">
        <f t="shared" si="99"/>
        <v>5303.7199999999993</v>
      </c>
    </row>
    <row r="1541" spans="1:19" x14ac:dyDescent="0.25">
      <c r="A1541" t="s">
        <v>37</v>
      </c>
      <c r="B1541" t="s">
        <v>20</v>
      </c>
      <c r="C1541" t="s">
        <v>25</v>
      </c>
      <c r="D1541" s="5">
        <v>1781.4375</v>
      </c>
      <c r="E1541" s="5">
        <v>1371.71</v>
      </c>
      <c r="F1541" s="5">
        <v>1638.92</v>
      </c>
      <c r="G1541" s="5">
        <v>2048.65</v>
      </c>
      <c r="H1541" s="5">
        <v>1585.48</v>
      </c>
      <c r="I1541" s="5">
        <v>1656.74</v>
      </c>
      <c r="J1541" s="5">
        <v>1869.41</v>
      </c>
      <c r="K1541" s="5">
        <v>1925.49</v>
      </c>
      <c r="L1541" s="5">
        <v>2252.8200000000002</v>
      </c>
      <c r="M1541" s="5">
        <v>2185.2399999999998</v>
      </c>
      <c r="N1541" s="5">
        <v>2578.58</v>
      </c>
      <c r="O1541" s="5">
        <v>2655.94</v>
      </c>
      <c r="P1541" s="5">
        <f t="shared" si="96"/>
        <v>1680.4895833333333</v>
      </c>
      <c r="Q1541" s="5">
        <f t="shared" si="97"/>
        <v>10082.9375</v>
      </c>
      <c r="R1541" s="5">
        <f t="shared" si="98"/>
        <v>13467.48</v>
      </c>
      <c r="S1541" s="5">
        <f t="shared" si="99"/>
        <v>-3384.5424999999996</v>
      </c>
    </row>
    <row r="1542" spans="1:19" x14ac:dyDescent="0.25">
      <c r="A1542" t="s">
        <v>36</v>
      </c>
      <c r="B1542" t="s">
        <v>21</v>
      </c>
      <c r="C1542" t="s">
        <v>25</v>
      </c>
      <c r="D1542" s="5">
        <v>1650.9</v>
      </c>
      <c r="E1542" s="5">
        <v>1667.41</v>
      </c>
      <c r="F1542" s="5">
        <v>1650.9</v>
      </c>
      <c r="G1542" s="5">
        <v>1667.41</v>
      </c>
      <c r="H1542" s="5">
        <v>1667.41</v>
      </c>
      <c r="I1542" s="5">
        <v>1667.41</v>
      </c>
      <c r="J1542" s="5">
        <v>1011.73</v>
      </c>
      <c r="K1542" s="5">
        <v>779.03</v>
      </c>
      <c r="L1542" s="5">
        <v>927.05</v>
      </c>
      <c r="M1542" s="5">
        <v>991.94</v>
      </c>
      <c r="N1542" s="5">
        <v>952.26</v>
      </c>
      <c r="O1542" s="5">
        <v>866.56</v>
      </c>
      <c r="P1542" s="5">
        <f t="shared" si="96"/>
        <v>1661.9066666666668</v>
      </c>
      <c r="Q1542" s="5">
        <f t="shared" si="97"/>
        <v>9971.44</v>
      </c>
      <c r="R1542" s="5">
        <f t="shared" si="98"/>
        <v>5528.57</v>
      </c>
      <c r="S1542" s="5">
        <f t="shared" si="99"/>
        <v>4442.8700000000008</v>
      </c>
    </row>
    <row r="1543" spans="1:19" x14ac:dyDescent="0.25">
      <c r="A1543" t="s">
        <v>37</v>
      </c>
      <c r="B1543" t="s">
        <v>21</v>
      </c>
      <c r="C1543" t="s">
        <v>25</v>
      </c>
      <c r="D1543" s="5">
        <v>1770.1750000000002</v>
      </c>
      <c r="E1543" s="5">
        <v>1451.54</v>
      </c>
      <c r="F1543" s="5">
        <v>1858.68</v>
      </c>
      <c r="G1543" s="5">
        <v>1398.44</v>
      </c>
      <c r="H1543" s="5">
        <v>1699.37</v>
      </c>
      <c r="I1543" s="5">
        <v>1663.96</v>
      </c>
      <c r="J1543" s="5">
        <v>2119.0500000000002</v>
      </c>
      <c r="K1543" s="5">
        <v>1631.67</v>
      </c>
      <c r="L1543" s="5">
        <v>1435.87</v>
      </c>
      <c r="M1543" s="5">
        <v>1378.44</v>
      </c>
      <c r="N1543" s="5">
        <v>1309.52</v>
      </c>
      <c r="O1543" s="5">
        <v>1440.47</v>
      </c>
      <c r="P1543" s="5">
        <f t="shared" si="96"/>
        <v>1640.3608333333334</v>
      </c>
      <c r="Q1543" s="5">
        <f t="shared" si="97"/>
        <v>9842.1650000000009</v>
      </c>
      <c r="R1543" s="5">
        <f t="shared" si="98"/>
        <v>9315.02</v>
      </c>
      <c r="S1543" s="5">
        <f t="shared" si="99"/>
        <v>527.14500000000044</v>
      </c>
    </row>
    <row r="1544" spans="1:19" x14ac:dyDescent="0.25">
      <c r="A1544" t="s">
        <v>37</v>
      </c>
      <c r="B1544" t="s">
        <v>21</v>
      </c>
      <c r="C1544" t="s">
        <v>25</v>
      </c>
      <c r="D1544" s="5">
        <v>1580.01</v>
      </c>
      <c r="E1544" s="5">
        <v>1769.61</v>
      </c>
      <c r="F1544" s="5">
        <v>1279.81</v>
      </c>
      <c r="G1544" s="5">
        <v>1911.81</v>
      </c>
      <c r="H1544" s="5">
        <v>1595.81</v>
      </c>
      <c r="I1544" s="5">
        <v>1674.81</v>
      </c>
      <c r="J1544" s="5">
        <v>1751.15</v>
      </c>
      <c r="K1544" s="5">
        <v>1856.22</v>
      </c>
      <c r="L1544" s="5">
        <v>1614.91</v>
      </c>
      <c r="M1544" s="5">
        <v>1469.57</v>
      </c>
      <c r="N1544" s="5">
        <v>1454.87</v>
      </c>
      <c r="O1544" s="5">
        <v>1265.74</v>
      </c>
      <c r="P1544" s="5">
        <f t="shared" si="96"/>
        <v>1635.3099999999997</v>
      </c>
      <c r="Q1544" s="5">
        <f t="shared" si="97"/>
        <v>9811.8599999999988</v>
      </c>
      <c r="R1544" s="5">
        <f t="shared" si="98"/>
        <v>9412.4599999999991</v>
      </c>
      <c r="S1544" s="5">
        <f t="shared" si="99"/>
        <v>399.39999999999964</v>
      </c>
    </row>
    <row r="1545" spans="1:19" x14ac:dyDescent="0.25">
      <c r="A1545" t="s">
        <v>36</v>
      </c>
      <c r="B1545" t="s">
        <v>22</v>
      </c>
      <c r="C1545" t="s">
        <v>25</v>
      </c>
      <c r="D1545" s="5">
        <v>4634.5999999999995</v>
      </c>
      <c r="E1545" s="5">
        <v>4171.1400000000003</v>
      </c>
      <c r="F1545" s="5">
        <v>4356.5200000000004</v>
      </c>
      <c r="G1545" s="5">
        <v>4588.25</v>
      </c>
      <c r="H1545" s="5">
        <v>5468.83</v>
      </c>
      <c r="I1545" s="5">
        <v>5005.37</v>
      </c>
      <c r="J1545" s="5">
        <v>2044.81</v>
      </c>
      <c r="K1545" s="5">
        <v>2208.39</v>
      </c>
      <c r="L1545" s="5">
        <v>2407.15</v>
      </c>
      <c r="M1545" s="5">
        <v>2286.79</v>
      </c>
      <c r="N1545" s="5">
        <v>2721.28</v>
      </c>
      <c r="O1545" s="5">
        <v>2721.28</v>
      </c>
      <c r="P1545" s="5">
        <f t="shared" si="96"/>
        <v>4704.1183333333338</v>
      </c>
      <c r="Q1545" s="5">
        <f t="shared" si="97"/>
        <v>28224.710000000003</v>
      </c>
      <c r="R1545" s="5">
        <f t="shared" si="98"/>
        <v>14389.7</v>
      </c>
      <c r="S1545" s="5">
        <f t="shared" si="99"/>
        <v>13835.010000000002</v>
      </c>
    </row>
    <row r="1546" spans="1:19" x14ac:dyDescent="0.25">
      <c r="A1546" t="s">
        <v>37</v>
      </c>
      <c r="B1546" t="s">
        <v>20</v>
      </c>
      <c r="C1546" t="s">
        <v>25</v>
      </c>
      <c r="D1546" s="5">
        <v>1622.1000000000001</v>
      </c>
      <c r="E1546" s="5">
        <v>1589.66</v>
      </c>
      <c r="F1546" s="5">
        <v>1670.76</v>
      </c>
      <c r="G1546" s="5">
        <v>1232.8</v>
      </c>
      <c r="H1546" s="5">
        <v>1638.32</v>
      </c>
      <c r="I1546" s="5">
        <v>1378.79</v>
      </c>
      <c r="J1546" s="5">
        <v>1446.81</v>
      </c>
      <c r="K1546" s="5">
        <v>1490.21</v>
      </c>
      <c r="L1546" s="5">
        <v>1370.99</v>
      </c>
      <c r="M1546" s="5">
        <v>1480.67</v>
      </c>
      <c r="N1546" s="5">
        <v>1584.32</v>
      </c>
      <c r="O1546" s="5">
        <v>1726.91</v>
      </c>
      <c r="P1546" s="5">
        <f t="shared" si="96"/>
        <v>1522.0716666666667</v>
      </c>
      <c r="Q1546" s="5">
        <f t="shared" si="97"/>
        <v>9132.43</v>
      </c>
      <c r="R1546" s="5">
        <f t="shared" si="98"/>
        <v>9099.91</v>
      </c>
      <c r="S1546" s="5">
        <f t="shared" si="99"/>
        <v>32.520000000000437</v>
      </c>
    </row>
    <row r="1547" spans="1:19" x14ac:dyDescent="0.25">
      <c r="A1547" t="s">
        <v>36</v>
      </c>
      <c r="B1547" t="s">
        <v>22</v>
      </c>
      <c r="C1547" t="s">
        <v>25</v>
      </c>
      <c r="D1547" s="5">
        <v>4611.95</v>
      </c>
      <c r="E1547" s="5">
        <v>5165.38</v>
      </c>
      <c r="F1547" s="5">
        <v>5718.82</v>
      </c>
      <c r="G1547" s="5">
        <v>5073.1499999999996</v>
      </c>
      <c r="H1547" s="5">
        <v>5027.03</v>
      </c>
      <c r="I1547" s="5">
        <v>3920.16</v>
      </c>
      <c r="J1547" s="5">
        <v>2640.1</v>
      </c>
      <c r="K1547" s="5">
        <v>2640.1</v>
      </c>
      <c r="L1547" s="5">
        <v>2956.91</v>
      </c>
      <c r="M1547" s="5">
        <v>3104.76</v>
      </c>
      <c r="N1547" s="5">
        <v>2949.52</v>
      </c>
      <c r="O1547" s="5">
        <v>2595.58</v>
      </c>
      <c r="P1547" s="5">
        <f t="shared" si="96"/>
        <v>4919.415</v>
      </c>
      <c r="Q1547" s="5">
        <f t="shared" si="97"/>
        <v>29516.489999999998</v>
      </c>
      <c r="R1547" s="5">
        <f t="shared" si="98"/>
        <v>16886.97</v>
      </c>
      <c r="S1547" s="5">
        <f t="shared" si="99"/>
        <v>12629.519999999997</v>
      </c>
    </row>
    <row r="1548" spans="1:19" x14ac:dyDescent="0.25">
      <c r="A1548" t="s">
        <v>37</v>
      </c>
      <c r="B1548" t="s">
        <v>20</v>
      </c>
      <c r="C1548" t="s">
        <v>25</v>
      </c>
      <c r="D1548" s="5">
        <v>1419.46</v>
      </c>
      <c r="E1548" s="5">
        <v>1376.88</v>
      </c>
      <c r="F1548" s="5">
        <v>1660.77</v>
      </c>
      <c r="G1548" s="5">
        <v>1405.27</v>
      </c>
      <c r="H1548" s="5">
        <v>1476.24</v>
      </c>
      <c r="I1548" s="5">
        <v>1618.18</v>
      </c>
      <c r="J1548" s="5">
        <v>809.45</v>
      </c>
      <c r="K1548" s="5">
        <v>623.28</v>
      </c>
      <c r="L1548" s="5">
        <v>573.41999999999996</v>
      </c>
      <c r="M1548" s="5">
        <v>602.09</v>
      </c>
      <c r="N1548" s="5">
        <v>584.03</v>
      </c>
      <c r="O1548" s="5">
        <v>654.11</v>
      </c>
      <c r="P1548" s="5">
        <f t="shared" si="96"/>
        <v>1492.8000000000002</v>
      </c>
      <c r="Q1548" s="5">
        <f t="shared" si="97"/>
        <v>8956.8000000000011</v>
      </c>
      <c r="R1548" s="5">
        <f t="shared" si="98"/>
        <v>3846.3800000000006</v>
      </c>
      <c r="S1548" s="5">
        <f t="shared" si="99"/>
        <v>5110.42</v>
      </c>
    </row>
    <row r="1549" spans="1:19" x14ac:dyDescent="0.25">
      <c r="A1549" t="s">
        <v>37</v>
      </c>
      <c r="B1549" t="s">
        <v>20</v>
      </c>
      <c r="C1549" t="s">
        <v>25</v>
      </c>
      <c r="D1549" s="5">
        <v>1440.335</v>
      </c>
      <c r="E1549" s="5">
        <v>1109.06</v>
      </c>
      <c r="F1549" s="5">
        <v>1569.97</v>
      </c>
      <c r="G1549" s="5">
        <v>1325.11</v>
      </c>
      <c r="H1549" s="5">
        <v>1800.42</v>
      </c>
      <c r="I1549" s="5">
        <v>1469.14</v>
      </c>
      <c r="J1549" s="5">
        <v>934.5</v>
      </c>
      <c r="K1549" s="5">
        <v>841.05</v>
      </c>
      <c r="L1549" s="5">
        <v>824.23</v>
      </c>
      <c r="M1549" s="5">
        <v>857.2</v>
      </c>
      <c r="N1549" s="5">
        <v>891.49</v>
      </c>
      <c r="O1549" s="5">
        <v>1016.3</v>
      </c>
      <c r="P1549" s="5">
        <f t="shared" si="96"/>
        <v>1452.3391666666666</v>
      </c>
      <c r="Q1549" s="5">
        <f t="shared" si="97"/>
        <v>8714.0349999999999</v>
      </c>
      <c r="R1549" s="5">
        <f t="shared" si="98"/>
        <v>5364.7699999999995</v>
      </c>
      <c r="S1549" s="5">
        <f t="shared" si="99"/>
        <v>3349.2650000000003</v>
      </c>
    </row>
    <row r="1550" spans="1:19" x14ac:dyDescent="0.25">
      <c r="A1550" t="s">
        <v>37</v>
      </c>
      <c r="B1550" t="s">
        <v>19</v>
      </c>
      <c r="C1550" t="s">
        <v>25</v>
      </c>
      <c r="D1550" s="5">
        <v>1515.625</v>
      </c>
      <c r="E1550" s="5">
        <v>1318.59</v>
      </c>
      <c r="F1550" s="5">
        <v>1591.41</v>
      </c>
      <c r="G1550" s="5">
        <v>1500.47</v>
      </c>
      <c r="H1550" s="5">
        <v>1167.03</v>
      </c>
      <c r="I1550" s="5">
        <v>1485.31</v>
      </c>
      <c r="J1550" s="5">
        <v>5371.04</v>
      </c>
      <c r="K1550" s="5">
        <v>4404.25</v>
      </c>
      <c r="L1550" s="5">
        <v>4624.46</v>
      </c>
      <c r="M1550" s="5">
        <v>5225.6400000000003</v>
      </c>
      <c r="N1550" s="5">
        <v>6218.51</v>
      </c>
      <c r="O1550" s="5">
        <v>6778.18</v>
      </c>
      <c r="P1550" s="5">
        <f t="shared" si="96"/>
        <v>1429.7391666666665</v>
      </c>
      <c r="Q1550" s="5">
        <f t="shared" si="97"/>
        <v>8578.4349999999995</v>
      </c>
      <c r="R1550" s="5">
        <f t="shared" si="98"/>
        <v>32622.080000000002</v>
      </c>
      <c r="S1550" s="5">
        <f t="shared" si="99"/>
        <v>-24043.645000000004</v>
      </c>
    </row>
    <row r="1551" spans="1:19" x14ac:dyDescent="0.25">
      <c r="A1551" t="s">
        <v>38</v>
      </c>
      <c r="B1551" t="s">
        <v>21</v>
      </c>
      <c r="C1551" t="s">
        <v>25</v>
      </c>
      <c r="D1551" s="5">
        <v>1387.8975</v>
      </c>
      <c r="E1551" s="5">
        <v>1443.41</v>
      </c>
      <c r="F1551" s="5">
        <v>1332.38</v>
      </c>
      <c r="G1551" s="5">
        <v>1415.66</v>
      </c>
      <c r="H1551" s="5">
        <v>1596.08</v>
      </c>
      <c r="I1551" s="5">
        <v>1360.14</v>
      </c>
      <c r="J1551" s="5">
        <v>465.43</v>
      </c>
      <c r="K1551" s="5">
        <v>423.54</v>
      </c>
      <c r="L1551" s="5">
        <v>364.24</v>
      </c>
      <c r="M1551" s="5">
        <v>422.52</v>
      </c>
      <c r="N1551" s="5">
        <v>456.32</v>
      </c>
      <c r="O1551" s="5">
        <v>506.52</v>
      </c>
      <c r="P1551" s="5">
        <f t="shared" si="96"/>
        <v>1422.5945833333333</v>
      </c>
      <c r="Q1551" s="5">
        <f t="shared" si="97"/>
        <v>8535.5674999999992</v>
      </c>
      <c r="R1551" s="5">
        <f t="shared" si="98"/>
        <v>2638.57</v>
      </c>
      <c r="S1551" s="5">
        <f t="shared" si="99"/>
        <v>5896.9974999999995</v>
      </c>
    </row>
    <row r="1552" spans="1:19" x14ac:dyDescent="0.25">
      <c r="A1552" t="s">
        <v>38</v>
      </c>
      <c r="B1552" t="s">
        <v>21</v>
      </c>
      <c r="C1552" t="s">
        <v>25</v>
      </c>
      <c r="D1552" s="5">
        <v>1335.75</v>
      </c>
      <c r="E1552" s="5">
        <v>1375.82</v>
      </c>
      <c r="F1552" s="5">
        <v>1509.4</v>
      </c>
      <c r="G1552" s="5">
        <v>1389.18</v>
      </c>
      <c r="H1552" s="5">
        <v>1562.83</v>
      </c>
      <c r="I1552" s="5">
        <v>1309.04</v>
      </c>
      <c r="J1552" s="5">
        <v>2917.47</v>
      </c>
      <c r="K1552" s="5">
        <v>2713.25</v>
      </c>
      <c r="L1552" s="5">
        <v>2577.59</v>
      </c>
      <c r="M1552" s="5">
        <v>2990</v>
      </c>
      <c r="N1552" s="5">
        <v>3259.1</v>
      </c>
      <c r="O1552" s="5">
        <v>3650.19</v>
      </c>
      <c r="P1552" s="5">
        <f t="shared" si="96"/>
        <v>1413.67</v>
      </c>
      <c r="Q1552" s="5">
        <f t="shared" si="97"/>
        <v>8482.02</v>
      </c>
      <c r="R1552" s="5">
        <f t="shared" si="98"/>
        <v>18107.599999999999</v>
      </c>
      <c r="S1552" s="5">
        <f t="shared" si="99"/>
        <v>-9625.5799999999981</v>
      </c>
    </row>
    <row r="1553" spans="1:19" x14ac:dyDescent="0.25">
      <c r="A1553" t="s">
        <v>37</v>
      </c>
      <c r="B1553" t="s">
        <v>20</v>
      </c>
      <c r="C1553" t="s">
        <v>25</v>
      </c>
      <c r="D1553" s="5">
        <v>1277.56</v>
      </c>
      <c r="E1553" s="5">
        <v>1494.75</v>
      </c>
      <c r="F1553" s="5">
        <v>1034.82</v>
      </c>
      <c r="G1553" s="5">
        <v>1596.95</v>
      </c>
      <c r="H1553" s="5">
        <v>1520.3</v>
      </c>
      <c r="I1553" s="5">
        <v>1290.3399999999999</v>
      </c>
      <c r="J1553" s="5">
        <v>1514.85</v>
      </c>
      <c r="K1553" s="5">
        <v>1484.55</v>
      </c>
      <c r="L1553" s="5">
        <v>1514.24</v>
      </c>
      <c r="M1553" s="5">
        <v>1726.23</v>
      </c>
      <c r="N1553" s="5">
        <v>1916.12</v>
      </c>
      <c r="O1553" s="5">
        <v>1896.96</v>
      </c>
      <c r="P1553" s="5">
        <f t="shared" si="96"/>
        <v>1369.12</v>
      </c>
      <c r="Q1553" s="5">
        <f t="shared" si="97"/>
        <v>8214.7199999999993</v>
      </c>
      <c r="R1553" s="5">
        <f t="shared" si="98"/>
        <v>10052.949999999999</v>
      </c>
      <c r="S1553" s="5">
        <f t="shared" si="99"/>
        <v>-1838.2299999999996</v>
      </c>
    </row>
    <row r="1554" spans="1:19" x14ac:dyDescent="0.25">
      <c r="A1554" t="s">
        <v>38</v>
      </c>
      <c r="B1554" t="s">
        <v>21</v>
      </c>
      <c r="C1554" t="s">
        <v>25</v>
      </c>
      <c r="D1554" s="5">
        <v>1359.4499999999998</v>
      </c>
      <c r="E1554" s="5">
        <v>1468.21</v>
      </c>
      <c r="F1554" s="5">
        <v>1046.78</v>
      </c>
      <c r="G1554" s="5">
        <v>1685.72</v>
      </c>
      <c r="H1554" s="5">
        <v>1400.23</v>
      </c>
      <c r="I1554" s="5">
        <v>1223.51</v>
      </c>
      <c r="J1554" s="5">
        <v>2426.13</v>
      </c>
      <c r="K1554" s="5">
        <v>2353.35</v>
      </c>
      <c r="L1554" s="5">
        <v>2376.88</v>
      </c>
      <c r="M1554" s="5">
        <v>2685.87</v>
      </c>
      <c r="N1554" s="5">
        <v>3169.33</v>
      </c>
      <c r="O1554" s="5">
        <v>3803.2</v>
      </c>
      <c r="P1554" s="5">
        <f t="shared" si="96"/>
        <v>1363.9833333333333</v>
      </c>
      <c r="Q1554" s="5">
        <f t="shared" si="97"/>
        <v>8183.9</v>
      </c>
      <c r="R1554" s="5">
        <f t="shared" si="98"/>
        <v>16814.759999999998</v>
      </c>
      <c r="S1554" s="5">
        <f t="shared" si="99"/>
        <v>-8630.8599999999988</v>
      </c>
    </row>
    <row r="1555" spans="1:19" x14ac:dyDescent="0.25">
      <c r="A1555" t="s">
        <v>37</v>
      </c>
      <c r="B1555" t="s">
        <v>20</v>
      </c>
      <c r="C1555" t="s">
        <v>25</v>
      </c>
      <c r="D1555" s="5">
        <v>1400.77</v>
      </c>
      <c r="E1555" s="5">
        <v>1484.82</v>
      </c>
      <c r="F1555" s="5">
        <v>1400.77</v>
      </c>
      <c r="G1555" s="5">
        <v>1106.6099999999999</v>
      </c>
      <c r="H1555" s="5">
        <v>1316.72</v>
      </c>
      <c r="I1555" s="5">
        <v>1092.5999999999999</v>
      </c>
      <c r="J1555" s="5">
        <v>1686.39</v>
      </c>
      <c r="K1555" s="5">
        <v>1281.6600000000001</v>
      </c>
      <c r="L1555" s="5">
        <v>1332.93</v>
      </c>
      <c r="M1555" s="5">
        <v>1199.6400000000001</v>
      </c>
      <c r="N1555" s="5">
        <v>1295.6099999999999</v>
      </c>
      <c r="O1555" s="5">
        <v>1140.1400000000001</v>
      </c>
      <c r="P1555" s="5">
        <f t="shared" si="96"/>
        <v>1300.3816666666669</v>
      </c>
      <c r="Q1555" s="5">
        <f t="shared" si="97"/>
        <v>7802.2900000000009</v>
      </c>
      <c r="R1555" s="5">
        <f t="shared" si="98"/>
        <v>7936.3700000000008</v>
      </c>
      <c r="S1555" s="5">
        <f t="shared" si="99"/>
        <v>-134.07999999999993</v>
      </c>
    </row>
    <row r="1556" spans="1:19" x14ac:dyDescent="0.25">
      <c r="A1556" t="s">
        <v>37</v>
      </c>
      <c r="B1556" t="s">
        <v>20</v>
      </c>
      <c r="C1556" t="s">
        <v>25</v>
      </c>
      <c r="D1556" s="5">
        <v>1207.56</v>
      </c>
      <c r="E1556" s="5">
        <v>1473.22</v>
      </c>
      <c r="F1556" s="5">
        <v>1509.45</v>
      </c>
      <c r="G1556" s="5">
        <v>1038.5</v>
      </c>
      <c r="H1556" s="5">
        <v>1159.26</v>
      </c>
      <c r="I1556" s="5">
        <v>1304.1600000000001</v>
      </c>
      <c r="J1556" s="5">
        <v>958.4</v>
      </c>
      <c r="K1556" s="5">
        <v>852.98</v>
      </c>
      <c r="L1556" s="5">
        <v>861.51</v>
      </c>
      <c r="M1556" s="5">
        <v>870.13</v>
      </c>
      <c r="N1556" s="5">
        <v>739.61</v>
      </c>
      <c r="O1556" s="5">
        <v>857.95</v>
      </c>
      <c r="P1556" s="5">
        <f t="shared" si="96"/>
        <v>1282.0249999999999</v>
      </c>
      <c r="Q1556" s="5">
        <f t="shared" si="97"/>
        <v>7692.15</v>
      </c>
      <c r="R1556" s="5">
        <f t="shared" si="98"/>
        <v>5140.58</v>
      </c>
      <c r="S1556" s="5">
        <f t="shared" si="99"/>
        <v>2551.5699999999997</v>
      </c>
    </row>
    <row r="1557" spans="1:19" x14ac:dyDescent="0.25">
      <c r="A1557" t="s">
        <v>37</v>
      </c>
      <c r="B1557" t="s">
        <v>20</v>
      </c>
      <c r="C1557" t="s">
        <v>25</v>
      </c>
      <c r="D1557" s="5">
        <v>1322.585</v>
      </c>
      <c r="E1557" s="5">
        <v>1388.71</v>
      </c>
      <c r="F1557" s="5">
        <v>1349.04</v>
      </c>
      <c r="G1557" s="5">
        <v>1335.81</v>
      </c>
      <c r="H1557" s="5">
        <v>1137.42</v>
      </c>
      <c r="I1557" s="5">
        <v>1150.6500000000001</v>
      </c>
      <c r="J1557" s="5">
        <v>4882.9799999999996</v>
      </c>
      <c r="K1557" s="5">
        <v>3759.89</v>
      </c>
      <c r="L1557" s="5">
        <v>4361.47</v>
      </c>
      <c r="M1557" s="5">
        <v>5015.6899999999996</v>
      </c>
      <c r="N1557" s="5">
        <v>4815.0600000000004</v>
      </c>
      <c r="O1557" s="5">
        <v>5152.1099999999997</v>
      </c>
      <c r="P1557" s="5">
        <f t="shared" si="96"/>
        <v>1280.7025000000001</v>
      </c>
      <c r="Q1557" s="5">
        <f t="shared" si="97"/>
        <v>7684.2150000000001</v>
      </c>
      <c r="R1557" s="5">
        <f t="shared" si="98"/>
        <v>27987.200000000001</v>
      </c>
      <c r="S1557" s="5">
        <f t="shared" si="99"/>
        <v>-20302.985000000001</v>
      </c>
    </row>
    <row r="1558" spans="1:19" x14ac:dyDescent="0.25">
      <c r="A1558" t="s">
        <v>37</v>
      </c>
      <c r="B1558" t="s">
        <v>20</v>
      </c>
      <c r="C1558" t="s">
        <v>25</v>
      </c>
      <c r="D1558" s="5">
        <v>1178.51</v>
      </c>
      <c r="E1558" s="5">
        <v>1308.1500000000001</v>
      </c>
      <c r="F1558" s="5">
        <v>1107.8</v>
      </c>
      <c r="G1558" s="5">
        <v>883.88</v>
      </c>
      <c r="H1558" s="5">
        <v>1414.21</v>
      </c>
      <c r="I1558" s="5">
        <v>1473.14</v>
      </c>
      <c r="J1558" s="5">
        <v>1090.6500000000001</v>
      </c>
      <c r="K1558" s="5">
        <v>1101.56</v>
      </c>
      <c r="L1558" s="5">
        <v>1189.68</v>
      </c>
      <c r="M1558" s="5">
        <v>1046.92</v>
      </c>
      <c r="N1558" s="5">
        <v>1203.96</v>
      </c>
      <c r="O1558" s="5">
        <v>1312.32</v>
      </c>
      <c r="P1558" s="5">
        <f t="shared" si="96"/>
        <v>1227.615</v>
      </c>
      <c r="Q1558" s="5">
        <f t="shared" si="97"/>
        <v>7365.6900000000005</v>
      </c>
      <c r="R1558" s="5">
        <f t="shared" si="98"/>
        <v>6945.09</v>
      </c>
      <c r="S1558" s="5">
        <f t="shared" si="99"/>
        <v>420.60000000000036</v>
      </c>
    </row>
    <row r="1559" spans="1:19" x14ac:dyDescent="0.25">
      <c r="A1559" t="s">
        <v>37</v>
      </c>
      <c r="B1559" t="s">
        <v>20</v>
      </c>
      <c r="C1559" t="s">
        <v>25</v>
      </c>
      <c r="D1559" s="5">
        <v>1286.9100000000001</v>
      </c>
      <c r="E1559" s="5">
        <v>1145.3499999999999</v>
      </c>
      <c r="F1559" s="5">
        <v>1183.96</v>
      </c>
      <c r="G1559" s="5">
        <v>965.18</v>
      </c>
      <c r="H1559" s="5">
        <v>1338.39</v>
      </c>
      <c r="I1559" s="5">
        <v>1428.47</v>
      </c>
      <c r="J1559" s="5">
        <v>843.83</v>
      </c>
      <c r="K1559" s="5">
        <v>767.89</v>
      </c>
      <c r="L1559" s="5">
        <v>683.42</v>
      </c>
      <c r="M1559" s="5">
        <v>587.74</v>
      </c>
      <c r="N1559" s="5">
        <v>511.33</v>
      </c>
      <c r="O1559" s="5">
        <v>531.78</v>
      </c>
      <c r="P1559" s="5">
        <f t="shared" si="96"/>
        <v>1224.7100000000003</v>
      </c>
      <c r="Q1559" s="5">
        <f t="shared" si="97"/>
        <v>7348.2600000000011</v>
      </c>
      <c r="R1559" s="5">
        <f t="shared" si="98"/>
        <v>3925.99</v>
      </c>
      <c r="S1559" s="5">
        <f t="shared" si="99"/>
        <v>3422.2700000000013</v>
      </c>
    </row>
    <row r="1560" spans="1:19" x14ac:dyDescent="0.25">
      <c r="A1560" t="s">
        <v>37</v>
      </c>
      <c r="B1560" t="s">
        <v>20</v>
      </c>
      <c r="C1560" t="s">
        <v>25</v>
      </c>
      <c r="D1560" s="5">
        <v>1332.36</v>
      </c>
      <c r="E1560" s="5">
        <v>1452.27</v>
      </c>
      <c r="F1560" s="5">
        <v>1265.74</v>
      </c>
      <c r="G1560" s="5">
        <v>1092.54</v>
      </c>
      <c r="H1560" s="5">
        <v>1065.8900000000001</v>
      </c>
      <c r="I1560" s="5">
        <v>1132.51</v>
      </c>
      <c r="J1560" s="5">
        <v>978.25</v>
      </c>
      <c r="K1560" s="5">
        <v>1027.1600000000001</v>
      </c>
      <c r="L1560" s="5">
        <v>1006.62</v>
      </c>
      <c r="M1560" s="5">
        <v>1036.82</v>
      </c>
      <c r="N1560" s="5">
        <v>953.87</v>
      </c>
      <c r="O1560" s="5">
        <v>1068.33</v>
      </c>
      <c r="P1560" s="5">
        <f t="shared" si="96"/>
        <v>1223.5516666666667</v>
      </c>
      <c r="Q1560" s="5">
        <f t="shared" si="97"/>
        <v>7341.31</v>
      </c>
      <c r="R1560" s="5">
        <f t="shared" si="98"/>
        <v>6071.05</v>
      </c>
      <c r="S1560" s="5">
        <f t="shared" si="99"/>
        <v>1270.2600000000002</v>
      </c>
    </row>
    <row r="1561" spans="1:19" x14ac:dyDescent="0.25">
      <c r="A1561" t="s">
        <v>38</v>
      </c>
      <c r="B1561" t="s">
        <v>21</v>
      </c>
      <c r="C1561" t="s">
        <v>25</v>
      </c>
      <c r="D1561" s="5">
        <v>1198.5</v>
      </c>
      <c r="E1561" s="5">
        <v>1006.74</v>
      </c>
      <c r="F1561" s="5">
        <v>1426.22</v>
      </c>
      <c r="G1561" s="5">
        <v>982.77</v>
      </c>
      <c r="H1561" s="5">
        <v>1414.23</v>
      </c>
      <c r="I1561" s="5">
        <v>922.85</v>
      </c>
      <c r="J1561" s="5">
        <v>893.58</v>
      </c>
      <c r="K1561" s="5">
        <v>723.8</v>
      </c>
      <c r="L1561" s="5">
        <v>803.42</v>
      </c>
      <c r="M1561" s="5">
        <v>707.01</v>
      </c>
      <c r="N1561" s="5">
        <v>834.27</v>
      </c>
      <c r="O1561" s="5">
        <v>834.27</v>
      </c>
      <c r="P1561" s="5">
        <f t="shared" si="96"/>
        <v>1158.5516666666665</v>
      </c>
      <c r="Q1561" s="5">
        <f t="shared" si="97"/>
        <v>6951.3099999999995</v>
      </c>
      <c r="R1561" s="5">
        <f t="shared" si="98"/>
        <v>4796.3500000000004</v>
      </c>
      <c r="S1561" s="5">
        <f t="shared" si="99"/>
        <v>2154.9599999999991</v>
      </c>
    </row>
    <row r="1562" spans="1:19" x14ac:dyDescent="0.25">
      <c r="A1562" t="s">
        <v>37</v>
      </c>
      <c r="B1562" t="s">
        <v>20</v>
      </c>
      <c r="C1562" t="s">
        <v>25</v>
      </c>
      <c r="D1562" s="5">
        <v>1113.6975</v>
      </c>
      <c r="E1562" s="5">
        <v>1035.74</v>
      </c>
      <c r="F1562" s="5">
        <v>957.78</v>
      </c>
      <c r="G1562" s="5">
        <v>1358.71</v>
      </c>
      <c r="H1562" s="5">
        <v>935.51</v>
      </c>
      <c r="I1562" s="5">
        <v>1258.48</v>
      </c>
      <c r="J1562" s="5">
        <v>510.77</v>
      </c>
      <c r="K1562" s="5">
        <v>469.91</v>
      </c>
      <c r="L1562" s="5">
        <v>521.6</v>
      </c>
      <c r="M1562" s="5">
        <v>537.25</v>
      </c>
      <c r="N1562" s="5">
        <v>596.35</v>
      </c>
      <c r="O1562" s="5">
        <v>620.20000000000005</v>
      </c>
      <c r="P1562" s="5">
        <f t="shared" si="96"/>
        <v>1109.9862499999999</v>
      </c>
      <c r="Q1562" s="5">
        <f t="shared" si="97"/>
        <v>6659.9174999999996</v>
      </c>
      <c r="R1562" s="5">
        <f t="shared" si="98"/>
        <v>3256.08</v>
      </c>
      <c r="S1562" s="5">
        <f t="shared" si="99"/>
        <v>3403.8374999999996</v>
      </c>
    </row>
    <row r="1563" spans="1:19" x14ac:dyDescent="0.25">
      <c r="A1563" t="s">
        <v>37</v>
      </c>
      <c r="B1563" t="s">
        <v>20</v>
      </c>
      <c r="C1563" t="s">
        <v>25</v>
      </c>
      <c r="D1563" s="5">
        <v>1091.3500000000001</v>
      </c>
      <c r="E1563" s="5">
        <v>1265.97</v>
      </c>
      <c r="F1563" s="5">
        <v>1058.6099999999999</v>
      </c>
      <c r="G1563" s="5">
        <v>1069.52</v>
      </c>
      <c r="H1563" s="5">
        <v>883.99</v>
      </c>
      <c r="I1563" s="5">
        <v>1233.23</v>
      </c>
      <c r="J1563" s="5">
        <v>1202.8</v>
      </c>
      <c r="K1563" s="5">
        <v>1323.08</v>
      </c>
      <c r="L1563" s="5">
        <v>1402.46</v>
      </c>
      <c r="M1563" s="5">
        <v>1444.53</v>
      </c>
      <c r="N1563" s="5">
        <v>1531.2</v>
      </c>
      <c r="O1563" s="5">
        <v>1393.39</v>
      </c>
      <c r="P1563" s="5">
        <f t="shared" si="96"/>
        <v>1100.4449999999999</v>
      </c>
      <c r="Q1563" s="5">
        <f t="shared" si="97"/>
        <v>6602.67</v>
      </c>
      <c r="R1563" s="5">
        <f t="shared" si="98"/>
        <v>8297.4599999999991</v>
      </c>
      <c r="S1563" s="5">
        <f t="shared" si="99"/>
        <v>-1694.7899999999991</v>
      </c>
    </row>
    <row r="1564" spans="1:19" x14ac:dyDescent="0.25">
      <c r="A1564" t="s">
        <v>38</v>
      </c>
      <c r="B1564" t="s">
        <v>21</v>
      </c>
      <c r="C1564" t="s">
        <v>25</v>
      </c>
      <c r="D1564" s="5">
        <v>993.40000000000009</v>
      </c>
      <c r="E1564" s="5">
        <v>1023.2</v>
      </c>
      <c r="F1564" s="5">
        <v>1033.1400000000001</v>
      </c>
      <c r="G1564" s="5">
        <v>1142.4100000000001</v>
      </c>
      <c r="H1564" s="5">
        <v>923.86</v>
      </c>
      <c r="I1564" s="5">
        <v>1241.75</v>
      </c>
      <c r="J1564" s="5">
        <v>1817.59</v>
      </c>
      <c r="K1564" s="5">
        <v>1617.66</v>
      </c>
      <c r="L1564" s="5">
        <v>1908.84</v>
      </c>
      <c r="M1564" s="5">
        <v>1698.87</v>
      </c>
      <c r="N1564" s="5">
        <v>1478.02</v>
      </c>
      <c r="O1564" s="5">
        <v>1315.44</v>
      </c>
      <c r="P1564" s="5">
        <f t="shared" si="96"/>
        <v>1059.6266666666668</v>
      </c>
      <c r="Q1564" s="5">
        <f t="shared" si="97"/>
        <v>6357.76</v>
      </c>
      <c r="R1564" s="5">
        <f t="shared" si="98"/>
        <v>9836.42</v>
      </c>
      <c r="S1564" s="5">
        <f t="shared" si="99"/>
        <v>-3478.66</v>
      </c>
    </row>
    <row r="1565" spans="1:19" x14ac:dyDescent="0.25">
      <c r="A1565" t="s">
        <v>37</v>
      </c>
      <c r="B1565" t="s">
        <v>20</v>
      </c>
      <c r="C1565" t="s">
        <v>25</v>
      </c>
      <c r="D1565" s="5">
        <v>1120.72</v>
      </c>
      <c r="E1565" s="5">
        <v>1244</v>
      </c>
      <c r="F1565" s="5">
        <v>918.99</v>
      </c>
      <c r="G1565" s="5">
        <v>885.37</v>
      </c>
      <c r="H1565" s="5">
        <v>1098.31</v>
      </c>
      <c r="I1565" s="5">
        <v>1075.8900000000001</v>
      </c>
      <c r="J1565" s="5">
        <v>1387.4</v>
      </c>
      <c r="K1565" s="5">
        <v>1220.9100000000001</v>
      </c>
      <c r="L1565" s="5">
        <v>1208.7</v>
      </c>
      <c r="M1565" s="5">
        <v>1099.92</v>
      </c>
      <c r="N1565" s="5">
        <v>1220.9100000000001</v>
      </c>
      <c r="O1565" s="5">
        <v>1404.05</v>
      </c>
      <c r="P1565" s="5">
        <f t="shared" si="96"/>
        <v>1057.2133333333334</v>
      </c>
      <c r="Q1565" s="5">
        <f t="shared" si="97"/>
        <v>6343.28</v>
      </c>
      <c r="R1565" s="5">
        <f t="shared" si="98"/>
        <v>7541.89</v>
      </c>
      <c r="S1565" s="5">
        <f t="shared" si="99"/>
        <v>-1198.6100000000006</v>
      </c>
    </row>
    <row r="1566" spans="1:19" x14ac:dyDescent="0.25">
      <c r="A1566" t="s">
        <v>37</v>
      </c>
      <c r="B1566" t="s">
        <v>20</v>
      </c>
      <c r="C1566" t="s">
        <v>25</v>
      </c>
      <c r="D1566" s="5">
        <v>1113.55</v>
      </c>
      <c r="E1566" s="5">
        <v>1002.2</v>
      </c>
      <c r="F1566" s="5">
        <v>1013.33</v>
      </c>
      <c r="G1566" s="5">
        <v>890.84</v>
      </c>
      <c r="H1566" s="5">
        <v>924.25</v>
      </c>
      <c r="I1566" s="5">
        <v>1380.8</v>
      </c>
      <c r="J1566" s="5">
        <v>1447.11</v>
      </c>
      <c r="K1566" s="5">
        <v>1476.05</v>
      </c>
      <c r="L1566" s="5">
        <v>1594.13</v>
      </c>
      <c r="M1566" s="5">
        <v>1912.96</v>
      </c>
      <c r="N1566" s="5">
        <v>2219.0300000000002</v>
      </c>
      <c r="O1566" s="5">
        <v>2041.51</v>
      </c>
      <c r="P1566" s="5">
        <f t="shared" si="96"/>
        <v>1054.1616666666666</v>
      </c>
      <c r="Q1566" s="5">
        <f t="shared" si="97"/>
        <v>6324.97</v>
      </c>
      <c r="R1566" s="5">
        <f t="shared" si="98"/>
        <v>10690.79</v>
      </c>
      <c r="S1566" s="5">
        <f t="shared" si="99"/>
        <v>-4365.8200000000006</v>
      </c>
    </row>
    <row r="1567" spans="1:19" x14ac:dyDescent="0.25">
      <c r="A1567" t="s">
        <v>36</v>
      </c>
      <c r="B1567" t="s">
        <v>21</v>
      </c>
      <c r="C1567" t="s">
        <v>25</v>
      </c>
      <c r="D1567" s="5">
        <v>990.19999999999993</v>
      </c>
      <c r="E1567" s="5">
        <v>990.2</v>
      </c>
      <c r="F1567" s="5">
        <v>990.2</v>
      </c>
      <c r="G1567" s="5">
        <v>1000.1</v>
      </c>
      <c r="H1567" s="5">
        <v>990.2</v>
      </c>
      <c r="I1567" s="5">
        <v>990.2</v>
      </c>
      <c r="J1567" s="5">
        <v>1090.1500000000001</v>
      </c>
      <c r="K1567" s="5">
        <v>1188.26</v>
      </c>
      <c r="L1567" s="5">
        <v>1200.1400000000001</v>
      </c>
      <c r="M1567" s="5">
        <v>1224.1400000000001</v>
      </c>
      <c r="N1567" s="5">
        <v>1371.04</v>
      </c>
      <c r="O1567" s="5">
        <v>1261.3599999999999</v>
      </c>
      <c r="P1567" s="5">
        <f t="shared" si="96"/>
        <v>991.85</v>
      </c>
      <c r="Q1567" s="5">
        <f t="shared" si="97"/>
        <v>5951.1</v>
      </c>
      <c r="R1567" s="5">
        <f t="shared" si="98"/>
        <v>7335.09</v>
      </c>
      <c r="S1567" s="5">
        <f t="shared" si="99"/>
        <v>-1383.9899999999998</v>
      </c>
    </row>
    <row r="1568" spans="1:19" x14ac:dyDescent="0.25">
      <c r="A1568" t="s">
        <v>37</v>
      </c>
      <c r="B1568" t="s">
        <v>20</v>
      </c>
      <c r="C1568" t="s">
        <v>25</v>
      </c>
      <c r="D1568" s="5">
        <v>1029.81</v>
      </c>
      <c r="E1568" s="5">
        <v>1060.7</v>
      </c>
      <c r="F1568" s="5">
        <v>875.34</v>
      </c>
      <c r="G1568" s="5">
        <v>1204.8800000000001</v>
      </c>
      <c r="H1568" s="5">
        <v>875.34</v>
      </c>
      <c r="I1568" s="5">
        <v>885.64</v>
      </c>
      <c r="J1568" s="5">
        <v>1409.69</v>
      </c>
      <c r="K1568" s="5">
        <v>1240.53</v>
      </c>
      <c r="L1568" s="5">
        <v>1116.48</v>
      </c>
      <c r="M1568" s="5">
        <v>1038.33</v>
      </c>
      <c r="N1568" s="5">
        <v>1214.8499999999999</v>
      </c>
      <c r="O1568" s="5">
        <v>1178.4000000000001</v>
      </c>
      <c r="P1568" s="5">
        <f t="shared" si="96"/>
        <v>988.61833333333345</v>
      </c>
      <c r="Q1568" s="5">
        <f t="shared" si="97"/>
        <v>5931.7100000000009</v>
      </c>
      <c r="R1568" s="5">
        <f t="shared" si="98"/>
        <v>7198.2800000000007</v>
      </c>
      <c r="S1568" s="5">
        <f t="shared" si="99"/>
        <v>-1266.5699999999997</v>
      </c>
    </row>
    <row r="1569" spans="1:19" x14ac:dyDescent="0.25">
      <c r="A1569" t="s">
        <v>36</v>
      </c>
      <c r="B1569" t="s">
        <v>22</v>
      </c>
      <c r="C1569" t="s">
        <v>25</v>
      </c>
      <c r="D1569" s="5">
        <v>5924.95</v>
      </c>
      <c r="E1569" s="5">
        <v>4858.46</v>
      </c>
      <c r="F1569" s="5">
        <v>4739.96</v>
      </c>
      <c r="G1569" s="5">
        <v>6161.95</v>
      </c>
      <c r="H1569" s="5">
        <v>6635.94</v>
      </c>
      <c r="I1569" s="5">
        <v>5687.95</v>
      </c>
      <c r="J1569" s="5">
        <v>3116.23</v>
      </c>
      <c r="K1569" s="5">
        <v>2711.12</v>
      </c>
      <c r="L1569" s="5">
        <v>3036.45</v>
      </c>
      <c r="M1569" s="5">
        <v>2884.63</v>
      </c>
      <c r="N1569" s="5">
        <v>2451.94</v>
      </c>
      <c r="O1569" s="5">
        <v>2697.13</v>
      </c>
      <c r="P1569" s="5">
        <f t="shared" si="96"/>
        <v>5668.2016666666668</v>
      </c>
      <c r="Q1569" s="5">
        <f t="shared" si="97"/>
        <v>34009.21</v>
      </c>
      <c r="R1569" s="5">
        <f t="shared" si="98"/>
        <v>16897.5</v>
      </c>
      <c r="S1569" s="5">
        <f t="shared" si="99"/>
        <v>17111.71</v>
      </c>
    </row>
    <row r="1570" spans="1:19" x14ac:dyDescent="0.25">
      <c r="A1570" t="s">
        <v>37</v>
      </c>
      <c r="B1570" t="s">
        <v>20</v>
      </c>
      <c r="C1570" t="s">
        <v>25</v>
      </c>
      <c r="D1570" s="5">
        <v>1026.56</v>
      </c>
      <c r="E1570" s="5">
        <v>1016.29</v>
      </c>
      <c r="F1570" s="5">
        <v>1221.6099999999999</v>
      </c>
      <c r="G1570" s="5">
        <v>934.17</v>
      </c>
      <c r="H1570" s="5">
        <v>872.58</v>
      </c>
      <c r="I1570" s="5">
        <v>769.92</v>
      </c>
      <c r="J1570" s="5">
        <v>842.63</v>
      </c>
      <c r="K1570" s="5">
        <v>876.34</v>
      </c>
      <c r="L1570" s="5">
        <v>876.34</v>
      </c>
      <c r="M1570" s="5">
        <v>1042.8399999999999</v>
      </c>
      <c r="N1570" s="5">
        <v>1094.98</v>
      </c>
      <c r="O1570" s="5">
        <v>1116.8800000000001</v>
      </c>
      <c r="P1570" s="5">
        <f t="shared" si="96"/>
        <v>973.52166666666665</v>
      </c>
      <c r="Q1570" s="5">
        <f t="shared" si="97"/>
        <v>5841.13</v>
      </c>
      <c r="R1570" s="5">
        <f t="shared" si="98"/>
        <v>5850.0099999999993</v>
      </c>
      <c r="S1570" s="5">
        <f t="shared" si="99"/>
        <v>-8.8799999999991996</v>
      </c>
    </row>
    <row r="1571" spans="1:19" x14ac:dyDescent="0.25">
      <c r="A1571" t="s">
        <v>37</v>
      </c>
      <c r="B1571" t="s">
        <v>20</v>
      </c>
      <c r="C1571" t="s">
        <v>25</v>
      </c>
      <c r="D1571" s="5">
        <v>999.75</v>
      </c>
      <c r="E1571" s="5">
        <v>1029.74</v>
      </c>
      <c r="F1571" s="5">
        <v>989.75</v>
      </c>
      <c r="G1571" s="5">
        <v>949.76</v>
      </c>
      <c r="H1571" s="5">
        <v>759.81</v>
      </c>
      <c r="I1571" s="5">
        <v>969.76</v>
      </c>
      <c r="J1571" s="5">
        <v>924.29</v>
      </c>
      <c r="K1571" s="5">
        <v>905.8</v>
      </c>
      <c r="L1571" s="5">
        <v>1086.96</v>
      </c>
      <c r="M1571" s="5">
        <v>1271.74</v>
      </c>
      <c r="N1571" s="5">
        <v>1373.48</v>
      </c>
      <c r="O1571" s="5">
        <v>1318.54</v>
      </c>
      <c r="P1571" s="5">
        <f t="shared" si="96"/>
        <v>949.76166666666666</v>
      </c>
      <c r="Q1571" s="5">
        <f t="shared" si="97"/>
        <v>5698.57</v>
      </c>
      <c r="R1571" s="5">
        <f t="shared" si="98"/>
        <v>6880.81</v>
      </c>
      <c r="S1571" s="5">
        <f t="shared" si="99"/>
        <v>-1182.2400000000007</v>
      </c>
    </row>
    <row r="1572" spans="1:19" x14ac:dyDescent="0.25">
      <c r="A1572" t="s">
        <v>37</v>
      </c>
      <c r="B1572" t="s">
        <v>20</v>
      </c>
      <c r="C1572" t="s">
        <v>25</v>
      </c>
      <c r="D1572" s="5">
        <v>895.69749999999999</v>
      </c>
      <c r="E1572" s="5">
        <v>994.22</v>
      </c>
      <c r="F1572" s="5">
        <v>904.65</v>
      </c>
      <c r="G1572" s="5">
        <v>806.13</v>
      </c>
      <c r="H1572" s="5">
        <v>1083.79</v>
      </c>
      <c r="I1572" s="5">
        <v>913.61</v>
      </c>
      <c r="J1572" s="5">
        <v>496.38</v>
      </c>
      <c r="K1572" s="5">
        <v>387.18</v>
      </c>
      <c r="L1572" s="5">
        <v>456.87</v>
      </c>
      <c r="M1572" s="5">
        <v>520.83000000000004</v>
      </c>
      <c r="N1572" s="5">
        <v>510.41</v>
      </c>
      <c r="O1572" s="5">
        <v>561.45000000000005</v>
      </c>
      <c r="P1572" s="5">
        <f t="shared" si="96"/>
        <v>933.01625000000001</v>
      </c>
      <c r="Q1572" s="5">
        <f t="shared" si="97"/>
        <v>5598.0974999999999</v>
      </c>
      <c r="R1572" s="5">
        <f t="shared" si="98"/>
        <v>2933.12</v>
      </c>
      <c r="S1572" s="5">
        <f t="shared" si="99"/>
        <v>2664.9775</v>
      </c>
    </row>
    <row r="1573" spans="1:19" x14ac:dyDescent="0.25">
      <c r="A1573" t="s">
        <v>37</v>
      </c>
      <c r="B1573" t="s">
        <v>20</v>
      </c>
      <c r="C1573" t="s">
        <v>25</v>
      </c>
      <c r="D1573" s="5">
        <v>895.21</v>
      </c>
      <c r="E1573" s="5">
        <v>1119.01</v>
      </c>
      <c r="F1573" s="5">
        <v>859.4</v>
      </c>
      <c r="G1573" s="5">
        <v>1038.44</v>
      </c>
      <c r="H1573" s="5">
        <v>671.41</v>
      </c>
      <c r="I1573" s="5">
        <v>957.87</v>
      </c>
      <c r="J1573" s="5">
        <v>2016.32</v>
      </c>
      <c r="K1573" s="5">
        <v>2217.9499999999998</v>
      </c>
      <c r="L1573" s="5">
        <v>2439.75</v>
      </c>
      <c r="M1573" s="5">
        <v>2561.7399999999998</v>
      </c>
      <c r="N1573" s="5">
        <v>2997.24</v>
      </c>
      <c r="O1573" s="5">
        <v>2757.46</v>
      </c>
      <c r="P1573" s="5">
        <f t="shared" si="96"/>
        <v>923.55666666666673</v>
      </c>
      <c r="Q1573" s="5">
        <f t="shared" si="97"/>
        <v>5541.34</v>
      </c>
      <c r="R1573" s="5">
        <f t="shared" si="98"/>
        <v>14990.46</v>
      </c>
      <c r="S1573" s="5">
        <f t="shared" si="99"/>
        <v>-9449.119999999999</v>
      </c>
    </row>
    <row r="1574" spans="1:19" x14ac:dyDescent="0.25">
      <c r="A1574" t="s">
        <v>37</v>
      </c>
      <c r="B1574" t="s">
        <v>21</v>
      </c>
      <c r="C1574" t="s">
        <v>25</v>
      </c>
      <c r="D1574" s="5">
        <v>925.15</v>
      </c>
      <c r="E1574" s="5">
        <v>1137.93</v>
      </c>
      <c r="F1574" s="5">
        <v>851.14</v>
      </c>
      <c r="G1574" s="5">
        <v>869.64</v>
      </c>
      <c r="H1574" s="5">
        <v>730.87</v>
      </c>
      <c r="I1574" s="5">
        <v>786.38</v>
      </c>
      <c r="J1574" s="5">
        <v>1280.9000000000001</v>
      </c>
      <c r="K1574" s="5">
        <v>1114.3800000000001</v>
      </c>
      <c r="L1574" s="5">
        <v>1270.3900000000001</v>
      </c>
      <c r="M1574" s="5">
        <v>1346.61</v>
      </c>
      <c r="N1574" s="5">
        <v>1400.47</v>
      </c>
      <c r="O1574" s="5">
        <v>1344.45</v>
      </c>
      <c r="P1574" s="5">
        <f t="shared" si="96"/>
        <v>883.51833333333332</v>
      </c>
      <c r="Q1574" s="5">
        <f t="shared" si="97"/>
        <v>5301.11</v>
      </c>
      <c r="R1574" s="5">
        <f t="shared" si="98"/>
        <v>7757.2</v>
      </c>
      <c r="S1574" s="5">
        <f t="shared" si="99"/>
        <v>-2456.09</v>
      </c>
    </row>
    <row r="1575" spans="1:19" x14ac:dyDescent="0.25">
      <c r="A1575" t="s">
        <v>37</v>
      </c>
      <c r="B1575" t="s">
        <v>20</v>
      </c>
      <c r="C1575" t="s">
        <v>25</v>
      </c>
      <c r="D1575" s="5">
        <v>799.51</v>
      </c>
      <c r="E1575" s="5">
        <v>799.51</v>
      </c>
      <c r="F1575" s="5">
        <v>799.51</v>
      </c>
      <c r="G1575" s="5">
        <v>903.45</v>
      </c>
      <c r="H1575" s="5">
        <v>783.52</v>
      </c>
      <c r="I1575" s="5">
        <v>831.49</v>
      </c>
      <c r="J1575" s="5">
        <v>355.25</v>
      </c>
      <c r="K1575" s="5">
        <v>330.38</v>
      </c>
      <c r="L1575" s="5">
        <v>290.73</v>
      </c>
      <c r="M1575" s="5">
        <v>270.38</v>
      </c>
      <c r="N1575" s="5">
        <v>302.83</v>
      </c>
      <c r="O1575" s="5">
        <v>360.37</v>
      </c>
      <c r="P1575" s="5">
        <f t="shared" si="96"/>
        <v>819.49833333333333</v>
      </c>
      <c r="Q1575" s="5">
        <f t="shared" si="97"/>
        <v>4916.99</v>
      </c>
      <c r="R1575" s="5">
        <f t="shared" si="98"/>
        <v>1909.94</v>
      </c>
      <c r="S1575" s="5">
        <f t="shared" si="99"/>
        <v>3007.0499999999997</v>
      </c>
    </row>
    <row r="1576" spans="1:19" x14ac:dyDescent="0.25">
      <c r="A1576" t="s">
        <v>37</v>
      </c>
      <c r="B1576" t="s">
        <v>20</v>
      </c>
      <c r="C1576" t="s">
        <v>25</v>
      </c>
      <c r="D1576" s="5">
        <v>824.67499999999995</v>
      </c>
      <c r="E1576" s="5">
        <v>857.66</v>
      </c>
      <c r="F1576" s="5">
        <v>651.49</v>
      </c>
      <c r="G1576" s="5">
        <v>907.14</v>
      </c>
      <c r="H1576" s="5">
        <v>816.43</v>
      </c>
      <c r="I1576" s="5">
        <v>841.17</v>
      </c>
      <c r="J1576" s="5">
        <v>920.77</v>
      </c>
      <c r="K1576" s="5">
        <v>801.07</v>
      </c>
      <c r="L1576" s="5">
        <v>704.94</v>
      </c>
      <c r="M1576" s="5">
        <v>817.73</v>
      </c>
      <c r="N1576" s="5">
        <v>956.74</v>
      </c>
      <c r="O1576" s="5">
        <v>880.2</v>
      </c>
      <c r="P1576" s="5">
        <f t="shared" si="96"/>
        <v>816.4274999999999</v>
      </c>
      <c r="Q1576" s="5">
        <f t="shared" si="97"/>
        <v>4898.5649999999996</v>
      </c>
      <c r="R1576" s="5">
        <f t="shared" si="98"/>
        <v>5081.45</v>
      </c>
      <c r="S1576" s="5">
        <f t="shared" si="99"/>
        <v>-182.88500000000022</v>
      </c>
    </row>
    <row r="1577" spans="1:19" x14ac:dyDescent="0.25">
      <c r="A1577" t="s">
        <v>37</v>
      </c>
      <c r="B1577" t="s">
        <v>20</v>
      </c>
      <c r="C1577" t="s">
        <v>25</v>
      </c>
      <c r="D1577" s="5">
        <v>850.21</v>
      </c>
      <c r="E1577" s="5">
        <v>654.66</v>
      </c>
      <c r="F1577" s="5">
        <v>697.17</v>
      </c>
      <c r="G1577" s="5">
        <v>952.24</v>
      </c>
      <c r="H1577" s="5">
        <v>646.16</v>
      </c>
      <c r="I1577" s="5">
        <v>1037.26</v>
      </c>
      <c r="J1577" s="5">
        <v>519.30999999999995</v>
      </c>
      <c r="K1577" s="5">
        <v>560.85</v>
      </c>
      <c r="L1577" s="5">
        <v>616.94000000000005</v>
      </c>
      <c r="M1577" s="5">
        <v>715.65</v>
      </c>
      <c r="N1577" s="5">
        <v>672.71</v>
      </c>
      <c r="O1577" s="5">
        <v>787.07</v>
      </c>
      <c r="P1577" s="5">
        <f t="shared" si="96"/>
        <v>806.2833333333333</v>
      </c>
      <c r="Q1577" s="5">
        <f t="shared" si="97"/>
        <v>4837.7</v>
      </c>
      <c r="R1577" s="5">
        <f t="shared" si="98"/>
        <v>3872.53</v>
      </c>
      <c r="S1577" s="5">
        <f t="shared" si="99"/>
        <v>965.16999999999962</v>
      </c>
    </row>
    <row r="1578" spans="1:19" x14ac:dyDescent="0.25">
      <c r="A1578" t="s">
        <v>37</v>
      </c>
      <c r="B1578" t="s">
        <v>19</v>
      </c>
      <c r="C1578" t="s">
        <v>25</v>
      </c>
      <c r="D1578" s="5">
        <v>762.31</v>
      </c>
      <c r="E1578" s="5">
        <v>769.93</v>
      </c>
      <c r="F1578" s="5">
        <v>602.22</v>
      </c>
      <c r="G1578" s="5">
        <v>808.05</v>
      </c>
      <c r="H1578" s="5">
        <v>922.4</v>
      </c>
      <c r="I1578" s="5">
        <v>876.66</v>
      </c>
      <c r="J1578" s="5">
        <v>1673.96</v>
      </c>
      <c r="K1578" s="5">
        <v>1640.48</v>
      </c>
      <c r="L1578" s="5">
        <v>1820.93</v>
      </c>
      <c r="M1578" s="5">
        <v>1711.67</v>
      </c>
      <c r="N1578" s="5">
        <v>1660.32</v>
      </c>
      <c r="O1578" s="5">
        <v>1975.78</v>
      </c>
      <c r="P1578" s="5">
        <f t="shared" si="96"/>
        <v>790.26166666666677</v>
      </c>
      <c r="Q1578" s="5">
        <f t="shared" si="97"/>
        <v>4741.5700000000006</v>
      </c>
      <c r="R1578" s="5">
        <f t="shared" si="98"/>
        <v>10483.140000000001</v>
      </c>
      <c r="S1578" s="5">
        <f t="shared" si="99"/>
        <v>-5741.5700000000006</v>
      </c>
    </row>
    <row r="1579" spans="1:19" x14ac:dyDescent="0.25">
      <c r="A1579" t="s">
        <v>36</v>
      </c>
      <c r="B1579" t="s">
        <v>22</v>
      </c>
      <c r="C1579" t="s">
        <v>25</v>
      </c>
      <c r="D1579" s="5">
        <v>5802.75</v>
      </c>
      <c r="E1579" s="5">
        <v>4758.26</v>
      </c>
      <c r="F1579" s="5">
        <v>5454.59</v>
      </c>
      <c r="G1579" s="5">
        <v>7021.33</v>
      </c>
      <c r="H1579" s="5">
        <v>6441.05</v>
      </c>
      <c r="I1579" s="5">
        <v>5570.64</v>
      </c>
      <c r="J1579" s="5">
        <v>2882.83</v>
      </c>
      <c r="K1579" s="5">
        <v>3026.97</v>
      </c>
      <c r="L1579" s="5">
        <v>2845.35</v>
      </c>
      <c r="M1579" s="5">
        <v>3016.07</v>
      </c>
      <c r="N1579" s="5">
        <v>3317.68</v>
      </c>
      <c r="O1579" s="5">
        <v>3881.69</v>
      </c>
      <c r="P1579" s="5">
        <f t="shared" si="96"/>
        <v>5841.4366666666674</v>
      </c>
      <c r="Q1579" s="5">
        <f t="shared" si="97"/>
        <v>35048.620000000003</v>
      </c>
      <c r="R1579" s="5">
        <f t="shared" si="98"/>
        <v>18970.59</v>
      </c>
      <c r="S1579" s="5">
        <f t="shared" si="99"/>
        <v>16078.030000000002</v>
      </c>
    </row>
    <row r="1580" spans="1:19" x14ac:dyDescent="0.25">
      <c r="A1580" t="s">
        <v>37</v>
      </c>
      <c r="B1580" t="s">
        <v>20</v>
      </c>
      <c r="C1580" t="s">
        <v>25</v>
      </c>
      <c r="D1580" s="5">
        <v>631.26</v>
      </c>
      <c r="E1580" s="5">
        <v>776.45</v>
      </c>
      <c r="F1580" s="5">
        <v>789.08</v>
      </c>
      <c r="G1580" s="5">
        <v>542.88</v>
      </c>
      <c r="H1580" s="5">
        <v>618.63</v>
      </c>
      <c r="I1580" s="5">
        <v>757.51</v>
      </c>
      <c r="J1580" s="5">
        <v>387.05</v>
      </c>
      <c r="K1580" s="5">
        <v>340.6</v>
      </c>
      <c r="L1580" s="5">
        <v>371.25</v>
      </c>
      <c r="M1580" s="5">
        <v>367.54</v>
      </c>
      <c r="N1580" s="5">
        <v>363.86</v>
      </c>
      <c r="O1580" s="5">
        <v>389.33</v>
      </c>
      <c r="P1580" s="5">
        <f t="shared" si="96"/>
        <v>685.96833333333336</v>
      </c>
      <c r="Q1580" s="5">
        <f t="shared" si="97"/>
        <v>4115.8100000000004</v>
      </c>
      <c r="R1580" s="5">
        <f t="shared" si="98"/>
        <v>2219.63</v>
      </c>
      <c r="S1580" s="5">
        <f t="shared" si="99"/>
        <v>1896.1800000000003</v>
      </c>
    </row>
    <row r="1581" spans="1:19" x14ac:dyDescent="0.25">
      <c r="A1581" t="s">
        <v>37</v>
      </c>
      <c r="B1581" t="s">
        <v>20</v>
      </c>
      <c r="C1581" t="s">
        <v>25</v>
      </c>
      <c r="D1581" s="5">
        <v>416.76</v>
      </c>
      <c r="E1581" s="5">
        <v>329.24</v>
      </c>
      <c r="F1581" s="5">
        <v>445.93</v>
      </c>
      <c r="G1581" s="5">
        <v>429.26</v>
      </c>
      <c r="H1581" s="5">
        <v>454.27</v>
      </c>
      <c r="I1581" s="5">
        <v>337.58</v>
      </c>
      <c r="J1581" s="5">
        <v>1253.54</v>
      </c>
      <c r="K1581" s="5">
        <v>1241</v>
      </c>
      <c r="L1581" s="5">
        <v>1265.82</v>
      </c>
      <c r="M1581" s="5">
        <v>1202.53</v>
      </c>
      <c r="N1581" s="5">
        <v>1118.3499999999999</v>
      </c>
      <c r="O1581" s="5">
        <v>984.15</v>
      </c>
      <c r="P1581" s="5">
        <f t="shared" si="96"/>
        <v>402.17333333333335</v>
      </c>
      <c r="Q1581" s="5">
        <f t="shared" si="97"/>
        <v>2413.04</v>
      </c>
      <c r="R1581" s="5">
        <f t="shared" si="98"/>
        <v>7065.3899999999994</v>
      </c>
      <c r="S1581" s="5">
        <f t="shared" si="99"/>
        <v>-4652.3499999999995</v>
      </c>
    </row>
    <row r="1582" spans="1:19" x14ac:dyDescent="0.25">
      <c r="A1582" t="s">
        <v>39</v>
      </c>
      <c r="B1582" t="s">
        <v>23</v>
      </c>
      <c r="C1582" t="s">
        <v>25</v>
      </c>
      <c r="D1582" s="5">
        <v>355</v>
      </c>
      <c r="E1582" s="5">
        <v>390.5</v>
      </c>
      <c r="F1582" s="5">
        <v>436.65</v>
      </c>
      <c r="G1582" s="5">
        <v>418.9</v>
      </c>
      <c r="H1582" s="5">
        <v>418.9</v>
      </c>
      <c r="I1582" s="5">
        <v>344.35</v>
      </c>
      <c r="J1582" s="5">
        <v>298.64</v>
      </c>
      <c r="K1582" s="5">
        <v>328.5</v>
      </c>
      <c r="L1582" s="5">
        <v>318.64999999999998</v>
      </c>
      <c r="M1582" s="5">
        <v>312.27999999999997</v>
      </c>
      <c r="N1582" s="5">
        <v>368.49</v>
      </c>
      <c r="O1582" s="5">
        <v>372.17</v>
      </c>
      <c r="P1582" s="5">
        <f t="shared" si="96"/>
        <v>394.05</v>
      </c>
      <c r="Q1582" s="5">
        <f t="shared" si="97"/>
        <v>2364.3000000000002</v>
      </c>
      <c r="R1582" s="5">
        <f t="shared" si="98"/>
        <v>1998.73</v>
      </c>
      <c r="S1582" s="5">
        <f t="shared" si="99"/>
        <v>365.57000000000016</v>
      </c>
    </row>
    <row r="1583" spans="1:19" x14ac:dyDescent="0.25">
      <c r="A1583" t="s">
        <v>37</v>
      </c>
      <c r="B1583" t="s">
        <v>20</v>
      </c>
      <c r="C1583" t="s">
        <v>25</v>
      </c>
      <c r="D1583" s="5">
        <v>221.86</v>
      </c>
      <c r="E1583" s="5">
        <v>206.33</v>
      </c>
      <c r="F1583" s="5">
        <v>219.64</v>
      </c>
      <c r="G1583" s="5">
        <v>264.01</v>
      </c>
      <c r="H1583" s="5">
        <v>190.8</v>
      </c>
      <c r="I1583" s="5">
        <v>237.39</v>
      </c>
      <c r="J1583" s="5">
        <v>559.09</v>
      </c>
      <c r="K1583" s="5">
        <v>475.23</v>
      </c>
      <c r="L1583" s="5">
        <v>508.5</v>
      </c>
      <c r="M1583" s="5">
        <v>579.69000000000005</v>
      </c>
      <c r="N1583" s="5">
        <v>672.44</v>
      </c>
      <c r="O1583" s="5">
        <v>692.61</v>
      </c>
      <c r="P1583" s="5">
        <f t="shared" si="96"/>
        <v>223.33833333333337</v>
      </c>
      <c r="Q1583" s="5">
        <f t="shared" si="97"/>
        <v>1340.0300000000002</v>
      </c>
      <c r="R1583" s="5">
        <f t="shared" si="98"/>
        <v>3487.5600000000004</v>
      </c>
      <c r="S1583" s="5">
        <f t="shared" si="99"/>
        <v>-2147.5300000000002</v>
      </c>
    </row>
    <row r="1584" spans="1:19" x14ac:dyDescent="0.25">
      <c r="A1584" t="s">
        <v>39</v>
      </c>
      <c r="B1584" t="s">
        <v>23</v>
      </c>
      <c r="C1584" t="s">
        <v>25</v>
      </c>
      <c r="D1584" s="5">
        <v>115.35</v>
      </c>
      <c r="E1584" s="5">
        <v>103.82</v>
      </c>
      <c r="F1584" s="5">
        <v>134.96</v>
      </c>
      <c r="G1584" s="5">
        <v>144.19</v>
      </c>
      <c r="H1584" s="5">
        <v>138.41999999999999</v>
      </c>
      <c r="I1584" s="5">
        <v>121.12</v>
      </c>
      <c r="J1584" s="5">
        <v>673.96</v>
      </c>
      <c r="K1584" s="5">
        <v>741.36</v>
      </c>
      <c r="L1584" s="5">
        <v>778.43</v>
      </c>
      <c r="M1584" s="5">
        <v>825.14</v>
      </c>
      <c r="N1584" s="5">
        <v>816.89</v>
      </c>
      <c r="O1584" s="5">
        <v>882.24</v>
      </c>
      <c r="P1584" s="5">
        <f t="shared" si="96"/>
        <v>126.31</v>
      </c>
      <c r="Q1584" s="5">
        <f t="shared" si="97"/>
        <v>757.86</v>
      </c>
      <c r="R1584" s="5">
        <f t="shared" si="98"/>
        <v>4718.0199999999995</v>
      </c>
      <c r="S1584" s="5">
        <f t="shared" si="99"/>
        <v>-3960.1599999999994</v>
      </c>
    </row>
    <row r="1585" spans="1:19" x14ac:dyDescent="0.25">
      <c r="A1585" t="s">
        <v>37</v>
      </c>
      <c r="B1585" t="s">
        <v>20</v>
      </c>
      <c r="C1585" t="s">
        <v>25</v>
      </c>
      <c r="D1585" s="5">
        <v>36.3125</v>
      </c>
      <c r="E1585" s="5">
        <v>41.03</v>
      </c>
      <c r="F1585" s="5">
        <v>29.41</v>
      </c>
      <c r="G1585" s="5">
        <v>43.21</v>
      </c>
      <c r="H1585" s="5">
        <v>38.85</v>
      </c>
      <c r="I1585" s="5">
        <v>39.58</v>
      </c>
      <c r="J1585" s="5">
        <v>1462.08</v>
      </c>
      <c r="K1585" s="5">
        <v>1374.36</v>
      </c>
      <c r="L1585" s="5">
        <v>1346.87</v>
      </c>
      <c r="M1585" s="5">
        <v>1602.78</v>
      </c>
      <c r="N1585" s="5">
        <v>1698.95</v>
      </c>
      <c r="O1585" s="5">
        <v>1936.8</v>
      </c>
      <c r="P1585" s="5">
        <f t="shared" si="96"/>
        <v>38.065416666666664</v>
      </c>
      <c r="Q1585" s="5">
        <f t="shared" si="97"/>
        <v>228.39249999999998</v>
      </c>
      <c r="R1585" s="5">
        <f t="shared" si="98"/>
        <v>9421.8399999999983</v>
      </c>
      <c r="S1585" s="5">
        <f t="shared" si="99"/>
        <v>-9193.4474999999984</v>
      </c>
    </row>
    <row r="1586" spans="1:19" x14ac:dyDescent="0.25">
      <c r="A1586" t="s">
        <v>36</v>
      </c>
      <c r="B1586" t="s">
        <v>19</v>
      </c>
      <c r="C1586" t="s">
        <v>34</v>
      </c>
      <c r="D1586" s="5">
        <v>5924.95</v>
      </c>
      <c r="E1586" s="5">
        <v>7169.19</v>
      </c>
      <c r="F1586" s="5">
        <v>6635.94</v>
      </c>
      <c r="G1586" s="5">
        <v>6517.45</v>
      </c>
      <c r="H1586" s="5">
        <v>6754.44</v>
      </c>
      <c r="I1586" s="5">
        <v>6695.19</v>
      </c>
      <c r="J1586" s="5">
        <v>4239.83</v>
      </c>
      <c r="K1586" s="5">
        <v>3815.85</v>
      </c>
      <c r="L1586" s="5">
        <v>4044.8</v>
      </c>
      <c r="M1586" s="5">
        <v>3640.32</v>
      </c>
      <c r="N1586" s="5">
        <v>3749.53</v>
      </c>
      <c r="O1586" s="5">
        <v>3824.52</v>
      </c>
      <c r="P1586" s="5">
        <f t="shared" si="96"/>
        <v>6616.1933333333336</v>
      </c>
      <c r="Q1586" s="5">
        <f t="shared" si="97"/>
        <v>39697.160000000003</v>
      </c>
      <c r="R1586" s="5">
        <f t="shared" si="98"/>
        <v>23314.85</v>
      </c>
      <c r="S1586" s="5">
        <f t="shared" si="99"/>
        <v>16382.310000000005</v>
      </c>
    </row>
    <row r="1587" spans="1:19" x14ac:dyDescent="0.25">
      <c r="A1587" t="s">
        <v>37</v>
      </c>
      <c r="B1587" t="s">
        <v>20</v>
      </c>
      <c r="C1587" t="s">
        <v>34</v>
      </c>
      <c r="D1587" s="5">
        <v>5924.95</v>
      </c>
      <c r="E1587" s="5">
        <v>5984.2</v>
      </c>
      <c r="F1587" s="5">
        <v>5628.7</v>
      </c>
      <c r="G1587" s="5">
        <v>6161.95</v>
      </c>
      <c r="H1587" s="5">
        <v>7406.19</v>
      </c>
      <c r="I1587" s="5">
        <v>7287.69</v>
      </c>
      <c r="J1587" s="5">
        <v>2561.35</v>
      </c>
      <c r="K1587" s="5">
        <v>2382.06</v>
      </c>
      <c r="L1587" s="5">
        <v>2429.6999999999998</v>
      </c>
      <c r="M1587" s="5">
        <v>2915.64</v>
      </c>
      <c r="N1587" s="5">
        <v>2828.17</v>
      </c>
      <c r="O1587" s="5">
        <v>2828.17</v>
      </c>
      <c r="P1587" s="5">
        <f t="shared" si="96"/>
        <v>6398.9466666666667</v>
      </c>
      <c r="Q1587" s="5">
        <f t="shared" si="97"/>
        <v>38393.68</v>
      </c>
      <c r="R1587" s="5">
        <f t="shared" si="98"/>
        <v>15945.09</v>
      </c>
      <c r="S1587" s="5">
        <f t="shared" si="99"/>
        <v>22448.59</v>
      </c>
    </row>
    <row r="1588" spans="1:19" x14ac:dyDescent="0.25">
      <c r="A1588" t="s">
        <v>36</v>
      </c>
      <c r="B1588" t="s">
        <v>19</v>
      </c>
      <c r="C1588" t="s">
        <v>34</v>
      </c>
      <c r="D1588" s="5">
        <v>5924.95</v>
      </c>
      <c r="E1588" s="5">
        <v>6398.95</v>
      </c>
      <c r="F1588" s="5">
        <v>5569.45</v>
      </c>
      <c r="G1588" s="5">
        <v>5510.2</v>
      </c>
      <c r="H1588" s="5">
        <v>7346.94</v>
      </c>
      <c r="I1588" s="5">
        <v>7228.44</v>
      </c>
      <c r="J1588" s="5">
        <v>3480.05</v>
      </c>
      <c r="K1588" s="5">
        <v>2853.64</v>
      </c>
      <c r="L1588" s="5">
        <v>2882.18</v>
      </c>
      <c r="M1588" s="5">
        <v>2795.71</v>
      </c>
      <c r="N1588" s="5">
        <v>2739.8</v>
      </c>
      <c r="O1588" s="5">
        <v>2821.99</v>
      </c>
      <c r="P1588" s="5">
        <f t="shared" si="96"/>
        <v>6329.8216666666667</v>
      </c>
      <c r="Q1588" s="5">
        <f t="shared" si="97"/>
        <v>37978.93</v>
      </c>
      <c r="R1588" s="5">
        <f t="shared" si="98"/>
        <v>17573.370000000003</v>
      </c>
      <c r="S1588" s="5">
        <f t="shared" si="99"/>
        <v>20405.559999999998</v>
      </c>
    </row>
    <row r="1589" spans="1:19" x14ac:dyDescent="0.25">
      <c r="A1589" t="s">
        <v>36</v>
      </c>
      <c r="B1589" t="s">
        <v>19</v>
      </c>
      <c r="C1589" t="s">
        <v>34</v>
      </c>
      <c r="D1589" s="5">
        <v>5924.95</v>
      </c>
      <c r="E1589" s="5">
        <v>6754.44</v>
      </c>
      <c r="F1589" s="5">
        <v>5924.95</v>
      </c>
      <c r="G1589" s="5">
        <v>4917.71</v>
      </c>
      <c r="H1589" s="5">
        <v>6695.19</v>
      </c>
      <c r="I1589" s="5">
        <v>6932.19</v>
      </c>
      <c r="J1589" s="5">
        <v>2057.6</v>
      </c>
      <c r="K1589" s="5">
        <v>2201.63</v>
      </c>
      <c r="L1589" s="5">
        <v>2069.5300000000002</v>
      </c>
      <c r="M1589" s="5">
        <v>2317.87</v>
      </c>
      <c r="N1589" s="5">
        <v>2480.12</v>
      </c>
      <c r="O1589" s="5">
        <v>2554.52</v>
      </c>
      <c r="P1589" s="5">
        <f t="shared" si="96"/>
        <v>6191.5716666666667</v>
      </c>
      <c r="Q1589" s="5">
        <f t="shared" si="97"/>
        <v>37149.43</v>
      </c>
      <c r="R1589" s="5">
        <f t="shared" si="98"/>
        <v>13681.27</v>
      </c>
      <c r="S1589" s="5">
        <f t="shared" si="99"/>
        <v>23468.16</v>
      </c>
    </row>
    <row r="1590" spans="1:19" x14ac:dyDescent="0.25">
      <c r="A1590" t="s">
        <v>36</v>
      </c>
      <c r="B1590" t="s">
        <v>19</v>
      </c>
      <c r="C1590" t="s">
        <v>34</v>
      </c>
      <c r="D1590" s="5">
        <v>5924.95</v>
      </c>
      <c r="E1590" s="5">
        <v>6991.44</v>
      </c>
      <c r="F1590" s="5">
        <v>4976.96</v>
      </c>
      <c r="G1590" s="5">
        <v>7406.19</v>
      </c>
      <c r="H1590" s="5">
        <v>4858.46</v>
      </c>
      <c r="I1590" s="5">
        <v>6754.44</v>
      </c>
      <c r="J1590" s="5">
        <v>1985.62</v>
      </c>
      <c r="K1590" s="5">
        <v>2124.61</v>
      </c>
      <c r="L1590" s="5">
        <v>1869.66</v>
      </c>
      <c r="M1590" s="5">
        <v>1776.18</v>
      </c>
      <c r="N1590" s="5">
        <v>1634.09</v>
      </c>
      <c r="O1590" s="5">
        <v>1601.41</v>
      </c>
      <c r="P1590" s="5">
        <f t="shared" si="96"/>
        <v>6152.0733333333328</v>
      </c>
      <c r="Q1590" s="5">
        <f t="shared" si="97"/>
        <v>36912.439999999995</v>
      </c>
      <c r="R1590" s="5">
        <f t="shared" si="98"/>
        <v>10991.57</v>
      </c>
      <c r="S1590" s="5">
        <f t="shared" si="99"/>
        <v>25920.869999999995</v>
      </c>
    </row>
    <row r="1591" spans="1:19" x14ac:dyDescent="0.25">
      <c r="A1591" t="s">
        <v>36</v>
      </c>
      <c r="B1591" t="s">
        <v>19</v>
      </c>
      <c r="C1591" t="s">
        <v>34</v>
      </c>
      <c r="D1591" s="5">
        <v>5826.45</v>
      </c>
      <c r="E1591" s="5">
        <v>5768.19</v>
      </c>
      <c r="F1591" s="5">
        <v>7283.06</v>
      </c>
      <c r="G1591" s="5">
        <v>7283.06</v>
      </c>
      <c r="H1591" s="5">
        <v>5127.28</v>
      </c>
      <c r="I1591" s="5">
        <v>5243.81</v>
      </c>
      <c r="J1591" s="5">
        <v>3049.45</v>
      </c>
      <c r="K1591" s="5">
        <v>2378.5700000000002</v>
      </c>
      <c r="L1591" s="5">
        <v>2378.5700000000002</v>
      </c>
      <c r="M1591" s="5">
        <v>2164.5</v>
      </c>
      <c r="N1591" s="5">
        <v>2272.73</v>
      </c>
      <c r="O1591" s="5">
        <v>2113.64</v>
      </c>
      <c r="P1591" s="5">
        <f t="shared" si="96"/>
        <v>6088.6416666666664</v>
      </c>
      <c r="Q1591" s="5">
        <f t="shared" si="97"/>
        <v>36531.85</v>
      </c>
      <c r="R1591" s="5">
        <f t="shared" si="98"/>
        <v>14357.46</v>
      </c>
      <c r="S1591" s="5">
        <f t="shared" si="99"/>
        <v>22174.39</v>
      </c>
    </row>
    <row r="1592" spans="1:19" x14ac:dyDescent="0.25">
      <c r="A1592" t="s">
        <v>36</v>
      </c>
      <c r="B1592" t="s">
        <v>19</v>
      </c>
      <c r="C1592" t="s">
        <v>34</v>
      </c>
      <c r="D1592" s="5">
        <v>5924.95</v>
      </c>
      <c r="E1592" s="5">
        <v>4917.71</v>
      </c>
      <c r="F1592" s="5">
        <v>7169.19</v>
      </c>
      <c r="G1592" s="5">
        <v>4502.96</v>
      </c>
      <c r="H1592" s="5">
        <v>7109.94</v>
      </c>
      <c r="I1592" s="5">
        <v>6754.44</v>
      </c>
      <c r="J1592" s="5">
        <v>4639.09</v>
      </c>
      <c r="K1592" s="5">
        <v>3618.49</v>
      </c>
      <c r="L1592" s="5">
        <v>3329.01</v>
      </c>
      <c r="M1592" s="5">
        <v>3295.72</v>
      </c>
      <c r="N1592" s="5">
        <v>3229.81</v>
      </c>
      <c r="O1592" s="5">
        <v>2745.34</v>
      </c>
      <c r="P1592" s="5">
        <f t="shared" si="96"/>
        <v>6063.1983333333328</v>
      </c>
      <c r="Q1592" s="5">
        <f t="shared" si="97"/>
        <v>36379.189999999995</v>
      </c>
      <c r="R1592" s="5">
        <f t="shared" si="98"/>
        <v>20857.46</v>
      </c>
      <c r="S1592" s="5">
        <f t="shared" si="99"/>
        <v>15521.729999999996</v>
      </c>
    </row>
    <row r="1593" spans="1:19" x14ac:dyDescent="0.25">
      <c r="A1593" t="s">
        <v>36</v>
      </c>
      <c r="B1593" t="s">
        <v>19</v>
      </c>
      <c r="C1593" t="s">
        <v>34</v>
      </c>
      <c r="D1593" s="5">
        <v>5924.95</v>
      </c>
      <c r="E1593" s="5">
        <v>5036.21</v>
      </c>
      <c r="F1593" s="5">
        <v>5213.96</v>
      </c>
      <c r="G1593" s="5">
        <v>6872.94</v>
      </c>
      <c r="H1593" s="5">
        <v>5865.7</v>
      </c>
      <c r="I1593" s="5">
        <v>7228.44</v>
      </c>
      <c r="J1593" s="5">
        <v>1980.83</v>
      </c>
      <c r="K1593" s="5">
        <v>1842.17</v>
      </c>
      <c r="L1593" s="5">
        <v>1786.9</v>
      </c>
      <c r="M1593" s="5">
        <v>1786.9</v>
      </c>
      <c r="N1593" s="5">
        <v>1608.21</v>
      </c>
      <c r="O1593" s="5">
        <v>1366.98</v>
      </c>
      <c r="P1593" s="5">
        <f t="shared" si="96"/>
        <v>6023.7</v>
      </c>
      <c r="Q1593" s="5">
        <f t="shared" si="97"/>
        <v>36142.199999999997</v>
      </c>
      <c r="R1593" s="5">
        <f t="shared" si="98"/>
        <v>10371.989999999998</v>
      </c>
      <c r="S1593" s="5">
        <f t="shared" si="99"/>
        <v>25770.21</v>
      </c>
    </row>
    <row r="1594" spans="1:19" x14ac:dyDescent="0.25">
      <c r="A1594" t="s">
        <v>38</v>
      </c>
      <c r="B1594" t="s">
        <v>19</v>
      </c>
      <c r="C1594" t="s">
        <v>34</v>
      </c>
      <c r="D1594" s="5">
        <v>5924.95</v>
      </c>
      <c r="E1594" s="5">
        <v>5036.21</v>
      </c>
      <c r="F1594" s="5">
        <v>6280.45</v>
      </c>
      <c r="G1594" s="5">
        <v>5628.7</v>
      </c>
      <c r="H1594" s="5">
        <v>6991.44</v>
      </c>
      <c r="I1594" s="5">
        <v>6280.45</v>
      </c>
      <c r="J1594" s="5">
        <v>3480.95</v>
      </c>
      <c r="K1594" s="5">
        <v>3550.57</v>
      </c>
      <c r="L1594" s="5">
        <v>3124.5</v>
      </c>
      <c r="M1594" s="5">
        <v>3249.48</v>
      </c>
      <c r="N1594" s="5">
        <v>3671.91</v>
      </c>
      <c r="O1594" s="5">
        <v>3928.94</v>
      </c>
      <c r="P1594" s="5">
        <f t="shared" si="96"/>
        <v>6023.7</v>
      </c>
      <c r="Q1594" s="5">
        <f t="shared" si="97"/>
        <v>36142.199999999997</v>
      </c>
      <c r="R1594" s="5">
        <f t="shared" si="98"/>
        <v>21006.35</v>
      </c>
      <c r="S1594" s="5">
        <f t="shared" si="99"/>
        <v>15135.849999999999</v>
      </c>
    </row>
    <row r="1595" spans="1:19" x14ac:dyDescent="0.25">
      <c r="A1595" t="s">
        <v>36</v>
      </c>
      <c r="B1595" t="s">
        <v>19</v>
      </c>
      <c r="C1595" t="s">
        <v>34</v>
      </c>
      <c r="D1595" s="5">
        <v>5924.95</v>
      </c>
      <c r="E1595" s="5">
        <v>7346.94</v>
      </c>
      <c r="F1595" s="5">
        <v>6872.94</v>
      </c>
      <c r="G1595" s="5">
        <v>5865.7</v>
      </c>
      <c r="H1595" s="5">
        <v>4502.96</v>
      </c>
      <c r="I1595" s="5">
        <v>5154.71</v>
      </c>
      <c r="J1595" s="5">
        <v>2199.6799999999998</v>
      </c>
      <c r="K1595" s="5">
        <v>2309.66</v>
      </c>
      <c r="L1595" s="5">
        <v>2494.4299999999998</v>
      </c>
      <c r="M1595" s="5">
        <v>2319.8200000000002</v>
      </c>
      <c r="N1595" s="5">
        <v>2343.02</v>
      </c>
      <c r="O1595" s="5">
        <v>2343.02</v>
      </c>
      <c r="P1595" s="5">
        <f t="shared" si="96"/>
        <v>5944.7</v>
      </c>
      <c r="Q1595" s="5">
        <f t="shared" si="97"/>
        <v>35668.199999999997</v>
      </c>
      <c r="R1595" s="5">
        <f t="shared" si="98"/>
        <v>14009.630000000001</v>
      </c>
      <c r="S1595" s="5">
        <f t="shared" si="99"/>
        <v>21658.569999999996</v>
      </c>
    </row>
    <row r="1596" spans="1:19" x14ac:dyDescent="0.25">
      <c r="A1596" t="s">
        <v>36</v>
      </c>
      <c r="B1596" t="s">
        <v>19</v>
      </c>
      <c r="C1596" t="s">
        <v>34</v>
      </c>
      <c r="D1596" s="5">
        <v>5924.95</v>
      </c>
      <c r="E1596" s="5">
        <v>6398.95</v>
      </c>
      <c r="F1596" s="5">
        <v>5450.95</v>
      </c>
      <c r="G1596" s="5">
        <v>7169.19</v>
      </c>
      <c r="H1596" s="5">
        <v>4917.71</v>
      </c>
      <c r="I1596" s="5">
        <v>5687.95</v>
      </c>
      <c r="J1596" s="5">
        <v>2840.58</v>
      </c>
      <c r="K1596" s="5">
        <v>2244.06</v>
      </c>
      <c r="L1596" s="5">
        <v>2199.1799999999998</v>
      </c>
      <c r="M1596" s="5">
        <v>1935.28</v>
      </c>
      <c r="N1596" s="5">
        <v>1993.34</v>
      </c>
      <c r="O1596" s="5">
        <v>1754.14</v>
      </c>
      <c r="P1596" s="5">
        <f t="shared" si="96"/>
        <v>5924.95</v>
      </c>
      <c r="Q1596" s="5">
        <f t="shared" si="97"/>
        <v>35549.699999999997</v>
      </c>
      <c r="R1596" s="5">
        <f t="shared" si="98"/>
        <v>12966.58</v>
      </c>
      <c r="S1596" s="5">
        <f t="shared" si="99"/>
        <v>22583.119999999995</v>
      </c>
    </row>
    <row r="1597" spans="1:19" x14ac:dyDescent="0.25">
      <c r="A1597" t="s">
        <v>37</v>
      </c>
      <c r="B1597" t="s">
        <v>22</v>
      </c>
      <c r="C1597" t="s">
        <v>34</v>
      </c>
      <c r="D1597" s="5">
        <v>553.36</v>
      </c>
      <c r="E1597" s="5">
        <v>531.23</v>
      </c>
      <c r="F1597" s="5">
        <v>652.96</v>
      </c>
      <c r="G1597" s="5">
        <v>647.42999999999995</v>
      </c>
      <c r="H1597" s="5">
        <v>470.36</v>
      </c>
      <c r="I1597" s="5">
        <v>641.9</v>
      </c>
      <c r="J1597" s="5">
        <v>902.21</v>
      </c>
      <c r="K1597" s="5">
        <v>811.99</v>
      </c>
      <c r="L1597" s="5">
        <v>868.83</v>
      </c>
      <c r="M1597" s="5">
        <v>1007.84</v>
      </c>
      <c r="N1597" s="5">
        <v>1179.17</v>
      </c>
      <c r="O1597" s="5">
        <v>1120.21</v>
      </c>
      <c r="P1597" s="5">
        <f t="shared" si="96"/>
        <v>582.87333333333333</v>
      </c>
      <c r="Q1597" s="5">
        <f t="shared" si="97"/>
        <v>3497.2400000000002</v>
      </c>
      <c r="R1597" s="5">
        <f t="shared" si="98"/>
        <v>5890.2500000000009</v>
      </c>
      <c r="S1597" s="5">
        <f t="shared" si="99"/>
        <v>-2393.0100000000007</v>
      </c>
    </row>
    <row r="1598" spans="1:19" x14ac:dyDescent="0.25">
      <c r="A1598" t="s">
        <v>36</v>
      </c>
      <c r="B1598" t="s">
        <v>19</v>
      </c>
      <c r="C1598" t="s">
        <v>34</v>
      </c>
      <c r="D1598" s="5">
        <v>5924.95</v>
      </c>
      <c r="E1598" s="5">
        <v>5569.45</v>
      </c>
      <c r="F1598" s="5">
        <v>4502.96</v>
      </c>
      <c r="G1598" s="5">
        <v>7406.19</v>
      </c>
      <c r="H1598" s="5">
        <v>6813.69</v>
      </c>
      <c r="I1598" s="5">
        <v>5036.21</v>
      </c>
      <c r="J1598" s="5">
        <v>3326.05</v>
      </c>
      <c r="K1598" s="5">
        <v>3326.05</v>
      </c>
      <c r="L1598" s="5">
        <v>3658.66</v>
      </c>
      <c r="M1598" s="5">
        <v>3219.62</v>
      </c>
      <c r="N1598" s="5">
        <v>3155.23</v>
      </c>
      <c r="O1598" s="5">
        <v>3092.13</v>
      </c>
      <c r="P1598" s="5">
        <f t="shared" si="96"/>
        <v>5875.5749999999998</v>
      </c>
      <c r="Q1598" s="5">
        <f t="shared" si="97"/>
        <v>35253.449999999997</v>
      </c>
      <c r="R1598" s="5">
        <f t="shared" si="98"/>
        <v>19777.740000000002</v>
      </c>
      <c r="S1598" s="5">
        <f t="shared" si="99"/>
        <v>15475.709999999995</v>
      </c>
    </row>
    <row r="1599" spans="1:19" x14ac:dyDescent="0.25">
      <c r="A1599" t="s">
        <v>36</v>
      </c>
      <c r="B1599" t="s">
        <v>19</v>
      </c>
      <c r="C1599" t="s">
        <v>34</v>
      </c>
      <c r="D1599" s="5">
        <v>5924.95</v>
      </c>
      <c r="E1599" s="5">
        <v>5391.7</v>
      </c>
      <c r="F1599" s="5">
        <v>4858.46</v>
      </c>
      <c r="G1599" s="5">
        <v>5687.95</v>
      </c>
      <c r="H1599" s="5">
        <v>6398.95</v>
      </c>
      <c r="I1599" s="5">
        <v>6872.94</v>
      </c>
      <c r="J1599" s="5">
        <v>3108.73</v>
      </c>
      <c r="K1599" s="5">
        <v>2362.63</v>
      </c>
      <c r="L1599" s="5">
        <v>2244.5</v>
      </c>
      <c r="M1599" s="5">
        <v>1907.83</v>
      </c>
      <c r="N1599" s="5">
        <v>1869.67</v>
      </c>
      <c r="O1599" s="5">
        <v>1813.58</v>
      </c>
      <c r="P1599" s="5">
        <f t="shared" si="96"/>
        <v>5855.8250000000007</v>
      </c>
      <c r="Q1599" s="5">
        <f t="shared" si="97"/>
        <v>35134.950000000004</v>
      </c>
      <c r="R1599" s="5">
        <f t="shared" si="98"/>
        <v>13306.94</v>
      </c>
      <c r="S1599" s="5">
        <f t="shared" si="99"/>
        <v>21828.010000000002</v>
      </c>
    </row>
    <row r="1600" spans="1:19" x14ac:dyDescent="0.25">
      <c r="A1600" t="s">
        <v>36</v>
      </c>
      <c r="B1600" t="s">
        <v>19</v>
      </c>
      <c r="C1600" t="s">
        <v>34</v>
      </c>
      <c r="D1600" s="5">
        <v>5924.95</v>
      </c>
      <c r="E1600" s="5">
        <v>5450.95</v>
      </c>
      <c r="F1600" s="5">
        <v>6339.7</v>
      </c>
      <c r="G1600" s="5">
        <v>5154.71</v>
      </c>
      <c r="H1600" s="5">
        <v>6339.7</v>
      </c>
      <c r="I1600" s="5">
        <v>5865.7</v>
      </c>
      <c r="J1600" s="5">
        <v>3522.01</v>
      </c>
      <c r="K1600" s="5">
        <v>3381.13</v>
      </c>
      <c r="L1600" s="5">
        <v>3313.51</v>
      </c>
      <c r="M1600" s="5">
        <v>3479.19</v>
      </c>
      <c r="N1600" s="5">
        <v>3687.94</v>
      </c>
      <c r="O1600" s="5">
        <v>3208.51</v>
      </c>
      <c r="P1600" s="5">
        <f t="shared" si="96"/>
        <v>5845.9516666666668</v>
      </c>
      <c r="Q1600" s="5">
        <f t="shared" si="97"/>
        <v>35075.71</v>
      </c>
      <c r="R1600" s="5">
        <f t="shared" si="98"/>
        <v>20592.29</v>
      </c>
      <c r="S1600" s="5">
        <f t="shared" si="99"/>
        <v>14483.419999999998</v>
      </c>
    </row>
    <row r="1601" spans="1:19" x14ac:dyDescent="0.25">
      <c r="A1601" t="s">
        <v>36</v>
      </c>
      <c r="B1601" t="s">
        <v>21</v>
      </c>
      <c r="C1601" t="s">
        <v>34</v>
      </c>
      <c r="D1601" s="5">
        <v>5801.5</v>
      </c>
      <c r="E1601" s="5">
        <v>5395.4</v>
      </c>
      <c r="F1601" s="5">
        <v>5859.52</v>
      </c>
      <c r="G1601" s="5">
        <v>6787.76</v>
      </c>
      <c r="H1601" s="5">
        <v>5801.5</v>
      </c>
      <c r="I1601" s="5">
        <v>5337.38</v>
      </c>
      <c r="J1601" s="5">
        <v>2471.23</v>
      </c>
      <c r="K1601" s="5">
        <v>2668.93</v>
      </c>
      <c r="L1601" s="5">
        <v>2935.82</v>
      </c>
      <c r="M1601" s="5">
        <v>2583.52</v>
      </c>
      <c r="N1601" s="5">
        <v>2402.67</v>
      </c>
      <c r="O1601" s="5">
        <v>2402.67</v>
      </c>
      <c r="P1601" s="5">
        <f t="shared" si="96"/>
        <v>5830.5099999999993</v>
      </c>
      <c r="Q1601" s="5">
        <f t="shared" si="97"/>
        <v>34983.06</v>
      </c>
      <c r="R1601" s="5">
        <f t="shared" si="98"/>
        <v>15464.84</v>
      </c>
      <c r="S1601" s="5">
        <f t="shared" si="99"/>
        <v>19518.219999999998</v>
      </c>
    </row>
    <row r="1602" spans="1:19" x14ac:dyDescent="0.25">
      <c r="A1602" t="s">
        <v>36</v>
      </c>
      <c r="B1602" t="s">
        <v>19</v>
      </c>
      <c r="C1602" t="s">
        <v>34</v>
      </c>
      <c r="D1602" s="5">
        <v>5924.95</v>
      </c>
      <c r="E1602" s="5">
        <v>5984.2</v>
      </c>
      <c r="F1602" s="5">
        <v>7050.69</v>
      </c>
      <c r="G1602" s="5">
        <v>4621.46</v>
      </c>
      <c r="H1602" s="5">
        <v>4739.96</v>
      </c>
      <c r="I1602" s="5">
        <v>6280.45</v>
      </c>
      <c r="J1602" s="5">
        <v>2775.68</v>
      </c>
      <c r="K1602" s="5">
        <v>2609.14</v>
      </c>
      <c r="L1602" s="5">
        <v>3104.88</v>
      </c>
      <c r="M1602" s="5">
        <v>3135.93</v>
      </c>
      <c r="N1602" s="5">
        <v>2979.13</v>
      </c>
      <c r="O1602" s="5">
        <v>2562.0500000000002</v>
      </c>
      <c r="P1602" s="5">
        <f t="shared" ref="P1602:P1665" si="100">AVERAGE(D1602:I1602)</f>
        <v>5766.9516666666668</v>
      </c>
      <c r="Q1602" s="5">
        <f t="shared" ref="Q1602:Q1665" si="101">SUM(D1602:I1602)</f>
        <v>34601.71</v>
      </c>
      <c r="R1602" s="5">
        <f t="shared" ref="R1602:R1665" si="102">SUM(J1602:O1602)</f>
        <v>17166.810000000001</v>
      </c>
      <c r="S1602" s="5">
        <f t="shared" ref="S1602:S1665" si="103">Q1602-R1602</f>
        <v>17434.899999999998</v>
      </c>
    </row>
    <row r="1603" spans="1:19" x14ac:dyDescent="0.25">
      <c r="A1603" t="s">
        <v>36</v>
      </c>
      <c r="B1603" t="s">
        <v>19</v>
      </c>
      <c r="C1603" t="s">
        <v>34</v>
      </c>
      <c r="D1603" s="5">
        <v>5924.95</v>
      </c>
      <c r="E1603" s="5">
        <v>7109.94</v>
      </c>
      <c r="F1603" s="5">
        <v>5628.7</v>
      </c>
      <c r="G1603" s="5">
        <v>4621.46</v>
      </c>
      <c r="H1603" s="5">
        <v>6458.2</v>
      </c>
      <c r="I1603" s="5">
        <v>4799.21</v>
      </c>
      <c r="J1603" s="5">
        <v>2670</v>
      </c>
      <c r="K1603" s="5">
        <v>2483.1</v>
      </c>
      <c r="L1603" s="5">
        <v>2731.41</v>
      </c>
      <c r="M1603" s="5">
        <v>2594.84</v>
      </c>
      <c r="N1603" s="5">
        <v>2776.48</v>
      </c>
      <c r="O1603" s="5">
        <v>2915.3</v>
      </c>
      <c r="P1603" s="5">
        <f t="shared" si="100"/>
        <v>5757.0766666666668</v>
      </c>
      <c r="Q1603" s="5">
        <f t="shared" si="101"/>
        <v>34542.46</v>
      </c>
      <c r="R1603" s="5">
        <f t="shared" si="102"/>
        <v>16171.130000000001</v>
      </c>
      <c r="S1603" s="5">
        <f t="shared" si="103"/>
        <v>18371.329999999998</v>
      </c>
    </row>
    <row r="1604" spans="1:19" x14ac:dyDescent="0.25">
      <c r="A1604" t="s">
        <v>36</v>
      </c>
      <c r="B1604" t="s">
        <v>19</v>
      </c>
      <c r="C1604" t="s">
        <v>34</v>
      </c>
      <c r="D1604" s="5">
        <v>5924.95</v>
      </c>
      <c r="E1604" s="5">
        <v>4976.96</v>
      </c>
      <c r="F1604" s="5">
        <v>4917.71</v>
      </c>
      <c r="G1604" s="5">
        <v>4976.96</v>
      </c>
      <c r="H1604" s="5">
        <v>7169.19</v>
      </c>
      <c r="I1604" s="5">
        <v>6517.45</v>
      </c>
      <c r="J1604" s="5">
        <v>5875</v>
      </c>
      <c r="K1604" s="5">
        <v>6110</v>
      </c>
      <c r="L1604" s="5">
        <v>6293.3</v>
      </c>
      <c r="M1604" s="5">
        <v>7048.5</v>
      </c>
      <c r="N1604" s="5">
        <v>6555.11</v>
      </c>
      <c r="O1604" s="5">
        <v>7735.03</v>
      </c>
      <c r="P1604" s="5">
        <f t="shared" si="100"/>
        <v>5747.203333333332</v>
      </c>
      <c r="Q1604" s="5">
        <f t="shared" si="101"/>
        <v>34483.219999999994</v>
      </c>
      <c r="R1604" s="5">
        <f t="shared" si="102"/>
        <v>39616.94</v>
      </c>
      <c r="S1604" s="5">
        <f t="shared" si="103"/>
        <v>-5133.7200000000084</v>
      </c>
    </row>
    <row r="1605" spans="1:19" x14ac:dyDescent="0.25">
      <c r="A1605" t="s">
        <v>36</v>
      </c>
      <c r="B1605" t="s">
        <v>19</v>
      </c>
      <c r="C1605" t="s">
        <v>34</v>
      </c>
      <c r="D1605" s="5">
        <v>5924.95</v>
      </c>
      <c r="E1605" s="5">
        <v>5806.45</v>
      </c>
      <c r="F1605" s="5">
        <v>4917.71</v>
      </c>
      <c r="G1605" s="5">
        <v>6754.44</v>
      </c>
      <c r="H1605" s="5">
        <v>6280.45</v>
      </c>
      <c r="I1605" s="5">
        <v>4739.96</v>
      </c>
      <c r="J1605" s="5">
        <v>5875</v>
      </c>
      <c r="K1605" s="5">
        <v>4876.25</v>
      </c>
      <c r="L1605" s="5">
        <v>4534.91</v>
      </c>
      <c r="M1605" s="5">
        <v>4897.7</v>
      </c>
      <c r="N1605" s="5">
        <v>4261</v>
      </c>
      <c r="O1605" s="5">
        <v>3707.07</v>
      </c>
      <c r="P1605" s="5">
        <f t="shared" si="100"/>
        <v>5737.3266666666668</v>
      </c>
      <c r="Q1605" s="5">
        <f t="shared" si="101"/>
        <v>34423.96</v>
      </c>
      <c r="R1605" s="5">
        <f t="shared" si="102"/>
        <v>28151.93</v>
      </c>
      <c r="S1605" s="5">
        <f t="shared" si="103"/>
        <v>6272.0299999999988</v>
      </c>
    </row>
    <row r="1606" spans="1:19" x14ac:dyDescent="0.25">
      <c r="A1606" t="s">
        <v>36</v>
      </c>
      <c r="B1606" t="s">
        <v>19</v>
      </c>
      <c r="C1606" t="s">
        <v>34</v>
      </c>
      <c r="D1606" s="5">
        <v>5924.95</v>
      </c>
      <c r="E1606" s="5">
        <v>5687.95</v>
      </c>
      <c r="F1606" s="5">
        <v>5450.95</v>
      </c>
      <c r="G1606" s="5">
        <v>5924.95</v>
      </c>
      <c r="H1606" s="5">
        <v>6161.95</v>
      </c>
      <c r="I1606" s="5">
        <v>4917.71</v>
      </c>
      <c r="J1606" s="5">
        <v>4743.71</v>
      </c>
      <c r="K1606" s="5">
        <v>3794.97</v>
      </c>
      <c r="L1606" s="5">
        <v>4022.67</v>
      </c>
      <c r="M1606" s="5">
        <v>3901.99</v>
      </c>
      <c r="N1606" s="5">
        <v>3941.01</v>
      </c>
      <c r="O1606" s="5">
        <v>4335.1099999999997</v>
      </c>
      <c r="P1606" s="5">
        <f t="shared" si="100"/>
        <v>5678.0766666666668</v>
      </c>
      <c r="Q1606" s="5">
        <f t="shared" si="101"/>
        <v>34068.46</v>
      </c>
      <c r="R1606" s="5">
        <f t="shared" si="102"/>
        <v>24739.46</v>
      </c>
      <c r="S1606" s="5">
        <f t="shared" si="103"/>
        <v>9329</v>
      </c>
    </row>
    <row r="1607" spans="1:19" x14ac:dyDescent="0.25">
      <c r="A1607" t="s">
        <v>36</v>
      </c>
      <c r="B1607" t="s">
        <v>19</v>
      </c>
      <c r="C1607" t="s">
        <v>34</v>
      </c>
      <c r="D1607" s="5">
        <v>5924.95</v>
      </c>
      <c r="E1607" s="5">
        <v>5510.2</v>
      </c>
      <c r="F1607" s="5">
        <v>5154.71</v>
      </c>
      <c r="G1607" s="5">
        <v>7406.19</v>
      </c>
      <c r="H1607" s="5">
        <v>5095.46</v>
      </c>
      <c r="I1607" s="5">
        <v>4680.71</v>
      </c>
      <c r="J1607" s="5">
        <v>2917.77</v>
      </c>
      <c r="K1607" s="5">
        <v>2946.95</v>
      </c>
      <c r="L1607" s="5">
        <v>2740.66</v>
      </c>
      <c r="M1607" s="5">
        <v>2356.9699999999998</v>
      </c>
      <c r="N1607" s="5">
        <v>2710.52</v>
      </c>
      <c r="O1607" s="5">
        <v>2439.4699999999998</v>
      </c>
      <c r="P1607" s="5">
        <f t="shared" si="100"/>
        <v>5628.7033333333338</v>
      </c>
      <c r="Q1607" s="5">
        <f t="shared" si="101"/>
        <v>33772.22</v>
      </c>
      <c r="R1607" s="5">
        <f t="shared" si="102"/>
        <v>16112.339999999998</v>
      </c>
      <c r="S1607" s="5">
        <f t="shared" si="103"/>
        <v>17659.880000000005</v>
      </c>
    </row>
    <row r="1608" spans="1:19" x14ac:dyDescent="0.25">
      <c r="A1608" t="s">
        <v>36</v>
      </c>
      <c r="B1608" t="s">
        <v>19</v>
      </c>
      <c r="C1608" t="s">
        <v>34</v>
      </c>
      <c r="D1608" s="5">
        <v>5924.95</v>
      </c>
      <c r="E1608" s="5">
        <v>6280.45</v>
      </c>
      <c r="F1608" s="5">
        <v>5332.46</v>
      </c>
      <c r="G1608" s="5">
        <v>4443.71</v>
      </c>
      <c r="H1608" s="5">
        <v>7050.69</v>
      </c>
      <c r="I1608" s="5">
        <v>4502.96</v>
      </c>
      <c r="J1608" s="5">
        <v>3364.77</v>
      </c>
      <c r="K1608" s="5">
        <v>2994.65</v>
      </c>
      <c r="L1608" s="5">
        <v>2814.97</v>
      </c>
      <c r="M1608" s="5">
        <v>2786.82</v>
      </c>
      <c r="N1608" s="5">
        <v>2480.27</v>
      </c>
      <c r="O1608" s="5">
        <v>2753.1</v>
      </c>
      <c r="P1608" s="5">
        <f t="shared" si="100"/>
        <v>5589.2033333333338</v>
      </c>
      <c r="Q1608" s="5">
        <f t="shared" si="101"/>
        <v>33535.22</v>
      </c>
      <c r="R1608" s="5">
        <f t="shared" si="102"/>
        <v>17194.579999999998</v>
      </c>
      <c r="S1608" s="5">
        <f t="shared" si="103"/>
        <v>16340.640000000003</v>
      </c>
    </row>
    <row r="1609" spans="1:19" x14ac:dyDescent="0.25">
      <c r="A1609" t="s">
        <v>38</v>
      </c>
      <c r="B1609" t="s">
        <v>19</v>
      </c>
      <c r="C1609" t="s">
        <v>34</v>
      </c>
      <c r="D1609" s="5">
        <v>5191.6499999999996</v>
      </c>
      <c r="E1609" s="5">
        <v>4776.32</v>
      </c>
      <c r="F1609" s="5">
        <v>5866.56</v>
      </c>
      <c r="G1609" s="5">
        <v>5918.48</v>
      </c>
      <c r="H1609" s="5">
        <v>5503.15</v>
      </c>
      <c r="I1609" s="5">
        <v>6229.98</v>
      </c>
      <c r="J1609" s="5">
        <v>5421.43</v>
      </c>
      <c r="K1609" s="5">
        <v>4987.72</v>
      </c>
      <c r="L1609" s="5">
        <v>4987.72</v>
      </c>
      <c r="M1609" s="5">
        <v>5336.86</v>
      </c>
      <c r="N1609" s="5">
        <v>5603.7</v>
      </c>
      <c r="O1609" s="5">
        <v>5155.3999999999996</v>
      </c>
      <c r="P1609" s="5">
        <f t="shared" si="100"/>
        <v>5581.0233333333335</v>
      </c>
      <c r="Q1609" s="5">
        <f t="shared" si="101"/>
        <v>33486.14</v>
      </c>
      <c r="R1609" s="5">
        <f t="shared" si="102"/>
        <v>31492.83</v>
      </c>
      <c r="S1609" s="5">
        <f t="shared" si="103"/>
        <v>1993.3099999999977</v>
      </c>
    </row>
    <row r="1610" spans="1:19" x14ac:dyDescent="0.25">
      <c r="A1610" t="s">
        <v>36</v>
      </c>
      <c r="B1610" t="s">
        <v>19</v>
      </c>
      <c r="C1610" t="s">
        <v>34</v>
      </c>
      <c r="D1610" s="5">
        <v>5767.35</v>
      </c>
      <c r="E1610" s="5">
        <v>4498.53</v>
      </c>
      <c r="F1610" s="5">
        <v>4613.88</v>
      </c>
      <c r="G1610" s="5">
        <v>5305.96</v>
      </c>
      <c r="H1610" s="5">
        <v>6863.15</v>
      </c>
      <c r="I1610" s="5">
        <v>6286.41</v>
      </c>
      <c r="J1610" s="5">
        <v>3368.42</v>
      </c>
      <c r="K1610" s="5">
        <v>3166.31</v>
      </c>
      <c r="L1610" s="5">
        <v>3356.29</v>
      </c>
      <c r="M1610" s="5">
        <v>3725.48</v>
      </c>
      <c r="N1610" s="5">
        <v>4470.58</v>
      </c>
      <c r="O1610" s="5">
        <v>4381.17</v>
      </c>
      <c r="P1610" s="5">
        <f t="shared" si="100"/>
        <v>5555.88</v>
      </c>
      <c r="Q1610" s="5">
        <f t="shared" si="101"/>
        <v>33335.279999999999</v>
      </c>
      <c r="R1610" s="5">
        <f t="shared" si="102"/>
        <v>22468.25</v>
      </c>
      <c r="S1610" s="5">
        <f t="shared" si="103"/>
        <v>10867.029999999999</v>
      </c>
    </row>
    <row r="1611" spans="1:19" x14ac:dyDescent="0.25">
      <c r="A1611" t="s">
        <v>37</v>
      </c>
      <c r="B1611" t="s">
        <v>20</v>
      </c>
      <c r="C1611" t="s">
        <v>34</v>
      </c>
      <c r="D1611" s="5">
        <v>5705.9574999999995</v>
      </c>
      <c r="E1611" s="5">
        <v>5078.3</v>
      </c>
      <c r="F1611" s="5">
        <v>5192.42</v>
      </c>
      <c r="G1611" s="5">
        <v>6390.67</v>
      </c>
      <c r="H1611" s="5">
        <v>6219.49</v>
      </c>
      <c r="I1611" s="5">
        <v>4678.8900000000003</v>
      </c>
      <c r="J1611" s="5">
        <v>2840.51</v>
      </c>
      <c r="K1611" s="5">
        <v>2954.13</v>
      </c>
      <c r="L1611" s="5">
        <v>3456.33</v>
      </c>
      <c r="M1611" s="5">
        <v>3318.08</v>
      </c>
      <c r="N1611" s="5">
        <v>3152.18</v>
      </c>
      <c r="O1611" s="5">
        <v>3089.14</v>
      </c>
      <c r="P1611" s="5">
        <f t="shared" si="100"/>
        <v>5544.2879166666671</v>
      </c>
      <c r="Q1611" s="5">
        <f t="shared" si="101"/>
        <v>33265.727500000001</v>
      </c>
      <c r="R1611" s="5">
        <f t="shared" si="102"/>
        <v>18810.370000000003</v>
      </c>
      <c r="S1611" s="5">
        <f t="shared" si="103"/>
        <v>14455.357499999998</v>
      </c>
    </row>
    <row r="1612" spans="1:19" x14ac:dyDescent="0.25">
      <c r="A1612" t="s">
        <v>37</v>
      </c>
      <c r="B1612" t="s">
        <v>19</v>
      </c>
      <c r="C1612" t="s">
        <v>34</v>
      </c>
      <c r="D1612" s="5">
        <v>5535.8874999999998</v>
      </c>
      <c r="E1612" s="5">
        <v>4151.92</v>
      </c>
      <c r="F1612" s="5">
        <v>5591.25</v>
      </c>
      <c r="G1612" s="5">
        <v>6698.42</v>
      </c>
      <c r="H1612" s="5">
        <v>4871.58</v>
      </c>
      <c r="I1612" s="5">
        <v>6144.84</v>
      </c>
      <c r="J1612" s="5">
        <v>5065.42</v>
      </c>
      <c r="K1612" s="5">
        <v>5369.35</v>
      </c>
      <c r="L1612" s="5">
        <v>5261.96</v>
      </c>
      <c r="M1612" s="5">
        <v>4683.1400000000003</v>
      </c>
      <c r="N1612" s="5">
        <v>4964.13</v>
      </c>
      <c r="O1612" s="5">
        <v>4914.49</v>
      </c>
      <c r="P1612" s="5">
        <f t="shared" si="100"/>
        <v>5498.9829166666677</v>
      </c>
      <c r="Q1612" s="5">
        <f t="shared" si="101"/>
        <v>32993.897500000006</v>
      </c>
      <c r="R1612" s="5">
        <f t="shared" si="102"/>
        <v>30258.489999999998</v>
      </c>
      <c r="S1612" s="5">
        <f t="shared" si="103"/>
        <v>2735.4075000000084</v>
      </c>
    </row>
    <row r="1613" spans="1:19" x14ac:dyDescent="0.25">
      <c r="A1613" t="s">
        <v>36</v>
      </c>
      <c r="B1613" t="s">
        <v>19</v>
      </c>
      <c r="C1613" t="s">
        <v>34</v>
      </c>
      <c r="D1613" s="5">
        <v>5924.95</v>
      </c>
      <c r="E1613" s="5">
        <v>6043.45</v>
      </c>
      <c r="F1613" s="5">
        <v>5273.21</v>
      </c>
      <c r="G1613" s="5">
        <v>4858.46</v>
      </c>
      <c r="H1613" s="5">
        <v>5391.7</v>
      </c>
      <c r="I1613" s="5">
        <v>5391.7</v>
      </c>
      <c r="J1613" s="5">
        <v>5006.72</v>
      </c>
      <c r="K1613" s="5">
        <v>3955.31</v>
      </c>
      <c r="L1613" s="5">
        <v>4232.18</v>
      </c>
      <c r="M1613" s="5">
        <v>3639.67</v>
      </c>
      <c r="N1613" s="5">
        <v>4222.0200000000004</v>
      </c>
      <c r="O1613" s="5">
        <v>4559.78</v>
      </c>
      <c r="P1613" s="5">
        <f t="shared" si="100"/>
        <v>5480.5783333333338</v>
      </c>
      <c r="Q1613" s="5">
        <f t="shared" si="101"/>
        <v>32883.47</v>
      </c>
      <c r="R1613" s="5">
        <f t="shared" si="102"/>
        <v>25615.68</v>
      </c>
      <c r="S1613" s="5">
        <f t="shared" si="103"/>
        <v>7267.7900000000009</v>
      </c>
    </row>
    <row r="1614" spans="1:19" x14ac:dyDescent="0.25">
      <c r="A1614" t="s">
        <v>36</v>
      </c>
      <c r="B1614" t="s">
        <v>19</v>
      </c>
      <c r="C1614" t="s">
        <v>34</v>
      </c>
      <c r="D1614" s="5">
        <v>5924.95</v>
      </c>
      <c r="E1614" s="5">
        <v>4917.71</v>
      </c>
      <c r="F1614" s="5">
        <v>6339.7</v>
      </c>
      <c r="G1614" s="5">
        <v>4502.96</v>
      </c>
      <c r="H1614" s="5">
        <v>4502.96</v>
      </c>
      <c r="I1614" s="5">
        <v>6695.19</v>
      </c>
      <c r="J1614" s="5">
        <v>3252.48</v>
      </c>
      <c r="K1614" s="5">
        <v>3057.33</v>
      </c>
      <c r="L1614" s="5">
        <v>2996.18</v>
      </c>
      <c r="M1614" s="5">
        <v>3595.42</v>
      </c>
      <c r="N1614" s="5">
        <v>3919.01</v>
      </c>
      <c r="O1614" s="5">
        <v>3605.49</v>
      </c>
      <c r="P1614" s="5">
        <f t="shared" si="100"/>
        <v>5480.5783333333338</v>
      </c>
      <c r="Q1614" s="5">
        <f t="shared" si="101"/>
        <v>32883.47</v>
      </c>
      <c r="R1614" s="5">
        <f t="shared" si="102"/>
        <v>20425.909999999996</v>
      </c>
      <c r="S1614" s="5">
        <f t="shared" si="103"/>
        <v>12457.560000000005</v>
      </c>
    </row>
    <row r="1615" spans="1:19" x14ac:dyDescent="0.25">
      <c r="A1615" t="s">
        <v>36</v>
      </c>
      <c r="B1615" t="s">
        <v>19</v>
      </c>
      <c r="C1615" t="s">
        <v>34</v>
      </c>
      <c r="D1615" s="5">
        <v>5924.95</v>
      </c>
      <c r="E1615" s="5">
        <v>6161.95</v>
      </c>
      <c r="F1615" s="5">
        <v>4917.71</v>
      </c>
      <c r="G1615" s="5">
        <v>6102.7</v>
      </c>
      <c r="H1615" s="5">
        <v>4502.96</v>
      </c>
      <c r="I1615" s="5">
        <v>5154.71</v>
      </c>
      <c r="J1615" s="5">
        <v>3956.75</v>
      </c>
      <c r="K1615" s="5">
        <v>3600.64</v>
      </c>
      <c r="L1615" s="5">
        <v>3960.7</v>
      </c>
      <c r="M1615" s="5">
        <v>4435.9799999999996</v>
      </c>
      <c r="N1615" s="5">
        <v>5278.82</v>
      </c>
      <c r="O1615" s="5">
        <v>6334.58</v>
      </c>
      <c r="P1615" s="5">
        <f t="shared" si="100"/>
        <v>5460.83</v>
      </c>
      <c r="Q1615" s="5">
        <f t="shared" si="101"/>
        <v>32764.98</v>
      </c>
      <c r="R1615" s="5">
        <f t="shared" si="102"/>
        <v>27567.47</v>
      </c>
      <c r="S1615" s="5">
        <f t="shared" si="103"/>
        <v>5197.5099999999984</v>
      </c>
    </row>
    <row r="1616" spans="1:19" x14ac:dyDescent="0.25">
      <c r="A1616" t="s">
        <v>36</v>
      </c>
      <c r="B1616" t="s">
        <v>19</v>
      </c>
      <c r="C1616" t="s">
        <v>34</v>
      </c>
      <c r="D1616" s="5">
        <v>5924.95</v>
      </c>
      <c r="E1616" s="5">
        <v>5687.95</v>
      </c>
      <c r="F1616" s="5">
        <v>5036.21</v>
      </c>
      <c r="G1616" s="5">
        <v>4443.71</v>
      </c>
      <c r="H1616" s="5">
        <v>6280.45</v>
      </c>
      <c r="I1616" s="5">
        <v>5273.21</v>
      </c>
      <c r="J1616" s="5">
        <v>5875</v>
      </c>
      <c r="K1616" s="5">
        <v>6051.25</v>
      </c>
      <c r="L1616" s="5">
        <v>6353.81</v>
      </c>
      <c r="M1616" s="5">
        <v>6417.35</v>
      </c>
      <c r="N1616" s="5">
        <v>6994.91</v>
      </c>
      <c r="O1616" s="5">
        <v>6785.06</v>
      </c>
      <c r="P1616" s="5">
        <f t="shared" si="100"/>
        <v>5441.08</v>
      </c>
      <c r="Q1616" s="5">
        <f t="shared" si="101"/>
        <v>32646.48</v>
      </c>
      <c r="R1616" s="5">
        <f t="shared" si="102"/>
        <v>38477.380000000005</v>
      </c>
      <c r="S1616" s="5">
        <f t="shared" si="103"/>
        <v>-5830.9000000000051</v>
      </c>
    </row>
    <row r="1617" spans="1:19" x14ac:dyDescent="0.25">
      <c r="A1617" t="s">
        <v>36</v>
      </c>
      <c r="B1617" t="s">
        <v>22</v>
      </c>
      <c r="C1617" t="s">
        <v>34</v>
      </c>
      <c r="D1617" s="5">
        <v>1177.2</v>
      </c>
      <c r="E1617" s="5">
        <v>1188.97</v>
      </c>
      <c r="F1617" s="5">
        <v>1177.2</v>
      </c>
      <c r="G1617" s="5">
        <v>1188.97</v>
      </c>
      <c r="H1617" s="5">
        <v>1177.2</v>
      </c>
      <c r="I1617" s="5">
        <v>1188.97</v>
      </c>
      <c r="J1617" s="5">
        <v>495.04</v>
      </c>
      <c r="K1617" s="5">
        <v>544.54</v>
      </c>
      <c r="L1617" s="5">
        <v>500.98</v>
      </c>
      <c r="M1617" s="5">
        <v>465.91</v>
      </c>
      <c r="N1617" s="5">
        <v>479.89</v>
      </c>
      <c r="O1617" s="5">
        <v>407.91</v>
      </c>
      <c r="P1617" s="5">
        <f t="shared" si="100"/>
        <v>1183.085</v>
      </c>
      <c r="Q1617" s="5">
        <f t="shared" si="101"/>
        <v>7098.51</v>
      </c>
      <c r="R1617" s="5">
        <f t="shared" si="102"/>
        <v>2894.27</v>
      </c>
      <c r="S1617" s="5">
        <f t="shared" si="103"/>
        <v>4204.24</v>
      </c>
    </row>
    <row r="1618" spans="1:19" x14ac:dyDescent="0.25">
      <c r="A1618" t="s">
        <v>36</v>
      </c>
      <c r="B1618" t="s">
        <v>22</v>
      </c>
      <c r="C1618" t="s">
        <v>34</v>
      </c>
      <c r="D1618" s="5">
        <v>1288.6500000000001</v>
      </c>
      <c r="E1618" s="5">
        <v>1288.6500000000001</v>
      </c>
      <c r="F1618" s="5">
        <v>1301.54</v>
      </c>
      <c r="G1618" s="5">
        <v>1288.6500000000001</v>
      </c>
      <c r="H1618" s="5">
        <v>1288.6500000000001</v>
      </c>
      <c r="I1618" s="5">
        <v>1301.54</v>
      </c>
      <c r="J1618" s="5">
        <v>1373.29</v>
      </c>
      <c r="K1618" s="5">
        <v>1222.23</v>
      </c>
      <c r="L1618" s="5">
        <v>1185.56</v>
      </c>
      <c r="M1618" s="5">
        <v>1173.7</v>
      </c>
      <c r="N1618" s="5">
        <v>1244.1199999999999</v>
      </c>
      <c r="O1618" s="5">
        <v>1256.56</v>
      </c>
      <c r="P1618" s="5">
        <f t="shared" si="100"/>
        <v>1292.9466666666665</v>
      </c>
      <c r="Q1618" s="5">
        <f t="shared" si="101"/>
        <v>7757.6799999999994</v>
      </c>
      <c r="R1618" s="5">
        <f t="shared" si="102"/>
        <v>7455.4599999999991</v>
      </c>
      <c r="S1618" s="5">
        <f t="shared" si="103"/>
        <v>302.22000000000025</v>
      </c>
    </row>
    <row r="1619" spans="1:19" x14ac:dyDescent="0.25">
      <c r="A1619" t="s">
        <v>36</v>
      </c>
      <c r="B1619" t="s">
        <v>21</v>
      </c>
      <c r="C1619" t="s">
        <v>34</v>
      </c>
      <c r="D1619" s="5">
        <v>5350.85</v>
      </c>
      <c r="E1619" s="5">
        <v>4815.7700000000004</v>
      </c>
      <c r="F1619" s="5">
        <v>4762.26</v>
      </c>
      <c r="G1619" s="5">
        <v>4280.68</v>
      </c>
      <c r="H1619" s="5">
        <v>6581.55</v>
      </c>
      <c r="I1619" s="5">
        <v>5350.85</v>
      </c>
      <c r="J1619" s="5">
        <v>1592.59</v>
      </c>
      <c r="K1619" s="5">
        <v>1656.29</v>
      </c>
      <c r="L1619" s="5">
        <v>1440.97</v>
      </c>
      <c r="M1619" s="5">
        <v>1239.23</v>
      </c>
      <c r="N1619" s="5">
        <v>1053.3499999999999</v>
      </c>
      <c r="O1619" s="5">
        <v>895.35</v>
      </c>
      <c r="P1619" s="5">
        <f t="shared" si="100"/>
        <v>5190.3266666666668</v>
      </c>
      <c r="Q1619" s="5">
        <f t="shared" si="101"/>
        <v>31141.96</v>
      </c>
      <c r="R1619" s="5">
        <f t="shared" si="102"/>
        <v>7877.7800000000007</v>
      </c>
      <c r="S1619" s="5">
        <f t="shared" si="103"/>
        <v>23264.18</v>
      </c>
    </row>
    <row r="1620" spans="1:19" x14ac:dyDescent="0.25">
      <c r="A1620" t="s">
        <v>36</v>
      </c>
      <c r="B1620" t="s">
        <v>21</v>
      </c>
      <c r="C1620" t="s">
        <v>34</v>
      </c>
      <c r="D1620" s="5">
        <v>5356.3</v>
      </c>
      <c r="E1620" s="5">
        <v>5356.3</v>
      </c>
      <c r="F1620" s="5">
        <v>4177.91</v>
      </c>
      <c r="G1620" s="5">
        <v>5999.06</v>
      </c>
      <c r="H1620" s="5">
        <v>4070.79</v>
      </c>
      <c r="I1620" s="5">
        <v>5356.3</v>
      </c>
      <c r="J1620" s="5">
        <v>2300.5300000000002</v>
      </c>
      <c r="K1620" s="5">
        <v>1978.46</v>
      </c>
      <c r="L1620" s="5">
        <v>1998.24</v>
      </c>
      <c r="M1620" s="5">
        <v>2198.06</v>
      </c>
      <c r="N1620" s="5">
        <v>2110.14</v>
      </c>
      <c r="O1620" s="5">
        <v>2321.15</v>
      </c>
      <c r="P1620" s="5">
        <f t="shared" si="100"/>
        <v>5052.7766666666666</v>
      </c>
      <c r="Q1620" s="5">
        <f t="shared" si="101"/>
        <v>30316.66</v>
      </c>
      <c r="R1620" s="5">
        <f t="shared" si="102"/>
        <v>12906.579999999998</v>
      </c>
      <c r="S1620" s="5">
        <f t="shared" si="103"/>
        <v>17410.080000000002</v>
      </c>
    </row>
    <row r="1621" spans="1:19" x14ac:dyDescent="0.25">
      <c r="A1621" t="s">
        <v>38</v>
      </c>
      <c r="B1621" t="s">
        <v>19</v>
      </c>
      <c r="C1621" t="s">
        <v>34</v>
      </c>
      <c r="D1621" s="5">
        <v>5422.4375</v>
      </c>
      <c r="E1621" s="5">
        <v>5422.44</v>
      </c>
      <c r="F1621" s="5">
        <v>4554.8500000000004</v>
      </c>
      <c r="G1621" s="5">
        <v>4771.75</v>
      </c>
      <c r="H1621" s="5">
        <v>4121.05</v>
      </c>
      <c r="I1621" s="5">
        <v>5964.68</v>
      </c>
      <c r="J1621" s="5">
        <v>5875</v>
      </c>
      <c r="K1621" s="5">
        <v>5640</v>
      </c>
      <c r="L1621" s="5">
        <v>4963.2</v>
      </c>
      <c r="M1621" s="5">
        <v>5558.78</v>
      </c>
      <c r="N1621" s="5">
        <v>5781.13</v>
      </c>
      <c r="O1621" s="5">
        <v>5376.45</v>
      </c>
      <c r="P1621" s="5">
        <f t="shared" si="100"/>
        <v>5042.867916666667</v>
      </c>
      <c r="Q1621" s="5">
        <f t="shared" si="101"/>
        <v>30257.2075</v>
      </c>
      <c r="R1621" s="5">
        <f t="shared" si="102"/>
        <v>33194.559999999998</v>
      </c>
      <c r="S1621" s="5">
        <f t="shared" si="103"/>
        <v>-2937.3524999999972</v>
      </c>
    </row>
    <row r="1622" spans="1:19" x14ac:dyDescent="0.25">
      <c r="A1622" t="s">
        <v>36</v>
      </c>
      <c r="B1622" t="s">
        <v>21</v>
      </c>
      <c r="C1622" t="s">
        <v>34</v>
      </c>
      <c r="D1622" s="5">
        <v>5107.05</v>
      </c>
      <c r="E1622" s="5">
        <v>4851.7</v>
      </c>
      <c r="F1622" s="5">
        <v>5822.04</v>
      </c>
      <c r="G1622" s="5">
        <v>3830.29</v>
      </c>
      <c r="H1622" s="5">
        <v>5770.97</v>
      </c>
      <c r="I1622" s="5">
        <v>4851.7</v>
      </c>
      <c r="J1622" s="5">
        <v>2127.1999999999998</v>
      </c>
      <c r="K1622" s="5">
        <v>1680.49</v>
      </c>
      <c r="L1622" s="5">
        <v>1814.93</v>
      </c>
      <c r="M1622" s="5">
        <v>1941.98</v>
      </c>
      <c r="N1622" s="5">
        <v>1961.4</v>
      </c>
      <c r="O1622" s="5">
        <v>2216.38</v>
      </c>
      <c r="P1622" s="5">
        <f t="shared" si="100"/>
        <v>5038.9583333333339</v>
      </c>
      <c r="Q1622" s="5">
        <f t="shared" si="101"/>
        <v>30233.750000000004</v>
      </c>
      <c r="R1622" s="5">
        <f t="shared" si="102"/>
        <v>11742.380000000001</v>
      </c>
      <c r="S1622" s="5">
        <f t="shared" si="103"/>
        <v>18491.370000000003</v>
      </c>
    </row>
    <row r="1623" spans="1:19" x14ac:dyDescent="0.25">
      <c r="A1623" t="s">
        <v>36</v>
      </c>
      <c r="B1623" t="s">
        <v>21</v>
      </c>
      <c r="C1623" t="s">
        <v>34</v>
      </c>
      <c r="D1623" s="5">
        <v>4988.8500000000004</v>
      </c>
      <c r="E1623" s="5">
        <v>4889.07</v>
      </c>
      <c r="F1623" s="5">
        <v>4739.41</v>
      </c>
      <c r="G1623" s="5">
        <v>4390.1899999999996</v>
      </c>
      <c r="H1623" s="5">
        <v>5387.96</v>
      </c>
      <c r="I1623" s="5">
        <v>5537.62</v>
      </c>
      <c r="J1623" s="5">
        <v>1249.04</v>
      </c>
      <c r="K1623" s="5">
        <v>949.27</v>
      </c>
      <c r="L1623" s="5">
        <v>1120.1400000000001</v>
      </c>
      <c r="M1623" s="5">
        <v>1086.54</v>
      </c>
      <c r="N1623" s="5">
        <v>1140.8699999999999</v>
      </c>
      <c r="O1623" s="5">
        <v>1232.1400000000001</v>
      </c>
      <c r="P1623" s="5">
        <f t="shared" si="100"/>
        <v>4988.8499999999995</v>
      </c>
      <c r="Q1623" s="5">
        <f t="shared" si="101"/>
        <v>29933.1</v>
      </c>
      <c r="R1623" s="5">
        <f t="shared" si="102"/>
        <v>6778</v>
      </c>
      <c r="S1623" s="5">
        <f t="shared" si="103"/>
        <v>23155.1</v>
      </c>
    </row>
    <row r="1624" spans="1:19" x14ac:dyDescent="0.25">
      <c r="A1624" t="s">
        <v>36</v>
      </c>
      <c r="B1624" t="s">
        <v>19</v>
      </c>
      <c r="C1624" t="s">
        <v>34</v>
      </c>
      <c r="D1624" s="5">
        <v>4730.5599999999995</v>
      </c>
      <c r="E1624" s="5">
        <v>4446.7299999999996</v>
      </c>
      <c r="F1624" s="5">
        <v>5487.45</v>
      </c>
      <c r="G1624" s="5">
        <v>4494.03</v>
      </c>
      <c r="H1624" s="5">
        <v>3595.23</v>
      </c>
      <c r="I1624" s="5">
        <v>5250.92</v>
      </c>
      <c r="J1624" s="5">
        <v>1500.37</v>
      </c>
      <c r="K1624" s="5">
        <v>1230.3</v>
      </c>
      <c r="L1624" s="5">
        <v>1365.63</v>
      </c>
      <c r="M1624" s="5">
        <v>1174.44</v>
      </c>
      <c r="N1624" s="5">
        <v>1385.84</v>
      </c>
      <c r="O1624" s="5">
        <v>1635.29</v>
      </c>
      <c r="P1624" s="5">
        <f t="shared" si="100"/>
        <v>4667.4866666666667</v>
      </c>
      <c r="Q1624" s="5">
        <f t="shared" si="101"/>
        <v>28004.92</v>
      </c>
      <c r="R1624" s="5">
        <f t="shared" si="102"/>
        <v>8291.869999999999</v>
      </c>
      <c r="S1624" s="5">
        <f t="shared" si="103"/>
        <v>19713.05</v>
      </c>
    </row>
    <row r="1625" spans="1:19" x14ac:dyDescent="0.25">
      <c r="A1625" t="s">
        <v>38</v>
      </c>
      <c r="B1625" t="s">
        <v>21</v>
      </c>
      <c r="C1625" t="s">
        <v>34</v>
      </c>
      <c r="D1625" s="5">
        <v>4525.6499999999996</v>
      </c>
      <c r="E1625" s="5">
        <v>4299.37</v>
      </c>
      <c r="F1625" s="5">
        <v>4118.34</v>
      </c>
      <c r="G1625" s="5">
        <v>4344.62</v>
      </c>
      <c r="H1625" s="5">
        <v>5249.75</v>
      </c>
      <c r="I1625" s="5">
        <v>5113.9799999999996</v>
      </c>
      <c r="J1625" s="5">
        <v>1815</v>
      </c>
      <c r="K1625" s="5">
        <v>1960.2</v>
      </c>
      <c r="L1625" s="5">
        <v>1666.17</v>
      </c>
      <c r="M1625" s="5">
        <v>1616.18</v>
      </c>
      <c r="N1625" s="5">
        <v>1729.31</v>
      </c>
      <c r="O1625" s="5">
        <v>2075.17</v>
      </c>
      <c r="P1625" s="5">
        <f t="shared" si="100"/>
        <v>4608.6183333333329</v>
      </c>
      <c r="Q1625" s="5">
        <f t="shared" si="101"/>
        <v>27651.71</v>
      </c>
      <c r="R1625" s="5">
        <f t="shared" si="102"/>
        <v>10862.03</v>
      </c>
      <c r="S1625" s="5">
        <f t="shared" si="103"/>
        <v>16789.68</v>
      </c>
    </row>
    <row r="1626" spans="1:19" x14ac:dyDescent="0.25">
      <c r="A1626" t="s">
        <v>36</v>
      </c>
      <c r="B1626" t="s">
        <v>21</v>
      </c>
      <c r="C1626" t="s">
        <v>34</v>
      </c>
      <c r="D1626" s="5">
        <v>4340.55</v>
      </c>
      <c r="E1626" s="5">
        <v>5295.47</v>
      </c>
      <c r="F1626" s="5">
        <v>4340.55</v>
      </c>
      <c r="G1626" s="5">
        <v>4991.63</v>
      </c>
      <c r="H1626" s="5">
        <v>3732.87</v>
      </c>
      <c r="I1626" s="5">
        <v>4731.2</v>
      </c>
      <c r="J1626" s="5">
        <v>2545.14</v>
      </c>
      <c r="K1626" s="5">
        <v>2010.66</v>
      </c>
      <c r="L1626" s="5">
        <v>1769.38</v>
      </c>
      <c r="M1626" s="5">
        <v>2017.09</v>
      </c>
      <c r="N1626" s="5">
        <v>1956.58</v>
      </c>
      <c r="O1626" s="5">
        <v>1760.92</v>
      </c>
      <c r="P1626" s="5">
        <f t="shared" si="100"/>
        <v>4572.0450000000001</v>
      </c>
      <c r="Q1626" s="5">
        <f t="shared" si="101"/>
        <v>27432.27</v>
      </c>
      <c r="R1626" s="5">
        <f t="shared" si="102"/>
        <v>12059.77</v>
      </c>
      <c r="S1626" s="5">
        <f t="shared" si="103"/>
        <v>15372.5</v>
      </c>
    </row>
    <row r="1627" spans="1:19" x14ac:dyDescent="0.25">
      <c r="A1627" t="s">
        <v>36</v>
      </c>
      <c r="B1627" t="s">
        <v>22</v>
      </c>
      <c r="C1627" t="s">
        <v>34</v>
      </c>
      <c r="D1627" s="5">
        <v>1616.6499999999999</v>
      </c>
      <c r="E1627" s="5">
        <v>1616.65</v>
      </c>
      <c r="F1627" s="5">
        <v>1632.82</v>
      </c>
      <c r="G1627" s="5">
        <v>1632.82</v>
      </c>
      <c r="H1627" s="5">
        <v>1616.65</v>
      </c>
      <c r="I1627" s="5">
        <v>1632.82</v>
      </c>
      <c r="J1627" s="5">
        <v>2010.11</v>
      </c>
      <c r="K1627" s="5">
        <v>1608.09</v>
      </c>
      <c r="L1627" s="5">
        <v>1624.17</v>
      </c>
      <c r="M1627" s="5">
        <v>1380.54</v>
      </c>
      <c r="N1627" s="5">
        <v>1366.73</v>
      </c>
      <c r="O1627" s="5">
        <v>1380.4</v>
      </c>
      <c r="P1627" s="5">
        <f t="shared" si="100"/>
        <v>1624.7349999999999</v>
      </c>
      <c r="Q1627" s="5">
        <f t="shared" si="101"/>
        <v>9748.41</v>
      </c>
      <c r="R1627" s="5">
        <f t="shared" si="102"/>
        <v>9370.0399999999991</v>
      </c>
      <c r="S1627" s="5">
        <f t="shared" si="103"/>
        <v>378.3700000000008</v>
      </c>
    </row>
    <row r="1628" spans="1:19" x14ac:dyDescent="0.25">
      <c r="A1628" t="s">
        <v>36</v>
      </c>
      <c r="B1628" t="s">
        <v>19</v>
      </c>
      <c r="C1628" t="s">
        <v>34</v>
      </c>
      <c r="D1628" s="5">
        <v>4373.4500000000007</v>
      </c>
      <c r="E1628" s="5">
        <v>4504.6499999999996</v>
      </c>
      <c r="F1628" s="5">
        <v>5073.2</v>
      </c>
      <c r="G1628" s="5">
        <v>3673.7</v>
      </c>
      <c r="H1628" s="5">
        <v>5423.08</v>
      </c>
      <c r="I1628" s="5">
        <v>3673.7</v>
      </c>
      <c r="J1628" s="5">
        <v>4031.32</v>
      </c>
      <c r="K1628" s="5">
        <v>4152.26</v>
      </c>
      <c r="L1628" s="5">
        <v>4567.49</v>
      </c>
      <c r="M1628" s="5">
        <v>4704.51</v>
      </c>
      <c r="N1628" s="5">
        <v>4281.1000000000004</v>
      </c>
      <c r="O1628" s="5">
        <v>4666.3999999999996</v>
      </c>
      <c r="P1628" s="5">
        <f t="shared" si="100"/>
        <v>4453.63</v>
      </c>
      <c r="Q1628" s="5">
        <f t="shared" si="101"/>
        <v>26721.780000000002</v>
      </c>
      <c r="R1628" s="5">
        <f t="shared" si="102"/>
        <v>26403.08</v>
      </c>
      <c r="S1628" s="5">
        <f t="shared" si="103"/>
        <v>318.70000000000073</v>
      </c>
    </row>
    <row r="1629" spans="1:19" x14ac:dyDescent="0.25">
      <c r="A1629" t="s">
        <v>37</v>
      </c>
      <c r="B1629" t="s">
        <v>20</v>
      </c>
      <c r="C1629" t="s">
        <v>34</v>
      </c>
      <c r="D1629" s="5">
        <v>4447.16</v>
      </c>
      <c r="E1629" s="5">
        <v>5558.95</v>
      </c>
      <c r="F1629" s="5">
        <v>4180.33</v>
      </c>
      <c r="G1629" s="5">
        <v>4625.05</v>
      </c>
      <c r="H1629" s="5">
        <v>3957.97</v>
      </c>
      <c r="I1629" s="5">
        <v>3824.56</v>
      </c>
      <c r="J1629" s="5">
        <v>2271.73</v>
      </c>
      <c r="K1629" s="5">
        <v>1908.25</v>
      </c>
      <c r="L1629" s="5">
        <v>1755.59</v>
      </c>
      <c r="M1629" s="5">
        <v>1948.7</v>
      </c>
      <c r="N1629" s="5">
        <v>1812.29</v>
      </c>
      <c r="O1629" s="5">
        <v>1649.18</v>
      </c>
      <c r="P1629" s="5">
        <f t="shared" si="100"/>
        <v>4432.336666666667</v>
      </c>
      <c r="Q1629" s="5">
        <f t="shared" si="101"/>
        <v>26594.020000000004</v>
      </c>
      <c r="R1629" s="5">
        <f t="shared" si="102"/>
        <v>11345.74</v>
      </c>
      <c r="S1629" s="5">
        <f t="shared" si="103"/>
        <v>15248.280000000004</v>
      </c>
    </row>
    <row r="1630" spans="1:19" x14ac:dyDescent="0.25">
      <c r="A1630" t="s">
        <v>36</v>
      </c>
      <c r="B1630" t="s">
        <v>21</v>
      </c>
      <c r="C1630" t="s">
        <v>34</v>
      </c>
      <c r="D1630" s="5">
        <v>4203.1499999999996</v>
      </c>
      <c r="E1630" s="5">
        <v>3866.9</v>
      </c>
      <c r="F1630" s="5">
        <v>3362.52</v>
      </c>
      <c r="G1630" s="5">
        <v>5085.8100000000004</v>
      </c>
      <c r="H1630" s="5">
        <v>3530.65</v>
      </c>
      <c r="I1630" s="5">
        <v>5169.87</v>
      </c>
      <c r="J1630" s="5">
        <v>2129.4899999999998</v>
      </c>
      <c r="K1630" s="5">
        <v>1767.48</v>
      </c>
      <c r="L1630" s="5">
        <v>1873.53</v>
      </c>
      <c r="M1630" s="5">
        <v>1892.27</v>
      </c>
      <c r="N1630" s="5">
        <v>1665.2</v>
      </c>
      <c r="O1630" s="5">
        <v>1898.33</v>
      </c>
      <c r="P1630" s="5">
        <f t="shared" si="100"/>
        <v>4203.1500000000005</v>
      </c>
      <c r="Q1630" s="5">
        <f t="shared" si="101"/>
        <v>25218.9</v>
      </c>
      <c r="R1630" s="5">
        <f t="shared" si="102"/>
        <v>11226.300000000001</v>
      </c>
      <c r="S1630" s="5">
        <f t="shared" si="103"/>
        <v>13992.6</v>
      </c>
    </row>
    <row r="1631" spans="1:19" x14ac:dyDescent="0.25">
      <c r="A1631" t="s">
        <v>36</v>
      </c>
      <c r="B1631" t="s">
        <v>19</v>
      </c>
      <c r="C1631" t="s">
        <v>34</v>
      </c>
      <c r="D1631" s="5">
        <v>4232.6000000000004</v>
      </c>
      <c r="E1631" s="5">
        <v>5121.45</v>
      </c>
      <c r="F1631" s="5">
        <v>3301.43</v>
      </c>
      <c r="G1631" s="5">
        <v>3724.69</v>
      </c>
      <c r="H1631" s="5">
        <v>5079.12</v>
      </c>
      <c r="I1631" s="5">
        <v>3555.38</v>
      </c>
      <c r="J1631" s="5">
        <v>3404.47</v>
      </c>
      <c r="K1631" s="5">
        <v>3608.74</v>
      </c>
      <c r="L1631" s="5">
        <v>3283.95</v>
      </c>
      <c r="M1631" s="5">
        <v>3185.43</v>
      </c>
      <c r="N1631" s="5">
        <v>3567.68</v>
      </c>
      <c r="O1631" s="5">
        <v>3960.12</v>
      </c>
      <c r="P1631" s="5">
        <f t="shared" si="100"/>
        <v>4169.1116666666667</v>
      </c>
      <c r="Q1631" s="5">
        <f t="shared" si="101"/>
        <v>25014.670000000002</v>
      </c>
      <c r="R1631" s="5">
        <f t="shared" si="102"/>
        <v>21010.39</v>
      </c>
      <c r="S1631" s="5">
        <f t="shared" si="103"/>
        <v>4004.2800000000025</v>
      </c>
    </row>
    <row r="1632" spans="1:19" x14ac:dyDescent="0.25">
      <c r="A1632" t="s">
        <v>36</v>
      </c>
      <c r="B1632" t="s">
        <v>22</v>
      </c>
      <c r="C1632" t="s">
        <v>34</v>
      </c>
      <c r="D1632" s="5">
        <v>1839.7032051282051</v>
      </c>
      <c r="E1632" s="5">
        <v>1858.1</v>
      </c>
      <c r="F1632" s="5">
        <v>1839.7</v>
      </c>
      <c r="G1632" s="5">
        <v>1858.1</v>
      </c>
      <c r="H1632" s="5">
        <v>1858.1</v>
      </c>
      <c r="I1632" s="5">
        <v>1839.7</v>
      </c>
      <c r="J1632" s="5">
        <v>747.9</v>
      </c>
      <c r="K1632" s="5">
        <v>643.19000000000005</v>
      </c>
      <c r="L1632" s="5">
        <v>572.44000000000005</v>
      </c>
      <c r="M1632" s="5">
        <v>681.2</v>
      </c>
      <c r="N1632" s="5">
        <v>633.52</v>
      </c>
      <c r="O1632" s="5">
        <v>557.5</v>
      </c>
      <c r="P1632" s="5">
        <f t="shared" si="100"/>
        <v>1848.9005341880345</v>
      </c>
      <c r="Q1632" s="5">
        <f t="shared" si="101"/>
        <v>11093.403205128207</v>
      </c>
      <c r="R1632" s="5">
        <f t="shared" si="102"/>
        <v>3835.7500000000005</v>
      </c>
      <c r="S1632" s="5">
        <f t="shared" si="103"/>
        <v>7257.6532051282065</v>
      </c>
    </row>
    <row r="1633" spans="1:19" x14ac:dyDescent="0.25">
      <c r="A1633" t="s">
        <v>36</v>
      </c>
      <c r="B1633" t="s">
        <v>19</v>
      </c>
      <c r="C1633" t="s">
        <v>34</v>
      </c>
      <c r="D1633" s="5">
        <v>4027.9115384615397</v>
      </c>
      <c r="E1633" s="5">
        <v>3625.12</v>
      </c>
      <c r="F1633" s="5">
        <v>5034.8900000000003</v>
      </c>
      <c r="G1633" s="5">
        <v>3866.8</v>
      </c>
      <c r="H1633" s="5">
        <v>4430.7</v>
      </c>
      <c r="I1633" s="5">
        <v>3302.89</v>
      </c>
      <c r="J1633" s="5">
        <v>4058</v>
      </c>
      <c r="K1633" s="5">
        <v>3692.78</v>
      </c>
      <c r="L1633" s="5">
        <v>3914.35</v>
      </c>
      <c r="M1633" s="5">
        <v>3640.35</v>
      </c>
      <c r="N1633" s="5">
        <v>3385.53</v>
      </c>
      <c r="O1633" s="5">
        <v>3724.08</v>
      </c>
      <c r="P1633" s="5">
        <f t="shared" si="100"/>
        <v>4048.0519230769237</v>
      </c>
      <c r="Q1633" s="5">
        <f t="shared" si="101"/>
        <v>24288.311538461541</v>
      </c>
      <c r="R1633" s="5">
        <f t="shared" si="102"/>
        <v>22415.090000000004</v>
      </c>
      <c r="S1633" s="5">
        <f t="shared" si="103"/>
        <v>1873.2215384615374</v>
      </c>
    </row>
    <row r="1634" spans="1:19" x14ac:dyDescent="0.25">
      <c r="A1634" t="s">
        <v>37</v>
      </c>
      <c r="B1634" t="s">
        <v>20</v>
      </c>
      <c r="C1634" t="s">
        <v>34</v>
      </c>
      <c r="D1634" s="5">
        <v>3928.06</v>
      </c>
      <c r="E1634" s="5">
        <v>3024.61</v>
      </c>
      <c r="F1634" s="5">
        <v>4556.55</v>
      </c>
      <c r="G1634" s="5">
        <v>4792.2299999999996</v>
      </c>
      <c r="H1634" s="5">
        <v>4085.18</v>
      </c>
      <c r="I1634" s="5">
        <v>3770.94</v>
      </c>
      <c r="J1634" s="5">
        <v>5875</v>
      </c>
      <c r="K1634" s="5">
        <v>5228.75</v>
      </c>
      <c r="L1634" s="5">
        <v>4915.03</v>
      </c>
      <c r="M1634" s="5">
        <v>4226.93</v>
      </c>
      <c r="N1634" s="5">
        <v>4480.55</v>
      </c>
      <c r="O1634" s="5">
        <v>4614.97</v>
      </c>
      <c r="P1634" s="5">
        <f t="shared" si="100"/>
        <v>4026.2616666666668</v>
      </c>
      <c r="Q1634" s="5">
        <f t="shared" si="101"/>
        <v>24157.57</v>
      </c>
      <c r="R1634" s="5">
        <f t="shared" si="102"/>
        <v>29341.23</v>
      </c>
      <c r="S1634" s="5">
        <f t="shared" si="103"/>
        <v>-5183.66</v>
      </c>
    </row>
    <row r="1635" spans="1:19" x14ac:dyDescent="0.25">
      <c r="A1635" t="s">
        <v>36</v>
      </c>
      <c r="B1635" t="s">
        <v>21</v>
      </c>
      <c r="C1635" t="s">
        <v>34</v>
      </c>
      <c r="D1635" s="5">
        <v>3967.5749999999998</v>
      </c>
      <c r="E1635" s="5">
        <v>4007.25</v>
      </c>
      <c r="F1635" s="5">
        <v>4007.25</v>
      </c>
      <c r="G1635" s="5">
        <v>4007.25</v>
      </c>
      <c r="H1635" s="5">
        <v>4007.25</v>
      </c>
      <c r="I1635" s="5">
        <v>4007.25</v>
      </c>
      <c r="J1635" s="5">
        <v>3152.73</v>
      </c>
      <c r="K1635" s="5">
        <v>3058.15</v>
      </c>
      <c r="L1635" s="5">
        <v>2660.59</v>
      </c>
      <c r="M1635" s="5">
        <v>2580.77</v>
      </c>
      <c r="N1635" s="5">
        <v>2348.5</v>
      </c>
      <c r="O1635" s="5">
        <v>2489.41</v>
      </c>
      <c r="P1635" s="5">
        <f t="shared" si="100"/>
        <v>4000.6375000000003</v>
      </c>
      <c r="Q1635" s="5">
        <f t="shared" si="101"/>
        <v>24003.825000000001</v>
      </c>
      <c r="R1635" s="5">
        <f t="shared" si="102"/>
        <v>16290.150000000001</v>
      </c>
      <c r="S1635" s="5">
        <f t="shared" si="103"/>
        <v>7713.6749999999993</v>
      </c>
    </row>
    <row r="1636" spans="1:19" x14ac:dyDescent="0.25">
      <c r="A1636" t="s">
        <v>38</v>
      </c>
      <c r="B1636" t="s">
        <v>21</v>
      </c>
      <c r="C1636" t="s">
        <v>34</v>
      </c>
      <c r="D1636" s="5">
        <v>4091.5499999999997</v>
      </c>
      <c r="E1636" s="5">
        <v>3846.06</v>
      </c>
      <c r="F1636" s="5">
        <v>4582.54</v>
      </c>
      <c r="G1636" s="5">
        <v>3273.24</v>
      </c>
      <c r="H1636" s="5">
        <v>3968.8</v>
      </c>
      <c r="I1636" s="5">
        <v>4214.3</v>
      </c>
      <c r="J1636" s="5">
        <v>1813.74</v>
      </c>
      <c r="K1636" s="5">
        <v>1450.99</v>
      </c>
      <c r="L1636" s="5">
        <v>1581.58</v>
      </c>
      <c r="M1636" s="5">
        <v>1375.97</v>
      </c>
      <c r="N1636" s="5">
        <v>1403.49</v>
      </c>
      <c r="O1636" s="5">
        <v>1249.1099999999999</v>
      </c>
      <c r="P1636" s="5">
        <f t="shared" si="100"/>
        <v>3996.0816666666665</v>
      </c>
      <c r="Q1636" s="5">
        <f t="shared" si="101"/>
        <v>23976.489999999998</v>
      </c>
      <c r="R1636" s="5">
        <f t="shared" si="102"/>
        <v>8874.8799999999992</v>
      </c>
      <c r="S1636" s="5">
        <f t="shared" si="103"/>
        <v>15101.609999999999</v>
      </c>
    </row>
    <row r="1637" spans="1:19" x14ac:dyDescent="0.25">
      <c r="A1637" t="s">
        <v>36</v>
      </c>
      <c r="B1637" t="s">
        <v>19</v>
      </c>
      <c r="C1637" t="s">
        <v>34</v>
      </c>
      <c r="D1637" s="5">
        <v>4227.339743589745</v>
      </c>
      <c r="E1637" s="5">
        <v>4396.43</v>
      </c>
      <c r="F1637" s="5">
        <v>3466.42</v>
      </c>
      <c r="G1637" s="5">
        <v>3212.78</v>
      </c>
      <c r="H1637" s="5">
        <v>4692.3500000000004</v>
      </c>
      <c r="I1637" s="5">
        <v>3931.43</v>
      </c>
      <c r="J1637" s="5">
        <v>2423.85</v>
      </c>
      <c r="K1637" s="5">
        <v>2617.7600000000002</v>
      </c>
      <c r="L1637" s="5">
        <v>2408.34</v>
      </c>
      <c r="M1637" s="5">
        <v>2865.92</v>
      </c>
      <c r="N1637" s="5">
        <v>2579.33</v>
      </c>
      <c r="O1637" s="5">
        <v>2605.12</v>
      </c>
      <c r="P1637" s="5">
        <f t="shared" si="100"/>
        <v>3987.7916239316241</v>
      </c>
      <c r="Q1637" s="5">
        <f t="shared" si="101"/>
        <v>23926.749743589746</v>
      </c>
      <c r="R1637" s="5">
        <f t="shared" si="102"/>
        <v>15500.32</v>
      </c>
      <c r="S1637" s="5">
        <f t="shared" si="103"/>
        <v>8426.4297435897461</v>
      </c>
    </row>
    <row r="1638" spans="1:19" x14ac:dyDescent="0.25">
      <c r="A1638" t="s">
        <v>37</v>
      </c>
      <c r="B1638" t="s">
        <v>20</v>
      </c>
      <c r="C1638" t="s">
        <v>34</v>
      </c>
      <c r="D1638" s="5">
        <v>3704.6</v>
      </c>
      <c r="E1638" s="5">
        <v>2815.5</v>
      </c>
      <c r="F1638" s="5">
        <v>4408.47</v>
      </c>
      <c r="G1638" s="5">
        <v>4630.75</v>
      </c>
      <c r="H1638" s="5">
        <v>4075.06</v>
      </c>
      <c r="I1638" s="5">
        <v>4260.29</v>
      </c>
      <c r="J1638" s="5">
        <v>2138.1799999999998</v>
      </c>
      <c r="K1638" s="5">
        <v>2180.94</v>
      </c>
      <c r="L1638" s="5">
        <v>2529.89</v>
      </c>
      <c r="M1638" s="5">
        <v>2302.1999999999998</v>
      </c>
      <c r="N1638" s="5">
        <v>2532.42</v>
      </c>
      <c r="O1638" s="5">
        <v>2912.28</v>
      </c>
      <c r="P1638" s="5">
        <f t="shared" si="100"/>
        <v>3982.4450000000002</v>
      </c>
      <c r="Q1638" s="5">
        <f t="shared" si="101"/>
        <v>23894.670000000002</v>
      </c>
      <c r="R1638" s="5">
        <f t="shared" si="102"/>
        <v>14595.91</v>
      </c>
      <c r="S1638" s="5">
        <f t="shared" si="103"/>
        <v>9298.760000000002</v>
      </c>
    </row>
    <row r="1639" spans="1:19" x14ac:dyDescent="0.25">
      <c r="A1639" t="s">
        <v>36</v>
      </c>
      <c r="B1639" t="s">
        <v>19</v>
      </c>
      <c r="C1639" t="s">
        <v>34</v>
      </c>
      <c r="D1639" s="5">
        <v>3870.85</v>
      </c>
      <c r="E1639" s="5">
        <v>3870.85</v>
      </c>
      <c r="F1639" s="5">
        <v>3909.56</v>
      </c>
      <c r="G1639" s="5">
        <v>3909.56</v>
      </c>
      <c r="H1639" s="5">
        <v>3870.85</v>
      </c>
      <c r="I1639" s="5">
        <v>3870.85</v>
      </c>
      <c r="J1639" s="5">
        <v>1931.08</v>
      </c>
      <c r="K1639" s="5">
        <v>1602.8</v>
      </c>
      <c r="L1639" s="5">
        <v>1394.44</v>
      </c>
      <c r="M1639" s="5">
        <v>1617.55</v>
      </c>
      <c r="N1639" s="5">
        <v>1698.43</v>
      </c>
      <c r="O1639" s="5">
        <v>1596.52</v>
      </c>
      <c r="P1639" s="5">
        <f t="shared" si="100"/>
        <v>3883.7533333333326</v>
      </c>
      <c r="Q1639" s="5">
        <f t="shared" si="101"/>
        <v>23302.519999999997</v>
      </c>
      <c r="R1639" s="5">
        <f t="shared" si="102"/>
        <v>9840.82</v>
      </c>
      <c r="S1639" s="5">
        <f t="shared" si="103"/>
        <v>13461.699999999997</v>
      </c>
    </row>
    <row r="1640" spans="1:19" x14ac:dyDescent="0.25">
      <c r="A1640" t="s">
        <v>36</v>
      </c>
      <c r="B1640" t="s">
        <v>19</v>
      </c>
      <c r="C1640" t="s">
        <v>34</v>
      </c>
      <c r="D1640" s="5">
        <v>3846.15</v>
      </c>
      <c r="E1640" s="5">
        <v>3884.61</v>
      </c>
      <c r="F1640" s="5">
        <v>3884.61</v>
      </c>
      <c r="G1640" s="5">
        <v>3884.61</v>
      </c>
      <c r="H1640" s="5">
        <v>3846.15</v>
      </c>
      <c r="I1640" s="5">
        <v>3846.15</v>
      </c>
      <c r="J1640" s="5">
        <v>5875</v>
      </c>
      <c r="K1640" s="5">
        <v>5581.25</v>
      </c>
      <c r="L1640" s="5">
        <v>6306.81</v>
      </c>
      <c r="M1640" s="5">
        <v>5360.79</v>
      </c>
      <c r="N1640" s="5">
        <v>5521.61</v>
      </c>
      <c r="O1640" s="5">
        <v>6184.2</v>
      </c>
      <c r="P1640" s="5">
        <f t="shared" si="100"/>
        <v>3865.3800000000006</v>
      </c>
      <c r="Q1640" s="5">
        <f t="shared" si="101"/>
        <v>23192.280000000002</v>
      </c>
      <c r="R1640" s="5">
        <f t="shared" si="102"/>
        <v>34829.660000000003</v>
      </c>
      <c r="S1640" s="5">
        <f t="shared" si="103"/>
        <v>-11637.380000000001</v>
      </c>
    </row>
    <row r="1641" spans="1:19" x14ac:dyDescent="0.25">
      <c r="A1641" t="s">
        <v>36</v>
      </c>
      <c r="B1641" t="s">
        <v>22</v>
      </c>
      <c r="C1641" t="s">
        <v>34</v>
      </c>
      <c r="D1641" s="5">
        <v>2091.1375000000003</v>
      </c>
      <c r="E1641" s="5">
        <v>2091.14</v>
      </c>
      <c r="F1641" s="5">
        <v>2091.14</v>
      </c>
      <c r="G1641" s="5">
        <v>2091.14</v>
      </c>
      <c r="H1641" s="5">
        <v>2112.0500000000002</v>
      </c>
      <c r="I1641" s="5">
        <v>2112.0500000000002</v>
      </c>
      <c r="J1641" s="5">
        <v>855.95</v>
      </c>
      <c r="K1641" s="5">
        <v>710.44</v>
      </c>
      <c r="L1641" s="5">
        <v>660.71</v>
      </c>
      <c r="M1641" s="5">
        <v>740</v>
      </c>
      <c r="N1641" s="5">
        <v>769.6</v>
      </c>
      <c r="O1641" s="5">
        <v>784.99</v>
      </c>
      <c r="P1641" s="5">
        <f t="shared" si="100"/>
        <v>2098.1095833333329</v>
      </c>
      <c r="Q1641" s="5">
        <f t="shared" si="101"/>
        <v>12588.657499999998</v>
      </c>
      <c r="R1641" s="5">
        <f t="shared" si="102"/>
        <v>4521.6900000000005</v>
      </c>
      <c r="S1641" s="5">
        <f t="shared" si="103"/>
        <v>8066.967499999997</v>
      </c>
    </row>
    <row r="1642" spans="1:19" x14ac:dyDescent="0.25">
      <c r="A1642" t="s">
        <v>36</v>
      </c>
      <c r="B1642" t="s">
        <v>19</v>
      </c>
      <c r="C1642" t="s">
        <v>34</v>
      </c>
      <c r="D1642" s="5">
        <v>3797.7999999999997</v>
      </c>
      <c r="E1642" s="5">
        <v>3797.8</v>
      </c>
      <c r="F1642" s="5">
        <v>3835.78</v>
      </c>
      <c r="G1642" s="5">
        <v>3835.78</v>
      </c>
      <c r="H1642" s="5">
        <v>3797.8</v>
      </c>
      <c r="I1642" s="5">
        <v>3797.8</v>
      </c>
      <c r="J1642" s="5">
        <v>4386.7299999999996</v>
      </c>
      <c r="K1642" s="5">
        <v>3948.06</v>
      </c>
      <c r="L1642" s="5">
        <v>3474.29</v>
      </c>
      <c r="M1642" s="5">
        <v>3161.6</v>
      </c>
      <c r="N1642" s="5">
        <v>3382.91</v>
      </c>
      <c r="O1642" s="5">
        <v>4025.66</v>
      </c>
      <c r="P1642" s="5">
        <f t="shared" si="100"/>
        <v>3810.4600000000005</v>
      </c>
      <c r="Q1642" s="5">
        <f t="shared" si="101"/>
        <v>22862.760000000002</v>
      </c>
      <c r="R1642" s="5">
        <f t="shared" si="102"/>
        <v>22379.249999999996</v>
      </c>
      <c r="S1642" s="5">
        <f t="shared" si="103"/>
        <v>483.51000000000568</v>
      </c>
    </row>
    <row r="1643" spans="1:19" x14ac:dyDescent="0.25">
      <c r="A1643" t="s">
        <v>36</v>
      </c>
      <c r="B1643" t="s">
        <v>21</v>
      </c>
      <c r="C1643" t="s">
        <v>34</v>
      </c>
      <c r="D1643" s="5">
        <v>3781.7200000000003</v>
      </c>
      <c r="E1643" s="5">
        <v>3781.72</v>
      </c>
      <c r="F1643" s="5">
        <v>3781.72</v>
      </c>
      <c r="G1643" s="5">
        <v>3819.54</v>
      </c>
      <c r="H1643" s="5">
        <v>3819.54</v>
      </c>
      <c r="I1643" s="5">
        <v>3819.54</v>
      </c>
      <c r="J1643" s="5">
        <v>1759.32</v>
      </c>
      <c r="K1643" s="5">
        <v>1337.08</v>
      </c>
      <c r="L1643" s="5">
        <v>1551.01</v>
      </c>
      <c r="M1643" s="5">
        <v>1582.03</v>
      </c>
      <c r="N1643" s="5">
        <v>1866.8</v>
      </c>
      <c r="O1643" s="5">
        <v>2128.15</v>
      </c>
      <c r="P1643" s="5">
        <f t="shared" si="100"/>
        <v>3800.6300000000006</v>
      </c>
      <c r="Q1643" s="5">
        <f t="shared" si="101"/>
        <v>22803.780000000002</v>
      </c>
      <c r="R1643" s="5">
        <f t="shared" si="102"/>
        <v>10224.39</v>
      </c>
      <c r="S1643" s="5">
        <f t="shared" si="103"/>
        <v>12579.390000000003</v>
      </c>
    </row>
    <row r="1644" spans="1:19" x14ac:dyDescent="0.25">
      <c r="A1644" t="s">
        <v>36</v>
      </c>
      <c r="B1644" t="s">
        <v>19</v>
      </c>
      <c r="C1644" t="s">
        <v>34</v>
      </c>
      <c r="D1644" s="5">
        <v>4195.7875000000004</v>
      </c>
      <c r="E1644" s="5">
        <v>3356.63</v>
      </c>
      <c r="F1644" s="5">
        <v>4363.62</v>
      </c>
      <c r="G1644" s="5">
        <v>3692.29</v>
      </c>
      <c r="H1644" s="5">
        <v>3398.59</v>
      </c>
      <c r="I1644" s="5">
        <v>3692.29</v>
      </c>
      <c r="J1644" s="5">
        <v>2172.56</v>
      </c>
      <c r="K1644" s="5">
        <v>1846.68</v>
      </c>
      <c r="L1644" s="5">
        <v>2123.6799999999998</v>
      </c>
      <c r="M1644" s="5">
        <v>1890.08</v>
      </c>
      <c r="N1644" s="5">
        <v>1852.28</v>
      </c>
      <c r="O1644" s="5">
        <v>1704.1</v>
      </c>
      <c r="P1644" s="5">
        <f t="shared" si="100"/>
        <v>3783.2012500000001</v>
      </c>
      <c r="Q1644" s="5">
        <f t="shared" si="101"/>
        <v>22699.2075</v>
      </c>
      <c r="R1644" s="5">
        <f t="shared" si="102"/>
        <v>11589.380000000001</v>
      </c>
      <c r="S1644" s="5">
        <f t="shared" si="103"/>
        <v>11109.827499999999</v>
      </c>
    </row>
    <row r="1645" spans="1:19" x14ac:dyDescent="0.25">
      <c r="A1645" t="s">
        <v>36</v>
      </c>
      <c r="B1645" t="s">
        <v>22</v>
      </c>
      <c r="C1645" t="s">
        <v>34</v>
      </c>
      <c r="D1645" s="5">
        <v>2197.0500000000002</v>
      </c>
      <c r="E1645" s="5">
        <v>2219.02</v>
      </c>
      <c r="F1645" s="5">
        <v>2197.0500000000002</v>
      </c>
      <c r="G1645" s="5">
        <v>2219.02</v>
      </c>
      <c r="H1645" s="5">
        <v>2219.02</v>
      </c>
      <c r="I1645" s="5">
        <v>2197.0500000000002</v>
      </c>
      <c r="J1645" s="5">
        <v>3089.64</v>
      </c>
      <c r="K1645" s="5">
        <v>2842.47</v>
      </c>
      <c r="L1645" s="5">
        <v>2444.52</v>
      </c>
      <c r="M1645" s="5">
        <v>2688.97</v>
      </c>
      <c r="N1645" s="5">
        <v>3199.87</v>
      </c>
      <c r="O1645" s="5">
        <v>3423.86</v>
      </c>
      <c r="P1645" s="5">
        <f t="shared" si="100"/>
        <v>2208.0349999999999</v>
      </c>
      <c r="Q1645" s="5">
        <f t="shared" si="101"/>
        <v>13248.21</v>
      </c>
      <c r="R1645" s="5">
        <f t="shared" si="102"/>
        <v>17689.329999999998</v>
      </c>
      <c r="S1645" s="5">
        <f t="shared" si="103"/>
        <v>-4441.119999999999</v>
      </c>
    </row>
    <row r="1646" spans="1:19" x14ac:dyDescent="0.25">
      <c r="A1646" t="s">
        <v>36</v>
      </c>
      <c r="B1646" t="s">
        <v>21</v>
      </c>
      <c r="C1646" t="s">
        <v>34</v>
      </c>
      <c r="D1646" s="5">
        <v>3643.95</v>
      </c>
      <c r="E1646" s="5">
        <v>3643.95</v>
      </c>
      <c r="F1646" s="5">
        <v>3680.39</v>
      </c>
      <c r="G1646" s="5">
        <v>3643.95</v>
      </c>
      <c r="H1646" s="5">
        <v>3680.39</v>
      </c>
      <c r="I1646" s="5">
        <v>3680.39</v>
      </c>
      <c r="J1646" s="5">
        <v>3418.52</v>
      </c>
      <c r="K1646" s="5">
        <v>3042.48</v>
      </c>
      <c r="L1646" s="5">
        <v>3285.88</v>
      </c>
      <c r="M1646" s="5">
        <v>3778.76</v>
      </c>
      <c r="N1646" s="5">
        <v>3552.03</v>
      </c>
      <c r="O1646" s="5">
        <v>3338.91</v>
      </c>
      <c r="P1646" s="5">
        <f t="shared" si="100"/>
        <v>3662.1699999999996</v>
      </c>
      <c r="Q1646" s="5">
        <f t="shared" si="101"/>
        <v>21973.019999999997</v>
      </c>
      <c r="R1646" s="5">
        <f t="shared" si="102"/>
        <v>20416.580000000002</v>
      </c>
      <c r="S1646" s="5">
        <f t="shared" si="103"/>
        <v>1556.4399999999951</v>
      </c>
    </row>
    <row r="1647" spans="1:19" x14ac:dyDescent="0.25">
      <c r="A1647" t="s">
        <v>36</v>
      </c>
      <c r="B1647" t="s">
        <v>19</v>
      </c>
      <c r="C1647" t="s">
        <v>34</v>
      </c>
      <c r="D1647" s="5">
        <v>3636.5374999999999</v>
      </c>
      <c r="E1647" s="5">
        <v>3672.9</v>
      </c>
      <c r="F1647" s="5">
        <v>3672.9</v>
      </c>
      <c r="G1647" s="5">
        <v>3636.54</v>
      </c>
      <c r="H1647" s="5">
        <v>3672.9</v>
      </c>
      <c r="I1647" s="5">
        <v>3672.9</v>
      </c>
      <c r="J1647" s="5">
        <v>4750.51</v>
      </c>
      <c r="K1647" s="5">
        <v>3705.4</v>
      </c>
      <c r="L1647" s="5">
        <v>4224.16</v>
      </c>
      <c r="M1647" s="5">
        <v>3675.02</v>
      </c>
      <c r="N1647" s="5">
        <v>4299.7700000000004</v>
      </c>
      <c r="O1647" s="5">
        <v>4471.76</v>
      </c>
      <c r="P1647" s="5">
        <f t="shared" si="100"/>
        <v>3660.7795833333334</v>
      </c>
      <c r="Q1647" s="5">
        <f t="shared" si="101"/>
        <v>21964.677500000002</v>
      </c>
      <c r="R1647" s="5">
        <f t="shared" si="102"/>
        <v>25126.620000000003</v>
      </c>
      <c r="S1647" s="5">
        <f t="shared" si="103"/>
        <v>-3161.942500000001</v>
      </c>
    </row>
    <row r="1648" spans="1:19" x14ac:dyDescent="0.25">
      <c r="A1648" t="s">
        <v>36</v>
      </c>
      <c r="B1648" t="s">
        <v>22</v>
      </c>
      <c r="C1648" t="s">
        <v>34</v>
      </c>
      <c r="D1648" s="5">
        <v>2294.0500000000002</v>
      </c>
      <c r="E1648" s="5">
        <v>2316.9899999999998</v>
      </c>
      <c r="F1648" s="5">
        <v>2316.9899999999998</v>
      </c>
      <c r="G1648" s="5">
        <v>2294.0500000000002</v>
      </c>
      <c r="H1648" s="5">
        <v>2294.0500000000002</v>
      </c>
      <c r="I1648" s="5">
        <v>2316.9899999999998</v>
      </c>
      <c r="J1648" s="5">
        <v>1208.6300000000001</v>
      </c>
      <c r="K1648" s="5">
        <v>1015.25</v>
      </c>
      <c r="L1648" s="5">
        <v>862.96</v>
      </c>
      <c r="M1648" s="5">
        <v>811.18</v>
      </c>
      <c r="N1648" s="5">
        <v>843.63</v>
      </c>
      <c r="O1648" s="5">
        <v>809.88</v>
      </c>
      <c r="P1648" s="5">
        <f t="shared" si="100"/>
        <v>2305.52</v>
      </c>
      <c r="Q1648" s="5">
        <f t="shared" si="101"/>
        <v>13833.12</v>
      </c>
      <c r="R1648" s="5">
        <f t="shared" si="102"/>
        <v>5551.53</v>
      </c>
      <c r="S1648" s="5">
        <f t="shared" si="103"/>
        <v>8281.59</v>
      </c>
    </row>
    <row r="1649" spans="1:19" x14ac:dyDescent="0.25">
      <c r="A1649" t="s">
        <v>37</v>
      </c>
      <c r="B1649" t="s">
        <v>20</v>
      </c>
      <c r="C1649" t="s">
        <v>34</v>
      </c>
      <c r="D1649" s="5">
        <v>3623.9449999999997</v>
      </c>
      <c r="E1649" s="5">
        <v>3805.14</v>
      </c>
      <c r="F1649" s="5">
        <v>3515.23</v>
      </c>
      <c r="G1649" s="5">
        <v>4058.82</v>
      </c>
      <c r="H1649" s="5">
        <v>2790.44</v>
      </c>
      <c r="I1649" s="5">
        <v>3986.34</v>
      </c>
      <c r="J1649" s="5">
        <v>1703.68</v>
      </c>
      <c r="K1649" s="5">
        <v>1805.9</v>
      </c>
      <c r="L1649" s="5">
        <v>1553.07</v>
      </c>
      <c r="M1649" s="5">
        <v>1506.48</v>
      </c>
      <c r="N1649" s="5">
        <v>1325.7</v>
      </c>
      <c r="O1649" s="5">
        <v>1484.78</v>
      </c>
      <c r="P1649" s="5">
        <f t="shared" si="100"/>
        <v>3629.9858333333327</v>
      </c>
      <c r="Q1649" s="5">
        <f t="shared" si="101"/>
        <v>21779.914999999997</v>
      </c>
      <c r="R1649" s="5">
        <f t="shared" si="102"/>
        <v>9379.6099999999988</v>
      </c>
      <c r="S1649" s="5">
        <f t="shared" si="103"/>
        <v>12400.304999999998</v>
      </c>
    </row>
    <row r="1650" spans="1:19" x14ac:dyDescent="0.25">
      <c r="A1650" t="s">
        <v>36</v>
      </c>
      <c r="B1650" t="s">
        <v>19</v>
      </c>
      <c r="C1650" t="s">
        <v>34</v>
      </c>
      <c r="D1650" s="5">
        <v>3562.0625</v>
      </c>
      <c r="E1650" s="5">
        <v>3597.68</v>
      </c>
      <c r="F1650" s="5">
        <v>3597.68</v>
      </c>
      <c r="G1650" s="5">
        <v>3562.06</v>
      </c>
      <c r="H1650" s="5">
        <v>3597.68</v>
      </c>
      <c r="I1650" s="5">
        <v>3597.68</v>
      </c>
      <c r="J1650" s="5">
        <v>2988.5</v>
      </c>
      <c r="K1650" s="5">
        <v>2689.65</v>
      </c>
      <c r="L1650" s="5">
        <v>2608.96</v>
      </c>
      <c r="M1650" s="5">
        <v>2635.05</v>
      </c>
      <c r="N1650" s="5">
        <v>3109.36</v>
      </c>
      <c r="O1650" s="5">
        <v>2922.8</v>
      </c>
      <c r="P1650" s="5">
        <f t="shared" si="100"/>
        <v>3585.8070833333331</v>
      </c>
      <c r="Q1650" s="5">
        <f t="shared" si="101"/>
        <v>21514.842499999999</v>
      </c>
      <c r="R1650" s="5">
        <f t="shared" si="102"/>
        <v>16954.32</v>
      </c>
      <c r="S1650" s="5">
        <f t="shared" si="103"/>
        <v>4560.5224999999991</v>
      </c>
    </row>
    <row r="1651" spans="1:19" x14ac:dyDescent="0.25">
      <c r="A1651" t="s">
        <v>36</v>
      </c>
      <c r="B1651" t="s">
        <v>21</v>
      </c>
      <c r="C1651" t="s">
        <v>34</v>
      </c>
      <c r="D1651" s="5">
        <v>3556.45</v>
      </c>
      <c r="E1651" s="5">
        <v>3556.45</v>
      </c>
      <c r="F1651" s="5">
        <v>3592.01</v>
      </c>
      <c r="G1651" s="5">
        <v>3556.45</v>
      </c>
      <c r="H1651" s="5">
        <v>3556.45</v>
      </c>
      <c r="I1651" s="5">
        <v>3556.45</v>
      </c>
      <c r="J1651" s="5">
        <v>3655.52</v>
      </c>
      <c r="K1651" s="5">
        <v>3070.64</v>
      </c>
      <c r="L1651" s="5">
        <v>3592.65</v>
      </c>
      <c r="M1651" s="5">
        <v>3915.99</v>
      </c>
      <c r="N1651" s="5">
        <v>3563.55</v>
      </c>
      <c r="O1651" s="5">
        <v>4169.3500000000004</v>
      </c>
      <c r="P1651" s="5">
        <f t="shared" si="100"/>
        <v>3562.376666666667</v>
      </c>
      <c r="Q1651" s="5">
        <f t="shared" si="101"/>
        <v>21374.260000000002</v>
      </c>
      <c r="R1651" s="5">
        <f t="shared" si="102"/>
        <v>21967.699999999997</v>
      </c>
      <c r="S1651" s="5">
        <f t="shared" si="103"/>
        <v>-593.43999999999505</v>
      </c>
    </row>
    <row r="1652" spans="1:19" x14ac:dyDescent="0.25">
      <c r="A1652" t="s">
        <v>38</v>
      </c>
      <c r="B1652" t="s">
        <v>19</v>
      </c>
      <c r="C1652" t="s">
        <v>34</v>
      </c>
      <c r="D1652" s="5">
        <v>3626.75</v>
      </c>
      <c r="E1652" s="5">
        <v>3227.81</v>
      </c>
      <c r="F1652" s="5">
        <v>3554.22</v>
      </c>
      <c r="G1652" s="5">
        <v>3953.16</v>
      </c>
      <c r="H1652" s="5">
        <v>4279.57</v>
      </c>
      <c r="I1652" s="5">
        <v>2720.06</v>
      </c>
      <c r="J1652" s="5">
        <v>5875</v>
      </c>
      <c r="K1652" s="5">
        <v>6110</v>
      </c>
      <c r="L1652" s="5">
        <v>5743.4</v>
      </c>
      <c r="M1652" s="5">
        <v>6375.17</v>
      </c>
      <c r="N1652" s="5">
        <v>5610.15</v>
      </c>
      <c r="O1652" s="5">
        <v>4936.93</v>
      </c>
      <c r="P1652" s="5">
        <f t="shared" si="100"/>
        <v>3560.2616666666668</v>
      </c>
      <c r="Q1652" s="5">
        <f t="shared" si="101"/>
        <v>21361.57</v>
      </c>
      <c r="R1652" s="5">
        <f t="shared" si="102"/>
        <v>34650.65</v>
      </c>
      <c r="S1652" s="5">
        <f t="shared" si="103"/>
        <v>-13289.080000000002</v>
      </c>
    </row>
    <row r="1653" spans="1:19" x14ac:dyDescent="0.25">
      <c r="A1653" t="s">
        <v>36</v>
      </c>
      <c r="B1653" t="s">
        <v>22</v>
      </c>
      <c r="C1653" t="s">
        <v>34</v>
      </c>
      <c r="D1653" s="5">
        <v>2375.9499999999998</v>
      </c>
      <c r="E1653" s="5">
        <v>2375.9499999999998</v>
      </c>
      <c r="F1653" s="5">
        <v>2399.71</v>
      </c>
      <c r="G1653" s="5">
        <v>2399.71</v>
      </c>
      <c r="H1653" s="5">
        <v>2375.9499999999998</v>
      </c>
      <c r="I1653" s="5">
        <v>2375.9499999999998</v>
      </c>
      <c r="J1653" s="5">
        <v>2934.63</v>
      </c>
      <c r="K1653" s="5">
        <v>2494.44</v>
      </c>
      <c r="L1653" s="5">
        <v>2793.77</v>
      </c>
      <c r="M1653" s="5">
        <v>3156.96</v>
      </c>
      <c r="N1653" s="5">
        <v>3283.24</v>
      </c>
      <c r="O1653" s="5">
        <v>3250.41</v>
      </c>
      <c r="P1653" s="5">
        <f t="shared" si="100"/>
        <v>2383.8700000000003</v>
      </c>
      <c r="Q1653" s="5">
        <f t="shared" si="101"/>
        <v>14303.220000000001</v>
      </c>
      <c r="R1653" s="5">
        <f t="shared" si="102"/>
        <v>17913.449999999997</v>
      </c>
      <c r="S1653" s="5">
        <f t="shared" si="103"/>
        <v>-3610.2299999999959</v>
      </c>
    </row>
    <row r="1654" spans="1:19" x14ac:dyDescent="0.25">
      <c r="A1654" t="s">
        <v>37</v>
      </c>
      <c r="B1654" t="s">
        <v>20</v>
      </c>
      <c r="C1654" t="s">
        <v>34</v>
      </c>
      <c r="D1654" s="5">
        <v>3743.7950000000001</v>
      </c>
      <c r="E1654" s="5">
        <v>3481.73</v>
      </c>
      <c r="F1654" s="5">
        <v>4455.12</v>
      </c>
      <c r="G1654" s="5">
        <v>2807.85</v>
      </c>
      <c r="H1654" s="5">
        <v>3331.98</v>
      </c>
      <c r="I1654" s="5">
        <v>2882.72</v>
      </c>
      <c r="J1654" s="5">
        <v>4552.54</v>
      </c>
      <c r="K1654" s="5">
        <v>3596.51</v>
      </c>
      <c r="L1654" s="5">
        <v>3740.37</v>
      </c>
      <c r="M1654" s="5">
        <v>3740.37</v>
      </c>
      <c r="N1654" s="5">
        <v>3515.95</v>
      </c>
      <c r="O1654" s="5">
        <v>3515.95</v>
      </c>
      <c r="P1654" s="5">
        <f t="shared" si="100"/>
        <v>3450.5325000000007</v>
      </c>
      <c r="Q1654" s="5">
        <f t="shared" si="101"/>
        <v>20703.195000000003</v>
      </c>
      <c r="R1654" s="5">
        <f t="shared" si="102"/>
        <v>22661.690000000002</v>
      </c>
      <c r="S1654" s="5">
        <f t="shared" si="103"/>
        <v>-1958.494999999999</v>
      </c>
    </row>
    <row r="1655" spans="1:19" x14ac:dyDescent="0.25">
      <c r="A1655" t="s">
        <v>36</v>
      </c>
      <c r="B1655" t="s">
        <v>22</v>
      </c>
      <c r="C1655" t="s">
        <v>34</v>
      </c>
      <c r="D1655" s="5">
        <v>2467.7000000000003</v>
      </c>
      <c r="E1655" s="5">
        <v>2467.6999999999998</v>
      </c>
      <c r="F1655" s="5">
        <v>2467.6999999999998</v>
      </c>
      <c r="G1655" s="5">
        <v>2467.6999999999998</v>
      </c>
      <c r="H1655" s="5">
        <v>2467.6999999999998</v>
      </c>
      <c r="I1655" s="5">
        <v>2467.6999999999998</v>
      </c>
      <c r="J1655" s="5">
        <v>2685.23</v>
      </c>
      <c r="K1655" s="5">
        <v>2631.53</v>
      </c>
      <c r="L1655" s="5">
        <v>3078.89</v>
      </c>
      <c r="M1655" s="5">
        <v>2771</v>
      </c>
      <c r="N1655" s="5">
        <v>3075.81</v>
      </c>
      <c r="O1655" s="5">
        <v>3506.42</v>
      </c>
      <c r="P1655" s="5">
        <f t="shared" si="100"/>
        <v>2467.7000000000003</v>
      </c>
      <c r="Q1655" s="5">
        <f t="shared" si="101"/>
        <v>14806.2</v>
      </c>
      <c r="R1655" s="5">
        <f t="shared" si="102"/>
        <v>17748.879999999997</v>
      </c>
      <c r="S1655" s="5">
        <f t="shared" si="103"/>
        <v>-2942.6799999999967</v>
      </c>
    </row>
    <row r="1656" spans="1:19" x14ac:dyDescent="0.25">
      <c r="A1656" t="s">
        <v>36</v>
      </c>
      <c r="B1656" t="s">
        <v>21</v>
      </c>
      <c r="C1656" t="s">
        <v>34</v>
      </c>
      <c r="D1656" s="5">
        <v>3384.7000000000003</v>
      </c>
      <c r="E1656" s="5">
        <v>3384.7</v>
      </c>
      <c r="F1656" s="5">
        <v>3418.55</v>
      </c>
      <c r="G1656" s="5">
        <v>3418.55</v>
      </c>
      <c r="H1656" s="5">
        <v>3384.7</v>
      </c>
      <c r="I1656" s="5">
        <v>3384.7</v>
      </c>
      <c r="J1656" s="5">
        <v>2407.2800000000002</v>
      </c>
      <c r="K1656" s="5">
        <v>2238.77</v>
      </c>
      <c r="L1656" s="5">
        <v>2328.3200000000002</v>
      </c>
      <c r="M1656" s="5">
        <v>2374.89</v>
      </c>
      <c r="N1656" s="5">
        <v>2754.87</v>
      </c>
      <c r="O1656" s="5">
        <v>2424.29</v>
      </c>
      <c r="P1656" s="5">
        <f t="shared" si="100"/>
        <v>3395.9833333333336</v>
      </c>
      <c r="Q1656" s="5">
        <f t="shared" si="101"/>
        <v>20375.900000000001</v>
      </c>
      <c r="R1656" s="5">
        <f t="shared" si="102"/>
        <v>14528.420000000002</v>
      </c>
      <c r="S1656" s="5">
        <f t="shared" si="103"/>
        <v>5847.48</v>
      </c>
    </row>
    <row r="1657" spans="1:19" x14ac:dyDescent="0.25">
      <c r="A1657" t="s">
        <v>36</v>
      </c>
      <c r="B1657" t="s">
        <v>21</v>
      </c>
      <c r="C1657" t="s">
        <v>34</v>
      </c>
      <c r="D1657" s="5">
        <v>3345.7</v>
      </c>
      <c r="E1657" s="5">
        <v>3379.16</v>
      </c>
      <c r="F1657" s="5">
        <v>3379.16</v>
      </c>
      <c r="G1657" s="5">
        <v>3379.16</v>
      </c>
      <c r="H1657" s="5">
        <v>3379.16</v>
      </c>
      <c r="I1657" s="5">
        <v>3345.7</v>
      </c>
      <c r="J1657" s="5">
        <v>1370.98</v>
      </c>
      <c r="K1657" s="5">
        <v>1220.17</v>
      </c>
      <c r="L1657" s="5">
        <v>1061.55</v>
      </c>
      <c r="M1657" s="5">
        <v>934.16</v>
      </c>
      <c r="N1657" s="5">
        <v>812.72</v>
      </c>
      <c r="O1657" s="5">
        <v>820.85</v>
      </c>
      <c r="P1657" s="5">
        <f t="shared" si="100"/>
        <v>3368.0066666666667</v>
      </c>
      <c r="Q1657" s="5">
        <f t="shared" si="101"/>
        <v>20208.04</v>
      </c>
      <c r="R1657" s="5">
        <f t="shared" si="102"/>
        <v>6220.43</v>
      </c>
      <c r="S1657" s="5">
        <f t="shared" si="103"/>
        <v>13987.61</v>
      </c>
    </row>
    <row r="1658" spans="1:19" x14ac:dyDescent="0.25">
      <c r="A1658" t="s">
        <v>37</v>
      </c>
      <c r="B1658" t="s">
        <v>20</v>
      </c>
      <c r="C1658" t="s">
        <v>34</v>
      </c>
      <c r="D1658" s="5">
        <v>3236.7700000000004</v>
      </c>
      <c r="E1658" s="5">
        <v>2913.09</v>
      </c>
      <c r="F1658" s="5">
        <v>3689.92</v>
      </c>
      <c r="G1658" s="5">
        <v>3139.67</v>
      </c>
      <c r="H1658" s="5">
        <v>3754.65</v>
      </c>
      <c r="I1658" s="5">
        <v>3269.14</v>
      </c>
      <c r="J1658" s="5">
        <v>1524.64</v>
      </c>
      <c r="K1658" s="5">
        <v>1585.63</v>
      </c>
      <c r="L1658" s="5">
        <v>1411.21</v>
      </c>
      <c r="M1658" s="5">
        <v>1439.43</v>
      </c>
      <c r="N1658" s="5">
        <v>1425.04</v>
      </c>
      <c r="O1658" s="5">
        <v>1339.54</v>
      </c>
      <c r="P1658" s="5">
        <f t="shared" si="100"/>
        <v>3333.8733333333334</v>
      </c>
      <c r="Q1658" s="5">
        <f t="shared" si="101"/>
        <v>20003.240000000002</v>
      </c>
      <c r="R1658" s="5">
        <f t="shared" si="102"/>
        <v>8725.4900000000016</v>
      </c>
      <c r="S1658" s="5">
        <f t="shared" si="103"/>
        <v>11277.75</v>
      </c>
    </row>
    <row r="1659" spans="1:19" x14ac:dyDescent="0.25">
      <c r="A1659" t="s">
        <v>36</v>
      </c>
      <c r="B1659" t="s">
        <v>22</v>
      </c>
      <c r="C1659" t="s">
        <v>34</v>
      </c>
      <c r="D1659" s="5">
        <v>2640.6849999999995</v>
      </c>
      <c r="E1659" s="5">
        <v>2667.09</v>
      </c>
      <c r="F1659" s="5">
        <v>2640.69</v>
      </c>
      <c r="G1659" s="5">
        <v>2640.69</v>
      </c>
      <c r="H1659" s="5">
        <v>2667.09</v>
      </c>
      <c r="I1659" s="5">
        <v>2640.69</v>
      </c>
      <c r="J1659" s="5">
        <v>3535.33</v>
      </c>
      <c r="K1659" s="5">
        <v>3676.74</v>
      </c>
      <c r="L1659" s="5">
        <v>3860.58</v>
      </c>
      <c r="M1659" s="5">
        <v>3513.13</v>
      </c>
      <c r="N1659" s="5">
        <v>3899.57</v>
      </c>
      <c r="O1659" s="5">
        <v>4289.53</v>
      </c>
      <c r="P1659" s="5">
        <f t="shared" si="100"/>
        <v>2649.4891666666667</v>
      </c>
      <c r="Q1659" s="5">
        <f t="shared" si="101"/>
        <v>15896.935000000001</v>
      </c>
      <c r="R1659" s="5">
        <f t="shared" si="102"/>
        <v>22774.879999999997</v>
      </c>
      <c r="S1659" s="5">
        <f t="shared" si="103"/>
        <v>-6877.9449999999961</v>
      </c>
    </row>
    <row r="1660" spans="1:19" x14ac:dyDescent="0.25">
      <c r="A1660" t="s">
        <v>37</v>
      </c>
      <c r="B1660" t="s">
        <v>20</v>
      </c>
      <c r="C1660" t="s">
        <v>34</v>
      </c>
      <c r="D1660" s="5">
        <v>3100.0725000000002</v>
      </c>
      <c r="E1660" s="5">
        <v>3441.08</v>
      </c>
      <c r="F1660" s="5">
        <v>3100.07</v>
      </c>
      <c r="G1660" s="5">
        <v>3689.09</v>
      </c>
      <c r="H1660" s="5">
        <v>3038.07</v>
      </c>
      <c r="I1660" s="5">
        <v>3317.08</v>
      </c>
      <c r="J1660" s="5">
        <v>2323.27</v>
      </c>
      <c r="K1660" s="5">
        <v>2462.67</v>
      </c>
      <c r="L1660" s="5">
        <v>2585.8000000000002</v>
      </c>
      <c r="M1660" s="5">
        <v>2818.52</v>
      </c>
      <c r="N1660" s="5">
        <v>3382.22</v>
      </c>
      <c r="O1660" s="5">
        <v>3517.51</v>
      </c>
      <c r="P1660" s="5">
        <f t="shared" si="100"/>
        <v>3280.9104166666671</v>
      </c>
      <c r="Q1660" s="5">
        <f t="shared" si="101"/>
        <v>19685.462500000001</v>
      </c>
      <c r="R1660" s="5">
        <f t="shared" si="102"/>
        <v>17089.989999999998</v>
      </c>
      <c r="S1660" s="5">
        <f t="shared" si="103"/>
        <v>2595.4725000000035</v>
      </c>
    </row>
    <row r="1661" spans="1:19" x14ac:dyDescent="0.25">
      <c r="A1661" t="s">
        <v>38</v>
      </c>
      <c r="B1661" t="s">
        <v>21</v>
      </c>
      <c r="C1661" t="s">
        <v>34</v>
      </c>
      <c r="D1661" s="5">
        <v>3188.95</v>
      </c>
      <c r="E1661" s="5">
        <v>3858.63</v>
      </c>
      <c r="F1661" s="5">
        <v>3061.39</v>
      </c>
      <c r="G1661" s="5">
        <v>3475.96</v>
      </c>
      <c r="H1661" s="5">
        <v>2838.17</v>
      </c>
      <c r="I1661" s="5">
        <v>2933.83</v>
      </c>
      <c r="J1661" s="5">
        <v>3168.74</v>
      </c>
      <c r="K1661" s="5">
        <v>2851.87</v>
      </c>
      <c r="L1661" s="5">
        <v>2652.24</v>
      </c>
      <c r="M1661" s="5">
        <v>2307.4499999999998</v>
      </c>
      <c r="N1661" s="5">
        <v>1961.33</v>
      </c>
      <c r="O1661" s="5">
        <v>1902.49</v>
      </c>
      <c r="P1661" s="5">
        <f t="shared" si="100"/>
        <v>3226.1550000000002</v>
      </c>
      <c r="Q1661" s="5">
        <f t="shared" si="101"/>
        <v>19356.93</v>
      </c>
      <c r="R1661" s="5">
        <f t="shared" si="102"/>
        <v>14844.119999999999</v>
      </c>
      <c r="S1661" s="5">
        <f t="shared" si="103"/>
        <v>4512.8100000000013</v>
      </c>
    </row>
    <row r="1662" spans="1:19" x14ac:dyDescent="0.25">
      <c r="A1662" t="s">
        <v>36</v>
      </c>
      <c r="B1662" t="s">
        <v>19</v>
      </c>
      <c r="C1662" t="s">
        <v>34</v>
      </c>
      <c r="D1662" s="5">
        <v>3194.6374999999998</v>
      </c>
      <c r="E1662" s="5">
        <v>3226.58</v>
      </c>
      <c r="F1662" s="5">
        <v>3226.58</v>
      </c>
      <c r="G1662" s="5">
        <v>3194.64</v>
      </c>
      <c r="H1662" s="5">
        <v>3226.58</v>
      </c>
      <c r="I1662" s="5">
        <v>3194.64</v>
      </c>
      <c r="J1662" s="5">
        <v>1174.57</v>
      </c>
      <c r="K1662" s="5">
        <v>1233.3</v>
      </c>
      <c r="L1662" s="5">
        <v>1368.96</v>
      </c>
      <c r="M1662" s="5">
        <v>1492.17</v>
      </c>
      <c r="N1662" s="5">
        <v>1283.27</v>
      </c>
      <c r="O1662" s="5">
        <v>1206.27</v>
      </c>
      <c r="P1662" s="5">
        <f t="shared" si="100"/>
        <v>3210.6095833333334</v>
      </c>
      <c r="Q1662" s="5">
        <f t="shared" si="101"/>
        <v>19263.657500000001</v>
      </c>
      <c r="R1662" s="5">
        <f t="shared" si="102"/>
        <v>7758.5400000000009</v>
      </c>
      <c r="S1662" s="5">
        <f t="shared" si="103"/>
        <v>11505.1175</v>
      </c>
    </row>
    <row r="1663" spans="1:19" x14ac:dyDescent="0.25">
      <c r="A1663" t="s">
        <v>36</v>
      </c>
      <c r="B1663" t="s">
        <v>19</v>
      </c>
      <c r="C1663" t="s">
        <v>34</v>
      </c>
      <c r="D1663" s="5">
        <v>3183.0200000000004</v>
      </c>
      <c r="E1663" s="5">
        <v>3214.85</v>
      </c>
      <c r="F1663" s="5">
        <v>3183.02</v>
      </c>
      <c r="G1663" s="5">
        <v>3214.85</v>
      </c>
      <c r="H1663" s="5">
        <v>3214.85</v>
      </c>
      <c r="I1663" s="5">
        <v>3214.85</v>
      </c>
      <c r="J1663" s="5">
        <v>2565.36</v>
      </c>
      <c r="K1663" s="5">
        <v>2770.59</v>
      </c>
      <c r="L1663" s="5">
        <v>3213.88</v>
      </c>
      <c r="M1663" s="5">
        <v>3021.05</v>
      </c>
      <c r="N1663" s="5">
        <v>2990.84</v>
      </c>
      <c r="O1663" s="5">
        <v>3289.92</v>
      </c>
      <c r="P1663" s="5">
        <f t="shared" si="100"/>
        <v>3204.2400000000002</v>
      </c>
      <c r="Q1663" s="5">
        <f t="shared" si="101"/>
        <v>19225.440000000002</v>
      </c>
      <c r="R1663" s="5">
        <f t="shared" si="102"/>
        <v>17851.64</v>
      </c>
      <c r="S1663" s="5">
        <f t="shared" si="103"/>
        <v>1373.8000000000029</v>
      </c>
    </row>
    <row r="1664" spans="1:19" x14ac:dyDescent="0.25">
      <c r="A1664" t="s">
        <v>36</v>
      </c>
      <c r="B1664" t="s">
        <v>21</v>
      </c>
      <c r="C1664" t="s">
        <v>34</v>
      </c>
      <c r="D1664" s="5">
        <v>3160.1499999999996</v>
      </c>
      <c r="E1664" s="5">
        <v>3160.15</v>
      </c>
      <c r="F1664" s="5">
        <v>3160.15</v>
      </c>
      <c r="G1664" s="5">
        <v>3191.75</v>
      </c>
      <c r="H1664" s="5">
        <v>3160.15</v>
      </c>
      <c r="I1664" s="5">
        <v>3160.15</v>
      </c>
      <c r="J1664" s="5">
        <v>2597.67</v>
      </c>
      <c r="K1664" s="5">
        <v>2649.62</v>
      </c>
      <c r="L1664" s="5">
        <v>2490.64</v>
      </c>
      <c r="M1664" s="5">
        <v>2216.67</v>
      </c>
      <c r="N1664" s="5">
        <v>2349.67</v>
      </c>
      <c r="O1664" s="5">
        <v>2655.13</v>
      </c>
      <c r="P1664" s="5">
        <f t="shared" si="100"/>
        <v>3165.4166666666665</v>
      </c>
      <c r="Q1664" s="5">
        <f t="shared" si="101"/>
        <v>18992.5</v>
      </c>
      <c r="R1664" s="5">
        <f t="shared" si="102"/>
        <v>14959.400000000001</v>
      </c>
      <c r="S1664" s="5">
        <f t="shared" si="103"/>
        <v>4033.0999999999985</v>
      </c>
    </row>
    <row r="1665" spans="1:19" x14ac:dyDescent="0.25">
      <c r="A1665" t="s">
        <v>36</v>
      </c>
      <c r="B1665" t="s">
        <v>19</v>
      </c>
      <c r="C1665" t="s">
        <v>34</v>
      </c>
      <c r="D1665" s="5">
        <v>3128.25</v>
      </c>
      <c r="E1665" s="5">
        <v>3159.53</v>
      </c>
      <c r="F1665" s="5">
        <v>3159.53</v>
      </c>
      <c r="G1665" s="5">
        <v>3159.53</v>
      </c>
      <c r="H1665" s="5">
        <v>3128.25</v>
      </c>
      <c r="I1665" s="5">
        <v>3159.53</v>
      </c>
      <c r="J1665" s="5">
        <v>3507.93</v>
      </c>
      <c r="K1665" s="5">
        <v>2876.5</v>
      </c>
      <c r="L1665" s="5">
        <v>3336.74</v>
      </c>
      <c r="M1665" s="5">
        <v>2869.6</v>
      </c>
      <c r="N1665" s="5">
        <v>3271.34</v>
      </c>
      <c r="O1665" s="5">
        <v>3238.63</v>
      </c>
      <c r="P1665" s="5">
        <f t="shared" si="100"/>
        <v>3149.1033333333339</v>
      </c>
      <c r="Q1665" s="5">
        <f t="shared" si="101"/>
        <v>18894.620000000003</v>
      </c>
      <c r="R1665" s="5">
        <f t="shared" si="102"/>
        <v>19100.740000000002</v>
      </c>
      <c r="S1665" s="5">
        <f t="shared" si="103"/>
        <v>-206.11999999999898</v>
      </c>
    </row>
    <row r="1666" spans="1:19" x14ac:dyDescent="0.25">
      <c r="A1666" t="s">
        <v>36</v>
      </c>
      <c r="B1666" t="s">
        <v>22</v>
      </c>
      <c r="C1666" t="s">
        <v>34</v>
      </c>
      <c r="D1666" s="5">
        <v>2863.15</v>
      </c>
      <c r="E1666" s="5">
        <v>2891.78</v>
      </c>
      <c r="F1666" s="5">
        <v>2863.15</v>
      </c>
      <c r="G1666" s="5">
        <v>2863.15</v>
      </c>
      <c r="H1666" s="5">
        <v>2863.15</v>
      </c>
      <c r="I1666" s="5">
        <v>2863.15</v>
      </c>
      <c r="J1666" s="5">
        <v>4525.1000000000004</v>
      </c>
      <c r="K1666" s="5">
        <v>3891.59</v>
      </c>
      <c r="L1666" s="5">
        <v>3774.84</v>
      </c>
      <c r="M1666" s="5">
        <v>4341.07</v>
      </c>
      <c r="N1666" s="5">
        <v>5165.87</v>
      </c>
      <c r="O1666" s="5">
        <v>5889.09</v>
      </c>
      <c r="P1666" s="5">
        <f t="shared" ref="P1666:P1729" si="104">AVERAGE(D1666:I1666)</f>
        <v>2867.9216666666666</v>
      </c>
      <c r="Q1666" s="5">
        <f t="shared" ref="Q1666:Q1729" si="105">SUM(D1666:I1666)</f>
        <v>17207.53</v>
      </c>
      <c r="R1666" s="5">
        <f t="shared" ref="R1666:R1729" si="106">SUM(J1666:O1666)</f>
        <v>27587.559999999998</v>
      </c>
      <c r="S1666" s="5">
        <f t="shared" ref="S1666:S1729" si="107">Q1666-R1666</f>
        <v>-10380.029999999999</v>
      </c>
    </row>
    <row r="1667" spans="1:19" x14ac:dyDescent="0.25">
      <c r="A1667" t="s">
        <v>37</v>
      </c>
      <c r="B1667" t="s">
        <v>20</v>
      </c>
      <c r="C1667" t="s">
        <v>34</v>
      </c>
      <c r="D1667" s="5">
        <v>3407.6</v>
      </c>
      <c r="E1667" s="5">
        <v>3305.37</v>
      </c>
      <c r="F1667" s="5">
        <v>3169.07</v>
      </c>
      <c r="G1667" s="5">
        <v>2726.08</v>
      </c>
      <c r="H1667" s="5">
        <v>2828.31</v>
      </c>
      <c r="I1667" s="5">
        <v>2964.61</v>
      </c>
      <c r="J1667" s="5">
        <v>1032.9100000000001</v>
      </c>
      <c r="K1667" s="5">
        <v>857.32</v>
      </c>
      <c r="L1667" s="5">
        <v>900.19</v>
      </c>
      <c r="M1667" s="5">
        <v>765.16</v>
      </c>
      <c r="N1667" s="5">
        <v>703.95</v>
      </c>
      <c r="O1667" s="5">
        <v>654.66999999999996</v>
      </c>
      <c r="P1667" s="5">
        <f t="shared" si="104"/>
        <v>3066.8399999999997</v>
      </c>
      <c r="Q1667" s="5">
        <f t="shared" si="105"/>
        <v>18401.039999999997</v>
      </c>
      <c r="R1667" s="5">
        <f t="shared" si="106"/>
        <v>4914.2</v>
      </c>
      <c r="S1667" s="5">
        <f t="shared" si="107"/>
        <v>13486.839999999997</v>
      </c>
    </row>
    <row r="1668" spans="1:19" x14ac:dyDescent="0.25">
      <c r="A1668" t="s">
        <v>37</v>
      </c>
      <c r="B1668" t="s">
        <v>20</v>
      </c>
      <c r="C1668" t="s">
        <v>34</v>
      </c>
      <c r="D1668" s="5">
        <v>3516.1099999999997</v>
      </c>
      <c r="E1668" s="5">
        <v>3691.92</v>
      </c>
      <c r="F1668" s="5">
        <v>2988.69</v>
      </c>
      <c r="G1668" s="5">
        <v>2637.08</v>
      </c>
      <c r="H1668" s="5">
        <v>2777.73</v>
      </c>
      <c r="I1668" s="5">
        <v>2742.57</v>
      </c>
      <c r="J1668" s="5">
        <v>1890.91</v>
      </c>
      <c r="K1668" s="5">
        <v>2042.18</v>
      </c>
      <c r="L1668" s="5">
        <v>1858.38</v>
      </c>
      <c r="M1668" s="5">
        <v>1839.8</v>
      </c>
      <c r="N1668" s="5">
        <v>1747.81</v>
      </c>
      <c r="O1668" s="5">
        <v>1852.68</v>
      </c>
      <c r="P1668" s="5">
        <f t="shared" si="104"/>
        <v>3059.0166666666664</v>
      </c>
      <c r="Q1668" s="5">
        <f t="shared" si="105"/>
        <v>18354.099999999999</v>
      </c>
      <c r="R1668" s="5">
        <f t="shared" si="106"/>
        <v>11231.76</v>
      </c>
      <c r="S1668" s="5">
        <f t="shared" si="107"/>
        <v>7122.3399999999983</v>
      </c>
    </row>
    <row r="1669" spans="1:19" x14ac:dyDescent="0.25">
      <c r="A1669" t="s">
        <v>39</v>
      </c>
      <c r="B1669" t="s">
        <v>22</v>
      </c>
      <c r="C1669" t="s">
        <v>34</v>
      </c>
      <c r="D1669" s="5">
        <v>3173.2</v>
      </c>
      <c r="E1669" s="5">
        <v>3109.74</v>
      </c>
      <c r="F1669" s="5">
        <v>2760.68</v>
      </c>
      <c r="G1669" s="5">
        <v>2602.02</v>
      </c>
      <c r="H1669" s="5">
        <v>3078</v>
      </c>
      <c r="I1669" s="5">
        <v>2824.15</v>
      </c>
      <c r="J1669" s="5">
        <v>1598.29</v>
      </c>
      <c r="K1669" s="5">
        <v>1278.6300000000001</v>
      </c>
      <c r="L1669" s="5">
        <v>1304.2</v>
      </c>
      <c r="M1669" s="5">
        <v>1447.66</v>
      </c>
      <c r="N1669" s="5">
        <v>1230.51</v>
      </c>
      <c r="O1669" s="5">
        <v>1415.09</v>
      </c>
      <c r="P1669" s="5">
        <f t="shared" si="104"/>
        <v>2924.6316666666667</v>
      </c>
      <c r="Q1669" s="5">
        <f t="shared" si="105"/>
        <v>17547.79</v>
      </c>
      <c r="R1669" s="5">
        <f t="shared" si="106"/>
        <v>8274.3799999999992</v>
      </c>
      <c r="S1669" s="5">
        <f t="shared" si="107"/>
        <v>9273.4100000000017</v>
      </c>
    </row>
    <row r="1670" spans="1:19" x14ac:dyDescent="0.25">
      <c r="A1670" t="s">
        <v>37</v>
      </c>
      <c r="B1670" t="s">
        <v>20</v>
      </c>
      <c r="C1670" t="s">
        <v>34</v>
      </c>
      <c r="D1670" s="5">
        <v>3188</v>
      </c>
      <c r="E1670" s="5">
        <v>3666.2</v>
      </c>
      <c r="F1670" s="5">
        <v>2741.68</v>
      </c>
      <c r="G1670" s="5">
        <v>2709.8</v>
      </c>
      <c r="H1670" s="5">
        <v>2582.2800000000002</v>
      </c>
      <c r="I1670" s="5">
        <v>3092.36</v>
      </c>
      <c r="J1670" s="5">
        <v>3891.49</v>
      </c>
      <c r="K1670" s="5">
        <v>4124.9799999999996</v>
      </c>
      <c r="L1670" s="5">
        <v>4248.7299999999996</v>
      </c>
      <c r="M1670" s="5">
        <v>3696.4</v>
      </c>
      <c r="N1670" s="5">
        <v>3215.87</v>
      </c>
      <c r="O1670" s="5">
        <v>3055.08</v>
      </c>
      <c r="P1670" s="5">
        <f t="shared" si="104"/>
        <v>2996.72</v>
      </c>
      <c r="Q1670" s="5">
        <f t="shared" si="105"/>
        <v>17980.32</v>
      </c>
      <c r="R1670" s="5">
        <f t="shared" si="106"/>
        <v>22232.549999999996</v>
      </c>
      <c r="S1670" s="5">
        <f t="shared" si="107"/>
        <v>-4252.2299999999959</v>
      </c>
    </row>
    <row r="1671" spans="1:19" x14ac:dyDescent="0.25">
      <c r="A1671" t="s">
        <v>36</v>
      </c>
      <c r="B1671" t="s">
        <v>19</v>
      </c>
      <c r="C1671" t="s">
        <v>34</v>
      </c>
      <c r="D1671" s="5">
        <v>2963.8999999999996</v>
      </c>
      <c r="E1671" s="5">
        <v>2993.54</v>
      </c>
      <c r="F1671" s="5">
        <v>2993.54</v>
      </c>
      <c r="G1671" s="5">
        <v>2963.9</v>
      </c>
      <c r="H1671" s="5">
        <v>2993.54</v>
      </c>
      <c r="I1671" s="5">
        <v>2993.54</v>
      </c>
      <c r="J1671" s="5">
        <v>2551.9699999999998</v>
      </c>
      <c r="K1671" s="5">
        <v>2679.57</v>
      </c>
      <c r="L1671" s="5">
        <v>2518.8000000000002</v>
      </c>
      <c r="M1671" s="5">
        <v>2669.93</v>
      </c>
      <c r="N1671" s="5">
        <v>3070.42</v>
      </c>
      <c r="O1671" s="5">
        <v>2671.27</v>
      </c>
      <c r="P1671" s="5">
        <f t="shared" si="104"/>
        <v>2983.66</v>
      </c>
      <c r="Q1671" s="5">
        <f t="shared" si="105"/>
        <v>17901.96</v>
      </c>
      <c r="R1671" s="5">
        <f t="shared" si="106"/>
        <v>16161.960000000001</v>
      </c>
      <c r="S1671" s="5">
        <f t="shared" si="107"/>
        <v>1739.9999999999982</v>
      </c>
    </row>
    <row r="1672" spans="1:19" x14ac:dyDescent="0.25">
      <c r="A1672" t="s">
        <v>37</v>
      </c>
      <c r="B1672" t="s">
        <v>20</v>
      </c>
      <c r="C1672" t="s">
        <v>34</v>
      </c>
      <c r="D1672" s="5">
        <v>2903.2350000000001</v>
      </c>
      <c r="E1672" s="5">
        <v>2874.2</v>
      </c>
      <c r="F1672" s="5">
        <v>3425.82</v>
      </c>
      <c r="G1672" s="5">
        <v>2787.11</v>
      </c>
      <c r="H1672" s="5">
        <v>3106.46</v>
      </c>
      <c r="I1672" s="5">
        <v>2729.04</v>
      </c>
      <c r="J1672" s="5">
        <v>918.07</v>
      </c>
      <c r="K1672" s="5">
        <v>1000.7</v>
      </c>
      <c r="L1672" s="5">
        <v>970.68</v>
      </c>
      <c r="M1672" s="5">
        <v>980.39</v>
      </c>
      <c r="N1672" s="5">
        <v>1039.21</v>
      </c>
      <c r="O1672" s="5">
        <v>1122.3499999999999</v>
      </c>
      <c r="P1672" s="5">
        <f t="shared" si="104"/>
        <v>2970.9775000000004</v>
      </c>
      <c r="Q1672" s="5">
        <f t="shared" si="105"/>
        <v>17825.865000000002</v>
      </c>
      <c r="R1672" s="5">
        <f t="shared" si="106"/>
        <v>6031.4</v>
      </c>
      <c r="S1672" s="5">
        <f t="shared" si="107"/>
        <v>11794.465000000002</v>
      </c>
    </row>
    <row r="1673" spans="1:19" x14ac:dyDescent="0.25">
      <c r="A1673" t="s">
        <v>36</v>
      </c>
      <c r="B1673" t="s">
        <v>21</v>
      </c>
      <c r="C1673" t="s">
        <v>34</v>
      </c>
      <c r="D1673" s="5">
        <v>2783</v>
      </c>
      <c r="E1673" s="5">
        <v>2810.83</v>
      </c>
      <c r="F1673" s="5">
        <v>2810.83</v>
      </c>
      <c r="G1673" s="5">
        <v>2810.83</v>
      </c>
      <c r="H1673" s="5">
        <v>2783</v>
      </c>
      <c r="I1673" s="5">
        <v>2810.83</v>
      </c>
      <c r="J1673" s="5">
        <v>2068.8000000000002</v>
      </c>
      <c r="K1673" s="5">
        <v>1655.04</v>
      </c>
      <c r="L1673" s="5">
        <v>1787.44</v>
      </c>
      <c r="M1673" s="5">
        <v>1948.31</v>
      </c>
      <c r="N1673" s="5">
        <v>2162.62</v>
      </c>
      <c r="O1673" s="5">
        <v>2205.87</v>
      </c>
      <c r="P1673" s="5">
        <f t="shared" si="104"/>
        <v>2801.5533333333333</v>
      </c>
      <c r="Q1673" s="5">
        <f t="shared" si="105"/>
        <v>16809.32</v>
      </c>
      <c r="R1673" s="5">
        <f t="shared" si="106"/>
        <v>11828.079999999998</v>
      </c>
      <c r="S1673" s="5">
        <f t="shared" si="107"/>
        <v>4981.2400000000016</v>
      </c>
    </row>
    <row r="1674" spans="1:19" x14ac:dyDescent="0.25">
      <c r="A1674" t="s">
        <v>36</v>
      </c>
      <c r="B1674" t="s">
        <v>22</v>
      </c>
      <c r="C1674" t="s">
        <v>34</v>
      </c>
      <c r="D1674" s="5">
        <v>3156.8</v>
      </c>
      <c r="E1674" s="5">
        <v>3188.37</v>
      </c>
      <c r="F1674" s="5">
        <v>3188.37</v>
      </c>
      <c r="G1674" s="5">
        <v>3188.37</v>
      </c>
      <c r="H1674" s="5">
        <v>3156.8</v>
      </c>
      <c r="I1674" s="5">
        <v>3156.8</v>
      </c>
      <c r="J1674" s="5">
        <v>2073.67</v>
      </c>
      <c r="K1674" s="5">
        <v>1783.36</v>
      </c>
      <c r="L1674" s="5">
        <v>2122.1999999999998</v>
      </c>
      <c r="M1674" s="5">
        <v>2058.5300000000002</v>
      </c>
      <c r="N1674" s="5">
        <v>2326.14</v>
      </c>
      <c r="O1674" s="5">
        <v>2651.8</v>
      </c>
      <c r="P1674" s="5">
        <f t="shared" si="104"/>
        <v>3172.5849999999996</v>
      </c>
      <c r="Q1674" s="5">
        <f t="shared" si="105"/>
        <v>19035.509999999998</v>
      </c>
      <c r="R1674" s="5">
        <f t="shared" si="106"/>
        <v>13015.7</v>
      </c>
      <c r="S1674" s="5">
        <f t="shared" si="107"/>
        <v>6019.8099999999977</v>
      </c>
    </row>
    <row r="1675" spans="1:19" x14ac:dyDescent="0.25">
      <c r="A1675" t="s">
        <v>37</v>
      </c>
      <c r="B1675" t="s">
        <v>22</v>
      </c>
      <c r="C1675" t="s">
        <v>34</v>
      </c>
      <c r="D1675" s="5">
        <v>3215.7249999999999</v>
      </c>
      <c r="E1675" s="5">
        <v>2894.15</v>
      </c>
      <c r="F1675" s="5">
        <v>2894.15</v>
      </c>
      <c r="G1675" s="5">
        <v>3408.67</v>
      </c>
      <c r="H1675" s="5">
        <v>2894.15</v>
      </c>
      <c r="I1675" s="5">
        <v>3923.18</v>
      </c>
      <c r="J1675" s="5">
        <v>1836.54</v>
      </c>
      <c r="K1675" s="5">
        <v>1616.16</v>
      </c>
      <c r="L1675" s="5">
        <v>1842.42</v>
      </c>
      <c r="M1675" s="5">
        <v>1658.18</v>
      </c>
      <c r="N1675" s="5">
        <v>1558.69</v>
      </c>
      <c r="O1675" s="5">
        <v>1589.86</v>
      </c>
      <c r="P1675" s="5">
        <f t="shared" si="104"/>
        <v>3205.0041666666662</v>
      </c>
      <c r="Q1675" s="5">
        <f t="shared" si="105"/>
        <v>19230.024999999998</v>
      </c>
      <c r="R1675" s="5">
        <f t="shared" si="106"/>
        <v>10101.85</v>
      </c>
      <c r="S1675" s="5">
        <f t="shared" si="107"/>
        <v>9128.1749999999975</v>
      </c>
    </row>
    <row r="1676" spans="1:19" x14ac:dyDescent="0.25">
      <c r="A1676" t="s">
        <v>36</v>
      </c>
      <c r="B1676" t="s">
        <v>21</v>
      </c>
      <c r="C1676" t="s">
        <v>34</v>
      </c>
      <c r="D1676" s="5">
        <v>2710.3500000000004</v>
      </c>
      <c r="E1676" s="5">
        <v>2710.35</v>
      </c>
      <c r="F1676" s="5">
        <v>2710.35</v>
      </c>
      <c r="G1676" s="5">
        <v>2710.35</v>
      </c>
      <c r="H1676" s="5">
        <v>2737.45</v>
      </c>
      <c r="I1676" s="5">
        <v>2737.45</v>
      </c>
      <c r="J1676" s="5">
        <v>1332.37</v>
      </c>
      <c r="K1676" s="5">
        <v>1119.19</v>
      </c>
      <c r="L1676" s="5">
        <v>1052.04</v>
      </c>
      <c r="M1676" s="5">
        <v>915.27</v>
      </c>
      <c r="N1676" s="5">
        <v>814.59</v>
      </c>
      <c r="O1676" s="5">
        <v>741.28</v>
      </c>
      <c r="P1676" s="5">
        <f t="shared" si="104"/>
        <v>2719.3833333333337</v>
      </c>
      <c r="Q1676" s="5">
        <f t="shared" si="105"/>
        <v>16316.300000000003</v>
      </c>
      <c r="R1676" s="5">
        <f t="shared" si="106"/>
        <v>5974.74</v>
      </c>
      <c r="S1676" s="5">
        <f t="shared" si="107"/>
        <v>10341.560000000003</v>
      </c>
    </row>
    <row r="1677" spans="1:19" x14ac:dyDescent="0.25">
      <c r="A1677" t="s">
        <v>36</v>
      </c>
      <c r="B1677" t="s">
        <v>21</v>
      </c>
      <c r="C1677" t="s">
        <v>34</v>
      </c>
      <c r="D1677" s="5">
        <v>2700.96</v>
      </c>
      <c r="E1677" s="5">
        <v>2700.96</v>
      </c>
      <c r="F1677" s="5">
        <v>2700.96</v>
      </c>
      <c r="G1677" s="5">
        <v>2727.97</v>
      </c>
      <c r="H1677" s="5">
        <v>2727.97</v>
      </c>
      <c r="I1677" s="5">
        <v>2727.97</v>
      </c>
      <c r="J1677" s="5">
        <v>2330.83</v>
      </c>
      <c r="K1677" s="5">
        <v>2027.82</v>
      </c>
      <c r="L1677" s="5">
        <v>1804.76</v>
      </c>
      <c r="M1677" s="5">
        <v>1606.24</v>
      </c>
      <c r="N1677" s="5">
        <v>1365.3</v>
      </c>
      <c r="O1677" s="5">
        <v>1406.26</v>
      </c>
      <c r="P1677" s="5">
        <f t="shared" si="104"/>
        <v>2714.4649999999997</v>
      </c>
      <c r="Q1677" s="5">
        <f t="shared" si="105"/>
        <v>16286.789999999999</v>
      </c>
      <c r="R1677" s="5">
        <f t="shared" si="106"/>
        <v>10541.21</v>
      </c>
      <c r="S1677" s="5">
        <f t="shared" si="107"/>
        <v>5745.58</v>
      </c>
    </row>
    <row r="1678" spans="1:19" x14ac:dyDescent="0.25">
      <c r="A1678" t="s">
        <v>38</v>
      </c>
      <c r="B1678" t="s">
        <v>19</v>
      </c>
      <c r="C1678" t="s">
        <v>34</v>
      </c>
      <c r="D1678" s="5">
        <v>2386.8000000000002</v>
      </c>
      <c r="E1678" s="5">
        <v>2935.76</v>
      </c>
      <c r="F1678" s="5">
        <v>2792.56</v>
      </c>
      <c r="G1678" s="5">
        <v>2935.76</v>
      </c>
      <c r="H1678" s="5">
        <v>2362.9299999999998</v>
      </c>
      <c r="I1678" s="5">
        <v>2386.8000000000002</v>
      </c>
      <c r="J1678" s="5">
        <v>1521.68</v>
      </c>
      <c r="K1678" s="5">
        <v>1354.3</v>
      </c>
      <c r="L1678" s="5">
        <v>1408.47</v>
      </c>
      <c r="M1678" s="5">
        <v>1647.91</v>
      </c>
      <c r="N1678" s="5">
        <v>1878.62</v>
      </c>
      <c r="O1678" s="5">
        <v>1916.19</v>
      </c>
      <c r="P1678" s="5">
        <f t="shared" si="104"/>
        <v>2633.4349999999999</v>
      </c>
      <c r="Q1678" s="5">
        <f t="shared" si="105"/>
        <v>15800.61</v>
      </c>
      <c r="R1678" s="5">
        <f t="shared" si="106"/>
        <v>9727.17</v>
      </c>
      <c r="S1678" s="5">
        <f t="shared" si="107"/>
        <v>6073.4400000000005</v>
      </c>
    </row>
    <row r="1679" spans="1:19" x14ac:dyDescent="0.25">
      <c r="A1679" t="s">
        <v>37</v>
      </c>
      <c r="B1679" t="s">
        <v>20</v>
      </c>
      <c r="C1679" t="s">
        <v>34</v>
      </c>
      <c r="D1679" s="5">
        <v>2649.5699999999997</v>
      </c>
      <c r="E1679" s="5">
        <v>2517.09</v>
      </c>
      <c r="F1679" s="5">
        <v>3152.99</v>
      </c>
      <c r="G1679" s="5">
        <v>2172.65</v>
      </c>
      <c r="H1679" s="5">
        <v>2225.64</v>
      </c>
      <c r="I1679" s="5">
        <v>2994.01</v>
      </c>
      <c r="J1679" s="5">
        <v>1301.81</v>
      </c>
      <c r="K1679" s="5">
        <v>1145.5899999999999</v>
      </c>
      <c r="L1679" s="5">
        <v>1237.24</v>
      </c>
      <c r="M1679" s="5">
        <v>1051.6500000000001</v>
      </c>
      <c r="N1679" s="5">
        <v>967.52</v>
      </c>
      <c r="O1679" s="5">
        <v>880.44</v>
      </c>
      <c r="P1679" s="5">
        <f t="shared" si="104"/>
        <v>2618.6583333333333</v>
      </c>
      <c r="Q1679" s="5">
        <f t="shared" si="105"/>
        <v>15711.949999999999</v>
      </c>
      <c r="R1679" s="5">
        <f t="shared" si="106"/>
        <v>6584.25</v>
      </c>
      <c r="S1679" s="5">
        <f t="shared" si="107"/>
        <v>9127.6999999999989</v>
      </c>
    </row>
    <row r="1680" spans="1:19" x14ac:dyDescent="0.25">
      <c r="A1680" t="s">
        <v>37</v>
      </c>
      <c r="B1680" t="s">
        <v>20</v>
      </c>
      <c r="C1680" t="s">
        <v>34</v>
      </c>
      <c r="D1680" s="5">
        <v>2566.16</v>
      </c>
      <c r="E1680" s="5">
        <v>2335.21</v>
      </c>
      <c r="F1680" s="5">
        <v>2386.5300000000002</v>
      </c>
      <c r="G1680" s="5">
        <v>2899.76</v>
      </c>
      <c r="H1680" s="5">
        <v>2232.56</v>
      </c>
      <c r="I1680" s="5">
        <v>3182.04</v>
      </c>
      <c r="J1680" s="5">
        <v>991.94</v>
      </c>
      <c r="K1680" s="5">
        <v>1021.7</v>
      </c>
      <c r="L1680" s="5">
        <v>1174.96</v>
      </c>
      <c r="M1680" s="5">
        <v>1022.22</v>
      </c>
      <c r="N1680" s="5">
        <v>909.78</v>
      </c>
      <c r="O1680" s="5">
        <v>937.07</v>
      </c>
      <c r="P1680" s="5">
        <f t="shared" si="104"/>
        <v>2600.3766666666666</v>
      </c>
      <c r="Q1680" s="5">
        <f t="shared" si="105"/>
        <v>15602.259999999998</v>
      </c>
      <c r="R1680" s="5">
        <f t="shared" si="106"/>
        <v>6057.67</v>
      </c>
      <c r="S1680" s="5">
        <f t="shared" si="107"/>
        <v>9544.5899999999983</v>
      </c>
    </row>
    <row r="1681" spans="1:19" x14ac:dyDescent="0.25">
      <c r="A1681" t="s">
        <v>36</v>
      </c>
      <c r="B1681" t="s">
        <v>22</v>
      </c>
      <c r="C1681" t="s">
        <v>34</v>
      </c>
      <c r="D1681" s="5">
        <v>3294.3</v>
      </c>
      <c r="E1681" s="5">
        <v>3294.3</v>
      </c>
      <c r="F1681" s="5">
        <v>3294.3</v>
      </c>
      <c r="G1681" s="5">
        <v>3294.3</v>
      </c>
      <c r="H1681" s="5">
        <v>3294.3</v>
      </c>
      <c r="I1681" s="5">
        <v>3327.24</v>
      </c>
      <c r="J1681" s="5">
        <v>2038.5</v>
      </c>
      <c r="K1681" s="5">
        <v>2099.66</v>
      </c>
      <c r="L1681" s="5">
        <v>2435.61</v>
      </c>
      <c r="M1681" s="5">
        <v>2240.7600000000002</v>
      </c>
      <c r="N1681" s="5">
        <v>2375.21</v>
      </c>
      <c r="O1681" s="5">
        <v>2137.69</v>
      </c>
      <c r="P1681" s="5">
        <f t="shared" si="104"/>
        <v>3299.7899999999995</v>
      </c>
      <c r="Q1681" s="5">
        <f t="shared" si="105"/>
        <v>19798.739999999998</v>
      </c>
      <c r="R1681" s="5">
        <f t="shared" si="106"/>
        <v>13327.430000000002</v>
      </c>
      <c r="S1681" s="5">
        <f t="shared" si="107"/>
        <v>6471.3099999999959</v>
      </c>
    </row>
    <row r="1682" spans="1:19" x14ac:dyDescent="0.25">
      <c r="A1682" t="s">
        <v>37</v>
      </c>
      <c r="B1682" t="s">
        <v>20</v>
      </c>
      <c r="C1682" t="s">
        <v>34</v>
      </c>
      <c r="D1682" s="5">
        <v>2526.3074999999999</v>
      </c>
      <c r="E1682" s="5">
        <v>3082.1</v>
      </c>
      <c r="F1682" s="5">
        <v>2753.68</v>
      </c>
      <c r="G1682" s="5">
        <v>2905.25</v>
      </c>
      <c r="H1682" s="5">
        <v>1894.73</v>
      </c>
      <c r="I1682" s="5">
        <v>2374.73</v>
      </c>
      <c r="J1682" s="5">
        <v>2077.35</v>
      </c>
      <c r="K1682" s="5">
        <v>2222.7600000000002</v>
      </c>
      <c r="L1682" s="5">
        <v>2578.4</v>
      </c>
      <c r="M1682" s="5">
        <v>2913.59</v>
      </c>
      <c r="N1682" s="5">
        <v>3001</v>
      </c>
      <c r="O1682" s="5">
        <v>3601.2</v>
      </c>
      <c r="P1682" s="5">
        <f t="shared" si="104"/>
        <v>2589.4662499999999</v>
      </c>
      <c r="Q1682" s="5">
        <f t="shared" si="105"/>
        <v>15536.797499999999</v>
      </c>
      <c r="R1682" s="5">
        <f t="shared" si="106"/>
        <v>16394.3</v>
      </c>
      <c r="S1682" s="5">
        <f t="shared" si="107"/>
        <v>-857.50250000000051</v>
      </c>
    </row>
    <row r="1683" spans="1:19" x14ac:dyDescent="0.25">
      <c r="A1683" t="s">
        <v>37</v>
      </c>
      <c r="B1683" t="s">
        <v>20</v>
      </c>
      <c r="C1683" t="s">
        <v>34</v>
      </c>
      <c r="D1683" s="5">
        <v>2662.57</v>
      </c>
      <c r="E1683" s="5">
        <v>2023.55</v>
      </c>
      <c r="F1683" s="5">
        <v>3221.71</v>
      </c>
      <c r="G1683" s="5">
        <v>2795.7</v>
      </c>
      <c r="H1683" s="5">
        <v>2742.45</v>
      </c>
      <c r="I1683" s="5">
        <v>2076.8000000000002</v>
      </c>
      <c r="J1683" s="5">
        <v>1070.49</v>
      </c>
      <c r="K1683" s="5">
        <v>1166.83</v>
      </c>
      <c r="L1683" s="5">
        <v>1353.52</v>
      </c>
      <c r="M1683" s="5">
        <v>1488.87</v>
      </c>
      <c r="N1683" s="5">
        <v>1444.2</v>
      </c>
      <c r="O1683" s="5">
        <v>1487.53</v>
      </c>
      <c r="P1683" s="5">
        <f t="shared" si="104"/>
        <v>2587.1299999999997</v>
      </c>
      <c r="Q1683" s="5">
        <f t="shared" si="105"/>
        <v>15522.779999999999</v>
      </c>
      <c r="R1683" s="5">
        <f t="shared" si="106"/>
        <v>8011.4399999999987</v>
      </c>
      <c r="S1683" s="5">
        <f t="shared" si="107"/>
        <v>7511.34</v>
      </c>
    </row>
    <row r="1684" spans="1:19" x14ac:dyDescent="0.25">
      <c r="A1684" t="s">
        <v>36</v>
      </c>
      <c r="B1684" t="s">
        <v>21</v>
      </c>
      <c r="C1684" t="s">
        <v>34</v>
      </c>
      <c r="D1684" s="5">
        <v>2408.3000000000002</v>
      </c>
      <c r="E1684" s="5">
        <v>2432.38</v>
      </c>
      <c r="F1684" s="5">
        <v>2432.38</v>
      </c>
      <c r="G1684" s="5">
        <v>2408.3000000000002</v>
      </c>
      <c r="H1684" s="5">
        <v>2408.3000000000002</v>
      </c>
      <c r="I1684" s="5">
        <v>2432.38</v>
      </c>
      <c r="J1684" s="5">
        <v>1520.99</v>
      </c>
      <c r="K1684" s="5">
        <v>1551.41</v>
      </c>
      <c r="L1684" s="5">
        <v>1753.09</v>
      </c>
      <c r="M1684" s="5">
        <v>1823.21</v>
      </c>
      <c r="N1684" s="5">
        <v>1750.28</v>
      </c>
      <c r="O1684" s="5">
        <v>1487.74</v>
      </c>
      <c r="P1684" s="5">
        <f t="shared" si="104"/>
        <v>2420.34</v>
      </c>
      <c r="Q1684" s="5">
        <f t="shared" si="105"/>
        <v>14522.04</v>
      </c>
      <c r="R1684" s="5">
        <f t="shared" si="106"/>
        <v>9886.7199999999993</v>
      </c>
      <c r="S1684" s="5">
        <f t="shared" si="107"/>
        <v>4635.3200000000015</v>
      </c>
    </row>
    <row r="1685" spans="1:19" x14ac:dyDescent="0.25">
      <c r="A1685" t="s">
        <v>36</v>
      </c>
      <c r="B1685" t="s">
        <v>22</v>
      </c>
      <c r="C1685" t="s">
        <v>34</v>
      </c>
      <c r="D1685" s="5">
        <v>3522.9</v>
      </c>
      <c r="E1685" s="5">
        <v>3522.9</v>
      </c>
      <c r="F1685" s="5">
        <v>3558.13</v>
      </c>
      <c r="G1685" s="5">
        <v>3522.9</v>
      </c>
      <c r="H1685" s="5">
        <v>3558.13</v>
      </c>
      <c r="I1685" s="5">
        <v>3558.13</v>
      </c>
      <c r="J1685" s="5">
        <v>2402.9699999999998</v>
      </c>
      <c r="K1685" s="5">
        <v>2475.06</v>
      </c>
      <c r="L1685" s="5">
        <v>2277.06</v>
      </c>
      <c r="M1685" s="5">
        <v>2482</v>
      </c>
      <c r="N1685" s="5">
        <v>2680.56</v>
      </c>
      <c r="O1685" s="5">
        <v>2948.62</v>
      </c>
      <c r="P1685" s="5">
        <f t="shared" si="104"/>
        <v>3540.5149999999999</v>
      </c>
      <c r="Q1685" s="5">
        <f t="shared" si="105"/>
        <v>21243.09</v>
      </c>
      <c r="R1685" s="5">
        <f t="shared" si="106"/>
        <v>15266.27</v>
      </c>
      <c r="S1685" s="5">
        <f t="shared" si="107"/>
        <v>5976.82</v>
      </c>
    </row>
    <row r="1686" spans="1:19" x14ac:dyDescent="0.25">
      <c r="A1686" t="s">
        <v>36</v>
      </c>
      <c r="B1686" t="s">
        <v>22</v>
      </c>
      <c r="C1686" t="s">
        <v>34</v>
      </c>
      <c r="D1686" s="5">
        <v>3523.85</v>
      </c>
      <c r="E1686" s="5">
        <v>3559.09</v>
      </c>
      <c r="F1686" s="5">
        <v>3523.85</v>
      </c>
      <c r="G1686" s="5">
        <v>3559.09</v>
      </c>
      <c r="H1686" s="5">
        <v>3559.09</v>
      </c>
      <c r="I1686" s="5">
        <v>3523.85</v>
      </c>
      <c r="J1686" s="5">
        <v>3512.57</v>
      </c>
      <c r="K1686" s="5">
        <v>3758.45</v>
      </c>
      <c r="L1686" s="5">
        <v>4021.54</v>
      </c>
      <c r="M1686" s="5">
        <v>3780.25</v>
      </c>
      <c r="N1686" s="5">
        <v>4196.08</v>
      </c>
      <c r="O1686" s="5">
        <v>4070.2</v>
      </c>
      <c r="P1686" s="5">
        <f t="shared" si="104"/>
        <v>3541.47</v>
      </c>
      <c r="Q1686" s="5">
        <f t="shared" si="105"/>
        <v>21248.82</v>
      </c>
      <c r="R1686" s="5">
        <f t="shared" si="106"/>
        <v>23339.09</v>
      </c>
      <c r="S1686" s="5">
        <f t="shared" si="107"/>
        <v>-2090.2700000000004</v>
      </c>
    </row>
    <row r="1687" spans="1:19" x14ac:dyDescent="0.25">
      <c r="A1687" t="s">
        <v>37</v>
      </c>
      <c r="B1687" t="s">
        <v>20</v>
      </c>
      <c r="C1687" t="s">
        <v>34</v>
      </c>
      <c r="D1687" s="5">
        <v>2299.4700000000003</v>
      </c>
      <c r="E1687" s="5">
        <v>2621.4</v>
      </c>
      <c r="F1687" s="5">
        <v>2046.53</v>
      </c>
      <c r="G1687" s="5">
        <v>2437.44</v>
      </c>
      <c r="H1687" s="5">
        <v>2299.4699999999998</v>
      </c>
      <c r="I1687" s="5">
        <v>1862.57</v>
      </c>
      <c r="J1687" s="5">
        <v>1982</v>
      </c>
      <c r="K1687" s="5">
        <v>2061.2800000000002</v>
      </c>
      <c r="L1687" s="5">
        <v>1855.15</v>
      </c>
      <c r="M1687" s="5">
        <v>2133.42</v>
      </c>
      <c r="N1687" s="5">
        <v>1984.08</v>
      </c>
      <c r="O1687" s="5">
        <v>2003.92</v>
      </c>
      <c r="P1687" s="5">
        <f t="shared" si="104"/>
        <v>2261.1466666666665</v>
      </c>
      <c r="Q1687" s="5">
        <f t="shared" si="105"/>
        <v>13566.88</v>
      </c>
      <c r="R1687" s="5">
        <f t="shared" si="106"/>
        <v>12019.85</v>
      </c>
      <c r="S1687" s="5">
        <f t="shared" si="107"/>
        <v>1547.0299999999988</v>
      </c>
    </row>
    <row r="1688" spans="1:19" x14ac:dyDescent="0.25">
      <c r="A1688" t="s">
        <v>36</v>
      </c>
      <c r="B1688" t="s">
        <v>21</v>
      </c>
      <c r="C1688" t="s">
        <v>34</v>
      </c>
      <c r="D1688" s="5">
        <v>2248.6000000000004</v>
      </c>
      <c r="E1688" s="5">
        <v>2248.6</v>
      </c>
      <c r="F1688" s="5">
        <v>2271.09</v>
      </c>
      <c r="G1688" s="5">
        <v>2271.09</v>
      </c>
      <c r="H1688" s="5">
        <v>2248.6</v>
      </c>
      <c r="I1688" s="5">
        <v>2248.6</v>
      </c>
      <c r="J1688" s="5">
        <v>1968.62</v>
      </c>
      <c r="K1688" s="5">
        <v>1752.07</v>
      </c>
      <c r="L1688" s="5">
        <v>1664.47</v>
      </c>
      <c r="M1688" s="5">
        <v>1597.89</v>
      </c>
      <c r="N1688" s="5">
        <v>1901.49</v>
      </c>
      <c r="O1688" s="5">
        <v>2205.73</v>
      </c>
      <c r="P1688" s="5">
        <f t="shared" si="104"/>
        <v>2256.0966666666668</v>
      </c>
      <c r="Q1688" s="5">
        <f t="shared" si="105"/>
        <v>13536.580000000002</v>
      </c>
      <c r="R1688" s="5">
        <f t="shared" si="106"/>
        <v>11090.27</v>
      </c>
      <c r="S1688" s="5">
        <f t="shared" si="107"/>
        <v>2446.3100000000013</v>
      </c>
    </row>
    <row r="1689" spans="1:19" x14ac:dyDescent="0.25">
      <c r="A1689" t="s">
        <v>36</v>
      </c>
      <c r="B1689" t="s">
        <v>21</v>
      </c>
      <c r="C1689" t="s">
        <v>34</v>
      </c>
      <c r="D1689" s="5">
        <v>2240.35</v>
      </c>
      <c r="E1689" s="5">
        <v>2240.35</v>
      </c>
      <c r="F1689" s="5">
        <v>2240.35</v>
      </c>
      <c r="G1689" s="5">
        <v>2240.35</v>
      </c>
      <c r="H1689" s="5">
        <v>2262.75</v>
      </c>
      <c r="I1689" s="5">
        <v>2262.75</v>
      </c>
      <c r="J1689" s="5">
        <v>2665.41</v>
      </c>
      <c r="K1689" s="5">
        <v>2345.56</v>
      </c>
      <c r="L1689" s="5">
        <v>2040.64</v>
      </c>
      <c r="M1689" s="5">
        <v>2244.6999999999998</v>
      </c>
      <c r="N1689" s="5">
        <v>2244.6999999999998</v>
      </c>
      <c r="O1689" s="5">
        <v>2267.15</v>
      </c>
      <c r="P1689" s="5">
        <f t="shared" si="104"/>
        <v>2247.8166666666666</v>
      </c>
      <c r="Q1689" s="5">
        <f t="shared" si="105"/>
        <v>13486.9</v>
      </c>
      <c r="R1689" s="5">
        <f t="shared" si="106"/>
        <v>13808.159999999998</v>
      </c>
      <c r="S1689" s="5">
        <f t="shared" si="107"/>
        <v>-321.2599999999984</v>
      </c>
    </row>
    <row r="1690" spans="1:19" x14ac:dyDescent="0.25">
      <c r="A1690" t="s">
        <v>37</v>
      </c>
      <c r="B1690" t="s">
        <v>20</v>
      </c>
      <c r="C1690" t="s">
        <v>34</v>
      </c>
      <c r="D1690" s="5">
        <v>2165</v>
      </c>
      <c r="E1690" s="5">
        <v>2338.1999999999998</v>
      </c>
      <c r="F1690" s="5">
        <v>2468.1</v>
      </c>
      <c r="G1690" s="5">
        <v>1861.9</v>
      </c>
      <c r="H1690" s="5">
        <v>2641.3</v>
      </c>
      <c r="I1690" s="5">
        <v>1883.55</v>
      </c>
      <c r="J1690" s="5">
        <v>1203.25</v>
      </c>
      <c r="K1690" s="5">
        <v>1022.76</v>
      </c>
      <c r="L1690" s="5">
        <v>879.57</v>
      </c>
      <c r="M1690" s="5">
        <v>976.32</v>
      </c>
      <c r="N1690" s="5">
        <v>986.08</v>
      </c>
      <c r="O1690" s="5">
        <v>1163.57</v>
      </c>
      <c r="P1690" s="5">
        <f t="shared" si="104"/>
        <v>2226.3416666666667</v>
      </c>
      <c r="Q1690" s="5">
        <f t="shared" si="105"/>
        <v>13358.05</v>
      </c>
      <c r="R1690" s="5">
        <f t="shared" si="106"/>
        <v>6231.55</v>
      </c>
      <c r="S1690" s="5">
        <f t="shared" si="107"/>
        <v>7126.4999999999991</v>
      </c>
    </row>
    <row r="1691" spans="1:19" x14ac:dyDescent="0.25">
      <c r="A1691" t="s">
        <v>37</v>
      </c>
      <c r="B1691" t="s">
        <v>20</v>
      </c>
      <c r="C1691" t="s">
        <v>34</v>
      </c>
      <c r="D1691" s="5">
        <v>2033.92</v>
      </c>
      <c r="E1691" s="5">
        <v>1667.81</v>
      </c>
      <c r="F1691" s="5">
        <v>2257.65</v>
      </c>
      <c r="G1691" s="5">
        <v>2257.65</v>
      </c>
      <c r="H1691" s="5">
        <v>2400.0300000000002</v>
      </c>
      <c r="I1691" s="5">
        <v>2440.6999999999998</v>
      </c>
      <c r="J1691" s="5">
        <v>1918.8</v>
      </c>
      <c r="K1691" s="5">
        <v>2033.93</v>
      </c>
      <c r="L1691" s="5">
        <v>2298.34</v>
      </c>
      <c r="M1691" s="5">
        <v>2597.12</v>
      </c>
      <c r="N1691" s="5">
        <v>3038.63</v>
      </c>
      <c r="O1691" s="5">
        <v>3038.63</v>
      </c>
      <c r="P1691" s="5">
        <f t="shared" si="104"/>
        <v>2176.2933333333335</v>
      </c>
      <c r="Q1691" s="5">
        <f t="shared" si="105"/>
        <v>13057.760000000002</v>
      </c>
      <c r="R1691" s="5">
        <f t="shared" si="106"/>
        <v>14925.45</v>
      </c>
      <c r="S1691" s="5">
        <f t="shared" si="107"/>
        <v>-1867.6899999999987</v>
      </c>
    </row>
    <row r="1692" spans="1:19" x14ac:dyDescent="0.25">
      <c r="A1692" t="s">
        <v>37</v>
      </c>
      <c r="B1692" t="s">
        <v>20</v>
      </c>
      <c r="C1692" t="s">
        <v>34</v>
      </c>
      <c r="D1692" s="5">
        <v>2079.5099999999998</v>
      </c>
      <c r="E1692" s="5">
        <v>2141.9</v>
      </c>
      <c r="F1692" s="5">
        <v>2370.64</v>
      </c>
      <c r="G1692" s="5">
        <v>1954.74</v>
      </c>
      <c r="H1692" s="5">
        <v>1767.58</v>
      </c>
      <c r="I1692" s="5">
        <v>2037.92</v>
      </c>
      <c r="J1692" s="5">
        <v>1250.02</v>
      </c>
      <c r="K1692" s="5">
        <v>1112.52</v>
      </c>
      <c r="L1692" s="5">
        <v>990.14</v>
      </c>
      <c r="M1692" s="5">
        <v>901.03</v>
      </c>
      <c r="N1692" s="5">
        <v>901.03</v>
      </c>
      <c r="O1692" s="5">
        <v>955.09</v>
      </c>
      <c r="P1692" s="5">
        <f t="shared" si="104"/>
        <v>2058.7149999999997</v>
      </c>
      <c r="Q1692" s="5">
        <f t="shared" si="105"/>
        <v>12352.289999999999</v>
      </c>
      <c r="R1692" s="5">
        <f t="shared" si="106"/>
        <v>6109.83</v>
      </c>
      <c r="S1692" s="5">
        <f t="shared" si="107"/>
        <v>6242.4599999999991</v>
      </c>
    </row>
    <row r="1693" spans="1:19" x14ac:dyDescent="0.25">
      <c r="A1693" t="s">
        <v>37</v>
      </c>
      <c r="B1693" t="s">
        <v>20</v>
      </c>
      <c r="C1693" t="s">
        <v>34</v>
      </c>
      <c r="D1693" s="5">
        <v>1909.46</v>
      </c>
      <c r="E1693" s="5">
        <v>2100.41</v>
      </c>
      <c r="F1693" s="5">
        <v>2310.4499999999998</v>
      </c>
      <c r="G1693" s="5">
        <v>1852.18</v>
      </c>
      <c r="H1693" s="5">
        <v>2367.73</v>
      </c>
      <c r="I1693" s="5">
        <v>1737.61</v>
      </c>
      <c r="J1693" s="5">
        <v>2072.52</v>
      </c>
      <c r="K1693" s="5">
        <v>1823.82</v>
      </c>
      <c r="L1693" s="5">
        <v>2079.15</v>
      </c>
      <c r="M1693" s="5">
        <v>1808.86</v>
      </c>
      <c r="N1693" s="5">
        <v>1826.95</v>
      </c>
      <c r="O1693" s="5">
        <v>2064.4499999999998</v>
      </c>
      <c r="P1693" s="5">
        <f t="shared" si="104"/>
        <v>2046.3066666666666</v>
      </c>
      <c r="Q1693" s="5">
        <f t="shared" si="105"/>
        <v>12277.84</v>
      </c>
      <c r="R1693" s="5">
        <f t="shared" si="106"/>
        <v>11675.75</v>
      </c>
      <c r="S1693" s="5">
        <f t="shared" si="107"/>
        <v>602.09000000000015</v>
      </c>
    </row>
    <row r="1694" spans="1:19" x14ac:dyDescent="0.25">
      <c r="A1694" t="s">
        <v>37</v>
      </c>
      <c r="B1694" t="s">
        <v>23</v>
      </c>
      <c r="C1694" t="s">
        <v>34</v>
      </c>
      <c r="D1694" s="5">
        <v>2028.15</v>
      </c>
      <c r="E1694" s="5">
        <v>1845.62</v>
      </c>
      <c r="F1694" s="5">
        <v>2291.81</v>
      </c>
      <c r="G1694" s="5">
        <v>1784.77</v>
      </c>
      <c r="H1694" s="5">
        <v>2372.94</v>
      </c>
      <c r="I1694" s="5">
        <v>1784.77</v>
      </c>
      <c r="J1694" s="5">
        <v>1254.45</v>
      </c>
      <c r="K1694" s="5">
        <v>991.02</v>
      </c>
      <c r="L1694" s="5">
        <v>991.02</v>
      </c>
      <c r="M1694" s="5">
        <v>1050.48</v>
      </c>
      <c r="N1694" s="5">
        <v>1250.07</v>
      </c>
      <c r="O1694" s="5">
        <v>1062.56</v>
      </c>
      <c r="P1694" s="5">
        <f t="shared" si="104"/>
        <v>2018.0100000000002</v>
      </c>
      <c r="Q1694" s="5">
        <f t="shared" si="105"/>
        <v>12108.060000000001</v>
      </c>
      <c r="R1694" s="5">
        <f t="shared" si="106"/>
        <v>6599.6</v>
      </c>
      <c r="S1694" s="5">
        <f t="shared" si="107"/>
        <v>5508.4600000000009</v>
      </c>
    </row>
    <row r="1695" spans="1:19" x14ac:dyDescent="0.25">
      <c r="A1695" t="s">
        <v>36</v>
      </c>
      <c r="B1695" t="s">
        <v>21</v>
      </c>
      <c r="C1695" t="s">
        <v>34</v>
      </c>
      <c r="D1695" s="5">
        <v>1964.4499999999998</v>
      </c>
      <c r="E1695" s="5">
        <v>1964.45</v>
      </c>
      <c r="F1695" s="5">
        <v>1984.09</v>
      </c>
      <c r="G1695" s="5">
        <v>1964.45</v>
      </c>
      <c r="H1695" s="5">
        <v>1984.09</v>
      </c>
      <c r="I1695" s="5">
        <v>1964.45</v>
      </c>
      <c r="J1695" s="5">
        <v>2295.9299999999998</v>
      </c>
      <c r="K1695" s="5">
        <v>2479.6</v>
      </c>
      <c r="L1695" s="5">
        <v>2876.34</v>
      </c>
      <c r="M1695" s="5">
        <v>2473.65</v>
      </c>
      <c r="N1695" s="5">
        <v>2325.23</v>
      </c>
      <c r="O1695" s="5">
        <v>2418.2399999999998</v>
      </c>
      <c r="P1695" s="5">
        <f t="shared" si="104"/>
        <v>1970.9966666666667</v>
      </c>
      <c r="Q1695" s="5">
        <f t="shared" si="105"/>
        <v>11825.98</v>
      </c>
      <c r="R1695" s="5">
        <f t="shared" si="106"/>
        <v>14868.99</v>
      </c>
      <c r="S1695" s="5">
        <f t="shared" si="107"/>
        <v>-3043.01</v>
      </c>
    </row>
    <row r="1696" spans="1:19" x14ac:dyDescent="0.25">
      <c r="A1696" t="s">
        <v>37</v>
      </c>
      <c r="B1696" t="s">
        <v>20</v>
      </c>
      <c r="C1696" t="s">
        <v>34</v>
      </c>
      <c r="D1696" s="5">
        <v>1908.47</v>
      </c>
      <c r="E1696" s="5">
        <v>2042.06</v>
      </c>
      <c r="F1696" s="5">
        <v>2042.06</v>
      </c>
      <c r="G1696" s="5">
        <v>1889.39</v>
      </c>
      <c r="H1696" s="5">
        <v>1488.61</v>
      </c>
      <c r="I1696" s="5">
        <v>2328.33</v>
      </c>
      <c r="J1696" s="5">
        <v>956.43</v>
      </c>
      <c r="K1696" s="5">
        <v>927.74</v>
      </c>
      <c r="L1696" s="5">
        <v>844.24</v>
      </c>
      <c r="M1696" s="5">
        <v>903.34</v>
      </c>
      <c r="N1696" s="5">
        <v>849.14</v>
      </c>
      <c r="O1696" s="5">
        <v>806.68</v>
      </c>
      <c r="P1696" s="5">
        <f t="shared" si="104"/>
        <v>1949.82</v>
      </c>
      <c r="Q1696" s="5">
        <f t="shared" si="105"/>
        <v>11698.92</v>
      </c>
      <c r="R1696" s="5">
        <f t="shared" si="106"/>
        <v>5287.5700000000006</v>
      </c>
      <c r="S1696" s="5">
        <f t="shared" si="107"/>
        <v>6411.3499999999995</v>
      </c>
    </row>
    <row r="1697" spans="1:19" x14ac:dyDescent="0.25">
      <c r="A1697" t="s">
        <v>39</v>
      </c>
      <c r="B1697" t="s">
        <v>21</v>
      </c>
      <c r="C1697" t="s">
        <v>34</v>
      </c>
      <c r="D1697" s="5">
        <v>1847.85</v>
      </c>
      <c r="E1697" s="5">
        <v>2217.42</v>
      </c>
      <c r="F1697" s="5">
        <v>2032.64</v>
      </c>
      <c r="G1697" s="5">
        <v>1736.98</v>
      </c>
      <c r="H1697" s="5">
        <v>1810.89</v>
      </c>
      <c r="I1697" s="5">
        <v>2051.11</v>
      </c>
      <c r="J1697" s="5">
        <v>1216.2</v>
      </c>
      <c r="K1697" s="5">
        <v>1228.3599999999999</v>
      </c>
      <c r="L1697" s="5">
        <v>1289.78</v>
      </c>
      <c r="M1697" s="5">
        <v>1380.06</v>
      </c>
      <c r="N1697" s="5">
        <v>1449.06</v>
      </c>
      <c r="O1697" s="5">
        <v>1564.98</v>
      </c>
      <c r="P1697" s="5">
        <f t="shared" si="104"/>
        <v>1949.4816666666666</v>
      </c>
      <c r="Q1697" s="5">
        <f t="shared" si="105"/>
        <v>11696.89</v>
      </c>
      <c r="R1697" s="5">
        <f t="shared" si="106"/>
        <v>8128.4399999999987</v>
      </c>
      <c r="S1697" s="5">
        <f t="shared" si="107"/>
        <v>3568.4500000000007</v>
      </c>
    </row>
    <row r="1698" spans="1:19" x14ac:dyDescent="0.25">
      <c r="A1698" t="s">
        <v>37</v>
      </c>
      <c r="B1698" t="s">
        <v>20</v>
      </c>
      <c r="C1698" t="s">
        <v>34</v>
      </c>
      <c r="D1698" s="5">
        <v>1915.4099999999999</v>
      </c>
      <c r="E1698" s="5">
        <v>1953.72</v>
      </c>
      <c r="F1698" s="5">
        <v>1723.87</v>
      </c>
      <c r="G1698" s="5">
        <v>1513.17</v>
      </c>
      <c r="H1698" s="5">
        <v>2202.7199999999998</v>
      </c>
      <c r="I1698" s="5">
        <v>2106.9499999999998</v>
      </c>
      <c r="J1698" s="5">
        <v>1859.73</v>
      </c>
      <c r="K1698" s="5">
        <v>1710.95</v>
      </c>
      <c r="L1698" s="5">
        <v>1864.94</v>
      </c>
      <c r="M1698" s="5">
        <v>2219.2800000000002</v>
      </c>
      <c r="N1698" s="5">
        <v>2574.36</v>
      </c>
      <c r="O1698" s="5">
        <v>2780.31</v>
      </c>
      <c r="P1698" s="5">
        <f t="shared" si="104"/>
        <v>1902.64</v>
      </c>
      <c r="Q1698" s="5">
        <f t="shared" si="105"/>
        <v>11415.84</v>
      </c>
      <c r="R1698" s="5">
        <f t="shared" si="106"/>
        <v>13009.570000000002</v>
      </c>
      <c r="S1698" s="5">
        <f t="shared" si="107"/>
        <v>-1593.7300000000014</v>
      </c>
    </row>
    <row r="1699" spans="1:19" x14ac:dyDescent="0.25">
      <c r="A1699" t="s">
        <v>37</v>
      </c>
      <c r="B1699" t="s">
        <v>20</v>
      </c>
      <c r="C1699" t="s">
        <v>34</v>
      </c>
      <c r="D1699" s="5">
        <v>1814.47</v>
      </c>
      <c r="E1699" s="5">
        <v>1941.48</v>
      </c>
      <c r="F1699" s="5">
        <v>1887.05</v>
      </c>
      <c r="G1699" s="5">
        <v>2177.36</v>
      </c>
      <c r="H1699" s="5">
        <v>1687.46</v>
      </c>
      <c r="I1699" s="5">
        <v>1524.15</v>
      </c>
      <c r="J1699" s="5">
        <v>1121.3800000000001</v>
      </c>
      <c r="K1699" s="5">
        <v>1009.24</v>
      </c>
      <c r="L1699" s="5">
        <v>1110.1600000000001</v>
      </c>
      <c r="M1699" s="5">
        <v>1010.25</v>
      </c>
      <c r="N1699" s="5">
        <v>1000.15</v>
      </c>
      <c r="O1699" s="5">
        <v>960.14</v>
      </c>
      <c r="P1699" s="5">
        <f t="shared" si="104"/>
        <v>1838.6616666666666</v>
      </c>
      <c r="Q1699" s="5">
        <f t="shared" si="105"/>
        <v>11031.97</v>
      </c>
      <c r="R1699" s="5">
        <f t="shared" si="106"/>
        <v>6211.32</v>
      </c>
      <c r="S1699" s="5">
        <f t="shared" si="107"/>
        <v>4820.6499999999996</v>
      </c>
    </row>
    <row r="1700" spans="1:19" x14ac:dyDescent="0.25">
      <c r="A1700" t="s">
        <v>37</v>
      </c>
      <c r="B1700" t="s">
        <v>21</v>
      </c>
      <c r="C1700" t="s">
        <v>34</v>
      </c>
      <c r="D1700" s="5">
        <v>1823.85</v>
      </c>
      <c r="E1700" s="5">
        <v>1440.84</v>
      </c>
      <c r="F1700" s="5">
        <v>1823.85</v>
      </c>
      <c r="G1700" s="5">
        <v>1805.61</v>
      </c>
      <c r="H1700" s="5">
        <v>2243.34</v>
      </c>
      <c r="I1700" s="5">
        <v>1842.09</v>
      </c>
      <c r="J1700" s="5">
        <v>1541.94</v>
      </c>
      <c r="K1700" s="5">
        <v>1295.23</v>
      </c>
      <c r="L1700" s="5">
        <v>1191.6099999999999</v>
      </c>
      <c r="M1700" s="5">
        <v>1286.94</v>
      </c>
      <c r="N1700" s="5">
        <v>1093.9000000000001</v>
      </c>
      <c r="O1700" s="5">
        <v>1312.68</v>
      </c>
      <c r="P1700" s="5">
        <f t="shared" si="104"/>
        <v>1829.9299999999996</v>
      </c>
      <c r="Q1700" s="5">
        <f t="shared" si="105"/>
        <v>10979.579999999998</v>
      </c>
      <c r="R1700" s="5">
        <f t="shared" si="106"/>
        <v>7722.2999999999993</v>
      </c>
      <c r="S1700" s="5">
        <f t="shared" si="107"/>
        <v>3257.2799999999988</v>
      </c>
    </row>
    <row r="1701" spans="1:19" x14ac:dyDescent="0.25">
      <c r="A1701" t="s">
        <v>37</v>
      </c>
      <c r="B1701" t="s">
        <v>20</v>
      </c>
      <c r="C1701" t="s">
        <v>34</v>
      </c>
      <c r="D1701" s="5">
        <v>1845.8500000000001</v>
      </c>
      <c r="E1701" s="5">
        <v>2196.56</v>
      </c>
      <c r="F1701" s="5">
        <v>1458.22</v>
      </c>
      <c r="G1701" s="5">
        <v>1864.31</v>
      </c>
      <c r="H1701" s="5">
        <v>1808.93</v>
      </c>
      <c r="I1701" s="5">
        <v>1642.81</v>
      </c>
      <c r="J1701" s="5">
        <v>1668.55</v>
      </c>
      <c r="K1701" s="5">
        <v>1468.32</v>
      </c>
      <c r="L1701" s="5">
        <v>1468.32</v>
      </c>
      <c r="M1701" s="5">
        <v>1262.76</v>
      </c>
      <c r="N1701" s="5">
        <v>1338.53</v>
      </c>
      <c r="O1701" s="5">
        <v>1365.3</v>
      </c>
      <c r="P1701" s="5">
        <f t="shared" si="104"/>
        <v>1802.78</v>
      </c>
      <c r="Q1701" s="5">
        <f t="shared" si="105"/>
        <v>10816.68</v>
      </c>
      <c r="R1701" s="5">
        <f t="shared" si="106"/>
        <v>8571.7799999999988</v>
      </c>
      <c r="S1701" s="5">
        <f t="shared" si="107"/>
        <v>2244.9000000000015</v>
      </c>
    </row>
    <row r="1702" spans="1:19" x14ac:dyDescent="0.25">
      <c r="A1702" t="s">
        <v>37</v>
      </c>
      <c r="B1702" t="s">
        <v>20</v>
      </c>
      <c r="C1702" t="s">
        <v>34</v>
      </c>
      <c r="D1702" s="5">
        <v>1932.7725</v>
      </c>
      <c r="E1702" s="5">
        <v>1584.87</v>
      </c>
      <c r="F1702" s="5">
        <v>1468.91</v>
      </c>
      <c r="G1702" s="5">
        <v>1971.43</v>
      </c>
      <c r="H1702" s="5">
        <v>1526.89</v>
      </c>
      <c r="I1702" s="5">
        <v>2242.02</v>
      </c>
      <c r="J1702" s="5">
        <v>1064.6400000000001</v>
      </c>
      <c r="K1702" s="5">
        <v>819.77</v>
      </c>
      <c r="L1702" s="5">
        <v>786.98</v>
      </c>
      <c r="M1702" s="5">
        <v>889.29</v>
      </c>
      <c r="N1702" s="5">
        <v>933.75</v>
      </c>
      <c r="O1702" s="5">
        <v>905.74</v>
      </c>
      <c r="P1702" s="5">
        <f t="shared" si="104"/>
        <v>1787.8154166666666</v>
      </c>
      <c r="Q1702" s="5">
        <f t="shared" si="105"/>
        <v>10726.8925</v>
      </c>
      <c r="R1702" s="5">
        <f t="shared" si="106"/>
        <v>5400.17</v>
      </c>
      <c r="S1702" s="5">
        <f t="shared" si="107"/>
        <v>5326.7224999999999</v>
      </c>
    </row>
    <row r="1703" spans="1:19" x14ac:dyDescent="0.25">
      <c r="A1703" t="s">
        <v>37</v>
      </c>
      <c r="B1703" t="s">
        <v>20</v>
      </c>
      <c r="C1703" t="s">
        <v>34</v>
      </c>
      <c r="D1703" s="5">
        <v>1774.91</v>
      </c>
      <c r="E1703" s="5">
        <v>1686.16</v>
      </c>
      <c r="F1703" s="5">
        <v>1597.42</v>
      </c>
      <c r="G1703" s="5">
        <v>2023.4</v>
      </c>
      <c r="H1703" s="5">
        <v>1402.18</v>
      </c>
      <c r="I1703" s="5">
        <v>2183.14</v>
      </c>
      <c r="J1703" s="5">
        <v>974.45</v>
      </c>
      <c r="K1703" s="5">
        <v>954.96</v>
      </c>
      <c r="L1703" s="5">
        <v>983.61</v>
      </c>
      <c r="M1703" s="5">
        <v>1032.79</v>
      </c>
      <c r="N1703" s="5">
        <v>1094.76</v>
      </c>
      <c r="O1703" s="5">
        <v>1072.8599999999999</v>
      </c>
      <c r="P1703" s="5">
        <f t="shared" si="104"/>
        <v>1777.8683333333331</v>
      </c>
      <c r="Q1703" s="5">
        <f t="shared" si="105"/>
        <v>10667.21</v>
      </c>
      <c r="R1703" s="5">
        <f t="shared" si="106"/>
        <v>6113.4299999999994</v>
      </c>
      <c r="S1703" s="5">
        <f t="shared" si="107"/>
        <v>4553.78</v>
      </c>
    </row>
    <row r="1704" spans="1:19" x14ac:dyDescent="0.25">
      <c r="A1704" t="s">
        <v>36</v>
      </c>
      <c r="B1704" t="s">
        <v>22</v>
      </c>
      <c r="C1704" t="s">
        <v>34</v>
      </c>
      <c r="D1704" s="5">
        <v>4492.25</v>
      </c>
      <c r="E1704" s="5">
        <v>3908.26</v>
      </c>
      <c r="F1704" s="5">
        <v>4671.9399999999996</v>
      </c>
      <c r="G1704" s="5">
        <v>3863.34</v>
      </c>
      <c r="H1704" s="5">
        <v>4357.4799999999996</v>
      </c>
      <c r="I1704" s="5">
        <v>4132.87</v>
      </c>
      <c r="J1704" s="5">
        <v>2470.33</v>
      </c>
      <c r="K1704" s="5">
        <v>2717.36</v>
      </c>
      <c r="L1704" s="5">
        <v>2418.4499999999998</v>
      </c>
      <c r="M1704" s="5">
        <v>2224.9699999999998</v>
      </c>
      <c r="N1704" s="5">
        <v>1913.47</v>
      </c>
      <c r="O1704" s="5">
        <v>2123.9499999999998</v>
      </c>
      <c r="P1704" s="5">
        <f t="shared" si="104"/>
        <v>4237.6899999999996</v>
      </c>
      <c r="Q1704" s="5">
        <f t="shared" si="105"/>
        <v>25426.14</v>
      </c>
      <c r="R1704" s="5">
        <f t="shared" si="106"/>
        <v>13868.529999999999</v>
      </c>
      <c r="S1704" s="5">
        <f t="shared" si="107"/>
        <v>11557.61</v>
      </c>
    </row>
    <row r="1705" spans="1:19" x14ac:dyDescent="0.25">
      <c r="A1705" t="s">
        <v>37</v>
      </c>
      <c r="B1705" t="s">
        <v>23</v>
      </c>
      <c r="C1705" t="s">
        <v>34</v>
      </c>
      <c r="D1705" s="5">
        <v>1634.6000000000001</v>
      </c>
      <c r="E1705" s="5">
        <v>2010.56</v>
      </c>
      <c r="F1705" s="5">
        <v>1683.64</v>
      </c>
      <c r="G1705" s="5">
        <v>1471.14</v>
      </c>
      <c r="H1705" s="5">
        <v>2010.56</v>
      </c>
      <c r="I1705" s="5">
        <v>1683.64</v>
      </c>
      <c r="J1705" s="5">
        <v>1981.08</v>
      </c>
      <c r="K1705" s="5">
        <v>1961.27</v>
      </c>
      <c r="L1705" s="5">
        <v>2118.17</v>
      </c>
      <c r="M1705" s="5">
        <v>1969.9</v>
      </c>
      <c r="N1705" s="5">
        <v>1871.41</v>
      </c>
      <c r="O1705" s="5">
        <v>1609.41</v>
      </c>
      <c r="P1705" s="5">
        <f t="shared" si="104"/>
        <v>1749.0233333333333</v>
      </c>
      <c r="Q1705" s="5">
        <f t="shared" si="105"/>
        <v>10494.14</v>
      </c>
      <c r="R1705" s="5">
        <f t="shared" si="106"/>
        <v>11511.24</v>
      </c>
      <c r="S1705" s="5">
        <f t="shared" si="107"/>
        <v>-1017.1000000000004</v>
      </c>
    </row>
    <row r="1706" spans="1:19" x14ac:dyDescent="0.25">
      <c r="A1706" t="s">
        <v>36</v>
      </c>
      <c r="B1706" t="s">
        <v>21</v>
      </c>
      <c r="C1706" t="s">
        <v>34</v>
      </c>
      <c r="D1706" s="5">
        <v>1730.9</v>
      </c>
      <c r="E1706" s="5">
        <v>1730.9</v>
      </c>
      <c r="F1706" s="5">
        <v>1748.21</v>
      </c>
      <c r="G1706" s="5">
        <v>1748.21</v>
      </c>
      <c r="H1706" s="5">
        <v>1730.9</v>
      </c>
      <c r="I1706" s="5">
        <v>1748.21</v>
      </c>
      <c r="J1706" s="5">
        <v>1265.7</v>
      </c>
      <c r="K1706" s="5">
        <v>1291.01</v>
      </c>
      <c r="L1706" s="5">
        <v>1445.93</v>
      </c>
      <c r="M1706" s="5">
        <v>1257.96</v>
      </c>
      <c r="N1706" s="5">
        <v>1232.8</v>
      </c>
      <c r="O1706" s="5">
        <v>1146.5</v>
      </c>
      <c r="P1706" s="5">
        <f t="shared" si="104"/>
        <v>1739.5550000000003</v>
      </c>
      <c r="Q1706" s="5">
        <f t="shared" si="105"/>
        <v>10437.330000000002</v>
      </c>
      <c r="R1706" s="5">
        <f t="shared" si="106"/>
        <v>7639.9000000000005</v>
      </c>
      <c r="S1706" s="5">
        <f t="shared" si="107"/>
        <v>2797.4300000000012</v>
      </c>
    </row>
    <row r="1707" spans="1:19" x14ac:dyDescent="0.25">
      <c r="A1707" t="s">
        <v>38</v>
      </c>
      <c r="B1707" t="s">
        <v>22</v>
      </c>
      <c r="C1707" t="s">
        <v>34</v>
      </c>
      <c r="D1707" s="5">
        <v>4197.0999999999995</v>
      </c>
      <c r="E1707" s="5">
        <v>4616.8100000000004</v>
      </c>
      <c r="F1707" s="5">
        <v>3399.65</v>
      </c>
      <c r="G1707" s="5">
        <v>5120.46</v>
      </c>
      <c r="H1707" s="5">
        <v>3399.65</v>
      </c>
      <c r="I1707" s="5">
        <v>4994.55</v>
      </c>
      <c r="J1707" s="5">
        <v>3374.99</v>
      </c>
      <c r="K1707" s="5">
        <v>3307.49</v>
      </c>
      <c r="L1707" s="5">
        <v>3935.91</v>
      </c>
      <c r="M1707" s="5">
        <v>4486.9399999999996</v>
      </c>
      <c r="N1707" s="5">
        <v>3858.77</v>
      </c>
      <c r="O1707" s="5">
        <v>4399</v>
      </c>
      <c r="P1707" s="5">
        <f t="shared" si="104"/>
        <v>4288.0366666666669</v>
      </c>
      <c r="Q1707" s="5">
        <f t="shared" si="105"/>
        <v>25728.22</v>
      </c>
      <c r="R1707" s="5">
        <f t="shared" si="106"/>
        <v>23363.1</v>
      </c>
      <c r="S1707" s="5">
        <f t="shared" si="107"/>
        <v>2365.1200000000026</v>
      </c>
    </row>
    <row r="1708" spans="1:19" x14ac:dyDescent="0.25">
      <c r="A1708" t="s">
        <v>37</v>
      </c>
      <c r="B1708" t="s">
        <v>20</v>
      </c>
      <c r="C1708" t="s">
        <v>34</v>
      </c>
      <c r="D1708" s="5">
        <v>1699.0700000000002</v>
      </c>
      <c r="E1708" s="5">
        <v>1512.17</v>
      </c>
      <c r="F1708" s="5">
        <v>1580.14</v>
      </c>
      <c r="G1708" s="5">
        <v>1699.07</v>
      </c>
      <c r="H1708" s="5">
        <v>2123.84</v>
      </c>
      <c r="I1708" s="5">
        <v>1750.04</v>
      </c>
      <c r="J1708" s="5">
        <v>2757.14</v>
      </c>
      <c r="K1708" s="5">
        <v>2812.28</v>
      </c>
      <c r="L1708" s="5">
        <v>2952.89</v>
      </c>
      <c r="M1708" s="5">
        <v>3543.47</v>
      </c>
      <c r="N1708" s="5">
        <v>3968.69</v>
      </c>
      <c r="O1708" s="5">
        <v>3492.45</v>
      </c>
      <c r="P1708" s="5">
        <f t="shared" si="104"/>
        <v>1727.3883333333335</v>
      </c>
      <c r="Q1708" s="5">
        <f t="shared" si="105"/>
        <v>10364.330000000002</v>
      </c>
      <c r="R1708" s="5">
        <f t="shared" si="106"/>
        <v>19526.919999999998</v>
      </c>
      <c r="S1708" s="5">
        <f t="shared" si="107"/>
        <v>-9162.5899999999965</v>
      </c>
    </row>
    <row r="1709" spans="1:19" x14ac:dyDescent="0.25">
      <c r="A1709" t="s">
        <v>37</v>
      </c>
      <c r="B1709" t="s">
        <v>20</v>
      </c>
      <c r="C1709" t="s">
        <v>34</v>
      </c>
      <c r="D1709" s="5">
        <v>1847.4700000000003</v>
      </c>
      <c r="E1709" s="5">
        <v>1829</v>
      </c>
      <c r="F1709" s="5">
        <v>1792.05</v>
      </c>
      <c r="G1709" s="5">
        <v>1773.57</v>
      </c>
      <c r="H1709" s="5">
        <v>1441.03</v>
      </c>
      <c r="I1709" s="5">
        <v>1588.82</v>
      </c>
      <c r="J1709" s="5">
        <v>1086.3499999999999</v>
      </c>
      <c r="K1709" s="5">
        <v>825.63</v>
      </c>
      <c r="L1709" s="5">
        <v>916.45</v>
      </c>
      <c r="M1709" s="5">
        <v>815.64</v>
      </c>
      <c r="N1709" s="5">
        <v>905.36</v>
      </c>
      <c r="O1709" s="5">
        <v>860.09</v>
      </c>
      <c r="P1709" s="5">
        <f t="shared" si="104"/>
        <v>1711.99</v>
      </c>
      <c r="Q1709" s="5">
        <f t="shared" si="105"/>
        <v>10271.94</v>
      </c>
      <c r="R1709" s="5">
        <f t="shared" si="106"/>
        <v>5409.52</v>
      </c>
      <c r="S1709" s="5">
        <f t="shared" si="107"/>
        <v>4862.42</v>
      </c>
    </row>
    <row r="1710" spans="1:19" x14ac:dyDescent="0.25">
      <c r="A1710" t="s">
        <v>38</v>
      </c>
      <c r="B1710" t="s">
        <v>19</v>
      </c>
      <c r="C1710" t="s">
        <v>34</v>
      </c>
      <c r="D1710" s="5">
        <v>1663.55</v>
      </c>
      <c r="E1710" s="5">
        <v>1480.56</v>
      </c>
      <c r="F1710" s="5">
        <v>1746.73</v>
      </c>
      <c r="G1710" s="5">
        <v>1913.08</v>
      </c>
      <c r="H1710" s="5">
        <v>1746.73</v>
      </c>
      <c r="I1710" s="5">
        <v>1646.91</v>
      </c>
      <c r="J1710" s="5">
        <v>1320.53</v>
      </c>
      <c r="K1710" s="5">
        <v>1412.97</v>
      </c>
      <c r="L1710" s="5">
        <v>1328.19</v>
      </c>
      <c r="M1710" s="5">
        <v>1381.32</v>
      </c>
      <c r="N1710" s="5">
        <v>1616.14</v>
      </c>
      <c r="O1710" s="5">
        <v>1438.36</v>
      </c>
      <c r="P1710" s="5">
        <f t="shared" si="104"/>
        <v>1699.5933333333332</v>
      </c>
      <c r="Q1710" s="5">
        <f t="shared" si="105"/>
        <v>10197.56</v>
      </c>
      <c r="R1710" s="5">
        <f t="shared" si="106"/>
        <v>8497.51</v>
      </c>
      <c r="S1710" s="5">
        <f t="shared" si="107"/>
        <v>1700.0499999999993</v>
      </c>
    </row>
    <row r="1711" spans="1:19" x14ac:dyDescent="0.25">
      <c r="A1711" t="s">
        <v>36</v>
      </c>
      <c r="B1711" t="s">
        <v>22</v>
      </c>
      <c r="C1711" t="s">
        <v>34</v>
      </c>
      <c r="D1711" s="5">
        <v>4206.5</v>
      </c>
      <c r="E1711" s="5">
        <v>4585.09</v>
      </c>
      <c r="F1711" s="5">
        <v>4963.67</v>
      </c>
      <c r="G1711" s="5">
        <v>4753.3500000000004</v>
      </c>
      <c r="H1711" s="5">
        <v>3912.05</v>
      </c>
      <c r="I1711" s="5">
        <v>4416.83</v>
      </c>
      <c r="J1711" s="5">
        <v>2666.5</v>
      </c>
      <c r="K1711" s="5">
        <v>1999.88</v>
      </c>
      <c r="L1711" s="5">
        <v>2359.86</v>
      </c>
      <c r="M1711" s="5">
        <v>2501.4499999999998</v>
      </c>
      <c r="N1711" s="5">
        <v>2576.4899999999998</v>
      </c>
      <c r="O1711" s="5">
        <v>2962.96</v>
      </c>
      <c r="P1711" s="5">
        <f t="shared" si="104"/>
        <v>4472.915</v>
      </c>
      <c r="Q1711" s="5">
        <f t="shared" si="105"/>
        <v>26837.489999999998</v>
      </c>
      <c r="R1711" s="5">
        <f t="shared" si="106"/>
        <v>15067.14</v>
      </c>
      <c r="S1711" s="5">
        <f t="shared" si="107"/>
        <v>11770.349999999999</v>
      </c>
    </row>
    <row r="1712" spans="1:19" x14ac:dyDescent="0.25">
      <c r="A1712" t="s">
        <v>38</v>
      </c>
      <c r="B1712" t="s">
        <v>21</v>
      </c>
      <c r="C1712" t="s">
        <v>34</v>
      </c>
      <c r="D1712" s="5">
        <v>1645</v>
      </c>
      <c r="E1712" s="5">
        <v>1612.1</v>
      </c>
      <c r="F1712" s="5">
        <v>1809.5</v>
      </c>
      <c r="G1712" s="5">
        <v>1496.95</v>
      </c>
      <c r="H1712" s="5">
        <v>1661.45</v>
      </c>
      <c r="I1712" s="5">
        <v>1299.55</v>
      </c>
      <c r="J1712" s="5">
        <v>1322.15</v>
      </c>
      <c r="K1712" s="5">
        <v>1203.1600000000001</v>
      </c>
      <c r="L1712" s="5">
        <v>1347.54</v>
      </c>
      <c r="M1712" s="5">
        <v>1307.1099999999999</v>
      </c>
      <c r="N1712" s="5">
        <v>1424.75</v>
      </c>
      <c r="O1712" s="5">
        <v>1638.46</v>
      </c>
      <c r="P1712" s="5">
        <f t="shared" si="104"/>
        <v>1587.425</v>
      </c>
      <c r="Q1712" s="5">
        <f t="shared" si="105"/>
        <v>9524.5499999999993</v>
      </c>
      <c r="R1712" s="5">
        <f t="shared" si="106"/>
        <v>8243.17</v>
      </c>
      <c r="S1712" s="5">
        <f t="shared" si="107"/>
        <v>1281.3799999999992</v>
      </c>
    </row>
    <row r="1713" spans="1:19" x14ac:dyDescent="0.25">
      <c r="A1713" t="s">
        <v>37</v>
      </c>
      <c r="B1713" t="s">
        <v>20</v>
      </c>
      <c r="C1713" t="s">
        <v>34</v>
      </c>
      <c r="D1713" s="5">
        <v>1533.76</v>
      </c>
      <c r="E1713" s="5">
        <v>1365.05</v>
      </c>
      <c r="F1713" s="5">
        <v>1319.03</v>
      </c>
      <c r="G1713" s="5">
        <v>1855.85</v>
      </c>
      <c r="H1713" s="5">
        <v>1472.41</v>
      </c>
      <c r="I1713" s="5">
        <v>1840.51</v>
      </c>
      <c r="J1713" s="5">
        <v>653.64</v>
      </c>
      <c r="K1713" s="5">
        <v>542.52</v>
      </c>
      <c r="L1713" s="5">
        <v>602.20000000000005</v>
      </c>
      <c r="M1713" s="5">
        <v>578.11</v>
      </c>
      <c r="N1713" s="5">
        <v>630.14</v>
      </c>
      <c r="O1713" s="5">
        <v>655.35</v>
      </c>
      <c r="P1713" s="5">
        <f t="shared" si="104"/>
        <v>1564.4350000000002</v>
      </c>
      <c r="Q1713" s="5">
        <f t="shared" si="105"/>
        <v>9386.61</v>
      </c>
      <c r="R1713" s="5">
        <f t="shared" si="106"/>
        <v>3661.9599999999996</v>
      </c>
      <c r="S1713" s="5">
        <f t="shared" si="107"/>
        <v>5724.6500000000015</v>
      </c>
    </row>
    <row r="1714" spans="1:19" x14ac:dyDescent="0.25">
      <c r="A1714" t="s">
        <v>36</v>
      </c>
      <c r="B1714" t="s">
        <v>22</v>
      </c>
      <c r="C1714" t="s">
        <v>34</v>
      </c>
      <c r="D1714" s="5">
        <v>4582.3500000000004</v>
      </c>
      <c r="E1714" s="5">
        <v>5498.82</v>
      </c>
      <c r="F1714" s="5">
        <v>3895</v>
      </c>
      <c r="G1714" s="5">
        <v>4903.1099999999997</v>
      </c>
      <c r="H1714" s="5">
        <v>5223.88</v>
      </c>
      <c r="I1714" s="5">
        <v>4719.82</v>
      </c>
      <c r="J1714" s="5">
        <v>1277.6600000000001</v>
      </c>
      <c r="K1714" s="5">
        <v>1290.44</v>
      </c>
      <c r="L1714" s="5">
        <v>1548.53</v>
      </c>
      <c r="M1714" s="5">
        <v>1331.74</v>
      </c>
      <c r="N1714" s="5">
        <v>1544.82</v>
      </c>
      <c r="O1714" s="5">
        <v>1328.55</v>
      </c>
      <c r="P1714" s="5">
        <f t="shared" si="104"/>
        <v>4803.83</v>
      </c>
      <c r="Q1714" s="5">
        <f t="shared" si="105"/>
        <v>28822.98</v>
      </c>
      <c r="R1714" s="5">
        <f t="shared" si="106"/>
        <v>8321.74</v>
      </c>
      <c r="S1714" s="5">
        <f t="shared" si="107"/>
        <v>20501.239999999998</v>
      </c>
    </row>
    <row r="1715" spans="1:19" x14ac:dyDescent="0.25">
      <c r="A1715" t="s">
        <v>37</v>
      </c>
      <c r="B1715" t="s">
        <v>20</v>
      </c>
      <c r="C1715" t="s">
        <v>34</v>
      </c>
      <c r="D1715" s="5">
        <v>1528.61</v>
      </c>
      <c r="E1715" s="5">
        <v>1712.04</v>
      </c>
      <c r="F1715" s="5">
        <v>1329.89</v>
      </c>
      <c r="G1715" s="5">
        <v>1436.89</v>
      </c>
      <c r="H1715" s="5">
        <v>1757.9</v>
      </c>
      <c r="I1715" s="5">
        <v>1345.18</v>
      </c>
      <c r="J1715" s="5">
        <v>1338.94</v>
      </c>
      <c r="K1715" s="5">
        <v>1084.54</v>
      </c>
      <c r="L1715" s="5">
        <v>943.55</v>
      </c>
      <c r="M1715" s="5">
        <v>1075.6500000000001</v>
      </c>
      <c r="N1715" s="5">
        <v>1064.8900000000001</v>
      </c>
      <c r="O1715" s="5">
        <v>947.75</v>
      </c>
      <c r="P1715" s="5">
        <f t="shared" si="104"/>
        <v>1518.4183333333333</v>
      </c>
      <c r="Q1715" s="5">
        <f t="shared" si="105"/>
        <v>9110.51</v>
      </c>
      <c r="R1715" s="5">
        <f t="shared" si="106"/>
        <v>6455.3200000000006</v>
      </c>
      <c r="S1715" s="5">
        <f t="shared" si="107"/>
        <v>2655.1899999999996</v>
      </c>
    </row>
    <row r="1716" spans="1:19" x14ac:dyDescent="0.25">
      <c r="A1716" t="s">
        <v>37</v>
      </c>
      <c r="B1716" t="s">
        <v>21</v>
      </c>
      <c r="C1716" t="s">
        <v>34</v>
      </c>
      <c r="D1716" s="5">
        <v>1437.5700000000002</v>
      </c>
      <c r="E1716" s="5">
        <v>1308.19</v>
      </c>
      <c r="F1716" s="5">
        <v>1106.93</v>
      </c>
      <c r="G1716" s="5">
        <v>1696.33</v>
      </c>
      <c r="H1716" s="5">
        <v>1480.7</v>
      </c>
      <c r="I1716" s="5">
        <v>1782.59</v>
      </c>
      <c r="J1716" s="5">
        <v>1782.72</v>
      </c>
      <c r="K1716" s="5">
        <v>1604.45</v>
      </c>
      <c r="L1716" s="5">
        <v>1411.92</v>
      </c>
      <c r="M1716" s="5">
        <v>1496.64</v>
      </c>
      <c r="N1716" s="5">
        <v>1631.34</v>
      </c>
      <c r="O1716" s="5">
        <v>1419.27</v>
      </c>
      <c r="P1716" s="5">
        <f t="shared" si="104"/>
        <v>1468.7183333333332</v>
      </c>
      <c r="Q1716" s="5">
        <f t="shared" si="105"/>
        <v>8812.31</v>
      </c>
      <c r="R1716" s="5">
        <f t="shared" si="106"/>
        <v>9346.34</v>
      </c>
      <c r="S1716" s="5">
        <f t="shared" si="107"/>
        <v>-534.03000000000065</v>
      </c>
    </row>
    <row r="1717" spans="1:19" x14ac:dyDescent="0.25">
      <c r="A1717" t="s">
        <v>37</v>
      </c>
      <c r="B1717" t="s">
        <v>20</v>
      </c>
      <c r="C1717" t="s">
        <v>34</v>
      </c>
      <c r="D1717" s="5">
        <v>1448.3600000000001</v>
      </c>
      <c r="E1717" s="5">
        <v>1636.65</v>
      </c>
      <c r="F1717" s="5">
        <v>1419.39</v>
      </c>
      <c r="G1717" s="5">
        <v>1274.56</v>
      </c>
      <c r="H1717" s="5">
        <v>1535.26</v>
      </c>
      <c r="I1717" s="5">
        <v>1361.46</v>
      </c>
      <c r="J1717" s="5">
        <v>906.91</v>
      </c>
      <c r="K1717" s="5">
        <v>897.84</v>
      </c>
      <c r="L1717" s="5">
        <v>1068.43</v>
      </c>
      <c r="M1717" s="5">
        <v>1036.3800000000001</v>
      </c>
      <c r="N1717" s="5">
        <v>1036.3800000000001</v>
      </c>
      <c r="O1717" s="5">
        <v>1026.02</v>
      </c>
      <c r="P1717" s="5">
        <f t="shared" si="104"/>
        <v>1445.9466666666667</v>
      </c>
      <c r="Q1717" s="5">
        <f t="shared" si="105"/>
        <v>8675.68</v>
      </c>
      <c r="R1717" s="5">
        <f t="shared" si="106"/>
        <v>5971.9600000000009</v>
      </c>
      <c r="S1717" s="5">
        <f t="shared" si="107"/>
        <v>2703.7199999999993</v>
      </c>
    </row>
    <row r="1718" spans="1:19" x14ac:dyDescent="0.25">
      <c r="A1718" t="s">
        <v>37</v>
      </c>
      <c r="B1718" t="s">
        <v>20</v>
      </c>
      <c r="C1718" t="s">
        <v>34</v>
      </c>
      <c r="D1718" s="5">
        <v>1402.85</v>
      </c>
      <c r="E1718" s="5">
        <v>1276.5899999999999</v>
      </c>
      <c r="F1718" s="5">
        <v>1753.56</v>
      </c>
      <c r="G1718" s="5">
        <v>1192.42</v>
      </c>
      <c r="H1718" s="5">
        <v>1234.51</v>
      </c>
      <c r="I1718" s="5">
        <v>1655.36</v>
      </c>
      <c r="J1718" s="5">
        <v>1599.23</v>
      </c>
      <c r="K1718" s="5">
        <v>1727.17</v>
      </c>
      <c r="L1718" s="5">
        <v>2038.06</v>
      </c>
      <c r="M1718" s="5">
        <v>2364.15</v>
      </c>
      <c r="N1718" s="5">
        <v>2033.17</v>
      </c>
      <c r="O1718" s="5">
        <v>2378.81</v>
      </c>
      <c r="P1718" s="5">
        <f t="shared" si="104"/>
        <v>1419.2150000000001</v>
      </c>
      <c r="Q1718" s="5">
        <f t="shared" si="105"/>
        <v>8515.2900000000009</v>
      </c>
      <c r="R1718" s="5">
        <f t="shared" si="106"/>
        <v>12140.59</v>
      </c>
      <c r="S1718" s="5">
        <f t="shared" si="107"/>
        <v>-3625.2999999999993</v>
      </c>
    </row>
    <row r="1719" spans="1:19" x14ac:dyDescent="0.25">
      <c r="A1719" t="s">
        <v>37</v>
      </c>
      <c r="B1719" t="s">
        <v>20</v>
      </c>
      <c r="C1719" t="s">
        <v>34</v>
      </c>
      <c r="D1719" s="5">
        <v>1502.96</v>
      </c>
      <c r="E1719" s="5">
        <v>1157.28</v>
      </c>
      <c r="F1719" s="5">
        <v>1758.46</v>
      </c>
      <c r="G1719" s="5">
        <v>1142.25</v>
      </c>
      <c r="H1719" s="5">
        <v>1142.25</v>
      </c>
      <c r="I1719" s="5">
        <v>1593.14</v>
      </c>
      <c r="J1719" s="5">
        <v>490.67</v>
      </c>
      <c r="K1719" s="5">
        <v>397.44</v>
      </c>
      <c r="L1719" s="5">
        <v>353.72</v>
      </c>
      <c r="M1719" s="5">
        <v>346.65</v>
      </c>
      <c r="N1719" s="5">
        <v>360.52</v>
      </c>
      <c r="O1719" s="5">
        <v>400.18</v>
      </c>
      <c r="P1719" s="5">
        <f t="shared" si="104"/>
        <v>1382.7233333333334</v>
      </c>
      <c r="Q1719" s="5">
        <f t="shared" si="105"/>
        <v>8296.34</v>
      </c>
      <c r="R1719" s="5">
        <f t="shared" si="106"/>
        <v>2349.1799999999998</v>
      </c>
      <c r="S1719" s="5">
        <f t="shared" si="107"/>
        <v>5947.16</v>
      </c>
    </row>
    <row r="1720" spans="1:19" x14ac:dyDescent="0.25">
      <c r="A1720" t="s">
        <v>37</v>
      </c>
      <c r="B1720" t="s">
        <v>20</v>
      </c>
      <c r="C1720" t="s">
        <v>34</v>
      </c>
      <c r="D1720" s="5">
        <v>1390.2199999999998</v>
      </c>
      <c r="E1720" s="5">
        <v>1404.12</v>
      </c>
      <c r="F1720" s="5">
        <v>1737.78</v>
      </c>
      <c r="G1720" s="5">
        <v>1209.49</v>
      </c>
      <c r="H1720" s="5">
        <v>1292.9000000000001</v>
      </c>
      <c r="I1720" s="5">
        <v>1167.78</v>
      </c>
      <c r="J1720" s="5">
        <v>940.67</v>
      </c>
      <c r="K1720" s="5">
        <v>1034.74</v>
      </c>
      <c r="L1720" s="5">
        <v>1127.8699999999999</v>
      </c>
      <c r="M1720" s="5">
        <v>1037.6400000000001</v>
      </c>
      <c r="N1720" s="5">
        <v>944.25</v>
      </c>
      <c r="O1720" s="5">
        <v>963.14</v>
      </c>
      <c r="P1720" s="5">
        <f t="shared" si="104"/>
        <v>1367.0483333333334</v>
      </c>
      <c r="Q1720" s="5">
        <f t="shared" si="105"/>
        <v>8202.2900000000009</v>
      </c>
      <c r="R1720" s="5">
        <f t="shared" si="106"/>
        <v>6048.31</v>
      </c>
      <c r="S1720" s="5">
        <f t="shared" si="107"/>
        <v>2153.9800000000005</v>
      </c>
    </row>
    <row r="1721" spans="1:19" x14ac:dyDescent="0.25">
      <c r="A1721" t="s">
        <v>36</v>
      </c>
      <c r="B1721" t="s">
        <v>22</v>
      </c>
      <c r="C1721" t="s">
        <v>34</v>
      </c>
      <c r="D1721" s="5">
        <v>5041.26</v>
      </c>
      <c r="E1721" s="5">
        <v>4486.72</v>
      </c>
      <c r="F1721" s="5">
        <v>5999.1</v>
      </c>
      <c r="G1721" s="5">
        <v>5797.45</v>
      </c>
      <c r="H1721" s="5">
        <v>4033.01</v>
      </c>
      <c r="I1721" s="5">
        <v>5343.74</v>
      </c>
      <c r="J1721" s="5">
        <v>2123.84</v>
      </c>
      <c r="K1721" s="5">
        <v>1762.79</v>
      </c>
      <c r="L1721" s="5">
        <v>1868.56</v>
      </c>
      <c r="M1721" s="5">
        <v>2242.27</v>
      </c>
      <c r="N1721" s="5">
        <v>2668.3</v>
      </c>
      <c r="O1721" s="5">
        <v>3148.59</v>
      </c>
      <c r="P1721" s="5">
        <f t="shared" si="104"/>
        <v>5116.88</v>
      </c>
      <c r="Q1721" s="5">
        <f t="shared" si="105"/>
        <v>30701.279999999999</v>
      </c>
      <c r="R1721" s="5">
        <f t="shared" si="106"/>
        <v>13814.350000000002</v>
      </c>
      <c r="S1721" s="5">
        <f t="shared" si="107"/>
        <v>16886.929999999997</v>
      </c>
    </row>
    <row r="1722" spans="1:19" x14ac:dyDescent="0.25">
      <c r="A1722" t="s">
        <v>37</v>
      </c>
      <c r="B1722" t="s">
        <v>20</v>
      </c>
      <c r="C1722" t="s">
        <v>34</v>
      </c>
      <c r="D1722" s="5">
        <v>1290.6100000000001</v>
      </c>
      <c r="E1722" s="5">
        <v>1200.27</v>
      </c>
      <c r="F1722" s="5">
        <v>1432.58</v>
      </c>
      <c r="G1722" s="5">
        <v>1419.67</v>
      </c>
      <c r="H1722" s="5">
        <v>1303.52</v>
      </c>
      <c r="I1722" s="5">
        <v>1497.11</v>
      </c>
      <c r="J1722" s="5">
        <v>395.05</v>
      </c>
      <c r="K1722" s="5">
        <v>375.3</v>
      </c>
      <c r="L1722" s="5">
        <v>319.01</v>
      </c>
      <c r="M1722" s="5">
        <v>287.11</v>
      </c>
      <c r="N1722" s="5">
        <v>310.08</v>
      </c>
      <c r="O1722" s="5">
        <v>263.57</v>
      </c>
      <c r="P1722" s="5">
        <f t="shared" si="104"/>
        <v>1357.2933333333333</v>
      </c>
      <c r="Q1722" s="5">
        <f t="shared" si="105"/>
        <v>8143.7599999999993</v>
      </c>
      <c r="R1722" s="5">
        <f t="shared" si="106"/>
        <v>1950.1200000000001</v>
      </c>
      <c r="S1722" s="5">
        <f t="shared" si="107"/>
        <v>6193.6399999999994</v>
      </c>
    </row>
    <row r="1723" spans="1:19" x14ac:dyDescent="0.25">
      <c r="A1723" t="s">
        <v>37</v>
      </c>
      <c r="B1723" t="s">
        <v>20</v>
      </c>
      <c r="C1723" t="s">
        <v>34</v>
      </c>
      <c r="D1723" s="5">
        <v>1275.71</v>
      </c>
      <c r="E1723" s="5">
        <v>1377.77</v>
      </c>
      <c r="F1723" s="5">
        <v>1237.44</v>
      </c>
      <c r="G1723" s="5">
        <v>1543.61</v>
      </c>
      <c r="H1723" s="5">
        <v>1148.1400000000001</v>
      </c>
      <c r="I1723" s="5">
        <v>1492.58</v>
      </c>
      <c r="J1723" s="5">
        <v>556.91</v>
      </c>
      <c r="K1723" s="5">
        <v>490.08</v>
      </c>
      <c r="L1723" s="5">
        <v>470.48</v>
      </c>
      <c r="M1723" s="5">
        <v>489.3</v>
      </c>
      <c r="N1723" s="5">
        <v>484.41</v>
      </c>
      <c r="O1723" s="5">
        <v>581.29</v>
      </c>
      <c r="P1723" s="5">
        <f t="shared" si="104"/>
        <v>1345.875</v>
      </c>
      <c r="Q1723" s="5">
        <f t="shared" si="105"/>
        <v>8075.25</v>
      </c>
      <c r="R1723" s="5">
        <f t="shared" si="106"/>
        <v>3072.47</v>
      </c>
      <c r="S1723" s="5">
        <f t="shared" si="107"/>
        <v>5002.7800000000007</v>
      </c>
    </row>
    <row r="1724" spans="1:19" x14ac:dyDescent="0.25">
      <c r="A1724" t="s">
        <v>37</v>
      </c>
      <c r="B1724" t="s">
        <v>20</v>
      </c>
      <c r="C1724" t="s">
        <v>34</v>
      </c>
      <c r="D1724" s="5">
        <v>1341.72</v>
      </c>
      <c r="E1724" s="5">
        <v>1220.97</v>
      </c>
      <c r="F1724" s="5">
        <v>1086.79</v>
      </c>
      <c r="G1724" s="5">
        <v>1583.23</v>
      </c>
      <c r="H1724" s="5">
        <v>1220.97</v>
      </c>
      <c r="I1724" s="5">
        <v>1583.23</v>
      </c>
      <c r="J1724" s="5">
        <v>2773.06</v>
      </c>
      <c r="K1724" s="5">
        <v>2301.64</v>
      </c>
      <c r="L1724" s="5">
        <v>2048.46</v>
      </c>
      <c r="M1724" s="5">
        <v>2396.6999999999998</v>
      </c>
      <c r="N1724" s="5">
        <v>2612.4</v>
      </c>
      <c r="O1724" s="5">
        <v>2638.52</v>
      </c>
      <c r="P1724" s="5">
        <f t="shared" si="104"/>
        <v>1339.4849999999999</v>
      </c>
      <c r="Q1724" s="5">
        <f t="shared" si="105"/>
        <v>8036.91</v>
      </c>
      <c r="R1724" s="5">
        <f t="shared" si="106"/>
        <v>14770.78</v>
      </c>
      <c r="S1724" s="5">
        <f t="shared" si="107"/>
        <v>-6733.8700000000008</v>
      </c>
    </row>
    <row r="1725" spans="1:19" x14ac:dyDescent="0.25">
      <c r="A1725" t="s">
        <v>37</v>
      </c>
      <c r="B1725" t="s">
        <v>20</v>
      </c>
      <c r="C1725" t="s">
        <v>34</v>
      </c>
      <c r="D1725" s="5">
        <v>1195.3700000000001</v>
      </c>
      <c r="E1725" s="5">
        <v>1374.68</v>
      </c>
      <c r="F1725" s="5">
        <v>1422.49</v>
      </c>
      <c r="G1725" s="5">
        <v>1243.18</v>
      </c>
      <c r="H1725" s="5">
        <v>1386.63</v>
      </c>
      <c r="I1725" s="5">
        <v>1004.11</v>
      </c>
      <c r="J1725" s="5">
        <v>1272.75</v>
      </c>
      <c r="K1725" s="5">
        <v>1043.6600000000001</v>
      </c>
      <c r="L1725" s="5">
        <v>1106.28</v>
      </c>
      <c r="M1725" s="5">
        <v>1073.0899999999999</v>
      </c>
      <c r="N1725" s="5">
        <v>1201.8599999999999</v>
      </c>
      <c r="O1725" s="5">
        <v>1418.19</v>
      </c>
      <c r="P1725" s="5">
        <f t="shared" si="104"/>
        <v>1271.0766666666666</v>
      </c>
      <c r="Q1725" s="5">
        <f t="shared" si="105"/>
        <v>7626.46</v>
      </c>
      <c r="R1725" s="5">
        <f t="shared" si="106"/>
        <v>7115.83</v>
      </c>
      <c r="S1725" s="5">
        <f t="shared" si="107"/>
        <v>510.63000000000011</v>
      </c>
    </row>
    <row r="1726" spans="1:19" x14ac:dyDescent="0.25">
      <c r="A1726" t="s">
        <v>37</v>
      </c>
      <c r="B1726" t="s">
        <v>20</v>
      </c>
      <c r="C1726" t="s">
        <v>34</v>
      </c>
      <c r="D1726" s="5">
        <v>1319.1999999999998</v>
      </c>
      <c r="E1726" s="5">
        <v>1490.7</v>
      </c>
      <c r="F1726" s="5">
        <v>1530.27</v>
      </c>
      <c r="G1726" s="5">
        <v>1042.17</v>
      </c>
      <c r="H1726" s="5">
        <v>1042.17</v>
      </c>
      <c r="I1726" s="5">
        <v>1187.28</v>
      </c>
      <c r="J1726" s="5">
        <v>1536.75</v>
      </c>
      <c r="K1726" s="5">
        <v>1275.5</v>
      </c>
      <c r="L1726" s="5">
        <v>1249.99</v>
      </c>
      <c r="M1726" s="5">
        <v>1262.49</v>
      </c>
      <c r="N1726" s="5">
        <v>1439.24</v>
      </c>
      <c r="O1726" s="5">
        <v>1439.24</v>
      </c>
      <c r="P1726" s="5">
        <f t="shared" si="104"/>
        <v>1268.6316666666667</v>
      </c>
      <c r="Q1726" s="5">
        <f t="shared" si="105"/>
        <v>7611.79</v>
      </c>
      <c r="R1726" s="5">
        <f t="shared" si="106"/>
        <v>8203.2099999999991</v>
      </c>
      <c r="S1726" s="5">
        <f t="shared" si="107"/>
        <v>-591.41999999999916</v>
      </c>
    </row>
    <row r="1727" spans="1:19" x14ac:dyDescent="0.25">
      <c r="A1727" t="s">
        <v>37</v>
      </c>
      <c r="B1727" t="s">
        <v>20</v>
      </c>
      <c r="C1727" t="s">
        <v>34</v>
      </c>
      <c r="D1727" s="5">
        <v>1176.76</v>
      </c>
      <c r="E1727" s="5">
        <v>1106.1500000000001</v>
      </c>
      <c r="F1727" s="5">
        <v>1282.67</v>
      </c>
      <c r="G1727" s="5">
        <v>1376.81</v>
      </c>
      <c r="H1727" s="5">
        <v>1435.65</v>
      </c>
      <c r="I1727" s="5">
        <v>1059.08</v>
      </c>
      <c r="J1727" s="5">
        <v>1433.92</v>
      </c>
      <c r="K1727" s="5">
        <v>1304.8699999999999</v>
      </c>
      <c r="L1727" s="5">
        <v>1370.11</v>
      </c>
      <c r="M1727" s="5">
        <v>1205.7</v>
      </c>
      <c r="N1727" s="5">
        <v>1217.76</v>
      </c>
      <c r="O1727" s="5">
        <v>1156.8699999999999</v>
      </c>
      <c r="P1727" s="5">
        <f t="shared" si="104"/>
        <v>1239.5199999999998</v>
      </c>
      <c r="Q1727" s="5">
        <f t="shared" si="105"/>
        <v>7437.119999999999</v>
      </c>
      <c r="R1727" s="5">
        <f t="shared" si="106"/>
        <v>7689.23</v>
      </c>
      <c r="S1727" s="5">
        <f t="shared" si="107"/>
        <v>-252.11000000000058</v>
      </c>
    </row>
    <row r="1728" spans="1:19" x14ac:dyDescent="0.25">
      <c r="A1728" t="s">
        <v>37</v>
      </c>
      <c r="B1728" t="s">
        <v>20</v>
      </c>
      <c r="C1728" t="s">
        <v>34</v>
      </c>
      <c r="D1728" s="5">
        <v>1308.6699999999998</v>
      </c>
      <c r="E1728" s="5">
        <v>1230.1500000000001</v>
      </c>
      <c r="F1728" s="5">
        <v>1151.6300000000001</v>
      </c>
      <c r="G1728" s="5">
        <v>1334.84</v>
      </c>
      <c r="H1728" s="5">
        <v>994.59</v>
      </c>
      <c r="I1728" s="5">
        <v>1203.98</v>
      </c>
      <c r="J1728" s="5">
        <v>1652.65</v>
      </c>
      <c r="K1728" s="5">
        <v>1437.81</v>
      </c>
      <c r="L1728" s="5">
        <v>1250.8900000000001</v>
      </c>
      <c r="M1728" s="5">
        <v>1113.29</v>
      </c>
      <c r="N1728" s="5">
        <v>1269.1500000000001</v>
      </c>
      <c r="O1728" s="5">
        <v>1446.83</v>
      </c>
      <c r="P1728" s="5">
        <f t="shared" si="104"/>
        <v>1203.9766666666667</v>
      </c>
      <c r="Q1728" s="5">
        <f t="shared" si="105"/>
        <v>7223.8600000000006</v>
      </c>
      <c r="R1728" s="5">
        <f t="shared" si="106"/>
        <v>8170.6200000000008</v>
      </c>
      <c r="S1728" s="5">
        <f t="shared" si="107"/>
        <v>-946.76000000000022</v>
      </c>
    </row>
    <row r="1729" spans="1:19" x14ac:dyDescent="0.25">
      <c r="A1729" t="s">
        <v>37</v>
      </c>
      <c r="B1729" t="s">
        <v>20</v>
      </c>
      <c r="C1729" t="s">
        <v>34</v>
      </c>
      <c r="D1729" s="5">
        <v>1106.1199999999999</v>
      </c>
      <c r="E1729" s="5">
        <v>1150.3599999999999</v>
      </c>
      <c r="F1729" s="5">
        <v>1238.8499999999999</v>
      </c>
      <c r="G1729" s="5">
        <v>1061.8800000000001</v>
      </c>
      <c r="H1729" s="5">
        <v>1283.0999999999999</v>
      </c>
      <c r="I1729" s="5">
        <v>1338.41</v>
      </c>
      <c r="J1729" s="5">
        <v>741.93</v>
      </c>
      <c r="K1729" s="5">
        <v>712.25</v>
      </c>
      <c r="L1729" s="5">
        <v>633.9</v>
      </c>
      <c r="M1729" s="5">
        <v>741.66</v>
      </c>
      <c r="N1729" s="5">
        <v>823.24</v>
      </c>
      <c r="O1729" s="5">
        <v>790.31</v>
      </c>
      <c r="P1729" s="5">
        <f t="shared" si="104"/>
        <v>1196.4533333333331</v>
      </c>
      <c r="Q1729" s="5">
        <f t="shared" si="105"/>
        <v>7178.7199999999993</v>
      </c>
      <c r="R1729" s="5">
        <f t="shared" si="106"/>
        <v>4443.2899999999991</v>
      </c>
      <c r="S1729" s="5">
        <f t="shared" si="107"/>
        <v>2735.4300000000003</v>
      </c>
    </row>
    <row r="1730" spans="1:19" x14ac:dyDescent="0.25">
      <c r="A1730" t="s">
        <v>38</v>
      </c>
      <c r="B1730" t="s">
        <v>23</v>
      </c>
      <c r="C1730" t="s">
        <v>34</v>
      </c>
      <c r="D1730" s="5">
        <v>1176.5</v>
      </c>
      <c r="E1730" s="5">
        <v>1105.9100000000001</v>
      </c>
      <c r="F1730" s="5">
        <v>894.14</v>
      </c>
      <c r="G1730" s="5">
        <v>1388.27</v>
      </c>
      <c r="H1730" s="5">
        <v>1388.27</v>
      </c>
      <c r="I1730" s="5">
        <v>1152.97</v>
      </c>
      <c r="J1730" s="5">
        <v>2967.53</v>
      </c>
      <c r="K1730" s="5">
        <v>2255.3200000000002</v>
      </c>
      <c r="L1730" s="5">
        <v>2661.28</v>
      </c>
      <c r="M1730" s="5">
        <v>2714.51</v>
      </c>
      <c r="N1730" s="5">
        <v>2741.66</v>
      </c>
      <c r="O1730" s="5">
        <v>3125.49</v>
      </c>
      <c r="P1730" s="5">
        <f t="shared" ref="P1730:P1793" si="108">AVERAGE(D1730:I1730)</f>
        <v>1184.3433333333335</v>
      </c>
      <c r="Q1730" s="5">
        <f t="shared" ref="Q1730:Q1793" si="109">SUM(D1730:I1730)</f>
        <v>7106.06</v>
      </c>
      <c r="R1730" s="5">
        <f t="shared" ref="R1730:R1793" si="110">SUM(J1730:O1730)</f>
        <v>16465.79</v>
      </c>
      <c r="S1730" s="5">
        <f t="shared" ref="S1730:S1793" si="111">Q1730-R1730</f>
        <v>-9359.73</v>
      </c>
    </row>
    <row r="1731" spans="1:19" x14ac:dyDescent="0.25">
      <c r="A1731" t="s">
        <v>37</v>
      </c>
      <c r="B1731" t="s">
        <v>20</v>
      </c>
      <c r="C1731" t="s">
        <v>34</v>
      </c>
      <c r="D1731" s="5">
        <v>1120.21</v>
      </c>
      <c r="E1731" s="5">
        <v>1053</v>
      </c>
      <c r="F1731" s="5">
        <v>1187.42</v>
      </c>
      <c r="G1731" s="5">
        <v>1355.45</v>
      </c>
      <c r="H1731" s="5">
        <v>1109.01</v>
      </c>
      <c r="I1731" s="5">
        <v>1187.42</v>
      </c>
      <c r="J1731" s="5">
        <v>1081.5999999999999</v>
      </c>
      <c r="K1731" s="5">
        <v>1168.1300000000001</v>
      </c>
      <c r="L1731" s="5">
        <v>1109.72</v>
      </c>
      <c r="M1731" s="5">
        <v>1242.8900000000001</v>
      </c>
      <c r="N1731" s="5">
        <v>1466.61</v>
      </c>
      <c r="O1731" s="5">
        <v>1305.28</v>
      </c>
      <c r="P1731" s="5">
        <f t="shared" si="108"/>
        <v>1168.7516666666668</v>
      </c>
      <c r="Q1731" s="5">
        <f t="shared" si="109"/>
        <v>7012.51</v>
      </c>
      <c r="R1731" s="5">
        <f t="shared" si="110"/>
        <v>7374.23</v>
      </c>
      <c r="S1731" s="5">
        <f t="shared" si="111"/>
        <v>-361.71999999999935</v>
      </c>
    </row>
    <row r="1732" spans="1:19" x14ac:dyDescent="0.25">
      <c r="A1732" t="s">
        <v>37</v>
      </c>
      <c r="B1732" t="s">
        <v>21</v>
      </c>
      <c r="C1732" t="s">
        <v>34</v>
      </c>
      <c r="D1732" s="5">
        <v>1117.25</v>
      </c>
      <c r="E1732" s="5">
        <v>860.28</v>
      </c>
      <c r="F1732" s="5">
        <v>1061.3900000000001</v>
      </c>
      <c r="G1732" s="5">
        <v>1228.98</v>
      </c>
      <c r="H1732" s="5">
        <v>1262.49</v>
      </c>
      <c r="I1732" s="5">
        <v>1385.39</v>
      </c>
      <c r="J1732" s="5">
        <v>447.78</v>
      </c>
      <c r="K1732" s="5">
        <v>416.44</v>
      </c>
      <c r="L1732" s="5">
        <v>483.07</v>
      </c>
      <c r="M1732" s="5">
        <v>420.27</v>
      </c>
      <c r="N1732" s="5">
        <v>474.91</v>
      </c>
      <c r="O1732" s="5">
        <v>512.9</v>
      </c>
      <c r="P1732" s="5">
        <f t="shared" si="108"/>
        <v>1152.6299999999999</v>
      </c>
      <c r="Q1732" s="5">
        <f t="shared" si="109"/>
        <v>6915.78</v>
      </c>
      <c r="R1732" s="5">
        <f t="shared" si="110"/>
        <v>2755.37</v>
      </c>
      <c r="S1732" s="5">
        <f t="shared" si="111"/>
        <v>4160.41</v>
      </c>
    </row>
    <row r="1733" spans="1:19" x14ac:dyDescent="0.25">
      <c r="A1733" t="s">
        <v>37</v>
      </c>
      <c r="B1733" t="s">
        <v>20</v>
      </c>
      <c r="C1733" t="s">
        <v>34</v>
      </c>
      <c r="D1733" s="5">
        <v>1196.6200000000001</v>
      </c>
      <c r="E1733" s="5">
        <v>1172.69</v>
      </c>
      <c r="F1733" s="5">
        <v>969.26</v>
      </c>
      <c r="G1733" s="5">
        <v>945.33</v>
      </c>
      <c r="H1733" s="5">
        <v>1208.5899999999999</v>
      </c>
      <c r="I1733" s="5">
        <v>1160.72</v>
      </c>
      <c r="J1733" s="5">
        <v>800.07</v>
      </c>
      <c r="K1733" s="5">
        <v>800.07</v>
      </c>
      <c r="L1733" s="5">
        <v>920.08</v>
      </c>
      <c r="M1733" s="5">
        <v>920.08</v>
      </c>
      <c r="N1733" s="5">
        <v>818.87</v>
      </c>
      <c r="O1733" s="5">
        <v>908.95</v>
      </c>
      <c r="P1733" s="5">
        <f t="shared" si="108"/>
        <v>1108.8683333333336</v>
      </c>
      <c r="Q1733" s="5">
        <f t="shared" si="109"/>
        <v>6653.2100000000009</v>
      </c>
      <c r="R1733" s="5">
        <f t="shared" si="110"/>
        <v>5168.12</v>
      </c>
      <c r="S1733" s="5">
        <f t="shared" si="111"/>
        <v>1485.0900000000011</v>
      </c>
    </row>
    <row r="1734" spans="1:19" x14ac:dyDescent="0.25">
      <c r="A1734" t="s">
        <v>37</v>
      </c>
      <c r="B1734" t="s">
        <v>21</v>
      </c>
      <c r="C1734" t="s">
        <v>34</v>
      </c>
      <c r="D1734" s="5">
        <v>1084.2</v>
      </c>
      <c r="E1734" s="5">
        <v>813.15</v>
      </c>
      <c r="F1734" s="5">
        <v>1170.94</v>
      </c>
      <c r="G1734" s="5">
        <v>1040.83</v>
      </c>
      <c r="H1734" s="5">
        <v>1290.2</v>
      </c>
      <c r="I1734" s="5">
        <v>1051.67</v>
      </c>
      <c r="J1734" s="5">
        <v>1050.2</v>
      </c>
      <c r="K1734" s="5">
        <v>1008.19</v>
      </c>
      <c r="L1734" s="5">
        <v>1189.6600000000001</v>
      </c>
      <c r="M1734" s="5">
        <v>1225.3499999999999</v>
      </c>
      <c r="N1734" s="5">
        <v>1041.55</v>
      </c>
      <c r="O1734" s="5">
        <v>1031.1300000000001</v>
      </c>
      <c r="P1734" s="5">
        <f t="shared" si="108"/>
        <v>1075.165</v>
      </c>
      <c r="Q1734" s="5">
        <f t="shared" si="109"/>
        <v>6450.99</v>
      </c>
      <c r="R1734" s="5">
        <f t="shared" si="110"/>
        <v>6546.08</v>
      </c>
      <c r="S1734" s="5">
        <f t="shared" si="111"/>
        <v>-95.090000000000146</v>
      </c>
    </row>
    <row r="1735" spans="1:19" x14ac:dyDescent="0.25">
      <c r="A1735" t="s">
        <v>37</v>
      </c>
      <c r="B1735" t="s">
        <v>20</v>
      </c>
      <c r="C1735" t="s">
        <v>34</v>
      </c>
      <c r="D1735" s="5">
        <v>1167.2350000000001</v>
      </c>
      <c r="E1735" s="5">
        <v>980.48</v>
      </c>
      <c r="F1735" s="5">
        <v>875.43</v>
      </c>
      <c r="G1735" s="5">
        <v>1459.04</v>
      </c>
      <c r="H1735" s="5">
        <v>945.46</v>
      </c>
      <c r="I1735" s="5">
        <v>1003.82</v>
      </c>
      <c r="J1735" s="5">
        <v>1234.79</v>
      </c>
      <c r="K1735" s="5">
        <v>1098.96</v>
      </c>
      <c r="L1735" s="5">
        <v>1076.98</v>
      </c>
      <c r="M1735" s="5">
        <v>1292.3800000000001</v>
      </c>
      <c r="N1735" s="5">
        <v>1421.62</v>
      </c>
      <c r="O1735" s="5">
        <v>1251.03</v>
      </c>
      <c r="P1735" s="5">
        <f t="shared" si="108"/>
        <v>1071.9108333333331</v>
      </c>
      <c r="Q1735" s="5">
        <f t="shared" si="109"/>
        <v>6431.4649999999992</v>
      </c>
      <c r="R1735" s="5">
        <f t="shared" si="110"/>
        <v>7375.76</v>
      </c>
      <c r="S1735" s="5">
        <f t="shared" si="111"/>
        <v>-944.29500000000098</v>
      </c>
    </row>
    <row r="1736" spans="1:19" x14ac:dyDescent="0.25">
      <c r="A1736" t="s">
        <v>37</v>
      </c>
      <c r="B1736" t="s">
        <v>20</v>
      </c>
      <c r="C1736" t="s">
        <v>34</v>
      </c>
      <c r="D1736" s="5">
        <v>1066.1499999999999</v>
      </c>
      <c r="E1736" s="5">
        <v>852.92</v>
      </c>
      <c r="F1736" s="5">
        <v>820.94</v>
      </c>
      <c r="G1736" s="5">
        <v>927.55</v>
      </c>
      <c r="H1736" s="5">
        <v>1332.69</v>
      </c>
      <c r="I1736" s="5">
        <v>1332.69</v>
      </c>
      <c r="J1736" s="5">
        <v>848.64</v>
      </c>
      <c r="K1736" s="5">
        <v>848.64</v>
      </c>
      <c r="L1736" s="5">
        <v>992.91</v>
      </c>
      <c r="M1736" s="5">
        <v>982.98</v>
      </c>
      <c r="N1736" s="5">
        <v>1071.45</v>
      </c>
      <c r="O1736" s="5">
        <v>1060.74</v>
      </c>
      <c r="P1736" s="5">
        <f t="shared" si="108"/>
        <v>1055.49</v>
      </c>
      <c r="Q1736" s="5">
        <f t="shared" si="109"/>
        <v>6332.9400000000005</v>
      </c>
      <c r="R1736" s="5">
        <f t="shared" si="110"/>
        <v>5805.36</v>
      </c>
      <c r="S1736" s="5">
        <f t="shared" si="111"/>
        <v>527.58000000000084</v>
      </c>
    </row>
    <row r="1737" spans="1:19" x14ac:dyDescent="0.25">
      <c r="A1737" t="s">
        <v>39</v>
      </c>
      <c r="B1737" t="s">
        <v>21</v>
      </c>
      <c r="C1737" t="s">
        <v>34</v>
      </c>
      <c r="D1737" s="5">
        <v>1014.5999999999999</v>
      </c>
      <c r="E1737" s="5">
        <v>984.16</v>
      </c>
      <c r="F1737" s="5">
        <v>821.83</v>
      </c>
      <c r="G1737" s="5">
        <v>1227.67</v>
      </c>
      <c r="H1737" s="5">
        <v>1207.3699999999999</v>
      </c>
      <c r="I1737" s="5">
        <v>902.99</v>
      </c>
      <c r="J1737" s="5">
        <v>702.88</v>
      </c>
      <c r="K1737" s="5">
        <v>653.67999999999995</v>
      </c>
      <c r="L1737" s="5">
        <v>784.42</v>
      </c>
      <c r="M1737" s="5">
        <v>886.39</v>
      </c>
      <c r="N1737" s="5">
        <v>983.89</v>
      </c>
      <c r="O1737" s="5">
        <v>924.86</v>
      </c>
      <c r="P1737" s="5">
        <f t="shared" si="108"/>
        <v>1026.4366666666665</v>
      </c>
      <c r="Q1737" s="5">
        <f t="shared" si="109"/>
        <v>6158.619999999999</v>
      </c>
      <c r="R1737" s="5">
        <f t="shared" si="110"/>
        <v>4936.12</v>
      </c>
      <c r="S1737" s="5">
        <f t="shared" si="111"/>
        <v>1222.4999999999991</v>
      </c>
    </row>
    <row r="1738" spans="1:19" x14ac:dyDescent="0.25">
      <c r="A1738" t="s">
        <v>38</v>
      </c>
      <c r="B1738" t="s">
        <v>21</v>
      </c>
      <c r="C1738" t="s">
        <v>34</v>
      </c>
      <c r="D1738" s="5">
        <v>1000.1999999999999</v>
      </c>
      <c r="E1738" s="5">
        <v>980.2</v>
      </c>
      <c r="F1738" s="5">
        <v>790.16</v>
      </c>
      <c r="G1738" s="5">
        <v>1090.22</v>
      </c>
      <c r="H1738" s="5">
        <v>750.15</v>
      </c>
      <c r="I1738" s="5">
        <v>1040.21</v>
      </c>
      <c r="J1738" s="5">
        <v>1530.8</v>
      </c>
      <c r="K1738" s="5">
        <v>1331.8</v>
      </c>
      <c r="L1738" s="5">
        <v>1411.71</v>
      </c>
      <c r="M1738" s="5">
        <v>1679.93</v>
      </c>
      <c r="N1738" s="5">
        <v>1847.92</v>
      </c>
      <c r="O1738" s="5">
        <v>1903.36</v>
      </c>
      <c r="P1738" s="5">
        <f t="shared" si="108"/>
        <v>941.85666666666657</v>
      </c>
      <c r="Q1738" s="5">
        <f t="shared" si="109"/>
        <v>5651.1399999999994</v>
      </c>
      <c r="R1738" s="5">
        <f t="shared" si="110"/>
        <v>9705.52</v>
      </c>
      <c r="S1738" s="5">
        <f t="shared" si="111"/>
        <v>-4054.380000000001</v>
      </c>
    </row>
    <row r="1739" spans="1:19" x14ac:dyDescent="0.25">
      <c r="A1739" t="s">
        <v>39</v>
      </c>
      <c r="B1739" t="s">
        <v>21</v>
      </c>
      <c r="C1739" t="s">
        <v>34</v>
      </c>
      <c r="D1739" s="5">
        <v>897.2</v>
      </c>
      <c r="E1739" s="5">
        <v>1076.6400000000001</v>
      </c>
      <c r="F1739" s="5">
        <v>986.92</v>
      </c>
      <c r="G1739" s="5">
        <v>672.9</v>
      </c>
      <c r="H1739" s="5">
        <v>933.09</v>
      </c>
      <c r="I1739" s="5">
        <v>834.4</v>
      </c>
      <c r="J1739" s="5">
        <v>1287.68</v>
      </c>
      <c r="K1739" s="5">
        <v>1313.43</v>
      </c>
      <c r="L1739" s="5">
        <v>1431.64</v>
      </c>
      <c r="M1739" s="5">
        <v>1417.32</v>
      </c>
      <c r="N1739" s="5">
        <v>1672.44</v>
      </c>
      <c r="O1739" s="5">
        <v>1856.41</v>
      </c>
      <c r="P1739" s="5">
        <f t="shared" si="108"/>
        <v>900.19166666666661</v>
      </c>
      <c r="Q1739" s="5">
        <f t="shared" si="109"/>
        <v>5401.15</v>
      </c>
      <c r="R1739" s="5">
        <f t="shared" si="110"/>
        <v>8978.92</v>
      </c>
      <c r="S1739" s="5">
        <f t="shared" si="111"/>
        <v>-3577.7700000000004</v>
      </c>
    </row>
    <row r="1740" spans="1:19" x14ac:dyDescent="0.25">
      <c r="A1740" t="s">
        <v>38</v>
      </c>
      <c r="B1740" t="s">
        <v>21</v>
      </c>
      <c r="C1740" t="s">
        <v>34</v>
      </c>
      <c r="D1740" s="5">
        <v>937.91</v>
      </c>
      <c r="E1740" s="5">
        <v>815.98</v>
      </c>
      <c r="F1740" s="5">
        <v>1106.73</v>
      </c>
      <c r="G1740" s="5">
        <v>806.6</v>
      </c>
      <c r="H1740" s="5">
        <v>984.81</v>
      </c>
      <c r="I1740" s="5">
        <v>731.57</v>
      </c>
      <c r="J1740" s="5">
        <v>564.78</v>
      </c>
      <c r="K1740" s="5">
        <v>593.02</v>
      </c>
      <c r="L1740" s="5">
        <v>587.09</v>
      </c>
      <c r="M1740" s="5">
        <v>516.64</v>
      </c>
      <c r="N1740" s="5">
        <v>594.14</v>
      </c>
      <c r="O1740" s="5">
        <v>582.26</v>
      </c>
      <c r="P1740" s="5">
        <f t="shared" si="108"/>
        <v>897.26666666666654</v>
      </c>
      <c r="Q1740" s="5">
        <f t="shared" si="109"/>
        <v>5383.5999999999995</v>
      </c>
      <c r="R1740" s="5">
        <f t="shared" si="110"/>
        <v>3437.9299999999994</v>
      </c>
      <c r="S1740" s="5">
        <f t="shared" si="111"/>
        <v>1945.67</v>
      </c>
    </row>
    <row r="1741" spans="1:19" x14ac:dyDescent="0.25">
      <c r="A1741" t="s">
        <v>37</v>
      </c>
      <c r="B1741" t="s">
        <v>20</v>
      </c>
      <c r="C1741" t="s">
        <v>34</v>
      </c>
      <c r="D1741" s="5">
        <v>821.74750000000006</v>
      </c>
      <c r="E1741" s="5">
        <v>945.01</v>
      </c>
      <c r="F1741" s="5">
        <v>912.14</v>
      </c>
      <c r="G1741" s="5">
        <v>1010.75</v>
      </c>
      <c r="H1741" s="5">
        <v>706.7</v>
      </c>
      <c r="I1741" s="5">
        <v>920.36</v>
      </c>
      <c r="J1741" s="5">
        <v>524.28</v>
      </c>
      <c r="K1741" s="5">
        <v>414.18</v>
      </c>
      <c r="L1741" s="5">
        <v>385.19</v>
      </c>
      <c r="M1741" s="5">
        <v>327.41000000000003</v>
      </c>
      <c r="N1741" s="5">
        <v>356.88</v>
      </c>
      <c r="O1741" s="5">
        <v>371.16</v>
      </c>
      <c r="P1741" s="5">
        <f t="shared" si="108"/>
        <v>886.11791666666659</v>
      </c>
      <c r="Q1741" s="5">
        <f t="shared" si="109"/>
        <v>5316.7074999999995</v>
      </c>
      <c r="R1741" s="5">
        <f t="shared" si="110"/>
        <v>2379.1</v>
      </c>
      <c r="S1741" s="5">
        <f t="shared" si="111"/>
        <v>2937.6074999999996</v>
      </c>
    </row>
    <row r="1742" spans="1:19" x14ac:dyDescent="0.25">
      <c r="A1742" t="s">
        <v>37</v>
      </c>
      <c r="B1742" t="s">
        <v>20</v>
      </c>
      <c r="C1742" t="s">
        <v>34</v>
      </c>
      <c r="D1742" s="5">
        <v>866.34749999999997</v>
      </c>
      <c r="E1742" s="5">
        <v>675.75</v>
      </c>
      <c r="F1742" s="5">
        <v>736.4</v>
      </c>
      <c r="G1742" s="5">
        <v>1056.94</v>
      </c>
      <c r="H1742" s="5">
        <v>961.65</v>
      </c>
      <c r="I1742" s="5">
        <v>719.07</v>
      </c>
      <c r="J1742" s="5">
        <v>1232.33</v>
      </c>
      <c r="K1742" s="5">
        <v>1306.27</v>
      </c>
      <c r="L1742" s="5">
        <v>1449.96</v>
      </c>
      <c r="M1742" s="5">
        <v>1739.95</v>
      </c>
      <c r="N1742" s="5">
        <v>2053.14</v>
      </c>
      <c r="O1742" s="5">
        <v>2196.86</v>
      </c>
      <c r="P1742" s="5">
        <f t="shared" si="108"/>
        <v>836.02624999999989</v>
      </c>
      <c r="Q1742" s="5">
        <f t="shared" si="109"/>
        <v>5016.1574999999993</v>
      </c>
      <c r="R1742" s="5">
        <f t="shared" si="110"/>
        <v>9978.51</v>
      </c>
      <c r="S1742" s="5">
        <f t="shared" si="111"/>
        <v>-4962.3525000000009</v>
      </c>
    </row>
    <row r="1743" spans="1:19" x14ac:dyDescent="0.25">
      <c r="A1743" t="s">
        <v>37</v>
      </c>
      <c r="B1743" t="s">
        <v>21</v>
      </c>
      <c r="C1743" t="s">
        <v>34</v>
      </c>
      <c r="D1743" s="5">
        <v>805.56</v>
      </c>
      <c r="E1743" s="5">
        <v>700.84</v>
      </c>
      <c r="F1743" s="5">
        <v>910.28</v>
      </c>
      <c r="G1743" s="5">
        <v>749.17</v>
      </c>
      <c r="H1743" s="5">
        <v>652.5</v>
      </c>
      <c r="I1743" s="5">
        <v>773.34</v>
      </c>
      <c r="J1743" s="5">
        <v>1743.76</v>
      </c>
      <c r="K1743" s="5">
        <v>1464.76</v>
      </c>
      <c r="L1743" s="5">
        <v>1288.99</v>
      </c>
      <c r="M1743" s="5">
        <v>1108.53</v>
      </c>
      <c r="N1743" s="5">
        <v>1230.47</v>
      </c>
      <c r="O1743" s="5">
        <v>1415.04</v>
      </c>
      <c r="P1743" s="5">
        <f t="shared" si="108"/>
        <v>765.28166666666675</v>
      </c>
      <c r="Q1743" s="5">
        <f t="shared" si="109"/>
        <v>4591.6900000000005</v>
      </c>
      <c r="R1743" s="5">
        <f t="shared" si="110"/>
        <v>8251.5499999999993</v>
      </c>
      <c r="S1743" s="5">
        <f t="shared" si="111"/>
        <v>-3659.8599999999988</v>
      </c>
    </row>
    <row r="1744" spans="1:19" x14ac:dyDescent="0.25">
      <c r="A1744" t="s">
        <v>37</v>
      </c>
      <c r="B1744" t="s">
        <v>20</v>
      </c>
      <c r="C1744" t="s">
        <v>34</v>
      </c>
      <c r="D1744" s="5">
        <v>743.76</v>
      </c>
      <c r="E1744" s="5">
        <v>855.32</v>
      </c>
      <c r="F1744" s="5">
        <v>647.07000000000005</v>
      </c>
      <c r="G1744" s="5">
        <v>654.51</v>
      </c>
      <c r="H1744" s="5">
        <v>617.32000000000005</v>
      </c>
      <c r="I1744" s="5">
        <v>877.64</v>
      </c>
      <c r="J1744" s="5">
        <v>862.08</v>
      </c>
      <c r="K1744" s="5">
        <v>879.32</v>
      </c>
      <c r="L1744" s="5">
        <v>914.49</v>
      </c>
      <c r="M1744" s="5">
        <v>1088.24</v>
      </c>
      <c r="N1744" s="5">
        <v>968.53</v>
      </c>
      <c r="O1744" s="5">
        <v>987.9</v>
      </c>
      <c r="P1744" s="5">
        <f t="shared" si="108"/>
        <v>732.60333333333335</v>
      </c>
      <c r="Q1744" s="5">
        <f t="shared" si="109"/>
        <v>4395.62</v>
      </c>
      <c r="R1744" s="5">
        <f t="shared" si="110"/>
        <v>5700.5599999999995</v>
      </c>
      <c r="S1744" s="5">
        <f t="shared" si="111"/>
        <v>-1304.9399999999996</v>
      </c>
    </row>
    <row r="1745" spans="1:19" x14ac:dyDescent="0.25">
      <c r="A1745" t="s">
        <v>37</v>
      </c>
      <c r="B1745" t="s">
        <v>20</v>
      </c>
      <c r="C1745" t="s">
        <v>34</v>
      </c>
      <c r="D1745" s="5">
        <v>729.81</v>
      </c>
      <c r="E1745" s="5">
        <v>897.67</v>
      </c>
      <c r="F1745" s="5">
        <v>671.43</v>
      </c>
      <c r="G1745" s="5">
        <v>627.64</v>
      </c>
      <c r="H1745" s="5">
        <v>598.44000000000005</v>
      </c>
      <c r="I1745" s="5">
        <v>591.15</v>
      </c>
      <c r="J1745" s="5">
        <v>1080.45</v>
      </c>
      <c r="K1745" s="5">
        <v>1069.6500000000001</v>
      </c>
      <c r="L1745" s="5">
        <v>1283.58</v>
      </c>
      <c r="M1745" s="5">
        <v>1296.42</v>
      </c>
      <c r="N1745" s="5">
        <v>1283.46</v>
      </c>
      <c r="O1745" s="5">
        <v>1309.1300000000001</v>
      </c>
      <c r="P1745" s="5">
        <f t="shared" si="108"/>
        <v>686.0233333333332</v>
      </c>
      <c r="Q1745" s="5">
        <f t="shared" si="109"/>
        <v>4116.1399999999994</v>
      </c>
      <c r="R1745" s="5">
        <f t="shared" si="110"/>
        <v>7322.6900000000005</v>
      </c>
      <c r="S1745" s="5">
        <f t="shared" si="111"/>
        <v>-3206.5500000000011</v>
      </c>
    </row>
    <row r="1746" spans="1:19" x14ac:dyDescent="0.25">
      <c r="A1746" t="s">
        <v>37</v>
      </c>
      <c r="B1746" t="s">
        <v>20</v>
      </c>
      <c r="C1746" t="s">
        <v>34</v>
      </c>
      <c r="D1746" s="5">
        <v>550</v>
      </c>
      <c r="E1746" s="5">
        <v>550</v>
      </c>
      <c r="F1746" s="5">
        <v>665.5</v>
      </c>
      <c r="G1746" s="5">
        <v>654.5</v>
      </c>
      <c r="H1746" s="5">
        <v>682</v>
      </c>
      <c r="I1746" s="5">
        <v>643.5</v>
      </c>
      <c r="J1746" s="5">
        <v>472.34</v>
      </c>
      <c r="K1746" s="5">
        <v>368.43</v>
      </c>
      <c r="L1746" s="5">
        <v>401.59</v>
      </c>
      <c r="M1746" s="5">
        <v>461.83</v>
      </c>
      <c r="N1746" s="5">
        <v>461.83</v>
      </c>
      <c r="O1746" s="5">
        <v>498.78</v>
      </c>
      <c r="P1746" s="5">
        <f t="shared" si="108"/>
        <v>624.25</v>
      </c>
      <c r="Q1746" s="5">
        <f t="shared" si="109"/>
        <v>3745.5</v>
      </c>
      <c r="R1746" s="5">
        <f t="shared" si="110"/>
        <v>2664.8</v>
      </c>
      <c r="S1746" s="5">
        <f t="shared" si="111"/>
        <v>1080.6999999999998</v>
      </c>
    </row>
    <row r="1747" spans="1:19" x14ac:dyDescent="0.25">
      <c r="A1747" t="s">
        <v>36</v>
      </c>
      <c r="B1747" t="s">
        <v>22</v>
      </c>
      <c r="C1747" t="s">
        <v>34</v>
      </c>
      <c r="D1747" s="5">
        <v>5709.25</v>
      </c>
      <c r="E1747" s="5">
        <v>6508.55</v>
      </c>
      <c r="F1747" s="5">
        <v>6394.36</v>
      </c>
      <c r="G1747" s="5">
        <v>5252.51</v>
      </c>
      <c r="H1747" s="5">
        <v>4967.05</v>
      </c>
      <c r="I1747" s="5">
        <v>6394.36</v>
      </c>
      <c r="J1747" s="5">
        <v>2085.3000000000002</v>
      </c>
      <c r="K1747" s="5">
        <v>2022.74</v>
      </c>
      <c r="L1747" s="5">
        <v>1921.6</v>
      </c>
      <c r="M1747" s="5">
        <v>1960.03</v>
      </c>
      <c r="N1747" s="5">
        <v>2156.0300000000002</v>
      </c>
      <c r="O1747" s="5">
        <v>2544.12</v>
      </c>
      <c r="P1747" s="5">
        <f t="shared" si="108"/>
        <v>5871.0133333333324</v>
      </c>
      <c r="Q1747" s="5">
        <f t="shared" si="109"/>
        <v>35226.079999999994</v>
      </c>
      <c r="R1747" s="5">
        <f t="shared" si="110"/>
        <v>12689.82</v>
      </c>
      <c r="S1747" s="5">
        <f t="shared" si="111"/>
        <v>22536.259999999995</v>
      </c>
    </row>
    <row r="1748" spans="1:19" x14ac:dyDescent="0.25">
      <c r="A1748" t="s">
        <v>37</v>
      </c>
      <c r="B1748" t="s">
        <v>20</v>
      </c>
      <c r="C1748" t="s">
        <v>34</v>
      </c>
      <c r="D1748" s="5">
        <v>453.76</v>
      </c>
      <c r="E1748" s="5">
        <v>408.38</v>
      </c>
      <c r="F1748" s="5">
        <v>503.67</v>
      </c>
      <c r="G1748" s="5">
        <v>530.9</v>
      </c>
      <c r="H1748" s="5">
        <v>426.53</v>
      </c>
      <c r="I1748" s="5">
        <v>535.44000000000005</v>
      </c>
      <c r="J1748" s="5">
        <v>466.93</v>
      </c>
      <c r="K1748" s="5">
        <v>443.58</v>
      </c>
      <c r="L1748" s="5">
        <v>381.48</v>
      </c>
      <c r="M1748" s="5">
        <v>366.22</v>
      </c>
      <c r="N1748" s="5">
        <v>424.82</v>
      </c>
      <c r="O1748" s="5">
        <v>471.55</v>
      </c>
      <c r="P1748" s="5">
        <f t="shared" si="108"/>
        <v>476.44666666666666</v>
      </c>
      <c r="Q1748" s="5">
        <f t="shared" si="109"/>
        <v>2858.68</v>
      </c>
      <c r="R1748" s="5">
        <f t="shared" si="110"/>
        <v>2554.5800000000004</v>
      </c>
      <c r="S1748" s="5">
        <f t="shared" si="111"/>
        <v>304.09999999999945</v>
      </c>
    </row>
    <row r="1749" spans="1:19" x14ac:dyDescent="0.25">
      <c r="A1749" t="s">
        <v>39</v>
      </c>
      <c r="B1749" t="s">
        <v>21</v>
      </c>
      <c r="C1749" t="s">
        <v>34</v>
      </c>
      <c r="D1749" s="5">
        <v>420</v>
      </c>
      <c r="E1749" s="5">
        <v>327.60000000000002</v>
      </c>
      <c r="F1749" s="5">
        <v>516.6</v>
      </c>
      <c r="G1749" s="5">
        <v>508.2</v>
      </c>
      <c r="H1749" s="5">
        <v>415.8</v>
      </c>
      <c r="I1749" s="5">
        <v>348.6</v>
      </c>
      <c r="J1749" s="5">
        <v>627.80999999999995</v>
      </c>
      <c r="K1749" s="5">
        <v>508.53</v>
      </c>
      <c r="L1749" s="5">
        <v>569.54999999999995</v>
      </c>
      <c r="M1749" s="5">
        <v>535.38</v>
      </c>
      <c r="N1749" s="5">
        <v>476.49</v>
      </c>
      <c r="O1749" s="5">
        <v>500.31</v>
      </c>
      <c r="P1749" s="5">
        <f t="shared" si="108"/>
        <v>422.8</v>
      </c>
      <c r="Q1749" s="5">
        <f t="shared" si="109"/>
        <v>2536.8000000000002</v>
      </c>
      <c r="R1749" s="5">
        <f t="shared" si="110"/>
        <v>3218.07</v>
      </c>
      <c r="S1749" s="5">
        <f t="shared" si="111"/>
        <v>-681.27</v>
      </c>
    </row>
    <row r="1750" spans="1:19" x14ac:dyDescent="0.25">
      <c r="A1750" t="s">
        <v>37</v>
      </c>
      <c r="B1750" t="s">
        <v>21</v>
      </c>
      <c r="C1750" t="s">
        <v>34</v>
      </c>
      <c r="D1750" s="5">
        <v>360</v>
      </c>
      <c r="E1750" s="5">
        <v>414</v>
      </c>
      <c r="F1750" s="5">
        <v>439.2</v>
      </c>
      <c r="G1750" s="5">
        <v>424.8</v>
      </c>
      <c r="H1750" s="5">
        <v>417.6</v>
      </c>
      <c r="I1750" s="5">
        <v>327.60000000000002</v>
      </c>
      <c r="J1750" s="5">
        <v>313.48</v>
      </c>
      <c r="K1750" s="5">
        <v>257.05</v>
      </c>
      <c r="L1750" s="5">
        <v>287.89999999999998</v>
      </c>
      <c r="M1750" s="5">
        <v>331.09</v>
      </c>
      <c r="N1750" s="5">
        <v>281.43</v>
      </c>
      <c r="O1750" s="5">
        <v>289.87</v>
      </c>
      <c r="P1750" s="5">
        <f t="shared" si="108"/>
        <v>397.2</v>
      </c>
      <c r="Q1750" s="5">
        <f t="shared" si="109"/>
        <v>2383.1999999999998</v>
      </c>
      <c r="R1750" s="5">
        <f t="shared" si="110"/>
        <v>1760.8200000000002</v>
      </c>
      <c r="S1750" s="5">
        <f t="shared" si="111"/>
        <v>622.37999999999965</v>
      </c>
    </row>
    <row r="1751" spans="1:19" x14ac:dyDescent="0.25">
      <c r="A1751" t="s">
        <v>39</v>
      </c>
      <c r="B1751" t="s">
        <v>23</v>
      </c>
      <c r="C1751" t="s">
        <v>34</v>
      </c>
      <c r="D1751" s="5">
        <v>300</v>
      </c>
      <c r="E1751" s="5">
        <v>273</v>
      </c>
      <c r="F1751" s="5">
        <v>321</v>
      </c>
      <c r="G1751" s="5">
        <v>303</v>
      </c>
      <c r="H1751" s="5">
        <v>321</v>
      </c>
      <c r="I1751" s="5">
        <v>357</v>
      </c>
      <c r="J1751" s="5">
        <v>308.63</v>
      </c>
      <c r="K1751" s="5">
        <v>240.73</v>
      </c>
      <c r="L1751" s="5">
        <v>252.77</v>
      </c>
      <c r="M1751" s="5">
        <v>280.57</v>
      </c>
      <c r="N1751" s="5">
        <v>260.93</v>
      </c>
      <c r="O1751" s="5">
        <v>247.88</v>
      </c>
      <c r="P1751" s="5">
        <f t="shared" si="108"/>
        <v>312.5</v>
      </c>
      <c r="Q1751" s="5">
        <f t="shared" si="109"/>
        <v>1875</v>
      </c>
      <c r="R1751" s="5">
        <f t="shared" si="110"/>
        <v>1591.5100000000002</v>
      </c>
      <c r="S1751" s="5">
        <f t="shared" si="111"/>
        <v>283.48999999999978</v>
      </c>
    </row>
    <row r="1752" spans="1:19" x14ac:dyDescent="0.25">
      <c r="A1752" t="s">
        <v>37</v>
      </c>
      <c r="B1752" t="s">
        <v>21</v>
      </c>
      <c r="C1752" t="s">
        <v>34</v>
      </c>
      <c r="D1752" s="5">
        <v>251.5</v>
      </c>
      <c r="E1752" s="5">
        <v>291.74</v>
      </c>
      <c r="F1752" s="5">
        <v>271.62</v>
      </c>
      <c r="G1752" s="5">
        <v>218.81</v>
      </c>
      <c r="H1752" s="5">
        <v>269.11</v>
      </c>
      <c r="I1752" s="5">
        <v>266.58999999999997</v>
      </c>
      <c r="J1752" s="5">
        <v>656.53</v>
      </c>
      <c r="K1752" s="5">
        <v>498.96</v>
      </c>
      <c r="L1752" s="5">
        <v>444.07</v>
      </c>
      <c r="M1752" s="5">
        <v>377.46</v>
      </c>
      <c r="N1752" s="5">
        <v>400.11</v>
      </c>
      <c r="O1752" s="5">
        <v>480.13</v>
      </c>
      <c r="P1752" s="5">
        <f t="shared" si="108"/>
        <v>261.56166666666667</v>
      </c>
      <c r="Q1752" s="5">
        <f t="shared" si="109"/>
        <v>1569.3700000000001</v>
      </c>
      <c r="R1752" s="5">
        <f t="shared" si="110"/>
        <v>2857.26</v>
      </c>
      <c r="S1752" s="5">
        <f t="shared" si="111"/>
        <v>-1287.8900000000001</v>
      </c>
    </row>
    <row r="1753" spans="1:19" x14ac:dyDescent="0.25">
      <c r="A1753" t="s">
        <v>37</v>
      </c>
      <c r="B1753" t="s">
        <v>23</v>
      </c>
      <c r="C1753" t="s">
        <v>34</v>
      </c>
      <c r="D1753" s="5">
        <v>0</v>
      </c>
      <c r="E1753" s="5">
        <v>0</v>
      </c>
      <c r="F1753" s="5">
        <v>0</v>
      </c>
      <c r="G1753" s="5">
        <v>0</v>
      </c>
      <c r="H1753" s="5">
        <v>0</v>
      </c>
      <c r="I1753" s="5">
        <v>0</v>
      </c>
      <c r="J1753" s="5">
        <v>736.68</v>
      </c>
      <c r="K1753" s="5">
        <v>685.11</v>
      </c>
      <c r="L1753" s="5">
        <v>664.56</v>
      </c>
      <c r="M1753" s="5">
        <v>717.72</v>
      </c>
      <c r="N1753" s="5">
        <v>610.05999999999995</v>
      </c>
      <c r="O1753" s="5">
        <v>671.07</v>
      </c>
      <c r="P1753" s="5">
        <f t="shared" si="108"/>
        <v>0</v>
      </c>
      <c r="Q1753" s="5">
        <f t="shared" si="109"/>
        <v>0</v>
      </c>
      <c r="R1753" s="5">
        <f t="shared" si="110"/>
        <v>4085.2</v>
      </c>
      <c r="S1753" s="5">
        <f t="shared" si="111"/>
        <v>-4085.2</v>
      </c>
    </row>
    <row r="1754" spans="1:19" x14ac:dyDescent="0.25">
      <c r="A1754" t="s">
        <v>36</v>
      </c>
      <c r="B1754" t="s">
        <v>19</v>
      </c>
      <c r="C1754" t="s">
        <v>24</v>
      </c>
      <c r="D1754" s="5">
        <v>5665.9000000000005</v>
      </c>
      <c r="E1754" s="5">
        <v>7082.38</v>
      </c>
      <c r="F1754" s="5">
        <v>6799.08</v>
      </c>
      <c r="G1754" s="5">
        <v>7082.38</v>
      </c>
      <c r="H1754" s="5">
        <v>6629.1</v>
      </c>
      <c r="I1754" s="5">
        <v>6742.42</v>
      </c>
      <c r="J1754" s="5">
        <v>4677.74</v>
      </c>
      <c r="K1754" s="5">
        <v>4163.1899999999996</v>
      </c>
      <c r="L1754" s="5">
        <v>4704.3999999999996</v>
      </c>
      <c r="M1754" s="5">
        <v>4092.83</v>
      </c>
      <c r="N1754" s="5">
        <v>4706.75</v>
      </c>
      <c r="O1754" s="5">
        <v>4189.01</v>
      </c>
      <c r="P1754" s="5">
        <f t="shared" si="108"/>
        <v>6666.876666666667</v>
      </c>
      <c r="Q1754" s="5">
        <f t="shared" si="109"/>
        <v>40001.26</v>
      </c>
      <c r="R1754" s="5">
        <f t="shared" si="110"/>
        <v>26533.919999999998</v>
      </c>
      <c r="S1754" s="5">
        <f t="shared" si="111"/>
        <v>13467.340000000004</v>
      </c>
    </row>
    <row r="1755" spans="1:19" x14ac:dyDescent="0.25">
      <c r="A1755" t="s">
        <v>36</v>
      </c>
      <c r="B1755" t="s">
        <v>19</v>
      </c>
      <c r="C1755" t="s">
        <v>24</v>
      </c>
      <c r="D1755" s="5">
        <v>5924.95</v>
      </c>
      <c r="E1755" s="5">
        <v>5865.7</v>
      </c>
      <c r="F1755" s="5">
        <v>6872.94</v>
      </c>
      <c r="G1755" s="5">
        <v>7346.94</v>
      </c>
      <c r="H1755" s="5">
        <v>6813.69</v>
      </c>
      <c r="I1755" s="5">
        <v>6932.19</v>
      </c>
      <c r="J1755" s="5">
        <v>3678.52</v>
      </c>
      <c r="K1755" s="5">
        <v>3862.45</v>
      </c>
      <c r="L1755" s="5">
        <v>3514.83</v>
      </c>
      <c r="M1755" s="5">
        <v>3339.09</v>
      </c>
      <c r="N1755" s="5">
        <v>4006.91</v>
      </c>
      <c r="O1755" s="5">
        <v>4567.88</v>
      </c>
      <c r="P1755" s="5">
        <f t="shared" si="108"/>
        <v>6626.0683333333336</v>
      </c>
      <c r="Q1755" s="5">
        <f t="shared" si="109"/>
        <v>39756.410000000003</v>
      </c>
      <c r="R1755" s="5">
        <f t="shared" si="110"/>
        <v>22969.68</v>
      </c>
      <c r="S1755" s="5">
        <f t="shared" si="111"/>
        <v>16786.730000000003</v>
      </c>
    </row>
    <row r="1756" spans="1:19" x14ac:dyDescent="0.25">
      <c r="A1756" t="s">
        <v>36</v>
      </c>
      <c r="B1756" t="s">
        <v>19</v>
      </c>
      <c r="C1756" t="s">
        <v>24</v>
      </c>
      <c r="D1756" s="5">
        <v>5924.95</v>
      </c>
      <c r="E1756" s="5">
        <v>6517.45</v>
      </c>
      <c r="F1756" s="5">
        <v>7406.19</v>
      </c>
      <c r="G1756" s="5">
        <v>6754.44</v>
      </c>
      <c r="H1756" s="5">
        <v>7169.19</v>
      </c>
      <c r="I1756" s="5">
        <v>5924.95</v>
      </c>
      <c r="J1756" s="5">
        <v>5875</v>
      </c>
      <c r="K1756" s="5">
        <v>5992.5</v>
      </c>
      <c r="L1756" s="5">
        <v>5093.63</v>
      </c>
      <c r="M1756" s="5">
        <v>5042.6899999999996</v>
      </c>
      <c r="N1756" s="5">
        <v>6000.8</v>
      </c>
      <c r="O1756" s="5">
        <v>5100.68</v>
      </c>
      <c r="P1756" s="5">
        <f t="shared" si="108"/>
        <v>6616.1949999999997</v>
      </c>
      <c r="Q1756" s="5">
        <f t="shared" si="109"/>
        <v>39697.17</v>
      </c>
      <c r="R1756" s="5">
        <f t="shared" si="110"/>
        <v>33105.300000000003</v>
      </c>
      <c r="S1756" s="5">
        <f t="shared" si="111"/>
        <v>6591.8699999999953</v>
      </c>
    </row>
    <row r="1757" spans="1:19" x14ac:dyDescent="0.25">
      <c r="A1757" t="s">
        <v>36</v>
      </c>
      <c r="B1757" t="s">
        <v>19</v>
      </c>
      <c r="C1757" t="s">
        <v>24</v>
      </c>
      <c r="D1757" s="5">
        <v>5924.95</v>
      </c>
      <c r="E1757" s="5">
        <v>7109.94</v>
      </c>
      <c r="F1757" s="5">
        <v>6932.19</v>
      </c>
      <c r="G1757" s="5">
        <v>6872.94</v>
      </c>
      <c r="H1757" s="5">
        <v>5924.95</v>
      </c>
      <c r="I1757" s="5">
        <v>6635.94</v>
      </c>
      <c r="J1757" s="5">
        <v>3904.62</v>
      </c>
      <c r="K1757" s="5">
        <v>3904.62</v>
      </c>
      <c r="L1757" s="5">
        <v>3787.48</v>
      </c>
      <c r="M1757" s="5">
        <v>4431.3500000000004</v>
      </c>
      <c r="N1757" s="5">
        <v>5228.99</v>
      </c>
      <c r="O1757" s="5">
        <v>4496.93</v>
      </c>
      <c r="P1757" s="5">
        <f t="shared" si="108"/>
        <v>6566.8183333333327</v>
      </c>
      <c r="Q1757" s="5">
        <f t="shared" si="109"/>
        <v>39400.909999999996</v>
      </c>
      <c r="R1757" s="5">
        <f t="shared" si="110"/>
        <v>25753.989999999998</v>
      </c>
      <c r="S1757" s="5">
        <f t="shared" si="111"/>
        <v>13646.919999999998</v>
      </c>
    </row>
    <row r="1758" spans="1:19" x14ac:dyDescent="0.25">
      <c r="A1758" t="s">
        <v>36</v>
      </c>
      <c r="B1758" t="s">
        <v>19</v>
      </c>
      <c r="C1758" t="s">
        <v>24</v>
      </c>
      <c r="D1758" s="5">
        <v>5773.65</v>
      </c>
      <c r="E1758" s="5">
        <v>6004.6</v>
      </c>
      <c r="F1758" s="5">
        <v>6120.07</v>
      </c>
      <c r="G1758" s="5">
        <v>7043.85</v>
      </c>
      <c r="H1758" s="5">
        <v>7101.59</v>
      </c>
      <c r="I1758" s="5">
        <v>6755.17</v>
      </c>
      <c r="J1758" s="5">
        <v>5875</v>
      </c>
      <c r="K1758" s="5">
        <v>6227.5</v>
      </c>
      <c r="L1758" s="5">
        <v>5916.13</v>
      </c>
      <c r="M1758" s="5">
        <v>6330.26</v>
      </c>
      <c r="N1758" s="5">
        <v>5823.84</v>
      </c>
      <c r="O1758" s="5">
        <v>4950.26</v>
      </c>
      <c r="P1758" s="5">
        <f t="shared" si="108"/>
        <v>6466.4883333333337</v>
      </c>
      <c r="Q1758" s="5">
        <f t="shared" si="109"/>
        <v>38798.93</v>
      </c>
      <c r="R1758" s="5">
        <f t="shared" si="110"/>
        <v>35122.99</v>
      </c>
      <c r="S1758" s="5">
        <f t="shared" si="111"/>
        <v>3675.9400000000023</v>
      </c>
    </row>
    <row r="1759" spans="1:19" x14ac:dyDescent="0.25">
      <c r="A1759" t="s">
        <v>36</v>
      </c>
      <c r="B1759" t="s">
        <v>19</v>
      </c>
      <c r="C1759" t="s">
        <v>24</v>
      </c>
      <c r="D1759" s="5">
        <v>5924.95</v>
      </c>
      <c r="E1759" s="5">
        <v>4443.71</v>
      </c>
      <c r="F1759" s="5">
        <v>6280.45</v>
      </c>
      <c r="G1759" s="5">
        <v>7228.44</v>
      </c>
      <c r="H1759" s="5">
        <v>7406.19</v>
      </c>
      <c r="I1759" s="5">
        <v>7050.69</v>
      </c>
      <c r="J1759" s="5">
        <v>3404.42</v>
      </c>
      <c r="K1759" s="5">
        <v>3472.51</v>
      </c>
      <c r="L1759" s="5">
        <v>2951.63</v>
      </c>
      <c r="M1759" s="5">
        <v>2597.4299999999998</v>
      </c>
      <c r="N1759" s="5">
        <v>2441.58</v>
      </c>
      <c r="O1759" s="5">
        <v>2929.9</v>
      </c>
      <c r="P1759" s="5">
        <f t="shared" si="108"/>
        <v>6389.0716666666667</v>
      </c>
      <c r="Q1759" s="5">
        <f t="shared" si="109"/>
        <v>38334.43</v>
      </c>
      <c r="R1759" s="5">
        <f t="shared" si="110"/>
        <v>17797.47</v>
      </c>
      <c r="S1759" s="5">
        <f t="shared" si="111"/>
        <v>20536.96</v>
      </c>
    </row>
    <row r="1760" spans="1:19" x14ac:dyDescent="0.25">
      <c r="A1760" t="s">
        <v>36</v>
      </c>
      <c r="B1760" t="s">
        <v>19</v>
      </c>
      <c r="C1760" t="s">
        <v>24</v>
      </c>
      <c r="D1760" s="5">
        <v>5924.95</v>
      </c>
      <c r="E1760" s="5">
        <v>5510.2</v>
      </c>
      <c r="F1760" s="5">
        <v>7406.19</v>
      </c>
      <c r="G1760" s="5">
        <v>6991.44</v>
      </c>
      <c r="H1760" s="5">
        <v>5510.2</v>
      </c>
      <c r="I1760" s="5">
        <v>6991.44</v>
      </c>
      <c r="J1760" s="5">
        <v>5799.02</v>
      </c>
      <c r="K1760" s="5">
        <v>6378.92</v>
      </c>
      <c r="L1760" s="5">
        <v>6506.5</v>
      </c>
      <c r="M1760" s="5">
        <v>7742.74</v>
      </c>
      <c r="N1760" s="5">
        <v>8594.44</v>
      </c>
      <c r="O1760" s="5">
        <v>7305.27</v>
      </c>
      <c r="P1760" s="5">
        <f t="shared" si="108"/>
        <v>6389.07</v>
      </c>
      <c r="Q1760" s="5">
        <f t="shared" si="109"/>
        <v>38334.42</v>
      </c>
      <c r="R1760" s="5">
        <f t="shared" si="110"/>
        <v>42326.89</v>
      </c>
      <c r="S1760" s="5">
        <f t="shared" si="111"/>
        <v>-3992.4700000000012</v>
      </c>
    </row>
    <row r="1761" spans="1:19" x14ac:dyDescent="0.25">
      <c r="A1761" t="s">
        <v>36</v>
      </c>
      <c r="B1761" t="s">
        <v>22</v>
      </c>
      <c r="C1761" t="s">
        <v>24</v>
      </c>
      <c r="D1761" s="5">
        <v>200</v>
      </c>
      <c r="E1761" s="5">
        <v>0</v>
      </c>
      <c r="F1761" s="5">
        <v>0</v>
      </c>
      <c r="G1761" s="5">
        <v>0</v>
      </c>
      <c r="H1761" s="5">
        <v>0</v>
      </c>
      <c r="I1761" s="5">
        <v>0</v>
      </c>
      <c r="J1761" s="5">
        <v>1559.73</v>
      </c>
      <c r="K1761" s="5">
        <v>1700.11</v>
      </c>
      <c r="L1761" s="5">
        <v>1802.12</v>
      </c>
      <c r="M1761" s="5">
        <v>2126.5</v>
      </c>
      <c r="N1761" s="5">
        <v>1977.65</v>
      </c>
      <c r="O1761" s="5">
        <v>1878.77</v>
      </c>
      <c r="P1761" s="5">
        <f t="shared" si="108"/>
        <v>33.333333333333336</v>
      </c>
      <c r="Q1761" s="5">
        <f t="shared" si="109"/>
        <v>200</v>
      </c>
      <c r="R1761" s="5">
        <f t="shared" si="110"/>
        <v>11044.880000000001</v>
      </c>
      <c r="S1761" s="5">
        <f t="shared" si="111"/>
        <v>-10844.880000000001</v>
      </c>
    </row>
    <row r="1762" spans="1:19" x14ac:dyDescent="0.25">
      <c r="A1762" t="s">
        <v>36</v>
      </c>
      <c r="B1762" t="s">
        <v>19</v>
      </c>
      <c r="C1762" t="s">
        <v>24</v>
      </c>
      <c r="D1762" s="5">
        <v>5924.95</v>
      </c>
      <c r="E1762" s="5">
        <v>6517.45</v>
      </c>
      <c r="F1762" s="5">
        <v>7228.44</v>
      </c>
      <c r="G1762" s="5">
        <v>6458.2</v>
      </c>
      <c r="H1762" s="5">
        <v>7169.19</v>
      </c>
      <c r="I1762" s="5">
        <v>4502.96</v>
      </c>
      <c r="J1762" s="5">
        <v>5848.3</v>
      </c>
      <c r="K1762" s="5">
        <v>4854.09</v>
      </c>
      <c r="L1762" s="5">
        <v>5630.74</v>
      </c>
      <c r="M1762" s="5">
        <v>6081.2</v>
      </c>
      <c r="N1762" s="5">
        <v>5594.7</v>
      </c>
      <c r="O1762" s="5">
        <v>5426.86</v>
      </c>
      <c r="P1762" s="5">
        <f t="shared" si="108"/>
        <v>6300.1983333333337</v>
      </c>
      <c r="Q1762" s="5">
        <f t="shared" si="109"/>
        <v>37801.19</v>
      </c>
      <c r="R1762" s="5">
        <f t="shared" si="110"/>
        <v>33435.89</v>
      </c>
      <c r="S1762" s="5">
        <f t="shared" si="111"/>
        <v>4365.3000000000029</v>
      </c>
    </row>
    <row r="1763" spans="1:19" x14ac:dyDescent="0.25">
      <c r="A1763" t="s">
        <v>36</v>
      </c>
      <c r="B1763" t="s">
        <v>19</v>
      </c>
      <c r="C1763" t="s">
        <v>24</v>
      </c>
      <c r="D1763" s="5">
        <v>5924.95</v>
      </c>
      <c r="E1763" s="5">
        <v>6991.44</v>
      </c>
      <c r="F1763" s="5">
        <v>7050.69</v>
      </c>
      <c r="G1763" s="5">
        <v>6043.45</v>
      </c>
      <c r="H1763" s="5">
        <v>6161.95</v>
      </c>
      <c r="I1763" s="5">
        <v>5510.2</v>
      </c>
      <c r="J1763" s="5">
        <v>5875</v>
      </c>
      <c r="K1763" s="5">
        <v>5287.5</v>
      </c>
      <c r="L1763" s="5">
        <v>5340.38</v>
      </c>
      <c r="M1763" s="5">
        <v>6034.63</v>
      </c>
      <c r="N1763" s="5">
        <v>6094.98</v>
      </c>
      <c r="O1763" s="5">
        <v>5546.43</v>
      </c>
      <c r="P1763" s="5">
        <f t="shared" si="108"/>
        <v>6280.4466666666667</v>
      </c>
      <c r="Q1763" s="5">
        <f t="shared" si="109"/>
        <v>37682.68</v>
      </c>
      <c r="R1763" s="5">
        <f t="shared" si="110"/>
        <v>34178.92</v>
      </c>
      <c r="S1763" s="5">
        <f t="shared" si="111"/>
        <v>3503.760000000002</v>
      </c>
    </row>
    <row r="1764" spans="1:19" x14ac:dyDescent="0.25">
      <c r="A1764" t="s">
        <v>36</v>
      </c>
      <c r="B1764" t="s">
        <v>21</v>
      </c>
      <c r="C1764" t="s">
        <v>24</v>
      </c>
      <c r="D1764" s="5">
        <v>5924.95</v>
      </c>
      <c r="E1764" s="5">
        <v>6517.45</v>
      </c>
      <c r="F1764" s="5">
        <v>7109.94</v>
      </c>
      <c r="G1764" s="5">
        <v>5095.46</v>
      </c>
      <c r="H1764" s="5">
        <v>6991.44</v>
      </c>
      <c r="I1764" s="5">
        <v>5924.95</v>
      </c>
      <c r="J1764" s="5">
        <v>2041.82</v>
      </c>
      <c r="K1764" s="5">
        <v>1755.97</v>
      </c>
      <c r="L1764" s="5">
        <v>1861.33</v>
      </c>
      <c r="M1764" s="5">
        <v>2121.92</v>
      </c>
      <c r="N1764" s="5">
        <v>1846.07</v>
      </c>
      <c r="O1764" s="5">
        <v>2067.6</v>
      </c>
      <c r="P1764" s="5">
        <f t="shared" si="108"/>
        <v>6260.6983333333328</v>
      </c>
      <c r="Q1764" s="5">
        <f t="shared" si="109"/>
        <v>37564.189999999995</v>
      </c>
      <c r="R1764" s="5">
        <f t="shared" si="110"/>
        <v>11694.710000000001</v>
      </c>
      <c r="S1764" s="5">
        <f t="shared" si="111"/>
        <v>25869.479999999996</v>
      </c>
    </row>
    <row r="1765" spans="1:19" x14ac:dyDescent="0.25">
      <c r="A1765" t="s">
        <v>37</v>
      </c>
      <c r="B1765" t="s">
        <v>20</v>
      </c>
      <c r="C1765" t="s">
        <v>24</v>
      </c>
      <c r="D1765" s="5">
        <v>5924.95</v>
      </c>
      <c r="E1765" s="5">
        <v>7169.19</v>
      </c>
      <c r="F1765" s="5">
        <v>5569.45</v>
      </c>
      <c r="G1765" s="5">
        <v>6576.69</v>
      </c>
      <c r="H1765" s="5">
        <v>5569.45</v>
      </c>
      <c r="I1765" s="5">
        <v>6695.19</v>
      </c>
      <c r="J1765" s="5">
        <v>3344.56</v>
      </c>
      <c r="K1765" s="5">
        <v>3545.23</v>
      </c>
      <c r="L1765" s="5">
        <v>3048.9</v>
      </c>
      <c r="M1765" s="5">
        <v>2926.94</v>
      </c>
      <c r="N1765" s="5">
        <v>3512.33</v>
      </c>
      <c r="O1765" s="5">
        <v>3477.21</v>
      </c>
      <c r="P1765" s="5">
        <f t="shared" si="108"/>
        <v>6250.82</v>
      </c>
      <c r="Q1765" s="5">
        <f t="shared" si="109"/>
        <v>37504.92</v>
      </c>
      <c r="R1765" s="5">
        <f t="shared" si="110"/>
        <v>19855.170000000002</v>
      </c>
      <c r="S1765" s="5">
        <f t="shared" si="111"/>
        <v>17649.749999999996</v>
      </c>
    </row>
    <row r="1766" spans="1:19" x14ac:dyDescent="0.25">
      <c r="A1766" t="s">
        <v>36</v>
      </c>
      <c r="B1766" t="s">
        <v>19</v>
      </c>
      <c r="C1766" t="s">
        <v>24</v>
      </c>
      <c r="D1766" s="5">
        <v>5924.95</v>
      </c>
      <c r="E1766" s="5">
        <v>5332.46</v>
      </c>
      <c r="F1766" s="5">
        <v>5510.2</v>
      </c>
      <c r="G1766" s="5">
        <v>7169.19</v>
      </c>
      <c r="H1766" s="5">
        <v>6872.94</v>
      </c>
      <c r="I1766" s="5">
        <v>6576.69</v>
      </c>
      <c r="J1766" s="5">
        <v>2320.27</v>
      </c>
      <c r="K1766" s="5">
        <v>1856.22</v>
      </c>
      <c r="L1766" s="5">
        <v>1930.47</v>
      </c>
      <c r="M1766" s="5">
        <v>1988.38</v>
      </c>
      <c r="N1766" s="5">
        <v>2226.9899999999998</v>
      </c>
      <c r="O1766" s="5">
        <v>2650.12</v>
      </c>
      <c r="P1766" s="5">
        <f t="shared" si="108"/>
        <v>6231.0716666666667</v>
      </c>
      <c r="Q1766" s="5">
        <f t="shared" si="109"/>
        <v>37386.43</v>
      </c>
      <c r="R1766" s="5">
        <f t="shared" si="110"/>
        <v>12972.45</v>
      </c>
      <c r="S1766" s="5">
        <f t="shared" si="111"/>
        <v>24413.98</v>
      </c>
    </row>
    <row r="1767" spans="1:19" x14ac:dyDescent="0.25">
      <c r="A1767" t="s">
        <v>39</v>
      </c>
      <c r="B1767" t="s">
        <v>22</v>
      </c>
      <c r="C1767" t="s">
        <v>24</v>
      </c>
      <c r="D1767" s="5">
        <v>375.125</v>
      </c>
      <c r="E1767" s="5">
        <v>408.89</v>
      </c>
      <c r="F1767" s="5">
        <v>457.65</v>
      </c>
      <c r="G1767" s="5">
        <v>288.85000000000002</v>
      </c>
      <c r="H1767" s="5">
        <v>303.85000000000002</v>
      </c>
      <c r="I1767" s="5">
        <v>468.91</v>
      </c>
      <c r="J1767" s="5">
        <v>2449.44</v>
      </c>
      <c r="K1767" s="5">
        <v>2180</v>
      </c>
      <c r="L1767" s="5">
        <v>2310.8000000000002</v>
      </c>
      <c r="M1767" s="5">
        <v>2680.53</v>
      </c>
      <c r="N1767" s="5">
        <v>2653.72</v>
      </c>
      <c r="O1767" s="5">
        <v>2282.1999999999998</v>
      </c>
      <c r="P1767" s="5">
        <f t="shared" si="108"/>
        <v>383.87916666666661</v>
      </c>
      <c r="Q1767" s="5">
        <f t="shared" si="109"/>
        <v>2303.2749999999996</v>
      </c>
      <c r="R1767" s="5">
        <f t="shared" si="110"/>
        <v>14556.689999999999</v>
      </c>
      <c r="S1767" s="5">
        <f t="shared" si="111"/>
        <v>-12253.414999999999</v>
      </c>
    </row>
    <row r="1768" spans="1:19" x14ac:dyDescent="0.25">
      <c r="A1768" t="s">
        <v>36</v>
      </c>
      <c r="B1768" t="s">
        <v>19</v>
      </c>
      <c r="C1768" t="s">
        <v>24</v>
      </c>
      <c r="D1768" s="5">
        <v>5924.95</v>
      </c>
      <c r="E1768" s="5">
        <v>6280.45</v>
      </c>
      <c r="F1768" s="5">
        <v>5450.95</v>
      </c>
      <c r="G1768" s="5">
        <v>6932.19</v>
      </c>
      <c r="H1768" s="5">
        <v>7050.69</v>
      </c>
      <c r="I1768" s="5">
        <v>5391.7</v>
      </c>
      <c r="J1768" s="5">
        <v>3231.4</v>
      </c>
      <c r="K1768" s="5">
        <v>3489.91</v>
      </c>
      <c r="L1768" s="5">
        <v>2966.42</v>
      </c>
      <c r="M1768" s="5">
        <v>3352.05</v>
      </c>
      <c r="N1768" s="5">
        <v>3519.65</v>
      </c>
      <c r="O1768" s="5">
        <v>3343.67</v>
      </c>
      <c r="P1768" s="5">
        <f t="shared" si="108"/>
        <v>6171.8216666666658</v>
      </c>
      <c r="Q1768" s="5">
        <f t="shared" si="109"/>
        <v>37030.929999999993</v>
      </c>
      <c r="R1768" s="5">
        <f t="shared" si="110"/>
        <v>19903.099999999999</v>
      </c>
      <c r="S1768" s="5">
        <f t="shared" si="111"/>
        <v>17127.829999999994</v>
      </c>
    </row>
    <row r="1769" spans="1:19" x14ac:dyDescent="0.25">
      <c r="A1769" t="s">
        <v>37</v>
      </c>
      <c r="B1769" t="s">
        <v>20</v>
      </c>
      <c r="C1769" t="s">
        <v>24</v>
      </c>
      <c r="D1769" s="5">
        <v>5574.4000000000005</v>
      </c>
      <c r="E1769" s="5">
        <v>6689.28</v>
      </c>
      <c r="F1769" s="5">
        <v>6856.51</v>
      </c>
      <c r="G1769" s="5">
        <v>5741.63</v>
      </c>
      <c r="H1769" s="5">
        <v>5462.91</v>
      </c>
      <c r="I1769" s="5">
        <v>6689.28</v>
      </c>
      <c r="J1769" s="5">
        <v>2595.71</v>
      </c>
      <c r="K1769" s="5">
        <v>2076.5700000000002</v>
      </c>
      <c r="L1769" s="5">
        <v>1951.98</v>
      </c>
      <c r="M1769" s="5">
        <v>1873.9</v>
      </c>
      <c r="N1769" s="5">
        <v>1892.64</v>
      </c>
      <c r="O1769" s="5">
        <v>1646.6</v>
      </c>
      <c r="P1769" s="5">
        <f t="shared" si="108"/>
        <v>6169.001666666667</v>
      </c>
      <c r="Q1769" s="5">
        <f t="shared" si="109"/>
        <v>37014.01</v>
      </c>
      <c r="R1769" s="5">
        <f t="shared" si="110"/>
        <v>12037.4</v>
      </c>
      <c r="S1769" s="5">
        <f t="shared" si="111"/>
        <v>24976.61</v>
      </c>
    </row>
    <row r="1770" spans="1:19" x14ac:dyDescent="0.25">
      <c r="A1770" t="s">
        <v>37</v>
      </c>
      <c r="B1770" t="s">
        <v>20</v>
      </c>
      <c r="C1770" t="s">
        <v>24</v>
      </c>
      <c r="D1770" s="5">
        <v>5809.5</v>
      </c>
      <c r="E1770" s="5">
        <v>6390.45</v>
      </c>
      <c r="F1770" s="5">
        <v>5228.55</v>
      </c>
      <c r="G1770" s="5">
        <v>5693.31</v>
      </c>
      <c r="H1770" s="5">
        <v>6971.4</v>
      </c>
      <c r="I1770" s="5">
        <v>6913.31</v>
      </c>
      <c r="J1770" s="5">
        <v>3730.21</v>
      </c>
      <c r="K1770" s="5">
        <v>3767.51</v>
      </c>
      <c r="L1770" s="5">
        <v>4370.3100000000004</v>
      </c>
      <c r="M1770" s="5">
        <v>3933.28</v>
      </c>
      <c r="N1770" s="5">
        <v>4169.28</v>
      </c>
      <c r="O1770" s="5">
        <v>4044.2</v>
      </c>
      <c r="P1770" s="5">
        <f t="shared" si="108"/>
        <v>6167.7533333333331</v>
      </c>
      <c r="Q1770" s="5">
        <f t="shared" si="109"/>
        <v>37006.519999999997</v>
      </c>
      <c r="R1770" s="5">
        <f t="shared" si="110"/>
        <v>24014.79</v>
      </c>
      <c r="S1770" s="5">
        <f t="shared" si="111"/>
        <v>12991.729999999996</v>
      </c>
    </row>
    <row r="1771" spans="1:19" x14ac:dyDescent="0.25">
      <c r="A1771" t="s">
        <v>36</v>
      </c>
      <c r="B1771" t="s">
        <v>19</v>
      </c>
      <c r="C1771" t="s">
        <v>24</v>
      </c>
      <c r="D1771" s="5">
        <v>5924.95</v>
      </c>
      <c r="E1771" s="5">
        <v>5036.21</v>
      </c>
      <c r="F1771" s="5">
        <v>6695.19</v>
      </c>
      <c r="G1771" s="5">
        <v>6517.45</v>
      </c>
      <c r="H1771" s="5">
        <v>7228.44</v>
      </c>
      <c r="I1771" s="5">
        <v>5391.7</v>
      </c>
      <c r="J1771" s="5">
        <v>1499.51</v>
      </c>
      <c r="K1771" s="5">
        <v>1319.57</v>
      </c>
      <c r="L1771" s="5">
        <v>1266.79</v>
      </c>
      <c r="M1771" s="5">
        <v>1152.78</v>
      </c>
      <c r="N1771" s="5">
        <v>1106.67</v>
      </c>
      <c r="O1771" s="5">
        <v>1007.07</v>
      </c>
      <c r="P1771" s="5">
        <f t="shared" si="108"/>
        <v>6132.3233333333328</v>
      </c>
      <c r="Q1771" s="5">
        <f t="shared" si="109"/>
        <v>36793.939999999995</v>
      </c>
      <c r="R1771" s="5">
        <f t="shared" si="110"/>
        <v>7352.3899999999994</v>
      </c>
      <c r="S1771" s="5">
        <f t="shared" si="111"/>
        <v>29441.549999999996</v>
      </c>
    </row>
    <row r="1772" spans="1:19" x14ac:dyDescent="0.25">
      <c r="A1772" t="s">
        <v>36</v>
      </c>
      <c r="B1772" t="s">
        <v>19</v>
      </c>
      <c r="C1772" t="s">
        <v>24</v>
      </c>
      <c r="D1772" s="5">
        <v>5924.95</v>
      </c>
      <c r="E1772" s="5">
        <v>6872.94</v>
      </c>
      <c r="F1772" s="5">
        <v>4917.71</v>
      </c>
      <c r="G1772" s="5">
        <v>5095.46</v>
      </c>
      <c r="H1772" s="5">
        <v>6872.94</v>
      </c>
      <c r="I1772" s="5">
        <v>6872.94</v>
      </c>
      <c r="J1772" s="5">
        <v>2489.8200000000002</v>
      </c>
      <c r="K1772" s="5">
        <v>2240.84</v>
      </c>
      <c r="L1772" s="5">
        <v>1971.94</v>
      </c>
      <c r="M1772" s="5">
        <v>2228.29</v>
      </c>
      <c r="N1772" s="5">
        <v>2005.46</v>
      </c>
      <c r="O1772" s="5">
        <v>1965.35</v>
      </c>
      <c r="P1772" s="5">
        <f t="shared" si="108"/>
        <v>6092.8233333333328</v>
      </c>
      <c r="Q1772" s="5">
        <f t="shared" si="109"/>
        <v>36556.939999999995</v>
      </c>
      <c r="R1772" s="5">
        <f t="shared" si="110"/>
        <v>12901.699999999999</v>
      </c>
      <c r="S1772" s="5">
        <f t="shared" si="111"/>
        <v>23655.239999999998</v>
      </c>
    </row>
    <row r="1773" spans="1:19" x14ac:dyDescent="0.25">
      <c r="A1773" t="s">
        <v>36</v>
      </c>
      <c r="B1773" t="s">
        <v>19</v>
      </c>
      <c r="C1773" t="s">
        <v>24</v>
      </c>
      <c r="D1773" s="5">
        <v>5924.95</v>
      </c>
      <c r="E1773" s="5">
        <v>5628.7</v>
      </c>
      <c r="F1773" s="5">
        <v>4739.96</v>
      </c>
      <c r="G1773" s="5">
        <v>6813.69</v>
      </c>
      <c r="H1773" s="5">
        <v>6339.7</v>
      </c>
      <c r="I1773" s="5">
        <v>6635.94</v>
      </c>
      <c r="J1773" s="5">
        <v>3940.65</v>
      </c>
      <c r="K1773" s="5">
        <v>2994.89</v>
      </c>
      <c r="L1773" s="5">
        <v>3504.02</v>
      </c>
      <c r="M1773" s="5">
        <v>3048.5</v>
      </c>
      <c r="N1773" s="5">
        <v>3322.87</v>
      </c>
      <c r="O1773" s="5">
        <v>3887.76</v>
      </c>
      <c r="P1773" s="5">
        <f t="shared" si="108"/>
        <v>6013.8233333333337</v>
      </c>
      <c r="Q1773" s="5">
        <f t="shared" si="109"/>
        <v>36082.94</v>
      </c>
      <c r="R1773" s="5">
        <f t="shared" si="110"/>
        <v>20698.690000000002</v>
      </c>
      <c r="S1773" s="5">
        <f t="shared" si="111"/>
        <v>15384.25</v>
      </c>
    </row>
    <row r="1774" spans="1:19" x14ac:dyDescent="0.25">
      <c r="A1774" t="s">
        <v>36</v>
      </c>
      <c r="B1774" t="s">
        <v>19</v>
      </c>
      <c r="C1774" t="s">
        <v>24</v>
      </c>
      <c r="D1774" s="5">
        <v>5924.95</v>
      </c>
      <c r="E1774" s="5">
        <v>4621.46</v>
      </c>
      <c r="F1774" s="5">
        <v>7109.94</v>
      </c>
      <c r="G1774" s="5">
        <v>5273.21</v>
      </c>
      <c r="H1774" s="5">
        <v>5984.2</v>
      </c>
      <c r="I1774" s="5">
        <v>7109.94</v>
      </c>
      <c r="J1774" s="5">
        <v>5616.34</v>
      </c>
      <c r="K1774" s="5">
        <v>5391.69</v>
      </c>
      <c r="L1774" s="5">
        <v>5068.1899999999996</v>
      </c>
      <c r="M1774" s="5">
        <v>5575.01</v>
      </c>
      <c r="N1774" s="5">
        <v>5129.01</v>
      </c>
      <c r="O1774" s="5">
        <v>5282.88</v>
      </c>
      <c r="P1774" s="5">
        <f t="shared" si="108"/>
        <v>6003.95</v>
      </c>
      <c r="Q1774" s="5">
        <f t="shared" si="109"/>
        <v>36023.699999999997</v>
      </c>
      <c r="R1774" s="5">
        <f t="shared" si="110"/>
        <v>32063.119999999999</v>
      </c>
      <c r="S1774" s="5">
        <f t="shared" si="111"/>
        <v>3960.5799999999981</v>
      </c>
    </row>
    <row r="1775" spans="1:19" x14ac:dyDescent="0.25">
      <c r="A1775" t="s">
        <v>38</v>
      </c>
      <c r="B1775" t="s">
        <v>19</v>
      </c>
      <c r="C1775" t="s">
        <v>24</v>
      </c>
      <c r="D1775" s="5">
        <v>5680.81</v>
      </c>
      <c r="E1775" s="5">
        <v>5964.85</v>
      </c>
      <c r="F1775" s="5">
        <v>6362.51</v>
      </c>
      <c r="G1775" s="5">
        <v>7044.2</v>
      </c>
      <c r="H1775" s="5">
        <v>5453.58</v>
      </c>
      <c r="I1775" s="5">
        <v>5510.39</v>
      </c>
      <c r="J1775" s="5">
        <v>5875</v>
      </c>
      <c r="K1775" s="5">
        <v>5346.25</v>
      </c>
      <c r="L1775" s="5">
        <v>6308.58</v>
      </c>
      <c r="M1775" s="5">
        <v>7444.12</v>
      </c>
      <c r="N1775" s="5">
        <v>8932.94</v>
      </c>
      <c r="O1775" s="5">
        <v>8575.6200000000008</v>
      </c>
      <c r="P1775" s="5">
        <f t="shared" si="108"/>
        <v>6002.7233333333324</v>
      </c>
      <c r="Q1775" s="5">
        <f t="shared" si="109"/>
        <v>36016.339999999997</v>
      </c>
      <c r="R1775" s="5">
        <f t="shared" si="110"/>
        <v>42482.51</v>
      </c>
      <c r="S1775" s="5">
        <f t="shared" si="111"/>
        <v>-6466.1700000000055</v>
      </c>
    </row>
    <row r="1776" spans="1:19" x14ac:dyDescent="0.25">
      <c r="A1776" t="s">
        <v>37</v>
      </c>
      <c r="B1776" t="s">
        <v>19</v>
      </c>
      <c r="C1776" t="s">
        <v>24</v>
      </c>
      <c r="D1776" s="5">
        <v>5924.95</v>
      </c>
      <c r="E1776" s="5">
        <v>6754.44</v>
      </c>
      <c r="F1776" s="5">
        <v>4562.21</v>
      </c>
      <c r="G1776" s="5">
        <v>6932.19</v>
      </c>
      <c r="H1776" s="5">
        <v>6280.45</v>
      </c>
      <c r="I1776" s="5">
        <v>5510.2</v>
      </c>
      <c r="J1776" s="5">
        <v>2215.5500000000002</v>
      </c>
      <c r="K1776" s="5">
        <v>2215.5500000000002</v>
      </c>
      <c r="L1776" s="5">
        <v>2326.33</v>
      </c>
      <c r="M1776" s="5">
        <v>2326.33</v>
      </c>
      <c r="N1776" s="5">
        <v>2163.4899999999998</v>
      </c>
      <c r="O1776" s="5">
        <v>2293.3000000000002</v>
      </c>
      <c r="P1776" s="5">
        <f t="shared" si="108"/>
        <v>5994.0733333333328</v>
      </c>
      <c r="Q1776" s="5">
        <f t="shared" si="109"/>
        <v>35964.439999999995</v>
      </c>
      <c r="R1776" s="5">
        <f t="shared" si="110"/>
        <v>13540.55</v>
      </c>
      <c r="S1776" s="5">
        <f t="shared" si="111"/>
        <v>22423.889999999996</v>
      </c>
    </row>
    <row r="1777" spans="1:19" x14ac:dyDescent="0.25">
      <c r="A1777" t="s">
        <v>39</v>
      </c>
      <c r="B1777" t="s">
        <v>23</v>
      </c>
      <c r="C1777" t="s">
        <v>24</v>
      </c>
      <c r="D1777" s="5">
        <v>5924.95</v>
      </c>
      <c r="E1777" s="5">
        <v>5569.45</v>
      </c>
      <c r="F1777" s="5">
        <v>4739.96</v>
      </c>
      <c r="G1777" s="5">
        <v>6102.7</v>
      </c>
      <c r="H1777" s="5">
        <v>7169.19</v>
      </c>
      <c r="I1777" s="5">
        <v>6280.45</v>
      </c>
      <c r="J1777" s="5">
        <v>2230.4699999999998</v>
      </c>
      <c r="K1777" s="5">
        <v>1695.16</v>
      </c>
      <c r="L1777" s="5">
        <v>1525.64</v>
      </c>
      <c r="M1777" s="5">
        <v>1388.33</v>
      </c>
      <c r="N1777" s="5">
        <v>1457.75</v>
      </c>
      <c r="O1777" s="5">
        <v>1501.48</v>
      </c>
      <c r="P1777" s="5">
        <f t="shared" si="108"/>
        <v>5964.45</v>
      </c>
      <c r="Q1777" s="5">
        <f t="shared" si="109"/>
        <v>35786.699999999997</v>
      </c>
      <c r="R1777" s="5">
        <f t="shared" si="110"/>
        <v>9798.83</v>
      </c>
      <c r="S1777" s="5">
        <f t="shared" si="111"/>
        <v>25987.869999999995</v>
      </c>
    </row>
    <row r="1778" spans="1:19" x14ac:dyDescent="0.25">
      <c r="A1778" t="s">
        <v>37</v>
      </c>
      <c r="B1778" t="s">
        <v>20</v>
      </c>
      <c r="C1778" t="s">
        <v>24</v>
      </c>
      <c r="D1778" s="5">
        <v>5924.95</v>
      </c>
      <c r="E1778" s="5">
        <v>5095.46</v>
      </c>
      <c r="F1778" s="5">
        <v>6043.45</v>
      </c>
      <c r="G1778" s="5">
        <v>5865.7</v>
      </c>
      <c r="H1778" s="5">
        <v>7169.19</v>
      </c>
      <c r="I1778" s="5">
        <v>5628.7</v>
      </c>
      <c r="J1778" s="5">
        <v>5875</v>
      </c>
      <c r="K1778" s="5">
        <v>5287.5</v>
      </c>
      <c r="L1778" s="5">
        <v>4864.5</v>
      </c>
      <c r="M1778" s="5">
        <v>5837.4</v>
      </c>
      <c r="N1778" s="5">
        <v>6246.02</v>
      </c>
      <c r="O1778" s="5">
        <v>6745.7</v>
      </c>
      <c r="P1778" s="5">
        <f t="shared" si="108"/>
        <v>5954.5749999999998</v>
      </c>
      <c r="Q1778" s="5">
        <f t="shared" si="109"/>
        <v>35727.449999999997</v>
      </c>
      <c r="R1778" s="5">
        <f t="shared" si="110"/>
        <v>34856.120000000003</v>
      </c>
      <c r="S1778" s="5">
        <f t="shared" si="111"/>
        <v>871.32999999999447</v>
      </c>
    </row>
    <row r="1779" spans="1:19" x14ac:dyDescent="0.25">
      <c r="A1779" t="s">
        <v>36</v>
      </c>
      <c r="B1779" t="s">
        <v>19</v>
      </c>
      <c r="C1779" t="s">
        <v>24</v>
      </c>
      <c r="D1779" s="5">
        <v>5924.95</v>
      </c>
      <c r="E1779" s="5">
        <v>6458.2</v>
      </c>
      <c r="F1779" s="5">
        <v>4739.96</v>
      </c>
      <c r="G1779" s="5">
        <v>4502.96</v>
      </c>
      <c r="H1779" s="5">
        <v>7287.69</v>
      </c>
      <c r="I1779" s="5">
        <v>6695.19</v>
      </c>
      <c r="J1779" s="5">
        <v>5875</v>
      </c>
      <c r="K1779" s="5">
        <v>4817.5</v>
      </c>
      <c r="L1779" s="5">
        <v>5106.55</v>
      </c>
      <c r="M1779" s="5">
        <v>4902.29</v>
      </c>
      <c r="N1779" s="5">
        <v>5098.38</v>
      </c>
      <c r="O1779" s="5">
        <v>5659.2</v>
      </c>
      <c r="P1779" s="5">
        <f t="shared" si="108"/>
        <v>5934.8249999999998</v>
      </c>
      <c r="Q1779" s="5">
        <f t="shared" si="109"/>
        <v>35608.949999999997</v>
      </c>
      <c r="R1779" s="5">
        <f t="shared" si="110"/>
        <v>31458.920000000002</v>
      </c>
      <c r="S1779" s="5">
        <f t="shared" si="111"/>
        <v>4150.0299999999952</v>
      </c>
    </row>
    <row r="1780" spans="1:19" x14ac:dyDescent="0.25">
      <c r="A1780" t="s">
        <v>37</v>
      </c>
      <c r="B1780" t="s">
        <v>20</v>
      </c>
      <c r="C1780" t="s">
        <v>24</v>
      </c>
      <c r="D1780" s="5">
        <v>5924.95</v>
      </c>
      <c r="E1780" s="5">
        <v>6221.2</v>
      </c>
      <c r="F1780" s="5">
        <v>6872.94</v>
      </c>
      <c r="G1780" s="5">
        <v>4799.21</v>
      </c>
      <c r="H1780" s="5">
        <v>6161.95</v>
      </c>
      <c r="I1780" s="5">
        <v>5628.7</v>
      </c>
      <c r="J1780" s="5">
        <v>5284.23</v>
      </c>
      <c r="K1780" s="5">
        <v>5812.65</v>
      </c>
      <c r="L1780" s="5">
        <v>4998.88</v>
      </c>
      <c r="M1780" s="5">
        <v>4948.8900000000003</v>
      </c>
      <c r="N1780" s="5">
        <v>4998.38</v>
      </c>
      <c r="O1780" s="5">
        <v>4648.49</v>
      </c>
      <c r="P1780" s="5">
        <f t="shared" si="108"/>
        <v>5934.8249999999998</v>
      </c>
      <c r="Q1780" s="5">
        <f t="shared" si="109"/>
        <v>35608.949999999997</v>
      </c>
      <c r="R1780" s="5">
        <f t="shared" si="110"/>
        <v>30691.519999999997</v>
      </c>
      <c r="S1780" s="5">
        <f t="shared" si="111"/>
        <v>4917.43</v>
      </c>
    </row>
    <row r="1781" spans="1:19" x14ac:dyDescent="0.25">
      <c r="A1781" t="s">
        <v>36</v>
      </c>
      <c r="B1781" t="s">
        <v>19</v>
      </c>
      <c r="C1781" t="s">
        <v>24</v>
      </c>
      <c r="D1781" s="5">
        <v>5924.95</v>
      </c>
      <c r="E1781" s="5">
        <v>6872.94</v>
      </c>
      <c r="F1781" s="5">
        <v>4917.71</v>
      </c>
      <c r="G1781" s="5">
        <v>4917.71</v>
      </c>
      <c r="H1781" s="5">
        <v>6339.7</v>
      </c>
      <c r="I1781" s="5">
        <v>6576.69</v>
      </c>
      <c r="J1781" s="5">
        <v>3831.88</v>
      </c>
      <c r="K1781" s="5">
        <v>2912.23</v>
      </c>
      <c r="L1781" s="5">
        <v>3319.94</v>
      </c>
      <c r="M1781" s="5">
        <v>3651.93</v>
      </c>
      <c r="N1781" s="5">
        <v>4345.8</v>
      </c>
      <c r="O1781" s="5">
        <v>4736.92</v>
      </c>
      <c r="P1781" s="5">
        <f t="shared" si="108"/>
        <v>5924.95</v>
      </c>
      <c r="Q1781" s="5">
        <f t="shared" si="109"/>
        <v>35549.699999999997</v>
      </c>
      <c r="R1781" s="5">
        <f t="shared" si="110"/>
        <v>22798.700000000004</v>
      </c>
      <c r="S1781" s="5">
        <f t="shared" si="111"/>
        <v>12750.999999999993</v>
      </c>
    </row>
    <row r="1782" spans="1:19" x14ac:dyDescent="0.25">
      <c r="A1782" t="s">
        <v>36</v>
      </c>
      <c r="B1782" t="s">
        <v>22</v>
      </c>
      <c r="C1782" t="s">
        <v>24</v>
      </c>
      <c r="D1782" s="5">
        <v>721.15</v>
      </c>
      <c r="E1782" s="5">
        <v>728.36</v>
      </c>
      <c r="F1782" s="5">
        <v>728.36</v>
      </c>
      <c r="G1782" s="5">
        <v>721.15</v>
      </c>
      <c r="H1782" s="5">
        <v>728.36</v>
      </c>
      <c r="I1782" s="5">
        <v>728.36</v>
      </c>
      <c r="J1782" s="5">
        <v>578.85</v>
      </c>
      <c r="K1782" s="5">
        <v>474.66</v>
      </c>
      <c r="L1782" s="5">
        <v>436.69</v>
      </c>
      <c r="M1782" s="5">
        <v>497.83</v>
      </c>
      <c r="N1782" s="5">
        <v>557.57000000000005</v>
      </c>
      <c r="O1782" s="5">
        <v>585.45000000000005</v>
      </c>
      <c r="P1782" s="5">
        <f t="shared" si="108"/>
        <v>725.95666666666659</v>
      </c>
      <c r="Q1782" s="5">
        <f t="shared" si="109"/>
        <v>4355.74</v>
      </c>
      <c r="R1782" s="5">
        <f t="shared" si="110"/>
        <v>3131.05</v>
      </c>
      <c r="S1782" s="5">
        <f t="shared" si="111"/>
        <v>1224.6899999999996</v>
      </c>
    </row>
    <row r="1783" spans="1:19" x14ac:dyDescent="0.25">
      <c r="A1783" t="s">
        <v>37</v>
      </c>
      <c r="B1783" t="s">
        <v>20</v>
      </c>
      <c r="C1783" t="s">
        <v>24</v>
      </c>
      <c r="D1783" s="5">
        <v>5924.95</v>
      </c>
      <c r="E1783" s="5">
        <v>6517.45</v>
      </c>
      <c r="F1783" s="5">
        <v>6635.94</v>
      </c>
      <c r="G1783" s="5">
        <v>6102.7</v>
      </c>
      <c r="H1783" s="5">
        <v>4739.96</v>
      </c>
      <c r="I1783" s="5">
        <v>4917.71</v>
      </c>
      <c r="J1783" s="5">
        <v>1581.39</v>
      </c>
      <c r="K1783" s="5">
        <v>1660.46</v>
      </c>
      <c r="L1783" s="5">
        <v>1527.62</v>
      </c>
      <c r="M1783" s="5">
        <v>1680.38</v>
      </c>
      <c r="N1783" s="5">
        <v>1814.81</v>
      </c>
      <c r="O1783" s="5">
        <v>1687.77</v>
      </c>
      <c r="P1783" s="5">
        <f t="shared" si="108"/>
        <v>5806.4516666666668</v>
      </c>
      <c r="Q1783" s="5">
        <f t="shared" si="109"/>
        <v>34838.71</v>
      </c>
      <c r="R1783" s="5">
        <f t="shared" si="110"/>
        <v>9952.43</v>
      </c>
      <c r="S1783" s="5">
        <f t="shared" si="111"/>
        <v>24886.28</v>
      </c>
    </row>
    <row r="1784" spans="1:19" x14ac:dyDescent="0.25">
      <c r="A1784" t="s">
        <v>36</v>
      </c>
      <c r="B1784" t="s">
        <v>21</v>
      </c>
      <c r="C1784" t="s">
        <v>24</v>
      </c>
      <c r="D1784" s="5">
        <v>5924.95</v>
      </c>
      <c r="E1784" s="5">
        <v>6635.94</v>
      </c>
      <c r="F1784" s="5">
        <v>7169.19</v>
      </c>
      <c r="G1784" s="5">
        <v>5213.96</v>
      </c>
      <c r="H1784" s="5">
        <v>4443.71</v>
      </c>
      <c r="I1784" s="5">
        <v>5332.46</v>
      </c>
      <c r="J1784" s="5">
        <v>1409.81</v>
      </c>
      <c r="K1784" s="5">
        <v>1071.46</v>
      </c>
      <c r="L1784" s="5">
        <v>985.74</v>
      </c>
      <c r="M1784" s="5">
        <v>1163.17</v>
      </c>
      <c r="N1784" s="5">
        <v>1058.48</v>
      </c>
      <c r="O1784" s="5">
        <v>910.29</v>
      </c>
      <c r="P1784" s="5">
        <f t="shared" si="108"/>
        <v>5786.7016666666668</v>
      </c>
      <c r="Q1784" s="5">
        <f t="shared" si="109"/>
        <v>34720.21</v>
      </c>
      <c r="R1784" s="5">
        <f t="shared" si="110"/>
        <v>6598.95</v>
      </c>
      <c r="S1784" s="5">
        <f t="shared" si="111"/>
        <v>28121.26</v>
      </c>
    </row>
    <row r="1785" spans="1:19" x14ac:dyDescent="0.25">
      <c r="A1785" t="s">
        <v>37</v>
      </c>
      <c r="B1785" t="s">
        <v>20</v>
      </c>
      <c r="C1785" t="s">
        <v>24</v>
      </c>
      <c r="D1785" s="5">
        <v>5924.95</v>
      </c>
      <c r="E1785" s="5">
        <v>5687.95</v>
      </c>
      <c r="F1785" s="5">
        <v>5984.2</v>
      </c>
      <c r="G1785" s="5">
        <v>5036.21</v>
      </c>
      <c r="H1785" s="5">
        <v>5806.45</v>
      </c>
      <c r="I1785" s="5">
        <v>6280.45</v>
      </c>
      <c r="J1785" s="5">
        <v>5875</v>
      </c>
      <c r="K1785" s="5">
        <v>4582.5</v>
      </c>
      <c r="L1785" s="5">
        <v>4261.7299999999996</v>
      </c>
      <c r="M1785" s="5">
        <v>5028.84</v>
      </c>
      <c r="N1785" s="5">
        <v>4375.09</v>
      </c>
      <c r="O1785" s="5">
        <v>4462.59</v>
      </c>
      <c r="P1785" s="5">
        <f t="shared" si="108"/>
        <v>5786.7016666666668</v>
      </c>
      <c r="Q1785" s="5">
        <f t="shared" si="109"/>
        <v>34720.21</v>
      </c>
      <c r="R1785" s="5">
        <f t="shared" si="110"/>
        <v>28585.75</v>
      </c>
      <c r="S1785" s="5">
        <f t="shared" si="111"/>
        <v>6134.4599999999991</v>
      </c>
    </row>
    <row r="1786" spans="1:19" x14ac:dyDescent="0.25">
      <c r="A1786" t="s">
        <v>36</v>
      </c>
      <c r="B1786" t="s">
        <v>19</v>
      </c>
      <c r="C1786" t="s">
        <v>24</v>
      </c>
      <c r="D1786" s="5">
        <v>5869.15</v>
      </c>
      <c r="E1786" s="5">
        <v>5458.31</v>
      </c>
      <c r="F1786" s="5">
        <v>5517</v>
      </c>
      <c r="G1786" s="5">
        <v>6045.22</v>
      </c>
      <c r="H1786" s="5">
        <v>5164.8500000000004</v>
      </c>
      <c r="I1786" s="5">
        <v>6632.14</v>
      </c>
      <c r="J1786" s="5">
        <v>3626.2</v>
      </c>
      <c r="K1786" s="5">
        <v>3553.68</v>
      </c>
      <c r="L1786" s="5">
        <v>3802.44</v>
      </c>
      <c r="M1786" s="5">
        <v>4334.78</v>
      </c>
      <c r="N1786" s="5">
        <v>3944.65</v>
      </c>
      <c r="O1786" s="5">
        <v>3668.52</v>
      </c>
      <c r="P1786" s="5">
        <f t="shared" si="108"/>
        <v>5781.1116666666667</v>
      </c>
      <c r="Q1786" s="5">
        <f t="shared" si="109"/>
        <v>34686.67</v>
      </c>
      <c r="R1786" s="5">
        <f t="shared" si="110"/>
        <v>22930.27</v>
      </c>
      <c r="S1786" s="5">
        <f t="shared" si="111"/>
        <v>11756.399999999998</v>
      </c>
    </row>
    <row r="1787" spans="1:19" x14ac:dyDescent="0.25">
      <c r="A1787" t="s">
        <v>38</v>
      </c>
      <c r="B1787" t="s">
        <v>22</v>
      </c>
      <c r="C1787" t="s">
        <v>24</v>
      </c>
      <c r="D1787" s="5">
        <v>787.25</v>
      </c>
      <c r="E1787" s="5">
        <v>944.7</v>
      </c>
      <c r="F1787" s="5">
        <v>684.91</v>
      </c>
      <c r="G1787" s="5">
        <v>708.53</v>
      </c>
      <c r="H1787" s="5">
        <v>614.05999999999995</v>
      </c>
      <c r="I1787" s="5">
        <v>708.53</v>
      </c>
      <c r="J1787" s="5">
        <v>2460.06</v>
      </c>
      <c r="K1787" s="5">
        <v>1845.05</v>
      </c>
      <c r="L1787" s="5">
        <v>1881.95</v>
      </c>
      <c r="M1787" s="5">
        <v>1674.94</v>
      </c>
      <c r="N1787" s="5">
        <v>1423.7</v>
      </c>
      <c r="O1787" s="5">
        <v>1594.54</v>
      </c>
      <c r="P1787" s="5">
        <f t="shared" si="108"/>
        <v>741.33</v>
      </c>
      <c r="Q1787" s="5">
        <f t="shared" si="109"/>
        <v>4447.9800000000005</v>
      </c>
      <c r="R1787" s="5">
        <f t="shared" si="110"/>
        <v>10880.240000000002</v>
      </c>
      <c r="S1787" s="5">
        <f t="shared" si="111"/>
        <v>-6432.2600000000011</v>
      </c>
    </row>
    <row r="1788" spans="1:19" x14ac:dyDescent="0.25">
      <c r="A1788" t="s">
        <v>36</v>
      </c>
      <c r="B1788" t="s">
        <v>19</v>
      </c>
      <c r="C1788" t="s">
        <v>24</v>
      </c>
      <c r="D1788" s="5">
        <v>5742.1</v>
      </c>
      <c r="E1788" s="5">
        <v>5110.47</v>
      </c>
      <c r="F1788" s="5">
        <v>6086.63</v>
      </c>
      <c r="G1788" s="5">
        <v>4995.63</v>
      </c>
      <c r="H1788" s="5">
        <v>6488.57</v>
      </c>
      <c r="I1788" s="5">
        <v>6201.47</v>
      </c>
      <c r="J1788" s="5">
        <v>1536.19</v>
      </c>
      <c r="K1788" s="5">
        <v>1444.02</v>
      </c>
      <c r="L1788" s="5">
        <v>1559.54</v>
      </c>
      <c r="M1788" s="5">
        <v>1403.59</v>
      </c>
      <c r="N1788" s="5">
        <v>1487.81</v>
      </c>
      <c r="O1788" s="5">
        <v>1458.05</v>
      </c>
      <c r="P1788" s="5">
        <f t="shared" si="108"/>
        <v>5770.8116666666674</v>
      </c>
      <c r="Q1788" s="5">
        <f t="shared" si="109"/>
        <v>34624.870000000003</v>
      </c>
      <c r="R1788" s="5">
        <f t="shared" si="110"/>
        <v>8889.1999999999989</v>
      </c>
      <c r="S1788" s="5">
        <f t="shared" si="111"/>
        <v>25735.670000000006</v>
      </c>
    </row>
    <row r="1789" spans="1:19" x14ac:dyDescent="0.25">
      <c r="A1789" t="s">
        <v>38</v>
      </c>
      <c r="B1789" t="s">
        <v>22</v>
      </c>
      <c r="C1789" t="s">
        <v>24</v>
      </c>
      <c r="D1789" s="5">
        <v>950</v>
      </c>
      <c r="E1789" s="5">
        <v>788.5</v>
      </c>
      <c r="F1789" s="5">
        <v>845.5</v>
      </c>
      <c r="G1789" s="5">
        <v>779</v>
      </c>
      <c r="H1789" s="5">
        <v>1016.5</v>
      </c>
      <c r="I1789" s="5">
        <v>722</v>
      </c>
      <c r="J1789" s="5">
        <v>2743.43</v>
      </c>
      <c r="K1789" s="5">
        <v>2716</v>
      </c>
      <c r="L1789" s="5">
        <v>2417.2399999999998</v>
      </c>
      <c r="M1789" s="5">
        <v>2755.65</v>
      </c>
      <c r="N1789" s="5">
        <v>3306.78</v>
      </c>
      <c r="O1789" s="5">
        <v>3240.64</v>
      </c>
      <c r="P1789" s="5">
        <f t="shared" si="108"/>
        <v>850.25</v>
      </c>
      <c r="Q1789" s="5">
        <f t="shared" si="109"/>
        <v>5101.5</v>
      </c>
      <c r="R1789" s="5">
        <f t="shared" si="110"/>
        <v>17179.740000000002</v>
      </c>
      <c r="S1789" s="5">
        <f t="shared" si="111"/>
        <v>-12078.240000000002</v>
      </c>
    </row>
    <row r="1790" spans="1:19" x14ac:dyDescent="0.25">
      <c r="A1790" t="s">
        <v>36</v>
      </c>
      <c r="B1790" t="s">
        <v>19</v>
      </c>
      <c r="C1790" t="s">
        <v>24</v>
      </c>
      <c r="D1790" s="5">
        <v>5924.95</v>
      </c>
      <c r="E1790" s="5">
        <v>6280.45</v>
      </c>
      <c r="F1790" s="5">
        <v>5273.21</v>
      </c>
      <c r="G1790" s="5">
        <v>5865.7</v>
      </c>
      <c r="H1790" s="5">
        <v>6635.94</v>
      </c>
      <c r="I1790" s="5">
        <v>4443.71</v>
      </c>
      <c r="J1790" s="5">
        <v>5875</v>
      </c>
      <c r="K1790" s="5">
        <v>4465</v>
      </c>
      <c r="L1790" s="5">
        <v>4152.45</v>
      </c>
      <c r="M1790" s="5">
        <v>4526.17</v>
      </c>
      <c r="N1790" s="5">
        <v>4254.6000000000004</v>
      </c>
      <c r="O1790" s="5">
        <v>3999.32</v>
      </c>
      <c r="P1790" s="5">
        <f t="shared" si="108"/>
        <v>5737.3266666666668</v>
      </c>
      <c r="Q1790" s="5">
        <f t="shared" si="109"/>
        <v>34423.96</v>
      </c>
      <c r="R1790" s="5">
        <f t="shared" si="110"/>
        <v>27272.54</v>
      </c>
      <c r="S1790" s="5">
        <f t="shared" si="111"/>
        <v>7151.4199999999983</v>
      </c>
    </row>
    <row r="1791" spans="1:19" x14ac:dyDescent="0.25">
      <c r="A1791" t="s">
        <v>36</v>
      </c>
      <c r="B1791" t="s">
        <v>19</v>
      </c>
      <c r="C1791" t="s">
        <v>24</v>
      </c>
      <c r="D1791" s="5">
        <v>5924.95</v>
      </c>
      <c r="E1791" s="5">
        <v>5450.95</v>
      </c>
      <c r="F1791" s="5">
        <v>6280.45</v>
      </c>
      <c r="G1791" s="5">
        <v>5510.2</v>
      </c>
      <c r="H1791" s="5">
        <v>4443.71</v>
      </c>
      <c r="I1791" s="5">
        <v>6576.69</v>
      </c>
      <c r="J1791" s="5">
        <v>5875</v>
      </c>
      <c r="K1791" s="5">
        <v>4465</v>
      </c>
      <c r="L1791" s="5">
        <v>4911.5</v>
      </c>
      <c r="M1791" s="5">
        <v>4960.62</v>
      </c>
      <c r="N1791" s="5">
        <v>4514.16</v>
      </c>
      <c r="O1791" s="5">
        <v>5371.85</v>
      </c>
      <c r="P1791" s="5">
        <f t="shared" si="108"/>
        <v>5697.8249999999998</v>
      </c>
      <c r="Q1791" s="5">
        <f t="shared" si="109"/>
        <v>34186.949999999997</v>
      </c>
      <c r="R1791" s="5">
        <f t="shared" si="110"/>
        <v>30098.129999999997</v>
      </c>
      <c r="S1791" s="5">
        <f t="shared" si="111"/>
        <v>4088.8199999999997</v>
      </c>
    </row>
    <row r="1792" spans="1:19" x14ac:dyDescent="0.25">
      <c r="A1792" t="s">
        <v>37</v>
      </c>
      <c r="B1792" t="s">
        <v>19</v>
      </c>
      <c r="C1792" t="s">
        <v>24</v>
      </c>
      <c r="D1792" s="5">
        <v>5924.95</v>
      </c>
      <c r="E1792" s="5">
        <v>5154.71</v>
      </c>
      <c r="F1792" s="5">
        <v>5924.95</v>
      </c>
      <c r="G1792" s="5">
        <v>4621.46</v>
      </c>
      <c r="H1792" s="5">
        <v>6102.7</v>
      </c>
      <c r="I1792" s="5">
        <v>6398.95</v>
      </c>
      <c r="J1792" s="5">
        <v>1829.7</v>
      </c>
      <c r="K1792" s="5">
        <v>1976.08</v>
      </c>
      <c r="L1792" s="5">
        <v>1679.67</v>
      </c>
      <c r="M1792" s="5">
        <v>1528.5</v>
      </c>
      <c r="N1792" s="5">
        <v>1650.78</v>
      </c>
      <c r="O1792" s="5">
        <v>1667.29</v>
      </c>
      <c r="P1792" s="5">
        <f t="shared" si="108"/>
        <v>5687.9533333333338</v>
      </c>
      <c r="Q1792" s="5">
        <f t="shared" si="109"/>
        <v>34127.72</v>
      </c>
      <c r="R1792" s="5">
        <f t="shared" si="110"/>
        <v>10332.02</v>
      </c>
      <c r="S1792" s="5">
        <f t="shared" si="111"/>
        <v>23795.7</v>
      </c>
    </row>
    <row r="1793" spans="1:19" x14ac:dyDescent="0.25">
      <c r="A1793" t="s">
        <v>36</v>
      </c>
      <c r="B1793" t="s">
        <v>19</v>
      </c>
      <c r="C1793" t="s">
        <v>24</v>
      </c>
      <c r="D1793" s="5">
        <v>5924.95</v>
      </c>
      <c r="E1793" s="5">
        <v>6398.95</v>
      </c>
      <c r="F1793" s="5">
        <v>5036.21</v>
      </c>
      <c r="G1793" s="5">
        <v>5806.45</v>
      </c>
      <c r="H1793" s="5">
        <v>6043.45</v>
      </c>
      <c r="I1793" s="5">
        <v>4799.21</v>
      </c>
      <c r="J1793" s="5">
        <v>5875</v>
      </c>
      <c r="K1793" s="5">
        <v>4582.5</v>
      </c>
      <c r="L1793" s="5">
        <v>5407.35</v>
      </c>
      <c r="M1793" s="5">
        <v>5948.09</v>
      </c>
      <c r="N1793" s="5">
        <v>6780.82</v>
      </c>
      <c r="O1793" s="5">
        <v>7730.13</v>
      </c>
      <c r="P1793" s="5">
        <f t="shared" si="108"/>
        <v>5668.2033333333338</v>
      </c>
      <c r="Q1793" s="5">
        <f t="shared" si="109"/>
        <v>34009.22</v>
      </c>
      <c r="R1793" s="5">
        <f t="shared" si="110"/>
        <v>36323.89</v>
      </c>
      <c r="S1793" s="5">
        <f t="shared" si="111"/>
        <v>-2314.6699999999983</v>
      </c>
    </row>
    <row r="1794" spans="1:19" x14ac:dyDescent="0.25">
      <c r="A1794" t="s">
        <v>36</v>
      </c>
      <c r="B1794" t="s">
        <v>19</v>
      </c>
      <c r="C1794" t="s">
        <v>24</v>
      </c>
      <c r="D1794" s="5">
        <v>5924.95</v>
      </c>
      <c r="E1794" s="5">
        <v>4621.46</v>
      </c>
      <c r="F1794" s="5">
        <v>5687.95</v>
      </c>
      <c r="G1794" s="5">
        <v>4680.71</v>
      </c>
      <c r="H1794" s="5">
        <v>5687.95</v>
      </c>
      <c r="I1794" s="5">
        <v>6932.19</v>
      </c>
      <c r="J1794" s="5">
        <v>3043.28</v>
      </c>
      <c r="K1794" s="5">
        <v>2617.2199999999998</v>
      </c>
      <c r="L1794" s="5">
        <v>2957.46</v>
      </c>
      <c r="M1794" s="5">
        <v>2691.29</v>
      </c>
      <c r="N1794" s="5">
        <v>2987.33</v>
      </c>
      <c r="O1794" s="5">
        <v>2867.84</v>
      </c>
      <c r="P1794" s="5">
        <f t="shared" ref="P1794:P1857" si="112">AVERAGE(D1794:I1794)</f>
        <v>5589.2016666666668</v>
      </c>
      <c r="Q1794" s="5">
        <f t="shared" ref="Q1794:Q1857" si="113">SUM(D1794:I1794)</f>
        <v>33535.21</v>
      </c>
      <c r="R1794" s="5">
        <f t="shared" ref="R1794:R1857" si="114">SUM(J1794:O1794)</f>
        <v>17164.419999999998</v>
      </c>
      <c r="S1794" s="5">
        <f t="shared" ref="S1794:S1857" si="115">Q1794-R1794</f>
        <v>16370.79</v>
      </c>
    </row>
    <row r="1795" spans="1:19" x14ac:dyDescent="0.25">
      <c r="A1795" t="s">
        <v>36</v>
      </c>
      <c r="B1795" t="s">
        <v>19</v>
      </c>
      <c r="C1795" t="s">
        <v>24</v>
      </c>
      <c r="D1795" s="5">
        <v>5556.25</v>
      </c>
      <c r="E1795" s="5">
        <v>4667.25</v>
      </c>
      <c r="F1795" s="5">
        <v>6611.94</v>
      </c>
      <c r="G1795" s="5">
        <v>4445</v>
      </c>
      <c r="H1795" s="5">
        <v>6278.56</v>
      </c>
      <c r="I1795" s="5">
        <v>5945.19</v>
      </c>
      <c r="J1795" s="5">
        <v>4080.73</v>
      </c>
      <c r="K1795" s="5">
        <v>3142.16</v>
      </c>
      <c r="L1795" s="5">
        <v>3016.47</v>
      </c>
      <c r="M1795" s="5">
        <v>2986.31</v>
      </c>
      <c r="N1795" s="5">
        <v>3165.49</v>
      </c>
      <c r="O1795" s="5">
        <v>3007.22</v>
      </c>
      <c r="P1795" s="5">
        <f t="shared" si="112"/>
        <v>5584.0316666666668</v>
      </c>
      <c r="Q1795" s="5">
        <f t="shared" si="113"/>
        <v>33504.19</v>
      </c>
      <c r="R1795" s="5">
        <f t="shared" si="114"/>
        <v>19398.379999999997</v>
      </c>
      <c r="S1795" s="5">
        <f t="shared" si="115"/>
        <v>14105.810000000005</v>
      </c>
    </row>
    <row r="1796" spans="1:19" x14ac:dyDescent="0.25">
      <c r="A1796" t="s">
        <v>36</v>
      </c>
      <c r="B1796" t="s">
        <v>19</v>
      </c>
      <c r="C1796" t="s">
        <v>24</v>
      </c>
      <c r="D1796" s="5">
        <v>5924.95</v>
      </c>
      <c r="E1796" s="5">
        <v>5450.95</v>
      </c>
      <c r="F1796" s="5">
        <v>4799.21</v>
      </c>
      <c r="G1796" s="5">
        <v>4799.21</v>
      </c>
      <c r="H1796" s="5">
        <v>6102.7</v>
      </c>
      <c r="I1796" s="5">
        <v>6339.7</v>
      </c>
      <c r="J1796" s="5">
        <v>5875</v>
      </c>
      <c r="K1796" s="5">
        <v>6168.75</v>
      </c>
      <c r="L1796" s="5">
        <v>5305.13</v>
      </c>
      <c r="M1796" s="5">
        <v>4827.67</v>
      </c>
      <c r="N1796" s="5">
        <v>4489.7299999999996</v>
      </c>
      <c r="O1796" s="5">
        <v>5118.29</v>
      </c>
      <c r="P1796" s="5">
        <f t="shared" si="112"/>
        <v>5569.4533333333338</v>
      </c>
      <c r="Q1796" s="5">
        <f t="shared" si="113"/>
        <v>33416.720000000001</v>
      </c>
      <c r="R1796" s="5">
        <f t="shared" si="114"/>
        <v>31784.570000000003</v>
      </c>
      <c r="S1796" s="5">
        <f t="shared" si="115"/>
        <v>1632.1499999999978</v>
      </c>
    </row>
    <row r="1797" spans="1:19" x14ac:dyDescent="0.25">
      <c r="A1797" t="s">
        <v>37</v>
      </c>
      <c r="B1797" t="s">
        <v>20</v>
      </c>
      <c r="C1797" t="s">
        <v>24</v>
      </c>
      <c r="D1797" s="5">
        <v>5924.95</v>
      </c>
      <c r="E1797" s="5">
        <v>5391.7</v>
      </c>
      <c r="F1797" s="5">
        <v>6398.95</v>
      </c>
      <c r="G1797" s="5">
        <v>5450.95</v>
      </c>
      <c r="H1797" s="5">
        <v>5036.21</v>
      </c>
      <c r="I1797" s="5">
        <v>4917.71</v>
      </c>
      <c r="J1797" s="5">
        <v>5875</v>
      </c>
      <c r="K1797" s="5">
        <v>4993.75</v>
      </c>
      <c r="L1797" s="5">
        <v>4494.38</v>
      </c>
      <c r="M1797" s="5">
        <v>5213.4799999999996</v>
      </c>
      <c r="N1797" s="5">
        <v>4535.7299999999996</v>
      </c>
      <c r="O1797" s="5">
        <v>4898.59</v>
      </c>
      <c r="P1797" s="5">
        <f t="shared" si="112"/>
        <v>5520.0783333333338</v>
      </c>
      <c r="Q1797" s="5">
        <f t="shared" si="113"/>
        <v>33120.47</v>
      </c>
      <c r="R1797" s="5">
        <f t="shared" si="114"/>
        <v>30010.93</v>
      </c>
      <c r="S1797" s="5">
        <f t="shared" si="115"/>
        <v>3109.5400000000009</v>
      </c>
    </row>
    <row r="1798" spans="1:19" x14ac:dyDescent="0.25">
      <c r="A1798" t="s">
        <v>36</v>
      </c>
      <c r="B1798" t="s">
        <v>19</v>
      </c>
      <c r="C1798" t="s">
        <v>24</v>
      </c>
      <c r="D1798" s="5">
        <v>5924.95</v>
      </c>
      <c r="E1798" s="5">
        <v>4443.71</v>
      </c>
      <c r="F1798" s="5">
        <v>6754.44</v>
      </c>
      <c r="G1798" s="5">
        <v>5806.45</v>
      </c>
      <c r="H1798" s="5">
        <v>5569.45</v>
      </c>
      <c r="I1798" s="5">
        <v>4502.96</v>
      </c>
      <c r="J1798" s="5">
        <v>3500.43</v>
      </c>
      <c r="K1798" s="5">
        <v>2695.33</v>
      </c>
      <c r="L1798" s="5">
        <v>2803.14</v>
      </c>
      <c r="M1798" s="5">
        <v>2915.27</v>
      </c>
      <c r="N1798" s="5">
        <v>2944.42</v>
      </c>
      <c r="O1798" s="5">
        <v>2561.65</v>
      </c>
      <c r="P1798" s="5">
        <f t="shared" si="112"/>
        <v>5500.3266666666668</v>
      </c>
      <c r="Q1798" s="5">
        <f t="shared" si="113"/>
        <v>33001.96</v>
      </c>
      <c r="R1798" s="5">
        <f t="shared" si="114"/>
        <v>17420.240000000002</v>
      </c>
      <c r="S1798" s="5">
        <f t="shared" si="115"/>
        <v>15581.719999999998</v>
      </c>
    </row>
    <row r="1799" spans="1:19" x14ac:dyDescent="0.25">
      <c r="A1799" t="s">
        <v>36</v>
      </c>
      <c r="B1799" t="s">
        <v>19</v>
      </c>
      <c r="C1799" t="s">
        <v>24</v>
      </c>
      <c r="D1799" s="5">
        <v>5682.5374999999995</v>
      </c>
      <c r="E1799" s="5">
        <v>5455.24</v>
      </c>
      <c r="F1799" s="5">
        <v>4943.8100000000004</v>
      </c>
      <c r="G1799" s="5">
        <v>5796.19</v>
      </c>
      <c r="H1799" s="5">
        <v>6307.62</v>
      </c>
      <c r="I1799" s="5">
        <v>4716.51</v>
      </c>
      <c r="J1799" s="5">
        <v>5875</v>
      </c>
      <c r="K1799" s="5">
        <v>4465</v>
      </c>
      <c r="L1799" s="5">
        <v>5358</v>
      </c>
      <c r="M1799" s="5">
        <v>5733.06</v>
      </c>
      <c r="N1799" s="5">
        <v>6019.71</v>
      </c>
      <c r="O1799" s="5">
        <v>6802.27</v>
      </c>
      <c r="P1799" s="5">
        <f t="shared" si="112"/>
        <v>5483.6512499999999</v>
      </c>
      <c r="Q1799" s="5">
        <f t="shared" si="113"/>
        <v>32901.907500000001</v>
      </c>
      <c r="R1799" s="5">
        <f t="shared" si="114"/>
        <v>34253.040000000001</v>
      </c>
      <c r="S1799" s="5">
        <f t="shared" si="115"/>
        <v>-1351.1324999999997</v>
      </c>
    </row>
    <row r="1800" spans="1:19" x14ac:dyDescent="0.25">
      <c r="A1800" t="s">
        <v>36</v>
      </c>
      <c r="B1800" t="s">
        <v>19</v>
      </c>
      <c r="C1800" t="s">
        <v>24</v>
      </c>
      <c r="D1800" s="5">
        <v>5129.625</v>
      </c>
      <c r="E1800" s="5">
        <v>3847.22</v>
      </c>
      <c r="F1800" s="5">
        <v>6360.74</v>
      </c>
      <c r="G1800" s="5">
        <v>4667.96</v>
      </c>
      <c r="H1800" s="5">
        <v>6206.85</v>
      </c>
      <c r="I1800" s="5">
        <v>6258.14</v>
      </c>
      <c r="J1800" s="5">
        <v>4274.72</v>
      </c>
      <c r="K1800" s="5">
        <v>4103.7299999999996</v>
      </c>
      <c r="L1800" s="5">
        <v>4637.21</v>
      </c>
      <c r="M1800" s="5">
        <v>4637.21</v>
      </c>
      <c r="N1800" s="5">
        <v>5471.91</v>
      </c>
      <c r="O1800" s="5">
        <v>5581.35</v>
      </c>
      <c r="P1800" s="5">
        <f t="shared" si="112"/>
        <v>5411.7558333333327</v>
      </c>
      <c r="Q1800" s="5">
        <f t="shared" si="113"/>
        <v>32470.534999999996</v>
      </c>
      <c r="R1800" s="5">
        <f t="shared" si="114"/>
        <v>28706.129999999997</v>
      </c>
      <c r="S1800" s="5">
        <f t="shared" si="115"/>
        <v>3764.4049999999988</v>
      </c>
    </row>
    <row r="1801" spans="1:19" x14ac:dyDescent="0.25">
      <c r="A1801" t="s">
        <v>37</v>
      </c>
      <c r="B1801" t="s">
        <v>20</v>
      </c>
      <c r="C1801" t="s">
        <v>24</v>
      </c>
      <c r="D1801" s="5">
        <v>5409.15</v>
      </c>
      <c r="E1801" s="5">
        <v>4165.05</v>
      </c>
      <c r="F1801" s="5">
        <v>5517.33</v>
      </c>
      <c r="G1801" s="5">
        <v>5625.52</v>
      </c>
      <c r="H1801" s="5">
        <v>6490.98</v>
      </c>
      <c r="I1801" s="5">
        <v>5192.78</v>
      </c>
      <c r="J1801" s="5">
        <v>2265.5500000000002</v>
      </c>
      <c r="K1801" s="5">
        <v>1767.13</v>
      </c>
      <c r="L1801" s="5">
        <v>1890.83</v>
      </c>
      <c r="M1801" s="5">
        <v>1682.84</v>
      </c>
      <c r="N1801" s="5">
        <v>1615.53</v>
      </c>
      <c r="O1801" s="5">
        <v>1421.67</v>
      </c>
      <c r="P1801" s="5">
        <f t="shared" si="112"/>
        <v>5400.1350000000002</v>
      </c>
      <c r="Q1801" s="5">
        <f t="shared" si="113"/>
        <v>32400.81</v>
      </c>
      <c r="R1801" s="5">
        <f t="shared" si="114"/>
        <v>10643.550000000001</v>
      </c>
      <c r="S1801" s="5">
        <f t="shared" si="115"/>
        <v>21757.260000000002</v>
      </c>
    </row>
    <row r="1802" spans="1:19" x14ac:dyDescent="0.25">
      <c r="A1802" t="s">
        <v>36</v>
      </c>
      <c r="B1802" t="s">
        <v>19</v>
      </c>
      <c r="C1802" t="s">
        <v>24</v>
      </c>
      <c r="D1802" s="5">
        <v>5022.55</v>
      </c>
      <c r="E1802" s="5">
        <v>5323.9</v>
      </c>
      <c r="F1802" s="5">
        <v>5323.9</v>
      </c>
      <c r="G1802" s="5">
        <v>4972.32</v>
      </c>
      <c r="H1802" s="5">
        <v>5926.61</v>
      </c>
      <c r="I1802" s="5">
        <v>5625.26</v>
      </c>
      <c r="J1802" s="5">
        <v>1468.79</v>
      </c>
      <c r="K1802" s="5">
        <v>1204.4100000000001</v>
      </c>
      <c r="L1802" s="5">
        <v>1083.97</v>
      </c>
      <c r="M1802" s="5">
        <v>1040.6099999999999</v>
      </c>
      <c r="N1802" s="5">
        <v>1227.92</v>
      </c>
      <c r="O1802" s="5">
        <v>1215.6400000000001</v>
      </c>
      <c r="P1802" s="5">
        <f t="shared" si="112"/>
        <v>5365.7566666666671</v>
      </c>
      <c r="Q1802" s="5">
        <f t="shared" si="113"/>
        <v>32194.54</v>
      </c>
      <c r="R1802" s="5">
        <f t="shared" si="114"/>
        <v>7241.34</v>
      </c>
      <c r="S1802" s="5">
        <f t="shared" si="115"/>
        <v>24953.200000000001</v>
      </c>
    </row>
    <row r="1803" spans="1:19" x14ac:dyDescent="0.25">
      <c r="A1803" t="s">
        <v>38</v>
      </c>
      <c r="B1803" t="s">
        <v>19</v>
      </c>
      <c r="C1803" t="s">
        <v>24</v>
      </c>
      <c r="D1803" s="5">
        <v>5924.95</v>
      </c>
      <c r="E1803" s="5">
        <v>5450.95</v>
      </c>
      <c r="F1803" s="5">
        <v>5984.2</v>
      </c>
      <c r="G1803" s="5">
        <v>5273.21</v>
      </c>
      <c r="H1803" s="5">
        <v>4562.21</v>
      </c>
      <c r="I1803" s="5">
        <v>4917.71</v>
      </c>
      <c r="J1803" s="5">
        <v>2339.64</v>
      </c>
      <c r="K1803" s="5">
        <v>2105.6799999999998</v>
      </c>
      <c r="L1803" s="5">
        <v>2042.51</v>
      </c>
      <c r="M1803" s="5">
        <v>2451.0100000000002</v>
      </c>
      <c r="N1803" s="5">
        <v>2843.17</v>
      </c>
      <c r="O1803" s="5">
        <v>2757.87</v>
      </c>
      <c r="P1803" s="5">
        <f t="shared" si="112"/>
        <v>5352.204999999999</v>
      </c>
      <c r="Q1803" s="5">
        <f t="shared" si="113"/>
        <v>32113.229999999996</v>
      </c>
      <c r="R1803" s="5">
        <f t="shared" si="114"/>
        <v>14539.880000000001</v>
      </c>
      <c r="S1803" s="5">
        <f t="shared" si="115"/>
        <v>17573.349999999995</v>
      </c>
    </row>
    <row r="1804" spans="1:19" x14ac:dyDescent="0.25">
      <c r="A1804" t="s">
        <v>36</v>
      </c>
      <c r="B1804" t="s">
        <v>22</v>
      </c>
      <c r="C1804" t="s">
        <v>24</v>
      </c>
      <c r="D1804" s="5">
        <v>1222.05</v>
      </c>
      <c r="E1804" s="5">
        <v>1234.27</v>
      </c>
      <c r="F1804" s="5">
        <v>1222.05</v>
      </c>
      <c r="G1804" s="5">
        <v>1222.05</v>
      </c>
      <c r="H1804" s="5">
        <v>1234.27</v>
      </c>
      <c r="I1804" s="5">
        <v>1222.05</v>
      </c>
      <c r="J1804" s="5">
        <v>3052.09</v>
      </c>
      <c r="K1804" s="5">
        <v>3021.57</v>
      </c>
      <c r="L1804" s="5">
        <v>3444.59</v>
      </c>
      <c r="M1804" s="5">
        <v>3892.39</v>
      </c>
      <c r="N1804" s="5">
        <v>4359.4799999999996</v>
      </c>
      <c r="O1804" s="5">
        <v>4359.4799999999996</v>
      </c>
      <c r="P1804" s="5">
        <f t="shared" si="112"/>
        <v>1226.1233333333334</v>
      </c>
      <c r="Q1804" s="5">
        <f t="shared" si="113"/>
        <v>7356.7400000000007</v>
      </c>
      <c r="R1804" s="5">
        <f t="shared" si="114"/>
        <v>22129.599999999999</v>
      </c>
      <c r="S1804" s="5">
        <f t="shared" si="115"/>
        <v>-14772.859999999997</v>
      </c>
    </row>
    <row r="1805" spans="1:19" x14ac:dyDescent="0.25">
      <c r="A1805" t="s">
        <v>36</v>
      </c>
      <c r="B1805" t="s">
        <v>19</v>
      </c>
      <c r="C1805" t="s">
        <v>24</v>
      </c>
      <c r="D1805" s="5">
        <v>5924.95</v>
      </c>
      <c r="E1805" s="5">
        <v>5332.46</v>
      </c>
      <c r="F1805" s="5">
        <v>4739.96</v>
      </c>
      <c r="G1805" s="5">
        <v>5273.21</v>
      </c>
      <c r="H1805" s="5">
        <v>4562.21</v>
      </c>
      <c r="I1805" s="5">
        <v>6102.7</v>
      </c>
      <c r="J1805" s="5">
        <v>2079.5300000000002</v>
      </c>
      <c r="K1805" s="5">
        <v>2245.89</v>
      </c>
      <c r="L1805" s="5">
        <v>2582.77</v>
      </c>
      <c r="M1805" s="5">
        <v>2686.08</v>
      </c>
      <c r="N1805" s="5">
        <v>2390.61</v>
      </c>
      <c r="O1805" s="5">
        <v>2653.58</v>
      </c>
      <c r="P1805" s="5">
        <f t="shared" si="112"/>
        <v>5322.581666666666</v>
      </c>
      <c r="Q1805" s="5">
        <f t="shared" si="113"/>
        <v>31935.489999999998</v>
      </c>
      <c r="R1805" s="5">
        <f t="shared" si="114"/>
        <v>14638.460000000001</v>
      </c>
      <c r="S1805" s="5">
        <f t="shared" si="115"/>
        <v>17297.03</v>
      </c>
    </row>
    <row r="1806" spans="1:19" x14ac:dyDescent="0.25">
      <c r="A1806" t="s">
        <v>36</v>
      </c>
      <c r="B1806" t="s">
        <v>19</v>
      </c>
      <c r="C1806" t="s">
        <v>24</v>
      </c>
      <c r="D1806" s="5">
        <v>5924.95</v>
      </c>
      <c r="E1806" s="5">
        <v>5154.71</v>
      </c>
      <c r="F1806" s="5">
        <v>4858.46</v>
      </c>
      <c r="G1806" s="5">
        <v>5510.2</v>
      </c>
      <c r="H1806" s="5">
        <v>4917.71</v>
      </c>
      <c r="I1806" s="5">
        <v>5095.46</v>
      </c>
      <c r="J1806" s="5">
        <v>4807.4799999999996</v>
      </c>
      <c r="K1806" s="5">
        <v>3605.61</v>
      </c>
      <c r="L1806" s="5">
        <v>3100.82</v>
      </c>
      <c r="M1806" s="5">
        <v>2697.71</v>
      </c>
      <c r="N1806" s="5">
        <v>2535.85</v>
      </c>
      <c r="O1806" s="5">
        <v>2231.5500000000002</v>
      </c>
      <c r="P1806" s="5">
        <f t="shared" si="112"/>
        <v>5243.581666666666</v>
      </c>
      <c r="Q1806" s="5">
        <f t="shared" si="113"/>
        <v>31461.489999999998</v>
      </c>
      <c r="R1806" s="5">
        <f t="shared" si="114"/>
        <v>18979.019999999997</v>
      </c>
      <c r="S1806" s="5">
        <f t="shared" si="115"/>
        <v>12482.470000000001</v>
      </c>
    </row>
    <row r="1807" spans="1:19" x14ac:dyDescent="0.25">
      <c r="A1807" t="s">
        <v>36</v>
      </c>
      <c r="B1807" t="s">
        <v>19</v>
      </c>
      <c r="C1807" t="s">
        <v>24</v>
      </c>
      <c r="D1807" s="5">
        <v>5924.95</v>
      </c>
      <c r="E1807" s="5">
        <v>5095.46</v>
      </c>
      <c r="F1807" s="5">
        <v>4976.96</v>
      </c>
      <c r="G1807" s="5">
        <v>4680.71</v>
      </c>
      <c r="H1807" s="5">
        <v>4502.96</v>
      </c>
      <c r="I1807" s="5">
        <v>6043.45</v>
      </c>
      <c r="J1807" s="5">
        <v>5875</v>
      </c>
      <c r="K1807" s="5">
        <v>6286.25</v>
      </c>
      <c r="L1807" s="5">
        <v>6914.88</v>
      </c>
      <c r="M1807" s="5">
        <v>7329.77</v>
      </c>
      <c r="N1807" s="5">
        <v>6743.39</v>
      </c>
      <c r="O1807" s="5">
        <v>6743.39</v>
      </c>
      <c r="P1807" s="5">
        <f t="shared" si="112"/>
        <v>5204.081666666666</v>
      </c>
      <c r="Q1807" s="5">
        <f t="shared" si="113"/>
        <v>31224.489999999998</v>
      </c>
      <c r="R1807" s="5">
        <f t="shared" si="114"/>
        <v>39892.68</v>
      </c>
      <c r="S1807" s="5">
        <f t="shared" si="115"/>
        <v>-8668.1900000000023</v>
      </c>
    </row>
    <row r="1808" spans="1:19" x14ac:dyDescent="0.25">
      <c r="A1808" t="s">
        <v>36</v>
      </c>
      <c r="B1808" t="s">
        <v>19</v>
      </c>
      <c r="C1808" t="s">
        <v>24</v>
      </c>
      <c r="D1808" s="5">
        <v>5924.95</v>
      </c>
      <c r="E1808" s="5">
        <v>5332.46</v>
      </c>
      <c r="F1808" s="5">
        <v>4976.96</v>
      </c>
      <c r="G1808" s="5">
        <v>5154.71</v>
      </c>
      <c r="H1808" s="5">
        <v>4562.21</v>
      </c>
      <c r="I1808" s="5">
        <v>4858.46</v>
      </c>
      <c r="J1808" s="5">
        <v>2293.6999999999998</v>
      </c>
      <c r="K1808" s="5">
        <v>2316.64</v>
      </c>
      <c r="L1808" s="5">
        <v>2617.8000000000002</v>
      </c>
      <c r="M1808" s="5">
        <v>3115.18</v>
      </c>
      <c r="N1808" s="5">
        <v>2897.12</v>
      </c>
      <c r="O1808" s="5">
        <v>2520.4899999999998</v>
      </c>
      <c r="P1808" s="5">
        <f t="shared" si="112"/>
        <v>5134.958333333333</v>
      </c>
      <c r="Q1808" s="5">
        <f t="shared" si="113"/>
        <v>30809.749999999996</v>
      </c>
      <c r="R1808" s="5">
        <f t="shared" si="114"/>
        <v>15760.929999999998</v>
      </c>
      <c r="S1808" s="5">
        <f t="shared" si="115"/>
        <v>15048.819999999998</v>
      </c>
    </row>
    <row r="1809" spans="1:19" x14ac:dyDescent="0.25">
      <c r="A1809" t="s">
        <v>36</v>
      </c>
      <c r="B1809" t="s">
        <v>19</v>
      </c>
      <c r="C1809" t="s">
        <v>24</v>
      </c>
      <c r="D1809" s="5">
        <v>4993.3</v>
      </c>
      <c r="E1809" s="5">
        <v>4094.51</v>
      </c>
      <c r="F1809" s="5">
        <v>5043.2299999999996</v>
      </c>
      <c r="G1809" s="5">
        <v>6141.76</v>
      </c>
      <c r="H1809" s="5">
        <v>4444.04</v>
      </c>
      <c r="I1809" s="5">
        <v>4444.04</v>
      </c>
      <c r="J1809" s="5">
        <v>3286.74</v>
      </c>
      <c r="K1809" s="5">
        <v>2596.52</v>
      </c>
      <c r="L1809" s="5">
        <v>2986</v>
      </c>
      <c r="M1809" s="5">
        <v>3433.9</v>
      </c>
      <c r="N1809" s="5">
        <v>4017.66</v>
      </c>
      <c r="O1809" s="5">
        <v>3937.31</v>
      </c>
      <c r="P1809" s="5">
        <f t="shared" si="112"/>
        <v>4860.1466666666674</v>
      </c>
      <c r="Q1809" s="5">
        <f t="shared" si="113"/>
        <v>29160.880000000005</v>
      </c>
      <c r="R1809" s="5">
        <f t="shared" si="114"/>
        <v>20258.13</v>
      </c>
      <c r="S1809" s="5">
        <f t="shared" si="115"/>
        <v>8902.7500000000036</v>
      </c>
    </row>
    <row r="1810" spans="1:19" x14ac:dyDescent="0.25">
      <c r="A1810" t="s">
        <v>36</v>
      </c>
      <c r="B1810" t="s">
        <v>22</v>
      </c>
      <c r="C1810" t="s">
        <v>24</v>
      </c>
      <c r="D1810" s="5">
        <v>1524.4499999999998</v>
      </c>
      <c r="E1810" s="5">
        <v>1524.45</v>
      </c>
      <c r="F1810" s="5">
        <v>1524.45</v>
      </c>
      <c r="G1810" s="5">
        <v>1524.45</v>
      </c>
      <c r="H1810" s="5">
        <v>1539.69</v>
      </c>
      <c r="I1810" s="5">
        <v>1524.45</v>
      </c>
      <c r="J1810" s="5">
        <v>3192.85</v>
      </c>
      <c r="K1810" s="5">
        <v>3512.14</v>
      </c>
      <c r="L1810" s="5">
        <v>4038.96</v>
      </c>
      <c r="M1810" s="5">
        <v>4725.58</v>
      </c>
      <c r="N1810" s="5">
        <v>4725.58</v>
      </c>
      <c r="O1810" s="5">
        <v>5009.1099999999997</v>
      </c>
      <c r="P1810" s="5">
        <f t="shared" si="112"/>
        <v>1526.99</v>
      </c>
      <c r="Q1810" s="5">
        <f t="shared" si="113"/>
        <v>9161.94</v>
      </c>
      <c r="R1810" s="5">
        <f t="shared" si="114"/>
        <v>25204.22</v>
      </c>
      <c r="S1810" s="5">
        <f t="shared" si="115"/>
        <v>-16042.28</v>
      </c>
    </row>
    <row r="1811" spans="1:19" x14ac:dyDescent="0.25">
      <c r="A1811" t="s">
        <v>36</v>
      </c>
      <c r="B1811" t="s">
        <v>19</v>
      </c>
      <c r="C1811" t="s">
        <v>24</v>
      </c>
      <c r="D1811" s="5">
        <v>4847.25</v>
      </c>
      <c r="E1811" s="5">
        <v>4701.83</v>
      </c>
      <c r="F1811" s="5">
        <v>5719.76</v>
      </c>
      <c r="G1811" s="5">
        <v>4459.47</v>
      </c>
      <c r="H1811" s="5">
        <v>4653.3599999999997</v>
      </c>
      <c r="I1811" s="5">
        <v>4314.05</v>
      </c>
      <c r="J1811" s="5">
        <v>2678.57</v>
      </c>
      <c r="K1811" s="5">
        <v>2919.64</v>
      </c>
      <c r="L1811" s="5">
        <v>2861.25</v>
      </c>
      <c r="M1811" s="5">
        <v>3090.15</v>
      </c>
      <c r="N1811" s="5">
        <v>3646.38</v>
      </c>
      <c r="O1811" s="5">
        <v>3646.38</v>
      </c>
      <c r="P1811" s="5">
        <f t="shared" si="112"/>
        <v>4782.62</v>
      </c>
      <c r="Q1811" s="5">
        <f t="shared" si="113"/>
        <v>28695.72</v>
      </c>
      <c r="R1811" s="5">
        <f t="shared" si="114"/>
        <v>18842.37</v>
      </c>
      <c r="S1811" s="5">
        <f t="shared" si="115"/>
        <v>9853.3500000000022</v>
      </c>
    </row>
    <row r="1812" spans="1:19" x14ac:dyDescent="0.25">
      <c r="A1812" t="s">
        <v>36</v>
      </c>
      <c r="B1812" t="s">
        <v>22</v>
      </c>
      <c r="C1812" t="s">
        <v>24</v>
      </c>
      <c r="D1812" s="5">
        <v>1530.95</v>
      </c>
      <c r="E1812" s="5">
        <v>1546.26</v>
      </c>
      <c r="F1812" s="5">
        <v>1530.95</v>
      </c>
      <c r="G1812" s="5">
        <v>1546.26</v>
      </c>
      <c r="H1812" s="5">
        <v>1530.95</v>
      </c>
      <c r="I1812" s="5">
        <v>1546.26</v>
      </c>
      <c r="J1812" s="5">
        <v>4913.1099999999997</v>
      </c>
      <c r="K1812" s="5">
        <v>4863.9799999999996</v>
      </c>
      <c r="L1812" s="5">
        <v>5690.86</v>
      </c>
      <c r="M1812" s="5">
        <v>6544.49</v>
      </c>
      <c r="N1812" s="5">
        <v>6937.16</v>
      </c>
      <c r="O1812" s="5">
        <v>8047.11</v>
      </c>
      <c r="P1812" s="5">
        <f t="shared" si="112"/>
        <v>1538.6049999999998</v>
      </c>
      <c r="Q1812" s="5">
        <f t="shared" si="113"/>
        <v>9231.6299999999992</v>
      </c>
      <c r="R1812" s="5">
        <f t="shared" si="114"/>
        <v>36996.71</v>
      </c>
      <c r="S1812" s="5">
        <f t="shared" si="115"/>
        <v>-27765.08</v>
      </c>
    </row>
    <row r="1813" spans="1:19" x14ac:dyDescent="0.25">
      <c r="A1813" t="s">
        <v>36</v>
      </c>
      <c r="B1813" t="s">
        <v>19</v>
      </c>
      <c r="C1813" t="s">
        <v>24</v>
      </c>
      <c r="D1813" s="5">
        <v>4345.8625000000002</v>
      </c>
      <c r="E1813" s="5">
        <v>5128.12</v>
      </c>
      <c r="F1813" s="5">
        <v>3433.23</v>
      </c>
      <c r="G1813" s="5">
        <v>4997.74</v>
      </c>
      <c r="H1813" s="5">
        <v>5171.58</v>
      </c>
      <c r="I1813" s="5">
        <v>4910.82</v>
      </c>
      <c r="J1813" s="5">
        <v>2499.81</v>
      </c>
      <c r="K1813" s="5">
        <v>1924.85</v>
      </c>
      <c r="L1813" s="5">
        <v>2059.59</v>
      </c>
      <c r="M1813" s="5">
        <v>1791.84</v>
      </c>
      <c r="N1813" s="5">
        <v>1971.02</v>
      </c>
      <c r="O1813" s="5">
        <v>1754.21</v>
      </c>
      <c r="P1813" s="5">
        <f t="shared" si="112"/>
        <v>4664.5587500000001</v>
      </c>
      <c r="Q1813" s="5">
        <f t="shared" si="113"/>
        <v>27987.352500000001</v>
      </c>
      <c r="R1813" s="5">
        <f t="shared" si="114"/>
        <v>12001.32</v>
      </c>
      <c r="S1813" s="5">
        <f t="shared" si="115"/>
        <v>15986.032500000001</v>
      </c>
    </row>
    <row r="1814" spans="1:19" x14ac:dyDescent="0.25">
      <c r="A1814" t="s">
        <v>37</v>
      </c>
      <c r="B1814" t="s">
        <v>20</v>
      </c>
      <c r="C1814" t="s">
        <v>24</v>
      </c>
      <c r="D1814" s="5">
        <v>4549.3725000000004</v>
      </c>
      <c r="E1814" s="5">
        <v>4913.32</v>
      </c>
      <c r="F1814" s="5">
        <v>4731.3500000000004</v>
      </c>
      <c r="G1814" s="5">
        <v>4867.83</v>
      </c>
      <c r="H1814" s="5">
        <v>5231.78</v>
      </c>
      <c r="I1814" s="5">
        <v>3548.51</v>
      </c>
      <c r="J1814" s="5">
        <v>1568.88</v>
      </c>
      <c r="K1814" s="5">
        <v>1255.0999999999999</v>
      </c>
      <c r="L1814" s="5">
        <v>1506.12</v>
      </c>
      <c r="M1814" s="5">
        <v>1295.26</v>
      </c>
      <c r="N1814" s="5">
        <v>1308.21</v>
      </c>
      <c r="O1814" s="5">
        <v>1517.52</v>
      </c>
      <c r="P1814" s="5">
        <f t="shared" si="112"/>
        <v>4640.3604166666664</v>
      </c>
      <c r="Q1814" s="5">
        <f t="shared" si="113"/>
        <v>27842.162499999999</v>
      </c>
      <c r="R1814" s="5">
        <f t="shared" si="114"/>
        <v>8451.09</v>
      </c>
      <c r="S1814" s="5">
        <f t="shared" si="115"/>
        <v>19391.072499999998</v>
      </c>
    </row>
    <row r="1815" spans="1:19" x14ac:dyDescent="0.25">
      <c r="A1815" t="s">
        <v>37</v>
      </c>
      <c r="B1815" t="s">
        <v>19</v>
      </c>
      <c r="C1815" t="s">
        <v>24</v>
      </c>
      <c r="D1815" s="5">
        <v>4694.875</v>
      </c>
      <c r="E1815" s="5">
        <v>4694.88</v>
      </c>
      <c r="F1815" s="5">
        <v>3568.11</v>
      </c>
      <c r="G1815" s="5">
        <v>4882.67</v>
      </c>
      <c r="H1815" s="5">
        <v>5164.3599999999997</v>
      </c>
      <c r="I1815" s="5">
        <v>3521.16</v>
      </c>
      <c r="J1815" s="5">
        <v>4734.2</v>
      </c>
      <c r="K1815" s="5">
        <v>4166.1000000000004</v>
      </c>
      <c r="L1815" s="5">
        <v>4291.08</v>
      </c>
      <c r="M1815" s="5">
        <v>4677.28</v>
      </c>
      <c r="N1815" s="5">
        <v>5332.1</v>
      </c>
      <c r="O1815" s="5">
        <v>6131.92</v>
      </c>
      <c r="P1815" s="5">
        <f t="shared" si="112"/>
        <v>4421.0091666666676</v>
      </c>
      <c r="Q1815" s="5">
        <f t="shared" si="113"/>
        <v>26526.055000000004</v>
      </c>
      <c r="R1815" s="5">
        <f t="shared" si="114"/>
        <v>29332.68</v>
      </c>
      <c r="S1815" s="5">
        <f t="shared" si="115"/>
        <v>-2806.6249999999964</v>
      </c>
    </row>
    <row r="1816" spans="1:19" x14ac:dyDescent="0.25">
      <c r="A1816" t="s">
        <v>36</v>
      </c>
      <c r="B1816" t="s">
        <v>19</v>
      </c>
      <c r="C1816" t="s">
        <v>24</v>
      </c>
      <c r="D1816" s="5">
        <v>4450.8499999999995</v>
      </c>
      <c r="E1816" s="5">
        <v>4050.27</v>
      </c>
      <c r="F1816" s="5">
        <v>4940.4399999999996</v>
      </c>
      <c r="G1816" s="5">
        <v>4940.4399999999996</v>
      </c>
      <c r="H1816" s="5">
        <v>4673.3900000000003</v>
      </c>
      <c r="I1816" s="5">
        <v>3382.65</v>
      </c>
      <c r="J1816" s="5">
        <v>3011.99</v>
      </c>
      <c r="K1816" s="5">
        <v>2951.75</v>
      </c>
      <c r="L1816" s="5">
        <v>3069.82</v>
      </c>
      <c r="M1816" s="5">
        <v>3223.31</v>
      </c>
      <c r="N1816" s="5">
        <v>3094.38</v>
      </c>
      <c r="O1816" s="5">
        <v>3063.44</v>
      </c>
      <c r="P1816" s="5">
        <f t="shared" si="112"/>
        <v>4406.3399999999992</v>
      </c>
      <c r="Q1816" s="5">
        <f t="shared" si="113"/>
        <v>26438.039999999997</v>
      </c>
      <c r="R1816" s="5">
        <f t="shared" si="114"/>
        <v>18414.689999999999</v>
      </c>
      <c r="S1816" s="5">
        <f t="shared" si="115"/>
        <v>8023.3499999999985</v>
      </c>
    </row>
    <row r="1817" spans="1:19" x14ac:dyDescent="0.25">
      <c r="A1817" t="s">
        <v>37</v>
      </c>
      <c r="B1817" t="s">
        <v>23</v>
      </c>
      <c r="C1817" t="s">
        <v>24</v>
      </c>
      <c r="D1817" s="5">
        <v>4367.6000000000004</v>
      </c>
      <c r="E1817" s="5">
        <v>4105.54</v>
      </c>
      <c r="F1817" s="5">
        <v>3581.43</v>
      </c>
      <c r="G1817" s="5">
        <v>4673.33</v>
      </c>
      <c r="H1817" s="5">
        <v>4498.63</v>
      </c>
      <c r="I1817" s="5">
        <v>5197.4399999999996</v>
      </c>
      <c r="J1817" s="5">
        <v>2630.78</v>
      </c>
      <c r="K1817" s="5">
        <v>2709.7</v>
      </c>
      <c r="L1817" s="5">
        <v>3224.54</v>
      </c>
      <c r="M1817" s="5">
        <v>3127.8</v>
      </c>
      <c r="N1817" s="5">
        <v>2689.91</v>
      </c>
      <c r="O1817" s="5">
        <v>2985.8</v>
      </c>
      <c r="P1817" s="5">
        <f t="shared" si="112"/>
        <v>4403.9949999999999</v>
      </c>
      <c r="Q1817" s="5">
        <f t="shared" si="113"/>
        <v>26423.97</v>
      </c>
      <c r="R1817" s="5">
        <f t="shared" si="114"/>
        <v>17368.53</v>
      </c>
      <c r="S1817" s="5">
        <f t="shared" si="115"/>
        <v>9055.4400000000023</v>
      </c>
    </row>
    <row r="1818" spans="1:19" x14ac:dyDescent="0.25">
      <c r="A1818" t="s">
        <v>36</v>
      </c>
      <c r="B1818" t="s">
        <v>19</v>
      </c>
      <c r="C1818" t="s">
        <v>24</v>
      </c>
      <c r="D1818" s="5">
        <v>4387.25</v>
      </c>
      <c r="E1818" s="5">
        <v>3290.44</v>
      </c>
      <c r="F1818" s="5">
        <v>3948.53</v>
      </c>
      <c r="G1818" s="5">
        <v>4475</v>
      </c>
      <c r="H1818" s="5">
        <v>5484.06</v>
      </c>
      <c r="I1818" s="5">
        <v>4650.49</v>
      </c>
      <c r="J1818" s="5">
        <v>1465.55</v>
      </c>
      <c r="K1818" s="5">
        <v>1216.4100000000001</v>
      </c>
      <c r="L1818" s="5">
        <v>1082.5999999999999</v>
      </c>
      <c r="M1818" s="5">
        <v>1266.6400000000001</v>
      </c>
      <c r="N1818" s="5">
        <v>1405.97</v>
      </c>
      <c r="O1818" s="5">
        <v>1195.07</v>
      </c>
      <c r="P1818" s="5">
        <f t="shared" si="112"/>
        <v>4372.628333333334</v>
      </c>
      <c r="Q1818" s="5">
        <f t="shared" si="113"/>
        <v>26235.770000000004</v>
      </c>
      <c r="R1818" s="5">
        <f t="shared" si="114"/>
        <v>7632.24</v>
      </c>
      <c r="S1818" s="5">
        <f t="shared" si="115"/>
        <v>18603.530000000006</v>
      </c>
    </row>
    <row r="1819" spans="1:19" x14ac:dyDescent="0.25">
      <c r="A1819" t="s">
        <v>36</v>
      </c>
      <c r="B1819" t="s">
        <v>19</v>
      </c>
      <c r="C1819" t="s">
        <v>24</v>
      </c>
      <c r="D1819" s="5">
        <v>4060.8625000000002</v>
      </c>
      <c r="E1819" s="5">
        <v>4263.91</v>
      </c>
      <c r="F1819" s="5">
        <v>4385.7299999999996</v>
      </c>
      <c r="G1819" s="5">
        <v>4588.7700000000004</v>
      </c>
      <c r="H1819" s="5">
        <v>3857.82</v>
      </c>
      <c r="I1819" s="5">
        <v>4710.6000000000004</v>
      </c>
      <c r="J1819" s="5">
        <v>1241.1400000000001</v>
      </c>
      <c r="K1819" s="5">
        <v>1265.96</v>
      </c>
      <c r="L1819" s="5">
        <v>1215.32</v>
      </c>
      <c r="M1819" s="5">
        <v>1434.08</v>
      </c>
      <c r="N1819" s="5">
        <v>1362.38</v>
      </c>
      <c r="O1819" s="5">
        <v>1471.37</v>
      </c>
      <c r="P1819" s="5">
        <f t="shared" si="112"/>
        <v>4311.2820833333326</v>
      </c>
      <c r="Q1819" s="5">
        <f t="shared" si="113"/>
        <v>25867.692499999997</v>
      </c>
      <c r="R1819" s="5">
        <f t="shared" si="114"/>
        <v>7990.25</v>
      </c>
      <c r="S1819" s="5">
        <f t="shared" si="115"/>
        <v>17877.442499999997</v>
      </c>
    </row>
    <row r="1820" spans="1:19" x14ac:dyDescent="0.25">
      <c r="A1820" t="s">
        <v>36</v>
      </c>
      <c r="B1820" t="s">
        <v>22</v>
      </c>
      <c r="C1820" t="s">
        <v>24</v>
      </c>
      <c r="D1820" s="5">
        <v>1727.45</v>
      </c>
      <c r="E1820" s="5">
        <v>1744.72</v>
      </c>
      <c r="F1820" s="5">
        <v>1744.72</v>
      </c>
      <c r="G1820" s="5">
        <v>1744.72</v>
      </c>
      <c r="H1820" s="5">
        <v>1744.72</v>
      </c>
      <c r="I1820" s="5">
        <v>1727.45</v>
      </c>
      <c r="J1820" s="5">
        <v>3529.23</v>
      </c>
      <c r="K1820" s="5">
        <v>2858.68</v>
      </c>
      <c r="L1820" s="5">
        <v>2772.92</v>
      </c>
      <c r="M1820" s="5">
        <v>2662</v>
      </c>
      <c r="N1820" s="5">
        <v>2768.48</v>
      </c>
      <c r="O1820" s="5">
        <v>2380.89</v>
      </c>
      <c r="P1820" s="5">
        <f t="shared" si="112"/>
        <v>1738.9633333333334</v>
      </c>
      <c r="Q1820" s="5">
        <f t="shared" si="113"/>
        <v>10433.780000000001</v>
      </c>
      <c r="R1820" s="5">
        <f t="shared" si="114"/>
        <v>16972.2</v>
      </c>
      <c r="S1820" s="5">
        <f t="shared" si="115"/>
        <v>-6538.42</v>
      </c>
    </row>
    <row r="1821" spans="1:19" x14ac:dyDescent="0.25">
      <c r="A1821" t="s">
        <v>36</v>
      </c>
      <c r="B1821" t="s">
        <v>19</v>
      </c>
      <c r="C1821" t="s">
        <v>24</v>
      </c>
      <c r="D1821" s="5">
        <v>4030.3500000000004</v>
      </c>
      <c r="E1821" s="5">
        <v>4231.87</v>
      </c>
      <c r="F1821" s="5">
        <v>4433.3900000000003</v>
      </c>
      <c r="G1821" s="5">
        <v>3264.58</v>
      </c>
      <c r="H1821" s="5">
        <v>4191.5600000000004</v>
      </c>
      <c r="I1821" s="5">
        <v>4796.12</v>
      </c>
      <c r="J1821" s="5">
        <v>2388.88</v>
      </c>
      <c r="K1821" s="5">
        <v>2149.9899999999998</v>
      </c>
      <c r="L1821" s="5">
        <v>2278.9899999999998</v>
      </c>
      <c r="M1821" s="5">
        <v>2370.15</v>
      </c>
      <c r="N1821" s="5">
        <v>2180.54</v>
      </c>
      <c r="O1821" s="5">
        <v>2398.59</v>
      </c>
      <c r="P1821" s="5">
        <f t="shared" si="112"/>
        <v>4157.9783333333335</v>
      </c>
      <c r="Q1821" s="5">
        <f t="shared" si="113"/>
        <v>24947.87</v>
      </c>
      <c r="R1821" s="5">
        <f t="shared" si="114"/>
        <v>13767.14</v>
      </c>
      <c r="S1821" s="5">
        <f t="shared" si="115"/>
        <v>11180.73</v>
      </c>
    </row>
    <row r="1822" spans="1:19" x14ac:dyDescent="0.25">
      <c r="A1822" t="s">
        <v>36</v>
      </c>
      <c r="B1822" t="s">
        <v>19</v>
      </c>
      <c r="C1822" t="s">
        <v>24</v>
      </c>
      <c r="D1822" s="5">
        <v>4137.9000000000005</v>
      </c>
      <c r="E1822" s="5">
        <v>3806.87</v>
      </c>
      <c r="F1822" s="5">
        <v>5172.38</v>
      </c>
      <c r="G1822" s="5">
        <v>3972.38</v>
      </c>
      <c r="H1822" s="5">
        <v>3393.08</v>
      </c>
      <c r="I1822" s="5">
        <v>4303.42</v>
      </c>
      <c r="J1822" s="5">
        <v>3503.12</v>
      </c>
      <c r="K1822" s="5">
        <v>2837.53</v>
      </c>
      <c r="L1822" s="5">
        <v>3263.16</v>
      </c>
      <c r="M1822" s="5">
        <v>2773.69</v>
      </c>
      <c r="N1822" s="5">
        <v>2829.16</v>
      </c>
      <c r="O1822" s="5">
        <v>2517.9499999999998</v>
      </c>
      <c r="P1822" s="5">
        <f t="shared" si="112"/>
        <v>4131.0050000000001</v>
      </c>
      <c r="Q1822" s="5">
        <f t="shared" si="113"/>
        <v>24786.03</v>
      </c>
      <c r="R1822" s="5">
        <f t="shared" si="114"/>
        <v>17724.61</v>
      </c>
      <c r="S1822" s="5">
        <f t="shared" si="115"/>
        <v>7061.4199999999983</v>
      </c>
    </row>
    <row r="1823" spans="1:19" x14ac:dyDescent="0.25">
      <c r="A1823" t="s">
        <v>38</v>
      </c>
      <c r="B1823" t="s">
        <v>19</v>
      </c>
      <c r="C1823" t="s">
        <v>24</v>
      </c>
      <c r="D1823" s="5">
        <v>4163.75</v>
      </c>
      <c r="E1823" s="5">
        <v>4080.48</v>
      </c>
      <c r="F1823" s="5">
        <v>4496.8500000000004</v>
      </c>
      <c r="G1823" s="5">
        <v>4455.21</v>
      </c>
      <c r="H1823" s="5">
        <v>4122.1099999999997</v>
      </c>
      <c r="I1823" s="5">
        <v>3331</v>
      </c>
      <c r="J1823" s="5">
        <v>3639.4</v>
      </c>
      <c r="K1823" s="5">
        <v>2765.94</v>
      </c>
      <c r="L1823" s="5">
        <v>2434.0300000000002</v>
      </c>
      <c r="M1823" s="5">
        <v>2336.67</v>
      </c>
      <c r="N1823" s="5">
        <v>2617.0700000000002</v>
      </c>
      <c r="O1823" s="5">
        <v>3009.63</v>
      </c>
      <c r="P1823" s="5">
        <f t="shared" si="112"/>
        <v>4108.2333333333336</v>
      </c>
      <c r="Q1823" s="5">
        <f t="shared" si="113"/>
        <v>24649.4</v>
      </c>
      <c r="R1823" s="5">
        <f t="shared" si="114"/>
        <v>16802.740000000002</v>
      </c>
      <c r="S1823" s="5">
        <f t="shared" si="115"/>
        <v>7846.66</v>
      </c>
    </row>
    <row r="1824" spans="1:19" x14ac:dyDescent="0.25">
      <c r="A1824" t="s">
        <v>36</v>
      </c>
      <c r="B1824" t="s">
        <v>19</v>
      </c>
      <c r="C1824" t="s">
        <v>24</v>
      </c>
      <c r="D1824" s="5">
        <v>4050.6750000000002</v>
      </c>
      <c r="E1824" s="5">
        <v>4334.22</v>
      </c>
      <c r="F1824" s="5">
        <v>5063.34</v>
      </c>
      <c r="G1824" s="5">
        <v>3726.62</v>
      </c>
      <c r="H1824" s="5">
        <v>4050.68</v>
      </c>
      <c r="I1824" s="5">
        <v>3281.05</v>
      </c>
      <c r="J1824" s="5">
        <v>3728.76</v>
      </c>
      <c r="K1824" s="5">
        <v>2833.86</v>
      </c>
      <c r="L1824" s="5">
        <v>2890.54</v>
      </c>
      <c r="M1824" s="5">
        <v>3468.65</v>
      </c>
      <c r="N1824" s="5">
        <v>3156.47</v>
      </c>
      <c r="O1824" s="5">
        <v>3061.78</v>
      </c>
      <c r="P1824" s="5">
        <f t="shared" si="112"/>
        <v>4084.4308333333333</v>
      </c>
      <c r="Q1824" s="5">
        <f t="shared" si="113"/>
        <v>24506.584999999999</v>
      </c>
      <c r="R1824" s="5">
        <f t="shared" si="114"/>
        <v>19140.059999999998</v>
      </c>
      <c r="S1824" s="5">
        <f t="shared" si="115"/>
        <v>5366.5250000000015</v>
      </c>
    </row>
    <row r="1825" spans="1:19" x14ac:dyDescent="0.25">
      <c r="A1825" t="s">
        <v>36</v>
      </c>
      <c r="B1825" t="s">
        <v>21</v>
      </c>
      <c r="C1825" t="s">
        <v>24</v>
      </c>
      <c r="D1825" s="5">
        <v>4194.1500000000005</v>
      </c>
      <c r="E1825" s="5">
        <v>3523.09</v>
      </c>
      <c r="F1825" s="5">
        <v>3606.97</v>
      </c>
      <c r="G1825" s="5">
        <v>4739.3900000000003</v>
      </c>
      <c r="H1825" s="5">
        <v>4068.33</v>
      </c>
      <c r="I1825" s="5">
        <v>4278.03</v>
      </c>
      <c r="J1825" s="5">
        <v>3227.23</v>
      </c>
      <c r="K1825" s="5">
        <v>3453.14</v>
      </c>
      <c r="L1825" s="5">
        <v>3211.42</v>
      </c>
      <c r="M1825" s="5">
        <v>3596.79</v>
      </c>
      <c r="N1825" s="5">
        <v>3812.6</v>
      </c>
      <c r="O1825" s="5">
        <v>4155.7299999999996</v>
      </c>
      <c r="P1825" s="5">
        <f t="shared" si="112"/>
        <v>4068.3266666666664</v>
      </c>
      <c r="Q1825" s="5">
        <f t="shared" si="113"/>
        <v>24409.96</v>
      </c>
      <c r="R1825" s="5">
        <f t="shared" si="114"/>
        <v>21456.91</v>
      </c>
      <c r="S1825" s="5">
        <f t="shared" si="115"/>
        <v>2953.0499999999993</v>
      </c>
    </row>
    <row r="1826" spans="1:19" x14ac:dyDescent="0.25">
      <c r="A1826" t="s">
        <v>36</v>
      </c>
      <c r="B1826" t="s">
        <v>22</v>
      </c>
      <c r="C1826" t="s">
        <v>24</v>
      </c>
      <c r="D1826" s="5">
        <v>1883.66</v>
      </c>
      <c r="E1826" s="5">
        <v>1883.66</v>
      </c>
      <c r="F1826" s="5">
        <v>1883.66</v>
      </c>
      <c r="G1826" s="5">
        <v>1883.66</v>
      </c>
      <c r="H1826" s="5">
        <v>1883.66</v>
      </c>
      <c r="I1826" s="5">
        <v>1902.5</v>
      </c>
      <c r="J1826" s="5">
        <v>916.72</v>
      </c>
      <c r="K1826" s="5">
        <v>880.05</v>
      </c>
      <c r="L1826" s="5">
        <v>897.65</v>
      </c>
      <c r="M1826" s="5">
        <v>834.81</v>
      </c>
      <c r="N1826" s="5">
        <v>876.55</v>
      </c>
      <c r="O1826" s="5">
        <v>745.07</v>
      </c>
      <c r="P1826" s="5">
        <f t="shared" si="112"/>
        <v>1886.8000000000002</v>
      </c>
      <c r="Q1826" s="5">
        <f t="shared" si="113"/>
        <v>11320.800000000001</v>
      </c>
      <c r="R1826" s="5">
        <f t="shared" si="114"/>
        <v>5150.8499999999995</v>
      </c>
      <c r="S1826" s="5">
        <f t="shared" si="115"/>
        <v>6169.9500000000016</v>
      </c>
    </row>
    <row r="1827" spans="1:19" x14ac:dyDescent="0.25">
      <c r="A1827" t="s">
        <v>36</v>
      </c>
      <c r="B1827" t="s">
        <v>22</v>
      </c>
      <c r="C1827" t="s">
        <v>24</v>
      </c>
      <c r="D1827" s="5">
        <v>1888.1999999999998</v>
      </c>
      <c r="E1827" s="5">
        <v>1888.2</v>
      </c>
      <c r="F1827" s="5">
        <v>1907.08</v>
      </c>
      <c r="G1827" s="5">
        <v>1888.2</v>
      </c>
      <c r="H1827" s="5">
        <v>1907.08</v>
      </c>
      <c r="I1827" s="5">
        <v>1907.08</v>
      </c>
      <c r="J1827" s="5">
        <v>1168.79</v>
      </c>
      <c r="K1827" s="5">
        <v>1168.79</v>
      </c>
      <c r="L1827" s="5">
        <v>1086.97</v>
      </c>
      <c r="M1827" s="5">
        <v>1239.1500000000001</v>
      </c>
      <c r="N1827" s="5">
        <v>1090.45</v>
      </c>
      <c r="O1827" s="5">
        <v>959.6</v>
      </c>
      <c r="P1827" s="5">
        <f t="shared" si="112"/>
        <v>1897.6399999999996</v>
      </c>
      <c r="Q1827" s="5">
        <f t="shared" si="113"/>
        <v>11385.839999999998</v>
      </c>
      <c r="R1827" s="5">
        <f t="shared" si="114"/>
        <v>6713.7500000000009</v>
      </c>
      <c r="S1827" s="5">
        <f t="shared" si="115"/>
        <v>4672.0899999999974</v>
      </c>
    </row>
    <row r="1828" spans="1:19" x14ac:dyDescent="0.25">
      <c r="A1828" t="s">
        <v>36</v>
      </c>
      <c r="B1828" t="s">
        <v>21</v>
      </c>
      <c r="C1828" t="s">
        <v>24</v>
      </c>
      <c r="D1828" s="5">
        <v>3890.7999999999997</v>
      </c>
      <c r="E1828" s="5">
        <v>3890.8</v>
      </c>
      <c r="F1828" s="5">
        <v>3929.71</v>
      </c>
      <c r="G1828" s="5">
        <v>3929.71</v>
      </c>
      <c r="H1828" s="5">
        <v>3929.71</v>
      </c>
      <c r="I1828" s="5">
        <v>3890.8</v>
      </c>
      <c r="J1828" s="5">
        <v>1739.07</v>
      </c>
      <c r="K1828" s="5">
        <v>1443.43</v>
      </c>
      <c r="L1828" s="5">
        <v>1327.96</v>
      </c>
      <c r="M1828" s="5">
        <v>1487.32</v>
      </c>
      <c r="N1828" s="5">
        <v>1531.94</v>
      </c>
      <c r="O1828" s="5">
        <v>1823.01</v>
      </c>
      <c r="P1828" s="5">
        <f t="shared" si="112"/>
        <v>3910.2549999999997</v>
      </c>
      <c r="Q1828" s="5">
        <f t="shared" si="113"/>
        <v>23461.53</v>
      </c>
      <c r="R1828" s="5">
        <f t="shared" si="114"/>
        <v>9352.73</v>
      </c>
      <c r="S1828" s="5">
        <f t="shared" si="115"/>
        <v>14108.8</v>
      </c>
    </row>
    <row r="1829" spans="1:19" x14ac:dyDescent="0.25">
      <c r="A1829" t="s">
        <v>36</v>
      </c>
      <c r="B1829" t="s">
        <v>22</v>
      </c>
      <c r="C1829" t="s">
        <v>24</v>
      </c>
      <c r="D1829" s="5">
        <v>1982.85</v>
      </c>
      <c r="E1829" s="5">
        <v>2002.68</v>
      </c>
      <c r="F1829" s="5">
        <v>1982.85</v>
      </c>
      <c r="G1829" s="5">
        <v>1982.85</v>
      </c>
      <c r="H1829" s="5">
        <v>1982.85</v>
      </c>
      <c r="I1829" s="5">
        <v>1982.85</v>
      </c>
      <c r="J1829" s="5">
        <v>1570.85</v>
      </c>
      <c r="K1829" s="5">
        <v>1413.77</v>
      </c>
      <c r="L1829" s="5">
        <v>1555.15</v>
      </c>
      <c r="M1829" s="5">
        <v>1757.32</v>
      </c>
      <c r="N1829" s="5">
        <v>1669.45</v>
      </c>
      <c r="O1829" s="5">
        <v>1886.48</v>
      </c>
      <c r="P1829" s="5">
        <f t="shared" si="112"/>
        <v>1986.155</v>
      </c>
      <c r="Q1829" s="5">
        <f t="shared" si="113"/>
        <v>11916.93</v>
      </c>
      <c r="R1829" s="5">
        <f t="shared" si="114"/>
        <v>9853.02</v>
      </c>
      <c r="S1829" s="5">
        <f t="shared" si="115"/>
        <v>2063.91</v>
      </c>
    </row>
    <row r="1830" spans="1:19" x14ac:dyDescent="0.25">
      <c r="A1830" t="s">
        <v>36</v>
      </c>
      <c r="B1830" t="s">
        <v>19</v>
      </c>
      <c r="C1830" t="s">
        <v>24</v>
      </c>
      <c r="D1830" s="5">
        <v>3845</v>
      </c>
      <c r="E1830" s="5">
        <v>3845</v>
      </c>
      <c r="F1830" s="5">
        <v>3883.45</v>
      </c>
      <c r="G1830" s="5">
        <v>3845</v>
      </c>
      <c r="H1830" s="5">
        <v>3845</v>
      </c>
      <c r="I1830" s="5">
        <v>3845</v>
      </c>
      <c r="J1830" s="5">
        <v>2156.7800000000002</v>
      </c>
      <c r="K1830" s="5">
        <v>1897.97</v>
      </c>
      <c r="L1830" s="5">
        <v>1784.09</v>
      </c>
      <c r="M1830" s="5">
        <v>1694.89</v>
      </c>
      <c r="N1830" s="5">
        <v>1728.79</v>
      </c>
      <c r="O1830" s="5">
        <v>1849.81</v>
      </c>
      <c r="P1830" s="5">
        <f t="shared" si="112"/>
        <v>3851.4083333333333</v>
      </c>
      <c r="Q1830" s="5">
        <f t="shared" si="113"/>
        <v>23108.45</v>
      </c>
      <c r="R1830" s="5">
        <f t="shared" si="114"/>
        <v>11112.33</v>
      </c>
      <c r="S1830" s="5">
        <f t="shared" si="115"/>
        <v>11996.12</v>
      </c>
    </row>
    <row r="1831" spans="1:19" x14ac:dyDescent="0.25">
      <c r="A1831" t="s">
        <v>37</v>
      </c>
      <c r="B1831" t="s">
        <v>20</v>
      </c>
      <c r="C1831" t="s">
        <v>24</v>
      </c>
      <c r="D1831" s="5">
        <v>3845.66</v>
      </c>
      <c r="E1831" s="5">
        <v>4076.4</v>
      </c>
      <c r="F1831" s="5">
        <v>3807.2</v>
      </c>
      <c r="G1831" s="5">
        <v>4422.51</v>
      </c>
      <c r="H1831" s="5">
        <v>3576.46</v>
      </c>
      <c r="I1831" s="5">
        <v>3268.81</v>
      </c>
      <c r="J1831" s="5">
        <v>2055.94</v>
      </c>
      <c r="K1831" s="5">
        <v>1912.02</v>
      </c>
      <c r="L1831" s="5">
        <v>2026.74</v>
      </c>
      <c r="M1831" s="5">
        <v>1864.6</v>
      </c>
      <c r="N1831" s="5">
        <v>1752.72</v>
      </c>
      <c r="O1831" s="5">
        <v>1542.39</v>
      </c>
      <c r="P1831" s="5">
        <f t="shared" si="112"/>
        <v>3832.84</v>
      </c>
      <c r="Q1831" s="5">
        <f t="shared" si="113"/>
        <v>22997.040000000001</v>
      </c>
      <c r="R1831" s="5">
        <f t="shared" si="114"/>
        <v>11154.409999999998</v>
      </c>
      <c r="S1831" s="5">
        <f t="shared" si="115"/>
        <v>11842.630000000003</v>
      </c>
    </row>
    <row r="1832" spans="1:19" x14ac:dyDescent="0.25">
      <c r="A1832" t="s">
        <v>36</v>
      </c>
      <c r="B1832" t="s">
        <v>21</v>
      </c>
      <c r="C1832" t="s">
        <v>24</v>
      </c>
      <c r="D1832" s="5">
        <v>3825</v>
      </c>
      <c r="E1832" s="5">
        <v>3863.25</v>
      </c>
      <c r="F1832" s="5">
        <v>3825</v>
      </c>
      <c r="G1832" s="5">
        <v>3825</v>
      </c>
      <c r="H1832" s="5">
        <v>3825</v>
      </c>
      <c r="I1832" s="5">
        <v>3825</v>
      </c>
      <c r="J1832" s="5">
        <v>3541.66</v>
      </c>
      <c r="K1832" s="5">
        <v>3895.83</v>
      </c>
      <c r="L1832" s="5">
        <v>3662.08</v>
      </c>
      <c r="M1832" s="5">
        <v>3442.36</v>
      </c>
      <c r="N1832" s="5">
        <v>3132.55</v>
      </c>
      <c r="O1832" s="5">
        <v>3289.18</v>
      </c>
      <c r="P1832" s="5">
        <f t="shared" si="112"/>
        <v>3831.375</v>
      </c>
      <c r="Q1832" s="5">
        <f t="shared" si="113"/>
        <v>22988.25</v>
      </c>
      <c r="R1832" s="5">
        <f t="shared" si="114"/>
        <v>20963.66</v>
      </c>
      <c r="S1832" s="5">
        <f t="shared" si="115"/>
        <v>2024.5900000000001</v>
      </c>
    </row>
    <row r="1833" spans="1:19" x14ac:dyDescent="0.25">
      <c r="A1833" t="s">
        <v>36</v>
      </c>
      <c r="B1833" t="s">
        <v>19</v>
      </c>
      <c r="C1833" t="s">
        <v>24</v>
      </c>
      <c r="D1833" s="5">
        <v>4211.8500000000004</v>
      </c>
      <c r="E1833" s="5">
        <v>3790.67</v>
      </c>
      <c r="F1833" s="5">
        <v>3327.36</v>
      </c>
      <c r="G1833" s="5">
        <v>4422.4399999999996</v>
      </c>
      <c r="H1833" s="5">
        <v>3748.55</v>
      </c>
      <c r="I1833" s="5">
        <v>3158.89</v>
      </c>
      <c r="J1833" s="5">
        <v>1522.52</v>
      </c>
      <c r="K1833" s="5">
        <v>1355.04</v>
      </c>
      <c r="L1833" s="5">
        <v>1585.4</v>
      </c>
      <c r="M1833" s="5">
        <v>1759.79</v>
      </c>
      <c r="N1833" s="5">
        <v>2041.36</v>
      </c>
      <c r="O1833" s="5">
        <v>1796.4</v>
      </c>
      <c r="P1833" s="5">
        <f t="shared" si="112"/>
        <v>3776.6266666666666</v>
      </c>
      <c r="Q1833" s="5">
        <f t="shared" si="113"/>
        <v>22659.759999999998</v>
      </c>
      <c r="R1833" s="5">
        <f t="shared" si="114"/>
        <v>10060.51</v>
      </c>
      <c r="S1833" s="5">
        <f t="shared" si="115"/>
        <v>12599.249999999998</v>
      </c>
    </row>
    <row r="1834" spans="1:19" x14ac:dyDescent="0.25">
      <c r="A1834" t="s">
        <v>36</v>
      </c>
      <c r="B1834" t="s">
        <v>19</v>
      </c>
      <c r="C1834" t="s">
        <v>24</v>
      </c>
      <c r="D1834" s="5">
        <v>3772.1374999999998</v>
      </c>
      <c r="E1834" s="5">
        <v>3772.14</v>
      </c>
      <c r="F1834" s="5">
        <v>3772.14</v>
      </c>
      <c r="G1834" s="5">
        <v>3772.14</v>
      </c>
      <c r="H1834" s="5">
        <v>3772.14</v>
      </c>
      <c r="I1834" s="5">
        <v>3772.14</v>
      </c>
      <c r="J1834" s="5">
        <v>2724.15</v>
      </c>
      <c r="K1834" s="5">
        <v>2587.94</v>
      </c>
      <c r="L1834" s="5">
        <v>2303.27</v>
      </c>
      <c r="M1834" s="5">
        <v>2418.4299999999998</v>
      </c>
      <c r="N1834" s="5">
        <v>2079.85</v>
      </c>
      <c r="O1834" s="5">
        <v>1934.26</v>
      </c>
      <c r="P1834" s="5">
        <f t="shared" si="112"/>
        <v>3772.1395833333331</v>
      </c>
      <c r="Q1834" s="5">
        <f t="shared" si="113"/>
        <v>22632.837499999998</v>
      </c>
      <c r="R1834" s="5">
        <f t="shared" si="114"/>
        <v>14047.900000000001</v>
      </c>
      <c r="S1834" s="5">
        <f t="shared" si="115"/>
        <v>8584.9374999999964</v>
      </c>
    </row>
    <row r="1835" spans="1:19" x14ac:dyDescent="0.25">
      <c r="A1835" t="s">
        <v>36</v>
      </c>
      <c r="B1835" t="s">
        <v>19</v>
      </c>
      <c r="C1835" t="s">
        <v>24</v>
      </c>
      <c r="D1835" s="5">
        <v>3753.65</v>
      </c>
      <c r="E1835" s="5">
        <v>3753.65</v>
      </c>
      <c r="F1835" s="5">
        <v>3753.65</v>
      </c>
      <c r="G1835" s="5">
        <v>3791.19</v>
      </c>
      <c r="H1835" s="5">
        <v>3791.19</v>
      </c>
      <c r="I1835" s="5">
        <v>3753.65</v>
      </c>
      <c r="J1835" s="5">
        <v>2396.5</v>
      </c>
      <c r="K1835" s="5">
        <v>2228.75</v>
      </c>
      <c r="L1835" s="5">
        <v>2384.7600000000002</v>
      </c>
      <c r="M1835" s="5">
        <v>2170.13</v>
      </c>
      <c r="N1835" s="5">
        <v>2322.04</v>
      </c>
      <c r="O1835" s="5">
        <v>2322.04</v>
      </c>
      <c r="P1835" s="5">
        <f t="shared" si="112"/>
        <v>3766.1633333333339</v>
      </c>
      <c r="Q1835" s="5">
        <f t="shared" si="113"/>
        <v>22596.980000000003</v>
      </c>
      <c r="R1835" s="5">
        <f t="shared" si="114"/>
        <v>13824.220000000001</v>
      </c>
      <c r="S1835" s="5">
        <f t="shared" si="115"/>
        <v>8772.760000000002</v>
      </c>
    </row>
    <row r="1836" spans="1:19" x14ac:dyDescent="0.25">
      <c r="A1836" t="s">
        <v>39</v>
      </c>
      <c r="B1836" t="s">
        <v>23</v>
      </c>
      <c r="C1836" t="s">
        <v>24</v>
      </c>
      <c r="D1836" s="5">
        <v>3959.35</v>
      </c>
      <c r="E1836" s="5">
        <v>3800.98</v>
      </c>
      <c r="F1836" s="5">
        <v>3840.57</v>
      </c>
      <c r="G1836" s="5">
        <v>3325.85</v>
      </c>
      <c r="H1836" s="5">
        <v>3761.38</v>
      </c>
      <c r="I1836" s="5">
        <v>3009.11</v>
      </c>
      <c r="J1836" s="5">
        <v>3676.9</v>
      </c>
      <c r="K1836" s="5">
        <v>3272.44</v>
      </c>
      <c r="L1836" s="5">
        <v>3566.96</v>
      </c>
      <c r="M1836" s="5">
        <v>3923.66</v>
      </c>
      <c r="N1836" s="5">
        <v>4472.97</v>
      </c>
      <c r="O1836" s="5">
        <v>4204.59</v>
      </c>
      <c r="P1836" s="5">
        <f t="shared" si="112"/>
        <v>3616.2066666666669</v>
      </c>
      <c r="Q1836" s="5">
        <f t="shared" si="113"/>
        <v>21697.24</v>
      </c>
      <c r="R1836" s="5">
        <f t="shared" si="114"/>
        <v>23117.52</v>
      </c>
      <c r="S1836" s="5">
        <f t="shared" si="115"/>
        <v>-1420.2799999999988</v>
      </c>
    </row>
    <row r="1837" spans="1:19" x14ac:dyDescent="0.25">
      <c r="A1837" t="s">
        <v>36</v>
      </c>
      <c r="B1837" t="s">
        <v>19</v>
      </c>
      <c r="C1837" t="s">
        <v>24</v>
      </c>
      <c r="D1837" s="5">
        <v>3464.2000000000003</v>
      </c>
      <c r="E1837" s="5">
        <v>3464.2</v>
      </c>
      <c r="F1837" s="5">
        <v>3498.84</v>
      </c>
      <c r="G1837" s="5">
        <v>3464.2</v>
      </c>
      <c r="H1837" s="5">
        <v>3464.2</v>
      </c>
      <c r="I1837" s="5">
        <v>3464.2</v>
      </c>
      <c r="J1837" s="5">
        <v>3500.9</v>
      </c>
      <c r="K1837" s="5">
        <v>3080.79</v>
      </c>
      <c r="L1837" s="5">
        <v>2803.52</v>
      </c>
      <c r="M1837" s="5">
        <v>3055.84</v>
      </c>
      <c r="N1837" s="5">
        <v>3605.89</v>
      </c>
      <c r="O1837" s="5">
        <v>4182.83</v>
      </c>
      <c r="P1837" s="5">
        <f t="shared" si="112"/>
        <v>3469.9733333333334</v>
      </c>
      <c r="Q1837" s="5">
        <f t="shared" si="113"/>
        <v>20819.84</v>
      </c>
      <c r="R1837" s="5">
        <f t="shared" si="114"/>
        <v>20229.77</v>
      </c>
      <c r="S1837" s="5">
        <f t="shared" si="115"/>
        <v>590.06999999999971</v>
      </c>
    </row>
    <row r="1838" spans="1:19" x14ac:dyDescent="0.25">
      <c r="A1838" t="s">
        <v>36</v>
      </c>
      <c r="B1838" t="s">
        <v>19</v>
      </c>
      <c r="C1838" t="s">
        <v>24</v>
      </c>
      <c r="D1838" s="5">
        <v>3392.55</v>
      </c>
      <c r="E1838" s="5">
        <v>3426.48</v>
      </c>
      <c r="F1838" s="5">
        <v>3426.48</v>
      </c>
      <c r="G1838" s="5">
        <v>3426.48</v>
      </c>
      <c r="H1838" s="5">
        <v>3392.55</v>
      </c>
      <c r="I1838" s="5">
        <v>3392.55</v>
      </c>
      <c r="J1838" s="5">
        <v>1194.7</v>
      </c>
      <c r="K1838" s="5">
        <v>896.03</v>
      </c>
      <c r="L1838" s="5">
        <v>788.51</v>
      </c>
      <c r="M1838" s="5">
        <v>764.85</v>
      </c>
      <c r="N1838" s="5">
        <v>810.74</v>
      </c>
      <c r="O1838" s="5">
        <v>835.06</v>
      </c>
      <c r="P1838" s="5">
        <f t="shared" si="112"/>
        <v>3409.5149999999999</v>
      </c>
      <c r="Q1838" s="5">
        <f t="shared" si="113"/>
        <v>20457.09</v>
      </c>
      <c r="R1838" s="5">
        <f t="shared" si="114"/>
        <v>5289.8899999999994</v>
      </c>
      <c r="S1838" s="5">
        <f t="shared" si="115"/>
        <v>15167.2</v>
      </c>
    </row>
    <row r="1839" spans="1:19" x14ac:dyDescent="0.25">
      <c r="A1839" t="s">
        <v>36</v>
      </c>
      <c r="B1839" t="s">
        <v>19</v>
      </c>
      <c r="C1839" t="s">
        <v>24</v>
      </c>
      <c r="D1839" s="5">
        <v>3390.7375000000002</v>
      </c>
      <c r="E1839" s="5">
        <v>3424.64</v>
      </c>
      <c r="F1839" s="5">
        <v>3390.74</v>
      </c>
      <c r="G1839" s="5">
        <v>3390.74</v>
      </c>
      <c r="H1839" s="5">
        <v>3390.74</v>
      </c>
      <c r="I1839" s="5">
        <v>3424.64</v>
      </c>
      <c r="J1839" s="5">
        <v>1957.27</v>
      </c>
      <c r="K1839" s="5">
        <v>1585.39</v>
      </c>
      <c r="L1839" s="5">
        <v>1379.29</v>
      </c>
      <c r="M1839" s="5">
        <v>1627.56</v>
      </c>
      <c r="N1839" s="5">
        <v>1399.7</v>
      </c>
      <c r="O1839" s="5">
        <v>1245.73</v>
      </c>
      <c r="P1839" s="5">
        <f t="shared" si="112"/>
        <v>3402.0395833333332</v>
      </c>
      <c r="Q1839" s="5">
        <f t="shared" si="113"/>
        <v>20412.237499999999</v>
      </c>
      <c r="R1839" s="5">
        <f t="shared" si="114"/>
        <v>9194.94</v>
      </c>
      <c r="S1839" s="5">
        <f t="shared" si="115"/>
        <v>11217.297499999999</v>
      </c>
    </row>
    <row r="1840" spans="1:19" x14ac:dyDescent="0.25">
      <c r="A1840" t="s">
        <v>38</v>
      </c>
      <c r="B1840" t="s">
        <v>22</v>
      </c>
      <c r="C1840" t="s">
        <v>24</v>
      </c>
      <c r="D1840" s="5">
        <v>2616.5750000000003</v>
      </c>
      <c r="E1840" s="5">
        <v>2747.4</v>
      </c>
      <c r="F1840" s="5">
        <v>2250.25</v>
      </c>
      <c r="G1840" s="5">
        <v>2014.76</v>
      </c>
      <c r="H1840" s="5">
        <v>3218.39</v>
      </c>
      <c r="I1840" s="5">
        <v>2459.58</v>
      </c>
      <c r="J1840" s="5">
        <v>1372.88</v>
      </c>
      <c r="K1840" s="5">
        <v>1221.8599999999999</v>
      </c>
      <c r="L1840" s="5">
        <v>1295.17</v>
      </c>
      <c r="M1840" s="5">
        <v>1489.45</v>
      </c>
      <c r="N1840" s="5">
        <v>1355.4</v>
      </c>
      <c r="O1840" s="5">
        <v>1436.72</v>
      </c>
      <c r="P1840" s="5">
        <f t="shared" si="112"/>
        <v>2551.1591666666668</v>
      </c>
      <c r="Q1840" s="5">
        <f t="shared" si="113"/>
        <v>15306.955</v>
      </c>
      <c r="R1840" s="5">
        <f t="shared" si="114"/>
        <v>8171.4800000000005</v>
      </c>
      <c r="S1840" s="5">
        <f t="shared" si="115"/>
        <v>7135.4749999999995</v>
      </c>
    </row>
    <row r="1841" spans="1:19" x14ac:dyDescent="0.25">
      <c r="A1841" t="s">
        <v>36</v>
      </c>
      <c r="B1841" t="s">
        <v>23</v>
      </c>
      <c r="C1841" t="s">
        <v>24</v>
      </c>
      <c r="D1841" s="5">
        <v>3286.3999999999996</v>
      </c>
      <c r="E1841" s="5">
        <v>3319.26</v>
      </c>
      <c r="F1841" s="5">
        <v>3319.26</v>
      </c>
      <c r="G1841" s="5">
        <v>3319.26</v>
      </c>
      <c r="H1841" s="5">
        <v>3319.26</v>
      </c>
      <c r="I1841" s="5">
        <v>3319.26</v>
      </c>
      <c r="J1841" s="5">
        <v>3396.34</v>
      </c>
      <c r="K1841" s="5">
        <v>3668.05</v>
      </c>
      <c r="L1841" s="5">
        <v>4401.66</v>
      </c>
      <c r="M1841" s="5">
        <v>3961.49</v>
      </c>
      <c r="N1841" s="5">
        <v>4119.95</v>
      </c>
      <c r="O1841" s="5">
        <v>3501.96</v>
      </c>
      <c r="P1841" s="5">
        <f t="shared" si="112"/>
        <v>3313.7833333333342</v>
      </c>
      <c r="Q1841" s="5">
        <f t="shared" si="113"/>
        <v>19882.700000000004</v>
      </c>
      <c r="R1841" s="5">
        <f t="shared" si="114"/>
        <v>23049.449999999997</v>
      </c>
      <c r="S1841" s="5">
        <f t="shared" si="115"/>
        <v>-3166.7499999999927</v>
      </c>
    </row>
    <row r="1842" spans="1:19" x14ac:dyDescent="0.25">
      <c r="A1842" t="s">
        <v>38</v>
      </c>
      <c r="B1842" t="s">
        <v>21</v>
      </c>
      <c r="C1842" t="s">
        <v>24</v>
      </c>
      <c r="D1842" s="5">
        <v>3030.1</v>
      </c>
      <c r="E1842" s="5">
        <v>3545.22</v>
      </c>
      <c r="F1842" s="5">
        <v>2969.5</v>
      </c>
      <c r="G1842" s="5">
        <v>3424.01</v>
      </c>
      <c r="H1842" s="5">
        <v>3696.72</v>
      </c>
      <c r="I1842" s="5">
        <v>3211.91</v>
      </c>
      <c r="J1842" s="5">
        <v>4123.46</v>
      </c>
      <c r="K1842" s="5">
        <v>3133.83</v>
      </c>
      <c r="L1842" s="5">
        <v>3227.84</v>
      </c>
      <c r="M1842" s="5">
        <v>3066.45</v>
      </c>
      <c r="N1842" s="5">
        <v>3434.42</v>
      </c>
      <c r="O1842" s="5">
        <v>3297.04</v>
      </c>
      <c r="P1842" s="5">
        <f t="shared" si="112"/>
        <v>3312.91</v>
      </c>
      <c r="Q1842" s="5">
        <f t="shared" si="113"/>
        <v>19877.46</v>
      </c>
      <c r="R1842" s="5">
        <f t="shared" si="114"/>
        <v>20283.04</v>
      </c>
      <c r="S1842" s="5">
        <f t="shared" si="115"/>
        <v>-405.58000000000175</v>
      </c>
    </row>
    <row r="1843" spans="1:19" x14ac:dyDescent="0.25">
      <c r="A1843" t="s">
        <v>37</v>
      </c>
      <c r="B1843" t="s">
        <v>23</v>
      </c>
      <c r="C1843" t="s">
        <v>24</v>
      </c>
      <c r="D1843" s="5">
        <v>3102.3500000000004</v>
      </c>
      <c r="E1843" s="5">
        <v>3412.59</v>
      </c>
      <c r="F1843" s="5">
        <v>3288.49</v>
      </c>
      <c r="G1843" s="5">
        <v>3009.28</v>
      </c>
      <c r="H1843" s="5">
        <v>3629.75</v>
      </c>
      <c r="I1843" s="5">
        <v>3381.56</v>
      </c>
      <c r="J1843" s="5">
        <v>3206.22</v>
      </c>
      <c r="K1843" s="5">
        <v>2917.66</v>
      </c>
      <c r="L1843" s="5">
        <v>3005.19</v>
      </c>
      <c r="M1843" s="5">
        <v>3185.5</v>
      </c>
      <c r="N1843" s="5">
        <v>3281.07</v>
      </c>
      <c r="O1843" s="5">
        <v>3904.47</v>
      </c>
      <c r="P1843" s="5">
        <f t="shared" si="112"/>
        <v>3304.0033333333336</v>
      </c>
      <c r="Q1843" s="5">
        <f t="shared" si="113"/>
        <v>19824.02</v>
      </c>
      <c r="R1843" s="5">
        <f t="shared" si="114"/>
        <v>19500.11</v>
      </c>
      <c r="S1843" s="5">
        <f t="shared" si="115"/>
        <v>323.90999999999985</v>
      </c>
    </row>
    <row r="1844" spans="1:19" x14ac:dyDescent="0.25">
      <c r="A1844" t="s">
        <v>37</v>
      </c>
      <c r="B1844" t="s">
        <v>20</v>
      </c>
      <c r="C1844" t="s">
        <v>24</v>
      </c>
      <c r="D1844" s="5">
        <v>3229.7250000000004</v>
      </c>
      <c r="E1844" s="5">
        <v>3520.4</v>
      </c>
      <c r="F1844" s="5">
        <v>3520.4</v>
      </c>
      <c r="G1844" s="5">
        <v>2551.48</v>
      </c>
      <c r="H1844" s="5">
        <v>3843.37</v>
      </c>
      <c r="I1844" s="5">
        <v>3068.24</v>
      </c>
      <c r="J1844" s="5">
        <v>963.91</v>
      </c>
      <c r="K1844" s="5">
        <v>886.8</v>
      </c>
      <c r="L1844" s="5">
        <v>1019.82</v>
      </c>
      <c r="M1844" s="5">
        <v>1101.4100000000001</v>
      </c>
      <c r="N1844" s="5">
        <v>1134.45</v>
      </c>
      <c r="O1844" s="5">
        <v>1066.3800000000001</v>
      </c>
      <c r="P1844" s="5">
        <f t="shared" si="112"/>
        <v>3288.935833333333</v>
      </c>
      <c r="Q1844" s="5">
        <f t="shared" si="113"/>
        <v>19733.614999999998</v>
      </c>
      <c r="R1844" s="5">
        <f t="shared" si="114"/>
        <v>6172.77</v>
      </c>
      <c r="S1844" s="5">
        <f t="shared" si="115"/>
        <v>13560.844999999998</v>
      </c>
    </row>
    <row r="1845" spans="1:19" x14ac:dyDescent="0.25">
      <c r="A1845" t="s">
        <v>37</v>
      </c>
      <c r="B1845" t="s">
        <v>20</v>
      </c>
      <c r="C1845" t="s">
        <v>24</v>
      </c>
      <c r="D1845" s="5">
        <v>3217.2350000000001</v>
      </c>
      <c r="E1845" s="5">
        <v>3925.03</v>
      </c>
      <c r="F1845" s="5">
        <v>2927.68</v>
      </c>
      <c r="G1845" s="5">
        <v>3860.68</v>
      </c>
      <c r="H1845" s="5">
        <v>2702.48</v>
      </c>
      <c r="I1845" s="5">
        <v>2959.86</v>
      </c>
      <c r="J1845" s="5">
        <v>2719.4</v>
      </c>
      <c r="K1845" s="5">
        <v>2529.04</v>
      </c>
      <c r="L1845" s="5">
        <v>2933.69</v>
      </c>
      <c r="M1845" s="5">
        <v>2581.65</v>
      </c>
      <c r="N1845" s="5">
        <v>2271.85</v>
      </c>
      <c r="O1845" s="5">
        <v>2453.6</v>
      </c>
      <c r="P1845" s="5">
        <f t="shared" si="112"/>
        <v>3265.4941666666668</v>
      </c>
      <c r="Q1845" s="5">
        <f t="shared" si="113"/>
        <v>19592.965</v>
      </c>
      <c r="R1845" s="5">
        <f t="shared" si="114"/>
        <v>15489.230000000001</v>
      </c>
      <c r="S1845" s="5">
        <f t="shared" si="115"/>
        <v>4103.7349999999988</v>
      </c>
    </row>
    <row r="1846" spans="1:19" x14ac:dyDescent="0.25">
      <c r="A1846" t="s">
        <v>37</v>
      </c>
      <c r="B1846" t="s">
        <v>20</v>
      </c>
      <c r="C1846" t="s">
        <v>24</v>
      </c>
      <c r="D1846" s="5">
        <v>3286.1725000000001</v>
      </c>
      <c r="E1846" s="5">
        <v>2858.97</v>
      </c>
      <c r="F1846" s="5">
        <v>3187.59</v>
      </c>
      <c r="G1846" s="5">
        <v>2727.52</v>
      </c>
      <c r="H1846" s="5">
        <v>3680.51</v>
      </c>
      <c r="I1846" s="5">
        <v>3023.28</v>
      </c>
      <c r="J1846" s="5">
        <v>4726.2</v>
      </c>
      <c r="K1846" s="5">
        <v>4584.41</v>
      </c>
      <c r="L1846" s="5">
        <v>5088.7</v>
      </c>
      <c r="M1846" s="5">
        <v>5852.01</v>
      </c>
      <c r="N1846" s="5">
        <v>6495.73</v>
      </c>
      <c r="O1846" s="5">
        <v>6235.9</v>
      </c>
      <c r="P1846" s="5">
        <f t="shared" si="112"/>
        <v>3127.3404166666664</v>
      </c>
      <c r="Q1846" s="5">
        <f t="shared" si="113"/>
        <v>18764.0425</v>
      </c>
      <c r="R1846" s="5">
        <f t="shared" si="114"/>
        <v>32982.949999999997</v>
      </c>
      <c r="S1846" s="5">
        <f t="shared" si="115"/>
        <v>-14218.907499999998</v>
      </c>
    </row>
    <row r="1847" spans="1:19" x14ac:dyDescent="0.25">
      <c r="A1847" t="s">
        <v>36</v>
      </c>
      <c r="B1847" t="s">
        <v>22</v>
      </c>
      <c r="C1847" t="s">
        <v>24</v>
      </c>
      <c r="D1847" s="5">
        <v>2818.7</v>
      </c>
      <c r="E1847" s="5">
        <v>2818.7</v>
      </c>
      <c r="F1847" s="5">
        <v>2818.7</v>
      </c>
      <c r="G1847" s="5">
        <v>2818.7</v>
      </c>
      <c r="H1847" s="5">
        <v>2846.89</v>
      </c>
      <c r="I1847" s="5">
        <v>2846.89</v>
      </c>
      <c r="J1847" s="5">
        <v>1843.91</v>
      </c>
      <c r="K1847" s="5">
        <v>1899.23</v>
      </c>
      <c r="L1847" s="5">
        <v>2260.08</v>
      </c>
      <c r="M1847" s="5">
        <v>2147.08</v>
      </c>
      <c r="N1847" s="5">
        <v>2082.67</v>
      </c>
      <c r="O1847" s="5">
        <v>2332.59</v>
      </c>
      <c r="P1847" s="5">
        <f t="shared" si="112"/>
        <v>2828.0966666666664</v>
      </c>
      <c r="Q1847" s="5">
        <f t="shared" si="113"/>
        <v>16968.579999999998</v>
      </c>
      <c r="R1847" s="5">
        <f t="shared" si="114"/>
        <v>12565.560000000001</v>
      </c>
      <c r="S1847" s="5">
        <f t="shared" si="115"/>
        <v>4403.0199999999968</v>
      </c>
    </row>
    <row r="1848" spans="1:19" x14ac:dyDescent="0.25">
      <c r="A1848" t="s">
        <v>38</v>
      </c>
      <c r="B1848" t="s">
        <v>22</v>
      </c>
      <c r="C1848" t="s">
        <v>24</v>
      </c>
      <c r="D1848" s="5">
        <v>2984.5499999999997</v>
      </c>
      <c r="E1848" s="5">
        <v>3700.84</v>
      </c>
      <c r="F1848" s="5">
        <v>2626.4</v>
      </c>
      <c r="G1848" s="5">
        <v>2298.1</v>
      </c>
      <c r="H1848" s="5">
        <v>3432.23</v>
      </c>
      <c r="I1848" s="5">
        <v>2626.4</v>
      </c>
      <c r="J1848" s="5">
        <v>1268.45</v>
      </c>
      <c r="K1848" s="5">
        <v>1293.82</v>
      </c>
      <c r="L1848" s="5">
        <v>1306.76</v>
      </c>
      <c r="M1848" s="5">
        <v>1555.04</v>
      </c>
      <c r="N1848" s="5">
        <v>1679.44</v>
      </c>
      <c r="O1848" s="5">
        <v>1914.56</v>
      </c>
      <c r="P1848" s="5">
        <f t="shared" si="112"/>
        <v>2944.7533333333336</v>
      </c>
      <c r="Q1848" s="5">
        <f t="shared" si="113"/>
        <v>17668.52</v>
      </c>
      <c r="R1848" s="5">
        <f t="shared" si="114"/>
        <v>9018.07</v>
      </c>
      <c r="S1848" s="5">
        <f t="shared" si="115"/>
        <v>8650.4500000000007</v>
      </c>
    </row>
    <row r="1849" spans="1:19" x14ac:dyDescent="0.25">
      <c r="A1849" t="s">
        <v>36</v>
      </c>
      <c r="B1849" t="s">
        <v>21</v>
      </c>
      <c r="C1849" t="s">
        <v>24</v>
      </c>
      <c r="D1849" s="5">
        <v>2999.3858974359</v>
      </c>
      <c r="E1849" s="5">
        <v>2999.39</v>
      </c>
      <c r="F1849" s="5">
        <v>2999.39</v>
      </c>
      <c r="G1849" s="5">
        <v>3029.38</v>
      </c>
      <c r="H1849" s="5">
        <v>2999.39</v>
      </c>
      <c r="I1849" s="5">
        <v>3029.38</v>
      </c>
      <c r="J1849" s="5">
        <v>1928.34</v>
      </c>
      <c r="K1849" s="5">
        <v>1523.39</v>
      </c>
      <c r="L1849" s="5">
        <v>1767.13</v>
      </c>
      <c r="M1849" s="5">
        <v>1908.5</v>
      </c>
      <c r="N1849" s="5">
        <v>2042.1</v>
      </c>
      <c r="O1849" s="5">
        <v>2021.68</v>
      </c>
      <c r="P1849" s="5">
        <f t="shared" si="112"/>
        <v>3009.3859829059834</v>
      </c>
      <c r="Q1849" s="5">
        <f t="shared" si="113"/>
        <v>18056.315897435899</v>
      </c>
      <c r="R1849" s="5">
        <f t="shared" si="114"/>
        <v>11191.140000000001</v>
      </c>
      <c r="S1849" s="5">
        <f t="shared" si="115"/>
        <v>6865.1758974358982</v>
      </c>
    </row>
    <row r="1850" spans="1:19" x14ac:dyDescent="0.25">
      <c r="A1850" t="s">
        <v>36</v>
      </c>
      <c r="B1850" t="s">
        <v>21</v>
      </c>
      <c r="C1850" t="s">
        <v>24</v>
      </c>
      <c r="D1850" s="5">
        <v>2987.2000000000003</v>
      </c>
      <c r="E1850" s="5">
        <v>3017.07</v>
      </c>
      <c r="F1850" s="5">
        <v>2987.2</v>
      </c>
      <c r="G1850" s="5">
        <v>3017.07</v>
      </c>
      <c r="H1850" s="5">
        <v>3017.07</v>
      </c>
      <c r="I1850" s="5">
        <v>3017.07</v>
      </c>
      <c r="J1850" s="5">
        <v>2708.76</v>
      </c>
      <c r="K1850" s="5">
        <v>2627.5</v>
      </c>
      <c r="L1850" s="5">
        <v>2417.3000000000002</v>
      </c>
      <c r="M1850" s="5">
        <v>2755.72</v>
      </c>
      <c r="N1850" s="5">
        <v>2507.71</v>
      </c>
      <c r="O1850" s="5">
        <v>2256.94</v>
      </c>
      <c r="P1850" s="5">
        <f t="shared" si="112"/>
        <v>3007.1133333333332</v>
      </c>
      <c r="Q1850" s="5">
        <f t="shared" si="113"/>
        <v>18042.68</v>
      </c>
      <c r="R1850" s="5">
        <f t="shared" si="114"/>
        <v>15273.930000000002</v>
      </c>
      <c r="S1850" s="5">
        <f t="shared" si="115"/>
        <v>2768.7499999999982</v>
      </c>
    </row>
    <row r="1851" spans="1:19" x14ac:dyDescent="0.25">
      <c r="A1851" t="s">
        <v>38</v>
      </c>
      <c r="B1851" t="s">
        <v>19</v>
      </c>
      <c r="C1851" t="s">
        <v>24</v>
      </c>
      <c r="D1851" s="5">
        <v>2988.1</v>
      </c>
      <c r="E1851" s="5">
        <v>3077.74</v>
      </c>
      <c r="F1851" s="5">
        <v>2808.81</v>
      </c>
      <c r="G1851" s="5">
        <v>3615.6</v>
      </c>
      <c r="H1851" s="5">
        <v>2270.96</v>
      </c>
      <c r="I1851" s="5">
        <v>2898.46</v>
      </c>
      <c r="J1851" s="5">
        <v>5217.3999999999996</v>
      </c>
      <c r="K1851" s="5">
        <v>5686.97</v>
      </c>
      <c r="L1851" s="5">
        <v>6255.67</v>
      </c>
      <c r="M1851" s="5">
        <v>6443.34</v>
      </c>
      <c r="N1851" s="5">
        <v>7474.27</v>
      </c>
      <c r="O1851" s="5">
        <v>7773.24</v>
      </c>
      <c r="P1851" s="5">
        <f t="shared" si="112"/>
        <v>2943.2783333333332</v>
      </c>
      <c r="Q1851" s="5">
        <f t="shared" si="113"/>
        <v>17659.669999999998</v>
      </c>
      <c r="R1851" s="5">
        <f t="shared" si="114"/>
        <v>38850.89</v>
      </c>
      <c r="S1851" s="5">
        <f t="shared" si="115"/>
        <v>-21191.22</v>
      </c>
    </row>
    <row r="1852" spans="1:19" x14ac:dyDescent="0.25">
      <c r="A1852" t="s">
        <v>36</v>
      </c>
      <c r="B1852" t="s">
        <v>21</v>
      </c>
      <c r="C1852" t="s">
        <v>24</v>
      </c>
      <c r="D1852" s="5">
        <v>2906.75</v>
      </c>
      <c r="E1852" s="5">
        <v>2906.75</v>
      </c>
      <c r="F1852" s="5">
        <v>2906.75</v>
      </c>
      <c r="G1852" s="5">
        <v>2935.82</v>
      </c>
      <c r="H1852" s="5">
        <v>2935.82</v>
      </c>
      <c r="I1852" s="5">
        <v>2935.82</v>
      </c>
      <c r="J1852" s="5">
        <v>2897.29</v>
      </c>
      <c r="K1852" s="5">
        <v>2259.89</v>
      </c>
      <c r="L1852" s="5">
        <v>2508.48</v>
      </c>
      <c r="M1852" s="5">
        <v>2784.41</v>
      </c>
      <c r="N1852" s="5">
        <v>3146.38</v>
      </c>
      <c r="O1852" s="5">
        <v>2957.6</v>
      </c>
      <c r="P1852" s="5">
        <f t="shared" si="112"/>
        <v>2921.2849999999999</v>
      </c>
      <c r="Q1852" s="5">
        <f t="shared" si="113"/>
        <v>17527.71</v>
      </c>
      <c r="R1852" s="5">
        <f t="shared" si="114"/>
        <v>16554.05</v>
      </c>
      <c r="S1852" s="5">
        <f t="shared" si="115"/>
        <v>973.65999999999985</v>
      </c>
    </row>
    <row r="1853" spans="1:19" x14ac:dyDescent="0.25">
      <c r="A1853" t="s">
        <v>36</v>
      </c>
      <c r="B1853" t="s">
        <v>21</v>
      </c>
      <c r="C1853" t="s">
        <v>24</v>
      </c>
      <c r="D1853" s="5">
        <v>2904.5</v>
      </c>
      <c r="E1853" s="5">
        <v>2904.5</v>
      </c>
      <c r="F1853" s="5">
        <v>2904.5</v>
      </c>
      <c r="G1853" s="5">
        <v>2933.55</v>
      </c>
      <c r="H1853" s="5">
        <v>2933.55</v>
      </c>
      <c r="I1853" s="5">
        <v>2933.55</v>
      </c>
      <c r="J1853" s="5">
        <v>2552.3000000000002</v>
      </c>
      <c r="K1853" s="5">
        <v>2782.01</v>
      </c>
      <c r="L1853" s="5">
        <v>3338.41</v>
      </c>
      <c r="M1853" s="5">
        <v>3672.25</v>
      </c>
      <c r="N1853" s="5">
        <v>4186.37</v>
      </c>
      <c r="O1853" s="5">
        <v>3935.19</v>
      </c>
      <c r="P1853" s="5">
        <f t="shared" si="112"/>
        <v>2919.0249999999996</v>
      </c>
      <c r="Q1853" s="5">
        <f t="shared" si="113"/>
        <v>17514.149999999998</v>
      </c>
      <c r="R1853" s="5">
        <f t="shared" si="114"/>
        <v>20466.53</v>
      </c>
      <c r="S1853" s="5">
        <f t="shared" si="115"/>
        <v>-2952.380000000001</v>
      </c>
    </row>
    <row r="1854" spans="1:19" x14ac:dyDescent="0.25">
      <c r="A1854" t="s">
        <v>39</v>
      </c>
      <c r="B1854" t="s">
        <v>19</v>
      </c>
      <c r="C1854" t="s">
        <v>24</v>
      </c>
      <c r="D1854" s="5">
        <v>3006.45</v>
      </c>
      <c r="E1854" s="5">
        <v>3697.93</v>
      </c>
      <c r="F1854" s="5">
        <v>2284.9</v>
      </c>
      <c r="G1854" s="5">
        <v>3066.58</v>
      </c>
      <c r="H1854" s="5">
        <v>2856.13</v>
      </c>
      <c r="I1854" s="5">
        <v>2495.35</v>
      </c>
      <c r="J1854" s="5">
        <v>4240.25</v>
      </c>
      <c r="K1854" s="5">
        <v>3773.82</v>
      </c>
      <c r="L1854" s="5">
        <v>3736.08</v>
      </c>
      <c r="M1854" s="5">
        <v>3474.55</v>
      </c>
      <c r="N1854" s="5">
        <v>3127.1</v>
      </c>
      <c r="O1854" s="5">
        <v>3502.35</v>
      </c>
      <c r="P1854" s="5">
        <f t="shared" si="112"/>
        <v>2901.2233333333329</v>
      </c>
      <c r="Q1854" s="5">
        <f t="shared" si="113"/>
        <v>17407.339999999997</v>
      </c>
      <c r="R1854" s="5">
        <f t="shared" si="114"/>
        <v>21854.149999999998</v>
      </c>
      <c r="S1854" s="5">
        <f t="shared" si="115"/>
        <v>-4446.8100000000013</v>
      </c>
    </row>
    <row r="1855" spans="1:19" x14ac:dyDescent="0.25">
      <c r="A1855" t="s">
        <v>36</v>
      </c>
      <c r="B1855" t="s">
        <v>21</v>
      </c>
      <c r="C1855" t="s">
        <v>24</v>
      </c>
      <c r="D1855" s="5">
        <v>2871.5</v>
      </c>
      <c r="E1855" s="5">
        <v>2871.5</v>
      </c>
      <c r="F1855" s="5">
        <v>2871.5</v>
      </c>
      <c r="G1855" s="5">
        <v>2900.22</v>
      </c>
      <c r="H1855" s="5">
        <v>2871.5</v>
      </c>
      <c r="I1855" s="5">
        <v>2900.22</v>
      </c>
      <c r="J1855" s="5">
        <v>2108.98</v>
      </c>
      <c r="K1855" s="5">
        <v>2024.62</v>
      </c>
      <c r="L1855" s="5">
        <v>2044.87</v>
      </c>
      <c r="M1855" s="5">
        <v>2024.42</v>
      </c>
      <c r="N1855" s="5">
        <v>1983.93</v>
      </c>
      <c r="O1855" s="5">
        <v>2003.77</v>
      </c>
      <c r="P1855" s="5">
        <f t="shared" si="112"/>
        <v>2881.0733333333333</v>
      </c>
      <c r="Q1855" s="5">
        <f t="shared" si="113"/>
        <v>17286.439999999999</v>
      </c>
      <c r="R1855" s="5">
        <f t="shared" si="114"/>
        <v>12190.59</v>
      </c>
      <c r="S1855" s="5">
        <f t="shared" si="115"/>
        <v>5095.8499999999985</v>
      </c>
    </row>
    <row r="1856" spans="1:19" x14ac:dyDescent="0.25">
      <c r="A1856" t="s">
        <v>37</v>
      </c>
      <c r="B1856" t="s">
        <v>20</v>
      </c>
      <c r="C1856" t="s">
        <v>24</v>
      </c>
      <c r="D1856" s="5">
        <v>3026.75</v>
      </c>
      <c r="E1856" s="5">
        <v>2724.08</v>
      </c>
      <c r="F1856" s="5">
        <v>2845.15</v>
      </c>
      <c r="G1856" s="5">
        <v>2663.54</v>
      </c>
      <c r="H1856" s="5">
        <v>3450.5</v>
      </c>
      <c r="I1856" s="5">
        <v>2512.1999999999998</v>
      </c>
      <c r="J1856" s="5">
        <v>1311.94</v>
      </c>
      <c r="K1856" s="5">
        <v>1259.46</v>
      </c>
      <c r="L1856" s="5">
        <v>1448.38</v>
      </c>
      <c r="M1856" s="5">
        <v>1506.32</v>
      </c>
      <c r="N1856" s="5">
        <v>1717.2</v>
      </c>
      <c r="O1856" s="5">
        <v>1511.14</v>
      </c>
      <c r="P1856" s="5">
        <f t="shared" si="112"/>
        <v>2870.3700000000003</v>
      </c>
      <c r="Q1856" s="5">
        <f t="shared" si="113"/>
        <v>17222.22</v>
      </c>
      <c r="R1856" s="5">
        <f t="shared" si="114"/>
        <v>8754.44</v>
      </c>
      <c r="S1856" s="5">
        <f t="shared" si="115"/>
        <v>8467.7800000000007</v>
      </c>
    </row>
    <row r="1857" spans="1:19" x14ac:dyDescent="0.25">
      <c r="A1857" t="s">
        <v>37</v>
      </c>
      <c r="B1857" t="s">
        <v>20</v>
      </c>
      <c r="C1857" t="s">
        <v>24</v>
      </c>
      <c r="D1857" s="5">
        <v>2686.65</v>
      </c>
      <c r="E1857" s="5">
        <v>3143.38</v>
      </c>
      <c r="F1857" s="5">
        <v>3116.51</v>
      </c>
      <c r="G1857" s="5">
        <v>2606.0500000000002</v>
      </c>
      <c r="H1857" s="5">
        <v>2337.39</v>
      </c>
      <c r="I1857" s="5">
        <v>3331.45</v>
      </c>
      <c r="J1857" s="5">
        <v>1896.53</v>
      </c>
      <c r="K1857" s="5">
        <v>1593.09</v>
      </c>
      <c r="L1857" s="5">
        <v>1832.05</v>
      </c>
      <c r="M1857" s="5">
        <v>1575.56</v>
      </c>
      <c r="N1857" s="5">
        <v>1465.27</v>
      </c>
      <c r="O1857" s="5">
        <v>1509.23</v>
      </c>
      <c r="P1857" s="5">
        <f t="shared" si="112"/>
        <v>2870.2383333333332</v>
      </c>
      <c r="Q1857" s="5">
        <f t="shared" si="113"/>
        <v>17221.43</v>
      </c>
      <c r="R1857" s="5">
        <f t="shared" si="114"/>
        <v>9871.73</v>
      </c>
      <c r="S1857" s="5">
        <f t="shared" si="115"/>
        <v>7349.7000000000007</v>
      </c>
    </row>
    <row r="1858" spans="1:19" x14ac:dyDescent="0.25">
      <c r="A1858" t="s">
        <v>36</v>
      </c>
      <c r="B1858" t="s">
        <v>21</v>
      </c>
      <c r="C1858" t="s">
        <v>24</v>
      </c>
      <c r="D1858" s="5">
        <v>2844.2624999999998</v>
      </c>
      <c r="E1858" s="5">
        <v>2872.71</v>
      </c>
      <c r="F1858" s="5">
        <v>2844.26</v>
      </c>
      <c r="G1858" s="5">
        <v>2844.26</v>
      </c>
      <c r="H1858" s="5">
        <v>2844.26</v>
      </c>
      <c r="I1858" s="5">
        <v>2872.71</v>
      </c>
      <c r="J1858" s="5">
        <v>1400.02</v>
      </c>
      <c r="K1858" s="5">
        <v>1512.02</v>
      </c>
      <c r="L1858" s="5">
        <v>1723.7</v>
      </c>
      <c r="M1858" s="5">
        <v>1896.07</v>
      </c>
      <c r="N1858" s="5">
        <v>2161.52</v>
      </c>
      <c r="O1858" s="5">
        <v>2118.29</v>
      </c>
      <c r="P1858" s="5">
        <f t="shared" ref="P1858:P1921" si="116">AVERAGE(D1858:I1858)</f>
        <v>2853.7437500000001</v>
      </c>
      <c r="Q1858" s="5">
        <f t="shared" ref="Q1858:Q1921" si="117">SUM(D1858:I1858)</f>
        <v>17122.462500000001</v>
      </c>
      <c r="R1858" s="5">
        <f t="shared" ref="R1858:R1921" si="118">SUM(J1858:O1858)</f>
        <v>10811.619999999999</v>
      </c>
      <c r="S1858" s="5">
        <f t="shared" ref="S1858:S1921" si="119">Q1858-R1858</f>
        <v>6310.8425000000025</v>
      </c>
    </row>
    <row r="1859" spans="1:19" x14ac:dyDescent="0.25">
      <c r="A1859" t="s">
        <v>36</v>
      </c>
      <c r="B1859" t="s">
        <v>21</v>
      </c>
      <c r="C1859" t="s">
        <v>24</v>
      </c>
      <c r="D1859" s="5">
        <v>2764.2000000000003</v>
      </c>
      <c r="E1859" s="5">
        <v>2791.84</v>
      </c>
      <c r="F1859" s="5">
        <v>2791.84</v>
      </c>
      <c r="G1859" s="5">
        <v>2764.2</v>
      </c>
      <c r="H1859" s="5">
        <v>2764.2</v>
      </c>
      <c r="I1859" s="5">
        <v>2791.84</v>
      </c>
      <c r="J1859" s="5">
        <v>2063.98</v>
      </c>
      <c r="K1859" s="5">
        <v>1733.74</v>
      </c>
      <c r="L1859" s="5">
        <v>1941.79</v>
      </c>
      <c r="M1859" s="5">
        <v>1767.03</v>
      </c>
      <c r="N1859" s="5">
        <v>1943.73</v>
      </c>
      <c r="O1859" s="5">
        <v>1729.92</v>
      </c>
      <c r="P1859" s="5">
        <f t="shared" si="116"/>
        <v>2778.0200000000004</v>
      </c>
      <c r="Q1859" s="5">
        <f t="shared" si="117"/>
        <v>16668.120000000003</v>
      </c>
      <c r="R1859" s="5">
        <f t="shared" si="118"/>
        <v>11180.19</v>
      </c>
      <c r="S1859" s="5">
        <f t="shared" si="119"/>
        <v>5487.9300000000021</v>
      </c>
    </row>
    <row r="1860" spans="1:19" x14ac:dyDescent="0.25">
      <c r="A1860" t="s">
        <v>37</v>
      </c>
      <c r="B1860" t="s">
        <v>20</v>
      </c>
      <c r="C1860" t="s">
        <v>24</v>
      </c>
      <c r="D1860" s="5">
        <v>2742.6600000000003</v>
      </c>
      <c r="E1860" s="5">
        <v>2440.9699999999998</v>
      </c>
      <c r="F1860" s="5">
        <v>3208.91</v>
      </c>
      <c r="G1860" s="5">
        <v>3263.77</v>
      </c>
      <c r="H1860" s="5">
        <v>2468.39</v>
      </c>
      <c r="I1860" s="5">
        <v>2386.11</v>
      </c>
      <c r="J1860" s="5">
        <v>1669.34</v>
      </c>
      <c r="K1860" s="5">
        <v>1752.81</v>
      </c>
      <c r="L1860" s="5">
        <v>1963.15</v>
      </c>
      <c r="M1860" s="5">
        <v>1963.15</v>
      </c>
      <c r="N1860" s="5">
        <v>2355.7800000000002</v>
      </c>
      <c r="O1860" s="5">
        <v>2285.11</v>
      </c>
      <c r="P1860" s="5">
        <f t="shared" si="116"/>
        <v>2751.8016666666667</v>
      </c>
      <c r="Q1860" s="5">
        <f t="shared" si="117"/>
        <v>16510.810000000001</v>
      </c>
      <c r="R1860" s="5">
        <f t="shared" si="118"/>
        <v>11989.34</v>
      </c>
      <c r="S1860" s="5">
        <f t="shared" si="119"/>
        <v>4521.4700000000012</v>
      </c>
    </row>
    <row r="1861" spans="1:19" x14ac:dyDescent="0.25">
      <c r="A1861" t="s">
        <v>39</v>
      </c>
      <c r="B1861" t="s">
        <v>23</v>
      </c>
      <c r="C1861" t="s">
        <v>24</v>
      </c>
      <c r="D1861" s="5">
        <v>2548.5499999999997</v>
      </c>
      <c r="E1861" s="5">
        <v>2625.01</v>
      </c>
      <c r="F1861" s="5">
        <v>2777.92</v>
      </c>
      <c r="G1861" s="5">
        <v>2421.12</v>
      </c>
      <c r="H1861" s="5">
        <v>2701.46</v>
      </c>
      <c r="I1861" s="5">
        <v>2981.8</v>
      </c>
      <c r="J1861" s="5">
        <v>1744.08</v>
      </c>
      <c r="K1861" s="5">
        <v>1639.44</v>
      </c>
      <c r="L1861" s="5">
        <v>1573.86</v>
      </c>
      <c r="M1861" s="5">
        <v>1463.69</v>
      </c>
      <c r="N1861" s="5">
        <v>1756.43</v>
      </c>
      <c r="O1861" s="5">
        <v>1598.35</v>
      </c>
      <c r="P1861" s="5">
        <f t="shared" si="116"/>
        <v>2675.976666666666</v>
      </c>
      <c r="Q1861" s="5">
        <f t="shared" si="117"/>
        <v>16055.859999999997</v>
      </c>
      <c r="R1861" s="5">
        <f t="shared" si="118"/>
        <v>9775.85</v>
      </c>
      <c r="S1861" s="5">
        <f t="shared" si="119"/>
        <v>6280.0099999999966</v>
      </c>
    </row>
    <row r="1862" spans="1:19" x14ac:dyDescent="0.25">
      <c r="A1862" t="s">
        <v>36</v>
      </c>
      <c r="B1862" t="s">
        <v>21</v>
      </c>
      <c r="C1862" t="s">
        <v>24</v>
      </c>
      <c r="D1862" s="5">
        <v>2654.8500000000004</v>
      </c>
      <c r="E1862" s="5">
        <v>2654.85</v>
      </c>
      <c r="F1862" s="5">
        <v>2681.4</v>
      </c>
      <c r="G1862" s="5">
        <v>2681.4</v>
      </c>
      <c r="H1862" s="5">
        <v>2681.4</v>
      </c>
      <c r="I1862" s="5">
        <v>2654.85</v>
      </c>
      <c r="J1862" s="5">
        <v>2906.68</v>
      </c>
      <c r="K1862" s="5">
        <v>2964.81</v>
      </c>
      <c r="L1862" s="5">
        <v>2609.0300000000002</v>
      </c>
      <c r="M1862" s="5">
        <v>3000.38</v>
      </c>
      <c r="N1862" s="5">
        <v>3270.41</v>
      </c>
      <c r="O1862" s="5">
        <v>3760.97</v>
      </c>
      <c r="P1862" s="5">
        <f t="shared" si="116"/>
        <v>2668.125</v>
      </c>
      <c r="Q1862" s="5">
        <f t="shared" si="117"/>
        <v>16008.75</v>
      </c>
      <c r="R1862" s="5">
        <f t="shared" si="118"/>
        <v>18512.280000000002</v>
      </c>
      <c r="S1862" s="5">
        <f t="shared" si="119"/>
        <v>-2503.5300000000025</v>
      </c>
    </row>
    <row r="1863" spans="1:19" x14ac:dyDescent="0.25">
      <c r="A1863" t="s">
        <v>37</v>
      </c>
      <c r="B1863" t="s">
        <v>19</v>
      </c>
      <c r="C1863" t="s">
        <v>24</v>
      </c>
      <c r="D1863" s="5">
        <v>2718.47</v>
      </c>
      <c r="E1863" s="5">
        <v>2718.47</v>
      </c>
      <c r="F1863" s="5">
        <v>2120.41</v>
      </c>
      <c r="G1863" s="5">
        <v>2636.92</v>
      </c>
      <c r="H1863" s="5">
        <v>2718.47</v>
      </c>
      <c r="I1863" s="5">
        <v>2800.02</v>
      </c>
      <c r="J1863" s="5">
        <v>2701.88</v>
      </c>
      <c r="K1863" s="5">
        <v>2755.92</v>
      </c>
      <c r="L1863" s="5">
        <v>2397.65</v>
      </c>
      <c r="M1863" s="5">
        <v>2421.63</v>
      </c>
      <c r="N1863" s="5">
        <v>2639.58</v>
      </c>
      <c r="O1863" s="5">
        <v>2718.77</v>
      </c>
      <c r="P1863" s="5">
        <f t="shared" si="116"/>
        <v>2618.7933333333335</v>
      </c>
      <c r="Q1863" s="5">
        <f t="shared" si="117"/>
        <v>15712.76</v>
      </c>
      <c r="R1863" s="5">
        <f t="shared" si="118"/>
        <v>15635.430000000002</v>
      </c>
      <c r="S1863" s="5">
        <f t="shared" si="119"/>
        <v>77.329999999998108</v>
      </c>
    </row>
    <row r="1864" spans="1:19" x14ac:dyDescent="0.25">
      <c r="A1864" t="s">
        <v>37</v>
      </c>
      <c r="B1864" t="s">
        <v>19</v>
      </c>
      <c r="C1864" t="s">
        <v>24</v>
      </c>
      <c r="D1864" s="5">
        <v>2591.25</v>
      </c>
      <c r="E1864" s="5">
        <v>2591.25</v>
      </c>
      <c r="F1864" s="5">
        <v>2306.21</v>
      </c>
      <c r="G1864" s="5">
        <v>2461.69</v>
      </c>
      <c r="H1864" s="5">
        <v>2876.29</v>
      </c>
      <c r="I1864" s="5">
        <v>2643.08</v>
      </c>
      <c r="J1864" s="5">
        <v>1719.85</v>
      </c>
      <c r="K1864" s="5">
        <v>1530.67</v>
      </c>
      <c r="L1864" s="5">
        <v>1683.74</v>
      </c>
      <c r="M1864" s="5">
        <v>1515.37</v>
      </c>
      <c r="N1864" s="5">
        <v>1454.76</v>
      </c>
      <c r="O1864" s="5">
        <v>1542.05</v>
      </c>
      <c r="P1864" s="5">
        <f t="shared" si="116"/>
        <v>2578.2949999999996</v>
      </c>
      <c r="Q1864" s="5">
        <f t="shared" si="117"/>
        <v>15469.769999999999</v>
      </c>
      <c r="R1864" s="5">
        <f t="shared" si="118"/>
        <v>9446.44</v>
      </c>
      <c r="S1864" s="5">
        <f t="shared" si="119"/>
        <v>6023.3299999999981</v>
      </c>
    </row>
    <row r="1865" spans="1:19" x14ac:dyDescent="0.25">
      <c r="A1865" t="s">
        <v>37</v>
      </c>
      <c r="B1865" t="s">
        <v>21</v>
      </c>
      <c r="C1865" t="s">
        <v>24</v>
      </c>
      <c r="D1865" s="5">
        <v>2843.3999999999996</v>
      </c>
      <c r="E1865" s="5">
        <v>2758.1</v>
      </c>
      <c r="F1865" s="5">
        <v>2303.15</v>
      </c>
      <c r="G1865" s="5">
        <v>2615.9299999999998</v>
      </c>
      <c r="H1865" s="5">
        <v>2530.63</v>
      </c>
      <c r="I1865" s="5">
        <v>2217.85</v>
      </c>
      <c r="J1865" s="5">
        <v>1287.19</v>
      </c>
      <c r="K1865" s="5">
        <v>1377.29</v>
      </c>
      <c r="L1865" s="5">
        <v>1638.98</v>
      </c>
      <c r="M1865" s="5">
        <v>1655.37</v>
      </c>
      <c r="N1865" s="5">
        <v>1771.25</v>
      </c>
      <c r="O1865" s="5">
        <v>1594.13</v>
      </c>
      <c r="P1865" s="5">
        <f t="shared" si="116"/>
        <v>2544.8433333333332</v>
      </c>
      <c r="Q1865" s="5">
        <f t="shared" si="117"/>
        <v>15269.06</v>
      </c>
      <c r="R1865" s="5">
        <f t="shared" si="118"/>
        <v>9324.2099999999991</v>
      </c>
      <c r="S1865" s="5">
        <f t="shared" si="119"/>
        <v>5944.85</v>
      </c>
    </row>
    <row r="1866" spans="1:19" x14ac:dyDescent="0.25">
      <c r="A1866" t="s">
        <v>37</v>
      </c>
      <c r="B1866" t="s">
        <v>20</v>
      </c>
      <c r="C1866" t="s">
        <v>24</v>
      </c>
      <c r="D1866" s="5">
        <v>2720.6</v>
      </c>
      <c r="E1866" s="5">
        <v>2176.48</v>
      </c>
      <c r="F1866" s="5">
        <v>2965.45</v>
      </c>
      <c r="G1866" s="5">
        <v>2448.54</v>
      </c>
      <c r="H1866" s="5">
        <v>2149.27</v>
      </c>
      <c r="I1866" s="5">
        <v>2720.6</v>
      </c>
      <c r="J1866" s="5">
        <v>2049.33</v>
      </c>
      <c r="K1866" s="5">
        <v>1926.37</v>
      </c>
      <c r="L1866" s="5">
        <v>1772.26</v>
      </c>
      <c r="M1866" s="5">
        <v>1807.71</v>
      </c>
      <c r="N1866" s="5">
        <v>1681.17</v>
      </c>
      <c r="O1866" s="5">
        <v>1529.86</v>
      </c>
      <c r="P1866" s="5">
        <f t="shared" si="116"/>
        <v>2530.1566666666668</v>
      </c>
      <c r="Q1866" s="5">
        <f t="shared" si="117"/>
        <v>15180.94</v>
      </c>
      <c r="R1866" s="5">
        <f t="shared" si="118"/>
        <v>10766.7</v>
      </c>
      <c r="S1866" s="5">
        <f t="shared" si="119"/>
        <v>4414.24</v>
      </c>
    </row>
    <row r="1867" spans="1:19" x14ac:dyDescent="0.25">
      <c r="A1867" t="s">
        <v>36</v>
      </c>
      <c r="B1867" t="s">
        <v>21</v>
      </c>
      <c r="C1867" t="s">
        <v>24</v>
      </c>
      <c r="D1867" s="5">
        <v>2509</v>
      </c>
      <c r="E1867" s="5">
        <v>2509</v>
      </c>
      <c r="F1867" s="5">
        <v>2509</v>
      </c>
      <c r="G1867" s="5">
        <v>2534.09</v>
      </c>
      <c r="H1867" s="5">
        <v>2509</v>
      </c>
      <c r="I1867" s="5">
        <v>2534.09</v>
      </c>
      <c r="J1867" s="5">
        <v>2038.92</v>
      </c>
      <c r="K1867" s="5">
        <v>2242.81</v>
      </c>
      <c r="L1867" s="5">
        <v>2467.09</v>
      </c>
      <c r="M1867" s="5">
        <v>2245.0500000000002</v>
      </c>
      <c r="N1867" s="5">
        <v>2469.56</v>
      </c>
      <c r="O1867" s="5">
        <v>2444.86</v>
      </c>
      <c r="P1867" s="5">
        <f t="shared" si="116"/>
        <v>2517.3633333333332</v>
      </c>
      <c r="Q1867" s="5">
        <f t="shared" si="117"/>
        <v>15104.18</v>
      </c>
      <c r="R1867" s="5">
        <f t="shared" si="118"/>
        <v>13908.289999999999</v>
      </c>
      <c r="S1867" s="5">
        <f t="shared" si="119"/>
        <v>1195.8900000000012</v>
      </c>
    </row>
    <row r="1868" spans="1:19" x14ac:dyDescent="0.25">
      <c r="A1868" t="s">
        <v>36</v>
      </c>
      <c r="B1868" t="s">
        <v>21</v>
      </c>
      <c r="C1868" t="s">
        <v>24</v>
      </c>
      <c r="D1868" s="5">
        <v>2491.9499999999998</v>
      </c>
      <c r="E1868" s="5">
        <v>2516.87</v>
      </c>
      <c r="F1868" s="5">
        <v>2516.87</v>
      </c>
      <c r="G1868" s="5">
        <v>2516.87</v>
      </c>
      <c r="H1868" s="5">
        <v>2491.9499999999998</v>
      </c>
      <c r="I1868" s="5">
        <v>2516.87</v>
      </c>
      <c r="J1868" s="5">
        <v>2195.69</v>
      </c>
      <c r="K1868" s="5">
        <v>2415.2600000000002</v>
      </c>
      <c r="L1868" s="5">
        <v>2342.8000000000002</v>
      </c>
      <c r="M1868" s="5">
        <v>2319.37</v>
      </c>
      <c r="N1868" s="5">
        <v>2319.37</v>
      </c>
      <c r="O1868" s="5">
        <v>2690.47</v>
      </c>
      <c r="P1868" s="5">
        <f t="shared" si="116"/>
        <v>2508.563333333333</v>
      </c>
      <c r="Q1868" s="5">
        <f t="shared" si="117"/>
        <v>15051.379999999997</v>
      </c>
      <c r="R1868" s="5">
        <f t="shared" si="118"/>
        <v>14282.960000000001</v>
      </c>
      <c r="S1868" s="5">
        <f t="shared" si="119"/>
        <v>768.41999999999643</v>
      </c>
    </row>
    <row r="1869" spans="1:19" x14ac:dyDescent="0.25">
      <c r="A1869" t="s">
        <v>36</v>
      </c>
      <c r="B1869" t="s">
        <v>22</v>
      </c>
      <c r="C1869" t="s">
        <v>24</v>
      </c>
      <c r="D1869" s="5">
        <v>3481.25</v>
      </c>
      <c r="E1869" s="5">
        <v>3516.06</v>
      </c>
      <c r="F1869" s="5">
        <v>3516.06</v>
      </c>
      <c r="G1869" s="5">
        <v>3481.25</v>
      </c>
      <c r="H1869" s="5">
        <v>3481.25</v>
      </c>
      <c r="I1869" s="5">
        <v>3481.25</v>
      </c>
      <c r="J1869" s="5">
        <v>3005.16</v>
      </c>
      <c r="K1869" s="5">
        <v>3215.52</v>
      </c>
      <c r="L1869" s="5">
        <v>2893.97</v>
      </c>
      <c r="M1869" s="5">
        <v>3414.88</v>
      </c>
      <c r="N1869" s="5">
        <v>3551.48</v>
      </c>
      <c r="O1869" s="5">
        <v>3267.36</v>
      </c>
      <c r="P1869" s="5">
        <f t="shared" si="116"/>
        <v>3492.853333333333</v>
      </c>
      <c r="Q1869" s="5">
        <f t="shared" si="117"/>
        <v>20957.12</v>
      </c>
      <c r="R1869" s="5">
        <f t="shared" si="118"/>
        <v>19348.37</v>
      </c>
      <c r="S1869" s="5">
        <f t="shared" si="119"/>
        <v>1608.75</v>
      </c>
    </row>
    <row r="1870" spans="1:19" x14ac:dyDescent="0.25">
      <c r="A1870" t="s">
        <v>37</v>
      </c>
      <c r="B1870" t="s">
        <v>20</v>
      </c>
      <c r="C1870" t="s">
        <v>24</v>
      </c>
      <c r="D1870" s="5">
        <v>2273.5499999999997</v>
      </c>
      <c r="E1870" s="5">
        <v>2023.46</v>
      </c>
      <c r="F1870" s="5">
        <v>2023.46</v>
      </c>
      <c r="G1870" s="5">
        <v>2819.2</v>
      </c>
      <c r="H1870" s="5">
        <v>2660.05</v>
      </c>
      <c r="I1870" s="5">
        <v>2819.2</v>
      </c>
      <c r="J1870" s="5">
        <v>898.95</v>
      </c>
      <c r="K1870" s="5">
        <v>854</v>
      </c>
      <c r="L1870" s="5">
        <v>1007.72</v>
      </c>
      <c r="M1870" s="5">
        <v>876.72</v>
      </c>
      <c r="N1870" s="5">
        <v>832.88</v>
      </c>
      <c r="O1870" s="5">
        <v>807.89</v>
      </c>
      <c r="P1870" s="5">
        <f t="shared" si="116"/>
        <v>2436.4866666666671</v>
      </c>
      <c r="Q1870" s="5">
        <f t="shared" si="117"/>
        <v>14618.920000000002</v>
      </c>
      <c r="R1870" s="5">
        <f t="shared" si="118"/>
        <v>5278.1600000000008</v>
      </c>
      <c r="S1870" s="5">
        <f t="shared" si="119"/>
        <v>9340.760000000002</v>
      </c>
    </row>
    <row r="1871" spans="1:19" x14ac:dyDescent="0.25">
      <c r="A1871" t="s">
        <v>36</v>
      </c>
      <c r="B1871" t="s">
        <v>22</v>
      </c>
      <c r="C1871" t="s">
        <v>24</v>
      </c>
      <c r="D1871" s="5">
        <v>3477.5</v>
      </c>
      <c r="E1871" s="5">
        <v>3512.28</v>
      </c>
      <c r="F1871" s="5">
        <v>3477.5</v>
      </c>
      <c r="G1871" s="5">
        <v>3512.28</v>
      </c>
      <c r="H1871" s="5">
        <v>3512.28</v>
      </c>
      <c r="I1871" s="5">
        <v>3512.28</v>
      </c>
      <c r="J1871" s="5">
        <v>5875</v>
      </c>
      <c r="K1871" s="5">
        <v>5463.75</v>
      </c>
      <c r="L1871" s="5">
        <v>5463.75</v>
      </c>
      <c r="M1871" s="5">
        <v>5081.29</v>
      </c>
      <c r="N1871" s="5">
        <v>5741.86</v>
      </c>
      <c r="O1871" s="5">
        <v>5397.35</v>
      </c>
      <c r="P1871" s="5">
        <f t="shared" si="116"/>
        <v>3500.6866666666665</v>
      </c>
      <c r="Q1871" s="5">
        <f t="shared" si="117"/>
        <v>21004.12</v>
      </c>
      <c r="R1871" s="5">
        <f t="shared" si="118"/>
        <v>33023</v>
      </c>
      <c r="S1871" s="5">
        <f t="shared" si="119"/>
        <v>-12018.880000000001</v>
      </c>
    </row>
    <row r="1872" spans="1:19" x14ac:dyDescent="0.25">
      <c r="A1872" t="s">
        <v>38</v>
      </c>
      <c r="B1872" t="s">
        <v>21</v>
      </c>
      <c r="C1872" t="s">
        <v>24</v>
      </c>
      <c r="D1872" s="5">
        <v>2631</v>
      </c>
      <c r="E1872" s="5">
        <v>2078.4899999999998</v>
      </c>
      <c r="F1872" s="5">
        <v>2709.93</v>
      </c>
      <c r="G1872" s="5">
        <v>2183.73</v>
      </c>
      <c r="H1872" s="5">
        <v>2367.9</v>
      </c>
      <c r="I1872" s="5">
        <v>2552.0700000000002</v>
      </c>
      <c r="J1872" s="5">
        <v>2225.08</v>
      </c>
      <c r="K1872" s="5">
        <v>1824.57</v>
      </c>
      <c r="L1872" s="5">
        <v>2171.2399999999998</v>
      </c>
      <c r="M1872" s="5">
        <v>1954.12</v>
      </c>
      <c r="N1872" s="5">
        <v>2169.0700000000002</v>
      </c>
      <c r="O1872" s="5">
        <v>2342.6</v>
      </c>
      <c r="P1872" s="5">
        <f t="shared" si="116"/>
        <v>2420.52</v>
      </c>
      <c r="Q1872" s="5">
        <f t="shared" si="117"/>
        <v>14523.119999999999</v>
      </c>
      <c r="R1872" s="5">
        <f t="shared" si="118"/>
        <v>12686.68</v>
      </c>
      <c r="S1872" s="5">
        <f t="shared" si="119"/>
        <v>1836.4399999999987</v>
      </c>
    </row>
    <row r="1873" spans="1:19" x14ac:dyDescent="0.25">
      <c r="A1873" t="s">
        <v>38</v>
      </c>
      <c r="B1873" t="s">
        <v>21</v>
      </c>
      <c r="C1873" t="s">
        <v>24</v>
      </c>
      <c r="D1873" s="5">
        <v>2620.3500000000004</v>
      </c>
      <c r="E1873" s="5">
        <v>2332.11</v>
      </c>
      <c r="F1873" s="5">
        <v>2489.33</v>
      </c>
      <c r="G1873" s="5">
        <v>2672.76</v>
      </c>
      <c r="H1873" s="5">
        <v>2305.91</v>
      </c>
      <c r="I1873" s="5">
        <v>2043.87</v>
      </c>
      <c r="J1873" s="5">
        <v>2432.81</v>
      </c>
      <c r="K1873" s="5">
        <v>2189.5300000000002</v>
      </c>
      <c r="L1873" s="5">
        <v>2320.9</v>
      </c>
      <c r="M1873" s="5">
        <v>2576.1999999999998</v>
      </c>
      <c r="N1873" s="5">
        <v>2370.1</v>
      </c>
      <c r="O1873" s="5">
        <v>2654.51</v>
      </c>
      <c r="P1873" s="5">
        <f t="shared" si="116"/>
        <v>2410.7216666666668</v>
      </c>
      <c r="Q1873" s="5">
        <f t="shared" si="117"/>
        <v>14464.330000000002</v>
      </c>
      <c r="R1873" s="5">
        <f t="shared" si="118"/>
        <v>14544.05</v>
      </c>
      <c r="S1873" s="5">
        <f t="shared" si="119"/>
        <v>-79.719999999997526</v>
      </c>
    </row>
    <row r="1874" spans="1:19" x14ac:dyDescent="0.25">
      <c r="A1874" t="s">
        <v>36</v>
      </c>
      <c r="B1874" t="s">
        <v>22</v>
      </c>
      <c r="C1874" t="s">
        <v>24</v>
      </c>
      <c r="D1874" s="5">
        <v>3507.3599999999997</v>
      </c>
      <c r="E1874" s="5">
        <v>3542.43</v>
      </c>
      <c r="F1874" s="5">
        <v>3507.36</v>
      </c>
      <c r="G1874" s="5">
        <v>3507.36</v>
      </c>
      <c r="H1874" s="5">
        <v>3542.43</v>
      </c>
      <c r="I1874" s="5">
        <v>3542.43</v>
      </c>
      <c r="J1874" s="5">
        <v>1730.12</v>
      </c>
      <c r="K1874" s="5">
        <v>1470.6</v>
      </c>
      <c r="L1874" s="5">
        <v>1308.83</v>
      </c>
      <c r="M1874" s="5">
        <v>1505.15</v>
      </c>
      <c r="N1874" s="5">
        <v>1776.08</v>
      </c>
      <c r="O1874" s="5">
        <v>1687.28</v>
      </c>
      <c r="P1874" s="5">
        <f t="shared" si="116"/>
        <v>3524.895</v>
      </c>
      <c r="Q1874" s="5">
        <f t="shared" si="117"/>
        <v>21149.37</v>
      </c>
      <c r="R1874" s="5">
        <f t="shared" si="118"/>
        <v>9478.06</v>
      </c>
      <c r="S1874" s="5">
        <f t="shared" si="119"/>
        <v>11671.31</v>
      </c>
    </row>
    <row r="1875" spans="1:19" x14ac:dyDescent="0.25">
      <c r="A1875" t="s">
        <v>38</v>
      </c>
      <c r="B1875" t="s">
        <v>21</v>
      </c>
      <c r="C1875" t="s">
        <v>24</v>
      </c>
      <c r="D1875" s="5">
        <v>2350.6999999999998</v>
      </c>
      <c r="E1875" s="5">
        <v>2938.38</v>
      </c>
      <c r="F1875" s="5">
        <v>2797.33</v>
      </c>
      <c r="G1875" s="5">
        <v>2162.64</v>
      </c>
      <c r="H1875" s="5">
        <v>2139.14</v>
      </c>
      <c r="I1875" s="5">
        <v>1927.57</v>
      </c>
      <c r="J1875" s="5">
        <v>3242.97</v>
      </c>
      <c r="K1875" s="5">
        <v>2821.38</v>
      </c>
      <c r="L1875" s="5">
        <v>3047.09</v>
      </c>
      <c r="M1875" s="5">
        <v>3138.5</v>
      </c>
      <c r="N1875" s="5">
        <v>3577.89</v>
      </c>
      <c r="O1875" s="5">
        <v>4221.91</v>
      </c>
      <c r="P1875" s="5">
        <f t="shared" si="116"/>
        <v>2385.9599999999996</v>
      </c>
      <c r="Q1875" s="5">
        <f t="shared" si="117"/>
        <v>14315.759999999998</v>
      </c>
      <c r="R1875" s="5">
        <f t="shared" si="118"/>
        <v>20049.739999999998</v>
      </c>
      <c r="S1875" s="5">
        <f t="shared" si="119"/>
        <v>-5733.98</v>
      </c>
    </row>
    <row r="1876" spans="1:19" x14ac:dyDescent="0.25">
      <c r="A1876" t="s">
        <v>37</v>
      </c>
      <c r="B1876" t="s">
        <v>20</v>
      </c>
      <c r="C1876" t="s">
        <v>24</v>
      </c>
      <c r="D1876" s="5">
        <v>2462.86</v>
      </c>
      <c r="E1876" s="5">
        <v>2019.55</v>
      </c>
      <c r="F1876" s="5">
        <v>1871.77</v>
      </c>
      <c r="G1876" s="5">
        <v>2290.46</v>
      </c>
      <c r="H1876" s="5">
        <v>2709.15</v>
      </c>
      <c r="I1876" s="5">
        <v>2758.4</v>
      </c>
      <c r="J1876" s="5">
        <v>2089.9499999999998</v>
      </c>
      <c r="K1876" s="5">
        <v>1922.75</v>
      </c>
      <c r="L1876" s="5">
        <v>1884.3</v>
      </c>
      <c r="M1876" s="5">
        <v>1921.99</v>
      </c>
      <c r="N1876" s="5">
        <v>1864.33</v>
      </c>
      <c r="O1876" s="5">
        <v>1957.55</v>
      </c>
      <c r="P1876" s="5">
        <f t="shared" si="116"/>
        <v>2352.0316666666663</v>
      </c>
      <c r="Q1876" s="5">
        <f t="shared" si="117"/>
        <v>14112.189999999999</v>
      </c>
      <c r="R1876" s="5">
        <f t="shared" si="118"/>
        <v>11640.869999999999</v>
      </c>
      <c r="S1876" s="5">
        <f t="shared" si="119"/>
        <v>2471.3199999999997</v>
      </c>
    </row>
    <row r="1877" spans="1:19" x14ac:dyDescent="0.25">
      <c r="A1877" t="s">
        <v>36</v>
      </c>
      <c r="B1877" t="s">
        <v>21</v>
      </c>
      <c r="C1877" t="s">
        <v>24</v>
      </c>
      <c r="D1877" s="5">
        <v>2290.31</v>
      </c>
      <c r="E1877" s="5">
        <v>2313.21</v>
      </c>
      <c r="F1877" s="5">
        <v>2290.31</v>
      </c>
      <c r="G1877" s="5">
        <v>2290.31</v>
      </c>
      <c r="H1877" s="5">
        <v>2313.21</v>
      </c>
      <c r="I1877" s="5">
        <v>2313.21</v>
      </c>
      <c r="J1877" s="5">
        <v>1514.92</v>
      </c>
      <c r="K1877" s="5">
        <v>1439.17</v>
      </c>
      <c r="L1877" s="5">
        <v>1611.87</v>
      </c>
      <c r="M1877" s="5">
        <v>1563.51</v>
      </c>
      <c r="N1877" s="5">
        <v>1829.31</v>
      </c>
      <c r="O1877" s="5">
        <v>1719.55</v>
      </c>
      <c r="P1877" s="5">
        <f t="shared" si="116"/>
        <v>2301.7599999999998</v>
      </c>
      <c r="Q1877" s="5">
        <f t="shared" si="117"/>
        <v>13810.559999999998</v>
      </c>
      <c r="R1877" s="5">
        <f t="shared" si="118"/>
        <v>9678.33</v>
      </c>
      <c r="S1877" s="5">
        <f t="shared" si="119"/>
        <v>4132.2299999999977</v>
      </c>
    </row>
    <row r="1878" spans="1:19" x14ac:dyDescent="0.25">
      <c r="A1878" t="s">
        <v>36</v>
      </c>
      <c r="B1878" t="s">
        <v>21</v>
      </c>
      <c r="C1878" t="s">
        <v>24</v>
      </c>
      <c r="D1878" s="5">
        <v>2175.6875</v>
      </c>
      <c r="E1878" s="5">
        <v>2197.44</v>
      </c>
      <c r="F1878" s="5">
        <v>2175.69</v>
      </c>
      <c r="G1878" s="5">
        <v>2175.69</v>
      </c>
      <c r="H1878" s="5">
        <v>2175.69</v>
      </c>
      <c r="I1878" s="5">
        <v>2197.44</v>
      </c>
      <c r="J1878" s="5">
        <v>1460.64</v>
      </c>
      <c r="K1878" s="5">
        <v>1358.4</v>
      </c>
      <c r="L1878" s="5">
        <v>1616.5</v>
      </c>
      <c r="M1878" s="5">
        <v>1471.02</v>
      </c>
      <c r="N1878" s="5">
        <v>1676.96</v>
      </c>
      <c r="O1878" s="5">
        <v>1425.42</v>
      </c>
      <c r="P1878" s="5">
        <f t="shared" si="116"/>
        <v>2182.9395833333338</v>
      </c>
      <c r="Q1878" s="5">
        <f t="shared" si="117"/>
        <v>13097.637500000003</v>
      </c>
      <c r="R1878" s="5">
        <f t="shared" si="118"/>
        <v>9008.9399999999987</v>
      </c>
      <c r="S1878" s="5">
        <f t="shared" si="119"/>
        <v>4088.6975000000039</v>
      </c>
    </row>
    <row r="1879" spans="1:19" x14ac:dyDescent="0.25">
      <c r="A1879" t="s">
        <v>36</v>
      </c>
      <c r="B1879" t="s">
        <v>22</v>
      </c>
      <c r="C1879" t="s">
        <v>24</v>
      </c>
      <c r="D1879" s="5">
        <v>3702.7</v>
      </c>
      <c r="E1879" s="5">
        <v>3702.7</v>
      </c>
      <c r="F1879" s="5">
        <v>3739.73</v>
      </c>
      <c r="G1879" s="5">
        <v>3702.7</v>
      </c>
      <c r="H1879" s="5">
        <v>3739.73</v>
      </c>
      <c r="I1879" s="5">
        <v>3739.73</v>
      </c>
      <c r="J1879" s="5">
        <v>4043.05</v>
      </c>
      <c r="K1879" s="5">
        <v>3436.59</v>
      </c>
      <c r="L1879" s="5">
        <v>4089.54</v>
      </c>
      <c r="M1879" s="5">
        <v>4743.87</v>
      </c>
      <c r="N1879" s="5">
        <v>5692.64</v>
      </c>
      <c r="O1879" s="5">
        <v>6660.39</v>
      </c>
      <c r="P1879" s="5">
        <f t="shared" si="116"/>
        <v>3721.2149999999997</v>
      </c>
      <c r="Q1879" s="5">
        <f t="shared" si="117"/>
        <v>22327.289999999997</v>
      </c>
      <c r="R1879" s="5">
        <f t="shared" si="118"/>
        <v>28666.079999999998</v>
      </c>
      <c r="S1879" s="5">
        <f t="shared" si="119"/>
        <v>-6338.7900000000009</v>
      </c>
    </row>
    <row r="1880" spans="1:19" x14ac:dyDescent="0.25">
      <c r="A1880" t="s">
        <v>37</v>
      </c>
      <c r="B1880" t="s">
        <v>20</v>
      </c>
      <c r="C1880" t="s">
        <v>24</v>
      </c>
      <c r="D1880" s="5">
        <v>2296.4500000000003</v>
      </c>
      <c r="E1880" s="5">
        <v>1814.2</v>
      </c>
      <c r="F1880" s="5">
        <v>2112.73</v>
      </c>
      <c r="G1880" s="5">
        <v>2181.63</v>
      </c>
      <c r="H1880" s="5">
        <v>2112.73</v>
      </c>
      <c r="I1880" s="5">
        <v>2250.52</v>
      </c>
      <c r="J1880" s="5">
        <v>1357.3</v>
      </c>
      <c r="K1880" s="5">
        <v>1465.88</v>
      </c>
      <c r="L1880" s="5">
        <v>1729.74</v>
      </c>
      <c r="M1880" s="5">
        <v>1781.63</v>
      </c>
      <c r="N1880" s="5">
        <v>1835.08</v>
      </c>
      <c r="O1880" s="5">
        <v>1780.03</v>
      </c>
      <c r="P1880" s="5">
        <f t="shared" si="116"/>
        <v>2128.0433333333335</v>
      </c>
      <c r="Q1880" s="5">
        <f t="shared" si="117"/>
        <v>12768.260000000002</v>
      </c>
      <c r="R1880" s="5">
        <f t="shared" si="118"/>
        <v>9949.66</v>
      </c>
      <c r="S1880" s="5">
        <f t="shared" si="119"/>
        <v>2818.6000000000022</v>
      </c>
    </row>
    <row r="1881" spans="1:19" x14ac:dyDescent="0.25">
      <c r="A1881" t="s">
        <v>39</v>
      </c>
      <c r="B1881" t="s">
        <v>23</v>
      </c>
      <c r="C1881" t="s">
        <v>24</v>
      </c>
      <c r="D1881" s="5">
        <v>2020</v>
      </c>
      <c r="E1881" s="5">
        <v>1979.6</v>
      </c>
      <c r="F1881" s="5">
        <v>2262.4</v>
      </c>
      <c r="G1881" s="5">
        <v>1919</v>
      </c>
      <c r="H1881" s="5">
        <v>2181.6</v>
      </c>
      <c r="I1881" s="5">
        <v>2121</v>
      </c>
      <c r="J1881" s="5">
        <v>1149.76</v>
      </c>
      <c r="K1881" s="5">
        <v>1161.26</v>
      </c>
      <c r="L1881" s="5">
        <v>1312.22</v>
      </c>
      <c r="M1881" s="5">
        <v>1207.24</v>
      </c>
      <c r="N1881" s="5">
        <v>1171.02</v>
      </c>
      <c r="O1881" s="5">
        <v>1241.28</v>
      </c>
      <c r="P1881" s="5">
        <f t="shared" si="116"/>
        <v>2080.6</v>
      </c>
      <c r="Q1881" s="5">
        <f t="shared" si="117"/>
        <v>12483.6</v>
      </c>
      <c r="R1881" s="5">
        <f t="shared" si="118"/>
        <v>7242.78</v>
      </c>
      <c r="S1881" s="5">
        <f t="shared" si="119"/>
        <v>5240.8200000000006</v>
      </c>
    </row>
    <row r="1882" spans="1:19" x14ac:dyDescent="0.25">
      <c r="A1882" t="s">
        <v>38</v>
      </c>
      <c r="B1882" t="s">
        <v>21</v>
      </c>
      <c r="C1882" t="s">
        <v>24</v>
      </c>
      <c r="D1882" s="5">
        <v>2134.4250000000002</v>
      </c>
      <c r="E1882" s="5">
        <v>1643.51</v>
      </c>
      <c r="F1882" s="5">
        <v>2177.11</v>
      </c>
      <c r="G1882" s="5">
        <v>2091.7399999999998</v>
      </c>
      <c r="H1882" s="5">
        <v>2049.0500000000002</v>
      </c>
      <c r="I1882" s="5">
        <v>2305.1799999999998</v>
      </c>
      <c r="J1882" s="5">
        <v>2505.4299999999998</v>
      </c>
      <c r="K1882" s="5">
        <v>2755.97</v>
      </c>
      <c r="L1882" s="5">
        <v>3141.81</v>
      </c>
      <c r="M1882" s="5">
        <v>3298.9</v>
      </c>
      <c r="N1882" s="5">
        <v>3002</v>
      </c>
      <c r="O1882" s="5">
        <v>3602.4</v>
      </c>
      <c r="P1882" s="5">
        <f t="shared" si="116"/>
        <v>2066.8358333333331</v>
      </c>
      <c r="Q1882" s="5">
        <f t="shared" si="117"/>
        <v>12401.014999999999</v>
      </c>
      <c r="R1882" s="5">
        <f t="shared" si="118"/>
        <v>18306.509999999998</v>
      </c>
      <c r="S1882" s="5">
        <f t="shared" si="119"/>
        <v>-5905.494999999999</v>
      </c>
    </row>
    <row r="1883" spans="1:19" x14ac:dyDescent="0.25">
      <c r="A1883" t="s">
        <v>37</v>
      </c>
      <c r="B1883" t="s">
        <v>21</v>
      </c>
      <c r="C1883" t="s">
        <v>24</v>
      </c>
      <c r="D1883" s="5">
        <v>2013.075</v>
      </c>
      <c r="E1883" s="5">
        <v>2455.9499999999998</v>
      </c>
      <c r="F1883" s="5">
        <v>2496.21</v>
      </c>
      <c r="G1883" s="5">
        <v>1771.51</v>
      </c>
      <c r="H1883" s="5">
        <v>1650.72</v>
      </c>
      <c r="I1883" s="5">
        <v>1992.94</v>
      </c>
      <c r="J1883" s="5">
        <v>1209.4000000000001</v>
      </c>
      <c r="K1883" s="5">
        <v>1161.02</v>
      </c>
      <c r="L1883" s="5">
        <v>1230.68</v>
      </c>
      <c r="M1883" s="5">
        <v>1439.9</v>
      </c>
      <c r="N1883" s="5">
        <v>1339.11</v>
      </c>
      <c r="O1883" s="5">
        <v>1151.6300000000001</v>
      </c>
      <c r="P1883" s="5">
        <f t="shared" si="116"/>
        <v>2063.4008333333331</v>
      </c>
      <c r="Q1883" s="5">
        <f t="shared" si="117"/>
        <v>12380.404999999999</v>
      </c>
      <c r="R1883" s="5">
        <f t="shared" si="118"/>
        <v>7531.74</v>
      </c>
      <c r="S1883" s="5">
        <f t="shared" si="119"/>
        <v>4848.6649999999991</v>
      </c>
    </row>
    <row r="1884" spans="1:19" x14ac:dyDescent="0.25">
      <c r="A1884" t="s">
        <v>37</v>
      </c>
      <c r="B1884" t="s">
        <v>20</v>
      </c>
      <c r="C1884" t="s">
        <v>24</v>
      </c>
      <c r="D1884" s="5">
        <v>2154.5</v>
      </c>
      <c r="E1884" s="5">
        <v>1831.33</v>
      </c>
      <c r="F1884" s="5">
        <v>2585.4</v>
      </c>
      <c r="G1884" s="5">
        <v>1658.97</v>
      </c>
      <c r="H1884" s="5">
        <v>2348.41</v>
      </c>
      <c r="I1884" s="5">
        <v>1637.42</v>
      </c>
      <c r="J1884" s="5">
        <v>787.85</v>
      </c>
      <c r="K1884" s="5">
        <v>646.04</v>
      </c>
      <c r="L1884" s="5">
        <v>549.13</v>
      </c>
      <c r="M1884" s="5">
        <v>642.48</v>
      </c>
      <c r="N1884" s="5">
        <v>738.85</v>
      </c>
      <c r="O1884" s="5">
        <v>797.96</v>
      </c>
      <c r="P1884" s="5">
        <f t="shared" si="116"/>
        <v>2036.0049999999999</v>
      </c>
      <c r="Q1884" s="5">
        <f t="shared" si="117"/>
        <v>12216.029999999999</v>
      </c>
      <c r="R1884" s="5">
        <f t="shared" si="118"/>
        <v>4162.3099999999995</v>
      </c>
      <c r="S1884" s="5">
        <f t="shared" si="119"/>
        <v>8053.7199999999993</v>
      </c>
    </row>
    <row r="1885" spans="1:19" x14ac:dyDescent="0.25">
      <c r="A1885" t="s">
        <v>37</v>
      </c>
      <c r="B1885" t="s">
        <v>20</v>
      </c>
      <c r="C1885" t="s">
        <v>24</v>
      </c>
      <c r="D1885" s="5">
        <v>1951.8724999999999</v>
      </c>
      <c r="E1885" s="5">
        <v>2166.58</v>
      </c>
      <c r="F1885" s="5">
        <v>2322.73</v>
      </c>
      <c r="G1885" s="5">
        <v>2381.2800000000002</v>
      </c>
      <c r="H1885" s="5">
        <v>1678.61</v>
      </c>
      <c r="I1885" s="5">
        <v>1659.09</v>
      </c>
      <c r="J1885" s="5">
        <v>3081.58</v>
      </c>
      <c r="K1885" s="5">
        <v>2989.13</v>
      </c>
      <c r="L1885" s="5">
        <v>3258.15</v>
      </c>
      <c r="M1885" s="5">
        <v>3518.8</v>
      </c>
      <c r="N1885" s="5">
        <v>3026.17</v>
      </c>
      <c r="O1885" s="5">
        <v>2632.77</v>
      </c>
      <c r="P1885" s="5">
        <f t="shared" si="116"/>
        <v>2026.6937500000001</v>
      </c>
      <c r="Q1885" s="5">
        <f t="shared" si="117"/>
        <v>12160.1625</v>
      </c>
      <c r="R1885" s="5">
        <f t="shared" si="118"/>
        <v>18506.599999999999</v>
      </c>
      <c r="S1885" s="5">
        <f t="shared" si="119"/>
        <v>-6346.4374999999982</v>
      </c>
    </row>
    <row r="1886" spans="1:19" x14ac:dyDescent="0.25">
      <c r="A1886" t="s">
        <v>38</v>
      </c>
      <c r="B1886" t="s">
        <v>22</v>
      </c>
      <c r="C1886" t="s">
        <v>24</v>
      </c>
      <c r="D1886" s="5">
        <v>3791.5499999999997</v>
      </c>
      <c r="E1886" s="5">
        <v>4284.45</v>
      </c>
      <c r="F1886" s="5">
        <v>3336.56</v>
      </c>
      <c r="G1886" s="5">
        <v>4739.4399999999996</v>
      </c>
      <c r="H1886" s="5">
        <v>3033.24</v>
      </c>
      <c r="I1886" s="5">
        <v>4132.79</v>
      </c>
      <c r="J1886" s="5">
        <v>1500.54</v>
      </c>
      <c r="K1886" s="5">
        <v>1545.56</v>
      </c>
      <c r="L1886" s="5">
        <v>1715.57</v>
      </c>
      <c r="M1886" s="5">
        <v>1561.17</v>
      </c>
      <c r="N1886" s="5">
        <v>1779.73</v>
      </c>
      <c r="O1886" s="5">
        <v>1672.95</v>
      </c>
      <c r="P1886" s="5">
        <f t="shared" si="116"/>
        <v>3886.3383333333331</v>
      </c>
      <c r="Q1886" s="5">
        <f t="shared" si="117"/>
        <v>23318.03</v>
      </c>
      <c r="R1886" s="5">
        <f t="shared" si="118"/>
        <v>9775.52</v>
      </c>
      <c r="S1886" s="5">
        <f t="shared" si="119"/>
        <v>13542.509999999998</v>
      </c>
    </row>
    <row r="1887" spans="1:19" x14ac:dyDescent="0.25">
      <c r="A1887" t="s">
        <v>36</v>
      </c>
      <c r="B1887" t="s">
        <v>21</v>
      </c>
      <c r="C1887" t="s">
        <v>24</v>
      </c>
      <c r="D1887" s="5">
        <v>1919.8500000000001</v>
      </c>
      <c r="E1887" s="5">
        <v>1939.05</v>
      </c>
      <c r="F1887" s="5">
        <v>1919.85</v>
      </c>
      <c r="G1887" s="5">
        <v>1919.85</v>
      </c>
      <c r="H1887" s="5">
        <v>1939.05</v>
      </c>
      <c r="I1887" s="5">
        <v>1939.05</v>
      </c>
      <c r="J1887" s="5">
        <v>1922.63</v>
      </c>
      <c r="K1887" s="5">
        <v>2057.21</v>
      </c>
      <c r="L1887" s="5">
        <v>2057.21</v>
      </c>
      <c r="M1887" s="5">
        <v>2221.79</v>
      </c>
      <c r="N1887" s="5">
        <v>2532.84</v>
      </c>
      <c r="O1887" s="5">
        <v>2887.44</v>
      </c>
      <c r="P1887" s="5">
        <f t="shared" si="116"/>
        <v>1929.4499999999998</v>
      </c>
      <c r="Q1887" s="5">
        <f t="shared" si="117"/>
        <v>11576.699999999999</v>
      </c>
      <c r="R1887" s="5">
        <f t="shared" si="118"/>
        <v>13679.12</v>
      </c>
      <c r="S1887" s="5">
        <f t="shared" si="119"/>
        <v>-2102.4200000000019</v>
      </c>
    </row>
    <row r="1888" spans="1:19" x14ac:dyDescent="0.25">
      <c r="A1888" t="s">
        <v>38</v>
      </c>
      <c r="B1888" t="s">
        <v>21</v>
      </c>
      <c r="C1888" t="s">
        <v>24</v>
      </c>
      <c r="D1888" s="5">
        <v>1963.1</v>
      </c>
      <c r="E1888" s="5">
        <v>1668.64</v>
      </c>
      <c r="F1888" s="5">
        <v>1786.42</v>
      </c>
      <c r="G1888" s="5">
        <v>2257.5700000000002</v>
      </c>
      <c r="H1888" s="5">
        <v>1707.9</v>
      </c>
      <c r="I1888" s="5">
        <v>2179.04</v>
      </c>
      <c r="J1888" s="5">
        <v>1694.49</v>
      </c>
      <c r="K1888" s="5">
        <v>1575.88</v>
      </c>
      <c r="L1888" s="5">
        <v>1386.77</v>
      </c>
      <c r="M1888" s="5">
        <v>1469.98</v>
      </c>
      <c r="N1888" s="5">
        <v>1587.58</v>
      </c>
      <c r="O1888" s="5">
        <v>1857.47</v>
      </c>
      <c r="P1888" s="5">
        <f t="shared" si="116"/>
        <v>1927.1116666666665</v>
      </c>
      <c r="Q1888" s="5">
        <f t="shared" si="117"/>
        <v>11562.669999999998</v>
      </c>
      <c r="R1888" s="5">
        <f t="shared" si="118"/>
        <v>9572.1699999999983</v>
      </c>
      <c r="S1888" s="5">
        <f t="shared" si="119"/>
        <v>1990.5</v>
      </c>
    </row>
    <row r="1889" spans="1:19" x14ac:dyDescent="0.25">
      <c r="A1889" t="s">
        <v>38</v>
      </c>
      <c r="B1889" t="s">
        <v>23</v>
      </c>
      <c r="C1889" t="s">
        <v>24</v>
      </c>
      <c r="D1889" s="5">
        <v>1780.1</v>
      </c>
      <c r="E1889" s="5">
        <v>1655.49</v>
      </c>
      <c r="F1889" s="5">
        <v>2153.92</v>
      </c>
      <c r="G1889" s="5">
        <v>1388.48</v>
      </c>
      <c r="H1889" s="5">
        <v>1708.9</v>
      </c>
      <c r="I1889" s="5">
        <v>1815.7</v>
      </c>
      <c r="J1889" s="5">
        <v>1264.78</v>
      </c>
      <c r="K1889" s="5">
        <v>1125.6500000000001</v>
      </c>
      <c r="L1889" s="5">
        <v>1317.01</v>
      </c>
      <c r="M1889" s="5">
        <v>1501.39</v>
      </c>
      <c r="N1889" s="5">
        <v>1756.63</v>
      </c>
      <c r="O1889" s="5">
        <v>1721.5</v>
      </c>
      <c r="P1889" s="5">
        <f t="shared" si="116"/>
        <v>1750.4316666666666</v>
      </c>
      <c r="Q1889" s="5">
        <f t="shared" si="117"/>
        <v>10502.59</v>
      </c>
      <c r="R1889" s="5">
        <f t="shared" si="118"/>
        <v>8686.9600000000009</v>
      </c>
      <c r="S1889" s="5">
        <f t="shared" si="119"/>
        <v>1815.6299999999992</v>
      </c>
    </row>
    <row r="1890" spans="1:19" x14ac:dyDescent="0.25">
      <c r="A1890" t="s">
        <v>37</v>
      </c>
      <c r="B1890" t="s">
        <v>20</v>
      </c>
      <c r="C1890" t="s">
        <v>24</v>
      </c>
      <c r="D1890" s="5">
        <v>1826.9499999999998</v>
      </c>
      <c r="E1890" s="5">
        <v>1717.33</v>
      </c>
      <c r="F1890" s="5">
        <v>1845.22</v>
      </c>
      <c r="G1890" s="5">
        <v>1790.41</v>
      </c>
      <c r="H1890" s="5">
        <v>1790.41</v>
      </c>
      <c r="I1890" s="5">
        <v>1479.83</v>
      </c>
      <c r="J1890" s="5">
        <v>1472.71</v>
      </c>
      <c r="K1890" s="5">
        <v>1119.26</v>
      </c>
      <c r="L1890" s="5">
        <v>1287.1500000000001</v>
      </c>
      <c r="M1890" s="5">
        <v>1480.22</v>
      </c>
      <c r="N1890" s="5">
        <v>1376.6</v>
      </c>
      <c r="O1890" s="5">
        <v>1596.86</v>
      </c>
      <c r="P1890" s="5">
        <f t="shared" si="116"/>
        <v>1741.6916666666666</v>
      </c>
      <c r="Q1890" s="5">
        <f t="shared" si="117"/>
        <v>10450.15</v>
      </c>
      <c r="R1890" s="5">
        <f t="shared" si="118"/>
        <v>8332.8000000000011</v>
      </c>
      <c r="S1890" s="5">
        <f t="shared" si="119"/>
        <v>2117.3499999999985</v>
      </c>
    </row>
    <row r="1891" spans="1:19" x14ac:dyDescent="0.25">
      <c r="A1891" t="s">
        <v>37</v>
      </c>
      <c r="B1891" t="s">
        <v>20</v>
      </c>
      <c r="C1891" t="s">
        <v>24</v>
      </c>
      <c r="D1891" s="5">
        <v>1525.25</v>
      </c>
      <c r="E1891" s="5">
        <v>1342.22</v>
      </c>
      <c r="F1891" s="5">
        <v>1784.54</v>
      </c>
      <c r="G1891" s="5">
        <v>1799.8</v>
      </c>
      <c r="H1891" s="5">
        <v>1891.31</v>
      </c>
      <c r="I1891" s="5">
        <v>1830.3</v>
      </c>
      <c r="J1891" s="5">
        <v>585.73</v>
      </c>
      <c r="K1891" s="5">
        <v>486.16</v>
      </c>
      <c r="L1891" s="5">
        <v>583.39</v>
      </c>
      <c r="M1891" s="5">
        <v>513.38</v>
      </c>
      <c r="N1891" s="5">
        <v>539.04999999999995</v>
      </c>
      <c r="O1891" s="5">
        <v>646.86</v>
      </c>
      <c r="P1891" s="5">
        <f t="shared" si="116"/>
        <v>1695.57</v>
      </c>
      <c r="Q1891" s="5">
        <f t="shared" si="117"/>
        <v>10173.42</v>
      </c>
      <c r="R1891" s="5">
        <f t="shared" si="118"/>
        <v>3354.57</v>
      </c>
      <c r="S1891" s="5">
        <f t="shared" si="119"/>
        <v>6818.85</v>
      </c>
    </row>
    <row r="1892" spans="1:19" x14ac:dyDescent="0.25">
      <c r="A1892" t="s">
        <v>37</v>
      </c>
      <c r="B1892" t="s">
        <v>21</v>
      </c>
      <c r="C1892" t="s">
        <v>24</v>
      </c>
      <c r="D1892" s="5">
        <v>1657.85</v>
      </c>
      <c r="E1892" s="5">
        <v>2022.58</v>
      </c>
      <c r="F1892" s="5">
        <v>1359.44</v>
      </c>
      <c r="G1892" s="5">
        <v>1757.32</v>
      </c>
      <c r="H1892" s="5">
        <v>1475.49</v>
      </c>
      <c r="I1892" s="5">
        <v>1392.59</v>
      </c>
      <c r="J1892" s="5">
        <v>3271.12</v>
      </c>
      <c r="K1892" s="5">
        <v>3303.83</v>
      </c>
      <c r="L1892" s="5">
        <v>3832.44</v>
      </c>
      <c r="M1892" s="5">
        <v>4177.3599999999997</v>
      </c>
      <c r="N1892" s="5">
        <v>4093.81</v>
      </c>
      <c r="O1892" s="5">
        <v>4134.75</v>
      </c>
      <c r="P1892" s="5">
        <f t="shared" si="116"/>
        <v>1610.8783333333333</v>
      </c>
      <c r="Q1892" s="5">
        <f t="shared" si="117"/>
        <v>9665.27</v>
      </c>
      <c r="R1892" s="5">
        <f t="shared" si="118"/>
        <v>22813.31</v>
      </c>
      <c r="S1892" s="5">
        <f t="shared" si="119"/>
        <v>-13148.04</v>
      </c>
    </row>
    <row r="1893" spans="1:19" x14ac:dyDescent="0.25">
      <c r="A1893" t="s">
        <v>36</v>
      </c>
      <c r="B1893" t="s">
        <v>19</v>
      </c>
      <c r="C1893" t="s">
        <v>24</v>
      </c>
      <c r="D1893" s="5">
        <v>1567.25</v>
      </c>
      <c r="E1893" s="5">
        <v>1567.25</v>
      </c>
      <c r="F1893" s="5">
        <v>1567.25</v>
      </c>
      <c r="G1893" s="5">
        <v>1567.25</v>
      </c>
      <c r="H1893" s="5">
        <v>1582.92</v>
      </c>
      <c r="I1893" s="5">
        <v>1582.92</v>
      </c>
      <c r="J1893" s="5">
        <v>1109.3800000000001</v>
      </c>
      <c r="K1893" s="5">
        <v>931.88</v>
      </c>
      <c r="L1893" s="5">
        <v>829.37</v>
      </c>
      <c r="M1893" s="5">
        <v>837.66</v>
      </c>
      <c r="N1893" s="5">
        <v>846.04</v>
      </c>
      <c r="O1893" s="5">
        <v>854.5</v>
      </c>
      <c r="P1893" s="5">
        <f t="shared" si="116"/>
        <v>1572.4733333333334</v>
      </c>
      <c r="Q1893" s="5">
        <f t="shared" si="117"/>
        <v>9434.84</v>
      </c>
      <c r="R1893" s="5">
        <f t="shared" si="118"/>
        <v>5408.83</v>
      </c>
      <c r="S1893" s="5">
        <f t="shared" si="119"/>
        <v>4026.01</v>
      </c>
    </row>
    <row r="1894" spans="1:19" x14ac:dyDescent="0.25">
      <c r="A1894" t="s">
        <v>39</v>
      </c>
      <c r="B1894" t="s">
        <v>23</v>
      </c>
      <c r="C1894" t="s">
        <v>24</v>
      </c>
      <c r="D1894" s="5">
        <v>1461.5</v>
      </c>
      <c r="E1894" s="5">
        <v>1549.19</v>
      </c>
      <c r="F1894" s="5">
        <v>1636.88</v>
      </c>
      <c r="G1894" s="5">
        <v>1622.27</v>
      </c>
      <c r="H1894" s="5">
        <v>1403.04</v>
      </c>
      <c r="I1894" s="5">
        <v>1490.73</v>
      </c>
      <c r="J1894" s="5">
        <v>770.53</v>
      </c>
      <c r="K1894" s="5">
        <v>801.35</v>
      </c>
      <c r="L1894" s="5">
        <v>849.43</v>
      </c>
      <c r="M1894" s="5">
        <v>900.4</v>
      </c>
      <c r="N1894" s="5">
        <v>990.44</v>
      </c>
      <c r="O1894" s="5">
        <v>1129.0999999999999</v>
      </c>
      <c r="P1894" s="5">
        <f t="shared" si="116"/>
        <v>1527.2683333333334</v>
      </c>
      <c r="Q1894" s="5">
        <f t="shared" si="117"/>
        <v>9163.61</v>
      </c>
      <c r="R1894" s="5">
        <f t="shared" si="118"/>
        <v>5441.25</v>
      </c>
      <c r="S1894" s="5">
        <f t="shared" si="119"/>
        <v>3722.3600000000006</v>
      </c>
    </row>
    <row r="1895" spans="1:19" x14ac:dyDescent="0.25">
      <c r="A1895" t="s">
        <v>38</v>
      </c>
      <c r="B1895" t="s">
        <v>21</v>
      </c>
      <c r="C1895" t="s">
        <v>24</v>
      </c>
      <c r="D1895" s="5">
        <v>1473.85</v>
      </c>
      <c r="E1895" s="5">
        <v>1694.93</v>
      </c>
      <c r="F1895" s="5">
        <v>1459.11</v>
      </c>
      <c r="G1895" s="5">
        <v>1385.42</v>
      </c>
      <c r="H1895" s="5">
        <v>1400.16</v>
      </c>
      <c r="I1895" s="5">
        <v>1621.24</v>
      </c>
      <c r="J1895" s="5">
        <v>530.66999999999996</v>
      </c>
      <c r="K1895" s="5">
        <v>557.20000000000005</v>
      </c>
      <c r="L1895" s="5">
        <v>551.63</v>
      </c>
      <c r="M1895" s="5">
        <v>562.66</v>
      </c>
      <c r="N1895" s="5">
        <v>540.15</v>
      </c>
      <c r="O1895" s="5">
        <v>631.98</v>
      </c>
      <c r="P1895" s="5">
        <f t="shared" si="116"/>
        <v>1505.7849999999999</v>
      </c>
      <c r="Q1895" s="5">
        <f t="shared" si="117"/>
        <v>9034.7099999999991</v>
      </c>
      <c r="R1895" s="5">
        <f t="shared" si="118"/>
        <v>3374.29</v>
      </c>
      <c r="S1895" s="5">
        <f t="shared" si="119"/>
        <v>5660.4199999999992</v>
      </c>
    </row>
    <row r="1896" spans="1:19" x14ac:dyDescent="0.25">
      <c r="A1896" t="s">
        <v>36</v>
      </c>
      <c r="B1896" t="s">
        <v>21</v>
      </c>
      <c r="C1896" t="s">
        <v>24</v>
      </c>
      <c r="D1896" s="5">
        <v>1500.1499999999999</v>
      </c>
      <c r="E1896" s="5">
        <v>1500.15</v>
      </c>
      <c r="F1896" s="5">
        <v>1515.15</v>
      </c>
      <c r="G1896" s="5">
        <v>1500.15</v>
      </c>
      <c r="H1896" s="5">
        <v>1515.15</v>
      </c>
      <c r="I1896" s="5">
        <v>1500.15</v>
      </c>
      <c r="J1896" s="5">
        <v>769.03</v>
      </c>
      <c r="K1896" s="5">
        <v>699.82</v>
      </c>
      <c r="L1896" s="5">
        <v>727.81</v>
      </c>
      <c r="M1896" s="5">
        <v>756.92</v>
      </c>
      <c r="N1896" s="5">
        <v>650.95000000000005</v>
      </c>
      <c r="O1896" s="5">
        <v>663.97</v>
      </c>
      <c r="P1896" s="5">
        <f t="shared" si="116"/>
        <v>1505.1499999999999</v>
      </c>
      <c r="Q1896" s="5">
        <f t="shared" si="117"/>
        <v>9030.9</v>
      </c>
      <c r="R1896" s="5">
        <f t="shared" si="118"/>
        <v>4268.5</v>
      </c>
      <c r="S1896" s="5">
        <f t="shared" si="119"/>
        <v>4762.3999999999996</v>
      </c>
    </row>
    <row r="1897" spans="1:19" x14ac:dyDescent="0.25">
      <c r="A1897" t="s">
        <v>36</v>
      </c>
      <c r="B1897" t="s">
        <v>22</v>
      </c>
      <c r="C1897" t="s">
        <v>24</v>
      </c>
      <c r="D1897" s="5">
        <v>4714.8999999999996</v>
      </c>
      <c r="E1897" s="5">
        <v>5610.73</v>
      </c>
      <c r="F1897" s="5">
        <v>5799.33</v>
      </c>
      <c r="G1897" s="5">
        <v>4667.75</v>
      </c>
      <c r="H1897" s="5">
        <v>3724.77</v>
      </c>
      <c r="I1897" s="5">
        <v>5516.43</v>
      </c>
      <c r="J1897" s="5">
        <v>2972.5</v>
      </c>
      <c r="K1897" s="5">
        <v>2734.7</v>
      </c>
      <c r="L1897" s="5">
        <v>2515.92</v>
      </c>
      <c r="M1897" s="5">
        <v>2239.17</v>
      </c>
      <c r="N1897" s="5">
        <v>2127.21</v>
      </c>
      <c r="O1897" s="5">
        <v>2233.5700000000002</v>
      </c>
      <c r="P1897" s="5">
        <f t="shared" si="116"/>
        <v>5005.6516666666666</v>
      </c>
      <c r="Q1897" s="5">
        <f t="shared" si="117"/>
        <v>30033.91</v>
      </c>
      <c r="R1897" s="5">
        <f t="shared" si="118"/>
        <v>14823.07</v>
      </c>
      <c r="S1897" s="5">
        <f t="shared" si="119"/>
        <v>15210.84</v>
      </c>
    </row>
    <row r="1898" spans="1:19" x14ac:dyDescent="0.25">
      <c r="A1898" t="s">
        <v>36</v>
      </c>
      <c r="B1898" t="s">
        <v>19</v>
      </c>
      <c r="C1898" t="s">
        <v>24</v>
      </c>
      <c r="D1898" s="5">
        <v>1443</v>
      </c>
      <c r="E1898" s="5">
        <v>1457.43</v>
      </c>
      <c r="F1898" s="5">
        <v>1457.43</v>
      </c>
      <c r="G1898" s="5">
        <v>1443</v>
      </c>
      <c r="H1898" s="5">
        <v>1457.43</v>
      </c>
      <c r="I1898" s="5">
        <v>1457.43</v>
      </c>
      <c r="J1898" s="5">
        <v>2808.7</v>
      </c>
      <c r="K1898" s="5">
        <v>2162.6999999999998</v>
      </c>
      <c r="L1898" s="5">
        <v>2508.73</v>
      </c>
      <c r="M1898" s="5">
        <v>2182.6</v>
      </c>
      <c r="N1898" s="5">
        <v>1877.04</v>
      </c>
      <c r="O1898" s="5">
        <v>1989.66</v>
      </c>
      <c r="P1898" s="5">
        <f t="shared" si="116"/>
        <v>1452.6200000000001</v>
      </c>
      <c r="Q1898" s="5">
        <f t="shared" si="117"/>
        <v>8715.7200000000012</v>
      </c>
      <c r="R1898" s="5">
        <f t="shared" si="118"/>
        <v>13529.43</v>
      </c>
      <c r="S1898" s="5">
        <f t="shared" si="119"/>
        <v>-4813.7099999999991</v>
      </c>
    </row>
    <row r="1899" spans="1:19" x14ac:dyDescent="0.25">
      <c r="A1899" t="s">
        <v>38</v>
      </c>
      <c r="B1899" t="s">
        <v>21</v>
      </c>
      <c r="C1899" t="s">
        <v>24</v>
      </c>
      <c r="D1899" s="5">
        <v>1493.25</v>
      </c>
      <c r="E1899" s="5">
        <v>1657.51</v>
      </c>
      <c r="F1899" s="5">
        <v>1179.67</v>
      </c>
      <c r="G1899" s="5">
        <v>1388.72</v>
      </c>
      <c r="H1899" s="5">
        <v>1373.79</v>
      </c>
      <c r="I1899" s="5">
        <v>1612.71</v>
      </c>
      <c r="J1899" s="5">
        <v>676.9</v>
      </c>
      <c r="K1899" s="5">
        <v>541.52</v>
      </c>
      <c r="L1899" s="5">
        <v>546.94000000000005</v>
      </c>
      <c r="M1899" s="5">
        <v>585.23</v>
      </c>
      <c r="N1899" s="5">
        <v>702.28</v>
      </c>
      <c r="O1899" s="5">
        <v>681.21</v>
      </c>
      <c r="P1899" s="5">
        <f t="shared" si="116"/>
        <v>1450.9416666666668</v>
      </c>
      <c r="Q1899" s="5">
        <f t="shared" si="117"/>
        <v>8705.6500000000015</v>
      </c>
      <c r="R1899" s="5">
        <f t="shared" si="118"/>
        <v>3734.08</v>
      </c>
      <c r="S1899" s="5">
        <f t="shared" si="119"/>
        <v>4971.5700000000015</v>
      </c>
    </row>
    <row r="1900" spans="1:19" x14ac:dyDescent="0.25">
      <c r="A1900" t="s">
        <v>36</v>
      </c>
      <c r="B1900" t="s">
        <v>22</v>
      </c>
      <c r="C1900" t="s">
        <v>24</v>
      </c>
      <c r="D1900" s="5">
        <v>4722.0600000000004</v>
      </c>
      <c r="E1900" s="5">
        <v>5052.6000000000004</v>
      </c>
      <c r="F1900" s="5">
        <v>4297.07</v>
      </c>
      <c r="G1900" s="5">
        <v>4485.96</v>
      </c>
      <c r="H1900" s="5">
        <v>5855.35</v>
      </c>
      <c r="I1900" s="5">
        <v>5713.69</v>
      </c>
      <c r="J1900" s="5">
        <v>2126.5100000000002</v>
      </c>
      <c r="K1900" s="5">
        <v>2232.84</v>
      </c>
      <c r="L1900" s="5">
        <v>1964.9</v>
      </c>
      <c r="M1900" s="5">
        <v>1847.01</v>
      </c>
      <c r="N1900" s="5">
        <v>1588.43</v>
      </c>
      <c r="O1900" s="5">
        <v>1572.55</v>
      </c>
      <c r="P1900" s="5">
        <f t="shared" si="116"/>
        <v>5021.1216666666669</v>
      </c>
      <c r="Q1900" s="5">
        <f t="shared" si="117"/>
        <v>30126.73</v>
      </c>
      <c r="R1900" s="5">
        <f t="shared" si="118"/>
        <v>11332.24</v>
      </c>
      <c r="S1900" s="5">
        <f t="shared" si="119"/>
        <v>18794.489999999998</v>
      </c>
    </row>
    <row r="1901" spans="1:19" x14ac:dyDescent="0.25">
      <c r="A1901" t="s">
        <v>38</v>
      </c>
      <c r="B1901" t="s">
        <v>21</v>
      </c>
      <c r="C1901" t="s">
        <v>24</v>
      </c>
      <c r="D1901" s="5">
        <v>1488</v>
      </c>
      <c r="E1901" s="5">
        <v>1681.44</v>
      </c>
      <c r="F1901" s="5">
        <v>1175.52</v>
      </c>
      <c r="G1901" s="5">
        <v>1621.92</v>
      </c>
      <c r="H1901" s="5">
        <v>1130.8800000000001</v>
      </c>
      <c r="I1901" s="5">
        <v>1473.12</v>
      </c>
      <c r="J1901" s="5">
        <v>700.83</v>
      </c>
      <c r="K1901" s="5">
        <v>665.79</v>
      </c>
      <c r="L1901" s="5">
        <v>665.79</v>
      </c>
      <c r="M1901" s="5">
        <v>772.32</v>
      </c>
      <c r="N1901" s="5">
        <v>826.38</v>
      </c>
      <c r="O1901" s="5">
        <v>801.59</v>
      </c>
      <c r="P1901" s="5">
        <f t="shared" si="116"/>
        <v>1428.4800000000002</v>
      </c>
      <c r="Q1901" s="5">
        <f t="shared" si="117"/>
        <v>8570.880000000001</v>
      </c>
      <c r="R1901" s="5">
        <f t="shared" si="118"/>
        <v>4432.7</v>
      </c>
      <c r="S1901" s="5">
        <f t="shared" si="119"/>
        <v>4138.1800000000012</v>
      </c>
    </row>
    <row r="1902" spans="1:19" x14ac:dyDescent="0.25">
      <c r="A1902" t="s">
        <v>37</v>
      </c>
      <c r="B1902" t="s">
        <v>20</v>
      </c>
      <c r="C1902" t="s">
        <v>24</v>
      </c>
      <c r="D1902" s="5">
        <v>1493.22</v>
      </c>
      <c r="E1902" s="5">
        <v>1538.02</v>
      </c>
      <c r="F1902" s="5">
        <v>1806.8</v>
      </c>
      <c r="G1902" s="5">
        <v>1134.8499999999999</v>
      </c>
      <c r="H1902" s="5">
        <v>1358.83</v>
      </c>
      <c r="I1902" s="5">
        <v>1149.78</v>
      </c>
      <c r="J1902" s="5">
        <v>942.55</v>
      </c>
      <c r="K1902" s="5">
        <v>1017.95</v>
      </c>
      <c r="L1902" s="5">
        <v>875.44</v>
      </c>
      <c r="M1902" s="5">
        <v>945.48</v>
      </c>
      <c r="N1902" s="5">
        <v>1106.21</v>
      </c>
      <c r="O1902" s="5">
        <v>1028.78</v>
      </c>
      <c r="P1902" s="5">
        <f t="shared" si="116"/>
        <v>1413.5833333333333</v>
      </c>
      <c r="Q1902" s="5">
        <f t="shared" si="117"/>
        <v>8481.5</v>
      </c>
      <c r="R1902" s="5">
        <f t="shared" si="118"/>
        <v>5916.41</v>
      </c>
      <c r="S1902" s="5">
        <f t="shared" si="119"/>
        <v>2565.09</v>
      </c>
    </row>
    <row r="1903" spans="1:19" x14ac:dyDescent="0.25">
      <c r="A1903" t="s">
        <v>37</v>
      </c>
      <c r="B1903" t="s">
        <v>20</v>
      </c>
      <c r="C1903" t="s">
        <v>24</v>
      </c>
      <c r="D1903" s="5">
        <v>1406.2</v>
      </c>
      <c r="E1903" s="5">
        <v>1195.27</v>
      </c>
      <c r="F1903" s="5">
        <v>1237.46</v>
      </c>
      <c r="G1903" s="5">
        <v>1448.39</v>
      </c>
      <c r="H1903" s="5">
        <v>1560.88</v>
      </c>
      <c r="I1903" s="5">
        <v>1532.76</v>
      </c>
      <c r="J1903" s="5">
        <v>1176.45</v>
      </c>
      <c r="K1903" s="5">
        <v>1258.8</v>
      </c>
      <c r="L1903" s="5">
        <v>1372.09</v>
      </c>
      <c r="M1903" s="5">
        <v>1550.46</v>
      </c>
      <c r="N1903" s="5">
        <v>1596.97</v>
      </c>
      <c r="O1903" s="5">
        <v>1676.82</v>
      </c>
      <c r="P1903" s="5">
        <f t="shared" si="116"/>
        <v>1396.8266666666668</v>
      </c>
      <c r="Q1903" s="5">
        <f t="shared" si="117"/>
        <v>8380.9600000000009</v>
      </c>
      <c r="R1903" s="5">
        <f t="shared" si="118"/>
        <v>8631.59</v>
      </c>
      <c r="S1903" s="5">
        <f t="shared" si="119"/>
        <v>-250.6299999999992</v>
      </c>
    </row>
    <row r="1904" spans="1:19" x14ac:dyDescent="0.25">
      <c r="A1904" t="s">
        <v>37</v>
      </c>
      <c r="B1904" t="s">
        <v>20</v>
      </c>
      <c r="C1904" t="s">
        <v>24</v>
      </c>
      <c r="D1904" s="5">
        <v>1506.96</v>
      </c>
      <c r="E1904" s="5">
        <v>1250.78</v>
      </c>
      <c r="F1904" s="5">
        <v>1235.71</v>
      </c>
      <c r="G1904" s="5">
        <v>1537.1</v>
      </c>
      <c r="H1904" s="5">
        <v>1371.33</v>
      </c>
      <c r="I1904" s="5">
        <v>1341.19</v>
      </c>
      <c r="J1904" s="5">
        <v>1360.97</v>
      </c>
      <c r="K1904" s="5">
        <v>1429.02</v>
      </c>
      <c r="L1904" s="5">
        <v>1414.73</v>
      </c>
      <c r="M1904" s="5">
        <v>1683.53</v>
      </c>
      <c r="N1904" s="5">
        <v>1498.34</v>
      </c>
      <c r="O1904" s="5">
        <v>1483.36</v>
      </c>
      <c r="P1904" s="5">
        <f t="shared" si="116"/>
        <v>1373.845</v>
      </c>
      <c r="Q1904" s="5">
        <f t="shared" si="117"/>
        <v>8243.07</v>
      </c>
      <c r="R1904" s="5">
        <f t="shared" si="118"/>
        <v>8869.9499999999989</v>
      </c>
      <c r="S1904" s="5">
        <f t="shared" si="119"/>
        <v>-626.8799999999992</v>
      </c>
    </row>
    <row r="1905" spans="1:19" x14ac:dyDescent="0.25">
      <c r="A1905" t="s">
        <v>38</v>
      </c>
      <c r="B1905" t="s">
        <v>21</v>
      </c>
      <c r="C1905" t="s">
        <v>24</v>
      </c>
      <c r="D1905" s="5">
        <v>1336.2</v>
      </c>
      <c r="E1905" s="5">
        <v>1483.18</v>
      </c>
      <c r="F1905" s="5">
        <v>1576.72</v>
      </c>
      <c r="G1905" s="5">
        <v>1082.32</v>
      </c>
      <c r="H1905" s="5">
        <v>1362.92</v>
      </c>
      <c r="I1905" s="5">
        <v>1282.75</v>
      </c>
      <c r="J1905" s="5">
        <v>1410.49</v>
      </c>
      <c r="K1905" s="5">
        <v>1396.39</v>
      </c>
      <c r="L1905" s="5">
        <v>1536.03</v>
      </c>
      <c r="M1905" s="5">
        <v>1827.88</v>
      </c>
      <c r="N1905" s="5">
        <v>2047.23</v>
      </c>
      <c r="O1905" s="5">
        <v>2333.84</v>
      </c>
      <c r="P1905" s="5">
        <f t="shared" si="116"/>
        <v>1354.0150000000001</v>
      </c>
      <c r="Q1905" s="5">
        <f t="shared" si="117"/>
        <v>8124.09</v>
      </c>
      <c r="R1905" s="5">
        <f t="shared" si="118"/>
        <v>10551.86</v>
      </c>
      <c r="S1905" s="5">
        <f t="shared" si="119"/>
        <v>-2427.7700000000004</v>
      </c>
    </row>
    <row r="1906" spans="1:19" x14ac:dyDescent="0.25">
      <c r="A1906" t="s">
        <v>37</v>
      </c>
      <c r="B1906" t="s">
        <v>20</v>
      </c>
      <c r="C1906" t="s">
        <v>24</v>
      </c>
      <c r="D1906" s="5">
        <v>1367.8</v>
      </c>
      <c r="E1906" s="5">
        <v>1299.4100000000001</v>
      </c>
      <c r="F1906" s="5">
        <v>1326.77</v>
      </c>
      <c r="G1906" s="5">
        <v>1217.3399999999999</v>
      </c>
      <c r="H1906" s="5">
        <v>1641.36</v>
      </c>
      <c r="I1906" s="5">
        <v>1107.92</v>
      </c>
      <c r="J1906" s="5">
        <v>790.86</v>
      </c>
      <c r="K1906" s="5">
        <v>814.59</v>
      </c>
      <c r="L1906" s="5">
        <v>904.19</v>
      </c>
      <c r="M1906" s="5">
        <v>940.36</v>
      </c>
      <c r="N1906" s="5">
        <v>1053.2</v>
      </c>
      <c r="O1906" s="5">
        <v>1021.6</v>
      </c>
      <c r="P1906" s="5">
        <f t="shared" si="116"/>
        <v>1326.7666666666667</v>
      </c>
      <c r="Q1906" s="5">
        <f t="shared" si="117"/>
        <v>7960.5999999999995</v>
      </c>
      <c r="R1906" s="5">
        <f t="shared" si="118"/>
        <v>5524.8000000000011</v>
      </c>
      <c r="S1906" s="5">
        <f t="shared" si="119"/>
        <v>2435.7999999999984</v>
      </c>
    </row>
    <row r="1907" spans="1:19" x14ac:dyDescent="0.25">
      <c r="A1907" t="s">
        <v>36</v>
      </c>
      <c r="B1907" t="s">
        <v>22</v>
      </c>
      <c r="C1907" t="s">
        <v>24</v>
      </c>
      <c r="D1907" s="5">
        <v>5063.8500000000004</v>
      </c>
      <c r="E1907" s="5">
        <v>6076.62</v>
      </c>
      <c r="F1907" s="5">
        <v>4962.57</v>
      </c>
      <c r="G1907" s="5">
        <v>5013.21</v>
      </c>
      <c r="H1907" s="5">
        <v>5722.15</v>
      </c>
      <c r="I1907" s="5">
        <v>4709.38</v>
      </c>
      <c r="J1907" s="5">
        <v>3083.88</v>
      </c>
      <c r="K1907" s="5">
        <v>2436.27</v>
      </c>
      <c r="L1907" s="5">
        <v>2436.27</v>
      </c>
      <c r="M1907" s="5">
        <v>2606.81</v>
      </c>
      <c r="N1907" s="5">
        <v>2841.42</v>
      </c>
      <c r="O1907" s="5">
        <v>2699.35</v>
      </c>
      <c r="P1907" s="5">
        <f t="shared" si="116"/>
        <v>5257.963333333334</v>
      </c>
      <c r="Q1907" s="5">
        <f t="shared" si="117"/>
        <v>31547.780000000002</v>
      </c>
      <c r="R1907" s="5">
        <f t="shared" si="118"/>
        <v>16104</v>
      </c>
      <c r="S1907" s="5">
        <f t="shared" si="119"/>
        <v>15443.780000000002</v>
      </c>
    </row>
    <row r="1908" spans="1:19" x14ac:dyDescent="0.25">
      <c r="A1908" t="s">
        <v>39</v>
      </c>
      <c r="B1908" t="s">
        <v>23</v>
      </c>
      <c r="C1908" t="s">
        <v>24</v>
      </c>
      <c r="D1908" s="5">
        <v>1235.25</v>
      </c>
      <c r="E1908" s="5">
        <v>1507.01</v>
      </c>
      <c r="F1908" s="5">
        <v>1445.24</v>
      </c>
      <c r="G1908" s="5">
        <v>1000.55</v>
      </c>
      <c r="H1908" s="5">
        <v>1259.96</v>
      </c>
      <c r="I1908" s="5">
        <v>1420.54</v>
      </c>
      <c r="J1908" s="5">
        <v>1121.1600000000001</v>
      </c>
      <c r="K1908" s="5">
        <v>1020.26</v>
      </c>
      <c r="L1908" s="5">
        <v>1050.8699999999999</v>
      </c>
      <c r="M1908" s="5">
        <v>914.26</v>
      </c>
      <c r="N1908" s="5">
        <v>804.55</v>
      </c>
      <c r="O1908" s="5">
        <v>683.87</v>
      </c>
      <c r="P1908" s="5">
        <f t="shared" si="116"/>
        <v>1311.425</v>
      </c>
      <c r="Q1908" s="5">
        <f t="shared" si="117"/>
        <v>7868.55</v>
      </c>
      <c r="R1908" s="5">
        <f t="shared" si="118"/>
        <v>5594.97</v>
      </c>
      <c r="S1908" s="5">
        <f t="shared" si="119"/>
        <v>2273.58</v>
      </c>
    </row>
    <row r="1909" spans="1:19" x14ac:dyDescent="0.25">
      <c r="A1909" t="s">
        <v>37</v>
      </c>
      <c r="B1909" t="s">
        <v>20</v>
      </c>
      <c r="C1909" t="s">
        <v>24</v>
      </c>
      <c r="D1909" s="5">
        <v>1279.81</v>
      </c>
      <c r="E1909" s="5">
        <v>1049.44</v>
      </c>
      <c r="F1909" s="5">
        <v>1254.21</v>
      </c>
      <c r="G1909" s="5">
        <v>1394.99</v>
      </c>
      <c r="H1909" s="5">
        <v>1036.6500000000001</v>
      </c>
      <c r="I1909" s="5">
        <v>1561.37</v>
      </c>
      <c r="J1909" s="5">
        <v>1814.82</v>
      </c>
      <c r="K1909" s="5">
        <v>1488.15</v>
      </c>
      <c r="L1909" s="5">
        <v>1636.97</v>
      </c>
      <c r="M1909" s="5">
        <v>1440.53</v>
      </c>
      <c r="N1909" s="5">
        <v>1224.45</v>
      </c>
      <c r="O1909" s="5">
        <v>1089.76</v>
      </c>
      <c r="P1909" s="5">
        <f t="shared" si="116"/>
        <v>1262.7450000000001</v>
      </c>
      <c r="Q1909" s="5">
        <f t="shared" si="117"/>
        <v>7576.47</v>
      </c>
      <c r="R1909" s="5">
        <f t="shared" si="118"/>
        <v>8694.68</v>
      </c>
      <c r="S1909" s="5">
        <f t="shared" si="119"/>
        <v>-1118.21</v>
      </c>
    </row>
    <row r="1910" spans="1:19" x14ac:dyDescent="0.25">
      <c r="A1910" t="s">
        <v>37</v>
      </c>
      <c r="B1910" t="s">
        <v>20</v>
      </c>
      <c r="C1910" t="s">
        <v>24</v>
      </c>
      <c r="D1910" s="5">
        <v>1260.6500000000001</v>
      </c>
      <c r="E1910" s="5">
        <v>1500.17</v>
      </c>
      <c r="F1910" s="5">
        <v>1172.4000000000001</v>
      </c>
      <c r="G1910" s="5">
        <v>1046.3399999999999</v>
      </c>
      <c r="H1910" s="5">
        <v>1323.68</v>
      </c>
      <c r="I1910" s="5">
        <v>1084.1600000000001</v>
      </c>
      <c r="J1910" s="5">
        <v>1121.78</v>
      </c>
      <c r="K1910" s="5">
        <v>852.55</v>
      </c>
      <c r="L1910" s="5">
        <v>758.77</v>
      </c>
      <c r="M1910" s="5">
        <v>652.54</v>
      </c>
      <c r="N1910" s="5">
        <v>619.91</v>
      </c>
      <c r="O1910" s="5">
        <v>638.51</v>
      </c>
      <c r="P1910" s="5">
        <f t="shared" si="116"/>
        <v>1231.2333333333333</v>
      </c>
      <c r="Q1910" s="5">
        <f t="shared" si="117"/>
        <v>7387.4000000000005</v>
      </c>
      <c r="R1910" s="5">
        <f t="shared" si="118"/>
        <v>4644.0599999999995</v>
      </c>
      <c r="S1910" s="5">
        <f t="shared" si="119"/>
        <v>2743.3400000000011</v>
      </c>
    </row>
    <row r="1911" spans="1:19" x14ac:dyDescent="0.25">
      <c r="A1911" t="s">
        <v>37</v>
      </c>
      <c r="B1911" t="s">
        <v>20</v>
      </c>
      <c r="C1911" t="s">
        <v>24</v>
      </c>
      <c r="D1911" s="5">
        <v>1129.875</v>
      </c>
      <c r="E1911" s="5">
        <v>1016.89</v>
      </c>
      <c r="F1911" s="5">
        <v>1073.3800000000001</v>
      </c>
      <c r="G1911" s="5">
        <v>1265.46</v>
      </c>
      <c r="H1911" s="5">
        <v>1265.46</v>
      </c>
      <c r="I1911" s="5">
        <v>1197.67</v>
      </c>
      <c r="J1911" s="5">
        <v>4645.7299999999996</v>
      </c>
      <c r="K1911" s="5">
        <v>4181.16</v>
      </c>
      <c r="L1911" s="5">
        <v>3972.1</v>
      </c>
      <c r="M1911" s="5">
        <v>4528.1899999999996</v>
      </c>
      <c r="N1911" s="5">
        <v>4890.45</v>
      </c>
      <c r="O1911" s="5">
        <v>5134.97</v>
      </c>
      <c r="P1911" s="5">
        <f t="shared" si="116"/>
        <v>1158.1224999999999</v>
      </c>
      <c r="Q1911" s="5">
        <f t="shared" si="117"/>
        <v>6948.7349999999997</v>
      </c>
      <c r="R1911" s="5">
        <f t="shared" si="118"/>
        <v>27352.600000000002</v>
      </c>
      <c r="S1911" s="5">
        <f t="shared" si="119"/>
        <v>-20403.865000000002</v>
      </c>
    </row>
    <row r="1912" spans="1:19" x14ac:dyDescent="0.25">
      <c r="A1912" t="s">
        <v>36</v>
      </c>
      <c r="B1912" t="s">
        <v>22</v>
      </c>
      <c r="C1912" t="s">
        <v>24</v>
      </c>
      <c r="D1912" s="5">
        <v>5924.95</v>
      </c>
      <c r="E1912" s="5">
        <v>7406.19</v>
      </c>
      <c r="F1912" s="5">
        <v>5273.21</v>
      </c>
      <c r="G1912" s="5">
        <v>5273.21</v>
      </c>
      <c r="H1912" s="5">
        <v>4621.46</v>
      </c>
      <c r="I1912" s="5">
        <v>5154.71</v>
      </c>
      <c r="J1912" s="5">
        <v>1833.29</v>
      </c>
      <c r="K1912" s="5">
        <v>1778.29</v>
      </c>
      <c r="L1912" s="5">
        <v>1511.55</v>
      </c>
      <c r="M1912" s="5">
        <v>1541.78</v>
      </c>
      <c r="N1912" s="5">
        <v>1803.88</v>
      </c>
      <c r="O1912" s="5">
        <v>2110.54</v>
      </c>
      <c r="P1912" s="5">
        <f t="shared" si="116"/>
        <v>5608.954999999999</v>
      </c>
      <c r="Q1912" s="5">
        <f t="shared" si="117"/>
        <v>33653.729999999996</v>
      </c>
      <c r="R1912" s="5">
        <f t="shared" si="118"/>
        <v>10579.330000000002</v>
      </c>
      <c r="S1912" s="5">
        <f t="shared" si="119"/>
        <v>23074.399999999994</v>
      </c>
    </row>
    <row r="1913" spans="1:19" x14ac:dyDescent="0.25">
      <c r="A1913" t="s">
        <v>37</v>
      </c>
      <c r="B1913" t="s">
        <v>20</v>
      </c>
      <c r="C1913" t="s">
        <v>24</v>
      </c>
      <c r="D1913" s="5">
        <v>1139.25</v>
      </c>
      <c r="E1913" s="5">
        <v>1002.54</v>
      </c>
      <c r="F1913" s="5">
        <v>1241.78</v>
      </c>
      <c r="G1913" s="5">
        <v>1013.93</v>
      </c>
      <c r="H1913" s="5">
        <v>956.97</v>
      </c>
      <c r="I1913" s="5">
        <v>1424.06</v>
      </c>
      <c r="J1913" s="5">
        <v>701.04</v>
      </c>
      <c r="K1913" s="5">
        <v>623.92999999999995</v>
      </c>
      <c r="L1913" s="5">
        <v>736.24</v>
      </c>
      <c r="M1913" s="5">
        <v>736.24</v>
      </c>
      <c r="N1913" s="5">
        <v>706.79</v>
      </c>
      <c r="O1913" s="5">
        <v>629.04</v>
      </c>
      <c r="P1913" s="5">
        <f t="shared" si="116"/>
        <v>1129.7550000000001</v>
      </c>
      <c r="Q1913" s="5">
        <f t="shared" si="117"/>
        <v>6778.5300000000007</v>
      </c>
      <c r="R1913" s="5">
        <f t="shared" si="118"/>
        <v>4133.28</v>
      </c>
      <c r="S1913" s="5">
        <f t="shared" si="119"/>
        <v>2645.2500000000009</v>
      </c>
    </row>
    <row r="1914" spans="1:19" x14ac:dyDescent="0.25">
      <c r="A1914" t="s">
        <v>37</v>
      </c>
      <c r="B1914" t="s">
        <v>20</v>
      </c>
      <c r="C1914" t="s">
        <v>24</v>
      </c>
      <c r="D1914" s="5">
        <v>1120.21</v>
      </c>
      <c r="E1914" s="5">
        <v>1288.24</v>
      </c>
      <c r="F1914" s="5">
        <v>1366.66</v>
      </c>
      <c r="G1914" s="5">
        <v>963.38</v>
      </c>
      <c r="H1914" s="5">
        <v>1075.4000000000001</v>
      </c>
      <c r="I1914" s="5">
        <v>873.76</v>
      </c>
      <c r="J1914" s="5">
        <v>2191.79</v>
      </c>
      <c r="K1914" s="5">
        <v>2169.87</v>
      </c>
      <c r="L1914" s="5">
        <v>2104.77</v>
      </c>
      <c r="M1914" s="5">
        <v>2399.44</v>
      </c>
      <c r="N1914" s="5">
        <v>2759.36</v>
      </c>
      <c r="O1914" s="5">
        <v>2566.1999999999998</v>
      </c>
      <c r="P1914" s="5">
        <f t="shared" si="116"/>
        <v>1114.6083333333333</v>
      </c>
      <c r="Q1914" s="5">
        <f t="shared" si="117"/>
        <v>6687.65</v>
      </c>
      <c r="R1914" s="5">
        <f t="shared" si="118"/>
        <v>14191.43</v>
      </c>
      <c r="S1914" s="5">
        <f t="shared" si="119"/>
        <v>-7503.7800000000007</v>
      </c>
    </row>
    <row r="1915" spans="1:19" x14ac:dyDescent="0.25">
      <c r="A1915" t="s">
        <v>37</v>
      </c>
      <c r="B1915" t="s">
        <v>20</v>
      </c>
      <c r="C1915" t="s">
        <v>24</v>
      </c>
      <c r="D1915" s="5">
        <v>1102.21</v>
      </c>
      <c r="E1915" s="5">
        <v>892.79</v>
      </c>
      <c r="F1915" s="5">
        <v>991.99</v>
      </c>
      <c r="G1915" s="5">
        <v>1146.3</v>
      </c>
      <c r="H1915" s="5">
        <v>1179.3599999999999</v>
      </c>
      <c r="I1915" s="5">
        <v>1322.65</v>
      </c>
      <c r="J1915" s="5">
        <v>460.53</v>
      </c>
      <c r="K1915" s="5">
        <v>432.9</v>
      </c>
      <c r="L1915" s="5">
        <v>497.84</v>
      </c>
      <c r="M1915" s="5">
        <v>542.65</v>
      </c>
      <c r="N1915" s="5">
        <v>564.36</v>
      </c>
      <c r="O1915" s="5">
        <v>536.14</v>
      </c>
      <c r="P1915" s="5">
        <f t="shared" si="116"/>
        <v>1105.8833333333332</v>
      </c>
      <c r="Q1915" s="5">
        <f t="shared" si="117"/>
        <v>6635.2999999999993</v>
      </c>
      <c r="R1915" s="5">
        <f t="shared" si="118"/>
        <v>3034.42</v>
      </c>
      <c r="S1915" s="5">
        <f t="shared" si="119"/>
        <v>3600.8799999999992</v>
      </c>
    </row>
    <row r="1916" spans="1:19" x14ac:dyDescent="0.25">
      <c r="A1916" t="s">
        <v>37</v>
      </c>
      <c r="B1916" t="s">
        <v>20</v>
      </c>
      <c r="C1916" t="s">
        <v>24</v>
      </c>
      <c r="D1916" s="5">
        <v>1023.9</v>
      </c>
      <c r="E1916" s="5">
        <v>1054.6199999999999</v>
      </c>
      <c r="F1916" s="5">
        <v>1218.44</v>
      </c>
      <c r="G1916" s="5">
        <v>941.99</v>
      </c>
      <c r="H1916" s="5">
        <v>1105.81</v>
      </c>
      <c r="I1916" s="5">
        <v>1044.3800000000001</v>
      </c>
      <c r="J1916" s="5">
        <v>715.11</v>
      </c>
      <c r="K1916" s="5">
        <v>765.17</v>
      </c>
      <c r="L1916" s="5">
        <v>918.2</v>
      </c>
      <c r="M1916" s="5">
        <v>890.65</v>
      </c>
      <c r="N1916" s="5">
        <v>855.02</v>
      </c>
      <c r="O1916" s="5">
        <v>726.77</v>
      </c>
      <c r="P1916" s="5">
        <f t="shared" si="116"/>
        <v>1064.8566666666668</v>
      </c>
      <c r="Q1916" s="5">
        <f t="shared" si="117"/>
        <v>6389.14</v>
      </c>
      <c r="R1916" s="5">
        <f t="shared" si="118"/>
        <v>4870.92</v>
      </c>
      <c r="S1916" s="5">
        <f t="shared" si="119"/>
        <v>1518.2200000000003</v>
      </c>
    </row>
    <row r="1917" spans="1:19" x14ac:dyDescent="0.25">
      <c r="A1917" t="s">
        <v>37</v>
      </c>
      <c r="B1917" t="s">
        <v>19</v>
      </c>
      <c r="C1917" t="s">
        <v>24</v>
      </c>
      <c r="D1917" s="5">
        <v>1026.1125</v>
      </c>
      <c r="E1917" s="5">
        <v>882.46</v>
      </c>
      <c r="F1917" s="5">
        <v>1149.25</v>
      </c>
      <c r="G1917" s="5">
        <v>1169.77</v>
      </c>
      <c r="H1917" s="5">
        <v>1056.9000000000001</v>
      </c>
      <c r="I1917" s="5">
        <v>1097.94</v>
      </c>
      <c r="J1917" s="5">
        <v>2508.1</v>
      </c>
      <c r="K1917" s="5">
        <v>2508.1</v>
      </c>
      <c r="L1917" s="5">
        <v>2257.29</v>
      </c>
      <c r="M1917" s="5">
        <v>2528.16</v>
      </c>
      <c r="N1917" s="5">
        <v>2578.7199999999998</v>
      </c>
      <c r="O1917" s="5">
        <v>3042.89</v>
      </c>
      <c r="P1917" s="5">
        <f t="shared" si="116"/>
        <v>1063.7387500000002</v>
      </c>
      <c r="Q1917" s="5">
        <f t="shared" si="117"/>
        <v>6382.4325000000008</v>
      </c>
      <c r="R1917" s="5">
        <f t="shared" si="118"/>
        <v>15423.259999999998</v>
      </c>
      <c r="S1917" s="5">
        <f t="shared" si="119"/>
        <v>-9040.8274999999976</v>
      </c>
    </row>
    <row r="1918" spans="1:19" x14ac:dyDescent="0.25">
      <c r="A1918" t="s">
        <v>37</v>
      </c>
      <c r="B1918" t="s">
        <v>20</v>
      </c>
      <c r="C1918" t="s">
        <v>24</v>
      </c>
      <c r="D1918" s="5">
        <v>1168.4099999999999</v>
      </c>
      <c r="E1918" s="5">
        <v>1004.83</v>
      </c>
      <c r="F1918" s="5">
        <v>887.99</v>
      </c>
      <c r="G1918" s="5">
        <v>876.31</v>
      </c>
      <c r="H1918" s="5">
        <v>1004.83</v>
      </c>
      <c r="I1918" s="5">
        <v>1226.83</v>
      </c>
      <c r="J1918" s="5">
        <v>465.55</v>
      </c>
      <c r="K1918" s="5">
        <v>474.86</v>
      </c>
      <c r="L1918" s="5">
        <v>565.08000000000004</v>
      </c>
      <c r="M1918" s="5">
        <v>661.14</v>
      </c>
      <c r="N1918" s="5">
        <v>680.97</v>
      </c>
      <c r="O1918" s="5">
        <v>680.97</v>
      </c>
      <c r="P1918" s="5">
        <f t="shared" si="116"/>
        <v>1028.2</v>
      </c>
      <c r="Q1918" s="5">
        <f t="shared" si="117"/>
        <v>6169.2</v>
      </c>
      <c r="R1918" s="5">
        <f t="shared" si="118"/>
        <v>3528.5700000000006</v>
      </c>
      <c r="S1918" s="5">
        <f t="shared" si="119"/>
        <v>2640.6299999999992</v>
      </c>
    </row>
    <row r="1919" spans="1:19" x14ac:dyDescent="0.25">
      <c r="A1919" t="s">
        <v>37</v>
      </c>
      <c r="B1919" t="s">
        <v>20</v>
      </c>
      <c r="C1919" t="s">
        <v>24</v>
      </c>
      <c r="D1919" s="5">
        <v>1008.9</v>
      </c>
      <c r="E1919" s="5">
        <v>1220.77</v>
      </c>
      <c r="F1919" s="5">
        <v>1018.99</v>
      </c>
      <c r="G1919" s="5">
        <v>756.68</v>
      </c>
      <c r="H1919" s="5">
        <v>897.92</v>
      </c>
      <c r="I1919" s="5">
        <v>1008.9</v>
      </c>
      <c r="J1919" s="5">
        <v>758.65</v>
      </c>
      <c r="K1919" s="5">
        <v>682.79</v>
      </c>
      <c r="L1919" s="5">
        <v>785.21</v>
      </c>
      <c r="M1919" s="5">
        <v>722.39</v>
      </c>
      <c r="N1919" s="5">
        <v>744.06</v>
      </c>
      <c r="O1919" s="5">
        <v>654.77</v>
      </c>
      <c r="P1919" s="5">
        <f t="shared" si="116"/>
        <v>985.35999999999979</v>
      </c>
      <c r="Q1919" s="5">
        <f t="shared" si="117"/>
        <v>5912.1599999999989</v>
      </c>
      <c r="R1919" s="5">
        <f t="shared" si="118"/>
        <v>4347.87</v>
      </c>
      <c r="S1919" s="5">
        <f t="shared" si="119"/>
        <v>1564.2899999999991</v>
      </c>
    </row>
    <row r="1920" spans="1:19" x14ac:dyDescent="0.25">
      <c r="A1920" t="s">
        <v>37</v>
      </c>
      <c r="B1920" t="s">
        <v>20</v>
      </c>
      <c r="C1920" t="s">
        <v>24</v>
      </c>
      <c r="D1920" s="5">
        <v>922.65</v>
      </c>
      <c r="E1920" s="5">
        <v>701.21</v>
      </c>
      <c r="F1920" s="5">
        <v>959.56</v>
      </c>
      <c r="G1920" s="5">
        <v>959.56</v>
      </c>
      <c r="H1920" s="5">
        <v>701.21</v>
      </c>
      <c r="I1920" s="5">
        <v>876.52</v>
      </c>
      <c r="J1920" s="5">
        <v>776.73</v>
      </c>
      <c r="K1920" s="5">
        <v>838.87</v>
      </c>
      <c r="L1920" s="5">
        <v>763.37</v>
      </c>
      <c r="M1920" s="5">
        <v>839.71</v>
      </c>
      <c r="N1920" s="5">
        <v>915.28</v>
      </c>
      <c r="O1920" s="5">
        <v>1006.81</v>
      </c>
      <c r="P1920" s="5">
        <f t="shared" si="116"/>
        <v>853.45166666666682</v>
      </c>
      <c r="Q1920" s="5">
        <f t="shared" si="117"/>
        <v>5120.7100000000009</v>
      </c>
      <c r="R1920" s="5">
        <f t="shared" si="118"/>
        <v>5140.7700000000004</v>
      </c>
      <c r="S1920" s="5">
        <f t="shared" si="119"/>
        <v>-20.059999999999491</v>
      </c>
    </row>
    <row r="1921" spans="1:19" x14ac:dyDescent="0.25">
      <c r="A1921" t="s">
        <v>37</v>
      </c>
      <c r="B1921" t="s">
        <v>20</v>
      </c>
      <c r="C1921" t="s">
        <v>24</v>
      </c>
      <c r="D1921" s="5">
        <v>805.71</v>
      </c>
      <c r="E1921" s="5">
        <v>982.97</v>
      </c>
      <c r="F1921" s="5">
        <v>878.22</v>
      </c>
      <c r="G1921" s="5">
        <v>829.88</v>
      </c>
      <c r="H1921" s="5">
        <v>700.97</v>
      </c>
      <c r="I1921" s="5">
        <v>910.45</v>
      </c>
      <c r="J1921" s="5">
        <v>817.97</v>
      </c>
      <c r="K1921" s="5">
        <v>752.53</v>
      </c>
      <c r="L1921" s="5">
        <v>880.46</v>
      </c>
      <c r="M1921" s="5">
        <v>827.63</v>
      </c>
      <c r="N1921" s="5">
        <v>769.7</v>
      </c>
      <c r="O1921" s="5">
        <v>846.67</v>
      </c>
      <c r="P1921" s="5">
        <f t="shared" si="116"/>
        <v>851.36666666666667</v>
      </c>
      <c r="Q1921" s="5">
        <f t="shared" si="117"/>
        <v>5108.2</v>
      </c>
      <c r="R1921" s="5">
        <f t="shared" si="118"/>
        <v>4894.96</v>
      </c>
      <c r="S1921" s="5">
        <f t="shared" si="119"/>
        <v>213.23999999999978</v>
      </c>
    </row>
    <row r="1922" spans="1:19" x14ac:dyDescent="0.25">
      <c r="A1922" t="s">
        <v>37</v>
      </c>
      <c r="B1922" t="s">
        <v>23</v>
      </c>
      <c r="C1922" t="s">
        <v>24</v>
      </c>
      <c r="D1922" s="5">
        <v>857.4</v>
      </c>
      <c r="E1922" s="5">
        <v>883.12</v>
      </c>
      <c r="F1922" s="5">
        <v>737.36</v>
      </c>
      <c r="G1922" s="5">
        <v>994.58</v>
      </c>
      <c r="H1922" s="5">
        <v>728.79</v>
      </c>
      <c r="I1922" s="5">
        <v>865.97</v>
      </c>
      <c r="J1922" s="5">
        <v>515.09</v>
      </c>
      <c r="K1922" s="5">
        <v>422.37</v>
      </c>
      <c r="L1922" s="5">
        <v>460.38</v>
      </c>
      <c r="M1922" s="5">
        <v>501.81</v>
      </c>
      <c r="N1922" s="5">
        <v>486.76</v>
      </c>
      <c r="O1922" s="5">
        <v>423.48</v>
      </c>
      <c r="P1922" s="5">
        <f t="shared" ref="P1922:P1938" si="120">AVERAGE(D1922:I1922)</f>
        <v>844.53666666666675</v>
      </c>
      <c r="Q1922" s="5">
        <f t="shared" ref="Q1922:Q1938" si="121">SUM(D1922:I1922)</f>
        <v>5067.22</v>
      </c>
      <c r="R1922" s="5">
        <f t="shared" ref="R1922:R1938" si="122">SUM(J1922:O1922)</f>
        <v>2809.89</v>
      </c>
      <c r="S1922" s="5">
        <f t="shared" ref="S1922:S1938" si="123">Q1922-R1922</f>
        <v>2257.3300000000004</v>
      </c>
    </row>
    <row r="1923" spans="1:19" x14ac:dyDescent="0.25">
      <c r="A1923" t="s">
        <v>37</v>
      </c>
      <c r="B1923" t="s">
        <v>21</v>
      </c>
      <c r="C1923" t="s">
        <v>24</v>
      </c>
      <c r="D1923" s="5">
        <v>712.05</v>
      </c>
      <c r="E1923" s="5">
        <v>797.5</v>
      </c>
      <c r="F1923" s="5">
        <v>598.12</v>
      </c>
      <c r="G1923" s="5">
        <v>861.58</v>
      </c>
      <c r="H1923" s="5">
        <v>868.7</v>
      </c>
      <c r="I1923" s="5">
        <v>847.34</v>
      </c>
      <c r="J1923" s="5">
        <v>604.98</v>
      </c>
      <c r="K1923" s="5">
        <v>550.53</v>
      </c>
      <c r="L1923" s="5">
        <v>589.07000000000005</v>
      </c>
      <c r="M1923" s="5">
        <v>589.07000000000005</v>
      </c>
      <c r="N1923" s="5">
        <v>700.99</v>
      </c>
      <c r="O1923" s="5">
        <v>708</v>
      </c>
      <c r="P1923" s="5">
        <f t="shared" si="120"/>
        <v>780.88166666666666</v>
      </c>
      <c r="Q1923" s="5">
        <f t="shared" si="121"/>
        <v>4685.29</v>
      </c>
      <c r="R1923" s="5">
        <f t="shared" si="122"/>
        <v>3742.6400000000003</v>
      </c>
      <c r="S1923" s="5">
        <f t="shared" si="123"/>
        <v>942.64999999999964</v>
      </c>
    </row>
    <row r="1924" spans="1:19" x14ac:dyDescent="0.25">
      <c r="A1924" t="s">
        <v>37</v>
      </c>
      <c r="B1924" t="s">
        <v>23</v>
      </c>
      <c r="C1924" t="s">
        <v>24</v>
      </c>
      <c r="D1924" s="5">
        <v>735.5</v>
      </c>
      <c r="E1924" s="5">
        <v>654.6</v>
      </c>
      <c r="F1924" s="5">
        <v>889.96</v>
      </c>
      <c r="G1924" s="5">
        <v>882.6</v>
      </c>
      <c r="H1924" s="5">
        <v>794.34</v>
      </c>
      <c r="I1924" s="5">
        <v>595.76</v>
      </c>
      <c r="J1924" s="5">
        <v>1774.88</v>
      </c>
      <c r="K1924" s="5">
        <v>1650.64</v>
      </c>
      <c r="L1924" s="5">
        <v>1733.17</v>
      </c>
      <c r="M1924" s="5">
        <v>1802.5</v>
      </c>
      <c r="N1924" s="5">
        <v>1694.35</v>
      </c>
      <c r="O1924" s="5">
        <v>1796.01</v>
      </c>
      <c r="P1924" s="5">
        <f t="shared" si="120"/>
        <v>758.79333333333341</v>
      </c>
      <c r="Q1924" s="5">
        <f t="shared" si="121"/>
        <v>4552.76</v>
      </c>
      <c r="R1924" s="5">
        <f t="shared" si="122"/>
        <v>10451.550000000001</v>
      </c>
      <c r="S1924" s="5">
        <f t="shared" si="123"/>
        <v>-5898.7900000000009</v>
      </c>
    </row>
    <row r="1925" spans="1:19" x14ac:dyDescent="0.25">
      <c r="A1925" t="s">
        <v>37</v>
      </c>
      <c r="B1925" t="s">
        <v>20</v>
      </c>
      <c r="C1925" t="s">
        <v>24</v>
      </c>
      <c r="D1925" s="5">
        <v>760.1</v>
      </c>
      <c r="E1925" s="5">
        <v>881.72</v>
      </c>
      <c r="F1925" s="5">
        <v>820.91</v>
      </c>
      <c r="G1925" s="5">
        <v>623.28</v>
      </c>
      <c r="H1925" s="5">
        <v>699.29</v>
      </c>
      <c r="I1925" s="5">
        <v>760.1</v>
      </c>
      <c r="J1925" s="5">
        <v>476.33</v>
      </c>
      <c r="K1925" s="5">
        <v>476.33</v>
      </c>
      <c r="L1925" s="5">
        <v>447.75</v>
      </c>
      <c r="M1925" s="5">
        <v>501.48</v>
      </c>
      <c r="N1925" s="5">
        <v>531.57000000000005</v>
      </c>
      <c r="O1925" s="5">
        <v>451.83</v>
      </c>
      <c r="P1925" s="5">
        <f t="shared" si="120"/>
        <v>757.56666666666672</v>
      </c>
      <c r="Q1925" s="5">
        <f t="shared" si="121"/>
        <v>4545.4000000000005</v>
      </c>
      <c r="R1925" s="5">
        <f t="shared" si="122"/>
        <v>2885.29</v>
      </c>
      <c r="S1925" s="5">
        <f t="shared" si="123"/>
        <v>1660.1100000000006</v>
      </c>
    </row>
    <row r="1926" spans="1:19" x14ac:dyDescent="0.25">
      <c r="A1926" t="s">
        <v>37</v>
      </c>
      <c r="B1926" t="s">
        <v>23</v>
      </c>
      <c r="C1926" t="s">
        <v>24</v>
      </c>
      <c r="D1926" s="5">
        <v>751.5</v>
      </c>
      <c r="E1926" s="5">
        <v>856.71</v>
      </c>
      <c r="F1926" s="5">
        <v>661.32</v>
      </c>
      <c r="G1926" s="5">
        <v>804.11</v>
      </c>
      <c r="H1926" s="5">
        <v>631.26</v>
      </c>
      <c r="I1926" s="5">
        <v>819.14</v>
      </c>
      <c r="J1926" s="5">
        <v>288.52999999999997</v>
      </c>
      <c r="K1926" s="5">
        <v>314.5</v>
      </c>
      <c r="L1926" s="5">
        <v>289.33999999999997</v>
      </c>
      <c r="M1926" s="5">
        <v>263.3</v>
      </c>
      <c r="N1926" s="5">
        <v>276.47000000000003</v>
      </c>
      <c r="O1926" s="5">
        <v>326.23</v>
      </c>
      <c r="P1926" s="5">
        <f t="shared" si="120"/>
        <v>754.00666666666677</v>
      </c>
      <c r="Q1926" s="5">
        <f t="shared" si="121"/>
        <v>4524.0400000000009</v>
      </c>
      <c r="R1926" s="5">
        <f t="shared" si="122"/>
        <v>1758.37</v>
      </c>
      <c r="S1926" s="5">
        <f t="shared" si="123"/>
        <v>2765.670000000001</v>
      </c>
    </row>
    <row r="1927" spans="1:19" x14ac:dyDescent="0.25">
      <c r="A1927" t="s">
        <v>37</v>
      </c>
      <c r="B1927" t="s">
        <v>20</v>
      </c>
      <c r="C1927" t="s">
        <v>24</v>
      </c>
      <c r="D1927" s="5">
        <v>720.21</v>
      </c>
      <c r="E1927" s="5">
        <v>540.16</v>
      </c>
      <c r="F1927" s="5">
        <v>756.22</v>
      </c>
      <c r="G1927" s="5">
        <v>669.8</v>
      </c>
      <c r="H1927" s="5">
        <v>878.66</v>
      </c>
      <c r="I1927" s="5">
        <v>842.65</v>
      </c>
      <c r="J1927" s="5">
        <v>271.01</v>
      </c>
      <c r="K1927" s="5">
        <v>295.39999999999998</v>
      </c>
      <c r="L1927" s="5">
        <v>292.45</v>
      </c>
      <c r="M1927" s="5">
        <v>321.7</v>
      </c>
      <c r="N1927" s="5">
        <v>344.22</v>
      </c>
      <c r="O1927" s="5">
        <v>364.87</v>
      </c>
      <c r="P1927" s="5">
        <f t="shared" si="120"/>
        <v>734.61666666666667</v>
      </c>
      <c r="Q1927" s="5">
        <f t="shared" si="121"/>
        <v>4407.7</v>
      </c>
      <c r="R1927" s="5">
        <f t="shared" si="122"/>
        <v>1889.65</v>
      </c>
      <c r="S1927" s="5">
        <f t="shared" si="123"/>
        <v>2518.0499999999997</v>
      </c>
    </row>
    <row r="1928" spans="1:19" x14ac:dyDescent="0.25">
      <c r="A1928" t="s">
        <v>37</v>
      </c>
      <c r="B1928" t="s">
        <v>20</v>
      </c>
      <c r="C1928" t="s">
        <v>24</v>
      </c>
      <c r="D1928" s="5">
        <v>753.85</v>
      </c>
      <c r="E1928" s="5">
        <v>753.85</v>
      </c>
      <c r="F1928" s="5">
        <v>882</v>
      </c>
      <c r="G1928" s="5">
        <v>768.93</v>
      </c>
      <c r="H1928" s="5">
        <v>580.46</v>
      </c>
      <c r="I1928" s="5">
        <v>565.39</v>
      </c>
      <c r="J1928" s="5">
        <v>437.93</v>
      </c>
      <c r="K1928" s="5">
        <v>328.45</v>
      </c>
      <c r="L1928" s="5">
        <v>374.43</v>
      </c>
      <c r="M1928" s="5">
        <v>381.92</v>
      </c>
      <c r="N1928" s="5">
        <v>404.84</v>
      </c>
      <c r="O1928" s="5">
        <v>469.61</v>
      </c>
      <c r="P1928" s="5">
        <f t="shared" si="120"/>
        <v>717.4133333333333</v>
      </c>
      <c r="Q1928" s="5">
        <f t="shared" si="121"/>
        <v>4304.4799999999996</v>
      </c>
      <c r="R1928" s="5">
        <f t="shared" si="122"/>
        <v>2397.1799999999998</v>
      </c>
      <c r="S1928" s="5">
        <f t="shared" si="123"/>
        <v>1907.2999999999997</v>
      </c>
    </row>
    <row r="1929" spans="1:19" x14ac:dyDescent="0.25">
      <c r="A1929" t="s">
        <v>37</v>
      </c>
      <c r="B1929" t="s">
        <v>23</v>
      </c>
      <c r="C1929" t="s">
        <v>24</v>
      </c>
      <c r="D1929" s="5">
        <v>697.90000000000009</v>
      </c>
      <c r="E1929" s="5">
        <v>774.67</v>
      </c>
      <c r="F1929" s="5">
        <v>795.61</v>
      </c>
      <c r="G1929" s="5">
        <v>544.36</v>
      </c>
      <c r="H1929" s="5">
        <v>865.4</v>
      </c>
      <c r="I1929" s="5">
        <v>551.34</v>
      </c>
      <c r="J1929" s="5">
        <v>1307.1400000000001</v>
      </c>
      <c r="K1929" s="5">
        <v>1189.5</v>
      </c>
      <c r="L1929" s="5">
        <v>1070.55</v>
      </c>
      <c r="M1929" s="5">
        <v>1199.02</v>
      </c>
      <c r="N1929" s="5">
        <v>1091.1099999999999</v>
      </c>
      <c r="O1929" s="5">
        <v>1047.47</v>
      </c>
      <c r="P1929" s="5">
        <f t="shared" si="120"/>
        <v>704.88000000000011</v>
      </c>
      <c r="Q1929" s="5">
        <f t="shared" si="121"/>
        <v>4229.2800000000007</v>
      </c>
      <c r="R1929" s="5">
        <f t="shared" si="122"/>
        <v>6904.7900000000009</v>
      </c>
      <c r="S1929" s="5">
        <f t="shared" si="123"/>
        <v>-2675.51</v>
      </c>
    </row>
    <row r="1930" spans="1:19" x14ac:dyDescent="0.25">
      <c r="A1930" t="s">
        <v>37</v>
      </c>
      <c r="B1930" t="s">
        <v>20</v>
      </c>
      <c r="C1930" t="s">
        <v>24</v>
      </c>
      <c r="D1930" s="5">
        <v>662.5</v>
      </c>
      <c r="E1930" s="5">
        <v>589.63</v>
      </c>
      <c r="F1930" s="5">
        <v>695.63</v>
      </c>
      <c r="G1930" s="5">
        <v>755.25</v>
      </c>
      <c r="H1930" s="5">
        <v>556.5</v>
      </c>
      <c r="I1930" s="5">
        <v>761.88</v>
      </c>
      <c r="J1930" s="5">
        <v>568.35</v>
      </c>
      <c r="K1930" s="5">
        <v>602.45000000000005</v>
      </c>
      <c r="L1930" s="5">
        <v>692.82</v>
      </c>
      <c r="M1930" s="5">
        <v>755.17</v>
      </c>
      <c r="N1930" s="5">
        <v>883.55</v>
      </c>
      <c r="O1930" s="5">
        <v>821.7</v>
      </c>
      <c r="P1930" s="5">
        <f t="shared" si="120"/>
        <v>670.23166666666668</v>
      </c>
      <c r="Q1930" s="5">
        <f t="shared" si="121"/>
        <v>4021.3900000000003</v>
      </c>
      <c r="R1930" s="5">
        <f t="shared" si="122"/>
        <v>4324.04</v>
      </c>
      <c r="S1930" s="5">
        <f t="shared" si="123"/>
        <v>-302.64999999999964</v>
      </c>
    </row>
    <row r="1931" spans="1:19" x14ac:dyDescent="0.25">
      <c r="A1931" t="s">
        <v>36</v>
      </c>
      <c r="B1931" t="s">
        <v>22</v>
      </c>
      <c r="C1931" t="s">
        <v>24</v>
      </c>
      <c r="D1931" s="5">
        <v>5924.95</v>
      </c>
      <c r="E1931" s="5">
        <v>4976.96</v>
      </c>
      <c r="F1931" s="5">
        <v>6872.94</v>
      </c>
      <c r="G1931" s="5">
        <v>7228.44</v>
      </c>
      <c r="H1931" s="5">
        <v>5036.21</v>
      </c>
      <c r="I1931" s="5">
        <v>5154.71</v>
      </c>
      <c r="J1931" s="5">
        <v>5875</v>
      </c>
      <c r="K1931" s="5">
        <v>5111.25</v>
      </c>
      <c r="L1931" s="5">
        <v>5775.71</v>
      </c>
      <c r="M1931" s="5">
        <v>6122.25</v>
      </c>
      <c r="N1931" s="5">
        <v>6979.37</v>
      </c>
      <c r="O1931" s="5">
        <v>8235.66</v>
      </c>
      <c r="P1931" s="5">
        <f t="shared" si="120"/>
        <v>5865.7016666666668</v>
      </c>
      <c r="Q1931" s="5">
        <f t="shared" si="121"/>
        <v>35194.21</v>
      </c>
      <c r="R1931" s="5">
        <f t="shared" si="122"/>
        <v>38099.24</v>
      </c>
      <c r="S1931" s="5">
        <f t="shared" si="123"/>
        <v>-2905.0299999999988</v>
      </c>
    </row>
    <row r="1932" spans="1:19" x14ac:dyDescent="0.25">
      <c r="A1932" t="s">
        <v>37</v>
      </c>
      <c r="B1932" t="s">
        <v>23</v>
      </c>
      <c r="C1932" t="s">
        <v>24</v>
      </c>
      <c r="D1932" s="5">
        <v>602.4</v>
      </c>
      <c r="E1932" s="5">
        <v>572.28</v>
      </c>
      <c r="F1932" s="5">
        <v>692.76</v>
      </c>
      <c r="G1932" s="5">
        <v>457.82</v>
      </c>
      <c r="H1932" s="5">
        <v>524.09</v>
      </c>
      <c r="I1932" s="5">
        <v>590.35</v>
      </c>
      <c r="J1932" s="5">
        <v>424.85</v>
      </c>
      <c r="K1932" s="5">
        <v>437.6</v>
      </c>
      <c r="L1932" s="5">
        <v>516.37</v>
      </c>
      <c r="M1932" s="5">
        <v>449.24</v>
      </c>
      <c r="N1932" s="5">
        <v>435.76</v>
      </c>
      <c r="O1932" s="5">
        <v>396.54</v>
      </c>
      <c r="P1932" s="5">
        <f t="shared" si="120"/>
        <v>573.2833333333333</v>
      </c>
      <c r="Q1932" s="5">
        <f t="shared" si="121"/>
        <v>3439.7</v>
      </c>
      <c r="R1932" s="5">
        <f t="shared" si="122"/>
        <v>2660.36</v>
      </c>
      <c r="S1932" s="5">
        <f t="shared" si="123"/>
        <v>779.33999999999969</v>
      </c>
    </row>
    <row r="1933" spans="1:19" x14ac:dyDescent="0.25">
      <c r="A1933" t="s">
        <v>37</v>
      </c>
      <c r="B1933" t="s">
        <v>19</v>
      </c>
      <c r="C1933" t="s">
        <v>24</v>
      </c>
      <c r="D1933" s="5">
        <v>600</v>
      </c>
      <c r="E1933" s="5">
        <v>486</v>
      </c>
      <c r="F1933" s="5">
        <v>684</v>
      </c>
      <c r="G1933" s="5">
        <v>660</v>
      </c>
      <c r="H1933" s="5">
        <v>468</v>
      </c>
      <c r="I1933" s="5">
        <v>486</v>
      </c>
      <c r="J1933" s="5">
        <v>742.98</v>
      </c>
      <c r="K1933" s="5">
        <v>638.96</v>
      </c>
      <c r="L1933" s="5">
        <v>734.8</v>
      </c>
      <c r="M1933" s="5">
        <v>690.71</v>
      </c>
      <c r="N1933" s="5">
        <v>801.22</v>
      </c>
      <c r="O1933" s="5">
        <v>793.21</v>
      </c>
      <c r="P1933" s="5">
        <f t="shared" si="120"/>
        <v>564</v>
      </c>
      <c r="Q1933" s="5">
        <f t="shared" si="121"/>
        <v>3384</v>
      </c>
      <c r="R1933" s="5">
        <f t="shared" si="122"/>
        <v>4401.88</v>
      </c>
      <c r="S1933" s="5">
        <f t="shared" si="123"/>
        <v>-1017.8800000000001</v>
      </c>
    </row>
    <row r="1934" spans="1:19" x14ac:dyDescent="0.25">
      <c r="A1934" t="s">
        <v>37</v>
      </c>
      <c r="B1934" t="s">
        <v>21</v>
      </c>
      <c r="C1934" t="s">
        <v>24</v>
      </c>
      <c r="D1934" s="5">
        <v>562.75</v>
      </c>
      <c r="E1934" s="5">
        <v>512.1</v>
      </c>
      <c r="F1934" s="5">
        <v>664.05</v>
      </c>
      <c r="G1934" s="5">
        <v>478.34</v>
      </c>
      <c r="H1934" s="5">
        <v>619.03</v>
      </c>
      <c r="I1934" s="5">
        <v>472.71</v>
      </c>
      <c r="J1934" s="5">
        <v>1920.55</v>
      </c>
      <c r="K1934" s="5">
        <v>1459.62</v>
      </c>
      <c r="L1934" s="5">
        <v>1328.25</v>
      </c>
      <c r="M1934" s="5">
        <v>1514.21</v>
      </c>
      <c r="N1934" s="5">
        <v>1756.48</v>
      </c>
      <c r="O1934" s="5">
        <v>1651.09</v>
      </c>
      <c r="P1934" s="5">
        <f t="shared" si="120"/>
        <v>551.49666666666656</v>
      </c>
      <c r="Q1934" s="5">
        <f t="shared" si="121"/>
        <v>3308.9799999999996</v>
      </c>
      <c r="R1934" s="5">
        <f t="shared" si="122"/>
        <v>9630.2000000000007</v>
      </c>
      <c r="S1934" s="5">
        <f t="shared" si="123"/>
        <v>-6321.2200000000012</v>
      </c>
    </row>
    <row r="1935" spans="1:19" x14ac:dyDescent="0.25">
      <c r="A1935" t="s">
        <v>36</v>
      </c>
      <c r="B1935" t="s">
        <v>22</v>
      </c>
      <c r="C1935" t="s">
        <v>24</v>
      </c>
      <c r="D1935" s="5">
        <v>5924.95</v>
      </c>
      <c r="E1935" s="5">
        <v>6991.44</v>
      </c>
      <c r="F1935" s="5">
        <v>7169.19</v>
      </c>
      <c r="G1935" s="5">
        <v>4443.71</v>
      </c>
      <c r="H1935" s="5">
        <v>4858.46</v>
      </c>
      <c r="I1935" s="5">
        <v>7406.19</v>
      </c>
      <c r="J1935" s="5">
        <v>5875</v>
      </c>
      <c r="K1935" s="5">
        <v>5875</v>
      </c>
      <c r="L1935" s="5">
        <v>6756.25</v>
      </c>
      <c r="M1935" s="5">
        <v>6823.81</v>
      </c>
      <c r="N1935" s="5">
        <v>5800.24</v>
      </c>
      <c r="O1935" s="5">
        <v>6612.27</v>
      </c>
      <c r="P1935" s="5">
        <f t="shared" si="120"/>
        <v>6132.3233333333328</v>
      </c>
      <c r="Q1935" s="5">
        <f t="shared" si="121"/>
        <v>36793.939999999995</v>
      </c>
      <c r="R1935" s="5">
        <f t="shared" si="122"/>
        <v>37742.570000000007</v>
      </c>
      <c r="S1935" s="5">
        <f t="shared" si="123"/>
        <v>-948.63000000001193</v>
      </c>
    </row>
    <row r="1936" spans="1:19" x14ac:dyDescent="0.25">
      <c r="A1936" t="s">
        <v>38</v>
      </c>
      <c r="B1936" t="s">
        <v>21</v>
      </c>
      <c r="C1936" t="s">
        <v>24</v>
      </c>
      <c r="D1936" s="5">
        <v>480</v>
      </c>
      <c r="E1936" s="5">
        <v>393.6</v>
      </c>
      <c r="F1936" s="5">
        <v>470.4</v>
      </c>
      <c r="G1936" s="5">
        <v>412.8</v>
      </c>
      <c r="H1936" s="5">
        <v>384</v>
      </c>
      <c r="I1936" s="5">
        <v>600</v>
      </c>
      <c r="J1936" s="5">
        <v>376.19</v>
      </c>
      <c r="K1936" s="5">
        <v>395</v>
      </c>
      <c r="L1936" s="5">
        <v>462.15</v>
      </c>
      <c r="M1936" s="5">
        <v>402.07</v>
      </c>
      <c r="N1936" s="5">
        <v>353.82</v>
      </c>
      <c r="O1936" s="5">
        <v>350.28</v>
      </c>
      <c r="P1936" s="5">
        <f t="shared" si="120"/>
        <v>456.8</v>
      </c>
      <c r="Q1936" s="5">
        <f t="shared" si="121"/>
        <v>2740.8</v>
      </c>
      <c r="R1936" s="5">
        <f t="shared" si="122"/>
        <v>2339.5100000000002</v>
      </c>
      <c r="S1936" s="5">
        <f t="shared" si="123"/>
        <v>401.28999999999996</v>
      </c>
    </row>
    <row r="1937" spans="1:19" x14ac:dyDescent="0.25">
      <c r="A1937" t="s">
        <v>37</v>
      </c>
      <c r="B1937" t="s">
        <v>20</v>
      </c>
      <c r="C1937" t="s">
        <v>24</v>
      </c>
      <c r="D1937" s="5">
        <v>400</v>
      </c>
      <c r="E1937" s="5">
        <v>464</v>
      </c>
      <c r="F1937" s="5">
        <v>448</v>
      </c>
      <c r="G1937" s="5">
        <v>424</v>
      </c>
      <c r="H1937" s="5">
        <v>420</v>
      </c>
      <c r="I1937" s="5">
        <v>384</v>
      </c>
      <c r="J1937" s="5">
        <v>1023.75</v>
      </c>
      <c r="K1937" s="5">
        <v>993.04</v>
      </c>
      <c r="L1937" s="5">
        <v>933.46</v>
      </c>
      <c r="M1937" s="5">
        <v>980.13</v>
      </c>
      <c r="N1937" s="5">
        <v>891.92</v>
      </c>
      <c r="O1937" s="5">
        <v>784.89</v>
      </c>
      <c r="P1937" s="5">
        <f t="shared" si="120"/>
        <v>423.33333333333331</v>
      </c>
      <c r="Q1937" s="5">
        <f t="shared" si="121"/>
        <v>2540</v>
      </c>
      <c r="R1937" s="5">
        <f t="shared" si="122"/>
        <v>5607.1900000000005</v>
      </c>
      <c r="S1937" s="5">
        <f t="shared" si="123"/>
        <v>-3067.1900000000005</v>
      </c>
    </row>
    <row r="1938" spans="1:19" x14ac:dyDescent="0.25">
      <c r="A1938" t="s">
        <v>37</v>
      </c>
      <c r="B1938" t="s">
        <v>20</v>
      </c>
      <c r="C1938" t="s">
        <v>24</v>
      </c>
      <c r="D1938" s="5">
        <v>20.21</v>
      </c>
      <c r="E1938" s="5">
        <v>19.809999999999999</v>
      </c>
      <c r="F1938" s="5">
        <v>15.36</v>
      </c>
      <c r="G1938" s="5">
        <v>15.56</v>
      </c>
      <c r="H1938" s="5">
        <v>22.64</v>
      </c>
      <c r="I1938" s="5">
        <v>22.03</v>
      </c>
      <c r="J1938" s="5">
        <v>1533.08</v>
      </c>
      <c r="K1938" s="5">
        <v>1180.47</v>
      </c>
      <c r="L1938" s="5">
        <v>1310.32</v>
      </c>
      <c r="M1938" s="5">
        <v>1441.35</v>
      </c>
      <c r="N1938" s="5">
        <v>1657.55</v>
      </c>
      <c r="O1938" s="5">
        <v>1889.61</v>
      </c>
      <c r="P1938" s="5">
        <f t="shared" si="120"/>
        <v>19.268333333333334</v>
      </c>
      <c r="Q1938" s="5">
        <f t="shared" si="121"/>
        <v>115.61</v>
      </c>
      <c r="R1938" s="5">
        <f t="shared" si="122"/>
        <v>9012.3799999999992</v>
      </c>
      <c r="S1938" s="5">
        <f t="shared" si="123"/>
        <v>-8896.7699999999986</v>
      </c>
    </row>
    <row r="1939" spans="1:19" x14ac:dyDescent="0.25">
      <c r="D1939" s="1"/>
      <c r="E1939" s="1"/>
      <c r="F1939" s="1"/>
      <c r="G1939" s="1"/>
      <c r="H1939" s="1"/>
      <c r="I1939" s="1"/>
      <c r="K1939" s="1"/>
      <c r="L1939" s="1"/>
      <c r="M1939" s="1"/>
      <c r="N1939" s="1"/>
      <c r="O1939" s="1"/>
      <c r="P1939" s="1"/>
    </row>
    <row r="1940" spans="1:19" x14ac:dyDescent="0.25">
      <c r="D1940" s="1"/>
      <c r="E1940" s="1"/>
      <c r="F1940" s="1"/>
      <c r="G1940" s="1"/>
      <c r="H1940" s="1"/>
      <c r="I1940" s="1"/>
      <c r="K1940" s="1"/>
      <c r="L1940" s="1"/>
      <c r="M1940" s="1"/>
      <c r="N1940" s="1"/>
      <c r="O1940" s="1"/>
      <c r="P1940" s="1"/>
    </row>
    <row r="1941" spans="1:19" x14ac:dyDescent="0.25">
      <c r="D1941" s="1"/>
      <c r="E1941" s="1"/>
      <c r="F1941" s="1"/>
      <c r="G1941" s="1"/>
      <c r="H1941" s="1"/>
      <c r="I1941" s="1"/>
      <c r="K1941" s="1"/>
      <c r="L1941" s="1"/>
      <c r="M1941" s="1"/>
      <c r="N1941" s="1"/>
      <c r="O1941" s="1"/>
      <c r="P1941" s="1"/>
    </row>
    <row r="1942" spans="1:19" x14ac:dyDescent="0.25">
      <c r="D1942" s="1"/>
      <c r="E1942" s="1"/>
      <c r="F1942" s="1"/>
      <c r="G1942" s="1"/>
      <c r="H1942" s="1"/>
      <c r="I1942" s="1"/>
      <c r="K1942" s="1"/>
      <c r="L1942" s="1"/>
      <c r="M1942" s="1"/>
      <c r="N1942" s="1"/>
      <c r="O1942" s="1"/>
      <c r="P1942" s="1"/>
    </row>
    <row r="1943" spans="1:19" x14ac:dyDescent="0.25">
      <c r="D1943" s="1"/>
      <c r="E1943" s="1"/>
      <c r="F1943" s="1"/>
      <c r="G1943" s="1"/>
      <c r="H1943" s="1"/>
      <c r="I1943" s="1"/>
      <c r="K1943" s="1"/>
      <c r="L1943" s="1"/>
      <c r="M1943" s="1"/>
      <c r="N1943" s="1"/>
      <c r="O1943" s="1"/>
      <c r="P1943" s="1"/>
    </row>
    <row r="1944" spans="1:19" x14ac:dyDescent="0.25">
      <c r="D1944" s="1"/>
      <c r="E1944" s="1"/>
      <c r="F1944" s="1"/>
      <c r="G1944" s="1"/>
      <c r="H1944" s="1"/>
      <c r="I1944" s="1"/>
      <c r="K1944" s="1"/>
      <c r="L1944" s="1"/>
      <c r="M1944" s="1"/>
      <c r="N1944" s="1"/>
      <c r="O1944" s="1"/>
      <c r="P1944" s="1"/>
    </row>
    <row r="1945" spans="1:19" x14ac:dyDescent="0.25">
      <c r="D1945" s="1"/>
      <c r="E1945" s="1"/>
      <c r="F1945" s="1"/>
      <c r="G1945" s="1"/>
      <c r="H1945" s="1"/>
      <c r="I1945" s="1"/>
      <c r="K1945" s="1"/>
      <c r="L1945" s="1"/>
      <c r="M1945" s="1"/>
      <c r="N1945" s="1"/>
      <c r="O1945" s="1"/>
      <c r="P1945" s="1"/>
    </row>
    <row r="1946" spans="1:19" x14ac:dyDescent="0.25">
      <c r="D1946" s="1"/>
      <c r="E1946" s="1"/>
      <c r="F1946" s="1"/>
      <c r="G1946" s="1"/>
      <c r="H1946" s="1"/>
      <c r="I1946" s="1"/>
      <c r="K1946" s="1"/>
      <c r="L1946" s="1"/>
      <c r="M1946" s="1"/>
      <c r="N1946" s="1"/>
      <c r="O1946" s="1"/>
      <c r="P1946" s="1"/>
    </row>
    <row r="1947" spans="1:19" x14ac:dyDescent="0.25">
      <c r="D1947" s="1"/>
      <c r="E1947" s="1"/>
      <c r="F1947" s="1"/>
      <c r="G1947" s="1"/>
      <c r="H1947" s="1"/>
      <c r="I1947" s="1"/>
      <c r="K1947" s="1"/>
      <c r="L1947" s="1"/>
      <c r="M1947" s="1"/>
      <c r="N1947" s="1"/>
      <c r="O1947" s="1"/>
      <c r="P1947" s="1"/>
    </row>
    <row r="1948" spans="1:19" x14ac:dyDescent="0.25">
      <c r="D1948" s="1"/>
      <c r="E1948" s="1"/>
      <c r="F1948" s="1"/>
      <c r="G1948" s="1"/>
      <c r="H1948" s="1"/>
      <c r="I1948" s="1"/>
      <c r="K1948" s="1"/>
      <c r="L1948" s="1"/>
      <c r="M1948" s="1"/>
      <c r="N1948" s="1"/>
      <c r="O1948" s="1"/>
      <c r="P1948" s="1"/>
    </row>
    <row r="1949" spans="1:19" x14ac:dyDescent="0.25">
      <c r="D1949" s="1"/>
      <c r="E1949" s="1"/>
      <c r="F1949" s="1"/>
      <c r="G1949" s="1"/>
      <c r="H1949" s="1"/>
      <c r="I1949" s="1"/>
      <c r="K1949" s="1"/>
      <c r="L1949" s="1"/>
      <c r="M1949" s="1"/>
      <c r="N1949" s="1"/>
      <c r="O1949" s="1"/>
      <c r="P1949" s="1"/>
    </row>
    <row r="1950" spans="1:19" x14ac:dyDescent="0.25">
      <c r="D1950" s="1"/>
      <c r="E1950" s="1"/>
      <c r="F1950" s="1"/>
      <c r="G1950" s="1"/>
      <c r="H1950" s="1"/>
      <c r="I1950" s="1"/>
      <c r="K1950" s="1"/>
      <c r="L1950" s="1"/>
      <c r="M1950" s="1"/>
      <c r="N1950" s="1"/>
      <c r="O1950" s="1"/>
      <c r="P1950" s="1"/>
    </row>
    <row r="1951" spans="1:19" x14ac:dyDescent="0.25">
      <c r="D1951" s="1"/>
      <c r="E1951" s="1"/>
      <c r="F1951" s="1"/>
      <c r="G1951" s="1"/>
      <c r="H1951" s="1"/>
      <c r="I1951" s="1"/>
      <c r="K1951" s="1"/>
      <c r="L1951" s="1"/>
      <c r="M1951" s="1"/>
      <c r="N1951" s="1"/>
      <c r="O1951" s="1"/>
      <c r="P1951" s="1"/>
    </row>
    <row r="1952" spans="1:19" x14ac:dyDescent="0.25">
      <c r="D1952" s="1"/>
      <c r="E1952" s="1"/>
      <c r="F1952" s="1"/>
      <c r="G1952" s="1"/>
      <c r="H1952" s="1"/>
      <c r="I1952" s="1"/>
      <c r="K1952" s="1"/>
      <c r="L1952" s="1"/>
      <c r="M1952" s="1"/>
      <c r="N1952" s="1"/>
      <c r="O1952" s="1"/>
      <c r="P1952" s="1"/>
    </row>
    <row r="1953" spans="4:16" x14ac:dyDescent="0.25">
      <c r="D1953" s="1"/>
      <c r="E1953" s="1"/>
      <c r="F1953" s="1"/>
      <c r="G1953" s="1"/>
      <c r="H1953" s="1"/>
      <c r="I1953" s="1"/>
      <c r="K1953" s="1"/>
      <c r="L1953" s="1"/>
      <c r="M1953" s="1"/>
      <c r="N1953" s="1"/>
      <c r="O1953" s="1"/>
      <c r="P1953" s="1"/>
    </row>
    <row r="1954" spans="4:16" x14ac:dyDescent="0.25">
      <c r="D1954" s="1"/>
      <c r="E1954" s="1"/>
      <c r="F1954" s="1"/>
      <c r="G1954" s="1"/>
      <c r="H1954" s="1"/>
      <c r="I1954" s="1"/>
      <c r="K1954" s="1"/>
      <c r="L1954" s="1"/>
      <c r="M1954" s="1"/>
      <c r="N1954" s="1"/>
      <c r="O1954" s="1"/>
      <c r="P1954" s="1"/>
    </row>
    <row r="1955" spans="4:16" x14ac:dyDescent="0.25">
      <c r="D1955" s="1"/>
      <c r="E1955" s="1"/>
      <c r="F1955" s="1"/>
      <c r="G1955" s="1"/>
      <c r="H1955" s="1"/>
      <c r="I1955" s="1"/>
      <c r="K1955" s="1"/>
      <c r="L1955" s="1"/>
      <c r="M1955" s="1"/>
      <c r="N1955" s="1"/>
      <c r="O1955" s="1"/>
      <c r="P1955" s="1"/>
    </row>
    <row r="1956" spans="4:16" x14ac:dyDescent="0.25">
      <c r="D1956" s="1"/>
      <c r="E1956" s="1"/>
      <c r="F1956" s="1"/>
      <c r="G1956" s="1"/>
      <c r="H1956" s="1"/>
      <c r="I1956" s="1"/>
      <c r="K1956" s="1"/>
      <c r="L1956" s="1"/>
      <c r="M1956" s="1"/>
      <c r="N1956" s="1"/>
      <c r="O1956" s="1"/>
      <c r="P1956" s="1"/>
    </row>
    <row r="1957" spans="4:16" x14ac:dyDescent="0.25">
      <c r="D1957" s="1"/>
      <c r="E1957" s="1"/>
      <c r="F1957" s="1"/>
      <c r="G1957" s="1"/>
      <c r="H1957" s="1"/>
      <c r="I1957" s="1"/>
      <c r="K1957" s="1"/>
      <c r="L1957" s="1"/>
      <c r="M1957" s="1"/>
      <c r="N1957" s="1"/>
      <c r="O1957" s="1"/>
      <c r="P1957" s="1"/>
    </row>
    <row r="1958" spans="4:16" x14ac:dyDescent="0.25">
      <c r="D1958" s="1"/>
      <c r="E1958" s="1"/>
      <c r="F1958" s="1"/>
      <c r="G1958" s="1"/>
      <c r="H1958" s="1"/>
      <c r="I1958" s="1"/>
      <c r="K1958" s="1"/>
      <c r="L1958" s="1"/>
      <c r="M1958" s="1"/>
      <c r="N1958" s="1"/>
      <c r="O1958" s="1"/>
      <c r="P1958" s="1"/>
    </row>
    <row r="1959" spans="4:16" x14ac:dyDescent="0.25">
      <c r="D1959" s="1"/>
      <c r="E1959" s="1"/>
      <c r="F1959" s="1"/>
      <c r="G1959" s="1"/>
      <c r="H1959" s="1"/>
      <c r="I1959" s="1"/>
      <c r="K1959" s="1"/>
      <c r="L1959" s="1"/>
      <c r="M1959" s="1"/>
      <c r="N1959" s="1"/>
      <c r="O1959" s="1"/>
      <c r="P1959" s="1"/>
    </row>
    <row r="1960" spans="4:16" x14ac:dyDescent="0.25">
      <c r="D1960" s="1"/>
      <c r="E1960" s="1"/>
      <c r="F1960" s="1"/>
      <c r="G1960" s="1"/>
      <c r="H1960" s="1"/>
      <c r="I1960" s="1"/>
      <c r="K1960" s="1"/>
      <c r="L1960" s="1"/>
      <c r="M1960" s="1"/>
      <c r="N1960" s="1"/>
      <c r="O1960" s="1"/>
      <c r="P1960" s="1"/>
    </row>
    <row r="1961" spans="4:16" x14ac:dyDescent="0.25">
      <c r="D1961" s="1"/>
      <c r="E1961" s="1"/>
      <c r="F1961" s="1"/>
      <c r="G1961" s="1"/>
      <c r="H1961" s="1"/>
      <c r="I1961" s="1"/>
      <c r="K1961" s="1"/>
      <c r="L1961" s="1"/>
      <c r="M1961" s="1"/>
      <c r="N1961" s="1"/>
      <c r="O1961" s="1"/>
      <c r="P1961" s="1"/>
    </row>
    <row r="1962" spans="4:16" x14ac:dyDescent="0.25">
      <c r="D1962" s="1"/>
      <c r="E1962" s="1"/>
      <c r="F1962" s="1"/>
      <c r="G1962" s="1"/>
      <c r="H1962" s="1"/>
      <c r="I1962" s="1"/>
      <c r="K1962" s="1"/>
      <c r="L1962" s="1"/>
      <c r="M1962" s="1"/>
      <c r="N1962" s="1"/>
      <c r="O1962" s="1"/>
      <c r="P1962" s="1"/>
    </row>
    <row r="1963" spans="4:16" x14ac:dyDescent="0.25">
      <c r="D1963" s="1"/>
      <c r="E1963" s="1"/>
      <c r="F1963" s="1"/>
      <c r="G1963" s="1"/>
      <c r="H1963" s="1"/>
      <c r="I1963" s="1"/>
      <c r="K1963" s="1"/>
      <c r="L1963" s="1"/>
      <c r="M1963" s="1"/>
      <c r="N1963" s="1"/>
      <c r="O1963" s="1"/>
      <c r="P1963" s="1"/>
    </row>
    <row r="1964" spans="4:16" x14ac:dyDescent="0.25">
      <c r="D1964" s="1"/>
      <c r="E1964" s="1"/>
      <c r="F1964" s="1"/>
      <c r="G1964" s="1"/>
      <c r="H1964" s="1"/>
      <c r="I1964" s="1"/>
      <c r="K1964" s="1"/>
      <c r="L1964" s="1"/>
      <c r="M1964" s="1"/>
      <c r="N1964" s="1"/>
      <c r="O1964" s="1"/>
      <c r="P1964" s="1"/>
    </row>
    <row r="1965" spans="4:16" x14ac:dyDescent="0.25">
      <c r="D1965" s="1"/>
      <c r="E1965" s="1"/>
      <c r="F1965" s="1"/>
      <c r="G1965" s="1"/>
      <c r="H1965" s="1"/>
      <c r="I1965" s="1"/>
      <c r="K1965" s="1"/>
      <c r="L1965" s="1"/>
      <c r="M1965" s="1"/>
      <c r="N1965" s="1"/>
      <c r="O1965" s="1"/>
      <c r="P1965" s="1"/>
    </row>
    <row r="1966" spans="4:16" x14ac:dyDescent="0.25">
      <c r="D1966" s="1"/>
      <c r="E1966" s="1"/>
      <c r="F1966" s="1"/>
      <c r="G1966" s="1"/>
      <c r="H1966" s="1"/>
      <c r="I1966" s="1"/>
      <c r="K1966" s="1"/>
      <c r="L1966" s="1"/>
      <c r="M1966" s="1"/>
      <c r="N1966" s="1"/>
      <c r="O1966" s="1"/>
      <c r="P1966" s="1"/>
    </row>
    <row r="1967" spans="4:16" x14ac:dyDescent="0.25">
      <c r="D1967" s="1"/>
      <c r="E1967" s="1"/>
      <c r="F1967" s="1"/>
      <c r="G1967" s="1"/>
      <c r="H1967" s="1"/>
      <c r="I1967" s="1"/>
      <c r="K1967" s="1"/>
      <c r="L1967" s="1"/>
      <c r="M1967" s="1"/>
      <c r="N1967" s="1"/>
      <c r="O1967" s="1"/>
      <c r="P1967" s="1"/>
    </row>
    <row r="1968" spans="4:16" x14ac:dyDescent="0.25">
      <c r="D1968" s="1"/>
      <c r="E1968" s="1"/>
      <c r="F1968" s="1"/>
      <c r="G1968" s="1"/>
      <c r="H1968" s="1"/>
      <c r="I1968" s="1"/>
      <c r="K1968" s="1"/>
      <c r="L1968" s="1"/>
      <c r="M1968" s="1"/>
      <c r="N1968" s="1"/>
      <c r="O1968" s="1"/>
      <c r="P1968" s="1"/>
    </row>
    <row r="1969" spans="4:16" x14ac:dyDescent="0.25">
      <c r="D1969" s="1"/>
      <c r="E1969" s="1"/>
      <c r="F1969" s="1"/>
      <c r="G1969" s="1"/>
      <c r="H1969" s="1"/>
      <c r="I1969" s="1"/>
      <c r="K1969" s="1"/>
      <c r="L1969" s="1"/>
      <c r="M1969" s="1"/>
      <c r="N1969" s="1"/>
      <c r="O1969" s="1"/>
      <c r="P1969" s="1"/>
    </row>
    <row r="1970" spans="4:16" x14ac:dyDescent="0.25">
      <c r="D1970" s="1"/>
      <c r="E1970" s="1"/>
      <c r="F1970" s="1"/>
      <c r="G1970" s="1"/>
      <c r="H1970" s="1"/>
      <c r="I1970" s="1"/>
      <c r="K1970" s="1"/>
      <c r="L1970" s="1"/>
      <c r="M1970" s="1"/>
      <c r="N1970" s="1"/>
      <c r="O1970" s="1"/>
      <c r="P1970" s="1"/>
    </row>
    <row r="1971" spans="4:16" x14ac:dyDescent="0.25">
      <c r="D1971" s="1"/>
      <c r="E1971" s="1"/>
      <c r="F1971" s="1"/>
      <c r="G1971" s="1"/>
      <c r="H1971" s="1"/>
      <c r="I1971" s="1"/>
      <c r="K1971" s="1"/>
      <c r="L1971" s="1"/>
      <c r="M1971" s="1"/>
      <c r="N1971" s="1"/>
      <c r="O1971" s="1"/>
      <c r="P1971" s="1"/>
    </row>
    <row r="1972" spans="4:16" x14ac:dyDescent="0.25">
      <c r="D1972" s="1"/>
      <c r="E1972" s="1"/>
      <c r="F1972" s="1"/>
      <c r="G1972" s="1"/>
      <c r="H1972" s="1"/>
      <c r="I1972" s="1"/>
      <c r="K1972" s="1"/>
      <c r="L1972" s="1"/>
      <c r="M1972" s="1"/>
      <c r="N1972" s="1"/>
      <c r="O1972" s="1"/>
      <c r="P1972" s="1"/>
    </row>
    <row r="1973" spans="4:16" x14ac:dyDescent="0.25">
      <c r="D1973" s="1"/>
      <c r="E1973" s="1"/>
      <c r="F1973" s="1"/>
      <c r="G1973" s="1"/>
      <c r="H1973" s="1"/>
      <c r="I1973" s="1"/>
      <c r="K1973" s="1"/>
      <c r="L1973" s="1"/>
      <c r="M1973" s="1"/>
      <c r="N1973" s="1"/>
      <c r="O1973" s="1"/>
      <c r="P1973" s="1"/>
    </row>
    <row r="1974" spans="4:16" x14ac:dyDescent="0.25">
      <c r="D1974" s="1"/>
      <c r="E1974" s="1"/>
      <c r="F1974" s="1"/>
      <c r="G1974" s="1"/>
      <c r="H1974" s="1"/>
      <c r="I1974" s="1"/>
      <c r="K1974" s="1"/>
      <c r="L1974" s="1"/>
      <c r="M1974" s="1"/>
      <c r="N1974" s="1"/>
      <c r="O1974" s="1"/>
      <c r="P1974" s="1"/>
    </row>
    <row r="1975" spans="4:16" x14ac:dyDescent="0.25">
      <c r="D1975" s="1"/>
      <c r="E1975" s="1"/>
      <c r="F1975" s="1"/>
      <c r="G1975" s="1"/>
      <c r="H1975" s="1"/>
      <c r="I1975" s="1"/>
      <c r="K1975" s="1"/>
      <c r="L1975" s="1"/>
      <c r="M1975" s="1"/>
      <c r="N1975" s="1"/>
      <c r="O1975" s="1"/>
      <c r="P1975" s="1"/>
    </row>
    <row r="1976" spans="4:16" x14ac:dyDescent="0.25">
      <c r="D1976" s="1"/>
      <c r="E1976" s="1"/>
      <c r="F1976" s="1"/>
      <c r="G1976" s="1"/>
      <c r="H1976" s="1"/>
      <c r="I1976" s="1"/>
      <c r="K1976" s="1"/>
      <c r="L1976" s="1"/>
      <c r="M1976" s="1"/>
      <c r="N1976" s="1"/>
      <c r="O1976" s="1"/>
      <c r="P1976" s="1"/>
    </row>
    <row r="1977" spans="4:16" x14ac:dyDescent="0.25">
      <c r="D1977" s="1"/>
      <c r="E1977" s="1"/>
      <c r="F1977" s="1"/>
      <c r="G1977" s="1"/>
      <c r="H1977" s="1"/>
      <c r="I1977" s="1"/>
      <c r="K1977" s="1"/>
      <c r="L1977" s="1"/>
      <c r="M1977" s="1"/>
      <c r="N1977" s="1"/>
      <c r="O1977" s="1"/>
      <c r="P1977" s="1"/>
    </row>
    <row r="1978" spans="4:16" x14ac:dyDescent="0.25">
      <c r="D1978" s="1"/>
      <c r="E1978" s="1"/>
      <c r="F1978" s="1"/>
      <c r="G1978" s="1"/>
      <c r="H1978" s="1"/>
      <c r="I1978" s="1"/>
      <c r="K1978" s="1"/>
      <c r="L1978" s="1"/>
      <c r="M1978" s="1"/>
      <c r="N1978" s="1"/>
      <c r="O1978" s="1"/>
      <c r="P1978" s="1"/>
    </row>
    <row r="1979" spans="4:16" x14ac:dyDescent="0.25">
      <c r="D1979" s="1"/>
      <c r="E1979" s="1"/>
      <c r="F1979" s="1"/>
      <c r="G1979" s="1"/>
      <c r="H1979" s="1"/>
      <c r="I1979" s="1"/>
      <c r="K1979" s="1"/>
      <c r="L1979" s="1"/>
      <c r="M1979" s="1"/>
      <c r="N1979" s="1"/>
      <c r="O1979" s="1"/>
      <c r="P1979" s="1"/>
    </row>
    <row r="1980" spans="4:16" x14ac:dyDescent="0.25">
      <c r="D1980" s="1"/>
      <c r="E1980" s="1"/>
      <c r="F1980" s="1"/>
      <c r="G1980" s="1"/>
      <c r="H1980" s="1"/>
      <c r="I1980" s="1"/>
      <c r="K1980" s="1"/>
      <c r="L1980" s="1"/>
      <c r="M1980" s="1"/>
      <c r="N1980" s="1"/>
      <c r="O1980" s="1"/>
      <c r="P1980" s="1"/>
    </row>
    <row r="1981" spans="4:16" x14ac:dyDescent="0.25">
      <c r="D1981" s="1"/>
      <c r="E1981" s="1"/>
      <c r="F1981" s="1"/>
      <c r="G1981" s="1"/>
      <c r="H1981" s="1"/>
      <c r="I1981" s="1"/>
      <c r="K1981" s="1"/>
      <c r="L1981" s="1"/>
      <c r="M1981" s="1"/>
      <c r="N1981" s="1"/>
      <c r="O1981" s="1"/>
      <c r="P1981" s="1"/>
    </row>
    <row r="1982" spans="4:16" x14ac:dyDescent="0.25">
      <c r="D1982" s="1"/>
      <c r="E1982" s="1"/>
      <c r="F1982" s="1"/>
      <c r="G1982" s="1"/>
      <c r="H1982" s="1"/>
      <c r="I1982" s="1"/>
      <c r="K1982" s="1"/>
      <c r="L1982" s="1"/>
      <c r="M1982" s="1"/>
      <c r="N1982" s="1"/>
      <c r="O1982" s="1"/>
      <c r="P1982" s="1"/>
    </row>
    <row r="1983" spans="4:16" x14ac:dyDescent="0.25">
      <c r="D1983" s="1"/>
      <c r="E1983" s="1"/>
      <c r="F1983" s="1"/>
      <c r="G1983" s="1"/>
      <c r="H1983" s="1"/>
      <c r="I1983" s="1"/>
      <c r="K1983" s="1"/>
      <c r="L1983" s="1"/>
      <c r="M1983" s="1"/>
      <c r="N1983" s="1"/>
      <c r="O1983" s="1"/>
      <c r="P1983" s="1"/>
    </row>
    <row r="1984" spans="4:16" x14ac:dyDescent="0.25">
      <c r="D1984" s="1"/>
      <c r="E1984" s="1"/>
      <c r="F1984" s="1"/>
      <c r="G1984" s="1"/>
      <c r="H1984" s="1"/>
      <c r="I1984" s="1"/>
      <c r="K1984" s="1"/>
      <c r="L1984" s="1"/>
      <c r="M1984" s="1"/>
      <c r="N1984" s="1"/>
      <c r="O1984" s="1"/>
      <c r="P1984" s="1"/>
    </row>
    <row r="1985" spans="4:16" x14ac:dyDescent="0.25">
      <c r="D1985" s="1"/>
      <c r="E1985" s="1"/>
      <c r="F1985" s="1"/>
      <c r="G1985" s="1"/>
      <c r="H1985" s="1"/>
      <c r="I1985" s="1"/>
      <c r="K1985" s="1"/>
      <c r="L1985" s="1"/>
      <c r="M1985" s="1"/>
      <c r="N1985" s="1"/>
      <c r="O1985" s="1"/>
      <c r="P1985" s="1"/>
    </row>
    <row r="1986" spans="4:16" x14ac:dyDescent="0.25">
      <c r="D1986" s="1"/>
      <c r="E1986" s="1"/>
      <c r="F1986" s="1"/>
      <c r="G1986" s="1"/>
      <c r="H1986" s="1"/>
      <c r="I1986" s="1"/>
      <c r="K1986" s="1"/>
      <c r="L1986" s="1"/>
      <c r="M1986" s="1"/>
      <c r="N1986" s="1"/>
      <c r="O1986" s="1"/>
      <c r="P1986" s="1"/>
    </row>
    <row r="1987" spans="4:16" x14ac:dyDescent="0.25">
      <c r="D1987" s="1"/>
      <c r="E1987" s="1"/>
      <c r="F1987" s="1"/>
      <c r="G1987" s="1"/>
      <c r="H1987" s="1"/>
      <c r="I1987" s="1"/>
      <c r="K1987" s="1"/>
      <c r="L1987" s="1"/>
      <c r="M1987" s="1"/>
      <c r="N1987" s="1"/>
      <c r="O1987" s="1"/>
      <c r="P1987" s="1"/>
    </row>
    <row r="1988" spans="4:16" x14ac:dyDescent="0.25">
      <c r="D1988" s="1"/>
      <c r="E1988" s="1"/>
      <c r="F1988" s="1"/>
      <c r="G1988" s="1"/>
      <c r="H1988" s="1"/>
      <c r="I1988" s="1"/>
      <c r="K1988" s="1"/>
      <c r="L1988" s="1"/>
      <c r="M1988" s="1"/>
      <c r="N1988" s="1"/>
      <c r="O1988" s="1"/>
      <c r="P1988" s="1"/>
    </row>
    <row r="1989" spans="4:16" x14ac:dyDescent="0.25">
      <c r="D1989" s="1"/>
      <c r="E1989" s="1"/>
      <c r="F1989" s="1"/>
      <c r="G1989" s="1"/>
      <c r="H1989" s="1"/>
      <c r="I1989" s="1"/>
      <c r="K1989" s="1"/>
      <c r="L1989" s="1"/>
      <c r="M1989" s="1"/>
      <c r="N1989" s="1"/>
      <c r="O1989" s="1"/>
      <c r="P1989" s="1"/>
    </row>
    <row r="1990" spans="4:16" x14ac:dyDescent="0.25">
      <c r="D1990" s="1"/>
      <c r="E1990" s="1"/>
      <c r="F1990" s="1"/>
      <c r="G1990" s="1"/>
      <c r="H1990" s="1"/>
      <c r="I1990" s="1"/>
      <c r="K1990" s="1"/>
      <c r="L1990" s="1"/>
      <c r="M1990" s="1"/>
      <c r="N1990" s="1"/>
      <c r="O1990" s="1"/>
      <c r="P1990" s="1"/>
    </row>
    <row r="1991" spans="4:16" x14ac:dyDescent="0.25">
      <c r="D1991" s="1"/>
      <c r="E1991" s="1"/>
      <c r="F1991" s="1"/>
      <c r="G1991" s="1"/>
      <c r="H1991" s="1"/>
      <c r="I1991" s="1"/>
      <c r="K1991" s="1"/>
      <c r="L1991" s="1"/>
      <c r="M1991" s="1"/>
      <c r="N1991" s="1"/>
      <c r="O1991" s="1"/>
      <c r="P1991" s="1"/>
    </row>
    <row r="1992" spans="4:16" x14ac:dyDescent="0.25">
      <c r="D1992" s="1"/>
      <c r="E1992" s="1"/>
      <c r="F1992" s="1"/>
      <c r="G1992" s="1"/>
      <c r="H1992" s="1"/>
      <c r="I1992" s="1"/>
      <c r="K1992" s="1"/>
      <c r="L1992" s="1"/>
      <c r="M1992" s="1"/>
      <c r="N1992" s="1"/>
      <c r="O1992" s="1"/>
      <c r="P1992" s="1"/>
    </row>
    <row r="1993" spans="4:16" x14ac:dyDescent="0.25">
      <c r="D1993" s="1"/>
      <c r="E1993" s="1"/>
      <c r="F1993" s="1"/>
      <c r="G1993" s="1"/>
      <c r="H1993" s="1"/>
      <c r="I1993" s="1"/>
      <c r="K1993" s="1"/>
      <c r="L1993" s="1"/>
      <c r="M1993" s="1"/>
      <c r="N1993" s="1"/>
      <c r="O1993" s="1"/>
      <c r="P1993" s="1"/>
    </row>
    <row r="1994" spans="4:16" x14ac:dyDescent="0.25">
      <c r="D1994" s="1"/>
      <c r="E1994" s="1"/>
      <c r="F1994" s="1"/>
      <c r="G1994" s="1"/>
      <c r="H1994" s="1"/>
      <c r="I1994" s="1"/>
      <c r="K1994" s="1"/>
      <c r="L1994" s="1"/>
      <c r="M1994" s="1"/>
      <c r="N1994" s="1"/>
      <c r="O1994" s="1"/>
      <c r="P1994" s="1"/>
    </row>
    <row r="1995" spans="4:16" x14ac:dyDescent="0.25">
      <c r="D1995" s="1"/>
      <c r="E1995" s="1"/>
      <c r="F1995" s="1"/>
      <c r="G1995" s="1"/>
      <c r="H1995" s="1"/>
      <c r="I1995" s="1"/>
      <c r="K1995" s="1"/>
      <c r="L1995" s="1"/>
      <c r="M1995" s="1"/>
      <c r="N1995" s="1"/>
      <c r="O1995" s="1"/>
      <c r="P1995" s="1"/>
    </row>
    <row r="1996" spans="4:16" x14ac:dyDescent="0.25">
      <c r="D1996" s="1"/>
      <c r="E1996" s="1"/>
      <c r="F1996" s="1"/>
      <c r="G1996" s="1"/>
      <c r="H1996" s="1"/>
      <c r="I1996" s="1"/>
      <c r="K1996" s="1"/>
      <c r="L1996" s="1"/>
      <c r="M1996" s="1"/>
      <c r="N1996" s="1"/>
      <c r="O1996" s="1"/>
      <c r="P1996" s="1"/>
    </row>
    <row r="1997" spans="4:16" x14ac:dyDescent="0.25">
      <c r="D1997" s="1"/>
      <c r="E1997" s="1"/>
      <c r="F1997" s="1"/>
      <c r="G1997" s="1"/>
      <c r="H1997" s="1"/>
      <c r="I1997" s="1"/>
      <c r="K1997" s="1"/>
      <c r="L1997" s="1"/>
      <c r="M1997" s="1"/>
      <c r="N1997" s="1"/>
      <c r="O1997" s="1"/>
      <c r="P1997" s="1"/>
    </row>
    <row r="1998" spans="4:16" x14ac:dyDescent="0.25">
      <c r="D1998" s="1"/>
      <c r="E1998" s="1"/>
      <c r="F1998" s="1"/>
      <c r="G1998" s="1"/>
      <c r="H1998" s="1"/>
      <c r="I1998" s="1"/>
      <c r="K1998" s="1"/>
      <c r="L1998" s="1"/>
      <c r="M1998" s="1"/>
      <c r="N1998" s="1"/>
      <c r="O1998" s="1"/>
      <c r="P1998" s="1"/>
    </row>
    <row r="1999" spans="4:16" x14ac:dyDescent="0.25">
      <c r="D1999" s="1"/>
      <c r="E1999" s="1"/>
      <c r="F1999" s="1"/>
      <c r="G1999" s="1"/>
      <c r="H1999" s="1"/>
      <c r="I1999" s="1"/>
      <c r="K1999" s="1"/>
      <c r="L1999" s="1"/>
      <c r="M1999" s="1"/>
      <c r="N1999" s="1"/>
      <c r="O1999" s="1"/>
      <c r="P1999" s="1"/>
    </row>
    <row r="2000" spans="4:16" x14ac:dyDescent="0.25">
      <c r="D2000" s="1"/>
      <c r="E2000" s="1"/>
      <c r="F2000" s="1"/>
      <c r="G2000" s="1"/>
      <c r="H2000" s="1"/>
      <c r="I2000" s="1"/>
      <c r="K2000" s="1"/>
      <c r="L2000" s="1"/>
      <c r="M2000" s="1"/>
      <c r="N2000" s="1"/>
      <c r="O2000" s="1"/>
      <c r="P2000" s="1"/>
    </row>
    <row r="2001" spans="4:16" x14ac:dyDescent="0.25">
      <c r="D2001" s="1"/>
      <c r="E2001" s="1"/>
      <c r="F2001" s="1"/>
      <c r="G2001" s="1"/>
      <c r="H2001" s="1"/>
      <c r="I2001" s="1"/>
      <c r="K2001" s="1"/>
      <c r="L2001" s="1"/>
      <c r="M2001" s="1"/>
      <c r="N2001" s="1"/>
      <c r="O2001" s="1"/>
      <c r="P2001" s="1"/>
    </row>
    <row r="2002" spans="4:16" x14ac:dyDescent="0.25">
      <c r="D2002" s="1"/>
      <c r="E2002" s="1"/>
      <c r="F2002" s="1"/>
      <c r="G2002" s="1"/>
      <c r="H2002" s="1"/>
      <c r="I2002" s="1"/>
      <c r="K2002" s="1"/>
      <c r="L2002" s="1"/>
      <c r="M2002" s="1"/>
      <c r="N2002" s="1"/>
      <c r="O2002" s="1"/>
      <c r="P2002" s="1"/>
    </row>
    <row r="2003" spans="4:16" x14ac:dyDescent="0.25">
      <c r="D2003" s="1"/>
      <c r="E2003" s="1"/>
      <c r="F2003" s="1"/>
      <c r="G2003" s="1"/>
      <c r="H2003" s="1"/>
      <c r="I2003" s="1"/>
      <c r="K2003" s="1"/>
      <c r="L2003" s="1"/>
      <c r="M2003" s="1"/>
      <c r="N2003" s="1"/>
      <c r="O2003" s="1"/>
      <c r="P2003" s="1"/>
    </row>
    <row r="2004" spans="4:16" x14ac:dyDescent="0.25">
      <c r="D2004" s="1"/>
      <c r="E2004" s="1"/>
      <c r="F2004" s="1"/>
      <c r="G2004" s="1"/>
      <c r="H2004" s="1"/>
      <c r="I2004" s="1"/>
      <c r="K2004" s="1"/>
      <c r="L2004" s="1"/>
      <c r="M2004" s="1"/>
      <c r="N2004" s="1"/>
      <c r="O2004" s="1"/>
      <c r="P2004" s="1"/>
    </row>
    <row r="2005" spans="4:16" x14ac:dyDescent="0.25">
      <c r="D2005" s="1"/>
      <c r="E2005" s="1"/>
      <c r="F2005" s="1"/>
      <c r="G2005" s="1"/>
      <c r="H2005" s="1"/>
      <c r="I2005" s="1"/>
      <c r="K2005" s="1"/>
      <c r="L2005" s="1"/>
      <c r="M2005" s="1"/>
      <c r="N2005" s="1"/>
      <c r="O2005" s="1"/>
      <c r="P2005" s="1"/>
    </row>
    <row r="2006" spans="4:16" x14ac:dyDescent="0.25">
      <c r="D2006" s="1"/>
      <c r="E2006" s="1"/>
      <c r="F2006" s="1"/>
      <c r="G2006" s="1"/>
      <c r="H2006" s="1"/>
      <c r="I2006" s="1"/>
      <c r="K2006" s="1"/>
      <c r="L2006" s="1"/>
      <c r="M2006" s="1"/>
      <c r="N2006" s="1"/>
      <c r="O2006" s="1"/>
      <c r="P2006" s="1"/>
    </row>
    <row r="2007" spans="4:16" x14ac:dyDescent="0.25">
      <c r="D2007" s="1"/>
      <c r="E2007" s="1"/>
      <c r="F2007" s="1"/>
      <c r="G2007" s="1"/>
      <c r="H2007" s="1"/>
      <c r="I2007" s="1"/>
      <c r="K2007" s="1"/>
      <c r="L2007" s="1"/>
      <c r="M2007" s="1"/>
      <c r="N2007" s="1"/>
      <c r="O2007" s="1"/>
      <c r="P2007" s="1"/>
    </row>
    <row r="2008" spans="4:16" x14ac:dyDescent="0.25">
      <c r="D2008" s="1"/>
      <c r="E2008" s="1"/>
      <c r="F2008" s="1"/>
      <c r="G2008" s="1"/>
      <c r="H2008" s="1"/>
      <c r="I2008" s="1"/>
      <c r="K2008" s="1"/>
      <c r="L2008" s="1"/>
      <c r="M2008" s="1"/>
      <c r="N2008" s="1"/>
      <c r="O2008" s="1"/>
      <c r="P2008" s="1"/>
    </row>
    <row r="2009" spans="4:16" x14ac:dyDescent="0.25">
      <c r="D2009" s="1"/>
      <c r="E2009" s="1"/>
      <c r="F2009" s="1"/>
      <c r="G2009" s="1"/>
      <c r="H2009" s="1"/>
      <c r="I2009" s="1"/>
      <c r="K2009" s="1"/>
      <c r="L2009" s="1"/>
      <c r="M2009" s="1"/>
      <c r="N2009" s="1"/>
      <c r="O2009" s="1"/>
      <c r="P2009" s="1"/>
    </row>
    <row r="2010" spans="4:16" x14ac:dyDescent="0.25">
      <c r="D2010" s="1"/>
      <c r="E2010" s="1"/>
      <c r="F2010" s="1"/>
      <c r="G2010" s="1"/>
      <c r="H2010" s="1"/>
      <c r="I2010" s="1"/>
      <c r="K2010" s="1"/>
      <c r="L2010" s="1"/>
      <c r="M2010" s="1"/>
      <c r="N2010" s="1"/>
      <c r="O2010" s="1"/>
      <c r="P2010" s="1"/>
    </row>
    <row r="2011" spans="4:16" x14ac:dyDescent="0.25">
      <c r="D2011" s="1"/>
      <c r="E2011" s="1"/>
      <c r="F2011" s="1"/>
      <c r="G2011" s="1"/>
      <c r="H2011" s="1"/>
      <c r="I2011" s="1"/>
      <c r="K2011" s="1"/>
      <c r="L2011" s="1"/>
      <c r="M2011" s="1"/>
      <c r="N2011" s="1"/>
      <c r="O2011" s="1"/>
      <c r="P2011" s="1"/>
    </row>
    <row r="2012" spans="4:16" x14ac:dyDescent="0.25">
      <c r="D2012" s="1"/>
      <c r="E2012" s="1"/>
      <c r="F2012" s="1"/>
      <c r="G2012" s="1"/>
      <c r="H2012" s="1"/>
      <c r="I2012" s="1"/>
      <c r="K2012" s="1"/>
      <c r="L2012" s="1"/>
      <c r="M2012" s="1"/>
      <c r="N2012" s="1"/>
      <c r="O2012" s="1"/>
      <c r="P2012" s="1"/>
    </row>
    <row r="2013" spans="4:16" x14ac:dyDescent="0.25">
      <c r="D2013" s="1"/>
      <c r="E2013" s="1"/>
      <c r="F2013" s="1"/>
      <c r="G2013" s="1"/>
      <c r="H2013" s="1"/>
      <c r="I2013" s="1"/>
      <c r="K2013" s="1"/>
      <c r="L2013" s="1"/>
      <c r="M2013" s="1"/>
      <c r="N2013" s="1"/>
      <c r="O2013" s="1"/>
      <c r="P2013" s="1"/>
    </row>
    <row r="2014" spans="4:16" x14ac:dyDescent="0.25">
      <c r="D2014" s="1"/>
      <c r="E2014" s="1"/>
      <c r="F2014" s="1"/>
      <c r="G2014" s="1"/>
      <c r="H2014" s="1"/>
      <c r="I2014" s="1"/>
      <c r="K2014" s="1"/>
      <c r="L2014" s="1"/>
      <c r="M2014" s="1"/>
      <c r="N2014" s="1"/>
      <c r="O2014" s="1"/>
      <c r="P2014" s="1"/>
    </row>
    <row r="2015" spans="4:16" x14ac:dyDescent="0.25">
      <c r="D2015" s="1"/>
      <c r="E2015" s="1"/>
      <c r="F2015" s="1"/>
      <c r="G2015" s="1"/>
      <c r="H2015" s="1"/>
      <c r="I2015" s="1"/>
      <c r="K2015" s="1"/>
      <c r="L2015" s="1"/>
      <c r="M2015" s="1"/>
      <c r="N2015" s="1"/>
      <c r="O2015" s="1"/>
      <c r="P2015" s="1"/>
    </row>
    <row r="2016" spans="4:16" x14ac:dyDescent="0.25">
      <c r="D2016" s="1"/>
      <c r="E2016" s="1"/>
      <c r="F2016" s="1"/>
      <c r="G2016" s="1"/>
      <c r="H2016" s="1"/>
      <c r="I2016" s="1"/>
      <c r="K2016" s="1"/>
      <c r="L2016" s="1"/>
      <c r="M2016" s="1"/>
      <c r="N2016" s="1"/>
      <c r="O2016" s="1"/>
      <c r="P2016" s="1"/>
    </row>
    <row r="2017" spans="4:16" x14ac:dyDescent="0.25">
      <c r="D2017" s="1"/>
      <c r="E2017" s="1"/>
      <c r="F2017" s="1"/>
      <c r="G2017" s="1"/>
      <c r="H2017" s="1"/>
      <c r="I2017" s="1"/>
      <c r="K2017" s="1"/>
      <c r="L2017" s="1"/>
      <c r="M2017" s="1"/>
      <c r="N2017" s="1"/>
      <c r="O2017" s="1"/>
      <c r="P2017" s="1"/>
    </row>
    <row r="2018" spans="4:16" x14ac:dyDescent="0.25">
      <c r="D2018" s="1"/>
      <c r="E2018" s="1"/>
      <c r="F2018" s="1"/>
      <c r="G2018" s="1"/>
      <c r="H2018" s="1"/>
      <c r="I2018" s="1"/>
      <c r="K2018" s="1"/>
      <c r="L2018" s="1"/>
      <c r="M2018" s="1"/>
      <c r="N2018" s="1"/>
      <c r="O2018" s="1"/>
      <c r="P2018" s="1"/>
    </row>
    <row r="2019" spans="4:16" x14ac:dyDescent="0.25">
      <c r="D2019" s="1"/>
      <c r="E2019" s="1"/>
      <c r="F2019" s="1"/>
      <c r="G2019" s="1"/>
      <c r="H2019" s="1"/>
      <c r="I2019" s="1"/>
      <c r="K2019" s="1"/>
      <c r="L2019" s="1"/>
      <c r="M2019" s="1"/>
      <c r="N2019" s="1"/>
      <c r="O2019" s="1"/>
      <c r="P2019" s="1"/>
    </row>
    <row r="2020" spans="4:16" x14ac:dyDescent="0.25">
      <c r="D2020" s="1"/>
      <c r="E2020" s="1"/>
      <c r="F2020" s="1"/>
      <c r="G2020" s="1"/>
      <c r="H2020" s="1"/>
      <c r="I2020" s="1"/>
      <c r="K2020" s="1"/>
      <c r="L2020" s="1"/>
      <c r="M2020" s="1"/>
      <c r="N2020" s="1"/>
      <c r="O2020" s="1"/>
      <c r="P2020" s="1"/>
    </row>
    <row r="2021" spans="4:16" x14ac:dyDescent="0.25">
      <c r="D2021" s="1"/>
      <c r="E2021" s="1"/>
      <c r="F2021" s="1"/>
      <c r="G2021" s="1"/>
      <c r="H2021" s="1"/>
      <c r="I2021" s="1"/>
      <c r="K2021" s="1"/>
      <c r="L2021" s="1"/>
      <c r="M2021" s="1"/>
      <c r="N2021" s="1"/>
      <c r="O2021" s="1"/>
      <c r="P2021" s="1"/>
    </row>
    <row r="2022" spans="4:16" x14ac:dyDescent="0.25">
      <c r="D2022" s="1"/>
      <c r="E2022" s="1"/>
      <c r="F2022" s="1"/>
      <c r="G2022" s="1"/>
      <c r="H2022" s="1"/>
      <c r="I2022" s="1"/>
      <c r="K2022" s="1"/>
      <c r="L2022" s="1"/>
      <c r="M2022" s="1"/>
      <c r="N2022" s="1"/>
      <c r="O2022" s="1"/>
      <c r="P2022" s="1"/>
    </row>
    <row r="2023" spans="4:16" x14ac:dyDescent="0.25">
      <c r="D2023" s="1"/>
      <c r="E2023" s="1"/>
      <c r="F2023" s="1"/>
      <c r="G2023" s="1"/>
      <c r="H2023" s="1"/>
      <c r="I2023" s="1"/>
      <c r="K2023" s="1"/>
      <c r="L2023" s="1"/>
      <c r="M2023" s="1"/>
      <c r="N2023" s="1"/>
      <c r="O2023" s="1"/>
      <c r="P2023" s="1"/>
    </row>
    <row r="2024" spans="4:16" x14ac:dyDescent="0.25">
      <c r="D2024" s="1"/>
      <c r="E2024" s="1"/>
      <c r="F2024" s="1"/>
      <c r="G2024" s="1"/>
      <c r="H2024" s="1"/>
      <c r="I2024" s="1"/>
      <c r="K2024" s="1"/>
      <c r="L2024" s="1"/>
      <c r="M2024" s="1"/>
      <c r="N2024" s="1"/>
      <c r="O2024" s="1"/>
      <c r="P2024" s="1"/>
    </row>
    <row r="2025" spans="4:16" x14ac:dyDescent="0.25">
      <c r="D2025" s="1"/>
      <c r="E2025" s="1"/>
      <c r="F2025" s="1"/>
      <c r="G2025" s="1"/>
      <c r="H2025" s="1"/>
      <c r="I2025" s="1"/>
      <c r="K2025" s="1"/>
      <c r="L2025" s="1"/>
      <c r="M2025" s="1"/>
      <c r="N2025" s="1"/>
      <c r="O2025" s="1"/>
      <c r="P2025" s="1"/>
    </row>
    <row r="2026" spans="4:16" x14ac:dyDescent="0.25">
      <c r="D2026" s="1"/>
      <c r="E2026" s="1"/>
      <c r="F2026" s="1"/>
      <c r="G2026" s="1"/>
      <c r="H2026" s="1"/>
      <c r="I2026" s="1"/>
      <c r="K2026" s="1"/>
      <c r="L2026" s="1"/>
      <c r="M2026" s="1"/>
      <c r="N2026" s="1"/>
      <c r="O2026" s="1"/>
      <c r="P2026" s="1"/>
    </row>
    <row r="2027" spans="4:16" x14ac:dyDescent="0.25">
      <c r="D2027" s="1"/>
      <c r="E2027" s="1"/>
      <c r="F2027" s="1"/>
      <c r="G2027" s="1"/>
      <c r="H2027" s="1"/>
      <c r="I2027" s="1"/>
      <c r="K2027" s="1"/>
      <c r="L2027" s="1"/>
      <c r="M2027" s="1"/>
      <c r="N2027" s="1"/>
      <c r="O2027" s="1"/>
      <c r="P2027" s="1"/>
    </row>
    <row r="2028" spans="4:16" x14ac:dyDescent="0.25">
      <c r="D2028" s="1"/>
      <c r="E2028" s="1"/>
      <c r="F2028" s="1"/>
      <c r="G2028" s="1"/>
      <c r="H2028" s="1"/>
      <c r="I2028" s="1"/>
      <c r="K2028" s="1"/>
      <c r="L2028" s="1"/>
      <c r="M2028" s="1"/>
      <c r="N2028" s="1"/>
      <c r="O2028" s="1"/>
      <c r="P2028" s="1"/>
    </row>
    <row r="2029" spans="4:16" x14ac:dyDescent="0.25">
      <c r="D2029" s="1"/>
      <c r="E2029" s="1"/>
      <c r="F2029" s="1"/>
      <c r="G2029" s="1"/>
      <c r="H2029" s="1"/>
      <c r="I2029" s="1"/>
      <c r="K2029" s="1"/>
      <c r="L2029" s="1"/>
      <c r="M2029" s="1"/>
      <c r="N2029" s="1"/>
      <c r="O2029" s="1"/>
      <c r="P2029" s="1"/>
    </row>
    <row r="2030" spans="4:16" x14ac:dyDescent="0.25">
      <c r="D2030" s="1"/>
      <c r="E2030" s="1"/>
      <c r="F2030" s="1"/>
      <c r="G2030" s="1"/>
      <c r="H2030" s="1"/>
      <c r="I2030" s="1"/>
      <c r="K2030" s="1"/>
      <c r="L2030" s="1"/>
      <c r="M2030" s="1"/>
      <c r="N2030" s="1"/>
      <c r="O2030" s="1"/>
      <c r="P2030" s="1"/>
    </row>
    <row r="2031" spans="4:16" x14ac:dyDescent="0.25">
      <c r="D2031" s="1"/>
      <c r="E2031" s="1"/>
      <c r="F2031" s="1"/>
      <c r="G2031" s="1"/>
      <c r="H2031" s="1"/>
      <c r="I2031" s="1"/>
      <c r="K2031" s="1"/>
      <c r="L2031" s="1"/>
      <c r="M2031" s="1"/>
      <c r="N2031" s="1"/>
      <c r="O2031" s="1"/>
      <c r="P2031" s="1"/>
    </row>
    <row r="2032" spans="4:16" x14ac:dyDescent="0.25">
      <c r="D2032" s="1"/>
      <c r="E2032" s="1"/>
      <c r="F2032" s="1"/>
      <c r="G2032" s="1"/>
      <c r="H2032" s="1"/>
      <c r="I2032" s="1"/>
      <c r="K2032" s="1"/>
      <c r="L2032" s="1"/>
      <c r="M2032" s="1"/>
      <c r="N2032" s="1"/>
      <c r="O2032" s="1"/>
      <c r="P2032" s="1"/>
    </row>
    <row r="2033" spans="4:16" x14ac:dyDescent="0.25">
      <c r="D2033" s="1"/>
      <c r="E2033" s="1"/>
      <c r="F2033" s="1"/>
      <c r="G2033" s="1"/>
      <c r="H2033" s="1"/>
      <c r="I2033" s="1"/>
      <c r="K2033" s="1"/>
      <c r="L2033" s="1"/>
      <c r="M2033" s="1"/>
      <c r="N2033" s="1"/>
      <c r="O2033" s="1"/>
      <c r="P2033" s="1"/>
    </row>
    <row r="2034" spans="4:16" x14ac:dyDescent="0.25">
      <c r="D2034" s="1"/>
      <c r="E2034" s="1"/>
      <c r="F2034" s="1"/>
      <c r="G2034" s="1"/>
      <c r="H2034" s="1"/>
      <c r="I2034" s="1"/>
      <c r="K2034" s="1"/>
      <c r="L2034" s="1"/>
      <c r="M2034" s="1"/>
      <c r="N2034" s="1"/>
      <c r="O2034" s="1"/>
      <c r="P2034" s="1"/>
    </row>
    <row r="2035" spans="4:16" x14ac:dyDescent="0.25">
      <c r="D2035" s="1"/>
      <c r="E2035" s="1"/>
      <c r="F2035" s="1"/>
      <c r="G2035" s="1"/>
      <c r="H2035" s="1"/>
      <c r="I2035" s="1"/>
      <c r="K2035" s="1"/>
      <c r="L2035" s="1"/>
      <c r="M2035" s="1"/>
      <c r="N2035" s="1"/>
      <c r="O2035" s="1"/>
      <c r="P2035" s="1"/>
    </row>
    <row r="2036" spans="4:16" x14ac:dyDescent="0.25">
      <c r="D2036" s="1"/>
      <c r="E2036" s="1"/>
      <c r="F2036" s="1"/>
      <c r="G2036" s="1"/>
      <c r="H2036" s="1"/>
      <c r="I2036" s="1"/>
      <c r="K2036" s="1"/>
      <c r="L2036" s="1"/>
      <c r="M2036" s="1"/>
      <c r="N2036" s="1"/>
      <c r="O2036" s="1"/>
      <c r="P2036" s="1"/>
    </row>
    <row r="2037" spans="4:16" x14ac:dyDescent="0.25">
      <c r="D2037" s="1"/>
      <c r="E2037" s="1"/>
      <c r="F2037" s="1"/>
      <c r="G2037" s="1"/>
      <c r="H2037" s="1"/>
      <c r="I2037" s="1"/>
      <c r="K2037" s="1"/>
      <c r="L2037" s="1"/>
      <c r="M2037" s="1"/>
      <c r="N2037" s="1"/>
      <c r="O2037" s="1"/>
      <c r="P2037" s="1"/>
    </row>
    <row r="2038" spans="4:16" x14ac:dyDescent="0.25">
      <c r="D2038" s="1"/>
      <c r="E2038" s="1"/>
      <c r="F2038" s="1"/>
      <c r="G2038" s="1"/>
      <c r="H2038" s="1"/>
      <c r="I2038" s="1"/>
      <c r="K2038" s="1"/>
      <c r="L2038" s="1"/>
      <c r="M2038" s="1"/>
      <c r="N2038" s="1"/>
      <c r="O2038" s="1"/>
      <c r="P2038" s="1"/>
    </row>
    <row r="2039" spans="4:16" x14ac:dyDescent="0.25">
      <c r="D2039" s="1"/>
      <c r="E2039" s="1"/>
      <c r="F2039" s="1"/>
      <c r="G2039" s="1"/>
      <c r="H2039" s="1"/>
      <c r="I2039" s="1"/>
      <c r="K2039" s="1"/>
      <c r="L2039" s="1"/>
      <c r="M2039" s="1"/>
      <c r="N2039" s="1"/>
      <c r="O2039" s="1"/>
      <c r="P2039" s="1"/>
    </row>
    <row r="2040" spans="4:16" x14ac:dyDescent="0.25">
      <c r="D2040" s="1"/>
      <c r="E2040" s="1"/>
      <c r="F2040" s="1"/>
      <c r="G2040" s="1"/>
      <c r="H2040" s="1"/>
      <c r="I2040" s="1"/>
      <c r="K2040" s="1"/>
      <c r="L2040" s="1"/>
      <c r="M2040" s="1"/>
      <c r="N2040" s="1"/>
      <c r="O2040" s="1"/>
      <c r="P2040" s="1"/>
    </row>
    <row r="2041" spans="4:16" x14ac:dyDescent="0.25">
      <c r="D2041" s="1"/>
      <c r="E2041" s="1"/>
      <c r="F2041" s="1"/>
      <c r="G2041" s="1"/>
      <c r="H2041" s="1"/>
      <c r="I2041" s="1"/>
      <c r="K2041" s="1"/>
      <c r="L2041" s="1"/>
      <c r="M2041" s="1"/>
      <c r="N2041" s="1"/>
      <c r="O2041" s="1"/>
      <c r="P2041" s="1"/>
    </row>
    <row r="2042" spans="4:16" x14ac:dyDescent="0.25">
      <c r="D2042" s="1"/>
      <c r="E2042" s="1"/>
      <c r="F2042" s="1"/>
      <c r="G2042" s="1"/>
      <c r="H2042" s="1"/>
      <c r="I2042" s="1"/>
      <c r="K2042" s="1"/>
      <c r="L2042" s="1"/>
      <c r="M2042" s="1"/>
      <c r="N2042" s="1"/>
      <c r="O2042" s="1"/>
      <c r="P2042" s="1"/>
    </row>
    <row r="2043" spans="4:16" x14ac:dyDescent="0.25">
      <c r="D2043" s="1"/>
      <c r="E2043" s="1"/>
      <c r="F2043" s="1"/>
      <c r="G2043" s="1"/>
      <c r="H2043" s="1"/>
      <c r="I2043" s="1"/>
      <c r="K2043" s="1"/>
      <c r="L2043" s="1"/>
      <c r="M2043" s="1"/>
      <c r="N2043" s="1"/>
      <c r="O2043" s="1"/>
      <c r="P2043" s="1"/>
    </row>
    <row r="2044" spans="4:16" x14ac:dyDescent="0.25">
      <c r="D2044" s="1"/>
      <c r="E2044" s="1"/>
      <c r="F2044" s="1"/>
      <c r="G2044" s="1"/>
      <c r="H2044" s="1"/>
      <c r="I2044" s="1"/>
      <c r="K2044" s="1"/>
      <c r="L2044" s="1"/>
      <c r="M2044" s="1"/>
      <c r="N2044" s="1"/>
      <c r="O2044" s="1"/>
      <c r="P2044" s="1"/>
    </row>
    <row r="2045" spans="4:16" x14ac:dyDescent="0.25">
      <c r="D2045" s="1"/>
      <c r="E2045" s="1"/>
      <c r="F2045" s="1"/>
      <c r="G2045" s="1"/>
      <c r="H2045" s="1"/>
      <c r="I2045" s="1"/>
      <c r="K2045" s="1"/>
      <c r="L2045" s="1"/>
      <c r="M2045" s="1"/>
      <c r="N2045" s="1"/>
      <c r="O2045" s="1"/>
      <c r="P2045" s="1"/>
    </row>
    <row r="2046" spans="4:16" x14ac:dyDescent="0.25">
      <c r="D2046" s="1"/>
      <c r="E2046" s="1"/>
      <c r="F2046" s="1"/>
      <c r="G2046" s="1"/>
      <c r="H2046" s="1"/>
      <c r="I2046" s="1"/>
      <c r="K2046" s="1"/>
      <c r="L2046" s="1"/>
      <c r="M2046" s="1"/>
      <c r="N2046" s="1"/>
      <c r="O2046" s="1"/>
      <c r="P2046" s="1"/>
    </row>
    <row r="2047" spans="4:16" x14ac:dyDescent="0.25">
      <c r="D2047" s="1"/>
      <c r="E2047" s="1"/>
      <c r="F2047" s="1"/>
      <c r="G2047" s="1"/>
      <c r="H2047" s="1"/>
      <c r="I2047" s="1"/>
      <c r="K2047" s="1"/>
      <c r="L2047" s="1"/>
      <c r="M2047" s="1"/>
      <c r="N2047" s="1"/>
      <c r="O2047" s="1"/>
      <c r="P2047" s="1"/>
    </row>
    <row r="2048" spans="4:16" x14ac:dyDescent="0.25">
      <c r="D2048" s="1"/>
      <c r="E2048" s="1"/>
      <c r="F2048" s="1"/>
      <c r="G2048" s="1"/>
      <c r="H2048" s="1"/>
      <c r="I2048" s="1"/>
      <c r="K2048" s="1"/>
      <c r="L2048" s="1"/>
      <c r="M2048" s="1"/>
      <c r="N2048" s="1"/>
      <c r="O2048" s="1"/>
      <c r="P2048" s="1"/>
    </row>
    <row r="2049" spans="4:16" x14ac:dyDescent="0.25">
      <c r="D2049" s="1"/>
      <c r="E2049" s="1"/>
      <c r="F2049" s="1"/>
      <c r="G2049" s="1"/>
      <c r="H2049" s="1"/>
      <c r="I2049" s="1"/>
      <c r="K2049" s="1"/>
      <c r="L2049" s="1"/>
      <c r="M2049" s="1"/>
      <c r="N2049" s="1"/>
      <c r="O2049" s="1"/>
      <c r="P2049" s="1"/>
    </row>
    <row r="2050" spans="4:16" x14ac:dyDescent="0.25">
      <c r="D2050" s="1"/>
      <c r="E2050" s="1"/>
      <c r="F2050" s="1"/>
      <c r="G2050" s="1"/>
      <c r="H2050" s="1"/>
      <c r="I2050" s="1"/>
      <c r="K2050" s="1"/>
      <c r="L2050" s="1"/>
      <c r="M2050" s="1"/>
      <c r="N2050" s="1"/>
      <c r="O2050" s="1"/>
      <c r="P2050" s="1"/>
    </row>
    <row r="2051" spans="4:16" x14ac:dyDescent="0.25">
      <c r="D2051" s="1"/>
      <c r="E2051" s="1"/>
      <c r="F2051" s="1"/>
      <c r="G2051" s="1"/>
      <c r="H2051" s="1"/>
      <c r="I2051" s="1"/>
      <c r="K2051" s="1"/>
      <c r="L2051" s="1"/>
      <c r="M2051" s="1"/>
      <c r="N2051" s="1"/>
      <c r="O2051" s="1"/>
      <c r="P2051" s="1"/>
    </row>
    <row r="2052" spans="4:16" x14ac:dyDescent="0.25">
      <c r="D2052" s="1"/>
      <c r="E2052" s="1"/>
      <c r="F2052" s="1"/>
      <c r="G2052" s="1"/>
      <c r="H2052" s="1"/>
      <c r="I2052" s="1"/>
      <c r="K2052" s="1"/>
      <c r="L2052" s="1"/>
      <c r="M2052" s="1"/>
      <c r="N2052" s="1"/>
      <c r="O2052" s="1"/>
      <c r="P2052" s="1"/>
    </row>
    <row r="2053" spans="4:16" x14ac:dyDescent="0.25">
      <c r="D2053" s="1"/>
      <c r="E2053" s="1"/>
      <c r="F2053" s="1"/>
      <c r="G2053" s="1"/>
      <c r="H2053" s="1"/>
      <c r="I2053" s="1"/>
      <c r="K2053" s="1"/>
      <c r="L2053" s="1"/>
      <c r="M2053" s="1"/>
      <c r="N2053" s="1"/>
      <c r="O2053" s="1"/>
      <c r="P2053" s="1"/>
    </row>
    <row r="2054" spans="4:16" x14ac:dyDescent="0.25">
      <c r="D2054" s="1"/>
      <c r="E2054" s="1"/>
      <c r="F2054" s="1"/>
      <c r="G2054" s="1"/>
      <c r="H2054" s="1"/>
      <c r="I2054" s="1"/>
      <c r="K2054" s="1"/>
      <c r="L2054" s="1"/>
      <c r="M2054" s="1"/>
      <c r="N2054" s="1"/>
      <c r="O2054" s="1"/>
      <c r="P2054" s="1"/>
    </row>
    <row r="2055" spans="4:16" x14ac:dyDescent="0.25">
      <c r="D2055" s="1"/>
      <c r="E2055" s="1"/>
      <c r="F2055" s="1"/>
      <c r="G2055" s="1"/>
      <c r="H2055" s="1"/>
      <c r="I2055" s="1"/>
      <c r="K2055" s="1"/>
      <c r="L2055" s="1"/>
      <c r="M2055" s="1"/>
      <c r="N2055" s="1"/>
      <c r="O2055" s="1"/>
      <c r="P2055" s="1"/>
    </row>
    <row r="2056" spans="4:16" x14ac:dyDescent="0.25">
      <c r="D2056" s="1"/>
      <c r="E2056" s="1"/>
      <c r="F2056" s="1"/>
      <c r="G2056" s="1"/>
      <c r="H2056" s="1"/>
      <c r="I2056" s="1"/>
      <c r="K2056" s="1"/>
      <c r="L2056" s="1"/>
      <c r="M2056" s="1"/>
      <c r="N2056" s="1"/>
      <c r="O2056" s="1"/>
      <c r="P2056" s="1"/>
    </row>
    <row r="2057" spans="4:16" x14ac:dyDescent="0.25">
      <c r="D2057" s="1"/>
      <c r="E2057" s="1"/>
      <c r="F2057" s="1"/>
      <c r="G2057" s="1"/>
      <c r="H2057" s="1"/>
      <c r="I2057" s="1"/>
      <c r="K2057" s="1"/>
      <c r="L2057" s="1"/>
      <c r="M2057" s="1"/>
      <c r="N2057" s="1"/>
      <c r="O2057" s="1"/>
      <c r="P2057" s="1"/>
    </row>
    <row r="2058" spans="4:16" x14ac:dyDescent="0.25">
      <c r="D2058" s="1"/>
      <c r="E2058" s="1"/>
      <c r="F2058" s="1"/>
      <c r="G2058" s="1"/>
      <c r="H2058" s="1"/>
      <c r="I2058" s="1"/>
      <c r="K2058" s="1"/>
      <c r="L2058" s="1"/>
      <c r="M2058" s="1"/>
      <c r="N2058" s="1"/>
      <c r="O2058" s="1"/>
      <c r="P2058" s="1"/>
    </row>
    <row r="2059" spans="4:16" x14ac:dyDescent="0.25">
      <c r="D2059" s="1"/>
      <c r="E2059" s="1"/>
      <c r="F2059" s="1"/>
      <c r="G2059" s="1"/>
      <c r="H2059" s="1"/>
      <c r="I2059" s="1"/>
      <c r="K2059" s="1"/>
      <c r="L2059" s="1"/>
      <c r="M2059" s="1"/>
      <c r="N2059" s="1"/>
      <c r="O2059" s="1"/>
      <c r="P2059" s="1"/>
    </row>
    <row r="2060" spans="4:16" x14ac:dyDescent="0.25">
      <c r="D2060" s="1"/>
      <c r="E2060" s="1"/>
      <c r="F2060" s="1"/>
      <c r="G2060" s="1"/>
      <c r="H2060" s="1"/>
      <c r="I2060" s="1"/>
      <c r="K2060" s="1"/>
      <c r="L2060" s="1"/>
      <c r="M2060" s="1"/>
      <c r="N2060" s="1"/>
      <c r="O2060" s="1"/>
      <c r="P2060" s="1"/>
    </row>
    <row r="2061" spans="4:16" x14ac:dyDescent="0.25">
      <c r="D2061" s="1"/>
      <c r="E2061" s="1"/>
      <c r="F2061" s="1"/>
      <c r="G2061" s="1"/>
      <c r="H2061" s="1"/>
      <c r="I2061" s="1"/>
      <c r="K2061" s="1"/>
      <c r="L2061" s="1"/>
      <c r="M2061" s="1"/>
      <c r="N2061" s="1"/>
      <c r="O2061" s="1"/>
      <c r="P2061" s="1"/>
    </row>
    <row r="2062" spans="4:16" x14ac:dyDescent="0.25">
      <c r="D2062" s="1"/>
      <c r="E2062" s="1"/>
      <c r="F2062" s="1"/>
      <c r="G2062" s="1"/>
      <c r="H2062" s="1"/>
      <c r="I2062" s="1"/>
      <c r="K2062" s="1"/>
      <c r="L2062" s="1"/>
      <c r="M2062" s="1"/>
      <c r="N2062" s="1"/>
      <c r="O2062" s="1"/>
      <c r="P2062" s="1"/>
    </row>
    <row r="2063" spans="4:16" x14ac:dyDescent="0.25">
      <c r="D2063" s="1"/>
      <c r="E2063" s="1"/>
      <c r="F2063" s="1"/>
      <c r="G2063" s="1"/>
      <c r="H2063" s="1"/>
      <c r="I2063" s="1"/>
      <c r="K2063" s="1"/>
      <c r="L2063" s="1"/>
      <c r="M2063" s="1"/>
      <c r="N2063" s="1"/>
      <c r="O2063" s="1"/>
      <c r="P2063" s="1"/>
    </row>
    <row r="2064" spans="4:16" x14ac:dyDescent="0.25">
      <c r="D2064" s="1"/>
      <c r="E2064" s="1"/>
      <c r="F2064" s="1"/>
      <c r="G2064" s="1"/>
      <c r="H2064" s="1"/>
      <c r="I2064" s="1"/>
      <c r="K2064" s="1"/>
      <c r="L2064" s="1"/>
      <c r="M2064" s="1"/>
      <c r="N2064" s="1"/>
      <c r="O2064" s="1"/>
      <c r="P2064" s="1"/>
    </row>
    <row r="2065" spans="4:16" x14ac:dyDescent="0.25">
      <c r="D2065" s="1"/>
      <c r="E2065" s="1"/>
      <c r="F2065" s="1"/>
      <c r="G2065" s="1"/>
      <c r="H2065" s="1"/>
      <c r="I2065" s="1"/>
      <c r="K2065" s="1"/>
      <c r="L2065" s="1"/>
      <c r="M2065" s="1"/>
      <c r="N2065" s="1"/>
      <c r="O2065" s="1"/>
      <c r="P2065" s="1"/>
    </row>
    <row r="2066" spans="4:16" x14ac:dyDescent="0.25">
      <c r="D2066" s="1"/>
      <c r="E2066" s="1"/>
      <c r="F2066" s="1"/>
      <c r="G2066" s="1"/>
      <c r="H2066" s="1"/>
      <c r="I2066" s="1"/>
      <c r="K2066" s="1"/>
      <c r="L2066" s="1"/>
      <c r="M2066" s="1"/>
      <c r="N2066" s="1"/>
      <c r="O2066" s="1"/>
      <c r="P2066" s="1"/>
    </row>
    <row r="2067" spans="4:16" x14ac:dyDescent="0.25">
      <c r="D2067" s="1"/>
      <c r="E2067" s="1"/>
      <c r="F2067" s="1"/>
      <c r="G2067" s="1"/>
      <c r="H2067" s="1"/>
      <c r="I2067" s="1"/>
      <c r="K2067" s="1"/>
      <c r="L2067" s="1"/>
      <c r="M2067" s="1"/>
      <c r="N2067" s="1"/>
      <c r="O2067" s="1"/>
      <c r="P2067" s="1"/>
    </row>
    <row r="2068" spans="4:16" x14ac:dyDescent="0.25">
      <c r="D2068" s="1"/>
      <c r="E2068" s="1"/>
      <c r="F2068" s="1"/>
      <c r="G2068" s="1"/>
      <c r="H2068" s="1"/>
      <c r="I2068" s="1"/>
      <c r="K2068" s="1"/>
      <c r="L2068" s="1"/>
      <c r="M2068" s="1"/>
      <c r="N2068" s="1"/>
      <c r="O2068" s="1"/>
      <c r="P2068" s="1"/>
    </row>
    <row r="2069" spans="4:16" x14ac:dyDescent="0.25">
      <c r="D2069" s="1"/>
      <c r="E2069" s="1"/>
      <c r="F2069" s="1"/>
      <c r="G2069" s="1"/>
      <c r="H2069" s="1"/>
      <c r="I2069" s="1"/>
      <c r="K2069" s="1"/>
      <c r="L2069" s="1"/>
      <c r="M2069" s="1"/>
      <c r="N2069" s="1"/>
      <c r="O2069" s="1"/>
      <c r="P2069" s="1"/>
    </row>
    <row r="2070" spans="4:16" x14ac:dyDescent="0.25">
      <c r="D2070" s="1"/>
      <c r="E2070" s="1"/>
      <c r="F2070" s="1"/>
      <c r="G2070" s="1"/>
      <c r="H2070" s="1"/>
      <c r="I2070" s="1"/>
      <c r="K2070" s="1"/>
      <c r="L2070" s="1"/>
      <c r="M2070" s="1"/>
      <c r="N2070" s="1"/>
      <c r="O2070" s="1"/>
      <c r="P2070" s="1"/>
    </row>
    <row r="2071" spans="4:16" x14ac:dyDescent="0.25">
      <c r="D2071" s="1"/>
      <c r="E2071" s="1"/>
      <c r="F2071" s="1"/>
      <c r="G2071" s="1"/>
      <c r="H2071" s="1"/>
      <c r="I2071" s="1"/>
      <c r="K2071" s="1"/>
      <c r="L2071" s="1"/>
      <c r="M2071" s="1"/>
      <c r="N2071" s="1"/>
      <c r="O2071" s="1"/>
      <c r="P2071" s="1"/>
    </row>
    <row r="2072" spans="4:16" x14ac:dyDescent="0.25">
      <c r="D2072" s="1"/>
      <c r="E2072" s="1"/>
      <c r="F2072" s="1"/>
      <c r="G2072" s="1"/>
      <c r="H2072" s="1"/>
      <c r="I2072" s="1"/>
      <c r="K2072" s="1"/>
      <c r="L2072" s="1"/>
      <c r="M2072" s="1"/>
      <c r="N2072" s="1"/>
      <c r="O2072" s="1"/>
      <c r="P2072" s="1"/>
    </row>
    <row r="2073" spans="4:16" x14ac:dyDescent="0.25">
      <c r="D2073" s="1"/>
      <c r="E2073" s="1"/>
      <c r="F2073" s="1"/>
      <c r="G2073" s="1"/>
      <c r="H2073" s="1"/>
      <c r="I2073" s="1"/>
      <c r="K2073" s="1"/>
      <c r="L2073" s="1"/>
      <c r="M2073" s="1"/>
      <c r="N2073" s="1"/>
      <c r="O2073" s="1"/>
      <c r="P2073" s="1"/>
    </row>
    <row r="2074" spans="4:16" x14ac:dyDescent="0.25">
      <c r="D2074" s="1"/>
      <c r="E2074" s="1"/>
      <c r="F2074" s="1"/>
      <c r="G2074" s="1"/>
      <c r="H2074" s="1"/>
      <c r="I2074" s="1"/>
      <c r="K2074" s="1"/>
      <c r="L2074" s="1"/>
      <c r="M2074" s="1"/>
      <c r="N2074" s="1"/>
      <c r="O2074" s="1"/>
      <c r="P2074" s="1"/>
    </row>
    <row r="2075" spans="4:16" x14ac:dyDescent="0.25">
      <c r="D2075" s="1"/>
      <c r="E2075" s="1"/>
      <c r="F2075" s="1"/>
      <c r="G2075" s="1"/>
      <c r="H2075" s="1"/>
      <c r="I2075" s="1"/>
      <c r="K2075" s="1"/>
      <c r="L2075" s="1"/>
      <c r="M2075" s="1"/>
      <c r="N2075" s="1"/>
      <c r="O2075" s="1"/>
      <c r="P2075" s="1"/>
    </row>
    <row r="2076" spans="4:16" x14ac:dyDescent="0.25">
      <c r="D2076" s="1"/>
      <c r="E2076" s="1"/>
      <c r="F2076" s="1"/>
      <c r="G2076" s="1"/>
      <c r="H2076" s="1"/>
      <c r="I2076" s="1"/>
      <c r="K2076" s="1"/>
      <c r="L2076" s="1"/>
      <c r="M2076" s="1"/>
      <c r="N2076" s="1"/>
      <c r="O2076" s="1"/>
      <c r="P2076" s="1"/>
    </row>
    <row r="2077" spans="4:16" x14ac:dyDescent="0.25">
      <c r="D2077" s="1"/>
      <c r="E2077" s="1"/>
      <c r="F2077" s="1"/>
      <c r="G2077" s="1"/>
      <c r="H2077" s="1"/>
      <c r="I2077" s="1"/>
      <c r="K2077" s="1"/>
      <c r="L2077" s="1"/>
      <c r="M2077" s="1"/>
      <c r="N2077" s="1"/>
      <c r="O2077" s="1"/>
      <c r="P2077" s="1"/>
    </row>
    <row r="2078" spans="4:16" x14ac:dyDescent="0.25">
      <c r="D2078" s="1"/>
      <c r="E2078" s="1"/>
      <c r="F2078" s="1"/>
      <c r="G2078" s="1"/>
      <c r="H2078" s="1"/>
      <c r="I2078" s="1"/>
      <c r="K2078" s="1"/>
      <c r="L2078" s="1"/>
      <c r="M2078" s="1"/>
      <c r="N2078" s="1"/>
      <c r="O2078" s="1"/>
      <c r="P2078" s="1"/>
    </row>
    <row r="2079" spans="4:16" x14ac:dyDescent="0.25">
      <c r="D2079" s="1"/>
      <c r="E2079" s="1"/>
      <c r="F2079" s="1"/>
      <c r="G2079" s="1"/>
      <c r="H2079" s="1"/>
      <c r="I2079" s="1"/>
      <c r="K2079" s="1"/>
      <c r="L2079" s="1"/>
      <c r="M2079" s="1"/>
      <c r="N2079" s="1"/>
      <c r="O2079" s="1"/>
      <c r="P2079" s="1"/>
    </row>
    <row r="2080" spans="4:16" x14ac:dyDescent="0.25">
      <c r="D2080" s="1"/>
      <c r="E2080" s="1"/>
      <c r="F2080" s="1"/>
      <c r="G2080" s="1"/>
      <c r="H2080" s="1"/>
      <c r="I2080" s="1"/>
      <c r="K2080" s="1"/>
      <c r="L2080" s="1"/>
      <c r="M2080" s="1"/>
      <c r="N2080" s="1"/>
      <c r="O2080" s="1"/>
      <c r="P2080" s="1"/>
    </row>
    <row r="2081" spans="4:16" x14ac:dyDescent="0.25">
      <c r="D2081" s="1"/>
      <c r="E2081" s="1"/>
      <c r="F2081" s="1"/>
      <c r="G2081" s="1"/>
      <c r="H2081" s="1"/>
      <c r="I2081" s="1"/>
      <c r="K2081" s="1"/>
      <c r="L2081" s="1"/>
      <c r="M2081" s="1"/>
      <c r="N2081" s="1"/>
      <c r="O2081" s="1"/>
      <c r="P2081" s="1"/>
    </row>
    <row r="2082" spans="4:16" x14ac:dyDescent="0.25">
      <c r="D2082" s="1"/>
      <c r="E2082" s="1"/>
      <c r="F2082" s="1"/>
      <c r="G2082" s="1"/>
      <c r="H2082" s="1"/>
      <c r="I2082" s="1"/>
      <c r="K2082" s="1"/>
      <c r="L2082" s="1"/>
      <c r="M2082" s="1"/>
      <c r="N2082" s="1"/>
      <c r="O2082" s="1"/>
      <c r="P2082" s="1"/>
    </row>
    <row r="2083" spans="4:16" x14ac:dyDescent="0.25">
      <c r="D2083" s="1"/>
      <c r="E2083" s="1"/>
      <c r="F2083" s="1"/>
      <c r="G2083" s="1"/>
      <c r="H2083" s="1"/>
      <c r="I2083" s="1"/>
      <c r="K2083" s="1"/>
      <c r="L2083" s="1"/>
      <c r="M2083" s="1"/>
      <c r="N2083" s="1"/>
      <c r="O2083" s="1"/>
      <c r="P2083" s="1"/>
    </row>
    <row r="2084" spans="4:16" x14ac:dyDescent="0.25">
      <c r="D2084" s="1"/>
      <c r="E2084" s="1"/>
      <c r="F2084" s="1"/>
      <c r="G2084" s="1"/>
      <c r="H2084" s="1"/>
      <c r="I2084" s="1"/>
      <c r="K2084" s="1"/>
      <c r="L2084" s="1"/>
      <c r="M2084" s="1"/>
      <c r="N2084" s="1"/>
      <c r="O2084" s="1"/>
      <c r="P2084" s="1"/>
    </row>
    <row r="2085" spans="4:16" x14ac:dyDescent="0.25">
      <c r="D2085" s="1"/>
      <c r="E2085" s="1"/>
      <c r="F2085" s="1"/>
      <c r="G2085" s="1"/>
      <c r="H2085" s="1"/>
      <c r="I2085" s="1"/>
      <c r="K2085" s="1"/>
      <c r="L2085" s="1"/>
      <c r="M2085" s="1"/>
      <c r="N2085" s="1"/>
      <c r="O2085" s="1"/>
      <c r="P2085" s="1"/>
    </row>
    <row r="2086" spans="4:16" x14ac:dyDescent="0.25">
      <c r="D2086" s="1"/>
      <c r="E2086" s="1"/>
      <c r="F2086" s="1"/>
      <c r="G2086" s="1"/>
      <c r="H2086" s="1"/>
      <c r="I2086" s="1"/>
      <c r="K2086" s="1"/>
      <c r="L2086" s="1"/>
      <c r="M2086" s="1"/>
      <c r="N2086" s="1"/>
      <c r="O2086" s="1"/>
      <c r="P2086" s="1"/>
    </row>
    <row r="2087" spans="4:16" x14ac:dyDescent="0.25">
      <c r="D2087" s="1"/>
      <c r="E2087" s="1"/>
      <c r="F2087" s="1"/>
      <c r="G2087" s="1"/>
      <c r="H2087" s="1"/>
      <c r="I2087" s="1"/>
      <c r="K2087" s="1"/>
      <c r="L2087" s="1"/>
      <c r="M2087" s="1"/>
      <c r="N2087" s="1"/>
      <c r="O2087" s="1"/>
      <c r="P2087" s="1"/>
    </row>
    <row r="2088" spans="4:16" x14ac:dyDescent="0.25">
      <c r="D2088" s="1"/>
      <c r="E2088" s="1"/>
      <c r="F2088" s="1"/>
      <c r="G2088" s="1"/>
      <c r="H2088" s="1"/>
      <c r="I2088" s="1"/>
      <c r="K2088" s="1"/>
      <c r="L2088" s="1"/>
      <c r="M2088" s="1"/>
      <c r="N2088" s="1"/>
      <c r="O2088" s="1"/>
      <c r="P2088" s="1"/>
    </row>
    <row r="2089" spans="4:16" x14ac:dyDescent="0.25">
      <c r="D2089" s="1"/>
      <c r="E2089" s="1"/>
      <c r="F2089" s="1"/>
      <c r="G2089" s="1"/>
      <c r="H2089" s="1"/>
      <c r="I2089" s="1"/>
      <c r="K2089" s="1"/>
      <c r="L2089" s="1"/>
      <c r="M2089" s="1"/>
      <c r="N2089" s="1"/>
      <c r="O2089" s="1"/>
      <c r="P2089" s="1"/>
    </row>
    <row r="2090" spans="4:16" x14ac:dyDescent="0.25">
      <c r="D2090" s="1"/>
      <c r="E2090" s="1"/>
      <c r="F2090" s="1"/>
      <c r="G2090" s="1"/>
      <c r="H2090" s="1"/>
      <c r="I2090" s="1"/>
      <c r="K2090" s="1"/>
      <c r="L2090" s="1"/>
      <c r="M2090" s="1"/>
      <c r="N2090" s="1"/>
      <c r="O2090" s="1"/>
      <c r="P2090" s="1"/>
    </row>
    <row r="2091" spans="4:16" x14ac:dyDescent="0.25">
      <c r="D2091" s="1"/>
      <c r="E2091" s="1"/>
      <c r="F2091" s="1"/>
      <c r="G2091" s="1"/>
      <c r="H2091" s="1"/>
      <c r="I2091" s="1"/>
      <c r="K2091" s="1"/>
      <c r="L2091" s="1"/>
      <c r="M2091" s="1"/>
      <c r="N2091" s="1"/>
      <c r="O2091" s="1"/>
      <c r="P2091" s="1"/>
    </row>
    <row r="2092" spans="4:16" x14ac:dyDescent="0.25">
      <c r="D2092" s="1"/>
      <c r="E2092" s="1"/>
      <c r="F2092" s="1"/>
      <c r="G2092" s="1"/>
      <c r="H2092" s="1"/>
      <c r="I2092" s="1"/>
      <c r="K2092" s="1"/>
      <c r="L2092" s="1"/>
      <c r="M2092" s="1"/>
      <c r="N2092" s="1"/>
      <c r="O2092" s="1"/>
      <c r="P2092" s="1"/>
    </row>
    <row r="2093" spans="4:16" x14ac:dyDescent="0.25">
      <c r="D2093" s="1"/>
      <c r="E2093" s="1"/>
      <c r="F2093" s="1"/>
      <c r="G2093" s="1"/>
      <c r="H2093" s="1"/>
      <c r="I2093" s="1"/>
      <c r="K2093" s="1"/>
      <c r="L2093" s="1"/>
      <c r="M2093" s="1"/>
      <c r="N2093" s="1"/>
      <c r="O2093" s="1"/>
      <c r="P2093" s="1"/>
    </row>
    <row r="2094" spans="4:16" x14ac:dyDescent="0.25">
      <c r="D2094" s="1"/>
      <c r="E2094" s="1"/>
      <c r="F2094" s="1"/>
      <c r="G2094" s="1"/>
      <c r="H2094" s="1"/>
      <c r="I2094" s="1"/>
      <c r="K2094" s="1"/>
      <c r="L2094" s="1"/>
      <c r="M2094" s="1"/>
      <c r="N2094" s="1"/>
      <c r="O2094" s="1"/>
      <c r="P2094" s="1"/>
    </row>
    <row r="2095" spans="4:16" x14ac:dyDescent="0.25">
      <c r="D2095" s="1"/>
      <c r="E2095" s="1"/>
      <c r="F2095" s="1"/>
      <c r="G2095" s="1"/>
      <c r="H2095" s="1"/>
      <c r="I2095" s="1"/>
      <c r="K2095" s="1"/>
      <c r="L2095" s="1"/>
      <c r="M2095" s="1"/>
      <c r="N2095" s="1"/>
      <c r="O2095" s="1"/>
      <c r="P2095" s="1"/>
    </row>
    <row r="2096" spans="4:16" x14ac:dyDescent="0.25">
      <c r="D2096" s="1"/>
      <c r="E2096" s="1"/>
      <c r="F2096" s="1"/>
      <c r="G2096" s="1"/>
      <c r="H2096" s="1"/>
      <c r="I2096" s="1"/>
      <c r="K2096" s="1"/>
      <c r="L2096" s="1"/>
      <c r="M2096" s="1"/>
      <c r="N2096" s="1"/>
      <c r="O2096" s="1"/>
      <c r="P2096" s="1"/>
    </row>
    <row r="2097" spans="4:16" x14ac:dyDescent="0.25">
      <c r="D2097" s="1"/>
      <c r="E2097" s="1"/>
      <c r="F2097" s="1"/>
      <c r="G2097" s="1"/>
      <c r="H2097" s="1"/>
      <c r="I2097" s="1"/>
      <c r="K2097" s="1"/>
      <c r="L2097" s="1"/>
      <c r="M2097" s="1"/>
      <c r="N2097" s="1"/>
      <c r="O2097" s="1"/>
      <c r="P2097" s="1"/>
    </row>
    <row r="2098" spans="4:16" x14ac:dyDescent="0.25">
      <c r="D2098" s="1"/>
      <c r="E2098" s="1"/>
      <c r="F2098" s="1"/>
      <c r="G2098" s="1"/>
      <c r="H2098" s="1"/>
      <c r="I2098" s="1"/>
      <c r="K2098" s="1"/>
      <c r="L2098" s="1"/>
      <c r="M2098" s="1"/>
      <c r="N2098" s="1"/>
      <c r="O2098" s="1"/>
      <c r="P2098" s="1"/>
    </row>
    <row r="2099" spans="4:16" x14ac:dyDescent="0.25">
      <c r="D2099" s="1"/>
      <c r="E2099" s="1"/>
      <c r="F2099" s="1"/>
      <c r="G2099" s="1"/>
      <c r="H2099" s="1"/>
      <c r="I2099" s="1"/>
      <c r="K2099" s="1"/>
      <c r="L2099" s="1"/>
      <c r="M2099" s="1"/>
      <c r="N2099" s="1"/>
      <c r="O2099" s="1"/>
      <c r="P2099" s="1"/>
    </row>
    <row r="2100" spans="4:16" x14ac:dyDescent="0.25">
      <c r="D2100" s="1"/>
      <c r="E2100" s="1"/>
      <c r="F2100" s="1"/>
      <c r="G2100" s="1"/>
      <c r="H2100" s="1"/>
      <c r="I2100" s="1"/>
      <c r="K2100" s="1"/>
      <c r="L2100" s="1"/>
      <c r="M2100" s="1"/>
      <c r="N2100" s="1"/>
      <c r="O2100" s="1"/>
      <c r="P2100" s="1"/>
    </row>
    <row r="2101" spans="4:16" x14ac:dyDescent="0.25">
      <c r="D2101" s="1"/>
      <c r="E2101" s="1"/>
      <c r="F2101" s="1"/>
      <c r="G2101" s="1"/>
      <c r="H2101" s="1"/>
      <c r="I2101" s="1"/>
      <c r="K2101" s="1"/>
      <c r="L2101" s="1"/>
      <c r="M2101" s="1"/>
      <c r="N2101" s="1"/>
      <c r="O2101" s="1"/>
      <c r="P2101" s="1"/>
    </row>
    <row r="2102" spans="4:16" x14ac:dyDescent="0.25">
      <c r="D2102" s="1"/>
      <c r="E2102" s="1"/>
      <c r="F2102" s="1"/>
      <c r="G2102" s="1"/>
      <c r="H2102" s="1"/>
      <c r="I2102" s="1"/>
      <c r="K2102" s="1"/>
      <c r="L2102" s="1"/>
      <c r="M2102" s="1"/>
      <c r="N2102" s="1"/>
      <c r="O2102" s="1"/>
      <c r="P2102" s="1"/>
    </row>
    <row r="2103" spans="4:16" x14ac:dyDescent="0.25">
      <c r="D2103" s="1"/>
      <c r="E2103" s="1"/>
      <c r="F2103" s="1"/>
      <c r="G2103" s="1"/>
      <c r="H2103" s="1"/>
      <c r="I2103" s="1"/>
      <c r="K2103" s="1"/>
      <c r="L2103" s="1"/>
      <c r="M2103" s="1"/>
      <c r="N2103" s="1"/>
      <c r="O2103" s="1"/>
      <c r="P2103" s="1"/>
    </row>
    <row r="2104" spans="4:16" x14ac:dyDescent="0.25">
      <c r="D2104" s="1"/>
      <c r="E2104" s="1"/>
      <c r="F2104" s="1"/>
      <c r="G2104" s="1"/>
      <c r="H2104" s="1"/>
      <c r="I2104" s="1"/>
      <c r="K2104" s="1"/>
      <c r="L2104" s="1"/>
      <c r="M2104" s="1"/>
      <c r="N2104" s="1"/>
      <c r="O2104" s="1"/>
      <c r="P2104" s="1"/>
    </row>
    <row r="2105" spans="4:16" x14ac:dyDescent="0.25">
      <c r="D2105" s="1"/>
      <c r="E2105" s="1"/>
      <c r="F2105" s="1"/>
      <c r="G2105" s="1"/>
      <c r="H2105" s="1"/>
      <c r="I2105" s="1"/>
      <c r="K2105" s="1"/>
      <c r="L2105" s="1"/>
      <c r="M2105" s="1"/>
      <c r="N2105" s="1"/>
      <c r="O2105" s="1"/>
      <c r="P2105" s="1"/>
    </row>
    <row r="2106" spans="4:16" x14ac:dyDescent="0.25">
      <c r="D2106" s="1"/>
      <c r="E2106" s="1"/>
      <c r="F2106" s="1"/>
      <c r="G2106" s="1"/>
      <c r="H2106" s="1"/>
      <c r="I2106" s="1"/>
      <c r="K2106" s="1"/>
      <c r="L2106" s="1"/>
      <c r="M2106" s="1"/>
      <c r="N2106" s="1"/>
      <c r="O2106" s="1"/>
      <c r="P2106" s="1"/>
    </row>
    <row r="2107" spans="4:16" x14ac:dyDescent="0.25">
      <c r="D2107" s="1"/>
      <c r="E2107" s="1"/>
      <c r="F2107" s="1"/>
      <c r="G2107" s="1"/>
      <c r="H2107" s="1"/>
      <c r="I2107" s="1"/>
      <c r="K2107" s="1"/>
      <c r="L2107" s="1"/>
      <c r="M2107" s="1"/>
      <c r="N2107" s="1"/>
      <c r="O2107" s="1"/>
      <c r="P2107" s="1"/>
    </row>
    <row r="2108" spans="4:16" x14ac:dyDescent="0.25">
      <c r="D2108" s="1"/>
      <c r="E2108" s="1"/>
      <c r="F2108" s="1"/>
      <c r="G2108" s="1"/>
      <c r="H2108" s="1"/>
      <c r="I2108" s="1"/>
      <c r="K2108" s="1"/>
      <c r="L2108" s="1"/>
      <c r="M2108" s="1"/>
      <c r="N2108" s="1"/>
      <c r="O2108" s="1"/>
      <c r="P2108" s="1"/>
    </row>
    <row r="2109" spans="4:16" x14ac:dyDescent="0.25">
      <c r="D2109" s="1"/>
      <c r="E2109" s="1"/>
      <c r="F2109" s="1"/>
      <c r="G2109" s="1"/>
      <c r="H2109" s="1"/>
      <c r="I2109" s="1"/>
      <c r="K2109" s="1"/>
      <c r="L2109" s="1"/>
      <c r="M2109" s="1"/>
      <c r="N2109" s="1"/>
      <c r="O2109" s="1"/>
      <c r="P2109" s="1"/>
    </row>
    <row r="2110" spans="4:16" x14ac:dyDescent="0.25">
      <c r="D2110" s="1"/>
      <c r="E2110" s="1"/>
      <c r="F2110" s="1"/>
      <c r="G2110" s="1"/>
      <c r="H2110" s="1"/>
      <c r="I2110" s="1"/>
      <c r="K2110" s="1"/>
      <c r="L2110" s="1"/>
      <c r="M2110" s="1"/>
      <c r="N2110" s="1"/>
      <c r="O2110" s="1"/>
      <c r="P2110" s="1"/>
    </row>
    <row r="2111" spans="4:16" x14ac:dyDescent="0.25">
      <c r="D2111" s="1"/>
      <c r="E2111" s="1"/>
      <c r="F2111" s="1"/>
      <c r="G2111" s="1"/>
      <c r="H2111" s="1"/>
      <c r="I2111" s="1"/>
      <c r="K2111" s="1"/>
      <c r="L2111" s="1"/>
      <c r="M2111" s="1"/>
      <c r="N2111" s="1"/>
      <c r="O2111" s="1"/>
      <c r="P2111" s="1"/>
    </row>
    <row r="2112" spans="4:16" x14ac:dyDescent="0.25">
      <c r="D2112" s="1"/>
      <c r="E2112" s="1"/>
      <c r="F2112" s="1"/>
      <c r="G2112" s="1"/>
      <c r="H2112" s="1"/>
      <c r="I2112" s="1"/>
      <c r="K2112" s="1"/>
      <c r="L2112" s="1"/>
      <c r="M2112" s="1"/>
      <c r="N2112" s="1"/>
      <c r="O2112" s="1"/>
      <c r="P2112" s="1"/>
    </row>
    <row r="2113" spans="4:16" x14ac:dyDescent="0.25">
      <c r="D2113" s="1"/>
      <c r="E2113" s="1"/>
      <c r="F2113" s="1"/>
      <c r="G2113" s="1"/>
      <c r="H2113" s="1"/>
      <c r="I2113" s="1"/>
      <c r="K2113" s="1"/>
      <c r="L2113" s="1"/>
      <c r="M2113" s="1"/>
      <c r="N2113" s="1"/>
      <c r="O2113" s="1"/>
      <c r="P2113" s="1"/>
    </row>
    <row r="2114" spans="4:16" x14ac:dyDescent="0.25">
      <c r="D2114" s="1"/>
      <c r="E2114" s="1"/>
      <c r="F2114" s="1"/>
      <c r="G2114" s="1"/>
      <c r="H2114" s="1"/>
      <c r="I2114" s="1"/>
      <c r="K2114" s="1"/>
      <c r="L2114" s="1"/>
      <c r="M2114" s="1"/>
      <c r="N2114" s="1"/>
      <c r="O2114" s="1"/>
      <c r="P2114" s="1"/>
    </row>
    <row r="2115" spans="4:16" x14ac:dyDescent="0.25">
      <c r="D2115" s="1"/>
      <c r="E2115" s="1"/>
      <c r="F2115" s="1"/>
      <c r="G2115" s="1"/>
      <c r="H2115" s="1"/>
      <c r="I2115" s="1"/>
      <c r="K2115" s="1"/>
      <c r="L2115" s="1"/>
      <c r="M2115" s="1"/>
      <c r="N2115" s="1"/>
      <c r="O2115" s="1"/>
      <c r="P2115" s="1"/>
    </row>
    <row r="2116" spans="4:16" x14ac:dyDescent="0.25">
      <c r="D2116" s="1"/>
      <c r="E2116" s="1"/>
      <c r="F2116" s="1"/>
      <c r="G2116" s="1"/>
      <c r="H2116" s="1"/>
      <c r="I2116" s="1"/>
      <c r="K2116" s="1"/>
      <c r="L2116" s="1"/>
      <c r="M2116" s="1"/>
      <c r="N2116" s="1"/>
      <c r="O2116" s="1"/>
      <c r="P2116" s="1"/>
    </row>
    <row r="2117" spans="4:16" x14ac:dyDescent="0.25">
      <c r="D2117" s="1"/>
      <c r="E2117" s="1"/>
      <c r="F2117" s="1"/>
      <c r="G2117" s="1"/>
      <c r="H2117" s="1"/>
      <c r="I2117" s="1"/>
      <c r="K2117" s="1"/>
      <c r="L2117" s="1"/>
      <c r="M2117" s="1"/>
      <c r="N2117" s="1"/>
      <c r="O2117" s="1"/>
      <c r="P2117" s="1"/>
    </row>
    <row r="2118" spans="4:16" x14ac:dyDescent="0.25">
      <c r="D2118" s="1"/>
      <c r="E2118" s="1"/>
      <c r="F2118" s="1"/>
      <c r="G2118" s="1"/>
      <c r="H2118" s="1"/>
      <c r="I2118" s="1"/>
      <c r="K2118" s="1"/>
      <c r="L2118" s="1"/>
      <c r="M2118" s="1"/>
      <c r="N2118" s="1"/>
      <c r="O2118" s="1"/>
      <c r="P2118" s="1"/>
    </row>
    <row r="2119" spans="4:16" x14ac:dyDescent="0.25">
      <c r="D2119" s="1"/>
      <c r="E2119" s="1"/>
      <c r="F2119" s="1"/>
      <c r="G2119" s="1"/>
      <c r="H2119" s="1"/>
      <c r="I2119" s="1"/>
      <c r="K2119" s="1"/>
      <c r="L2119" s="1"/>
      <c r="M2119" s="1"/>
      <c r="N2119" s="1"/>
      <c r="O2119" s="1"/>
      <c r="P2119" s="1"/>
    </row>
    <row r="2120" spans="4:16" x14ac:dyDescent="0.25">
      <c r="D2120" s="1"/>
      <c r="E2120" s="1"/>
      <c r="F2120" s="1"/>
      <c r="G2120" s="1"/>
      <c r="H2120" s="1"/>
      <c r="I2120" s="1"/>
      <c r="K2120" s="1"/>
      <c r="L2120" s="1"/>
      <c r="M2120" s="1"/>
      <c r="N2120" s="1"/>
      <c r="O2120" s="1"/>
      <c r="P2120" s="1"/>
    </row>
    <row r="2121" spans="4:16" x14ac:dyDescent="0.25">
      <c r="D2121" s="1"/>
      <c r="E2121" s="1"/>
      <c r="F2121" s="1"/>
      <c r="G2121" s="1"/>
      <c r="H2121" s="1"/>
      <c r="I2121" s="1"/>
      <c r="K2121" s="1"/>
      <c r="L2121" s="1"/>
      <c r="M2121" s="1"/>
      <c r="N2121" s="1"/>
      <c r="O2121" s="1"/>
      <c r="P2121" s="1"/>
    </row>
    <row r="2122" spans="4:16" x14ac:dyDescent="0.25">
      <c r="D2122" s="1"/>
      <c r="E2122" s="1"/>
      <c r="F2122" s="1"/>
      <c r="G2122" s="1"/>
      <c r="H2122" s="1"/>
      <c r="I2122" s="1"/>
      <c r="K2122" s="1"/>
      <c r="L2122" s="1"/>
      <c r="M2122" s="1"/>
      <c r="N2122" s="1"/>
      <c r="O2122" s="1"/>
      <c r="P2122" s="1"/>
    </row>
    <row r="2123" spans="4:16" x14ac:dyDescent="0.25">
      <c r="D2123" s="1"/>
      <c r="E2123" s="1"/>
      <c r="F2123" s="1"/>
      <c r="G2123" s="1"/>
      <c r="H2123" s="1"/>
      <c r="I2123" s="1"/>
      <c r="K2123" s="1"/>
      <c r="L2123" s="1"/>
      <c r="M2123" s="1"/>
      <c r="N2123" s="1"/>
      <c r="O2123" s="1"/>
      <c r="P2123" s="1"/>
    </row>
    <row r="2124" spans="4:16" x14ac:dyDescent="0.25">
      <c r="D2124" s="1"/>
      <c r="E2124" s="1"/>
      <c r="F2124" s="1"/>
      <c r="G2124" s="1"/>
      <c r="H2124" s="1"/>
      <c r="I2124" s="1"/>
      <c r="K2124" s="1"/>
      <c r="L2124" s="1"/>
      <c r="M2124" s="1"/>
      <c r="N2124" s="1"/>
      <c r="O2124" s="1"/>
      <c r="P2124" s="1"/>
    </row>
    <row r="2125" spans="4:16" x14ac:dyDescent="0.25">
      <c r="D2125" s="1"/>
      <c r="E2125" s="1"/>
      <c r="F2125" s="1"/>
      <c r="G2125" s="1"/>
      <c r="H2125" s="1"/>
      <c r="I2125" s="1"/>
      <c r="K2125" s="1"/>
      <c r="L2125" s="1"/>
      <c r="M2125" s="1"/>
      <c r="N2125" s="1"/>
      <c r="O2125" s="1"/>
      <c r="P2125" s="1"/>
    </row>
    <row r="2126" spans="4:16" x14ac:dyDescent="0.25">
      <c r="D2126" s="1"/>
      <c r="E2126" s="1"/>
      <c r="F2126" s="1"/>
      <c r="G2126" s="1"/>
      <c r="H2126" s="1"/>
      <c r="I2126" s="1"/>
      <c r="K2126" s="1"/>
      <c r="L2126" s="1"/>
      <c r="M2126" s="1"/>
      <c r="N2126" s="1"/>
      <c r="O2126" s="1"/>
      <c r="P2126" s="1"/>
    </row>
    <row r="2127" spans="4:16" x14ac:dyDescent="0.25">
      <c r="D2127" s="1"/>
      <c r="E2127" s="1"/>
      <c r="F2127" s="1"/>
      <c r="G2127" s="1"/>
      <c r="H2127" s="1"/>
      <c r="I2127" s="1"/>
      <c r="K2127" s="1"/>
      <c r="L2127" s="1"/>
      <c r="M2127" s="1"/>
      <c r="N2127" s="1"/>
      <c r="O2127" s="1"/>
      <c r="P2127" s="1"/>
    </row>
    <row r="2128" spans="4:16" x14ac:dyDescent="0.25">
      <c r="D2128" s="1"/>
      <c r="E2128" s="1"/>
      <c r="F2128" s="1"/>
      <c r="G2128" s="1"/>
      <c r="H2128" s="1"/>
      <c r="I2128" s="1"/>
      <c r="K2128" s="1"/>
      <c r="L2128" s="1"/>
      <c r="M2128" s="1"/>
      <c r="N2128" s="1"/>
      <c r="O2128" s="1"/>
      <c r="P2128" s="1"/>
    </row>
    <row r="2129" spans="4:16" x14ac:dyDescent="0.25">
      <c r="D2129" s="1"/>
      <c r="E2129" s="1"/>
      <c r="F2129" s="1"/>
      <c r="G2129" s="1"/>
      <c r="H2129" s="1"/>
      <c r="I2129" s="1"/>
      <c r="K2129" s="1"/>
      <c r="L2129" s="1"/>
      <c r="M2129" s="1"/>
      <c r="N2129" s="1"/>
      <c r="O2129" s="1"/>
      <c r="P2129" s="1"/>
    </row>
    <row r="2130" spans="4:16" x14ac:dyDescent="0.25">
      <c r="D2130" s="1"/>
      <c r="E2130" s="1"/>
      <c r="F2130" s="1"/>
      <c r="G2130" s="1"/>
      <c r="H2130" s="1"/>
      <c r="I2130" s="1"/>
      <c r="K2130" s="1"/>
      <c r="L2130" s="1"/>
      <c r="M2130" s="1"/>
      <c r="N2130" s="1"/>
      <c r="O2130" s="1"/>
      <c r="P2130" s="1"/>
    </row>
    <row r="2131" spans="4:16" x14ac:dyDescent="0.25">
      <c r="D2131" s="1"/>
      <c r="E2131" s="1"/>
      <c r="F2131" s="1"/>
      <c r="G2131" s="1"/>
      <c r="H2131" s="1"/>
      <c r="I2131" s="1"/>
      <c r="K2131" s="1"/>
      <c r="L2131" s="1"/>
      <c r="M2131" s="1"/>
      <c r="N2131" s="1"/>
      <c r="O2131" s="1"/>
      <c r="P2131" s="1"/>
    </row>
    <row r="2132" spans="4:16" x14ac:dyDescent="0.25">
      <c r="D2132" s="1"/>
      <c r="E2132" s="1"/>
      <c r="F2132" s="1"/>
      <c r="G2132" s="1"/>
      <c r="H2132" s="1"/>
      <c r="I2132" s="1"/>
      <c r="K2132" s="1"/>
      <c r="L2132" s="1"/>
      <c r="M2132" s="1"/>
      <c r="N2132" s="1"/>
      <c r="O2132" s="1"/>
      <c r="P2132" s="1"/>
    </row>
    <row r="2133" spans="4:16" x14ac:dyDescent="0.25">
      <c r="D2133" s="1"/>
      <c r="E2133" s="1"/>
      <c r="F2133" s="1"/>
      <c r="G2133" s="1"/>
      <c r="H2133" s="1"/>
      <c r="I2133" s="1"/>
      <c r="K2133" s="1"/>
      <c r="L2133" s="1"/>
      <c r="M2133" s="1"/>
      <c r="N2133" s="1"/>
      <c r="O2133" s="1"/>
      <c r="P2133" s="1"/>
    </row>
    <row r="2134" spans="4:16" x14ac:dyDescent="0.25">
      <c r="D2134" s="1"/>
      <c r="E2134" s="1"/>
      <c r="F2134" s="1"/>
      <c r="G2134" s="1"/>
      <c r="H2134" s="1"/>
      <c r="I2134" s="1"/>
      <c r="K2134" s="1"/>
      <c r="L2134" s="1"/>
      <c r="M2134" s="1"/>
      <c r="N2134" s="1"/>
      <c r="O2134" s="1"/>
      <c r="P2134" s="1"/>
    </row>
    <row r="2135" spans="4:16" x14ac:dyDescent="0.25">
      <c r="D2135" s="1"/>
      <c r="E2135" s="1"/>
      <c r="F2135" s="1"/>
      <c r="G2135" s="1"/>
      <c r="H2135" s="1"/>
      <c r="I2135" s="1"/>
      <c r="K2135" s="1"/>
      <c r="L2135" s="1"/>
      <c r="M2135" s="1"/>
      <c r="N2135" s="1"/>
      <c r="O2135" s="1"/>
      <c r="P2135" s="1"/>
    </row>
    <row r="2136" spans="4:16" x14ac:dyDescent="0.25">
      <c r="D2136" s="1"/>
      <c r="E2136" s="1"/>
      <c r="F2136" s="1"/>
      <c r="G2136" s="1"/>
      <c r="H2136" s="1"/>
      <c r="I2136" s="1"/>
      <c r="K2136" s="1"/>
      <c r="L2136" s="1"/>
      <c r="M2136" s="1"/>
      <c r="N2136" s="1"/>
      <c r="O2136" s="1"/>
      <c r="P2136" s="1"/>
    </row>
    <row r="2137" spans="4:16" x14ac:dyDescent="0.25">
      <c r="D2137" s="1"/>
      <c r="E2137" s="1"/>
      <c r="F2137" s="1"/>
      <c r="G2137" s="1"/>
      <c r="H2137" s="1"/>
      <c r="I2137" s="1"/>
      <c r="K2137" s="1"/>
      <c r="L2137" s="1"/>
      <c r="M2137" s="1"/>
      <c r="N2137" s="1"/>
      <c r="O2137" s="1"/>
      <c r="P2137" s="1"/>
    </row>
    <row r="2138" spans="4:16" x14ac:dyDescent="0.25">
      <c r="D2138" s="1"/>
      <c r="E2138" s="1"/>
      <c r="F2138" s="1"/>
      <c r="G2138" s="1"/>
      <c r="H2138" s="1"/>
      <c r="I2138" s="1"/>
      <c r="K2138" s="1"/>
      <c r="L2138" s="1"/>
      <c r="M2138" s="1"/>
      <c r="N2138" s="1"/>
      <c r="O2138" s="1"/>
      <c r="P2138" s="1"/>
    </row>
    <row r="2139" spans="4:16" x14ac:dyDescent="0.25">
      <c r="D2139" s="1"/>
      <c r="E2139" s="1"/>
      <c r="F2139" s="1"/>
      <c r="G2139" s="1"/>
      <c r="H2139" s="1"/>
      <c r="I2139" s="1"/>
      <c r="K2139" s="1"/>
      <c r="L2139" s="1"/>
      <c r="M2139" s="1"/>
      <c r="N2139" s="1"/>
      <c r="O2139" s="1"/>
      <c r="P2139" s="1"/>
    </row>
    <row r="2140" spans="4:16" x14ac:dyDescent="0.25">
      <c r="D2140" s="1"/>
      <c r="E2140" s="1"/>
      <c r="F2140" s="1"/>
      <c r="G2140" s="1"/>
      <c r="H2140" s="1"/>
      <c r="I2140" s="1"/>
      <c r="K2140" s="1"/>
      <c r="L2140" s="1"/>
      <c r="M2140" s="1"/>
      <c r="N2140" s="1"/>
      <c r="O2140" s="1"/>
      <c r="P2140" s="1"/>
    </row>
    <row r="2141" spans="4:16" x14ac:dyDescent="0.25">
      <c r="D2141" s="1"/>
      <c r="E2141" s="1"/>
      <c r="F2141" s="1"/>
      <c r="G2141" s="1"/>
      <c r="H2141" s="1"/>
      <c r="I2141" s="1"/>
      <c r="K2141" s="1"/>
      <c r="L2141" s="1"/>
      <c r="M2141" s="1"/>
      <c r="N2141" s="1"/>
      <c r="O2141" s="1"/>
      <c r="P2141" s="1"/>
    </row>
    <row r="2142" spans="4:16" x14ac:dyDescent="0.25">
      <c r="D2142" s="1"/>
      <c r="E2142" s="1"/>
      <c r="F2142" s="1"/>
      <c r="G2142" s="1"/>
      <c r="H2142" s="1"/>
      <c r="I2142" s="1"/>
      <c r="K2142" s="1"/>
      <c r="L2142" s="1"/>
      <c r="M2142" s="1"/>
      <c r="N2142" s="1"/>
      <c r="O2142" s="1"/>
      <c r="P2142" s="1"/>
    </row>
    <row r="2143" spans="4:16" x14ac:dyDescent="0.25">
      <c r="D2143" s="1"/>
      <c r="E2143" s="1"/>
      <c r="F2143" s="1"/>
      <c r="G2143" s="1"/>
      <c r="H2143" s="1"/>
      <c r="I2143" s="1"/>
      <c r="K2143" s="1"/>
      <c r="L2143" s="1"/>
      <c r="M2143" s="1"/>
      <c r="N2143" s="1"/>
      <c r="O2143" s="1"/>
      <c r="P2143" s="1"/>
    </row>
    <row r="2144" spans="4:16" x14ac:dyDescent="0.25">
      <c r="D2144" s="1"/>
      <c r="E2144" s="1"/>
      <c r="F2144" s="1"/>
      <c r="G2144" s="1"/>
      <c r="H2144" s="1"/>
      <c r="I2144" s="1"/>
      <c r="K2144" s="1"/>
      <c r="L2144" s="1"/>
      <c r="M2144" s="1"/>
      <c r="N2144" s="1"/>
      <c r="O2144" s="1"/>
      <c r="P2144" s="1"/>
    </row>
    <row r="2145" spans="4:16" x14ac:dyDescent="0.25">
      <c r="D2145" s="1"/>
      <c r="E2145" s="1"/>
      <c r="F2145" s="1"/>
      <c r="G2145" s="1"/>
      <c r="H2145" s="1"/>
      <c r="I2145" s="1"/>
      <c r="K2145" s="1"/>
      <c r="L2145" s="1"/>
      <c r="M2145" s="1"/>
      <c r="N2145" s="1"/>
      <c r="O2145" s="1"/>
      <c r="P2145" s="1"/>
    </row>
    <row r="2146" spans="4:16" x14ac:dyDescent="0.25">
      <c r="D2146" s="1"/>
      <c r="E2146" s="1"/>
      <c r="F2146" s="1"/>
      <c r="G2146" s="1"/>
      <c r="H2146" s="1"/>
      <c r="I2146" s="1"/>
      <c r="K2146" s="1"/>
      <c r="L2146" s="1"/>
      <c r="M2146" s="1"/>
      <c r="N2146" s="1"/>
      <c r="O2146" s="1"/>
      <c r="P2146" s="1"/>
    </row>
    <row r="2147" spans="4:16" x14ac:dyDescent="0.25">
      <c r="D2147" s="1"/>
      <c r="E2147" s="1"/>
      <c r="F2147" s="1"/>
      <c r="G2147" s="1"/>
      <c r="H2147" s="1"/>
      <c r="I2147" s="1"/>
      <c r="K2147" s="1"/>
      <c r="L2147" s="1"/>
      <c r="M2147" s="1"/>
      <c r="N2147" s="1"/>
      <c r="O2147" s="1"/>
      <c r="P2147" s="1"/>
    </row>
    <row r="2148" spans="4:16" x14ac:dyDescent="0.25">
      <c r="D2148" s="1"/>
      <c r="E2148" s="1"/>
      <c r="F2148" s="1"/>
      <c r="G2148" s="1"/>
      <c r="H2148" s="1"/>
      <c r="I2148" s="1"/>
      <c r="K2148" s="1"/>
      <c r="L2148" s="1"/>
      <c r="M2148" s="1"/>
      <c r="N2148" s="1"/>
      <c r="O2148" s="1"/>
      <c r="P2148" s="1"/>
    </row>
    <row r="2149" spans="4:16" x14ac:dyDescent="0.25">
      <c r="D2149" s="1"/>
      <c r="E2149" s="1"/>
      <c r="F2149" s="1"/>
      <c r="G2149" s="1"/>
      <c r="H2149" s="1"/>
      <c r="I2149" s="1"/>
      <c r="K2149" s="1"/>
      <c r="L2149" s="1"/>
      <c r="M2149" s="1"/>
      <c r="N2149" s="1"/>
      <c r="O2149" s="1"/>
      <c r="P2149" s="1"/>
    </row>
    <row r="2150" spans="4:16" x14ac:dyDescent="0.25">
      <c r="D2150" s="1"/>
      <c r="E2150" s="1"/>
      <c r="F2150" s="1"/>
      <c r="G2150" s="1"/>
      <c r="H2150" s="1"/>
      <c r="I2150" s="1"/>
      <c r="K2150" s="1"/>
      <c r="L2150" s="1"/>
      <c r="M2150" s="1"/>
      <c r="N2150" s="1"/>
      <c r="O2150" s="1"/>
      <c r="P2150" s="1"/>
    </row>
    <row r="2151" spans="4:16" x14ac:dyDescent="0.25">
      <c r="D2151" s="1"/>
      <c r="E2151" s="1"/>
      <c r="F2151" s="1"/>
      <c r="G2151" s="1"/>
      <c r="H2151" s="1"/>
      <c r="I2151" s="1"/>
      <c r="K2151" s="1"/>
      <c r="L2151" s="1"/>
      <c r="M2151" s="1"/>
      <c r="N2151" s="1"/>
      <c r="O2151" s="1"/>
      <c r="P2151" s="1"/>
    </row>
    <row r="2152" spans="4:16" x14ac:dyDescent="0.25">
      <c r="D2152" s="1"/>
      <c r="E2152" s="1"/>
      <c r="F2152" s="1"/>
      <c r="G2152" s="1"/>
      <c r="H2152" s="1"/>
      <c r="I2152" s="1"/>
      <c r="K2152" s="1"/>
      <c r="L2152" s="1"/>
      <c r="M2152" s="1"/>
      <c r="N2152" s="1"/>
      <c r="O2152" s="1"/>
      <c r="P2152" s="1"/>
    </row>
    <row r="2153" spans="4:16" x14ac:dyDescent="0.25">
      <c r="D2153" s="1"/>
      <c r="E2153" s="1"/>
      <c r="F2153" s="1"/>
      <c r="G2153" s="1"/>
      <c r="H2153" s="1"/>
      <c r="I2153" s="1"/>
      <c r="K2153" s="1"/>
      <c r="L2153" s="1"/>
      <c r="M2153" s="1"/>
      <c r="N2153" s="1"/>
      <c r="O2153" s="1"/>
      <c r="P2153" s="1"/>
    </row>
    <row r="2154" spans="4:16" x14ac:dyDescent="0.25">
      <c r="D2154" s="1"/>
      <c r="E2154" s="1"/>
      <c r="F2154" s="1"/>
      <c r="G2154" s="1"/>
      <c r="H2154" s="1"/>
      <c r="I2154" s="1"/>
      <c r="K2154" s="1"/>
      <c r="L2154" s="1"/>
      <c r="M2154" s="1"/>
      <c r="N2154" s="1"/>
      <c r="O2154" s="1"/>
      <c r="P2154" s="1"/>
    </row>
    <row r="2155" spans="4:16" x14ac:dyDescent="0.25">
      <c r="D2155" s="1"/>
      <c r="E2155" s="1"/>
      <c r="F2155" s="1"/>
      <c r="G2155" s="1"/>
      <c r="H2155" s="1"/>
      <c r="I2155" s="1"/>
      <c r="K2155" s="1"/>
      <c r="L2155" s="1"/>
      <c r="M2155" s="1"/>
      <c r="N2155" s="1"/>
      <c r="O2155" s="1"/>
      <c r="P2155" s="1"/>
    </row>
    <row r="2156" spans="4:16" x14ac:dyDescent="0.25">
      <c r="D2156" s="1"/>
      <c r="E2156" s="1"/>
      <c r="F2156" s="1"/>
      <c r="G2156" s="1"/>
      <c r="H2156" s="1"/>
      <c r="I2156" s="1"/>
      <c r="K2156" s="1"/>
      <c r="L2156" s="1"/>
      <c r="M2156" s="1"/>
      <c r="N2156" s="1"/>
      <c r="O2156" s="1"/>
      <c r="P2156" s="1"/>
    </row>
    <row r="2157" spans="4:16" x14ac:dyDescent="0.25">
      <c r="D2157" s="1"/>
      <c r="E2157" s="1"/>
      <c r="F2157" s="1"/>
      <c r="G2157" s="1"/>
      <c r="H2157" s="1"/>
      <c r="I2157" s="1"/>
      <c r="K2157" s="1"/>
      <c r="L2157" s="1"/>
      <c r="M2157" s="1"/>
      <c r="N2157" s="1"/>
      <c r="O2157" s="1"/>
      <c r="P2157" s="1"/>
    </row>
    <row r="2158" spans="4:16" x14ac:dyDescent="0.25">
      <c r="D2158" s="1"/>
      <c r="E2158" s="1"/>
      <c r="F2158" s="1"/>
      <c r="G2158" s="1"/>
      <c r="H2158" s="1"/>
      <c r="I2158" s="1"/>
      <c r="K2158" s="1"/>
      <c r="L2158" s="1"/>
      <c r="M2158" s="1"/>
      <c r="N2158" s="1"/>
      <c r="O2158" s="1"/>
      <c r="P2158" s="1"/>
    </row>
    <row r="2159" spans="4:16" x14ac:dyDescent="0.25">
      <c r="D2159" s="1"/>
      <c r="E2159" s="1"/>
      <c r="F2159" s="1"/>
      <c r="G2159" s="1"/>
      <c r="H2159" s="1"/>
      <c r="I2159" s="1"/>
      <c r="K2159" s="1"/>
      <c r="L2159" s="1"/>
      <c r="M2159" s="1"/>
      <c r="N2159" s="1"/>
      <c r="O2159" s="1"/>
      <c r="P2159" s="1"/>
    </row>
    <row r="2160" spans="4:16" x14ac:dyDescent="0.25">
      <c r="D2160" s="1"/>
      <c r="E2160" s="1"/>
      <c r="F2160" s="1"/>
      <c r="G2160" s="1"/>
      <c r="H2160" s="1"/>
      <c r="I2160" s="1"/>
      <c r="K2160" s="1"/>
      <c r="L2160" s="1"/>
      <c r="M2160" s="1"/>
      <c r="N2160" s="1"/>
      <c r="O2160" s="1"/>
      <c r="P2160" s="1"/>
    </row>
    <row r="2161" spans="4:16" x14ac:dyDescent="0.25">
      <c r="D2161" s="1"/>
      <c r="E2161" s="1"/>
      <c r="F2161" s="1"/>
      <c r="G2161" s="1"/>
      <c r="H2161" s="1"/>
      <c r="I2161" s="1"/>
      <c r="K2161" s="1"/>
      <c r="L2161" s="1"/>
      <c r="M2161" s="1"/>
      <c r="N2161" s="1"/>
      <c r="O2161" s="1"/>
      <c r="P2161" s="1"/>
    </row>
    <row r="2162" spans="4:16" x14ac:dyDescent="0.25">
      <c r="D2162" s="1"/>
      <c r="E2162" s="1"/>
      <c r="F2162" s="1"/>
      <c r="G2162" s="1"/>
      <c r="H2162" s="1"/>
      <c r="I2162" s="1"/>
      <c r="K2162" s="1"/>
      <c r="L2162" s="1"/>
      <c r="M2162" s="1"/>
      <c r="N2162" s="1"/>
      <c r="O2162" s="1"/>
      <c r="P2162" s="1"/>
    </row>
    <row r="2163" spans="4:16" x14ac:dyDescent="0.25">
      <c r="D2163" s="1"/>
      <c r="E2163" s="1"/>
      <c r="F2163" s="1"/>
      <c r="G2163" s="1"/>
      <c r="H2163" s="1"/>
      <c r="I2163" s="1"/>
      <c r="K2163" s="1"/>
      <c r="L2163" s="1"/>
      <c r="M2163" s="1"/>
      <c r="N2163" s="1"/>
      <c r="O2163" s="1"/>
      <c r="P2163" s="1"/>
    </row>
    <row r="2164" spans="4:16" x14ac:dyDescent="0.25">
      <c r="D2164" s="1"/>
      <c r="E2164" s="1"/>
      <c r="F2164" s="1"/>
      <c r="G2164" s="1"/>
      <c r="H2164" s="1"/>
      <c r="I2164" s="1"/>
      <c r="K2164" s="1"/>
      <c r="L2164" s="1"/>
      <c r="M2164" s="1"/>
      <c r="N2164" s="1"/>
      <c r="O2164" s="1"/>
      <c r="P2164" s="1"/>
    </row>
    <row r="2165" spans="4:16" x14ac:dyDescent="0.25">
      <c r="D2165" s="1"/>
      <c r="E2165" s="1"/>
      <c r="F2165" s="1"/>
      <c r="G2165" s="1"/>
      <c r="H2165" s="1"/>
      <c r="I2165" s="1"/>
      <c r="K2165" s="1"/>
      <c r="L2165" s="1"/>
      <c r="M2165" s="1"/>
      <c r="N2165" s="1"/>
      <c r="O2165" s="1"/>
      <c r="P2165" s="1"/>
    </row>
    <row r="2166" spans="4:16" x14ac:dyDescent="0.25">
      <c r="D2166" s="1"/>
      <c r="E2166" s="1"/>
      <c r="F2166" s="1"/>
      <c r="G2166" s="1"/>
      <c r="H2166" s="1"/>
      <c r="I2166" s="1"/>
      <c r="K2166" s="1"/>
      <c r="L2166" s="1"/>
      <c r="M2166" s="1"/>
      <c r="N2166" s="1"/>
      <c r="O2166" s="1"/>
      <c r="P2166" s="1"/>
    </row>
    <row r="2167" spans="4:16" x14ac:dyDescent="0.25">
      <c r="D2167" s="1"/>
      <c r="E2167" s="1"/>
      <c r="F2167" s="1"/>
      <c r="G2167" s="1"/>
      <c r="H2167" s="1"/>
      <c r="I2167" s="1"/>
      <c r="K2167" s="1"/>
      <c r="L2167" s="1"/>
      <c r="M2167" s="1"/>
      <c r="N2167" s="1"/>
      <c r="O2167" s="1"/>
      <c r="P2167" s="1"/>
    </row>
    <row r="2168" spans="4:16" x14ac:dyDescent="0.25">
      <c r="D2168" s="1"/>
      <c r="E2168" s="1"/>
      <c r="F2168" s="1"/>
      <c r="G2168" s="1"/>
      <c r="H2168" s="1"/>
      <c r="I2168" s="1"/>
      <c r="K2168" s="1"/>
      <c r="L2168" s="1"/>
      <c r="M2168" s="1"/>
      <c r="N2168" s="1"/>
      <c r="O2168" s="1"/>
      <c r="P2168" s="1"/>
    </row>
    <row r="2169" spans="4:16" x14ac:dyDescent="0.25">
      <c r="D2169" s="1"/>
      <c r="E2169" s="1"/>
      <c r="F2169" s="1"/>
      <c r="G2169" s="1"/>
      <c r="H2169" s="1"/>
      <c r="I2169" s="1"/>
      <c r="K2169" s="1"/>
      <c r="L2169" s="1"/>
      <c r="M2169" s="1"/>
      <c r="N2169" s="1"/>
      <c r="O2169" s="1"/>
      <c r="P2169" s="1"/>
    </row>
    <row r="2170" spans="4:16" x14ac:dyDescent="0.25">
      <c r="D2170" s="1"/>
      <c r="E2170" s="1"/>
      <c r="F2170" s="1"/>
      <c r="G2170" s="1"/>
      <c r="H2170" s="1"/>
      <c r="I2170" s="1"/>
      <c r="K2170" s="1"/>
      <c r="L2170" s="1"/>
      <c r="M2170" s="1"/>
      <c r="N2170" s="1"/>
      <c r="O2170" s="1"/>
      <c r="P2170" s="1"/>
    </row>
    <row r="2171" spans="4:16" x14ac:dyDescent="0.25">
      <c r="D2171" s="1"/>
      <c r="E2171" s="1"/>
      <c r="F2171" s="1"/>
      <c r="G2171" s="1"/>
      <c r="H2171" s="1"/>
      <c r="I2171" s="1"/>
      <c r="K2171" s="1"/>
      <c r="L2171" s="1"/>
      <c r="M2171" s="1"/>
      <c r="N2171" s="1"/>
      <c r="O2171" s="1"/>
      <c r="P2171" s="1"/>
    </row>
    <row r="2172" spans="4:16" x14ac:dyDescent="0.25">
      <c r="D2172" s="1"/>
      <c r="E2172" s="1"/>
      <c r="F2172" s="1"/>
      <c r="G2172" s="1"/>
      <c r="H2172" s="1"/>
      <c r="I2172" s="1"/>
      <c r="K2172" s="1"/>
      <c r="L2172" s="1"/>
      <c r="M2172" s="1"/>
      <c r="N2172" s="1"/>
      <c r="O2172" s="1"/>
      <c r="P2172" s="1"/>
    </row>
    <row r="2173" spans="4:16" x14ac:dyDescent="0.25">
      <c r="D2173" s="1"/>
      <c r="E2173" s="1"/>
      <c r="F2173" s="1"/>
      <c r="G2173" s="1"/>
      <c r="H2173" s="1"/>
      <c r="I2173" s="1"/>
      <c r="K2173" s="1"/>
      <c r="L2173" s="1"/>
      <c r="M2173" s="1"/>
      <c r="N2173" s="1"/>
      <c r="O2173" s="1"/>
      <c r="P2173" s="1"/>
    </row>
    <row r="2174" spans="4:16" x14ac:dyDescent="0.25">
      <c r="D2174" s="1"/>
      <c r="E2174" s="1"/>
      <c r="F2174" s="1"/>
      <c r="G2174" s="1"/>
      <c r="H2174" s="1"/>
      <c r="I2174" s="1"/>
      <c r="K2174" s="1"/>
      <c r="L2174" s="1"/>
      <c r="M2174" s="1"/>
      <c r="N2174" s="1"/>
      <c r="O2174" s="1"/>
      <c r="P2174" s="1"/>
    </row>
    <row r="2175" spans="4:16" x14ac:dyDescent="0.25">
      <c r="D2175" s="1"/>
      <c r="E2175" s="1"/>
      <c r="F2175" s="1"/>
      <c r="G2175" s="1"/>
      <c r="H2175" s="1"/>
      <c r="I2175" s="1"/>
      <c r="K2175" s="1"/>
      <c r="L2175" s="1"/>
      <c r="M2175" s="1"/>
      <c r="N2175" s="1"/>
      <c r="O2175" s="1"/>
      <c r="P2175" s="1"/>
    </row>
    <row r="2176" spans="4:16" x14ac:dyDescent="0.25">
      <c r="D2176" s="1"/>
      <c r="E2176" s="1"/>
      <c r="F2176" s="1"/>
      <c r="G2176" s="1"/>
      <c r="H2176" s="1"/>
      <c r="I2176" s="1"/>
      <c r="K2176" s="1"/>
      <c r="L2176" s="1"/>
      <c r="M2176" s="1"/>
      <c r="N2176" s="1"/>
      <c r="O2176" s="1"/>
      <c r="P2176" s="1"/>
    </row>
    <row r="2177" spans="4:16" x14ac:dyDescent="0.25">
      <c r="D2177" s="1"/>
      <c r="E2177" s="1"/>
      <c r="F2177" s="1"/>
      <c r="G2177" s="1"/>
      <c r="H2177" s="1"/>
      <c r="I2177" s="1"/>
      <c r="K2177" s="1"/>
      <c r="L2177" s="1"/>
      <c r="M2177" s="1"/>
      <c r="N2177" s="1"/>
      <c r="O2177" s="1"/>
      <c r="P2177" s="1"/>
    </row>
    <row r="2178" spans="4:16" x14ac:dyDescent="0.25">
      <c r="D2178" s="1"/>
      <c r="E2178" s="1"/>
      <c r="F2178" s="1"/>
      <c r="G2178" s="1"/>
      <c r="H2178" s="1"/>
      <c r="I2178" s="1"/>
      <c r="K2178" s="1"/>
      <c r="L2178" s="1"/>
      <c r="M2178" s="1"/>
      <c r="N2178" s="1"/>
      <c r="O2178" s="1"/>
      <c r="P2178" s="1"/>
    </row>
    <row r="2179" spans="4:16" x14ac:dyDescent="0.25">
      <c r="D2179" s="1"/>
      <c r="E2179" s="1"/>
      <c r="F2179" s="1"/>
      <c r="G2179" s="1"/>
      <c r="H2179" s="1"/>
      <c r="I2179" s="1"/>
      <c r="K2179" s="1"/>
      <c r="L2179" s="1"/>
      <c r="M2179" s="1"/>
      <c r="N2179" s="1"/>
      <c r="O2179" s="1"/>
      <c r="P2179" s="1"/>
    </row>
    <row r="2180" spans="4:16" x14ac:dyDescent="0.25">
      <c r="D2180" s="1"/>
      <c r="E2180" s="1"/>
      <c r="F2180" s="1"/>
      <c r="G2180" s="1"/>
      <c r="H2180" s="1"/>
      <c r="I2180" s="1"/>
      <c r="K2180" s="1"/>
      <c r="L2180" s="1"/>
      <c r="M2180" s="1"/>
      <c r="N2180" s="1"/>
      <c r="O2180" s="1"/>
      <c r="P2180" s="1"/>
    </row>
    <row r="2181" spans="4:16" x14ac:dyDescent="0.25">
      <c r="D2181" s="1"/>
      <c r="E2181" s="1"/>
      <c r="F2181" s="1"/>
      <c r="G2181" s="1"/>
      <c r="H2181" s="1"/>
      <c r="I2181" s="1"/>
      <c r="K2181" s="1"/>
      <c r="L2181" s="1"/>
      <c r="M2181" s="1"/>
      <c r="N2181" s="1"/>
      <c r="O2181" s="1"/>
      <c r="P2181" s="1"/>
    </row>
    <row r="2182" spans="4:16" x14ac:dyDescent="0.25">
      <c r="D2182" s="1"/>
      <c r="E2182" s="1"/>
      <c r="F2182" s="1"/>
      <c r="G2182" s="1"/>
      <c r="H2182" s="1"/>
      <c r="I2182" s="1"/>
      <c r="K2182" s="1"/>
      <c r="L2182" s="1"/>
      <c r="M2182" s="1"/>
      <c r="N2182" s="1"/>
      <c r="O2182" s="1"/>
      <c r="P2182" s="1"/>
    </row>
    <row r="2183" spans="4:16" x14ac:dyDescent="0.25">
      <c r="D2183" s="1"/>
      <c r="E2183" s="1"/>
      <c r="F2183" s="1"/>
      <c r="G2183" s="1"/>
      <c r="H2183" s="1"/>
      <c r="I2183" s="1"/>
      <c r="K2183" s="1"/>
      <c r="L2183" s="1"/>
      <c r="M2183" s="1"/>
      <c r="N2183" s="1"/>
      <c r="O2183" s="1"/>
      <c r="P2183" s="1"/>
    </row>
    <row r="2184" spans="4:16" x14ac:dyDescent="0.25">
      <c r="D2184" s="1"/>
      <c r="E2184" s="1"/>
      <c r="F2184" s="1"/>
      <c r="G2184" s="1"/>
      <c r="H2184" s="1"/>
      <c r="I2184" s="1"/>
      <c r="K2184" s="1"/>
      <c r="L2184" s="1"/>
      <c r="M2184" s="1"/>
      <c r="N2184" s="1"/>
      <c r="O2184" s="1"/>
      <c r="P2184" s="1"/>
    </row>
    <row r="2185" spans="4:16" x14ac:dyDescent="0.25">
      <c r="D2185" s="1"/>
      <c r="E2185" s="1"/>
      <c r="F2185" s="1"/>
      <c r="G2185" s="1"/>
      <c r="H2185" s="1"/>
      <c r="I2185" s="1"/>
      <c r="K2185" s="1"/>
      <c r="L2185" s="1"/>
      <c r="M2185" s="1"/>
      <c r="N2185" s="1"/>
      <c r="O2185" s="1"/>
      <c r="P2185" s="1"/>
    </row>
    <row r="2186" spans="4:16" x14ac:dyDescent="0.25">
      <c r="D2186" s="1"/>
      <c r="E2186" s="1"/>
      <c r="F2186" s="1"/>
      <c r="G2186" s="1"/>
      <c r="H2186" s="1"/>
      <c r="I2186" s="1"/>
      <c r="K2186" s="1"/>
      <c r="L2186" s="1"/>
      <c r="M2186" s="1"/>
      <c r="N2186" s="1"/>
      <c r="O2186" s="1"/>
      <c r="P2186" s="1"/>
    </row>
    <row r="2187" spans="4:16" x14ac:dyDescent="0.25">
      <c r="D2187" s="1"/>
      <c r="E2187" s="1"/>
      <c r="F2187" s="1"/>
      <c r="G2187" s="1"/>
      <c r="H2187" s="1"/>
      <c r="I2187" s="1"/>
      <c r="K2187" s="1"/>
      <c r="L2187" s="1"/>
      <c r="M2187" s="1"/>
      <c r="N2187" s="1"/>
      <c r="O2187" s="1"/>
      <c r="P2187" s="1"/>
    </row>
    <row r="2188" spans="4:16" x14ac:dyDescent="0.25">
      <c r="D2188" s="1"/>
      <c r="E2188" s="1"/>
      <c r="F2188" s="1"/>
      <c r="G2188" s="1"/>
      <c r="H2188" s="1"/>
      <c r="I2188" s="1"/>
      <c r="K2188" s="1"/>
      <c r="L2188" s="1"/>
      <c r="M2188" s="1"/>
      <c r="N2188" s="1"/>
      <c r="O2188" s="1"/>
      <c r="P2188" s="1"/>
    </row>
    <row r="2189" spans="4:16" x14ac:dyDescent="0.25">
      <c r="D2189" s="1"/>
      <c r="E2189" s="1"/>
      <c r="F2189" s="1"/>
      <c r="G2189" s="1"/>
      <c r="H2189" s="1"/>
      <c r="I2189" s="1"/>
      <c r="K2189" s="1"/>
      <c r="L2189" s="1"/>
      <c r="M2189" s="1"/>
      <c r="N2189" s="1"/>
      <c r="O2189" s="1"/>
      <c r="P2189" s="1"/>
    </row>
    <row r="2190" spans="4:16" x14ac:dyDescent="0.25">
      <c r="D2190" s="1"/>
      <c r="E2190" s="1"/>
      <c r="F2190" s="1"/>
      <c r="G2190" s="1"/>
      <c r="H2190" s="1"/>
      <c r="I2190" s="1"/>
      <c r="K2190" s="1"/>
      <c r="L2190" s="1"/>
      <c r="M2190" s="1"/>
      <c r="N2190" s="1"/>
      <c r="O2190" s="1"/>
      <c r="P2190" s="1"/>
    </row>
    <row r="2191" spans="4:16" x14ac:dyDescent="0.25">
      <c r="D2191" s="1"/>
      <c r="E2191" s="1"/>
      <c r="F2191" s="1"/>
      <c r="G2191" s="1"/>
      <c r="H2191" s="1"/>
      <c r="I2191" s="1"/>
      <c r="K2191" s="1"/>
      <c r="L2191" s="1"/>
      <c r="M2191" s="1"/>
      <c r="N2191" s="1"/>
      <c r="O2191" s="1"/>
      <c r="P2191" s="1"/>
    </row>
    <row r="2192" spans="4:16" x14ac:dyDescent="0.25">
      <c r="D2192" s="1"/>
      <c r="E2192" s="1"/>
      <c r="F2192" s="1"/>
      <c r="G2192" s="1"/>
      <c r="H2192" s="1"/>
      <c r="I2192" s="1"/>
      <c r="K2192" s="1"/>
      <c r="L2192" s="1"/>
      <c r="M2192" s="1"/>
      <c r="N2192" s="1"/>
      <c r="O2192" s="1"/>
      <c r="P2192" s="1"/>
    </row>
    <row r="2193" spans="4:16" x14ac:dyDescent="0.25">
      <c r="D2193" s="1"/>
      <c r="E2193" s="1"/>
      <c r="F2193" s="1"/>
      <c r="G2193" s="1"/>
      <c r="H2193" s="1"/>
      <c r="I2193" s="1"/>
      <c r="K2193" s="1"/>
      <c r="L2193" s="1"/>
      <c r="M2193" s="1"/>
      <c r="N2193" s="1"/>
      <c r="O2193" s="1"/>
      <c r="P2193" s="1"/>
    </row>
    <row r="2194" spans="4:16" x14ac:dyDescent="0.25">
      <c r="D2194" s="1"/>
      <c r="E2194" s="1"/>
      <c r="F2194" s="1"/>
      <c r="G2194" s="1"/>
      <c r="H2194" s="1"/>
      <c r="I2194" s="1"/>
      <c r="K2194" s="1"/>
      <c r="L2194" s="1"/>
      <c r="M2194" s="1"/>
      <c r="N2194" s="1"/>
      <c r="O2194" s="1"/>
      <c r="P2194" s="1"/>
    </row>
    <row r="2195" spans="4:16" x14ac:dyDescent="0.25">
      <c r="D2195" s="1"/>
      <c r="E2195" s="1"/>
      <c r="F2195" s="1"/>
      <c r="G2195" s="1"/>
      <c r="H2195" s="1"/>
      <c r="I2195" s="1"/>
      <c r="K2195" s="1"/>
      <c r="L2195" s="1"/>
      <c r="M2195" s="1"/>
      <c r="N2195" s="1"/>
      <c r="O2195" s="1"/>
      <c r="P2195" s="1"/>
    </row>
    <row r="2196" spans="4:16" x14ac:dyDescent="0.25">
      <c r="D2196" s="1"/>
      <c r="E2196" s="1"/>
      <c r="F2196" s="1"/>
      <c r="G2196" s="1"/>
      <c r="H2196" s="1"/>
      <c r="I2196" s="1"/>
      <c r="K2196" s="1"/>
      <c r="L2196" s="1"/>
      <c r="M2196" s="1"/>
      <c r="N2196" s="1"/>
      <c r="O2196" s="1"/>
      <c r="P2196" s="1"/>
    </row>
    <row r="2197" spans="4:16" x14ac:dyDescent="0.25">
      <c r="D2197" s="1"/>
      <c r="E2197" s="1"/>
      <c r="F2197" s="1"/>
      <c r="G2197" s="1"/>
      <c r="H2197" s="1"/>
      <c r="I2197" s="1"/>
      <c r="K2197" s="1"/>
      <c r="L2197" s="1"/>
      <c r="M2197" s="1"/>
      <c r="N2197" s="1"/>
      <c r="O2197" s="1"/>
      <c r="P2197" s="1"/>
    </row>
    <row r="2198" spans="4:16" x14ac:dyDescent="0.25">
      <c r="D2198" s="1"/>
      <c r="E2198" s="1"/>
      <c r="F2198" s="1"/>
      <c r="G2198" s="1"/>
      <c r="H2198" s="1"/>
      <c r="I2198" s="1"/>
      <c r="K2198" s="1"/>
      <c r="L2198" s="1"/>
      <c r="M2198" s="1"/>
      <c r="N2198" s="1"/>
      <c r="O2198" s="1"/>
      <c r="P2198" s="1"/>
    </row>
    <row r="2199" spans="4:16" x14ac:dyDescent="0.25">
      <c r="D2199" s="1"/>
      <c r="E2199" s="1"/>
      <c r="F2199" s="1"/>
      <c r="G2199" s="1"/>
      <c r="H2199" s="1"/>
      <c r="I2199" s="1"/>
      <c r="K2199" s="1"/>
      <c r="L2199" s="1"/>
      <c r="M2199" s="1"/>
      <c r="N2199" s="1"/>
      <c r="O2199" s="1"/>
      <c r="P2199" s="1"/>
    </row>
    <row r="2200" spans="4:16" x14ac:dyDescent="0.25">
      <c r="D2200" s="1"/>
      <c r="E2200" s="1"/>
      <c r="F2200" s="1"/>
      <c r="G2200" s="1"/>
      <c r="H2200" s="1"/>
      <c r="I2200" s="1"/>
      <c r="K2200" s="1"/>
      <c r="L2200" s="1"/>
      <c r="M2200" s="1"/>
      <c r="N2200" s="1"/>
      <c r="O2200" s="1"/>
      <c r="P2200" s="1"/>
    </row>
    <row r="2201" spans="4:16" x14ac:dyDescent="0.25">
      <c r="D2201" s="1"/>
      <c r="E2201" s="1"/>
      <c r="F2201" s="1"/>
      <c r="G2201" s="1"/>
      <c r="H2201" s="1"/>
      <c r="I2201" s="1"/>
      <c r="K2201" s="1"/>
      <c r="L2201" s="1"/>
      <c r="M2201" s="1"/>
      <c r="N2201" s="1"/>
      <c r="O2201" s="1"/>
      <c r="P2201" s="1"/>
    </row>
    <row r="2202" spans="4:16" x14ac:dyDescent="0.25">
      <c r="D2202" s="1"/>
      <c r="E2202" s="1"/>
      <c r="F2202" s="1"/>
      <c r="G2202" s="1"/>
      <c r="H2202" s="1"/>
      <c r="I2202" s="1"/>
      <c r="K2202" s="1"/>
      <c r="L2202" s="1"/>
      <c r="M2202" s="1"/>
      <c r="N2202" s="1"/>
      <c r="O2202" s="1"/>
      <c r="P2202" s="1"/>
    </row>
    <row r="2203" spans="4:16" x14ac:dyDescent="0.25">
      <c r="D2203" s="1"/>
      <c r="E2203" s="1"/>
      <c r="F2203" s="1"/>
      <c r="G2203" s="1"/>
      <c r="H2203" s="1"/>
      <c r="I2203" s="1"/>
      <c r="K2203" s="1"/>
      <c r="L2203" s="1"/>
      <c r="M2203" s="1"/>
      <c r="N2203" s="1"/>
      <c r="O2203" s="1"/>
      <c r="P2203" s="1"/>
    </row>
    <row r="2204" spans="4:16" x14ac:dyDescent="0.25">
      <c r="D2204" s="1"/>
      <c r="E2204" s="1"/>
      <c r="F2204" s="1"/>
      <c r="G2204" s="1"/>
      <c r="H2204" s="1"/>
      <c r="I2204" s="1"/>
      <c r="K2204" s="1"/>
      <c r="L2204" s="1"/>
      <c r="M2204" s="1"/>
      <c r="N2204" s="1"/>
      <c r="O2204" s="1"/>
      <c r="P2204" s="1"/>
    </row>
    <row r="2205" spans="4:16" x14ac:dyDescent="0.25">
      <c r="D2205" s="1"/>
      <c r="E2205" s="1"/>
      <c r="F2205" s="1"/>
      <c r="G2205" s="1"/>
      <c r="H2205" s="1"/>
      <c r="I2205" s="1"/>
      <c r="K2205" s="1"/>
      <c r="L2205" s="1"/>
      <c r="M2205" s="1"/>
      <c r="N2205" s="1"/>
      <c r="O2205" s="1"/>
      <c r="P2205" s="1"/>
    </row>
    <row r="2206" spans="4:16" x14ac:dyDescent="0.25">
      <c r="D2206" s="1"/>
      <c r="E2206" s="1"/>
      <c r="F2206" s="1"/>
      <c r="G2206" s="1"/>
      <c r="H2206" s="1"/>
      <c r="I2206" s="1"/>
      <c r="K2206" s="1"/>
      <c r="L2206" s="1"/>
      <c r="M2206" s="1"/>
      <c r="N2206" s="1"/>
      <c r="O2206" s="1"/>
      <c r="P2206" s="1"/>
    </row>
    <row r="2207" spans="4:16" x14ac:dyDescent="0.25">
      <c r="D2207" s="1"/>
      <c r="E2207" s="1"/>
      <c r="F2207" s="1"/>
      <c r="G2207" s="1"/>
      <c r="H2207" s="1"/>
      <c r="I2207" s="1"/>
      <c r="K2207" s="1"/>
      <c r="L2207" s="1"/>
      <c r="M2207" s="1"/>
      <c r="N2207" s="1"/>
      <c r="O2207" s="1"/>
      <c r="P2207" s="1"/>
    </row>
    <row r="2208" spans="4:16" x14ac:dyDescent="0.25">
      <c r="D2208" s="1"/>
      <c r="E2208" s="1"/>
      <c r="F2208" s="1"/>
      <c r="G2208" s="1"/>
      <c r="H2208" s="1"/>
      <c r="I2208" s="1"/>
      <c r="K2208" s="1"/>
      <c r="L2208" s="1"/>
      <c r="M2208" s="1"/>
      <c r="N2208" s="1"/>
      <c r="O2208" s="1"/>
      <c r="P2208" s="1"/>
    </row>
    <row r="2209" spans="4:16" x14ac:dyDescent="0.25">
      <c r="D2209" s="1"/>
      <c r="E2209" s="1"/>
      <c r="F2209" s="1"/>
      <c r="G2209" s="1"/>
      <c r="H2209" s="1"/>
      <c r="I2209" s="1"/>
      <c r="K2209" s="1"/>
      <c r="L2209" s="1"/>
      <c r="M2209" s="1"/>
      <c r="N2209" s="1"/>
      <c r="O2209" s="1"/>
      <c r="P2209" s="1"/>
    </row>
    <row r="2210" spans="4:16" x14ac:dyDescent="0.25">
      <c r="D2210" s="1"/>
      <c r="E2210" s="1"/>
      <c r="F2210" s="1"/>
      <c r="G2210" s="1"/>
      <c r="H2210" s="1"/>
      <c r="I2210" s="1"/>
      <c r="K2210" s="1"/>
      <c r="L2210" s="1"/>
      <c r="M2210" s="1"/>
      <c r="N2210" s="1"/>
      <c r="O2210" s="1"/>
      <c r="P2210" s="1"/>
    </row>
    <row r="2211" spans="4:16" x14ac:dyDescent="0.25">
      <c r="D2211" s="1"/>
      <c r="E2211" s="1"/>
      <c r="F2211" s="1"/>
      <c r="G2211" s="1"/>
      <c r="H2211" s="1"/>
      <c r="I2211" s="1"/>
      <c r="K2211" s="1"/>
      <c r="L2211" s="1"/>
      <c r="M2211" s="1"/>
      <c r="N2211" s="1"/>
      <c r="O2211" s="1"/>
      <c r="P2211" s="1"/>
    </row>
    <row r="2212" spans="4:16" x14ac:dyDescent="0.25">
      <c r="D2212" s="1"/>
      <c r="E2212" s="1"/>
      <c r="F2212" s="1"/>
      <c r="G2212" s="1"/>
      <c r="H2212" s="1"/>
      <c r="I2212" s="1"/>
      <c r="K2212" s="1"/>
      <c r="L2212" s="1"/>
      <c r="M2212" s="1"/>
      <c r="N2212" s="1"/>
      <c r="O2212" s="1"/>
      <c r="P2212" s="1"/>
    </row>
    <row r="2213" spans="4:16" x14ac:dyDescent="0.25">
      <c r="D2213" s="1"/>
      <c r="E2213" s="1"/>
      <c r="F2213" s="1"/>
      <c r="G2213" s="1"/>
      <c r="H2213" s="1"/>
      <c r="I2213" s="1"/>
      <c r="K2213" s="1"/>
      <c r="L2213" s="1"/>
      <c r="M2213" s="1"/>
      <c r="N2213" s="1"/>
      <c r="O2213" s="1"/>
      <c r="P2213" s="1"/>
    </row>
    <row r="2214" spans="4:16" x14ac:dyDescent="0.25">
      <c r="D2214" s="1"/>
      <c r="E2214" s="1"/>
      <c r="F2214" s="1"/>
      <c r="G2214" s="1"/>
      <c r="H2214" s="1"/>
      <c r="I2214" s="1"/>
      <c r="K2214" s="1"/>
      <c r="L2214" s="1"/>
      <c r="M2214" s="1"/>
      <c r="N2214" s="1"/>
      <c r="O2214" s="1"/>
      <c r="P2214" s="1"/>
    </row>
    <row r="2215" spans="4:16" x14ac:dyDescent="0.25">
      <c r="D2215" s="1"/>
      <c r="E2215" s="1"/>
      <c r="F2215" s="1"/>
      <c r="G2215" s="1"/>
      <c r="H2215" s="1"/>
      <c r="I2215" s="1"/>
      <c r="K2215" s="1"/>
      <c r="L2215" s="1"/>
      <c r="M2215" s="1"/>
      <c r="N2215" s="1"/>
      <c r="O2215" s="1"/>
      <c r="P2215" s="1"/>
    </row>
    <row r="2216" spans="4:16" x14ac:dyDescent="0.25">
      <c r="D2216" s="1"/>
      <c r="E2216" s="1"/>
      <c r="F2216" s="1"/>
      <c r="G2216" s="1"/>
      <c r="H2216" s="1"/>
      <c r="I2216" s="1"/>
      <c r="K2216" s="1"/>
      <c r="L2216" s="1"/>
      <c r="M2216" s="1"/>
      <c r="N2216" s="1"/>
      <c r="O2216" s="1"/>
      <c r="P2216" s="1"/>
    </row>
    <row r="2217" spans="4:16" x14ac:dyDescent="0.25">
      <c r="D2217" s="1"/>
      <c r="E2217" s="1"/>
      <c r="F2217" s="1"/>
      <c r="G2217" s="1"/>
      <c r="H2217" s="1"/>
      <c r="I2217" s="1"/>
      <c r="K2217" s="1"/>
      <c r="L2217" s="1"/>
      <c r="M2217" s="1"/>
      <c r="N2217" s="1"/>
      <c r="O2217" s="1"/>
      <c r="P2217" s="1"/>
    </row>
    <row r="2218" spans="4:16" x14ac:dyDescent="0.25">
      <c r="D2218" s="1"/>
      <c r="E2218" s="1"/>
      <c r="F2218" s="1"/>
      <c r="G2218" s="1"/>
      <c r="H2218" s="1"/>
      <c r="I2218" s="1"/>
      <c r="K2218" s="1"/>
      <c r="L2218" s="1"/>
      <c r="M2218" s="1"/>
      <c r="N2218" s="1"/>
      <c r="O2218" s="1"/>
      <c r="P2218" s="1"/>
    </row>
    <row r="2219" spans="4:16" x14ac:dyDescent="0.25">
      <c r="D2219" s="1"/>
      <c r="E2219" s="1"/>
      <c r="F2219" s="1"/>
      <c r="G2219" s="1"/>
      <c r="H2219" s="1"/>
      <c r="I2219" s="1"/>
      <c r="K2219" s="1"/>
      <c r="L2219" s="1"/>
      <c r="M2219" s="1"/>
      <c r="N2219" s="1"/>
      <c r="O2219" s="1"/>
      <c r="P2219" s="1"/>
    </row>
    <row r="2220" spans="4:16" x14ac:dyDescent="0.25">
      <c r="D2220" s="1"/>
      <c r="E2220" s="1"/>
      <c r="F2220" s="1"/>
      <c r="G2220" s="1"/>
      <c r="H2220" s="1"/>
      <c r="I2220" s="1"/>
      <c r="K2220" s="1"/>
      <c r="L2220" s="1"/>
      <c r="M2220" s="1"/>
      <c r="N2220" s="1"/>
      <c r="O2220" s="1"/>
      <c r="P2220" s="1"/>
    </row>
    <row r="2221" spans="4:16" x14ac:dyDescent="0.25">
      <c r="D2221" s="1"/>
      <c r="E2221" s="1"/>
      <c r="F2221" s="1"/>
      <c r="G2221" s="1"/>
      <c r="H2221" s="1"/>
      <c r="I2221" s="1"/>
      <c r="K2221" s="1"/>
      <c r="L2221" s="1"/>
      <c r="M2221" s="1"/>
      <c r="N2221" s="1"/>
      <c r="O2221" s="1"/>
      <c r="P2221" s="1"/>
    </row>
    <row r="2222" spans="4:16" x14ac:dyDescent="0.25">
      <c r="D2222" s="1"/>
      <c r="E2222" s="1"/>
      <c r="F2222" s="1"/>
      <c r="G2222" s="1"/>
      <c r="H2222" s="1"/>
      <c r="I2222" s="1"/>
      <c r="K2222" s="1"/>
      <c r="L2222" s="1"/>
      <c r="M2222" s="1"/>
      <c r="N2222" s="1"/>
      <c r="O2222" s="1"/>
      <c r="P2222" s="1"/>
    </row>
    <row r="2223" spans="4:16" x14ac:dyDescent="0.25">
      <c r="D2223" s="1"/>
      <c r="E2223" s="1"/>
      <c r="F2223" s="1"/>
      <c r="G2223" s="1"/>
      <c r="H2223" s="1"/>
      <c r="I2223" s="1"/>
      <c r="K2223" s="1"/>
      <c r="L2223" s="1"/>
      <c r="M2223" s="1"/>
      <c r="N2223" s="1"/>
      <c r="O2223" s="1"/>
      <c r="P2223" s="1"/>
    </row>
    <row r="2224" spans="4:16" x14ac:dyDescent="0.25">
      <c r="D2224" s="1"/>
      <c r="E2224" s="1"/>
      <c r="F2224" s="1"/>
      <c r="G2224" s="1"/>
      <c r="H2224" s="1"/>
      <c r="I2224" s="1"/>
      <c r="K2224" s="1"/>
      <c r="L2224" s="1"/>
      <c r="M2224" s="1"/>
      <c r="N2224" s="1"/>
      <c r="O2224" s="1"/>
      <c r="P2224" s="1"/>
    </row>
    <row r="2225" spans="4:16" x14ac:dyDescent="0.25">
      <c r="D2225" s="1"/>
      <c r="E2225" s="1"/>
      <c r="F2225" s="1"/>
      <c r="G2225" s="1"/>
      <c r="H2225" s="1"/>
      <c r="I2225" s="1"/>
      <c r="K2225" s="1"/>
      <c r="L2225" s="1"/>
      <c r="M2225" s="1"/>
      <c r="N2225" s="1"/>
      <c r="O2225" s="1"/>
      <c r="P2225" s="1"/>
    </row>
    <row r="2226" spans="4:16" x14ac:dyDescent="0.25">
      <c r="D2226" s="1"/>
      <c r="E2226" s="1"/>
      <c r="F2226" s="1"/>
      <c r="G2226" s="1"/>
      <c r="H2226" s="1"/>
      <c r="I2226" s="1"/>
      <c r="K2226" s="1"/>
      <c r="L2226" s="1"/>
      <c r="M2226" s="1"/>
      <c r="N2226" s="1"/>
      <c r="O2226" s="1"/>
      <c r="P2226" s="1"/>
    </row>
    <row r="2227" spans="4:16" x14ac:dyDescent="0.25">
      <c r="D2227" s="1"/>
      <c r="E2227" s="1"/>
      <c r="F2227" s="1"/>
      <c r="G2227" s="1"/>
      <c r="H2227" s="1"/>
      <c r="I2227" s="1"/>
      <c r="K2227" s="1"/>
      <c r="L2227" s="1"/>
      <c r="M2227" s="1"/>
      <c r="N2227" s="1"/>
      <c r="O2227" s="1"/>
      <c r="P2227" s="1"/>
    </row>
    <row r="2228" spans="4:16" x14ac:dyDescent="0.25">
      <c r="D2228" s="1"/>
      <c r="E2228" s="1"/>
      <c r="F2228" s="1"/>
      <c r="G2228" s="1"/>
      <c r="H2228" s="1"/>
      <c r="I2228" s="1"/>
      <c r="K2228" s="1"/>
      <c r="L2228" s="1"/>
      <c r="M2228" s="1"/>
      <c r="N2228" s="1"/>
      <c r="O2228" s="1"/>
      <c r="P2228" s="1"/>
    </row>
    <row r="2229" spans="4:16" x14ac:dyDescent="0.25">
      <c r="D2229" s="1"/>
      <c r="E2229" s="1"/>
      <c r="F2229" s="1"/>
      <c r="G2229" s="1"/>
      <c r="H2229" s="1"/>
      <c r="I2229" s="1"/>
      <c r="K2229" s="1"/>
      <c r="L2229" s="1"/>
      <c r="M2229" s="1"/>
      <c r="N2229" s="1"/>
      <c r="O2229" s="1"/>
      <c r="P2229" s="1"/>
    </row>
    <row r="2230" spans="4:16" x14ac:dyDescent="0.25">
      <c r="D2230" s="1"/>
      <c r="E2230" s="1"/>
      <c r="F2230" s="1"/>
      <c r="G2230" s="1"/>
      <c r="H2230" s="1"/>
      <c r="I2230" s="1"/>
      <c r="K2230" s="1"/>
      <c r="L2230" s="1"/>
      <c r="M2230" s="1"/>
      <c r="N2230" s="1"/>
      <c r="O2230" s="1"/>
      <c r="P2230" s="1"/>
    </row>
    <row r="2231" spans="4:16" x14ac:dyDescent="0.25">
      <c r="D2231" s="1"/>
      <c r="E2231" s="1"/>
      <c r="F2231" s="1"/>
      <c r="G2231" s="1"/>
      <c r="H2231" s="1"/>
      <c r="I2231" s="1"/>
      <c r="K2231" s="1"/>
      <c r="L2231" s="1"/>
      <c r="M2231" s="1"/>
      <c r="N2231" s="1"/>
      <c r="O2231" s="1"/>
      <c r="P2231" s="1"/>
    </row>
    <row r="2232" spans="4:16" x14ac:dyDescent="0.25">
      <c r="D2232" s="1"/>
      <c r="E2232" s="1"/>
      <c r="F2232" s="1"/>
      <c r="G2232" s="1"/>
      <c r="H2232" s="1"/>
      <c r="I2232" s="1"/>
      <c r="K2232" s="1"/>
      <c r="L2232" s="1"/>
      <c r="M2232" s="1"/>
      <c r="N2232" s="1"/>
      <c r="O2232" s="1"/>
      <c r="P2232" s="1"/>
    </row>
    <row r="2233" spans="4:16" x14ac:dyDescent="0.25">
      <c r="D2233" s="1"/>
      <c r="E2233" s="1"/>
      <c r="F2233" s="1"/>
      <c r="G2233" s="1"/>
      <c r="H2233" s="1"/>
      <c r="I2233" s="1"/>
      <c r="K2233" s="1"/>
      <c r="L2233" s="1"/>
      <c r="M2233" s="1"/>
      <c r="N2233" s="1"/>
      <c r="O2233" s="1"/>
      <c r="P2233" s="1"/>
    </row>
    <row r="2234" spans="4:16" x14ac:dyDescent="0.25">
      <c r="D2234" s="1"/>
      <c r="E2234" s="1"/>
      <c r="F2234" s="1"/>
      <c r="G2234" s="1"/>
      <c r="H2234" s="1"/>
      <c r="I2234" s="1"/>
      <c r="K2234" s="1"/>
      <c r="L2234" s="1"/>
      <c r="M2234" s="1"/>
      <c r="N2234" s="1"/>
      <c r="O2234" s="1"/>
      <c r="P2234" s="1"/>
    </row>
    <row r="2235" spans="4:16" x14ac:dyDescent="0.25">
      <c r="D2235" s="1"/>
      <c r="E2235" s="1"/>
      <c r="F2235" s="1"/>
      <c r="G2235" s="1"/>
      <c r="H2235" s="1"/>
      <c r="I2235" s="1"/>
      <c r="K2235" s="1"/>
      <c r="L2235" s="1"/>
      <c r="M2235" s="1"/>
      <c r="N2235" s="1"/>
      <c r="O2235" s="1"/>
      <c r="P2235" s="1"/>
    </row>
    <row r="2236" spans="4:16" x14ac:dyDescent="0.25">
      <c r="D2236" s="1"/>
      <c r="E2236" s="1"/>
      <c r="F2236" s="1"/>
      <c r="G2236" s="1"/>
      <c r="H2236" s="1"/>
      <c r="I2236" s="1"/>
      <c r="K2236" s="1"/>
      <c r="L2236" s="1"/>
      <c r="M2236" s="1"/>
      <c r="N2236" s="1"/>
      <c r="O2236" s="1"/>
      <c r="P2236" s="1"/>
    </row>
    <row r="2237" spans="4:16" x14ac:dyDescent="0.25">
      <c r="D2237" s="1"/>
      <c r="E2237" s="1"/>
      <c r="F2237" s="1"/>
      <c r="G2237" s="1"/>
      <c r="H2237" s="1"/>
      <c r="I2237" s="1"/>
      <c r="K2237" s="1"/>
      <c r="L2237" s="1"/>
      <c r="M2237" s="1"/>
      <c r="N2237" s="1"/>
      <c r="O2237" s="1"/>
      <c r="P2237" s="1"/>
    </row>
    <row r="2238" spans="4:16" x14ac:dyDescent="0.25">
      <c r="D2238" s="1"/>
      <c r="E2238" s="1"/>
      <c r="F2238" s="1"/>
      <c r="G2238" s="1"/>
      <c r="H2238" s="1"/>
      <c r="I2238" s="1"/>
      <c r="K2238" s="1"/>
      <c r="L2238" s="1"/>
      <c r="M2238" s="1"/>
      <c r="N2238" s="1"/>
      <c r="O2238" s="1"/>
      <c r="P2238" s="1"/>
    </row>
    <row r="2239" spans="4:16" x14ac:dyDescent="0.25">
      <c r="D2239" s="1"/>
      <c r="E2239" s="1"/>
      <c r="F2239" s="1"/>
      <c r="G2239" s="1"/>
      <c r="H2239" s="1"/>
      <c r="I2239" s="1"/>
      <c r="K2239" s="1"/>
      <c r="L2239" s="1"/>
      <c r="M2239" s="1"/>
      <c r="N2239" s="1"/>
      <c r="O2239" s="1"/>
      <c r="P2239" s="1"/>
    </row>
    <row r="2240" spans="4:16" x14ac:dyDescent="0.25">
      <c r="D2240" s="1"/>
      <c r="E2240" s="1"/>
      <c r="F2240" s="1"/>
      <c r="G2240" s="1"/>
      <c r="H2240" s="1"/>
      <c r="I2240" s="1"/>
      <c r="K2240" s="1"/>
      <c r="L2240" s="1"/>
      <c r="M2240" s="1"/>
      <c r="N2240" s="1"/>
      <c r="O2240" s="1"/>
      <c r="P2240" s="1"/>
    </row>
    <row r="2241" spans="4:16" x14ac:dyDescent="0.25">
      <c r="D2241" s="1"/>
      <c r="E2241" s="1"/>
      <c r="F2241" s="1"/>
      <c r="G2241" s="1"/>
      <c r="H2241" s="1"/>
      <c r="I2241" s="1"/>
      <c r="K2241" s="1"/>
      <c r="L2241" s="1"/>
      <c r="M2241" s="1"/>
      <c r="N2241" s="1"/>
      <c r="O2241" s="1"/>
      <c r="P2241" s="1"/>
    </row>
    <row r="2242" spans="4:16" x14ac:dyDescent="0.25">
      <c r="D2242" s="1"/>
      <c r="E2242" s="1"/>
      <c r="F2242" s="1"/>
      <c r="G2242" s="1"/>
      <c r="H2242" s="1"/>
      <c r="I2242" s="1"/>
      <c r="K2242" s="1"/>
      <c r="L2242" s="1"/>
      <c r="M2242" s="1"/>
      <c r="N2242" s="1"/>
      <c r="O2242" s="1"/>
      <c r="P2242" s="1"/>
    </row>
    <row r="2243" spans="4:16" x14ac:dyDescent="0.25">
      <c r="D2243" s="1"/>
      <c r="E2243" s="1"/>
      <c r="F2243" s="1"/>
      <c r="G2243" s="1"/>
      <c r="H2243" s="1"/>
      <c r="I2243" s="1"/>
      <c r="K2243" s="1"/>
      <c r="L2243" s="1"/>
      <c r="M2243" s="1"/>
      <c r="N2243" s="1"/>
      <c r="O2243" s="1"/>
      <c r="P2243" s="1"/>
    </row>
    <row r="2244" spans="4:16" x14ac:dyDescent="0.25">
      <c r="D2244" s="1"/>
      <c r="E2244" s="1"/>
      <c r="F2244" s="1"/>
      <c r="G2244" s="1"/>
      <c r="H2244" s="1"/>
      <c r="I2244" s="1"/>
      <c r="K2244" s="1"/>
      <c r="L2244" s="1"/>
      <c r="M2244" s="1"/>
      <c r="N2244" s="1"/>
      <c r="O2244" s="1"/>
      <c r="P2244" s="1"/>
    </row>
    <row r="2245" spans="4:16" x14ac:dyDescent="0.25">
      <c r="D2245" s="1"/>
      <c r="E2245" s="1"/>
      <c r="F2245" s="1"/>
      <c r="G2245" s="1"/>
      <c r="H2245" s="1"/>
      <c r="I2245" s="1"/>
      <c r="K2245" s="1"/>
      <c r="L2245" s="1"/>
      <c r="M2245" s="1"/>
      <c r="N2245" s="1"/>
      <c r="O2245" s="1"/>
      <c r="P2245" s="1"/>
    </row>
    <row r="2246" spans="4:16" x14ac:dyDescent="0.25">
      <c r="D2246" s="1"/>
      <c r="E2246" s="1"/>
      <c r="F2246" s="1"/>
      <c r="G2246" s="1"/>
      <c r="H2246" s="1"/>
      <c r="I2246" s="1"/>
      <c r="K2246" s="1"/>
      <c r="L2246" s="1"/>
      <c r="M2246" s="1"/>
      <c r="N2246" s="1"/>
      <c r="O2246" s="1"/>
      <c r="P2246" s="1"/>
    </row>
    <row r="2247" spans="4:16" x14ac:dyDescent="0.25">
      <c r="D2247" s="1"/>
      <c r="E2247" s="1"/>
      <c r="F2247" s="1"/>
      <c r="G2247" s="1"/>
      <c r="H2247" s="1"/>
      <c r="I2247" s="1"/>
      <c r="K2247" s="1"/>
      <c r="L2247" s="1"/>
      <c r="M2247" s="1"/>
      <c r="N2247" s="1"/>
      <c r="O2247" s="1"/>
      <c r="P2247" s="1"/>
    </row>
    <row r="2248" spans="4:16" x14ac:dyDescent="0.25">
      <c r="D2248" s="1"/>
      <c r="E2248" s="1"/>
      <c r="F2248" s="1"/>
      <c r="G2248" s="1"/>
      <c r="H2248" s="1"/>
      <c r="I2248" s="1"/>
      <c r="K2248" s="1"/>
      <c r="L2248" s="1"/>
      <c r="M2248" s="1"/>
      <c r="N2248" s="1"/>
      <c r="O2248" s="1"/>
      <c r="P2248" s="1"/>
    </row>
    <row r="2249" spans="4:16" x14ac:dyDescent="0.25">
      <c r="D2249" s="1"/>
      <c r="E2249" s="1"/>
      <c r="F2249" s="1"/>
      <c r="G2249" s="1"/>
      <c r="H2249" s="1"/>
      <c r="I2249" s="1"/>
      <c r="K2249" s="1"/>
      <c r="L2249" s="1"/>
      <c r="M2249" s="1"/>
      <c r="N2249" s="1"/>
      <c r="O2249" s="1"/>
      <c r="P2249" s="1"/>
    </row>
    <row r="2250" spans="4:16" x14ac:dyDescent="0.25">
      <c r="D2250" s="1"/>
      <c r="E2250" s="1"/>
      <c r="F2250" s="1"/>
      <c r="G2250" s="1"/>
      <c r="H2250" s="1"/>
      <c r="I2250" s="1"/>
      <c r="K2250" s="1"/>
      <c r="L2250" s="1"/>
      <c r="M2250" s="1"/>
      <c r="N2250" s="1"/>
      <c r="O2250" s="1"/>
      <c r="P2250" s="1"/>
    </row>
    <row r="2251" spans="4:16" x14ac:dyDescent="0.25">
      <c r="D2251" s="1"/>
      <c r="E2251" s="1"/>
      <c r="F2251" s="1"/>
      <c r="G2251" s="1"/>
      <c r="H2251" s="1"/>
      <c r="I2251" s="1"/>
      <c r="K2251" s="1"/>
      <c r="L2251" s="1"/>
      <c r="M2251" s="1"/>
      <c r="N2251" s="1"/>
      <c r="O2251" s="1"/>
      <c r="P2251" s="1"/>
    </row>
    <row r="2252" spans="4:16" x14ac:dyDescent="0.25">
      <c r="D2252" s="1"/>
      <c r="E2252" s="1"/>
      <c r="F2252" s="1"/>
      <c r="G2252" s="1"/>
      <c r="H2252" s="1"/>
      <c r="I2252" s="1"/>
      <c r="K2252" s="1"/>
      <c r="L2252" s="1"/>
      <c r="M2252" s="1"/>
      <c r="N2252" s="1"/>
      <c r="O2252" s="1"/>
      <c r="P2252" s="1"/>
    </row>
    <row r="2253" spans="4:16" x14ac:dyDescent="0.25">
      <c r="D2253" s="1"/>
      <c r="E2253" s="1"/>
      <c r="F2253" s="1"/>
      <c r="G2253" s="1"/>
      <c r="H2253" s="1"/>
      <c r="I2253" s="1"/>
      <c r="K2253" s="1"/>
      <c r="L2253" s="1"/>
      <c r="M2253" s="1"/>
      <c r="N2253" s="1"/>
      <c r="O2253" s="1"/>
      <c r="P2253" s="1"/>
    </row>
    <row r="2254" spans="4:16" x14ac:dyDescent="0.25">
      <c r="D2254" s="1"/>
      <c r="E2254" s="1"/>
      <c r="F2254" s="1"/>
      <c r="G2254" s="1"/>
      <c r="H2254" s="1"/>
      <c r="I2254" s="1"/>
      <c r="K2254" s="1"/>
      <c r="L2254" s="1"/>
      <c r="M2254" s="1"/>
      <c r="N2254" s="1"/>
      <c r="O2254" s="1"/>
      <c r="P2254" s="1"/>
    </row>
    <row r="2255" spans="4:16" x14ac:dyDescent="0.25">
      <c r="D2255" s="1"/>
      <c r="E2255" s="1"/>
      <c r="F2255" s="1"/>
      <c r="G2255" s="1"/>
      <c r="H2255" s="1"/>
      <c r="I2255" s="1"/>
      <c r="K2255" s="1"/>
      <c r="L2255" s="1"/>
      <c r="M2255" s="1"/>
      <c r="N2255" s="1"/>
      <c r="O2255" s="1"/>
      <c r="P2255" s="1"/>
    </row>
    <row r="2256" spans="4:16" x14ac:dyDescent="0.25">
      <c r="D2256" s="1"/>
      <c r="E2256" s="1"/>
      <c r="F2256" s="1"/>
      <c r="G2256" s="1"/>
      <c r="H2256" s="1"/>
      <c r="I2256" s="1"/>
      <c r="K2256" s="1"/>
      <c r="L2256" s="1"/>
      <c r="M2256" s="1"/>
      <c r="N2256" s="1"/>
      <c r="O2256" s="1"/>
      <c r="P2256" s="1"/>
    </row>
    <row r="2257" spans="4:16" x14ac:dyDescent="0.25">
      <c r="D2257" s="1"/>
      <c r="E2257" s="1"/>
      <c r="F2257" s="1"/>
      <c r="G2257" s="1"/>
      <c r="H2257" s="1"/>
      <c r="I2257" s="1"/>
      <c r="K2257" s="1"/>
      <c r="L2257" s="1"/>
      <c r="M2257" s="1"/>
      <c r="N2257" s="1"/>
      <c r="O2257" s="1"/>
      <c r="P2257" s="1"/>
    </row>
    <row r="2258" spans="4:16" x14ac:dyDescent="0.25">
      <c r="D2258" s="1"/>
      <c r="E2258" s="1"/>
      <c r="F2258" s="1"/>
      <c r="G2258" s="1"/>
      <c r="H2258" s="1"/>
      <c r="I2258" s="1"/>
      <c r="K2258" s="1"/>
      <c r="L2258" s="1"/>
      <c r="M2258" s="1"/>
      <c r="N2258" s="1"/>
      <c r="O2258" s="1"/>
      <c r="P2258" s="1"/>
    </row>
    <row r="2259" spans="4:16" x14ac:dyDescent="0.25">
      <c r="D2259" s="1"/>
      <c r="E2259" s="1"/>
      <c r="F2259" s="1"/>
      <c r="G2259" s="1"/>
      <c r="H2259" s="1"/>
      <c r="I2259" s="1"/>
      <c r="K2259" s="1"/>
      <c r="L2259" s="1"/>
      <c r="M2259" s="1"/>
      <c r="N2259" s="1"/>
      <c r="O2259" s="1"/>
      <c r="P2259" s="1"/>
    </row>
    <row r="2260" spans="4:16" x14ac:dyDescent="0.25">
      <c r="D2260" s="1"/>
      <c r="E2260" s="1"/>
      <c r="F2260" s="1"/>
      <c r="G2260" s="1"/>
      <c r="H2260" s="1"/>
      <c r="I2260" s="1"/>
      <c r="K2260" s="1"/>
      <c r="L2260" s="1"/>
      <c r="M2260" s="1"/>
      <c r="N2260" s="1"/>
      <c r="O2260" s="1"/>
      <c r="P2260" s="1"/>
    </row>
    <row r="2261" spans="4:16" x14ac:dyDescent="0.25">
      <c r="D2261" s="1"/>
      <c r="E2261" s="1"/>
      <c r="F2261" s="1"/>
      <c r="G2261" s="1"/>
      <c r="H2261" s="1"/>
      <c r="I2261" s="1"/>
      <c r="K2261" s="1"/>
      <c r="L2261" s="1"/>
      <c r="M2261" s="1"/>
      <c r="N2261" s="1"/>
      <c r="O2261" s="1"/>
      <c r="P2261" s="1"/>
    </row>
    <row r="2262" spans="4:16" x14ac:dyDescent="0.25">
      <c r="D2262" s="1"/>
      <c r="E2262" s="1"/>
      <c r="F2262" s="1"/>
      <c r="G2262" s="1"/>
      <c r="H2262" s="1"/>
      <c r="I2262" s="1"/>
      <c r="K2262" s="1"/>
      <c r="L2262" s="1"/>
      <c r="M2262" s="1"/>
      <c r="N2262" s="1"/>
      <c r="O2262" s="1"/>
      <c r="P2262" s="1"/>
    </row>
    <row r="2263" spans="4:16" x14ac:dyDescent="0.25">
      <c r="D2263" s="1"/>
      <c r="E2263" s="1"/>
      <c r="F2263" s="1"/>
      <c r="G2263" s="1"/>
      <c r="H2263" s="1"/>
      <c r="I2263" s="1"/>
      <c r="K2263" s="1"/>
      <c r="L2263" s="1"/>
      <c r="M2263" s="1"/>
      <c r="N2263" s="1"/>
      <c r="O2263" s="1"/>
      <c r="P2263" s="1"/>
    </row>
    <row r="2264" spans="4:16" x14ac:dyDescent="0.25">
      <c r="D2264" s="1"/>
      <c r="E2264" s="1"/>
      <c r="F2264" s="1"/>
      <c r="G2264" s="1"/>
      <c r="H2264" s="1"/>
      <c r="I2264" s="1"/>
      <c r="K2264" s="1"/>
      <c r="L2264" s="1"/>
      <c r="M2264" s="1"/>
      <c r="N2264" s="1"/>
      <c r="O2264" s="1"/>
      <c r="P2264" s="1"/>
    </row>
    <row r="2265" spans="4:16" x14ac:dyDescent="0.25">
      <c r="D2265" s="1"/>
      <c r="E2265" s="1"/>
      <c r="F2265" s="1"/>
      <c r="G2265" s="1"/>
      <c r="H2265" s="1"/>
      <c r="I2265" s="1"/>
      <c r="K2265" s="1"/>
      <c r="L2265" s="1"/>
      <c r="M2265" s="1"/>
      <c r="N2265" s="1"/>
      <c r="O2265" s="1"/>
      <c r="P2265" s="1"/>
    </row>
    <row r="2266" spans="4:16" x14ac:dyDescent="0.25">
      <c r="D2266" s="1"/>
      <c r="E2266" s="1"/>
      <c r="F2266" s="1"/>
      <c r="G2266" s="1"/>
      <c r="H2266" s="1"/>
      <c r="I2266" s="1"/>
      <c r="K2266" s="1"/>
      <c r="L2266" s="1"/>
      <c r="M2266" s="1"/>
      <c r="N2266" s="1"/>
      <c r="O2266" s="1"/>
      <c r="P2266" s="1"/>
    </row>
    <row r="2267" spans="4:16" x14ac:dyDescent="0.25">
      <c r="D2267" s="1"/>
      <c r="E2267" s="1"/>
      <c r="F2267" s="1"/>
      <c r="G2267" s="1"/>
      <c r="H2267" s="1"/>
      <c r="I2267" s="1"/>
      <c r="K2267" s="1"/>
      <c r="L2267" s="1"/>
      <c r="M2267" s="1"/>
      <c r="N2267" s="1"/>
      <c r="O2267" s="1"/>
      <c r="P2267" s="1"/>
    </row>
    <row r="2268" spans="4:16" x14ac:dyDescent="0.25">
      <c r="D2268" s="1"/>
      <c r="E2268" s="1"/>
      <c r="F2268" s="1"/>
      <c r="G2268" s="1"/>
      <c r="H2268" s="1"/>
      <c r="I2268" s="1"/>
      <c r="K2268" s="1"/>
      <c r="L2268" s="1"/>
      <c r="M2268" s="1"/>
      <c r="N2268" s="1"/>
      <c r="O2268" s="1"/>
      <c r="P2268" s="1"/>
    </row>
    <row r="2269" spans="4:16" x14ac:dyDescent="0.25">
      <c r="D2269" s="1"/>
      <c r="E2269" s="1"/>
      <c r="F2269" s="1"/>
      <c r="G2269" s="1"/>
      <c r="H2269" s="1"/>
      <c r="I2269" s="1"/>
      <c r="K2269" s="1"/>
      <c r="L2269" s="1"/>
      <c r="M2269" s="1"/>
      <c r="N2269" s="1"/>
      <c r="O2269" s="1"/>
      <c r="P2269" s="1"/>
    </row>
    <row r="2270" spans="4:16" x14ac:dyDescent="0.25">
      <c r="D2270" s="1"/>
      <c r="E2270" s="1"/>
      <c r="F2270" s="1"/>
      <c r="G2270" s="1"/>
      <c r="H2270" s="1"/>
      <c r="I2270" s="1"/>
      <c r="K2270" s="1"/>
      <c r="L2270" s="1"/>
      <c r="M2270" s="1"/>
      <c r="N2270" s="1"/>
      <c r="O2270" s="1"/>
      <c r="P2270" s="1"/>
    </row>
    <row r="2271" spans="4:16" x14ac:dyDescent="0.25">
      <c r="D2271" s="1"/>
      <c r="E2271" s="1"/>
      <c r="F2271" s="1"/>
      <c r="G2271" s="1"/>
      <c r="H2271" s="1"/>
      <c r="I2271" s="1"/>
      <c r="K2271" s="1"/>
      <c r="L2271" s="1"/>
      <c r="M2271" s="1"/>
      <c r="N2271" s="1"/>
      <c r="O2271" s="1"/>
      <c r="P2271" s="1"/>
    </row>
    <row r="2272" spans="4:16" x14ac:dyDescent="0.25">
      <c r="D2272" s="1"/>
      <c r="E2272" s="1"/>
      <c r="F2272" s="1"/>
      <c r="G2272" s="1"/>
      <c r="H2272" s="1"/>
      <c r="I2272" s="1"/>
      <c r="K2272" s="1"/>
      <c r="L2272" s="1"/>
      <c r="M2272" s="1"/>
      <c r="N2272" s="1"/>
      <c r="O2272" s="1"/>
      <c r="P2272" s="1"/>
    </row>
    <row r="2273" spans="4:16" x14ac:dyDescent="0.25">
      <c r="D2273" s="1"/>
      <c r="E2273" s="1"/>
      <c r="F2273" s="1"/>
      <c r="G2273" s="1"/>
      <c r="H2273" s="1"/>
      <c r="I2273" s="1"/>
      <c r="K2273" s="1"/>
      <c r="L2273" s="1"/>
      <c r="M2273" s="1"/>
      <c r="N2273" s="1"/>
      <c r="O2273" s="1"/>
      <c r="P2273" s="1"/>
    </row>
    <row r="2274" spans="4:16" x14ac:dyDescent="0.25">
      <c r="D2274" s="1"/>
      <c r="E2274" s="1"/>
      <c r="F2274" s="1"/>
      <c r="G2274" s="1"/>
      <c r="H2274" s="1"/>
      <c r="I2274" s="1"/>
      <c r="K2274" s="1"/>
      <c r="L2274" s="1"/>
      <c r="M2274" s="1"/>
      <c r="N2274" s="1"/>
      <c r="O2274" s="1"/>
      <c r="P2274" s="1"/>
    </row>
    <row r="2275" spans="4:16" x14ac:dyDescent="0.25">
      <c r="D2275" s="1"/>
      <c r="E2275" s="1"/>
      <c r="F2275" s="1"/>
      <c r="G2275" s="1"/>
      <c r="H2275" s="1"/>
      <c r="I2275" s="1"/>
      <c r="K2275" s="1"/>
      <c r="L2275" s="1"/>
      <c r="M2275" s="1"/>
      <c r="N2275" s="1"/>
      <c r="O2275" s="1"/>
      <c r="P2275" s="1"/>
    </row>
    <row r="2276" spans="4:16" x14ac:dyDescent="0.25">
      <c r="D2276" s="1"/>
      <c r="E2276" s="1"/>
      <c r="F2276" s="1"/>
      <c r="G2276" s="1"/>
      <c r="H2276" s="1"/>
      <c r="I2276" s="1"/>
      <c r="K2276" s="1"/>
      <c r="L2276" s="1"/>
      <c r="M2276" s="1"/>
      <c r="N2276" s="1"/>
      <c r="O2276" s="1"/>
      <c r="P2276" s="1"/>
    </row>
    <row r="2277" spans="4:16" x14ac:dyDescent="0.25">
      <c r="D2277" s="1"/>
      <c r="E2277" s="1"/>
      <c r="F2277" s="1"/>
      <c r="G2277" s="1"/>
      <c r="H2277" s="1"/>
      <c r="I2277" s="1"/>
      <c r="K2277" s="1"/>
      <c r="L2277" s="1"/>
      <c r="M2277" s="1"/>
      <c r="N2277" s="1"/>
      <c r="O2277" s="1"/>
      <c r="P2277" s="1"/>
    </row>
    <row r="2278" spans="4:16" x14ac:dyDescent="0.25">
      <c r="D2278" s="1"/>
      <c r="E2278" s="1"/>
      <c r="F2278" s="1"/>
      <c r="G2278" s="1"/>
      <c r="H2278" s="1"/>
      <c r="I2278" s="1"/>
      <c r="K2278" s="1"/>
      <c r="L2278" s="1"/>
      <c r="M2278" s="1"/>
      <c r="N2278" s="1"/>
      <c r="O2278" s="1"/>
      <c r="P2278" s="1"/>
    </row>
    <row r="2279" spans="4:16" x14ac:dyDescent="0.25">
      <c r="D2279" s="1"/>
      <c r="E2279" s="1"/>
      <c r="F2279" s="1"/>
      <c r="G2279" s="1"/>
      <c r="H2279" s="1"/>
      <c r="I2279" s="1"/>
      <c r="K2279" s="1"/>
      <c r="L2279" s="1"/>
      <c r="M2279" s="1"/>
      <c r="N2279" s="1"/>
      <c r="O2279" s="1"/>
      <c r="P2279" s="1"/>
    </row>
    <row r="2280" spans="4:16" x14ac:dyDescent="0.25">
      <c r="D2280" s="1"/>
      <c r="E2280" s="1"/>
      <c r="F2280" s="1"/>
      <c r="G2280" s="1"/>
      <c r="H2280" s="1"/>
      <c r="I2280" s="1"/>
      <c r="K2280" s="1"/>
      <c r="L2280" s="1"/>
      <c r="M2280" s="1"/>
      <c r="N2280" s="1"/>
      <c r="O2280" s="1"/>
      <c r="P2280" s="1"/>
    </row>
    <row r="2281" spans="4:16" x14ac:dyDescent="0.25">
      <c r="D2281" s="1"/>
      <c r="E2281" s="1"/>
      <c r="F2281" s="1"/>
      <c r="G2281" s="1"/>
      <c r="H2281" s="1"/>
      <c r="I2281" s="1"/>
      <c r="K2281" s="1"/>
      <c r="L2281" s="1"/>
      <c r="M2281" s="1"/>
      <c r="N2281" s="1"/>
      <c r="O2281" s="1"/>
      <c r="P2281" s="1"/>
    </row>
    <row r="2282" spans="4:16" x14ac:dyDescent="0.25">
      <c r="D2282" s="1"/>
      <c r="E2282" s="1"/>
      <c r="F2282" s="1"/>
      <c r="G2282" s="1"/>
      <c r="H2282" s="1"/>
      <c r="I2282" s="1"/>
      <c r="K2282" s="1"/>
      <c r="L2282" s="1"/>
      <c r="M2282" s="1"/>
      <c r="N2282" s="1"/>
      <c r="O2282" s="1"/>
      <c r="P2282" s="1"/>
    </row>
    <row r="2283" spans="4:16" x14ac:dyDescent="0.25">
      <c r="D2283" s="1"/>
      <c r="E2283" s="1"/>
      <c r="F2283" s="1"/>
      <c r="G2283" s="1"/>
      <c r="H2283" s="1"/>
      <c r="I2283" s="1"/>
      <c r="K2283" s="1"/>
      <c r="L2283" s="1"/>
      <c r="M2283" s="1"/>
      <c r="N2283" s="1"/>
      <c r="O2283" s="1"/>
      <c r="P2283" s="1"/>
    </row>
    <row r="2284" spans="4:16" x14ac:dyDescent="0.25">
      <c r="D2284" s="1"/>
      <c r="E2284" s="1"/>
      <c r="F2284" s="1"/>
      <c r="G2284" s="1"/>
      <c r="H2284" s="1"/>
      <c r="I2284" s="1"/>
      <c r="K2284" s="1"/>
      <c r="L2284" s="1"/>
      <c r="M2284" s="1"/>
      <c r="N2284" s="1"/>
      <c r="O2284" s="1"/>
      <c r="P2284" s="1"/>
    </row>
    <row r="2285" spans="4:16" x14ac:dyDescent="0.25">
      <c r="D2285" s="1"/>
      <c r="E2285" s="1"/>
      <c r="F2285" s="1"/>
      <c r="G2285" s="1"/>
      <c r="H2285" s="1"/>
      <c r="I2285" s="1"/>
      <c r="K2285" s="1"/>
      <c r="L2285" s="1"/>
      <c r="M2285" s="1"/>
      <c r="N2285" s="1"/>
      <c r="O2285" s="1"/>
      <c r="P2285" s="1"/>
    </row>
    <row r="2286" spans="4:16" x14ac:dyDescent="0.25">
      <c r="D2286" s="1"/>
      <c r="E2286" s="1"/>
      <c r="F2286" s="1"/>
      <c r="G2286" s="1"/>
      <c r="H2286" s="1"/>
      <c r="I2286" s="1"/>
      <c r="K2286" s="1"/>
      <c r="L2286" s="1"/>
      <c r="M2286" s="1"/>
      <c r="N2286" s="1"/>
      <c r="O2286" s="1"/>
      <c r="P2286" s="1"/>
    </row>
    <row r="2287" spans="4:16" x14ac:dyDescent="0.25">
      <c r="D2287" s="1"/>
      <c r="E2287" s="1"/>
      <c r="F2287" s="1"/>
      <c r="G2287" s="1"/>
      <c r="H2287" s="1"/>
      <c r="I2287" s="1"/>
      <c r="K2287" s="1"/>
      <c r="L2287" s="1"/>
      <c r="M2287" s="1"/>
      <c r="N2287" s="1"/>
      <c r="O2287" s="1"/>
      <c r="P2287" s="1"/>
    </row>
    <row r="2288" spans="4:16" x14ac:dyDescent="0.25">
      <c r="D2288" s="1"/>
      <c r="E2288" s="1"/>
      <c r="F2288" s="1"/>
      <c r="G2288" s="1"/>
      <c r="H2288" s="1"/>
      <c r="I2288" s="1"/>
      <c r="K2288" s="1"/>
      <c r="L2288" s="1"/>
      <c r="M2288" s="1"/>
      <c r="N2288" s="1"/>
      <c r="O2288" s="1"/>
      <c r="P2288" s="1"/>
    </row>
    <row r="2289" spans="4:16" x14ac:dyDescent="0.25">
      <c r="D2289" s="1"/>
      <c r="E2289" s="1"/>
      <c r="F2289" s="1"/>
      <c r="G2289" s="1"/>
      <c r="H2289" s="1"/>
      <c r="I2289" s="1"/>
      <c r="K2289" s="1"/>
      <c r="L2289" s="1"/>
      <c r="M2289" s="1"/>
      <c r="N2289" s="1"/>
      <c r="O2289" s="1"/>
      <c r="P2289" s="1"/>
    </row>
    <row r="2290" spans="4:16" x14ac:dyDescent="0.25">
      <c r="D2290" s="1"/>
      <c r="E2290" s="1"/>
      <c r="F2290" s="1"/>
      <c r="G2290" s="1"/>
      <c r="H2290" s="1"/>
      <c r="I2290" s="1"/>
      <c r="K2290" s="1"/>
      <c r="L2290" s="1"/>
      <c r="M2290" s="1"/>
      <c r="N2290" s="1"/>
      <c r="O2290" s="1"/>
      <c r="P2290" s="1"/>
    </row>
    <row r="2291" spans="4:16" x14ac:dyDescent="0.25">
      <c r="D2291" s="1"/>
      <c r="E2291" s="1"/>
      <c r="F2291" s="1"/>
      <c r="G2291" s="1"/>
      <c r="H2291" s="1"/>
      <c r="I2291" s="1"/>
      <c r="K2291" s="1"/>
      <c r="L2291" s="1"/>
      <c r="M2291" s="1"/>
      <c r="N2291" s="1"/>
      <c r="O2291" s="1"/>
      <c r="P2291" s="1"/>
    </row>
    <row r="2292" spans="4:16" x14ac:dyDescent="0.25">
      <c r="D2292" s="1"/>
      <c r="E2292" s="1"/>
      <c r="F2292" s="1"/>
      <c r="G2292" s="1"/>
      <c r="H2292" s="1"/>
      <c r="I2292" s="1"/>
      <c r="K2292" s="1"/>
      <c r="L2292" s="1"/>
      <c r="M2292" s="1"/>
      <c r="N2292" s="1"/>
      <c r="O2292" s="1"/>
      <c r="P2292" s="1"/>
    </row>
    <row r="2293" spans="4:16" x14ac:dyDescent="0.25">
      <c r="D2293" s="1"/>
      <c r="E2293" s="1"/>
      <c r="F2293" s="1"/>
      <c r="G2293" s="1"/>
      <c r="H2293" s="1"/>
      <c r="I2293" s="1"/>
      <c r="K2293" s="1"/>
      <c r="L2293" s="1"/>
      <c r="M2293" s="1"/>
      <c r="N2293" s="1"/>
      <c r="O2293" s="1"/>
      <c r="P2293" s="1"/>
    </row>
    <row r="2294" spans="4:16" x14ac:dyDescent="0.25">
      <c r="D2294" s="1"/>
      <c r="E2294" s="1"/>
      <c r="F2294" s="1"/>
      <c r="G2294" s="1"/>
      <c r="H2294" s="1"/>
      <c r="I2294" s="1"/>
      <c r="K2294" s="1"/>
      <c r="L2294" s="1"/>
      <c r="M2294" s="1"/>
      <c r="N2294" s="1"/>
      <c r="O2294" s="1"/>
      <c r="P2294" s="1"/>
    </row>
    <row r="2295" spans="4:16" x14ac:dyDescent="0.25">
      <c r="D2295" s="1"/>
      <c r="E2295" s="1"/>
      <c r="F2295" s="1"/>
      <c r="G2295" s="1"/>
      <c r="H2295" s="1"/>
      <c r="I2295" s="1"/>
      <c r="K2295" s="1"/>
      <c r="L2295" s="1"/>
      <c r="M2295" s="1"/>
      <c r="N2295" s="1"/>
      <c r="O2295" s="1"/>
      <c r="P2295" s="1"/>
    </row>
    <row r="2296" spans="4:16" x14ac:dyDescent="0.25">
      <c r="D2296" s="1"/>
      <c r="E2296" s="1"/>
      <c r="F2296" s="1"/>
      <c r="G2296" s="1"/>
      <c r="H2296" s="1"/>
      <c r="I2296" s="1"/>
      <c r="K2296" s="1"/>
      <c r="L2296" s="1"/>
      <c r="M2296" s="1"/>
      <c r="N2296" s="1"/>
      <c r="O2296" s="1"/>
      <c r="P2296" s="1"/>
    </row>
    <row r="2297" spans="4:16" x14ac:dyDescent="0.25">
      <c r="D2297" s="1"/>
      <c r="E2297" s="1"/>
      <c r="F2297" s="1"/>
      <c r="G2297" s="1"/>
      <c r="H2297" s="1"/>
      <c r="I2297" s="1"/>
      <c r="K2297" s="1"/>
      <c r="L2297" s="1"/>
      <c r="M2297" s="1"/>
      <c r="N2297" s="1"/>
      <c r="O2297" s="1"/>
      <c r="P2297" s="1"/>
    </row>
    <row r="2298" spans="4:16" x14ac:dyDescent="0.25">
      <c r="D2298" s="1"/>
      <c r="E2298" s="1"/>
      <c r="F2298" s="1"/>
      <c r="G2298" s="1"/>
      <c r="H2298" s="1"/>
      <c r="I2298" s="1"/>
      <c r="K2298" s="1"/>
      <c r="L2298" s="1"/>
      <c r="M2298" s="1"/>
      <c r="N2298" s="1"/>
      <c r="O2298" s="1"/>
      <c r="P2298" s="1"/>
    </row>
    <row r="2299" spans="4:16" x14ac:dyDescent="0.25">
      <c r="D2299" s="1"/>
      <c r="E2299" s="1"/>
      <c r="F2299" s="1"/>
      <c r="G2299" s="1"/>
      <c r="H2299" s="1"/>
      <c r="I2299" s="1"/>
      <c r="K2299" s="1"/>
      <c r="L2299" s="1"/>
      <c r="M2299" s="1"/>
      <c r="N2299" s="1"/>
      <c r="O2299" s="1"/>
      <c r="P2299" s="1"/>
    </row>
    <row r="2300" spans="4:16" x14ac:dyDescent="0.25">
      <c r="D2300" s="1"/>
      <c r="E2300" s="1"/>
      <c r="F2300" s="1"/>
      <c r="G2300" s="1"/>
      <c r="H2300" s="1"/>
      <c r="I2300" s="1"/>
      <c r="K2300" s="1"/>
      <c r="L2300" s="1"/>
      <c r="M2300" s="1"/>
      <c r="N2300" s="1"/>
      <c r="O2300" s="1"/>
      <c r="P2300" s="1"/>
    </row>
    <row r="2301" spans="4:16" x14ac:dyDescent="0.25">
      <c r="D2301" s="1"/>
      <c r="E2301" s="1"/>
      <c r="F2301" s="1"/>
      <c r="G2301" s="1"/>
      <c r="H2301" s="1"/>
      <c r="I2301" s="1"/>
      <c r="K2301" s="1"/>
      <c r="L2301" s="1"/>
      <c r="M2301" s="1"/>
      <c r="N2301" s="1"/>
      <c r="O2301" s="1"/>
      <c r="P2301" s="1"/>
    </row>
    <row r="2302" spans="4:16" x14ac:dyDescent="0.25">
      <c r="D2302" s="1"/>
      <c r="E2302" s="1"/>
      <c r="F2302" s="1"/>
      <c r="G2302" s="1"/>
      <c r="H2302" s="1"/>
      <c r="I2302" s="1"/>
      <c r="K2302" s="1"/>
      <c r="L2302" s="1"/>
      <c r="M2302" s="1"/>
      <c r="N2302" s="1"/>
      <c r="O2302" s="1"/>
      <c r="P2302" s="1"/>
    </row>
    <row r="2303" spans="4:16" x14ac:dyDescent="0.25">
      <c r="D2303" s="1"/>
      <c r="E2303" s="1"/>
      <c r="F2303" s="1"/>
      <c r="G2303" s="1"/>
      <c r="H2303" s="1"/>
      <c r="I2303" s="1"/>
      <c r="K2303" s="1"/>
      <c r="L2303" s="1"/>
      <c r="M2303" s="1"/>
      <c r="N2303" s="1"/>
      <c r="O2303" s="1"/>
      <c r="P2303" s="1"/>
    </row>
    <row r="2304" spans="4:16" x14ac:dyDescent="0.25">
      <c r="D2304" s="1"/>
      <c r="E2304" s="1"/>
      <c r="F2304" s="1"/>
      <c r="G2304" s="1"/>
      <c r="H2304" s="1"/>
      <c r="I2304" s="1"/>
      <c r="K2304" s="1"/>
      <c r="L2304" s="1"/>
      <c r="M2304" s="1"/>
      <c r="N2304" s="1"/>
      <c r="O2304" s="1"/>
      <c r="P2304" s="1"/>
    </row>
    <row r="2305" spans="4:16" x14ac:dyDescent="0.25">
      <c r="D2305" s="1"/>
      <c r="E2305" s="1"/>
      <c r="F2305" s="1"/>
      <c r="G2305" s="1"/>
      <c r="H2305" s="1"/>
      <c r="I2305" s="1"/>
      <c r="K2305" s="1"/>
      <c r="L2305" s="1"/>
      <c r="M2305" s="1"/>
      <c r="N2305" s="1"/>
      <c r="O2305" s="1"/>
      <c r="P2305" s="1"/>
    </row>
    <row r="2306" spans="4:16" x14ac:dyDescent="0.25">
      <c r="D2306" s="1"/>
      <c r="E2306" s="1"/>
      <c r="F2306" s="1"/>
      <c r="G2306" s="1"/>
      <c r="H2306" s="1"/>
      <c r="I2306" s="1"/>
      <c r="K2306" s="1"/>
      <c r="L2306" s="1"/>
      <c r="M2306" s="1"/>
      <c r="N2306" s="1"/>
      <c r="O2306" s="1"/>
      <c r="P2306" s="1"/>
    </row>
    <row r="2307" spans="4:16" x14ac:dyDescent="0.25">
      <c r="D2307" s="1"/>
      <c r="E2307" s="1"/>
      <c r="F2307" s="1"/>
      <c r="G2307" s="1"/>
      <c r="H2307" s="1"/>
      <c r="I2307" s="1"/>
      <c r="K2307" s="1"/>
      <c r="L2307" s="1"/>
      <c r="M2307" s="1"/>
      <c r="N2307" s="1"/>
      <c r="O2307" s="1"/>
      <c r="P2307" s="1"/>
    </row>
    <row r="2308" spans="4:16" x14ac:dyDescent="0.25">
      <c r="D2308" s="1"/>
      <c r="E2308" s="1"/>
      <c r="F2308" s="1"/>
      <c r="G2308" s="1"/>
      <c r="H2308" s="1"/>
      <c r="I2308" s="1"/>
      <c r="K2308" s="1"/>
      <c r="L2308" s="1"/>
      <c r="M2308" s="1"/>
      <c r="N2308" s="1"/>
      <c r="O2308" s="1"/>
      <c r="P2308" s="1"/>
    </row>
    <row r="2309" spans="4:16" x14ac:dyDescent="0.25">
      <c r="D2309" s="1"/>
      <c r="E2309" s="1"/>
      <c r="F2309" s="1"/>
      <c r="G2309" s="1"/>
      <c r="H2309" s="1"/>
      <c r="I2309" s="1"/>
      <c r="K2309" s="1"/>
      <c r="L2309" s="1"/>
      <c r="M2309" s="1"/>
      <c r="N2309" s="1"/>
      <c r="O2309" s="1"/>
      <c r="P2309" s="1"/>
    </row>
    <row r="2310" spans="4:16" x14ac:dyDescent="0.25">
      <c r="D2310" s="1"/>
      <c r="E2310" s="1"/>
      <c r="F2310" s="1"/>
      <c r="G2310" s="1"/>
      <c r="H2310" s="1"/>
      <c r="I2310" s="1"/>
      <c r="K2310" s="1"/>
      <c r="L2310" s="1"/>
      <c r="M2310" s="1"/>
      <c r="N2310" s="1"/>
      <c r="O2310" s="1"/>
      <c r="P2310" s="1"/>
    </row>
    <row r="2311" spans="4:16" x14ac:dyDescent="0.25">
      <c r="D2311" s="1"/>
      <c r="E2311" s="1"/>
      <c r="F2311" s="1"/>
      <c r="G2311" s="1"/>
      <c r="H2311" s="1"/>
      <c r="I2311" s="1"/>
      <c r="K2311" s="1"/>
      <c r="L2311" s="1"/>
      <c r="M2311" s="1"/>
      <c r="N2311" s="1"/>
      <c r="O2311" s="1"/>
      <c r="P2311" s="1"/>
    </row>
    <row r="2312" spans="4:16" x14ac:dyDescent="0.25">
      <c r="D2312" s="1"/>
      <c r="E2312" s="1"/>
      <c r="F2312" s="1"/>
      <c r="G2312" s="1"/>
      <c r="H2312" s="1"/>
      <c r="I2312" s="1"/>
      <c r="K2312" s="1"/>
      <c r="L2312" s="1"/>
      <c r="M2312" s="1"/>
      <c r="N2312" s="1"/>
      <c r="O2312" s="1"/>
      <c r="P2312" s="1"/>
    </row>
    <row r="2313" spans="4:16" x14ac:dyDescent="0.25">
      <c r="D2313" s="1"/>
      <c r="E2313" s="1"/>
      <c r="F2313" s="1"/>
      <c r="G2313" s="1"/>
      <c r="H2313" s="1"/>
      <c r="I2313" s="1"/>
      <c r="K2313" s="1"/>
      <c r="L2313" s="1"/>
      <c r="M2313" s="1"/>
      <c r="N2313" s="1"/>
      <c r="O2313" s="1"/>
      <c r="P2313" s="1"/>
    </row>
    <row r="2314" spans="4:16" x14ac:dyDescent="0.25">
      <c r="D2314" s="1"/>
      <c r="E2314" s="1"/>
      <c r="F2314" s="1"/>
      <c r="G2314" s="1"/>
      <c r="H2314" s="1"/>
      <c r="I2314" s="1"/>
      <c r="K2314" s="1"/>
      <c r="L2314" s="1"/>
      <c r="M2314" s="1"/>
      <c r="N2314" s="1"/>
      <c r="O2314" s="1"/>
      <c r="P2314" s="1"/>
    </row>
    <row r="2315" spans="4:16" x14ac:dyDescent="0.25">
      <c r="D2315" s="1"/>
      <c r="E2315" s="1"/>
      <c r="F2315" s="1"/>
      <c r="G2315" s="1"/>
      <c r="H2315" s="1"/>
      <c r="I2315" s="1"/>
      <c r="K2315" s="1"/>
      <c r="L2315" s="1"/>
      <c r="M2315" s="1"/>
      <c r="N2315" s="1"/>
      <c r="O2315" s="1"/>
      <c r="P2315" s="1"/>
    </row>
    <row r="2316" spans="4:16" x14ac:dyDescent="0.25">
      <c r="D2316" s="1"/>
      <c r="E2316" s="1"/>
      <c r="F2316" s="1"/>
      <c r="G2316" s="1"/>
      <c r="H2316" s="1"/>
      <c r="I2316" s="1"/>
      <c r="K2316" s="1"/>
      <c r="L2316" s="1"/>
      <c r="M2316" s="1"/>
      <c r="N2316" s="1"/>
      <c r="O2316" s="1"/>
      <c r="P2316" s="1"/>
    </row>
    <row r="2317" spans="4:16" x14ac:dyDescent="0.25">
      <c r="D2317" s="1"/>
      <c r="E2317" s="1"/>
      <c r="F2317" s="1"/>
      <c r="G2317" s="1"/>
      <c r="H2317" s="1"/>
      <c r="I2317" s="1"/>
      <c r="K2317" s="1"/>
      <c r="L2317" s="1"/>
      <c r="M2317" s="1"/>
      <c r="N2317" s="1"/>
      <c r="O2317" s="1"/>
      <c r="P2317" s="1"/>
    </row>
    <row r="2318" spans="4:16" x14ac:dyDescent="0.25">
      <c r="D2318" s="1"/>
      <c r="E2318" s="1"/>
      <c r="F2318" s="1"/>
      <c r="G2318" s="1"/>
      <c r="H2318" s="1"/>
      <c r="I2318" s="1"/>
      <c r="K2318" s="1"/>
      <c r="L2318" s="1"/>
      <c r="M2318" s="1"/>
      <c r="N2318" s="1"/>
      <c r="O2318" s="1"/>
      <c r="P2318" s="1"/>
    </row>
    <row r="2319" spans="4:16" x14ac:dyDescent="0.25">
      <c r="D2319" s="1"/>
      <c r="E2319" s="1"/>
      <c r="F2319" s="1"/>
      <c r="G2319" s="1"/>
      <c r="H2319" s="1"/>
      <c r="I2319" s="1"/>
      <c r="K2319" s="1"/>
      <c r="L2319" s="1"/>
      <c r="M2319" s="1"/>
      <c r="N2319" s="1"/>
      <c r="O2319" s="1"/>
      <c r="P2319" s="1"/>
    </row>
    <row r="2320" spans="4:16" x14ac:dyDescent="0.25">
      <c r="D2320" s="1"/>
      <c r="E2320" s="1"/>
      <c r="F2320" s="1"/>
      <c r="G2320" s="1"/>
      <c r="H2320" s="1"/>
      <c r="I2320" s="1"/>
      <c r="K2320" s="1"/>
      <c r="L2320" s="1"/>
      <c r="M2320" s="1"/>
      <c r="N2320" s="1"/>
      <c r="O2320" s="1"/>
      <c r="P2320" s="1"/>
    </row>
    <row r="2321" spans="4:16" x14ac:dyDescent="0.25">
      <c r="D2321" s="1"/>
      <c r="E2321" s="1"/>
      <c r="F2321" s="1"/>
      <c r="G2321" s="1"/>
      <c r="H2321" s="1"/>
      <c r="I2321" s="1"/>
      <c r="K2321" s="1"/>
      <c r="L2321" s="1"/>
      <c r="M2321" s="1"/>
      <c r="N2321" s="1"/>
      <c r="O2321" s="1"/>
      <c r="P2321" s="1"/>
    </row>
    <row r="2322" spans="4:16" x14ac:dyDescent="0.25">
      <c r="D2322" s="1"/>
      <c r="E2322" s="1"/>
      <c r="F2322" s="1"/>
      <c r="G2322" s="1"/>
      <c r="H2322" s="1"/>
      <c r="I2322" s="1"/>
      <c r="K2322" s="1"/>
      <c r="L2322" s="1"/>
      <c r="M2322" s="1"/>
      <c r="N2322" s="1"/>
      <c r="O2322" s="1"/>
      <c r="P2322" s="1"/>
    </row>
    <row r="2323" spans="4:16" x14ac:dyDescent="0.25">
      <c r="D2323" s="1"/>
      <c r="E2323" s="1"/>
      <c r="F2323" s="1"/>
      <c r="G2323" s="1"/>
      <c r="H2323" s="1"/>
      <c r="I2323" s="1"/>
      <c r="K2323" s="1"/>
      <c r="L2323" s="1"/>
      <c r="M2323" s="1"/>
      <c r="N2323" s="1"/>
      <c r="O2323" s="1"/>
      <c r="P2323" s="1"/>
    </row>
    <row r="2324" spans="4:16" x14ac:dyDescent="0.25">
      <c r="D2324" s="1"/>
      <c r="E2324" s="1"/>
      <c r="F2324" s="1"/>
      <c r="G2324" s="1"/>
      <c r="H2324" s="1"/>
      <c r="I2324" s="1"/>
      <c r="K2324" s="1"/>
      <c r="L2324" s="1"/>
      <c r="M2324" s="1"/>
      <c r="N2324" s="1"/>
      <c r="O2324" s="1"/>
      <c r="P2324" s="1"/>
    </row>
    <row r="2325" spans="4:16" x14ac:dyDescent="0.25">
      <c r="D2325" s="1"/>
      <c r="E2325" s="1"/>
      <c r="F2325" s="1"/>
      <c r="G2325" s="1"/>
      <c r="H2325" s="1"/>
      <c r="I2325" s="1"/>
      <c r="K2325" s="1"/>
      <c r="L2325" s="1"/>
      <c r="M2325" s="1"/>
      <c r="N2325" s="1"/>
      <c r="O2325" s="1"/>
      <c r="P2325" s="1"/>
    </row>
    <row r="2326" spans="4:16" x14ac:dyDescent="0.25">
      <c r="D2326" s="1"/>
      <c r="E2326" s="1"/>
      <c r="F2326" s="1"/>
      <c r="G2326" s="1"/>
      <c r="H2326" s="1"/>
      <c r="I2326" s="1"/>
      <c r="K2326" s="1"/>
      <c r="L2326" s="1"/>
      <c r="M2326" s="1"/>
      <c r="N2326" s="1"/>
      <c r="O2326" s="1"/>
      <c r="P2326" s="1"/>
    </row>
    <row r="2327" spans="4:16" x14ac:dyDescent="0.25">
      <c r="D2327" s="1"/>
      <c r="E2327" s="1"/>
      <c r="F2327" s="1"/>
      <c r="G2327" s="1"/>
      <c r="H2327" s="1"/>
      <c r="I2327" s="1"/>
      <c r="K2327" s="1"/>
      <c r="L2327" s="1"/>
      <c r="M2327" s="1"/>
      <c r="N2327" s="1"/>
      <c r="O2327" s="1"/>
      <c r="P2327" s="1"/>
    </row>
    <row r="2328" spans="4:16" x14ac:dyDescent="0.25">
      <c r="D2328" s="1"/>
      <c r="E2328" s="1"/>
      <c r="F2328" s="1"/>
      <c r="G2328" s="1"/>
      <c r="H2328" s="1"/>
      <c r="I2328" s="1"/>
      <c r="K2328" s="1"/>
      <c r="L2328" s="1"/>
      <c r="M2328" s="1"/>
      <c r="N2328" s="1"/>
      <c r="O2328" s="1"/>
      <c r="P2328" s="1"/>
    </row>
    <row r="2329" spans="4:16" x14ac:dyDescent="0.25">
      <c r="D2329" s="1"/>
      <c r="E2329" s="1"/>
      <c r="F2329" s="1"/>
      <c r="G2329" s="1"/>
      <c r="H2329" s="1"/>
      <c r="I2329" s="1"/>
      <c r="K2329" s="1"/>
      <c r="L2329" s="1"/>
      <c r="M2329" s="1"/>
      <c r="N2329" s="1"/>
      <c r="O2329" s="1"/>
      <c r="P2329" s="1"/>
    </row>
    <row r="2330" spans="4:16" x14ac:dyDescent="0.25">
      <c r="D2330" s="1"/>
      <c r="E2330" s="1"/>
      <c r="F2330" s="1"/>
      <c r="G2330" s="1"/>
      <c r="H2330" s="1"/>
      <c r="I2330" s="1"/>
      <c r="K2330" s="1"/>
      <c r="L2330" s="1"/>
      <c r="M2330" s="1"/>
      <c r="N2330" s="1"/>
      <c r="O2330" s="1"/>
      <c r="P2330" s="1"/>
    </row>
    <row r="2331" spans="4:16" x14ac:dyDescent="0.25">
      <c r="D2331" s="1"/>
      <c r="E2331" s="1"/>
      <c r="F2331" s="1"/>
      <c r="G2331" s="1"/>
      <c r="H2331" s="1"/>
      <c r="I2331" s="1"/>
      <c r="K2331" s="1"/>
      <c r="L2331" s="1"/>
      <c r="M2331" s="1"/>
      <c r="N2331" s="1"/>
      <c r="O2331" s="1"/>
      <c r="P2331" s="1"/>
    </row>
    <row r="2332" spans="4:16" x14ac:dyDescent="0.25">
      <c r="D2332" s="1"/>
      <c r="E2332" s="1"/>
      <c r="F2332" s="1"/>
      <c r="G2332" s="1"/>
      <c r="H2332" s="1"/>
      <c r="I2332" s="1"/>
      <c r="K2332" s="1"/>
      <c r="L2332" s="1"/>
      <c r="M2332" s="1"/>
      <c r="N2332" s="1"/>
      <c r="O2332" s="1"/>
      <c r="P2332" s="1"/>
    </row>
    <row r="2333" spans="4:16" x14ac:dyDescent="0.25">
      <c r="D2333" s="1"/>
      <c r="E2333" s="1"/>
      <c r="F2333" s="1"/>
      <c r="G2333" s="1"/>
      <c r="H2333" s="1"/>
      <c r="I2333" s="1"/>
      <c r="K2333" s="1"/>
      <c r="L2333" s="1"/>
      <c r="M2333" s="1"/>
      <c r="N2333" s="1"/>
      <c r="O2333" s="1"/>
      <c r="P2333" s="1"/>
    </row>
    <row r="2334" spans="4:16" x14ac:dyDescent="0.25">
      <c r="D2334" s="1"/>
      <c r="E2334" s="1"/>
      <c r="F2334" s="1"/>
      <c r="G2334" s="1"/>
      <c r="H2334" s="1"/>
      <c r="I2334" s="1"/>
      <c r="K2334" s="1"/>
      <c r="L2334" s="1"/>
      <c r="M2334" s="1"/>
      <c r="N2334" s="1"/>
      <c r="O2334" s="1"/>
      <c r="P2334" s="1"/>
    </row>
    <row r="2335" spans="4:16" x14ac:dyDescent="0.25">
      <c r="D2335" s="1"/>
      <c r="E2335" s="1"/>
      <c r="F2335" s="1"/>
      <c r="G2335" s="1"/>
      <c r="H2335" s="1"/>
      <c r="I2335" s="1"/>
      <c r="K2335" s="1"/>
      <c r="L2335" s="1"/>
      <c r="M2335" s="1"/>
      <c r="N2335" s="1"/>
      <c r="O2335" s="1"/>
      <c r="P2335" s="1"/>
    </row>
    <row r="2336" spans="4:16" x14ac:dyDescent="0.25">
      <c r="D2336" s="1"/>
      <c r="E2336" s="1"/>
      <c r="F2336" s="1"/>
      <c r="G2336" s="1"/>
      <c r="H2336" s="1"/>
      <c r="I2336" s="1"/>
      <c r="K2336" s="1"/>
      <c r="L2336" s="1"/>
      <c r="M2336" s="1"/>
      <c r="N2336" s="1"/>
      <c r="O2336" s="1"/>
      <c r="P2336" s="1"/>
    </row>
    <row r="2337" spans="4:16" x14ac:dyDescent="0.25">
      <c r="D2337" s="1"/>
      <c r="E2337" s="1"/>
      <c r="F2337" s="1"/>
      <c r="G2337" s="1"/>
      <c r="H2337" s="1"/>
      <c r="I2337" s="1"/>
      <c r="K2337" s="1"/>
      <c r="L2337" s="1"/>
      <c r="M2337" s="1"/>
      <c r="N2337" s="1"/>
      <c r="O2337" s="1"/>
      <c r="P2337" s="1"/>
    </row>
    <row r="2338" spans="4:16" x14ac:dyDescent="0.25">
      <c r="D2338" s="1"/>
      <c r="E2338" s="1"/>
      <c r="F2338" s="1"/>
      <c r="G2338" s="1"/>
      <c r="H2338" s="1"/>
      <c r="I2338" s="1"/>
      <c r="K2338" s="1"/>
      <c r="L2338" s="1"/>
      <c r="M2338" s="1"/>
      <c r="N2338" s="1"/>
      <c r="O2338" s="1"/>
      <c r="P2338" s="1"/>
    </row>
    <row r="2339" spans="4:16" x14ac:dyDescent="0.25">
      <c r="D2339" s="1"/>
      <c r="E2339" s="1"/>
      <c r="F2339" s="1"/>
      <c r="G2339" s="1"/>
      <c r="H2339" s="1"/>
      <c r="I2339" s="1"/>
      <c r="K2339" s="1"/>
      <c r="L2339" s="1"/>
      <c r="M2339" s="1"/>
      <c r="N2339" s="1"/>
      <c r="O2339" s="1"/>
      <c r="P2339" s="1"/>
    </row>
    <row r="2340" spans="4:16" x14ac:dyDescent="0.25">
      <c r="D2340" s="1"/>
      <c r="E2340" s="1"/>
      <c r="F2340" s="1"/>
      <c r="G2340" s="1"/>
      <c r="H2340" s="1"/>
      <c r="I2340" s="1"/>
      <c r="K2340" s="1"/>
      <c r="L2340" s="1"/>
      <c r="M2340" s="1"/>
      <c r="N2340" s="1"/>
      <c r="O2340" s="1"/>
      <c r="P2340" s="1"/>
    </row>
    <row r="2341" spans="4:16" x14ac:dyDescent="0.25">
      <c r="D2341" s="1"/>
      <c r="E2341" s="1"/>
      <c r="F2341" s="1"/>
      <c r="G2341" s="1"/>
      <c r="H2341" s="1"/>
      <c r="I2341" s="1"/>
      <c r="K2341" s="1"/>
      <c r="L2341" s="1"/>
      <c r="M2341" s="1"/>
      <c r="N2341" s="1"/>
      <c r="O2341" s="1"/>
      <c r="P2341" s="1"/>
    </row>
    <row r="2342" spans="4:16" x14ac:dyDescent="0.25">
      <c r="D2342" s="1"/>
      <c r="E2342" s="1"/>
      <c r="F2342" s="1"/>
      <c r="G2342" s="1"/>
      <c r="H2342" s="1"/>
      <c r="I2342" s="1"/>
      <c r="K2342" s="1"/>
      <c r="L2342" s="1"/>
      <c r="M2342" s="1"/>
      <c r="N2342" s="1"/>
      <c r="O2342" s="1"/>
      <c r="P2342" s="1"/>
    </row>
    <row r="2343" spans="4:16" x14ac:dyDescent="0.25">
      <c r="D2343" s="1"/>
      <c r="E2343" s="1"/>
      <c r="F2343" s="1"/>
      <c r="G2343" s="1"/>
      <c r="H2343" s="1"/>
      <c r="I2343" s="1"/>
      <c r="K2343" s="1"/>
      <c r="L2343" s="1"/>
      <c r="M2343" s="1"/>
      <c r="N2343" s="1"/>
      <c r="O2343" s="1"/>
      <c r="P2343" s="1"/>
    </row>
    <row r="2344" spans="4:16" x14ac:dyDescent="0.25">
      <c r="D2344" s="1"/>
      <c r="E2344" s="1"/>
      <c r="F2344" s="1"/>
      <c r="G2344" s="1"/>
      <c r="H2344" s="1"/>
      <c r="I2344" s="1"/>
      <c r="K2344" s="1"/>
      <c r="L2344" s="1"/>
      <c r="M2344" s="1"/>
      <c r="N2344" s="1"/>
      <c r="O2344" s="1"/>
      <c r="P2344" s="1"/>
    </row>
    <row r="2345" spans="4:16" x14ac:dyDescent="0.25">
      <c r="D2345" s="1"/>
      <c r="E2345" s="1"/>
      <c r="F2345" s="1"/>
      <c r="G2345" s="1"/>
      <c r="H2345" s="1"/>
      <c r="I2345" s="1"/>
      <c r="K2345" s="1"/>
      <c r="L2345" s="1"/>
      <c r="M2345" s="1"/>
      <c r="N2345" s="1"/>
      <c r="O2345" s="1"/>
      <c r="P2345" s="1"/>
    </row>
    <row r="2346" spans="4:16" x14ac:dyDescent="0.25">
      <c r="D2346" s="1"/>
      <c r="E2346" s="1"/>
      <c r="F2346" s="1"/>
      <c r="G2346" s="1"/>
      <c r="H2346" s="1"/>
      <c r="I2346" s="1"/>
      <c r="K2346" s="1"/>
      <c r="L2346" s="1"/>
      <c r="M2346" s="1"/>
      <c r="N2346" s="1"/>
      <c r="O2346" s="1"/>
      <c r="P2346" s="1"/>
    </row>
    <row r="2347" spans="4:16" x14ac:dyDescent="0.25">
      <c r="D2347" s="1"/>
      <c r="E2347" s="1"/>
      <c r="F2347" s="1"/>
      <c r="G2347" s="1"/>
      <c r="H2347" s="1"/>
      <c r="I2347" s="1"/>
      <c r="K2347" s="1"/>
      <c r="L2347" s="1"/>
      <c r="M2347" s="1"/>
      <c r="N2347" s="1"/>
      <c r="O2347" s="1"/>
      <c r="P2347" s="1"/>
    </row>
    <row r="2348" spans="4:16" x14ac:dyDescent="0.25">
      <c r="D2348" s="1"/>
      <c r="E2348" s="1"/>
      <c r="F2348" s="1"/>
      <c r="G2348" s="1"/>
      <c r="H2348" s="1"/>
      <c r="I2348" s="1"/>
      <c r="K2348" s="1"/>
      <c r="L2348" s="1"/>
      <c r="M2348" s="1"/>
      <c r="N2348" s="1"/>
      <c r="O2348" s="1"/>
      <c r="P2348" s="1"/>
    </row>
    <row r="2349" spans="4:16" x14ac:dyDescent="0.25">
      <c r="D2349" s="1"/>
      <c r="E2349" s="1"/>
      <c r="F2349" s="1"/>
      <c r="G2349" s="1"/>
      <c r="H2349" s="1"/>
      <c r="I2349" s="1"/>
      <c r="K2349" s="1"/>
      <c r="L2349" s="1"/>
      <c r="M2349" s="1"/>
      <c r="N2349" s="1"/>
      <c r="O2349" s="1"/>
      <c r="P2349" s="1"/>
    </row>
    <row r="2350" spans="4:16" x14ac:dyDescent="0.25">
      <c r="D2350" s="1"/>
      <c r="E2350" s="1"/>
      <c r="F2350" s="1"/>
      <c r="G2350" s="1"/>
      <c r="H2350" s="1"/>
      <c r="I2350" s="1"/>
      <c r="K2350" s="1"/>
      <c r="L2350" s="1"/>
      <c r="M2350" s="1"/>
      <c r="N2350" s="1"/>
      <c r="O2350" s="1"/>
      <c r="P2350" s="1"/>
    </row>
    <row r="2351" spans="4:16" x14ac:dyDescent="0.25">
      <c r="D2351" s="1"/>
      <c r="E2351" s="1"/>
      <c r="F2351" s="1"/>
      <c r="G2351" s="1"/>
      <c r="H2351" s="1"/>
      <c r="I2351" s="1"/>
      <c r="K2351" s="1"/>
      <c r="L2351" s="1"/>
      <c r="M2351" s="1"/>
      <c r="N2351" s="1"/>
      <c r="O2351" s="1"/>
      <c r="P2351" s="1"/>
    </row>
    <row r="2352" spans="4:16" x14ac:dyDescent="0.25">
      <c r="D2352" s="1"/>
      <c r="E2352" s="1"/>
      <c r="F2352" s="1"/>
      <c r="G2352" s="1"/>
      <c r="H2352" s="1"/>
      <c r="I2352" s="1"/>
      <c r="K2352" s="1"/>
      <c r="L2352" s="1"/>
      <c r="M2352" s="1"/>
      <c r="N2352" s="1"/>
      <c r="O2352" s="1"/>
      <c r="P2352" s="1"/>
    </row>
    <row r="2353" spans="4:16" x14ac:dyDescent="0.25">
      <c r="D2353" s="1"/>
      <c r="E2353" s="1"/>
      <c r="F2353" s="1"/>
      <c r="G2353" s="1"/>
      <c r="H2353" s="1"/>
      <c r="I2353" s="1"/>
      <c r="K2353" s="1"/>
      <c r="L2353" s="1"/>
      <c r="M2353" s="1"/>
      <c r="N2353" s="1"/>
      <c r="O2353" s="1"/>
      <c r="P2353" s="1"/>
    </row>
    <row r="2354" spans="4:16" x14ac:dyDescent="0.25">
      <c r="D2354" s="1"/>
      <c r="E2354" s="1"/>
      <c r="F2354" s="1"/>
      <c r="G2354" s="1"/>
      <c r="H2354" s="1"/>
      <c r="I2354" s="1"/>
      <c r="K2354" s="1"/>
      <c r="L2354" s="1"/>
      <c r="M2354" s="1"/>
      <c r="N2354" s="1"/>
      <c r="O2354" s="1"/>
      <c r="P2354" s="1"/>
    </row>
    <row r="2355" spans="4:16" x14ac:dyDescent="0.25">
      <c r="D2355" s="1"/>
      <c r="E2355" s="1"/>
      <c r="F2355" s="1"/>
      <c r="G2355" s="1"/>
      <c r="H2355" s="1"/>
      <c r="I2355" s="1"/>
      <c r="K2355" s="1"/>
      <c r="L2355" s="1"/>
      <c r="M2355" s="1"/>
      <c r="N2355" s="1"/>
      <c r="O2355" s="1"/>
      <c r="P2355" s="1"/>
    </row>
    <row r="2356" spans="4:16" x14ac:dyDescent="0.25">
      <c r="D2356" s="1"/>
      <c r="E2356" s="1"/>
      <c r="F2356" s="1"/>
      <c r="G2356" s="1"/>
      <c r="H2356" s="1"/>
      <c r="I2356" s="1"/>
      <c r="K2356" s="1"/>
      <c r="L2356" s="1"/>
      <c r="M2356" s="1"/>
      <c r="N2356" s="1"/>
      <c r="O2356" s="1"/>
      <c r="P2356" s="1"/>
    </row>
    <row r="2357" spans="4:16" x14ac:dyDescent="0.25">
      <c r="D2357" s="1"/>
      <c r="E2357" s="1"/>
      <c r="F2357" s="1"/>
      <c r="G2357" s="1"/>
      <c r="H2357" s="1"/>
      <c r="I2357" s="1"/>
      <c r="K2357" s="1"/>
      <c r="L2357" s="1"/>
      <c r="M2357" s="1"/>
      <c r="N2357" s="1"/>
      <c r="O2357" s="1"/>
      <c r="P2357" s="1"/>
    </row>
    <row r="2358" spans="4:16" x14ac:dyDescent="0.25">
      <c r="D2358" s="1"/>
      <c r="E2358" s="1"/>
      <c r="F2358" s="1"/>
      <c r="G2358" s="1"/>
      <c r="H2358" s="1"/>
      <c r="I2358" s="1"/>
      <c r="K2358" s="1"/>
      <c r="L2358" s="1"/>
      <c r="M2358" s="1"/>
      <c r="N2358" s="1"/>
      <c r="O2358" s="1"/>
      <c r="P2358" s="1"/>
    </row>
    <row r="2359" spans="4:16" x14ac:dyDescent="0.25">
      <c r="D2359" s="1"/>
      <c r="E2359" s="1"/>
      <c r="F2359" s="1"/>
      <c r="G2359" s="1"/>
      <c r="H2359" s="1"/>
      <c r="I2359" s="1"/>
      <c r="K2359" s="1"/>
      <c r="L2359" s="1"/>
      <c r="M2359" s="1"/>
      <c r="N2359" s="1"/>
      <c r="O2359" s="1"/>
      <c r="P2359" s="1"/>
    </row>
    <row r="2360" spans="4:16" x14ac:dyDescent="0.25">
      <c r="D2360" s="1"/>
      <c r="E2360" s="1"/>
      <c r="F2360" s="1"/>
      <c r="G2360" s="1"/>
      <c r="H2360" s="1"/>
      <c r="I2360" s="1"/>
      <c r="K2360" s="1"/>
      <c r="L2360" s="1"/>
      <c r="M2360" s="1"/>
      <c r="N2360" s="1"/>
      <c r="O2360" s="1"/>
      <c r="P2360" s="1"/>
    </row>
    <row r="2361" spans="4:16" x14ac:dyDescent="0.25">
      <c r="D2361" s="1"/>
      <c r="E2361" s="1"/>
      <c r="F2361" s="1"/>
      <c r="G2361" s="1"/>
      <c r="H2361" s="1"/>
      <c r="I2361" s="1"/>
      <c r="K2361" s="1"/>
      <c r="L2361" s="1"/>
      <c r="M2361" s="1"/>
      <c r="N2361" s="1"/>
      <c r="O2361" s="1"/>
      <c r="P2361" s="1"/>
    </row>
    <row r="2362" spans="4:16" x14ac:dyDescent="0.25">
      <c r="D2362" s="1"/>
      <c r="E2362" s="1"/>
      <c r="F2362" s="1"/>
      <c r="G2362" s="1"/>
      <c r="H2362" s="1"/>
      <c r="I2362" s="1"/>
      <c r="K2362" s="1"/>
      <c r="L2362" s="1"/>
      <c r="M2362" s="1"/>
      <c r="N2362" s="1"/>
      <c r="O2362" s="1"/>
      <c r="P2362" s="1"/>
    </row>
    <row r="2363" spans="4:16" x14ac:dyDescent="0.25">
      <c r="D2363" s="1"/>
      <c r="E2363" s="1"/>
      <c r="F2363" s="1"/>
      <c r="G2363" s="1"/>
      <c r="H2363" s="1"/>
      <c r="I2363" s="1"/>
      <c r="K2363" s="1"/>
      <c r="L2363" s="1"/>
      <c r="M2363" s="1"/>
      <c r="N2363" s="1"/>
      <c r="O2363" s="1"/>
      <c r="P2363" s="1"/>
    </row>
    <row r="2364" spans="4:16" x14ac:dyDescent="0.25">
      <c r="D2364" s="1"/>
      <c r="E2364" s="1"/>
      <c r="F2364" s="1"/>
      <c r="G2364" s="1"/>
      <c r="H2364" s="1"/>
      <c r="I2364" s="1"/>
      <c r="K2364" s="1"/>
      <c r="L2364" s="1"/>
      <c r="M2364" s="1"/>
      <c r="N2364" s="1"/>
      <c r="O2364" s="1"/>
      <c r="P2364" s="1"/>
    </row>
    <row r="2365" spans="4:16" x14ac:dyDescent="0.25">
      <c r="D2365" s="1"/>
      <c r="E2365" s="1"/>
      <c r="F2365" s="1"/>
      <c r="G2365" s="1"/>
      <c r="H2365" s="1"/>
      <c r="I2365" s="1"/>
      <c r="K2365" s="1"/>
      <c r="L2365" s="1"/>
      <c r="M2365" s="1"/>
      <c r="N2365" s="1"/>
      <c r="O2365" s="1"/>
      <c r="P2365" s="1"/>
    </row>
    <row r="2366" spans="4:16" x14ac:dyDescent="0.25">
      <c r="D2366" s="1"/>
      <c r="E2366" s="1"/>
      <c r="F2366" s="1"/>
      <c r="G2366" s="1"/>
      <c r="H2366" s="1"/>
      <c r="I2366" s="1"/>
      <c r="K2366" s="1"/>
      <c r="L2366" s="1"/>
      <c r="M2366" s="1"/>
      <c r="N2366" s="1"/>
      <c r="O2366" s="1"/>
      <c r="P2366" s="1"/>
    </row>
    <row r="2367" spans="4:16" x14ac:dyDescent="0.25">
      <c r="D2367" s="1"/>
      <c r="E2367" s="1"/>
      <c r="F2367" s="1"/>
      <c r="G2367" s="1"/>
      <c r="H2367" s="1"/>
      <c r="I2367" s="1"/>
      <c r="K2367" s="1"/>
      <c r="L2367" s="1"/>
      <c r="M2367" s="1"/>
      <c r="N2367" s="1"/>
      <c r="O2367" s="1"/>
      <c r="P2367" s="1"/>
    </row>
    <row r="2368" spans="4:16" x14ac:dyDescent="0.25">
      <c r="D2368" s="1"/>
      <c r="E2368" s="1"/>
      <c r="F2368" s="1"/>
      <c r="G2368" s="1"/>
      <c r="H2368" s="1"/>
      <c r="I2368" s="1"/>
      <c r="K2368" s="1"/>
      <c r="L2368" s="1"/>
      <c r="M2368" s="1"/>
      <c r="N2368" s="1"/>
      <c r="O2368" s="1"/>
      <c r="P2368" s="1"/>
    </row>
    <row r="2369" spans="4:16" x14ac:dyDescent="0.25">
      <c r="D2369" s="1"/>
      <c r="E2369" s="1"/>
      <c r="F2369" s="1"/>
      <c r="G2369" s="1"/>
      <c r="H2369" s="1"/>
      <c r="I2369" s="1"/>
      <c r="K2369" s="1"/>
      <c r="L2369" s="1"/>
      <c r="M2369" s="1"/>
      <c r="N2369" s="1"/>
      <c r="O2369" s="1"/>
      <c r="P2369" s="1"/>
    </row>
    <row r="2370" spans="4:16" x14ac:dyDescent="0.25">
      <c r="D2370" s="1"/>
      <c r="E2370" s="1"/>
      <c r="F2370" s="1"/>
      <c r="G2370" s="1"/>
      <c r="H2370" s="1"/>
      <c r="I2370" s="1"/>
      <c r="K2370" s="1"/>
      <c r="L2370" s="1"/>
      <c r="M2370" s="1"/>
      <c r="N2370" s="1"/>
      <c r="O2370" s="1"/>
      <c r="P2370" s="1"/>
    </row>
    <row r="2371" spans="4:16" x14ac:dyDescent="0.25">
      <c r="D2371" s="1"/>
      <c r="E2371" s="1"/>
      <c r="F2371" s="1"/>
      <c r="G2371" s="1"/>
      <c r="H2371" s="1"/>
      <c r="I2371" s="1"/>
      <c r="K2371" s="1"/>
      <c r="L2371" s="1"/>
      <c r="M2371" s="1"/>
      <c r="N2371" s="1"/>
      <c r="O2371" s="1"/>
      <c r="P2371" s="1"/>
    </row>
    <row r="2372" spans="4:16" x14ac:dyDescent="0.25">
      <c r="D2372" s="1"/>
      <c r="E2372" s="1"/>
      <c r="F2372" s="1"/>
      <c r="G2372" s="1"/>
      <c r="H2372" s="1"/>
      <c r="I2372" s="1"/>
      <c r="K2372" s="1"/>
      <c r="L2372" s="1"/>
      <c r="M2372" s="1"/>
      <c r="N2372" s="1"/>
      <c r="O2372" s="1"/>
      <c r="P2372" s="1"/>
    </row>
    <row r="2373" spans="4:16" x14ac:dyDescent="0.25">
      <c r="D2373" s="1"/>
      <c r="E2373" s="1"/>
      <c r="F2373" s="1"/>
      <c r="G2373" s="1"/>
      <c r="H2373" s="1"/>
      <c r="I2373" s="1"/>
      <c r="K2373" s="1"/>
      <c r="L2373" s="1"/>
      <c r="M2373" s="1"/>
      <c r="N2373" s="1"/>
      <c r="O2373" s="1"/>
      <c r="P2373" s="1"/>
    </row>
    <row r="2374" spans="4:16" x14ac:dyDescent="0.25">
      <c r="D2374" s="1"/>
      <c r="E2374" s="1"/>
      <c r="F2374" s="1"/>
      <c r="G2374" s="1"/>
      <c r="H2374" s="1"/>
      <c r="I2374" s="1"/>
      <c r="K2374" s="1"/>
      <c r="L2374" s="1"/>
      <c r="M2374" s="1"/>
      <c r="N2374" s="1"/>
      <c r="O2374" s="1"/>
      <c r="P2374" s="1"/>
    </row>
    <row r="2375" spans="4:16" x14ac:dyDescent="0.25">
      <c r="D2375" s="1"/>
      <c r="E2375" s="1"/>
      <c r="F2375" s="1"/>
      <c r="G2375" s="1"/>
      <c r="H2375" s="1"/>
      <c r="I2375" s="1"/>
      <c r="K2375" s="1"/>
      <c r="L2375" s="1"/>
      <c r="M2375" s="1"/>
      <c r="N2375" s="1"/>
      <c r="O2375" s="1"/>
      <c r="P2375" s="1"/>
    </row>
    <row r="2376" spans="4:16" x14ac:dyDescent="0.25">
      <c r="D2376" s="1"/>
      <c r="E2376" s="1"/>
      <c r="F2376" s="1"/>
      <c r="G2376" s="1"/>
      <c r="H2376" s="1"/>
      <c r="I2376" s="1"/>
      <c r="K2376" s="1"/>
      <c r="L2376" s="1"/>
      <c r="M2376" s="1"/>
      <c r="N2376" s="1"/>
      <c r="O2376" s="1"/>
      <c r="P2376" s="1"/>
    </row>
    <row r="2377" spans="4:16" x14ac:dyDescent="0.25">
      <c r="D2377" s="1"/>
      <c r="E2377" s="1"/>
      <c r="F2377" s="1"/>
      <c r="G2377" s="1"/>
      <c r="H2377" s="1"/>
      <c r="I2377" s="1"/>
      <c r="K2377" s="1"/>
      <c r="L2377" s="1"/>
      <c r="M2377" s="1"/>
      <c r="N2377" s="1"/>
      <c r="O2377" s="1"/>
      <c r="P2377" s="1"/>
    </row>
    <row r="2378" spans="4:16" x14ac:dyDescent="0.25">
      <c r="D2378" s="1"/>
      <c r="E2378" s="1"/>
      <c r="F2378" s="1"/>
      <c r="G2378" s="1"/>
      <c r="H2378" s="1"/>
      <c r="I2378" s="1"/>
      <c r="K2378" s="1"/>
      <c r="L2378" s="1"/>
      <c r="M2378" s="1"/>
      <c r="N2378" s="1"/>
      <c r="O2378" s="1"/>
      <c r="P2378" s="1"/>
    </row>
    <row r="2379" spans="4:16" x14ac:dyDescent="0.25">
      <c r="D2379" s="1"/>
      <c r="E2379" s="1"/>
      <c r="F2379" s="1"/>
      <c r="G2379" s="1"/>
      <c r="H2379" s="1"/>
      <c r="I2379" s="1"/>
      <c r="K2379" s="1"/>
      <c r="L2379" s="1"/>
      <c r="M2379" s="1"/>
      <c r="N2379" s="1"/>
      <c r="O2379" s="1"/>
      <c r="P2379" s="1"/>
    </row>
    <row r="2380" spans="4:16" x14ac:dyDescent="0.25">
      <c r="D2380" s="1"/>
      <c r="E2380" s="1"/>
      <c r="F2380" s="1"/>
      <c r="G2380" s="1"/>
      <c r="H2380" s="1"/>
      <c r="I2380" s="1"/>
      <c r="K2380" s="1"/>
      <c r="L2380" s="1"/>
      <c r="M2380" s="1"/>
      <c r="N2380" s="1"/>
      <c r="O2380" s="1"/>
      <c r="P2380" s="1"/>
    </row>
    <row r="2381" spans="4:16" x14ac:dyDescent="0.25">
      <c r="D2381" s="1"/>
      <c r="E2381" s="1"/>
      <c r="F2381" s="1"/>
      <c r="G2381" s="1"/>
      <c r="H2381" s="1"/>
      <c r="I2381" s="1"/>
      <c r="K2381" s="1"/>
      <c r="L2381" s="1"/>
      <c r="M2381" s="1"/>
      <c r="N2381" s="1"/>
      <c r="O2381" s="1"/>
      <c r="P2381" s="1"/>
    </row>
    <row r="2382" spans="4:16" x14ac:dyDescent="0.25">
      <c r="D2382" s="1"/>
      <c r="E2382" s="1"/>
      <c r="F2382" s="1"/>
      <c r="G2382" s="1"/>
      <c r="H2382" s="1"/>
      <c r="I2382" s="1"/>
      <c r="K2382" s="1"/>
      <c r="L2382" s="1"/>
      <c r="M2382" s="1"/>
      <c r="N2382" s="1"/>
      <c r="O2382" s="1"/>
      <c r="P2382" s="1"/>
    </row>
    <row r="2383" spans="4:16" x14ac:dyDescent="0.25">
      <c r="D2383" s="1"/>
      <c r="E2383" s="1"/>
      <c r="F2383" s="1"/>
      <c r="G2383" s="1"/>
      <c r="H2383" s="1"/>
      <c r="I2383" s="1"/>
      <c r="K2383" s="1"/>
      <c r="L2383" s="1"/>
      <c r="M2383" s="1"/>
      <c r="N2383" s="1"/>
      <c r="O2383" s="1"/>
      <c r="P2383" s="1"/>
    </row>
    <row r="2384" spans="4:16" x14ac:dyDescent="0.25">
      <c r="D2384" s="1"/>
      <c r="E2384" s="1"/>
      <c r="F2384" s="1"/>
      <c r="G2384" s="1"/>
      <c r="H2384" s="1"/>
      <c r="I2384" s="1"/>
      <c r="K2384" s="1"/>
      <c r="L2384" s="1"/>
      <c r="M2384" s="1"/>
      <c r="N2384" s="1"/>
      <c r="O2384" s="1"/>
      <c r="P2384" s="1"/>
    </row>
    <row r="2385" spans="4:16" x14ac:dyDescent="0.25">
      <c r="D2385" s="1"/>
      <c r="E2385" s="1"/>
      <c r="F2385" s="1"/>
      <c r="G2385" s="1"/>
      <c r="H2385" s="1"/>
      <c r="I2385" s="1"/>
      <c r="K2385" s="1"/>
      <c r="L2385" s="1"/>
      <c r="M2385" s="1"/>
      <c r="N2385" s="1"/>
      <c r="O2385" s="1"/>
      <c r="P2385" s="1"/>
    </row>
    <row r="2386" spans="4:16" x14ac:dyDescent="0.25">
      <c r="D2386" s="1"/>
      <c r="E2386" s="1"/>
      <c r="F2386" s="1"/>
      <c r="G2386" s="1"/>
      <c r="H2386" s="1"/>
      <c r="I2386" s="1"/>
      <c r="K2386" s="1"/>
      <c r="L2386" s="1"/>
      <c r="M2386" s="1"/>
      <c r="N2386" s="1"/>
      <c r="O2386" s="1"/>
      <c r="P2386" s="1"/>
    </row>
    <row r="2387" spans="4:16" x14ac:dyDescent="0.25">
      <c r="D2387" s="1"/>
      <c r="E2387" s="1"/>
      <c r="F2387" s="1"/>
      <c r="G2387" s="1"/>
      <c r="H2387" s="1"/>
      <c r="I2387" s="1"/>
      <c r="K2387" s="1"/>
      <c r="L2387" s="1"/>
      <c r="M2387" s="1"/>
      <c r="N2387" s="1"/>
      <c r="O2387" s="1"/>
      <c r="P2387" s="1"/>
    </row>
    <row r="2388" spans="4:16" x14ac:dyDescent="0.25">
      <c r="D2388" s="1"/>
      <c r="E2388" s="1"/>
      <c r="F2388" s="1"/>
      <c r="G2388" s="1"/>
      <c r="H2388" s="1"/>
      <c r="I2388" s="1"/>
      <c r="K2388" s="1"/>
      <c r="L2388" s="1"/>
      <c r="M2388" s="1"/>
      <c r="N2388" s="1"/>
      <c r="O2388" s="1"/>
      <c r="P2388" s="1"/>
    </row>
    <row r="2389" spans="4:16" x14ac:dyDescent="0.25">
      <c r="D2389" s="1"/>
      <c r="E2389" s="1"/>
      <c r="F2389" s="1"/>
      <c r="G2389" s="1"/>
      <c r="H2389" s="1"/>
      <c r="I2389" s="1"/>
      <c r="K2389" s="1"/>
      <c r="L2389" s="1"/>
      <c r="M2389" s="1"/>
      <c r="N2389" s="1"/>
      <c r="O2389" s="1"/>
      <c r="P2389" s="1"/>
    </row>
    <row r="2390" spans="4:16" x14ac:dyDescent="0.25">
      <c r="D2390" s="1"/>
      <c r="E2390" s="1"/>
      <c r="F2390" s="1"/>
      <c r="G2390" s="1"/>
      <c r="H2390" s="1"/>
      <c r="I2390" s="1"/>
      <c r="K2390" s="1"/>
      <c r="L2390" s="1"/>
      <c r="M2390" s="1"/>
      <c r="N2390" s="1"/>
      <c r="O2390" s="1"/>
      <c r="P2390" s="1"/>
    </row>
    <row r="2391" spans="4:16" x14ac:dyDescent="0.25">
      <c r="D2391" s="1"/>
      <c r="E2391" s="1"/>
      <c r="F2391" s="1"/>
      <c r="G2391" s="1"/>
      <c r="H2391" s="1"/>
      <c r="I2391" s="1"/>
      <c r="K2391" s="1"/>
      <c r="L2391" s="1"/>
      <c r="M2391" s="1"/>
      <c r="N2391" s="1"/>
      <c r="O2391" s="1"/>
      <c r="P2391" s="1"/>
    </row>
    <row r="2392" spans="4:16" x14ac:dyDescent="0.25">
      <c r="D2392" s="1"/>
      <c r="E2392" s="1"/>
      <c r="F2392" s="1"/>
      <c r="G2392" s="1"/>
      <c r="H2392" s="1"/>
      <c r="I2392" s="1"/>
      <c r="K2392" s="1"/>
      <c r="L2392" s="1"/>
      <c r="M2392" s="1"/>
      <c r="N2392" s="1"/>
      <c r="O2392" s="1"/>
      <c r="P2392" s="1"/>
    </row>
    <row r="2393" spans="4:16" x14ac:dyDescent="0.25">
      <c r="D2393" s="1"/>
      <c r="E2393" s="1"/>
      <c r="F2393" s="1"/>
      <c r="G2393" s="1"/>
      <c r="H2393" s="1"/>
      <c r="I2393" s="1"/>
      <c r="K2393" s="1"/>
      <c r="L2393" s="1"/>
      <c r="M2393" s="1"/>
      <c r="N2393" s="1"/>
      <c r="O2393" s="1"/>
      <c r="P2393" s="1"/>
    </row>
    <row r="2394" spans="4:16" x14ac:dyDescent="0.25">
      <c r="D2394" s="1"/>
      <c r="E2394" s="1"/>
      <c r="F2394" s="1"/>
      <c r="G2394" s="1"/>
      <c r="H2394" s="1"/>
      <c r="I2394" s="1"/>
      <c r="K2394" s="1"/>
      <c r="L2394" s="1"/>
      <c r="M2394" s="1"/>
      <c r="N2394" s="1"/>
      <c r="O2394" s="1"/>
      <c r="P2394" s="1"/>
    </row>
    <row r="2395" spans="4:16" x14ac:dyDescent="0.25">
      <c r="D2395" s="1"/>
      <c r="E2395" s="1"/>
      <c r="F2395" s="1"/>
      <c r="G2395" s="1"/>
      <c r="H2395" s="1"/>
      <c r="I2395" s="1"/>
      <c r="K2395" s="1"/>
      <c r="L2395" s="1"/>
      <c r="M2395" s="1"/>
      <c r="N2395" s="1"/>
      <c r="O2395" s="1"/>
      <c r="P2395" s="1"/>
    </row>
    <row r="2396" spans="4:16" x14ac:dyDescent="0.25">
      <c r="D2396" s="1"/>
      <c r="E2396" s="1"/>
      <c r="F2396" s="1"/>
      <c r="G2396" s="1"/>
      <c r="H2396" s="1"/>
      <c r="I2396" s="1"/>
      <c r="K2396" s="1"/>
      <c r="L2396" s="1"/>
      <c r="M2396" s="1"/>
      <c r="N2396" s="1"/>
      <c r="O2396" s="1"/>
      <c r="P2396" s="1"/>
    </row>
    <row r="2397" spans="4:16" x14ac:dyDescent="0.25">
      <c r="D2397" s="1"/>
      <c r="E2397" s="1"/>
      <c r="F2397" s="1"/>
      <c r="G2397" s="1"/>
      <c r="H2397" s="1"/>
      <c r="I2397" s="1"/>
      <c r="K2397" s="1"/>
      <c r="L2397" s="1"/>
      <c r="M2397" s="1"/>
      <c r="N2397" s="1"/>
      <c r="O2397" s="1"/>
      <c r="P2397" s="1"/>
    </row>
    <row r="2398" spans="4:16" x14ac:dyDescent="0.25">
      <c r="D2398" s="1"/>
      <c r="E2398" s="1"/>
      <c r="F2398" s="1"/>
      <c r="G2398" s="1"/>
      <c r="H2398" s="1"/>
      <c r="I2398" s="1"/>
      <c r="K2398" s="1"/>
      <c r="L2398" s="1"/>
      <c r="M2398" s="1"/>
      <c r="N2398" s="1"/>
      <c r="O2398" s="1"/>
      <c r="P2398" s="1"/>
    </row>
    <row r="2399" spans="4:16" x14ac:dyDescent="0.25">
      <c r="D2399" s="1"/>
      <c r="E2399" s="1"/>
      <c r="F2399" s="1"/>
      <c r="G2399" s="1"/>
      <c r="H2399" s="1"/>
      <c r="I2399" s="1"/>
      <c r="K2399" s="1"/>
      <c r="L2399" s="1"/>
      <c r="M2399" s="1"/>
      <c r="N2399" s="1"/>
      <c r="O2399" s="1"/>
      <c r="P2399" s="1"/>
    </row>
    <row r="2400" spans="4:16" x14ac:dyDescent="0.25">
      <c r="D2400" s="1"/>
      <c r="E2400" s="1"/>
      <c r="F2400" s="1"/>
      <c r="G2400" s="1"/>
      <c r="H2400" s="1"/>
      <c r="I2400" s="1"/>
      <c r="K2400" s="1"/>
      <c r="L2400" s="1"/>
      <c r="M2400" s="1"/>
      <c r="N2400" s="1"/>
      <c r="O2400" s="1"/>
      <c r="P2400" s="1"/>
    </row>
    <row r="2401" spans="4:16" x14ac:dyDescent="0.25">
      <c r="D2401" s="1"/>
      <c r="E2401" s="1"/>
      <c r="F2401" s="1"/>
      <c r="G2401" s="1"/>
      <c r="H2401" s="1"/>
      <c r="I2401" s="1"/>
      <c r="K2401" s="1"/>
      <c r="L2401" s="1"/>
      <c r="M2401" s="1"/>
      <c r="N2401" s="1"/>
      <c r="O2401" s="1"/>
      <c r="P2401" s="1"/>
    </row>
    <row r="2402" spans="4:16" x14ac:dyDescent="0.25">
      <c r="D2402" s="1"/>
      <c r="E2402" s="1"/>
      <c r="F2402" s="1"/>
      <c r="G2402" s="1"/>
      <c r="H2402" s="1"/>
      <c r="I2402" s="1"/>
      <c r="K2402" s="1"/>
      <c r="L2402" s="1"/>
      <c r="M2402" s="1"/>
      <c r="N2402" s="1"/>
      <c r="O2402" s="1"/>
      <c r="P2402" s="1"/>
    </row>
    <row r="2403" spans="4:16" x14ac:dyDescent="0.25">
      <c r="D2403" s="1"/>
      <c r="E2403" s="1"/>
      <c r="F2403" s="1"/>
      <c r="G2403" s="1"/>
      <c r="H2403" s="1"/>
      <c r="I2403" s="1"/>
      <c r="K2403" s="1"/>
      <c r="L2403" s="1"/>
      <c r="M2403" s="1"/>
      <c r="N2403" s="1"/>
      <c r="O2403" s="1"/>
      <c r="P2403" s="1"/>
    </row>
    <row r="2404" spans="4:16" x14ac:dyDescent="0.25">
      <c r="D2404" s="1"/>
      <c r="E2404" s="1"/>
      <c r="F2404" s="1"/>
      <c r="G2404" s="1"/>
      <c r="H2404" s="1"/>
      <c r="I2404" s="1"/>
      <c r="K2404" s="1"/>
      <c r="L2404" s="1"/>
      <c r="M2404" s="1"/>
      <c r="N2404" s="1"/>
      <c r="O2404" s="1"/>
      <c r="P2404" s="1"/>
    </row>
    <row r="2405" spans="4:16" x14ac:dyDescent="0.25">
      <c r="D2405" s="1"/>
      <c r="E2405" s="1"/>
      <c r="F2405" s="1"/>
      <c r="G2405" s="1"/>
      <c r="H2405" s="1"/>
      <c r="I2405" s="1"/>
      <c r="K2405" s="1"/>
      <c r="L2405" s="1"/>
      <c r="M2405" s="1"/>
      <c r="N2405" s="1"/>
      <c r="O2405" s="1"/>
      <c r="P2405" s="1"/>
    </row>
    <row r="2406" spans="4:16" x14ac:dyDescent="0.25">
      <c r="D2406" s="1"/>
      <c r="E2406" s="1"/>
      <c r="F2406" s="1"/>
      <c r="G2406" s="1"/>
      <c r="H2406" s="1"/>
      <c r="I2406" s="1"/>
      <c r="K2406" s="1"/>
      <c r="L2406" s="1"/>
      <c r="M2406" s="1"/>
      <c r="N2406" s="1"/>
      <c r="O2406" s="1"/>
      <c r="P2406" s="1"/>
    </row>
    <row r="2407" spans="4:16" x14ac:dyDescent="0.25">
      <c r="D2407" s="1"/>
      <c r="E2407" s="1"/>
      <c r="F2407" s="1"/>
      <c r="G2407" s="1"/>
      <c r="H2407" s="1"/>
      <c r="I2407" s="1"/>
      <c r="K2407" s="1"/>
      <c r="L2407" s="1"/>
      <c r="M2407" s="1"/>
      <c r="N2407" s="1"/>
      <c r="O2407" s="1"/>
      <c r="P2407" s="1"/>
    </row>
    <row r="2408" spans="4:16" x14ac:dyDescent="0.25">
      <c r="D2408" s="1"/>
      <c r="E2408" s="1"/>
      <c r="F2408" s="1"/>
      <c r="G2408" s="1"/>
      <c r="H2408" s="1"/>
      <c r="I2408" s="1"/>
      <c r="K2408" s="1"/>
      <c r="L2408" s="1"/>
      <c r="M2408" s="1"/>
      <c r="N2408" s="1"/>
      <c r="O2408" s="1"/>
      <c r="P2408" s="1"/>
    </row>
    <row r="2409" spans="4:16" x14ac:dyDescent="0.25">
      <c r="D2409" s="1"/>
      <c r="E2409" s="1"/>
      <c r="F2409" s="1"/>
      <c r="G2409" s="1"/>
      <c r="H2409" s="1"/>
      <c r="I2409" s="1"/>
      <c r="K2409" s="1"/>
      <c r="L2409" s="1"/>
      <c r="M2409" s="1"/>
      <c r="N2409" s="1"/>
      <c r="O2409" s="1"/>
      <c r="P2409" s="1"/>
    </row>
    <row r="2410" spans="4:16" x14ac:dyDescent="0.25">
      <c r="D2410" s="1"/>
      <c r="E2410" s="1"/>
      <c r="F2410" s="1"/>
      <c r="G2410" s="1"/>
      <c r="H2410" s="1"/>
      <c r="I2410" s="1"/>
      <c r="K2410" s="1"/>
      <c r="L2410" s="1"/>
      <c r="M2410" s="1"/>
      <c r="N2410" s="1"/>
      <c r="O2410" s="1"/>
      <c r="P2410" s="1"/>
    </row>
    <row r="2411" spans="4:16" x14ac:dyDescent="0.25">
      <c r="D2411" s="1"/>
      <c r="E2411" s="1"/>
      <c r="F2411" s="1"/>
      <c r="G2411" s="1"/>
      <c r="H2411" s="1"/>
      <c r="I2411" s="1"/>
      <c r="K2411" s="1"/>
      <c r="L2411" s="1"/>
      <c r="M2411" s="1"/>
      <c r="N2411" s="1"/>
      <c r="O2411" s="1"/>
      <c r="P2411" s="1"/>
    </row>
    <row r="2412" spans="4:16" x14ac:dyDescent="0.25">
      <c r="D2412" s="1"/>
      <c r="E2412" s="1"/>
      <c r="F2412" s="1"/>
      <c r="G2412" s="1"/>
      <c r="H2412" s="1"/>
      <c r="I2412" s="1"/>
      <c r="K2412" s="1"/>
      <c r="L2412" s="1"/>
      <c r="M2412" s="1"/>
      <c r="N2412" s="1"/>
      <c r="O2412" s="1"/>
      <c r="P2412" s="1"/>
    </row>
    <row r="2413" spans="4:16" x14ac:dyDescent="0.25">
      <c r="D2413" s="1"/>
      <c r="E2413" s="1"/>
      <c r="F2413" s="1"/>
      <c r="G2413" s="1"/>
      <c r="H2413" s="1"/>
      <c r="I2413" s="1"/>
      <c r="K2413" s="1"/>
      <c r="L2413" s="1"/>
      <c r="M2413" s="1"/>
      <c r="N2413" s="1"/>
      <c r="O2413" s="1"/>
      <c r="P2413" s="1"/>
    </row>
    <row r="2414" spans="4:16" x14ac:dyDescent="0.25">
      <c r="D2414" s="1"/>
      <c r="E2414" s="1"/>
      <c r="F2414" s="1"/>
      <c r="G2414" s="1"/>
      <c r="H2414" s="1"/>
      <c r="I2414" s="1"/>
      <c r="K2414" s="1"/>
      <c r="L2414" s="1"/>
      <c r="M2414" s="1"/>
      <c r="N2414" s="1"/>
      <c r="O2414" s="1"/>
      <c r="P2414" s="1"/>
    </row>
    <row r="2415" spans="4:16" x14ac:dyDescent="0.25">
      <c r="D2415" s="1"/>
      <c r="E2415" s="1"/>
      <c r="F2415" s="1"/>
      <c r="G2415" s="1"/>
      <c r="H2415" s="1"/>
      <c r="I2415" s="1"/>
      <c r="K2415" s="1"/>
      <c r="L2415" s="1"/>
      <c r="M2415" s="1"/>
      <c r="N2415" s="1"/>
      <c r="O2415" s="1"/>
      <c r="P2415" s="1"/>
    </row>
    <row r="2416" spans="4:16" x14ac:dyDescent="0.25">
      <c r="D2416" s="1"/>
      <c r="E2416" s="1"/>
      <c r="F2416" s="1"/>
      <c r="G2416" s="1"/>
      <c r="H2416" s="1"/>
      <c r="I2416" s="1"/>
      <c r="K2416" s="1"/>
      <c r="L2416" s="1"/>
      <c r="M2416" s="1"/>
      <c r="N2416" s="1"/>
      <c r="O2416" s="1"/>
      <c r="P2416" s="1"/>
    </row>
    <row r="2417" spans="4:16" x14ac:dyDescent="0.25">
      <c r="D2417" s="1"/>
      <c r="E2417" s="1"/>
      <c r="F2417" s="1"/>
      <c r="G2417" s="1"/>
      <c r="H2417" s="1"/>
      <c r="I2417" s="1"/>
      <c r="K2417" s="1"/>
      <c r="L2417" s="1"/>
      <c r="M2417" s="1"/>
      <c r="N2417" s="1"/>
      <c r="O2417" s="1"/>
      <c r="P2417" s="1"/>
    </row>
    <row r="2418" spans="4:16" x14ac:dyDescent="0.25">
      <c r="D2418" s="1"/>
      <c r="E2418" s="1"/>
      <c r="F2418" s="1"/>
      <c r="G2418" s="1"/>
      <c r="H2418" s="1"/>
      <c r="I2418" s="1"/>
      <c r="K2418" s="1"/>
      <c r="L2418" s="1"/>
      <c r="M2418" s="1"/>
      <c r="N2418" s="1"/>
      <c r="O2418" s="1"/>
      <c r="P2418" s="1"/>
    </row>
    <row r="2419" spans="4:16" x14ac:dyDescent="0.25">
      <c r="D2419" s="1"/>
      <c r="E2419" s="1"/>
      <c r="F2419" s="1"/>
      <c r="G2419" s="1"/>
      <c r="H2419" s="1"/>
      <c r="I2419" s="1"/>
      <c r="K2419" s="1"/>
      <c r="L2419" s="1"/>
      <c r="M2419" s="1"/>
      <c r="N2419" s="1"/>
      <c r="O2419" s="1"/>
      <c r="P2419" s="1"/>
    </row>
    <row r="2420" spans="4:16" x14ac:dyDescent="0.25">
      <c r="D2420" s="1"/>
      <c r="E2420" s="1"/>
      <c r="F2420" s="1"/>
      <c r="G2420" s="1"/>
      <c r="H2420" s="1"/>
      <c r="I2420" s="1"/>
      <c r="K2420" s="1"/>
      <c r="L2420" s="1"/>
      <c r="M2420" s="1"/>
      <c r="N2420" s="1"/>
      <c r="O2420" s="1"/>
      <c r="P2420" s="1"/>
    </row>
    <row r="2421" spans="4:16" x14ac:dyDescent="0.25">
      <c r="D2421" s="1"/>
      <c r="E2421" s="1"/>
      <c r="F2421" s="1"/>
      <c r="G2421" s="1"/>
      <c r="H2421" s="1"/>
      <c r="I2421" s="1"/>
      <c r="K2421" s="1"/>
      <c r="L2421" s="1"/>
      <c r="M2421" s="1"/>
      <c r="N2421" s="1"/>
      <c r="O2421" s="1"/>
      <c r="P2421" s="1"/>
    </row>
    <row r="2422" spans="4:16" x14ac:dyDescent="0.25">
      <c r="D2422" s="1"/>
      <c r="E2422" s="1"/>
      <c r="F2422" s="1"/>
      <c r="G2422" s="1"/>
      <c r="H2422" s="1"/>
      <c r="I2422" s="1"/>
      <c r="K2422" s="1"/>
      <c r="L2422" s="1"/>
      <c r="M2422" s="1"/>
      <c r="N2422" s="1"/>
      <c r="O2422" s="1"/>
      <c r="P2422" s="1"/>
    </row>
    <row r="2423" spans="4:16" x14ac:dyDescent="0.25">
      <c r="D2423" s="1"/>
      <c r="E2423" s="1"/>
      <c r="F2423" s="1"/>
      <c r="G2423" s="1"/>
      <c r="H2423" s="1"/>
      <c r="I2423" s="1"/>
      <c r="K2423" s="1"/>
      <c r="L2423" s="1"/>
      <c r="M2423" s="1"/>
      <c r="N2423" s="1"/>
      <c r="O2423" s="1"/>
      <c r="P2423" s="1"/>
    </row>
    <row r="2424" spans="4:16" x14ac:dyDescent="0.25">
      <c r="D2424" s="1"/>
      <c r="E2424" s="1"/>
      <c r="F2424" s="1"/>
      <c r="G2424" s="1"/>
      <c r="H2424" s="1"/>
      <c r="I2424" s="1"/>
      <c r="K2424" s="1"/>
      <c r="L2424" s="1"/>
      <c r="M2424" s="1"/>
      <c r="N2424" s="1"/>
      <c r="O2424" s="1"/>
      <c r="P2424" s="1"/>
    </row>
    <row r="2425" spans="4:16" x14ac:dyDescent="0.25">
      <c r="D2425" s="1"/>
      <c r="E2425" s="1"/>
      <c r="F2425" s="1"/>
      <c r="G2425" s="1"/>
      <c r="H2425" s="1"/>
      <c r="I2425" s="1"/>
      <c r="K2425" s="1"/>
      <c r="L2425" s="1"/>
      <c r="M2425" s="1"/>
      <c r="N2425" s="1"/>
      <c r="O2425" s="1"/>
      <c r="P2425" s="1"/>
    </row>
    <row r="2426" spans="4:16" x14ac:dyDescent="0.25">
      <c r="D2426" s="1"/>
      <c r="E2426" s="1"/>
      <c r="F2426" s="1"/>
      <c r="G2426" s="1"/>
      <c r="H2426" s="1"/>
      <c r="I2426" s="1"/>
      <c r="K2426" s="1"/>
      <c r="L2426" s="1"/>
      <c r="M2426" s="1"/>
      <c r="N2426" s="1"/>
      <c r="O2426" s="1"/>
      <c r="P2426" s="1"/>
    </row>
    <row r="2427" spans="4:16" x14ac:dyDescent="0.25">
      <c r="D2427" s="1"/>
      <c r="E2427" s="1"/>
      <c r="F2427" s="1"/>
      <c r="G2427" s="1"/>
      <c r="H2427" s="1"/>
      <c r="I2427" s="1"/>
      <c r="K2427" s="1"/>
      <c r="L2427" s="1"/>
      <c r="M2427" s="1"/>
      <c r="N2427" s="1"/>
      <c r="O2427" s="1"/>
      <c r="P2427" s="1"/>
    </row>
    <row r="2428" spans="4:16" x14ac:dyDescent="0.25">
      <c r="D2428" s="1"/>
      <c r="E2428" s="1"/>
      <c r="F2428" s="1"/>
      <c r="G2428" s="1"/>
      <c r="H2428" s="1"/>
      <c r="I2428" s="1"/>
      <c r="K2428" s="1"/>
      <c r="L2428" s="1"/>
      <c r="M2428" s="1"/>
      <c r="N2428" s="1"/>
      <c r="O2428" s="1"/>
      <c r="P2428" s="1"/>
    </row>
    <row r="2429" spans="4:16" x14ac:dyDescent="0.25">
      <c r="D2429" s="1"/>
      <c r="E2429" s="1"/>
      <c r="F2429" s="1"/>
      <c r="G2429" s="1"/>
      <c r="H2429" s="1"/>
      <c r="I2429" s="1"/>
      <c r="K2429" s="1"/>
      <c r="L2429" s="1"/>
      <c r="M2429" s="1"/>
      <c r="N2429" s="1"/>
      <c r="O2429" s="1"/>
      <c r="P2429" s="1"/>
    </row>
    <row r="2430" spans="4:16" x14ac:dyDescent="0.25">
      <c r="D2430" s="1"/>
      <c r="E2430" s="1"/>
      <c r="F2430" s="1"/>
      <c r="G2430" s="1"/>
      <c r="H2430" s="1"/>
      <c r="I2430" s="1"/>
      <c r="K2430" s="1"/>
      <c r="L2430" s="1"/>
      <c r="M2430" s="1"/>
      <c r="N2430" s="1"/>
      <c r="O2430" s="1"/>
      <c r="P2430" s="1"/>
    </row>
    <row r="2431" spans="4:16" x14ac:dyDescent="0.25">
      <c r="D2431" s="1"/>
      <c r="E2431" s="1"/>
      <c r="F2431" s="1"/>
      <c r="G2431" s="1"/>
      <c r="H2431" s="1"/>
      <c r="I2431" s="1"/>
      <c r="K2431" s="1"/>
      <c r="L2431" s="1"/>
      <c r="M2431" s="1"/>
      <c r="N2431" s="1"/>
      <c r="O2431" s="1"/>
      <c r="P2431" s="1"/>
    </row>
    <row r="2432" spans="4:16" x14ac:dyDescent="0.25">
      <c r="D2432" s="1"/>
      <c r="E2432" s="1"/>
      <c r="F2432" s="1"/>
      <c r="G2432" s="1"/>
      <c r="H2432" s="1"/>
      <c r="I2432" s="1"/>
      <c r="K2432" s="1"/>
      <c r="L2432" s="1"/>
      <c r="M2432" s="1"/>
      <c r="N2432" s="1"/>
      <c r="O2432" s="1"/>
      <c r="P2432" s="1"/>
    </row>
    <row r="2433" spans="4:16" x14ac:dyDescent="0.25">
      <c r="D2433" s="1"/>
      <c r="E2433" s="1"/>
      <c r="F2433" s="1"/>
      <c r="G2433" s="1"/>
      <c r="H2433" s="1"/>
      <c r="I2433" s="1"/>
      <c r="K2433" s="1"/>
      <c r="L2433" s="1"/>
      <c r="M2433" s="1"/>
      <c r="N2433" s="1"/>
      <c r="O2433" s="1"/>
      <c r="P2433" s="1"/>
    </row>
    <row r="2434" spans="4:16" x14ac:dyDescent="0.25">
      <c r="D2434" s="1"/>
      <c r="E2434" s="1"/>
      <c r="F2434" s="1"/>
      <c r="G2434" s="1"/>
      <c r="H2434" s="1"/>
      <c r="I2434" s="1"/>
      <c r="K2434" s="1"/>
      <c r="L2434" s="1"/>
      <c r="M2434" s="1"/>
      <c r="N2434" s="1"/>
      <c r="O2434" s="1"/>
      <c r="P2434" s="1"/>
    </row>
    <row r="2435" spans="4:16" x14ac:dyDescent="0.25">
      <c r="D2435" s="1"/>
      <c r="E2435" s="1"/>
      <c r="F2435" s="1"/>
      <c r="G2435" s="1"/>
      <c r="H2435" s="1"/>
      <c r="I2435" s="1"/>
      <c r="K2435" s="1"/>
      <c r="L2435" s="1"/>
      <c r="M2435" s="1"/>
      <c r="N2435" s="1"/>
      <c r="O2435" s="1"/>
      <c r="P2435" s="1"/>
    </row>
    <row r="2436" spans="4:16" x14ac:dyDescent="0.25">
      <c r="D2436" s="1"/>
      <c r="E2436" s="1"/>
      <c r="F2436" s="1"/>
      <c r="G2436" s="1"/>
      <c r="H2436" s="1"/>
      <c r="I2436" s="1"/>
      <c r="K2436" s="1"/>
      <c r="L2436" s="1"/>
      <c r="M2436" s="1"/>
      <c r="N2436" s="1"/>
      <c r="O2436" s="1"/>
      <c r="P2436" s="1"/>
    </row>
    <row r="2437" spans="4:16" x14ac:dyDescent="0.25">
      <c r="D2437" s="1"/>
      <c r="E2437" s="1"/>
      <c r="F2437" s="1"/>
      <c r="G2437" s="1"/>
      <c r="H2437" s="1"/>
      <c r="I2437" s="1"/>
      <c r="K2437" s="1"/>
      <c r="L2437" s="1"/>
      <c r="M2437" s="1"/>
      <c r="N2437" s="1"/>
      <c r="O2437" s="1"/>
      <c r="P2437" s="1"/>
    </row>
    <row r="2438" spans="4:16" x14ac:dyDescent="0.25">
      <c r="D2438" s="1"/>
      <c r="E2438" s="1"/>
      <c r="F2438" s="1"/>
      <c r="G2438" s="1"/>
      <c r="H2438" s="1"/>
      <c r="I2438" s="1"/>
      <c r="K2438" s="1"/>
      <c r="L2438" s="1"/>
      <c r="M2438" s="1"/>
      <c r="N2438" s="1"/>
      <c r="O2438" s="1"/>
      <c r="P2438" s="1"/>
    </row>
    <row r="2439" spans="4:16" x14ac:dyDescent="0.25">
      <c r="D2439" s="1"/>
      <c r="E2439" s="1"/>
      <c r="F2439" s="1"/>
      <c r="G2439" s="1"/>
      <c r="H2439" s="1"/>
      <c r="I2439" s="1"/>
      <c r="K2439" s="1"/>
      <c r="L2439" s="1"/>
      <c r="M2439" s="1"/>
      <c r="N2439" s="1"/>
      <c r="O2439" s="1"/>
      <c r="P2439" s="1"/>
    </row>
    <row r="2440" spans="4:16" x14ac:dyDescent="0.25">
      <c r="D2440" s="1"/>
      <c r="E2440" s="1"/>
      <c r="F2440" s="1"/>
      <c r="G2440" s="1"/>
      <c r="H2440" s="1"/>
      <c r="I2440" s="1"/>
      <c r="K2440" s="1"/>
      <c r="L2440" s="1"/>
      <c r="M2440" s="1"/>
      <c r="N2440" s="1"/>
      <c r="O2440" s="1"/>
      <c r="P2440" s="1"/>
    </row>
    <row r="2441" spans="4:16" x14ac:dyDescent="0.25">
      <c r="D2441" s="1"/>
      <c r="E2441" s="1"/>
      <c r="F2441" s="1"/>
      <c r="G2441" s="1"/>
      <c r="H2441" s="1"/>
      <c r="I2441" s="1"/>
      <c r="K2441" s="1"/>
      <c r="L2441" s="1"/>
      <c r="M2441" s="1"/>
      <c r="N2441" s="1"/>
      <c r="O2441" s="1"/>
      <c r="P2441" s="1"/>
    </row>
    <row r="2442" spans="4:16" x14ac:dyDescent="0.25">
      <c r="D2442" s="1"/>
      <c r="E2442" s="1"/>
      <c r="F2442" s="1"/>
      <c r="G2442" s="1"/>
      <c r="H2442" s="1"/>
      <c r="I2442" s="1"/>
      <c r="K2442" s="1"/>
      <c r="L2442" s="1"/>
      <c r="M2442" s="1"/>
      <c r="N2442" s="1"/>
      <c r="O2442" s="1"/>
      <c r="P2442" s="1"/>
    </row>
    <row r="2443" spans="4:16" x14ac:dyDescent="0.25">
      <c r="D2443" s="1"/>
      <c r="E2443" s="1"/>
      <c r="F2443" s="1"/>
      <c r="G2443" s="1"/>
      <c r="H2443" s="1"/>
      <c r="I2443" s="1"/>
      <c r="K2443" s="1"/>
      <c r="L2443" s="1"/>
      <c r="M2443" s="1"/>
      <c r="N2443" s="1"/>
      <c r="O2443" s="1"/>
      <c r="P2443" s="1"/>
    </row>
    <row r="2444" spans="4:16" x14ac:dyDescent="0.25">
      <c r="D2444" s="1"/>
      <c r="E2444" s="1"/>
      <c r="F2444" s="1"/>
      <c r="G2444" s="1"/>
      <c r="H2444" s="1"/>
      <c r="I2444" s="1"/>
      <c r="K2444" s="1"/>
      <c r="L2444" s="1"/>
      <c r="M2444" s="1"/>
      <c r="N2444" s="1"/>
      <c r="O2444" s="1"/>
      <c r="P2444" s="1"/>
    </row>
    <row r="2445" spans="4:16" x14ac:dyDescent="0.25">
      <c r="D2445" s="1"/>
      <c r="E2445" s="1"/>
      <c r="F2445" s="1"/>
      <c r="G2445" s="1"/>
      <c r="H2445" s="1"/>
      <c r="I2445" s="1"/>
      <c r="K2445" s="1"/>
      <c r="L2445" s="1"/>
      <c r="M2445" s="1"/>
      <c r="N2445" s="1"/>
      <c r="O2445" s="1"/>
      <c r="P2445" s="1"/>
    </row>
    <row r="2446" spans="4:16" x14ac:dyDescent="0.25">
      <c r="D2446" s="1"/>
      <c r="E2446" s="1"/>
      <c r="F2446" s="1"/>
      <c r="G2446" s="1"/>
      <c r="H2446" s="1"/>
      <c r="I2446" s="1"/>
      <c r="K2446" s="1"/>
      <c r="L2446" s="1"/>
      <c r="M2446" s="1"/>
      <c r="N2446" s="1"/>
      <c r="O2446" s="1"/>
      <c r="P2446" s="1"/>
    </row>
    <row r="2447" spans="4:16" x14ac:dyDescent="0.25">
      <c r="D2447" s="1"/>
      <c r="E2447" s="1"/>
      <c r="F2447" s="1"/>
      <c r="G2447" s="1"/>
      <c r="H2447" s="1"/>
      <c r="I2447" s="1"/>
      <c r="K2447" s="1"/>
      <c r="L2447" s="1"/>
      <c r="M2447" s="1"/>
      <c r="N2447" s="1"/>
      <c r="O2447" s="1"/>
      <c r="P2447" s="1"/>
    </row>
    <row r="2448" spans="4:16" x14ac:dyDescent="0.25">
      <c r="D2448" s="1"/>
      <c r="E2448" s="1"/>
      <c r="F2448" s="1"/>
      <c r="G2448" s="1"/>
      <c r="H2448" s="1"/>
      <c r="I2448" s="1"/>
      <c r="K2448" s="1"/>
      <c r="L2448" s="1"/>
      <c r="M2448" s="1"/>
      <c r="N2448" s="1"/>
      <c r="O2448" s="1"/>
      <c r="P2448" s="1"/>
    </row>
    <row r="2449" spans="4:16" x14ac:dyDescent="0.25">
      <c r="D2449" s="1"/>
      <c r="E2449" s="1"/>
      <c r="F2449" s="1"/>
      <c r="G2449" s="1"/>
      <c r="H2449" s="1"/>
      <c r="I2449" s="1"/>
      <c r="K2449" s="1"/>
      <c r="L2449" s="1"/>
      <c r="M2449" s="1"/>
      <c r="N2449" s="1"/>
      <c r="O2449" s="1"/>
      <c r="P2449" s="1"/>
    </row>
    <row r="2450" spans="4:16" x14ac:dyDescent="0.25">
      <c r="D2450" s="1"/>
      <c r="E2450" s="1"/>
      <c r="F2450" s="1"/>
      <c r="G2450" s="1"/>
      <c r="H2450" s="1"/>
      <c r="I2450" s="1"/>
      <c r="K2450" s="1"/>
      <c r="L2450" s="1"/>
      <c r="M2450" s="1"/>
      <c r="N2450" s="1"/>
      <c r="O2450" s="1"/>
      <c r="P2450" s="1"/>
    </row>
    <row r="2451" spans="4:16" x14ac:dyDescent="0.25">
      <c r="D2451" s="1"/>
      <c r="E2451" s="1"/>
      <c r="F2451" s="1"/>
      <c r="G2451" s="1"/>
      <c r="H2451" s="1"/>
      <c r="I2451" s="1"/>
      <c r="K2451" s="1"/>
      <c r="L2451" s="1"/>
      <c r="M2451" s="1"/>
      <c r="N2451" s="1"/>
      <c r="O2451" s="1"/>
      <c r="P2451" s="1"/>
    </row>
    <row r="2452" spans="4:16" x14ac:dyDescent="0.25">
      <c r="D2452" s="1"/>
      <c r="E2452" s="1"/>
      <c r="F2452" s="1"/>
      <c r="G2452" s="1"/>
      <c r="H2452" s="1"/>
      <c r="I2452" s="1"/>
      <c r="K2452" s="1"/>
      <c r="L2452" s="1"/>
      <c r="M2452" s="1"/>
      <c r="N2452" s="1"/>
      <c r="O2452" s="1"/>
      <c r="P2452" s="1"/>
    </row>
    <row r="2453" spans="4:16" x14ac:dyDescent="0.25">
      <c r="D2453" s="1"/>
      <c r="E2453" s="1"/>
      <c r="F2453" s="1"/>
      <c r="G2453" s="1"/>
      <c r="H2453" s="1"/>
      <c r="I2453" s="1"/>
      <c r="K2453" s="1"/>
      <c r="L2453" s="1"/>
      <c r="M2453" s="1"/>
      <c r="N2453" s="1"/>
      <c r="O2453" s="1"/>
      <c r="P2453" s="1"/>
    </row>
    <row r="2454" spans="4:16" x14ac:dyDescent="0.25">
      <c r="D2454" s="1"/>
      <c r="E2454" s="1"/>
      <c r="F2454" s="1"/>
      <c r="G2454" s="1"/>
      <c r="H2454" s="1"/>
      <c r="I2454" s="1"/>
      <c r="K2454" s="1"/>
      <c r="L2454" s="1"/>
      <c r="M2454" s="1"/>
      <c r="N2454" s="1"/>
      <c r="O2454" s="1"/>
      <c r="P2454" s="1"/>
    </row>
    <row r="2455" spans="4:16" x14ac:dyDescent="0.25">
      <c r="D2455" s="1"/>
      <c r="E2455" s="1"/>
      <c r="F2455" s="1"/>
      <c r="G2455" s="1"/>
      <c r="H2455" s="1"/>
      <c r="I2455" s="1"/>
      <c r="K2455" s="1"/>
      <c r="L2455" s="1"/>
      <c r="M2455" s="1"/>
      <c r="N2455" s="1"/>
      <c r="O2455" s="1"/>
      <c r="P2455" s="1"/>
    </row>
    <row r="2456" spans="4:16" x14ac:dyDescent="0.25">
      <c r="D2456" s="1"/>
      <c r="E2456" s="1"/>
      <c r="F2456" s="1"/>
      <c r="G2456" s="1"/>
      <c r="H2456" s="1"/>
      <c r="I2456" s="1"/>
      <c r="K2456" s="1"/>
      <c r="L2456" s="1"/>
      <c r="M2456" s="1"/>
      <c r="N2456" s="1"/>
      <c r="O2456" s="1"/>
      <c r="P2456" s="1"/>
    </row>
    <row r="2457" spans="4:16" x14ac:dyDescent="0.25">
      <c r="D2457" s="1"/>
      <c r="E2457" s="1"/>
      <c r="F2457" s="1"/>
      <c r="G2457" s="1"/>
      <c r="H2457" s="1"/>
      <c r="I2457" s="1"/>
      <c r="K2457" s="1"/>
      <c r="L2457" s="1"/>
      <c r="M2457" s="1"/>
      <c r="N2457" s="1"/>
      <c r="O2457" s="1"/>
      <c r="P2457" s="1"/>
    </row>
    <row r="2458" spans="4:16" x14ac:dyDescent="0.25">
      <c r="D2458" s="1"/>
      <c r="E2458" s="1"/>
      <c r="F2458" s="1"/>
      <c r="G2458" s="1"/>
      <c r="H2458" s="1"/>
      <c r="I2458" s="1"/>
      <c r="K2458" s="1"/>
      <c r="L2458" s="1"/>
      <c r="M2458" s="1"/>
      <c r="N2458" s="1"/>
      <c r="O2458" s="1"/>
      <c r="P2458" s="1"/>
    </row>
    <row r="2459" spans="4:16" x14ac:dyDescent="0.25">
      <c r="D2459" s="1"/>
      <c r="E2459" s="1"/>
      <c r="F2459" s="1"/>
      <c r="G2459" s="1"/>
      <c r="H2459" s="1"/>
      <c r="I2459" s="1"/>
      <c r="K2459" s="1"/>
      <c r="L2459" s="1"/>
      <c r="M2459" s="1"/>
      <c r="N2459" s="1"/>
      <c r="O2459" s="1"/>
      <c r="P2459" s="1"/>
    </row>
    <row r="2460" spans="4:16" x14ac:dyDescent="0.25">
      <c r="D2460" s="1"/>
      <c r="E2460" s="1"/>
      <c r="F2460" s="1"/>
      <c r="G2460" s="1"/>
      <c r="H2460" s="1"/>
      <c r="I2460" s="1"/>
      <c r="K2460" s="1"/>
      <c r="L2460" s="1"/>
      <c r="M2460" s="1"/>
      <c r="N2460" s="1"/>
      <c r="O2460" s="1"/>
      <c r="P2460" s="1"/>
    </row>
    <row r="2461" spans="4:16" x14ac:dyDescent="0.25">
      <c r="D2461" s="1"/>
      <c r="E2461" s="1"/>
      <c r="F2461" s="1"/>
      <c r="G2461" s="1"/>
      <c r="H2461" s="1"/>
      <c r="I2461" s="1"/>
      <c r="K2461" s="1"/>
      <c r="L2461" s="1"/>
      <c r="M2461" s="1"/>
      <c r="N2461" s="1"/>
      <c r="O2461" s="1"/>
      <c r="P2461" s="1"/>
    </row>
    <row r="2462" spans="4:16" x14ac:dyDescent="0.25">
      <c r="D2462" s="1"/>
      <c r="E2462" s="1"/>
      <c r="F2462" s="1"/>
      <c r="G2462" s="1"/>
      <c r="H2462" s="1"/>
      <c r="I2462" s="1"/>
      <c r="K2462" s="1"/>
      <c r="L2462" s="1"/>
      <c r="M2462" s="1"/>
      <c r="N2462" s="1"/>
      <c r="O2462" s="1"/>
      <c r="P2462" s="1"/>
    </row>
    <row r="2463" spans="4:16" x14ac:dyDescent="0.25">
      <c r="D2463" s="1"/>
      <c r="E2463" s="1"/>
      <c r="F2463" s="1"/>
      <c r="G2463" s="1"/>
      <c r="H2463" s="1"/>
      <c r="I2463" s="1"/>
      <c r="K2463" s="1"/>
      <c r="L2463" s="1"/>
      <c r="M2463" s="1"/>
      <c r="N2463" s="1"/>
      <c r="O2463" s="1"/>
      <c r="P2463" s="1"/>
    </row>
    <row r="2464" spans="4:16" x14ac:dyDescent="0.25">
      <c r="D2464" s="1"/>
      <c r="E2464" s="1"/>
      <c r="F2464" s="1"/>
      <c r="G2464" s="1"/>
      <c r="H2464" s="1"/>
      <c r="I2464" s="1"/>
      <c r="K2464" s="1"/>
      <c r="L2464" s="1"/>
      <c r="M2464" s="1"/>
      <c r="N2464" s="1"/>
      <c r="O2464" s="1"/>
      <c r="P2464" s="1"/>
    </row>
    <row r="2465" spans="4:16" x14ac:dyDescent="0.25">
      <c r="D2465" s="1"/>
      <c r="E2465" s="1"/>
      <c r="F2465" s="1"/>
      <c r="G2465" s="1"/>
      <c r="H2465" s="1"/>
      <c r="I2465" s="1"/>
      <c r="K2465" s="1"/>
      <c r="L2465" s="1"/>
      <c r="M2465" s="1"/>
      <c r="N2465" s="1"/>
      <c r="O2465" s="1"/>
      <c r="P2465" s="1"/>
    </row>
    <row r="2466" spans="4:16" x14ac:dyDescent="0.25">
      <c r="D2466" s="1"/>
      <c r="E2466" s="1"/>
      <c r="F2466" s="1"/>
      <c r="G2466" s="1"/>
      <c r="H2466" s="1"/>
      <c r="I2466" s="1"/>
      <c r="K2466" s="1"/>
      <c r="L2466" s="1"/>
      <c r="M2466" s="1"/>
      <c r="N2466" s="1"/>
      <c r="O2466" s="1"/>
      <c r="P2466" s="1"/>
    </row>
    <row r="2467" spans="4:16" x14ac:dyDescent="0.25">
      <c r="D2467" s="1"/>
      <c r="E2467" s="1"/>
      <c r="F2467" s="1"/>
      <c r="G2467" s="1"/>
      <c r="H2467" s="1"/>
      <c r="I2467" s="1"/>
      <c r="K2467" s="1"/>
      <c r="L2467" s="1"/>
      <c r="M2467" s="1"/>
      <c r="N2467" s="1"/>
      <c r="O2467" s="1"/>
      <c r="P2467" s="1"/>
    </row>
    <row r="2468" spans="4:16" x14ac:dyDescent="0.25">
      <c r="D2468" s="1"/>
      <c r="E2468" s="1"/>
      <c r="F2468" s="1"/>
      <c r="G2468" s="1"/>
      <c r="H2468" s="1"/>
      <c r="I2468" s="1"/>
      <c r="K2468" s="1"/>
      <c r="L2468" s="1"/>
      <c r="M2468" s="1"/>
      <c r="N2468" s="1"/>
      <c r="O2468" s="1"/>
      <c r="P2468" s="1"/>
    </row>
    <row r="2469" spans="4:16" x14ac:dyDescent="0.25">
      <c r="D2469" s="1"/>
      <c r="E2469" s="1"/>
      <c r="F2469" s="1"/>
      <c r="G2469" s="1"/>
      <c r="H2469" s="1"/>
      <c r="I2469" s="1"/>
      <c r="K2469" s="1"/>
      <c r="L2469" s="1"/>
      <c r="M2469" s="1"/>
      <c r="N2469" s="1"/>
      <c r="O2469" s="1"/>
      <c r="P2469" s="1"/>
    </row>
    <row r="2470" spans="4:16" x14ac:dyDescent="0.25">
      <c r="D2470" s="1"/>
      <c r="E2470" s="1"/>
      <c r="F2470" s="1"/>
      <c r="G2470" s="1"/>
      <c r="H2470" s="1"/>
      <c r="I2470" s="1"/>
      <c r="K2470" s="1"/>
      <c r="L2470" s="1"/>
      <c r="M2470" s="1"/>
      <c r="N2470" s="1"/>
      <c r="O2470" s="1"/>
      <c r="P2470" s="1"/>
    </row>
    <row r="2471" spans="4:16" x14ac:dyDescent="0.25">
      <c r="D2471" s="1"/>
      <c r="E2471" s="1"/>
      <c r="F2471" s="1"/>
      <c r="G2471" s="1"/>
      <c r="H2471" s="1"/>
      <c r="I2471" s="1"/>
      <c r="K2471" s="1"/>
      <c r="L2471" s="1"/>
      <c r="M2471" s="1"/>
      <c r="N2471" s="1"/>
      <c r="O2471" s="1"/>
      <c r="P2471" s="1"/>
    </row>
    <row r="2472" spans="4:16" x14ac:dyDescent="0.25">
      <c r="D2472" s="1"/>
      <c r="E2472" s="1"/>
      <c r="F2472" s="1"/>
      <c r="G2472" s="1"/>
      <c r="H2472" s="1"/>
      <c r="I2472" s="1"/>
      <c r="K2472" s="1"/>
      <c r="L2472" s="1"/>
      <c r="M2472" s="1"/>
      <c r="N2472" s="1"/>
      <c r="O2472" s="1"/>
      <c r="P2472" s="1"/>
    </row>
    <row r="2473" spans="4:16" x14ac:dyDescent="0.25">
      <c r="D2473" s="1"/>
      <c r="E2473" s="1"/>
      <c r="F2473" s="1"/>
      <c r="G2473" s="1"/>
      <c r="H2473" s="1"/>
      <c r="I2473" s="1"/>
      <c r="K2473" s="1"/>
      <c r="L2473" s="1"/>
      <c r="M2473" s="1"/>
      <c r="N2473" s="1"/>
      <c r="O2473" s="1"/>
      <c r="P2473" s="1"/>
    </row>
    <row r="2474" spans="4:16" x14ac:dyDescent="0.25">
      <c r="D2474" s="1"/>
      <c r="E2474" s="1"/>
      <c r="F2474" s="1"/>
      <c r="G2474" s="1"/>
      <c r="H2474" s="1"/>
      <c r="I2474" s="1"/>
      <c r="K2474" s="1"/>
      <c r="L2474" s="1"/>
      <c r="M2474" s="1"/>
      <c r="N2474" s="1"/>
      <c r="O2474" s="1"/>
      <c r="P2474" s="1"/>
    </row>
    <row r="2475" spans="4:16" x14ac:dyDescent="0.25">
      <c r="D2475" s="1"/>
      <c r="E2475" s="1"/>
      <c r="F2475" s="1"/>
      <c r="G2475" s="1"/>
      <c r="H2475" s="1"/>
      <c r="I2475" s="1"/>
      <c r="K2475" s="1"/>
      <c r="L2475" s="1"/>
      <c r="M2475" s="1"/>
      <c r="N2475" s="1"/>
      <c r="O2475" s="1"/>
      <c r="P2475" s="1"/>
    </row>
    <row r="2476" spans="4:16" x14ac:dyDescent="0.25">
      <c r="D2476" s="1"/>
      <c r="E2476" s="1"/>
      <c r="F2476" s="1"/>
      <c r="G2476" s="1"/>
      <c r="H2476" s="1"/>
      <c r="I2476" s="1"/>
      <c r="K2476" s="1"/>
      <c r="L2476" s="1"/>
      <c r="M2476" s="1"/>
      <c r="N2476" s="1"/>
      <c r="O2476" s="1"/>
      <c r="P2476" s="1"/>
    </row>
    <row r="2477" spans="4:16" x14ac:dyDescent="0.25">
      <c r="D2477" s="1"/>
      <c r="E2477" s="1"/>
      <c r="F2477" s="1"/>
      <c r="G2477" s="1"/>
      <c r="H2477" s="1"/>
      <c r="I2477" s="1"/>
      <c r="K2477" s="1"/>
      <c r="L2477" s="1"/>
      <c r="M2477" s="1"/>
      <c r="N2477" s="1"/>
      <c r="O2477" s="1"/>
      <c r="P2477" s="1"/>
    </row>
    <row r="2478" spans="4:16" x14ac:dyDescent="0.25">
      <c r="D2478" s="1"/>
      <c r="E2478" s="1"/>
      <c r="F2478" s="1"/>
      <c r="G2478" s="1"/>
      <c r="H2478" s="1"/>
      <c r="I2478" s="1"/>
      <c r="K2478" s="1"/>
      <c r="L2478" s="1"/>
      <c r="M2478" s="1"/>
      <c r="N2478" s="1"/>
      <c r="O2478" s="1"/>
      <c r="P2478" s="1"/>
    </row>
    <row r="2479" spans="4:16" x14ac:dyDescent="0.25">
      <c r="D2479" s="1"/>
      <c r="E2479" s="1"/>
      <c r="F2479" s="1"/>
      <c r="G2479" s="1"/>
      <c r="H2479" s="1"/>
      <c r="I2479" s="1"/>
      <c r="K2479" s="1"/>
      <c r="L2479" s="1"/>
      <c r="M2479" s="1"/>
      <c r="N2479" s="1"/>
      <c r="O2479" s="1"/>
      <c r="P2479" s="1"/>
    </row>
    <row r="2480" spans="4:16" x14ac:dyDescent="0.25">
      <c r="D2480" s="1"/>
      <c r="E2480" s="1"/>
      <c r="F2480" s="1"/>
      <c r="G2480" s="1"/>
      <c r="H2480" s="1"/>
      <c r="I2480" s="1"/>
      <c r="K2480" s="1"/>
      <c r="L2480" s="1"/>
      <c r="M2480" s="1"/>
      <c r="N2480" s="1"/>
      <c r="O2480" s="1"/>
      <c r="P2480" s="1"/>
    </row>
    <row r="2481" spans="4:16" x14ac:dyDescent="0.25">
      <c r="D2481" s="1"/>
      <c r="E2481" s="1"/>
      <c r="F2481" s="1"/>
      <c r="G2481" s="1"/>
      <c r="H2481" s="1"/>
      <c r="I2481" s="1"/>
      <c r="K2481" s="1"/>
      <c r="L2481" s="1"/>
      <c r="M2481" s="1"/>
      <c r="N2481" s="1"/>
      <c r="O2481" s="1"/>
      <c r="P2481" s="1"/>
    </row>
    <row r="2482" spans="4:16" x14ac:dyDescent="0.25">
      <c r="D2482" s="1"/>
      <c r="E2482" s="1"/>
      <c r="F2482" s="1"/>
      <c r="G2482" s="1"/>
      <c r="H2482" s="1"/>
      <c r="I2482" s="1"/>
      <c r="K2482" s="1"/>
      <c r="L2482" s="1"/>
      <c r="M2482" s="1"/>
      <c r="N2482" s="1"/>
      <c r="O2482" s="1"/>
      <c r="P2482" s="1"/>
    </row>
    <row r="2483" spans="4:16" x14ac:dyDescent="0.25">
      <c r="D2483" s="1"/>
      <c r="E2483" s="1"/>
      <c r="F2483" s="1"/>
      <c r="G2483" s="1"/>
      <c r="H2483" s="1"/>
      <c r="I2483" s="1"/>
      <c r="K2483" s="1"/>
      <c r="L2483" s="1"/>
      <c r="M2483" s="1"/>
      <c r="N2483" s="1"/>
      <c r="O2483" s="1"/>
      <c r="P2483" s="1"/>
    </row>
    <row r="2484" spans="4:16" x14ac:dyDescent="0.25">
      <c r="D2484" s="1"/>
      <c r="E2484" s="1"/>
      <c r="F2484" s="1"/>
      <c r="G2484" s="1"/>
      <c r="H2484" s="1"/>
      <c r="I2484" s="1"/>
      <c r="K2484" s="1"/>
      <c r="L2484" s="1"/>
      <c r="M2484" s="1"/>
      <c r="N2484" s="1"/>
      <c r="O2484" s="1"/>
      <c r="P2484" s="1"/>
    </row>
    <row r="2485" spans="4:16" x14ac:dyDescent="0.25">
      <c r="D2485" s="1"/>
      <c r="E2485" s="1"/>
      <c r="F2485" s="1"/>
      <c r="G2485" s="1"/>
      <c r="H2485" s="1"/>
      <c r="I2485" s="1"/>
      <c r="K2485" s="1"/>
      <c r="L2485" s="1"/>
      <c r="M2485" s="1"/>
      <c r="N2485" s="1"/>
      <c r="O2485" s="1"/>
      <c r="P2485" s="1"/>
    </row>
    <row r="2486" spans="4:16" x14ac:dyDescent="0.25">
      <c r="D2486" s="1"/>
      <c r="E2486" s="1"/>
      <c r="F2486" s="1"/>
      <c r="G2486" s="1"/>
      <c r="H2486" s="1"/>
      <c r="I2486" s="1"/>
      <c r="K2486" s="1"/>
      <c r="L2486" s="1"/>
      <c r="M2486" s="1"/>
      <c r="N2486" s="1"/>
      <c r="O2486" s="1"/>
      <c r="P2486" s="1"/>
    </row>
    <row r="2487" spans="4:16" x14ac:dyDescent="0.25">
      <c r="D2487" s="1"/>
      <c r="E2487" s="1"/>
      <c r="F2487" s="1"/>
      <c r="G2487" s="1"/>
      <c r="H2487" s="1"/>
      <c r="I2487" s="1"/>
      <c r="K2487" s="1"/>
      <c r="L2487" s="1"/>
      <c r="M2487" s="1"/>
      <c r="N2487" s="1"/>
      <c r="O2487" s="1"/>
      <c r="P2487" s="1"/>
    </row>
    <row r="2488" spans="4:16" x14ac:dyDescent="0.25">
      <c r="D2488" s="1"/>
      <c r="E2488" s="1"/>
      <c r="F2488" s="1"/>
      <c r="G2488" s="1"/>
      <c r="H2488" s="1"/>
      <c r="I2488" s="1"/>
      <c r="K2488" s="1"/>
      <c r="L2488" s="1"/>
      <c r="M2488" s="1"/>
      <c r="N2488" s="1"/>
      <c r="O2488" s="1"/>
      <c r="P2488" s="1"/>
    </row>
    <row r="2489" spans="4:16" x14ac:dyDescent="0.25">
      <c r="D2489" s="1"/>
      <c r="E2489" s="1"/>
      <c r="F2489" s="1"/>
      <c r="G2489" s="1"/>
      <c r="H2489" s="1"/>
      <c r="I2489" s="1"/>
      <c r="K2489" s="1"/>
      <c r="L2489" s="1"/>
      <c r="M2489" s="1"/>
      <c r="N2489" s="1"/>
      <c r="O2489" s="1"/>
      <c r="P2489" s="1"/>
    </row>
    <row r="2490" spans="4:16" x14ac:dyDescent="0.25">
      <c r="D2490" s="1"/>
      <c r="E2490" s="1"/>
      <c r="F2490" s="1"/>
      <c r="G2490" s="1"/>
      <c r="H2490" s="1"/>
      <c r="I2490" s="1"/>
      <c r="K2490" s="1"/>
      <c r="L2490" s="1"/>
      <c r="M2490" s="1"/>
      <c r="N2490" s="1"/>
      <c r="O2490" s="1"/>
      <c r="P2490" s="1"/>
    </row>
    <row r="2491" spans="4:16" x14ac:dyDescent="0.25">
      <c r="D2491" s="1"/>
      <c r="E2491" s="1"/>
      <c r="F2491" s="1"/>
      <c r="G2491" s="1"/>
      <c r="H2491" s="1"/>
      <c r="I2491" s="1"/>
      <c r="K2491" s="1"/>
      <c r="L2491" s="1"/>
      <c r="M2491" s="1"/>
      <c r="N2491" s="1"/>
      <c r="O2491" s="1"/>
      <c r="P2491" s="1"/>
    </row>
    <row r="2492" spans="4:16" x14ac:dyDescent="0.25">
      <c r="D2492" s="1"/>
      <c r="E2492" s="1"/>
      <c r="F2492" s="1"/>
      <c r="G2492" s="1"/>
      <c r="H2492" s="1"/>
      <c r="I2492" s="1"/>
      <c r="K2492" s="1"/>
      <c r="L2492" s="1"/>
      <c r="M2492" s="1"/>
      <c r="N2492" s="1"/>
      <c r="O2492" s="1"/>
      <c r="P2492" s="1"/>
    </row>
    <row r="2493" spans="4:16" x14ac:dyDescent="0.25">
      <c r="D2493" s="1"/>
      <c r="E2493" s="1"/>
      <c r="F2493" s="1"/>
      <c r="G2493" s="1"/>
      <c r="H2493" s="1"/>
      <c r="I2493" s="1"/>
      <c r="K2493" s="1"/>
      <c r="L2493" s="1"/>
      <c r="M2493" s="1"/>
      <c r="N2493" s="1"/>
      <c r="O2493" s="1"/>
      <c r="P2493" s="1"/>
    </row>
    <row r="2494" spans="4:16" x14ac:dyDescent="0.25">
      <c r="D2494" s="1"/>
      <c r="E2494" s="1"/>
      <c r="F2494" s="1"/>
      <c r="G2494" s="1"/>
      <c r="H2494" s="1"/>
      <c r="I2494" s="1"/>
      <c r="K2494" s="1"/>
      <c r="L2494" s="1"/>
      <c r="M2494" s="1"/>
      <c r="N2494" s="1"/>
      <c r="O2494" s="1"/>
      <c r="P2494" s="1"/>
    </row>
    <row r="2495" spans="4:16" x14ac:dyDescent="0.25">
      <c r="D2495" s="1"/>
      <c r="E2495" s="1"/>
      <c r="F2495" s="1"/>
      <c r="G2495" s="1"/>
      <c r="H2495" s="1"/>
      <c r="I2495" s="1"/>
      <c r="K2495" s="1"/>
      <c r="L2495" s="1"/>
      <c r="M2495" s="1"/>
      <c r="N2495" s="1"/>
      <c r="O2495" s="1"/>
      <c r="P2495" s="1"/>
    </row>
    <row r="2496" spans="4:16" x14ac:dyDescent="0.25">
      <c r="D2496" s="1"/>
      <c r="E2496" s="1"/>
      <c r="F2496" s="1"/>
      <c r="G2496" s="1"/>
      <c r="H2496" s="1"/>
      <c r="I2496" s="1"/>
      <c r="K2496" s="1"/>
      <c r="L2496" s="1"/>
      <c r="M2496" s="1"/>
      <c r="N2496" s="1"/>
      <c r="O2496" s="1"/>
      <c r="P2496" s="1"/>
    </row>
    <row r="2497" spans="4:16" x14ac:dyDescent="0.25">
      <c r="D2497" s="1"/>
      <c r="E2497" s="1"/>
      <c r="F2497" s="1"/>
      <c r="G2497" s="1"/>
      <c r="H2497" s="1"/>
      <c r="I2497" s="1"/>
      <c r="K2497" s="1"/>
      <c r="L2497" s="1"/>
      <c r="M2497" s="1"/>
      <c r="N2497" s="1"/>
      <c r="O2497" s="1"/>
      <c r="P2497" s="1"/>
    </row>
    <row r="2498" spans="4:16" x14ac:dyDescent="0.25">
      <c r="D2498" s="1"/>
      <c r="E2498" s="1"/>
      <c r="F2498" s="1"/>
      <c r="G2498" s="1"/>
      <c r="H2498" s="1"/>
      <c r="I2498" s="1"/>
      <c r="K2498" s="1"/>
      <c r="L2498" s="1"/>
      <c r="M2498" s="1"/>
      <c r="N2498" s="1"/>
      <c r="O2498" s="1"/>
      <c r="P2498" s="1"/>
    </row>
    <row r="2499" spans="4:16" x14ac:dyDescent="0.25">
      <c r="D2499" s="1"/>
      <c r="E2499" s="1"/>
      <c r="F2499" s="1"/>
      <c r="G2499" s="1"/>
      <c r="H2499" s="1"/>
      <c r="I2499" s="1"/>
      <c r="K2499" s="1"/>
      <c r="L2499" s="1"/>
      <c r="M2499" s="1"/>
      <c r="N2499" s="1"/>
      <c r="O2499" s="1"/>
      <c r="P2499" s="1"/>
    </row>
    <row r="2500" spans="4:16" x14ac:dyDescent="0.25">
      <c r="D2500" s="1"/>
      <c r="E2500" s="1"/>
      <c r="F2500" s="1"/>
      <c r="G2500" s="1"/>
      <c r="H2500" s="1"/>
      <c r="I2500" s="1"/>
      <c r="K2500" s="1"/>
      <c r="L2500" s="1"/>
      <c r="M2500" s="1"/>
      <c r="N2500" s="1"/>
      <c r="O2500" s="1"/>
      <c r="P2500" s="1"/>
    </row>
    <row r="2501" spans="4:16" x14ac:dyDescent="0.25">
      <c r="D2501" s="1"/>
      <c r="E2501" s="1"/>
      <c r="F2501" s="1"/>
      <c r="G2501" s="1"/>
      <c r="H2501" s="1"/>
      <c r="I2501" s="1"/>
      <c r="K2501" s="1"/>
      <c r="L2501" s="1"/>
      <c r="M2501" s="1"/>
      <c r="N2501" s="1"/>
      <c r="O2501" s="1"/>
      <c r="P2501" s="1"/>
    </row>
    <row r="2502" spans="4:16" x14ac:dyDescent="0.25">
      <c r="D2502" s="1"/>
      <c r="E2502" s="1"/>
      <c r="F2502" s="1"/>
      <c r="G2502" s="1"/>
      <c r="H2502" s="1"/>
      <c r="I2502" s="1"/>
      <c r="K2502" s="1"/>
      <c r="L2502" s="1"/>
      <c r="M2502" s="1"/>
      <c r="N2502" s="1"/>
      <c r="O2502" s="1"/>
      <c r="P2502" s="1"/>
    </row>
    <row r="2503" spans="4:16" x14ac:dyDescent="0.25">
      <c r="D2503" s="1"/>
      <c r="E2503" s="1"/>
      <c r="F2503" s="1"/>
      <c r="G2503" s="1"/>
      <c r="H2503" s="1"/>
      <c r="I2503" s="1"/>
      <c r="K2503" s="1"/>
      <c r="L2503" s="1"/>
      <c r="M2503" s="1"/>
      <c r="N2503" s="1"/>
      <c r="O2503" s="1"/>
      <c r="P2503" s="1"/>
    </row>
    <row r="2504" spans="4:16" x14ac:dyDescent="0.25">
      <c r="D2504" s="1"/>
      <c r="E2504" s="1"/>
      <c r="F2504" s="1"/>
      <c r="G2504" s="1"/>
      <c r="H2504" s="1"/>
      <c r="I2504" s="1"/>
      <c r="K2504" s="1"/>
      <c r="L2504" s="1"/>
      <c r="M2504" s="1"/>
      <c r="N2504" s="1"/>
      <c r="O2504" s="1"/>
      <c r="P2504" s="1"/>
    </row>
    <row r="2505" spans="4:16" x14ac:dyDescent="0.25">
      <c r="D2505" s="1"/>
      <c r="E2505" s="1"/>
      <c r="F2505" s="1"/>
      <c r="G2505" s="1"/>
      <c r="H2505" s="1"/>
      <c r="I2505" s="1"/>
      <c r="K2505" s="1"/>
      <c r="L2505" s="1"/>
      <c r="M2505" s="1"/>
      <c r="N2505" s="1"/>
      <c r="O2505" s="1"/>
      <c r="P2505" s="1"/>
    </row>
    <row r="2506" spans="4:16" x14ac:dyDescent="0.25">
      <c r="D2506" s="1"/>
      <c r="E2506" s="1"/>
      <c r="F2506" s="1"/>
      <c r="G2506" s="1"/>
      <c r="H2506" s="1"/>
      <c r="I2506" s="1"/>
      <c r="K2506" s="1"/>
      <c r="L2506" s="1"/>
      <c r="M2506" s="1"/>
      <c r="N2506" s="1"/>
      <c r="O2506" s="1"/>
      <c r="P2506" s="1"/>
    </row>
    <row r="2507" spans="4:16" x14ac:dyDescent="0.25">
      <c r="D2507" s="1"/>
      <c r="E2507" s="1"/>
      <c r="F2507" s="1"/>
      <c r="G2507" s="1"/>
      <c r="H2507" s="1"/>
      <c r="I2507" s="1"/>
      <c r="K2507" s="1"/>
      <c r="L2507" s="1"/>
      <c r="M2507" s="1"/>
      <c r="N2507" s="1"/>
      <c r="O2507" s="1"/>
      <c r="P2507" s="1"/>
    </row>
    <row r="2508" spans="4:16" x14ac:dyDescent="0.25">
      <c r="D2508" s="1"/>
      <c r="E2508" s="1"/>
      <c r="F2508" s="1"/>
      <c r="G2508" s="1"/>
      <c r="H2508" s="1"/>
      <c r="I2508" s="1"/>
      <c r="K2508" s="1"/>
      <c r="L2508" s="1"/>
      <c r="M2508" s="1"/>
      <c r="N2508" s="1"/>
      <c r="O2508" s="1"/>
      <c r="P2508" s="1"/>
    </row>
    <row r="2509" spans="4:16" x14ac:dyDescent="0.25">
      <c r="D2509" s="1"/>
      <c r="E2509" s="1"/>
      <c r="F2509" s="1"/>
      <c r="G2509" s="1"/>
      <c r="H2509" s="1"/>
      <c r="I2509" s="1"/>
      <c r="K2509" s="1"/>
      <c r="L2509" s="1"/>
      <c r="M2509" s="1"/>
      <c r="N2509" s="1"/>
      <c r="O2509" s="1"/>
      <c r="P2509" s="1"/>
    </row>
    <row r="2510" spans="4:16" x14ac:dyDescent="0.25">
      <c r="D2510" s="1"/>
      <c r="E2510" s="1"/>
      <c r="F2510" s="1"/>
      <c r="G2510" s="1"/>
      <c r="H2510" s="1"/>
      <c r="I2510" s="1"/>
      <c r="K2510" s="1"/>
      <c r="L2510" s="1"/>
      <c r="M2510" s="1"/>
      <c r="N2510" s="1"/>
      <c r="O2510" s="1"/>
      <c r="P2510" s="1"/>
    </row>
    <row r="2511" spans="4:16" x14ac:dyDescent="0.25">
      <c r="D2511" s="1"/>
      <c r="E2511" s="1"/>
      <c r="F2511" s="1"/>
      <c r="G2511" s="1"/>
      <c r="H2511" s="1"/>
      <c r="I2511" s="1"/>
      <c r="K2511" s="1"/>
      <c r="L2511" s="1"/>
      <c r="M2511" s="1"/>
      <c r="N2511" s="1"/>
      <c r="O2511" s="1"/>
      <c r="P2511" s="1"/>
    </row>
    <row r="2512" spans="4:16" x14ac:dyDescent="0.25">
      <c r="D2512" s="1"/>
      <c r="E2512" s="1"/>
      <c r="F2512" s="1"/>
      <c r="G2512" s="1"/>
      <c r="H2512" s="1"/>
      <c r="I2512" s="1"/>
      <c r="K2512" s="1"/>
      <c r="L2512" s="1"/>
      <c r="M2512" s="1"/>
      <c r="N2512" s="1"/>
      <c r="O2512" s="1"/>
      <c r="P2512" s="1"/>
    </row>
    <row r="2513" spans="4:16" x14ac:dyDescent="0.25">
      <c r="D2513" s="1"/>
      <c r="E2513" s="1"/>
      <c r="F2513" s="1"/>
      <c r="G2513" s="1"/>
      <c r="H2513" s="1"/>
      <c r="I2513" s="1"/>
      <c r="K2513" s="1"/>
      <c r="L2513" s="1"/>
      <c r="M2513" s="1"/>
      <c r="N2513" s="1"/>
      <c r="O2513" s="1"/>
      <c r="P2513" s="1"/>
    </row>
    <row r="2514" spans="4:16" x14ac:dyDescent="0.25">
      <c r="D2514" s="1"/>
      <c r="E2514" s="1"/>
      <c r="F2514" s="1"/>
      <c r="G2514" s="1"/>
      <c r="H2514" s="1"/>
      <c r="I2514" s="1"/>
      <c r="K2514" s="1"/>
      <c r="L2514" s="1"/>
      <c r="M2514" s="1"/>
      <c r="N2514" s="1"/>
      <c r="O2514" s="1"/>
      <c r="P2514" s="1"/>
    </row>
    <row r="2515" spans="4:16" x14ac:dyDescent="0.25">
      <c r="D2515" s="1"/>
      <c r="E2515" s="1"/>
      <c r="F2515" s="1"/>
      <c r="G2515" s="1"/>
      <c r="H2515" s="1"/>
      <c r="I2515" s="1"/>
      <c r="K2515" s="1"/>
      <c r="L2515" s="1"/>
      <c r="M2515" s="1"/>
      <c r="N2515" s="1"/>
      <c r="O2515" s="1"/>
      <c r="P2515" s="1"/>
    </row>
    <row r="2516" spans="4:16" x14ac:dyDescent="0.25">
      <c r="D2516" s="1"/>
      <c r="E2516" s="1"/>
      <c r="F2516" s="1"/>
      <c r="G2516" s="1"/>
      <c r="H2516" s="1"/>
      <c r="I2516" s="1"/>
      <c r="K2516" s="1"/>
      <c r="L2516" s="1"/>
      <c r="M2516" s="1"/>
      <c r="N2516" s="1"/>
      <c r="O2516" s="1"/>
      <c r="P2516" s="1"/>
    </row>
    <row r="2517" spans="4:16" x14ac:dyDescent="0.25">
      <c r="D2517" s="1"/>
      <c r="E2517" s="1"/>
      <c r="F2517" s="1"/>
      <c r="G2517" s="1"/>
      <c r="H2517" s="1"/>
      <c r="I2517" s="1"/>
      <c r="K2517" s="1"/>
      <c r="L2517" s="1"/>
      <c r="M2517" s="1"/>
      <c r="N2517" s="1"/>
      <c r="O2517" s="1"/>
      <c r="P2517" s="1"/>
    </row>
    <row r="2518" spans="4:16" x14ac:dyDescent="0.25">
      <c r="D2518" s="1"/>
      <c r="E2518" s="1"/>
      <c r="F2518" s="1"/>
      <c r="G2518" s="1"/>
      <c r="H2518" s="1"/>
      <c r="I2518" s="1"/>
      <c r="K2518" s="1"/>
      <c r="L2518" s="1"/>
      <c r="M2518" s="1"/>
      <c r="N2518" s="1"/>
      <c r="O2518" s="1"/>
      <c r="P2518" s="1"/>
    </row>
    <row r="2519" spans="4:16" x14ac:dyDescent="0.25">
      <c r="D2519" s="1"/>
      <c r="E2519" s="1"/>
      <c r="F2519" s="1"/>
      <c r="G2519" s="1"/>
      <c r="H2519" s="1"/>
      <c r="I2519" s="1"/>
      <c r="K2519" s="1"/>
      <c r="L2519" s="1"/>
      <c r="M2519" s="1"/>
      <c r="N2519" s="1"/>
      <c r="O2519" s="1"/>
      <c r="P2519" s="1"/>
    </row>
    <row r="2520" spans="4:16" x14ac:dyDescent="0.25">
      <c r="D2520" s="1"/>
      <c r="E2520" s="1"/>
      <c r="F2520" s="1"/>
      <c r="G2520" s="1"/>
      <c r="H2520" s="1"/>
      <c r="I2520" s="1"/>
      <c r="K2520" s="1"/>
      <c r="L2520" s="1"/>
      <c r="M2520" s="1"/>
      <c r="N2520" s="1"/>
      <c r="O2520" s="1"/>
      <c r="P2520" s="1"/>
    </row>
    <row r="2521" spans="4:16" x14ac:dyDescent="0.25">
      <c r="D2521" s="1"/>
      <c r="E2521" s="1"/>
      <c r="F2521" s="1"/>
      <c r="G2521" s="1"/>
      <c r="H2521" s="1"/>
      <c r="I2521" s="1"/>
      <c r="K2521" s="1"/>
      <c r="L2521" s="1"/>
      <c r="M2521" s="1"/>
      <c r="N2521" s="1"/>
      <c r="O2521" s="1"/>
      <c r="P2521" s="1"/>
    </row>
    <row r="2522" spans="4:16" x14ac:dyDescent="0.25">
      <c r="D2522" s="1"/>
      <c r="E2522" s="1"/>
      <c r="F2522" s="1"/>
      <c r="G2522" s="1"/>
      <c r="H2522" s="1"/>
      <c r="I2522" s="1"/>
      <c r="K2522" s="1"/>
      <c r="L2522" s="1"/>
      <c r="M2522" s="1"/>
      <c r="N2522" s="1"/>
      <c r="O2522" s="1"/>
      <c r="P2522" s="1"/>
    </row>
    <row r="2523" spans="4:16" x14ac:dyDescent="0.25">
      <c r="D2523" s="1"/>
      <c r="E2523" s="1"/>
      <c r="F2523" s="1"/>
      <c r="G2523" s="1"/>
      <c r="H2523" s="1"/>
      <c r="I2523" s="1"/>
      <c r="K2523" s="1"/>
      <c r="L2523" s="1"/>
      <c r="M2523" s="1"/>
      <c r="N2523" s="1"/>
      <c r="O2523" s="1"/>
      <c r="P2523" s="1"/>
    </row>
    <row r="2524" spans="4:16" x14ac:dyDescent="0.25">
      <c r="D2524" s="1"/>
      <c r="E2524" s="1"/>
      <c r="F2524" s="1"/>
      <c r="G2524" s="1"/>
      <c r="H2524" s="1"/>
      <c r="I2524" s="1"/>
      <c r="K2524" s="1"/>
      <c r="L2524" s="1"/>
      <c r="M2524" s="1"/>
      <c r="N2524" s="1"/>
      <c r="O2524" s="1"/>
      <c r="P2524" s="1"/>
    </row>
    <row r="2525" spans="4:16" x14ac:dyDescent="0.25">
      <c r="D2525" s="1"/>
      <c r="E2525" s="1"/>
      <c r="F2525" s="1"/>
      <c r="G2525" s="1"/>
      <c r="H2525" s="1"/>
      <c r="I2525" s="1"/>
      <c r="K2525" s="1"/>
      <c r="L2525" s="1"/>
      <c r="M2525" s="1"/>
      <c r="N2525" s="1"/>
      <c r="O2525" s="1"/>
      <c r="P2525" s="1"/>
    </row>
    <row r="2526" spans="4:16" x14ac:dyDescent="0.25">
      <c r="D2526" s="1"/>
      <c r="E2526" s="1"/>
      <c r="F2526" s="1"/>
      <c r="G2526" s="1"/>
      <c r="H2526" s="1"/>
      <c r="I2526" s="1"/>
      <c r="K2526" s="1"/>
      <c r="L2526" s="1"/>
      <c r="M2526" s="1"/>
      <c r="N2526" s="1"/>
      <c r="O2526" s="1"/>
      <c r="P2526" s="1"/>
    </row>
    <row r="2527" spans="4:16" x14ac:dyDescent="0.25">
      <c r="D2527" s="1"/>
      <c r="E2527" s="1"/>
      <c r="F2527" s="1"/>
      <c r="G2527" s="1"/>
      <c r="H2527" s="1"/>
      <c r="I2527" s="1"/>
      <c r="K2527" s="1"/>
      <c r="L2527" s="1"/>
      <c r="M2527" s="1"/>
      <c r="N2527" s="1"/>
      <c r="O2527" s="1"/>
      <c r="P2527" s="1"/>
    </row>
    <row r="2528" spans="4:16" x14ac:dyDescent="0.25">
      <c r="D2528" s="1"/>
      <c r="E2528" s="1"/>
      <c r="F2528" s="1"/>
      <c r="G2528" s="1"/>
      <c r="H2528" s="1"/>
      <c r="I2528" s="1"/>
      <c r="K2528" s="1"/>
      <c r="L2528" s="1"/>
      <c r="M2528" s="1"/>
      <c r="N2528" s="1"/>
      <c r="O2528" s="1"/>
      <c r="P2528" s="1"/>
    </row>
    <row r="2529" spans="4:16" x14ac:dyDescent="0.25">
      <c r="D2529" s="1"/>
      <c r="E2529" s="1"/>
      <c r="F2529" s="1"/>
      <c r="G2529" s="1"/>
      <c r="H2529" s="1"/>
      <c r="I2529" s="1"/>
      <c r="K2529" s="1"/>
      <c r="L2529" s="1"/>
      <c r="M2529" s="1"/>
      <c r="N2529" s="1"/>
      <c r="O2529" s="1"/>
      <c r="P2529" s="1"/>
    </row>
    <row r="2530" spans="4:16" x14ac:dyDescent="0.25">
      <c r="D2530" s="1"/>
      <c r="E2530" s="1"/>
      <c r="F2530" s="1"/>
      <c r="G2530" s="1"/>
      <c r="H2530" s="1"/>
      <c r="I2530" s="1"/>
      <c r="K2530" s="1"/>
      <c r="L2530" s="1"/>
      <c r="M2530" s="1"/>
      <c r="N2530" s="1"/>
      <c r="O2530" s="1"/>
      <c r="P2530" s="1"/>
    </row>
    <row r="2531" spans="4:16" x14ac:dyDescent="0.25">
      <c r="D2531" s="1"/>
      <c r="E2531" s="1"/>
      <c r="F2531" s="1"/>
      <c r="G2531" s="1"/>
      <c r="H2531" s="1"/>
      <c r="I2531" s="1"/>
      <c r="K2531" s="1"/>
      <c r="L2531" s="1"/>
      <c r="M2531" s="1"/>
      <c r="N2531" s="1"/>
      <c r="O2531" s="1"/>
      <c r="P2531" s="1"/>
    </row>
    <row r="2532" spans="4:16" x14ac:dyDescent="0.25">
      <c r="D2532" s="1"/>
      <c r="E2532" s="1"/>
      <c r="F2532" s="1"/>
      <c r="G2532" s="1"/>
      <c r="H2532" s="1"/>
      <c r="I2532" s="1"/>
      <c r="K2532" s="1"/>
      <c r="L2532" s="1"/>
      <c r="M2532" s="1"/>
      <c r="N2532" s="1"/>
      <c r="O2532" s="1"/>
      <c r="P2532" s="1"/>
    </row>
    <row r="2533" spans="4:16" x14ac:dyDescent="0.25">
      <c r="D2533" s="1"/>
      <c r="E2533" s="1"/>
      <c r="F2533" s="1"/>
      <c r="G2533" s="1"/>
      <c r="H2533" s="1"/>
      <c r="I2533" s="1"/>
      <c r="K2533" s="1"/>
      <c r="L2533" s="1"/>
      <c r="M2533" s="1"/>
      <c r="N2533" s="1"/>
      <c r="O2533" s="1"/>
      <c r="P2533" s="1"/>
    </row>
    <row r="2534" spans="4:16" x14ac:dyDescent="0.25">
      <c r="D2534" s="1"/>
      <c r="E2534" s="1"/>
      <c r="F2534" s="1"/>
      <c r="G2534" s="1"/>
      <c r="H2534" s="1"/>
      <c r="I2534" s="1"/>
      <c r="K2534" s="1"/>
      <c r="L2534" s="1"/>
      <c r="M2534" s="1"/>
      <c r="N2534" s="1"/>
      <c r="O2534" s="1"/>
      <c r="P2534" s="1"/>
    </row>
    <row r="2535" spans="4:16" x14ac:dyDescent="0.25">
      <c r="D2535" s="1"/>
      <c r="E2535" s="1"/>
      <c r="F2535" s="1"/>
      <c r="G2535" s="1"/>
      <c r="H2535" s="1"/>
      <c r="I2535" s="1"/>
      <c r="K2535" s="1"/>
      <c r="L2535" s="1"/>
      <c r="M2535" s="1"/>
      <c r="N2535" s="1"/>
      <c r="O2535" s="1"/>
      <c r="P2535" s="1"/>
    </row>
    <row r="2536" spans="4:16" x14ac:dyDescent="0.25">
      <c r="D2536" s="1"/>
      <c r="E2536" s="1"/>
      <c r="F2536" s="1"/>
      <c r="G2536" s="1"/>
      <c r="H2536" s="1"/>
      <c r="I2536" s="1"/>
      <c r="K2536" s="1"/>
      <c r="L2536" s="1"/>
      <c r="M2536" s="1"/>
      <c r="N2536" s="1"/>
      <c r="O2536" s="1"/>
      <c r="P2536" s="1"/>
    </row>
    <row r="2537" spans="4:16" x14ac:dyDescent="0.25">
      <c r="D2537" s="1"/>
      <c r="E2537" s="1"/>
      <c r="F2537" s="1"/>
      <c r="G2537" s="1"/>
      <c r="H2537" s="1"/>
      <c r="I2537" s="1"/>
      <c r="K2537" s="1"/>
      <c r="L2537" s="1"/>
      <c r="M2537" s="1"/>
      <c r="N2537" s="1"/>
      <c r="O2537" s="1"/>
      <c r="P2537" s="1"/>
    </row>
    <row r="2538" spans="4:16" x14ac:dyDescent="0.25">
      <c r="D2538" s="1"/>
      <c r="E2538" s="1"/>
      <c r="F2538" s="1"/>
      <c r="G2538" s="1"/>
      <c r="H2538" s="1"/>
      <c r="I2538" s="1"/>
      <c r="K2538" s="1"/>
      <c r="L2538" s="1"/>
      <c r="M2538" s="1"/>
      <c r="N2538" s="1"/>
      <c r="O2538" s="1"/>
      <c r="P2538" s="1"/>
    </row>
    <row r="2539" spans="4:16" x14ac:dyDescent="0.25">
      <c r="D2539" s="1"/>
      <c r="E2539" s="1"/>
      <c r="F2539" s="1"/>
      <c r="G2539" s="1"/>
      <c r="H2539" s="1"/>
      <c r="I2539" s="1"/>
      <c r="K2539" s="1"/>
      <c r="L2539" s="1"/>
      <c r="M2539" s="1"/>
      <c r="N2539" s="1"/>
      <c r="O2539" s="1"/>
      <c r="P2539" s="1"/>
    </row>
    <row r="2540" spans="4:16" x14ac:dyDescent="0.25">
      <c r="D2540" s="1"/>
      <c r="E2540" s="1"/>
      <c r="F2540" s="1"/>
      <c r="G2540" s="1"/>
      <c r="H2540" s="1"/>
      <c r="I2540" s="1"/>
      <c r="K2540" s="1"/>
      <c r="L2540" s="1"/>
      <c r="M2540" s="1"/>
      <c r="N2540" s="1"/>
      <c r="O2540" s="1"/>
      <c r="P2540" s="1"/>
    </row>
    <row r="2541" spans="4:16" x14ac:dyDescent="0.25">
      <c r="D2541" s="1"/>
      <c r="E2541" s="1"/>
      <c r="F2541" s="1"/>
      <c r="G2541" s="1"/>
      <c r="H2541" s="1"/>
      <c r="I2541" s="1"/>
      <c r="K2541" s="1"/>
      <c r="L2541" s="1"/>
      <c r="M2541" s="1"/>
      <c r="N2541" s="1"/>
      <c r="O2541" s="1"/>
      <c r="P2541" s="1"/>
    </row>
    <row r="2542" spans="4:16" x14ac:dyDescent="0.25">
      <c r="D2542" s="1"/>
      <c r="E2542" s="1"/>
      <c r="F2542" s="1"/>
      <c r="G2542" s="1"/>
      <c r="H2542" s="1"/>
      <c r="I2542" s="1"/>
      <c r="K2542" s="1"/>
      <c r="L2542" s="1"/>
      <c r="M2542" s="1"/>
      <c r="N2542" s="1"/>
      <c r="O2542" s="1"/>
      <c r="P2542" s="1"/>
    </row>
    <row r="2543" spans="4:16" x14ac:dyDescent="0.25">
      <c r="D2543" s="1"/>
      <c r="E2543" s="1"/>
      <c r="F2543" s="1"/>
      <c r="G2543" s="1"/>
      <c r="H2543" s="1"/>
      <c r="I2543" s="1"/>
      <c r="K2543" s="1"/>
      <c r="L2543" s="1"/>
      <c r="M2543" s="1"/>
      <c r="N2543" s="1"/>
      <c r="O2543" s="1"/>
      <c r="P2543" s="1"/>
    </row>
    <row r="2544" spans="4:16" x14ac:dyDescent="0.25">
      <c r="D2544" s="1"/>
      <c r="E2544" s="1"/>
      <c r="F2544" s="1"/>
      <c r="G2544" s="1"/>
      <c r="H2544" s="1"/>
      <c r="I2544" s="1"/>
      <c r="K2544" s="1"/>
      <c r="L2544" s="1"/>
      <c r="M2544" s="1"/>
      <c r="N2544" s="1"/>
      <c r="O2544" s="1"/>
      <c r="P2544" s="1"/>
    </row>
    <row r="2545" spans="4:16" x14ac:dyDescent="0.25">
      <c r="D2545" s="1"/>
      <c r="E2545" s="1"/>
      <c r="F2545" s="1"/>
      <c r="G2545" s="1"/>
      <c r="H2545" s="1"/>
      <c r="I2545" s="1"/>
      <c r="K2545" s="1"/>
      <c r="L2545" s="1"/>
      <c r="M2545" s="1"/>
      <c r="N2545" s="1"/>
      <c r="O2545" s="1"/>
      <c r="P2545" s="1"/>
    </row>
    <row r="2546" spans="4:16" x14ac:dyDescent="0.25">
      <c r="D2546" s="1"/>
      <c r="E2546" s="1"/>
      <c r="F2546" s="1"/>
      <c r="G2546" s="1"/>
      <c r="H2546" s="1"/>
      <c r="I2546" s="1"/>
      <c r="K2546" s="1"/>
      <c r="L2546" s="1"/>
      <c r="M2546" s="1"/>
      <c r="N2546" s="1"/>
      <c r="O2546" s="1"/>
      <c r="P2546" s="1"/>
    </row>
    <row r="2547" spans="4:16" x14ac:dyDescent="0.25">
      <c r="D2547" s="1"/>
      <c r="E2547" s="1"/>
      <c r="F2547" s="1"/>
      <c r="G2547" s="1"/>
      <c r="H2547" s="1"/>
      <c r="I2547" s="1"/>
      <c r="K2547" s="1"/>
      <c r="L2547" s="1"/>
      <c r="M2547" s="1"/>
      <c r="N2547" s="1"/>
      <c r="O2547" s="1"/>
      <c r="P2547" s="1"/>
    </row>
    <row r="2548" spans="4:16" x14ac:dyDescent="0.25">
      <c r="D2548" s="1"/>
      <c r="E2548" s="1"/>
      <c r="F2548" s="1"/>
      <c r="G2548" s="1"/>
      <c r="H2548" s="1"/>
      <c r="I2548" s="1"/>
      <c r="K2548" s="1"/>
      <c r="L2548" s="1"/>
      <c r="M2548" s="1"/>
      <c r="N2548" s="1"/>
      <c r="O2548" s="1"/>
      <c r="P2548" s="1"/>
    </row>
    <row r="2549" spans="4:16" x14ac:dyDescent="0.25">
      <c r="D2549" s="1"/>
      <c r="E2549" s="1"/>
      <c r="F2549" s="1"/>
      <c r="G2549" s="1"/>
      <c r="H2549" s="1"/>
      <c r="I2549" s="1"/>
      <c r="K2549" s="1"/>
      <c r="L2549" s="1"/>
      <c r="M2549" s="1"/>
      <c r="N2549" s="1"/>
      <c r="O2549" s="1"/>
      <c r="P2549" s="1"/>
    </row>
    <row r="2550" spans="4:16" x14ac:dyDescent="0.25">
      <c r="D2550" s="1"/>
      <c r="E2550" s="1"/>
      <c r="F2550" s="1"/>
      <c r="G2550" s="1"/>
      <c r="H2550" s="1"/>
      <c r="I2550" s="1"/>
      <c r="K2550" s="1"/>
      <c r="L2550" s="1"/>
      <c r="M2550" s="1"/>
      <c r="N2550" s="1"/>
      <c r="O2550" s="1"/>
      <c r="P2550" s="1"/>
    </row>
    <row r="2551" spans="4:16" x14ac:dyDescent="0.25">
      <c r="D2551" s="1"/>
      <c r="E2551" s="1"/>
      <c r="F2551" s="1"/>
      <c r="G2551" s="1"/>
      <c r="H2551" s="1"/>
      <c r="I2551" s="1"/>
      <c r="K2551" s="1"/>
      <c r="L2551" s="1"/>
      <c r="M2551" s="1"/>
      <c r="N2551" s="1"/>
      <c r="O2551" s="1"/>
      <c r="P2551" s="1"/>
    </row>
    <row r="2552" spans="4:16" x14ac:dyDescent="0.25">
      <c r="D2552" s="1"/>
      <c r="E2552" s="1"/>
      <c r="F2552" s="1"/>
      <c r="G2552" s="1"/>
      <c r="H2552" s="1"/>
      <c r="I2552" s="1"/>
      <c r="K2552" s="1"/>
      <c r="L2552" s="1"/>
      <c r="M2552" s="1"/>
      <c r="N2552" s="1"/>
      <c r="O2552" s="1"/>
      <c r="P2552" s="1"/>
    </row>
    <row r="2553" spans="4:16" x14ac:dyDescent="0.25">
      <c r="D2553" s="1"/>
      <c r="E2553" s="1"/>
      <c r="F2553" s="1"/>
      <c r="G2553" s="1"/>
      <c r="H2553" s="1"/>
      <c r="I2553" s="1"/>
      <c r="K2553" s="1"/>
      <c r="L2553" s="1"/>
      <c r="M2553" s="1"/>
      <c r="N2553" s="1"/>
      <c r="O2553" s="1"/>
      <c r="P2553" s="1"/>
    </row>
    <row r="2554" spans="4:16" x14ac:dyDescent="0.25">
      <c r="D2554" s="1"/>
      <c r="E2554" s="1"/>
      <c r="F2554" s="1"/>
      <c r="G2554" s="1"/>
      <c r="H2554" s="1"/>
      <c r="I2554" s="1"/>
      <c r="K2554" s="1"/>
      <c r="L2554" s="1"/>
      <c r="M2554" s="1"/>
      <c r="N2554" s="1"/>
      <c r="O2554" s="1"/>
      <c r="P2554" s="1"/>
    </row>
    <row r="2555" spans="4:16" x14ac:dyDescent="0.25">
      <c r="D2555" s="1"/>
      <c r="E2555" s="1"/>
      <c r="F2555" s="1"/>
      <c r="G2555" s="1"/>
      <c r="H2555" s="1"/>
      <c r="I2555" s="1"/>
      <c r="K2555" s="1"/>
      <c r="L2555" s="1"/>
      <c r="M2555" s="1"/>
      <c r="N2555" s="1"/>
      <c r="O2555" s="1"/>
      <c r="P2555" s="1"/>
    </row>
    <row r="2556" spans="4:16" x14ac:dyDescent="0.25">
      <c r="D2556" s="1"/>
      <c r="E2556" s="1"/>
      <c r="F2556" s="1"/>
      <c r="G2556" s="1"/>
      <c r="H2556" s="1"/>
      <c r="I2556" s="1"/>
      <c r="K2556" s="1"/>
      <c r="L2556" s="1"/>
      <c r="M2556" s="1"/>
      <c r="N2556" s="1"/>
      <c r="O2556" s="1"/>
      <c r="P2556" s="1"/>
    </row>
    <row r="2557" spans="4:16" x14ac:dyDescent="0.25">
      <c r="D2557" s="1"/>
      <c r="E2557" s="1"/>
      <c r="F2557" s="1"/>
      <c r="G2557" s="1"/>
      <c r="H2557" s="1"/>
      <c r="I2557" s="1"/>
      <c r="K2557" s="1"/>
      <c r="L2557" s="1"/>
      <c r="M2557" s="1"/>
      <c r="N2557" s="1"/>
      <c r="O2557" s="1"/>
      <c r="P2557" s="1"/>
    </row>
    <row r="2558" spans="4:16" x14ac:dyDescent="0.25">
      <c r="D2558" s="1"/>
      <c r="E2558" s="1"/>
      <c r="F2558" s="1"/>
      <c r="G2558" s="1"/>
      <c r="H2558" s="1"/>
      <c r="I2558" s="1"/>
      <c r="K2558" s="1"/>
      <c r="L2558" s="1"/>
      <c r="M2558" s="1"/>
      <c r="N2558" s="1"/>
      <c r="O2558" s="1"/>
      <c r="P2558" s="1"/>
    </row>
    <row r="2559" spans="4:16" x14ac:dyDescent="0.25">
      <c r="D2559" s="1"/>
      <c r="E2559" s="1"/>
      <c r="F2559" s="1"/>
      <c r="G2559" s="1"/>
      <c r="H2559" s="1"/>
      <c r="I2559" s="1"/>
      <c r="K2559" s="1"/>
      <c r="L2559" s="1"/>
      <c r="M2559" s="1"/>
      <c r="N2559" s="1"/>
      <c r="O2559" s="1"/>
      <c r="P2559" s="1"/>
    </row>
    <row r="2560" spans="4:16" x14ac:dyDescent="0.25">
      <c r="D2560" s="1"/>
      <c r="E2560" s="1"/>
      <c r="F2560" s="1"/>
      <c r="G2560" s="1"/>
      <c r="H2560" s="1"/>
      <c r="I2560" s="1"/>
      <c r="K2560" s="1"/>
      <c r="L2560" s="1"/>
      <c r="M2560" s="1"/>
      <c r="N2560" s="1"/>
      <c r="O2560" s="1"/>
      <c r="P2560" s="1"/>
    </row>
    <row r="2561" spans="4:16" x14ac:dyDescent="0.25">
      <c r="D2561" s="1"/>
      <c r="E2561" s="1"/>
      <c r="F2561" s="1"/>
      <c r="G2561" s="1"/>
      <c r="H2561" s="1"/>
      <c r="I2561" s="1"/>
      <c r="K2561" s="1"/>
      <c r="L2561" s="1"/>
      <c r="M2561" s="1"/>
      <c r="N2561" s="1"/>
      <c r="O2561" s="1"/>
      <c r="P2561" s="1"/>
    </row>
    <row r="2562" spans="4:16" x14ac:dyDescent="0.25">
      <c r="D2562" s="1"/>
      <c r="E2562" s="1"/>
      <c r="F2562" s="1"/>
      <c r="G2562" s="1"/>
      <c r="H2562" s="1"/>
      <c r="I2562" s="1"/>
      <c r="K2562" s="1"/>
      <c r="L2562" s="1"/>
      <c r="M2562" s="1"/>
      <c r="N2562" s="1"/>
      <c r="O2562" s="1"/>
      <c r="P2562" s="1"/>
    </row>
    <row r="2563" spans="4:16" x14ac:dyDescent="0.25">
      <c r="D2563" s="1"/>
      <c r="E2563" s="1"/>
      <c r="F2563" s="1"/>
      <c r="G2563" s="1"/>
      <c r="H2563" s="1"/>
      <c r="I2563" s="1"/>
      <c r="K2563" s="1"/>
      <c r="L2563" s="1"/>
      <c r="M2563" s="1"/>
      <c r="N2563" s="1"/>
      <c r="O2563" s="1"/>
      <c r="P2563" s="1"/>
    </row>
    <row r="2564" spans="4:16" x14ac:dyDescent="0.25">
      <c r="D2564" s="1"/>
      <c r="E2564" s="1"/>
      <c r="F2564" s="1"/>
      <c r="G2564" s="1"/>
      <c r="H2564" s="1"/>
      <c r="I2564" s="1"/>
      <c r="K2564" s="1"/>
      <c r="L2564" s="1"/>
      <c r="M2564" s="1"/>
      <c r="N2564" s="1"/>
      <c r="O2564" s="1"/>
      <c r="P2564" s="1"/>
    </row>
    <row r="2565" spans="4:16" x14ac:dyDescent="0.25">
      <c r="D2565" s="1"/>
      <c r="E2565" s="1"/>
      <c r="F2565" s="1"/>
      <c r="G2565" s="1"/>
      <c r="H2565" s="1"/>
      <c r="I2565" s="1"/>
      <c r="K2565" s="1"/>
      <c r="L2565" s="1"/>
      <c r="M2565" s="1"/>
      <c r="N2565" s="1"/>
      <c r="O2565" s="1"/>
      <c r="P2565" s="1"/>
    </row>
    <row r="2566" spans="4:16" x14ac:dyDescent="0.25">
      <c r="D2566" s="1"/>
      <c r="E2566" s="1"/>
      <c r="F2566" s="1"/>
      <c r="G2566" s="1"/>
      <c r="H2566" s="1"/>
      <c r="I2566" s="1"/>
      <c r="K2566" s="1"/>
      <c r="L2566" s="1"/>
      <c r="M2566" s="1"/>
      <c r="N2566" s="1"/>
      <c r="O2566" s="1"/>
      <c r="P2566" s="1"/>
    </row>
    <row r="2567" spans="4:16" x14ac:dyDescent="0.25">
      <c r="D2567" s="1"/>
      <c r="E2567" s="1"/>
      <c r="F2567" s="1"/>
      <c r="G2567" s="1"/>
      <c r="H2567" s="1"/>
      <c r="I2567" s="1"/>
      <c r="K2567" s="1"/>
      <c r="L2567" s="1"/>
      <c r="M2567" s="1"/>
      <c r="N2567" s="1"/>
      <c r="O2567" s="1"/>
      <c r="P2567" s="1"/>
    </row>
    <row r="2568" spans="4:16" x14ac:dyDescent="0.25">
      <c r="D2568" s="1"/>
      <c r="E2568" s="1"/>
      <c r="F2568" s="1"/>
      <c r="G2568" s="1"/>
      <c r="H2568" s="1"/>
      <c r="I2568" s="1"/>
      <c r="K2568" s="1"/>
      <c r="L2568" s="1"/>
      <c r="M2568" s="1"/>
      <c r="N2568" s="1"/>
      <c r="O2568" s="1"/>
      <c r="P2568" s="1"/>
    </row>
    <row r="2569" spans="4:16" x14ac:dyDescent="0.25">
      <c r="D2569" s="1"/>
      <c r="E2569" s="1"/>
      <c r="F2569" s="1"/>
      <c r="G2569" s="1"/>
      <c r="H2569" s="1"/>
      <c r="I2569" s="1"/>
      <c r="K2569" s="1"/>
      <c r="L2569" s="1"/>
      <c r="M2569" s="1"/>
      <c r="N2569" s="1"/>
      <c r="O2569" s="1"/>
      <c r="P2569" s="1"/>
    </row>
    <row r="2570" spans="4:16" x14ac:dyDescent="0.25">
      <c r="D2570" s="1"/>
      <c r="E2570" s="1"/>
      <c r="F2570" s="1"/>
      <c r="G2570" s="1"/>
      <c r="H2570" s="1"/>
      <c r="I2570" s="1"/>
      <c r="K2570" s="1"/>
      <c r="L2570" s="1"/>
      <c r="M2570" s="1"/>
      <c r="N2570" s="1"/>
      <c r="O2570" s="1"/>
      <c r="P2570" s="1"/>
    </row>
    <row r="2571" spans="4:16" x14ac:dyDescent="0.25">
      <c r="D2571" s="1"/>
      <c r="E2571" s="1"/>
      <c r="F2571" s="1"/>
      <c r="G2571" s="1"/>
      <c r="H2571" s="1"/>
      <c r="I2571" s="1"/>
      <c r="K2571" s="1"/>
      <c r="L2571" s="1"/>
      <c r="M2571" s="1"/>
      <c r="N2571" s="1"/>
      <c r="O2571" s="1"/>
      <c r="P2571" s="1"/>
    </row>
    <row r="2572" spans="4:16" x14ac:dyDescent="0.25">
      <c r="D2572" s="1"/>
      <c r="E2572" s="1"/>
      <c r="F2572" s="1"/>
      <c r="G2572" s="1"/>
      <c r="H2572" s="1"/>
      <c r="I2572" s="1"/>
      <c r="K2572" s="1"/>
      <c r="L2572" s="1"/>
      <c r="M2572" s="1"/>
      <c r="N2572" s="1"/>
      <c r="O2572" s="1"/>
      <c r="P2572" s="1"/>
    </row>
    <row r="2573" spans="4:16" x14ac:dyDescent="0.25">
      <c r="D2573" s="1"/>
      <c r="E2573" s="1"/>
      <c r="F2573" s="1"/>
      <c r="G2573" s="1"/>
      <c r="H2573" s="1"/>
      <c r="I2573" s="1"/>
      <c r="K2573" s="1"/>
      <c r="L2573" s="1"/>
      <c r="M2573" s="1"/>
      <c r="N2573" s="1"/>
      <c r="O2573" s="1"/>
      <c r="P2573" s="1"/>
    </row>
    <row r="2574" spans="4:16" x14ac:dyDescent="0.25">
      <c r="D2574" s="1"/>
      <c r="E2574" s="1"/>
      <c r="F2574" s="1"/>
      <c r="G2574" s="1"/>
      <c r="H2574" s="1"/>
      <c r="I2574" s="1"/>
      <c r="K2574" s="1"/>
      <c r="L2574" s="1"/>
      <c r="M2574" s="1"/>
      <c r="N2574" s="1"/>
      <c r="O2574" s="1"/>
      <c r="P2574" s="1"/>
    </row>
    <row r="2575" spans="4:16" x14ac:dyDescent="0.25">
      <c r="D2575" s="1"/>
      <c r="E2575" s="1"/>
      <c r="F2575" s="1"/>
      <c r="G2575" s="1"/>
      <c r="H2575" s="1"/>
      <c r="I2575" s="1"/>
      <c r="K2575" s="1"/>
      <c r="L2575" s="1"/>
      <c r="M2575" s="1"/>
      <c r="N2575" s="1"/>
      <c r="O2575" s="1"/>
      <c r="P2575" s="1"/>
    </row>
    <row r="2576" spans="4:16" x14ac:dyDescent="0.25">
      <c r="D2576" s="1"/>
      <c r="E2576" s="1"/>
      <c r="F2576" s="1"/>
      <c r="G2576" s="1"/>
      <c r="H2576" s="1"/>
      <c r="I2576" s="1"/>
      <c r="K2576" s="1"/>
      <c r="L2576" s="1"/>
      <c r="M2576" s="1"/>
      <c r="N2576" s="1"/>
      <c r="O2576" s="1"/>
      <c r="P2576" s="1"/>
    </row>
    <row r="2577" spans="4:16" x14ac:dyDescent="0.25">
      <c r="D2577" s="1"/>
      <c r="E2577" s="1"/>
      <c r="F2577" s="1"/>
      <c r="G2577" s="1"/>
      <c r="H2577" s="1"/>
      <c r="I2577" s="1"/>
      <c r="K2577" s="1"/>
      <c r="L2577" s="1"/>
      <c r="M2577" s="1"/>
      <c r="N2577" s="1"/>
      <c r="O2577" s="1"/>
      <c r="P2577" s="1"/>
    </row>
    <row r="2578" spans="4:16" x14ac:dyDescent="0.25">
      <c r="D2578" s="1"/>
      <c r="E2578" s="1"/>
      <c r="F2578" s="1"/>
      <c r="G2578" s="1"/>
      <c r="H2578" s="1"/>
      <c r="I2578" s="1"/>
      <c r="K2578" s="1"/>
      <c r="L2578" s="1"/>
      <c r="M2578" s="1"/>
      <c r="N2578" s="1"/>
      <c r="O2578" s="1"/>
      <c r="P2578" s="1"/>
    </row>
    <row r="2579" spans="4:16" x14ac:dyDescent="0.25">
      <c r="D2579" s="1"/>
      <c r="E2579" s="1"/>
      <c r="F2579" s="1"/>
      <c r="G2579" s="1"/>
      <c r="H2579" s="1"/>
      <c r="I2579" s="1"/>
      <c r="K2579" s="1"/>
      <c r="L2579" s="1"/>
      <c r="M2579" s="1"/>
      <c r="N2579" s="1"/>
      <c r="O2579" s="1"/>
      <c r="P2579" s="1"/>
    </row>
    <row r="2580" spans="4:16" x14ac:dyDescent="0.25">
      <c r="D2580" s="1"/>
      <c r="E2580" s="1"/>
      <c r="F2580" s="1"/>
      <c r="G2580" s="1"/>
      <c r="H2580" s="1"/>
      <c r="I2580" s="1"/>
      <c r="K2580" s="1"/>
      <c r="L2580" s="1"/>
      <c r="M2580" s="1"/>
      <c r="N2580" s="1"/>
      <c r="O2580" s="1"/>
      <c r="P2580" s="1"/>
    </row>
    <row r="2581" spans="4:16" x14ac:dyDescent="0.25">
      <c r="D2581" s="1"/>
      <c r="E2581" s="1"/>
      <c r="F2581" s="1"/>
      <c r="G2581" s="1"/>
      <c r="H2581" s="1"/>
      <c r="I2581" s="1"/>
      <c r="K2581" s="1"/>
      <c r="L2581" s="1"/>
      <c r="M2581" s="1"/>
      <c r="N2581" s="1"/>
      <c r="O2581" s="1"/>
      <c r="P2581" s="1"/>
    </row>
    <row r="2582" spans="4:16" x14ac:dyDescent="0.25">
      <c r="D2582" s="1"/>
      <c r="E2582" s="1"/>
      <c r="F2582" s="1"/>
      <c r="G2582" s="1"/>
      <c r="H2582" s="1"/>
      <c r="I2582" s="1"/>
      <c r="K2582" s="1"/>
      <c r="L2582" s="1"/>
      <c r="M2582" s="1"/>
      <c r="N2582" s="1"/>
      <c r="O2582" s="1"/>
      <c r="P2582" s="1"/>
    </row>
    <row r="2583" spans="4:16" x14ac:dyDescent="0.25">
      <c r="D2583" s="1"/>
      <c r="E2583" s="1"/>
      <c r="F2583" s="1"/>
      <c r="G2583" s="1"/>
      <c r="H2583" s="1"/>
      <c r="I2583" s="1"/>
      <c r="K2583" s="1"/>
      <c r="L2583" s="1"/>
      <c r="M2583" s="1"/>
      <c r="N2583" s="1"/>
      <c r="O2583" s="1"/>
      <c r="P2583" s="1"/>
    </row>
    <row r="2584" spans="4:16" x14ac:dyDescent="0.25">
      <c r="D2584" s="1"/>
      <c r="E2584" s="1"/>
      <c r="F2584" s="1"/>
      <c r="G2584" s="1"/>
      <c r="H2584" s="1"/>
      <c r="I2584" s="1"/>
      <c r="K2584" s="1"/>
      <c r="L2584" s="1"/>
      <c r="M2584" s="1"/>
      <c r="N2584" s="1"/>
      <c r="O2584" s="1"/>
      <c r="P2584" s="1"/>
    </row>
    <row r="2585" spans="4:16" x14ac:dyDescent="0.25">
      <c r="D2585" s="1"/>
      <c r="E2585" s="1"/>
      <c r="F2585" s="1"/>
      <c r="G2585" s="1"/>
      <c r="H2585" s="1"/>
      <c r="I2585" s="1"/>
      <c r="K2585" s="1"/>
      <c r="L2585" s="1"/>
      <c r="M2585" s="1"/>
      <c r="N2585" s="1"/>
      <c r="O2585" s="1"/>
      <c r="P2585" s="1"/>
    </row>
    <row r="2586" spans="4:16" x14ac:dyDescent="0.25">
      <c r="D2586" s="1"/>
      <c r="E2586" s="1"/>
      <c r="F2586" s="1"/>
      <c r="G2586" s="1"/>
      <c r="H2586" s="1"/>
      <c r="I2586" s="1"/>
      <c r="K2586" s="1"/>
      <c r="L2586" s="1"/>
      <c r="M2586" s="1"/>
      <c r="N2586" s="1"/>
      <c r="O2586" s="1"/>
      <c r="P2586" s="1"/>
    </row>
    <row r="2587" spans="4:16" x14ac:dyDescent="0.25">
      <c r="D2587" s="1"/>
      <c r="E2587" s="1"/>
      <c r="F2587" s="1"/>
      <c r="G2587" s="1"/>
      <c r="H2587" s="1"/>
      <c r="I2587" s="1"/>
      <c r="K2587" s="1"/>
      <c r="L2587" s="1"/>
      <c r="M2587" s="1"/>
      <c r="N2587" s="1"/>
      <c r="O2587" s="1"/>
      <c r="P2587" s="1"/>
    </row>
    <row r="2588" spans="4:16" x14ac:dyDescent="0.25">
      <c r="D2588" s="1"/>
      <c r="E2588" s="1"/>
      <c r="F2588" s="1"/>
      <c r="G2588" s="1"/>
      <c r="H2588" s="1"/>
      <c r="I2588" s="1"/>
      <c r="K2588" s="1"/>
      <c r="L2588" s="1"/>
      <c r="M2588" s="1"/>
      <c r="N2588" s="1"/>
      <c r="O2588" s="1"/>
      <c r="P2588" s="1"/>
    </row>
    <row r="2589" spans="4:16" x14ac:dyDescent="0.25">
      <c r="D2589" s="1"/>
      <c r="E2589" s="1"/>
      <c r="F2589" s="1"/>
      <c r="G2589" s="1"/>
      <c r="H2589" s="1"/>
      <c r="I2589" s="1"/>
      <c r="K2589" s="1"/>
      <c r="L2589" s="1"/>
      <c r="M2589" s="1"/>
      <c r="N2589" s="1"/>
      <c r="O2589" s="1"/>
      <c r="P2589" s="1"/>
    </row>
    <row r="2590" spans="4:16" x14ac:dyDescent="0.25">
      <c r="D2590" s="1"/>
      <c r="E2590" s="1"/>
      <c r="F2590" s="1"/>
      <c r="G2590" s="1"/>
      <c r="H2590" s="1"/>
      <c r="I2590" s="1"/>
      <c r="K2590" s="1"/>
      <c r="L2590" s="1"/>
      <c r="M2590" s="1"/>
      <c r="N2590" s="1"/>
      <c r="O2590" s="1"/>
      <c r="P2590" s="1"/>
    </row>
    <row r="2591" spans="4:16" x14ac:dyDescent="0.25">
      <c r="D2591" s="1"/>
      <c r="E2591" s="1"/>
      <c r="F2591" s="1"/>
      <c r="G2591" s="1"/>
      <c r="H2591" s="1"/>
      <c r="I2591" s="1"/>
      <c r="K2591" s="1"/>
      <c r="L2591" s="1"/>
      <c r="M2591" s="1"/>
      <c r="N2591" s="1"/>
      <c r="O2591" s="1"/>
      <c r="P2591" s="1"/>
    </row>
    <row r="2592" spans="4:16" x14ac:dyDescent="0.25">
      <c r="D2592" s="1"/>
      <c r="E2592" s="1"/>
      <c r="F2592" s="1"/>
      <c r="G2592" s="1"/>
      <c r="H2592" s="1"/>
      <c r="I2592" s="1"/>
      <c r="K2592" s="1"/>
      <c r="L2592" s="1"/>
      <c r="M2592" s="1"/>
      <c r="N2592" s="1"/>
      <c r="O2592" s="1"/>
      <c r="P2592" s="1"/>
    </row>
    <row r="2593" spans="4:16" x14ac:dyDescent="0.25">
      <c r="D2593" s="1"/>
      <c r="E2593" s="1"/>
      <c r="F2593" s="1"/>
      <c r="G2593" s="1"/>
      <c r="H2593" s="1"/>
      <c r="I2593" s="1"/>
      <c r="K2593" s="1"/>
      <c r="L2593" s="1"/>
      <c r="M2593" s="1"/>
      <c r="N2593" s="1"/>
      <c r="O2593" s="1"/>
      <c r="P2593" s="1"/>
    </row>
    <row r="2594" spans="4:16" x14ac:dyDescent="0.25">
      <c r="D2594" s="1"/>
      <c r="E2594" s="1"/>
      <c r="F2594" s="1"/>
      <c r="G2594" s="1"/>
      <c r="H2594" s="1"/>
      <c r="I2594" s="1"/>
      <c r="K2594" s="1"/>
      <c r="L2594" s="1"/>
      <c r="M2594" s="1"/>
      <c r="N2594" s="1"/>
      <c r="O2594" s="1"/>
      <c r="P2594" s="1"/>
    </row>
    <row r="2595" spans="4:16" x14ac:dyDescent="0.25">
      <c r="D2595" s="1"/>
      <c r="E2595" s="1"/>
      <c r="F2595" s="1"/>
      <c r="G2595" s="1"/>
      <c r="H2595" s="1"/>
      <c r="I2595" s="1"/>
      <c r="K2595" s="1"/>
      <c r="L2595" s="1"/>
      <c r="M2595" s="1"/>
      <c r="N2595" s="1"/>
      <c r="O2595" s="1"/>
      <c r="P2595" s="1"/>
    </row>
    <row r="2596" spans="4:16" x14ac:dyDescent="0.25">
      <c r="D2596" s="1"/>
      <c r="E2596" s="1"/>
      <c r="F2596" s="1"/>
      <c r="G2596" s="1"/>
      <c r="H2596" s="1"/>
      <c r="I2596" s="1"/>
      <c r="K2596" s="1"/>
      <c r="L2596" s="1"/>
      <c r="M2596" s="1"/>
      <c r="N2596" s="1"/>
      <c r="O2596" s="1"/>
      <c r="P2596" s="1"/>
    </row>
    <row r="2597" spans="4:16" x14ac:dyDescent="0.25">
      <c r="D2597" s="1"/>
      <c r="E2597" s="1"/>
      <c r="F2597" s="1"/>
      <c r="G2597" s="1"/>
      <c r="H2597" s="1"/>
      <c r="I2597" s="1"/>
      <c r="K2597" s="1"/>
      <c r="L2597" s="1"/>
      <c r="M2597" s="1"/>
      <c r="N2597" s="1"/>
      <c r="O2597" s="1"/>
      <c r="P2597" s="1"/>
    </row>
    <row r="2598" spans="4:16" x14ac:dyDescent="0.25">
      <c r="D2598" s="1"/>
      <c r="E2598" s="1"/>
      <c r="F2598" s="1"/>
      <c r="G2598" s="1"/>
      <c r="H2598" s="1"/>
      <c r="I2598" s="1"/>
      <c r="K2598" s="1"/>
      <c r="L2598" s="1"/>
      <c r="M2598" s="1"/>
      <c r="N2598" s="1"/>
      <c r="O2598" s="1"/>
      <c r="P2598" s="1"/>
    </row>
    <row r="2599" spans="4:16" x14ac:dyDescent="0.25">
      <c r="D2599" s="1"/>
      <c r="E2599" s="1"/>
      <c r="F2599" s="1"/>
      <c r="G2599" s="1"/>
      <c r="H2599" s="1"/>
      <c r="I2599" s="1"/>
      <c r="K2599" s="1"/>
      <c r="L2599" s="1"/>
      <c r="M2599" s="1"/>
      <c r="N2599" s="1"/>
      <c r="O2599" s="1"/>
      <c r="P2599" s="1"/>
    </row>
    <row r="2600" spans="4:16" x14ac:dyDescent="0.25">
      <c r="D2600" s="1"/>
      <c r="E2600" s="1"/>
      <c r="F2600" s="1"/>
      <c r="G2600" s="1"/>
      <c r="H2600" s="1"/>
      <c r="I2600" s="1"/>
      <c r="K2600" s="1"/>
      <c r="L2600" s="1"/>
      <c r="M2600" s="1"/>
      <c r="N2600" s="1"/>
      <c r="O2600" s="1"/>
      <c r="P2600" s="1"/>
    </row>
    <row r="2601" spans="4:16" x14ac:dyDescent="0.25">
      <c r="D2601" s="1"/>
      <c r="E2601" s="1"/>
      <c r="F2601" s="1"/>
      <c r="G2601" s="1"/>
      <c r="H2601" s="1"/>
      <c r="I2601" s="1"/>
      <c r="K2601" s="1"/>
      <c r="L2601" s="1"/>
      <c r="M2601" s="1"/>
      <c r="N2601" s="1"/>
      <c r="O2601" s="1"/>
      <c r="P2601" s="1"/>
    </row>
    <row r="2602" spans="4:16" x14ac:dyDescent="0.25">
      <c r="D2602" s="1"/>
      <c r="E2602" s="1"/>
      <c r="F2602" s="1"/>
      <c r="G2602" s="1"/>
      <c r="H2602" s="1"/>
      <c r="I2602" s="1"/>
      <c r="K2602" s="1"/>
      <c r="L2602" s="1"/>
      <c r="M2602" s="1"/>
      <c r="N2602" s="1"/>
      <c r="O2602" s="1"/>
      <c r="P2602" s="1"/>
    </row>
    <row r="2603" spans="4:16" x14ac:dyDescent="0.25">
      <c r="D2603" s="1"/>
      <c r="E2603" s="1"/>
      <c r="F2603" s="1"/>
      <c r="G2603" s="1"/>
      <c r="H2603" s="1"/>
      <c r="I2603" s="1"/>
      <c r="K2603" s="1"/>
      <c r="L2603" s="1"/>
      <c r="M2603" s="1"/>
      <c r="N2603" s="1"/>
      <c r="O2603" s="1"/>
      <c r="P2603" s="1"/>
    </row>
    <row r="2604" spans="4:16" x14ac:dyDescent="0.25">
      <c r="D2604" s="1"/>
      <c r="E2604" s="1"/>
      <c r="F2604" s="1"/>
      <c r="G2604" s="1"/>
      <c r="H2604" s="1"/>
      <c r="I2604" s="1"/>
      <c r="K2604" s="1"/>
      <c r="L2604" s="1"/>
      <c r="M2604" s="1"/>
      <c r="N2604" s="1"/>
      <c r="O2604" s="1"/>
      <c r="P2604" s="1"/>
    </row>
    <row r="2605" spans="4:16" x14ac:dyDescent="0.25">
      <c r="D2605" s="1"/>
      <c r="E2605" s="1"/>
      <c r="F2605" s="1"/>
      <c r="G2605" s="1"/>
      <c r="H2605" s="1"/>
      <c r="I2605" s="1"/>
      <c r="K2605" s="1"/>
      <c r="L2605" s="1"/>
      <c r="M2605" s="1"/>
      <c r="N2605" s="1"/>
      <c r="O2605" s="1"/>
      <c r="P2605" s="1"/>
    </row>
    <row r="2606" spans="4:16" x14ac:dyDescent="0.25">
      <c r="D2606" s="1"/>
      <c r="E2606" s="1"/>
      <c r="F2606" s="1"/>
      <c r="G2606" s="1"/>
      <c r="H2606" s="1"/>
      <c r="I2606" s="1"/>
      <c r="K2606" s="1"/>
      <c r="L2606" s="1"/>
      <c r="M2606" s="1"/>
      <c r="N2606" s="1"/>
      <c r="O2606" s="1"/>
      <c r="P2606" s="1"/>
    </row>
    <row r="2607" spans="4:16" x14ac:dyDescent="0.25">
      <c r="D2607" s="1"/>
      <c r="E2607" s="1"/>
      <c r="F2607" s="1"/>
      <c r="G2607" s="1"/>
      <c r="H2607" s="1"/>
      <c r="I2607" s="1"/>
      <c r="K2607" s="1"/>
      <c r="L2607" s="1"/>
      <c r="M2607" s="1"/>
      <c r="N2607" s="1"/>
      <c r="O2607" s="1"/>
      <c r="P2607" s="1"/>
    </row>
    <row r="2608" spans="4:16" x14ac:dyDescent="0.25">
      <c r="D2608" s="1"/>
      <c r="E2608" s="1"/>
      <c r="F2608" s="1"/>
      <c r="G2608" s="1"/>
      <c r="H2608" s="1"/>
      <c r="I2608" s="1"/>
      <c r="K2608" s="1"/>
      <c r="L2608" s="1"/>
      <c r="M2608" s="1"/>
      <c r="N2608" s="1"/>
      <c r="O2608" s="1"/>
      <c r="P2608" s="1"/>
    </row>
    <row r="2609" spans="4:16" x14ac:dyDescent="0.25">
      <c r="D2609" s="1"/>
      <c r="E2609" s="1"/>
      <c r="F2609" s="1"/>
      <c r="G2609" s="1"/>
      <c r="H2609" s="1"/>
      <c r="I2609" s="1"/>
      <c r="K2609" s="1"/>
      <c r="L2609" s="1"/>
      <c r="M2609" s="1"/>
      <c r="N2609" s="1"/>
      <c r="O2609" s="1"/>
      <c r="P2609" s="1"/>
    </row>
    <row r="2610" spans="4:16" x14ac:dyDescent="0.25">
      <c r="D2610" s="1"/>
      <c r="E2610" s="1"/>
      <c r="F2610" s="1"/>
      <c r="G2610" s="1"/>
      <c r="H2610" s="1"/>
      <c r="I2610" s="1"/>
      <c r="K2610" s="1"/>
      <c r="L2610" s="1"/>
      <c r="M2610" s="1"/>
      <c r="N2610" s="1"/>
      <c r="O2610" s="1"/>
      <c r="P2610" s="1"/>
    </row>
    <row r="2611" spans="4:16" x14ac:dyDescent="0.25">
      <c r="D2611" s="1"/>
      <c r="E2611" s="1"/>
      <c r="F2611" s="1"/>
      <c r="G2611" s="1"/>
      <c r="H2611" s="1"/>
      <c r="I2611" s="1"/>
      <c r="K2611" s="1"/>
      <c r="L2611" s="1"/>
      <c r="M2611" s="1"/>
      <c r="N2611" s="1"/>
      <c r="O2611" s="1"/>
      <c r="P2611" s="1"/>
    </row>
    <row r="2612" spans="4:16" x14ac:dyDescent="0.25">
      <c r="D2612" s="1"/>
      <c r="E2612" s="1"/>
      <c r="F2612" s="1"/>
      <c r="G2612" s="1"/>
      <c r="H2612" s="1"/>
      <c r="I2612" s="1"/>
      <c r="K2612" s="1"/>
      <c r="L2612" s="1"/>
      <c r="M2612" s="1"/>
      <c r="N2612" s="1"/>
      <c r="O2612" s="1"/>
      <c r="P2612" s="1"/>
    </row>
    <row r="2613" spans="4:16" x14ac:dyDescent="0.25">
      <c r="D2613" s="1"/>
      <c r="E2613" s="1"/>
      <c r="F2613" s="1"/>
      <c r="G2613" s="1"/>
      <c r="H2613" s="1"/>
      <c r="I2613" s="1"/>
      <c r="K2613" s="1"/>
      <c r="L2613" s="1"/>
      <c r="M2613" s="1"/>
      <c r="N2613" s="1"/>
      <c r="O2613" s="1"/>
      <c r="P2613" s="1"/>
    </row>
    <row r="2614" spans="4:16" x14ac:dyDescent="0.25">
      <c r="D2614" s="1"/>
      <c r="E2614" s="1"/>
      <c r="F2614" s="1"/>
      <c r="G2614" s="1"/>
      <c r="H2614" s="1"/>
      <c r="I2614" s="1"/>
      <c r="K2614" s="1"/>
      <c r="L2614" s="1"/>
      <c r="M2614" s="1"/>
      <c r="N2614" s="1"/>
      <c r="O2614" s="1"/>
      <c r="P2614" s="1"/>
    </row>
    <row r="2615" spans="4:16" x14ac:dyDescent="0.25">
      <c r="D2615" s="1"/>
      <c r="E2615" s="1"/>
      <c r="F2615" s="1"/>
      <c r="G2615" s="1"/>
      <c r="H2615" s="1"/>
      <c r="I2615" s="1"/>
      <c r="K2615" s="1"/>
      <c r="L2615" s="1"/>
      <c r="M2615" s="1"/>
      <c r="N2615" s="1"/>
      <c r="O2615" s="1"/>
      <c r="P2615" s="1"/>
    </row>
    <row r="2616" spans="4:16" x14ac:dyDescent="0.25">
      <c r="D2616" s="1"/>
      <c r="E2616" s="1"/>
      <c r="F2616" s="1"/>
      <c r="G2616" s="1"/>
      <c r="H2616" s="1"/>
      <c r="I2616" s="1"/>
      <c r="K2616" s="1"/>
      <c r="L2616" s="1"/>
      <c r="M2616" s="1"/>
      <c r="N2616" s="1"/>
      <c r="O2616" s="1"/>
      <c r="P2616" s="1"/>
    </row>
    <row r="2617" spans="4:16" x14ac:dyDescent="0.25">
      <c r="D2617" s="1"/>
      <c r="E2617" s="1"/>
      <c r="F2617" s="1"/>
      <c r="G2617" s="1"/>
      <c r="H2617" s="1"/>
      <c r="I2617" s="1"/>
      <c r="K2617" s="1"/>
      <c r="L2617" s="1"/>
      <c r="M2617" s="1"/>
      <c r="N2617" s="1"/>
      <c r="O2617" s="1"/>
      <c r="P2617" s="1"/>
    </row>
    <row r="2618" spans="4:16" x14ac:dyDescent="0.25">
      <c r="D2618" s="1"/>
      <c r="E2618" s="1"/>
      <c r="F2618" s="1"/>
      <c r="G2618" s="1"/>
      <c r="H2618" s="1"/>
      <c r="I2618" s="1"/>
      <c r="K2618" s="1"/>
      <c r="L2618" s="1"/>
      <c r="M2618" s="1"/>
      <c r="N2618" s="1"/>
      <c r="O2618" s="1"/>
      <c r="P2618" s="1"/>
    </row>
    <row r="2619" spans="4:16" x14ac:dyDescent="0.25">
      <c r="D2619" s="1"/>
      <c r="E2619" s="1"/>
      <c r="F2619" s="1"/>
      <c r="G2619" s="1"/>
      <c r="H2619" s="1"/>
      <c r="I2619" s="1"/>
      <c r="K2619" s="1"/>
      <c r="L2619" s="1"/>
      <c r="M2619" s="1"/>
      <c r="N2619" s="1"/>
      <c r="O2619" s="1"/>
      <c r="P2619" s="1"/>
    </row>
    <row r="2620" spans="4:16" x14ac:dyDescent="0.25">
      <c r="D2620" s="1"/>
      <c r="E2620" s="1"/>
      <c r="F2620" s="1"/>
      <c r="G2620" s="1"/>
      <c r="H2620" s="1"/>
      <c r="I2620" s="1"/>
      <c r="K2620" s="1"/>
      <c r="L2620" s="1"/>
      <c r="M2620" s="1"/>
      <c r="N2620" s="1"/>
      <c r="O2620" s="1"/>
      <c r="P2620" s="1"/>
    </row>
    <row r="2621" spans="4:16" x14ac:dyDescent="0.25">
      <c r="D2621" s="1"/>
      <c r="E2621" s="1"/>
      <c r="F2621" s="1"/>
      <c r="G2621" s="1"/>
      <c r="H2621" s="1"/>
      <c r="I2621" s="1"/>
      <c r="K2621" s="1"/>
      <c r="L2621" s="1"/>
      <c r="M2621" s="1"/>
      <c r="N2621" s="1"/>
      <c r="O2621" s="1"/>
      <c r="P2621" s="1"/>
    </row>
    <row r="2622" spans="4:16" x14ac:dyDescent="0.25">
      <c r="D2622" s="1"/>
      <c r="E2622" s="1"/>
      <c r="F2622" s="1"/>
      <c r="G2622" s="1"/>
      <c r="H2622" s="1"/>
      <c r="I2622" s="1"/>
      <c r="K2622" s="1"/>
      <c r="L2622" s="1"/>
      <c r="M2622" s="1"/>
      <c r="N2622" s="1"/>
      <c r="O2622" s="1"/>
      <c r="P2622" s="1"/>
    </row>
    <row r="2623" spans="4:16" x14ac:dyDescent="0.25">
      <c r="D2623" s="1"/>
      <c r="E2623" s="1"/>
      <c r="F2623" s="1"/>
      <c r="G2623" s="1"/>
      <c r="H2623" s="1"/>
      <c r="I2623" s="1"/>
      <c r="K2623" s="1"/>
      <c r="L2623" s="1"/>
      <c r="M2623" s="1"/>
      <c r="N2623" s="1"/>
      <c r="O2623" s="1"/>
      <c r="P2623" s="1"/>
    </row>
    <row r="2624" spans="4:16" x14ac:dyDescent="0.25">
      <c r="D2624" s="1"/>
      <c r="E2624" s="1"/>
      <c r="F2624" s="1"/>
      <c r="G2624" s="1"/>
      <c r="H2624" s="1"/>
      <c r="I2624" s="1"/>
      <c r="K2624" s="1"/>
      <c r="L2624" s="1"/>
      <c r="M2624" s="1"/>
      <c r="N2624" s="1"/>
      <c r="O2624" s="1"/>
      <c r="P2624" s="1"/>
    </row>
    <row r="2625" spans="4:16" x14ac:dyDescent="0.25">
      <c r="D2625" s="1"/>
      <c r="E2625" s="1"/>
      <c r="F2625" s="1"/>
      <c r="G2625" s="1"/>
      <c r="H2625" s="1"/>
      <c r="I2625" s="1"/>
      <c r="K2625" s="1"/>
      <c r="L2625" s="1"/>
      <c r="M2625" s="1"/>
      <c r="N2625" s="1"/>
      <c r="O2625" s="1"/>
      <c r="P2625" s="1"/>
    </row>
    <row r="2626" spans="4:16" x14ac:dyDescent="0.25">
      <c r="D2626" s="1"/>
      <c r="E2626" s="1"/>
      <c r="F2626" s="1"/>
      <c r="G2626" s="1"/>
      <c r="H2626" s="1"/>
      <c r="I2626" s="1"/>
      <c r="K2626" s="1"/>
      <c r="L2626" s="1"/>
      <c r="M2626" s="1"/>
      <c r="N2626" s="1"/>
      <c r="O2626" s="1"/>
      <c r="P2626" s="1"/>
    </row>
    <row r="2627" spans="4:16" x14ac:dyDescent="0.25">
      <c r="D2627" s="1"/>
      <c r="E2627" s="1"/>
      <c r="F2627" s="1"/>
      <c r="G2627" s="1"/>
      <c r="H2627" s="1"/>
      <c r="I2627" s="1"/>
      <c r="K2627" s="1"/>
      <c r="L2627" s="1"/>
      <c r="M2627" s="1"/>
      <c r="N2627" s="1"/>
      <c r="O2627" s="1"/>
      <c r="P2627" s="1"/>
    </row>
    <row r="2628" spans="4:16" x14ac:dyDescent="0.25">
      <c r="D2628" s="1"/>
      <c r="E2628" s="1"/>
      <c r="F2628" s="1"/>
      <c r="G2628" s="1"/>
      <c r="H2628" s="1"/>
      <c r="I2628" s="1"/>
      <c r="K2628" s="1"/>
      <c r="L2628" s="1"/>
      <c r="M2628" s="1"/>
      <c r="N2628" s="1"/>
      <c r="O2628" s="1"/>
      <c r="P2628" s="1"/>
    </row>
    <row r="2629" spans="4:16" x14ac:dyDescent="0.25">
      <c r="D2629" s="1"/>
      <c r="E2629" s="1"/>
      <c r="F2629" s="1"/>
      <c r="G2629" s="1"/>
      <c r="H2629" s="1"/>
      <c r="I2629" s="1"/>
      <c r="K2629" s="1"/>
      <c r="L2629" s="1"/>
      <c r="M2629" s="1"/>
      <c r="N2629" s="1"/>
      <c r="O2629" s="1"/>
      <c r="P2629" s="1"/>
    </row>
    <row r="2630" spans="4:16" x14ac:dyDescent="0.25">
      <c r="D2630" s="1"/>
      <c r="E2630" s="1"/>
      <c r="F2630" s="1"/>
      <c r="G2630" s="1"/>
      <c r="H2630" s="1"/>
      <c r="I2630" s="1"/>
      <c r="K2630" s="1"/>
      <c r="L2630" s="1"/>
      <c r="M2630" s="1"/>
      <c r="N2630" s="1"/>
      <c r="O2630" s="1"/>
      <c r="P2630" s="1"/>
    </row>
    <row r="2631" spans="4:16" x14ac:dyDescent="0.25">
      <c r="D2631" s="1"/>
      <c r="E2631" s="1"/>
      <c r="F2631" s="1"/>
      <c r="G2631" s="1"/>
      <c r="H2631" s="1"/>
      <c r="I2631" s="1"/>
      <c r="K2631" s="1"/>
      <c r="L2631" s="1"/>
      <c r="M2631" s="1"/>
      <c r="N2631" s="1"/>
      <c r="O2631" s="1"/>
      <c r="P2631" s="1"/>
    </row>
    <row r="2632" spans="4:16" x14ac:dyDescent="0.25">
      <c r="D2632" s="1"/>
      <c r="E2632" s="1"/>
      <c r="F2632" s="1"/>
      <c r="G2632" s="1"/>
      <c r="H2632" s="1"/>
      <c r="I2632" s="1"/>
      <c r="K2632" s="1"/>
      <c r="L2632" s="1"/>
      <c r="M2632" s="1"/>
      <c r="N2632" s="1"/>
      <c r="O2632" s="1"/>
      <c r="P2632" s="1"/>
    </row>
    <row r="2633" spans="4:16" x14ac:dyDescent="0.25">
      <c r="D2633" s="1"/>
      <c r="E2633" s="1"/>
      <c r="F2633" s="1"/>
      <c r="G2633" s="1"/>
      <c r="H2633" s="1"/>
      <c r="I2633" s="1"/>
      <c r="K2633" s="1"/>
      <c r="L2633" s="1"/>
      <c r="M2633" s="1"/>
      <c r="N2633" s="1"/>
      <c r="O2633" s="1"/>
      <c r="P2633" s="1"/>
    </row>
    <row r="2634" spans="4:16" x14ac:dyDescent="0.25">
      <c r="D2634" s="1"/>
      <c r="E2634" s="1"/>
      <c r="F2634" s="1"/>
      <c r="G2634" s="1"/>
      <c r="H2634" s="1"/>
      <c r="I2634" s="1"/>
      <c r="K2634" s="1"/>
      <c r="L2634" s="1"/>
      <c r="M2634" s="1"/>
      <c r="N2634" s="1"/>
      <c r="O2634" s="1"/>
      <c r="P2634" s="1"/>
    </row>
    <row r="2635" spans="4:16" x14ac:dyDescent="0.25">
      <c r="D2635" s="1"/>
      <c r="E2635" s="1"/>
      <c r="F2635" s="1"/>
      <c r="G2635" s="1"/>
      <c r="H2635" s="1"/>
      <c r="I2635" s="1"/>
      <c r="K2635" s="1"/>
      <c r="L2635" s="1"/>
      <c r="M2635" s="1"/>
      <c r="N2635" s="1"/>
      <c r="O2635" s="1"/>
      <c r="P2635" s="1"/>
    </row>
    <row r="2636" spans="4:16" x14ac:dyDescent="0.25">
      <c r="D2636" s="1"/>
      <c r="E2636" s="1"/>
      <c r="F2636" s="1"/>
      <c r="G2636" s="1"/>
      <c r="H2636" s="1"/>
      <c r="I2636" s="1"/>
      <c r="K2636" s="1"/>
      <c r="L2636" s="1"/>
      <c r="M2636" s="1"/>
      <c r="N2636" s="1"/>
      <c r="O2636" s="1"/>
      <c r="P2636" s="1"/>
    </row>
    <row r="2637" spans="4:16" x14ac:dyDescent="0.25">
      <c r="D2637" s="1"/>
      <c r="E2637" s="1"/>
      <c r="F2637" s="1"/>
      <c r="G2637" s="1"/>
      <c r="H2637" s="1"/>
      <c r="I2637" s="1"/>
      <c r="K2637" s="1"/>
      <c r="L2637" s="1"/>
      <c r="M2637" s="1"/>
      <c r="N2637" s="1"/>
      <c r="O2637" s="1"/>
      <c r="P2637" s="1"/>
    </row>
    <row r="2638" spans="4:16" x14ac:dyDescent="0.25">
      <c r="D2638" s="1"/>
      <c r="E2638" s="1"/>
      <c r="F2638" s="1"/>
      <c r="G2638" s="1"/>
      <c r="H2638" s="1"/>
      <c r="I2638" s="1"/>
      <c r="K2638" s="1"/>
      <c r="L2638" s="1"/>
      <c r="M2638" s="1"/>
      <c r="N2638" s="1"/>
      <c r="O2638" s="1"/>
      <c r="P2638" s="1"/>
    </row>
    <row r="2639" spans="4:16" x14ac:dyDescent="0.25">
      <c r="D2639" s="1"/>
      <c r="E2639" s="1"/>
      <c r="F2639" s="1"/>
      <c r="G2639" s="1"/>
      <c r="H2639" s="1"/>
      <c r="I2639" s="1"/>
      <c r="K2639" s="1"/>
      <c r="L2639" s="1"/>
      <c r="M2639" s="1"/>
      <c r="N2639" s="1"/>
      <c r="O2639" s="1"/>
      <c r="P2639" s="1"/>
    </row>
    <row r="2640" spans="4:16" x14ac:dyDescent="0.25">
      <c r="D2640" s="1"/>
      <c r="E2640" s="1"/>
      <c r="F2640" s="1"/>
      <c r="G2640" s="1"/>
      <c r="H2640" s="1"/>
      <c r="I2640" s="1"/>
      <c r="K2640" s="1"/>
      <c r="L2640" s="1"/>
      <c r="M2640" s="1"/>
      <c r="N2640" s="1"/>
      <c r="O2640" s="1"/>
      <c r="P2640" s="1"/>
    </row>
    <row r="2641" spans="4:16" x14ac:dyDescent="0.25">
      <c r="D2641" s="1"/>
      <c r="E2641" s="1"/>
      <c r="F2641" s="1"/>
      <c r="G2641" s="1"/>
      <c r="H2641" s="1"/>
      <c r="I2641" s="1"/>
      <c r="K2641" s="1"/>
      <c r="L2641" s="1"/>
      <c r="M2641" s="1"/>
      <c r="N2641" s="1"/>
      <c r="O2641" s="1"/>
      <c r="P2641" s="1"/>
    </row>
    <row r="2642" spans="4:16" x14ac:dyDescent="0.25">
      <c r="D2642" s="1"/>
      <c r="E2642" s="1"/>
      <c r="F2642" s="1"/>
      <c r="G2642" s="1"/>
      <c r="H2642" s="1"/>
      <c r="I2642" s="1"/>
      <c r="K2642" s="1"/>
      <c r="L2642" s="1"/>
      <c r="M2642" s="1"/>
      <c r="N2642" s="1"/>
      <c r="O2642" s="1"/>
      <c r="P2642" s="1"/>
    </row>
    <row r="2643" spans="4:16" x14ac:dyDescent="0.25">
      <c r="D2643" s="1"/>
      <c r="E2643" s="1"/>
      <c r="F2643" s="1"/>
      <c r="G2643" s="1"/>
      <c r="H2643" s="1"/>
      <c r="I2643" s="1"/>
      <c r="K2643" s="1"/>
      <c r="L2643" s="1"/>
      <c r="M2643" s="1"/>
      <c r="N2643" s="1"/>
      <c r="O2643" s="1"/>
      <c r="P2643" s="1"/>
    </row>
    <row r="2644" spans="4:16" x14ac:dyDescent="0.25">
      <c r="D2644" s="1"/>
      <c r="E2644" s="1"/>
      <c r="F2644" s="1"/>
      <c r="G2644" s="1"/>
      <c r="H2644" s="1"/>
      <c r="I2644" s="1"/>
      <c r="K2644" s="1"/>
      <c r="L2644" s="1"/>
      <c r="M2644" s="1"/>
      <c r="N2644" s="1"/>
      <c r="O2644" s="1"/>
      <c r="P2644" s="1"/>
    </row>
    <row r="2645" spans="4:16" x14ac:dyDescent="0.25">
      <c r="D2645" s="1"/>
      <c r="E2645" s="1"/>
      <c r="F2645" s="1"/>
      <c r="G2645" s="1"/>
      <c r="H2645" s="1"/>
      <c r="I2645" s="1"/>
      <c r="K2645" s="1"/>
      <c r="L2645" s="1"/>
      <c r="M2645" s="1"/>
      <c r="N2645" s="1"/>
      <c r="O2645" s="1"/>
      <c r="P2645" s="1"/>
    </row>
    <row r="2646" spans="4:16" x14ac:dyDescent="0.25">
      <c r="D2646" s="1"/>
      <c r="E2646" s="1"/>
      <c r="F2646" s="1"/>
      <c r="G2646" s="1"/>
      <c r="H2646" s="1"/>
      <c r="I2646" s="1"/>
      <c r="K2646" s="1"/>
      <c r="L2646" s="1"/>
      <c r="M2646" s="1"/>
      <c r="N2646" s="1"/>
      <c r="O2646" s="1"/>
      <c r="P2646" s="1"/>
    </row>
    <row r="2647" spans="4:16" x14ac:dyDescent="0.25">
      <c r="D2647" s="1"/>
      <c r="E2647" s="1"/>
      <c r="F2647" s="1"/>
      <c r="G2647" s="1"/>
      <c r="H2647" s="1"/>
      <c r="I2647" s="1"/>
      <c r="K2647" s="1"/>
      <c r="L2647" s="1"/>
      <c r="M2647" s="1"/>
      <c r="N2647" s="1"/>
      <c r="O2647" s="1"/>
      <c r="P2647" s="1"/>
    </row>
    <row r="2648" spans="4:16" x14ac:dyDescent="0.25">
      <c r="D2648" s="1"/>
      <c r="E2648" s="1"/>
      <c r="F2648" s="1"/>
      <c r="G2648" s="1"/>
      <c r="H2648" s="1"/>
      <c r="I2648" s="1"/>
      <c r="K2648" s="1"/>
      <c r="L2648" s="1"/>
      <c r="M2648" s="1"/>
      <c r="N2648" s="1"/>
      <c r="O2648" s="1"/>
      <c r="P2648" s="1"/>
    </row>
    <row r="2649" spans="4:16" x14ac:dyDescent="0.25">
      <c r="D2649" s="1"/>
      <c r="E2649" s="1"/>
      <c r="F2649" s="1"/>
      <c r="G2649" s="1"/>
      <c r="H2649" s="1"/>
      <c r="I2649" s="1"/>
      <c r="K2649" s="1"/>
      <c r="L2649" s="1"/>
      <c r="M2649" s="1"/>
      <c r="N2649" s="1"/>
      <c r="O2649" s="1"/>
      <c r="P2649" s="1"/>
    </row>
    <row r="2650" spans="4:16" x14ac:dyDescent="0.25">
      <c r="D2650" s="1"/>
      <c r="E2650" s="1"/>
      <c r="F2650" s="1"/>
      <c r="G2650" s="1"/>
      <c r="H2650" s="1"/>
      <c r="I2650" s="1"/>
      <c r="K2650" s="1"/>
      <c r="L2650" s="1"/>
      <c r="M2650" s="1"/>
      <c r="N2650" s="1"/>
      <c r="O2650" s="1"/>
      <c r="P2650" s="1"/>
    </row>
    <row r="2651" spans="4:16" x14ac:dyDescent="0.25">
      <c r="D2651" s="1"/>
      <c r="E2651" s="1"/>
      <c r="F2651" s="1"/>
      <c r="G2651" s="1"/>
      <c r="H2651" s="1"/>
      <c r="I2651" s="1"/>
      <c r="K2651" s="1"/>
      <c r="L2651" s="1"/>
      <c r="M2651" s="1"/>
      <c r="N2651" s="1"/>
      <c r="O2651" s="1"/>
      <c r="P2651" s="1"/>
    </row>
    <row r="2652" spans="4:16" x14ac:dyDescent="0.25">
      <c r="D2652" s="1"/>
      <c r="E2652" s="1"/>
      <c r="F2652" s="1"/>
      <c r="G2652" s="1"/>
      <c r="H2652" s="1"/>
      <c r="I2652" s="1"/>
      <c r="K2652" s="1"/>
      <c r="L2652" s="1"/>
      <c r="M2652" s="1"/>
      <c r="N2652" s="1"/>
      <c r="O2652" s="1"/>
      <c r="P2652" s="1"/>
    </row>
    <row r="2653" spans="4:16" x14ac:dyDescent="0.25">
      <c r="D2653" s="1"/>
      <c r="E2653" s="1"/>
      <c r="F2653" s="1"/>
      <c r="G2653" s="1"/>
      <c r="H2653" s="1"/>
      <c r="I2653" s="1"/>
      <c r="K2653" s="1"/>
      <c r="L2653" s="1"/>
      <c r="M2653" s="1"/>
      <c r="N2653" s="1"/>
      <c r="O2653" s="1"/>
      <c r="P2653" s="1"/>
    </row>
    <row r="2654" spans="4:16" x14ac:dyDescent="0.25">
      <c r="D2654" s="1"/>
      <c r="E2654" s="1"/>
      <c r="F2654" s="1"/>
      <c r="G2654" s="1"/>
      <c r="H2654" s="1"/>
      <c r="I2654" s="1"/>
      <c r="K2654" s="1"/>
      <c r="L2654" s="1"/>
      <c r="M2654" s="1"/>
      <c r="N2654" s="1"/>
      <c r="O2654" s="1"/>
      <c r="P2654" s="1"/>
    </row>
    <row r="2655" spans="4:16" x14ac:dyDescent="0.25">
      <c r="D2655" s="1"/>
      <c r="E2655" s="1"/>
      <c r="F2655" s="1"/>
      <c r="G2655" s="1"/>
      <c r="H2655" s="1"/>
      <c r="I2655" s="1"/>
      <c r="K2655" s="1"/>
      <c r="L2655" s="1"/>
      <c r="M2655" s="1"/>
      <c r="N2655" s="1"/>
      <c r="O2655" s="1"/>
      <c r="P2655" s="1"/>
    </row>
    <row r="2656" spans="4:16" x14ac:dyDescent="0.25">
      <c r="D2656" s="1"/>
      <c r="E2656" s="1"/>
      <c r="F2656" s="1"/>
      <c r="G2656" s="1"/>
      <c r="H2656" s="1"/>
      <c r="I2656" s="1"/>
      <c r="K2656" s="1"/>
      <c r="L2656" s="1"/>
      <c r="M2656" s="1"/>
      <c r="N2656" s="1"/>
      <c r="O2656" s="1"/>
      <c r="P2656" s="1"/>
    </row>
    <row r="2657" spans="4:16" x14ac:dyDescent="0.25">
      <c r="D2657" s="1"/>
      <c r="E2657" s="1"/>
      <c r="F2657" s="1"/>
      <c r="G2657" s="1"/>
      <c r="H2657" s="1"/>
      <c r="I2657" s="1"/>
      <c r="K2657" s="1"/>
      <c r="L2657" s="1"/>
      <c r="M2657" s="1"/>
      <c r="N2657" s="1"/>
      <c r="O2657" s="1"/>
      <c r="P2657" s="1"/>
    </row>
    <row r="2658" spans="4:16" x14ac:dyDescent="0.25">
      <c r="D2658" s="1"/>
      <c r="E2658" s="1"/>
      <c r="F2658" s="1"/>
      <c r="G2658" s="1"/>
      <c r="H2658" s="1"/>
      <c r="I2658" s="1"/>
      <c r="K2658" s="1"/>
      <c r="L2658" s="1"/>
      <c r="M2658" s="1"/>
      <c r="N2658" s="1"/>
      <c r="O2658" s="1"/>
      <c r="P2658" s="1"/>
    </row>
    <row r="2659" spans="4:16" x14ac:dyDescent="0.25">
      <c r="D2659" s="1"/>
      <c r="E2659" s="1"/>
      <c r="F2659" s="1"/>
      <c r="G2659" s="1"/>
      <c r="H2659" s="1"/>
      <c r="I2659" s="1"/>
      <c r="K2659" s="1"/>
      <c r="L2659" s="1"/>
      <c r="M2659" s="1"/>
      <c r="N2659" s="1"/>
      <c r="O2659" s="1"/>
      <c r="P2659" s="1"/>
    </row>
    <row r="2660" spans="4:16" x14ac:dyDescent="0.25">
      <c r="D2660" s="1"/>
      <c r="E2660" s="1"/>
      <c r="F2660" s="1"/>
      <c r="G2660" s="1"/>
      <c r="H2660" s="1"/>
      <c r="I2660" s="1"/>
      <c r="K2660" s="1"/>
      <c r="L2660" s="1"/>
      <c r="M2660" s="1"/>
      <c r="N2660" s="1"/>
      <c r="O2660" s="1"/>
      <c r="P2660" s="1"/>
    </row>
    <row r="2661" spans="4:16" x14ac:dyDescent="0.25">
      <c r="D2661" s="1"/>
      <c r="E2661" s="1"/>
      <c r="F2661" s="1"/>
      <c r="G2661" s="1"/>
      <c r="H2661" s="1"/>
      <c r="I2661" s="1"/>
      <c r="K2661" s="1"/>
      <c r="L2661" s="1"/>
      <c r="M2661" s="1"/>
      <c r="N2661" s="1"/>
      <c r="O2661" s="1"/>
      <c r="P2661" s="1"/>
    </row>
    <row r="2662" spans="4:16" x14ac:dyDescent="0.25">
      <c r="D2662" s="1"/>
      <c r="E2662" s="1"/>
      <c r="F2662" s="1"/>
      <c r="G2662" s="1"/>
      <c r="H2662" s="1"/>
      <c r="I2662" s="1"/>
      <c r="K2662" s="1"/>
      <c r="L2662" s="1"/>
      <c r="M2662" s="1"/>
      <c r="N2662" s="1"/>
      <c r="O2662" s="1"/>
      <c r="P2662" s="1"/>
    </row>
    <row r="2663" spans="4:16" x14ac:dyDescent="0.25">
      <c r="D2663" s="1"/>
      <c r="E2663" s="1"/>
      <c r="F2663" s="1"/>
      <c r="G2663" s="1"/>
      <c r="H2663" s="1"/>
      <c r="I2663" s="1"/>
      <c r="K2663" s="1"/>
      <c r="L2663" s="1"/>
      <c r="M2663" s="1"/>
      <c r="N2663" s="1"/>
      <c r="O2663" s="1"/>
      <c r="P2663" s="1"/>
    </row>
    <row r="2664" spans="4:16" x14ac:dyDescent="0.25">
      <c r="D2664" s="1"/>
      <c r="E2664" s="1"/>
      <c r="F2664" s="1"/>
      <c r="G2664" s="1"/>
      <c r="H2664" s="1"/>
      <c r="I2664" s="1"/>
      <c r="K2664" s="1"/>
      <c r="L2664" s="1"/>
      <c r="M2664" s="1"/>
      <c r="N2664" s="1"/>
      <c r="O2664" s="1"/>
      <c r="P2664" s="1"/>
    </row>
    <row r="2665" spans="4:16" x14ac:dyDescent="0.25">
      <c r="D2665" s="1"/>
      <c r="E2665" s="1"/>
      <c r="F2665" s="1"/>
      <c r="G2665" s="1"/>
      <c r="H2665" s="1"/>
      <c r="I2665" s="1"/>
      <c r="K2665" s="1"/>
      <c r="L2665" s="1"/>
      <c r="M2665" s="1"/>
      <c r="N2665" s="1"/>
      <c r="O2665" s="1"/>
      <c r="P2665" s="1"/>
    </row>
    <row r="2666" spans="4:16" x14ac:dyDescent="0.25">
      <c r="D2666" s="1"/>
      <c r="E2666" s="1"/>
      <c r="F2666" s="1"/>
      <c r="G2666" s="1"/>
      <c r="H2666" s="1"/>
      <c r="I2666" s="1"/>
      <c r="K2666" s="1"/>
      <c r="L2666" s="1"/>
      <c r="M2666" s="1"/>
      <c r="N2666" s="1"/>
      <c r="O2666" s="1"/>
      <c r="P2666" s="1"/>
    </row>
    <row r="2667" spans="4:16" x14ac:dyDescent="0.25">
      <c r="D2667" s="1"/>
      <c r="E2667" s="1"/>
      <c r="F2667" s="1"/>
      <c r="G2667" s="1"/>
      <c r="H2667" s="1"/>
      <c r="I2667" s="1"/>
      <c r="K2667" s="1"/>
      <c r="L2667" s="1"/>
      <c r="M2667" s="1"/>
      <c r="N2667" s="1"/>
      <c r="O2667" s="1"/>
      <c r="P2667" s="1"/>
    </row>
    <row r="2668" spans="4:16" x14ac:dyDescent="0.25">
      <c r="D2668" s="1"/>
      <c r="E2668" s="1"/>
      <c r="F2668" s="1"/>
      <c r="G2668" s="1"/>
      <c r="H2668" s="1"/>
      <c r="I2668" s="1"/>
      <c r="K2668" s="1"/>
      <c r="L2668" s="1"/>
      <c r="M2668" s="1"/>
      <c r="N2668" s="1"/>
      <c r="O2668" s="1"/>
      <c r="P2668" s="1"/>
    </row>
    <row r="2669" spans="4:16" x14ac:dyDescent="0.25">
      <c r="D2669" s="1"/>
      <c r="E2669" s="1"/>
      <c r="F2669" s="1"/>
      <c r="G2669" s="1"/>
      <c r="H2669" s="1"/>
      <c r="I2669" s="1"/>
      <c r="K2669" s="1"/>
      <c r="L2669" s="1"/>
      <c r="M2669" s="1"/>
      <c r="N2669" s="1"/>
      <c r="O2669" s="1"/>
      <c r="P2669" s="1"/>
    </row>
    <row r="2670" spans="4:16" x14ac:dyDescent="0.25">
      <c r="D2670" s="1"/>
      <c r="E2670" s="1"/>
      <c r="F2670" s="1"/>
      <c r="G2670" s="1"/>
      <c r="H2670" s="1"/>
      <c r="I2670" s="1"/>
      <c r="K2670" s="1"/>
      <c r="L2670" s="1"/>
      <c r="M2670" s="1"/>
      <c r="N2670" s="1"/>
      <c r="O2670" s="1"/>
      <c r="P2670" s="1"/>
    </row>
    <row r="2671" spans="4:16" x14ac:dyDescent="0.25">
      <c r="D2671" s="1"/>
      <c r="E2671" s="1"/>
      <c r="F2671" s="1"/>
      <c r="G2671" s="1"/>
      <c r="H2671" s="1"/>
      <c r="I2671" s="1"/>
      <c r="K2671" s="1"/>
      <c r="L2671" s="1"/>
      <c r="M2671" s="1"/>
      <c r="N2671" s="1"/>
      <c r="O2671" s="1"/>
      <c r="P2671" s="1"/>
    </row>
    <row r="2672" spans="4:16" x14ac:dyDescent="0.25">
      <c r="D2672" s="1"/>
      <c r="E2672" s="1"/>
      <c r="F2672" s="1"/>
      <c r="G2672" s="1"/>
      <c r="H2672" s="1"/>
      <c r="I2672" s="1"/>
      <c r="K2672" s="1"/>
      <c r="L2672" s="1"/>
      <c r="M2672" s="1"/>
      <c r="N2672" s="1"/>
      <c r="O2672" s="1"/>
      <c r="P2672" s="1"/>
    </row>
    <row r="2673" spans="4:16" x14ac:dyDescent="0.25">
      <c r="D2673" s="1"/>
      <c r="E2673" s="1"/>
      <c r="F2673" s="1"/>
      <c r="G2673" s="1"/>
      <c r="H2673" s="1"/>
      <c r="I2673" s="1"/>
      <c r="K2673" s="1"/>
      <c r="L2673" s="1"/>
      <c r="M2673" s="1"/>
      <c r="N2673" s="1"/>
      <c r="O2673" s="1"/>
      <c r="P2673" s="1"/>
    </row>
    <row r="2674" spans="4:16" x14ac:dyDescent="0.25">
      <c r="D2674" s="1"/>
      <c r="E2674" s="1"/>
      <c r="F2674" s="1"/>
      <c r="G2674" s="1"/>
      <c r="H2674" s="1"/>
      <c r="I2674" s="1"/>
      <c r="K2674" s="1"/>
      <c r="L2674" s="1"/>
      <c r="M2674" s="1"/>
      <c r="N2674" s="1"/>
      <c r="O2674" s="1"/>
      <c r="P2674" s="1"/>
    </row>
    <row r="2675" spans="4:16" x14ac:dyDescent="0.25">
      <c r="D2675" s="1"/>
      <c r="E2675" s="1"/>
      <c r="F2675" s="1"/>
      <c r="G2675" s="1"/>
      <c r="H2675" s="1"/>
      <c r="I2675" s="1"/>
      <c r="K2675" s="1"/>
      <c r="L2675" s="1"/>
      <c r="M2675" s="1"/>
      <c r="N2675" s="1"/>
      <c r="O2675" s="1"/>
      <c r="P2675" s="1"/>
    </row>
    <row r="2676" spans="4:16" x14ac:dyDescent="0.25">
      <c r="D2676" s="1"/>
      <c r="E2676" s="1"/>
      <c r="F2676" s="1"/>
      <c r="G2676" s="1"/>
      <c r="H2676" s="1"/>
      <c r="I2676" s="1"/>
      <c r="K2676" s="1"/>
      <c r="L2676" s="1"/>
      <c r="M2676" s="1"/>
      <c r="N2676" s="1"/>
      <c r="O2676" s="1"/>
      <c r="P2676" s="1"/>
    </row>
    <row r="2677" spans="4:16" x14ac:dyDescent="0.25">
      <c r="D2677" s="1"/>
      <c r="E2677" s="1"/>
      <c r="F2677" s="1"/>
      <c r="G2677" s="1"/>
      <c r="H2677" s="1"/>
      <c r="I2677" s="1"/>
      <c r="K2677" s="1"/>
      <c r="L2677" s="1"/>
      <c r="M2677" s="1"/>
      <c r="N2677" s="1"/>
      <c r="O2677" s="1"/>
      <c r="P2677" s="1"/>
    </row>
    <row r="2678" spans="4:16" x14ac:dyDescent="0.25">
      <c r="D2678" s="1"/>
      <c r="E2678" s="1"/>
      <c r="F2678" s="1"/>
      <c r="G2678" s="1"/>
      <c r="H2678" s="1"/>
      <c r="I2678" s="1"/>
      <c r="K2678" s="1"/>
      <c r="L2678" s="1"/>
      <c r="M2678" s="1"/>
      <c r="N2678" s="1"/>
      <c r="O2678" s="1"/>
      <c r="P2678" s="1"/>
    </row>
    <row r="2679" spans="4:16" x14ac:dyDescent="0.25">
      <c r="D2679" s="1"/>
      <c r="E2679" s="1"/>
      <c r="F2679" s="1"/>
      <c r="G2679" s="1"/>
      <c r="H2679" s="1"/>
      <c r="I2679" s="1"/>
      <c r="K2679" s="1"/>
      <c r="L2679" s="1"/>
      <c r="M2679" s="1"/>
      <c r="N2679" s="1"/>
      <c r="O2679" s="1"/>
      <c r="P2679" s="1"/>
    </row>
    <row r="2680" spans="4:16" x14ac:dyDescent="0.25">
      <c r="D2680" s="1"/>
      <c r="E2680" s="1"/>
      <c r="F2680" s="1"/>
      <c r="G2680" s="1"/>
      <c r="H2680" s="1"/>
      <c r="I2680" s="1"/>
      <c r="K2680" s="1"/>
      <c r="L2680" s="1"/>
      <c r="M2680" s="1"/>
      <c r="N2680" s="1"/>
      <c r="O2680" s="1"/>
      <c r="P2680" s="1"/>
    </row>
    <row r="2681" spans="4:16" x14ac:dyDescent="0.25">
      <c r="D2681" s="1"/>
      <c r="E2681" s="1"/>
      <c r="F2681" s="1"/>
      <c r="G2681" s="1"/>
      <c r="H2681" s="1"/>
      <c r="I2681" s="1"/>
      <c r="K2681" s="1"/>
      <c r="L2681" s="1"/>
      <c r="M2681" s="1"/>
      <c r="N2681" s="1"/>
      <c r="O2681" s="1"/>
      <c r="P2681" s="1"/>
    </row>
    <row r="2682" spans="4:16" x14ac:dyDescent="0.25">
      <c r="D2682" s="1"/>
      <c r="E2682" s="1"/>
      <c r="F2682" s="1"/>
      <c r="G2682" s="1"/>
      <c r="H2682" s="1"/>
      <c r="I2682" s="1"/>
      <c r="K2682" s="1"/>
      <c r="L2682" s="1"/>
      <c r="M2682" s="1"/>
      <c r="N2682" s="1"/>
      <c r="O2682" s="1"/>
      <c r="P2682" s="1"/>
    </row>
    <row r="2683" spans="4:16" x14ac:dyDescent="0.25">
      <c r="D2683" s="1"/>
      <c r="E2683" s="1"/>
      <c r="F2683" s="1"/>
      <c r="G2683" s="1"/>
      <c r="H2683" s="1"/>
      <c r="I2683" s="1"/>
      <c r="K2683" s="1"/>
      <c r="L2683" s="1"/>
      <c r="M2683" s="1"/>
      <c r="N2683" s="1"/>
      <c r="O2683" s="1"/>
      <c r="P2683" s="1"/>
    </row>
    <row r="2684" spans="4:16" x14ac:dyDescent="0.25">
      <c r="D2684" s="1"/>
      <c r="E2684" s="1"/>
      <c r="F2684" s="1"/>
      <c r="G2684" s="1"/>
      <c r="H2684" s="1"/>
      <c r="I2684" s="1"/>
      <c r="K2684" s="1"/>
      <c r="L2684" s="1"/>
      <c r="M2684" s="1"/>
      <c r="N2684" s="1"/>
      <c r="O2684" s="1"/>
      <c r="P2684" s="1"/>
    </row>
    <row r="2685" spans="4:16" x14ac:dyDescent="0.25">
      <c r="D2685" s="1"/>
      <c r="E2685" s="1"/>
      <c r="F2685" s="1"/>
      <c r="G2685" s="1"/>
      <c r="H2685" s="1"/>
      <c r="I2685" s="1"/>
      <c r="K2685" s="1"/>
      <c r="L2685" s="1"/>
      <c r="M2685" s="1"/>
      <c r="N2685" s="1"/>
      <c r="O2685" s="1"/>
      <c r="P2685" s="1"/>
    </row>
    <row r="2686" spans="4:16" x14ac:dyDescent="0.25">
      <c r="D2686" s="1"/>
      <c r="E2686" s="1"/>
      <c r="F2686" s="1"/>
      <c r="G2686" s="1"/>
      <c r="H2686" s="1"/>
      <c r="I2686" s="1"/>
      <c r="K2686" s="1"/>
      <c r="L2686" s="1"/>
      <c r="M2686" s="1"/>
      <c r="N2686" s="1"/>
      <c r="O2686" s="1"/>
      <c r="P2686" s="1"/>
    </row>
    <row r="2687" spans="4:16" x14ac:dyDescent="0.25">
      <c r="D2687" s="1"/>
      <c r="E2687" s="1"/>
      <c r="F2687" s="1"/>
      <c r="G2687" s="1"/>
      <c r="H2687" s="1"/>
      <c r="I2687" s="1"/>
      <c r="K2687" s="1"/>
      <c r="L2687" s="1"/>
      <c r="M2687" s="1"/>
      <c r="N2687" s="1"/>
      <c r="O2687" s="1"/>
      <c r="P2687" s="1"/>
    </row>
    <row r="2688" spans="4:16" x14ac:dyDescent="0.25">
      <c r="D2688" s="1"/>
      <c r="E2688" s="1"/>
      <c r="F2688" s="1"/>
      <c r="G2688" s="1"/>
      <c r="H2688" s="1"/>
      <c r="I2688" s="1"/>
      <c r="K2688" s="1"/>
      <c r="L2688" s="1"/>
      <c r="M2688" s="1"/>
      <c r="N2688" s="1"/>
      <c r="O2688" s="1"/>
      <c r="P2688" s="1"/>
    </row>
    <row r="2689" spans="4:16" x14ac:dyDescent="0.25">
      <c r="D2689" s="1"/>
      <c r="E2689" s="1"/>
      <c r="F2689" s="1"/>
      <c r="G2689" s="1"/>
      <c r="H2689" s="1"/>
      <c r="I2689" s="1"/>
      <c r="K2689" s="1"/>
      <c r="L2689" s="1"/>
      <c r="M2689" s="1"/>
      <c r="N2689" s="1"/>
      <c r="O2689" s="1"/>
      <c r="P2689" s="1"/>
    </row>
    <row r="2690" spans="4:16" x14ac:dyDescent="0.25">
      <c r="D2690" s="1"/>
      <c r="E2690" s="1"/>
      <c r="F2690" s="1"/>
      <c r="G2690" s="1"/>
      <c r="H2690" s="1"/>
      <c r="I2690" s="1"/>
      <c r="K2690" s="1"/>
      <c r="L2690" s="1"/>
      <c r="M2690" s="1"/>
      <c r="N2690" s="1"/>
      <c r="O2690" s="1"/>
      <c r="P2690" s="1"/>
    </row>
    <row r="2691" spans="4:16" x14ac:dyDescent="0.25">
      <c r="D2691" s="1"/>
      <c r="E2691" s="1"/>
      <c r="F2691" s="1"/>
      <c r="G2691" s="1"/>
      <c r="H2691" s="1"/>
      <c r="I2691" s="1"/>
      <c r="K2691" s="1"/>
      <c r="L2691" s="1"/>
      <c r="M2691" s="1"/>
      <c r="N2691" s="1"/>
      <c r="O2691" s="1"/>
      <c r="P2691" s="1"/>
    </row>
    <row r="2692" spans="4:16" x14ac:dyDescent="0.25">
      <c r="D2692" s="1"/>
      <c r="E2692" s="1"/>
      <c r="F2692" s="1"/>
      <c r="G2692" s="1"/>
      <c r="H2692" s="1"/>
      <c r="I2692" s="1"/>
      <c r="K2692" s="1"/>
      <c r="L2692" s="1"/>
      <c r="M2692" s="1"/>
      <c r="N2692" s="1"/>
      <c r="O2692" s="1"/>
      <c r="P2692" s="1"/>
    </row>
    <row r="2693" spans="4:16" x14ac:dyDescent="0.25">
      <c r="D2693" s="1"/>
      <c r="E2693" s="1"/>
      <c r="F2693" s="1"/>
      <c r="G2693" s="1"/>
      <c r="H2693" s="1"/>
      <c r="I2693" s="1"/>
      <c r="K2693" s="1"/>
      <c r="L2693" s="1"/>
      <c r="M2693" s="1"/>
      <c r="N2693" s="1"/>
      <c r="O2693" s="1"/>
      <c r="P2693" s="1"/>
    </row>
    <row r="2694" spans="4:16" x14ac:dyDescent="0.25">
      <c r="D2694" s="1"/>
      <c r="E2694" s="1"/>
      <c r="F2694" s="1"/>
      <c r="G2694" s="1"/>
      <c r="H2694" s="1"/>
      <c r="I2694" s="1"/>
      <c r="K2694" s="1"/>
      <c r="L2694" s="1"/>
      <c r="M2694" s="1"/>
      <c r="N2694" s="1"/>
      <c r="O2694" s="1"/>
      <c r="P2694" s="1"/>
    </row>
    <row r="2695" spans="4:16" x14ac:dyDescent="0.25">
      <c r="D2695" s="1"/>
      <c r="E2695" s="1"/>
      <c r="F2695" s="1"/>
      <c r="G2695" s="1"/>
      <c r="H2695" s="1"/>
      <c r="I2695" s="1"/>
      <c r="K2695" s="1"/>
      <c r="L2695" s="1"/>
      <c r="M2695" s="1"/>
      <c r="N2695" s="1"/>
      <c r="O2695" s="1"/>
      <c r="P2695" s="1"/>
    </row>
    <row r="2696" spans="4:16" x14ac:dyDescent="0.25">
      <c r="D2696" s="1"/>
      <c r="E2696" s="1"/>
      <c r="F2696" s="1"/>
      <c r="G2696" s="1"/>
      <c r="H2696" s="1"/>
      <c r="I2696" s="1"/>
      <c r="K2696" s="1"/>
      <c r="L2696" s="1"/>
      <c r="M2696" s="1"/>
      <c r="N2696" s="1"/>
      <c r="O2696" s="1"/>
      <c r="P2696" s="1"/>
    </row>
    <row r="2697" spans="4:16" x14ac:dyDescent="0.25">
      <c r="D2697" s="1"/>
      <c r="E2697" s="1"/>
      <c r="F2697" s="1"/>
      <c r="G2697" s="1"/>
      <c r="H2697" s="1"/>
      <c r="I2697" s="1"/>
      <c r="K2697" s="1"/>
      <c r="L2697" s="1"/>
      <c r="M2697" s="1"/>
      <c r="N2697" s="1"/>
      <c r="O2697" s="1"/>
      <c r="P2697" s="1"/>
    </row>
    <row r="2698" spans="4:16" x14ac:dyDescent="0.25">
      <c r="D2698" s="1"/>
      <c r="E2698" s="1"/>
      <c r="F2698" s="1"/>
      <c r="G2698" s="1"/>
      <c r="H2698" s="1"/>
      <c r="I2698" s="1"/>
      <c r="K2698" s="1"/>
      <c r="L2698" s="1"/>
      <c r="M2698" s="1"/>
      <c r="N2698" s="1"/>
      <c r="O2698" s="1"/>
      <c r="P2698" s="1"/>
    </row>
    <row r="2699" spans="4:16" x14ac:dyDescent="0.25">
      <c r="D2699" s="1"/>
      <c r="E2699" s="1"/>
      <c r="F2699" s="1"/>
      <c r="G2699" s="1"/>
      <c r="H2699" s="1"/>
      <c r="I2699" s="1"/>
      <c r="K2699" s="1"/>
      <c r="L2699" s="1"/>
      <c r="M2699" s="1"/>
      <c r="N2699" s="1"/>
      <c r="O2699" s="1"/>
      <c r="P2699" s="1"/>
    </row>
    <row r="2700" spans="4:16" x14ac:dyDescent="0.25">
      <c r="D2700" s="1"/>
      <c r="E2700" s="1"/>
      <c r="F2700" s="1"/>
      <c r="G2700" s="1"/>
      <c r="H2700" s="1"/>
      <c r="I2700" s="1"/>
      <c r="K2700" s="1"/>
      <c r="L2700" s="1"/>
      <c r="M2700" s="1"/>
      <c r="N2700" s="1"/>
      <c r="O2700" s="1"/>
      <c r="P2700" s="1"/>
    </row>
    <row r="2701" spans="4:16" x14ac:dyDescent="0.25">
      <c r="D2701" s="1"/>
      <c r="E2701" s="1"/>
      <c r="F2701" s="1"/>
      <c r="G2701" s="1"/>
      <c r="H2701" s="1"/>
      <c r="I2701" s="1"/>
      <c r="K2701" s="1"/>
      <c r="L2701" s="1"/>
      <c r="M2701" s="1"/>
      <c r="N2701" s="1"/>
      <c r="O2701" s="1"/>
      <c r="P2701" s="1"/>
    </row>
    <row r="2702" spans="4:16" x14ac:dyDescent="0.25">
      <c r="D2702" s="1"/>
      <c r="E2702" s="1"/>
      <c r="F2702" s="1"/>
      <c r="G2702" s="1"/>
      <c r="H2702" s="1"/>
      <c r="I2702" s="1"/>
      <c r="K2702" s="1"/>
      <c r="L2702" s="1"/>
      <c r="M2702" s="1"/>
      <c r="N2702" s="1"/>
      <c r="O2702" s="1"/>
      <c r="P2702" s="1"/>
    </row>
    <row r="2703" spans="4:16" x14ac:dyDescent="0.25">
      <c r="D2703" s="1"/>
      <c r="E2703" s="1"/>
      <c r="F2703" s="1"/>
      <c r="G2703" s="1"/>
      <c r="H2703" s="1"/>
      <c r="I2703" s="1"/>
      <c r="K2703" s="1"/>
      <c r="L2703" s="1"/>
      <c r="M2703" s="1"/>
      <c r="N2703" s="1"/>
      <c r="O2703" s="1"/>
      <c r="P2703" s="1"/>
    </row>
    <row r="2704" spans="4:16" x14ac:dyDescent="0.25">
      <c r="D2704" s="1"/>
      <c r="E2704" s="1"/>
      <c r="F2704" s="1"/>
      <c r="G2704" s="1"/>
      <c r="H2704" s="1"/>
      <c r="I2704" s="1"/>
      <c r="K2704" s="1"/>
      <c r="L2704" s="1"/>
      <c r="M2704" s="1"/>
      <c r="N2704" s="1"/>
      <c r="O2704" s="1"/>
      <c r="P2704" s="1"/>
    </row>
    <row r="2705" spans="4:16" x14ac:dyDescent="0.25">
      <c r="D2705" s="1"/>
      <c r="E2705" s="1"/>
      <c r="F2705" s="1"/>
      <c r="G2705" s="1"/>
      <c r="H2705" s="1"/>
      <c r="I2705" s="1"/>
      <c r="K2705" s="1"/>
      <c r="L2705" s="1"/>
      <c r="M2705" s="1"/>
      <c r="N2705" s="1"/>
      <c r="O2705" s="1"/>
      <c r="P2705" s="1"/>
    </row>
    <row r="2706" spans="4:16" x14ac:dyDescent="0.25">
      <c r="D2706" s="1"/>
      <c r="E2706" s="1"/>
      <c r="F2706" s="1"/>
      <c r="G2706" s="1"/>
      <c r="H2706" s="1"/>
      <c r="I2706" s="1"/>
      <c r="K2706" s="1"/>
      <c r="L2706" s="1"/>
      <c r="M2706" s="1"/>
      <c r="N2706" s="1"/>
      <c r="O2706" s="1"/>
      <c r="P2706" s="1"/>
    </row>
    <row r="2707" spans="4:16" x14ac:dyDescent="0.25">
      <c r="D2707" s="1"/>
      <c r="E2707" s="1"/>
      <c r="F2707" s="1"/>
      <c r="G2707" s="1"/>
      <c r="H2707" s="1"/>
      <c r="I2707" s="1"/>
      <c r="K2707" s="1"/>
      <c r="L2707" s="1"/>
      <c r="M2707" s="1"/>
      <c r="N2707" s="1"/>
      <c r="O2707" s="1"/>
      <c r="P2707" s="1"/>
    </row>
    <row r="2708" spans="4:16" x14ac:dyDescent="0.25">
      <c r="D2708" s="1"/>
      <c r="E2708" s="1"/>
      <c r="F2708" s="1"/>
      <c r="G2708" s="1"/>
      <c r="H2708" s="1"/>
      <c r="I2708" s="1"/>
      <c r="K2708" s="1"/>
      <c r="L2708" s="1"/>
      <c r="M2708" s="1"/>
      <c r="N2708" s="1"/>
      <c r="O2708" s="1"/>
      <c r="P2708" s="1"/>
    </row>
    <row r="2709" spans="4:16" x14ac:dyDescent="0.25">
      <c r="D2709" s="1"/>
      <c r="E2709" s="1"/>
      <c r="F2709" s="1"/>
      <c r="G2709" s="1"/>
      <c r="H2709" s="1"/>
      <c r="I2709" s="1"/>
      <c r="K2709" s="1"/>
      <c r="L2709" s="1"/>
      <c r="M2709" s="1"/>
      <c r="N2709" s="1"/>
      <c r="O2709" s="1"/>
      <c r="P2709" s="1"/>
    </row>
    <row r="2710" spans="4:16" x14ac:dyDescent="0.25">
      <c r="D2710" s="1"/>
      <c r="E2710" s="1"/>
      <c r="F2710" s="1"/>
      <c r="G2710" s="1"/>
      <c r="H2710" s="1"/>
      <c r="I2710" s="1"/>
      <c r="K2710" s="1"/>
      <c r="L2710" s="1"/>
      <c r="M2710" s="1"/>
      <c r="N2710" s="1"/>
      <c r="O2710" s="1"/>
      <c r="P2710" s="1"/>
    </row>
    <row r="2711" spans="4:16" x14ac:dyDescent="0.25">
      <c r="D2711" s="1"/>
      <c r="E2711" s="1"/>
      <c r="F2711" s="1"/>
      <c r="G2711" s="1"/>
      <c r="H2711" s="1"/>
      <c r="I2711" s="1"/>
      <c r="K2711" s="1"/>
      <c r="L2711" s="1"/>
      <c r="M2711" s="1"/>
      <c r="N2711" s="1"/>
      <c r="O2711" s="1"/>
      <c r="P2711" s="1"/>
    </row>
    <row r="2712" spans="4:16" x14ac:dyDescent="0.25">
      <c r="D2712" s="1"/>
      <c r="E2712" s="1"/>
      <c r="F2712" s="1"/>
      <c r="G2712" s="1"/>
      <c r="H2712" s="1"/>
      <c r="I2712" s="1"/>
      <c r="K2712" s="1"/>
      <c r="L2712" s="1"/>
      <c r="M2712" s="1"/>
      <c r="N2712" s="1"/>
      <c r="O2712" s="1"/>
      <c r="P2712" s="1"/>
    </row>
    <row r="2713" spans="4:16" x14ac:dyDescent="0.25">
      <c r="D2713" s="1"/>
      <c r="E2713" s="1"/>
      <c r="F2713" s="1"/>
      <c r="G2713" s="1"/>
      <c r="H2713" s="1"/>
      <c r="I2713" s="1"/>
      <c r="K2713" s="1"/>
      <c r="L2713" s="1"/>
      <c r="M2713" s="1"/>
      <c r="N2713" s="1"/>
      <c r="O2713" s="1"/>
      <c r="P2713" s="1"/>
    </row>
    <row r="2714" spans="4:16" x14ac:dyDescent="0.25">
      <c r="D2714" s="1"/>
      <c r="E2714" s="1"/>
      <c r="F2714" s="1"/>
      <c r="G2714" s="1"/>
      <c r="H2714" s="1"/>
      <c r="I2714" s="1"/>
      <c r="K2714" s="1"/>
      <c r="L2714" s="1"/>
      <c r="M2714" s="1"/>
      <c r="N2714" s="1"/>
      <c r="O2714" s="1"/>
      <c r="P2714" s="1"/>
    </row>
    <row r="2715" spans="4:16" x14ac:dyDescent="0.25">
      <c r="D2715" s="1"/>
      <c r="E2715" s="1"/>
      <c r="F2715" s="1"/>
      <c r="G2715" s="1"/>
      <c r="H2715" s="1"/>
      <c r="I2715" s="1"/>
      <c r="K2715" s="1"/>
      <c r="L2715" s="1"/>
      <c r="M2715" s="1"/>
      <c r="N2715" s="1"/>
      <c r="O2715" s="1"/>
      <c r="P2715" s="1"/>
    </row>
    <row r="2716" spans="4:16" x14ac:dyDescent="0.25">
      <c r="D2716" s="1"/>
      <c r="E2716" s="1"/>
      <c r="F2716" s="1"/>
      <c r="G2716" s="1"/>
      <c r="H2716" s="1"/>
      <c r="I2716" s="1"/>
      <c r="K2716" s="1"/>
      <c r="L2716" s="1"/>
      <c r="M2716" s="1"/>
      <c r="N2716" s="1"/>
      <c r="O2716" s="1"/>
      <c r="P2716" s="1"/>
    </row>
    <row r="2717" spans="4:16" x14ac:dyDescent="0.25">
      <c r="D2717" s="1"/>
      <c r="E2717" s="1"/>
      <c r="F2717" s="1"/>
      <c r="G2717" s="1"/>
      <c r="H2717" s="1"/>
      <c r="I2717" s="1"/>
      <c r="K2717" s="1"/>
      <c r="L2717" s="1"/>
      <c r="M2717" s="1"/>
      <c r="N2717" s="1"/>
      <c r="O2717" s="1"/>
      <c r="P2717" s="1"/>
    </row>
    <row r="2718" spans="4:16" x14ac:dyDescent="0.25">
      <c r="D2718" s="1"/>
      <c r="E2718" s="1"/>
      <c r="F2718" s="1"/>
      <c r="G2718" s="1"/>
      <c r="H2718" s="1"/>
      <c r="I2718" s="1"/>
      <c r="K2718" s="1"/>
      <c r="L2718" s="1"/>
      <c r="M2718" s="1"/>
      <c r="N2718" s="1"/>
      <c r="O2718" s="1"/>
      <c r="P2718" s="1"/>
    </row>
    <row r="2719" spans="4:16" x14ac:dyDescent="0.25">
      <c r="D2719" s="1"/>
      <c r="E2719" s="1"/>
      <c r="F2719" s="1"/>
      <c r="G2719" s="1"/>
      <c r="H2719" s="1"/>
      <c r="I2719" s="1"/>
      <c r="K2719" s="1"/>
      <c r="L2719" s="1"/>
      <c r="M2719" s="1"/>
      <c r="N2719" s="1"/>
      <c r="O2719" s="1"/>
      <c r="P2719" s="1"/>
    </row>
    <row r="2720" spans="4:16" x14ac:dyDescent="0.25">
      <c r="D2720" s="1"/>
      <c r="E2720" s="1"/>
      <c r="F2720" s="1"/>
      <c r="G2720" s="1"/>
      <c r="H2720" s="1"/>
      <c r="I2720" s="1"/>
      <c r="K2720" s="1"/>
      <c r="L2720" s="1"/>
      <c r="M2720" s="1"/>
      <c r="N2720" s="1"/>
      <c r="O2720" s="1"/>
      <c r="P2720" s="1"/>
    </row>
    <row r="2721" spans="4:16" x14ac:dyDescent="0.25">
      <c r="D2721" s="1"/>
      <c r="E2721" s="1"/>
      <c r="F2721" s="1"/>
      <c r="G2721" s="1"/>
      <c r="H2721" s="1"/>
      <c r="I2721" s="1"/>
      <c r="K2721" s="1"/>
      <c r="L2721" s="1"/>
      <c r="M2721" s="1"/>
      <c r="N2721" s="1"/>
      <c r="O2721" s="1"/>
      <c r="P2721" s="1"/>
    </row>
    <row r="2722" spans="4:16" x14ac:dyDescent="0.25">
      <c r="D2722" s="1"/>
      <c r="E2722" s="1"/>
      <c r="F2722" s="1"/>
      <c r="G2722" s="1"/>
      <c r="H2722" s="1"/>
      <c r="I2722" s="1"/>
      <c r="K2722" s="1"/>
      <c r="L2722" s="1"/>
      <c r="M2722" s="1"/>
      <c r="N2722" s="1"/>
      <c r="O2722" s="1"/>
      <c r="P2722" s="1"/>
    </row>
    <row r="2723" spans="4:16" x14ac:dyDescent="0.25">
      <c r="D2723" s="1"/>
      <c r="E2723" s="1"/>
      <c r="F2723" s="1"/>
      <c r="G2723" s="1"/>
      <c r="H2723" s="1"/>
      <c r="I2723" s="1"/>
      <c r="K2723" s="1"/>
      <c r="L2723" s="1"/>
      <c r="M2723" s="1"/>
      <c r="N2723" s="1"/>
      <c r="O2723" s="1"/>
      <c r="P2723" s="1"/>
    </row>
    <row r="2724" spans="4:16" x14ac:dyDescent="0.25">
      <c r="D2724" s="1"/>
      <c r="E2724" s="1"/>
      <c r="F2724" s="1"/>
      <c r="G2724" s="1"/>
      <c r="H2724" s="1"/>
      <c r="I2724" s="1"/>
      <c r="K2724" s="1"/>
      <c r="L2724" s="1"/>
      <c r="M2724" s="1"/>
      <c r="N2724" s="1"/>
      <c r="O2724" s="1"/>
      <c r="P2724" s="1"/>
    </row>
    <row r="2725" spans="4:16" x14ac:dyDescent="0.25">
      <c r="D2725" s="1"/>
      <c r="E2725" s="1"/>
      <c r="F2725" s="1"/>
      <c r="G2725" s="1"/>
      <c r="H2725" s="1"/>
      <c r="I2725" s="1"/>
      <c r="K2725" s="1"/>
      <c r="L2725" s="1"/>
      <c r="M2725" s="1"/>
      <c r="N2725" s="1"/>
      <c r="O2725" s="1"/>
      <c r="P2725" s="1"/>
    </row>
    <row r="2726" spans="4:16" x14ac:dyDescent="0.25">
      <c r="D2726" s="1"/>
      <c r="E2726" s="1"/>
      <c r="F2726" s="1"/>
      <c r="G2726" s="1"/>
      <c r="H2726" s="1"/>
      <c r="I2726" s="1"/>
      <c r="K2726" s="1"/>
      <c r="L2726" s="1"/>
      <c r="M2726" s="1"/>
      <c r="N2726" s="1"/>
      <c r="O2726" s="1"/>
      <c r="P2726" s="1"/>
    </row>
    <row r="2727" spans="4:16" x14ac:dyDescent="0.25">
      <c r="D2727" s="1"/>
      <c r="E2727" s="1"/>
      <c r="F2727" s="1"/>
      <c r="G2727" s="1"/>
      <c r="H2727" s="1"/>
      <c r="I2727" s="1"/>
      <c r="K2727" s="1"/>
      <c r="L2727" s="1"/>
      <c r="M2727" s="1"/>
      <c r="N2727" s="1"/>
      <c r="O2727" s="1"/>
      <c r="P2727" s="1"/>
    </row>
    <row r="2728" spans="4:16" x14ac:dyDescent="0.25">
      <c r="D2728" s="1"/>
      <c r="E2728" s="1"/>
      <c r="F2728" s="1"/>
      <c r="G2728" s="1"/>
      <c r="H2728" s="1"/>
      <c r="I2728" s="1"/>
      <c r="K2728" s="1"/>
      <c r="L2728" s="1"/>
      <c r="M2728" s="1"/>
      <c r="N2728" s="1"/>
      <c r="O2728" s="1"/>
      <c r="P2728" s="1"/>
    </row>
    <row r="2729" spans="4:16" x14ac:dyDescent="0.25">
      <c r="D2729" s="1"/>
      <c r="E2729" s="1"/>
      <c r="F2729" s="1"/>
      <c r="G2729" s="1"/>
      <c r="H2729" s="1"/>
      <c r="I2729" s="1"/>
      <c r="K2729" s="1"/>
      <c r="L2729" s="1"/>
      <c r="M2729" s="1"/>
      <c r="N2729" s="1"/>
      <c r="O2729" s="1"/>
      <c r="P2729" s="1"/>
    </row>
    <row r="2730" spans="4:16" x14ac:dyDescent="0.25">
      <c r="D2730" s="1"/>
      <c r="E2730" s="1"/>
      <c r="F2730" s="1"/>
      <c r="G2730" s="1"/>
      <c r="H2730" s="1"/>
      <c r="I2730" s="1"/>
      <c r="K2730" s="1"/>
      <c r="L2730" s="1"/>
      <c r="M2730" s="1"/>
      <c r="N2730" s="1"/>
      <c r="O2730" s="1"/>
      <c r="P2730" s="1"/>
    </row>
    <row r="2731" spans="4:16" x14ac:dyDescent="0.25">
      <c r="D2731" s="1"/>
      <c r="E2731" s="1"/>
      <c r="F2731" s="1"/>
      <c r="G2731" s="1"/>
      <c r="H2731" s="1"/>
      <c r="I2731" s="1"/>
      <c r="K2731" s="1"/>
      <c r="L2731" s="1"/>
      <c r="M2731" s="1"/>
      <c r="N2731" s="1"/>
      <c r="O2731" s="1"/>
      <c r="P2731" s="1"/>
    </row>
    <row r="2732" spans="4:16" x14ac:dyDescent="0.25">
      <c r="D2732" s="1"/>
      <c r="E2732" s="1"/>
      <c r="F2732" s="1"/>
      <c r="G2732" s="1"/>
      <c r="H2732" s="1"/>
      <c r="I2732" s="1"/>
      <c r="K2732" s="1"/>
      <c r="L2732" s="1"/>
      <c r="M2732" s="1"/>
      <c r="N2732" s="1"/>
      <c r="O2732" s="1"/>
      <c r="P2732" s="1"/>
    </row>
    <row r="2733" spans="4:16" x14ac:dyDescent="0.25">
      <c r="D2733" s="1"/>
      <c r="E2733" s="1"/>
      <c r="F2733" s="1"/>
      <c r="G2733" s="1"/>
      <c r="H2733" s="1"/>
      <c r="I2733" s="1"/>
      <c r="K2733" s="1"/>
      <c r="L2733" s="1"/>
      <c r="M2733" s="1"/>
      <c r="N2733" s="1"/>
      <c r="O2733" s="1"/>
      <c r="P2733" s="1"/>
    </row>
    <row r="2734" spans="4:16" x14ac:dyDescent="0.25">
      <c r="D2734" s="1"/>
      <c r="E2734" s="1"/>
      <c r="F2734" s="1"/>
      <c r="G2734" s="1"/>
      <c r="H2734" s="1"/>
      <c r="I2734" s="1"/>
      <c r="K2734" s="1"/>
      <c r="L2734" s="1"/>
      <c r="M2734" s="1"/>
      <c r="N2734" s="1"/>
      <c r="O2734" s="1"/>
      <c r="P2734" s="1"/>
    </row>
    <row r="2735" spans="4:16" x14ac:dyDescent="0.25">
      <c r="D2735" s="1"/>
      <c r="E2735" s="1"/>
      <c r="F2735" s="1"/>
      <c r="G2735" s="1"/>
      <c r="H2735" s="1"/>
      <c r="I2735" s="1"/>
      <c r="K2735" s="1"/>
      <c r="L2735" s="1"/>
      <c r="M2735" s="1"/>
      <c r="N2735" s="1"/>
      <c r="O2735" s="1"/>
      <c r="P2735" s="1"/>
    </row>
    <row r="2736" spans="4:16" x14ac:dyDescent="0.25">
      <c r="D2736" s="1"/>
      <c r="E2736" s="1"/>
      <c r="F2736" s="1"/>
      <c r="G2736" s="1"/>
      <c r="H2736" s="1"/>
      <c r="I2736" s="1"/>
      <c r="K2736" s="1"/>
      <c r="L2736" s="1"/>
      <c r="M2736" s="1"/>
      <c r="N2736" s="1"/>
      <c r="O2736" s="1"/>
      <c r="P2736" s="1"/>
    </row>
    <row r="2737" spans="4:16" x14ac:dyDescent="0.25">
      <c r="D2737" s="1"/>
      <c r="E2737" s="1"/>
      <c r="F2737" s="1"/>
      <c r="G2737" s="1"/>
      <c r="H2737" s="1"/>
      <c r="I2737" s="1"/>
      <c r="K2737" s="1"/>
      <c r="L2737" s="1"/>
      <c r="M2737" s="1"/>
      <c r="N2737" s="1"/>
      <c r="O2737" s="1"/>
      <c r="P2737" s="1"/>
    </row>
    <row r="2738" spans="4:16" x14ac:dyDescent="0.25">
      <c r="D2738" s="1"/>
      <c r="E2738" s="1"/>
      <c r="F2738" s="1"/>
      <c r="G2738" s="1"/>
      <c r="H2738" s="1"/>
      <c r="I2738" s="1"/>
      <c r="K2738" s="1"/>
      <c r="L2738" s="1"/>
      <c r="M2738" s="1"/>
      <c r="N2738" s="1"/>
      <c r="O2738" s="1"/>
      <c r="P2738" s="1"/>
    </row>
    <row r="2739" spans="4:16" x14ac:dyDescent="0.25">
      <c r="D2739" s="1"/>
      <c r="E2739" s="1"/>
      <c r="F2739" s="1"/>
      <c r="G2739" s="1"/>
      <c r="H2739" s="1"/>
      <c r="I2739" s="1"/>
      <c r="K2739" s="1"/>
      <c r="L2739" s="1"/>
      <c r="M2739" s="1"/>
      <c r="N2739" s="1"/>
      <c r="O2739" s="1"/>
      <c r="P2739" s="1"/>
    </row>
    <row r="2740" spans="4:16" x14ac:dyDescent="0.25">
      <c r="D2740" s="1"/>
      <c r="E2740" s="1"/>
      <c r="F2740" s="1"/>
      <c r="G2740" s="1"/>
      <c r="H2740" s="1"/>
      <c r="I2740" s="1"/>
      <c r="K2740" s="1"/>
      <c r="L2740" s="1"/>
      <c r="M2740" s="1"/>
      <c r="N2740" s="1"/>
      <c r="O2740" s="1"/>
      <c r="P2740" s="1"/>
    </row>
    <row r="2741" spans="4:16" x14ac:dyDescent="0.25">
      <c r="D2741" s="1"/>
      <c r="E2741" s="1"/>
      <c r="F2741" s="1"/>
      <c r="G2741" s="1"/>
      <c r="H2741" s="1"/>
      <c r="I2741" s="1"/>
      <c r="K2741" s="1"/>
      <c r="L2741" s="1"/>
      <c r="M2741" s="1"/>
      <c r="N2741" s="1"/>
      <c r="O2741" s="1"/>
      <c r="P2741" s="1"/>
    </row>
    <row r="2742" spans="4:16" x14ac:dyDescent="0.25">
      <c r="D2742" s="1"/>
      <c r="E2742" s="1"/>
      <c r="F2742" s="1"/>
      <c r="G2742" s="1"/>
      <c r="H2742" s="1"/>
      <c r="I2742" s="1"/>
      <c r="K2742" s="1"/>
      <c r="L2742" s="1"/>
      <c r="M2742" s="1"/>
      <c r="N2742" s="1"/>
      <c r="O2742" s="1"/>
      <c r="P2742" s="1"/>
    </row>
    <row r="2743" spans="4:16" x14ac:dyDescent="0.25">
      <c r="D2743" s="1"/>
      <c r="E2743" s="1"/>
      <c r="F2743" s="1"/>
      <c r="G2743" s="1"/>
      <c r="H2743" s="1"/>
      <c r="I2743" s="1"/>
      <c r="K2743" s="1"/>
      <c r="L2743" s="1"/>
      <c r="M2743" s="1"/>
      <c r="N2743" s="1"/>
      <c r="O2743" s="1"/>
      <c r="P2743" s="1"/>
    </row>
    <row r="2744" spans="4:16" x14ac:dyDescent="0.25">
      <c r="D2744" s="1"/>
      <c r="E2744" s="1"/>
      <c r="F2744" s="1"/>
      <c r="G2744" s="1"/>
      <c r="H2744" s="1"/>
      <c r="I2744" s="1"/>
      <c r="K2744" s="1"/>
      <c r="L2744" s="1"/>
      <c r="M2744" s="1"/>
      <c r="N2744" s="1"/>
      <c r="O2744" s="1"/>
      <c r="P2744" s="1"/>
    </row>
    <row r="2745" spans="4:16" x14ac:dyDescent="0.25">
      <c r="D2745" s="1"/>
      <c r="E2745" s="1"/>
      <c r="F2745" s="1"/>
      <c r="G2745" s="1"/>
      <c r="H2745" s="1"/>
      <c r="I2745" s="1"/>
      <c r="K2745" s="1"/>
      <c r="L2745" s="1"/>
      <c r="M2745" s="1"/>
      <c r="N2745" s="1"/>
      <c r="O2745" s="1"/>
      <c r="P2745" s="1"/>
    </row>
    <row r="2746" spans="4:16" x14ac:dyDescent="0.25">
      <c r="D2746" s="1"/>
      <c r="E2746" s="1"/>
      <c r="F2746" s="1"/>
      <c r="G2746" s="1"/>
      <c r="H2746" s="1"/>
      <c r="I2746" s="1"/>
      <c r="K2746" s="1"/>
      <c r="L2746" s="1"/>
      <c r="M2746" s="1"/>
      <c r="N2746" s="1"/>
      <c r="O2746" s="1"/>
      <c r="P2746" s="1"/>
    </row>
    <row r="2747" spans="4:16" x14ac:dyDescent="0.25">
      <c r="D2747" s="1"/>
      <c r="E2747" s="1"/>
      <c r="F2747" s="1"/>
      <c r="G2747" s="1"/>
      <c r="H2747" s="1"/>
      <c r="I2747" s="1"/>
      <c r="K2747" s="1"/>
      <c r="L2747" s="1"/>
      <c r="M2747" s="1"/>
      <c r="N2747" s="1"/>
      <c r="O2747" s="1"/>
      <c r="P2747" s="1"/>
    </row>
    <row r="2748" spans="4:16" x14ac:dyDescent="0.25">
      <c r="D2748" s="1"/>
      <c r="E2748" s="1"/>
      <c r="F2748" s="1"/>
      <c r="G2748" s="1"/>
      <c r="H2748" s="1"/>
      <c r="I2748" s="1"/>
      <c r="K2748" s="1"/>
      <c r="L2748" s="1"/>
      <c r="M2748" s="1"/>
      <c r="N2748" s="1"/>
      <c r="O2748" s="1"/>
      <c r="P2748" s="1"/>
    </row>
    <row r="2749" spans="4:16" x14ac:dyDescent="0.25">
      <c r="D2749" s="1"/>
      <c r="E2749" s="1"/>
      <c r="F2749" s="1"/>
      <c r="G2749" s="1"/>
      <c r="H2749" s="1"/>
      <c r="I2749" s="1"/>
      <c r="K2749" s="1"/>
      <c r="L2749" s="1"/>
      <c r="M2749" s="1"/>
      <c r="N2749" s="1"/>
      <c r="O2749" s="1"/>
      <c r="P2749" s="1"/>
    </row>
    <row r="2750" spans="4:16" x14ac:dyDescent="0.25">
      <c r="D2750" s="1"/>
      <c r="E2750" s="1"/>
      <c r="F2750" s="1"/>
      <c r="G2750" s="1"/>
      <c r="H2750" s="1"/>
      <c r="I2750" s="1"/>
      <c r="K2750" s="1"/>
      <c r="L2750" s="1"/>
      <c r="M2750" s="1"/>
      <c r="N2750" s="1"/>
      <c r="O2750" s="1"/>
      <c r="P2750" s="1"/>
    </row>
    <row r="2751" spans="4:16" x14ac:dyDescent="0.25">
      <c r="D2751" s="1"/>
      <c r="E2751" s="1"/>
      <c r="F2751" s="1"/>
      <c r="G2751" s="1"/>
      <c r="H2751" s="1"/>
      <c r="I2751" s="1"/>
      <c r="K2751" s="1"/>
      <c r="L2751" s="1"/>
      <c r="M2751" s="1"/>
      <c r="N2751" s="1"/>
      <c r="O2751" s="1"/>
      <c r="P2751" s="1"/>
    </row>
    <row r="2752" spans="4:16" x14ac:dyDescent="0.25">
      <c r="D2752" s="1"/>
      <c r="E2752" s="1"/>
      <c r="F2752" s="1"/>
      <c r="G2752" s="1"/>
      <c r="H2752" s="1"/>
      <c r="I2752" s="1"/>
      <c r="K2752" s="1"/>
      <c r="L2752" s="1"/>
      <c r="M2752" s="1"/>
      <c r="N2752" s="1"/>
      <c r="O2752" s="1"/>
      <c r="P2752" s="1"/>
    </row>
    <row r="2753" spans="4:16" x14ac:dyDescent="0.25">
      <c r="D2753" s="1"/>
      <c r="E2753" s="1"/>
      <c r="F2753" s="1"/>
      <c r="G2753" s="1"/>
      <c r="H2753" s="1"/>
      <c r="I2753" s="1"/>
      <c r="K2753" s="1"/>
      <c r="L2753" s="1"/>
      <c r="M2753" s="1"/>
      <c r="N2753" s="1"/>
      <c r="O2753" s="1"/>
      <c r="P2753" s="1"/>
    </row>
    <row r="2754" spans="4:16" x14ac:dyDescent="0.25">
      <c r="D2754" s="1"/>
      <c r="E2754" s="1"/>
      <c r="F2754" s="1"/>
      <c r="G2754" s="1"/>
      <c r="H2754" s="1"/>
      <c r="I2754" s="1"/>
      <c r="K2754" s="1"/>
      <c r="L2754" s="1"/>
      <c r="M2754" s="1"/>
      <c r="N2754" s="1"/>
      <c r="O2754" s="1"/>
      <c r="P2754" s="1"/>
    </row>
    <row r="2755" spans="4:16" x14ac:dyDescent="0.25">
      <c r="D2755" s="1"/>
      <c r="E2755" s="1"/>
      <c r="F2755" s="1"/>
      <c r="G2755" s="1"/>
      <c r="H2755" s="1"/>
      <c r="I2755" s="1"/>
      <c r="K2755" s="1"/>
      <c r="L2755" s="1"/>
      <c r="M2755" s="1"/>
      <c r="N2755" s="1"/>
      <c r="O2755" s="1"/>
      <c r="P2755" s="1"/>
    </row>
    <row r="2756" spans="4:16" x14ac:dyDescent="0.25">
      <c r="D2756" s="1"/>
      <c r="E2756" s="1"/>
      <c r="F2756" s="1"/>
      <c r="G2756" s="1"/>
      <c r="H2756" s="1"/>
      <c r="I2756" s="1"/>
      <c r="K2756" s="1"/>
      <c r="L2756" s="1"/>
      <c r="M2756" s="1"/>
      <c r="N2756" s="1"/>
      <c r="O2756" s="1"/>
      <c r="P2756" s="1"/>
    </row>
    <row r="2757" spans="4:16" x14ac:dyDescent="0.25">
      <c r="D2757" s="1"/>
      <c r="E2757" s="1"/>
      <c r="F2757" s="1"/>
      <c r="G2757" s="1"/>
      <c r="H2757" s="1"/>
      <c r="I2757" s="1"/>
      <c r="K2757" s="1"/>
      <c r="L2757" s="1"/>
      <c r="M2757" s="1"/>
      <c r="N2757" s="1"/>
      <c r="O2757" s="1"/>
      <c r="P2757" s="1"/>
    </row>
    <row r="2758" spans="4:16" x14ac:dyDescent="0.25">
      <c r="D2758" s="1"/>
      <c r="E2758" s="1"/>
      <c r="F2758" s="1"/>
      <c r="G2758" s="1"/>
      <c r="H2758" s="1"/>
      <c r="I2758" s="1"/>
      <c r="K2758" s="1"/>
      <c r="L2758" s="1"/>
      <c r="M2758" s="1"/>
      <c r="N2758" s="1"/>
      <c r="O2758" s="1"/>
      <c r="P2758" s="1"/>
    </row>
    <row r="2759" spans="4:16" x14ac:dyDescent="0.25">
      <c r="D2759" s="1"/>
      <c r="E2759" s="1"/>
      <c r="F2759" s="1"/>
      <c r="G2759" s="1"/>
      <c r="H2759" s="1"/>
      <c r="I2759" s="1"/>
      <c r="K2759" s="1"/>
      <c r="L2759" s="1"/>
      <c r="M2759" s="1"/>
      <c r="N2759" s="1"/>
      <c r="O2759" s="1"/>
      <c r="P2759" s="1"/>
    </row>
    <row r="2760" spans="4:16" x14ac:dyDescent="0.25">
      <c r="D2760" s="1"/>
      <c r="E2760" s="1"/>
      <c r="F2760" s="1"/>
      <c r="G2760" s="1"/>
      <c r="H2760" s="1"/>
      <c r="I2760" s="1"/>
      <c r="K2760" s="1"/>
      <c r="L2760" s="1"/>
      <c r="M2760" s="1"/>
      <c r="N2760" s="1"/>
      <c r="O2760" s="1"/>
      <c r="P2760" s="1"/>
    </row>
    <row r="2761" spans="4:16" x14ac:dyDescent="0.25">
      <c r="D2761" s="1"/>
      <c r="E2761" s="1"/>
      <c r="F2761" s="1"/>
      <c r="G2761" s="1"/>
      <c r="H2761" s="1"/>
      <c r="I2761" s="1"/>
      <c r="K2761" s="1"/>
      <c r="L2761" s="1"/>
      <c r="M2761" s="1"/>
      <c r="N2761" s="1"/>
      <c r="O2761" s="1"/>
      <c r="P2761" s="1"/>
    </row>
    <row r="2762" spans="4:16" x14ac:dyDescent="0.25">
      <c r="D2762" s="1"/>
      <c r="E2762" s="1"/>
      <c r="F2762" s="1"/>
      <c r="G2762" s="1"/>
      <c r="H2762" s="1"/>
      <c r="I2762" s="1"/>
      <c r="K2762" s="1"/>
      <c r="L2762" s="1"/>
      <c r="M2762" s="1"/>
      <c r="N2762" s="1"/>
      <c r="O2762" s="1"/>
      <c r="P2762" s="1"/>
    </row>
    <row r="2763" spans="4:16" x14ac:dyDescent="0.25">
      <c r="D2763" s="1"/>
      <c r="E2763" s="1"/>
      <c r="F2763" s="1"/>
      <c r="G2763" s="1"/>
      <c r="H2763" s="1"/>
      <c r="I2763" s="1"/>
      <c r="K2763" s="1"/>
      <c r="L2763" s="1"/>
      <c r="M2763" s="1"/>
      <c r="N2763" s="1"/>
      <c r="O2763" s="1"/>
      <c r="P2763" s="1"/>
    </row>
    <row r="2764" spans="4:16" x14ac:dyDescent="0.25">
      <c r="D2764" s="1"/>
      <c r="E2764" s="1"/>
      <c r="F2764" s="1"/>
      <c r="G2764" s="1"/>
      <c r="H2764" s="1"/>
      <c r="I2764" s="1"/>
      <c r="K2764" s="1"/>
      <c r="L2764" s="1"/>
      <c r="M2764" s="1"/>
      <c r="N2764" s="1"/>
      <c r="O2764" s="1"/>
      <c r="P2764" s="1"/>
    </row>
    <row r="2765" spans="4:16" x14ac:dyDescent="0.25">
      <c r="D2765" s="1"/>
      <c r="E2765" s="1"/>
      <c r="F2765" s="1"/>
      <c r="G2765" s="1"/>
      <c r="H2765" s="1"/>
      <c r="I2765" s="1"/>
      <c r="K2765" s="1"/>
      <c r="L2765" s="1"/>
      <c r="M2765" s="1"/>
      <c r="N2765" s="1"/>
      <c r="O2765" s="1"/>
      <c r="P2765" s="1"/>
    </row>
    <row r="2766" spans="4:16" x14ac:dyDescent="0.25">
      <c r="D2766" s="1"/>
      <c r="E2766" s="1"/>
      <c r="F2766" s="1"/>
      <c r="G2766" s="1"/>
      <c r="H2766" s="1"/>
      <c r="I2766" s="1"/>
      <c r="K2766" s="1"/>
      <c r="L2766" s="1"/>
      <c r="M2766" s="1"/>
      <c r="N2766" s="1"/>
      <c r="O2766" s="1"/>
      <c r="P2766" s="1"/>
    </row>
    <row r="2767" spans="4:16" x14ac:dyDescent="0.25">
      <c r="D2767" s="1"/>
      <c r="E2767" s="1"/>
      <c r="F2767" s="1"/>
      <c r="G2767" s="1"/>
      <c r="H2767" s="1"/>
      <c r="I2767" s="1"/>
      <c r="K2767" s="1"/>
      <c r="L2767" s="1"/>
      <c r="M2767" s="1"/>
      <c r="N2767" s="1"/>
      <c r="O2767" s="1"/>
      <c r="P2767" s="1"/>
    </row>
    <row r="2768" spans="4:16" x14ac:dyDescent="0.25">
      <c r="D2768" s="1"/>
      <c r="E2768" s="1"/>
      <c r="F2768" s="1"/>
      <c r="G2768" s="1"/>
      <c r="H2768" s="1"/>
      <c r="I2768" s="1"/>
      <c r="K2768" s="1"/>
      <c r="L2768" s="1"/>
      <c r="M2768" s="1"/>
      <c r="N2768" s="1"/>
      <c r="O2768" s="1"/>
      <c r="P2768" s="1"/>
    </row>
    <row r="2769" spans="4:16" x14ac:dyDescent="0.25">
      <c r="D2769" s="1"/>
      <c r="E2769" s="1"/>
      <c r="F2769" s="1"/>
      <c r="G2769" s="1"/>
      <c r="H2769" s="1"/>
      <c r="I2769" s="1"/>
      <c r="K2769" s="1"/>
      <c r="L2769" s="1"/>
      <c r="M2769" s="1"/>
      <c r="N2769" s="1"/>
      <c r="O2769" s="1"/>
      <c r="P2769" s="1"/>
    </row>
    <row r="2770" spans="4:16" x14ac:dyDescent="0.25">
      <c r="D2770" s="1"/>
      <c r="E2770" s="1"/>
      <c r="F2770" s="1"/>
      <c r="G2770" s="1"/>
      <c r="H2770" s="1"/>
      <c r="I2770" s="1"/>
      <c r="K2770" s="1"/>
      <c r="L2770" s="1"/>
      <c r="M2770" s="1"/>
      <c r="N2770" s="1"/>
      <c r="O2770" s="1"/>
      <c r="P2770" s="1"/>
    </row>
    <row r="2771" spans="4:16" x14ac:dyDescent="0.25">
      <c r="D2771" s="1"/>
      <c r="E2771" s="1"/>
      <c r="F2771" s="1"/>
      <c r="G2771" s="1"/>
      <c r="H2771" s="1"/>
      <c r="I2771" s="1"/>
      <c r="K2771" s="1"/>
      <c r="L2771" s="1"/>
      <c r="M2771" s="1"/>
      <c r="N2771" s="1"/>
      <c r="O2771" s="1"/>
      <c r="P2771" s="1"/>
    </row>
    <row r="2772" spans="4:16" x14ac:dyDescent="0.25">
      <c r="D2772" s="1"/>
      <c r="E2772" s="1"/>
      <c r="F2772" s="1"/>
      <c r="G2772" s="1"/>
      <c r="H2772" s="1"/>
      <c r="I2772" s="1"/>
      <c r="K2772" s="1"/>
      <c r="L2772" s="1"/>
      <c r="M2772" s="1"/>
      <c r="N2772" s="1"/>
      <c r="O2772" s="1"/>
      <c r="P2772" s="1"/>
    </row>
    <row r="2773" spans="4:16" x14ac:dyDescent="0.25">
      <c r="D2773" s="1"/>
      <c r="E2773" s="1"/>
      <c r="F2773" s="1"/>
      <c r="G2773" s="1"/>
      <c r="H2773" s="1"/>
      <c r="I2773" s="1"/>
      <c r="K2773" s="1"/>
      <c r="L2773" s="1"/>
      <c r="M2773" s="1"/>
      <c r="N2773" s="1"/>
      <c r="O2773" s="1"/>
      <c r="P2773" s="1"/>
    </row>
    <row r="2774" spans="4:16" x14ac:dyDescent="0.25">
      <c r="D2774" s="1"/>
      <c r="E2774" s="1"/>
      <c r="F2774" s="1"/>
      <c r="G2774" s="1"/>
      <c r="H2774" s="1"/>
      <c r="I2774" s="1"/>
      <c r="K2774" s="1"/>
      <c r="L2774" s="1"/>
      <c r="M2774" s="1"/>
      <c r="N2774" s="1"/>
      <c r="O2774" s="1"/>
      <c r="P2774" s="1"/>
    </row>
    <row r="2775" spans="4:16" x14ac:dyDescent="0.25">
      <c r="D2775" s="1"/>
      <c r="E2775" s="1"/>
      <c r="F2775" s="1"/>
      <c r="G2775" s="1"/>
      <c r="H2775" s="1"/>
      <c r="I2775" s="1"/>
      <c r="K2775" s="1"/>
      <c r="L2775" s="1"/>
      <c r="M2775" s="1"/>
      <c r="N2775" s="1"/>
      <c r="O2775" s="1"/>
      <c r="P2775" s="1"/>
    </row>
    <row r="2776" spans="4:16" x14ac:dyDescent="0.25">
      <c r="D2776" s="1"/>
      <c r="E2776" s="1"/>
      <c r="F2776" s="1"/>
      <c r="G2776" s="1"/>
      <c r="H2776" s="1"/>
      <c r="I2776" s="1"/>
      <c r="K2776" s="1"/>
      <c r="L2776" s="1"/>
      <c r="M2776" s="1"/>
      <c r="N2776" s="1"/>
      <c r="O2776" s="1"/>
      <c r="P2776" s="1"/>
    </row>
    <row r="2777" spans="4:16" x14ac:dyDescent="0.25">
      <c r="D2777" s="1"/>
      <c r="E2777" s="1"/>
      <c r="F2777" s="1"/>
      <c r="G2777" s="1"/>
      <c r="H2777" s="1"/>
      <c r="I2777" s="1"/>
      <c r="K2777" s="1"/>
      <c r="L2777" s="1"/>
      <c r="M2777" s="1"/>
      <c r="N2777" s="1"/>
      <c r="O2777" s="1"/>
      <c r="P2777" s="1"/>
    </row>
    <row r="2778" spans="4:16" x14ac:dyDescent="0.25">
      <c r="D2778" s="1"/>
      <c r="E2778" s="1"/>
      <c r="F2778" s="1"/>
      <c r="G2778" s="1"/>
      <c r="H2778" s="1"/>
      <c r="I2778" s="1"/>
      <c r="K2778" s="1"/>
      <c r="L2778" s="1"/>
      <c r="M2778" s="1"/>
      <c r="N2778" s="1"/>
      <c r="O2778" s="1"/>
      <c r="P2778" s="1"/>
    </row>
    <row r="2779" spans="4:16" x14ac:dyDescent="0.25">
      <c r="D2779" s="1"/>
      <c r="E2779" s="1"/>
      <c r="F2779" s="1"/>
      <c r="G2779" s="1"/>
      <c r="H2779" s="1"/>
      <c r="I2779" s="1"/>
      <c r="K2779" s="1"/>
      <c r="L2779" s="1"/>
      <c r="M2779" s="1"/>
      <c r="N2779" s="1"/>
      <c r="O2779" s="1"/>
      <c r="P2779" s="1"/>
    </row>
    <row r="2780" spans="4:16" x14ac:dyDescent="0.25">
      <c r="D2780" s="1"/>
      <c r="E2780" s="1"/>
      <c r="F2780" s="1"/>
      <c r="G2780" s="1"/>
      <c r="H2780" s="1"/>
      <c r="I2780" s="1"/>
      <c r="K2780" s="1"/>
      <c r="L2780" s="1"/>
      <c r="M2780" s="1"/>
      <c r="N2780" s="1"/>
      <c r="O2780" s="1"/>
      <c r="P2780" s="1"/>
    </row>
    <row r="2781" spans="4:16" x14ac:dyDescent="0.25">
      <c r="D2781" s="1"/>
      <c r="E2781" s="1"/>
      <c r="F2781" s="1"/>
      <c r="G2781" s="1"/>
      <c r="H2781" s="1"/>
      <c r="I2781" s="1"/>
      <c r="K2781" s="1"/>
      <c r="L2781" s="1"/>
      <c r="M2781" s="1"/>
      <c r="N2781" s="1"/>
      <c r="O2781" s="1"/>
      <c r="P2781" s="1"/>
    </row>
    <row r="2782" spans="4:16" x14ac:dyDescent="0.25">
      <c r="D2782" s="1"/>
      <c r="E2782" s="1"/>
      <c r="F2782" s="1"/>
      <c r="G2782" s="1"/>
      <c r="H2782" s="1"/>
      <c r="I2782" s="1"/>
      <c r="K2782" s="1"/>
      <c r="L2782" s="1"/>
      <c r="M2782" s="1"/>
      <c r="N2782" s="1"/>
      <c r="O2782" s="1"/>
      <c r="P2782" s="1"/>
    </row>
    <row r="2783" spans="4:16" x14ac:dyDescent="0.25">
      <c r="D2783" s="1"/>
      <c r="E2783" s="1"/>
      <c r="F2783" s="1"/>
      <c r="G2783" s="1"/>
      <c r="H2783" s="1"/>
      <c r="I2783" s="1"/>
      <c r="K2783" s="1"/>
      <c r="L2783" s="1"/>
      <c r="M2783" s="1"/>
      <c r="N2783" s="1"/>
      <c r="O2783" s="1"/>
      <c r="P2783" s="1"/>
    </row>
    <row r="2784" spans="4:16" x14ac:dyDescent="0.25">
      <c r="D2784" s="1"/>
      <c r="E2784" s="1"/>
      <c r="F2784" s="1"/>
      <c r="G2784" s="1"/>
      <c r="H2784" s="1"/>
      <c r="I2784" s="1"/>
      <c r="K2784" s="1"/>
      <c r="L2784" s="1"/>
      <c r="M2784" s="1"/>
      <c r="N2784" s="1"/>
      <c r="O2784" s="1"/>
      <c r="P2784" s="1"/>
    </row>
    <row r="2785" spans="4:16" x14ac:dyDescent="0.25">
      <c r="D2785" s="1"/>
      <c r="E2785" s="1"/>
      <c r="F2785" s="1"/>
      <c r="G2785" s="1"/>
      <c r="H2785" s="1"/>
      <c r="I2785" s="1"/>
      <c r="K2785" s="1"/>
      <c r="L2785" s="1"/>
      <c r="M2785" s="1"/>
      <c r="N2785" s="1"/>
      <c r="O2785" s="1"/>
      <c r="P2785" s="1"/>
    </row>
    <row r="2786" spans="4:16" x14ac:dyDescent="0.25">
      <c r="D2786" s="1"/>
      <c r="E2786" s="1"/>
      <c r="F2786" s="1"/>
      <c r="G2786" s="1"/>
      <c r="H2786" s="1"/>
      <c r="I2786" s="1"/>
      <c r="K2786" s="1"/>
      <c r="L2786" s="1"/>
      <c r="M2786" s="1"/>
      <c r="N2786" s="1"/>
      <c r="O2786" s="1"/>
      <c r="P2786" s="1"/>
    </row>
    <row r="2787" spans="4:16" x14ac:dyDescent="0.25">
      <c r="D2787" s="1"/>
      <c r="E2787" s="1"/>
      <c r="F2787" s="1"/>
      <c r="G2787" s="1"/>
      <c r="H2787" s="1"/>
      <c r="I2787" s="1"/>
      <c r="K2787" s="1"/>
      <c r="L2787" s="1"/>
      <c r="M2787" s="1"/>
      <c r="N2787" s="1"/>
      <c r="O2787" s="1"/>
      <c r="P2787" s="1"/>
    </row>
    <row r="2788" spans="4:16" x14ac:dyDescent="0.25">
      <c r="D2788" s="1"/>
      <c r="E2788" s="1"/>
      <c r="F2788" s="1"/>
      <c r="G2788" s="1"/>
      <c r="H2788" s="1"/>
      <c r="I2788" s="1"/>
      <c r="K2788" s="1"/>
      <c r="L2788" s="1"/>
      <c r="M2788" s="1"/>
      <c r="N2788" s="1"/>
      <c r="O2788" s="1"/>
      <c r="P2788" s="1"/>
    </row>
    <row r="2789" spans="4:16" x14ac:dyDescent="0.25">
      <c r="D2789" s="1"/>
      <c r="E2789" s="1"/>
      <c r="F2789" s="1"/>
      <c r="G2789" s="1"/>
      <c r="H2789" s="1"/>
      <c r="I2789" s="1"/>
      <c r="K2789" s="1"/>
      <c r="L2789" s="1"/>
      <c r="M2789" s="1"/>
      <c r="N2789" s="1"/>
      <c r="O2789" s="1"/>
      <c r="P2789" s="1"/>
    </row>
    <row r="2790" spans="4:16" x14ac:dyDescent="0.25">
      <c r="D2790" s="1"/>
      <c r="E2790" s="1"/>
      <c r="F2790" s="1"/>
      <c r="G2790" s="1"/>
      <c r="H2790" s="1"/>
      <c r="I2790" s="1"/>
      <c r="K2790" s="1"/>
      <c r="L2790" s="1"/>
      <c r="M2790" s="1"/>
      <c r="N2790" s="1"/>
      <c r="O2790" s="1"/>
      <c r="P2790" s="1"/>
    </row>
    <row r="2791" spans="4:16" x14ac:dyDescent="0.25">
      <c r="D2791" s="1"/>
      <c r="E2791" s="1"/>
      <c r="F2791" s="1"/>
      <c r="G2791" s="1"/>
      <c r="H2791" s="1"/>
      <c r="I2791" s="1"/>
      <c r="K2791" s="1"/>
      <c r="L2791" s="1"/>
      <c r="M2791" s="1"/>
      <c r="N2791" s="1"/>
      <c r="O2791" s="1"/>
      <c r="P2791" s="1"/>
    </row>
    <row r="2792" spans="4:16" x14ac:dyDescent="0.25">
      <c r="D2792" s="1"/>
      <c r="E2792" s="1"/>
      <c r="F2792" s="1"/>
      <c r="G2792" s="1"/>
      <c r="H2792" s="1"/>
      <c r="I2792" s="1"/>
      <c r="K2792" s="1"/>
      <c r="L2792" s="1"/>
      <c r="M2792" s="1"/>
      <c r="N2792" s="1"/>
      <c r="O2792" s="1"/>
      <c r="P2792" s="1"/>
    </row>
    <row r="2793" spans="4:16" x14ac:dyDescent="0.25">
      <c r="D2793" s="1"/>
      <c r="E2793" s="1"/>
      <c r="F2793" s="1"/>
      <c r="G2793" s="1"/>
      <c r="H2793" s="1"/>
      <c r="I2793" s="1"/>
      <c r="K2793" s="1"/>
      <c r="L2793" s="1"/>
      <c r="M2793" s="1"/>
      <c r="N2793" s="1"/>
      <c r="O2793" s="1"/>
      <c r="P2793" s="1"/>
    </row>
    <row r="2794" spans="4:16" x14ac:dyDescent="0.25">
      <c r="D2794" s="1"/>
      <c r="E2794" s="1"/>
      <c r="F2794" s="1"/>
      <c r="G2794" s="1"/>
      <c r="H2794" s="1"/>
      <c r="I2794" s="1"/>
      <c r="K2794" s="1"/>
      <c r="L2794" s="1"/>
      <c r="M2794" s="1"/>
      <c r="N2794" s="1"/>
      <c r="O2794" s="1"/>
      <c r="P2794" s="1"/>
    </row>
    <row r="2795" spans="4:16" x14ac:dyDescent="0.25">
      <c r="D2795" s="1"/>
      <c r="E2795" s="1"/>
      <c r="F2795" s="1"/>
      <c r="G2795" s="1"/>
      <c r="H2795" s="1"/>
      <c r="I2795" s="1"/>
      <c r="K2795" s="1"/>
      <c r="L2795" s="1"/>
      <c r="M2795" s="1"/>
      <c r="N2795" s="1"/>
      <c r="O2795" s="1"/>
      <c r="P2795" s="1"/>
    </row>
    <row r="2796" spans="4:16" x14ac:dyDescent="0.25">
      <c r="D2796" s="1"/>
      <c r="E2796" s="1"/>
      <c r="F2796" s="1"/>
      <c r="G2796" s="1"/>
      <c r="H2796" s="1"/>
      <c r="I2796" s="1"/>
      <c r="K2796" s="1"/>
      <c r="L2796" s="1"/>
      <c r="M2796" s="1"/>
      <c r="N2796" s="1"/>
      <c r="O2796" s="1"/>
      <c r="P2796" s="1"/>
    </row>
    <row r="2797" spans="4:16" x14ac:dyDescent="0.25">
      <c r="D2797" s="1"/>
      <c r="E2797" s="1"/>
      <c r="F2797" s="1"/>
      <c r="G2797" s="1"/>
      <c r="H2797" s="1"/>
      <c r="I2797" s="1"/>
      <c r="K2797" s="1"/>
      <c r="L2797" s="1"/>
      <c r="M2797" s="1"/>
      <c r="N2797" s="1"/>
      <c r="O2797" s="1"/>
      <c r="P2797" s="1"/>
    </row>
    <row r="2798" spans="4:16" x14ac:dyDescent="0.25">
      <c r="D2798" s="1"/>
      <c r="E2798" s="1"/>
      <c r="F2798" s="1"/>
      <c r="G2798" s="1"/>
      <c r="H2798" s="1"/>
      <c r="I2798" s="1"/>
      <c r="K2798" s="1"/>
      <c r="L2798" s="1"/>
      <c r="M2798" s="1"/>
      <c r="N2798" s="1"/>
      <c r="O2798" s="1"/>
      <c r="P2798" s="1"/>
    </row>
    <row r="2799" spans="4:16" x14ac:dyDescent="0.25">
      <c r="D2799" s="1"/>
      <c r="E2799" s="1"/>
      <c r="F2799" s="1"/>
      <c r="G2799" s="1"/>
      <c r="H2799" s="1"/>
      <c r="I2799" s="1"/>
      <c r="K2799" s="1"/>
      <c r="L2799" s="1"/>
      <c r="M2799" s="1"/>
      <c r="N2799" s="1"/>
      <c r="O2799" s="1"/>
      <c r="P2799" s="1"/>
    </row>
    <row r="2800" spans="4:16" x14ac:dyDescent="0.25">
      <c r="D2800" s="1"/>
      <c r="E2800" s="1"/>
      <c r="F2800" s="1"/>
      <c r="G2800" s="1"/>
      <c r="H2800" s="1"/>
      <c r="I2800" s="1"/>
      <c r="K2800" s="1"/>
      <c r="L2800" s="1"/>
      <c r="M2800" s="1"/>
      <c r="N2800" s="1"/>
      <c r="O2800" s="1"/>
      <c r="P2800" s="1"/>
    </row>
    <row r="2801" spans="4:16" x14ac:dyDescent="0.25">
      <c r="D2801" s="1"/>
      <c r="E2801" s="1"/>
      <c r="F2801" s="1"/>
      <c r="G2801" s="1"/>
      <c r="H2801" s="1"/>
      <c r="I2801" s="1"/>
      <c r="K2801" s="1"/>
      <c r="L2801" s="1"/>
      <c r="M2801" s="1"/>
      <c r="N2801" s="1"/>
      <c r="O2801" s="1"/>
      <c r="P2801" s="1"/>
    </row>
    <row r="2802" spans="4:16" x14ac:dyDescent="0.25">
      <c r="D2802" s="1"/>
      <c r="E2802" s="1"/>
      <c r="F2802" s="1"/>
      <c r="G2802" s="1"/>
      <c r="H2802" s="1"/>
      <c r="I2802" s="1"/>
      <c r="K2802" s="1"/>
      <c r="L2802" s="1"/>
      <c r="M2802" s="1"/>
      <c r="N2802" s="1"/>
      <c r="O2802" s="1"/>
      <c r="P2802" s="1"/>
    </row>
    <row r="2803" spans="4:16" x14ac:dyDescent="0.25">
      <c r="D2803" s="1"/>
      <c r="E2803" s="1"/>
      <c r="F2803" s="1"/>
      <c r="G2803" s="1"/>
      <c r="H2803" s="1"/>
      <c r="I2803" s="1"/>
      <c r="K2803" s="1"/>
      <c r="L2803" s="1"/>
      <c r="M2803" s="1"/>
      <c r="N2803" s="1"/>
      <c r="O2803" s="1"/>
      <c r="P2803" s="1"/>
    </row>
    <row r="2804" spans="4:16" x14ac:dyDescent="0.25">
      <c r="D2804" s="1"/>
      <c r="E2804" s="1"/>
      <c r="F2804" s="1"/>
      <c r="G2804" s="1"/>
      <c r="H2804" s="1"/>
      <c r="I2804" s="1"/>
      <c r="K2804" s="1"/>
      <c r="L2804" s="1"/>
      <c r="M2804" s="1"/>
      <c r="N2804" s="1"/>
      <c r="O2804" s="1"/>
      <c r="P2804" s="1"/>
    </row>
    <row r="2805" spans="4:16" x14ac:dyDescent="0.25">
      <c r="D2805" s="1"/>
      <c r="E2805" s="1"/>
      <c r="F2805" s="1"/>
      <c r="G2805" s="1"/>
      <c r="H2805" s="1"/>
      <c r="I2805" s="1"/>
      <c r="K2805" s="1"/>
      <c r="L2805" s="1"/>
      <c r="M2805" s="1"/>
      <c r="N2805" s="1"/>
      <c r="O2805" s="1"/>
      <c r="P2805" s="1"/>
    </row>
    <row r="2806" spans="4:16" x14ac:dyDescent="0.25">
      <c r="D2806" s="1"/>
      <c r="E2806" s="1"/>
      <c r="F2806" s="1"/>
      <c r="G2806" s="1"/>
      <c r="H2806" s="1"/>
      <c r="I2806" s="1"/>
      <c r="K2806" s="1"/>
      <c r="L2806" s="1"/>
      <c r="M2806" s="1"/>
      <c r="N2806" s="1"/>
      <c r="O2806" s="1"/>
      <c r="P2806" s="1"/>
    </row>
    <row r="2807" spans="4:16" x14ac:dyDescent="0.25">
      <c r="D2807" s="1"/>
      <c r="E2807" s="1"/>
      <c r="F2807" s="1"/>
      <c r="G2807" s="1"/>
      <c r="H2807" s="1"/>
      <c r="I2807" s="1"/>
      <c r="K2807" s="1"/>
      <c r="L2807" s="1"/>
      <c r="M2807" s="1"/>
      <c r="N2807" s="1"/>
      <c r="O2807" s="1"/>
      <c r="P2807" s="1"/>
    </row>
    <row r="2808" spans="4:16" x14ac:dyDescent="0.25">
      <c r="D2808" s="1"/>
      <c r="E2808" s="1"/>
      <c r="F2808" s="1"/>
      <c r="G2808" s="1"/>
      <c r="H2808" s="1"/>
      <c r="I2808" s="1"/>
      <c r="K2808" s="1"/>
      <c r="L2808" s="1"/>
      <c r="M2808" s="1"/>
      <c r="N2808" s="1"/>
      <c r="O2808" s="1"/>
      <c r="P2808" s="1"/>
    </row>
    <row r="2809" spans="4:16" x14ac:dyDescent="0.25">
      <c r="D2809" s="1"/>
      <c r="E2809" s="1"/>
      <c r="F2809" s="1"/>
      <c r="G2809" s="1"/>
      <c r="H2809" s="1"/>
      <c r="I2809" s="1"/>
      <c r="K2809" s="1"/>
      <c r="L2809" s="1"/>
      <c r="M2809" s="1"/>
      <c r="N2809" s="1"/>
      <c r="O2809" s="1"/>
      <c r="P2809" s="1"/>
    </row>
    <row r="2810" spans="4:16" x14ac:dyDescent="0.25">
      <c r="D2810" s="1"/>
      <c r="E2810" s="1"/>
      <c r="F2810" s="1"/>
      <c r="G2810" s="1"/>
      <c r="H2810" s="1"/>
      <c r="I2810" s="1"/>
      <c r="K2810" s="1"/>
      <c r="L2810" s="1"/>
      <c r="M2810" s="1"/>
      <c r="N2810" s="1"/>
      <c r="O2810" s="1"/>
      <c r="P2810" s="1"/>
    </row>
    <row r="2811" spans="4:16" x14ac:dyDescent="0.25">
      <c r="D2811" s="1"/>
      <c r="E2811" s="1"/>
      <c r="F2811" s="1"/>
      <c r="G2811" s="1"/>
      <c r="H2811" s="1"/>
      <c r="I2811" s="1"/>
      <c r="K2811" s="1"/>
      <c r="L2811" s="1"/>
      <c r="M2811" s="1"/>
      <c r="N2811" s="1"/>
      <c r="O2811" s="1"/>
      <c r="P2811" s="1"/>
    </row>
    <row r="2812" spans="4:16" x14ac:dyDescent="0.25">
      <c r="D2812" s="1"/>
      <c r="E2812" s="1"/>
      <c r="F2812" s="1"/>
      <c r="G2812" s="1"/>
      <c r="H2812" s="1"/>
      <c r="I2812" s="1"/>
      <c r="K2812" s="1"/>
      <c r="L2812" s="1"/>
      <c r="M2812" s="1"/>
      <c r="N2812" s="1"/>
      <c r="O2812" s="1"/>
      <c r="P2812" s="1"/>
    </row>
    <row r="2813" spans="4:16" x14ac:dyDescent="0.25">
      <c r="D2813" s="1"/>
      <c r="E2813" s="1"/>
      <c r="F2813" s="1"/>
      <c r="G2813" s="1"/>
      <c r="H2813" s="1"/>
      <c r="I2813" s="1"/>
      <c r="K2813" s="1"/>
      <c r="L2813" s="1"/>
      <c r="M2813" s="1"/>
      <c r="N2813" s="1"/>
      <c r="O2813" s="1"/>
      <c r="P2813" s="1"/>
    </row>
    <row r="2814" spans="4:16" x14ac:dyDescent="0.25">
      <c r="D2814" s="1"/>
      <c r="E2814" s="1"/>
      <c r="F2814" s="1"/>
      <c r="G2814" s="1"/>
      <c r="H2814" s="1"/>
      <c r="I2814" s="1"/>
      <c r="K2814" s="1"/>
      <c r="L2814" s="1"/>
      <c r="M2814" s="1"/>
      <c r="N2814" s="1"/>
      <c r="O2814" s="1"/>
      <c r="P2814" s="1"/>
    </row>
    <row r="2815" spans="4:16" x14ac:dyDescent="0.25">
      <c r="D2815" s="1"/>
      <c r="E2815" s="1"/>
      <c r="F2815" s="1"/>
      <c r="G2815" s="1"/>
      <c r="H2815" s="1"/>
      <c r="I2815" s="1"/>
      <c r="K2815" s="1"/>
      <c r="L2815" s="1"/>
      <c r="M2815" s="1"/>
      <c r="N2815" s="1"/>
      <c r="O2815" s="1"/>
      <c r="P2815" s="1"/>
    </row>
    <row r="2816" spans="4:16" x14ac:dyDescent="0.25">
      <c r="D2816" s="1"/>
      <c r="E2816" s="1"/>
      <c r="F2816" s="1"/>
      <c r="G2816" s="1"/>
      <c r="H2816" s="1"/>
      <c r="I2816" s="1"/>
      <c r="K2816" s="1"/>
      <c r="L2816" s="1"/>
      <c r="M2816" s="1"/>
      <c r="N2816" s="1"/>
      <c r="O2816" s="1"/>
      <c r="P2816" s="1"/>
    </row>
    <row r="2817" spans="4:16" x14ac:dyDescent="0.25">
      <c r="D2817" s="1"/>
      <c r="E2817" s="1"/>
      <c r="F2817" s="1"/>
      <c r="G2817" s="1"/>
      <c r="H2817" s="1"/>
      <c r="I2817" s="1"/>
      <c r="K2817" s="1"/>
      <c r="L2817" s="1"/>
      <c r="M2817" s="1"/>
      <c r="N2817" s="1"/>
      <c r="O2817" s="1"/>
      <c r="P2817" s="1"/>
    </row>
    <row r="2818" spans="4:16" x14ac:dyDescent="0.25">
      <c r="D2818" s="1"/>
      <c r="E2818" s="1"/>
      <c r="F2818" s="1"/>
      <c r="G2818" s="1"/>
      <c r="H2818" s="1"/>
      <c r="I2818" s="1"/>
      <c r="K2818" s="1"/>
      <c r="L2818" s="1"/>
      <c r="M2818" s="1"/>
      <c r="N2818" s="1"/>
      <c r="O2818" s="1"/>
      <c r="P2818" s="1"/>
    </row>
    <row r="2819" spans="4:16" x14ac:dyDescent="0.25">
      <c r="D2819" s="1"/>
      <c r="E2819" s="1"/>
      <c r="F2819" s="1"/>
      <c r="G2819" s="1"/>
      <c r="H2819" s="1"/>
      <c r="I2819" s="1"/>
      <c r="K2819" s="1"/>
      <c r="L2819" s="1"/>
      <c r="M2819" s="1"/>
      <c r="N2819" s="1"/>
      <c r="O2819" s="1"/>
      <c r="P2819" s="1"/>
    </row>
    <row r="2820" spans="4:16" x14ac:dyDescent="0.25">
      <c r="D2820" s="1"/>
      <c r="E2820" s="1"/>
      <c r="F2820" s="1"/>
      <c r="G2820" s="1"/>
      <c r="H2820" s="1"/>
      <c r="I2820" s="1"/>
      <c r="K2820" s="1"/>
      <c r="L2820" s="1"/>
      <c r="M2820" s="1"/>
      <c r="N2820" s="1"/>
      <c r="O2820" s="1"/>
      <c r="P2820" s="1"/>
    </row>
    <row r="2821" spans="4:16" x14ac:dyDescent="0.25">
      <c r="D2821" s="1"/>
      <c r="E2821" s="1"/>
      <c r="F2821" s="1"/>
      <c r="G2821" s="1"/>
      <c r="H2821" s="1"/>
      <c r="I2821" s="1"/>
      <c r="K2821" s="1"/>
      <c r="L2821" s="1"/>
      <c r="M2821" s="1"/>
      <c r="N2821" s="1"/>
      <c r="O2821" s="1"/>
      <c r="P2821" s="1"/>
    </row>
    <row r="2822" spans="4:16" x14ac:dyDescent="0.25">
      <c r="D2822" s="1"/>
      <c r="E2822" s="1"/>
      <c r="F2822" s="1"/>
      <c r="G2822" s="1"/>
      <c r="H2822" s="1"/>
      <c r="I2822" s="1"/>
      <c r="K2822" s="1"/>
      <c r="L2822" s="1"/>
      <c r="M2822" s="1"/>
      <c r="N2822" s="1"/>
      <c r="O2822" s="1"/>
      <c r="P2822" s="1"/>
    </row>
    <row r="2823" spans="4:16" x14ac:dyDescent="0.25">
      <c r="D2823" s="1"/>
      <c r="E2823" s="1"/>
      <c r="F2823" s="1"/>
      <c r="G2823" s="1"/>
      <c r="H2823" s="1"/>
      <c r="I2823" s="1"/>
      <c r="K2823" s="1"/>
      <c r="L2823" s="1"/>
      <c r="M2823" s="1"/>
      <c r="N2823" s="1"/>
      <c r="O2823" s="1"/>
      <c r="P2823" s="1"/>
    </row>
    <row r="2824" spans="4:16" x14ac:dyDescent="0.25">
      <c r="D2824" s="1"/>
      <c r="E2824" s="1"/>
      <c r="F2824" s="1"/>
      <c r="G2824" s="1"/>
      <c r="H2824" s="1"/>
      <c r="I2824" s="1"/>
      <c r="K2824" s="1"/>
      <c r="L2824" s="1"/>
      <c r="M2824" s="1"/>
      <c r="N2824" s="1"/>
      <c r="O2824" s="1"/>
      <c r="P2824" s="1"/>
    </row>
    <row r="2825" spans="4:16" x14ac:dyDescent="0.25">
      <c r="D2825" s="1"/>
      <c r="E2825" s="1"/>
      <c r="F2825" s="1"/>
      <c r="G2825" s="1"/>
      <c r="H2825" s="1"/>
      <c r="I2825" s="1"/>
      <c r="K2825" s="1"/>
      <c r="L2825" s="1"/>
      <c r="M2825" s="1"/>
      <c r="N2825" s="1"/>
      <c r="O2825" s="1"/>
      <c r="P2825" s="1"/>
    </row>
    <row r="2826" spans="4:16" x14ac:dyDescent="0.25">
      <c r="D2826" s="1"/>
      <c r="E2826" s="1"/>
      <c r="F2826" s="1"/>
      <c r="G2826" s="1"/>
      <c r="H2826" s="1"/>
      <c r="I2826" s="1"/>
      <c r="K2826" s="1"/>
      <c r="L2826" s="1"/>
      <c r="M2826" s="1"/>
      <c r="N2826" s="1"/>
      <c r="O2826" s="1"/>
      <c r="P2826" s="1"/>
    </row>
    <row r="2827" spans="4:16" x14ac:dyDescent="0.25">
      <c r="D2827" s="1"/>
      <c r="E2827" s="1"/>
      <c r="F2827" s="1"/>
      <c r="G2827" s="1"/>
      <c r="H2827" s="1"/>
      <c r="I2827" s="1"/>
      <c r="K2827" s="1"/>
      <c r="L2827" s="1"/>
      <c r="M2827" s="1"/>
      <c r="N2827" s="1"/>
      <c r="O2827" s="1"/>
      <c r="P2827" s="1"/>
    </row>
    <row r="2828" spans="4:16" x14ac:dyDescent="0.25">
      <c r="D2828" s="1"/>
      <c r="E2828" s="1"/>
      <c r="F2828" s="1"/>
      <c r="G2828" s="1"/>
      <c r="H2828" s="1"/>
      <c r="I2828" s="1"/>
      <c r="K2828" s="1"/>
      <c r="L2828" s="1"/>
      <c r="M2828" s="1"/>
      <c r="N2828" s="1"/>
      <c r="O2828" s="1"/>
      <c r="P2828" s="1"/>
    </row>
    <row r="2829" spans="4:16" x14ac:dyDescent="0.25">
      <c r="D2829" s="1"/>
      <c r="E2829" s="1"/>
      <c r="F2829" s="1"/>
      <c r="G2829" s="1"/>
      <c r="H2829" s="1"/>
      <c r="I2829" s="1"/>
      <c r="K2829" s="1"/>
      <c r="L2829" s="1"/>
      <c r="M2829" s="1"/>
      <c r="N2829" s="1"/>
      <c r="O2829" s="1"/>
      <c r="P2829" s="1"/>
    </row>
    <row r="2830" spans="4:16" x14ac:dyDescent="0.25">
      <c r="D2830" s="1"/>
      <c r="E2830" s="1"/>
      <c r="F2830" s="1"/>
      <c r="G2830" s="1"/>
      <c r="H2830" s="1"/>
      <c r="I2830" s="1"/>
      <c r="K2830" s="1"/>
      <c r="L2830" s="1"/>
      <c r="M2830" s="1"/>
      <c r="N2830" s="1"/>
      <c r="O2830" s="1"/>
      <c r="P2830" s="1"/>
    </row>
    <row r="2831" spans="4:16" x14ac:dyDescent="0.25">
      <c r="D2831" s="1"/>
      <c r="E2831" s="1"/>
      <c r="F2831" s="1"/>
      <c r="G2831" s="1"/>
      <c r="H2831" s="1"/>
      <c r="I2831" s="1"/>
      <c r="K2831" s="1"/>
      <c r="L2831" s="1"/>
      <c r="M2831" s="1"/>
      <c r="N2831" s="1"/>
      <c r="O2831" s="1"/>
      <c r="P2831" s="1"/>
    </row>
    <row r="2832" spans="4:16" x14ac:dyDescent="0.25">
      <c r="D2832" s="1"/>
      <c r="E2832" s="1"/>
      <c r="F2832" s="1"/>
      <c r="G2832" s="1"/>
      <c r="H2832" s="1"/>
      <c r="I2832" s="1"/>
      <c r="K2832" s="1"/>
      <c r="L2832" s="1"/>
      <c r="M2832" s="1"/>
      <c r="N2832" s="1"/>
      <c r="O2832" s="1"/>
      <c r="P2832" s="1"/>
    </row>
    <row r="2833" spans="4:16" x14ac:dyDescent="0.25">
      <c r="D2833" s="1"/>
      <c r="E2833" s="1"/>
      <c r="F2833" s="1"/>
      <c r="G2833" s="1"/>
      <c r="H2833" s="1"/>
      <c r="I2833" s="1"/>
      <c r="K2833" s="1"/>
      <c r="L2833" s="1"/>
      <c r="M2833" s="1"/>
      <c r="N2833" s="1"/>
      <c r="O2833" s="1"/>
      <c r="P2833" s="1"/>
    </row>
    <row r="2834" spans="4:16" x14ac:dyDescent="0.25">
      <c r="D2834" s="1"/>
      <c r="E2834" s="1"/>
      <c r="F2834" s="1"/>
      <c r="G2834" s="1"/>
      <c r="H2834" s="1"/>
      <c r="I2834" s="1"/>
      <c r="K2834" s="1"/>
      <c r="L2834" s="1"/>
      <c r="M2834" s="1"/>
      <c r="N2834" s="1"/>
      <c r="O2834" s="1"/>
      <c r="P2834" s="1"/>
    </row>
    <row r="2835" spans="4:16" x14ac:dyDescent="0.25">
      <c r="D2835" s="1"/>
      <c r="E2835" s="1"/>
      <c r="F2835" s="1"/>
      <c r="G2835" s="1"/>
      <c r="H2835" s="1"/>
      <c r="I2835" s="1"/>
      <c r="K2835" s="1"/>
      <c r="L2835" s="1"/>
      <c r="M2835" s="1"/>
      <c r="N2835" s="1"/>
      <c r="O2835" s="1"/>
      <c r="P2835" s="1"/>
    </row>
    <row r="2836" spans="4:16" x14ac:dyDescent="0.25">
      <c r="D2836" s="1"/>
      <c r="E2836" s="1"/>
      <c r="F2836" s="1"/>
      <c r="G2836" s="1"/>
      <c r="H2836" s="1"/>
      <c r="I2836" s="1"/>
      <c r="K2836" s="1"/>
      <c r="L2836" s="1"/>
      <c r="M2836" s="1"/>
      <c r="N2836" s="1"/>
      <c r="O2836" s="1"/>
      <c r="P2836" s="1"/>
    </row>
    <row r="2837" spans="4:16" x14ac:dyDescent="0.25">
      <c r="D2837" s="1"/>
      <c r="E2837" s="1"/>
      <c r="F2837" s="1"/>
      <c r="G2837" s="1"/>
      <c r="H2837" s="1"/>
      <c r="I2837" s="1"/>
      <c r="K2837" s="1"/>
      <c r="L2837" s="1"/>
      <c r="M2837" s="1"/>
      <c r="N2837" s="1"/>
      <c r="O2837" s="1"/>
      <c r="P2837" s="1"/>
    </row>
    <row r="2838" spans="4:16" x14ac:dyDescent="0.25">
      <c r="D2838" s="1"/>
      <c r="E2838" s="1"/>
      <c r="F2838" s="1"/>
      <c r="G2838" s="1"/>
      <c r="H2838" s="1"/>
      <c r="I2838" s="1"/>
      <c r="K2838" s="1"/>
      <c r="L2838" s="1"/>
      <c r="M2838" s="1"/>
      <c r="N2838" s="1"/>
      <c r="O2838" s="1"/>
      <c r="P2838" s="1"/>
    </row>
    <row r="2839" spans="4:16" x14ac:dyDescent="0.25">
      <c r="D2839" s="1"/>
      <c r="E2839" s="1"/>
      <c r="F2839" s="1"/>
      <c r="G2839" s="1"/>
      <c r="H2839" s="1"/>
      <c r="I2839" s="1"/>
      <c r="K2839" s="1"/>
      <c r="L2839" s="1"/>
      <c r="M2839" s="1"/>
      <c r="N2839" s="1"/>
      <c r="O2839" s="1"/>
      <c r="P2839" s="1"/>
    </row>
    <row r="2840" spans="4:16" x14ac:dyDescent="0.25">
      <c r="D2840" s="1"/>
      <c r="E2840" s="1"/>
      <c r="F2840" s="1"/>
      <c r="G2840" s="1"/>
      <c r="H2840" s="1"/>
      <c r="I2840" s="1"/>
      <c r="K2840" s="1"/>
      <c r="L2840" s="1"/>
      <c r="M2840" s="1"/>
      <c r="N2840" s="1"/>
      <c r="O2840" s="1"/>
      <c r="P2840" s="1"/>
    </row>
    <row r="2841" spans="4:16" x14ac:dyDescent="0.25">
      <c r="D2841" s="1"/>
      <c r="E2841" s="1"/>
      <c r="F2841" s="1"/>
      <c r="G2841" s="1"/>
      <c r="H2841" s="1"/>
      <c r="I2841" s="1"/>
      <c r="K2841" s="1"/>
      <c r="L2841" s="1"/>
      <c r="M2841" s="1"/>
      <c r="N2841" s="1"/>
      <c r="O2841" s="1"/>
      <c r="P2841" s="1"/>
    </row>
    <row r="2842" spans="4:16" x14ac:dyDescent="0.25">
      <c r="D2842" s="1"/>
      <c r="E2842" s="1"/>
      <c r="F2842" s="1"/>
      <c r="G2842" s="1"/>
      <c r="H2842" s="1"/>
      <c r="I2842" s="1"/>
      <c r="K2842" s="1"/>
      <c r="L2842" s="1"/>
      <c r="M2842" s="1"/>
      <c r="N2842" s="1"/>
      <c r="O2842" s="1"/>
      <c r="P2842" s="1"/>
    </row>
    <row r="2843" spans="4:16" x14ac:dyDescent="0.25">
      <c r="D2843" s="1"/>
      <c r="E2843" s="1"/>
      <c r="F2843" s="1"/>
      <c r="G2843" s="1"/>
      <c r="H2843" s="1"/>
      <c r="I2843" s="1"/>
      <c r="K2843" s="1"/>
      <c r="L2843" s="1"/>
      <c r="M2843" s="1"/>
      <c r="N2843" s="1"/>
      <c r="O2843" s="1"/>
      <c r="P2843" s="1"/>
    </row>
    <row r="2844" spans="4:16" x14ac:dyDescent="0.25">
      <c r="D2844" s="1"/>
      <c r="E2844" s="1"/>
      <c r="F2844" s="1"/>
      <c r="G2844" s="1"/>
      <c r="H2844" s="1"/>
      <c r="I2844" s="1"/>
      <c r="K2844" s="1"/>
      <c r="L2844" s="1"/>
      <c r="M2844" s="1"/>
      <c r="N2844" s="1"/>
      <c r="O2844" s="1"/>
      <c r="P2844" s="1"/>
    </row>
    <row r="2845" spans="4:16" x14ac:dyDescent="0.25">
      <c r="D2845" s="1"/>
      <c r="E2845" s="1"/>
      <c r="F2845" s="1"/>
      <c r="G2845" s="1"/>
      <c r="H2845" s="1"/>
      <c r="I2845" s="1"/>
      <c r="K2845" s="1"/>
      <c r="L2845" s="1"/>
      <c r="M2845" s="1"/>
      <c r="N2845" s="1"/>
      <c r="O2845" s="1"/>
      <c r="P2845" s="1"/>
    </row>
    <row r="2846" spans="4:16" x14ac:dyDescent="0.25">
      <c r="D2846" s="1"/>
      <c r="E2846" s="1"/>
      <c r="F2846" s="1"/>
      <c r="G2846" s="1"/>
      <c r="H2846" s="1"/>
      <c r="I2846" s="1"/>
      <c r="K2846" s="1"/>
      <c r="L2846" s="1"/>
      <c r="M2846" s="1"/>
      <c r="N2846" s="1"/>
      <c r="O2846" s="1"/>
      <c r="P2846" s="1"/>
    </row>
    <row r="2847" spans="4:16" x14ac:dyDescent="0.25">
      <c r="D2847" s="1"/>
      <c r="E2847" s="1"/>
      <c r="F2847" s="1"/>
      <c r="G2847" s="1"/>
      <c r="H2847" s="1"/>
      <c r="I2847" s="1"/>
      <c r="K2847" s="1"/>
      <c r="L2847" s="1"/>
      <c r="M2847" s="1"/>
      <c r="N2847" s="1"/>
      <c r="O2847" s="1"/>
      <c r="P2847" s="1"/>
    </row>
    <row r="2848" spans="4:16" x14ac:dyDescent="0.25">
      <c r="D2848" s="1"/>
      <c r="E2848" s="1"/>
      <c r="F2848" s="1"/>
      <c r="G2848" s="1"/>
      <c r="H2848" s="1"/>
      <c r="I2848" s="1"/>
      <c r="K2848" s="1"/>
      <c r="L2848" s="1"/>
      <c r="M2848" s="1"/>
      <c r="N2848" s="1"/>
      <c r="O2848" s="1"/>
      <c r="P2848" s="1"/>
    </row>
    <row r="2849" spans="4:16" x14ac:dyDescent="0.25">
      <c r="D2849" s="1"/>
      <c r="E2849" s="1"/>
      <c r="F2849" s="1"/>
      <c r="G2849" s="1"/>
      <c r="H2849" s="1"/>
      <c r="I2849" s="1"/>
      <c r="K2849" s="1"/>
      <c r="L2849" s="1"/>
      <c r="M2849" s="1"/>
      <c r="N2849" s="1"/>
      <c r="O2849" s="1"/>
      <c r="P2849" s="1"/>
    </row>
    <row r="2850" spans="4:16" x14ac:dyDescent="0.25">
      <c r="D2850" s="1"/>
      <c r="E2850" s="1"/>
      <c r="F2850" s="1"/>
      <c r="G2850" s="1"/>
      <c r="H2850" s="1"/>
      <c r="I2850" s="1"/>
      <c r="K2850" s="1"/>
      <c r="L2850" s="1"/>
      <c r="M2850" s="1"/>
      <c r="N2850" s="1"/>
      <c r="O2850" s="1"/>
      <c r="P2850" s="1"/>
    </row>
    <row r="2851" spans="4:16" x14ac:dyDescent="0.25">
      <c r="D2851" s="1"/>
      <c r="E2851" s="1"/>
      <c r="F2851" s="1"/>
      <c r="G2851" s="1"/>
      <c r="H2851" s="1"/>
      <c r="I2851" s="1"/>
      <c r="K2851" s="1"/>
      <c r="L2851" s="1"/>
      <c r="M2851" s="1"/>
      <c r="N2851" s="1"/>
      <c r="O2851" s="1"/>
      <c r="P2851" s="1"/>
    </row>
    <row r="2852" spans="4:16" x14ac:dyDescent="0.25">
      <c r="D2852" s="1"/>
      <c r="E2852" s="1"/>
      <c r="F2852" s="1"/>
      <c r="G2852" s="1"/>
      <c r="H2852" s="1"/>
      <c r="I2852" s="1"/>
      <c r="K2852" s="1"/>
      <c r="L2852" s="1"/>
      <c r="M2852" s="1"/>
      <c r="N2852" s="1"/>
      <c r="O2852" s="1"/>
      <c r="P2852" s="1"/>
    </row>
    <row r="2853" spans="4:16" x14ac:dyDescent="0.25">
      <c r="D2853" s="1"/>
      <c r="E2853" s="1"/>
      <c r="F2853" s="1"/>
      <c r="G2853" s="1"/>
      <c r="H2853" s="1"/>
      <c r="I2853" s="1"/>
      <c r="K2853" s="1"/>
      <c r="L2853" s="1"/>
      <c r="M2853" s="1"/>
      <c r="N2853" s="1"/>
      <c r="O2853" s="1"/>
      <c r="P2853" s="1"/>
    </row>
    <row r="2854" spans="4:16" x14ac:dyDescent="0.25">
      <c r="D2854" s="1"/>
      <c r="E2854" s="1"/>
      <c r="F2854" s="1"/>
      <c r="G2854" s="1"/>
      <c r="H2854" s="1"/>
      <c r="I2854" s="1"/>
      <c r="K2854" s="1"/>
      <c r="L2854" s="1"/>
      <c r="M2854" s="1"/>
      <c r="N2854" s="1"/>
      <c r="O2854" s="1"/>
      <c r="P2854" s="1"/>
    </row>
    <row r="2855" spans="4:16" x14ac:dyDescent="0.25">
      <c r="D2855" s="1"/>
      <c r="E2855" s="1"/>
      <c r="F2855" s="1"/>
      <c r="G2855" s="1"/>
      <c r="H2855" s="1"/>
      <c r="I2855" s="1"/>
      <c r="K2855" s="1"/>
      <c r="L2855" s="1"/>
      <c r="M2855" s="1"/>
      <c r="N2855" s="1"/>
      <c r="O2855" s="1"/>
      <c r="P2855" s="1"/>
    </row>
    <row r="2856" spans="4:16" x14ac:dyDescent="0.25">
      <c r="D2856" s="1"/>
      <c r="E2856" s="1"/>
      <c r="F2856" s="1"/>
      <c r="G2856" s="1"/>
      <c r="H2856" s="1"/>
      <c r="I2856" s="1"/>
      <c r="K2856" s="1"/>
      <c r="L2856" s="1"/>
      <c r="M2856" s="1"/>
      <c r="N2856" s="1"/>
      <c r="O2856" s="1"/>
      <c r="P2856" s="1"/>
    </row>
    <row r="2857" spans="4:16" x14ac:dyDescent="0.25">
      <c r="D2857" s="1"/>
      <c r="E2857" s="1"/>
      <c r="F2857" s="1"/>
      <c r="G2857" s="1"/>
      <c r="H2857" s="1"/>
      <c r="I2857" s="1"/>
      <c r="K2857" s="1"/>
      <c r="L2857" s="1"/>
      <c r="M2857" s="1"/>
      <c r="N2857" s="1"/>
      <c r="O2857" s="1"/>
      <c r="P2857" s="1"/>
    </row>
    <row r="2858" spans="4:16" x14ac:dyDescent="0.25">
      <c r="D2858" s="1"/>
      <c r="E2858" s="1"/>
      <c r="F2858" s="1"/>
      <c r="G2858" s="1"/>
      <c r="H2858" s="1"/>
      <c r="I2858" s="1"/>
      <c r="K2858" s="1"/>
      <c r="L2858" s="1"/>
      <c r="M2858" s="1"/>
      <c r="N2858" s="1"/>
      <c r="O2858" s="1"/>
      <c r="P2858" s="1"/>
    </row>
    <row r="2859" spans="4:16" x14ac:dyDescent="0.25">
      <c r="D2859" s="1"/>
      <c r="E2859" s="1"/>
      <c r="F2859" s="1"/>
      <c r="G2859" s="1"/>
      <c r="H2859" s="1"/>
      <c r="I2859" s="1"/>
      <c r="K2859" s="1"/>
      <c r="L2859" s="1"/>
      <c r="M2859" s="1"/>
      <c r="N2859" s="1"/>
      <c r="O2859" s="1"/>
      <c r="P2859" s="1"/>
    </row>
    <row r="2860" spans="4:16" x14ac:dyDescent="0.25">
      <c r="D2860" s="1"/>
      <c r="E2860" s="1"/>
      <c r="F2860" s="1"/>
      <c r="G2860" s="1"/>
      <c r="H2860" s="1"/>
      <c r="I2860" s="1"/>
      <c r="K2860" s="1"/>
      <c r="L2860" s="1"/>
      <c r="M2860" s="1"/>
      <c r="N2860" s="1"/>
      <c r="O2860" s="1"/>
      <c r="P2860" s="1"/>
    </row>
    <row r="2861" spans="4:16" x14ac:dyDescent="0.25">
      <c r="D2861" s="1"/>
      <c r="E2861" s="1"/>
      <c r="F2861" s="1"/>
      <c r="G2861" s="1"/>
      <c r="H2861" s="1"/>
      <c r="I2861" s="1"/>
      <c r="K2861" s="1"/>
      <c r="L2861" s="1"/>
      <c r="M2861" s="1"/>
      <c r="N2861" s="1"/>
      <c r="O2861" s="1"/>
      <c r="P2861" s="1"/>
    </row>
    <row r="2862" spans="4:16" x14ac:dyDescent="0.25">
      <c r="D2862" s="1"/>
      <c r="E2862" s="1"/>
      <c r="F2862" s="1"/>
      <c r="G2862" s="1"/>
      <c r="H2862" s="1"/>
      <c r="I2862" s="1"/>
      <c r="K2862" s="1"/>
      <c r="L2862" s="1"/>
      <c r="M2862" s="1"/>
      <c r="N2862" s="1"/>
      <c r="O2862" s="1"/>
      <c r="P2862" s="1"/>
    </row>
    <row r="2863" spans="4:16" x14ac:dyDescent="0.25">
      <c r="D2863" s="1"/>
      <c r="E2863" s="1"/>
      <c r="F2863" s="1"/>
      <c r="G2863" s="1"/>
      <c r="H2863" s="1"/>
      <c r="I2863" s="1"/>
      <c r="K2863" s="1"/>
      <c r="L2863" s="1"/>
      <c r="M2863" s="1"/>
      <c r="N2863" s="1"/>
      <c r="O2863" s="1"/>
      <c r="P2863" s="1"/>
    </row>
    <row r="2864" spans="4:16" x14ac:dyDescent="0.25">
      <c r="D2864" s="1"/>
      <c r="E2864" s="1"/>
      <c r="F2864" s="1"/>
      <c r="G2864" s="1"/>
      <c r="H2864" s="1"/>
      <c r="I2864" s="1"/>
      <c r="K2864" s="1"/>
      <c r="L2864" s="1"/>
      <c r="M2864" s="1"/>
      <c r="N2864" s="1"/>
      <c r="O2864" s="1"/>
      <c r="P2864" s="1"/>
    </row>
    <row r="2865" spans="4:16" x14ac:dyDescent="0.25">
      <c r="D2865" s="1"/>
      <c r="E2865" s="1"/>
      <c r="F2865" s="1"/>
      <c r="G2865" s="1"/>
      <c r="H2865" s="1"/>
      <c r="I2865" s="1"/>
      <c r="K2865" s="1"/>
      <c r="L2865" s="1"/>
      <c r="M2865" s="1"/>
      <c r="N2865" s="1"/>
      <c r="O2865" s="1"/>
      <c r="P2865" s="1"/>
    </row>
    <row r="2866" spans="4:16" x14ac:dyDescent="0.25">
      <c r="D2866" s="1"/>
      <c r="E2866" s="1"/>
      <c r="F2866" s="1"/>
      <c r="G2866" s="1"/>
      <c r="H2866" s="1"/>
      <c r="I2866" s="1"/>
      <c r="K2866" s="1"/>
      <c r="L2866" s="1"/>
      <c r="M2866" s="1"/>
      <c r="N2866" s="1"/>
      <c r="O2866" s="1"/>
      <c r="P2866" s="1"/>
    </row>
    <row r="2867" spans="4:16" x14ac:dyDescent="0.25">
      <c r="D2867" s="1"/>
      <c r="E2867" s="1"/>
      <c r="F2867" s="1"/>
      <c r="G2867" s="1"/>
      <c r="H2867" s="1"/>
      <c r="I2867" s="1"/>
      <c r="K2867" s="1"/>
      <c r="L2867" s="1"/>
      <c r="M2867" s="1"/>
      <c r="N2867" s="1"/>
      <c r="O2867" s="1"/>
      <c r="P2867" s="1"/>
    </row>
    <row r="2868" spans="4:16" x14ac:dyDescent="0.25">
      <c r="D2868" s="1"/>
      <c r="E2868" s="1"/>
      <c r="F2868" s="1"/>
      <c r="G2868" s="1"/>
      <c r="H2868" s="1"/>
      <c r="I2868" s="1"/>
      <c r="K2868" s="1"/>
      <c r="L2868" s="1"/>
      <c r="M2868" s="1"/>
      <c r="N2868" s="1"/>
      <c r="O2868" s="1"/>
      <c r="P2868" s="1"/>
    </row>
    <row r="2869" spans="4:16" x14ac:dyDescent="0.25">
      <c r="D2869" s="1"/>
      <c r="E2869" s="1"/>
      <c r="F2869" s="1"/>
      <c r="G2869" s="1"/>
      <c r="H2869" s="1"/>
      <c r="I2869" s="1"/>
      <c r="K2869" s="1"/>
      <c r="L2869" s="1"/>
      <c r="M2869" s="1"/>
      <c r="N2869" s="1"/>
      <c r="O2869" s="1"/>
      <c r="P2869" s="1"/>
    </row>
    <row r="2870" spans="4:16" x14ac:dyDescent="0.25">
      <c r="D2870" s="1"/>
      <c r="E2870" s="1"/>
      <c r="F2870" s="1"/>
      <c r="G2870" s="1"/>
      <c r="H2870" s="1"/>
      <c r="I2870" s="1"/>
      <c r="K2870" s="1"/>
      <c r="L2870" s="1"/>
      <c r="M2870" s="1"/>
      <c r="N2870" s="1"/>
      <c r="O2870" s="1"/>
      <c r="P2870" s="1"/>
    </row>
    <row r="2871" spans="4:16" x14ac:dyDescent="0.25">
      <c r="D2871" s="1"/>
      <c r="E2871" s="1"/>
      <c r="F2871" s="1"/>
      <c r="G2871" s="1"/>
      <c r="H2871" s="1"/>
      <c r="I2871" s="1"/>
      <c r="K2871" s="1"/>
      <c r="L2871" s="1"/>
      <c r="M2871" s="1"/>
      <c r="N2871" s="1"/>
      <c r="O2871" s="1"/>
      <c r="P2871" s="1"/>
    </row>
    <row r="2872" spans="4:16" x14ac:dyDescent="0.25">
      <c r="D2872" s="1"/>
      <c r="E2872" s="1"/>
      <c r="F2872" s="1"/>
      <c r="G2872" s="1"/>
      <c r="H2872" s="1"/>
      <c r="I2872" s="1"/>
      <c r="K2872" s="1"/>
      <c r="L2872" s="1"/>
      <c r="M2872" s="1"/>
      <c r="N2872" s="1"/>
      <c r="O2872" s="1"/>
      <c r="P2872" s="1"/>
    </row>
    <row r="2873" spans="4:16" x14ac:dyDescent="0.25">
      <c r="D2873" s="1"/>
      <c r="E2873" s="1"/>
      <c r="F2873" s="1"/>
      <c r="G2873" s="1"/>
      <c r="H2873" s="1"/>
      <c r="I2873" s="1"/>
      <c r="K2873" s="1"/>
      <c r="L2873" s="1"/>
      <c r="M2873" s="1"/>
      <c r="N2873" s="1"/>
      <c r="O2873" s="1"/>
      <c r="P2873" s="1"/>
    </row>
    <row r="2874" spans="4:16" x14ac:dyDescent="0.25">
      <c r="D2874" s="1"/>
      <c r="E2874" s="1"/>
      <c r="F2874" s="1"/>
      <c r="G2874" s="1"/>
      <c r="H2874" s="1"/>
      <c r="I2874" s="1"/>
      <c r="K2874" s="1"/>
      <c r="L2874" s="1"/>
      <c r="M2874" s="1"/>
      <c r="N2874" s="1"/>
      <c r="O2874" s="1"/>
      <c r="P2874" s="1"/>
    </row>
    <row r="2875" spans="4:16" x14ac:dyDescent="0.25">
      <c r="D2875" s="1"/>
      <c r="E2875" s="1"/>
      <c r="F2875" s="1"/>
      <c r="G2875" s="1"/>
      <c r="H2875" s="1"/>
      <c r="I2875" s="1"/>
      <c r="K2875" s="1"/>
      <c r="L2875" s="1"/>
      <c r="M2875" s="1"/>
      <c r="N2875" s="1"/>
      <c r="O2875" s="1"/>
      <c r="P2875" s="1"/>
    </row>
    <row r="2876" spans="4:16" x14ac:dyDescent="0.25">
      <c r="D2876" s="1"/>
      <c r="E2876" s="1"/>
      <c r="F2876" s="1"/>
      <c r="G2876" s="1"/>
      <c r="H2876" s="1"/>
      <c r="I2876" s="1"/>
      <c r="K2876" s="1"/>
      <c r="L2876" s="1"/>
      <c r="M2876" s="1"/>
      <c r="N2876" s="1"/>
      <c r="O2876" s="1"/>
      <c r="P2876" s="1"/>
    </row>
    <row r="2877" spans="4:16" x14ac:dyDescent="0.25">
      <c r="D2877" s="1"/>
      <c r="E2877" s="1"/>
      <c r="F2877" s="1"/>
      <c r="G2877" s="1"/>
      <c r="H2877" s="1"/>
      <c r="I2877" s="1"/>
      <c r="K2877" s="1"/>
      <c r="L2877" s="1"/>
      <c r="M2877" s="1"/>
      <c r="N2877" s="1"/>
      <c r="O2877" s="1"/>
      <c r="P2877" s="1"/>
    </row>
    <row r="2878" spans="4:16" x14ac:dyDescent="0.25">
      <c r="D2878" s="1"/>
      <c r="E2878" s="1"/>
      <c r="F2878" s="1"/>
      <c r="G2878" s="1"/>
      <c r="H2878" s="1"/>
      <c r="I2878" s="1"/>
      <c r="K2878" s="1"/>
      <c r="L2878" s="1"/>
      <c r="M2878" s="1"/>
      <c r="N2878" s="1"/>
      <c r="O2878" s="1"/>
      <c r="P2878" s="1"/>
    </row>
    <row r="2879" spans="4:16" x14ac:dyDescent="0.25">
      <c r="D2879" s="1"/>
      <c r="E2879" s="1"/>
      <c r="F2879" s="1"/>
      <c r="G2879" s="1"/>
      <c r="H2879" s="1"/>
      <c r="I2879" s="1"/>
      <c r="K2879" s="1"/>
      <c r="L2879" s="1"/>
      <c r="M2879" s="1"/>
      <c r="N2879" s="1"/>
      <c r="O2879" s="1"/>
      <c r="P2879" s="1"/>
    </row>
    <row r="2880" spans="4:16" x14ac:dyDescent="0.25">
      <c r="D2880" s="1"/>
      <c r="E2880" s="1"/>
      <c r="F2880" s="1"/>
      <c r="G2880" s="1"/>
      <c r="H2880" s="1"/>
      <c r="I2880" s="1"/>
      <c r="K2880" s="1"/>
      <c r="L2880" s="1"/>
      <c r="M2880" s="1"/>
      <c r="N2880" s="1"/>
      <c r="O2880" s="1"/>
      <c r="P2880" s="1"/>
    </row>
    <row r="2881" spans="4:16" x14ac:dyDescent="0.25">
      <c r="D2881" s="1"/>
      <c r="E2881" s="1"/>
      <c r="F2881" s="1"/>
      <c r="G2881" s="1"/>
      <c r="H2881" s="1"/>
      <c r="I2881" s="1"/>
      <c r="K2881" s="1"/>
      <c r="L2881" s="1"/>
      <c r="M2881" s="1"/>
      <c r="N2881" s="1"/>
      <c r="O2881" s="1"/>
      <c r="P2881" s="1"/>
    </row>
    <row r="2882" spans="4:16" x14ac:dyDescent="0.25">
      <c r="D2882" s="1"/>
      <c r="E2882" s="1"/>
      <c r="F2882" s="1"/>
      <c r="G2882" s="1"/>
      <c r="H2882" s="1"/>
      <c r="I2882" s="1"/>
      <c r="K2882" s="1"/>
      <c r="L2882" s="1"/>
      <c r="M2882" s="1"/>
      <c r="N2882" s="1"/>
      <c r="O2882" s="1"/>
      <c r="P2882" s="1"/>
    </row>
    <row r="2883" spans="4:16" x14ac:dyDescent="0.25">
      <c r="D2883" s="1"/>
      <c r="E2883" s="1"/>
      <c r="F2883" s="1"/>
      <c r="G2883" s="1"/>
      <c r="H2883" s="1"/>
      <c r="I2883" s="1"/>
      <c r="K2883" s="1"/>
      <c r="L2883" s="1"/>
      <c r="M2883" s="1"/>
      <c r="N2883" s="1"/>
      <c r="O2883" s="1"/>
      <c r="P2883" s="1"/>
    </row>
    <row r="2884" spans="4:16" x14ac:dyDescent="0.25">
      <c r="D2884" s="1"/>
      <c r="E2884" s="1"/>
      <c r="F2884" s="1"/>
      <c r="G2884" s="1"/>
      <c r="H2884" s="1"/>
      <c r="I2884" s="1"/>
      <c r="K2884" s="1"/>
      <c r="L2884" s="1"/>
      <c r="M2884" s="1"/>
      <c r="N2884" s="1"/>
      <c r="O2884" s="1"/>
      <c r="P2884" s="1"/>
    </row>
    <row r="2885" spans="4:16" x14ac:dyDescent="0.25">
      <c r="D2885" s="1"/>
      <c r="E2885" s="1"/>
      <c r="F2885" s="1"/>
      <c r="G2885" s="1"/>
      <c r="H2885" s="1"/>
      <c r="I2885" s="1"/>
      <c r="K2885" s="1"/>
      <c r="L2885" s="1"/>
      <c r="M2885" s="1"/>
      <c r="N2885" s="1"/>
      <c r="O2885" s="1"/>
      <c r="P2885" s="1"/>
    </row>
    <row r="2886" spans="4:16" x14ac:dyDescent="0.25">
      <c r="D2886" s="1"/>
      <c r="E2886" s="1"/>
      <c r="F2886" s="1"/>
      <c r="G2886" s="1"/>
      <c r="H2886" s="1"/>
      <c r="I2886" s="1"/>
      <c r="K2886" s="1"/>
      <c r="L2886" s="1"/>
      <c r="M2886" s="1"/>
      <c r="N2886" s="1"/>
      <c r="O2886" s="1"/>
      <c r="P2886" s="1"/>
    </row>
    <row r="2887" spans="4:16" x14ac:dyDescent="0.25">
      <c r="D2887" s="1"/>
      <c r="E2887" s="1"/>
      <c r="F2887" s="1"/>
      <c r="G2887" s="1"/>
      <c r="H2887" s="1"/>
      <c r="I2887" s="1"/>
      <c r="K2887" s="1"/>
      <c r="L2887" s="1"/>
      <c r="M2887" s="1"/>
      <c r="N2887" s="1"/>
      <c r="O2887" s="1"/>
      <c r="P2887" s="1"/>
    </row>
    <row r="2888" spans="4:16" x14ac:dyDescent="0.25">
      <c r="D2888" s="1"/>
      <c r="E2888" s="1"/>
      <c r="F2888" s="1"/>
      <c r="G2888" s="1"/>
      <c r="H2888" s="1"/>
      <c r="I2888" s="1"/>
      <c r="K2888" s="1"/>
      <c r="L2888" s="1"/>
      <c r="M2888" s="1"/>
      <c r="N2888" s="1"/>
      <c r="O2888" s="1"/>
      <c r="P2888" s="1"/>
    </row>
    <row r="2889" spans="4:16" x14ac:dyDescent="0.25">
      <c r="D2889" s="1"/>
      <c r="E2889" s="1"/>
      <c r="F2889" s="1"/>
      <c r="G2889" s="1"/>
      <c r="H2889" s="1"/>
      <c r="I2889" s="1"/>
      <c r="K2889" s="1"/>
      <c r="L2889" s="1"/>
      <c r="M2889" s="1"/>
      <c r="N2889" s="1"/>
      <c r="O2889" s="1"/>
      <c r="P2889" s="1"/>
    </row>
    <row r="2890" spans="4:16" x14ac:dyDescent="0.25">
      <c r="D2890" s="1"/>
      <c r="E2890" s="1"/>
      <c r="F2890" s="1"/>
      <c r="G2890" s="1"/>
      <c r="H2890" s="1"/>
      <c r="I2890" s="1"/>
      <c r="K2890" s="1"/>
      <c r="L2890" s="1"/>
      <c r="M2890" s="1"/>
      <c r="N2890" s="1"/>
      <c r="O2890" s="1"/>
      <c r="P2890" s="1"/>
    </row>
    <row r="2891" spans="4:16" x14ac:dyDescent="0.25">
      <c r="D2891" s="1"/>
      <c r="E2891" s="1"/>
      <c r="F2891" s="1"/>
      <c r="G2891" s="1"/>
      <c r="H2891" s="1"/>
      <c r="I2891" s="1"/>
      <c r="K2891" s="1"/>
      <c r="L2891" s="1"/>
      <c r="M2891" s="1"/>
      <c r="N2891" s="1"/>
      <c r="O2891" s="1"/>
      <c r="P2891" s="1"/>
    </row>
    <row r="2892" spans="4:16" x14ac:dyDescent="0.25">
      <c r="D2892" s="1"/>
      <c r="E2892" s="1"/>
      <c r="F2892" s="1"/>
      <c r="G2892" s="1"/>
      <c r="H2892" s="1"/>
      <c r="I2892" s="1"/>
      <c r="K2892" s="1"/>
      <c r="L2892" s="1"/>
      <c r="M2892" s="1"/>
      <c r="N2892" s="1"/>
      <c r="O2892" s="1"/>
      <c r="P2892" s="1"/>
    </row>
    <row r="2893" spans="4:16" x14ac:dyDescent="0.25">
      <c r="D2893" s="1"/>
      <c r="E2893" s="1"/>
      <c r="F2893" s="1"/>
      <c r="G2893" s="1"/>
      <c r="H2893" s="1"/>
      <c r="I2893" s="1"/>
      <c r="K2893" s="1"/>
      <c r="L2893" s="1"/>
      <c r="M2893" s="1"/>
      <c r="N2893" s="1"/>
      <c r="O2893" s="1"/>
      <c r="P2893" s="1"/>
    </row>
    <row r="2894" spans="4:16" x14ac:dyDescent="0.25">
      <c r="D2894" s="1"/>
      <c r="E2894" s="1"/>
      <c r="F2894" s="1"/>
      <c r="G2894" s="1"/>
      <c r="H2894" s="1"/>
      <c r="I2894" s="1"/>
      <c r="K2894" s="1"/>
      <c r="L2894" s="1"/>
      <c r="M2894" s="1"/>
      <c r="N2894" s="1"/>
      <c r="O2894" s="1"/>
      <c r="P2894" s="1"/>
    </row>
    <row r="2895" spans="4:16" x14ac:dyDescent="0.25">
      <c r="D2895" s="1"/>
      <c r="E2895" s="1"/>
      <c r="F2895" s="1"/>
      <c r="G2895" s="1"/>
      <c r="H2895" s="1"/>
      <c r="I2895" s="1"/>
      <c r="K2895" s="1"/>
      <c r="L2895" s="1"/>
      <c r="M2895" s="1"/>
      <c r="N2895" s="1"/>
      <c r="O2895" s="1"/>
      <c r="P2895" s="1"/>
    </row>
    <row r="2896" spans="4:16" x14ac:dyDescent="0.25">
      <c r="D2896" s="1"/>
      <c r="E2896" s="1"/>
      <c r="F2896" s="1"/>
      <c r="G2896" s="1"/>
      <c r="H2896" s="1"/>
      <c r="I2896" s="1"/>
      <c r="K2896" s="1"/>
      <c r="L2896" s="1"/>
      <c r="M2896" s="1"/>
      <c r="N2896" s="1"/>
      <c r="O2896" s="1"/>
      <c r="P2896" s="1"/>
    </row>
    <row r="2897" spans="4:16" x14ac:dyDescent="0.25">
      <c r="D2897" s="1"/>
      <c r="E2897" s="1"/>
      <c r="F2897" s="1"/>
      <c r="G2897" s="1"/>
      <c r="H2897" s="1"/>
      <c r="I2897" s="1"/>
      <c r="K2897" s="1"/>
      <c r="L2897" s="1"/>
      <c r="M2897" s="1"/>
      <c r="N2897" s="1"/>
      <c r="O2897" s="1"/>
      <c r="P2897" s="1"/>
    </row>
    <row r="2898" spans="4:16" x14ac:dyDescent="0.25">
      <c r="D2898" s="1"/>
      <c r="E2898" s="1"/>
      <c r="F2898" s="1"/>
      <c r="G2898" s="1"/>
      <c r="H2898" s="1"/>
      <c r="I2898" s="1"/>
      <c r="K2898" s="1"/>
      <c r="L2898" s="1"/>
      <c r="M2898" s="1"/>
      <c r="N2898" s="1"/>
      <c r="O2898" s="1"/>
      <c r="P2898" s="1"/>
    </row>
    <row r="2899" spans="4:16" x14ac:dyDescent="0.25">
      <c r="D2899" s="1"/>
      <c r="E2899" s="1"/>
      <c r="F2899" s="1"/>
      <c r="G2899" s="1"/>
      <c r="H2899" s="1"/>
      <c r="I2899" s="1"/>
      <c r="K2899" s="1"/>
      <c r="L2899" s="1"/>
      <c r="M2899" s="1"/>
      <c r="N2899" s="1"/>
      <c r="O2899" s="1"/>
      <c r="P2899" s="1"/>
    </row>
    <row r="2900" spans="4:16" x14ac:dyDescent="0.25">
      <c r="D2900" s="1"/>
      <c r="E2900" s="1"/>
      <c r="F2900" s="1"/>
      <c r="G2900" s="1"/>
      <c r="H2900" s="1"/>
      <c r="I2900" s="1"/>
      <c r="K2900" s="1"/>
      <c r="L2900" s="1"/>
      <c r="M2900" s="1"/>
      <c r="N2900" s="1"/>
      <c r="O2900" s="1"/>
      <c r="P2900" s="1"/>
    </row>
    <row r="2901" spans="4:16" x14ac:dyDescent="0.25">
      <c r="D2901" s="1"/>
      <c r="E2901" s="1"/>
      <c r="F2901" s="1"/>
      <c r="G2901" s="1"/>
      <c r="H2901" s="1"/>
      <c r="I2901" s="1"/>
      <c r="K2901" s="1"/>
      <c r="L2901" s="1"/>
      <c r="M2901" s="1"/>
      <c r="N2901" s="1"/>
      <c r="O2901" s="1"/>
      <c r="P2901" s="1"/>
    </row>
    <row r="2902" spans="4:16" x14ac:dyDescent="0.25">
      <c r="D2902" s="1"/>
      <c r="E2902" s="1"/>
      <c r="F2902" s="1"/>
      <c r="G2902" s="1"/>
      <c r="H2902" s="1"/>
      <c r="I2902" s="1"/>
      <c r="K2902" s="1"/>
      <c r="L2902" s="1"/>
      <c r="M2902" s="1"/>
      <c r="N2902" s="1"/>
      <c r="O2902" s="1"/>
      <c r="P2902" s="1"/>
    </row>
    <row r="2903" spans="4:16" x14ac:dyDescent="0.25">
      <c r="D2903" s="1"/>
      <c r="E2903" s="1"/>
      <c r="F2903" s="1"/>
      <c r="G2903" s="1"/>
      <c r="H2903" s="1"/>
      <c r="I2903" s="1"/>
      <c r="K2903" s="1"/>
      <c r="L2903" s="1"/>
      <c r="M2903" s="1"/>
      <c r="N2903" s="1"/>
      <c r="O2903" s="1"/>
      <c r="P2903" s="1"/>
    </row>
    <row r="2904" spans="4:16" x14ac:dyDescent="0.25">
      <c r="D2904" s="1"/>
      <c r="E2904" s="1"/>
      <c r="F2904" s="1"/>
      <c r="G2904" s="1"/>
      <c r="H2904" s="1"/>
      <c r="I2904" s="1"/>
      <c r="K2904" s="1"/>
      <c r="L2904" s="1"/>
      <c r="M2904" s="1"/>
      <c r="N2904" s="1"/>
      <c r="O2904" s="1"/>
      <c r="P2904" s="1"/>
    </row>
    <row r="2905" spans="4:16" x14ac:dyDescent="0.25">
      <c r="D2905" s="1"/>
      <c r="E2905" s="1"/>
      <c r="F2905" s="1"/>
      <c r="G2905" s="1"/>
      <c r="H2905" s="1"/>
      <c r="I2905" s="1"/>
      <c r="K2905" s="1"/>
      <c r="L2905" s="1"/>
      <c r="M2905" s="1"/>
      <c r="N2905" s="1"/>
      <c r="O2905" s="1"/>
      <c r="P2905" s="1"/>
    </row>
    <row r="2906" spans="4:16" x14ac:dyDescent="0.25">
      <c r="D2906" s="1"/>
      <c r="E2906" s="1"/>
      <c r="F2906" s="1"/>
      <c r="G2906" s="1"/>
      <c r="H2906" s="1"/>
      <c r="I2906" s="1"/>
      <c r="K2906" s="1"/>
      <c r="L2906" s="1"/>
      <c r="M2906" s="1"/>
      <c r="N2906" s="1"/>
      <c r="O2906" s="1"/>
      <c r="P2906" s="1"/>
    </row>
    <row r="2907" spans="4:16" x14ac:dyDescent="0.25">
      <c r="D2907" s="1"/>
      <c r="E2907" s="1"/>
      <c r="F2907" s="1"/>
      <c r="G2907" s="1"/>
      <c r="H2907" s="1"/>
      <c r="I2907" s="1"/>
      <c r="K2907" s="1"/>
      <c r="L2907" s="1"/>
      <c r="M2907" s="1"/>
      <c r="N2907" s="1"/>
      <c r="O2907" s="1"/>
      <c r="P2907" s="1"/>
    </row>
    <row r="2908" spans="4:16" x14ac:dyDescent="0.25">
      <c r="D2908" s="1"/>
      <c r="E2908" s="1"/>
      <c r="F2908" s="1"/>
      <c r="G2908" s="1"/>
      <c r="H2908" s="1"/>
      <c r="I2908" s="1"/>
      <c r="K2908" s="1"/>
      <c r="L2908" s="1"/>
      <c r="M2908" s="1"/>
      <c r="N2908" s="1"/>
      <c r="O2908" s="1"/>
      <c r="P2908" s="1"/>
    </row>
    <row r="2909" spans="4:16" x14ac:dyDescent="0.25">
      <c r="D2909" s="1"/>
      <c r="E2909" s="1"/>
      <c r="F2909" s="1"/>
      <c r="G2909" s="1"/>
      <c r="H2909" s="1"/>
      <c r="I2909" s="1"/>
      <c r="K2909" s="1"/>
      <c r="L2909" s="1"/>
      <c r="M2909" s="1"/>
      <c r="N2909" s="1"/>
      <c r="O2909" s="1"/>
      <c r="P2909" s="1"/>
    </row>
    <row r="2910" spans="4:16" x14ac:dyDescent="0.25">
      <c r="D2910" s="1"/>
      <c r="E2910" s="1"/>
      <c r="F2910" s="1"/>
      <c r="G2910" s="1"/>
      <c r="H2910" s="1"/>
      <c r="I2910" s="1"/>
      <c r="K2910" s="1"/>
      <c r="L2910" s="1"/>
      <c r="M2910" s="1"/>
      <c r="N2910" s="1"/>
      <c r="O2910" s="1"/>
      <c r="P2910" s="1"/>
    </row>
    <row r="2911" spans="4:16" x14ac:dyDescent="0.25">
      <c r="D2911" s="1"/>
      <c r="E2911" s="1"/>
      <c r="F2911" s="1"/>
      <c r="G2911" s="1"/>
      <c r="H2911" s="1"/>
      <c r="I2911" s="1"/>
      <c r="K2911" s="1"/>
      <c r="L2911" s="1"/>
      <c r="M2911" s="1"/>
      <c r="N2911" s="1"/>
      <c r="O2911" s="1"/>
      <c r="P2911" s="1"/>
    </row>
    <row r="2912" spans="4:16" x14ac:dyDescent="0.25">
      <c r="D2912" s="1"/>
      <c r="E2912" s="1"/>
      <c r="F2912" s="1"/>
      <c r="G2912" s="1"/>
      <c r="H2912" s="1"/>
      <c r="I2912" s="1"/>
      <c r="K2912" s="1"/>
      <c r="L2912" s="1"/>
      <c r="M2912" s="1"/>
      <c r="N2912" s="1"/>
      <c r="O2912" s="1"/>
      <c r="P2912" s="1"/>
    </row>
    <row r="2913" spans="4:16" x14ac:dyDescent="0.25">
      <c r="D2913" s="1"/>
      <c r="E2913" s="1"/>
      <c r="F2913" s="1"/>
      <c r="G2913" s="1"/>
      <c r="H2913" s="1"/>
      <c r="I2913" s="1"/>
      <c r="K2913" s="1"/>
      <c r="L2913" s="1"/>
      <c r="M2913" s="1"/>
      <c r="N2913" s="1"/>
      <c r="O2913" s="1"/>
      <c r="P2913" s="1"/>
    </row>
    <row r="2914" spans="4:16" x14ac:dyDescent="0.25">
      <c r="D2914" s="1"/>
      <c r="E2914" s="1"/>
      <c r="F2914" s="1"/>
      <c r="G2914" s="1"/>
      <c r="H2914" s="1"/>
      <c r="I2914" s="1"/>
      <c r="K2914" s="1"/>
      <c r="L2914" s="1"/>
      <c r="M2914" s="1"/>
      <c r="N2914" s="1"/>
      <c r="O2914" s="1"/>
      <c r="P2914" s="1"/>
    </row>
    <row r="2915" spans="4:16" x14ac:dyDescent="0.25">
      <c r="D2915" s="1"/>
      <c r="E2915" s="1"/>
      <c r="F2915" s="1"/>
      <c r="G2915" s="1"/>
      <c r="H2915" s="1"/>
      <c r="I2915" s="1"/>
      <c r="K2915" s="1"/>
      <c r="L2915" s="1"/>
      <c r="M2915" s="1"/>
      <c r="N2915" s="1"/>
      <c r="O2915" s="1"/>
      <c r="P2915" s="1"/>
    </row>
    <row r="2916" spans="4:16" x14ac:dyDescent="0.25">
      <c r="D2916" s="1"/>
      <c r="E2916" s="1"/>
      <c r="F2916" s="1"/>
      <c r="G2916" s="1"/>
      <c r="H2916" s="1"/>
      <c r="I2916" s="1"/>
      <c r="K2916" s="1"/>
      <c r="L2916" s="1"/>
      <c r="M2916" s="1"/>
      <c r="N2916" s="1"/>
      <c r="O2916" s="1"/>
      <c r="P2916" s="1"/>
    </row>
    <row r="2917" spans="4:16" x14ac:dyDescent="0.25">
      <c r="D2917" s="1"/>
      <c r="E2917" s="1"/>
      <c r="F2917" s="1"/>
      <c r="G2917" s="1"/>
      <c r="H2917" s="1"/>
      <c r="I2917" s="1"/>
      <c r="K2917" s="1"/>
      <c r="L2917" s="1"/>
      <c r="M2917" s="1"/>
      <c r="N2917" s="1"/>
      <c r="O2917" s="1"/>
      <c r="P2917" s="1"/>
    </row>
    <row r="2918" spans="4:16" x14ac:dyDescent="0.25">
      <c r="D2918" s="1"/>
      <c r="E2918" s="1"/>
      <c r="F2918" s="1"/>
      <c r="G2918" s="1"/>
      <c r="H2918" s="1"/>
      <c r="I2918" s="1"/>
      <c r="K2918" s="1"/>
      <c r="L2918" s="1"/>
      <c r="M2918" s="1"/>
      <c r="N2918" s="1"/>
      <c r="O2918" s="1"/>
      <c r="P2918" s="1"/>
    </row>
    <row r="2919" spans="4:16" x14ac:dyDescent="0.25">
      <c r="D2919" s="1"/>
      <c r="E2919" s="1"/>
      <c r="F2919" s="1"/>
      <c r="G2919" s="1"/>
      <c r="H2919" s="1"/>
      <c r="I2919" s="1"/>
      <c r="K2919" s="1"/>
      <c r="L2919" s="1"/>
      <c r="M2919" s="1"/>
      <c r="N2919" s="1"/>
      <c r="O2919" s="1"/>
      <c r="P2919" s="1"/>
    </row>
    <row r="2920" spans="4:16" x14ac:dyDescent="0.25">
      <c r="D2920" s="1"/>
      <c r="E2920" s="1"/>
      <c r="F2920" s="1"/>
      <c r="G2920" s="1"/>
      <c r="H2920" s="1"/>
      <c r="I2920" s="1"/>
      <c r="K2920" s="1"/>
      <c r="L2920" s="1"/>
      <c r="M2920" s="1"/>
      <c r="N2920" s="1"/>
      <c r="O2920" s="1"/>
      <c r="P2920" s="1"/>
    </row>
    <row r="2921" spans="4:16" x14ac:dyDescent="0.25">
      <c r="D2921" s="1"/>
      <c r="E2921" s="1"/>
      <c r="F2921" s="1"/>
      <c r="G2921" s="1"/>
      <c r="H2921" s="1"/>
      <c r="I2921" s="1"/>
      <c r="K2921" s="1"/>
      <c r="L2921" s="1"/>
      <c r="M2921" s="1"/>
      <c r="N2921" s="1"/>
      <c r="O2921" s="1"/>
      <c r="P2921" s="1"/>
    </row>
    <row r="2922" spans="4:16" x14ac:dyDescent="0.25">
      <c r="D2922" s="1"/>
      <c r="E2922" s="1"/>
      <c r="F2922" s="1"/>
      <c r="G2922" s="1"/>
      <c r="H2922" s="1"/>
      <c r="I2922" s="1"/>
      <c r="K2922" s="1"/>
      <c r="L2922" s="1"/>
      <c r="M2922" s="1"/>
      <c r="N2922" s="1"/>
      <c r="O2922" s="1"/>
      <c r="P2922" s="1"/>
    </row>
    <row r="2923" spans="4:16" x14ac:dyDescent="0.25">
      <c r="D2923" s="1"/>
      <c r="E2923" s="1"/>
      <c r="F2923" s="1"/>
      <c r="G2923" s="1"/>
      <c r="H2923" s="1"/>
      <c r="I2923" s="1"/>
      <c r="K2923" s="1"/>
      <c r="L2923" s="1"/>
      <c r="M2923" s="1"/>
      <c r="N2923" s="1"/>
      <c r="O2923" s="1"/>
      <c r="P2923" s="1"/>
    </row>
    <row r="2924" spans="4:16" x14ac:dyDescent="0.25">
      <c r="D2924" s="1"/>
      <c r="E2924" s="1"/>
      <c r="F2924" s="1"/>
      <c r="G2924" s="1"/>
      <c r="H2924" s="1"/>
      <c r="I2924" s="1"/>
      <c r="K2924" s="1"/>
      <c r="L2924" s="1"/>
      <c r="M2924" s="1"/>
      <c r="N2924" s="1"/>
      <c r="O2924" s="1"/>
      <c r="P2924" s="1"/>
    </row>
    <row r="2925" spans="4:16" x14ac:dyDescent="0.25">
      <c r="D2925" s="1"/>
      <c r="E2925" s="1"/>
      <c r="F2925" s="1"/>
      <c r="G2925" s="1"/>
      <c r="H2925" s="1"/>
      <c r="I2925" s="1"/>
      <c r="K2925" s="1"/>
      <c r="L2925" s="1"/>
      <c r="M2925" s="1"/>
      <c r="N2925" s="1"/>
      <c r="O2925" s="1"/>
      <c r="P2925" s="1"/>
    </row>
    <row r="2926" spans="4:16" x14ac:dyDescent="0.25">
      <c r="D2926" s="1"/>
      <c r="E2926" s="1"/>
      <c r="F2926" s="1"/>
      <c r="G2926" s="1"/>
      <c r="H2926" s="1"/>
      <c r="I2926" s="1"/>
      <c r="K2926" s="1"/>
      <c r="L2926" s="1"/>
      <c r="M2926" s="1"/>
      <c r="N2926" s="1"/>
      <c r="O2926" s="1"/>
      <c r="P2926" s="1"/>
    </row>
    <row r="2927" spans="4:16" x14ac:dyDescent="0.25">
      <c r="D2927" s="1"/>
      <c r="E2927" s="1"/>
      <c r="F2927" s="1"/>
      <c r="G2927" s="1"/>
      <c r="H2927" s="1"/>
      <c r="I2927" s="1"/>
      <c r="K2927" s="1"/>
      <c r="L2927" s="1"/>
      <c r="M2927" s="1"/>
      <c r="N2927" s="1"/>
      <c r="O2927" s="1"/>
      <c r="P2927" s="1"/>
    </row>
    <row r="2928" spans="4:16" x14ac:dyDescent="0.25">
      <c r="D2928" s="1"/>
      <c r="E2928" s="1"/>
      <c r="F2928" s="1"/>
      <c r="G2928" s="1"/>
      <c r="H2928" s="1"/>
      <c r="I2928" s="1"/>
      <c r="K2928" s="1"/>
      <c r="L2928" s="1"/>
      <c r="M2928" s="1"/>
      <c r="N2928" s="1"/>
      <c r="O2928" s="1"/>
      <c r="P2928" s="1"/>
    </row>
    <row r="2929" spans="4:16" x14ac:dyDescent="0.25">
      <c r="D2929" s="1"/>
      <c r="E2929" s="1"/>
      <c r="F2929" s="1"/>
      <c r="G2929" s="1"/>
      <c r="H2929" s="1"/>
      <c r="I2929" s="1"/>
      <c r="K2929" s="1"/>
      <c r="L2929" s="1"/>
      <c r="M2929" s="1"/>
      <c r="N2929" s="1"/>
      <c r="O2929" s="1"/>
      <c r="P2929" s="1"/>
    </row>
    <row r="2930" spans="4:16" x14ac:dyDescent="0.25">
      <c r="D2930" s="1"/>
      <c r="E2930" s="1"/>
      <c r="F2930" s="1"/>
      <c r="G2930" s="1"/>
      <c r="H2930" s="1"/>
      <c r="I2930" s="1"/>
      <c r="K2930" s="1"/>
      <c r="L2930" s="1"/>
      <c r="M2930" s="1"/>
      <c r="N2930" s="1"/>
      <c r="O2930" s="1"/>
      <c r="P2930" s="1"/>
    </row>
    <row r="2931" spans="4:16" x14ac:dyDescent="0.25">
      <c r="D2931" s="1"/>
      <c r="E2931" s="1"/>
      <c r="F2931" s="1"/>
      <c r="G2931" s="1"/>
      <c r="H2931" s="1"/>
      <c r="I2931" s="1"/>
      <c r="K2931" s="1"/>
      <c r="L2931" s="1"/>
      <c r="M2931" s="1"/>
      <c r="N2931" s="1"/>
      <c r="O2931" s="1"/>
      <c r="P2931" s="1"/>
    </row>
    <row r="2932" spans="4:16" x14ac:dyDescent="0.25">
      <c r="D2932" s="1"/>
      <c r="E2932" s="1"/>
      <c r="F2932" s="1"/>
      <c r="G2932" s="1"/>
      <c r="H2932" s="1"/>
      <c r="I2932" s="1"/>
      <c r="K2932" s="1"/>
      <c r="L2932" s="1"/>
      <c r="M2932" s="1"/>
      <c r="N2932" s="1"/>
      <c r="O2932" s="1"/>
      <c r="P2932" s="1"/>
    </row>
    <row r="2933" spans="4:16" x14ac:dyDescent="0.25">
      <c r="D2933" s="1"/>
      <c r="E2933" s="1"/>
      <c r="F2933" s="1"/>
      <c r="G2933" s="1"/>
      <c r="H2933" s="1"/>
      <c r="I2933" s="1"/>
      <c r="K2933" s="1"/>
      <c r="L2933" s="1"/>
      <c r="M2933" s="1"/>
      <c r="N2933" s="1"/>
      <c r="O2933" s="1"/>
      <c r="P2933" s="1"/>
    </row>
    <row r="2934" spans="4:16" x14ac:dyDescent="0.25">
      <c r="D2934" s="1"/>
      <c r="E2934" s="1"/>
      <c r="F2934" s="1"/>
      <c r="G2934" s="1"/>
      <c r="H2934" s="1"/>
      <c r="I2934" s="1"/>
      <c r="K2934" s="1"/>
      <c r="L2934" s="1"/>
      <c r="M2934" s="1"/>
      <c r="N2934" s="1"/>
      <c r="O2934" s="1"/>
      <c r="P2934" s="1"/>
    </row>
    <row r="2935" spans="4:16" x14ac:dyDescent="0.25">
      <c r="D2935" s="1"/>
      <c r="E2935" s="1"/>
      <c r="F2935" s="1"/>
      <c r="G2935" s="1"/>
      <c r="H2935" s="1"/>
      <c r="I2935" s="1"/>
      <c r="K2935" s="1"/>
      <c r="L2935" s="1"/>
      <c r="M2935" s="1"/>
      <c r="N2935" s="1"/>
      <c r="O2935" s="1"/>
      <c r="P2935" s="1"/>
    </row>
    <row r="2936" spans="4:16" x14ac:dyDescent="0.25">
      <c r="D2936" s="1"/>
      <c r="E2936" s="1"/>
      <c r="F2936" s="1"/>
      <c r="G2936" s="1"/>
      <c r="H2936" s="1"/>
      <c r="I2936" s="1"/>
      <c r="K2936" s="1"/>
      <c r="L2936" s="1"/>
      <c r="M2936" s="1"/>
      <c r="N2936" s="1"/>
      <c r="O2936" s="1"/>
      <c r="P2936" s="1"/>
    </row>
    <row r="2937" spans="4:16" x14ac:dyDescent="0.25">
      <c r="D2937" s="1"/>
      <c r="E2937" s="1"/>
      <c r="F2937" s="1"/>
      <c r="G2937" s="1"/>
      <c r="H2937" s="1"/>
      <c r="I2937" s="1"/>
      <c r="K2937" s="1"/>
      <c r="L2937" s="1"/>
      <c r="M2937" s="1"/>
      <c r="N2937" s="1"/>
      <c r="O2937" s="1"/>
      <c r="P2937" s="1"/>
    </row>
    <row r="2938" spans="4:16" x14ac:dyDescent="0.25">
      <c r="D2938" s="1"/>
      <c r="E2938" s="1"/>
      <c r="F2938" s="1"/>
      <c r="G2938" s="1"/>
      <c r="H2938" s="1"/>
      <c r="I2938" s="1"/>
      <c r="K2938" s="1"/>
      <c r="L2938" s="1"/>
      <c r="M2938" s="1"/>
      <c r="N2938" s="1"/>
      <c r="O2938" s="1"/>
      <c r="P2938" s="1"/>
    </row>
    <row r="2939" spans="4:16" x14ac:dyDescent="0.25">
      <c r="D2939" s="1"/>
      <c r="E2939" s="1"/>
      <c r="F2939" s="1"/>
      <c r="G2939" s="1"/>
      <c r="H2939" s="1"/>
      <c r="I2939" s="1"/>
      <c r="K2939" s="1"/>
      <c r="L2939" s="1"/>
      <c r="M2939" s="1"/>
      <c r="N2939" s="1"/>
      <c r="O2939" s="1"/>
      <c r="P2939" s="1"/>
    </row>
    <row r="2940" spans="4:16" x14ac:dyDescent="0.25">
      <c r="D2940" s="1"/>
      <c r="E2940" s="1"/>
      <c r="F2940" s="1"/>
      <c r="G2940" s="1"/>
      <c r="H2940" s="1"/>
      <c r="I2940" s="1"/>
      <c r="K2940" s="1"/>
      <c r="L2940" s="1"/>
      <c r="M2940" s="1"/>
      <c r="N2940" s="1"/>
      <c r="O2940" s="1"/>
      <c r="P2940" s="1"/>
    </row>
    <row r="2941" spans="4:16" x14ac:dyDescent="0.25">
      <c r="D2941" s="1"/>
      <c r="E2941" s="1"/>
      <c r="F2941" s="1"/>
      <c r="G2941" s="1"/>
      <c r="H2941" s="1"/>
      <c r="I2941" s="1"/>
      <c r="K2941" s="1"/>
      <c r="L2941" s="1"/>
      <c r="M2941" s="1"/>
      <c r="N2941" s="1"/>
      <c r="O2941" s="1"/>
      <c r="P2941" s="1"/>
    </row>
    <row r="2942" spans="4:16" x14ac:dyDescent="0.25">
      <c r="D2942" s="1"/>
      <c r="E2942" s="1"/>
      <c r="F2942" s="1"/>
      <c r="G2942" s="1"/>
      <c r="H2942" s="1"/>
      <c r="I2942" s="1"/>
      <c r="K2942" s="1"/>
      <c r="L2942" s="1"/>
      <c r="M2942" s="1"/>
      <c r="N2942" s="1"/>
      <c r="O2942" s="1"/>
      <c r="P2942" s="1"/>
    </row>
    <row r="2943" spans="4:16" x14ac:dyDescent="0.25">
      <c r="D2943" s="1"/>
      <c r="E2943" s="1"/>
      <c r="F2943" s="1"/>
      <c r="G2943" s="1"/>
      <c r="H2943" s="1"/>
      <c r="I2943" s="1"/>
      <c r="K2943" s="1"/>
      <c r="L2943" s="1"/>
      <c r="M2943" s="1"/>
      <c r="N2943" s="1"/>
      <c r="O2943" s="1"/>
      <c r="P2943" s="1"/>
    </row>
    <row r="2944" spans="4:16" x14ac:dyDescent="0.25">
      <c r="D2944" s="1"/>
      <c r="E2944" s="1"/>
      <c r="F2944" s="1"/>
      <c r="G2944" s="1"/>
      <c r="H2944" s="1"/>
      <c r="I2944" s="1"/>
      <c r="K2944" s="1"/>
      <c r="L2944" s="1"/>
      <c r="M2944" s="1"/>
      <c r="N2944" s="1"/>
      <c r="O2944" s="1"/>
      <c r="P2944" s="1"/>
    </row>
    <row r="2945" spans="4:16" x14ac:dyDescent="0.25">
      <c r="D2945" s="1"/>
      <c r="E2945" s="1"/>
      <c r="F2945" s="1"/>
      <c r="G2945" s="1"/>
      <c r="H2945" s="1"/>
      <c r="I2945" s="1"/>
      <c r="K2945" s="1"/>
      <c r="L2945" s="1"/>
      <c r="M2945" s="1"/>
      <c r="N2945" s="1"/>
      <c r="O2945" s="1"/>
      <c r="P2945" s="1"/>
    </row>
    <row r="2946" spans="4:16" x14ac:dyDescent="0.25">
      <c r="D2946" s="1"/>
      <c r="E2946" s="1"/>
      <c r="F2946" s="1"/>
      <c r="G2946" s="1"/>
      <c r="H2946" s="1"/>
      <c r="I2946" s="1"/>
      <c r="K2946" s="1"/>
      <c r="L2946" s="1"/>
      <c r="M2946" s="1"/>
      <c r="N2946" s="1"/>
      <c r="O2946" s="1"/>
      <c r="P2946" s="1"/>
    </row>
    <row r="2947" spans="4:16" x14ac:dyDescent="0.25">
      <c r="D2947" s="1"/>
      <c r="E2947" s="1"/>
      <c r="F2947" s="1"/>
      <c r="G2947" s="1"/>
      <c r="H2947" s="1"/>
      <c r="I2947" s="1"/>
      <c r="K2947" s="1"/>
      <c r="L2947" s="1"/>
      <c r="M2947" s="1"/>
      <c r="N2947" s="1"/>
      <c r="O2947" s="1"/>
      <c r="P2947" s="1"/>
    </row>
    <row r="2948" spans="4:16" x14ac:dyDescent="0.25">
      <c r="D2948" s="1"/>
      <c r="E2948" s="1"/>
      <c r="F2948" s="1"/>
      <c r="G2948" s="1"/>
      <c r="H2948" s="1"/>
      <c r="I2948" s="1"/>
      <c r="K2948" s="1"/>
      <c r="L2948" s="1"/>
      <c r="M2948" s="1"/>
      <c r="N2948" s="1"/>
      <c r="O2948" s="1"/>
      <c r="P2948" s="1"/>
    </row>
    <row r="2949" spans="4:16" x14ac:dyDescent="0.25">
      <c r="D2949" s="1"/>
      <c r="E2949" s="1"/>
      <c r="F2949" s="1"/>
      <c r="G2949" s="1"/>
      <c r="H2949" s="1"/>
      <c r="I2949" s="1"/>
      <c r="K2949" s="1"/>
      <c r="L2949" s="1"/>
      <c r="M2949" s="1"/>
      <c r="N2949" s="1"/>
      <c r="O2949" s="1"/>
      <c r="P2949" s="1"/>
    </row>
    <row r="2950" spans="4:16" x14ac:dyDescent="0.25">
      <c r="D2950" s="1"/>
      <c r="E2950" s="1"/>
      <c r="F2950" s="1"/>
      <c r="G2950" s="1"/>
      <c r="H2950" s="1"/>
      <c r="I2950" s="1"/>
      <c r="K2950" s="1"/>
      <c r="L2950" s="1"/>
      <c r="M2950" s="1"/>
      <c r="N2950" s="1"/>
      <c r="O2950" s="1"/>
      <c r="P2950" s="1"/>
    </row>
    <row r="2951" spans="4:16" x14ac:dyDescent="0.25">
      <c r="D2951" s="1"/>
      <c r="E2951" s="1"/>
      <c r="F2951" s="1"/>
      <c r="G2951" s="1"/>
      <c r="H2951" s="1"/>
      <c r="I2951" s="1"/>
      <c r="K2951" s="1"/>
      <c r="L2951" s="1"/>
      <c r="M2951" s="1"/>
      <c r="N2951" s="1"/>
      <c r="O2951" s="1"/>
      <c r="P2951" s="1"/>
    </row>
    <row r="2952" spans="4:16" x14ac:dyDescent="0.25">
      <c r="D2952" s="1"/>
      <c r="E2952" s="1"/>
      <c r="F2952" s="1"/>
      <c r="G2952" s="1"/>
      <c r="H2952" s="1"/>
      <c r="I2952" s="1"/>
      <c r="K2952" s="1"/>
      <c r="L2952" s="1"/>
      <c r="M2952" s="1"/>
      <c r="N2952" s="1"/>
      <c r="O2952" s="1"/>
      <c r="P2952" s="1"/>
    </row>
    <row r="2953" spans="4:16" x14ac:dyDescent="0.25">
      <c r="D2953" s="1"/>
      <c r="E2953" s="1"/>
      <c r="F2953" s="1"/>
      <c r="G2953" s="1"/>
      <c r="H2953" s="1"/>
      <c r="I2953" s="1"/>
      <c r="K2953" s="1"/>
      <c r="L2953" s="1"/>
      <c r="M2953" s="1"/>
      <c r="N2953" s="1"/>
      <c r="O2953" s="1"/>
      <c r="P2953" s="1"/>
    </row>
    <row r="2954" spans="4:16" x14ac:dyDescent="0.25">
      <c r="D2954" s="1"/>
      <c r="E2954" s="1"/>
      <c r="F2954" s="1"/>
      <c r="G2954" s="1"/>
      <c r="H2954" s="1"/>
      <c r="I2954" s="1"/>
      <c r="K2954" s="1"/>
      <c r="L2954" s="1"/>
      <c r="M2954" s="1"/>
      <c r="N2954" s="1"/>
      <c r="O2954" s="1"/>
      <c r="P2954" s="1"/>
    </row>
    <row r="2955" spans="4:16" x14ac:dyDescent="0.25">
      <c r="D2955" s="1"/>
      <c r="E2955" s="1"/>
      <c r="F2955" s="1"/>
      <c r="G2955" s="1"/>
      <c r="H2955" s="1"/>
      <c r="I2955" s="1"/>
      <c r="K2955" s="1"/>
      <c r="L2955" s="1"/>
      <c r="M2955" s="1"/>
      <c r="N2955" s="1"/>
      <c r="O2955" s="1"/>
      <c r="P2955" s="1"/>
    </row>
    <row r="2956" spans="4:16" x14ac:dyDescent="0.25">
      <c r="D2956" s="1"/>
      <c r="E2956" s="1"/>
      <c r="F2956" s="1"/>
      <c r="G2956" s="1"/>
      <c r="H2956" s="1"/>
      <c r="I2956" s="1"/>
      <c r="K2956" s="1"/>
      <c r="L2956" s="1"/>
      <c r="M2956" s="1"/>
      <c r="N2956" s="1"/>
      <c r="O2956" s="1"/>
      <c r="P2956" s="1"/>
    </row>
    <row r="2957" spans="4:16" x14ac:dyDescent="0.25">
      <c r="D2957" s="1"/>
      <c r="E2957" s="1"/>
      <c r="F2957" s="1"/>
      <c r="G2957" s="1"/>
      <c r="H2957" s="1"/>
      <c r="I2957" s="1"/>
      <c r="K2957" s="1"/>
      <c r="L2957" s="1"/>
      <c r="M2957" s="1"/>
      <c r="N2957" s="1"/>
      <c r="O2957" s="1"/>
      <c r="P2957" s="1"/>
    </row>
    <row r="2958" spans="4:16" x14ac:dyDescent="0.25">
      <c r="D2958" s="1"/>
      <c r="E2958" s="1"/>
      <c r="F2958" s="1"/>
      <c r="G2958" s="1"/>
      <c r="H2958" s="1"/>
      <c r="I2958" s="1"/>
      <c r="K2958" s="1"/>
      <c r="L2958" s="1"/>
      <c r="M2958" s="1"/>
      <c r="N2958" s="1"/>
      <c r="O2958" s="1"/>
      <c r="P2958" s="1"/>
    </row>
    <row r="2959" spans="4:16" x14ac:dyDescent="0.25">
      <c r="D2959" s="1"/>
      <c r="E2959" s="1"/>
      <c r="F2959" s="1"/>
      <c r="G2959" s="1"/>
      <c r="H2959" s="1"/>
      <c r="I2959" s="1"/>
      <c r="K2959" s="1"/>
      <c r="L2959" s="1"/>
      <c r="M2959" s="1"/>
      <c r="N2959" s="1"/>
      <c r="O2959" s="1"/>
      <c r="P2959" s="1"/>
    </row>
    <row r="2960" spans="4:16" x14ac:dyDescent="0.25">
      <c r="D2960" s="1"/>
      <c r="E2960" s="1"/>
      <c r="F2960" s="1"/>
      <c r="G2960" s="1"/>
      <c r="H2960" s="1"/>
      <c r="I2960" s="1"/>
      <c r="K2960" s="1"/>
      <c r="L2960" s="1"/>
      <c r="M2960" s="1"/>
      <c r="N2960" s="1"/>
      <c r="O2960" s="1"/>
      <c r="P2960" s="1"/>
    </row>
    <row r="2961" spans="4:16" x14ac:dyDescent="0.25">
      <c r="D2961" s="1"/>
      <c r="E2961" s="1"/>
      <c r="F2961" s="1"/>
      <c r="G2961" s="1"/>
      <c r="H2961" s="1"/>
      <c r="I2961" s="1"/>
      <c r="K2961" s="1"/>
      <c r="L2961" s="1"/>
      <c r="M2961" s="1"/>
      <c r="N2961" s="1"/>
      <c r="O2961" s="1"/>
      <c r="P2961" s="1"/>
    </row>
    <row r="2962" spans="4:16" x14ac:dyDescent="0.25">
      <c r="D2962" s="1"/>
      <c r="E2962" s="1"/>
      <c r="F2962" s="1"/>
      <c r="G2962" s="1"/>
      <c r="H2962" s="1"/>
      <c r="I2962" s="1"/>
      <c r="K2962" s="1"/>
      <c r="L2962" s="1"/>
      <c r="M2962" s="1"/>
      <c r="N2962" s="1"/>
      <c r="O2962" s="1"/>
      <c r="P2962" s="1"/>
    </row>
    <row r="2963" spans="4:16" x14ac:dyDescent="0.25">
      <c r="D2963" s="1"/>
      <c r="E2963" s="1"/>
      <c r="F2963" s="1"/>
      <c r="G2963" s="1"/>
      <c r="H2963" s="1"/>
      <c r="I2963" s="1"/>
      <c r="K2963" s="1"/>
      <c r="L2963" s="1"/>
      <c r="M2963" s="1"/>
      <c r="N2963" s="1"/>
      <c r="O2963" s="1"/>
      <c r="P2963" s="1"/>
    </row>
    <row r="2964" spans="4:16" x14ac:dyDescent="0.25">
      <c r="D2964" s="1"/>
      <c r="E2964" s="1"/>
      <c r="F2964" s="1"/>
      <c r="G2964" s="1"/>
      <c r="H2964" s="1"/>
      <c r="I2964" s="1"/>
      <c r="K2964" s="1"/>
      <c r="L2964" s="1"/>
      <c r="M2964" s="1"/>
      <c r="N2964" s="1"/>
      <c r="O2964" s="1"/>
      <c r="P2964" s="1"/>
    </row>
    <row r="2965" spans="4:16" x14ac:dyDescent="0.25">
      <c r="D2965" s="1"/>
      <c r="E2965" s="1"/>
      <c r="F2965" s="1"/>
      <c r="G2965" s="1"/>
      <c r="H2965" s="1"/>
      <c r="I2965" s="1"/>
      <c r="K2965" s="1"/>
      <c r="L2965" s="1"/>
      <c r="M2965" s="1"/>
      <c r="N2965" s="1"/>
      <c r="O2965" s="1"/>
      <c r="P2965" s="1"/>
    </row>
    <row r="2966" spans="4:16" x14ac:dyDescent="0.25">
      <c r="D2966" s="1"/>
      <c r="E2966" s="1"/>
      <c r="F2966" s="1"/>
      <c r="G2966" s="1"/>
      <c r="H2966" s="1"/>
      <c r="I2966" s="1"/>
      <c r="K2966" s="1"/>
      <c r="L2966" s="1"/>
      <c r="M2966" s="1"/>
      <c r="N2966" s="1"/>
      <c r="O2966" s="1"/>
      <c r="P2966" s="1"/>
    </row>
    <row r="2967" spans="4:16" x14ac:dyDescent="0.25">
      <c r="D2967" s="1"/>
      <c r="E2967" s="1"/>
      <c r="F2967" s="1"/>
      <c r="G2967" s="1"/>
      <c r="H2967" s="1"/>
      <c r="I2967" s="1"/>
      <c r="K2967" s="1"/>
      <c r="L2967" s="1"/>
      <c r="M2967" s="1"/>
      <c r="N2967" s="1"/>
      <c r="O2967" s="1"/>
      <c r="P2967" s="1"/>
    </row>
    <row r="2968" spans="4:16" x14ac:dyDescent="0.25">
      <c r="D2968" s="1"/>
      <c r="E2968" s="1"/>
      <c r="F2968" s="1"/>
      <c r="G2968" s="1"/>
      <c r="H2968" s="1"/>
      <c r="I2968" s="1"/>
      <c r="K2968" s="1"/>
      <c r="L2968" s="1"/>
      <c r="M2968" s="1"/>
      <c r="N2968" s="1"/>
      <c r="O2968" s="1"/>
      <c r="P2968" s="1"/>
    </row>
    <row r="2969" spans="4:16" x14ac:dyDescent="0.25">
      <c r="D2969" s="1"/>
      <c r="E2969" s="1"/>
      <c r="F2969" s="1"/>
      <c r="G2969" s="1"/>
      <c r="H2969" s="1"/>
      <c r="I2969" s="1"/>
      <c r="K2969" s="1"/>
      <c r="L2969" s="1"/>
      <c r="M2969" s="1"/>
      <c r="N2969" s="1"/>
      <c r="O2969" s="1"/>
      <c r="P2969" s="1"/>
    </row>
    <row r="2970" spans="4:16" x14ac:dyDescent="0.25">
      <c r="D2970" s="1"/>
      <c r="E2970" s="1"/>
      <c r="F2970" s="1"/>
      <c r="G2970" s="1"/>
      <c r="H2970" s="1"/>
      <c r="I2970" s="1"/>
      <c r="K2970" s="1"/>
      <c r="L2970" s="1"/>
      <c r="M2970" s="1"/>
      <c r="N2970" s="1"/>
      <c r="O2970" s="1"/>
      <c r="P2970" s="1"/>
    </row>
    <row r="2971" spans="4:16" x14ac:dyDescent="0.25">
      <c r="D2971" s="1"/>
      <c r="E2971" s="1"/>
      <c r="F2971" s="1"/>
      <c r="G2971" s="1"/>
      <c r="H2971" s="1"/>
      <c r="I2971" s="1"/>
      <c r="K2971" s="1"/>
      <c r="L2971" s="1"/>
      <c r="M2971" s="1"/>
      <c r="N2971" s="1"/>
      <c r="O2971" s="1"/>
      <c r="P2971" s="1"/>
    </row>
    <row r="2972" spans="4:16" x14ac:dyDescent="0.25">
      <c r="D2972" s="1"/>
      <c r="E2972" s="1"/>
      <c r="F2972" s="1"/>
      <c r="G2972" s="1"/>
      <c r="H2972" s="1"/>
      <c r="I2972" s="1"/>
      <c r="K2972" s="1"/>
      <c r="L2972" s="1"/>
      <c r="M2972" s="1"/>
      <c r="N2972" s="1"/>
      <c r="O2972" s="1"/>
      <c r="P2972" s="1"/>
    </row>
    <row r="2973" spans="4:16" x14ac:dyDescent="0.25">
      <c r="D2973" s="1"/>
      <c r="E2973" s="1"/>
      <c r="F2973" s="1"/>
      <c r="G2973" s="1"/>
      <c r="H2973" s="1"/>
      <c r="I2973" s="1"/>
      <c r="K2973" s="1"/>
      <c r="L2973" s="1"/>
      <c r="M2973" s="1"/>
      <c r="N2973" s="1"/>
      <c r="O2973" s="1"/>
      <c r="P2973" s="1"/>
    </row>
    <row r="2974" spans="4:16" x14ac:dyDescent="0.25">
      <c r="D2974" s="1"/>
      <c r="E2974" s="1"/>
      <c r="F2974" s="1"/>
      <c r="G2974" s="1"/>
      <c r="H2974" s="1"/>
      <c r="I2974" s="1"/>
      <c r="K2974" s="1"/>
      <c r="L2974" s="1"/>
      <c r="M2974" s="1"/>
      <c r="N2974" s="1"/>
      <c r="O2974" s="1"/>
      <c r="P2974" s="1"/>
    </row>
    <row r="2975" spans="4:16" x14ac:dyDescent="0.25">
      <c r="D2975" s="1"/>
      <c r="E2975" s="1"/>
      <c r="F2975" s="1"/>
      <c r="G2975" s="1"/>
      <c r="H2975" s="1"/>
      <c r="I2975" s="1"/>
      <c r="K2975" s="1"/>
      <c r="L2975" s="1"/>
      <c r="M2975" s="1"/>
      <c r="N2975" s="1"/>
      <c r="O2975" s="1"/>
      <c r="P2975" s="1"/>
    </row>
    <row r="2976" spans="4:16" x14ac:dyDescent="0.25">
      <c r="D2976" s="1"/>
      <c r="E2976" s="1"/>
      <c r="F2976" s="1"/>
      <c r="G2976" s="1"/>
      <c r="H2976" s="1"/>
      <c r="I2976" s="1"/>
      <c r="K2976" s="1"/>
      <c r="L2976" s="1"/>
      <c r="M2976" s="1"/>
      <c r="N2976" s="1"/>
      <c r="O2976" s="1"/>
      <c r="P2976" s="1"/>
    </row>
    <row r="2977" spans="4:16" x14ac:dyDescent="0.25">
      <c r="D2977" s="1"/>
      <c r="E2977" s="1"/>
      <c r="F2977" s="1"/>
      <c r="G2977" s="1"/>
      <c r="H2977" s="1"/>
      <c r="I2977" s="1"/>
      <c r="K2977" s="1"/>
      <c r="L2977" s="1"/>
      <c r="M2977" s="1"/>
      <c r="N2977" s="1"/>
      <c r="O2977" s="1"/>
      <c r="P2977" s="1"/>
    </row>
    <row r="2978" spans="4:16" x14ac:dyDescent="0.25">
      <c r="D2978" s="1"/>
      <c r="E2978" s="1"/>
      <c r="F2978" s="1"/>
      <c r="G2978" s="1"/>
      <c r="H2978" s="1"/>
      <c r="I2978" s="1"/>
      <c r="K2978" s="1"/>
      <c r="L2978" s="1"/>
      <c r="M2978" s="1"/>
      <c r="N2978" s="1"/>
      <c r="O2978" s="1"/>
      <c r="P2978" s="1"/>
    </row>
    <row r="2979" spans="4:16" x14ac:dyDescent="0.25">
      <c r="D2979" s="1"/>
      <c r="E2979" s="1"/>
      <c r="F2979" s="1"/>
      <c r="G2979" s="1"/>
      <c r="H2979" s="1"/>
      <c r="I2979" s="1"/>
      <c r="K2979" s="1"/>
      <c r="L2979" s="1"/>
      <c r="M2979" s="1"/>
      <c r="N2979" s="1"/>
      <c r="O2979" s="1"/>
      <c r="P2979" s="1"/>
    </row>
    <row r="2980" spans="4:16" x14ac:dyDescent="0.25">
      <c r="D2980" s="1"/>
      <c r="E2980" s="1"/>
      <c r="F2980" s="1"/>
      <c r="G2980" s="1"/>
      <c r="H2980" s="1"/>
      <c r="I2980" s="1"/>
      <c r="K2980" s="1"/>
      <c r="L2980" s="1"/>
      <c r="M2980" s="1"/>
      <c r="N2980" s="1"/>
      <c r="O2980" s="1"/>
      <c r="P2980" s="1"/>
    </row>
    <row r="2981" spans="4:16" x14ac:dyDescent="0.25">
      <c r="D2981" s="1"/>
      <c r="E2981" s="1"/>
      <c r="F2981" s="1"/>
      <c r="G2981" s="1"/>
      <c r="H2981" s="1"/>
      <c r="I2981" s="1"/>
      <c r="K2981" s="1"/>
      <c r="L2981" s="1"/>
      <c r="M2981" s="1"/>
      <c r="N2981" s="1"/>
      <c r="O2981" s="1"/>
      <c r="P2981" s="1"/>
    </row>
    <row r="2982" spans="4:16" x14ac:dyDescent="0.25">
      <c r="D2982" s="1"/>
      <c r="E2982" s="1"/>
      <c r="F2982" s="1"/>
      <c r="G2982" s="1"/>
      <c r="H2982" s="1"/>
      <c r="I2982" s="1"/>
      <c r="K2982" s="1"/>
      <c r="L2982" s="1"/>
      <c r="M2982" s="1"/>
      <c r="N2982" s="1"/>
      <c r="O2982" s="1"/>
      <c r="P2982" s="1"/>
    </row>
    <row r="2983" spans="4:16" x14ac:dyDescent="0.25">
      <c r="D2983" s="1"/>
      <c r="E2983" s="1"/>
      <c r="F2983" s="1"/>
      <c r="G2983" s="1"/>
      <c r="H2983" s="1"/>
      <c r="I2983" s="1"/>
      <c r="K2983" s="1"/>
      <c r="L2983" s="1"/>
      <c r="M2983" s="1"/>
      <c r="N2983" s="1"/>
      <c r="O2983" s="1"/>
      <c r="P2983" s="1"/>
    </row>
    <row r="2984" spans="4:16" x14ac:dyDescent="0.25">
      <c r="D2984" s="1"/>
      <c r="E2984" s="1"/>
      <c r="F2984" s="1"/>
      <c r="G2984" s="1"/>
      <c r="H2984" s="1"/>
      <c r="I2984" s="1"/>
      <c r="K2984" s="1"/>
      <c r="L2984" s="1"/>
      <c r="M2984" s="1"/>
      <c r="N2984" s="1"/>
      <c r="O2984" s="1"/>
      <c r="P2984" s="1"/>
    </row>
    <row r="2985" spans="4:16" x14ac:dyDescent="0.25">
      <c r="D2985" s="1"/>
      <c r="E2985" s="1"/>
      <c r="F2985" s="1"/>
      <c r="G2985" s="1"/>
      <c r="H2985" s="1"/>
      <c r="I2985" s="1"/>
      <c r="K2985" s="1"/>
      <c r="L2985" s="1"/>
      <c r="M2985" s="1"/>
      <c r="N2985" s="1"/>
      <c r="O2985" s="1"/>
      <c r="P2985" s="1"/>
    </row>
    <row r="2986" spans="4:16" x14ac:dyDescent="0.25">
      <c r="D2986" s="1"/>
      <c r="E2986" s="1"/>
      <c r="F2986" s="1"/>
      <c r="G2986" s="1"/>
      <c r="H2986" s="1"/>
      <c r="I2986" s="1"/>
      <c r="K2986" s="1"/>
      <c r="L2986" s="1"/>
      <c r="M2986" s="1"/>
      <c r="N2986" s="1"/>
      <c r="O2986" s="1"/>
      <c r="P2986" s="1"/>
    </row>
    <row r="2987" spans="4:16" x14ac:dyDescent="0.25">
      <c r="D2987" s="1"/>
      <c r="E2987" s="1"/>
      <c r="F2987" s="1"/>
      <c r="G2987" s="1"/>
      <c r="H2987" s="1"/>
      <c r="I2987" s="1"/>
      <c r="K2987" s="1"/>
      <c r="L2987" s="1"/>
      <c r="M2987" s="1"/>
      <c r="N2987" s="1"/>
      <c r="O2987" s="1"/>
      <c r="P2987" s="1"/>
    </row>
    <row r="2988" spans="4:16" x14ac:dyDescent="0.25">
      <c r="D2988" s="1"/>
      <c r="E2988" s="1"/>
      <c r="F2988" s="1"/>
      <c r="G2988" s="1"/>
      <c r="H2988" s="1"/>
      <c r="I2988" s="1"/>
      <c r="K2988" s="1"/>
      <c r="L2988" s="1"/>
      <c r="M2988" s="1"/>
      <c r="N2988" s="1"/>
      <c r="O2988" s="1"/>
      <c r="P2988" s="1"/>
    </row>
    <row r="2989" spans="4:16" x14ac:dyDescent="0.25">
      <c r="D2989" s="1"/>
      <c r="E2989" s="1"/>
      <c r="F2989" s="1"/>
      <c r="G2989" s="1"/>
      <c r="H2989" s="1"/>
      <c r="I2989" s="1"/>
      <c r="K2989" s="1"/>
      <c r="L2989" s="1"/>
      <c r="M2989" s="1"/>
      <c r="N2989" s="1"/>
      <c r="O2989" s="1"/>
      <c r="P2989" s="1"/>
    </row>
    <row r="2990" spans="4:16" x14ac:dyDescent="0.25">
      <c r="D2990" s="1"/>
      <c r="E2990" s="1"/>
      <c r="F2990" s="1"/>
      <c r="G2990" s="1"/>
      <c r="H2990" s="1"/>
      <c r="I2990" s="1"/>
      <c r="K2990" s="1"/>
      <c r="L2990" s="1"/>
      <c r="M2990" s="1"/>
      <c r="N2990" s="1"/>
      <c r="O2990" s="1"/>
      <c r="P2990" s="1"/>
    </row>
    <row r="2991" spans="4:16" x14ac:dyDescent="0.25">
      <c r="D2991" s="1"/>
      <c r="E2991" s="1"/>
      <c r="F2991" s="1"/>
      <c r="G2991" s="1"/>
      <c r="H2991" s="1"/>
      <c r="I2991" s="1"/>
      <c r="K2991" s="1"/>
      <c r="L2991" s="1"/>
      <c r="M2991" s="1"/>
      <c r="N2991" s="1"/>
      <c r="O2991" s="1"/>
      <c r="P2991" s="1"/>
    </row>
    <row r="2992" spans="4:16" x14ac:dyDescent="0.25">
      <c r="D2992" s="1"/>
      <c r="E2992" s="1"/>
      <c r="F2992" s="1"/>
      <c r="G2992" s="1"/>
      <c r="H2992" s="1"/>
      <c r="I2992" s="1"/>
      <c r="K2992" s="1"/>
      <c r="L2992" s="1"/>
      <c r="M2992" s="1"/>
      <c r="N2992" s="1"/>
      <c r="O2992" s="1"/>
      <c r="P2992" s="1"/>
    </row>
    <row r="2993" spans="4:16" x14ac:dyDescent="0.25">
      <c r="D2993" s="1"/>
      <c r="E2993" s="1"/>
      <c r="F2993" s="1"/>
      <c r="G2993" s="1"/>
      <c r="H2993" s="1"/>
      <c r="I2993" s="1"/>
      <c r="K2993" s="1"/>
      <c r="L2993" s="1"/>
      <c r="M2993" s="1"/>
      <c r="N2993" s="1"/>
      <c r="O2993" s="1"/>
      <c r="P2993" s="1"/>
    </row>
    <row r="2994" spans="4:16" x14ac:dyDescent="0.25">
      <c r="D2994" s="1"/>
      <c r="E2994" s="1"/>
      <c r="F2994" s="1"/>
      <c r="G2994" s="1"/>
      <c r="H2994" s="1"/>
      <c r="I2994" s="1"/>
      <c r="K2994" s="1"/>
      <c r="L2994" s="1"/>
      <c r="M2994" s="1"/>
      <c r="N2994" s="1"/>
      <c r="O2994" s="1"/>
      <c r="P2994" s="1"/>
    </row>
    <row r="2995" spans="4:16" x14ac:dyDescent="0.25">
      <c r="D2995" s="1"/>
      <c r="E2995" s="1"/>
      <c r="F2995" s="1"/>
      <c r="G2995" s="1"/>
      <c r="H2995" s="1"/>
      <c r="I2995" s="1"/>
      <c r="K2995" s="1"/>
      <c r="L2995" s="1"/>
      <c r="M2995" s="1"/>
      <c r="N2995" s="1"/>
      <c r="O2995" s="1"/>
      <c r="P2995" s="1"/>
    </row>
    <row r="2996" spans="4:16" x14ac:dyDescent="0.25">
      <c r="D2996" s="1"/>
      <c r="E2996" s="1"/>
      <c r="F2996" s="1"/>
      <c r="G2996" s="1"/>
      <c r="H2996" s="1"/>
      <c r="I2996" s="1"/>
      <c r="K2996" s="1"/>
      <c r="L2996" s="1"/>
      <c r="M2996" s="1"/>
      <c r="N2996" s="1"/>
      <c r="O2996" s="1"/>
      <c r="P2996" s="1"/>
    </row>
    <row r="2997" spans="4:16" x14ac:dyDescent="0.25">
      <c r="D2997" s="1"/>
      <c r="E2997" s="1"/>
      <c r="F2997" s="1"/>
      <c r="G2997" s="1"/>
      <c r="H2997" s="1"/>
      <c r="I2997" s="1"/>
      <c r="K2997" s="1"/>
      <c r="L2997" s="1"/>
      <c r="M2997" s="1"/>
      <c r="N2997" s="1"/>
      <c r="O2997" s="1"/>
      <c r="P2997" s="1"/>
    </row>
    <row r="2998" spans="4:16" x14ac:dyDescent="0.25">
      <c r="D2998" s="1"/>
      <c r="E2998" s="1"/>
      <c r="F2998" s="1"/>
      <c r="G2998" s="1"/>
      <c r="H2998" s="1"/>
      <c r="I2998" s="1"/>
      <c r="K2998" s="1"/>
      <c r="L2998" s="1"/>
      <c r="M2998" s="1"/>
      <c r="N2998" s="1"/>
      <c r="O2998" s="1"/>
      <c r="P2998" s="1"/>
    </row>
    <row r="2999" spans="4:16" x14ac:dyDescent="0.25">
      <c r="D2999" s="1"/>
      <c r="E2999" s="1"/>
      <c r="F2999" s="1"/>
      <c r="G2999" s="1"/>
      <c r="H2999" s="1"/>
      <c r="I2999" s="1"/>
      <c r="K2999" s="1"/>
      <c r="L2999" s="1"/>
      <c r="M2999" s="1"/>
      <c r="N2999" s="1"/>
      <c r="O2999" s="1"/>
      <c r="P2999" s="1"/>
    </row>
    <row r="3000" spans="4:16" x14ac:dyDescent="0.25">
      <c r="D3000" s="1"/>
      <c r="E3000" s="1"/>
      <c r="F3000" s="1"/>
      <c r="G3000" s="1"/>
      <c r="H3000" s="1"/>
      <c r="I3000" s="1"/>
      <c r="K3000" s="1"/>
      <c r="L3000" s="1"/>
      <c r="M3000" s="1"/>
      <c r="N3000" s="1"/>
      <c r="O3000" s="1"/>
      <c r="P3000" s="1"/>
    </row>
    <row r="3001" spans="4:16" x14ac:dyDescent="0.25">
      <c r="D3001" s="1"/>
      <c r="E3001" s="1"/>
      <c r="F3001" s="1"/>
      <c r="G3001" s="1"/>
      <c r="H3001" s="1"/>
      <c r="I3001" s="1"/>
      <c r="K3001" s="1"/>
      <c r="L3001" s="1"/>
      <c r="M3001" s="1"/>
      <c r="N3001" s="1"/>
      <c r="O3001" s="1"/>
      <c r="P3001" s="1"/>
    </row>
    <row r="3002" spans="4:16" x14ac:dyDescent="0.25">
      <c r="D3002" s="1"/>
      <c r="E3002" s="1"/>
      <c r="F3002" s="1"/>
      <c r="G3002" s="1"/>
      <c r="H3002" s="1"/>
      <c r="I3002" s="1"/>
      <c r="K3002" s="1"/>
      <c r="L3002" s="1"/>
      <c r="M3002" s="1"/>
      <c r="N3002" s="1"/>
      <c r="O3002" s="1"/>
      <c r="P3002" s="1"/>
    </row>
    <row r="3003" spans="4:16" x14ac:dyDescent="0.25">
      <c r="D3003" s="1"/>
      <c r="E3003" s="1"/>
      <c r="F3003" s="1"/>
      <c r="G3003" s="1"/>
      <c r="H3003" s="1"/>
      <c r="I3003" s="1"/>
      <c r="K3003" s="1"/>
      <c r="L3003" s="1"/>
      <c r="M3003" s="1"/>
      <c r="N3003" s="1"/>
      <c r="O3003" s="1"/>
      <c r="P3003" s="1"/>
    </row>
    <row r="3004" spans="4:16" x14ac:dyDescent="0.25">
      <c r="D3004" s="1"/>
      <c r="E3004" s="1"/>
      <c r="F3004" s="1"/>
      <c r="G3004" s="1"/>
      <c r="H3004" s="1"/>
      <c r="I3004" s="1"/>
      <c r="K3004" s="1"/>
      <c r="L3004" s="1"/>
      <c r="M3004" s="1"/>
      <c r="N3004" s="1"/>
      <c r="O3004" s="1"/>
      <c r="P3004" s="1"/>
    </row>
    <row r="3005" spans="4:16" x14ac:dyDescent="0.25">
      <c r="D3005" s="1"/>
      <c r="E3005" s="1"/>
      <c r="F3005" s="1"/>
      <c r="G3005" s="1"/>
      <c r="H3005" s="1"/>
      <c r="I3005" s="1"/>
      <c r="K3005" s="1"/>
      <c r="L3005" s="1"/>
      <c r="M3005" s="1"/>
      <c r="N3005" s="1"/>
      <c r="O3005" s="1"/>
      <c r="P3005" s="1"/>
    </row>
    <row r="3006" spans="4:16" x14ac:dyDescent="0.25">
      <c r="D3006" s="1"/>
      <c r="E3006" s="1"/>
      <c r="F3006" s="1"/>
      <c r="G3006" s="1"/>
      <c r="H3006" s="1"/>
      <c r="I3006" s="1"/>
      <c r="K3006" s="1"/>
      <c r="L3006" s="1"/>
      <c r="M3006" s="1"/>
      <c r="N3006" s="1"/>
      <c r="O3006" s="1"/>
      <c r="P3006" s="1"/>
    </row>
    <row r="3007" spans="4:16" x14ac:dyDescent="0.25">
      <c r="D3007" s="1"/>
      <c r="E3007" s="1"/>
      <c r="F3007" s="1"/>
      <c r="G3007" s="1"/>
      <c r="H3007" s="1"/>
      <c r="I3007" s="1"/>
      <c r="K3007" s="1"/>
      <c r="L3007" s="1"/>
      <c r="M3007" s="1"/>
      <c r="N3007" s="1"/>
      <c r="O3007" s="1"/>
      <c r="P3007" s="1"/>
    </row>
    <row r="3008" spans="4:16" x14ac:dyDescent="0.25">
      <c r="D3008" s="1"/>
      <c r="E3008" s="1"/>
      <c r="F3008" s="1"/>
      <c r="G3008" s="1"/>
      <c r="H3008" s="1"/>
      <c r="I3008" s="1"/>
      <c r="K3008" s="1"/>
      <c r="L3008" s="1"/>
      <c r="M3008" s="1"/>
      <c r="N3008" s="1"/>
      <c r="O3008" s="1"/>
      <c r="P3008" s="1"/>
    </row>
    <row r="3009" spans="4:16" x14ac:dyDescent="0.25">
      <c r="D3009" s="1"/>
      <c r="E3009" s="1"/>
      <c r="F3009" s="1"/>
      <c r="G3009" s="1"/>
      <c r="H3009" s="1"/>
      <c r="I3009" s="1"/>
      <c r="K3009" s="1"/>
      <c r="L3009" s="1"/>
      <c r="M3009" s="1"/>
      <c r="N3009" s="1"/>
      <c r="O3009" s="1"/>
      <c r="P3009" s="1"/>
    </row>
    <row r="3010" spans="4:16" x14ac:dyDescent="0.25">
      <c r="D3010" s="1"/>
      <c r="E3010" s="1"/>
      <c r="F3010" s="1"/>
      <c r="G3010" s="1"/>
      <c r="H3010" s="1"/>
      <c r="I3010" s="1"/>
      <c r="K3010" s="1"/>
      <c r="L3010" s="1"/>
      <c r="M3010" s="1"/>
      <c r="N3010" s="1"/>
      <c r="O3010" s="1"/>
      <c r="P3010" s="1"/>
    </row>
    <row r="3011" spans="4:16" x14ac:dyDescent="0.25">
      <c r="D3011" s="1"/>
      <c r="E3011" s="1"/>
      <c r="F3011" s="1"/>
      <c r="G3011" s="1"/>
      <c r="H3011" s="1"/>
      <c r="I3011" s="1"/>
      <c r="K3011" s="1"/>
      <c r="L3011" s="1"/>
      <c r="M3011" s="1"/>
      <c r="N3011" s="1"/>
      <c r="O3011" s="1"/>
      <c r="P3011" s="1"/>
    </row>
    <row r="3012" spans="4:16" x14ac:dyDescent="0.25">
      <c r="D3012" s="1"/>
      <c r="E3012" s="1"/>
      <c r="F3012" s="1"/>
      <c r="G3012" s="1"/>
      <c r="H3012" s="1"/>
      <c r="I3012" s="1"/>
      <c r="K3012" s="1"/>
      <c r="L3012" s="1"/>
      <c r="M3012" s="1"/>
      <c r="N3012" s="1"/>
      <c r="O3012" s="1"/>
      <c r="P3012" s="1"/>
    </row>
    <row r="3013" spans="4:16" x14ac:dyDescent="0.25">
      <c r="D3013" s="1"/>
      <c r="E3013" s="1"/>
      <c r="F3013" s="1"/>
      <c r="G3013" s="1"/>
      <c r="H3013" s="1"/>
      <c r="I3013" s="1"/>
      <c r="K3013" s="1"/>
      <c r="L3013" s="1"/>
      <c r="M3013" s="1"/>
      <c r="N3013" s="1"/>
      <c r="O3013" s="1"/>
      <c r="P3013" s="1"/>
    </row>
    <row r="3014" spans="4:16" x14ac:dyDescent="0.25">
      <c r="D3014" s="1"/>
      <c r="E3014" s="1"/>
      <c r="F3014" s="1"/>
      <c r="G3014" s="1"/>
      <c r="H3014" s="1"/>
      <c r="I3014" s="1"/>
      <c r="K3014" s="1"/>
      <c r="L3014" s="1"/>
      <c r="M3014" s="1"/>
      <c r="N3014" s="1"/>
      <c r="O3014" s="1"/>
      <c r="P3014" s="1"/>
    </row>
    <row r="3015" spans="4:16" x14ac:dyDescent="0.25">
      <c r="D3015" s="1"/>
      <c r="E3015" s="1"/>
      <c r="F3015" s="1"/>
      <c r="G3015" s="1"/>
      <c r="H3015" s="1"/>
      <c r="I3015" s="1"/>
      <c r="K3015" s="1"/>
      <c r="L3015" s="1"/>
      <c r="M3015" s="1"/>
      <c r="N3015" s="1"/>
      <c r="O3015" s="1"/>
      <c r="P3015" s="1"/>
    </row>
    <row r="3016" spans="4:16" x14ac:dyDescent="0.25">
      <c r="D3016" s="1"/>
      <c r="E3016" s="1"/>
      <c r="F3016" s="1"/>
      <c r="G3016" s="1"/>
      <c r="H3016" s="1"/>
      <c r="I3016" s="1"/>
      <c r="K3016" s="1"/>
      <c r="L3016" s="1"/>
      <c r="M3016" s="1"/>
      <c r="N3016" s="1"/>
      <c r="O3016" s="1"/>
      <c r="P3016" s="1"/>
    </row>
    <row r="3017" spans="4:16" x14ac:dyDescent="0.25">
      <c r="D3017" s="1"/>
      <c r="E3017" s="1"/>
      <c r="F3017" s="1"/>
      <c r="G3017" s="1"/>
      <c r="H3017" s="1"/>
      <c r="I3017" s="1"/>
      <c r="K3017" s="1"/>
      <c r="L3017" s="1"/>
      <c r="M3017" s="1"/>
      <c r="N3017" s="1"/>
      <c r="O3017" s="1"/>
      <c r="P3017" s="1"/>
    </row>
    <row r="3018" spans="4:16" x14ac:dyDescent="0.25">
      <c r="D3018" s="1"/>
      <c r="E3018" s="1"/>
      <c r="F3018" s="1"/>
      <c r="G3018" s="1"/>
      <c r="H3018" s="1"/>
      <c r="I3018" s="1"/>
      <c r="K3018" s="1"/>
      <c r="L3018" s="1"/>
      <c r="M3018" s="1"/>
      <c r="N3018" s="1"/>
      <c r="O3018" s="1"/>
      <c r="P3018" s="1"/>
    </row>
    <row r="3019" spans="4:16" x14ac:dyDescent="0.25">
      <c r="D3019" s="1"/>
      <c r="E3019" s="1"/>
      <c r="F3019" s="1"/>
      <c r="G3019" s="1"/>
      <c r="H3019" s="1"/>
      <c r="I3019" s="1"/>
      <c r="K3019" s="1"/>
      <c r="L3019" s="1"/>
      <c r="M3019" s="1"/>
      <c r="N3019" s="1"/>
      <c r="O3019" s="1"/>
      <c r="P3019" s="1"/>
    </row>
    <row r="3020" spans="4:16" x14ac:dyDescent="0.25">
      <c r="D3020" s="1"/>
      <c r="E3020" s="1"/>
      <c r="F3020" s="1"/>
      <c r="G3020" s="1"/>
      <c r="H3020" s="1"/>
      <c r="I3020" s="1"/>
      <c r="K3020" s="1"/>
      <c r="L3020" s="1"/>
      <c r="M3020" s="1"/>
      <c r="N3020" s="1"/>
      <c r="O3020" s="1"/>
      <c r="P3020" s="1"/>
    </row>
    <row r="3021" spans="4:16" x14ac:dyDescent="0.25">
      <c r="D3021" s="1"/>
      <c r="E3021" s="1"/>
      <c r="F3021" s="1"/>
      <c r="G3021" s="1"/>
      <c r="H3021" s="1"/>
      <c r="I3021" s="1"/>
      <c r="K3021" s="1"/>
      <c r="L3021" s="1"/>
      <c r="M3021" s="1"/>
      <c r="N3021" s="1"/>
      <c r="O3021" s="1"/>
      <c r="P3021" s="1"/>
    </row>
    <row r="3022" spans="4:16" x14ac:dyDescent="0.25">
      <c r="D3022" s="1"/>
      <c r="E3022" s="1"/>
      <c r="F3022" s="1"/>
      <c r="G3022" s="1"/>
      <c r="H3022" s="1"/>
      <c r="I3022" s="1"/>
      <c r="K3022" s="1"/>
      <c r="L3022" s="1"/>
      <c r="M3022" s="1"/>
      <c r="N3022" s="1"/>
      <c r="O3022" s="1"/>
      <c r="P3022" s="1"/>
    </row>
    <row r="3023" spans="4:16" x14ac:dyDescent="0.25">
      <c r="D3023" s="1"/>
      <c r="E3023" s="1"/>
      <c r="F3023" s="1"/>
      <c r="G3023" s="1"/>
      <c r="H3023" s="1"/>
      <c r="I3023" s="1"/>
      <c r="K3023" s="1"/>
      <c r="L3023" s="1"/>
      <c r="M3023" s="1"/>
      <c r="N3023" s="1"/>
      <c r="O3023" s="1"/>
      <c r="P3023" s="1"/>
    </row>
    <row r="3024" spans="4:16" x14ac:dyDescent="0.25">
      <c r="D3024" s="1"/>
      <c r="E3024" s="1"/>
      <c r="F3024" s="1"/>
      <c r="G3024" s="1"/>
      <c r="H3024" s="1"/>
      <c r="I3024" s="1"/>
      <c r="K3024" s="1"/>
      <c r="L3024" s="1"/>
      <c r="M3024" s="1"/>
      <c r="N3024" s="1"/>
      <c r="O3024" s="1"/>
      <c r="P3024" s="1"/>
    </row>
    <row r="3025" spans="4:16" x14ac:dyDescent="0.25">
      <c r="D3025" s="1"/>
      <c r="E3025" s="1"/>
      <c r="F3025" s="1"/>
      <c r="G3025" s="1"/>
      <c r="H3025" s="1"/>
      <c r="I3025" s="1"/>
      <c r="K3025" s="1"/>
      <c r="L3025" s="1"/>
      <c r="M3025" s="1"/>
      <c r="N3025" s="1"/>
      <c r="O3025" s="1"/>
      <c r="P3025" s="1"/>
    </row>
    <row r="3026" spans="4:16" x14ac:dyDescent="0.25">
      <c r="D3026" s="1"/>
      <c r="E3026" s="1"/>
      <c r="F3026" s="1"/>
      <c r="G3026" s="1"/>
      <c r="H3026" s="1"/>
      <c r="I3026" s="1"/>
      <c r="K3026" s="1"/>
      <c r="L3026" s="1"/>
      <c r="M3026" s="1"/>
      <c r="N3026" s="1"/>
      <c r="O3026" s="1"/>
      <c r="P3026" s="1"/>
    </row>
    <row r="3027" spans="4:16" x14ac:dyDescent="0.25">
      <c r="D3027" s="1"/>
      <c r="E3027" s="1"/>
      <c r="F3027" s="1"/>
      <c r="G3027" s="1"/>
      <c r="H3027" s="1"/>
      <c r="I3027" s="1"/>
      <c r="K3027" s="1"/>
      <c r="L3027" s="1"/>
      <c r="M3027" s="1"/>
      <c r="N3027" s="1"/>
      <c r="O3027" s="1"/>
      <c r="P3027" s="1"/>
    </row>
    <row r="3028" spans="4:16" x14ac:dyDescent="0.25">
      <c r="D3028" s="1"/>
      <c r="E3028" s="1"/>
      <c r="F3028" s="1"/>
      <c r="G3028" s="1"/>
      <c r="H3028" s="1"/>
      <c r="I3028" s="1"/>
      <c r="K3028" s="1"/>
      <c r="L3028" s="1"/>
      <c r="M3028" s="1"/>
      <c r="N3028" s="1"/>
      <c r="O3028" s="1"/>
      <c r="P3028" s="1"/>
    </row>
    <row r="3029" spans="4:16" x14ac:dyDescent="0.25">
      <c r="D3029" s="1"/>
      <c r="E3029" s="1"/>
      <c r="F3029" s="1"/>
      <c r="G3029" s="1"/>
      <c r="H3029" s="1"/>
      <c r="I3029" s="1"/>
      <c r="K3029" s="1"/>
      <c r="L3029" s="1"/>
      <c r="M3029" s="1"/>
      <c r="N3029" s="1"/>
      <c r="O3029" s="1"/>
      <c r="P3029" s="1"/>
    </row>
    <row r="3030" spans="4:16" x14ac:dyDescent="0.25">
      <c r="D3030" s="1"/>
      <c r="E3030" s="1"/>
      <c r="F3030" s="1"/>
      <c r="G3030" s="1"/>
      <c r="H3030" s="1"/>
      <c r="I3030" s="1"/>
      <c r="K3030" s="1"/>
      <c r="L3030" s="1"/>
      <c r="M3030" s="1"/>
      <c r="N3030" s="1"/>
      <c r="O3030" s="1"/>
      <c r="P3030" s="1"/>
    </row>
    <row r="3031" spans="4:16" x14ac:dyDescent="0.25">
      <c r="D3031" s="1"/>
      <c r="E3031" s="1"/>
      <c r="F3031" s="1"/>
      <c r="G3031" s="1"/>
      <c r="H3031" s="1"/>
      <c r="I3031" s="1"/>
      <c r="K3031" s="1"/>
      <c r="L3031" s="1"/>
      <c r="M3031" s="1"/>
      <c r="N3031" s="1"/>
      <c r="O3031" s="1"/>
      <c r="P3031" s="1"/>
    </row>
    <row r="3032" spans="4:16" x14ac:dyDescent="0.25">
      <c r="D3032" s="1"/>
      <c r="E3032" s="1"/>
      <c r="F3032" s="1"/>
      <c r="G3032" s="1"/>
      <c r="H3032" s="1"/>
      <c r="I3032" s="1"/>
      <c r="K3032" s="1"/>
      <c r="L3032" s="1"/>
      <c r="M3032" s="1"/>
      <c r="N3032" s="1"/>
      <c r="O3032" s="1"/>
      <c r="P3032" s="1"/>
    </row>
    <row r="3033" spans="4:16" x14ac:dyDescent="0.25">
      <c r="D3033" s="1"/>
      <c r="E3033" s="1"/>
      <c r="F3033" s="1"/>
      <c r="G3033" s="1"/>
      <c r="H3033" s="1"/>
      <c r="I3033" s="1"/>
      <c r="K3033" s="1"/>
      <c r="L3033" s="1"/>
      <c r="M3033" s="1"/>
      <c r="N3033" s="1"/>
      <c r="O3033" s="1"/>
      <c r="P3033" s="1"/>
    </row>
    <row r="3034" spans="4:16" x14ac:dyDescent="0.25">
      <c r="D3034" s="1"/>
      <c r="E3034" s="1"/>
      <c r="F3034" s="1"/>
      <c r="G3034" s="1"/>
      <c r="H3034" s="1"/>
      <c r="I3034" s="1"/>
      <c r="K3034" s="1"/>
      <c r="L3034" s="1"/>
      <c r="M3034" s="1"/>
      <c r="N3034" s="1"/>
      <c r="O3034" s="1"/>
      <c r="P3034" s="1"/>
    </row>
    <row r="3035" spans="4:16" x14ac:dyDescent="0.25">
      <c r="D3035" s="1"/>
      <c r="E3035" s="1"/>
      <c r="F3035" s="1"/>
      <c r="G3035" s="1"/>
      <c r="H3035" s="1"/>
      <c r="I3035" s="1"/>
      <c r="K3035" s="1"/>
      <c r="L3035" s="1"/>
      <c r="M3035" s="1"/>
      <c r="N3035" s="1"/>
      <c r="O3035" s="1"/>
      <c r="P3035" s="1"/>
    </row>
    <row r="3036" spans="4:16" x14ac:dyDescent="0.25">
      <c r="D3036" s="1"/>
      <c r="E3036" s="1"/>
      <c r="F3036" s="1"/>
      <c r="G3036" s="1"/>
      <c r="H3036" s="1"/>
      <c r="I3036" s="1"/>
      <c r="K3036" s="1"/>
      <c r="L3036" s="1"/>
      <c r="M3036" s="1"/>
      <c r="N3036" s="1"/>
      <c r="O3036" s="1"/>
      <c r="P3036" s="1"/>
    </row>
    <row r="3037" spans="4:16" x14ac:dyDescent="0.25">
      <c r="D3037" s="1"/>
      <c r="E3037" s="1"/>
      <c r="F3037" s="1"/>
      <c r="G3037" s="1"/>
      <c r="H3037" s="1"/>
      <c r="I3037" s="1"/>
      <c r="K3037" s="1"/>
      <c r="L3037" s="1"/>
      <c r="M3037" s="1"/>
      <c r="N3037" s="1"/>
      <c r="O3037" s="1"/>
      <c r="P3037" s="1"/>
    </row>
    <row r="3038" spans="4:16" x14ac:dyDescent="0.25">
      <c r="D3038" s="1"/>
      <c r="E3038" s="1"/>
      <c r="F3038" s="1"/>
      <c r="G3038" s="1"/>
      <c r="H3038" s="1"/>
      <c r="I3038" s="1"/>
      <c r="K3038" s="1"/>
      <c r="L3038" s="1"/>
      <c r="M3038" s="1"/>
      <c r="N3038" s="1"/>
      <c r="O3038" s="1"/>
      <c r="P3038" s="1"/>
    </row>
    <row r="3039" spans="4:16" x14ac:dyDescent="0.25">
      <c r="D3039" s="1"/>
      <c r="E3039" s="1"/>
      <c r="F3039" s="1"/>
      <c r="G3039" s="1"/>
      <c r="H3039" s="1"/>
      <c r="I3039" s="1"/>
      <c r="K3039" s="1"/>
      <c r="L3039" s="1"/>
      <c r="M3039" s="1"/>
      <c r="N3039" s="1"/>
      <c r="O3039" s="1"/>
      <c r="P3039" s="1"/>
    </row>
    <row r="3040" spans="4:16" x14ac:dyDescent="0.25">
      <c r="D3040" s="1"/>
      <c r="E3040" s="1"/>
      <c r="F3040" s="1"/>
      <c r="G3040" s="1"/>
      <c r="H3040" s="1"/>
      <c r="I3040" s="1"/>
      <c r="K3040" s="1"/>
      <c r="L3040" s="1"/>
      <c r="M3040" s="1"/>
      <c r="N3040" s="1"/>
      <c r="O3040" s="1"/>
      <c r="P3040" s="1"/>
    </row>
    <row r="3041" spans="4:16" x14ac:dyDescent="0.25">
      <c r="D3041" s="1"/>
      <c r="E3041" s="1"/>
      <c r="F3041" s="1"/>
      <c r="G3041" s="1"/>
      <c r="H3041" s="1"/>
      <c r="I3041" s="1"/>
      <c r="K3041" s="1"/>
      <c r="L3041" s="1"/>
      <c r="M3041" s="1"/>
      <c r="N3041" s="1"/>
      <c r="O3041" s="1"/>
      <c r="P3041" s="1"/>
    </row>
    <row r="3042" spans="4:16" x14ac:dyDescent="0.25">
      <c r="D3042" s="1"/>
      <c r="E3042" s="1"/>
      <c r="F3042" s="1"/>
      <c r="G3042" s="1"/>
      <c r="H3042" s="1"/>
      <c r="I3042" s="1"/>
      <c r="K3042" s="1"/>
      <c r="L3042" s="1"/>
      <c r="M3042" s="1"/>
      <c r="N3042" s="1"/>
      <c r="O3042" s="1"/>
      <c r="P3042" s="1"/>
    </row>
    <row r="3043" spans="4:16" x14ac:dyDescent="0.25">
      <c r="D3043" s="1"/>
      <c r="E3043" s="1"/>
      <c r="F3043" s="1"/>
      <c r="G3043" s="1"/>
      <c r="H3043" s="1"/>
      <c r="I3043" s="1"/>
      <c r="K3043" s="1"/>
      <c r="L3043" s="1"/>
      <c r="M3043" s="1"/>
      <c r="N3043" s="1"/>
      <c r="O3043" s="1"/>
      <c r="P3043" s="1"/>
    </row>
    <row r="3044" spans="4:16" x14ac:dyDescent="0.25">
      <c r="D3044" s="1"/>
      <c r="E3044" s="1"/>
      <c r="F3044" s="1"/>
      <c r="G3044" s="1"/>
      <c r="H3044" s="1"/>
      <c r="I3044" s="1"/>
      <c r="K3044" s="1"/>
      <c r="L3044" s="1"/>
      <c r="M3044" s="1"/>
      <c r="N3044" s="1"/>
      <c r="O3044" s="1"/>
      <c r="P3044" s="1"/>
    </row>
    <row r="3045" spans="4:16" x14ac:dyDescent="0.25">
      <c r="D3045" s="1"/>
      <c r="E3045" s="1"/>
      <c r="F3045" s="1"/>
      <c r="G3045" s="1"/>
      <c r="H3045" s="1"/>
      <c r="I3045" s="1"/>
      <c r="K3045" s="1"/>
      <c r="L3045" s="1"/>
      <c r="M3045" s="1"/>
      <c r="N3045" s="1"/>
      <c r="O3045" s="1"/>
      <c r="P3045" s="1"/>
    </row>
    <row r="3046" spans="4:16" x14ac:dyDescent="0.25">
      <c r="D3046" s="1"/>
      <c r="E3046" s="1"/>
      <c r="F3046" s="1"/>
      <c r="G3046" s="1"/>
      <c r="H3046" s="1"/>
      <c r="I3046" s="1"/>
      <c r="K3046" s="1"/>
      <c r="L3046" s="1"/>
      <c r="M3046" s="1"/>
      <c r="N3046" s="1"/>
      <c r="O3046" s="1"/>
      <c r="P3046" s="1"/>
    </row>
    <row r="3047" spans="4:16" x14ac:dyDescent="0.25">
      <c r="D3047" s="1"/>
      <c r="E3047" s="1"/>
      <c r="F3047" s="1"/>
      <c r="G3047" s="1"/>
      <c r="H3047" s="1"/>
      <c r="I3047" s="1"/>
      <c r="K3047" s="1"/>
      <c r="L3047" s="1"/>
      <c r="M3047" s="1"/>
      <c r="N3047" s="1"/>
      <c r="O3047" s="1"/>
      <c r="P3047" s="1"/>
    </row>
    <row r="3048" spans="4:16" x14ac:dyDescent="0.25">
      <c r="D3048" s="1"/>
      <c r="E3048" s="1"/>
      <c r="F3048" s="1"/>
      <c r="G3048" s="1"/>
      <c r="H3048" s="1"/>
      <c r="I3048" s="1"/>
      <c r="K3048" s="1"/>
      <c r="L3048" s="1"/>
      <c r="M3048" s="1"/>
      <c r="N3048" s="1"/>
      <c r="O3048" s="1"/>
      <c r="P3048" s="1"/>
    </row>
    <row r="3049" spans="4:16" x14ac:dyDescent="0.25">
      <c r="D3049" s="1"/>
      <c r="E3049" s="1"/>
      <c r="F3049" s="1"/>
      <c r="G3049" s="1"/>
      <c r="H3049" s="1"/>
      <c r="I3049" s="1"/>
      <c r="K3049" s="1"/>
      <c r="L3049" s="1"/>
      <c r="M3049" s="1"/>
      <c r="N3049" s="1"/>
      <c r="O3049" s="1"/>
      <c r="P3049" s="1"/>
    </row>
    <row r="3050" spans="4:16" x14ac:dyDescent="0.25">
      <c r="D3050" s="1"/>
      <c r="E3050" s="1"/>
      <c r="F3050" s="1"/>
      <c r="G3050" s="1"/>
      <c r="H3050" s="1"/>
      <c r="I3050" s="1"/>
      <c r="K3050" s="1"/>
      <c r="L3050" s="1"/>
      <c r="M3050" s="1"/>
      <c r="N3050" s="1"/>
      <c r="O3050" s="1"/>
      <c r="P3050" s="1"/>
    </row>
    <row r="3051" spans="4:16" x14ac:dyDescent="0.25">
      <c r="D3051" s="1"/>
      <c r="E3051" s="1"/>
      <c r="F3051" s="1"/>
      <c r="G3051" s="1"/>
      <c r="H3051" s="1"/>
      <c r="I3051" s="1"/>
      <c r="K3051" s="1"/>
      <c r="L3051" s="1"/>
      <c r="M3051" s="1"/>
      <c r="N3051" s="1"/>
      <c r="O3051" s="1"/>
      <c r="P3051" s="1"/>
    </row>
    <row r="3052" spans="4:16" x14ac:dyDescent="0.25">
      <c r="D3052" s="1"/>
      <c r="E3052" s="1"/>
      <c r="F3052" s="1"/>
      <c r="G3052" s="1"/>
      <c r="H3052" s="1"/>
      <c r="I3052" s="1"/>
      <c r="K3052" s="1"/>
      <c r="L3052" s="1"/>
      <c r="M3052" s="1"/>
      <c r="N3052" s="1"/>
      <c r="O3052" s="1"/>
      <c r="P3052" s="1"/>
    </row>
    <row r="3053" spans="4:16" x14ac:dyDescent="0.25">
      <c r="D3053" s="1"/>
      <c r="E3053" s="1"/>
      <c r="F3053" s="1"/>
      <c r="G3053" s="1"/>
      <c r="H3053" s="1"/>
      <c r="I3053" s="1"/>
      <c r="K3053" s="1"/>
      <c r="L3053" s="1"/>
      <c r="M3053" s="1"/>
      <c r="N3053" s="1"/>
      <c r="O3053" s="1"/>
      <c r="P3053" s="1"/>
    </row>
    <row r="3054" spans="4:16" x14ac:dyDescent="0.25">
      <c r="D3054" s="1"/>
      <c r="E3054" s="1"/>
      <c r="F3054" s="1"/>
      <c r="G3054" s="1"/>
      <c r="H3054" s="1"/>
      <c r="I3054" s="1"/>
      <c r="K3054" s="1"/>
      <c r="L3054" s="1"/>
      <c r="M3054" s="1"/>
      <c r="N3054" s="1"/>
      <c r="O3054" s="1"/>
      <c r="P3054" s="1"/>
    </row>
    <row r="3055" spans="4:16" x14ac:dyDescent="0.25">
      <c r="D3055" s="1"/>
      <c r="E3055" s="1"/>
      <c r="F3055" s="1"/>
      <c r="G3055" s="1"/>
      <c r="H3055" s="1"/>
      <c r="I3055" s="1"/>
      <c r="K3055" s="1"/>
      <c r="L3055" s="1"/>
      <c r="M3055" s="1"/>
      <c r="N3055" s="1"/>
      <c r="O3055" s="1"/>
      <c r="P3055" s="1"/>
    </row>
    <row r="3056" spans="4:16" x14ac:dyDescent="0.25">
      <c r="D3056" s="1"/>
      <c r="E3056" s="1"/>
      <c r="F3056" s="1"/>
      <c r="G3056" s="1"/>
      <c r="H3056" s="1"/>
      <c r="I3056" s="1"/>
      <c r="K3056" s="1"/>
      <c r="L3056" s="1"/>
      <c r="M3056" s="1"/>
      <c r="N3056" s="1"/>
      <c r="O3056" s="1"/>
      <c r="P3056" s="1"/>
    </row>
    <row r="3057" spans="4:16" x14ac:dyDescent="0.25">
      <c r="D3057" s="1"/>
      <c r="E3057" s="1"/>
      <c r="F3057" s="1"/>
      <c r="G3057" s="1"/>
      <c r="H3057" s="1"/>
      <c r="I3057" s="1"/>
      <c r="K3057" s="1"/>
      <c r="L3057" s="1"/>
      <c r="M3057" s="1"/>
      <c r="N3057" s="1"/>
      <c r="O3057" s="1"/>
      <c r="P3057" s="1"/>
    </row>
    <row r="3058" spans="4:16" x14ac:dyDescent="0.25">
      <c r="D3058" s="1"/>
      <c r="E3058" s="1"/>
      <c r="F3058" s="1"/>
      <c r="G3058" s="1"/>
      <c r="H3058" s="1"/>
      <c r="I3058" s="1"/>
      <c r="K3058" s="1"/>
      <c r="L3058" s="1"/>
      <c r="M3058" s="1"/>
      <c r="N3058" s="1"/>
      <c r="O3058" s="1"/>
      <c r="P3058" s="1"/>
    </row>
    <row r="3059" spans="4:16" x14ac:dyDescent="0.25">
      <c r="D3059" s="1"/>
      <c r="E3059" s="1"/>
      <c r="F3059" s="1"/>
      <c r="G3059" s="1"/>
      <c r="H3059" s="1"/>
      <c r="I3059" s="1"/>
      <c r="K3059" s="1"/>
      <c r="L3059" s="1"/>
      <c r="M3059" s="1"/>
      <c r="N3059" s="1"/>
      <c r="O3059" s="1"/>
      <c r="P3059" s="1"/>
    </row>
    <row r="3060" spans="4:16" x14ac:dyDescent="0.25">
      <c r="D3060" s="1"/>
      <c r="E3060" s="1"/>
      <c r="F3060" s="1"/>
      <c r="G3060" s="1"/>
      <c r="H3060" s="1"/>
      <c r="I3060" s="1"/>
      <c r="K3060" s="1"/>
      <c r="L3060" s="1"/>
      <c r="M3060" s="1"/>
      <c r="N3060" s="1"/>
      <c r="O3060" s="1"/>
      <c r="P3060" s="1"/>
    </row>
    <row r="3061" spans="4:16" x14ac:dyDescent="0.25">
      <c r="D3061" s="1"/>
      <c r="E3061" s="1"/>
      <c r="F3061" s="1"/>
      <c r="G3061" s="1"/>
      <c r="H3061" s="1"/>
      <c r="I3061" s="1"/>
      <c r="K3061" s="1"/>
      <c r="L3061" s="1"/>
      <c r="M3061" s="1"/>
      <c r="N3061" s="1"/>
      <c r="O3061" s="1"/>
      <c r="P3061" s="1"/>
    </row>
    <row r="3062" spans="4:16" x14ac:dyDescent="0.25">
      <c r="D3062" s="1"/>
      <c r="E3062" s="1"/>
      <c r="F3062" s="1"/>
      <c r="G3062" s="1"/>
      <c r="H3062" s="1"/>
      <c r="I3062" s="1"/>
      <c r="K3062" s="1"/>
      <c r="L3062" s="1"/>
      <c r="M3062" s="1"/>
      <c r="N3062" s="1"/>
      <c r="O3062" s="1"/>
      <c r="P3062" s="1"/>
    </row>
    <row r="3063" spans="4:16" x14ac:dyDescent="0.25">
      <c r="D3063" s="1"/>
      <c r="E3063" s="1"/>
      <c r="F3063" s="1"/>
      <c r="G3063" s="1"/>
      <c r="H3063" s="1"/>
      <c r="I3063" s="1"/>
      <c r="K3063" s="1"/>
      <c r="L3063" s="1"/>
      <c r="M3063" s="1"/>
      <c r="N3063" s="1"/>
      <c r="O3063" s="1"/>
      <c r="P3063" s="1"/>
    </row>
    <row r="3064" spans="4:16" x14ac:dyDescent="0.25">
      <c r="D3064" s="1"/>
      <c r="E3064" s="1"/>
      <c r="F3064" s="1"/>
      <c r="G3064" s="1"/>
      <c r="H3064" s="1"/>
      <c r="I3064" s="1"/>
      <c r="K3064" s="1"/>
      <c r="L3064" s="1"/>
      <c r="M3064" s="1"/>
      <c r="N3064" s="1"/>
      <c r="O3064" s="1"/>
      <c r="P3064" s="1"/>
    </row>
    <row r="3065" spans="4:16" x14ac:dyDescent="0.25">
      <c r="D3065" s="1"/>
      <c r="E3065" s="1"/>
      <c r="F3065" s="1"/>
      <c r="G3065" s="1"/>
      <c r="H3065" s="1"/>
      <c r="I3065" s="1"/>
      <c r="K3065" s="1"/>
      <c r="L3065" s="1"/>
      <c r="M3065" s="1"/>
      <c r="N3065" s="1"/>
      <c r="O3065" s="1"/>
      <c r="P3065" s="1"/>
    </row>
    <row r="3066" spans="4:16" x14ac:dyDescent="0.25">
      <c r="D3066" s="1"/>
      <c r="E3066" s="1"/>
      <c r="F3066" s="1"/>
      <c r="G3066" s="1"/>
      <c r="H3066" s="1"/>
      <c r="I3066" s="1"/>
      <c r="K3066" s="1"/>
      <c r="L3066" s="1"/>
      <c r="M3066" s="1"/>
      <c r="N3066" s="1"/>
      <c r="O3066" s="1"/>
      <c r="P3066" s="1"/>
    </row>
    <row r="3067" spans="4:16" x14ac:dyDescent="0.25">
      <c r="D3067" s="1"/>
      <c r="E3067" s="1"/>
      <c r="F3067" s="1"/>
      <c r="G3067" s="1"/>
      <c r="H3067" s="1"/>
      <c r="I3067" s="1"/>
      <c r="K3067" s="1"/>
      <c r="L3067" s="1"/>
      <c r="M3067" s="1"/>
      <c r="N3067" s="1"/>
      <c r="O3067" s="1"/>
      <c r="P3067" s="1"/>
    </row>
    <row r="3068" spans="4:16" x14ac:dyDescent="0.25">
      <c r="D3068" s="1"/>
      <c r="E3068" s="1"/>
      <c r="F3068" s="1"/>
      <c r="G3068" s="1"/>
      <c r="H3068" s="1"/>
      <c r="I3068" s="1"/>
      <c r="K3068" s="1"/>
      <c r="L3068" s="1"/>
      <c r="M3068" s="1"/>
      <c r="N3068" s="1"/>
      <c r="O3068" s="1"/>
      <c r="P3068" s="1"/>
    </row>
    <row r="3069" spans="4:16" x14ac:dyDescent="0.25">
      <c r="D3069" s="1"/>
      <c r="E3069" s="1"/>
      <c r="F3069" s="1"/>
      <c r="G3069" s="1"/>
      <c r="H3069" s="1"/>
      <c r="I3069" s="1"/>
      <c r="K3069" s="1"/>
      <c r="L3069" s="1"/>
      <c r="M3069" s="1"/>
      <c r="N3069" s="1"/>
      <c r="O3069" s="1"/>
      <c r="P3069" s="1"/>
    </row>
    <row r="3070" spans="4:16" x14ac:dyDescent="0.25">
      <c r="D3070" s="1"/>
      <c r="E3070" s="1"/>
      <c r="F3070" s="1"/>
      <c r="G3070" s="1"/>
      <c r="H3070" s="1"/>
      <c r="I3070" s="1"/>
      <c r="K3070" s="1"/>
      <c r="L3070" s="1"/>
      <c r="M3070" s="1"/>
      <c r="N3070" s="1"/>
      <c r="O3070" s="1"/>
      <c r="P3070" s="1"/>
    </row>
    <row r="3071" spans="4:16" x14ac:dyDescent="0.25">
      <c r="D3071" s="1"/>
      <c r="E3071" s="1"/>
      <c r="F3071" s="1"/>
      <c r="G3071" s="1"/>
      <c r="H3071" s="1"/>
      <c r="I3071" s="1"/>
      <c r="K3071" s="1"/>
      <c r="L3071" s="1"/>
      <c r="M3071" s="1"/>
      <c r="N3071" s="1"/>
      <c r="O3071" s="1"/>
      <c r="P3071" s="1"/>
    </row>
    <row r="3072" spans="4:16" x14ac:dyDescent="0.25">
      <c r="D3072" s="1"/>
      <c r="E3072" s="1"/>
      <c r="F3072" s="1"/>
      <c r="G3072" s="1"/>
      <c r="H3072" s="1"/>
      <c r="I3072" s="1"/>
      <c r="K3072" s="1"/>
      <c r="L3072" s="1"/>
      <c r="M3072" s="1"/>
      <c r="N3072" s="1"/>
      <c r="O3072" s="1"/>
      <c r="P3072" s="1"/>
    </row>
    <row r="3073" spans="4:16" x14ac:dyDescent="0.25">
      <c r="D3073" s="1"/>
      <c r="E3073" s="1"/>
      <c r="F3073" s="1"/>
      <c r="G3073" s="1"/>
      <c r="H3073" s="1"/>
      <c r="I3073" s="1"/>
      <c r="K3073" s="1"/>
      <c r="L3073" s="1"/>
      <c r="M3073" s="1"/>
      <c r="N3073" s="1"/>
      <c r="O3073" s="1"/>
      <c r="P3073" s="1"/>
    </row>
    <row r="3074" spans="4:16" x14ac:dyDescent="0.25">
      <c r="D3074" s="1"/>
      <c r="E3074" s="1"/>
      <c r="F3074" s="1"/>
      <c r="G3074" s="1"/>
      <c r="H3074" s="1"/>
      <c r="I3074" s="1"/>
      <c r="K3074" s="1"/>
      <c r="L3074" s="1"/>
      <c r="M3074" s="1"/>
      <c r="N3074" s="1"/>
      <c r="O3074" s="1"/>
      <c r="P3074" s="1"/>
    </row>
    <row r="3075" spans="4:16" x14ac:dyDescent="0.25">
      <c r="D3075" s="1"/>
      <c r="E3075" s="1"/>
      <c r="F3075" s="1"/>
      <c r="G3075" s="1"/>
      <c r="H3075" s="1"/>
      <c r="I3075" s="1"/>
      <c r="K3075" s="1"/>
      <c r="L3075" s="1"/>
      <c r="M3075" s="1"/>
      <c r="N3075" s="1"/>
      <c r="O3075" s="1"/>
      <c r="P3075" s="1"/>
    </row>
    <row r="3076" spans="4:16" x14ac:dyDescent="0.25">
      <c r="D3076" s="1"/>
      <c r="E3076" s="1"/>
      <c r="F3076" s="1"/>
      <c r="G3076" s="1"/>
      <c r="H3076" s="1"/>
      <c r="I3076" s="1"/>
      <c r="K3076" s="1"/>
      <c r="L3076" s="1"/>
      <c r="M3076" s="1"/>
      <c r="N3076" s="1"/>
      <c r="O3076" s="1"/>
      <c r="P3076" s="1"/>
    </row>
    <row r="3077" spans="4:16" x14ac:dyDescent="0.25">
      <c r="D3077" s="1"/>
      <c r="E3077" s="1"/>
      <c r="F3077" s="1"/>
      <c r="G3077" s="1"/>
      <c r="H3077" s="1"/>
      <c r="I3077" s="1"/>
      <c r="K3077" s="1"/>
      <c r="L3077" s="1"/>
      <c r="M3077" s="1"/>
      <c r="N3077" s="1"/>
      <c r="O3077" s="1"/>
      <c r="P3077" s="1"/>
    </row>
    <row r="3078" spans="4:16" x14ac:dyDescent="0.25">
      <c r="D3078" s="1"/>
      <c r="E3078" s="1"/>
      <c r="F3078" s="1"/>
      <c r="G3078" s="1"/>
      <c r="H3078" s="1"/>
      <c r="I3078" s="1"/>
      <c r="K3078" s="1"/>
      <c r="L3078" s="1"/>
      <c r="M3078" s="1"/>
      <c r="N3078" s="1"/>
      <c r="O3078" s="1"/>
      <c r="P3078" s="1"/>
    </row>
    <row r="3079" spans="4:16" x14ac:dyDescent="0.25">
      <c r="D3079" s="1"/>
      <c r="E3079" s="1"/>
      <c r="F3079" s="1"/>
      <c r="G3079" s="1"/>
      <c r="H3079" s="1"/>
      <c r="I3079" s="1"/>
      <c r="K3079" s="1"/>
      <c r="L3079" s="1"/>
      <c r="M3079" s="1"/>
      <c r="N3079" s="1"/>
      <c r="O3079" s="1"/>
      <c r="P3079" s="1"/>
    </row>
    <row r="3080" spans="4:16" x14ac:dyDescent="0.25">
      <c r="D3080" s="1"/>
      <c r="E3080" s="1"/>
      <c r="F3080" s="1"/>
      <c r="G3080" s="1"/>
      <c r="H3080" s="1"/>
      <c r="I3080" s="1"/>
      <c r="K3080" s="1"/>
      <c r="L3080" s="1"/>
      <c r="M3080" s="1"/>
      <c r="N3080" s="1"/>
      <c r="O3080" s="1"/>
      <c r="P3080" s="1"/>
    </row>
    <row r="3081" spans="4:16" x14ac:dyDescent="0.25">
      <c r="D3081" s="1"/>
      <c r="E3081" s="1"/>
      <c r="F3081" s="1"/>
      <c r="G3081" s="1"/>
      <c r="H3081" s="1"/>
      <c r="I3081" s="1"/>
      <c r="K3081" s="1"/>
      <c r="L3081" s="1"/>
      <c r="M3081" s="1"/>
      <c r="N3081" s="1"/>
      <c r="O3081" s="1"/>
      <c r="P3081" s="1"/>
    </row>
    <row r="3082" spans="4:16" x14ac:dyDescent="0.25">
      <c r="D3082" s="1"/>
      <c r="E3082" s="1"/>
      <c r="F3082" s="1"/>
      <c r="G3082" s="1"/>
      <c r="H3082" s="1"/>
      <c r="I3082" s="1"/>
      <c r="K3082" s="1"/>
      <c r="L3082" s="1"/>
      <c r="M3082" s="1"/>
      <c r="N3082" s="1"/>
      <c r="O3082" s="1"/>
      <c r="P3082" s="1"/>
    </row>
    <row r="3083" spans="4:16" x14ac:dyDescent="0.25">
      <c r="D3083" s="1"/>
      <c r="E3083" s="1"/>
      <c r="F3083" s="1"/>
      <c r="G3083" s="1"/>
      <c r="H3083" s="1"/>
      <c r="I3083" s="1"/>
      <c r="K3083" s="1"/>
      <c r="L3083" s="1"/>
      <c r="M3083" s="1"/>
      <c r="N3083" s="1"/>
      <c r="O3083" s="1"/>
      <c r="P3083" s="1"/>
    </row>
    <row r="3084" spans="4:16" x14ac:dyDescent="0.25">
      <c r="D3084" s="1"/>
      <c r="E3084" s="1"/>
      <c r="F3084" s="1"/>
      <c r="G3084" s="1"/>
      <c r="H3084" s="1"/>
      <c r="I3084" s="1"/>
      <c r="K3084" s="1"/>
      <c r="L3084" s="1"/>
      <c r="M3084" s="1"/>
      <c r="N3084" s="1"/>
      <c r="O3084" s="1"/>
      <c r="P3084" s="1"/>
    </row>
    <row r="3085" spans="4:16" x14ac:dyDescent="0.25">
      <c r="D3085" s="1"/>
      <c r="E3085" s="1"/>
      <c r="F3085" s="1"/>
      <c r="G3085" s="1"/>
      <c r="H3085" s="1"/>
      <c r="I3085" s="1"/>
      <c r="K3085" s="1"/>
      <c r="L3085" s="1"/>
      <c r="M3085" s="1"/>
      <c r="N3085" s="1"/>
      <c r="O3085" s="1"/>
      <c r="P3085" s="1"/>
    </row>
    <row r="3086" spans="4:16" x14ac:dyDescent="0.25">
      <c r="D3086" s="1"/>
      <c r="E3086" s="1"/>
      <c r="F3086" s="1"/>
      <c r="G3086" s="1"/>
      <c r="H3086" s="1"/>
      <c r="I3086" s="1"/>
      <c r="K3086" s="1"/>
      <c r="L3086" s="1"/>
      <c r="M3086" s="1"/>
      <c r="N3086" s="1"/>
      <c r="O3086" s="1"/>
      <c r="P3086" s="1"/>
    </row>
    <row r="3087" spans="4:16" x14ac:dyDescent="0.25">
      <c r="D3087" s="1"/>
      <c r="E3087" s="1"/>
      <c r="F3087" s="1"/>
      <c r="G3087" s="1"/>
      <c r="H3087" s="1"/>
      <c r="I3087" s="1"/>
      <c r="K3087" s="1"/>
      <c r="L3087" s="1"/>
      <c r="M3087" s="1"/>
      <c r="N3087" s="1"/>
      <c r="O3087" s="1"/>
      <c r="P3087" s="1"/>
    </row>
    <row r="3088" spans="4:16" x14ac:dyDescent="0.25">
      <c r="D3088" s="1"/>
      <c r="E3088" s="1"/>
      <c r="F3088" s="1"/>
      <c r="G3088" s="1"/>
      <c r="H3088" s="1"/>
      <c r="I3088" s="1"/>
      <c r="K3088" s="1"/>
      <c r="L3088" s="1"/>
      <c r="M3088" s="1"/>
      <c r="N3088" s="1"/>
      <c r="O3088" s="1"/>
      <c r="P3088" s="1"/>
    </row>
    <row r="3089" spans="4:16" x14ac:dyDescent="0.25">
      <c r="D3089" s="1"/>
      <c r="E3089" s="1"/>
      <c r="F3089" s="1"/>
      <c r="G3089" s="1"/>
      <c r="H3089" s="1"/>
      <c r="I3089" s="1"/>
      <c r="K3089" s="1"/>
      <c r="L3089" s="1"/>
      <c r="M3089" s="1"/>
      <c r="N3089" s="1"/>
      <c r="O3089" s="1"/>
      <c r="P3089" s="1"/>
    </row>
    <row r="3090" spans="4:16" x14ac:dyDescent="0.25">
      <c r="D3090" s="1"/>
      <c r="E3090" s="1"/>
      <c r="F3090" s="1"/>
      <c r="G3090" s="1"/>
      <c r="H3090" s="1"/>
      <c r="I3090" s="1"/>
      <c r="K3090" s="1"/>
      <c r="L3090" s="1"/>
      <c r="M3090" s="1"/>
      <c r="N3090" s="1"/>
      <c r="O3090" s="1"/>
      <c r="P3090" s="1"/>
    </row>
    <row r="3091" spans="4:16" x14ac:dyDescent="0.25">
      <c r="D3091" s="1"/>
      <c r="E3091" s="1"/>
      <c r="F3091" s="1"/>
      <c r="G3091" s="1"/>
      <c r="H3091" s="1"/>
      <c r="I3091" s="1"/>
      <c r="K3091" s="1"/>
      <c r="L3091" s="1"/>
      <c r="M3091" s="1"/>
      <c r="N3091" s="1"/>
      <c r="O3091" s="1"/>
      <c r="P3091" s="1"/>
    </row>
    <row r="3092" spans="4:16" x14ac:dyDescent="0.25">
      <c r="D3092" s="1"/>
      <c r="E3092" s="1"/>
      <c r="F3092" s="1"/>
      <c r="G3092" s="1"/>
      <c r="H3092" s="1"/>
      <c r="I3092" s="1"/>
      <c r="K3092" s="1"/>
      <c r="L3092" s="1"/>
      <c r="M3092" s="1"/>
      <c r="N3092" s="1"/>
      <c r="O3092" s="1"/>
      <c r="P3092" s="1"/>
    </row>
    <row r="3093" spans="4:16" x14ac:dyDescent="0.25">
      <c r="D3093" s="1"/>
      <c r="E3093" s="1"/>
      <c r="F3093" s="1"/>
      <c r="G3093" s="1"/>
      <c r="H3093" s="1"/>
      <c r="I3093" s="1"/>
      <c r="K3093" s="1"/>
      <c r="L3093" s="1"/>
      <c r="M3093" s="1"/>
      <c r="N3093" s="1"/>
      <c r="O3093" s="1"/>
      <c r="P3093" s="1"/>
    </row>
    <row r="3094" spans="4:16" x14ac:dyDescent="0.25">
      <c r="D3094" s="1"/>
      <c r="E3094" s="1"/>
      <c r="F3094" s="1"/>
      <c r="G3094" s="1"/>
      <c r="H3094" s="1"/>
      <c r="I3094" s="1"/>
      <c r="K3094" s="1"/>
      <c r="L3094" s="1"/>
      <c r="M3094" s="1"/>
      <c r="N3094" s="1"/>
      <c r="O3094" s="1"/>
      <c r="P3094" s="1"/>
    </row>
    <row r="3095" spans="4:16" x14ac:dyDescent="0.25">
      <c r="D3095" s="1"/>
      <c r="E3095" s="1"/>
      <c r="F3095" s="1"/>
      <c r="G3095" s="1"/>
      <c r="H3095" s="1"/>
      <c r="I3095" s="1"/>
      <c r="K3095" s="1"/>
      <c r="L3095" s="1"/>
      <c r="M3095" s="1"/>
      <c r="N3095" s="1"/>
      <c r="O3095" s="1"/>
      <c r="P3095" s="1"/>
    </row>
    <row r="3096" spans="4:16" x14ac:dyDescent="0.25">
      <c r="D3096" s="1"/>
      <c r="E3096" s="1"/>
      <c r="F3096" s="1"/>
      <c r="G3096" s="1"/>
      <c r="H3096" s="1"/>
      <c r="I3096" s="1"/>
      <c r="K3096" s="1"/>
      <c r="L3096" s="1"/>
      <c r="M3096" s="1"/>
      <c r="N3096" s="1"/>
      <c r="O3096" s="1"/>
      <c r="P3096" s="1"/>
    </row>
    <row r="3097" spans="4:16" x14ac:dyDescent="0.25">
      <c r="D3097" s="1"/>
      <c r="E3097" s="1"/>
      <c r="F3097" s="1"/>
      <c r="G3097" s="1"/>
      <c r="H3097" s="1"/>
      <c r="I3097" s="1"/>
      <c r="K3097" s="1"/>
      <c r="L3097" s="1"/>
      <c r="M3097" s="1"/>
      <c r="N3097" s="1"/>
      <c r="O3097" s="1"/>
      <c r="P3097" s="1"/>
    </row>
    <row r="3098" spans="4:16" x14ac:dyDescent="0.25">
      <c r="D3098" s="1"/>
      <c r="E3098" s="1"/>
      <c r="F3098" s="1"/>
      <c r="G3098" s="1"/>
      <c r="H3098" s="1"/>
      <c r="I3098" s="1"/>
      <c r="K3098" s="1"/>
      <c r="L3098" s="1"/>
      <c r="M3098" s="1"/>
      <c r="N3098" s="1"/>
      <c r="O3098" s="1"/>
      <c r="P3098" s="1"/>
    </row>
    <row r="3099" spans="4:16" x14ac:dyDescent="0.25">
      <c r="D3099" s="1"/>
      <c r="E3099" s="1"/>
      <c r="F3099" s="1"/>
      <c r="G3099" s="1"/>
      <c r="H3099" s="1"/>
      <c r="I3099" s="1"/>
      <c r="K3099" s="1"/>
      <c r="L3099" s="1"/>
      <c r="M3099" s="1"/>
      <c r="N3099" s="1"/>
      <c r="O3099" s="1"/>
      <c r="P3099" s="1"/>
    </row>
    <row r="3100" spans="4:16" x14ac:dyDescent="0.25">
      <c r="D3100" s="1"/>
      <c r="E3100" s="1"/>
      <c r="F3100" s="1"/>
      <c r="G3100" s="1"/>
      <c r="H3100" s="1"/>
      <c r="I3100" s="1"/>
      <c r="K3100" s="1"/>
      <c r="L3100" s="1"/>
      <c r="M3100" s="1"/>
      <c r="N3100" s="1"/>
      <c r="O3100" s="1"/>
      <c r="P3100" s="1"/>
    </row>
    <row r="3101" spans="4:16" x14ac:dyDescent="0.25">
      <c r="D3101" s="1"/>
      <c r="E3101" s="1"/>
      <c r="F3101" s="1"/>
      <c r="G3101" s="1"/>
      <c r="H3101" s="1"/>
      <c r="I3101" s="1"/>
      <c r="K3101" s="1"/>
      <c r="L3101" s="1"/>
      <c r="M3101" s="1"/>
      <c r="N3101" s="1"/>
      <c r="O3101" s="1"/>
      <c r="P3101" s="1"/>
    </row>
    <row r="3102" spans="4:16" x14ac:dyDescent="0.25">
      <c r="D3102" s="1"/>
      <c r="E3102" s="1"/>
      <c r="F3102" s="1"/>
      <c r="G3102" s="1"/>
      <c r="H3102" s="1"/>
      <c r="I3102" s="1"/>
      <c r="K3102" s="1"/>
      <c r="L3102" s="1"/>
      <c r="M3102" s="1"/>
      <c r="N3102" s="1"/>
      <c r="O3102" s="1"/>
      <c r="P3102" s="1"/>
    </row>
    <row r="3103" spans="4:16" x14ac:dyDescent="0.25">
      <c r="D3103" s="1"/>
      <c r="E3103" s="1"/>
      <c r="F3103" s="1"/>
      <c r="G3103" s="1"/>
      <c r="H3103" s="1"/>
      <c r="I3103" s="1"/>
      <c r="K3103" s="1"/>
      <c r="L3103" s="1"/>
      <c r="M3103" s="1"/>
      <c r="N3103" s="1"/>
      <c r="O3103" s="1"/>
      <c r="P3103" s="1"/>
    </row>
    <row r="3104" spans="4:16" x14ac:dyDescent="0.25">
      <c r="D3104" s="1"/>
      <c r="E3104" s="1"/>
      <c r="F3104" s="1"/>
      <c r="G3104" s="1"/>
      <c r="H3104" s="1"/>
      <c r="I3104" s="1"/>
      <c r="K3104" s="1"/>
      <c r="L3104" s="1"/>
      <c r="M3104" s="1"/>
      <c r="N3104" s="1"/>
      <c r="O3104" s="1"/>
      <c r="P3104" s="1"/>
    </row>
    <row r="3105" spans="4:16" x14ac:dyDescent="0.25">
      <c r="D3105" s="1"/>
      <c r="E3105" s="1"/>
      <c r="F3105" s="1"/>
      <c r="G3105" s="1"/>
      <c r="H3105" s="1"/>
      <c r="I3105" s="1"/>
      <c r="K3105" s="1"/>
      <c r="L3105" s="1"/>
      <c r="M3105" s="1"/>
      <c r="N3105" s="1"/>
      <c r="O3105" s="1"/>
      <c r="P3105" s="1"/>
    </row>
    <row r="3106" spans="4:16" x14ac:dyDescent="0.25">
      <c r="D3106" s="1"/>
      <c r="E3106" s="1"/>
      <c r="F3106" s="1"/>
      <c r="G3106" s="1"/>
      <c r="H3106" s="1"/>
      <c r="I3106" s="1"/>
      <c r="K3106" s="1"/>
      <c r="L3106" s="1"/>
      <c r="M3106" s="1"/>
      <c r="N3106" s="1"/>
      <c r="O3106" s="1"/>
      <c r="P3106" s="1"/>
    </row>
    <row r="3107" spans="4:16" x14ac:dyDescent="0.25">
      <c r="D3107" s="1"/>
      <c r="E3107" s="1"/>
      <c r="F3107" s="1"/>
      <c r="G3107" s="1"/>
      <c r="H3107" s="1"/>
      <c r="I3107" s="1"/>
      <c r="K3107" s="1"/>
      <c r="L3107" s="1"/>
      <c r="M3107" s="1"/>
      <c r="N3107" s="1"/>
      <c r="O3107" s="1"/>
      <c r="P3107" s="1"/>
    </row>
    <row r="3108" spans="4:16" x14ac:dyDescent="0.25">
      <c r="D3108" s="1"/>
      <c r="E3108" s="1"/>
      <c r="F3108" s="1"/>
      <c r="G3108" s="1"/>
      <c r="H3108" s="1"/>
      <c r="I3108" s="1"/>
      <c r="K3108" s="1"/>
      <c r="L3108" s="1"/>
      <c r="M3108" s="1"/>
      <c r="N3108" s="1"/>
      <c r="O3108" s="1"/>
      <c r="P3108" s="1"/>
    </row>
    <row r="3109" spans="4:16" x14ac:dyDescent="0.25">
      <c r="D3109" s="1"/>
      <c r="E3109" s="1"/>
      <c r="F3109" s="1"/>
      <c r="G3109" s="1"/>
      <c r="H3109" s="1"/>
      <c r="I3109" s="1"/>
      <c r="K3109" s="1"/>
      <c r="L3109" s="1"/>
      <c r="M3109" s="1"/>
      <c r="N3109" s="1"/>
      <c r="O3109" s="1"/>
      <c r="P3109" s="1"/>
    </row>
    <row r="3110" spans="4:16" x14ac:dyDescent="0.25">
      <c r="D3110" s="1"/>
      <c r="E3110" s="1"/>
      <c r="F3110" s="1"/>
      <c r="G3110" s="1"/>
      <c r="H3110" s="1"/>
      <c r="I3110" s="1"/>
      <c r="K3110" s="1"/>
      <c r="L3110" s="1"/>
      <c r="M3110" s="1"/>
      <c r="N3110" s="1"/>
      <c r="O3110" s="1"/>
      <c r="P3110" s="1"/>
    </row>
    <row r="3111" spans="4:16" x14ac:dyDescent="0.25">
      <c r="D3111" s="1"/>
      <c r="E3111" s="1"/>
      <c r="F3111" s="1"/>
      <c r="G3111" s="1"/>
      <c r="H3111" s="1"/>
      <c r="I3111" s="1"/>
      <c r="K3111" s="1"/>
      <c r="L3111" s="1"/>
      <c r="M3111" s="1"/>
      <c r="N3111" s="1"/>
      <c r="O3111" s="1"/>
      <c r="P3111" s="1"/>
    </row>
    <row r="3112" spans="4:16" x14ac:dyDescent="0.25">
      <c r="D3112" s="1"/>
      <c r="E3112" s="1"/>
      <c r="F3112" s="1"/>
      <c r="G3112" s="1"/>
      <c r="H3112" s="1"/>
      <c r="I3112" s="1"/>
      <c r="K3112" s="1"/>
      <c r="L3112" s="1"/>
      <c r="M3112" s="1"/>
      <c r="N3112" s="1"/>
      <c r="O3112" s="1"/>
      <c r="P3112" s="1"/>
    </row>
    <row r="3113" spans="4:16" x14ac:dyDescent="0.25">
      <c r="D3113" s="1"/>
      <c r="E3113" s="1"/>
      <c r="F3113" s="1"/>
      <c r="G3113" s="1"/>
      <c r="H3113" s="1"/>
      <c r="I3113" s="1"/>
      <c r="K3113" s="1"/>
      <c r="L3113" s="1"/>
      <c r="M3113" s="1"/>
      <c r="N3113" s="1"/>
      <c r="O3113" s="1"/>
      <c r="P3113" s="1"/>
    </row>
    <row r="3114" spans="4:16" x14ac:dyDescent="0.25">
      <c r="D3114" s="1"/>
      <c r="E3114" s="1"/>
      <c r="F3114" s="1"/>
      <c r="G3114" s="1"/>
      <c r="H3114" s="1"/>
      <c r="I3114" s="1"/>
      <c r="K3114" s="1"/>
      <c r="L3114" s="1"/>
      <c r="M3114" s="1"/>
      <c r="N3114" s="1"/>
      <c r="O3114" s="1"/>
      <c r="P3114" s="1"/>
    </row>
    <row r="3115" spans="4:16" x14ac:dyDescent="0.25">
      <c r="D3115" s="1"/>
      <c r="E3115" s="1"/>
      <c r="F3115" s="1"/>
      <c r="G3115" s="1"/>
      <c r="H3115" s="1"/>
      <c r="I3115" s="1"/>
      <c r="K3115" s="1"/>
      <c r="L3115" s="1"/>
      <c r="M3115" s="1"/>
      <c r="N3115" s="1"/>
      <c r="O3115" s="1"/>
      <c r="P3115" s="1"/>
    </row>
    <row r="3116" spans="4:16" x14ac:dyDescent="0.25">
      <c r="D3116" s="1"/>
      <c r="E3116" s="1"/>
      <c r="F3116" s="1"/>
      <c r="G3116" s="1"/>
      <c r="H3116" s="1"/>
      <c r="I3116" s="1"/>
      <c r="K3116" s="1"/>
      <c r="L3116" s="1"/>
      <c r="M3116" s="1"/>
      <c r="N3116" s="1"/>
      <c r="O3116" s="1"/>
      <c r="P3116" s="1"/>
    </row>
    <row r="3117" spans="4:16" x14ac:dyDescent="0.25">
      <c r="D3117" s="1"/>
      <c r="E3117" s="1"/>
      <c r="F3117" s="1"/>
      <c r="G3117" s="1"/>
      <c r="H3117" s="1"/>
      <c r="I3117" s="1"/>
      <c r="K3117" s="1"/>
      <c r="L3117" s="1"/>
      <c r="M3117" s="1"/>
      <c r="N3117" s="1"/>
      <c r="O3117" s="1"/>
      <c r="P3117" s="1"/>
    </row>
    <row r="3118" spans="4:16" x14ac:dyDescent="0.25">
      <c r="D3118" s="1"/>
      <c r="E3118" s="1"/>
      <c r="F3118" s="1"/>
      <c r="G3118" s="1"/>
      <c r="H3118" s="1"/>
      <c r="I3118" s="1"/>
      <c r="K3118" s="1"/>
      <c r="L3118" s="1"/>
      <c r="M3118" s="1"/>
      <c r="N3118" s="1"/>
      <c r="O3118" s="1"/>
      <c r="P3118" s="1"/>
    </row>
    <row r="3119" spans="4:16" x14ac:dyDescent="0.25">
      <c r="D3119" s="1"/>
      <c r="E3119" s="1"/>
      <c r="F3119" s="1"/>
      <c r="G3119" s="1"/>
      <c r="H3119" s="1"/>
      <c r="I3119" s="1"/>
      <c r="K3119" s="1"/>
      <c r="L3119" s="1"/>
      <c r="M3119" s="1"/>
      <c r="N3119" s="1"/>
      <c r="O3119" s="1"/>
      <c r="P3119" s="1"/>
    </row>
    <row r="3120" spans="4:16" x14ac:dyDescent="0.25">
      <c r="D3120" s="1"/>
      <c r="E3120" s="1"/>
      <c r="F3120" s="1"/>
      <c r="G3120" s="1"/>
      <c r="H3120" s="1"/>
      <c r="I3120" s="1"/>
      <c r="K3120" s="1"/>
      <c r="L3120" s="1"/>
      <c r="M3120" s="1"/>
      <c r="N3120" s="1"/>
      <c r="O3120" s="1"/>
      <c r="P3120" s="1"/>
    </row>
    <row r="3121" spans="4:16" x14ac:dyDescent="0.25">
      <c r="D3121" s="1"/>
      <c r="E3121" s="1"/>
      <c r="F3121" s="1"/>
      <c r="G3121" s="1"/>
      <c r="H3121" s="1"/>
      <c r="I3121" s="1"/>
      <c r="K3121" s="1"/>
      <c r="L3121" s="1"/>
      <c r="M3121" s="1"/>
      <c r="N3121" s="1"/>
      <c r="O3121" s="1"/>
      <c r="P3121" s="1"/>
    </row>
    <row r="3122" spans="4:16" x14ac:dyDescent="0.25">
      <c r="D3122" s="1"/>
      <c r="E3122" s="1"/>
      <c r="F3122" s="1"/>
      <c r="G3122" s="1"/>
      <c r="H3122" s="1"/>
      <c r="I3122" s="1"/>
      <c r="K3122" s="1"/>
      <c r="L3122" s="1"/>
      <c r="M3122" s="1"/>
      <c r="N3122" s="1"/>
      <c r="O3122" s="1"/>
      <c r="P3122" s="1"/>
    </row>
    <row r="3123" spans="4:16" x14ac:dyDescent="0.25">
      <c r="D3123" s="1"/>
      <c r="E3123" s="1"/>
      <c r="F3123" s="1"/>
      <c r="G3123" s="1"/>
      <c r="H3123" s="1"/>
      <c r="I3123" s="1"/>
      <c r="K3123" s="1"/>
      <c r="L3123" s="1"/>
      <c r="M3123" s="1"/>
      <c r="N3123" s="1"/>
      <c r="O3123" s="1"/>
      <c r="P3123" s="1"/>
    </row>
    <row r="3124" spans="4:16" x14ac:dyDescent="0.25">
      <c r="D3124" s="1"/>
      <c r="E3124" s="1"/>
      <c r="F3124" s="1"/>
      <c r="G3124" s="1"/>
      <c r="H3124" s="1"/>
      <c r="I3124" s="1"/>
      <c r="K3124" s="1"/>
      <c r="L3124" s="1"/>
      <c r="M3124" s="1"/>
      <c r="N3124" s="1"/>
      <c r="O3124" s="1"/>
      <c r="P3124" s="1"/>
    </row>
    <row r="3125" spans="4:16" x14ac:dyDescent="0.25">
      <c r="D3125" s="1"/>
      <c r="E3125" s="1"/>
      <c r="F3125" s="1"/>
      <c r="G3125" s="1"/>
      <c r="H3125" s="1"/>
      <c r="I3125" s="1"/>
      <c r="K3125" s="1"/>
      <c r="L3125" s="1"/>
      <c r="M3125" s="1"/>
      <c r="N3125" s="1"/>
      <c r="O3125" s="1"/>
      <c r="P3125" s="1"/>
    </row>
    <row r="3126" spans="4:16" x14ac:dyDescent="0.25">
      <c r="D3126" s="1"/>
      <c r="E3126" s="1"/>
      <c r="F3126" s="1"/>
      <c r="G3126" s="1"/>
      <c r="H3126" s="1"/>
      <c r="I3126" s="1"/>
      <c r="K3126" s="1"/>
      <c r="L3126" s="1"/>
      <c r="M3126" s="1"/>
      <c r="N3126" s="1"/>
      <c r="O3126" s="1"/>
      <c r="P3126" s="1"/>
    </row>
    <row r="3127" spans="4:16" x14ac:dyDescent="0.25">
      <c r="D3127" s="1"/>
      <c r="E3127" s="1"/>
      <c r="F3127" s="1"/>
      <c r="G3127" s="1"/>
      <c r="H3127" s="1"/>
      <c r="I3127" s="1"/>
      <c r="K3127" s="1"/>
      <c r="L3127" s="1"/>
      <c r="M3127" s="1"/>
      <c r="N3127" s="1"/>
      <c r="O3127" s="1"/>
      <c r="P3127" s="1"/>
    </row>
    <row r="3128" spans="4:16" x14ac:dyDescent="0.25">
      <c r="D3128" s="1"/>
      <c r="E3128" s="1"/>
      <c r="F3128" s="1"/>
      <c r="G3128" s="1"/>
      <c r="H3128" s="1"/>
      <c r="I3128" s="1"/>
      <c r="K3128" s="1"/>
      <c r="L3128" s="1"/>
      <c r="M3128" s="1"/>
      <c r="N3128" s="1"/>
      <c r="O3128" s="1"/>
      <c r="P3128" s="1"/>
    </row>
    <row r="3129" spans="4:16" x14ac:dyDescent="0.25">
      <c r="D3129" s="1"/>
      <c r="E3129" s="1"/>
      <c r="F3129" s="1"/>
      <c r="G3129" s="1"/>
      <c r="H3129" s="1"/>
      <c r="I3129" s="1"/>
      <c r="K3129" s="1"/>
      <c r="L3129" s="1"/>
      <c r="M3129" s="1"/>
      <c r="N3129" s="1"/>
      <c r="O3129" s="1"/>
      <c r="P3129" s="1"/>
    </row>
    <row r="3130" spans="4:16" x14ac:dyDescent="0.25">
      <c r="D3130" s="1"/>
      <c r="E3130" s="1"/>
      <c r="F3130" s="1"/>
      <c r="G3130" s="1"/>
      <c r="H3130" s="1"/>
      <c r="I3130" s="1"/>
      <c r="K3130" s="1"/>
      <c r="L3130" s="1"/>
      <c r="M3130" s="1"/>
      <c r="N3130" s="1"/>
      <c r="O3130" s="1"/>
      <c r="P3130" s="1"/>
    </row>
    <row r="3131" spans="4:16" x14ac:dyDescent="0.25">
      <c r="D3131" s="1"/>
      <c r="E3131" s="1"/>
      <c r="F3131" s="1"/>
      <c r="G3131" s="1"/>
      <c r="H3131" s="1"/>
      <c r="I3131" s="1"/>
      <c r="K3131" s="1"/>
      <c r="L3131" s="1"/>
      <c r="M3131" s="1"/>
      <c r="N3131" s="1"/>
      <c r="O3131" s="1"/>
      <c r="P3131" s="1"/>
    </row>
    <row r="3132" spans="4:16" x14ac:dyDescent="0.25">
      <c r="D3132" s="1"/>
      <c r="E3132" s="1"/>
      <c r="F3132" s="1"/>
      <c r="G3132" s="1"/>
      <c r="H3132" s="1"/>
      <c r="I3132" s="1"/>
      <c r="K3132" s="1"/>
      <c r="L3132" s="1"/>
      <c r="M3132" s="1"/>
      <c r="N3132" s="1"/>
      <c r="O3132" s="1"/>
      <c r="P3132" s="1"/>
    </row>
    <row r="3133" spans="4:16" x14ac:dyDescent="0.25">
      <c r="D3133" s="1"/>
      <c r="E3133" s="1"/>
      <c r="F3133" s="1"/>
      <c r="G3133" s="1"/>
      <c r="H3133" s="1"/>
      <c r="I3133" s="1"/>
      <c r="K3133" s="1"/>
      <c r="L3133" s="1"/>
      <c r="M3133" s="1"/>
      <c r="N3133" s="1"/>
      <c r="O3133" s="1"/>
      <c r="P3133" s="1"/>
    </row>
    <row r="3134" spans="4:16" x14ac:dyDescent="0.25">
      <c r="D3134" s="1"/>
      <c r="E3134" s="1"/>
      <c r="F3134" s="1"/>
      <c r="G3134" s="1"/>
      <c r="H3134" s="1"/>
      <c r="I3134" s="1"/>
      <c r="K3134" s="1"/>
      <c r="L3134" s="1"/>
      <c r="M3134" s="1"/>
      <c r="N3134" s="1"/>
      <c r="O3134" s="1"/>
      <c r="P3134" s="1"/>
    </row>
    <row r="3135" spans="4:16" x14ac:dyDescent="0.25">
      <c r="D3135" s="1"/>
      <c r="E3135" s="1"/>
      <c r="F3135" s="1"/>
      <c r="G3135" s="1"/>
      <c r="H3135" s="1"/>
      <c r="I3135" s="1"/>
      <c r="K3135" s="1"/>
      <c r="L3135" s="1"/>
      <c r="M3135" s="1"/>
      <c r="N3135" s="1"/>
      <c r="O3135" s="1"/>
      <c r="P3135" s="1"/>
    </row>
    <row r="3136" spans="4:16" x14ac:dyDescent="0.25">
      <c r="D3136" s="1"/>
      <c r="E3136" s="1"/>
      <c r="F3136" s="1"/>
      <c r="G3136" s="1"/>
      <c r="H3136" s="1"/>
      <c r="I3136" s="1"/>
      <c r="K3136" s="1"/>
      <c r="L3136" s="1"/>
      <c r="M3136" s="1"/>
      <c r="N3136" s="1"/>
      <c r="O3136" s="1"/>
      <c r="P3136" s="1"/>
    </row>
    <row r="3137" spans="4:16" x14ac:dyDescent="0.25">
      <c r="D3137" s="1"/>
      <c r="E3137" s="1"/>
      <c r="F3137" s="1"/>
      <c r="G3137" s="1"/>
      <c r="H3137" s="1"/>
      <c r="I3137" s="1"/>
      <c r="K3137" s="1"/>
      <c r="L3137" s="1"/>
      <c r="M3137" s="1"/>
      <c r="N3137" s="1"/>
      <c r="O3137" s="1"/>
      <c r="P3137" s="1"/>
    </row>
    <row r="3138" spans="4:16" x14ac:dyDescent="0.25">
      <c r="D3138" s="1"/>
      <c r="E3138" s="1"/>
      <c r="F3138" s="1"/>
      <c r="G3138" s="1"/>
      <c r="H3138" s="1"/>
      <c r="I3138" s="1"/>
      <c r="K3138" s="1"/>
      <c r="L3138" s="1"/>
      <c r="M3138" s="1"/>
      <c r="N3138" s="1"/>
      <c r="O3138" s="1"/>
      <c r="P3138" s="1"/>
    </row>
    <row r="3139" spans="4:16" x14ac:dyDescent="0.25">
      <c r="D3139" s="1"/>
      <c r="E3139" s="1"/>
      <c r="F3139" s="1"/>
      <c r="G3139" s="1"/>
      <c r="H3139" s="1"/>
      <c r="I3139" s="1"/>
      <c r="K3139" s="1"/>
      <c r="L3139" s="1"/>
      <c r="M3139" s="1"/>
      <c r="N3139" s="1"/>
      <c r="O3139" s="1"/>
      <c r="P3139" s="1"/>
    </row>
    <row r="3140" spans="4:16" x14ac:dyDescent="0.25">
      <c r="D3140" s="1"/>
      <c r="E3140" s="1"/>
      <c r="F3140" s="1"/>
      <c r="G3140" s="1"/>
      <c r="H3140" s="1"/>
      <c r="I3140" s="1"/>
      <c r="K3140" s="1"/>
      <c r="L3140" s="1"/>
      <c r="M3140" s="1"/>
      <c r="N3140" s="1"/>
      <c r="O3140" s="1"/>
      <c r="P3140" s="1"/>
    </row>
    <row r="3141" spans="4:16" x14ac:dyDescent="0.25">
      <c r="D3141" s="1"/>
      <c r="E3141" s="1"/>
      <c r="F3141" s="1"/>
      <c r="G3141" s="1"/>
      <c r="H3141" s="1"/>
      <c r="I3141" s="1"/>
      <c r="K3141" s="1"/>
      <c r="L3141" s="1"/>
      <c r="M3141" s="1"/>
      <c r="N3141" s="1"/>
      <c r="O3141" s="1"/>
      <c r="P3141" s="1"/>
    </row>
    <row r="3142" spans="4:16" x14ac:dyDescent="0.25">
      <c r="D3142" s="1"/>
      <c r="E3142" s="1"/>
      <c r="F3142" s="1"/>
      <c r="G3142" s="1"/>
      <c r="H3142" s="1"/>
      <c r="I3142" s="1"/>
      <c r="K3142" s="1"/>
      <c r="L3142" s="1"/>
      <c r="M3142" s="1"/>
      <c r="N3142" s="1"/>
      <c r="O3142" s="1"/>
      <c r="P3142" s="1"/>
    </row>
    <row r="3143" spans="4:16" x14ac:dyDescent="0.25">
      <c r="D3143" s="1"/>
      <c r="E3143" s="1"/>
      <c r="F3143" s="1"/>
      <c r="G3143" s="1"/>
      <c r="H3143" s="1"/>
      <c r="I3143" s="1"/>
      <c r="K3143" s="1"/>
      <c r="L3143" s="1"/>
      <c r="M3143" s="1"/>
      <c r="N3143" s="1"/>
      <c r="O3143" s="1"/>
      <c r="P3143" s="1"/>
    </row>
    <row r="3144" spans="4:16" x14ac:dyDescent="0.25">
      <c r="D3144" s="1"/>
      <c r="E3144" s="1"/>
      <c r="F3144" s="1"/>
      <c r="G3144" s="1"/>
      <c r="H3144" s="1"/>
      <c r="I3144" s="1"/>
      <c r="K3144" s="1"/>
      <c r="L3144" s="1"/>
      <c r="M3144" s="1"/>
      <c r="N3144" s="1"/>
      <c r="O3144" s="1"/>
      <c r="P3144" s="1"/>
    </row>
    <row r="3145" spans="4:16" x14ac:dyDescent="0.25">
      <c r="D3145" s="1"/>
      <c r="E3145" s="1"/>
      <c r="F3145" s="1"/>
      <c r="G3145" s="1"/>
      <c r="H3145" s="1"/>
      <c r="I3145" s="1"/>
      <c r="K3145" s="1"/>
      <c r="L3145" s="1"/>
      <c r="M3145" s="1"/>
      <c r="N3145" s="1"/>
      <c r="O3145" s="1"/>
      <c r="P3145" s="1"/>
    </row>
    <row r="3146" spans="4:16" x14ac:dyDescent="0.25">
      <c r="D3146" s="1"/>
      <c r="E3146" s="1"/>
      <c r="F3146" s="1"/>
      <c r="G3146" s="1"/>
      <c r="H3146" s="1"/>
      <c r="I3146" s="1"/>
      <c r="K3146" s="1"/>
      <c r="L3146" s="1"/>
      <c r="M3146" s="1"/>
      <c r="N3146" s="1"/>
      <c r="O3146" s="1"/>
      <c r="P3146" s="1"/>
    </row>
    <row r="3147" spans="4:16" x14ac:dyDescent="0.25">
      <c r="D3147" s="1"/>
      <c r="E3147" s="1"/>
      <c r="F3147" s="1"/>
      <c r="G3147" s="1"/>
      <c r="H3147" s="1"/>
      <c r="I3147" s="1"/>
      <c r="K3147" s="1"/>
      <c r="L3147" s="1"/>
      <c r="M3147" s="1"/>
      <c r="N3147" s="1"/>
      <c r="O3147" s="1"/>
      <c r="P3147" s="1"/>
    </row>
    <row r="3148" spans="4:16" x14ac:dyDescent="0.25">
      <c r="D3148" s="1"/>
      <c r="E3148" s="1"/>
      <c r="F3148" s="1"/>
      <c r="G3148" s="1"/>
      <c r="H3148" s="1"/>
      <c r="I3148" s="1"/>
      <c r="K3148" s="1"/>
      <c r="L3148" s="1"/>
      <c r="M3148" s="1"/>
      <c r="N3148" s="1"/>
      <c r="O3148" s="1"/>
      <c r="P3148" s="1"/>
    </row>
    <row r="3149" spans="4:16" x14ac:dyDescent="0.25">
      <c r="D3149" s="1"/>
      <c r="E3149" s="1"/>
      <c r="F3149" s="1"/>
      <c r="G3149" s="1"/>
      <c r="H3149" s="1"/>
      <c r="I3149" s="1"/>
      <c r="K3149" s="1"/>
      <c r="L3149" s="1"/>
      <c r="M3149" s="1"/>
      <c r="N3149" s="1"/>
      <c r="O3149" s="1"/>
      <c r="P3149" s="1"/>
    </row>
    <row r="3150" spans="4:16" x14ac:dyDescent="0.25">
      <c r="D3150" s="1"/>
      <c r="E3150" s="1"/>
      <c r="F3150" s="1"/>
      <c r="G3150" s="1"/>
      <c r="H3150" s="1"/>
      <c r="I3150" s="1"/>
      <c r="K3150" s="1"/>
      <c r="L3150" s="1"/>
      <c r="M3150" s="1"/>
      <c r="N3150" s="1"/>
      <c r="O3150" s="1"/>
      <c r="P3150" s="1"/>
    </row>
    <row r="3151" spans="4:16" x14ac:dyDescent="0.25">
      <c r="D3151" s="1"/>
      <c r="E3151" s="1"/>
      <c r="F3151" s="1"/>
      <c r="G3151" s="1"/>
      <c r="H3151" s="1"/>
      <c r="I3151" s="1"/>
      <c r="K3151" s="1"/>
      <c r="L3151" s="1"/>
      <c r="M3151" s="1"/>
      <c r="N3151" s="1"/>
      <c r="O3151" s="1"/>
      <c r="P3151" s="1"/>
    </row>
    <row r="3152" spans="4:16" x14ac:dyDescent="0.25">
      <c r="D3152" s="1"/>
      <c r="E3152" s="1"/>
      <c r="F3152" s="1"/>
      <c r="G3152" s="1"/>
      <c r="H3152" s="1"/>
      <c r="I3152" s="1"/>
      <c r="K3152" s="1"/>
      <c r="L3152" s="1"/>
      <c r="M3152" s="1"/>
      <c r="N3152" s="1"/>
      <c r="O3152" s="1"/>
      <c r="P3152" s="1"/>
    </row>
    <row r="3153" spans="4:16" x14ac:dyDescent="0.25">
      <c r="D3153" s="1"/>
      <c r="E3153" s="1"/>
      <c r="F3153" s="1"/>
      <c r="G3153" s="1"/>
      <c r="H3153" s="1"/>
      <c r="I3153" s="1"/>
      <c r="K3153" s="1"/>
      <c r="L3153" s="1"/>
      <c r="M3153" s="1"/>
      <c r="N3153" s="1"/>
      <c r="O3153" s="1"/>
      <c r="P3153" s="1"/>
    </row>
    <row r="3154" spans="4:16" x14ac:dyDescent="0.25">
      <c r="D3154" s="1"/>
      <c r="E3154" s="1"/>
      <c r="F3154" s="1"/>
      <c r="G3154" s="1"/>
      <c r="H3154" s="1"/>
      <c r="I3154" s="1"/>
      <c r="K3154" s="1"/>
      <c r="L3154" s="1"/>
      <c r="M3154" s="1"/>
      <c r="N3154" s="1"/>
      <c r="O3154" s="1"/>
      <c r="P3154" s="1"/>
    </row>
    <row r="3155" spans="4:16" x14ac:dyDescent="0.25">
      <c r="D3155" s="1"/>
      <c r="E3155" s="1"/>
      <c r="F3155" s="1"/>
      <c r="G3155" s="1"/>
      <c r="H3155" s="1"/>
      <c r="I3155" s="1"/>
      <c r="K3155" s="1"/>
      <c r="L3155" s="1"/>
      <c r="M3155" s="1"/>
      <c r="N3155" s="1"/>
      <c r="O3155" s="1"/>
      <c r="P3155" s="1"/>
    </row>
    <row r="3156" spans="4:16" x14ac:dyDescent="0.25">
      <c r="D3156" s="1"/>
      <c r="E3156" s="1"/>
      <c r="F3156" s="1"/>
      <c r="G3156" s="1"/>
      <c r="H3156" s="1"/>
      <c r="I3156" s="1"/>
      <c r="K3156" s="1"/>
      <c r="L3156" s="1"/>
      <c r="M3156" s="1"/>
      <c r="N3156" s="1"/>
      <c r="O3156" s="1"/>
      <c r="P3156" s="1"/>
    </row>
    <row r="3157" spans="4:16" x14ac:dyDescent="0.25">
      <c r="D3157" s="1"/>
      <c r="E3157" s="1"/>
      <c r="F3157" s="1"/>
      <c r="G3157" s="1"/>
      <c r="H3157" s="1"/>
      <c r="I3157" s="1"/>
      <c r="K3157" s="1"/>
      <c r="L3157" s="1"/>
      <c r="M3157" s="1"/>
      <c r="N3157" s="1"/>
      <c r="O3157" s="1"/>
      <c r="P3157" s="1"/>
    </row>
    <row r="3158" spans="4:16" x14ac:dyDescent="0.25">
      <c r="D3158" s="1"/>
      <c r="E3158" s="1"/>
      <c r="F3158" s="1"/>
      <c r="G3158" s="1"/>
      <c r="H3158" s="1"/>
      <c r="I3158" s="1"/>
      <c r="K3158" s="1"/>
      <c r="L3158" s="1"/>
      <c r="M3158" s="1"/>
      <c r="N3158" s="1"/>
      <c r="O3158" s="1"/>
      <c r="P3158" s="1"/>
    </row>
    <row r="3159" spans="4:16" x14ac:dyDescent="0.25">
      <c r="D3159" s="1"/>
      <c r="E3159" s="1"/>
      <c r="F3159" s="1"/>
      <c r="G3159" s="1"/>
      <c r="H3159" s="1"/>
      <c r="I3159" s="1"/>
      <c r="K3159" s="1"/>
      <c r="L3159" s="1"/>
      <c r="M3159" s="1"/>
      <c r="N3159" s="1"/>
      <c r="O3159" s="1"/>
      <c r="P3159" s="1"/>
    </row>
    <row r="3160" spans="4:16" x14ac:dyDescent="0.25">
      <c r="D3160" s="1"/>
      <c r="E3160" s="1"/>
      <c r="F3160" s="1"/>
      <c r="G3160" s="1"/>
      <c r="H3160" s="1"/>
      <c r="I3160" s="1"/>
      <c r="K3160" s="1"/>
      <c r="L3160" s="1"/>
      <c r="M3160" s="1"/>
      <c r="N3160" s="1"/>
      <c r="O3160" s="1"/>
      <c r="P3160" s="1"/>
    </row>
    <row r="3161" spans="4:16" x14ac:dyDescent="0.25">
      <c r="D3161" s="1"/>
      <c r="E3161" s="1"/>
      <c r="F3161" s="1"/>
      <c r="G3161" s="1"/>
      <c r="H3161" s="1"/>
      <c r="I3161" s="1"/>
      <c r="K3161" s="1"/>
      <c r="L3161" s="1"/>
      <c r="M3161" s="1"/>
      <c r="N3161" s="1"/>
      <c r="O3161" s="1"/>
      <c r="P3161" s="1"/>
    </row>
    <row r="3162" spans="4:16" x14ac:dyDescent="0.25">
      <c r="D3162" s="1"/>
      <c r="E3162" s="1"/>
      <c r="F3162" s="1"/>
      <c r="G3162" s="1"/>
      <c r="H3162" s="1"/>
      <c r="I3162" s="1"/>
      <c r="K3162" s="1"/>
      <c r="L3162" s="1"/>
      <c r="M3162" s="1"/>
      <c r="N3162" s="1"/>
      <c r="O3162" s="1"/>
      <c r="P3162" s="1"/>
    </row>
    <row r="3163" spans="4:16" x14ac:dyDescent="0.25">
      <c r="D3163" s="1"/>
      <c r="E3163" s="1"/>
      <c r="F3163" s="1"/>
      <c r="G3163" s="1"/>
      <c r="H3163" s="1"/>
      <c r="I3163" s="1"/>
      <c r="K3163" s="1"/>
      <c r="L3163" s="1"/>
      <c r="M3163" s="1"/>
      <c r="N3163" s="1"/>
      <c r="O3163" s="1"/>
      <c r="P3163" s="1"/>
    </row>
    <row r="3164" spans="4:16" x14ac:dyDescent="0.25">
      <c r="D3164" s="1"/>
      <c r="E3164" s="1"/>
      <c r="F3164" s="1"/>
      <c r="G3164" s="1"/>
      <c r="H3164" s="1"/>
      <c r="I3164" s="1"/>
      <c r="K3164" s="1"/>
      <c r="L3164" s="1"/>
      <c r="M3164" s="1"/>
      <c r="N3164" s="1"/>
      <c r="O3164" s="1"/>
      <c r="P3164" s="1"/>
    </row>
    <row r="3165" spans="4:16" x14ac:dyDescent="0.25">
      <c r="D3165" s="1"/>
      <c r="E3165" s="1"/>
      <c r="F3165" s="1"/>
      <c r="G3165" s="1"/>
      <c r="H3165" s="1"/>
      <c r="I3165" s="1"/>
      <c r="K3165" s="1"/>
      <c r="L3165" s="1"/>
      <c r="M3165" s="1"/>
      <c r="N3165" s="1"/>
      <c r="O3165" s="1"/>
      <c r="P3165" s="1"/>
    </row>
    <row r="3166" spans="4:16" x14ac:dyDescent="0.25">
      <c r="D3166" s="1"/>
      <c r="E3166" s="1"/>
      <c r="F3166" s="1"/>
      <c r="G3166" s="1"/>
      <c r="H3166" s="1"/>
      <c r="I3166" s="1"/>
      <c r="K3166" s="1"/>
      <c r="L3166" s="1"/>
      <c r="M3166" s="1"/>
      <c r="N3166" s="1"/>
      <c r="O3166" s="1"/>
      <c r="P3166" s="1"/>
    </row>
    <row r="3167" spans="4:16" x14ac:dyDescent="0.25">
      <c r="D3167" s="1"/>
      <c r="E3167" s="1"/>
      <c r="F3167" s="1"/>
      <c r="G3167" s="1"/>
      <c r="H3167" s="1"/>
      <c r="I3167" s="1"/>
      <c r="K3167" s="1"/>
      <c r="L3167" s="1"/>
      <c r="M3167" s="1"/>
      <c r="N3167" s="1"/>
      <c r="O3167" s="1"/>
      <c r="P3167" s="1"/>
    </row>
    <row r="3168" spans="4:16" x14ac:dyDescent="0.25">
      <c r="D3168" s="1"/>
      <c r="E3168" s="1"/>
      <c r="F3168" s="1"/>
      <c r="G3168" s="1"/>
      <c r="H3168" s="1"/>
      <c r="I3168" s="1"/>
      <c r="K3168" s="1"/>
      <c r="L3168" s="1"/>
      <c r="M3168" s="1"/>
      <c r="N3168" s="1"/>
      <c r="O3168" s="1"/>
      <c r="P3168" s="1"/>
    </row>
    <row r="3169" spans="4:16" x14ac:dyDescent="0.25">
      <c r="D3169" s="1"/>
      <c r="E3169" s="1"/>
      <c r="F3169" s="1"/>
      <c r="G3169" s="1"/>
      <c r="H3169" s="1"/>
      <c r="I3169" s="1"/>
      <c r="K3169" s="1"/>
      <c r="L3169" s="1"/>
      <c r="M3169" s="1"/>
      <c r="N3169" s="1"/>
      <c r="O3169" s="1"/>
      <c r="P3169" s="1"/>
    </row>
    <row r="3170" spans="4:16" x14ac:dyDescent="0.25">
      <c r="D3170" s="1"/>
      <c r="E3170" s="1"/>
      <c r="F3170" s="1"/>
      <c r="G3170" s="1"/>
      <c r="H3170" s="1"/>
      <c r="I3170" s="1"/>
      <c r="K3170" s="1"/>
      <c r="L3170" s="1"/>
      <c r="M3170" s="1"/>
      <c r="N3170" s="1"/>
      <c r="O3170" s="1"/>
      <c r="P3170" s="1"/>
    </row>
    <row r="3171" spans="4:16" x14ac:dyDescent="0.25">
      <c r="D3171" s="1"/>
      <c r="E3171" s="1"/>
      <c r="F3171" s="1"/>
      <c r="G3171" s="1"/>
      <c r="H3171" s="1"/>
      <c r="I3171" s="1"/>
      <c r="K3171" s="1"/>
      <c r="L3171" s="1"/>
      <c r="M3171" s="1"/>
      <c r="N3171" s="1"/>
      <c r="O3171" s="1"/>
      <c r="P3171" s="1"/>
    </row>
    <row r="3172" spans="4:16" x14ac:dyDescent="0.25">
      <c r="D3172" s="1"/>
      <c r="E3172" s="1"/>
      <c r="F3172" s="1"/>
      <c r="G3172" s="1"/>
      <c r="H3172" s="1"/>
      <c r="I3172" s="1"/>
      <c r="K3172" s="1"/>
      <c r="L3172" s="1"/>
      <c r="M3172" s="1"/>
      <c r="N3172" s="1"/>
      <c r="O3172" s="1"/>
      <c r="P3172" s="1"/>
    </row>
    <row r="3173" spans="4:16" x14ac:dyDescent="0.25">
      <c r="D3173" s="1"/>
      <c r="E3173" s="1"/>
      <c r="F3173" s="1"/>
      <c r="G3173" s="1"/>
      <c r="H3173" s="1"/>
      <c r="I3173" s="1"/>
      <c r="K3173" s="1"/>
      <c r="L3173" s="1"/>
      <c r="M3173" s="1"/>
      <c r="N3173" s="1"/>
      <c r="O3173" s="1"/>
      <c r="P3173" s="1"/>
    </row>
    <row r="3174" spans="4:16" x14ac:dyDescent="0.25">
      <c r="D3174" s="1"/>
      <c r="E3174" s="1"/>
      <c r="F3174" s="1"/>
      <c r="G3174" s="1"/>
      <c r="H3174" s="1"/>
      <c r="I3174" s="1"/>
      <c r="K3174" s="1"/>
      <c r="L3174" s="1"/>
      <c r="M3174" s="1"/>
      <c r="N3174" s="1"/>
      <c r="O3174" s="1"/>
      <c r="P3174" s="1"/>
    </row>
    <row r="3175" spans="4:16" x14ac:dyDescent="0.25">
      <c r="D3175" s="1"/>
      <c r="E3175" s="1"/>
      <c r="F3175" s="1"/>
      <c r="G3175" s="1"/>
      <c r="H3175" s="1"/>
      <c r="I3175" s="1"/>
      <c r="K3175" s="1"/>
      <c r="L3175" s="1"/>
      <c r="M3175" s="1"/>
      <c r="N3175" s="1"/>
      <c r="O3175" s="1"/>
      <c r="P3175" s="1"/>
    </row>
    <row r="3176" spans="4:16" x14ac:dyDescent="0.25">
      <c r="D3176" s="1"/>
      <c r="E3176" s="1"/>
      <c r="F3176" s="1"/>
      <c r="G3176" s="1"/>
      <c r="H3176" s="1"/>
      <c r="I3176" s="1"/>
      <c r="K3176" s="1"/>
      <c r="L3176" s="1"/>
      <c r="M3176" s="1"/>
      <c r="N3176" s="1"/>
      <c r="O3176" s="1"/>
      <c r="P3176" s="1"/>
    </row>
    <row r="3177" spans="4:16" x14ac:dyDescent="0.25">
      <c r="D3177" s="1"/>
      <c r="E3177" s="1"/>
      <c r="F3177" s="1"/>
      <c r="G3177" s="1"/>
      <c r="H3177" s="1"/>
      <c r="I3177" s="1"/>
      <c r="K3177" s="1"/>
      <c r="L3177" s="1"/>
      <c r="M3177" s="1"/>
      <c r="N3177" s="1"/>
      <c r="O3177" s="1"/>
      <c r="P3177" s="1"/>
    </row>
    <row r="3178" spans="4:16" x14ac:dyDescent="0.25">
      <c r="D3178" s="1"/>
      <c r="E3178" s="1"/>
      <c r="F3178" s="1"/>
      <c r="G3178" s="1"/>
      <c r="H3178" s="1"/>
      <c r="I3178" s="1"/>
      <c r="K3178" s="1"/>
      <c r="L3178" s="1"/>
      <c r="M3178" s="1"/>
      <c r="N3178" s="1"/>
      <c r="O3178" s="1"/>
      <c r="P3178" s="1"/>
    </row>
    <row r="3179" spans="4:16" x14ac:dyDescent="0.25">
      <c r="D3179" s="1"/>
      <c r="E3179" s="1"/>
      <c r="F3179" s="1"/>
      <c r="G3179" s="1"/>
      <c r="H3179" s="1"/>
      <c r="I3179" s="1"/>
      <c r="K3179" s="1"/>
      <c r="L3179" s="1"/>
      <c r="M3179" s="1"/>
      <c r="N3179" s="1"/>
      <c r="O3179" s="1"/>
      <c r="P3179" s="1"/>
    </row>
    <row r="3180" spans="4:16" x14ac:dyDescent="0.25">
      <c r="D3180" s="1"/>
      <c r="E3180" s="1"/>
      <c r="F3180" s="1"/>
      <c r="G3180" s="1"/>
      <c r="H3180" s="1"/>
      <c r="I3180" s="1"/>
      <c r="K3180" s="1"/>
      <c r="L3180" s="1"/>
      <c r="M3180" s="1"/>
      <c r="N3180" s="1"/>
      <c r="O3180" s="1"/>
      <c r="P3180" s="1"/>
    </row>
    <row r="3181" spans="4:16" x14ac:dyDescent="0.25">
      <c r="D3181" s="1"/>
      <c r="E3181" s="1"/>
      <c r="F3181" s="1"/>
      <c r="G3181" s="1"/>
      <c r="H3181" s="1"/>
      <c r="I3181" s="1"/>
      <c r="K3181" s="1"/>
      <c r="L3181" s="1"/>
      <c r="M3181" s="1"/>
      <c r="N3181" s="1"/>
      <c r="O3181" s="1"/>
      <c r="P3181" s="1"/>
    </row>
    <row r="3182" spans="4:16" x14ac:dyDescent="0.25">
      <c r="D3182" s="1"/>
      <c r="E3182" s="1"/>
      <c r="F3182" s="1"/>
      <c r="G3182" s="1"/>
      <c r="H3182" s="1"/>
      <c r="I3182" s="1"/>
      <c r="K3182" s="1"/>
      <c r="L3182" s="1"/>
      <c r="M3182" s="1"/>
      <c r="N3182" s="1"/>
      <c r="O3182" s="1"/>
      <c r="P3182" s="1"/>
    </row>
    <row r="3183" spans="4:16" x14ac:dyDescent="0.25">
      <c r="D3183" s="1"/>
      <c r="E3183" s="1"/>
      <c r="F3183" s="1"/>
      <c r="G3183" s="1"/>
      <c r="H3183" s="1"/>
      <c r="I3183" s="1"/>
      <c r="K3183" s="1"/>
      <c r="L3183" s="1"/>
      <c r="M3183" s="1"/>
      <c r="N3183" s="1"/>
      <c r="O3183" s="1"/>
      <c r="P3183" s="1"/>
    </row>
    <row r="3184" spans="4:16" x14ac:dyDescent="0.25">
      <c r="D3184" s="1"/>
      <c r="E3184" s="1"/>
      <c r="F3184" s="1"/>
      <c r="G3184" s="1"/>
      <c r="H3184" s="1"/>
      <c r="I3184" s="1"/>
      <c r="K3184" s="1"/>
      <c r="L3184" s="1"/>
      <c r="M3184" s="1"/>
      <c r="N3184" s="1"/>
      <c r="O3184" s="1"/>
      <c r="P3184" s="1"/>
    </row>
    <row r="3185" spans="4:16" x14ac:dyDescent="0.25">
      <c r="D3185" s="1"/>
      <c r="E3185" s="1"/>
      <c r="F3185" s="1"/>
      <c r="G3185" s="1"/>
      <c r="H3185" s="1"/>
      <c r="I3185" s="1"/>
      <c r="K3185" s="1"/>
      <c r="L3185" s="1"/>
      <c r="M3185" s="1"/>
      <c r="N3185" s="1"/>
      <c r="O3185" s="1"/>
      <c r="P3185" s="1"/>
    </row>
    <row r="3186" spans="4:16" x14ac:dyDescent="0.25">
      <c r="D3186" s="1"/>
      <c r="E3186" s="1"/>
      <c r="F3186" s="1"/>
      <c r="G3186" s="1"/>
      <c r="H3186" s="1"/>
      <c r="I3186" s="1"/>
      <c r="K3186" s="1"/>
      <c r="L3186" s="1"/>
      <c r="M3186" s="1"/>
      <c r="N3186" s="1"/>
      <c r="O3186" s="1"/>
      <c r="P3186" s="1"/>
    </row>
    <row r="3187" spans="4:16" x14ac:dyDescent="0.25">
      <c r="D3187" s="1"/>
      <c r="E3187" s="1"/>
      <c r="F3187" s="1"/>
      <c r="G3187" s="1"/>
      <c r="H3187" s="1"/>
      <c r="I3187" s="1"/>
      <c r="K3187" s="1"/>
      <c r="L3187" s="1"/>
      <c r="M3187" s="1"/>
      <c r="N3187" s="1"/>
      <c r="O3187" s="1"/>
      <c r="P3187" s="1"/>
    </row>
    <row r="3188" spans="4:16" x14ac:dyDescent="0.25">
      <c r="D3188" s="1"/>
      <c r="E3188" s="1"/>
      <c r="F3188" s="1"/>
      <c r="G3188" s="1"/>
      <c r="H3188" s="1"/>
      <c r="I3188" s="1"/>
      <c r="K3188" s="1"/>
      <c r="L3188" s="1"/>
      <c r="M3188" s="1"/>
      <c r="N3188" s="1"/>
      <c r="O3188" s="1"/>
      <c r="P3188" s="1"/>
    </row>
    <row r="3189" spans="4:16" x14ac:dyDescent="0.25">
      <c r="D3189" s="1"/>
      <c r="E3189" s="1"/>
      <c r="F3189" s="1"/>
      <c r="G3189" s="1"/>
      <c r="H3189" s="1"/>
      <c r="I3189" s="1"/>
      <c r="K3189" s="1"/>
      <c r="L3189" s="1"/>
      <c r="M3189" s="1"/>
      <c r="N3189" s="1"/>
      <c r="O3189" s="1"/>
      <c r="P3189" s="1"/>
    </row>
    <row r="3190" spans="4:16" x14ac:dyDescent="0.25">
      <c r="D3190" s="1"/>
      <c r="E3190" s="1"/>
      <c r="F3190" s="1"/>
      <c r="G3190" s="1"/>
      <c r="H3190" s="1"/>
      <c r="I3190" s="1"/>
      <c r="K3190" s="1"/>
      <c r="L3190" s="1"/>
      <c r="M3190" s="1"/>
      <c r="N3190" s="1"/>
      <c r="O3190" s="1"/>
      <c r="P3190" s="1"/>
    </row>
    <row r="3191" spans="4:16" x14ac:dyDescent="0.25">
      <c r="D3191" s="1"/>
      <c r="E3191" s="1"/>
      <c r="F3191" s="1"/>
      <c r="G3191" s="1"/>
      <c r="H3191" s="1"/>
      <c r="I3191" s="1"/>
      <c r="K3191" s="1"/>
      <c r="L3191" s="1"/>
      <c r="M3191" s="1"/>
      <c r="N3191" s="1"/>
      <c r="O3191" s="1"/>
      <c r="P3191" s="1"/>
    </row>
    <row r="3192" spans="4:16" x14ac:dyDescent="0.25">
      <c r="D3192" s="1"/>
      <c r="E3192" s="1"/>
      <c r="F3192" s="1"/>
      <c r="G3192" s="1"/>
      <c r="H3192" s="1"/>
      <c r="I3192" s="1"/>
      <c r="K3192" s="1"/>
      <c r="L3192" s="1"/>
      <c r="M3192" s="1"/>
      <c r="N3192" s="1"/>
      <c r="O3192" s="1"/>
      <c r="P3192" s="1"/>
    </row>
    <row r="3193" spans="4:16" x14ac:dyDescent="0.25">
      <c r="D3193" s="1"/>
      <c r="E3193" s="1"/>
      <c r="F3193" s="1"/>
      <c r="G3193" s="1"/>
      <c r="H3193" s="1"/>
      <c r="I3193" s="1"/>
      <c r="K3193" s="1"/>
      <c r="L3193" s="1"/>
      <c r="M3193" s="1"/>
      <c r="N3193" s="1"/>
      <c r="O3193" s="1"/>
      <c r="P3193" s="1"/>
    </row>
    <row r="3194" spans="4:16" x14ac:dyDescent="0.25">
      <c r="D3194" s="1"/>
      <c r="E3194" s="1"/>
      <c r="F3194" s="1"/>
      <c r="G3194" s="1"/>
      <c r="H3194" s="1"/>
      <c r="I3194" s="1"/>
      <c r="K3194" s="1"/>
      <c r="L3194" s="1"/>
      <c r="M3194" s="1"/>
      <c r="N3194" s="1"/>
      <c r="O3194" s="1"/>
      <c r="P3194" s="1"/>
    </row>
    <row r="3195" spans="4:16" x14ac:dyDescent="0.25">
      <c r="D3195" s="1"/>
      <c r="E3195" s="1"/>
      <c r="F3195" s="1"/>
      <c r="G3195" s="1"/>
      <c r="H3195" s="1"/>
      <c r="I3195" s="1"/>
      <c r="K3195" s="1"/>
      <c r="L3195" s="1"/>
      <c r="M3195" s="1"/>
      <c r="N3195" s="1"/>
      <c r="O3195" s="1"/>
      <c r="P3195" s="1"/>
    </row>
    <row r="3196" spans="4:16" x14ac:dyDescent="0.25">
      <c r="D3196" s="1"/>
      <c r="E3196" s="1"/>
      <c r="F3196" s="1"/>
      <c r="G3196" s="1"/>
      <c r="H3196" s="1"/>
      <c r="I3196" s="1"/>
      <c r="K3196" s="1"/>
      <c r="L3196" s="1"/>
      <c r="M3196" s="1"/>
      <c r="N3196" s="1"/>
      <c r="O3196" s="1"/>
      <c r="P3196" s="1"/>
    </row>
    <row r="3197" spans="4:16" x14ac:dyDescent="0.25">
      <c r="D3197" s="1"/>
      <c r="E3197" s="1"/>
      <c r="F3197" s="1"/>
      <c r="G3197" s="1"/>
      <c r="H3197" s="1"/>
      <c r="I3197" s="1"/>
      <c r="K3197" s="1"/>
      <c r="L3197" s="1"/>
      <c r="M3197" s="1"/>
      <c r="N3197" s="1"/>
      <c r="O3197" s="1"/>
      <c r="P3197" s="1"/>
    </row>
    <row r="3198" spans="4:16" x14ac:dyDescent="0.25">
      <c r="D3198" s="1"/>
      <c r="E3198" s="1"/>
      <c r="F3198" s="1"/>
      <c r="G3198" s="1"/>
      <c r="H3198" s="1"/>
      <c r="I3198" s="1"/>
      <c r="K3198" s="1"/>
      <c r="L3198" s="1"/>
      <c r="M3198" s="1"/>
      <c r="N3198" s="1"/>
      <c r="O3198" s="1"/>
      <c r="P3198" s="1"/>
    </row>
    <row r="3199" spans="4:16" x14ac:dyDescent="0.25">
      <c r="D3199" s="1"/>
      <c r="E3199" s="1"/>
      <c r="F3199" s="1"/>
      <c r="G3199" s="1"/>
      <c r="H3199" s="1"/>
      <c r="I3199" s="1"/>
      <c r="K3199" s="1"/>
      <c r="L3199" s="1"/>
      <c r="M3199" s="1"/>
      <c r="N3199" s="1"/>
      <c r="O3199" s="1"/>
      <c r="P3199" s="1"/>
    </row>
    <row r="3200" spans="4:16" x14ac:dyDescent="0.25">
      <c r="D3200" s="1"/>
      <c r="E3200" s="1"/>
      <c r="F3200" s="1"/>
      <c r="G3200" s="1"/>
      <c r="H3200" s="1"/>
      <c r="I3200" s="1"/>
      <c r="K3200" s="1"/>
      <c r="L3200" s="1"/>
      <c r="M3200" s="1"/>
      <c r="N3200" s="1"/>
      <c r="O3200" s="1"/>
      <c r="P3200" s="1"/>
    </row>
    <row r="3201" spans="4:16" x14ac:dyDescent="0.25">
      <c r="D3201" s="1"/>
      <c r="E3201" s="1"/>
      <c r="F3201" s="1"/>
      <c r="G3201" s="1"/>
      <c r="H3201" s="1"/>
      <c r="I3201" s="1"/>
      <c r="K3201" s="1"/>
      <c r="L3201" s="1"/>
      <c r="M3201" s="1"/>
      <c r="N3201" s="1"/>
      <c r="O3201" s="1"/>
      <c r="P3201" s="1"/>
    </row>
    <row r="3202" spans="4:16" x14ac:dyDescent="0.25">
      <c r="D3202" s="1"/>
      <c r="E3202" s="1"/>
      <c r="F3202" s="1"/>
      <c r="G3202" s="1"/>
      <c r="H3202" s="1"/>
      <c r="I3202" s="1"/>
      <c r="K3202" s="1"/>
      <c r="L3202" s="1"/>
      <c r="M3202" s="1"/>
      <c r="N3202" s="1"/>
      <c r="O3202" s="1"/>
      <c r="P3202" s="1"/>
    </row>
    <row r="3203" spans="4:16" x14ac:dyDescent="0.25">
      <c r="D3203" s="1"/>
      <c r="E3203" s="1"/>
      <c r="F3203" s="1"/>
      <c r="G3203" s="1"/>
      <c r="H3203" s="1"/>
      <c r="I3203" s="1"/>
      <c r="K3203" s="1"/>
      <c r="L3203" s="1"/>
      <c r="M3203" s="1"/>
      <c r="N3203" s="1"/>
      <c r="O3203" s="1"/>
      <c r="P3203" s="1"/>
    </row>
    <row r="3204" spans="4:16" x14ac:dyDescent="0.25">
      <c r="D3204" s="1"/>
      <c r="E3204" s="1"/>
      <c r="F3204" s="1"/>
      <c r="G3204" s="1"/>
      <c r="H3204" s="1"/>
      <c r="I3204" s="1"/>
      <c r="K3204" s="1"/>
      <c r="L3204" s="1"/>
      <c r="M3204" s="1"/>
      <c r="N3204" s="1"/>
      <c r="O3204" s="1"/>
      <c r="P3204" s="1"/>
    </row>
    <row r="3205" spans="4:16" x14ac:dyDescent="0.25">
      <c r="D3205" s="1"/>
      <c r="E3205" s="1"/>
      <c r="F3205" s="1"/>
      <c r="G3205" s="1"/>
      <c r="H3205" s="1"/>
      <c r="I3205" s="1"/>
      <c r="K3205" s="1"/>
      <c r="L3205" s="1"/>
      <c r="M3205" s="1"/>
      <c r="N3205" s="1"/>
      <c r="O3205" s="1"/>
      <c r="P3205" s="1"/>
    </row>
    <row r="3206" spans="4:16" x14ac:dyDescent="0.25">
      <c r="D3206" s="1"/>
      <c r="E3206" s="1"/>
      <c r="F3206" s="1"/>
      <c r="G3206" s="1"/>
      <c r="H3206" s="1"/>
      <c r="I3206" s="1"/>
      <c r="K3206" s="1"/>
      <c r="L3206" s="1"/>
      <c r="M3206" s="1"/>
      <c r="N3206" s="1"/>
      <c r="O3206" s="1"/>
      <c r="P3206" s="1"/>
    </row>
    <row r="3207" spans="4:16" x14ac:dyDescent="0.25">
      <c r="D3207" s="1"/>
      <c r="E3207" s="1"/>
      <c r="F3207" s="1"/>
      <c r="G3207" s="1"/>
      <c r="H3207" s="1"/>
      <c r="I3207" s="1"/>
      <c r="K3207" s="1"/>
      <c r="L3207" s="1"/>
      <c r="M3207" s="1"/>
      <c r="N3207" s="1"/>
      <c r="O3207" s="1"/>
      <c r="P3207" s="1"/>
    </row>
    <row r="3208" spans="4:16" x14ac:dyDescent="0.25">
      <c r="D3208" s="1"/>
      <c r="E3208" s="1"/>
      <c r="F3208" s="1"/>
      <c r="G3208" s="1"/>
      <c r="H3208" s="1"/>
      <c r="I3208" s="1"/>
      <c r="K3208" s="1"/>
      <c r="L3208" s="1"/>
      <c r="M3208" s="1"/>
      <c r="N3208" s="1"/>
      <c r="O3208" s="1"/>
      <c r="P3208" s="1"/>
    </row>
    <row r="3209" spans="4:16" x14ac:dyDescent="0.25">
      <c r="D3209" s="1"/>
      <c r="E3209" s="1"/>
      <c r="F3209" s="1"/>
      <c r="G3209" s="1"/>
      <c r="H3209" s="1"/>
      <c r="I3209" s="1"/>
      <c r="K3209" s="1"/>
      <c r="L3209" s="1"/>
      <c r="M3209" s="1"/>
      <c r="N3209" s="1"/>
      <c r="O3209" s="1"/>
      <c r="P3209" s="1"/>
    </row>
    <row r="3210" spans="4:16" x14ac:dyDescent="0.25">
      <c r="D3210" s="1"/>
      <c r="E3210" s="1"/>
      <c r="F3210" s="1"/>
      <c r="G3210" s="1"/>
      <c r="H3210" s="1"/>
      <c r="I3210" s="1"/>
      <c r="K3210" s="1"/>
      <c r="L3210" s="1"/>
      <c r="M3210" s="1"/>
      <c r="N3210" s="1"/>
      <c r="O3210" s="1"/>
      <c r="P3210" s="1"/>
    </row>
    <row r="3211" spans="4:16" x14ac:dyDescent="0.25">
      <c r="D3211" s="1"/>
      <c r="E3211" s="1"/>
      <c r="F3211" s="1"/>
      <c r="G3211" s="1"/>
      <c r="H3211" s="1"/>
      <c r="I3211" s="1"/>
      <c r="K3211" s="1"/>
      <c r="L3211" s="1"/>
      <c r="M3211" s="1"/>
      <c r="N3211" s="1"/>
      <c r="O3211" s="1"/>
      <c r="P3211" s="1"/>
    </row>
    <row r="3212" spans="4:16" x14ac:dyDescent="0.25">
      <c r="D3212" s="1"/>
      <c r="E3212" s="1"/>
      <c r="F3212" s="1"/>
      <c r="G3212" s="1"/>
      <c r="H3212" s="1"/>
      <c r="I3212" s="1"/>
      <c r="K3212" s="1"/>
      <c r="L3212" s="1"/>
      <c r="M3212" s="1"/>
      <c r="N3212" s="1"/>
      <c r="O3212" s="1"/>
      <c r="P3212" s="1"/>
    </row>
    <row r="3213" spans="4:16" x14ac:dyDescent="0.25">
      <c r="D3213" s="1"/>
      <c r="E3213" s="1"/>
      <c r="F3213" s="1"/>
      <c r="G3213" s="1"/>
      <c r="H3213" s="1"/>
      <c r="I3213" s="1"/>
      <c r="K3213" s="1"/>
      <c r="L3213" s="1"/>
      <c r="M3213" s="1"/>
      <c r="N3213" s="1"/>
      <c r="O3213" s="1"/>
      <c r="P3213" s="1"/>
    </row>
    <row r="3214" spans="4:16" x14ac:dyDescent="0.25">
      <c r="D3214" s="1"/>
      <c r="E3214" s="1"/>
      <c r="F3214" s="1"/>
      <c r="G3214" s="1"/>
      <c r="H3214" s="1"/>
      <c r="I3214" s="1"/>
      <c r="K3214" s="1"/>
      <c r="L3214" s="1"/>
      <c r="M3214" s="1"/>
      <c r="N3214" s="1"/>
      <c r="O3214" s="1"/>
      <c r="P3214" s="1"/>
    </row>
    <row r="3215" spans="4:16" x14ac:dyDescent="0.25">
      <c r="D3215" s="1"/>
      <c r="E3215" s="1"/>
      <c r="F3215" s="1"/>
      <c r="G3215" s="1"/>
      <c r="H3215" s="1"/>
      <c r="I3215" s="1"/>
      <c r="K3215" s="1"/>
      <c r="L3215" s="1"/>
      <c r="M3215" s="1"/>
      <c r="N3215" s="1"/>
      <c r="O3215" s="1"/>
      <c r="P3215" s="1"/>
    </row>
    <row r="3216" spans="4:16" x14ac:dyDescent="0.25">
      <c r="D3216" s="1"/>
      <c r="E3216" s="1"/>
      <c r="F3216" s="1"/>
      <c r="G3216" s="1"/>
      <c r="H3216" s="1"/>
      <c r="I3216" s="1"/>
      <c r="K3216" s="1"/>
      <c r="L3216" s="1"/>
      <c r="M3216" s="1"/>
      <c r="N3216" s="1"/>
      <c r="O3216" s="1"/>
      <c r="P3216" s="1"/>
    </row>
    <row r="3217" spans="4:16" x14ac:dyDescent="0.25">
      <c r="D3217" s="1"/>
      <c r="E3217" s="1"/>
      <c r="F3217" s="1"/>
      <c r="G3217" s="1"/>
      <c r="H3217" s="1"/>
      <c r="I3217" s="1"/>
      <c r="K3217" s="1"/>
      <c r="L3217" s="1"/>
      <c r="M3217" s="1"/>
      <c r="N3217" s="1"/>
      <c r="O3217" s="1"/>
      <c r="P3217" s="1"/>
    </row>
    <row r="3218" spans="4:16" x14ac:dyDescent="0.25">
      <c r="D3218" s="1"/>
      <c r="E3218" s="1"/>
      <c r="F3218" s="1"/>
      <c r="G3218" s="1"/>
      <c r="H3218" s="1"/>
      <c r="I3218" s="1"/>
      <c r="K3218" s="1"/>
      <c r="L3218" s="1"/>
      <c r="M3218" s="1"/>
      <c r="N3218" s="1"/>
      <c r="O3218" s="1"/>
      <c r="P3218" s="1"/>
    </row>
    <row r="3219" spans="4:16" x14ac:dyDescent="0.25">
      <c r="D3219" s="1"/>
      <c r="E3219" s="1"/>
      <c r="F3219" s="1"/>
      <c r="G3219" s="1"/>
      <c r="H3219" s="1"/>
      <c r="I3219" s="1"/>
      <c r="K3219" s="1"/>
      <c r="L3219" s="1"/>
      <c r="M3219" s="1"/>
      <c r="N3219" s="1"/>
      <c r="O3219" s="1"/>
      <c r="P3219" s="1"/>
    </row>
    <row r="3220" spans="4:16" x14ac:dyDescent="0.25">
      <c r="D3220" s="1"/>
      <c r="E3220" s="1"/>
      <c r="F3220" s="1"/>
      <c r="G3220" s="1"/>
      <c r="H3220" s="1"/>
      <c r="I3220" s="1"/>
      <c r="K3220" s="1"/>
      <c r="L3220" s="1"/>
      <c r="M3220" s="1"/>
      <c r="N3220" s="1"/>
      <c r="O3220" s="1"/>
      <c r="P3220" s="1"/>
    </row>
    <row r="3221" spans="4:16" x14ac:dyDescent="0.25">
      <c r="D3221" s="1"/>
      <c r="E3221" s="1"/>
      <c r="F3221" s="1"/>
      <c r="G3221" s="1"/>
      <c r="H3221" s="1"/>
      <c r="I3221" s="1"/>
      <c r="K3221" s="1"/>
      <c r="L3221" s="1"/>
      <c r="M3221" s="1"/>
      <c r="N3221" s="1"/>
      <c r="O3221" s="1"/>
      <c r="P3221" s="1"/>
    </row>
    <row r="3222" spans="4:16" x14ac:dyDescent="0.25">
      <c r="D3222" s="1"/>
      <c r="E3222" s="1"/>
      <c r="F3222" s="1"/>
      <c r="G3222" s="1"/>
      <c r="H3222" s="1"/>
      <c r="I3222" s="1"/>
      <c r="K3222" s="1"/>
      <c r="L3222" s="1"/>
      <c r="M3222" s="1"/>
      <c r="N3222" s="1"/>
      <c r="O3222" s="1"/>
      <c r="P3222" s="1"/>
    </row>
    <row r="3223" spans="4:16" x14ac:dyDescent="0.25">
      <c r="D3223" s="1"/>
      <c r="E3223" s="1"/>
      <c r="F3223" s="1"/>
      <c r="G3223" s="1"/>
      <c r="H3223" s="1"/>
      <c r="I3223" s="1"/>
      <c r="K3223" s="1"/>
      <c r="L3223" s="1"/>
      <c r="M3223" s="1"/>
      <c r="N3223" s="1"/>
      <c r="O3223" s="1"/>
      <c r="P3223" s="1"/>
    </row>
    <row r="3224" spans="4:16" x14ac:dyDescent="0.25">
      <c r="D3224" s="1"/>
      <c r="E3224" s="1"/>
      <c r="F3224" s="1"/>
      <c r="G3224" s="1"/>
      <c r="H3224" s="1"/>
      <c r="I3224" s="1"/>
      <c r="K3224" s="1"/>
      <c r="L3224" s="1"/>
      <c r="M3224" s="1"/>
      <c r="N3224" s="1"/>
      <c r="O3224" s="1"/>
      <c r="P3224" s="1"/>
    </row>
    <row r="3225" spans="4:16" x14ac:dyDescent="0.25">
      <c r="D3225" s="1"/>
      <c r="E3225" s="1"/>
      <c r="F3225" s="1"/>
      <c r="G3225" s="1"/>
      <c r="H3225" s="1"/>
      <c r="I3225" s="1"/>
      <c r="K3225" s="1"/>
      <c r="L3225" s="1"/>
      <c r="M3225" s="1"/>
      <c r="N3225" s="1"/>
      <c r="O3225" s="1"/>
      <c r="P3225" s="1"/>
    </row>
    <row r="3226" spans="4:16" x14ac:dyDescent="0.25">
      <c r="D3226" s="1"/>
      <c r="E3226" s="1"/>
      <c r="F3226" s="1"/>
      <c r="G3226" s="1"/>
      <c r="H3226" s="1"/>
      <c r="I3226" s="1"/>
      <c r="K3226" s="1"/>
      <c r="L3226" s="1"/>
      <c r="M3226" s="1"/>
      <c r="N3226" s="1"/>
      <c r="O3226" s="1"/>
      <c r="P3226" s="1"/>
    </row>
    <row r="3227" spans="4:16" x14ac:dyDescent="0.25">
      <c r="D3227" s="1"/>
      <c r="E3227" s="1"/>
      <c r="F3227" s="1"/>
      <c r="G3227" s="1"/>
      <c r="H3227" s="1"/>
      <c r="I3227" s="1"/>
      <c r="K3227" s="1"/>
      <c r="L3227" s="1"/>
      <c r="M3227" s="1"/>
      <c r="N3227" s="1"/>
      <c r="O3227" s="1"/>
      <c r="P3227" s="1"/>
    </row>
    <row r="3228" spans="4:16" x14ac:dyDescent="0.25">
      <c r="D3228" s="1"/>
      <c r="E3228" s="1"/>
      <c r="F3228" s="1"/>
      <c r="G3228" s="1"/>
      <c r="H3228" s="1"/>
      <c r="I3228" s="1"/>
      <c r="K3228" s="1"/>
      <c r="L3228" s="1"/>
      <c r="M3228" s="1"/>
      <c r="N3228" s="1"/>
      <c r="O3228" s="1"/>
      <c r="P3228" s="1"/>
    </row>
    <row r="3229" spans="4:16" x14ac:dyDescent="0.25">
      <c r="D3229" s="1"/>
      <c r="E3229" s="1"/>
      <c r="F3229" s="1"/>
      <c r="G3229" s="1"/>
      <c r="H3229" s="1"/>
      <c r="I3229" s="1"/>
      <c r="K3229" s="1"/>
      <c r="L3229" s="1"/>
      <c r="M3229" s="1"/>
      <c r="N3229" s="1"/>
      <c r="O3229" s="1"/>
      <c r="P3229" s="1"/>
    </row>
    <row r="3230" spans="4:16" x14ac:dyDescent="0.25">
      <c r="D3230" s="1"/>
      <c r="E3230" s="1"/>
      <c r="F3230" s="1"/>
      <c r="G3230" s="1"/>
      <c r="H3230" s="1"/>
      <c r="I3230" s="1"/>
      <c r="K3230" s="1"/>
      <c r="L3230" s="1"/>
      <c r="M3230" s="1"/>
      <c r="N3230" s="1"/>
      <c r="O3230" s="1"/>
      <c r="P3230" s="1"/>
    </row>
    <row r="3231" spans="4:16" x14ac:dyDescent="0.25">
      <c r="D3231" s="1"/>
      <c r="E3231" s="1"/>
      <c r="F3231" s="1"/>
      <c r="G3231" s="1"/>
      <c r="H3231" s="1"/>
      <c r="I3231" s="1"/>
      <c r="K3231" s="1"/>
      <c r="L3231" s="1"/>
      <c r="M3231" s="1"/>
      <c r="N3231" s="1"/>
      <c r="O3231" s="1"/>
      <c r="P3231" s="1"/>
    </row>
    <row r="3232" spans="4:16" x14ac:dyDescent="0.25">
      <c r="D3232" s="1"/>
      <c r="E3232" s="1"/>
      <c r="F3232" s="1"/>
      <c r="G3232" s="1"/>
      <c r="H3232" s="1"/>
      <c r="I3232" s="1"/>
      <c r="K3232" s="1"/>
      <c r="L3232" s="1"/>
      <c r="M3232" s="1"/>
      <c r="N3232" s="1"/>
      <c r="O3232" s="1"/>
      <c r="P3232" s="1"/>
    </row>
    <row r="3233" spans="4:16" x14ac:dyDescent="0.25">
      <c r="D3233" s="1"/>
      <c r="E3233" s="1"/>
      <c r="F3233" s="1"/>
      <c r="G3233" s="1"/>
      <c r="H3233" s="1"/>
      <c r="I3233" s="1"/>
      <c r="K3233" s="1"/>
      <c r="L3233" s="1"/>
      <c r="M3233" s="1"/>
      <c r="N3233" s="1"/>
      <c r="O3233" s="1"/>
      <c r="P3233" s="1"/>
    </row>
    <row r="3234" spans="4:16" x14ac:dyDescent="0.25">
      <c r="D3234" s="1"/>
      <c r="E3234" s="1"/>
      <c r="F3234" s="1"/>
      <c r="G3234" s="1"/>
      <c r="H3234" s="1"/>
      <c r="I3234" s="1"/>
      <c r="K3234" s="1"/>
      <c r="L3234" s="1"/>
      <c r="M3234" s="1"/>
      <c r="N3234" s="1"/>
      <c r="O3234" s="1"/>
      <c r="P3234" s="1"/>
    </row>
    <row r="3235" spans="4:16" x14ac:dyDescent="0.25">
      <c r="D3235" s="1"/>
      <c r="E3235" s="1"/>
      <c r="F3235" s="1"/>
      <c r="G3235" s="1"/>
      <c r="H3235" s="1"/>
      <c r="I3235" s="1"/>
      <c r="K3235" s="1"/>
      <c r="L3235" s="1"/>
      <c r="M3235" s="1"/>
      <c r="N3235" s="1"/>
      <c r="O3235" s="1"/>
      <c r="P3235" s="1"/>
    </row>
    <row r="3236" spans="4:16" x14ac:dyDescent="0.25">
      <c r="D3236" s="1"/>
      <c r="E3236" s="1"/>
      <c r="F3236" s="1"/>
      <c r="G3236" s="1"/>
      <c r="H3236" s="1"/>
      <c r="I3236" s="1"/>
      <c r="K3236" s="1"/>
      <c r="L3236" s="1"/>
      <c r="M3236" s="1"/>
      <c r="N3236" s="1"/>
      <c r="O3236" s="1"/>
      <c r="P3236" s="1"/>
    </row>
    <row r="3237" spans="4:16" x14ac:dyDescent="0.25">
      <c r="D3237" s="1"/>
      <c r="E3237" s="1"/>
      <c r="F3237" s="1"/>
      <c r="G3237" s="1"/>
      <c r="H3237" s="1"/>
      <c r="I3237" s="1"/>
      <c r="K3237" s="1"/>
      <c r="L3237" s="1"/>
      <c r="M3237" s="1"/>
      <c r="N3237" s="1"/>
      <c r="O3237" s="1"/>
      <c r="P3237" s="1"/>
    </row>
    <row r="3238" spans="4:16" x14ac:dyDescent="0.25">
      <c r="D3238" s="1"/>
      <c r="E3238" s="1"/>
      <c r="F3238" s="1"/>
      <c r="G3238" s="1"/>
      <c r="H3238" s="1"/>
      <c r="I3238" s="1"/>
      <c r="K3238" s="1"/>
      <c r="L3238" s="1"/>
      <c r="M3238" s="1"/>
      <c r="N3238" s="1"/>
      <c r="O3238" s="1"/>
      <c r="P3238" s="1"/>
    </row>
    <row r="3239" spans="4:16" x14ac:dyDescent="0.25">
      <c r="D3239" s="1"/>
      <c r="E3239" s="1"/>
      <c r="F3239" s="1"/>
      <c r="G3239" s="1"/>
      <c r="H3239" s="1"/>
      <c r="I3239" s="1"/>
      <c r="K3239" s="1"/>
      <c r="L3239" s="1"/>
      <c r="M3239" s="1"/>
      <c r="N3239" s="1"/>
      <c r="O3239" s="1"/>
      <c r="P3239" s="1"/>
    </row>
    <row r="3240" spans="4:16" x14ac:dyDescent="0.25">
      <c r="D3240" s="1"/>
      <c r="E3240" s="1"/>
      <c r="F3240" s="1"/>
      <c r="G3240" s="1"/>
      <c r="H3240" s="1"/>
      <c r="I3240" s="1"/>
      <c r="K3240" s="1"/>
      <c r="L3240" s="1"/>
      <c r="M3240" s="1"/>
      <c r="N3240" s="1"/>
      <c r="O3240" s="1"/>
      <c r="P3240" s="1"/>
    </row>
    <row r="3241" spans="4:16" x14ac:dyDescent="0.25">
      <c r="D3241" s="1"/>
      <c r="E3241" s="1"/>
      <c r="F3241" s="1"/>
      <c r="G3241" s="1"/>
      <c r="H3241" s="1"/>
      <c r="I3241" s="1"/>
      <c r="K3241" s="1"/>
      <c r="L3241" s="1"/>
      <c r="M3241" s="1"/>
      <c r="N3241" s="1"/>
      <c r="O3241" s="1"/>
      <c r="P3241" s="1"/>
    </row>
    <row r="3242" spans="4:16" x14ac:dyDescent="0.25">
      <c r="D3242" s="1"/>
      <c r="E3242" s="1"/>
      <c r="F3242" s="1"/>
      <c r="G3242" s="1"/>
      <c r="H3242" s="1"/>
      <c r="I3242" s="1"/>
      <c r="K3242" s="1"/>
      <c r="L3242" s="1"/>
      <c r="M3242" s="1"/>
      <c r="N3242" s="1"/>
      <c r="O3242" s="1"/>
      <c r="P3242" s="1"/>
    </row>
    <row r="3243" spans="4:16" x14ac:dyDescent="0.25">
      <c r="D3243" s="1"/>
      <c r="E3243" s="1"/>
      <c r="F3243" s="1"/>
      <c r="G3243" s="1"/>
      <c r="H3243" s="1"/>
      <c r="I3243" s="1"/>
      <c r="K3243" s="1"/>
      <c r="L3243" s="1"/>
      <c r="M3243" s="1"/>
      <c r="N3243" s="1"/>
      <c r="O3243" s="1"/>
      <c r="P3243" s="1"/>
    </row>
    <row r="3244" spans="4:16" x14ac:dyDescent="0.25">
      <c r="D3244" s="1"/>
      <c r="E3244" s="1"/>
      <c r="F3244" s="1"/>
      <c r="G3244" s="1"/>
      <c r="H3244" s="1"/>
      <c r="I3244" s="1"/>
      <c r="K3244" s="1"/>
      <c r="L3244" s="1"/>
      <c r="M3244" s="1"/>
      <c r="N3244" s="1"/>
      <c r="O3244" s="1"/>
      <c r="P3244" s="1"/>
    </row>
    <row r="3245" spans="4:16" x14ac:dyDescent="0.25">
      <c r="D3245" s="1"/>
      <c r="E3245" s="1"/>
      <c r="F3245" s="1"/>
      <c r="G3245" s="1"/>
      <c r="H3245" s="1"/>
      <c r="I3245" s="1"/>
      <c r="K3245" s="1"/>
      <c r="L3245" s="1"/>
      <c r="M3245" s="1"/>
      <c r="N3245" s="1"/>
      <c r="O3245" s="1"/>
      <c r="P3245" s="1"/>
    </row>
    <row r="3246" spans="4:16" x14ac:dyDescent="0.25">
      <c r="D3246" s="1"/>
      <c r="E3246" s="1"/>
      <c r="F3246" s="1"/>
      <c r="G3246" s="1"/>
      <c r="H3246" s="1"/>
      <c r="I3246" s="1"/>
      <c r="K3246" s="1"/>
      <c r="L3246" s="1"/>
      <c r="M3246" s="1"/>
      <c r="N3246" s="1"/>
      <c r="O3246" s="1"/>
      <c r="P3246" s="1"/>
    </row>
    <row r="3247" spans="4:16" x14ac:dyDescent="0.25">
      <c r="D3247" s="1"/>
      <c r="E3247" s="1"/>
      <c r="F3247" s="1"/>
      <c r="G3247" s="1"/>
      <c r="H3247" s="1"/>
      <c r="I3247" s="1"/>
      <c r="K3247" s="1"/>
      <c r="L3247" s="1"/>
      <c r="M3247" s="1"/>
      <c r="N3247" s="1"/>
      <c r="O3247" s="1"/>
      <c r="P3247" s="1"/>
    </row>
    <row r="3248" spans="4:16" x14ac:dyDescent="0.25">
      <c r="D3248" s="1"/>
      <c r="E3248" s="1"/>
      <c r="F3248" s="1"/>
      <c r="G3248" s="1"/>
      <c r="H3248" s="1"/>
      <c r="I3248" s="1"/>
      <c r="K3248" s="1"/>
      <c r="L3248" s="1"/>
      <c r="M3248" s="1"/>
      <c r="N3248" s="1"/>
      <c r="O3248" s="1"/>
      <c r="P3248" s="1"/>
    </row>
    <row r="3249" spans="4:16" x14ac:dyDescent="0.25">
      <c r="D3249" s="1"/>
      <c r="E3249" s="1"/>
      <c r="F3249" s="1"/>
      <c r="G3249" s="1"/>
      <c r="H3249" s="1"/>
      <c r="I3249" s="1"/>
      <c r="K3249" s="1"/>
      <c r="L3249" s="1"/>
      <c r="M3249" s="1"/>
      <c r="N3249" s="1"/>
      <c r="O3249" s="1"/>
      <c r="P3249" s="1"/>
    </row>
    <row r="3250" spans="4:16" x14ac:dyDescent="0.25">
      <c r="D3250" s="1"/>
      <c r="E3250" s="1"/>
      <c r="F3250" s="1"/>
      <c r="G3250" s="1"/>
      <c r="H3250" s="1"/>
      <c r="I3250" s="1"/>
      <c r="K3250" s="1"/>
      <c r="L3250" s="1"/>
      <c r="M3250" s="1"/>
      <c r="N3250" s="1"/>
      <c r="O3250" s="1"/>
      <c r="P3250" s="1"/>
    </row>
    <row r="3251" spans="4:16" x14ac:dyDescent="0.25">
      <c r="D3251" s="1"/>
      <c r="E3251" s="1"/>
      <c r="F3251" s="1"/>
      <c r="G3251" s="1"/>
      <c r="H3251" s="1"/>
      <c r="I3251" s="1"/>
      <c r="K3251" s="1"/>
      <c r="L3251" s="1"/>
      <c r="M3251" s="1"/>
      <c r="N3251" s="1"/>
      <c r="O3251" s="1"/>
      <c r="P3251" s="1"/>
    </row>
    <row r="3252" spans="4:16" x14ac:dyDescent="0.25">
      <c r="D3252" s="1"/>
      <c r="E3252" s="1"/>
      <c r="F3252" s="1"/>
      <c r="G3252" s="1"/>
      <c r="H3252" s="1"/>
      <c r="I3252" s="1"/>
      <c r="K3252" s="1"/>
      <c r="L3252" s="1"/>
      <c r="M3252" s="1"/>
      <c r="N3252" s="1"/>
      <c r="O3252" s="1"/>
      <c r="P3252" s="1"/>
    </row>
    <row r="3253" spans="4:16" x14ac:dyDescent="0.25">
      <c r="D3253" s="1"/>
      <c r="E3253" s="1"/>
      <c r="F3253" s="1"/>
      <c r="G3253" s="1"/>
      <c r="H3253" s="1"/>
      <c r="I3253" s="1"/>
      <c r="K3253" s="1"/>
      <c r="L3253" s="1"/>
      <c r="M3253" s="1"/>
      <c r="N3253" s="1"/>
      <c r="O3253" s="1"/>
      <c r="P3253" s="1"/>
    </row>
    <row r="3254" spans="4:16" x14ac:dyDescent="0.25">
      <c r="D3254" s="1"/>
      <c r="E3254" s="1"/>
      <c r="F3254" s="1"/>
      <c r="G3254" s="1"/>
      <c r="H3254" s="1"/>
      <c r="I3254" s="1"/>
      <c r="K3254" s="1"/>
      <c r="L3254" s="1"/>
      <c r="M3254" s="1"/>
      <c r="N3254" s="1"/>
      <c r="O3254" s="1"/>
      <c r="P3254" s="1"/>
    </row>
    <row r="3255" spans="4:16" x14ac:dyDescent="0.25">
      <c r="D3255" s="1"/>
      <c r="E3255" s="1"/>
      <c r="F3255" s="1"/>
      <c r="G3255" s="1"/>
      <c r="H3255" s="1"/>
      <c r="I3255" s="1"/>
      <c r="K3255" s="1"/>
      <c r="L3255" s="1"/>
      <c r="M3255" s="1"/>
      <c r="N3255" s="1"/>
      <c r="O3255" s="1"/>
      <c r="P3255" s="1"/>
    </row>
    <row r="3256" spans="4:16" x14ac:dyDescent="0.25">
      <c r="D3256" s="1"/>
      <c r="E3256" s="1"/>
      <c r="F3256" s="1"/>
      <c r="G3256" s="1"/>
      <c r="H3256" s="1"/>
      <c r="I3256" s="1"/>
      <c r="K3256" s="1"/>
      <c r="L3256" s="1"/>
      <c r="M3256" s="1"/>
      <c r="N3256" s="1"/>
      <c r="O3256" s="1"/>
      <c r="P3256" s="1"/>
    </row>
    <row r="3257" spans="4:16" x14ac:dyDescent="0.25">
      <c r="D3257" s="1"/>
      <c r="E3257" s="1"/>
      <c r="F3257" s="1"/>
      <c r="G3257" s="1"/>
      <c r="H3257" s="1"/>
      <c r="I3257" s="1"/>
      <c r="K3257" s="1"/>
      <c r="L3257" s="1"/>
      <c r="M3257" s="1"/>
      <c r="N3257" s="1"/>
      <c r="O3257" s="1"/>
      <c r="P3257" s="1"/>
    </row>
    <row r="3258" spans="4:16" x14ac:dyDescent="0.25">
      <c r="D3258" s="1"/>
      <c r="E3258" s="1"/>
      <c r="F3258" s="1"/>
      <c r="G3258" s="1"/>
      <c r="H3258" s="1"/>
      <c r="I3258" s="1"/>
      <c r="K3258" s="1"/>
      <c r="L3258" s="1"/>
      <c r="M3258" s="1"/>
      <c r="N3258" s="1"/>
      <c r="O3258" s="1"/>
      <c r="P3258" s="1"/>
    </row>
    <row r="3259" spans="4:16" x14ac:dyDescent="0.25">
      <c r="D3259" s="1"/>
      <c r="E3259" s="1"/>
      <c r="F3259" s="1"/>
      <c r="G3259" s="1"/>
      <c r="H3259" s="1"/>
      <c r="I3259" s="1"/>
      <c r="K3259" s="1"/>
      <c r="L3259" s="1"/>
      <c r="M3259" s="1"/>
      <c r="N3259" s="1"/>
      <c r="O3259" s="1"/>
      <c r="P3259" s="1"/>
    </row>
    <row r="3260" spans="4:16" x14ac:dyDescent="0.25">
      <c r="D3260" s="1"/>
      <c r="E3260" s="1"/>
      <c r="F3260" s="1"/>
      <c r="G3260" s="1"/>
      <c r="H3260" s="1"/>
      <c r="I3260" s="1"/>
      <c r="K3260" s="1"/>
      <c r="L3260" s="1"/>
      <c r="M3260" s="1"/>
      <c r="N3260" s="1"/>
      <c r="O3260" s="1"/>
      <c r="P3260" s="1"/>
    </row>
    <row r="3261" spans="4:16" x14ac:dyDescent="0.25">
      <c r="D3261" s="1"/>
      <c r="E3261" s="1"/>
      <c r="F3261" s="1"/>
      <c r="G3261" s="1"/>
      <c r="H3261" s="1"/>
      <c r="I3261" s="1"/>
      <c r="K3261" s="1"/>
      <c r="L3261" s="1"/>
      <c r="M3261" s="1"/>
      <c r="N3261" s="1"/>
      <c r="O3261" s="1"/>
      <c r="P3261" s="1"/>
    </row>
    <row r="3262" spans="4:16" x14ac:dyDescent="0.25">
      <c r="D3262" s="1"/>
      <c r="E3262" s="1"/>
      <c r="F3262" s="1"/>
      <c r="G3262" s="1"/>
      <c r="H3262" s="1"/>
      <c r="I3262" s="1"/>
      <c r="K3262" s="1"/>
      <c r="L3262" s="1"/>
      <c r="M3262" s="1"/>
      <c r="N3262" s="1"/>
      <c r="O3262" s="1"/>
      <c r="P3262" s="1"/>
    </row>
    <row r="3263" spans="4:16" x14ac:dyDescent="0.25">
      <c r="D3263" s="1"/>
      <c r="E3263" s="1"/>
      <c r="F3263" s="1"/>
      <c r="G3263" s="1"/>
      <c r="H3263" s="1"/>
      <c r="I3263" s="1"/>
      <c r="K3263" s="1"/>
      <c r="L3263" s="1"/>
      <c r="M3263" s="1"/>
      <c r="N3263" s="1"/>
      <c r="O3263" s="1"/>
      <c r="P3263" s="1"/>
    </row>
    <row r="3264" spans="4:16" x14ac:dyDescent="0.25">
      <c r="D3264" s="1"/>
      <c r="E3264" s="1"/>
      <c r="F3264" s="1"/>
      <c r="G3264" s="1"/>
      <c r="H3264" s="1"/>
      <c r="I3264" s="1"/>
      <c r="K3264" s="1"/>
      <c r="L3264" s="1"/>
      <c r="M3264" s="1"/>
      <c r="N3264" s="1"/>
      <c r="O3264" s="1"/>
      <c r="P3264" s="1"/>
    </row>
    <row r="3265" spans="4:16" x14ac:dyDescent="0.25">
      <c r="D3265" s="1"/>
      <c r="E3265" s="1"/>
      <c r="F3265" s="1"/>
      <c r="G3265" s="1"/>
      <c r="H3265" s="1"/>
      <c r="I3265" s="1"/>
      <c r="K3265" s="1"/>
      <c r="L3265" s="1"/>
      <c r="M3265" s="1"/>
      <c r="N3265" s="1"/>
      <c r="O3265" s="1"/>
      <c r="P3265" s="1"/>
    </row>
    <row r="3266" spans="4:16" x14ac:dyDescent="0.25">
      <c r="D3266" s="1"/>
      <c r="E3266" s="1"/>
      <c r="F3266" s="1"/>
      <c r="G3266" s="1"/>
      <c r="H3266" s="1"/>
      <c r="I3266" s="1"/>
      <c r="K3266" s="1"/>
      <c r="L3266" s="1"/>
      <c r="M3266" s="1"/>
      <c r="N3266" s="1"/>
      <c r="O3266" s="1"/>
      <c r="P3266" s="1"/>
    </row>
    <row r="3267" spans="4:16" x14ac:dyDescent="0.25">
      <c r="D3267" s="1"/>
      <c r="E3267" s="1"/>
      <c r="F3267" s="1"/>
      <c r="G3267" s="1"/>
      <c r="H3267" s="1"/>
      <c r="I3267" s="1"/>
      <c r="K3267" s="1"/>
      <c r="L3267" s="1"/>
      <c r="M3267" s="1"/>
      <c r="N3267" s="1"/>
      <c r="O3267" s="1"/>
      <c r="P3267" s="1"/>
    </row>
    <row r="3268" spans="4:16" x14ac:dyDescent="0.25">
      <c r="D3268" s="1"/>
      <c r="E3268" s="1"/>
      <c r="F3268" s="1"/>
      <c r="G3268" s="1"/>
      <c r="H3268" s="1"/>
      <c r="I3268" s="1"/>
      <c r="K3268" s="1"/>
      <c r="L3268" s="1"/>
      <c r="M3268" s="1"/>
      <c r="N3268" s="1"/>
      <c r="O3268" s="1"/>
      <c r="P3268" s="1"/>
    </row>
    <row r="3269" spans="4:16" x14ac:dyDescent="0.25">
      <c r="D3269" s="1"/>
      <c r="E3269" s="1"/>
      <c r="F3269" s="1"/>
      <c r="G3269" s="1"/>
      <c r="H3269" s="1"/>
      <c r="I3269" s="1"/>
      <c r="K3269" s="1"/>
      <c r="L3269" s="1"/>
      <c r="M3269" s="1"/>
      <c r="N3269" s="1"/>
      <c r="O3269" s="1"/>
      <c r="P3269" s="1"/>
    </row>
    <row r="3270" spans="4:16" x14ac:dyDescent="0.25">
      <c r="D3270" s="1"/>
      <c r="E3270" s="1"/>
      <c r="F3270" s="1"/>
      <c r="G3270" s="1"/>
      <c r="H3270" s="1"/>
      <c r="I3270" s="1"/>
      <c r="K3270" s="1"/>
      <c r="L3270" s="1"/>
      <c r="M3270" s="1"/>
      <c r="N3270" s="1"/>
      <c r="O3270" s="1"/>
      <c r="P3270" s="1"/>
    </row>
    <row r="3271" spans="4:16" x14ac:dyDescent="0.25">
      <c r="D3271" s="1"/>
      <c r="E3271" s="1"/>
      <c r="F3271" s="1"/>
      <c r="G3271" s="1"/>
      <c r="H3271" s="1"/>
      <c r="I3271" s="1"/>
      <c r="K3271" s="1"/>
      <c r="L3271" s="1"/>
      <c r="M3271" s="1"/>
      <c r="N3271" s="1"/>
      <c r="O3271" s="1"/>
      <c r="P3271" s="1"/>
    </row>
    <row r="3272" spans="4:16" x14ac:dyDescent="0.25">
      <c r="D3272" s="1"/>
      <c r="E3272" s="1"/>
      <c r="F3272" s="1"/>
      <c r="G3272" s="1"/>
      <c r="H3272" s="1"/>
      <c r="I3272" s="1"/>
      <c r="K3272" s="1"/>
      <c r="L3272" s="1"/>
      <c r="M3272" s="1"/>
      <c r="N3272" s="1"/>
      <c r="O3272" s="1"/>
      <c r="P3272" s="1"/>
    </row>
    <row r="3273" spans="4:16" x14ac:dyDescent="0.25">
      <c r="D3273" s="1"/>
      <c r="E3273" s="1"/>
      <c r="F3273" s="1"/>
      <c r="G3273" s="1"/>
      <c r="H3273" s="1"/>
      <c r="I3273" s="1"/>
      <c r="K3273" s="1"/>
      <c r="L3273" s="1"/>
      <c r="M3273" s="1"/>
      <c r="N3273" s="1"/>
      <c r="O3273" s="1"/>
      <c r="P3273" s="1"/>
    </row>
    <row r="3274" spans="4:16" x14ac:dyDescent="0.25">
      <c r="D3274" s="1"/>
      <c r="E3274" s="1"/>
      <c r="F3274" s="1"/>
      <c r="G3274" s="1"/>
      <c r="H3274" s="1"/>
      <c r="I3274" s="1"/>
      <c r="K3274" s="1"/>
      <c r="L3274" s="1"/>
      <c r="M3274" s="1"/>
      <c r="N3274" s="1"/>
      <c r="O3274" s="1"/>
      <c r="P3274" s="1"/>
    </row>
    <row r="3275" spans="4:16" x14ac:dyDescent="0.25">
      <c r="D3275" s="1"/>
      <c r="E3275" s="1"/>
      <c r="F3275" s="1"/>
      <c r="G3275" s="1"/>
      <c r="H3275" s="1"/>
      <c r="I3275" s="1"/>
      <c r="K3275" s="1"/>
      <c r="L3275" s="1"/>
      <c r="M3275" s="1"/>
      <c r="N3275" s="1"/>
      <c r="O3275" s="1"/>
      <c r="P3275" s="1"/>
    </row>
    <row r="3276" spans="4:16" x14ac:dyDescent="0.25">
      <c r="D3276" s="1"/>
      <c r="E3276" s="1"/>
      <c r="F3276" s="1"/>
      <c r="G3276" s="1"/>
      <c r="H3276" s="1"/>
      <c r="I3276" s="1"/>
      <c r="K3276" s="1"/>
      <c r="L3276" s="1"/>
      <c r="M3276" s="1"/>
      <c r="N3276" s="1"/>
      <c r="O3276" s="1"/>
      <c r="P3276" s="1"/>
    </row>
    <row r="3277" spans="4:16" x14ac:dyDescent="0.25">
      <c r="D3277" s="1"/>
      <c r="E3277" s="1"/>
      <c r="F3277" s="1"/>
      <c r="G3277" s="1"/>
      <c r="H3277" s="1"/>
      <c r="I3277" s="1"/>
      <c r="K3277" s="1"/>
      <c r="L3277" s="1"/>
      <c r="M3277" s="1"/>
      <c r="N3277" s="1"/>
      <c r="O3277" s="1"/>
      <c r="P3277" s="1"/>
    </row>
    <row r="3278" spans="4:16" x14ac:dyDescent="0.25">
      <c r="D3278" s="1"/>
      <c r="E3278" s="1"/>
      <c r="F3278" s="1"/>
      <c r="G3278" s="1"/>
      <c r="H3278" s="1"/>
      <c r="I3278" s="1"/>
      <c r="K3278" s="1"/>
      <c r="L3278" s="1"/>
      <c r="M3278" s="1"/>
      <c r="N3278" s="1"/>
      <c r="O3278" s="1"/>
      <c r="P3278" s="1"/>
    </row>
    <row r="3279" spans="4:16" x14ac:dyDescent="0.25">
      <c r="D3279" s="1"/>
      <c r="E3279" s="1"/>
      <c r="F3279" s="1"/>
      <c r="G3279" s="1"/>
      <c r="H3279" s="1"/>
      <c r="I3279" s="1"/>
      <c r="K3279" s="1"/>
      <c r="L3279" s="1"/>
      <c r="M3279" s="1"/>
      <c r="N3279" s="1"/>
      <c r="O3279" s="1"/>
      <c r="P3279" s="1"/>
    </row>
    <row r="3280" spans="4:16" x14ac:dyDescent="0.25">
      <c r="D3280" s="1"/>
      <c r="E3280" s="1"/>
      <c r="F3280" s="1"/>
      <c r="G3280" s="1"/>
      <c r="H3280" s="1"/>
      <c r="I3280" s="1"/>
      <c r="K3280" s="1"/>
      <c r="L3280" s="1"/>
      <c r="M3280" s="1"/>
      <c r="N3280" s="1"/>
      <c r="O3280" s="1"/>
      <c r="P3280" s="1"/>
    </row>
    <row r="3281" spans="4:16" x14ac:dyDescent="0.25">
      <c r="D3281" s="1"/>
      <c r="E3281" s="1"/>
      <c r="F3281" s="1"/>
      <c r="G3281" s="1"/>
      <c r="H3281" s="1"/>
      <c r="I3281" s="1"/>
      <c r="K3281" s="1"/>
      <c r="L3281" s="1"/>
      <c r="M3281" s="1"/>
      <c r="N3281" s="1"/>
      <c r="O3281" s="1"/>
      <c r="P3281" s="1"/>
    </row>
    <row r="3282" spans="4:16" x14ac:dyDescent="0.25">
      <c r="D3282" s="1"/>
      <c r="E3282" s="1"/>
      <c r="F3282" s="1"/>
      <c r="G3282" s="1"/>
      <c r="H3282" s="1"/>
      <c r="I3282" s="1"/>
      <c r="K3282" s="1"/>
      <c r="L3282" s="1"/>
      <c r="M3282" s="1"/>
      <c r="N3282" s="1"/>
      <c r="O3282" s="1"/>
      <c r="P3282" s="1"/>
    </row>
    <row r="3283" spans="4:16" x14ac:dyDescent="0.25">
      <c r="D3283" s="1"/>
      <c r="E3283" s="1"/>
      <c r="F3283" s="1"/>
      <c r="G3283" s="1"/>
      <c r="H3283" s="1"/>
      <c r="I3283" s="1"/>
      <c r="K3283" s="1"/>
      <c r="L3283" s="1"/>
      <c r="M3283" s="1"/>
      <c r="N3283" s="1"/>
      <c r="O3283" s="1"/>
      <c r="P3283" s="1"/>
    </row>
    <row r="3284" spans="4:16" x14ac:dyDescent="0.25">
      <c r="D3284" s="1"/>
      <c r="E3284" s="1"/>
      <c r="F3284" s="1"/>
      <c r="G3284" s="1"/>
      <c r="H3284" s="1"/>
      <c r="I3284" s="1"/>
      <c r="K3284" s="1"/>
      <c r="L3284" s="1"/>
      <c r="M3284" s="1"/>
      <c r="N3284" s="1"/>
      <c r="O3284" s="1"/>
      <c r="P3284" s="1"/>
    </row>
    <row r="3285" spans="4:16" x14ac:dyDescent="0.25">
      <c r="D3285" s="1"/>
      <c r="E3285" s="1"/>
      <c r="F3285" s="1"/>
      <c r="G3285" s="1"/>
      <c r="H3285" s="1"/>
      <c r="I3285" s="1"/>
      <c r="K3285" s="1"/>
      <c r="L3285" s="1"/>
      <c r="M3285" s="1"/>
      <c r="N3285" s="1"/>
      <c r="O3285" s="1"/>
      <c r="P3285" s="1"/>
    </row>
    <row r="3286" spans="4:16" x14ac:dyDescent="0.25">
      <c r="D3286" s="1"/>
      <c r="E3286" s="1"/>
      <c r="F3286" s="1"/>
      <c r="G3286" s="1"/>
      <c r="H3286" s="1"/>
      <c r="I3286" s="1"/>
      <c r="K3286" s="1"/>
      <c r="L3286" s="1"/>
      <c r="M3286" s="1"/>
      <c r="N3286" s="1"/>
      <c r="O3286" s="1"/>
      <c r="P3286" s="1"/>
    </row>
    <row r="3287" spans="4:16" x14ac:dyDescent="0.25">
      <c r="D3287" s="1"/>
      <c r="E3287" s="1"/>
      <c r="F3287" s="1"/>
      <c r="G3287" s="1"/>
      <c r="H3287" s="1"/>
      <c r="I3287" s="1"/>
      <c r="K3287" s="1"/>
      <c r="L3287" s="1"/>
      <c r="M3287" s="1"/>
      <c r="N3287" s="1"/>
      <c r="O3287" s="1"/>
      <c r="P3287" s="1"/>
    </row>
    <row r="3288" spans="4:16" x14ac:dyDescent="0.25">
      <c r="D3288" s="1"/>
      <c r="E3288" s="1"/>
      <c r="F3288" s="1"/>
      <c r="G3288" s="1"/>
      <c r="H3288" s="1"/>
      <c r="I3288" s="1"/>
      <c r="K3288" s="1"/>
      <c r="L3288" s="1"/>
      <c r="M3288" s="1"/>
      <c r="N3288" s="1"/>
      <c r="O3288" s="1"/>
      <c r="P3288" s="1"/>
    </row>
    <row r="3289" spans="4:16" x14ac:dyDescent="0.25">
      <c r="D3289" s="1"/>
      <c r="E3289" s="1"/>
      <c r="F3289" s="1"/>
      <c r="G3289" s="1"/>
      <c r="H3289" s="1"/>
      <c r="I3289" s="1"/>
      <c r="K3289" s="1"/>
      <c r="L3289" s="1"/>
      <c r="M3289" s="1"/>
      <c r="N3289" s="1"/>
      <c r="O3289" s="1"/>
      <c r="P3289" s="1"/>
    </row>
    <row r="3290" spans="4:16" x14ac:dyDescent="0.25">
      <c r="D3290" s="1"/>
      <c r="E3290" s="1"/>
      <c r="F3290" s="1"/>
      <c r="G3290" s="1"/>
      <c r="H3290" s="1"/>
      <c r="I3290" s="1"/>
      <c r="K3290" s="1"/>
      <c r="L3290" s="1"/>
      <c r="M3290" s="1"/>
      <c r="N3290" s="1"/>
      <c r="O3290" s="1"/>
      <c r="P3290" s="1"/>
    </row>
    <row r="3291" spans="4:16" x14ac:dyDescent="0.25">
      <c r="D3291" s="1"/>
      <c r="E3291" s="1"/>
      <c r="F3291" s="1"/>
      <c r="G3291" s="1"/>
      <c r="H3291" s="1"/>
      <c r="I3291" s="1"/>
      <c r="K3291" s="1"/>
      <c r="L3291" s="1"/>
      <c r="M3291" s="1"/>
      <c r="N3291" s="1"/>
      <c r="O3291" s="1"/>
      <c r="P3291" s="1"/>
    </row>
    <row r="3292" spans="4:16" x14ac:dyDescent="0.25">
      <c r="D3292" s="1"/>
      <c r="E3292" s="1"/>
      <c r="F3292" s="1"/>
      <c r="G3292" s="1"/>
      <c r="H3292" s="1"/>
      <c r="I3292" s="1"/>
      <c r="K3292" s="1"/>
      <c r="L3292" s="1"/>
      <c r="M3292" s="1"/>
      <c r="N3292" s="1"/>
      <c r="O3292" s="1"/>
      <c r="P3292" s="1"/>
    </row>
    <row r="3293" spans="4:16" x14ac:dyDescent="0.25">
      <c r="D3293" s="1"/>
      <c r="E3293" s="1"/>
      <c r="F3293" s="1"/>
      <c r="G3293" s="1"/>
      <c r="H3293" s="1"/>
      <c r="I3293" s="1"/>
      <c r="K3293" s="1"/>
      <c r="L3293" s="1"/>
      <c r="M3293" s="1"/>
      <c r="N3293" s="1"/>
      <c r="O3293" s="1"/>
      <c r="P3293" s="1"/>
    </row>
    <row r="3294" spans="4:16" x14ac:dyDescent="0.25">
      <c r="D3294" s="1"/>
      <c r="E3294" s="1"/>
      <c r="F3294" s="1"/>
      <c r="G3294" s="1"/>
      <c r="H3294" s="1"/>
      <c r="I3294" s="1"/>
      <c r="K3294" s="1"/>
      <c r="L3294" s="1"/>
      <c r="M3294" s="1"/>
      <c r="N3294" s="1"/>
      <c r="O3294" s="1"/>
      <c r="P3294" s="1"/>
    </row>
    <row r="3295" spans="4:16" x14ac:dyDescent="0.25">
      <c r="D3295" s="1"/>
      <c r="E3295" s="1"/>
      <c r="F3295" s="1"/>
      <c r="G3295" s="1"/>
      <c r="H3295" s="1"/>
      <c r="I3295" s="1"/>
      <c r="K3295" s="1"/>
      <c r="L3295" s="1"/>
      <c r="M3295" s="1"/>
      <c r="N3295" s="1"/>
      <c r="O3295" s="1"/>
      <c r="P3295" s="1"/>
    </row>
    <row r="3296" spans="4:16" x14ac:dyDescent="0.25">
      <c r="D3296" s="1"/>
      <c r="E3296" s="1"/>
      <c r="F3296" s="1"/>
      <c r="G3296" s="1"/>
      <c r="H3296" s="1"/>
      <c r="I3296" s="1"/>
      <c r="K3296" s="1"/>
      <c r="L3296" s="1"/>
      <c r="M3296" s="1"/>
      <c r="N3296" s="1"/>
      <c r="O3296" s="1"/>
      <c r="P3296" s="1"/>
    </row>
    <row r="3297" spans="4:16" x14ac:dyDescent="0.25">
      <c r="D3297" s="1"/>
      <c r="E3297" s="1"/>
      <c r="F3297" s="1"/>
      <c r="G3297" s="1"/>
      <c r="H3297" s="1"/>
      <c r="I3297" s="1"/>
      <c r="K3297" s="1"/>
      <c r="L3297" s="1"/>
      <c r="M3297" s="1"/>
      <c r="N3297" s="1"/>
      <c r="O3297" s="1"/>
      <c r="P3297" s="1"/>
    </row>
    <row r="3298" spans="4:16" x14ac:dyDescent="0.25">
      <c r="D3298" s="1"/>
      <c r="E3298" s="1"/>
      <c r="F3298" s="1"/>
      <c r="G3298" s="1"/>
      <c r="H3298" s="1"/>
      <c r="I3298" s="1"/>
      <c r="K3298" s="1"/>
      <c r="L3298" s="1"/>
      <c r="M3298" s="1"/>
      <c r="N3298" s="1"/>
      <c r="O3298" s="1"/>
      <c r="P3298" s="1"/>
    </row>
    <row r="3299" spans="4:16" x14ac:dyDescent="0.25">
      <c r="D3299" s="1"/>
      <c r="E3299" s="1"/>
      <c r="F3299" s="1"/>
      <c r="G3299" s="1"/>
      <c r="H3299" s="1"/>
      <c r="I3299" s="1"/>
      <c r="K3299" s="1"/>
      <c r="L3299" s="1"/>
      <c r="M3299" s="1"/>
      <c r="N3299" s="1"/>
      <c r="O3299" s="1"/>
      <c r="P3299" s="1"/>
    </row>
    <row r="3300" spans="4:16" x14ac:dyDescent="0.25">
      <c r="D3300" s="1"/>
      <c r="E3300" s="1"/>
      <c r="F3300" s="1"/>
      <c r="G3300" s="1"/>
      <c r="H3300" s="1"/>
      <c r="I3300" s="1"/>
      <c r="K3300" s="1"/>
      <c r="L3300" s="1"/>
      <c r="M3300" s="1"/>
      <c r="N3300" s="1"/>
      <c r="O3300" s="1"/>
      <c r="P3300" s="1"/>
    </row>
    <row r="3301" spans="4:16" x14ac:dyDescent="0.25">
      <c r="D3301" s="1"/>
      <c r="E3301" s="1"/>
      <c r="F3301" s="1"/>
      <c r="G3301" s="1"/>
      <c r="H3301" s="1"/>
      <c r="I3301" s="1"/>
      <c r="K3301" s="1"/>
      <c r="L3301" s="1"/>
      <c r="M3301" s="1"/>
      <c r="N3301" s="1"/>
      <c r="O3301" s="1"/>
      <c r="P3301" s="1"/>
    </row>
    <row r="3302" spans="4:16" x14ac:dyDescent="0.25">
      <c r="D3302" s="1"/>
      <c r="E3302" s="1"/>
      <c r="F3302" s="1"/>
      <c r="G3302" s="1"/>
      <c r="H3302" s="1"/>
      <c r="I3302" s="1"/>
      <c r="K3302" s="1"/>
      <c r="L3302" s="1"/>
      <c r="M3302" s="1"/>
      <c r="N3302" s="1"/>
      <c r="O3302" s="1"/>
      <c r="P3302" s="1"/>
    </row>
    <row r="3303" spans="4:16" x14ac:dyDescent="0.25">
      <c r="D3303" s="1"/>
      <c r="E3303" s="1"/>
      <c r="F3303" s="1"/>
      <c r="G3303" s="1"/>
      <c r="H3303" s="1"/>
      <c r="I3303" s="1"/>
      <c r="K3303" s="1"/>
      <c r="L3303" s="1"/>
      <c r="M3303" s="1"/>
      <c r="N3303" s="1"/>
      <c r="O3303" s="1"/>
      <c r="P3303" s="1"/>
    </row>
    <row r="3304" spans="4:16" x14ac:dyDescent="0.25">
      <c r="D3304" s="1"/>
      <c r="E3304" s="1"/>
      <c r="F3304" s="1"/>
      <c r="G3304" s="1"/>
      <c r="H3304" s="1"/>
      <c r="I3304" s="1"/>
      <c r="K3304" s="1"/>
      <c r="L3304" s="1"/>
      <c r="M3304" s="1"/>
      <c r="N3304" s="1"/>
      <c r="O3304" s="1"/>
      <c r="P3304" s="1"/>
    </row>
    <row r="3305" spans="4:16" x14ac:dyDescent="0.25">
      <c r="D3305" s="1"/>
      <c r="E3305" s="1"/>
      <c r="F3305" s="1"/>
      <c r="G3305" s="1"/>
      <c r="H3305" s="1"/>
      <c r="I3305" s="1"/>
      <c r="K3305" s="1"/>
      <c r="L3305" s="1"/>
      <c r="M3305" s="1"/>
      <c r="N3305" s="1"/>
      <c r="O3305" s="1"/>
      <c r="P3305" s="1"/>
    </row>
    <row r="3306" spans="4:16" x14ac:dyDescent="0.25">
      <c r="D3306" s="1"/>
      <c r="E3306" s="1"/>
      <c r="F3306" s="1"/>
      <c r="G3306" s="1"/>
      <c r="H3306" s="1"/>
      <c r="I3306" s="1"/>
      <c r="K3306" s="1"/>
      <c r="L3306" s="1"/>
      <c r="M3306" s="1"/>
      <c r="N3306" s="1"/>
      <c r="O3306" s="1"/>
      <c r="P3306" s="1"/>
    </row>
    <row r="3307" spans="4:16" x14ac:dyDescent="0.25">
      <c r="D3307" s="1"/>
      <c r="E3307" s="1"/>
      <c r="F3307" s="1"/>
      <c r="G3307" s="1"/>
      <c r="H3307" s="1"/>
      <c r="I3307" s="1"/>
      <c r="K3307" s="1"/>
      <c r="L3307" s="1"/>
      <c r="M3307" s="1"/>
      <c r="N3307" s="1"/>
      <c r="O3307" s="1"/>
      <c r="P3307" s="1"/>
    </row>
    <row r="3308" spans="4:16" x14ac:dyDescent="0.25">
      <c r="D3308" s="1"/>
      <c r="E3308" s="1"/>
      <c r="F3308" s="1"/>
      <c r="G3308" s="1"/>
      <c r="H3308" s="1"/>
      <c r="I3308" s="1"/>
      <c r="K3308" s="1"/>
      <c r="L3308" s="1"/>
      <c r="M3308" s="1"/>
      <c r="N3308" s="1"/>
      <c r="O3308" s="1"/>
      <c r="P3308" s="1"/>
    </row>
    <row r="3309" spans="4:16" x14ac:dyDescent="0.25">
      <c r="D3309" s="1"/>
      <c r="E3309" s="1"/>
      <c r="F3309" s="1"/>
      <c r="G3309" s="1"/>
      <c r="H3309" s="1"/>
      <c r="I3309" s="1"/>
      <c r="K3309" s="1"/>
      <c r="L3309" s="1"/>
      <c r="M3309" s="1"/>
      <c r="N3309" s="1"/>
      <c r="O3309" s="1"/>
      <c r="P3309" s="1"/>
    </row>
    <row r="3310" spans="4:16" x14ac:dyDescent="0.25">
      <c r="D3310" s="1"/>
      <c r="E3310" s="1"/>
      <c r="F3310" s="1"/>
      <c r="G3310" s="1"/>
      <c r="H3310" s="1"/>
      <c r="I3310" s="1"/>
      <c r="K3310" s="1"/>
      <c r="L3310" s="1"/>
      <c r="M3310" s="1"/>
      <c r="N3310" s="1"/>
      <c r="O3310" s="1"/>
      <c r="P3310" s="1"/>
    </row>
    <row r="3311" spans="4:16" x14ac:dyDescent="0.25">
      <c r="D3311" s="1"/>
      <c r="E3311" s="1"/>
      <c r="F3311" s="1"/>
      <c r="G3311" s="1"/>
      <c r="H3311" s="1"/>
      <c r="I3311" s="1"/>
      <c r="K3311" s="1"/>
      <c r="L3311" s="1"/>
      <c r="M3311" s="1"/>
      <c r="N3311" s="1"/>
      <c r="O3311" s="1"/>
      <c r="P3311" s="1"/>
    </row>
    <row r="3312" spans="4:16" x14ac:dyDescent="0.25">
      <c r="D3312" s="1"/>
      <c r="E3312" s="1"/>
      <c r="F3312" s="1"/>
      <c r="G3312" s="1"/>
      <c r="H3312" s="1"/>
      <c r="I3312" s="1"/>
      <c r="K3312" s="1"/>
      <c r="L3312" s="1"/>
      <c r="M3312" s="1"/>
      <c r="N3312" s="1"/>
      <c r="O3312" s="1"/>
      <c r="P3312" s="1"/>
    </row>
    <row r="3313" spans="4:16" x14ac:dyDescent="0.25">
      <c r="D3313" s="1"/>
      <c r="E3313" s="1"/>
      <c r="F3313" s="1"/>
      <c r="G3313" s="1"/>
      <c r="H3313" s="1"/>
      <c r="I3313" s="1"/>
      <c r="K3313" s="1"/>
      <c r="L3313" s="1"/>
      <c r="M3313" s="1"/>
      <c r="N3313" s="1"/>
      <c r="O3313" s="1"/>
      <c r="P3313" s="1"/>
    </row>
    <row r="3314" spans="4:16" x14ac:dyDescent="0.25">
      <c r="D3314" s="1"/>
      <c r="E3314" s="1"/>
      <c r="F3314" s="1"/>
      <c r="G3314" s="1"/>
      <c r="H3314" s="1"/>
      <c r="I3314" s="1"/>
      <c r="K3314" s="1"/>
      <c r="L3314" s="1"/>
      <c r="M3314" s="1"/>
      <c r="N3314" s="1"/>
      <c r="O3314" s="1"/>
      <c r="P3314" s="1"/>
    </row>
    <row r="3315" spans="4:16" x14ac:dyDescent="0.25">
      <c r="D3315" s="1"/>
      <c r="E3315" s="1"/>
      <c r="F3315" s="1"/>
      <c r="G3315" s="1"/>
      <c r="H3315" s="1"/>
      <c r="I3315" s="1"/>
      <c r="K3315" s="1"/>
      <c r="L3315" s="1"/>
      <c r="M3315" s="1"/>
      <c r="N3315" s="1"/>
      <c r="O3315" s="1"/>
      <c r="P3315" s="1"/>
    </row>
    <row r="3316" spans="4:16" x14ac:dyDescent="0.25">
      <c r="D3316" s="1"/>
      <c r="E3316" s="1"/>
      <c r="F3316" s="1"/>
      <c r="G3316" s="1"/>
      <c r="H3316" s="1"/>
      <c r="I3316" s="1"/>
      <c r="K3316" s="1"/>
      <c r="L3316" s="1"/>
      <c r="M3316" s="1"/>
      <c r="N3316" s="1"/>
      <c r="O3316" s="1"/>
      <c r="P3316" s="1"/>
    </row>
    <row r="3317" spans="4:16" x14ac:dyDescent="0.25">
      <c r="D3317" s="1"/>
      <c r="E3317" s="1"/>
      <c r="F3317" s="1"/>
      <c r="G3317" s="1"/>
      <c r="H3317" s="1"/>
      <c r="I3317" s="1"/>
      <c r="K3317" s="1"/>
      <c r="L3317" s="1"/>
      <c r="M3317" s="1"/>
      <c r="N3317" s="1"/>
      <c r="O3317" s="1"/>
      <c r="P3317" s="1"/>
    </row>
    <row r="3318" spans="4:16" x14ac:dyDescent="0.25">
      <c r="D3318" s="1"/>
      <c r="E3318" s="1"/>
      <c r="F3318" s="1"/>
      <c r="G3318" s="1"/>
      <c r="H3318" s="1"/>
      <c r="I3318" s="1"/>
      <c r="K3318" s="1"/>
      <c r="L3318" s="1"/>
      <c r="M3318" s="1"/>
      <c r="N3318" s="1"/>
      <c r="O3318" s="1"/>
      <c r="P3318" s="1"/>
    </row>
    <row r="3319" spans="4:16" x14ac:dyDescent="0.25">
      <c r="D3319" s="1"/>
      <c r="E3319" s="1"/>
      <c r="F3319" s="1"/>
      <c r="G3319" s="1"/>
      <c r="H3319" s="1"/>
      <c r="I3319" s="1"/>
      <c r="K3319" s="1"/>
      <c r="L3319" s="1"/>
      <c r="M3319" s="1"/>
      <c r="N3319" s="1"/>
      <c r="O3319" s="1"/>
      <c r="P3319" s="1"/>
    </row>
    <row r="3320" spans="4:16" x14ac:dyDescent="0.25">
      <c r="D3320" s="1"/>
      <c r="E3320" s="1"/>
      <c r="F3320" s="1"/>
      <c r="G3320" s="1"/>
      <c r="H3320" s="1"/>
      <c r="I3320" s="1"/>
      <c r="K3320" s="1"/>
      <c r="L3320" s="1"/>
      <c r="M3320" s="1"/>
      <c r="N3320" s="1"/>
      <c r="O3320" s="1"/>
      <c r="P3320" s="1"/>
    </row>
    <row r="3321" spans="4:16" x14ac:dyDescent="0.25">
      <c r="D3321" s="1"/>
      <c r="E3321" s="1"/>
      <c r="F3321" s="1"/>
      <c r="G3321" s="1"/>
      <c r="H3321" s="1"/>
      <c r="I3321" s="1"/>
      <c r="K3321" s="1"/>
      <c r="L3321" s="1"/>
      <c r="M3321" s="1"/>
      <c r="N3321" s="1"/>
      <c r="O3321" s="1"/>
      <c r="P3321" s="1"/>
    </row>
    <row r="3322" spans="4:16" x14ac:dyDescent="0.25">
      <c r="D3322" s="1"/>
      <c r="E3322" s="1"/>
      <c r="F3322" s="1"/>
      <c r="G3322" s="1"/>
      <c r="H3322" s="1"/>
      <c r="I3322" s="1"/>
      <c r="K3322" s="1"/>
      <c r="L3322" s="1"/>
      <c r="M3322" s="1"/>
      <c r="N3322" s="1"/>
      <c r="O3322" s="1"/>
      <c r="P3322" s="1"/>
    </row>
    <row r="3323" spans="4:16" x14ac:dyDescent="0.25">
      <c r="D3323" s="1"/>
      <c r="E3323" s="1"/>
      <c r="F3323" s="1"/>
      <c r="G3323" s="1"/>
      <c r="H3323" s="1"/>
      <c r="I3323" s="1"/>
      <c r="K3323" s="1"/>
      <c r="L3323" s="1"/>
      <c r="M3323" s="1"/>
      <c r="N3323" s="1"/>
      <c r="O3323" s="1"/>
      <c r="P3323" s="1"/>
    </row>
    <row r="3324" spans="4:16" x14ac:dyDescent="0.25">
      <c r="D3324" s="1"/>
      <c r="E3324" s="1"/>
      <c r="F3324" s="1"/>
      <c r="G3324" s="1"/>
      <c r="H3324" s="1"/>
      <c r="I3324" s="1"/>
      <c r="K3324" s="1"/>
      <c r="L3324" s="1"/>
      <c r="M3324" s="1"/>
      <c r="N3324" s="1"/>
      <c r="O3324" s="1"/>
      <c r="P3324" s="1"/>
    </row>
    <row r="3325" spans="4:16" x14ac:dyDescent="0.25">
      <c r="D3325" s="1"/>
      <c r="E3325" s="1"/>
      <c r="F3325" s="1"/>
      <c r="G3325" s="1"/>
      <c r="H3325" s="1"/>
      <c r="I3325" s="1"/>
      <c r="K3325" s="1"/>
      <c r="L3325" s="1"/>
      <c r="M3325" s="1"/>
      <c r="N3325" s="1"/>
      <c r="O3325" s="1"/>
      <c r="P3325" s="1"/>
    </row>
    <row r="3326" spans="4:16" x14ac:dyDescent="0.25">
      <c r="D3326" s="1"/>
      <c r="E3326" s="1"/>
      <c r="F3326" s="1"/>
      <c r="G3326" s="1"/>
      <c r="H3326" s="1"/>
      <c r="I3326" s="1"/>
      <c r="K3326" s="1"/>
      <c r="L3326" s="1"/>
      <c r="M3326" s="1"/>
      <c r="N3326" s="1"/>
      <c r="O3326" s="1"/>
      <c r="P3326" s="1"/>
    </row>
    <row r="3327" spans="4:16" x14ac:dyDescent="0.25">
      <c r="D3327" s="1"/>
      <c r="E3327" s="1"/>
      <c r="F3327" s="1"/>
      <c r="G3327" s="1"/>
      <c r="H3327" s="1"/>
      <c r="I3327" s="1"/>
      <c r="K3327" s="1"/>
      <c r="L3327" s="1"/>
      <c r="M3327" s="1"/>
      <c r="N3327" s="1"/>
      <c r="O3327" s="1"/>
      <c r="P3327" s="1"/>
    </row>
    <row r="3328" spans="4:16" x14ac:dyDescent="0.25">
      <c r="D3328" s="1"/>
      <c r="E3328" s="1"/>
      <c r="F3328" s="1"/>
      <c r="G3328" s="1"/>
      <c r="H3328" s="1"/>
      <c r="I3328" s="1"/>
      <c r="K3328" s="1"/>
      <c r="L3328" s="1"/>
      <c r="M3328" s="1"/>
      <c r="N3328" s="1"/>
      <c r="O3328" s="1"/>
      <c r="P3328" s="1"/>
    </row>
    <row r="3329" spans="4:16" x14ac:dyDescent="0.25">
      <c r="D3329" s="1"/>
      <c r="E3329" s="1"/>
      <c r="F3329" s="1"/>
      <c r="G3329" s="1"/>
      <c r="H3329" s="1"/>
      <c r="I3329" s="1"/>
      <c r="K3329" s="1"/>
      <c r="L3329" s="1"/>
      <c r="M3329" s="1"/>
      <c r="N3329" s="1"/>
      <c r="O3329" s="1"/>
      <c r="P3329" s="1"/>
    </row>
    <row r="3330" spans="4:16" x14ac:dyDescent="0.25">
      <c r="D3330" s="1"/>
      <c r="E3330" s="1"/>
      <c r="F3330" s="1"/>
      <c r="G3330" s="1"/>
      <c r="H3330" s="1"/>
      <c r="I3330" s="1"/>
      <c r="K3330" s="1"/>
      <c r="L3330" s="1"/>
      <c r="M3330" s="1"/>
      <c r="N3330" s="1"/>
      <c r="O3330" s="1"/>
      <c r="P3330" s="1"/>
    </row>
    <row r="3331" spans="4:16" x14ac:dyDescent="0.25">
      <c r="D3331" s="1"/>
      <c r="E3331" s="1"/>
      <c r="F3331" s="1"/>
      <c r="G3331" s="1"/>
      <c r="H3331" s="1"/>
      <c r="I3331" s="1"/>
      <c r="K3331" s="1"/>
      <c r="L3331" s="1"/>
      <c r="M3331" s="1"/>
      <c r="N3331" s="1"/>
      <c r="O3331" s="1"/>
      <c r="P3331" s="1"/>
    </row>
    <row r="3332" spans="4:16" x14ac:dyDescent="0.25">
      <c r="D3332" s="1"/>
      <c r="E3332" s="1"/>
      <c r="F3332" s="1"/>
      <c r="G3332" s="1"/>
      <c r="H3332" s="1"/>
      <c r="I3332" s="1"/>
      <c r="K3332" s="1"/>
      <c r="L3332" s="1"/>
      <c r="M3332" s="1"/>
      <c r="N3332" s="1"/>
      <c r="O3332" s="1"/>
      <c r="P3332" s="1"/>
    </row>
    <row r="3333" spans="4:16" x14ac:dyDescent="0.25">
      <c r="D3333" s="1"/>
      <c r="E3333" s="1"/>
      <c r="F3333" s="1"/>
      <c r="G3333" s="1"/>
      <c r="H3333" s="1"/>
      <c r="I3333" s="1"/>
      <c r="K3333" s="1"/>
      <c r="L3333" s="1"/>
      <c r="M3333" s="1"/>
      <c r="N3333" s="1"/>
      <c r="O3333" s="1"/>
      <c r="P3333" s="1"/>
    </row>
    <row r="3334" spans="4:16" x14ac:dyDescent="0.25">
      <c r="D3334" s="1"/>
      <c r="E3334" s="1"/>
      <c r="F3334" s="1"/>
      <c r="G3334" s="1"/>
      <c r="H3334" s="1"/>
      <c r="I3334" s="1"/>
      <c r="K3334" s="1"/>
      <c r="L3334" s="1"/>
      <c r="M3334" s="1"/>
      <c r="N3334" s="1"/>
      <c r="O3334" s="1"/>
      <c r="P3334" s="1"/>
    </row>
    <row r="3335" spans="4:16" x14ac:dyDescent="0.25">
      <c r="D3335" s="1"/>
      <c r="E3335" s="1"/>
      <c r="F3335" s="1"/>
      <c r="G3335" s="1"/>
      <c r="H3335" s="1"/>
      <c r="I3335" s="1"/>
      <c r="K3335" s="1"/>
      <c r="L3335" s="1"/>
      <c r="M3335" s="1"/>
      <c r="N3335" s="1"/>
      <c r="O3335" s="1"/>
      <c r="P3335" s="1"/>
    </row>
    <row r="3336" spans="4:16" x14ac:dyDescent="0.25">
      <c r="D3336" s="1"/>
      <c r="E3336" s="1"/>
      <c r="F3336" s="1"/>
      <c r="G3336" s="1"/>
      <c r="H3336" s="1"/>
      <c r="I3336" s="1"/>
      <c r="K3336" s="1"/>
      <c r="L3336" s="1"/>
      <c r="M3336" s="1"/>
      <c r="N3336" s="1"/>
      <c r="O3336" s="1"/>
      <c r="P3336" s="1"/>
    </row>
    <row r="3337" spans="4:16" x14ac:dyDescent="0.25">
      <c r="D3337" s="1"/>
      <c r="E3337" s="1"/>
      <c r="F3337" s="1"/>
      <c r="G3337" s="1"/>
      <c r="H3337" s="1"/>
      <c r="I3337" s="1"/>
      <c r="K3337" s="1"/>
      <c r="L3337" s="1"/>
      <c r="M3337" s="1"/>
      <c r="N3337" s="1"/>
      <c r="O3337" s="1"/>
      <c r="P3337" s="1"/>
    </row>
    <row r="3338" spans="4:16" x14ac:dyDescent="0.25">
      <c r="D3338" s="1"/>
      <c r="E3338" s="1"/>
      <c r="F3338" s="1"/>
      <c r="G3338" s="1"/>
      <c r="H3338" s="1"/>
      <c r="I3338" s="1"/>
      <c r="K3338" s="1"/>
      <c r="L3338" s="1"/>
      <c r="M3338" s="1"/>
      <c r="N3338" s="1"/>
      <c r="O3338" s="1"/>
      <c r="P3338" s="1"/>
    </row>
    <row r="3339" spans="4:16" x14ac:dyDescent="0.25">
      <c r="D3339" s="1"/>
      <c r="E3339" s="1"/>
      <c r="F3339" s="1"/>
      <c r="G3339" s="1"/>
      <c r="H3339" s="1"/>
      <c r="I3339" s="1"/>
      <c r="K3339" s="1"/>
      <c r="L3339" s="1"/>
      <c r="M3339" s="1"/>
      <c r="N3339" s="1"/>
      <c r="O3339" s="1"/>
      <c r="P3339" s="1"/>
    </row>
    <row r="3340" spans="4:16" x14ac:dyDescent="0.25">
      <c r="D3340" s="1"/>
      <c r="E3340" s="1"/>
      <c r="F3340" s="1"/>
      <c r="G3340" s="1"/>
      <c r="H3340" s="1"/>
      <c r="I3340" s="1"/>
      <c r="K3340" s="1"/>
      <c r="L3340" s="1"/>
      <c r="M3340" s="1"/>
      <c r="N3340" s="1"/>
      <c r="O3340" s="1"/>
      <c r="P3340" s="1"/>
    </row>
    <row r="3341" spans="4:16" x14ac:dyDescent="0.25">
      <c r="D3341" s="1"/>
      <c r="E3341" s="1"/>
      <c r="F3341" s="1"/>
      <c r="G3341" s="1"/>
      <c r="H3341" s="1"/>
      <c r="I3341" s="1"/>
      <c r="K3341" s="1"/>
      <c r="L3341" s="1"/>
      <c r="M3341" s="1"/>
      <c r="N3341" s="1"/>
      <c r="O3341" s="1"/>
      <c r="P3341" s="1"/>
    </row>
    <row r="3342" spans="4:16" x14ac:dyDescent="0.25">
      <c r="D3342" s="1"/>
      <c r="E3342" s="1"/>
      <c r="F3342" s="1"/>
      <c r="G3342" s="1"/>
      <c r="H3342" s="1"/>
      <c r="I3342" s="1"/>
      <c r="K3342" s="1"/>
      <c r="L3342" s="1"/>
      <c r="M3342" s="1"/>
      <c r="N3342" s="1"/>
      <c r="O3342" s="1"/>
      <c r="P3342" s="1"/>
    </row>
    <row r="3343" spans="4:16" x14ac:dyDescent="0.25">
      <c r="D3343" s="1"/>
      <c r="E3343" s="1"/>
      <c r="F3343" s="1"/>
      <c r="G3343" s="1"/>
      <c r="H3343" s="1"/>
      <c r="I3343" s="1"/>
      <c r="K3343" s="1"/>
      <c r="L3343" s="1"/>
      <c r="M3343" s="1"/>
      <c r="N3343" s="1"/>
      <c r="O3343" s="1"/>
      <c r="P3343" s="1"/>
    </row>
    <row r="3344" spans="4:16" x14ac:dyDescent="0.25">
      <c r="D3344" s="1"/>
      <c r="E3344" s="1"/>
      <c r="F3344" s="1"/>
      <c r="G3344" s="1"/>
      <c r="H3344" s="1"/>
      <c r="I3344" s="1"/>
      <c r="K3344" s="1"/>
      <c r="L3344" s="1"/>
      <c r="M3344" s="1"/>
      <c r="N3344" s="1"/>
      <c r="O3344" s="1"/>
      <c r="P3344" s="1"/>
    </row>
    <row r="3345" spans="4:16" x14ac:dyDescent="0.25">
      <c r="D3345" s="1"/>
      <c r="E3345" s="1"/>
      <c r="F3345" s="1"/>
      <c r="G3345" s="1"/>
      <c r="H3345" s="1"/>
      <c r="I3345" s="1"/>
      <c r="K3345" s="1"/>
      <c r="L3345" s="1"/>
      <c r="M3345" s="1"/>
      <c r="N3345" s="1"/>
      <c r="O3345" s="1"/>
      <c r="P3345" s="1"/>
    </row>
    <row r="3346" spans="4:16" x14ac:dyDescent="0.25">
      <c r="D3346" s="1"/>
      <c r="E3346" s="1"/>
      <c r="F3346" s="1"/>
      <c r="G3346" s="1"/>
      <c r="H3346" s="1"/>
      <c r="I3346" s="1"/>
      <c r="K3346" s="1"/>
      <c r="L3346" s="1"/>
      <c r="M3346" s="1"/>
      <c r="N3346" s="1"/>
      <c r="O3346" s="1"/>
      <c r="P3346" s="1"/>
    </row>
    <row r="3347" spans="4:16" x14ac:dyDescent="0.25">
      <c r="D3347" s="1"/>
      <c r="E3347" s="1"/>
      <c r="F3347" s="1"/>
      <c r="G3347" s="1"/>
      <c r="H3347" s="1"/>
      <c r="I3347" s="1"/>
      <c r="K3347" s="1"/>
      <c r="L3347" s="1"/>
      <c r="M3347" s="1"/>
      <c r="N3347" s="1"/>
      <c r="O3347" s="1"/>
      <c r="P3347" s="1"/>
    </row>
    <row r="3348" spans="4:16" x14ac:dyDescent="0.25">
      <c r="D3348" s="1"/>
      <c r="E3348" s="1"/>
      <c r="F3348" s="1"/>
      <c r="G3348" s="1"/>
      <c r="H3348" s="1"/>
      <c r="I3348" s="1"/>
      <c r="K3348" s="1"/>
      <c r="L3348" s="1"/>
      <c r="M3348" s="1"/>
      <c r="N3348" s="1"/>
      <c r="O3348" s="1"/>
      <c r="P3348" s="1"/>
    </row>
    <row r="3349" spans="4:16" x14ac:dyDescent="0.25">
      <c r="D3349" s="1"/>
      <c r="E3349" s="1"/>
      <c r="F3349" s="1"/>
      <c r="G3349" s="1"/>
      <c r="H3349" s="1"/>
      <c r="I3349" s="1"/>
      <c r="K3349" s="1"/>
      <c r="L3349" s="1"/>
      <c r="M3349" s="1"/>
      <c r="N3349" s="1"/>
      <c r="O3349" s="1"/>
      <c r="P3349" s="1"/>
    </row>
    <row r="3350" spans="4:16" x14ac:dyDescent="0.25">
      <c r="D3350" s="1"/>
      <c r="E3350" s="1"/>
      <c r="F3350" s="1"/>
      <c r="G3350" s="1"/>
      <c r="H3350" s="1"/>
      <c r="I3350" s="1"/>
      <c r="K3350" s="1"/>
      <c r="L3350" s="1"/>
      <c r="M3350" s="1"/>
      <c r="N3350" s="1"/>
      <c r="O3350" s="1"/>
      <c r="P3350" s="1"/>
    </row>
    <row r="3351" spans="4:16" x14ac:dyDescent="0.25">
      <c r="D3351" s="1"/>
      <c r="E3351" s="1"/>
      <c r="F3351" s="1"/>
      <c r="G3351" s="1"/>
      <c r="H3351" s="1"/>
      <c r="I3351" s="1"/>
      <c r="K3351" s="1"/>
      <c r="L3351" s="1"/>
      <c r="M3351" s="1"/>
      <c r="N3351" s="1"/>
      <c r="O3351" s="1"/>
      <c r="P3351" s="1"/>
    </row>
    <row r="3352" spans="4:16" x14ac:dyDescent="0.25">
      <c r="D3352" s="1"/>
      <c r="E3352" s="1"/>
      <c r="F3352" s="1"/>
      <c r="G3352" s="1"/>
      <c r="H3352" s="1"/>
      <c r="I3352" s="1"/>
      <c r="K3352" s="1"/>
      <c r="L3352" s="1"/>
      <c r="M3352" s="1"/>
      <c r="N3352" s="1"/>
      <c r="O3352" s="1"/>
      <c r="P3352" s="1"/>
    </row>
    <row r="3353" spans="4:16" x14ac:dyDescent="0.25">
      <c r="D3353" s="1"/>
      <c r="E3353" s="1"/>
      <c r="F3353" s="1"/>
      <c r="G3353" s="1"/>
      <c r="H3353" s="1"/>
      <c r="I3353" s="1"/>
      <c r="K3353" s="1"/>
      <c r="L3353" s="1"/>
      <c r="M3353" s="1"/>
      <c r="N3353" s="1"/>
      <c r="O3353" s="1"/>
      <c r="P3353" s="1"/>
    </row>
    <row r="3354" spans="4:16" x14ac:dyDescent="0.25">
      <c r="D3354" s="1"/>
      <c r="E3354" s="1"/>
      <c r="F3354" s="1"/>
      <c r="G3354" s="1"/>
      <c r="H3354" s="1"/>
      <c r="I3354" s="1"/>
      <c r="K3354" s="1"/>
      <c r="L3354" s="1"/>
      <c r="M3354" s="1"/>
      <c r="N3354" s="1"/>
      <c r="O3354" s="1"/>
      <c r="P3354" s="1"/>
    </row>
    <row r="3355" spans="4:16" x14ac:dyDescent="0.25">
      <c r="D3355" s="1"/>
      <c r="E3355" s="1"/>
      <c r="F3355" s="1"/>
      <c r="G3355" s="1"/>
      <c r="H3355" s="1"/>
      <c r="I3355" s="1"/>
      <c r="K3355" s="1"/>
      <c r="L3355" s="1"/>
      <c r="M3355" s="1"/>
      <c r="N3355" s="1"/>
      <c r="O3355" s="1"/>
      <c r="P3355" s="1"/>
    </row>
    <row r="3356" spans="4:16" x14ac:dyDescent="0.25">
      <c r="D3356" s="1"/>
      <c r="E3356" s="1"/>
      <c r="F3356" s="1"/>
      <c r="G3356" s="1"/>
      <c r="H3356" s="1"/>
      <c r="I3356" s="1"/>
      <c r="K3356" s="1"/>
      <c r="L3356" s="1"/>
      <c r="M3356" s="1"/>
      <c r="N3356" s="1"/>
      <c r="O3356" s="1"/>
      <c r="P3356" s="1"/>
    </row>
    <row r="3357" spans="4:16" x14ac:dyDescent="0.25">
      <c r="D3357" s="1"/>
      <c r="E3357" s="1"/>
      <c r="F3357" s="1"/>
      <c r="G3357" s="1"/>
      <c r="H3357" s="1"/>
      <c r="I3357" s="1"/>
      <c r="K3357" s="1"/>
      <c r="L3357" s="1"/>
      <c r="M3357" s="1"/>
      <c r="N3357" s="1"/>
      <c r="O3357" s="1"/>
      <c r="P3357" s="1"/>
    </row>
    <row r="3358" spans="4:16" x14ac:dyDescent="0.25">
      <c r="D3358" s="1"/>
      <c r="E3358" s="1"/>
      <c r="F3358" s="1"/>
      <c r="G3358" s="1"/>
      <c r="H3358" s="1"/>
      <c r="I3358" s="1"/>
      <c r="K3358" s="1"/>
      <c r="L3358" s="1"/>
      <c r="M3358" s="1"/>
      <c r="N3358" s="1"/>
      <c r="O3358" s="1"/>
      <c r="P3358" s="1"/>
    </row>
    <row r="3359" spans="4:16" x14ac:dyDescent="0.25">
      <c r="D3359" s="1"/>
      <c r="E3359" s="1"/>
      <c r="F3359" s="1"/>
      <c r="G3359" s="1"/>
      <c r="H3359" s="1"/>
      <c r="I3359" s="1"/>
      <c r="K3359" s="1"/>
      <c r="L3359" s="1"/>
      <c r="M3359" s="1"/>
      <c r="N3359" s="1"/>
      <c r="O3359" s="1"/>
      <c r="P3359" s="1"/>
    </row>
    <row r="3360" spans="4:16" x14ac:dyDescent="0.25">
      <c r="D3360" s="1"/>
      <c r="E3360" s="1"/>
      <c r="F3360" s="1"/>
      <c r="G3360" s="1"/>
      <c r="H3360" s="1"/>
      <c r="I3360" s="1"/>
      <c r="K3360" s="1"/>
      <c r="L3360" s="1"/>
      <c r="M3360" s="1"/>
      <c r="N3360" s="1"/>
      <c r="O3360" s="1"/>
      <c r="P3360" s="1"/>
    </row>
    <row r="3361" spans="4:16" x14ac:dyDescent="0.25">
      <c r="D3361" s="1"/>
      <c r="E3361" s="1"/>
      <c r="F3361" s="1"/>
      <c r="G3361" s="1"/>
      <c r="H3361" s="1"/>
      <c r="I3361" s="1"/>
      <c r="K3361" s="1"/>
      <c r="L3361" s="1"/>
      <c r="M3361" s="1"/>
      <c r="N3361" s="1"/>
      <c r="O3361" s="1"/>
      <c r="P3361" s="1"/>
    </row>
    <row r="3362" spans="4:16" x14ac:dyDescent="0.25">
      <c r="D3362" s="1"/>
      <c r="E3362" s="1"/>
      <c r="F3362" s="1"/>
      <c r="G3362" s="1"/>
      <c r="H3362" s="1"/>
      <c r="I3362" s="1"/>
      <c r="K3362" s="1"/>
      <c r="L3362" s="1"/>
      <c r="M3362" s="1"/>
      <c r="N3362" s="1"/>
      <c r="O3362" s="1"/>
      <c r="P3362" s="1"/>
    </row>
    <row r="3363" spans="4:16" x14ac:dyDescent="0.25">
      <c r="D3363" s="1"/>
      <c r="E3363" s="1"/>
      <c r="F3363" s="1"/>
      <c r="G3363" s="1"/>
      <c r="H3363" s="1"/>
      <c r="I3363" s="1"/>
      <c r="K3363" s="1"/>
      <c r="L3363" s="1"/>
      <c r="M3363" s="1"/>
      <c r="N3363" s="1"/>
      <c r="O3363" s="1"/>
      <c r="P3363" s="1"/>
    </row>
    <row r="3364" spans="4:16" x14ac:dyDescent="0.25">
      <c r="D3364" s="1"/>
      <c r="E3364" s="1"/>
      <c r="F3364" s="1"/>
      <c r="G3364" s="1"/>
      <c r="H3364" s="1"/>
      <c r="I3364" s="1"/>
      <c r="K3364" s="1"/>
      <c r="L3364" s="1"/>
      <c r="M3364" s="1"/>
      <c r="N3364" s="1"/>
      <c r="O3364" s="1"/>
      <c r="P3364" s="1"/>
    </row>
    <row r="3365" spans="4:16" x14ac:dyDescent="0.25">
      <c r="D3365" s="1"/>
      <c r="E3365" s="1"/>
      <c r="F3365" s="1"/>
      <c r="G3365" s="1"/>
      <c r="H3365" s="1"/>
      <c r="I3365" s="1"/>
      <c r="K3365" s="1"/>
      <c r="L3365" s="1"/>
      <c r="M3365" s="1"/>
      <c r="N3365" s="1"/>
      <c r="O3365" s="1"/>
      <c r="P3365" s="1"/>
    </row>
    <row r="3366" spans="4:16" x14ac:dyDescent="0.25">
      <c r="D3366" s="1"/>
      <c r="E3366" s="1"/>
      <c r="F3366" s="1"/>
      <c r="G3366" s="1"/>
      <c r="H3366" s="1"/>
      <c r="I3366" s="1"/>
      <c r="K3366" s="1"/>
      <c r="L3366" s="1"/>
      <c r="M3366" s="1"/>
      <c r="N3366" s="1"/>
      <c r="O3366" s="1"/>
      <c r="P3366" s="1"/>
    </row>
    <row r="3367" spans="4:16" x14ac:dyDescent="0.25">
      <c r="D3367" s="1"/>
      <c r="E3367" s="1"/>
      <c r="F3367" s="1"/>
      <c r="G3367" s="1"/>
      <c r="H3367" s="1"/>
      <c r="I3367" s="1"/>
      <c r="K3367" s="1"/>
      <c r="L3367" s="1"/>
      <c r="M3367" s="1"/>
      <c r="N3367" s="1"/>
      <c r="O3367" s="1"/>
      <c r="P3367" s="1"/>
    </row>
    <row r="3368" spans="4:16" x14ac:dyDescent="0.25">
      <c r="D3368" s="1"/>
      <c r="E3368" s="1"/>
      <c r="F3368" s="1"/>
      <c r="G3368" s="1"/>
      <c r="H3368" s="1"/>
      <c r="I3368" s="1"/>
      <c r="K3368" s="1"/>
      <c r="L3368" s="1"/>
      <c r="M3368" s="1"/>
      <c r="N3368" s="1"/>
      <c r="O3368" s="1"/>
      <c r="P3368" s="1"/>
    </row>
    <row r="3369" spans="4:16" x14ac:dyDescent="0.25">
      <c r="D3369" s="1"/>
      <c r="E3369" s="1"/>
      <c r="F3369" s="1"/>
      <c r="G3369" s="1"/>
      <c r="H3369" s="1"/>
      <c r="I3369" s="1"/>
      <c r="K3369" s="1"/>
      <c r="L3369" s="1"/>
      <c r="M3369" s="1"/>
      <c r="N3369" s="1"/>
      <c r="O3369" s="1"/>
      <c r="P3369" s="1"/>
    </row>
    <row r="3370" spans="4:16" x14ac:dyDescent="0.25">
      <c r="D3370" s="1"/>
      <c r="E3370" s="1"/>
      <c r="F3370" s="1"/>
      <c r="G3370" s="1"/>
      <c r="H3370" s="1"/>
      <c r="I3370" s="1"/>
      <c r="K3370" s="1"/>
      <c r="L3370" s="1"/>
      <c r="M3370" s="1"/>
      <c r="N3370" s="1"/>
      <c r="O3370" s="1"/>
      <c r="P3370" s="1"/>
    </row>
    <row r="3371" spans="4:16" x14ac:dyDescent="0.25">
      <c r="D3371" s="1"/>
      <c r="E3371" s="1"/>
      <c r="F3371" s="1"/>
      <c r="G3371" s="1"/>
      <c r="H3371" s="1"/>
      <c r="I3371" s="1"/>
      <c r="K3371" s="1"/>
      <c r="L3371" s="1"/>
      <c r="M3371" s="1"/>
      <c r="N3371" s="1"/>
      <c r="O3371" s="1"/>
      <c r="P3371" s="1"/>
    </row>
    <row r="3372" spans="4:16" x14ac:dyDescent="0.25">
      <c r="D3372" s="1"/>
      <c r="E3372" s="1"/>
      <c r="F3372" s="1"/>
      <c r="G3372" s="1"/>
      <c r="H3372" s="1"/>
      <c r="I3372" s="1"/>
      <c r="K3372" s="1"/>
      <c r="L3372" s="1"/>
      <c r="M3372" s="1"/>
      <c r="N3372" s="1"/>
      <c r="O3372" s="1"/>
      <c r="P3372" s="1"/>
    </row>
    <row r="3373" spans="4:16" x14ac:dyDescent="0.25">
      <c r="D3373" s="1"/>
      <c r="E3373" s="1"/>
      <c r="F3373" s="1"/>
      <c r="G3373" s="1"/>
      <c r="H3373" s="1"/>
      <c r="I3373" s="1"/>
      <c r="K3373" s="1"/>
      <c r="L3373" s="1"/>
      <c r="M3373" s="1"/>
      <c r="N3373" s="1"/>
      <c r="O3373" s="1"/>
      <c r="P3373" s="1"/>
    </row>
    <row r="3374" spans="4:16" x14ac:dyDescent="0.25">
      <c r="D3374" s="1"/>
      <c r="E3374" s="1"/>
      <c r="F3374" s="1"/>
      <c r="G3374" s="1"/>
      <c r="H3374" s="1"/>
      <c r="I3374" s="1"/>
      <c r="K3374" s="1"/>
      <c r="L3374" s="1"/>
      <c r="M3374" s="1"/>
      <c r="N3374" s="1"/>
      <c r="O3374" s="1"/>
      <c r="P3374" s="1"/>
    </row>
    <row r="3375" spans="4:16" x14ac:dyDescent="0.25">
      <c r="D3375" s="1"/>
      <c r="E3375" s="1"/>
      <c r="F3375" s="1"/>
      <c r="G3375" s="1"/>
      <c r="H3375" s="1"/>
      <c r="I3375" s="1"/>
      <c r="K3375" s="1"/>
      <c r="L3375" s="1"/>
      <c r="M3375" s="1"/>
      <c r="N3375" s="1"/>
      <c r="O3375" s="1"/>
      <c r="P3375" s="1"/>
    </row>
    <row r="3376" spans="4:16" x14ac:dyDescent="0.25">
      <c r="D3376" s="1"/>
      <c r="E3376" s="1"/>
      <c r="F3376" s="1"/>
      <c r="G3376" s="1"/>
      <c r="H3376" s="1"/>
      <c r="I3376" s="1"/>
      <c r="K3376" s="1"/>
      <c r="L3376" s="1"/>
      <c r="M3376" s="1"/>
      <c r="N3376" s="1"/>
      <c r="O3376" s="1"/>
      <c r="P3376" s="1"/>
    </row>
    <row r="3377" spans="4:16" x14ac:dyDescent="0.25">
      <c r="D3377" s="1"/>
      <c r="E3377" s="1"/>
      <c r="F3377" s="1"/>
      <c r="G3377" s="1"/>
      <c r="H3377" s="1"/>
      <c r="I3377" s="1"/>
      <c r="K3377" s="1"/>
      <c r="L3377" s="1"/>
      <c r="M3377" s="1"/>
      <c r="N3377" s="1"/>
      <c r="O3377" s="1"/>
      <c r="P3377" s="1"/>
    </row>
    <row r="3378" spans="4:16" x14ac:dyDescent="0.25">
      <c r="D3378" s="1"/>
      <c r="E3378" s="1"/>
      <c r="F3378" s="1"/>
      <c r="G3378" s="1"/>
      <c r="H3378" s="1"/>
      <c r="I3378" s="1"/>
      <c r="K3378" s="1"/>
      <c r="L3378" s="1"/>
      <c r="M3378" s="1"/>
      <c r="N3378" s="1"/>
      <c r="O3378" s="1"/>
      <c r="P3378" s="1"/>
    </row>
    <row r="3379" spans="4:16" x14ac:dyDescent="0.25">
      <c r="D3379" s="1"/>
      <c r="E3379" s="1"/>
      <c r="F3379" s="1"/>
      <c r="G3379" s="1"/>
      <c r="H3379" s="1"/>
      <c r="I3379" s="1"/>
      <c r="K3379" s="1"/>
      <c r="L3379" s="1"/>
      <c r="M3379" s="1"/>
      <c r="N3379" s="1"/>
      <c r="O3379" s="1"/>
      <c r="P3379" s="1"/>
    </row>
    <row r="3380" spans="4:16" x14ac:dyDescent="0.25">
      <c r="D3380" s="1"/>
      <c r="E3380" s="1"/>
      <c r="F3380" s="1"/>
      <c r="G3380" s="1"/>
      <c r="H3380" s="1"/>
      <c r="I3380" s="1"/>
      <c r="K3380" s="1"/>
      <c r="L3380" s="1"/>
      <c r="M3380" s="1"/>
      <c r="N3380" s="1"/>
      <c r="O3380" s="1"/>
      <c r="P3380" s="1"/>
    </row>
    <row r="3381" spans="4:16" x14ac:dyDescent="0.25">
      <c r="D3381" s="1"/>
      <c r="E3381" s="1"/>
      <c r="F3381" s="1"/>
      <c r="G3381" s="1"/>
      <c r="H3381" s="1"/>
      <c r="I3381" s="1"/>
      <c r="K3381" s="1"/>
      <c r="L3381" s="1"/>
      <c r="M3381" s="1"/>
      <c r="N3381" s="1"/>
      <c r="O3381" s="1"/>
      <c r="P3381" s="1"/>
    </row>
    <row r="3382" spans="4:16" x14ac:dyDescent="0.25">
      <c r="D3382" s="1"/>
      <c r="E3382" s="1"/>
      <c r="F3382" s="1"/>
      <c r="G3382" s="1"/>
      <c r="H3382" s="1"/>
      <c r="I3382" s="1"/>
      <c r="K3382" s="1"/>
      <c r="L3382" s="1"/>
      <c r="M3382" s="1"/>
      <c r="N3382" s="1"/>
      <c r="O3382" s="1"/>
      <c r="P3382" s="1"/>
    </row>
    <row r="3383" spans="4:16" x14ac:dyDescent="0.25">
      <c r="D3383" s="1"/>
      <c r="E3383" s="1"/>
      <c r="F3383" s="1"/>
      <c r="G3383" s="1"/>
      <c r="H3383" s="1"/>
      <c r="I3383" s="1"/>
      <c r="K3383" s="1"/>
      <c r="L3383" s="1"/>
      <c r="M3383" s="1"/>
      <c r="N3383" s="1"/>
      <c r="O3383" s="1"/>
      <c r="P3383" s="1"/>
    </row>
    <row r="3384" spans="4:16" x14ac:dyDescent="0.25">
      <c r="D3384" s="1"/>
      <c r="E3384" s="1"/>
      <c r="F3384" s="1"/>
      <c r="G3384" s="1"/>
      <c r="H3384" s="1"/>
      <c r="I3384" s="1"/>
      <c r="K3384" s="1"/>
      <c r="L3384" s="1"/>
      <c r="M3384" s="1"/>
      <c r="N3384" s="1"/>
      <c r="O3384" s="1"/>
      <c r="P3384" s="1"/>
    </row>
    <row r="3385" spans="4:16" x14ac:dyDescent="0.25">
      <c r="D3385" s="1"/>
      <c r="E3385" s="1"/>
      <c r="F3385" s="1"/>
      <c r="G3385" s="1"/>
      <c r="H3385" s="1"/>
      <c r="I3385" s="1"/>
      <c r="K3385" s="1"/>
      <c r="L3385" s="1"/>
      <c r="M3385" s="1"/>
      <c r="N3385" s="1"/>
      <c r="O3385" s="1"/>
      <c r="P3385" s="1"/>
    </row>
    <row r="3386" spans="4:16" x14ac:dyDescent="0.25">
      <c r="D3386" s="1"/>
      <c r="E3386" s="1"/>
      <c r="F3386" s="1"/>
      <c r="G3386" s="1"/>
      <c r="H3386" s="1"/>
      <c r="I3386" s="1"/>
      <c r="K3386" s="1"/>
      <c r="L3386" s="1"/>
      <c r="M3386" s="1"/>
      <c r="N3386" s="1"/>
      <c r="O3386" s="1"/>
      <c r="P3386" s="1"/>
    </row>
    <row r="3387" spans="4:16" x14ac:dyDescent="0.25">
      <c r="D3387" s="1"/>
      <c r="E3387" s="1"/>
      <c r="F3387" s="1"/>
      <c r="G3387" s="1"/>
      <c r="H3387" s="1"/>
      <c r="I3387" s="1"/>
      <c r="K3387" s="1"/>
      <c r="L3387" s="1"/>
      <c r="M3387" s="1"/>
      <c r="N3387" s="1"/>
      <c r="O3387" s="1"/>
      <c r="P3387" s="1"/>
    </row>
    <row r="3388" spans="4:16" x14ac:dyDescent="0.25">
      <c r="D3388" s="1"/>
      <c r="E3388" s="1"/>
      <c r="F3388" s="1"/>
      <c r="G3388" s="1"/>
      <c r="H3388" s="1"/>
      <c r="I3388" s="1"/>
      <c r="K3388" s="1"/>
      <c r="L3388" s="1"/>
      <c r="M3388" s="1"/>
      <c r="N3388" s="1"/>
      <c r="O3388" s="1"/>
      <c r="P3388" s="1"/>
    </row>
    <row r="3389" spans="4:16" x14ac:dyDescent="0.25">
      <c r="D3389" s="1"/>
      <c r="E3389" s="1"/>
      <c r="F3389" s="1"/>
      <c r="G3389" s="1"/>
      <c r="H3389" s="1"/>
      <c r="I3389" s="1"/>
      <c r="K3389" s="1"/>
      <c r="L3389" s="1"/>
      <c r="M3389" s="1"/>
      <c r="N3389" s="1"/>
      <c r="O3389" s="1"/>
      <c r="P3389" s="1"/>
    </row>
    <row r="3390" spans="4:16" x14ac:dyDescent="0.25">
      <c r="D3390" s="1"/>
      <c r="E3390" s="1"/>
      <c r="F3390" s="1"/>
      <c r="G3390" s="1"/>
      <c r="H3390" s="1"/>
      <c r="I3390" s="1"/>
      <c r="K3390" s="1"/>
      <c r="L3390" s="1"/>
      <c r="M3390" s="1"/>
      <c r="N3390" s="1"/>
      <c r="O3390" s="1"/>
      <c r="P3390" s="1"/>
    </row>
    <row r="3391" spans="4:16" x14ac:dyDescent="0.25">
      <c r="D3391" s="1"/>
      <c r="E3391" s="1"/>
      <c r="F3391" s="1"/>
      <c r="G3391" s="1"/>
      <c r="H3391" s="1"/>
      <c r="I3391" s="1"/>
      <c r="K3391" s="1"/>
      <c r="L3391" s="1"/>
      <c r="M3391" s="1"/>
      <c r="N3391" s="1"/>
      <c r="O3391" s="1"/>
      <c r="P3391" s="1"/>
    </row>
    <row r="3392" spans="4:16" x14ac:dyDescent="0.25">
      <c r="D3392" s="1"/>
      <c r="E3392" s="1"/>
      <c r="F3392" s="1"/>
      <c r="G3392" s="1"/>
      <c r="H3392" s="1"/>
      <c r="I3392" s="1"/>
      <c r="K3392" s="1"/>
      <c r="L3392" s="1"/>
      <c r="M3392" s="1"/>
      <c r="N3392" s="1"/>
      <c r="O3392" s="1"/>
      <c r="P3392" s="1"/>
    </row>
    <row r="3393" spans="4:16" x14ac:dyDescent="0.25">
      <c r="D3393" s="1"/>
      <c r="E3393" s="1"/>
      <c r="F3393" s="1"/>
      <c r="G3393" s="1"/>
      <c r="H3393" s="1"/>
      <c r="I3393" s="1"/>
      <c r="K3393" s="1"/>
      <c r="L3393" s="1"/>
      <c r="M3393" s="1"/>
      <c r="N3393" s="1"/>
      <c r="O3393" s="1"/>
      <c r="P3393" s="1"/>
    </row>
    <row r="3394" spans="4:16" x14ac:dyDescent="0.25">
      <c r="D3394" s="1"/>
      <c r="E3394" s="1"/>
      <c r="F3394" s="1"/>
      <c r="G3394" s="1"/>
      <c r="H3394" s="1"/>
      <c r="I3394" s="1"/>
      <c r="K3394" s="1"/>
      <c r="L3394" s="1"/>
      <c r="M3394" s="1"/>
      <c r="N3394" s="1"/>
      <c r="O3394" s="1"/>
      <c r="P3394" s="1"/>
    </row>
    <row r="3395" spans="4:16" x14ac:dyDescent="0.25">
      <c r="D3395" s="1"/>
      <c r="E3395" s="1"/>
      <c r="F3395" s="1"/>
      <c r="G3395" s="1"/>
      <c r="H3395" s="1"/>
      <c r="I3395" s="1"/>
      <c r="K3395" s="1"/>
      <c r="L3395" s="1"/>
      <c r="M3395" s="1"/>
      <c r="N3395" s="1"/>
      <c r="O3395" s="1"/>
      <c r="P3395" s="1"/>
    </row>
    <row r="3396" spans="4:16" x14ac:dyDescent="0.25">
      <c r="D3396" s="1"/>
      <c r="E3396" s="1"/>
      <c r="F3396" s="1"/>
      <c r="G3396" s="1"/>
      <c r="H3396" s="1"/>
      <c r="I3396" s="1"/>
      <c r="K3396" s="1"/>
      <c r="L3396" s="1"/>
      <c r="M3396" s="1"/>
      <c r="N3396" s="1"/>
      <c r="O3396" s="1"/>
      <c r="P3396" s="1"/>
    </row>
    <row r="3397" spans="4:16" x14ac:dyDescent="0.25">
      <c r="D3397" s="1"/>
      <c r="E3397" s="1"/>
      <c r="F3397" s="1"/>
      <c r="G3397" s="1"/>
      <c r="H3397" s="1"/>
      <c r="I3397" s="1"/>
      <c r="K3397" s="1"/>
      <c r="L3397" s="1"/>
      <c r="M3397" s="1"/>
      <c r="N3397" s="1"/>
      <c r="O3397" s="1"/>
      <c r="P3397" s="1"/>
    </row>
    <row r="3398" spans="4:16" x14ac:dyDescent="0.25">
      <c r="D3398" s="1"/>
      <c r="E3398" s="1"/>
      <c r="F3398" s="1"/>
      <c r="G3398" s="1"/>
      <c r="H3398" s="1"/>
      <c r="I3398" s="1"/>
      <c r="K3398" s="1"/>
      <c r="L3398" s="1"/>
      <c r="M3398" s="1"/>
      <c r="N3398" s="1"/>
      <c r="O3398" s="1"/>
      <c r="P3398" s="1"/>
    </row>
    <row r="3399" spans="4:16" x14ac:dyDescent="0.25">
      <c r="D3399" s="1"/>
      <c r="E3399" s="1"/>
      <c r="F3399" s="1"/>
      <c r="G3399" s="1"/>
      <c r="H3399" s="1"/>
      <c r="I3399" s="1"/>
      <c r="K3399" s="1"/>
      <c r="L3399" s="1"/>
      <c r="M3399" s="1"/>
      <c r="N3399" s="1"/>
      <c r="O3399" s="1"/>
      <c r="P3399" s="1"/>
    </row>
    <row r="3400" spans="4:16" x14ac:dyDescent="0.25">
      <c r="D3400" s="1"/>
      <c r="E3400" s="1"/>
      <c r="F3400" s="1"/>
      <c r="G3400" s="1"/>
      <c r="H3400" s="1"/>
      <c r="I3400" s="1"/>
      <c r="K3400" s="1"/>
      <c r="L3400" s="1"/>
      <c r="M3400" s="1"/>
      <c r="N3400" s="1"/>
      <c r="O3400" s="1"/>
      <c r="P3400" s="1"/>
    </row>
    <row r="3401" spans="4:16" x14ac:dyDescent="0.25">
      <c r="D3401" s="1"/>
      <c r="E3401" s="1"/>
      <c r="F3401" s="1"/>
      <c r="G3401" s="1"/>
      <c r="H3401" s="1"/>
      <c r="I3401" s="1"/>
      <c r="K3401" s="1"/>
      <c r="L3401" s="1"/>
      <c r="M3401" s="1"/>
      <c r="N3401" s="1"/>
      <c r="O3401" s="1"/>
      <c r="P3401" s="1"/>
    </row>
    <row r="3402" spans="4:16" x14ac:dyDescent="0.25">
      <c r="D3402" s="1"/>
      <c r="E3402" s="1"/>
      <c r="F3402" s="1"/>
      <c r="G3402" s="1"/>
      <c r="H3402" s="1"/>
      <c r="I3402" s="1"/>
      <c r="K3402" s="1"/>
      <c r="L3402" s="1"/>
      <c r="M3402" s="1"/>
      <c r="N3402" s="1"/>
      <c r="O3402" s="1"/>
      <c r="P3402" s="1"/>
    </row>
    <row r="3403" spans="4:16" x14ac:dyDescent="0.25">
      <c r="D3403" s="1"/>
      <c r="E3403" s="1"/>
      <c r="F3403" s="1"/>
      <c r="G3403" s="1"/>
      <c r="H3403" s="1"/>
      <c r="I3403" s="1"/>
      <c r="K3403" s="1"/>
      <c r="L3403" s="1"/>
      <c r="M3403" s="1"/>
      <c r="N3403" s="1"/>
      <c r="O3403" s="1"/>
      <c r="P3403" s="1"/>
    </row>
    <row r="3404" spans="4:16" x14ac:dyDescent="0.25">
      <c r="D3404" s="1"/>
      <c r="E3404" s="1"/>
      <c r="F3404" s="1"/>
      <c r="G3404" s="1"/>
      <c r="H3404" s="1"/>
      <c r="I3404" s="1"/>
      <c r="K3404" s="1"/>
      <c r="L3404" s="1"/>
      <c r="M3404" s="1"/>
      <c r="N3404" s="1"/>
      <c r="O3404" s="1"/>
      <c r="P3404" s="1"/>
    </row>
    <row r="3405" spans="4:16" x14ac:dyDescent="0.25">
      <c r="D3405" s="1"/>
      <c r="E3405" s="1"/>
      <c r="F3405" s="1"/>
      <c r="G3405" s="1"/>
      <c r="H3405" s="1"/>
      <c r="I3405" s="1"/>
      <c r="K3405" s="1"/>
      <c r="L3405" s="1"/>
      <c r="M3405" s="1"/>
      <c r="N3405" s="1"/>
      <c r="O3405" s="1"/>
      <c r="P3405" s="1"/>
    </row>
    <row r="3406" spans="4:16" x14ac:dyDescent="0.25">
      <c r="D3406" s="1"/>
      <c r="E3406" s="1"/>
      <c r="F3406" s="1"/>
      <c r="G3406" s="1"/>
      <c r="H3406" s="1"/>
      <c r="I3406" s="1"/>
      <c r="K3406" s="1"/>
      <c r="L3406" s="1"/>
      <c r="M3406" s="1"/>
      <c r="N3406" s="1"/>
      <c r="O3406" s="1"/>
      <c r="P3406" s="1"/>
    </row>
    <row r="3407" spans="4:16" x14ac:dyDescent="0.25">
      <c r="D3407" s="1"/>
      <c r="E3407" s="1"/>
      <c r="F3407" s="1"/>
      <c r="G3407" s="1"/>
      <c r="H3407" s="1"/>
      <c r="I3407" s="1"/>
      <c r="K3407" s="1"/>
      <c r="L3407" s="1"/>
      <c r="M3407" s="1"/>
      <c r="N3407" s="1"/>
      <c r="O3407" s="1"/>
      <c r="P3407" s="1"/>
    </row>
    <row r="3408" spans="4:16" x14ac:dyDescent="0.25">
      <c r="D3408" s="1"/>
      <c r="E3408" s="1"/>
      <c r="F3408" s="1"/>
      <c r="G3408" s="1"/>
      <c r="H3408" s="1"/>
      <c r="I3408" s="1"/>
      <c r="K3408" s="1"/>
      <c r="L3408" s="1"/>
      <c r="M3408" s="1"/>
      <c r="N3408" s="1"/>
      <c r="O3408" s="1"/>
      <c r="P3408" s="1"/>
    </row>
    <row r="3409" spans="4:16" x14ac:dyDescent="0.25">
      <c r="D3409" s="1"/>
      <c r="E3409" s="1"/>
      <c r="F3409" s="1"/>
      <c r="G3409" s="1"/>
      <c r="H3409" s="1"/>
      <c r="I3409" s="1"/>
      <c r="K3409" s="1"/>
      <c r="L3409" s="1"/>
      <c r="M3409" s="1"/>
      <c r="N3409" s="1"/>
      <c r="O3409" s="1"/>
      <c r="P3409" s="1"/>
    </row>
    <row r="3410" spans="4:16" x14ac:dyDescent="0.25">
      <c r="D3410" s="1"/>
      <c r="E3410" s="1"/>
      <c r="F3410" s="1"/>
      <c r="G3410" s="1"/>
      <c r="H3410" s="1"/>
      <c r="I3410" s="1"/>
      <c r="K3410" s="1"/>
      <c r="L3410" s="1"/>
      <c r="M3410" s="1"/>
      <c r="N3410" s="1"/>
      <c r="O3410" s="1"/>
      <c r="P3410" s="1"/>
    </row>
    <row r="3411" spans="4:16" x14ac:dyDescent="0.25">
      <c r="D3411" s="1"/>
      <c r="E3411" s="1"/>
      <c r="F3411" s="1"/>
      <c r="G3411" s="1"/>
      <c r="H3411" s="1"/>
      <c r="I3411" s="1"/>
      <c r="K3411" s="1"/>
      <c r="L3411" s="1"/>
      <c r="M3411" s="1"/>
      <c r="N3411" s="1"/>
      <c r="O3411" s="1"/>
      <c r="P3411" s="1"/>
    </row>
    <row r="3412" spans="4:16" x14ac:dyDescent="0.25">
      <c r="D3412" s="1"/>
      <c r="E3412" s="1"/>
      <c r="F3412" s="1"/>
      <c r="G3412" s="1"/>
      <c r="H3412" s="1"/>
      <c r="I3412" s="1"/>
      <c r="K3412" s="1"/>
      <c r="L3412" s="1"/>
      <c r="M3412" s="1"/>
      <c r="N3412" s="1"/>
      <c r="O3412" s="1"/>
      <c r="P3412" s="1"/>
    </row>
    <row r="3413" spans="4:16" x14ac:dyDescent="0.25">
      <c r="D3413" s="1"/>
      <c r="E3413" s="1"/>
      <c r="F3413" s="1"/>
      <c r="G3413" s="1"/>
      <c r="H3413" s="1"/>
      <c r="I3413" s="1"/>
      <c r="K3413" s="1"/>
      <c r="L3413" s="1"/>
      <c r="M3413" s="1"/>
      <c r="N3413" s="1"/>
      <c r="O3413" s="1"/>
      <c r="P3413" s="1"/>
    </row>
    <row r="3414" spans="4:16" x14ac:dyDescent="0.25">
      <c r="D3414" s="1"/>
      <c r="E3414" s="1"/>
      <c r="F3414" s="1"/>
      <c r="G3414" s="1"/>
      <c r="H3414" s="1"/>
      <c r="I3414" s="1"/>
      <c r="K3414" s="1"/>
      <c r="L3414" s="1"/>
      <c r="M3414" s="1"/>
      <c r="N3414" s="1"/>
      <c r="O3414" s="1"/>
      <c r="P3414" s="1"/>
    </row>
    <row r="3415" spans="4:16" x14ac:dyDescent="0.25">
      <c r="D3415" s="1"/>
      <c r="E3415" s="1"/>
      <c r="F3415" s="1"/>
      <c r="G3415" s="1"/>
      <c r="H3415" s="1"/>
      <c r="I3415" s="1"/>
      <c r="K3415" s="1"/>
      <c r="L3415" s="1"/>
      <c r="M3415" s="1"/>
      <c r="N3415" s="1"/>
      <c r="O3415" s="1"/>
      <c r="P3415" s="1"/>
    </row>
    <row r="3416" spans="4:16" x14ac:dyDescent="0.25">
      <c r="D3416" s="1"/>
      <c r="E3416" s="1"/>
      <c r="F3416" s="1"/>
      <c r="G3416" s="1"/>
      <c r="H3416" s="1"/>
      <c r="I3416" s="1"/>
      <c r="K3416" s="1"/>
      <c r="L3416" s="1"/>
      <c r="M3416" s="1"/>
      <c r="N3416" s="1"/>
      <c r="O3416" s="1"/>
      <c r="P3416" s="1"/>
    </row>
    <row r="3417" spans="4:16" x14ac:dyDescent="0.25">
      <c r="D3417" s="1"/>
      <c r="E3417" s="1"/>
      <c r="F3417" s="1"/>
      <c r="G3417" s="1"/>
      <c r="H3417" s="1"/>
      <c r="I3417" s="1"/>
      <c r="K3417" s="1"/>
      <c r="L3417" s="1"/>
      <c r="M3417" s="1"/>
      <c r="N3417" s="1"/>
      <c r="O3417" s="1"/>
      <c r="P3417" s="1"/>
    </row>
    <row r="3418" spans="4:16" x14ac:dyDescent="0.25">
      <c r="D3418" s="1"/>
      <c r="E3418" s="1"/>
      <c r="F3418" s="1"/>
      <c r="G3418" s="1"/>
      <c r="H3418" s="1"/>
      <c r="I3418" s="1"/>
      <c r="K3418" s="1"/>
      <c r="L3418" s="1"/>
      <c r="M3418" s="1"/>
      <c r="N3418" s="1"/>
      <c r="O3418" s="1"/>
      <c r="P3418" s="1"/>
    </row>
    <row r="3419" spans="4:16" x14ac:dyDescent="0.25">
      <c r="D3419" s="1"/>
      <c r="E3419" s="1"/>
      <c r="F3419" s="1"/>
      <c r="G3419" s="1"/>
      <c r="H3419" s="1"/>
      <c r="I3419" s="1"/>
      <c r="K3419" s="1"/>
      <c r="L3419" s="1"/>
      <c r="M3419" s="1"/>
      <c r="N3419" s="1"/>
      <c r="O3419" s="1"/>
      <c r="P3419" s="1"/>
    </row>
    <row r="3420" spans="4:16" x14ac:dyDescent="0.25">
      <c r="D3420" s="1"/>
      <c r="E3420" s="1"/>
      <c r="F3420" s="1"/>
      <c r="G3420" s="1"/>
      <c r="H3420" s="1"/>
      <c r="I3420" s="1"/>
      <c r="K3420" s="1"/>
      <c r="L3420" s="1"/>
      <c r="M3420" s="1"/>
      <c r="N3420" s="1"/>
      <c r="O3420" s="1"/>
      <c r="P3420" s="1"/>
    </row>
    <row r="3421" spans="4:16" x14ac:dyDescent="0.25">
      <c r="D3421" s="1"/>
      <c r="E3421" s="1"/>
      <c r="F3421" s="1"/>
      <c r="G3421" s="1"/>
      <c r="H3421" s="1"/>
      <c r="I3421" s="1"/>
      <c r="K3421" s="1"/>
      <c r="L3421" s="1"/>
      <c r="M3421" s="1"/>
      <c r="N3421" s="1"/>
      <c r="O3421" s="1"/>
      <c r="P3421" s="1"/>
    </row>
    <row r="3422" spans="4:16" x14ac:dyDescent="0.25">
      <c r="D3422" s="1"/>
      <c r="E3422" s="1"/>
      <c r="F3422" s="1"/>
      <c r="G3422" s="1"/>
      <c r="H3422" s="1"/>
      <c r="I3422" s="1"/>
      <c r="K3422" s="1"/>
      <c r="L3422" s="1"/>
      <c r="M3422" s="1"/>
      <c r="N3422" s="1"/>
      <c r="O3422" s="1"/>
      <c r="P3422" s="1"/>
    </row>
    <row r="3423" spans="4:16" x14ac:dyDescent="0.25">
      <c r="D3423" s="1"/>
      <c r="E3423" s="1"/>
      <c r="F3423" s="1"/>
      <c r="G3423" s="1"/>
      <c r="H3423" s="1"/>
      <c r="I3423" s="1"/>
      <c r="K3423" s="1"/>
      <c r="L3423" s="1"/>
      <c r="M3423" s="1"/>
      <c r="N3423" s="1"/>
      <c r="O3423" s="1"/>
      <c r="P3423" s="1"/>
    </row>
    <row r="3424" spans="4:16" x14ac:dyDescent="0.25">
      <c r="D3424" s="1"/>
      <c r="E3424" s="1"/>
      <c r="F3424" s="1"/>
      <c r="G3424" s="1"/>
      <c r="H3424" s="1"/>
      <c r="I3424" s="1"/>
      <c r="K3424" s="1"/>
      <c r="L3424" s="1"/>
      <c r="M3424" s="1"/>
      <c r="N3424" s="1"/>
      <c r="O3424" s="1"/>
      <c r="P3424" s="1"/>
    </row>
    <row r="3425" spans="4:16" x14ac:dyDescent="0.25">
      <c r="D3425" s="1"/>
      <c r="E3425" s="1"/>
      <c r="F3425" s="1"/>
      <c r="G3425" s="1"/>
      <c r="H3425" s="1"/>
      <c r="I3425" s="1"/>
      <c r="K3425" s="1"/>
      <c r="L3425" s="1"/>
      <c r="M3425" s="1"/>
      <c r="N3425" s="1"/>
      <c r="O3425" s="1"/>
      <c r="P3425" s="1"/>
    </row>
    <row r="3426" spans="4:16" x14ac:dyDescent="0.25">
      <c r="D3426" s="1"/>
      <c r="E3426" s="1"/>
      <c r="F3426" s="1"/>
      <c r="G3426" s="1"/>
      <c r="H3426" s="1"/>
      <c r="I3426" s="1"/>
      <c r="K3426" s="1"/>
      <c r="L3426" s="1"/>
      <c r="M3426" s="1"/>
      <c r="N3426" s="1"/>
      <c r="O3426" s="1"/>
      <c r="P3426" s="1"/>
    </row>
    <row r="3427" spans="4:16" x14ac:dyDescent="0.25">
      <c r="D3427" s="1"/>
      <c r="E3427" s="1"/>
      <c r="F3427" s="1"/>
      <c r="G3427" s="1"/>
      <c r="H3427" s="1"/>
      <c r="I3427" s="1"/>
      <c r="K3427" s="1"/>
      <c r="L3427" s="1"/>
      <c r="M3427" s="1"/>
      <c r="N3427" s="1"/>
      <c r="O3427" s="1"/>
      <c r="P3427" s="1"/>
    </row>
    <row r="3428" spans="4:16" x14ac:dyDescent="0.25">
      <c r="D3428" s="1"/>
      <c r="E3428" s="1"/>
      <c r="F3428" s="1"/>
      <c r="G3428" s="1"/>
      <c r="H3428" s="1"/>
      <c r="I3428" s="1"/>
      <c r="K3428" s="1"/>
      <c r="L3428" s="1"/>
      <c r="M3428" s="1"/>
      <c r="N3428" s="1"/>
      <c r="O3428" s="1"/>
      <c r="P3428" s="1"/>
    </row>
    <row r="3429" spans="4:16" x14ac:dyDescent="0.25">
      <c r="D3429" s="1"/>
      <c r="E3429" s="1"/>
      <c r="F3429" s="1"/>
      <c r="G3429" s="1"/>
      <c r="H3429" s="1"/>
      <c r="I3429" s="1"/>
      <c r="K3429" s="1"/>
      <c r="L3429" s="1"/>
      <c r="M3429" s="1"/>
      <c r="N3429" s="1"/>
      <c r="O3429" s="1"/>
      <c r="P3429" s="1"/>
    </row>
    <row r="3430" spans="4:16" x14ac:dyDescent="0.25">
      <c r="D3430" s="1"/>
      <c r="E3430" s="1"/>
      <c r="F3430" s="1"/>
      <c r="G3430" s="1"/>
      <c r="H3430" s="1"/>
      <c r="I3430" s="1"/>
      <c r="K3430" s="1"/>
      <c r="L3430" s="1"/>
      <c r="M3430" s="1"/>
      <c r="N3430" s="1"/>
      <c r="O3430" s="1"/>
      <c r="P3430" s="1"/>
    </row>
    <row r="3431" spans="4:16" x14ac:dyDescent="0.25">
      <c r="D3431" s="1"/>
      <c r="E3431" s="1"/>
      <c r="F3431" s="1"/>
      <c r="G3431" s="1"/>
      <c r="H3431" s="1"/>
      <c r="I3431" s="1"/>
      <c r="K3431" s="1"/>
      <c r="L3431" s="1"/>
      <c r="M3431" s="1"/>
      <c r="N3431" s="1"/>
      <c r="O3431" s="1"/>
      <c r="P3431" s="1"/>
    </row>
    <row r="3432" spans="4:16" x14ac:dyDescent="0.25">
      <c r="D3432" s="1"/>
      <c r="E3432" s="1"/>
      <c r="F3432" s="1"/>
      <c r="G3432" s="1"/>
      <c r="H3432" s="1"/>
      <c r="I3432" s="1"/>
      <c r="K3432" s="1"/>
      <c r="L3432" s="1"/>
      <c r="M3432" s="1"/>
      <c r="N3432" s="1"/>
      <c r="O3432" s="1"/>
      <c r="P3432" s="1"/>
    </row>
    <row r="3433" spans="4:16" x14ac:dyDescent="0.25">
      <c r="D3433" s="1"/>
      <c r="E3433" s="1"/>
      <c r="F3433" s="1"/>
      <c r="G3433" s="1"/>
      <c r="H3433" s="1"/>
      <c r="I3433" s="1"/>
      <c r="K3433" s="1"/>
      <c r="L3433" s="1"/>
      <c r="M3433" s="1"/>
      <c r="N3433" s="1"/>
      <c r="O3433" s="1"/>
      <c r="P3433" s="1"/>
    </row>
    <row r="3434" spans="4:16" x14ac:dyDescent="0.25">
      <c r="D3434" s="1"/>
      <c r="E3434" s="1"/>
      <c r="F3434" s="1"/>
      <c r="G3434" s="1"/>
      <c r="H3434" s="1"/>
      <c r="I3434" s="1"/>
      <c r="K3434" s="1"/>
      <c r="L3434" s="1"/>
      <c r="M3434" s="1"/>
      <c r="N3434" s="1"/>
      <c r="O3434" s="1"/>
      <c r="P3434" s="1"/>
    </row>
    <row r="3435" spans="4:16" x14ac:dyDescent="0.25">
      <c r="D3435" s="1"/>
      <c r="E3435" s="1"/>
      <c r="F3435" s="1"/>
      <c r="G3435" s="1"/>
      <c r="H3435" s="1"/>
      <c r="I3435" s="1"/>
      <c r="K3435" s="1"/>
      <c r="L3435" s="1"/>
      <c r="M3435" s="1"/>
      <c r="N3435" s="1"/>
      <c r="O3435" s="1"/>
      <c r="P3435" s="1"/>
    </row>
    <row r="3436" spans="4:16" x14ac:dyDescent="0.25">
      <c r="D3436" s="1"/>
      <c r="E3436" s="1"/>
      <c r="F3436" s="1"/>
      <c r="G3436" s="1"/>
      <c r="H3436" s="1"/>
      <c r="I3436" s="1"/>
      <c r="K3436" s="1"/>
      <c r="L3436" s="1"/>
      <c r="M3436" s="1"/>
      <c r="N3436" s="1"/>
      <c r="O3436" s="1"/>
      <c r="P3436" s="1"/>
    </row>
    <row r="3437" spans="4:16" x14ac:dyDescent="0.25">
      <c r="D3437" s="1"/>
      <c r="E3437" s="1"/>
      <c r="F3437" s="1"/>
      <c r="G3437" s="1"/>
      <c r="H3437" s="1"/>
      <c r="I3437" s="1"/>
      <c r="K3437" s="1"/>
      <c r="L3437" s="1"/>
      <c r="M3437" s="1"/>
      <c r="N3437" s="1"/>
      <c r="O3437" s="1"/>
      <c r="P3437" s="1"/>
    </row>
    <row r="3438" spans="4:16" x14ac:dyDescent="0.25">
      <c r="D3438" s="1"/>
      <c r="E3438" s="1"/>
      <c r="F3438" s="1"/>
      <c r="G3438" s="1"/>
      <c r="H3438" s="1"/>
      <c r="I3438" s="1"/>
      <c r="K3438" s="1"/>
      <c r="L3438" s="1"/>
      <c r="M3438" s="1"/>
      <c r="N3438" s="1"/>
      <c r="O3438" s="1"/>
      <c r="P3438" s="1"/>
    </row>
    <row r="3439" spans="4:16" x14ac:dyDescent="0.25">
      <c r="D3439" s="1"/>
      <c r="E3439" s="1"/>
      <c r="F3439" s="1"/>
      <c r="G3439" s="1"/>
      <c r="H3439" s="1"/>
      <c r="I3439" s="1"/>
      <c r="K3439" s="1"/>
      <c r="L3439" s="1"/>
      <c r="M3439" s="1"/>
      <c r="N3439" s="1"/>
      <c r="O3439" s="1"/>
      <c r="P3439" s="1"/>
    </row>
    <row r="3440" spans="4:16" x14ac:dyDescent="0.25">
      <c r="D3440" s="1"/>
      <c r="E3440" s="1"/>
      <c r="F3440" s="1"/>
      <c r="G3440" s="1"/>
      <c r="H3440" s="1"/>
      <c r="I3440" s="1"/>
      <c r="K3440" s="1"/>
      <c r="L3440" s="1"/>
      <c r="M3440" s="1"/>
      <c r="N3440" s="1"/>
      <c r="O3440" s="1"/>
      <c r="P3440" s="1"/>
    </row>
    <row r="3441" spans="4:16" x14ac:dyDescent="0.25">
      <c r="D3441" s="1"/>
      <c r="E3441" s="1"/>
      <c r="F3441" s="1"/>
      <c r="G3441" s="1"/>
      <c r="H3441" s="1"/>
      <c r="I3441" s="1"/>
      <c r="K3441" s="1"/>
      <c r="L3441" s="1"/>
      <c r="M3441" s="1"/>
      <c r="N3441" s="1"/>
      <c r="O3441" s="1"/>
      <c r="P3441" s="1"/>
    </row>
    <row r="3442" spans="4:16" x14ac:dyDescent="0.25">
      <c r="D3442" s="1"/>
      <c r="E3442" s="1"/>
      <c r="F3442" s="1"/>
      <c r="G3442" s="1"/>
      <c r="H3442" s="1"/>
      <c r="I3442" s="1"/>
      <c r="K3442" s="1"/>
      <c r="L3442" s="1"/>
      <c r="M3442" s="1"/>
      <c r="N3442" s="1"/>
      <c r="O3442" s="1"/>
      <c r="P3442" s="1"/>
    </row>
    <row r="3443" spans="4:16" x14ac:dyDescent="0.25">
      <c r="D3443" s="1"/>
      <c r="E3443" s="1"/>
      <c r="F3443" s="1"/>
      <c r="G3443" s="1"/>
      <c r="H3443" s="1"/>
      <c r="I3443" s="1"/>
      <c r="K3443" s="1"/>
      <c r="L3443" s="1"/>
      <c r="M3443" s="1"/>
      <c r="N3443" s="1"/>
      <c r="O3443" s="1"/>
      <c r="P3443" s="1"/>
    </row>
    <row r="3444" spans="4:16" x14ac:dyDescent="0.25">
      <c r="D3444" s="1"/>
      <c r="E3444" s="1"/>
      <c r="F3444" s="1"/>
      <c r="G3444" s="1"/>
      <c r="H3444" s="1"/>
      <c r="I3444" s="1"/>
      <c r="K3444" s="1"/>
      <c r="L3444" s="1"/>
      <c r="M3444" s="1"/>
      <c r="N3444" s="1"/>
      <c r="O3444" s="1"/>
      <c r="P3444" s="1"/>
    </row>
    <row r="3445" spans="4:16" x14ac:dyDescent="0.25">
      <c r="D3445" s="1"/>
      <c r="E3445" s="1"/>
      <c r="F3445" s="1"/>
      <c r="G3445" s="1"/>
      <c r="H3445" s="1"/>
      <c r="I3445" s="1"/>
      <c r="K3445" s="1"/>
      <c r="L3445" s="1"/>
      <c r="M3445" s="1"/>
      <c r="N3445" s="1"/>
      <c r="O3445" s="1"/>
      <c r="P3445" s="1"/>
    </row>
    <row r="3446" spans="4:16" x14ac:dyDescent="0.25">
      <c r="D3446" s="1"/>
      <c r="E3446" s="1"/>
      <c r="F3446" s="1"/>
      <c r="G3446" s="1"/>
      <c r="H3446" s="1"/>
      <c r="I3446" s="1"/>
      <c r="K3446" s="1"/>
      <c r="L3446" s="1"/>
      <c r="M3446" s="1"/>
      <c r="N3446" s="1"/>
      <c r="O3446" s="1"/>
      <c r="P3446" s="1"/>
    </row>
    <row r="3447" spans="4:16" x14ac:dyDescent="0.25">
      <c r="D3447" s="1"/>
      <c r="E3447" s="1"/>
      <c r="F3447" s="1"/>
      <c r="G3447" s="1"/>
      <c r="H3447" s="1"/>
      <c r="I3447" s="1"/>
      <c r="K3447" s="1"/>
      <c r="L3447" s="1"/>
      <c r="M3447" s="1"/>
      <c r="N3447" s="1"/>
      <c r="O3447" s="1"/>
      <c r="P3447" s="1"/>
    </row>
    <row r="3448" spans="4:16" x14ac:dyDescent="0.25">
      <c r="D3448" s="1"/>
      <c r="E3448" s="1"/>
      <c r="F3448" s="1"/>
      <c r="G3448" s="1"/>
      <c r="H3448" s="1"/>
      <c r="I3448" s="1"/>
      <c r="K3448" s="1"/>
      <c r="L3448" s="1"/>
      <c r="M3448" s="1"/>
      <c r="N3448" s="1"/>
      <c r="O3448" s="1"/>
      <c r="P3448" s="1"/>
    </row>
    <row r="3449" spans="4:16" x14ac:dyDescent="0.25">
      <c r="D3449" s="1"/>
      <c r="E3449" s="1"/>
      <c r="F3449" s="1"/>
      <c r="G3449" s="1"/>
      <c r="H3449" s="1"/>
      <c r="I3449" s="1"/>
      <c r="K3449" s="1"/>
      <c r="L3449" s="1"/>
      <c r="M3449" s="1"/>
      <c r="N3449" s="1"/>
      <c r="O3449" s="1"/>
      <c r="P3449" s="1"/>
    </row>
    <row r="3450" spans="4:16" x14ac:dyDescent="0.25">
      <c r="D3450" s="1"/>
      <c r="E3450" s="1"/>
      <c r="F3450" s="1"/>
      <c r="G3450" s="1"/>
      <c r="H3450" s="1"/>
      <c r="I3450" s="1"/>
      <c r="K3450" s="1"/>
      <c r="L3450" s="1"/>
      <c r="M3450" s="1"/>
      <c r="N3450" s="1"/>
      <c r="O3450" s="1"/>
      <c r="P3450" s="1"/>
    </row>
    <row r="3451" spans="4:16" x14ac:dyDescent="0.25">
      <c r="D3451" s="1"/>
      <c r="E3451" s="1"/>
      <c r="F3451" s="1"/>
      <c r="G3451" s="1"/>
      <c r="H3451" s="1"/>
      <c r="I3451" s="1"/>
      <c r="K3451" s="1"/>
      <c r="L3451" s="1"/>
      <c r="M3451" s="1"/>
      <c r="N3451" s="1"/>
      <c r="O3451" s="1"/>
      <c r="P3451" s="1"/>
    </row>
    <row r="3452" spans="4:16" x14ac:dyDescent="0.25">
      <c r="D3452" s="1"/>
      <c r="E3452" s="1"/>
      <c r="F3452" s="1"/>
      <c r="G3452" s="1"/>
      <c r="H3452" s="1"/>
      <c r="I3452" s="1"/>
      <c r="K3452" s="1"/>
      <c r="L3452" s="1"/>
      <c r="M3452" s="1"/>
      <c r="N3452" s="1"/>
      <c r="O3452" s="1"/>
      <c r="P3452" s="1"/>
    </row>
    <row r="3453" spans="4:16" x14ac:dyDescent="0.25">
      <c r="D3453" s="1"/>
      <c r="E3453" s="1"/>
      <c r="F3453" s="1"/>
      <c r="G3453" s="1"/>
      <c r="H3453" s="1"/>
      <c r="I3453" s="1"/>
      <c r="K3453" s="1"/>
      <c r="L3453" s="1"/>
      <c r="M3453" s="1"/>
      <c r="N3453" s="1"/>
      <c r="O3453" s="1"/>
      <c r="P3453" s="1"/>
    </row>
    <row r="3454" spans="4:16" x14ac:dyDescent="0.25">
      <c r="D3454" s="1"/>
      <c r="E3454" s="1"/>
      <c r="F3454" s="1"/>
      <c r="G3454" s="1"/>
      <c r="H3454" s="1"/>
      <c r="I3454" s="1"/>
      <c r="K3454" s="1"/>
      <c r="L3454" s="1"/>
      <c r="M3454" s="1"/>
      <c r="N3454" s="1"/>
      <c r="O3454" s="1"/>
      <c r="P3454" s="1"/>
    </row>
    <row r="3455" spans="4:16" x14ac:dyDescent="0.25">
      <c r="D3455" s="1"/>
      <c r="E3455" s="1"/>
      <c r="F3455" s="1"/>
      <c r="G3455" s="1"/>
      <c r="H3455" s="1"/>
      <c r="I3455" s="1"/>
      <c r="K3455" s="1"/>
      <c r="L3455" s="1"/>
      <c r="M3455" s="1"/>
      <c r="N3455" s="1"/>
      <c r="O3455" s="1"/>
      <c r="P3455" s="1"/>
    </row>
    <row r="3456" spans="4:16" x14ac:dyDescent="0.25">
      <c r="D3456" s="1"/>
      <c r="E3456" s="1"/>
      <c r="F3456" s="1"/>
      <c r="G3456" s="1"/>
      <c r="H3456" s="1"/>
      <c r="I3456" s="1"/>
      <c r="K3456" s="1"/>
      <c r="L3456" s="1"/>
      <c r="M3456" s="1"/>
      <c r="N3456" s="1"/>
      <c r="O3456" s="1"/>
      <c r="P3456" s="1"/>
    </row>
    <row r="3457" spans="4:16" x14ac:dyDescent="0.25">
      <c r="D3457" s="1"/>
      <c r="E3457" s="1"/>
      <c r="F3457" s="1"/>
      <c r="G3457" s="1"/>
      <c r="H3457" s="1"/>
      <c r="I3457" s="1"/>
      <c r="K3457" s="1"/>
      <c r="L3457" s="1"/>
      <c r="M3457" s="1"/>
      <c r="N3457" s="1"/>
      <c r="O3457" s="1"/>
      <c r="P3457" s="1"/>
    </row>
    <row r="3458" spans="4:16" x14ac:dyDescent="0.25">
      <c r="D3458" s="1"/>
      <c r="E3458" s="1"/>
      <c r="F3458" s="1"/>
      <c r="G3458" s="1"/>
      <c r="H3458" s="1"/>
      <c r="I3458" s="1"/>
      <c r="K3458" s="1"/>
      <c r="L3458" s="1"/>
      <c r="M3458" s="1"/>
      <c r="N3458" s="1"/>
      <c r="O3458" s="1"/>
      <c r="P3458" s="1"/>
    </row>
    <row r="3459" spans="4:16" x14ac:dyDescent="0.25">
      <c r="D3459" s="1"/>
      <c r="E3459" s="1"/>
      <c r="F3459" s="1"/>
      <c r="G3459" s="1"/>
      <c r="H3459" s="1"/>
      <c r="I3459" s="1"/>
      <c r="K3459" s="1"/>
      <c r="L3459" s="1"/>
      <c r="M3459" s="1"/>
      <c r="N3459" s="1"/>
      <c r="O3459" s="1"/>
      <c r="P3459" s="1"/>
    </row>
    <row r="3460" spans="4:16" x14ac:dyDescent="0.25">
      <c r="D3460" s="1"/>
      <c r="E3460" s="1"/>
      <c r="F3460" s="1"/>
      <c r="G3460" s="1"/>
      <c r="H3460" s="1"/>
      <c r="I3460" s="1"/>
      <c r="K3460" s="1"/>
      <c r="L3460" s="1"/>
      <c r="M3460" s="1"/>
      <c r="N3460" s="1"/>
      <c r="O3460" s="1"/>
      <c r="P3460" s="1"/>
    </row>
    <row r="3461" spans="4:16" x14ac:dyDescent="0.25">
      <c r="D3461" s="1"/>
      <c r="E3461" s="1"/>
      <c r="F3461" s="1"/>
      <c r="G3461" s="1"/>
      <c r="H3461" s="1"/>
      <c r="I3461" s="1"/>
      <c r="K3461" s="1"/>
      <c r="L3461" s="1"/>
      <c r="M3461" s="1"/>
      <c r="N3461" s="1"/>
      <c r="O3461" s="1"/>
      <c r="P3461" s="1"/>
    </row>
    <row r="3462" spans="4:16" x14ac:dyDescent="0.25">
      <c r="D3462" s="1"/>
      <c r="E3462" s="1"/>
      <c r="F3462" s="1"/>
      <c r="G3462" s="1"/>
      <c r="H3462" s="1"/>
      <c r="I3462" s="1"/>
      <c r="K3462" s="1"/>
      <c r="L3462" s="1"/>
      <c r="M3462" s="1"/>
      <c r="N3462" s="1"/>
      <c r="O3462" s="1"/>
      <c r="P3462" s="1"/>
    </row>
    <row r="3463" spans="4:16" x14ac:dyDescent="0.25">
      <c r="D3463" s="1"/>
      <c r="E3463" s="1"/>
      <c r="F3463" s="1"/>
      <c r="G3463" s="1"/>
      <c r="H3463" s="1"/>
      <c r="I3463" s="1"/>
      <c r="K3463" s="1"/>
      <c r="L3463" s="1"/>
      <c r="M3463" s="1"/>
      <c r="N3463" s="1"/>
      <c r="O3463" s="1"/>
      <c r="P3463" s="1"/>
    </row>
    <row r="3464" spans="4:16" x14ac:dyDescent="0.25">
      <c r="D3464" s="1"/>
      <c r="E3464" s="1"/>
      <c r="F3464" s="1"/>
      <c r="G3464" s="1"/>
      <c r="H3464" s="1"/>
      <c r="I3464" s="1"/>
      <c r="K3464" s="1"/>
      <c r="L3464" s="1"/>
      <c r="M3464" s="1"/>
      <c r="N3464" s="1"/>
      <c r="O3464" s="1"/>
      <c r="P3464" s="1"/>
    </row>
    <row r="3465" spans="4:16" x14ac:dyDescent="0.25">
      <c r="D3465" s="1"/>
      <c r="E3465" s="1"/>
      <c r="F3465" s="1"/>
      <c r="G3465" s="1"/>
      <c r="H3465" s="1"/>
      <c r="I3465" s="1"/>
      <c r="K3465" s="1"/>
      <c r="L3465" s="1"/>
      <c r="M3465" s="1"/>
      <c r="N3465" s="1"/>
      <c r="O3465" s="1"/>
      <c r="P3465" s="1"/>
    </row>
    <row r="3466" spans="4:16" x14ac:dyDescent="0.25">
      <c r="D3466" s="1"/>
      <c r="E3466" s="1"/>
      <c r="F3466" s="1"/>
      <c r="G3466" s="1"/>
      <c r="H3466" s="1"/>
      <c r="I3466" s="1"/>
      <c r="K3466" s="1"/>
      <c r="L3466" s="1"/>
      <c r="M3466" s="1"/>
      <c r="N3466" s="1"/>
      <c r="O3466" s="1"/>
      <c r="P3466" s="1"/>
    </row>
    <row r="3467" spans="4:16" x14ac:dyDescent="0.25">
      <c r="D3467" s="1"/>
      <c r="E3467" s="1"/>
      <c r="F3467" s="1"/>
      <c r="G3467" s="1"/>
      <c r="H3467" s="1"/>
      <c r="I3467" s="1"/>
      <c r="K3467" s="1"/>
      <c r="L3467" s="1"/>
      <c r="M3467" s="1"/>
      <c r="N3467" s="1"/>
      <c r="O3467" s="1"/>
      <c r="P3467" s="1"/>
    </row>
    <row r="3468" spans="4:16" x14ac:dyDescent="0.25">
      <c r="D3468" s="1"/>
      <c r="E3468" s="1"/>
      <c r="F3468" s="1"/>
      <c r="G3468" s="1"/>
      <c r="H3468" s="1"/>
      <c r="I3468" s="1"/>
      <c r="K3468" s="1"/>
      <c r="L3468" s="1"/>
      <c r="M3468" s="1"/>
      <c r="N3468" s="1"/>
      <c r="O3468" s="1"/>
      <c r="P3468" s="1"/>
    </row>
    <row r="3469" spans="4:16" x14ac:dyDescent="0.25">
      <c r="D3469" s="1"/>
      <c r="E3469" s="1"/>
      <c r="F3469" s="1"/>
      <c r="G3469" s="1"/>
      <c r="H3469" s="1"/>
      <c r="I3469" s="1"/>
      <c r="K3469" s="1"/>
      <c r="L3469" s="1"/>
      <c r="M3469" s="1"/>
      <c r="N3469" s="1"/>
      <c r="O3469" s="1"/>
      <c r="P3469" s="1"/>
    </row>
    <row r="3470" spans="4:16" x14ac:dyDescent="0.25">
      <c r="D3470" s="1"/>
      <c r="E3470" s="1"/>
      <c r="F3470" s="1"/>
      <c r="G3470" s="1"/>
      <c r="H3470" s="1"/>
      <c r="I3470" s="1"/>
      <c r="K3470" s="1"/>
      <c r="L3470" s="1"/>
      <c r="M3470" s="1"/>
      <c r="N3470" s="1"/>
      <c r="O3470" s="1"/>
      <c r="P3470" s="1"/>
    </row>
    <row r="3471" spans="4:16" x14ac:dyDescent="0.25">
      <c r="D3471" s="1"/>
      <c r="E3471" s="1"/>
      <c r="F3471" s="1"/>
      <c r="G3471" s="1"/>
      <c r="H3471" s="1"/>
      <c r="I3471" s="1"/>
      <c r="K3471" s="1"/>
      <c r="L3471" s="1"/>
      <c r="M3471" s="1"/>
      <c r="N3471" s="1"/>
      <c r="O3471" s="1"/>
      <c r="P3471" s="1"/>
    </row>
    <row r="3472" spans="4:16" x14ac:dyDescent="0.25">
      <c r="D3472" s="1"/>
      <c r="E3472" s="1"/>
      <c r="F3472" s="1"/>
      <c r="G3472" s="1"/>
      <c r="H3472" s="1"/>
      <c r="I3472" s="1"/>
      <c r="K3472" s="1"/>
      <c r="L3472" s="1"/>
      <c r="M3472" s="1"/>
      <c r="N3472" s="1"/>
      <c r="O3472" s="1"/>
      <c r="P3472" s="1"/>
    </row>
    <row r="3473" spans="4:16" x14ac:dyDescent="0.25">
      <c r="D3473" s="1"/>
      <c r="E3473" s="1"/>
      <c r="F3473" s="1"/>
      <c r="G3473" s="1"/>
      <c r="H3473" s="1"/>
      <c r="I3473" s="1"/>
      <c r="K3473" s="1"/>
      <c r="L3473" s="1"/>
      <c r="M3473" s="1"/>
      <c r="N3473" s="1"/>
      <c r="O3473" s="1"/>
      <c r="P3473" s="1"/>
    </row>
    <row r="3474" spans="4:16" x14ac:dyDescent="0.25">
      <c r="D3474" s="1"/>
      <c r="E3474" s="1"/>
      <c r="F3474" s="1"/>
      <c r="G3474" s="1"/>
      <c r="H3474" s="1"/>
      <c r="I3474" s="1"/>
      <c r="K3474" s="1"/>
      <c r="L3474" s="1"/>
      <c r="M3474" s="1"/>
      <c r="N3474" s="1"/>
      <c r="O3474" s="1"/>
      <c r="P3474" s="1"/>
    </row>
    <row r="3475" spans="4:16" x14ac:dyDescent="0.25">
      <c r="D3475" s="1"/>
      <c r="E3475" s="1"/>
      <c r="F3475" s="1"/>
      <c r="G3475" s="1"/>
      <c r="H3475" s="1"/>
      <c r="I3475" s="1"/>
      <c r="K3475" s="1"/>
      <c r="L3475" s="1"/>
      <c r="M3475" s="1"/>
      <c r="N3475" s="1"/>
      <c r="O3475" s="1"/>
      <c r="P3475" s="1"/>
    </row>
    <row r="3476" spans="4:16" x14ac:dyDescent="0.25">
      <c r="D3476" s="1"/>
      <c r="E3476" s="1"/>
      <c r="F3476" s="1"/>
      <c r="G3476" s="1"/>
      <c r="H3476" s="1"/>
      <c r="I3476" s="1"/>
      <c r="K3476" s="1"/>
      <c r="L3476" s="1"/>
      <c r="M3476" s="1"/>
      <c r="N3476" s="1"/>
      <c r="O3476" s="1"/>
      <c r="P3476" s="1"/>
    </row>
    <row r="3477" spans="4:16" x14ac:dyDescent="0.25">
      <c r="D3477" s="1"/>
      <c r="E3477" s="1"/>
      <c r="F3477" s="1"/>
      <c r="G3477" s="1"/>
      <c r="H3477" s="1"/>
      <c r="I3477" s="1"/>
      <c r="K3477" s="1"/>
      <c r="L3477" s="1"/>
      <c r="M3477" s="1"/>
      <c r="N3477" s="1"/>
      <c r="O3477" s="1"/>
      <c r="P3477" s="1"/>
    </row>
    <row r="3478" spans="4:16" x14ac:dyDescent="0.25">
      <c r="D3478" s="1"/>
      <c r="E3478" s="1"/>
      <c r="F3478" s="1"/>
      <c r="G3478" s="1"/>
      <c r="H3478" s="1"/>
      <c r="I3478" s="1"/>
      <c r="K3478" s="1"/>
      <c r="L3478" s="1"/>
      <c r="M3478" s="1"/>
      <c r="N3478" s="1"/>
      <c r="O3478" s="1"/>
      <c r="P3478" s="1"/>
    </row>
    <row r="3479" spans="4:16" x14ac:dyDescent="0.25">
      <c r="D3479" s="1"/>
      <c r="E3479" s="1"/>
      <c r="F3479" s="1"/>
      <c r="G3479" s="1"/>
      <c r="H3479" s="1"/>
      <c r="I3479" s="1"/>
      <c r="K3479" s="1"/>
      <c r="L3479" s="1"/>
      <c r="M3479" s="1"/>
      <c r="N3479" s="1"/>
      <c r="O3479" s="1"/>
      <c r="P3479" s="1"/>
    </row>
    <row r="3480" spans="4:16" x14ac:dyDescent="0.25">
      <c r="D3480" s="1"/>
      <c r="E3480" s="1"/>
      <c r="F3480" s="1"/>
      <c r="G3480" s="1"/>
      <c r="H3480" s="1"/>
      <c r="I3480" s="1"/>
      <c r="K3480" s="1"/>
      <c r="L3480" s="1"/>
      <c r="M3480" s="1"/>
      <c r="N3480" s="1"/>
      <c r="O3480" s="1"/>
      <c r="P3480" s="1"/>
    </row>
    <row r="3481" spans="4:16" x14ac:dyDescent="0.25">
      <c r="D3481" s="1"/>
      <c r="E3481" s="1"/>
      <c r="F3481" s="1"/>
      <c r="G3481" s="1"/>
      <c r="H3481" s="1"/>
      <c r="I3481" s="1"/>
      <c r="K3481" s="1"/>
      <c r="L3481" s="1"/>
      <c r="M3481" s="1"/>
      <c r="N3481" s="1"/>
      <c r="O3481" s="1"/>
      <c r="P3481" s="1"/>
    </row>
    <row r="3482" spans="4:16" x14ac:dyDescent="0.25">
      <c r="D3482" s="1"/>
      <c r="E3482" s="1"/>
      <c r="F3482" s="1"/>
      <c r="G3482" s="1"/>
      <c r="H3482" s="1"/>
      <c r="I3482" s="1"/>
      <c r="K3482" s="1"/>
      <c r="L3482" s="1"/>
      <c r="M3482" s="1"/>
      <c r="N3482" s="1"/>
      <c r="O3482" s="1"/>
      <c r="P3482" s="1"/>
    </row>
    <row r="3483" spans="4:16" x14ac:dyDescent="0.25">
      <c r="D3483" s="1"/>
      <c r="E3483" s="1"/>
      <c r="F3483" s="1"/>
      <c r="G3483" s="1"/>
      <c r="H3483" s="1"/>
      <c r="I3483" s="1"/>
      <c r="K3483" s="1"/>
      <c r="L3483" s="1"/>
      <c r="M3483" s="1"/>
      <c r="N3483" s="1"/>
      <c r="O3483" s="1"/>
      <c r="P3483" s="1"/>
    </row>
    <row r="3484" spans="4:16" x14ac:dyDescent="0.25">
      <c r="D3484" s="1"/>
      <c r="E3484" s="1"/>
      <c r="F3484" s="1"/>
      <c r="G3484" s="1"/>
      <c r="H3484" s="1"/>
      <c r="I3484" s="1"/>
      <c r="K3484" s="1"/>
      <c r="L3484" s="1"/>
      <c r="M3484" s="1"/>
      <c r="N3484" s="1"/>
      <c r="O3484" s="1"/>
      <c r="P3484" s="1"/>
    </row>
    <row r="3485" spans="4:16" x14ac:dyDescent="0.25">
      <c r="D3485" s="1"/>
      <c r="E3485" s="1"/>
      <c r="F3485" s="1"/>
      <c r="G3485" s="1"/>
      <c r="H3485" s="1"/>
      <c r="I3485" s="1"/>
      <c r="K3485" s="1"/>
      <c r="L3485" s="1"/>
      <c r="M3485" s="1"/>
      <c r="N3485" s="1"/>
      <c r="O3485" s="1"/>
      <c r="P3485" s="1"/>
    </row>
    <row r="3486" spans="4:16" x14ac:dyDescent="0.25">
      <c r="D3486" s="1"/>
      <c r="E3486" s="1"/>
      <c r="F3486" s="1"/>
      <c r="G3486" s="1"/>
      <c r="H3486" s="1"/>
      <c r="I3486" s="1"/>
      <c r="K3486" s="1"/>
      <c r="L3486" s="1"/>
      <c r="M3486" s="1"/>
      <c r="N3486" s="1"/>
      <c r="O3486" s="1"/>
      <c r="P3486" s="1"/>
    </row>
    <row r="3487" spans="4:16" x14ac:dyDescent="0.25">
      <c r="D3487" s="1"/>
      <c r="E3487" s="1"/>
      <c r="F3487" s="1"/>
      <c r="G3487" s="1"/>
      <c r="H3487" s="1"/>
      <c r="I3487" s="1"/>
      <c r="K3487" s="1"/>
      <c r="L3487" s="1"/>
      <c r="M3487" s="1"/>
      <c r="N3487" s="1"/>
      <c r="O3487" s="1"/>
      <c r="P3487" s="1"/>
    </row>
    <row r="3488" spans="4:16" x14ac:dyDescent="0.25">
      <c r="D3488" s="1"/>
      <c r="E3488" s="1"/>
      <c r="F3488" s="1"/>
      <c r="G3488" s="1"/>
      <c r="H3488" s="1"/>
      <c r="I3488" s="1"/>
      <c r="K3488" s="1"/>
      <c r="L3488" s="1"/>
      <c r="M3488" s="1"/>
      <c r="N3488" s="1"/>
      <c r="O3488" s="1"/>
      <c r="P3488" s="1"/>
    </row>
    <row r="3489" spans="4:16" x14ac:dyDescent="0.25">
      <c r="D3489" s="1"/>
      <c r="E3489" s="1"/>
      <c r="F3489" s="1"/>
      <c r="G3489" s="1"/>
      <c r="H3489" s="1"/>
      <c r="I3489" s="1"/>
      <c r="K3489" s="1"/>
      <c r="L3489" s="1"/>
      <c r="M3489" s="1"/>
      <c r="N3489" s="1"/>
      <c r="O3489" s="1"/>
      <c r="P3489" s="1"/>
    </row>
    <row r="3490" spans="4:16" x14ac:dyDescent="0.25">
      <c r="D3490" s="1"/>
      <c r="E3490" s="1"/>
      <c r="F3490" s="1"/>
      <c r="G3490" s="1"/>
      <c r="H3490" s="1"/>
      <c r="I3490" s="1"/>
      <c r="K3490" s="1"/>
      <c r="L3490" s="1"/>
      <c r="M3490" s="1"/>
      <c r="N3490" s="1"/>
      <c r="O3490" s="1"/>
      <c r="P3490" s="1"/>
    </row>
    <row r="3491" spans="4:16" x14ac:dyDescent="0.25">
      <c r="D3491" s="1"/>
      <c r="E3491" s="1"/>
      <c r="F3491" s="1"/>
      <c r="G3491" s="1"/>
      <c r="H3491" s="1"/>
      <c r="I3491" s="1"/>
      <c r="K3491" s="1"/>
      <c r="L3491" s="1"/>
      <c r="M3491" s="1"/>
      <c r="N3491" s="1"/>
      <c r="O3491" s="1"/>
      <c r="P3491" s="1"/>
    </row>
    <row r="3492" spans="4:16" x14ac:dyDescent="0.25">
      <c r="D3492" s="1"/>
      <c r="E3492" s="1"/>
      <c r="F3492" s="1"/>
      <c r="G3492" s="1"/>
      <c r="H3492" s="1"/>
      <c r="I3492" s="1"/>
      <c r="K3492" s="1"/>
      <c r="L3492" s="1"/>
      <c r="M3492" s="1"/>
      <c r="N3492" s="1"/>
      <c r="O3492" s="1"/>
      <c r="P3492" s="1"/>
    </row>
    <row r="3493" spans="4:16" x14ac:dyDescent="0.25">
      <c r="D3493" s="1"/>
      <c r="E3493" s="1"/>
      <c r="F3493" s="1"/>
      <c r="G3493" s="1"/>
      <c r="H3493" s="1"/>
      <c r="I3493" s="1"/>
      <c r="K3493" s="1"/>
      <c r="L3493" s="1"/>
      <c r="M3493" s="1"/>
      <c r="N3493" s="1"/>
      <c r="O3493" s="1"/>
      <c r="P3493" s="1"/>
    </row>
    <row r="3494" spans="4:16" x14ac:dyDescent="0.25">
      <c r="D3494" s="1"/>
      <c r="E3494" s="1"/>
      <c r="F3494" s="1"/>
      <c r="G3494" s="1"/>
      <c r="H3494" s="1"/>
      <c r="I3494" s="1"/>
      <c r="K3494" s="1"/>
      <c r="L3494" s="1"/>
      <c r="M3494" s="1"/>
      <c r="N3494" s="1"/>
      <c r="O3494" s="1"/>
      <c r="P3494" s="1"/>
    </row>
    <row r="3495" spans="4:16" x14ac:dyDescent="0.25">
      <c r="D3495" s="1"/>
      <c r="E3495" s="1"/>
      <c r="F3495" s="1"/>
      <c r="G3495" s="1"/>
      <c r="H3495" s="1"/>
      <c r="I3495" s="1"/>
      <c r="K3495" s="1"/>
      <c r="L3495" s="1"/>
      <c r="M3495" s="1"/>
      <c r="N3495" s="1"/>
      <c r="O3495" s="1"/>
      <c r="P3495" s="1"/>
    </row>
    <row r="3496" spans="4:16" x14ac:dyDescent="0.25">
      <c r="D3496" s="1"/>
      <c r="E3496" s="1"/>
      <c r="F3496" s="1"/>
      <c r="G3496" s="1"/>
      <c r="H3496" s="1"/>
      <c r="I3496" s="1"/>
      <c r="K3496" s="1"/>
      <c r="L3496" s="1"/>
      <c r="M3496" s="1"/>
      <c r="N3496" s="1"/>
      <c r="O3496" s="1"/>
      <c r="P3496" s="1"/>
    </row>
    <row r="3497" spans="4:16" x14ac:dyDescent="0.25">
      <c r="D3497" s="1"/>
      <c r="E3497" s="1"/>
      <c r="F3497" s="1"/>
      <c r="G3497" s="1"/>
      <c r="H3497" s="1"/>
      <c r="I3497" s="1"/>
      <c r="K3497" s="1"/>
      <c r="L3497" s="1"/>
      <c r="M3497" s="1"/>
      <c r="N3497" s="1"/>
      <c r="O3497" s="1"/>
      <c r="P3497" s="1"/>
    </row>
    <row r="3498" spans="4:16" x14ac:dyDescent="0.25">
      <c r="D3498" s="1"/>
      <c r="E3498" s="1"/>
      <c r="F3498" s="1"/>
      <c r="G3498" s="1"/>
      <c r="H3498" s="1"/>
      <c r="I3498" s="1"/>
      <c r="K3498" s="1"/>
      <c r="L3498" s="1"/>
      <c r="M3498" s="1"/>
      <c r="N3498" s="1"/>
      <c r="O3498" s="1"/>
      <c r="P3498" s="1"/>
    </row>
    <row r="3499" spans="4:16" x14ac:dyDescent="0.25">
      <c r="D3499" s="1"/>
      <c r="E3499" s="1"/>
      <c r="F3499" s="1"/>
      <c r="G3499" s="1"/>
      <c r="H3499" s="1"/>
      <c r="I3499" s="1"/>
      <c r="K3499" s="1"/>
      <c r="L3499" s="1"/>
      <c r="M3499" s="1"/>
      <c r="N3499" s="1"/>
      <c r="O3499" s="1"/>
      <c r="P3499" s="1"/>
    </row>
    <row r="3500" spans="4:16" x14ac:dyDescent="0.25">
      <c r="D3500" s="1"/>
      <c r="E3500" s="1"/>
      <c r="F3500" s="1"/>
      <c r="G3500" s="1"/>
      <c r="H3500" s="1"/>
      <c r="I3500" s="1"/>
      <c r="K3500" s="1"/>
      <c r="L3500" s="1"/>
      <c r="M3500" s="1"/>
      <c r="N3500" s="1"/>
      <c r="O3500" s="1"/>
      <c r="P3500" s="1"/>
    </row>
    <row r="3501" spans="4:16" x14ac:dyDescent="0.25">
      <c r="D3501" s="1"/>
      <c r="E3501" s="1"/>
      <c r="F3501" s="1"/>
      <c r="G3501" s="1"/>
      <c r="H3501" s="1"/>
      <c r="I3501" s="1"/>
      <c r="K3501" s="1"/>
      <c r="L3501" s="1"/>
      <c r="M3501" s="1"/>
      <c r="N3501" s="1"/>
      <c r="O3501" s="1"/>
      <c r="P3501" s="1"/>
    </row>
    <row r="3502" spans="4:16" x14ac:dyDescent="0.25">
      <c r="D3502" s="1"/>
      <c r="E3502" s="1"/>
      <c r="F3502" s="1"/>
      <c r="G3502" s="1"/>
      <c r="H3502" s="1"/>
      <c r="I3502" s="1"/>
      <c r="K3502" s="1"/>
      <c r="L3502" s="1"/>
      <c r="M3502" s="1"/>
      <c r="N3502" s="1"/>
      <c r="O3502" s="1"/>
      <c r="P3502" s="1"/>
    </row>
    <row r="3503" spans="4:16" x14ac:dyDescent="0.25">
      <c r="D3503" s="1"/>
      <c r="E3503" s="1"/>
      <c r="F3503" s="1"/>
      <c r="G3503" s="1"/>
      <c r="H3503" s="1"/>
      <c r="I3503" s="1"/>
      <c r="K3503" s="1"/>
      <c r="L3503" s="1"/>
      <c r="M3503" s="1"/>
      <c r="N3503" s="1"/>
      <c r="O3503" s="1"/>
      <c r="P3503" s="1"/>
    </row>
    <row r="3504" spans="4:16" x14ac:dyDescent="0.25">
      <c r="D3504" s="1"/>
      <c r="E3504" s="1"/>
      <c r="F3504" s="1"/>
      <c r="G3504" s="1"/>
      <c r="H3504" s="1"/>
      <c r="I3504" s="1"/>
      <c r="K3504" s="1"/>
      <c r="L3504" s="1"/>
      <c r="M3504" s="1"/>
      <c r="N3504" s="1"/>
      <c r="O3504" s="1"/>
      <c r="P3504" s="1"/>
    </row>
    <row r="3505" spans="4:16" x14ac:dyDescent="0.25">
      <c r="D3505" s="1"/>
      <c r="E3505" s="1"/>
      <c r="F3505" s="1"/>
      <c r="G3505" s="1"/>
      <c r="H3505" s="1"/>
      <c r="I3505" s="1"/>
      <c r="K3505" s="1"/>
      <c r="L3505" s="1"/>
      <c r="M3505" s="1"/>
      <c r="N3505" s="1"/>
      <c r="O3505" s="1"/>
      <c r="P3505" s="1"/>
    </row>
    <row r="3506" spans="4:16" x14ac:dyDescent="0.25">
      <c r="D3506" s="1"/>
      <c r="E3506" s="1"/>
      <c r="F3506" s="1"/>
      <c r="G3506" s="1"/>
      <c r="H3506" s="1"/>
      <c r="I3506" s="1"/>
      <c r="K3506" s="1"/>
      <c r="L3506" s="1"/>
      <c r="M3506" s="1"/>
      <c r="N3506" s="1"/>
      <c r="O3506" s="1"/>
      <c r="P3506" s="1"/>
    </row>
    <row r="3507" spans="4:16" x14ac:dyDescent="0.25">
      <c r="D3507" s="1"/>
      <c r="E3507" s="1"/>
      <c r="F3507" s="1"/>
      <c r="G3507" s="1"/>
      <c r="H3507" s="1"/>
      <c r="I3507" s="1"/>
      <c r="K3507" s="1"/>
      <c r="L3507" s="1"/>
      <c r="M3507" s="1"/>
      <c r="N3507" s="1"/>
      <c r="O3507" s="1"/>
      <c r="P3507" s="1"/>
    </row>
    <row r="3508" spans="4:16" x14ac:dyDescent="0.25">
      <c r="D3508" s="1"/>
      <c r="E3508" s="1"/>
      <c r="F3508" s="1"/>
      <c r="G3508" s="1"/>
      <c r="H3508" s="1"/>
      <c r="I3508" s="1"/>
      <c r="K3508" s="1"/>
      <c r="L3508" s="1"/>
      <c r="M3508" s="1"/>
      <c r="N3508" s="1"/>
      <c r="O3508" s="1"/>
      <c r="P3508" s="1"/>
    </row>
    <row r="3509" spans="4:16" x14ac:dyDescent="0.25">
      <c r="D3509" s="1"/>
      <c r="E3509" s="1"/>
      <c r="F3509" s="1"/>
      <c r="G3509" s="1"/>
      <c r="H3509" s="1"/>
      <c r="I3509" s="1"/>
      <c r="K3509" s="1"/>
      <c r="L3509" s="1"/>
      <c r="M3509" s="1"/>
      <c r="N3509" s="1"/>
      <c r="O3509" s="1"/>
      <c r="P3509" s="1"/>
    </row>
    <row r="3510" spans="4:16" x14ac:dyDescent="0.25">
      <c r="D3510" s="1"/>
      <c r="E3510" s="1"/>
      <c r="F3510" s="1"/>
      <c r="G3510" s="1"/>
      <c r="H3510" s="1"/>
      <c r="I3510" s="1"/>
      <c r="K3510" s="1"/>
      <c r="L3510" s="1"/>
      <c r="M3510" s="1"/>
      <c r="N3510" s="1"/>
      <c r="O3510" s="1"/>
      <c r="P3510" s="1"/>
    </row>
    <row r="3511" spans="4:16" x14ac:dyDescent="0.25">
      <c r="D3511" s="1"/>
      <c r="E3511" s="1"/>
      <c r="F3511" s="1"/>
      <c r="G3511" s="1"/>
      <c r="H3511" s="1"/>
      <c r="I3511" s="1"/>
      <c r="K3511" s="1"/>
      <c r="L3511" s="1"/>
      <c r="M3511" s="1"/>
      <c r="N3511" s="1"/>
      <c r="O3511" s="1"/>
      <c r="P3511" s="1"/>
    </row>
    <row r="3512" spans="4:16" x14ac:dyDescent="0.25">
      <c r="D3512" s="1"/>
      <c r="E3512" s="1"/>
      <c r="F3512" s="1"/>
      <c r="G3512" s="1"/>
      <c r="H3512" s="1"/>
      <c r="I3512" s="1"/>
      <c r="K3512" s="1"/>
      <c r="L3512" s="1"/>
      <c r="M3512" s="1"/>
      <c r="N3512" s="1"/>
      <c r="O3512" s="1"/>
      <c r="P3512" s="1"/>
    </row>
    <row r="3513" spans="4:16" x14ac:dyDescent="0.25">
      <c r="D3513" s="1"/>
      <c r="E3513" s="1"/>
      <c r="F3513" s="1"/>
      <c r="G3513" s="1"/>
      <c r="H3513" s="1"/>
      <c r="I3513" s="1"/>
      <c r="K3513" s="1"/>
      <c r="L3513" s="1"/>
      <c r="M3513" s="1"/>
      <c r="N3513" s="1"/>
      <c r="O3513" s="1"/>
      <c r="P3513" s="1"/>
    </row>
    <row r="3514" spans="4:16" x14ac:dyDescent="0.25">
      <c r="D3514" s="1"/>
      <c r="E3514" s="1"/>
      <c r="F3514" s="1"/>
      <c r="G3514" s="1"/>
      <c r="H3514" s="1"/>
      <c r="I3514" s="1"/>
      <c r="K3514" s="1"/>
      <c r="L3514" s="1"/>
      <c r="M3514" s="1"/>
      <c r="N3514" s="1"/>
      <c r="O3514" s="1"/>
      <c r="P3514" s="1"/>
    </row>
    <row r="3515" spans="4:16" x14ac:dyDescent="0.25">
      <c r="D3515" s="1"/>
      <c r="E3515" s="1"/>
      <c r="F3515" s="1"/>
      <c r="G3515" s="1"/>
      <c r="H3515" s="1"/>
      <c r="I3515" s="1"/>
      <c r="K3515" s="1"/>
      <c r="L3515" s="1"/>
      <c r="M3515" s="1"/>
      <c r="N3515" s="1"/>
      <c r="O3515" s="1"/>
      <c r="P3515" s="1"/>
    </row>
    <row r="3516" spans="4:16" x14ac:dyDescent="0.25">
      <c r="D3516" s="1"/>
      <c r="E3516" s="1"/>
      <c r="F3516" s="1"/>
      <c r="G3516" s="1"/>
      <c r="H3516" s="1"/>
      <c r="I3516" s="1"/>
      <c r="K3516" s="1"/>
      <c r="L3516" s="1"/>
      <c r="M3516" s="1"/>
      <c r="N3516" s="1"/>
      <c r="O3516" s="1"/>
      <c r="P3516" s="1"/>
    </row>
    <row r="3517" spans="4:16" x14ac:dyDescent="0.25">
      <c r="D3517" s="1"/>
      <c r="E3517" s="1"/>
      <c r="F3517" s="1"/>
      <c r="G3517" s="1"/>
      <c r="H3517" s="1"/>
      <c r="I3517" s="1"/>
      <c r="K3517" s="1"/>
      <c r="L3517" s="1"/>
      <c r="M3517" s="1"/>
      <c r="N3517" s="1"/>
      <c r="O3517" s="1"/>
      <c r="P3517" s="1"/>
    </row>
    <row r="3518" spans="4:16" x14ac:dyDescent="0.25">
      <c r="D3518" s="1"/>
      <c r="E3518" s="1"/>
      <c r="F3518" s="1"/>
      <c r="G3518" s="1"/>
      <c r="H3518" s="1"/>
      <c r="I3518" s="1"/>
      <c r="K3518" s="1"/>
      <c r="L3518" s="1"/>
      <c r="M3518" s="1"/>
      <c r="N3518" s="1"/>
      <c r="O3518" s="1"/>
      <c r="P3518" s="1"/>
    </row>
    <row r="3519" spans="4:16" x14ac:dyDescent="0.25">
      <c r="D3519" s="1"/>
      <c r="E3519" s="1"/>
      <c r="F3519" s="1"/>
      <c r="G3519" s="1"/>
      <c r="H3519" s="1"/>
      <c r="I3519" s="1"/>
      <c r="K3519" s="1"/>
      <c r="L3519" s="1"/>
      <c r="M3519" s="1"/>
      <c r="N3519" s="1"/>
      <c r="O3519" s="1"/>
      <c r="P3519" s="1"/>
    </row>
    <row r="3520" spans="4:16" x14ac:dyDescent="0.25">
      <c r="D3520" s="1"/>
      <c r="E3520" s="1"/>
      <c r="F3520" s="1"/>
      <c r="G3520" s="1"/>
      <c r="H3520" s="1"/>
      <c r="I3520" s="1"/>
      <c r="K3520" s="1"/>
      <c r="L3520" s="1"/>
      <c r="M3520" s="1"/>
      <c r="N3520" s="1"/>
      <c r="O3520" s="1"/>
      <c r="P3520" s="1"/>
    </row>
    <row r="3521" spans="4:16" x14ac:dyDescent="0.25">
      <c r="D3521" s="1"/>
      <c r="E3521" s="1"/>
      <c r="F3521" s="1"/>
      <c r="G3521" s="1"/>
      <c r="H3521" s="1"/>
      <c r="I3521" s="1"/>
      <c r="K3521" s="1"/>
      <c r="L3521" s="1"/>
      <c r="M3521" s="1"/>
      <c r="N3521" s="1"/>
      <c r="O3521" s="1"/>
      <c r="P3521" s="1"/>
    </row>
    <row r="3522" spans="4:16" x14ac:dyDescent="0.25">
      <c r="D3522" s="1"/>
      <c r="E3522" s="1"/>
      <c r="F3522" s="1"/>
      <c r="G3522" s="1"/>
      <c r="H3522" s="1"/>
      <c r="I3522" s="1"/>
      <c r="K3522" s="1"/>
      <c r="L3522" s="1"/>
      <c r="M3522" s="1"/>
      <c r="N3522" s="1"/>
      <c r="O3522" s="1"/>
      <c r="P3522" s="1"/>
    </row>
    <row r="3523" spans="4:16" x14ac:dyDescent="0.25">
      <c r="D3523" s="1"/>
      <c r="E3523" s="1"/>
      <c r="F3523" s="1"/>
      <c r="G3523" s="1"/>
      <c r="H3523" s="1"/>
      <c r="I3523" s="1"/>
      <c r="K3523" s="1"/>
      <c r="L3523" s="1"/>
      <c r="M3523" s="1"/>
      <c r="N3523" s="1"/>
      <c r="O3523" s="1"/>
      <c r="P3523" s="1"/>
    </row>
    <row r="3524" spans="4:16" x14ac:dyDescent="0.25">
      <c r="D3524" s="1"/>
      <c r="E3524" s="1"/>
      <c r="F3524" s="1"/>
      <c r="G3524" s="1"/>
      <c r="H3524" s="1"/>
      <c r="I3524" s="1"/>
      <c r="K3524" s="1"/>
      <c r="L3524" s="1"/>
      <c r="M3524" s="1"/>
      <c r="N3524" s="1"/>
      <c r="O3524" s="1"/>
      <c r="P3524" s="1"/>
    </row>
    <row r="3525" spans="4:16" x14ac:dyDescent="0.25">
      <c r="D3525" s="1"/>
      <c r="E3525" s="1"/>
      <c r="F3525" s="1"/>
      <c r="G3525" s="1"/>
      <c r="H3525" s="1"/>
      <c r="I3525" s="1"/>
      <c r="K3525" s="1"/>
      <c r="L3525" s="1"/>
      <c r="M3525" s="1"/>
      <c r="N3525" s="1"/>
      <c r="O3525" s="1"/>
      <c r="P3525" s="1"/>
    </row>
    <row r="3526" spans="4:16" x14ac:dyDescent="0.25">
      <c r="D3526" s="1"/>
      <c r="E3526" s="1"/>
      <c r="F3526" s="1"/>
      <c r="G3526" s="1"/>
      <c r="H3526" s="1"/>
      <c r="I3526" s="1"/>
      <c r="K3526" s="1"/>
      <c r="L3526" s="1"/>
      <c r="M3526" s="1"/>
      <c r="N3526" s="1"/>
      <c r="O3526" s="1"/>
      <c r="P3526" s="1"/>
    </row>
    <row r="3527" spans="4:16" x14ac:dyDescent="0.25">
      <c r="D3527" s="1"/>
      <c r="E3527" s="1"/>
      <c r="F3527" s="1"/>
      <c r="G3527" s="1"/>
      <c r="H3527" s="1"/>
      <c r="I3527" s="1"/>
      <c r="K3527" s="1"/>
      <c r="L3527" s="1"/>
      <c r="M3527" s="1"/>
      <c r="N3527" s="1"/>
      <c r="O3527" s="1"/>
      <c r="P3527" s="1"/>
    </row>
    <row r="3528" spans="4:16" x14ac:dyDescent="0.25">
      <c r="D3528" s="1"/>
      <c r="E3528" s="1"/>
      <c r="F3528" s="1"/>
      <c r="G3528" s="1"/>
      <c r="H3528" s="1"/>
      <c r="I3528" s="1"/>
      <c r="K3528" s="1"/>
      <c r="L3528" s="1"/>
      <c r="M3528" s="1"/>
      <c r="N3528" s="1"/>
      <c r="O3528" s="1"/>
      <c r="P3528" s="1"/>
    </row>
    <row r="3529" spans="4:16" x14ac:dyDescent="0.25">
      <c r="D3529" s="1"/>
      <c r="E3529" s="1"/>
      <c r="F3529" s="1"/>
      <c r="G3529" s="1"/>
      <c r="H3529" s="1"/>
      <c r="I3529" s="1"/>
      <c r="K3529" s="1"/>
      <c r="L3529" s="1"/>
      <c r="M3529" s="1"/>
      <c r="N3529" s="1"/>
      <c r="O3529" s="1"/>
      <c r="P3529" s="1"/>
    </row>
    <row r="3530" spans="4:16" x14ac:dyDescent="0.25">
      <c r="D3530" s="1"/>
      <c r="E3530" s="1"/>
      <c r="F3530" s="1"/>
      <c r="G3530" s="1"/>
      <c r="H3530" s="1"/>
      <c r="I3530" s="1"/>
      <c r="K3530" s="1"/>
      <c r="L3530" s="1"/>
      <c r="M3530" s="1"/>
      <c r="N3530" s="1"/>
      <c r="O3530" s="1"/>
      <c r="P3530" s="1"/>
    </row>
    <row r="3531" spans="4:16" x14ac:dyDescent="0.25">
      <c r="D3531" s="1"/>
      <c r="E3531" s="1"/>
      <c r="F3531" s="1"/>
      <c r="G3531" s="1"/>
      <c r="H3531" s="1"/>
      <c r="I3531" s="1"/>
      <c r="K3531" s="1"/>
      <c r="L3531" s="1"/>
      <c r="M3531" s="1"/>
      <c r="N3531" s="1"/>
      <c r="O3531" s="1"/>
      <c r="P3531" s="1"/>
    </row>
    <row r="3532" spans="4:16" x14ac:dyDescent="0.25">
      <c r="D3532" s="1"/>
      <c r="E3532" s="1"/>
      <c r="F3532" s="1"/>
      <c r="G3532" s="1"/>
      <c r="H3532" s="1"/>
      <c r="I3532" s="1"/>
      <c r="K3532" s="1"/>
      <c r="L3532" s="1"/>
      <c r="M3532" s="1"/>
      <c r="N3532" s="1"/>
      <c r="O3532" s="1"/>
      <c r="P3532" s="1"/>
    </row>
    <row r="3533" spans="4:16" x14ac:dyDescent="0.25">
      <c r="D3533" s="1"/>
      <c r="E3533" s="1"/>
      <c r="F3533" s="1"/>
      <c r="G3533" s="1"/>
      <c r="H3533" s="1"/>
      <c r="I3533" s="1"/>
      <c r="K3533" s="1"/>
      <c r="L3533" s="1"/>
      <c r="M3533" s="1"/>
      <c r="N3533" s="1"/>
      <c r="O3533" s="1"/>
      <c r="P3533" s="1"/>
    </row>
    <row r="3534" spans="4:16" x14ac:dyDescent="0.25">
      <c r="D3534" s="1"/>
      <c r="E3534" s="1"/>
      <c r="F3534" s="1"/>
      <c r="G3534" s="1"/>
      <c r="H3534" s="1"/>
      <c r="I3534" s="1"/>
      <c r="K3534" s="1"/>
      <c r="L3534" s="1"/>
      <c r="M3534" s="1"/>
      <c r="N3534" s="1"/>
      <c r="O3534" s="1"/>
      <c r="P3534" s="1"/>
    </row>
    <row r="3535" spans="4:16" x14ac:dyDescent="0.25">
      <c r="D3535" s="1"/>
      <c r="E3535" s="1"/>
      <c r="F3535" s="1"/>
      <c r="G3535" s="1"/>
      <c r="H3535" s="1"/>
      <c r="I3535" s="1"/>
      <c r="K3535" s="1"/>
      <c r="L3535" s="1"/>
      <c r="M3535" s="1"/>
      <c r="N3535" s="1"/>
      <c r="O3535" s="1"/>
      <c r="P3535" s="1"/>
    </row>
    <row r="3536" spans="4:16" x14ac:dyDescent="0.25">
      <c r="D3536" s="1"/>
      <c r="E3536" s="1"/>
      <c r="F3536" s="1"/>
      <c r="G3536" s="1"/>
      <c r="H3536" s="1"/>
      <c r="I3536" s="1"/>
      <c r="K3536" s="1"/>
      <c r="L3536" s="1"/>
      <c r="M3536" s="1"/>
      <c r="N3536" s="1"/>
      <c r="O3536" s="1"/>
      <c r="P3536" s="1"/>
    </row>
    <row r="3537" spans="4:16" x14ac:dyDescent="0.25">
      <c r="D3537" s="1"/>
      <c r="E3537" s="1"/>
      <c r="F3537" s="1"/>
      <c r="G3537" s="1"/>
      <c r="H3537" s="1"/>
      <c r="I3537" s="1"/>
      <c r="K3537" s="1"/>
      <c r="L3537" s="1"/>
      <c r="M3537" s="1"/>
      <c r="N3537" s="1"/>
      <c r="O3537" s="1"/>
      <c r="P3537" s="1"/>
    </row>
    <row r="3538" spans="4:16" x14ac:dyDescent="0.25">
      <c r="D3538" s="1"/>
      <c r="E3538" s="1"/>
      <c r="F3538" s="1"/>
      <c r="G3538" s="1"/>
      <c r="H3538" s="1"/>
      <c r="I3538" s="1"/>
      <c r="K3538" s="1"/>
      <c r="L3538" s="1"/>
      <c r="M3538" s="1"/>
      <c r="N3538" s="1"/>
      <c r="O3538" s="1"/>
      <c r="P3538" s="1"/>
    </row>
    <row r="3539" spans="4:16" x14ac:dyDescent="0.25">
      <c r="D3539" s="1"/>
      <c r="E3539" s="1"/>
      <c r="F3539" s="1"/>
      <c r="G3539" s="1"/>
      <c r="H3539" s="1"/>
      <c r="I3539" s="1"/>
      <c r="K3539" s="1"/>
      <c r="L3539" s="1"/>
      <c r="M3539" s="1"/>
      <c r="N3539" s="1"/>
      <c r="O3539" s="1"/>
      <c r="P3539" s="1"/>
    </row>
    <row r="3540" spans="4:16" x14ac:dyDescent="0.25">
      <c r="D3540" s="1"/>
      <c r="E3540" s="1"/>
      <c r="F3540" s="1"/>
      <c r="G3540" s="1"/>
      <c r="H3540" s="1"/>
      <c r="I3540" s="1"/>
      <c r="K3540" s="1"/>
      <c r="L3540" s="1"/>
      <c r="M3540" s="1"/>
      <c r="N3540" s="1"/>
      <c r="O3540" s="1"/>
      <c r="P3540" s="1"/>
    </row>
    <row r="3541" spans="4:16" x14ac:dyDescent="0.25">
      <c r="D3541" s="1"/>
      <c r="E3541" s="1"/>
      <c r="F3541" s="1"/>
      <c r="G3541" s="1"/>
      <c r="H3541" s="1"/>
      <c r="I3541" s="1"/>
      <c r="K3541" s="1"/>
      <c r="L3541" s="1"/>
      <c r="M3541" s="1"/>
      <c r="N3541" s="1"/>
      <c r="O3541" s="1"/>
      <c r="P3541" s="1"/>
    </row>
    <row r="3542" spans="4:16" x14ac:dyDescent="0.25">
      <c r="D3542" s="1"/>
      <c r="E3542" s="1"/>
      <c r="F3542" s="1"/>
      <c r="G3542" s="1"/>
      <c r="H3542" s="1"/>
      <c r="I3542" s="1"/>
      <c r="K3542" s="1"/>
      <c r="L3542" s="1"/>
      <c r="M3542" s="1"/>
      <c r="N3542" s="1"/>
      <c r="O3542" s="1"/>
      <c r="P3542" s="1"/>
    </row>
    <row r="3543" spans="4:16" x14ac:dyDescent="0.25">
      <c r="D3543" s="1"/>
      <c r="E3543" s="1"/>
      <c r="F3543" s="1"/>
      <c r="G3543" s="1"/>
      <c r="H3543" s="1"/>
      <c r="I3543" s="1"/>
      <c r="K3543" s="1"/>
      <c r="L3543" s="1"/>
      <c r="M3543" s="1"/>
      <c r="N3543" s="1"/>
      <c r="O3543" s="1"/>
      <c r="P3543" s="1"/>
    </row>
    <row r="3544" spans="4:16" x14ac:dyDescent="0.25">
      <c r="D3544" s="1"/>
      <c r="E3544" s="1"/>
      <c r="F3544" s="1"/>
      <c r="G3544" s="1"/>
      <c r="H3544" s="1"/>
      <c r="I3544" s="1"/>
      <c r="K3544" s="1"/>
      <c r="L3544" s="1"/>
      <c r="M3544" s="1"/>
      <c r="N3544" s="1"/>
      <c r="O3544" s="1"/>
      <c r="P3544" s="1"/>
    </row>
    <row r="3545" spans="4:16" x14ac:dyDescent="0.25">
      <c r="D3545" s="1"/>
      <c r="E3545" s="1"/>
      <c r="F3545" s="1"/>
      <c r="G3545" s="1"/>
      <c r="H3545" s="1"/>
      <c r="I3545" s="1"/>
      <c r="K3545" s="1"/>
      <c r="L3545" s="1"/>
      <c r="M3545" s="1"/>
      <c r="N3545" s="1"/>
      <c r="O3545" s="1"/>
      <c r="P3545" s="1"/>
    </row>
    <row r="3546" spans="4:16" x14ac:dyDescent="0.25">
      <c r="D3546" s="1"/>
      <c r="E3546" s="1"/>
      <c r="F3546" s="1"/>
      <c r="G3546" s="1"/>
      <c r="H3546" s="1"/>
      <c r="I3546" s="1"/>
      <c r="K3546" s="1"/>
      <c r="L3546" s="1"/>
      <c r="M3546" s="1"/>
      <c r="N3546" s="1"/>
      <c r="O3546" s="1"/>
      <c r="P3546" s="1"/>
    </row>
    <row r="3547" spans="4:16" x14ac:dyDescent="0.25">
      <c r="D3547" s="1"/>
      <c r="E3547" s="1"/>
      <c r="F3547" s="1"/>
      <c r="G3547" s="1"/>
      <c r="H3547" s="1"/>
      <c r="I3547" s="1"/>
      <c r="K3547" s="1"/>
      <c r="L3547" s="1"/>
      <c r="M3547" s="1"/>
      <c r="N3547" s="1"/>
      <c r="O3547" s="1"/>
      <c r="P3547" s="1"/>
    </row>
    <row r="3548" spans="4:16" x14ac:dyDescent="0.25">
      <c r="D3548" s="1"/>
      <c r="E3548" s="1"/>
      <c r="F3548" s="1"/>
      <c r="G3548" s="1"/>
      <c r="H3548" s="1"/>
      <c r="I3548" s="1"/>
      <c r="K3548" s="1"/>
      <c r="L3548" s="1"/>
      <c r="M3548" s="1"/>
      <c r="N3548" s="1"/>
      <c r="O3548" s="1"/>
      <c r="P3548" s="1"/>
    </row>
    <row r="3549" spans="4:16" x14ac:dyDescent="0.25">
      <c r="D3549" s="1"/>
      <c r="E3549" s="1"/>
      <c r="F3549" s="1"/>
      <c r="G3549" s="1"/>
      <c r="H3549" s="1"/>
      <c r="I3549" s="1"/>
      <c r="K3549" s="1"/>
      <c r="L3549" s="1"/>
      <c r="M3549" s="1"/>
      <c r="N3549" s="1"/>
      <c r="O3549" s="1"/>
      <c r="P3549" s="1"/>
    </row>
    <row r="3550" spans="4:16" x14ac:dyDescent="0.25">
      <c r="D3550" s="1"/>
      <c r="E3550" s="1"/>
      <c r="F3550" s="1"/>
      <c r="G3550" s="1"/>
      <c r="H3550" s="1"/>
      <c r="I3550" s="1"/>
      <c r="K3550" s="1"/>
      <c r="L3550" s="1"/>
      <c r="M3550" s="1"/>
      <c r="N3550" s="1"/>
      <c r="O3550" s="1"/>
      <c r="P3550" s="1"/>
    </row>
    <row r="3551" spans="4:16" x14ac:dyDescent="0.25">
      <c r="D3551" s="1"/>
      <c r="E3551" s="1"/>
      <c r="F3551" s="1"/>
      <c r="G3551" s="1"/>
      <c r="H3551" s="1"/>
      <c r="I3551" s="1"/>
      <c r="K3551" s="1"/>
      <c r="L3551" s="1"/>
      <c r="M3551" s="1"/>
      <c r="N3551" s="1"/>
      <c r="O3551" s="1"/>
      <c r="P3551" s="1"/>
    </row>
    <row r="3552" spans="4:16" x14ac:dyDescent="0.25">
      <c r="D3552" s="1"/>
      <c r="E3552" s="1"/>
      <c r="F3552" s="1"/>
      <c r="G3552" s="1"/>
      <c r="H3552" s="1"/>
      <c r="I3552" s="1"/>
      <c r="K3552" s="1"/>
      <c r="L3552" s="1"/>
      <c r="M3552" s="1"/>
      <c r="N3552" s="1"/>
      <c r="O3552" s="1"/>
      <c r="P3552" s="1"/>
    </row>
    <row r="3553" spans="4:16" x14ac:dyDescent="0.25">
      <c r="D3553" s="1"/>
      <c r="E3553" s="1"/>
      <c r="F3553" s="1"/>
      <c r="G3553" s="1"/>
      <c r="H3553" s="1"/>
      <c r="I3553" s="1"/>
      <c r="K3553" s="1"/>
      <c r="L3553" s="1"/>
      <c r="M3553" s="1"/>
      <c r="N3553" s="1"/>
      <c r="O3553" s="1"/>
      <c r="P3553" s="1"/>
    </row>
    <row r="3554" spans="4:16" x14ac:dyDescent="0.25">
      <c r="D3554" s="1"/>
      <c r="E3554" s="1"/>
      <c r="F3554" s="1"/>
      <c r="G3554" s="1"/>
      <c r="H3554" s="1"/>
      <c r="I3554" s="1"/>
      <c r="K3554" s="1"/>
      <c r="L3554" s="1"/>
      <c r="M3554" s="1"/>
      <c r="N3554" s="1"/>
      <c r="O3554" s="1"/>
      <c r="P3554" s="1"/>
    </row>
    <row r="3555" spans="4:16" x14ac:dyDescent="0.25">
      <c r="D3555" s="1"/>
      <c r="E3555" s="1"/>
      <c r="F3555" s="1"/>
      <c r="G3555" s="1"/>
      <c r="H3555" s="1"/>
      <c r="I3555" s="1"/>
      <c r="K3555" s="1"/>
      <c r="L3555" s="1"/>
      <c r="M3555" s="1"/>
      <c r="N3555" s="1"/>
      <c r="O3555" s="1"/>
      <c r="P3555" s="1"/>
    </row>
    <row r="3556" spans="4:16" x14ac:dyDescent="0.25">
      <c r="D3556" s="1"/>
      <c r="E3556" s="1"/>
      <c r="F3556" s="1"/>
      <c r="G3556" s="1"/>
      <c r="H3556" s="1"/>
      <c r="I3556" s="1"/>
      <c r="K3556" s="1"/>
      <c r="L3556" s="1"/>
      <c r="M3556" s="1"/>
      <c r="N3556" s="1"/>
      <c r="O3556" s="1"/>
      <c r="P3556" s="1"/>
    </row>
    <row r="3557" spans="4:16" x14ac:dyDescent="0.25">
      <c r="D3557" s="1"/>
      <c r="E3557" s="1"/>
      <c r="F3557" s="1"/>
      <c r="G3557" s="1"/>
      <c r="H3557" s="1"/>
      <c r="I3557" s="1"/>
      <c r="K3557" s="1"/>
      <c r="L3557" s="1"/>
      <c r="M3557" s="1"/>
      <c r="N3557" s="1"/>
      <c r="O3557" s="1"/>
      <c r="P3557" s="1"/>
    </row>
    <row r="3558" spans="4:16" x14ac:dyDescent="0.25">
      <c r="D3558" s="1"/>
      <c r="E3558" s="1"/>
      <c r="F3558" s="1"/>
      <c r="G3558" s="1"/>
      <c r="H3558" s="1"/>
      <c r="I3558" s="1"/>
      <c r="K3558" s="1"/>
      <c r="L3558" s="1"/>
      <c r="M3558" s="1"/>
      <c r="N3558" s="1"/>
      <c r="O3558" s="1"/>
      <c r="P3558" s="1"/>
    </row>
    <row r="3559" spans="4:16" x14ac:dyDescent="0.25">
      <c r="D3559" s="1"/>
      <c r="E3559" s="1"/>
      <c r="F3559" s="1"/>
      <c r="G3559" s="1"/>
      <c r="H3559" s="1"/>
      <c r="I3559" s="1"/>
      <c r="K3559" s="1"/>
      <c r="L3559" s="1"/>
      <c r="M3559" s="1"/>
      <c r="N3559" s="1"/>
      <c r="O3559" s="1"/>
      <c r="P3559" s="1"/>
    </row>
    <row r="3560" spans="4:16" x14ac:dyDescent="0.25">
      <c r="D3560" s="1"/>
      <c r="E3560" s="1"/>
      <c r="F3560" s="1"/>
      <c r="G3560" s="1"/>
      <c r="H3560" s="1"/>
      <c r="I3560" s="1"/>
      <c r="K3560" s="1"/>
      <c r="L3560" s="1"/>
      <c r="M3560" s="1"/>
      <c r="N3560" s="1"/>
      <c r="O3560" s="1"/>
      <c r="P3560" s="1"/>
    </row>
    <row r="3561" spans="4:16" x14ac:dyDescent="0.25">
      <c r="D3561" s="1"/>
      <c r="E3561" s="1"/>
      <c r="F3561" s="1"/>
      <c r="G3561" s="1"/>
      <c r="H3561" s="1"/>
      <c r="I3561" s="1"/>
      <c r="K3561" s="1"/>
      <c r="L3561" s="1"/>
      <c r="M3561" s="1"/>
      <c r="N3561" s="1"/>
      <c r="O3561" s="1"/>
      <c r="P3561" s="1"/>
    </row>
    <row r="3562" spans="4:16" x14ac:dyDescent="0.25">
      <c r="D3562" s="1"/>
      <c r="E3562" s="1"/>
      <c r="F3562" s="1"/>
      <c r="G3562" s="1"/>
      <c r="H3562" s="1"/>
      <c r="I3562" s="1"/>
      <c r="K3562" s="1"/>
      <c r="L3562" s="1"/>
      <c r="M3562" s="1"/>
      <c r="N3562" s="1"/>
      <c r="O3562" s="1"/>
      <c r="P3562" s="1"/>
    </row>
    <row r="3563" spans="4:16" x14ac:dyDescent="0.25">
      <c r="D3563" s="1"/>
      <c r="E3563" s="1"/>
      <c r="F3563" s="1"/>
      <c r="G3563" s="1"/>
      <c r="H3563" s="1"/>
      <c r="I3563" s="1"/>
      <c r="K3563" s="1"/>
      <c r="L3563" s="1"/>
      <c r="M3563" s="1"/>
      <c r="N3563" s="1"/>
      <c r="O3563" s="1"/>
      <c r="P3563" s="1"/>
    </row>
    <row r="3564" spans="4:16" x14ac:dyDescent="0.25">
      <c r="D3564" s="1"/>
      <c r="E3564" s="1"/>
      <c r="F3564" s="1"/>
      <c r="G3564" s="1"/>
      <c r="H3564" s="1"/>
      <c r="I3564" s="1"/>
      <c r="K3564" s="1"/>
      <c r="L3564" s="1"/>
      <c r="M3564" s="1"/>
      <c r="N3564" s="1"/>
      <c r="O3564" s="1"/>
      <c r="P3564" s="1"/>
    </row>
    <row r="3565" spans="4:16" x14ac:dyDescent="0.25">
      <c r="D3565" s="1"/>
      <c r="E3565" s="1"/>
      <c r="F3565" s="1"/>
      <c r="G3565" s="1"/>
      <c r="H3565" s="1"/>
      <c r="I3565" s="1"/>
      <c r="K3565" s="1"/>
      <c r="L3565" s="1"/>
      <c r="M3565" s="1"/>
      <c r="N3565" s="1"/>
      <c r="O3565" s="1"/>
      <c r="P3565" s="1"/>
    </row>
    <row r="3566" spans="4:16" x14ac:dyDescent="0.25">
      <c r="D3566" s="1"/>
      <c r="E3566" s="1"/>
      <c r="F3566" s="1"/>
      <c r="G3566" s="1"/>
      <c r="H3566" s="1"/>
      <c r="I3566" s="1"/>
      <c r="K3566" s="1"/>
      <c r="L3566" s="1"/>
      <c r="M3566" s="1"/>
      <c r="N3566" s="1"/>
      <c r="O3566" s="1"/>
      <c r="P3566" s="1"/>
    </row>
    <row r="3567" spans="4:16" x14ac:dyDescent="0.25">
      <c r="D3567" s="1"/>
      <c r="E3567" s="1"/>
      <c r="F3567" s="1"/>
      <c r="G3567" s="1"/>
      <c r="H3567" s="1"/>
      <c r="I3567" s="1"/>
      <c r="K3567" s="1"/>
      <c r="L3567" s="1"/>
      <c r="M3567" s="1"/>
      <c r="N3567" s="1"/>
      <c r="O3567" s="1"/>
      <c r="P3567" s="1"/>
    </row>
    <row r="3568" spans="4:16" x14ac:dyDescent="0.25">
      <c r="D3568" s="1"/>
      <c r="E3568" s="1"/>
      <c r="F3568" s="1"/>
      <c r="G3568" s="1"/>
      <c r="H3568" s="1"/>
      <c r="I3568" s="1"/>
      <c r="K3568" s="1"/>
      <c r="L3568" s="1"/>
      <c r="M3568" s="1"/>
      <c r="N3568" s="1"/>
      <c r="O3568" s="1"/>
      <c r="P3568" s="1"/>
    </row>
    <row r="3569" spans="4:16" x14ac:dyDescent="0.25">
      <c r="D3569" s="1"/>
      <c r="E3569" s="1"/>
      <c r="F3569" s="1"/>
      <c r="G3569" s="1"/>
      <c r="H3569" s="1"/>
      <c r="I3569" s="1"/>
      <c r="K3569" s="1"/>
      <c r="L3569" s="1"/>
      <c r="M3569" s="1"/>
      <c r="N3569" s="1"/>
      <c r="O3569" s="1"/>
      <c r="P3569" s="1"/>
    </row>
    <row r="3570" spans="4:16" x14ac:dyDescent="0.25">
      <c r="D3570" s="1"/>
      <c r="E3570" s="1"/>
      <c r="F3570" s="1"/>
      <c r="G3570" s="1"/>
      <c r="H3570" s="1"/>
      <c r="I3570" s="1"/>
      <c r="K3570" s="1"/>
      <c r="L3570" s="1"/>
      <c r="M3570" s="1"/>
      <c r="N3570" s="1"/>
      <c r="O3570" s="1"/>
      <c r="P3570" s="1"/>
    </row>
    <row r="3571" spans="4:16" x14ac:dyDescent="0.25">
      <c r="D3571" s="1"/>
      <c r="E3571" s="1"/>
      <c r="F3571" s="1"/>
      <c r="G3571" s="1"/>
      <c r="H3571" s="1"/>
      <c r="I3571" s="1"/>
      <c r="K3571" s="1"/>
      <c r="L3571" s="1"/>
      <c r="M3571" s="1"/>
      <c r="N3571" s="1"/>
      <c r="O3571" s="1"/>
      <c r="P3571" s="1"/>
    </row>
    <row r="3572" spans="4:16" x14ac:dyDescent="0.25">
      <c r="D3572" s="1"/>
      <c r="E3572" s="1"/>
      <c r="F3572" s="1"/>
      <c r="G3572" s="1"/>
      <c r="H3572" s="1"/>
      <c r="I3572" s="1"/>
      <c r="K3572" s="1"/>
      <c r="L3572" s="1"/>
      <c r="M3572" s="1"/>
      <c r="N3572" s="1"/>
      <c r="O3572" s="1"/>
      <c r="P3572" s="1"/>
    </row>
    <row r="3573" spans="4:16" x14ac:dyDescent="0.25">
      <c r="D3573" s="1"/>
      <c r="E3573" s="1"/>
      <c r="F3573" s="1"/>
      <c r="G3573" s="1"/>
      <c r="H3573" s="1"/>
      <c r="I3573" s="1"/>
      <c r="K3573" s="1"/>
      <c r="L3573" s="1"/>
      <c r="M3573" s="1"/>
      <c r="N3573" s="1"/>
      <c r="O3573" s="1"/>
      <c r="P3573" s="1"/>
    </row>
    <row r="3574" spans="4:16" x14ac:dyDescent="0.25">
      <c r="D3574" s="1"/>
      <c r="E3574" s="1"/>
      <c r="F3574" s="1"/>
      <c r="G3574" s="1"/>
      <c r="H3574" s="1"/>
      <c r="I3574" s="1"/>
      <c r="K3574" s="1"/>
      <c r="L3574" s="1"/>
      <c r="M3574" s="1"/>
      <c r="N3574" s="1"/>
      <c r="O3574" s="1"/>
      <c r="P3574" s="1"/>
    </row>
    <row r="3575" spans="4:16" x14ac:dyDescent="0.25">
      <c r="D3575" s="1"/>
      <c r="E3575" s="1"/>
      <c r="F3575" s="1"/>
      <c r="G3575" s="1"/>
      <c r="H3575" s="1"/>
      <c r="I3575" s="1"/>
      <c r="K3575" s="1"/>
      <c r="L3575" s="1"/>
      <c r="M3575" s="1"/>
      <c r="N3575" s="1"/>
      <c r="O3575" s="1"/>
      <c r="P3575" s="1"/>
    </row>
    <row r="3576" spans="4:16" x14ac:dyDescent="0.25">
      <c r="D3576" s="1"/>
      <c r="E3576" s="1"/>
      <c r="F3576" s="1"/>
      <c r="G3576" s="1"/>
      <c r="H3576" s="1"/>
      <c r="I3576" s="1"/>
      <c r="K3576" s="1"/>
      <c r="L3576" s="1"/>
      <c r="M3576" s="1"/>
      <c r="N3576" s="1"/>
      <c r="O3576" s="1"/>
      <c r="P3576" s="1"/>
    </row>
    <row r="3577" spans="4:16" x14ac:dyDescent="0.25">
      <c r="D3577" s="1"/>
      <c r="E3577" s="1"/>
      <c r="F3577" s="1"/>
      <c r="G3577" s="1"/>
      <c r="H3577" s="1"/>
      <c r="I3577" s="1"/>
      <c r="K3577" s="1"/>
      <c r="L3577" s="1"/>
      <c r="M3577" s="1"/>
      <c r="N3577" s="1"/>
      <c r="O3577" s="1"/>
      <c r="P3577" s="1"/>
    </row>
    <row r="3578" spans="4:16" x14ac:dyDescent="0.25">
      <c r="D3578" s="1"/>
      <c r="E3578" s="1"/>
      <c r="F3578" s="1"/>
      <c r="G3578" s="1"/>
      <c r="H3578" s="1"/>
      <c r="I3578" s="1"/>
      <c r="K3578" s="1"/>
      <c r="L3578" s="1"/>
      <c r="M3578" s="1"/>
      <c r="N3578" s="1"/>
      <c r="O3578" s="1"/>
      <c r="P3578" s="1"/>
    </row>
    <row r="3579" spans="4:16" x14ac:dyDescent="0.25">
      <c r="D3579" s="1"/>
      <c r="E3579" s="1"/>
      <c r="F3579" s="1"/>
      <c r="G3579" s="1"/>
      <c r="H3579" s="1"/>
      <c r="I3579" s="1"/>
      <c r="K3579" s="1"/>
      <c r="L3579" s="1"/>
      <c r="M3579" s="1"/>
      <c r="N3579" s="1"/>
      <c r="O3579" s="1"/>
      <c r="P3579" s="1"/>
    </row>
    <row r="3580" spans="4:16" x14ac:dyDescent="0.25">
      <c r="D3580" s="1"/>
      <c r="E3580" s="1"/>
      <c r="F3580" s="1"/>
      <c r="G3580" s="1"/>
      <c r="H3580" s="1"/>
      <c r="I3580" s="1"/>
      <c r="K3580" s="1"/>
      <c r="L3580" s="1"/>
      <c r="M3580" s="1"/>
      <c r="N3580" s="1"/>
      <c r="O3580" s="1"/>
      <c r="P3580" s="1"/>
    </row>
    <row r="3581" spans="4:16" x14ac:dyDescent="0.25">
      <c r="D3581" s="1"/>
      <c r="E3581" s="1"/>
      <c r="F3581" s="1"/>
      <c r="G3581" s="1"/>
      <c r="H3581" s="1"/>
      <c r="I3581" s="1"/>
      <c r="K3581" s="1"/>
      <c r="L3581" s="1"/>
      <c r="M3581" s="1"/>
      <c r="N3581" s="1"/>
      <c r="O3581" s="1"/>
      <c r="P3581" s="1"/>
    </row>
    <row r="3582" spans="4:16" x14ac:dyDescent="0.25">
      <c r="D3582" s="1"/>
      <c r="E3582" s="1"/>
      <c r="F3582" s="1"/>
      <c r="G3582" s="1"/>
      <c r="H3582" s="1"/>
      <c r="I3582" s="1"/>
      <c r="K3582" s="1"/>
      <c r="L3582" s="1"/>
      <c r="M3582" s="1"/>
      <c r="N3582" s="1"/>
      <c r="O3582" s="1"/>
      <c r="P3582" s="1"/>
    </row>
    <row r="3583" spans="4:16" x14ac:dyDescent="0.25">
      <c r="D3583" s="1"/>
      <c r="E3583" s="1"/>
      <c r="F3583" s="1"/>
      <c r="G3583" s="1"/>
      <c r="H3583" s="1"/>
      <c r="I3583" s="1"/>
      <c r="K3583" s="1"/>
      <c r="L3583" s="1"/>
      <c r="M3583" s="1"/>
      <c r="N3583" s="1"/>
      <c r="O3583" s="1"/>
      <c r="P3583" s="1"/>
    </row>
    <row r="3584" spans="4:16" x14ac:dyDescent="0.25">
      <c r="D3584" s="1"/>
      <c r="E3584" s="1"/>
      <c r="F3584" s="1"/>
      <c r="G3584" s="1"/>
      <c r="H3584" s="1"/>
      <c r="I3584" s="1"/>
      <c r="K3584" s="1"/>
      <c r="L3584" s="1"/>
      <c r="M3584" s="1"/>
      <c r="N3584" s="1"/>
      <c r="O3584" s="1"/>
      <c r="P3584" s="1"/>
    </row>
    <row r="3585" spans="4:16" x14ac:dyDescent="0.25">
      <c r="D3585" s="1"/>
      <c r="E3585" s="1"/>
      <c r="F3585" s="1"/>
      <c r="G3585" s="1"/>
      <c r="H3585" s="1"/>
      <c r="I3585" s="1"/>
      <c r="K3585" s="1"/>
      <c r="L3585" s="1"/>
      <c r="M3585" s="1"/>
      <c r="N3585" s="1"/>
      <c r="O3585" s="1"/>
      <c r="P3585" s="1"/>
    </row>
    <row r="3586" spans="4:16" x14ac:dyDescent="0.25">
      <c r="D3586" s="1"/>
      <c r="E3586" s="1"/>
      <c r="F3586" s="1"/>
      <c r="G3586" s="1"/>
      <c r="H3586" s="1"/>
      <c r="I3586" s="1"/>
      <c r="K3586" s="1"/>
      <c r="L3586" s="1"/>
      <c r="M3586" s="1"/>
      <c r="N3586" s="1"/>
      <c r="O3586" s="1"/>
      <c r="P3586" s="1"/>
    </row>
    <row r="3587" spans="4:16" x14ac:dyDescent="0.25">
      <c r="D3587" s="1"/>
      <c r="E3587" s="1"/>
      <c r="F3587" s="1"/>
      <c r="G3587" s="1"/>
      <c r="H3587" s="1"/>
      <c r="I3587" s="1"/>
      <c r="K3587" s="1"/>
      <c r="L3587" s="1"/>
      <c r="M3587" s="1"/>
      <c r="N3587" s="1"/>
      <c r="O3587" s="1"/>
      <c r="P3587" s="1"/>
    </row>
    <row r="3588" spans="4:16" x14ac:dyDescent="0.25">
      <c r="D3588" s="1"/>
      <c r="E3588" s="1"/>
      <c r="F3588" s="1"/>
      <c r="G3588" s="1"/>
      <c r="H3588" s="1"/>
      <c r="I3588" s="1"/>
      <c r="K3588" s="1"/>
      <c r="L3588" s="1"/>
      <c r="M3588" s="1"/>
      <c r="N3588" s="1"/>
      <c r="O3588" s="1"/>
      <c r="P3588" s="1"/>
    </row>
    <row r="3589" spans="4:16" x14ac:dyDescent="0.25">
      <c r="D3589" s="1"/>
      <c r="E3589" s="1"/>
      <c r="F3589" s="1"/>
      <c r="G3589" s="1"/>
      <c r="H3589" s="1"/>
      <c r="I3589" s="1"/>
      <c r="K3589" s="1"/>
      <c r="L3589" s="1"/>
      <c r="M3589" s="1"/>
      <c r="N3589" s="1"/>
      <c r="O3589" s="1"/>
      <c r="P3589" s="1"/>
    </row>
    <row r="3590" spans="4:16" x14ac:dyDescent="0.25">
      <c r="D3590" s="1"/>
      <c r="E3590" s="1"/>
      <c r="F3590" s="1"/>
      <c r="G3590" s="1"/>
      <c r="H3590" s="1"/>
      <c r="I3590" s="1"/>
      <c r="K3590" s="1"/>
      <c r="L3590" s="1"/>
      <c r="M3590" s="1"/>
      <c r="N3590" s="1"/>
      <c r="O3590" s="1"/>
      <c r="P3590" s="1"/>
    </row>
    <row r="3591" spans="4:16" x14ac:dyDescent="0.25">
      <c r="D3591" s="1"/>
      <c r="E3591" s="1"/>
      <c r="F3591" s="1"/>
      <c r="G3591" s="1"/>
      <c r="H3591" s="1"/>
      <c r="I3591" s="1"/>
      <c r="K3591" s="1"/>
      <c r="L3591" s="1"/>
      <c r="M3591" s="1"/>
      <c r="N3591" s="1"/>
      <c r="O3591" s="1"/>
      <c r="P3591" s="1"/>
    </row>
    <row r="3592" spans="4:16" x14ac:dyDescent="0.25">
      <c r="D3592" s="1"/>
      <c r="E3592" s="1"/>
      <c r="F3592" s="1"/>
      <c r="G3592" s="1"/>
      <c r="H3592" s="1"/>
      <c r="I3592" s="1"/>
      <c r="K3592" s="1"/>
      <c r="L3592" s="1"/>
      <c r="M3592" s="1"/>
      <c r="N3592" s="1"/>
      <c r="O3592" s="1"/>
      <c r="P3592" s="1"/>
    </row>
    <row r="3593" spans="4:16" x14ac:dyDescent="0.25">
      <c r="D3593" s="1"/>
      <c r="E3593" s="1"/>
      <c r="F3593" s="1"/>
      <c r="G3593" s="1"/>
      <c r="H3593" s="1"/>
      <c r="I3593" s="1"/>
      <c r="K3593" s="1"/>
      <c r="L3593" s="1"/>
      <c r="M3593" s="1"/>
      <c r="N3593" s="1"/>
      <c r="O3593" s="1"/>
      <c r="P3593" s="1"/>
    </row>
    <row r="3594" spans="4:16" x14ac:dyDescent="0.25">
      <c r="D3594" s="1"/>
      <c r="E3594" s="1"/>
      <c r="F3594" s="1"/>
      <c r="G3594" s="1"/>
      <c r="H3594" s="1"/>
      <c r="I3594" s="1"/>
      <c r="K3594" s="1"/>
      <c r="L3594" s="1"/>
      <c r="M3594" s="1"/>
      <c r="N3594" s="1"/>
      <c r="O3594" s="1"/>
      <c r="P3594" s="1"/>
    </row>
    <row r="3595" spans="4:16" x14ac:dyDescent="0.25">
      <c r="D3595" s="1"/>
      <c r="E3595" s="1"/>
      <c r="F3595" s="1"/>
      <c r="G3595" s="1"/>
      <c r="H3595" s="1"/>
      <c r="I3595" s="1"/>
      <c r="K3595" s="1"/>
      <c r="L3595" s="1"/>
      <c r="M3595" s="1"/>
      <c r="N3595" s="1"/>
      <c r="O3595" s="1"/>
      <c r="P3595" s="1"/>
    </row>
    <row r="3596" spans="4:16" x14ac:dyDescent="0.25">
      <c r="D3596" s="1"/>
      <c r="E3596" s="1"/>
      <c r="F3596" s="1"/>
      <c r="G3596" s="1"/>
      <c r="H3596" s="1"/>
      <c r="I3596" s="1"/>
      <c r="K3596" s="1"/>
      <c r="L3596" s="1"/>
      <c r="M3596" s="1"/>
      <c r="N3596" s="1"/>
      <c r="O3596" s="1"/>
      <c r="P3596" s="1"/>
    </row>
    <row r="3597" spans="4:16" x14ac:dyDescent="0.25">
      <c r="D3597" s="1"/>
      <c r="E3597" s="1"/>
      <c r="F3597" s="1"/>
      <c r="G3597" s="1"/>
      <c r="H3597" s="1"/>
      <c r="I3597" s="1"/>
      <c r="K3597" s="1"/>
      <c r="L3597" s="1"/>
      <c r="M3597" s="1"/>
      <c r="N3597" s="1"/>
      <c r="O3597" s="1"/>
      <c r="P3597" s="1"/>
    </row>
    <row r="3598" spans="4:16" x14ac:dyDescent="0.25">
      <c r="D3598" s="1"/>
      <c r="E3598" s="1"/>
      <c r="F3598" s="1"/>
      <c r="G3598" s="1"/>
      <c r="H3598" s="1"/>
      <c r="I3598" s="1"/>
      <c r="K3598" s="1"/>
      <c r="L3598" s="1"/>
      <c r="M3598" s="1"/>
      <c r="N3598" s="1"/>
      <c r="O3598" s="1"/>
      <c r="P3598" s="1"/>
    </row>
    <row r="3599" spans="4:16" x14ac:dyDescent="0.25">
      <c r="D3599" s="1"/>
      <c r="E3599" s="1"/>
      <c r="F3599" s="1"/>
      <c r="G3599" s="1"/>
      <c r="H3599" s="1"/>
      <c r="I3599" s="1"/>
      <c r="K3599" s="1"/>
      <c r="L3599" s="1"/>
      <c r="M3599" s="1"/>
      <c r="N3599" s="1"/>
      <c r="O3599" s="1"/>
      <c r="P3599" s="1"/>
    </row>
    <row r="3600" spans="4:16" x14ac:dyDescent="0.25">
      <c r="D3600" s="1"/>
      <c r="E3600" s="1"/>
      <c r="F3600" s="1"/>
      <c r="G3600" s="1"/>
      <c r="H3600" s="1"/>
      <c r="I3600" s="1"/>
      <c r="K3600" s="1"/>
      <c r="L3600" s="1"/>
      <c r="M3600" s="1"/>
      <c r="N3600" s="1"/>
      <c r="O3600" s="1"/>
      <c r="P3600" s="1"/>
    </row>
    <row r="3601" spans="4:16" x14ac:dyDescent="0.25">
      <c r="D3601" s="1"/>
      <c r="E3601" s="1"/>
      <c r="F3601" s="1"/>
      <c r="G3601" s="1"/>
      <c r="H3601" s="1"/>
      <c r="I3601" s="1"/>
      <c r="K3601" s="1"/>
      <c r="L3601" s="1"/>
      <c r="M3601" s="1"/>
      <c r="N3601" s="1"/>
      <c r="O3601" s="1"/>
      <c r="P3601" s="1"/>
    </row>
    <row r="3602" spans="4:16" x14ac:dyDescent="0.25">
      <c r="D3602" s="1"/>
      <c r="E3602" s="1"/>
      <c r="F3602" s="1"/>
      <c r="G3602" s="1"/>
      <c r="H3602" s="1"/>
      <c r="I3602" s="1"/>
      <c r="K3602" s="1"/>
      <c r="L3602" s="1"/>
      <c r="M3602" s="1"/>
      <c r="N3602" s="1"/>
      <c r="O3602" s="1"/>
      <c r="P3602" s="1"/>
    </row>
    <row r="3603" spans="4:16" x14ac:dyDescent="0.25">
      <c r="D3603" s="1"/>
      <c r="E3603" s="1"/>
      <c r="F3603" s="1"/>
      <c r="G3603" s="1"/>
      <c r="H3603" s="1"/>
      <c r="I3603" s="1"/>
      <c r="K3603" s="1"/>
      <c r="L3603" s="1"/>
      <c r="M3603" s="1"/>
      <c r="N3603" s="1"/>
      <c r="O3603" s="1"/>
      <c r="P3603" s="1"/>
    </row>
    <row r="3604" spans="4:16" x14ac:dyDescent="0.25">
      <c r="D3604" s="1"/>
      <c r="E3604" s="1"/>
      <c r="F3604" s="1"/>
      <c r="G3604" s="1"/>
      <c r="H3604" s="1"/>
      <c r="I3604" s="1"/>
      <c r="K3604" s="1"/>
      <c r="L3604" s="1"/>
      <c r="M3604" s="1"/>
      <c r="N3604" s="1"/>
      <c r="O3604" s="1"/>
      <c r="P3604" s="1"/>
    </row>
    <row r="3605" spans="4:16" x14ac:dyDescent="0.25">
      <c r="D3605" s="1"/>
      <c r="E3605" s="1"/>
      <c r="F3605" s="1"/>
      <c r="G3605" s="1"/>
      <c r="H3605" s="1"/>
      <c r="I3605" s="1"/>
      <c r="K3605" s="1"/>
      <c r="L3605" s="1"/>
      <c r="M3605" s="1"/>
      <c r="N3605" s="1"/>
      <c r="O3605" s="1"/>
      <c r="P3605" s="1"/>
    </row>
    <row r="3606" spans="4:16" x14ac:dyDescent="0.25">
      <c r="D3606" s="1"/>
      <c r="E3606" s="1"/>
      <c r="F3606" s="1"/>
      <c r="G3606" s="1"/>
      <c r="H3606" s="1"/>
      <c r="I3606" s="1"/>
      <c r="K3606" s="1"/>
      <c r="L3606" s="1"/>
      <c r="M3606" s="1"/>
      <c r="N3606" s="1"/>
      <c r="O3606" s="1"/>
      <c r="P3606" s="1"/>
    </row>
    <row r="3607" spans="4:16" x14ac:dyDescent="0.25">
      <c r="D3607" s="1"/>
      <c r="E3607" s="1"/>
      <c r="F3607" s="1"/>
      <c r="G3607" s="1"/>
      <c r="H3607" s="1"/>
      <c r="I3607" s="1"/>
      <c r="K3607" s="1"/>
      <c r="L3607" s="1"/>
      <c r="M3607" s="1"/>
      <c r="N3607" s="1"/>
      <c r="O3607" s="1"/>
      <c r="P3607" s="1"/>
    </row>
    <row r="3608" spans="4:16" x14ac:dyDescent="0.25">
      <c r="D3608" s="1"/>
      <c r="E3608" s="1"/>
      <c r="F3608" s="1"/>
      <c r="G3608" s="1"/>
      <c r="H3608" s="1"/>
      <c r="I3608" s="1"/>
      <c r="K3608" s="1"/>
      <c r="L3608" s="1"/>
      <c r="M3608" s="1"/>
      <c r="N3608" s="1"/>
      <c r="O3608" s="1"/>
      <c r="P3608" s="1"/>
    </row>
    <row r="3609" spans="4:16" x14ac:dyDescent="0.25">
      <c r="D3609" s="1"/>
      <c r="E3609" s="1"/>
      <c r="F3609" s="1"/>
      <c r="G3609" s="1"/>
      <c r="H3609" s="1"/>
      <c r="I3609" s="1"/>
      <c r="K3609" s="1"/>
      <c r="L3609" s="1"/>
      <c r="M3609" s="1"/>
      <c r="N3609" s="1"/>
      <c r="O3609" s="1"/>
      <c r="P3609" s="1"/>
    </row>
    <row r="3610" spans="4:16" x14ac:dyDescent="0.25">
      <c r="D3610" s="1"/>
      <c r="E3610" s="1"/>
      <c r="F3610" s="1"/>
      <c r="G3610" s="1"/>
      <c r="H3610" s="1"/>
      <c r="I3610" s="1"/>
      <c r="K3610" s="1"/>
      <c r="L3610" s="1"/>
      <c r="M3610" s="1"/>
      <c r="N3610" s="1"/>
      <c r="O3610" s="1"/>
      <c r="P3610" s="1"/>
    </row>
    <row r="3611" spans="4:16" x14ac:dyDescent="0.25">
      <c r="D3611" s="1"/>
      <c r="E3611" s="1"/>
      <c r="F3611" s="1"/>
      <c r="G3611" s="1"/>
      <c r="H3611" s="1"/>
      <c r="I3611" s="1"/>
      <c r="K3611" s="1"/>
      <c r="L3611" s="1"/>
      <c r="M3611" s="1"/>
      <c r="N3611" s="1"/>
      <c r="O3611" s="1"/>
      <c r="P3611" s="1"/>
    </row>
    <row r="3612" spans="4:16" x14ac:dyDescent="0.25">
      <c r="D3612" s="1"/>
      <c r="E3612" s="1"/>
      <c r="F3612" s="1"/>
      <c r="G3612" s="1"/>
      <c r="H3612" s="1"/>
      <c r="I3612" s="1"/>
      <c r="K3612" s="1"/>
      <c r="L3612" s="1"/>
      <c r="M3612" s="1"/>
      <c r="N3612" s="1"/>
      <c r="O3612" s="1"/>
      <c r="P3612" s="1"/>
    </row>
    <row r="3613" spans="4:16" x14ac:dyDescent="0.25">
      <c r="D3613" s="1"/>
      <c r="E3613" s="1"/>
      <c r="F3613" s="1"/>
      <c r="G3613" s="1"/>
      <c r="H3613" s="1"/>
      <c r="I3613" s="1"/>
      <c r="K3613" s="1"/>
      <c r="L3613" s="1"/>
      <c r="M3613" s="1"/>
      <c r="N3613" s="1"/>
      <c r="O3613" s="1"/>
      <c r="P3613" s="1"/>
    </row>
    <row r="3614" spans="4:16" x14ac:dyDescent="0.25">
      <c r="D3614" s="1"/>
      <c r="E3614" s="1"/>
      <c r="F3614" s="1"/>
      <c r="G3614" s="1"/>
      <c r="H3614" s="1"/>
      <c r="I3614" s="1"/>
      <c r="K3614" s="1"/>
      <c r="L3614" s="1"/>
      <c r="M3614" s="1"/>
      <c r="N3614" s="1"/>
      <c r="O3614" s="1"/>
      <c r="P3614" s="1"/>
    </row>
    <row r="3615" spans="4:16" x14ac:dyDescent="0.25">
      <c r="D3615" s="1"/>
      <c r="E3615" s="1"/>
      <c r="F3615" s="1"/>
      <c r="G3615" s="1"/>
      <c r="H3615" s="1"/>
      <c r="I3615" s="1"/>
      <c r="K3615" s="1"/>
      <c r="L3615" s="1"/>
      <c r="M3615" s="1"/>
      <c r="N3615" s="1"/>
      <c r="O3615" s="1"/>
      <c r="P3615" s="1"/>
    </row>
    <row r="3616" spans="4:16" x14ac:dyDescent="0.25">
      <c r="D3616" s="1"/>
      <c r="E3616" s="1"/>
      <c r="F3616" s="1"/>
      <c r="G3616" s="1"/>
      <c r="H3616" s="1"/>
      <c r="I3616" s="1"/>
      <c r="K3616" s="1"/>
      <c r="L3616" s="1"/>
      <c r="M3616" s="1"/>
      <c r="N3616" s="1"/>
      <c r="O3616" s="1"/>
      <c r="P3616" s="1"/>
    </row>
    <row r="3617" spans="4:16" x14ac:dyDescent="0.25">
      <c r="D3617" s="1"/>
      <c r="E3617" s="1"/>
      <c r="F3617" s="1"/>
      <c r="G3617" s="1"/>
      <c r="H3617" s="1"/>
      <c r="I3617" s="1"/>
      <c r="K3617" s="1"/>
      <c r="L3617" s="1"/>
      <c r="M3617" s="1"/>
      <c r="N3617" s="1"/>
      <c r="O3617" s="1"/>
      <c r="P3617" s="1"/>
    </row>
    <row r="3618" spans="4:16" x14ac:dyDescent="0.25">
      <c r="D3618" s="1"/>
      <c r="E3618" s="1"/>
      <c r="F3618" s="1"/>
      <c r="G3618" s="1"/>
      <c r="H3618" s="1"/>
      <c r="I3618" s="1"/>
      <c r="K3618" s="1"/>
      <c r="L3618" s="1"/>
      <c r="M3618" s="1"/>
      <c r="N3618" s="1"/>
      <c r="O3618" s="1"/>
      <c r="P3618" s="1"/>
    </row>
    <row r="3619" spans="4:16" x14ac:dyDescent="0.25">
      <c r="D3619" s="1"/>
      <c r="E3619" s="1"/>
      <c r="F3619" s="1"/>
      <c r="G3619" s="1"/>
      <c r="H3619" s="1"/>
      <c r="I3619" s="1"/>
      <c r="K3619" s="1"/>
      <c r="L3619" s="1"/>
      <c r="M3619" s="1"/>
      <c r="N3619" s="1"/>
      <c r="O3619" s="1"/>
      <c r="P3619" s="1"/>
    </row>
    <row r="3620" spans="4:16" x14ac:dyDescent="0.25">
      <c r="D3620" s="1"/>
      <c r="E3620" s="1"/>
      <c r="F3620" s="1"/>
      <c r="G3620" s="1"/>
      <c r="H3620" s="1"/>
      <c r="I3620" s="1"/>
      <c r="K3620" s="1"/>
      <c r="L3620" s="1"/>
      <c r="M3620" s="1"/>
      <c r="N3620" s="1"/>
      <c r="O3620" s="1"/>
      <c r="P3620" s="1"/>
    </row>
    <row r="3621" spans="4:16" x14ac:dyDescent="0.25">
      <c r="D3621" s="1"/>
      <c r="E3621" s="1"/>
      <c r="F3621" s="1"/>
      <c r="G3621" s="1"/>
      <c r="H3621" s="1"/>
      <c r="I3621" s="1"/>
      <c r="K3621" s="1"/>
      <c r="L3621" s="1"/>
      <c r="M3621" s="1"/>
      <c r="N3621" s="1"/>
      <c r="O3621" s="1"/>
      <c r="P3621" s="1"/>
    </row>
    <row r="3622" spans="4:16" x14ac:dyDescent="0.25">
      <c r="D3622" s="1"/>
      <c r="E3622" s="1"/>
      <c r="F3622" s="1"/>
      <c r="G3622" s="1"/>
      <c r="H3622" s="1"/>
      <c r="I3622" s="1"/>
      <c r="K3622" s="1"/>
      <c r="L3622" s="1"/>
      <c r="M3622" s="1"/>
      <c r="N3622" s="1"/>
      <c r="O3622" s="1"/>
      <c r="P3622" s="1"/>
    </row>
    <row r="3623" spans="4:16" x14ac:dyDescent="0.25">
      <c r="D3623" s="1"/>
      <c r="E3623" s="1"/>
      <c r="F3623" s="1"/>
      <c r="G3623" s="1"/>
      <c r="H3623" s="1"/>
      <c r="I3623" s="1"/>
      <c r="K3623" s="1"/>
      <c r="L3623" s="1"/>
      <c r="M3623" s="1"/>
      <c r="N3623" s="1"/>
      <c r="O3623" s="1"/>
      <c r="P3623" s="1"/>
    </row>
    <row r="3624" spans="4:16" x14ac:dyDescent="0.25">
      <c r="D3624" s="1"/>
      <c r="E3624" s="1"/>
      <c r="F3624" s="1"/>
      <c r="G3624" s="1"/>
      <c r="H3624" s="1"/>
      <c r="I3624" s="1"/>
      <c r="K3624" s="1"/>
      <c r="L3624" s="1"/>
      <c r="M3624" s="1"/>
      <c r="N3624" s="1"/>
      <c r="O3624" s="1"/>
      <c r="P3624" s="1"/>
    </row>
    <row r="3625" spans="4:16" x14ac:dyDescent="0.25">
      <c r="D3625" s="1"/>
      <c r="E3625" s="1"/>
      <c r="F3625" s="1"/>
      <c r="G3625" s="1"/>
      <c r="H3625" s="1"/>
      <c r="I3625" s="1"/>
      <c r="K3625" s="1"/>
      <c r="L3625" s="1"/>
      <c r="M3625" s="1"/>
      <c r="N3625" s="1"/>
      <c r="O3625" s="1"/>
      <c r="P3625" s="1"/>
    </row>
    <row r="3626" spans="4:16" x14ac:dyDescent="0.25">
      <c r="D3626" s="1"/>
      <c r="E3626" s="1"/>
      <c r="F3626" s="1"/>
      <c r="G3626" s="1"/>
      <c r="H3626" s="1"/>
      <c r="I3626" s="1"/>
      <c r="K3626" s="1"/>
      <c r="L3626" s="1"/>
      <c r="M3626" s="1"/>
      <c r="N3626" s="1"/>
      <c r="O3626" s="1"/>
      <c r="P3626" s="1"/>
    </row>
    <row r="3627" spans="4:16" x14ac:dyDescent="0.25">
      <c r="D3627" s="1"/>
      <c r="E3627" s="1"/>
      <c r="F3627" s="1"/>
      <c r="G3627" s="1"/>
      <c r="H3627" s="1"/>
      <c r="I3627" s="1"/>
      <c r="K3627" s="1"/>
      <c r="L3627" s="1"/>
      <c r="M3627" s="1"/>
      <c r="N3627" s="1"/>
      <c r="O3627" s="1"/>
      <c r="P3627" s="1"/>
    </row>
    <row r="3628" spans="4:16" x14ac:dyDescent="0.25">
      <c r="D3628" s="1"/>
      <c r="E3628" s="1"/>
      <c r="F3628" s="1"/>
      <c r="G3628" s="1"/>
      <c r="H3628" s="1"/>
      <c r="I3628" s="1"/>
      <c r="K3628" s="1"/>
      <c r="L3628" s="1"/>
      <c r="M3628" s="1"/>
      <c r="N3628" s="1"/>
      <c r="O3628" s="1"/>
      <c r="P3628" s="1"/>
    </row>
    <row r="3629" spans="4:16" x14ac:dyDescent="0.25">
      <c r="D3629" s="1"/>
      <c r="E3629" s="1"/>
      <c r="F3629" s="1"/>
      <c r="G3629" s="1"/>
      <c r="H3629" s="1"/>
      <c r="I3629" s="1"/>
      <c r="K3629" s="1"/>
      <c r="L3629" s="1"/>
      <c r="M3629" s="1"/>
      <c r="N3629" s="1"/>
      <c r="O3629" s="1"/>
      <c r="P3629" s="1"/>
    </row>
    <row r="3630" spans="4:16" x14ac:dyDescent="0.25">
      <c r="D3630" s="1"/>
      <c r="E3630" s="1"/>
      <c r="F3630" s="1"/>
      <c r="G3630" s="1"/>
      <c r="H3630" s="1"/>
      <c r="I3630" s="1"/>
      <c r="K3630" s="1"/>
      <c r="L3630" s="1"/>
      <c r="M3630" s="1"/>
      <c r="N3630" s="1"/>
      <c r="O3630" s="1"/>
      <c r="P3630" s="1"/>
    </row>
    <row r="3631" spans="4:16" x14ac:dyDescent="0.25">
      <c r="D3631" s="1"/>
      <c r="E3631" s="1"/>
      <c r="F3631" s="1"/>
      <c r="G3631" s="1"/>
      <c r="H3631" s="1"/>
      <c r="I3631" s="1"/>
      <c r="K3631" s="1"/>
      <c r="L3631" s="1"/>
      <c r="M3631" s="1"/>
      <c r="N3631" s="1"/>
      <c r="O3631" s="1"/>
      <c r="P3631" s="1"/>
    </row>
    <row r="3632" spans="4:16" x14ac:dyDescent="0.25">
      <c r="D3632" s="1"/>
      <c r="E3632" s="1"/>
      <c r="F3632" s="1"/>
      <c r="G3632" s="1"/>
      <c r="H3632" s="1"/>
      <c r="I3632" s="1"/>
      <c r="K3632" s="1"/>
      <c r="L3632" s="1"/>
      <c r="M3632" s="1"/>
      <c r="N3632" s="1"/>
      <c r="O3632" s="1"/>
      <c r="P3632" s="1"/>
    </row>
    <row r="3633" spans="4:16" x14ac:dyDescent="0.25">
      <c r="D3633" s="1"/>
      <c r="E3633" s="1"/>
      <c r="F3633" s="1"/>
      <c r="G3633" s="1"/>
      <c r="H3633" s="1"/>
      <c r="I3633" s="1"/>
      <c r="K3633" s="1"/>
      <c r="L3633" s="1"/>
      <c r="M3633" s="1"/>
      <c r="N3633" s="1"/>
      <c r="O3633" s="1"/>
      <c r="P3633" s="1"/>
    </row>
    <row r="3634" spans="4:16" x14ac:dyDescent="0.25">
      <c r="D3634" s="1"/>
      <c r="E3634" s="1"/>
      <c r="F3634" s="1"/>
      <c r="G3634" s="1"/>
      <c r="H3634" s="1"/>
      <c r="I3634" s="1"/>
      <c r="K3634" s="1"/>
      <c r="L3634" s="1"/>
      <c r="M3634" s="1"/>
      <c r="N3634" s="1"/>
      <c r="O3634" s="1"/>
      <c r="P3634" s="1"/>
    </row>
    <row r="3635" spans="4:16" x14ac:dyDescent="0.25">
      <c r="D3635" s="1"/>
      <c r="E3635" s="1"/>
      <c r="F3635" s="1"/>
      <c r="G3635" s="1"/>
      <c r="H3635" s="1"/>
      <c r="I3635" s="1"/>
      <c r="K3635" s="1"/>
      <c r="L3635" s="1"/>
      <c r="M3635" s="1"/>
      <c r="N3635" s="1"/>
      <c r="O3635" s="1"/>
      <c r="P3635" s="1"/>
    </row>
    <row r="3636" spans="4:16" x14ac:dyDescent="0.25">
      <c r="D3636" s="1"/>
      <c r="E3636" s="1"/>
      <c r="F3636" s="1"/>
      <c r="G3636" s="1"/>
      <c r="H3636" s="1"/>
      <c r="I3636" s="1"/>
      <c r="K3636" s="1"/>
      <c r="L3636" s="1"/>
      <c r="M3636" s="1"/>
      <c r="N3636" s="1"/>
      <c r="O3636" s="1"/>
      <c r="P3636" s="1"/>
    </row>
    <row r="3637" spans="4:16" x14ac:dyDescent="0.25">
      <c r="D3637" s="1"/>
      <c r="E3637" s="1"/>
      <c r="F3637" s="1"/>
      <c r="G3637" s="1"/>
      <c r="H3637" s="1"/>
      <c r="I3637" s="1"/>
      <c r="K3637" s="1"/>
      <c r="L3637" s="1"/>
      <c r="M3637" s="1"/>
      <c r="N3637" s="1"/>
      <c r="O3637" s="1"/>
      <c r="P3637" s="1"/>
    </row>
    <row r="3638" spans="4:16" x14ac:dyDescent="0.25">
      <c r="D3638" s="1"/>
      <c r="E3638" s="1"/>
      <c r="F3638" s="1"/>
      <c r="G3638" s="1"/>
      <c r="H3638" s="1"/>
      <c r="I3638" s="1"/>
      <c r="K3638" s="1"/>
      <c r="L3638" s="1"/>
      <c r="M3638" s="1"/>
      <c r="N3638" s="1"/>
      <c r="O3638" s="1"/>
      <c r="P3638" s="1"/>
    </row>
    <row r="3639" spans="4:16" x14ac:dyDescent="0.25">
      <c r="D3639" s="1"/>
      <c r="E3639" s="1"/>
      <c r="F3639" s="1"/>
      <c r="G3639" s="1"/>
      <c r="H3639" s="1"/>
      <c r="I3639" s="1"/>
      <c r="K3639" s="1"/>
      <c r="L3639" s="1"/>
      <c r="M3639" s="1"/>
      <c r="N3639" s="1"/>
      <c r="O3639" s="1"/>
      <c r="P3639" s="1"/>
    </row>
    <row r="3640" spans="4:16" x14ac:dyDescent="0.25">
      <c r="D3640" s="1"/>
      <c r="E3640" s="1"/>
      <c r="F3640" s="1"/>
      <c r="G3640" s="1"/>
      <c r="H3640" s="1"/>
      <c r="I3640" s="1"/>
      <c r="K3640" s="1"/>
      <c r="L3640" s="1"/>
      <c r="M3640" s="1"/>
      <c r="N3640" s="1"/>
      <c r="O3640" s="1"/>
      <c r="P3640" s="1"/>
    </row>
    <row r="3641" spans="4:16" x14ac:dyDescent="0.25">
      <c r="D3641" s="1"/>
      <c r="E3641" s="1"/>
      <c r="F3641" s="1"/>
      <c r="G3641" s="1"/>
      <c r="H3641" s="1"/>
      <c r="I3641" s="1"/>
      <c r="K3641" s="1"/>
      <c r="L3641" s="1"/>
      <c r="M3641" s="1"/>
      <c r="N3641" s="1"/>
      <c r="O3641" s="1"/>
      <c r="P3641" s="1"/>
    </row>
    <row r="3642" spans="4:16" x14ac:dyDescent="0.25">
      <c r="D3642" s="1"/>
      <c r="E3642" s="1"/>
      <c r="F3642" s="1"/>
      <c r="G3642" s="1"/>
      <c r="H3642" s="1"/>
      <c r="I3642" s="1"/>
      <c r="K3642" s="1"/>
      <c r="L3642" s="1"/>
      <c r="M3642" s="1"/>
      <c r="N3642" s="1"/>
      <c r="O3642" s="1"/>
      <c r="P3642" s="1"/>
    </row>
    <row r="3643" spans="4:16" x14ac:dyDescent="0.25">
      <c r="D3643" s="1"/>
      <c r="E3643" s="1"/>
      <c r="F3643" s="1"/>
      <c r="G3643" s="1"/>
      <c r="H3643" s="1"/>
      <c r="I3643" s="1"/>
      <c r="K3643" s="1"/>
      <c r="L3643" s="1"/>
      <c r="M3643" s="1"/>
      <c r="N3643" s="1"/>
      <c r="O3643" s="1"/>
      <c r="P3643" s="1"/>
    </row>
    <row r="3644" spans="4:16" x14ac:dyDescent="0.25">
      <c r="D3644" s="1"/>
      <c r="E3644" s="1"/>
      <c r="F3644" s="1"/>
      <c r="G3644" s="1"/>
      <c r="H3644" s="1"/>
      <c r="I3644" s="1"/>
      <c r="K3644" s="1"/>
      <c r="L3644" s="1"/>
      <c r="M3644" s="1"/>
      <c r="N3644" s="1"/>
      <c r="O3644" s="1"/>
      <c r="P3644" s="1"/>
    </row>
    <row r="3645" spans="4:16" x14ac:dyDescent="0.25">
      <c r="D3645" s="1"/>
      <c r="E3645" s="1"/>
      <c r="F3645" s="1"/>
      <c r="G3645" s="1"/>
      <c r="H3645" s="1"/>
      <c r="I3645" s="1"/>
      <c r="K3645" s="1"/>
      <c r="L3645" s="1"/>
      <c r="M3645" s="1"/>
      <c r="N3645" s="1"/>
      <c r="O3645" s="1"/>
      <c r="P3645" s="1"/>
    </row>
    <row r="3646" spans="4:16" x14ac:dyDescent="0.25">
      <c r="D3646" s="1"/>
      <c r="E3646" s="1"/>
      <c r="F3646" s="1"/>
      <c r="G3646" s="1"/>
      <c r="H3646" s="1"/>
      <c r="I3646" s="1"/>
      <c r="K3646" s="1"/>
      <c r="L3646" s="1"/>
      <c r="M3646" s="1"/>
      <c r="N3646" s="1"/>
      <c r="O3646" s="1"/>
      <c r="P3646" s="1"/>
    </row>
    <row r="3647" spans="4:16" x14ac:dyDescent="0.25">
      <c r="D3647" s="1"/>
      <c r="E3647" s="1"/>
      <c r="F3647" s="1"/>
      <c r="G3647" s="1"/>
      <c r="H3647" s="1"/>
      <c r="I3647" s="1"/>
      <c r="K3647" s="1"/>
      <c r="L3647" s="1"/>
      <c r="M3647" s="1"/>
      <c r="N3647" s="1"/>
      <c r="O3647" s="1"/>
      <c r="P3647" s="1"/>
    </row>
    <row r="3648" spans="4:16" x14ac:dyDescent="0.25">
      <c r="D3648" s="1"/>
      <c r="E3648" s="1"/>
      <c r="F3648" s="1"/>
      <c r="G3648" s="1"/>
      <c r="H3648" s="1"/>
      <c r="I3648" s="1"/>
      <c r="K3648" s="1"/>
      <c r="L3648" s="1"/>
      <c r="M3648" s="1"/>
      <c r="N3648" s="1"/>
      <c r="O3648" s="1"/>
      <c r="P3648" s="1"/>
    </row>
    <row r="3649" spans="4:16" x14ac:dyDescent="0.25">
      <c r="D3649" s="1"/>
      <c r="E3649" s="1"/>
      <c r="F3649" s="1"/>
      <c r="G3649" s="1"/>
      <c r="H3649" s="1"/>
      <c r="I3649" s="1"/>
      <c r="K3649" s="1"/>
      <c r="L3649" s="1"/>
      <c r="M3649" s="1"/>
      <c r="N3649" s="1"/>
      <c r="O3649" s="1"/>
      <c r="P3649" s="1"/>
    </row>
    <row r="3650" spans="4:16" x14ac:dyDescent="0.25">
      <c r="D3650" s="1"/>
      <c r="E3650" s="1"/>
      <c r="F3650" s="1"/>
      <c r="G3650" s="1"/>
      <c r="H3650" s="1"/>
      <c r="I3650" s="1"/>
      <c r="K3650" s="1"/>
      <c r="L3650" s="1"/>
      <c r="M3650" s="1"/>
      <c r="N3650" s="1"/>
      <c r="O3650" s="1"/>
      <c r="P3650" s="1"/>
    </row>
    <row r="3651" spans="4:16" x14ac:dyDescent="0.25">
      <c r="D3651" s="1"/>
      <c r="E3651" s="1"/>
      <c r="F3651" s="1"/>
      <c r="G3651" s="1"/>
      <c r="H3651" s="1"/>
      <c r="I3651" s="1"/>
      <c r="K3651" s="1"/>
      <c r="L3651" s="1"/>
      <c r="M3651" s="1"/>
      <c r="N3651" s="1"/>
      <c r="O3651" s="1"/>
      <c r="P3651" s="1"/>
    </row>
    <row r="3652" spans="4:16" x14ac:dyDescent="0.25">
      <c r="D3652" s="1"/>
      <c r="E3652" s="1"/>
      <c r="F3652" s="1"/>
      <c r="G3652" s="1"/>
      <c r="H3652" s="1"/>
      <c r="I3652" s="1"/>
      <c r="K3652" s="1"/>
      <c r="L3652" s="1"/>
      <c r="M3652" s="1"/>
      <c r="N3652" s="1"/>
      <c r="O3652" s="1"/>
      <c r="P3652" s="1"/>
    </row>
    <row r="3653" spans="4:16" x14ac:dyDescent="0.25">
      <c r="D3653" s="1"/>
      <c r="E3653" s="1"/>
      <c r="F3653" s="1"/>
      <c r="G3653" s="1"/>
      <c r="H3653" s="1"/>
      <c r="I3653" s="1"/>
      <c r="K3653" s="1"/>
      <c r="L3653" s="1"/>
      <c r="M3653" s="1"/>
      <c r="N3653" s="1"/>
      <c r="O3653" s="1"/>
      <c r="P3653" s="1"/>
    </row>
    <row r="3654" spans="4:16" x14ac:dyDescent="0.25">
      <c r="D3654" s="1"/>
      <c r="E3654" s="1"/>
      <c r="F3654" s="1"/>
      <c r="G3654" s="1"/>
      <c r="H3654" s="1"/>
      <c r="I3654" s="1"/>
      <c r="K3654" s="1"/>
      <c r="L3654" s="1"/>
      <c r="M3654" s="1"/>
      <c r="N3654" s="1"/>
      <c r="O3654" s="1"/>
      <c r="P3654" s="1"/>
    </row>
    <row r="3655" spans="4:16" x14ac:dyDescent="0.25">
      <c r="D3655" s="1"/>
      <c r="E3655" s="1"/>
      <c r="F3655" s="1"/>
      <c r="G3655" s="1"/>
      <c r="H3655" s="1"/>
      <c r="I3655" s="1"/>
      <c r="K3655" s="1"/>
      <c r="L3655" s="1"/>
      <c r="M3655" s="1"/>
      <c r="N3655" s="1"/>
      <c r="O3655" s="1"/>
      <c r="P3655" s="1"/>
    </row>
    <row r="3656" spans="4:16" x14ac:dyDescent="0.25">
      <c r="D3656" s="1"/>
      <c r="E3656" s="1"/>
      <c r="F3656" s="1"/>
      <c r="G3656" s="1"/>
      <c r="H3656" s="1"/>
      <c r="I3656" s="1"/>
      <c r="K3656" s="1"/>
      <c r="L3656" s="1"/>
      <c r="M3656" s="1"/>
      <c r="N3656" s="1"/>
      <c r="O3656" s="1"/>
      <c r="P3656" s="1"/>
    </row>
    <row r="3657" spans="4:16" x14ac:dyDescent="0.25">
      <c r="D3657" s="1"/>
      <c r="E3657" s="1"/>
      <c r="F3657" s="1"/>
      <c r="G3657" s="1"/>
      <c r="H3657" s="1"/>
      <c r="I3657" s="1"/>
      <c r="K3657" s="1"/>
      <c r="L3657" s="1"/>
      <c r="M3657" s="1"/>
      <c r="N3657" s="1"/>
      <c r="O3657" s="1"/>
      <c r="P3657" s="1"/>
    </row>
    <row r="3658" spans="4:16" x14ac:dyDescent="0.25">
      <c r="D3658" s="1"/>
      <c r="E3658" s="1"/>
      <c r="F3658" s="1"/>
      <c r="G3658" s="1"/>
      <c r="H3658" s="1"/>
      <c r="I3658" s="1"/>
      <c r="K3658" s="1"/>
      <c r="L3658" s="1"/>
      <c r="M3658" s="1"/>
      <c r="N3658" s="1"/>
      <c r="O3658" s="1"/>
      <c r="P3658" s="1"/>
    </row>
    <row r="3659" spans="4:16" x14ac:dyDescent="0.25">
      <c r="D3659" s="1"/>
      <c r="E3659" s="1"/>
      <c r="F3659" s="1"/>
      <c r="G3659" s="1"/>
      <c r="H3659" s="1"/>
      <c r="I3659" s="1"/>
      <c r="K3659" s="1"/>
      <c r="L3659" s="1"/>
      <c r="M3659" s="1"/>
      <c r="N3659" s="1"/>
      <c r="O3659" s="1"/>
      <c r="P3659" s="1"/>
    </row>
    <row r="3660" spans="4:16" x14ac:dyDescent="0.25">
      <c r="D3660" s="1"/>
      <c r="E3660" s="1"/>
      <c r="F3660" s="1"/>
      <c r="G3660" s="1"/>
      <c r="H3660" s="1"/>
      <c r="I3660" s="1"/>
      <c r="K3660" s="1"/>
      <c r="L3660" s="1"/>
      <c r="M3660" s="1"/>
      <c r="N3660" s="1"/>
      <c r="O3660" s="1"/>
      <c r="P3660" s="1"/>
    </row>
    <row r="3661" spans="4:16" x14ac:dyDescent="0.25">
      <c r="D3661" s="1"/>
      <c r="E3661" s="1"/>
      <c r="F3661" s="1"/>
      <c r="G3661" s="1"/>
      <c r="H3661" s="1"/>
      <c r="I3661" s="1"/>
      <c r="K3661" s="1"/>
      <c r="L3661" s="1"/>
      <c r="M3661" s="1"/>
      <c r="N3661" s="1"/>
      <c r="O3661" s="1"/>
      <c r="P3661" s="1"/>
    </row>
    <row r="3662" spans="4:16" x14ac:dyDescent="0.25">
      <c r="D3662" s="1"/>
      <c r="E3662" s="1"/>
      <c r="F3662" s="1"/>
      <c r="G3662" s="1"/>
      <c r="H3662" s="1"/>
      <c r="I3662" s="1"/>
      <c r="K3662" s="1"/>
      <c r="L3662" s="1"/>
      <c r="M3662" s="1"/>
      <c r="N3662" s="1"/>
      <c r="O3662" s="1"/>
      <c r="P3662" s="1"/>
    </row>
    <row r="3663" spans="4:16" x14ac:dyDescent="0.25">
      <c r="D3663" s="1"/>
      <c r="E3663" s="1"/>
      <c r="F3663" s="1"/>
      <c r="G3663" s="1"/>
      <c r="H3663" s="1"/>
      <c r="I3663" s="1"/>
      <c r="K3663" s="1"/>
      <c r="L3663" s="1"/>
      <c r="M3663" s="1"/>
      <c r="N3663" s="1"/>
      <c r="O3663" s="1"/>
      <c r="P3663" s="1"/>
    </row>
    <row r="3664" spans="4:16" x14ac:dyDescent="0.25">
      <c r="D3664" s="1"/>
      <c r="E3664" s="1"/>
      <c r="F3664" s="1"/>
      <c r="G3664" s="1"/>
      <c r="H3664" s="1"/>
      <c r="I3664" s="1"/>
      <c r="K3664" s="1"/>
      <c r="L3664" s="1"/>
      <c r="M3664" s="1"/>
      <c r="N3664" s="1"/>
      <c r="O3664" s="1"/>
      <c r="P3664" s="1"/>
    </row>
    <row r="3665" spans="4:16" x14ac:dyDescent="0.25">
      <c r="D3665" s="1"/>
      <c r="E3665" s="1"/>
      <c r="F3665" s="1"/>
      <c r="G3665" s="1"/>
      <c r="H3665" s="1"/>
      <c r="I3665" s="1"/>
      <c r="K3665" s="1"/>
      <c r="L3665" s="1"/>
      <c r="M3665" s="1"/>
      <c r="N3665" s="1"/>
      <c r="O3665" s="1"/>
      <c r="P3665" s="1"/>
    </row>
    <row r="3666" spans="4:16" x14ac:dyDescent="0.25">
      <c r="D3666" s="1"/>
      <c r="E3666" s="1"/>
      <c r="F3666" s="1"/>
      <c r="G3666" s="1"/>
      <c r="H3666" s="1"/>
      <c r="I3666" s="1"/>
      <c r="K3666" s="1"/>
      <c r="L3666" s="1"/>
      <c r="M3666" s="1"/>
      <c r="N3666" s="1"/>
      <c r="O3666" s="1"/>
      <c r="P3666" s="1"/>
    </row>
    <row r="3667" spans="4:16" x14ac:dyDescent="0.25">
      <c r="D3667" s="1"/>
      <c r="E3667" s="1"/>
      <c r="F3667" s="1"/>
      <c r="G3667" s="1"/>
      <c r="H3667" s="1"/>
      <c r="I3667" s="1"/>
      <c r="K3667" s="1"/>
      <c r="L3667" s="1"/>
      <c r="M3667" s="1"/>
      <c r="N3667" s="1"/>
      <c r="O3667" s="1"/>
      <c r="P3667" s="1"/>
    </row>
    <row r="3668" spans="4:16" x14ac:dyDescent="0.25">
      <c r="D3668" s="1"/>
      <c r="E3668" s="1"/>
      <c r="F3668" s="1"/>
      <c r="G3668" s="1"/>
      <c r="H3668" s="1"/>
      <c r="I3668" s="1"/>
      <c r="K3668" s="1"/>
      <c r="L3668" s="1"/>
      <c r="M3668" s="1"/>
      <c r="N3668" s="1"/>
      <c r="O3668" s="1"/>
      <c r="P3668" s="1"/>
    </row>
    <row r="3669" spans="4:16" x14ac:dyDescent="0.25">
      <c r="D3669" s="1"/>
      <c r="E3669" s="1"/>
      <c r="F3669" s="1"/>
      <c r="G3669" s="1"/>
      <c r="H3669" s="1"/>
      <c r="I3669" s="1"/>
      <c r="K3669" s="1"/>
      <c r="L3669" s="1"/>
      <c r="M3669" s="1"/>
      <c r="N3669" s="1"/>
      <c r="O3669" s="1"/>
      <c r="P3669" s="1"/>
    </row>
    <row r="3670" spans="4:16" x14ac:dyDescent="0.25">
      <c r="D3670" s="1"/>
      <c r="E3670" s="1"/>
      <c r="F3670" s="1"/>
      <c r="G3670" s="1"/>
      <c r="H3670" s="1"/>
      <c r="I3670" s="1"/>
      <c r="K3670" s="1"/>
      <c r="L3670" s="1"/>
      <c r="M3670" s="1"/>
      <c r="N3670" s="1"/>
      <c r="O3670" s="1"/>
      <c r="P3670" s="1"/>
    </row>
    <row r="3671" spans="4:16" x14ac:dyDescent="0.25">
      <c r="D3671" s="1"/>
      <c r="E3671" s="1"/>
      <c r="F3671" s="1"/>
      <c r="G3671" s="1"/>
      <c r="H3671" s="1"/>
      <c r="I3671" s="1"/>
      <c r="K3671" s="1"/>
      <c r="L3671" s="1"/>
      <c r="M3671" s="1"/>
      <c r="N3671" s="1"/>
      <c r="O3671" s="1"/>
      <c r="P3671" s="1"/>
    </row>
    <row r="3672" spans="4:16" x14ac:dyDescent="0.25">
      <c r="D3672" s="1"/>
      <c r="E3672" s="1"/>
      <c r="F3672" s="1"/>
      <c r="G3672" s="1"/>
      <c r="H3672" s="1"/>
      <c r="I3672" s="1"/>
      <c r="K3672" s="1"/>
      <c r="L3672" s="1"/>
      <c r="M3672" s="1"/>
      <c r="N3672" s="1"/>
      <c r="O3672" s="1"/>
      <c r="P3672" s="1"/>
    </row>
    <row r="3673" spans="4:16" x14ac:dyDescent="0.25">
      <c r="D3673" s="1"/>
      <c r="E3673" s="1"/>
      <c r="F3673" s="1"/>
      <c r="G3673" s="1"/>
      <c r="H3673" s="1"/>
      <c r="I3673" s="1"/>
      <c r="K3673" s="1"/>
      <c r="L3673" s="1"/>
      <c r="M3673" s="1"/>
      <c r="N3673" s="1"/>
      <c r="O3673" s="1"/>
      <c r="P3673" s="1"/>
    </row>
    <row r="3674" spans="4:16" x14ac:dyDescent="0.25">
      <c r="D3674" s="1"/>
      <c r="E3674" s="1"/>
      <c r="F3674" s="1"/>
      <c r="G3674" s="1"/>
      <c r="H3674" s="1"/>
      <c r="I3674" s="1"/>
      <c r="K3674" s="1"/>
      <c r="L3674" s="1"/>
      <c r="M3674" s="1"/>
      <c r="N3674" s="1"/>
      <c r="O3674" s="1"/>
      <c r="P3674" s="1"/>
    </row>
    <row r="3675" spans="4:16" x14ac:dyDescent="0.25">
      <c r="D3675" s="1"/>
      <c r="E3675" s="1"/>
      <c r="F3675" s="1"/>
      <c r="G3675" s="1"/>
      <c r="H3675" s="1"/>
      <c r="I3675" s="1"/>
      <c r="K3675" s="1"/>
      <c r="L3675" s="1"/>
      <c r="M3675" s="1"/>
      <c r="N3675" s="1"/>
      <c r="O3675" s="1"/>
      <c r="P3675" s="1"/>
    </row>
    <row r="3676" spans="4:16" x14ac:dyDescent="0.25">
      <c r="D3676" s="1"/>
      <c r="E3676" s="1"/>
      <c r="F3676" s="1"/>
      <c r="G3676" s="1"/>
      <c r="H3676" s="1"/>
      <c r="I3676" s="1"/>
      <c r="K3676" s="1"/>
      <c r="L3676" s="1"/>
      <c r="M3676" s="1"/>
      <c r="N3676" s="1"/>
      <c r="O3676" s="1"/>
      <c r="P3676" s="1"/>
    </row>
    <row r="3677" spans="4:16" x14ac:dyDescent="0.25">
      <c r="D3677" s="1"/>
      <c r="E3677" s="1"/>
      <c r="F3677" s="1"/>
      <c r="G3677" s="1"/>
      <c r="H3677" s="1"/>
      <c r="I3677" s="1"/>
      <c r="K3677" s="1"/>
      <c r="L3677" s="1"/>
      <c r="M3677" s="1"/>
      <c r="N3677" s="1"/>
      <c r="O3677" s="1"/>
      <c r="P3677" s="1"/>
    </row>
    <row r="3678" spans="4:16" x14ac:dyDescent="0.25">
      <c r="D3678" s="1"/>
      <c r="E3678" s="1"/>
      <c r="F3678" s="1"/>
      <c r="G3678" s="1"/>
      <c r="H3678" s="1"/>
      <c r="I3678" s="1"/>
      <c r="K3678" s="1"/>
      <c r="L3678" s="1"/>
      <c r="M3678" s="1"/>
      <c r="N3678" s="1"/>
      <c r="O3678" s="1"/>
      <c r="P3678" s="1"/>
    </row>
    <row r="3679" spans="4:16" x14ac:dyDescent="0.25">
      <c r="D3679" s="1"/>
      <c r="E3679" s="1"/>
      <c r="F3679" s="1"/>
      <c r="G3679" s="1"/>
      <c r="H3679" s="1"/>
      <c r="I3679" s="1"/>
      <c r="K3679" s="1"/>
      <c r="L3679" s="1"/>
      <c r="M3679" s="1"/>
      <c r="N3679" s="1"/>
      <c r="O3679" s="1"/>
      <c r="P3679" s="1"/>
    </row>
    <row r="3680" spans="4:16" x14ac:dyDescent="0.25">
      <c r="D3680" s="1"/>
      <c r="E3680" s="1"/>
      <c r="F3680" s="1"/>
      <c r="G3680" s="1"/>
      <c r="H3680" s="1"/>
      <c r="I3680" s="1"/>
      <c r="K3680" s="1"/>
      <c r="L3680" s="1"/>
      <c r="M3680" s="1"/>
      <c r="N3680" s="1"/>
      <c r="O3680" s="1"/>
      <c r="P3680" s="1"/>
    </row>
    <row r="3681" spans="4:16" x14ac:dyDescent="0.25">
      <c r="D3681" s="1"/>
      <c r="E3681" s="1"/>
      <c r="F3681" s="1"/>
      <c r="G3681" s="1"/>
      <c r="H3681" s="1"/>
      <c r="I3681" s="1"/>
      <c r="K3681" s="1"/>
      <c r="L3681" s="1"/>
      <c r="M3681" s="1"/>
      <c r="N3681" s="1"/>
      <c r="O3681" s="1"/>
      <c r="P3681" s="1"/>
    </row>
    <row r="3682" spans="4:16" x14ac:dyDescent="0.25">
      <c r="D3682" s="1"/>
      <c r="E3682" s="1"/>
      <c r="F3682" s="1"/>
      <c r="G3682" s="1"/>
      <c r="H3682" s="1"/>
      <c r="I3682" s="1"/>
      <c r="K3682" s="1"/>
      <c r="L3682" s="1"/>
      <c r="M3682" s="1"/>
      <c r="N3682" s="1"/>
      <c r="O3682" s="1"/>
      <c r="P3682" s="1"/>
    </row>
    <row r="3683" spans="4:16" x14ac:dyDescent="0.25">
      <c r="D3683" s="1"/>
      <c r="E3683" s="1"/>
      <c r="F3683" s="1"/>
      <c r="G3683" s="1"/>
      <c r="H3683" s="1"/>
      <c r="I3683" s="1"/>
      <c r="K3683" s="1"/>
      <c r="L3683" s="1"/>
      <c r="M3683" s="1"/>
      <c r="N3683" s="1"/>
      <c r="O3683" s="1"/>
      <c r="P3683" s="1"/>
    </row>
    <row r="3684" spans="4:16" x14ac:dyDescent="0.25">
      <c r="D3684" s="1"/>
      <c r="E3684" s="1"/>
      <c r="F3684" s="1"/>
      <c r="G3684" s="1"/>
      <c r="H3684" s="1"/>
      <c r="I3684" s="1"/>
      <c r="K3684" s="1"/>
      <c r="L3684" s="1"/>
      <c r="M3684" s="1"/>
      <c r="N3684" s="1"/>
      <c r="O3684" s="1"/>
      <c r="P3684" s="1"/>
    </row>
    <row r="3685" spans="4:16" x14ac:dyDescent="0.25">
      <c r="D3685" s="1"/>
      <c r="E3685" s="1"/>
      <c r="F3685" s="1"/>
      <c r="G3685" s="1"/>
      <c r="H3685" s="1"/>
      <c r="I3685" s="1"/>
      <c r="K3685" s="1"/>
      <c r="L3685" s="1"/>
      <c r="M3685" s="1"/>
      <c r="N3685" s="1"/>
      <c r="O3685" s="1"/>
      <c r="P3685" s="1"/>
    </row>
    <row r="3686" spans="4:16" x14ac:dyDescent="0.25">
      <c r="D3686" s="1"/>
      <c r="E3686" s="1"/>
      <c r="F3686" s="1"/>
      <c r="G3686" s="1"/>
      <c r="H3686" s="1"/>
      <c r="I3686" s="1"/>
      <c r="K3686" s="1"/>
      <c r="L3686" s="1"/>
      <c r="M3686" s="1"/>
      <c r="N3686" s="1"/>
      <c r="O3686" s="1"/>
      <c r="P3686" s="1"/>
    </row>
    <row r="3687" spans="4:16" x14ac:dyDescent="0.25">
      <c r="D3687" s="1"/>
      <c r="E3687" s="1"/>
      <c r="F3687" s="1"/>
      <c r="G3687" s="1"/>
      <c r="H3687" s="1"/>
      <c r="I3687" s="1"/>
      <c r="K3687" s="1"/>
      <c r="L3687" s="1"/>
      <c r="M3687" s="1"/>
      <c r="N3687" s="1"/>
      <c r="O3687" s="1"/>
      <c r="P3687" s="1"/>
    </row>
    <row r="3688" spans="4:16" x14ac:dyDescent="0.25">
      <c r="D3688" s="1"/>
      <c r="E3688" s="1"/>
      <c r="F3688" s="1"/>
      <c r="G3688" s="1"/>
      <c r="H3688" s="1"/>
      <c r="I3688" s="1"/>
      <c r="K3688" s="1"/>
      <c r="L3688" s="1"/>
      <c r="M3688" s="1"/>
      <c r="N3688" s="1"/>
      <c r="O3688" s="1"/>
      <c r="P3688" s="1"/>
    </row>
    <row r="3689" spans="4:16" x14ac:dyDescent="0.25">
      <c r="D3689" s="1"/>
      <c r="E3689" s="1"/>
      <c r="F3689" s="1"/>
      <c r="G3689" s="1"/>
      <c r="H3689" s="1"/>
      <c r="I3689" s="1"/>
      <c r="K3689" s="1"/>
      <c r="L3689" s="1"/>
      <c r="M3689" s="1"/>
      <c r="N3689" s="1"/>
      <c r="O3689" s="1"/>
      <c r="P3689" s="1"/>
    </row>
    <row r="3690" spans="4:16" x14ac:dyDescent="0.25">
      <c r="D3690" s="1"/>
      <c r="E3690" s="1"/>
      <c r="F3690" s="1"/>
      <c r="G3690" s="1"/>
      <c r="H3690" s="1"/>
      <c r="I3690" s="1"/>
      <c r="K3690" s="1"/>
      <c r="L3690" s="1"/>
      <c r="M3690" s="1"/>
      <c r="N3690" s="1"/>
      <c r="O3690" s="1"/>
      <c r="P3690" s="1"/>
    </row>
    <row r="3691" spans="4:16" x14ac:dyDescent="0.25">
      <c r="D3691" s="1"/>
      <c r="E3691" s="1"/>
      <c r="F3691" s="1"/>
      <c r="G3691" s="1"/>
      <c r="H3691" s="1"/>
      <c r="I3691" s="1"/>
      <c r="K3691" s="1"/>
      <c r="L3691" s="1"/>
      <c r="M3691" s="1"/>
      <c r="N3691" s="1"/>
      <c r="O3691" s="1"/>
      <c r="P3691" s="1"/>
    </row>
    <row r="3692" spans="4:16" x14ac:dyDescent="0.25">
      <c r="D3692" s="1"/>
      <c r="E3692" s="1"/>
      <c r="F3692" s="1"/>
      <c r="G3692" s="1"/>
      <c r="H3692" s="1"/>
      <c r="I3692" s="1"/>
      <c r="K3692" s="1"/>
      <c r="L3692" s="1"/>
      <c r="M3692" s="1"/>
      <c r="N3692" s="1"/>
      <c r="O3692" s="1"/>
      <c r="P3692" s="1"/>
    </row>
    <row r="3693" spans="4:16" x14ac:dyDescent="0.25">
      <c r="D3693" s="1"/>
      <c r="E3693" s="1"/>
      <c r="F3693" s="1"/>
      <c r="G3693" s="1"/>
      <c r="H3693" s="1"/>
      <c r="I3693" s="1"/>
      <c r="K3693" s="1"/>
      <c r="L3693" s="1"/>
      <c r="M3693" s="1"/>
      <c r="N3693" s="1"/>
      <c r="O3693" s="1"/>
      <c r="P3693" s="1"/>
    </row>
    <row r="3694" spans="4:16" x14ac:dyDescent="0.25">
      <c r="D3694" s="1"/>
      <c r="E3694" s="1"/>
      <c r="F3694" s="1"/>
      <c r="G3694" s="1"/>
      <c r="H3694" s="1"/>
      <c r="I3694" s="1"/>
      <c r="K3694" s="1"/>
      <c r="L3694" s="1"/>
      <c r="M3694" s="1"/>
      <c r="N3694" s="1"/>
      <c r="O3694" s="1"/>
      <c r="P3694" s="1"/>
    </row>
    <row r="3695" spans="4:16" x14ac:dyDescent="0.25">
      <c r="D3695" s="1"/>
      <c r="E3695" s="1"/>
      <c r="F3695" s="1"/>
      <c r="G3695" s="1"/>
      <c r="H3695" s="1"/>
      <c r="I3695" s="1"/>
      <c r="K3695" s="1"/>
      <c r="L3695" s="1"/>
      <c r="M3695" s="1"/>
      <c r="N3695" s="1"/>
      <c r="O3695" s="1"/>
      <c r="P3695" s="1"/>
    </row>
    <row r="3696" spans="4:16" x14ac:dyDescent="0.25">
      <c r="D3696" s="1"/>
      <c r="E3696" s="1"/>
      <c r="F3696" s="1"/>
      <c r="G3696" s="1"/>
      <c r="H3696" s="1"/>
      <c r="I3696" s="1"/>
      <c r="K3696" s="1"/>
      <c r="L3696" s="1"/>
      <c r="M3696" s="1"/>
      <c r="N3696" s="1"/>
      <c r="O3696" s="1"/>
      <c r="P3696" s="1"/>
    </row>
    <row r="3697" spans="4:16" x14ac:dyDescent="0.25">
      <c r="D3697" s="1"/>
      <c r="E3697" s="1"/>
      <c r="F3697" s="1"/>
      <c r="G3697" s="1"/>
      <c r="H3697" s="1"/>
      <c r="I3697" s="1"/>
      <c r="K3697" s="1"/>
      <c r="L3697" s="1"/>
      <c r="M3697" s="1"/>
      <c r="N3697" s="1"/>
      <c r="O3697" s="1"/>
      <c r="P3697" s="1"/>
    </row>
    <row r="3698" spans="4:16" x14ac:dyDescent="0.25">
      <c r="D3698" s="1"/>
      <c r="E3698" s="1"/>
      <c r="F3698" s="1"/>
      <c r="G3698" s="1"/>
      <c r="H3698" s="1"/>
      <c r="I3698" s="1"/>
      <c r="K3698" s="1"/>
      <c r="L3698" s="1"/>
      <c r="M3698" s="1"/>
      <c r="N3698" s="1"/>
      <c r="O3698" s="1"/>
      <c r="P3698" s="1"/>
    </row>
    <row r="3699" spans="4:16" x14ac:dyDescent="0.25">
      <c r="D3699" s="1"/>
      <c r="E3699" s="1"/>
      <c r="F3699" s="1"/>
      <c r="G3699" s="1"/>
      <c r="H3699" s="1"/>
      <c r="I3699" s="1"/>
      <c r="K3699" s="1"/>
      <c r="L3699" s="1"/>
      <c r="M3699" s="1"/>
      <c r="N3699" s="1"/>
      <c r="O3699" s="1"/>
      <c r="P3699" s="1"/>
    </row>
    <row r="3700" spans="4:16" x14ac:dyDescent="0.25">
      <c r="D3700" s="1"/>
      <c r="E3700" s="1"/>
      <c r="F3700" s="1"/>
      <c r="G3700" s="1"/>
      <c r="H3700" s="1"/>
      <c r="I3700" s="1"/>
      <c r="K3700" s="1"/>
      <c r="L3700" s="1"/>
      <c r="M3700" s="1"/>
      <c r="N3700" s="1"/>
      <c r="O3700" s="1"/>
      <c r="P3700" s="1"/>
    </row>
    <row r="3701" spans="4:16" x14ac:dyDescent="0.25">
      <c r="D3701" s="1"/>
      <c r="E3701" s="1"/>
      <c r="F3701" s="1"/>
      <c r="G3701" s="1"/>
      <c r="H3701" s="1"/>
      <c r="I3701" s="1"/>
      <c r="K3701" s="1"/>
      <c r="L3701" s="1"/>
      <c r="M3701" s="1"/>
      <c r="N3701" s="1"/>
      <c r="O3701" s="1"/>
      <c r="P3701" s="1"/>
    </row>
    <row r="3702" spans="4:16" x14ac:dyDescent="0.25">
      <c r="D3702" s="1"/>
      <c r="E3702" s="1"/>
      <c r="F3702" s="1"/>
      <c r="G3702" s="1"/>
      <c r="H3702" s="1"/>
      <c r="I3702" s="1"/>
      <c r="K3702" s="1"/>
      <c r="L3702" s="1"/>
      <c r="M3702" s="1"/>
      <c r="N3702" s="1"/>
      <c r="O3702" s="1"/>
      <c r="P3702" s="1"/>
    </row>
    <row r="3703" spans="4:16" x14ac:dyDescent="0.25">
      <c r="D3703" s="1"/>
      <c r="E3703" s="1"/>
      <c r="F3703" s="1"/>
      <c r="G3703" s="1"/>
      <c r="H3703" s="1"/>
      <c r="I3703" s="1"/>
      <c r="K3703" s="1"/>
      <c r="L3703" s="1"/>
      <c r="M3703" s="1"/>
      <c r="N3703" s="1"/>
      <c r="O3703" s="1"/>
      <c r="P3703" s="1"/>
    </row>
    <row r="3704" spans="4:16" x14ac:dyDescent="0.25">
      <c r="D3704" s="1"/>
      <c r="E3704" s="1"/>
      <c r="F3704" s="1"/>
      <c r="G3704" s="1"/>
      <c r="H3704" s="1"/>
      <c r="I3704" s="1"/>
      <c r="K3704" s="1"/>
      <c r="L3704" s="1"/>
      <c r="M3704" s="1"/>
      <c r="N3704" s="1"/>
      <c r="O3704" s="1"/>
      <c r="P3704" s="1"/>
    </row>
    <row r="3705" spans="4:16" x14ac:dyDescent="0.25">
      <c r="D3705" s="1"/>
      <c r="E3705" s="1"/>
      <c r="F3705" s="1"/>
      <c r="G3705" s="1"/>
      <c r="H3705" s="1"/>
      <c r="I3705" s="1"/>
      <c r="K3705" s="1"/>
      <c r="L3705" s="1"/>
      <c r="M3705" s="1"/>
      <c r="N3705" s="1"/>
      <c r="O3705" s="1"/>
      <c r="P3705" s="1"/>
    </row>
    <row r="3706" spans="4:16" x14ac:dyDescent="0.25">
      <c r="D3706" s="1"/>
      <c r="E3706" s="1"/>
      <c r="F3706" s="1"/>
      <c r="G3706" s="1"/>
      <c r="H3706" s="1"/>
      <c r="I3706" s="1"/>
      <c r="K3706" s="1"/>
      <c r="L3706" s="1"/>
      <c r="M3706" s="1"/>
      <c r="N3706" s="1"/>
      <c r="O3706" s="1"/>
      <c r="P3706" s="1"/>
    </row>
    <row r="3707" spans="4:16" x14ac:dyDescent="0.25">
      <c r="D3707" s="1"/>
      <c r="E3707" s="1"/>
      <c r="F3707" s="1"/>
      <c r="G3707" s="1"/>
      <c r="H3707" s="1"/>
      <c r="I3707" s="1"/>
      <c r="K3707" s="1"/>
      <c r="L3707" s="1"/>
      <c r="M3707" s="1"/>
      <c r="N3707" s="1"/>
      <c r="O3707" s="1"/>
      <c r="P3707" s="1"/>
    </row>
    <row r="3708" spans="4:16" x14ac:dyDescent="0.25">
      <c r="D3708" s="1"/>
      <c r="E3708" s="1"/>
      <c r="F3708" s="1"/>
      <c r="G3708" s="1"/>
      <c r="H3708" s="1"/>
      <c r="I3708" s="1"/>
      <c r="K3708" s="1"/>
      <c r="L3708" s="1"/>
      <c r="M3708" s="1"/>
      <c r="N3708" s="1"/>
      <c r="O3708" s="1"/>
      <c r="P3708" s="1"/>
    </row>
    <row r="3709" spans="4:16" x14ac:dyDescent="0.25">
      <c r="D3709" s="1"/>
      <c r="E3709" s="1"/>
      <c r="F3709" s="1"/>
      <c r="G3709" s="1"/>
      <c r="H3709" s="1"/>
      <c r="I3709" s="1"/>
      <c r="K3709" s="1"/>
      <c r="L3709" s="1"/>
      <c r="M3709" s="1"/>
      <c r="N3709" s="1"/>
      <c r="O3709" s="1"/>
      <c r="P3709" s="1"/>
    </row>
    <row r="3710" spans="4:16" x14ac:dyDescent="0.25">
      <c r="D3710" s="1"/>
      <c r="E3710" s="1"/>
      <c r="F3710" s="1"/>
      <c r="G3710" s="1"/>
      <c r="H3710" s="1"/>
      <c r="I3710" s="1"/>
      <c r="K3710" s="1"/>
      <c r="L3710" s="1"/>
      <c r="M3710" s="1"/>
      <c r="N3710" s="1"/>
      <c r="O3710" s="1"/>
      <c r="P3710" s="1"/>
    </row>
    <row r="3711" spans="4:16" x14ac:dyDescent="0.25">
      <c r="D3711" s="1"/>
      <c r="E3711" s="1"/>
      <c r="F3711" s="1"/>
      <c r="G3711" s="1"/>
      <c r="H3711" s="1"/>
      <c r="I3711" s="1"/>
      <c r="K3711" s="1"/>
      <c r="L3711" s="1"/>
      <c r="M3711" s="1"/>
      <c r="N3711" s="1"/>
      <c r="O3711" s="1"/>
      <c r="P3711" s="1"/>
    </row>
    <row r="3712" spans="4:16" x14ac:dyDescent="0.25">
      <c r="D3712" s="1"/>
      <c r="E3712" s="1"/>
      <c r="F3712" s="1"/>
      <c r="G3712" s="1"/>
      <c r="H3712" s="1"/>
      <c r="I3712" s="1"/>
      <c r="K3712" s="1"/>
      <c r="L3712" s="1"/>
      <c r="M3712" s="1"/>
      <c r="N3712" s="1"/>
      <c r="O3712" s="1"/>
      <c r="P3712" s="1"/>
    </row>
    <row r="3713" spans="4:16" x14ac:dyDescent="0.25">
      <c r="D3713" s="1"/>
      <c r="E3713" s="1"/>
      <c r="F3713" s="1"/>
      <c r="G3713" s="1"/>
      <c r="H3713" s="1"/>
      <c r="I3713" s="1"/>
      <c r="K3713" s="1"/>
      <c r="L3713" s="1"/>
      <c r="M3713" s="1"/>
      <c r="N3713" s="1"/>
      <c r="O3713" s="1"/>
      <c r="P3713" s="1"/>
    </row>
    <row r="3714" spans="4:16" x14ac:dyDescent="0.25">
      <c r="D3714" s="1"/>
      <c r="E3714" s="1"/>
      <c r="F3714" s="1"/>
      <c r="G3714" s="1"/>
      <c r="H3714" s="1"/>
      <c r="I3714" s="1"/>
      <c r="K3714" s="1"/>
      <c r="L3714" s="1"/>
      <c r="M3714" s="1"/>
      <c r="N3714" s="1"/>
      <c r="O3714" s="1"/>
      <c r="P3714" s="1"/>
    </row>
    <row r="3715" spans="4:16" x14ac:dyDescent="0.25">
      <c r="D3715" s="1"/>
      <c r="E3715" s="1"/>
      <c r="F3715" s="1"/>
      <c r="G3715" s="1"/>
      <c r="H3715" s="1"/>
      <c r="I3715" s="1"/>
      <c r="K3715" s="1"/>
      <c r="L3715" s="1"/>
      <c r="M3715" s="1"/>
      <c r="N3715" s="1"/>
      <c r="O3715" s="1"/>
      <c r="P3715" s="1"/>
    </row>
    <row r="3716" spans="4:16" x14ac:dyDescent="0.25">
      <c r="D3716" s="1"/>
      <c r="E3716" s="1"/>
      <c r="F3716" s="1"/>
      <c r="G3716" s="1"/>
      <c r="H3716" s="1"/>
      <c r="I3716" s="1"/>
      <c r="K3716" s="1"/>
      <c r="L3716" s="1"/>
      <c r="M3716" s="1"/>
      <c r="N3716" s="1"/>
      <c r="O3716" s="1"/>
      <c r="P3716" s="1"/>
    </row>
    <row r="3717" spans="4:16" x14ac:dyDescent="0.25">
      <c r="D3717" s="1"/>
      <c r="E3717" s="1"/>
      <c r="F3717" s="1"/>
      <c r="G3717" s="1"/>
      <c r="H3717" s="1"/>
      <c r="I3717" s="1"/>
      <c r="K3717" s="1"/>
      <c r="L3717" s="1"/>
      <c r="M3717" s="1"/>
      <c r="N3717" s="1"/>
      <c r="O3717" s="1"/>
      <c r="P3717" s="1"/>
    </row>
    <row r="3718" spans="4:16" x14ac:dyDescent="0.25">
      <c r="D3718" s="1"/>
      <c r="E3718" s="1"/>
      <c r="F3718" s="1"/>
      <c r="G3718" s="1"/>
      <c r="H3718" s="1"/>
      <c r="I3718" s="1"/>
      <c r="K3718" s="1"/>
      <c r="L3718" s="1"/>
      <c r="M3718" s="1"/>
      <c r="N3718" s="1"/>
      <c r="O3718" s="1"/>
      <c r="P3718" s="1"/>
    </row>
    <row r="3719" spans="4:16" x14ac:dyDescent="0.25">
      <c r="D3719" s="1"/>
      <c r="E3719" s="1"/>
      <c r="F3719" s="1"/>
      <c r="G3719" s="1"/>
      <c r="H3719" s="1"/>
      <c r="I3719" s="1"/>
      <c r="K3719" s="1"/>
      <c r="L3719" s="1"/>
      <c r="M3719" s="1"/>
      <c r="N3719" s="1"/>
      <c r="O3719" s="1"/>
      <c r="P3719" s="1"/>
    </row>
    <row r="3720" spans="4:16" x14ac:dyDescent="0.25">
      <c r="D3720" s="1"/>
      <c r="E3720" s="1"/>
      <c r="F3720" s="1"/>
      <c r="G3720" s="1"/>
      <c r="H3720" s="1"/>
      <c r="I3720" s="1"/>
      <c r="K3720" s="1"/>
      <c r="L3720" s="1"/>
      <c r="M3720" s="1"/>
      <c r="N3720" s="1"/>
      <c r="O3720" s="1"/>
      <c r="P3720" s="1"/>
    </row>
    <row r="3721" spans="4:16" x14ac:dyDescent="0.25">
      <c r="D3721" s="1"/>
      <c r="E3721" s="1"/>
      <c r="F3721" s="1"/>
      <c r="G3721" s="1"/>
      <c r="H3721" s="1"/>
      <c r="I3721" s="1"/>
      <c r="K3721" s="1"/>
      <c r="L3721" s="1"/>
      <c r="M3721" s="1"/>
      <c r="N3721" s="1"/>
      <c r="O3721" s="1"/>
      <c r="P3721" s="1"/>
    </row>
    <row r="3722" spans="4:16" x14ac:dyDescent="0.25">
      <c r="D3722" s="1"/>
      <c r="E3722" s="1"/>
      <c r="F3722" s="1"/>
      <c r="G3722" s="1"/>
      <c r="H3722" s="1"/>
      <c r="I3722" s="1"/>
      <c r="K3722" s="1"/>
      <c r="L3722" s="1"/>
      <c r="M3722" s="1"/>
      <c r="N3722" s="1"/>
      <c r="O3722" s="1"/>
      <c r="P3722" s="1"/>
    </row>
    <row r="3723" spans="4:16" x14ac:dyDescent="0.25">
      <c r="D3723" s="1"/>
      <c r="E3723" s="1"/>
      <c r="F3723" s="1"/>
      <c r="G3723" s="1"/>
      <c r="H3723" s="1"/>
      <c r="I3723" s="1"/>
      <c r="K3723" s="1"/>
      <c r="L3723" s="1"/>
      <c r="M3723" s="1"/>
      <c r="N3723" s="1"/>
      <c r="O3723" s="1"/>
      <c r="P3723" s="1"/>
    </row>
    <row r="3724" spans="4:16" x14ac:dyDescent="0.25">
      <c r="D3724" s="1"/>
      <c r="E3724" s="1"/>
      <c r="F3724" s="1"/>
      <c r="G3724" s="1"/>
      <c r="H3724" s="1"/>
      <c r="I3724" s="1"/>
      <c r="K3724" s="1"/>
      <c r="L3724" s="1"/>
      <c r="M3724" s="1"/>
      <c r="N3724" s="1"/>
      <c r="O3724" s="1"/>
      <c r="P3724" s="1"/>
    </row>
    <row r="3725" spans="4:16" x14ac:dyDescent="0.25">
      <c r="D3725" s="1"/>
      <c r="E3725" s="1"/>
      <c r="F3725" s="1"/>
      <c r="G3725" s="1"/>
      <c r="H3725" s="1"/>
      <c r="I3725" s="1"/>
      <c r="K3725" s="1"/>
      <c r="L3725" s="1"/>
      <c r="M3725" s="1"/>
      <c r="N3725" s="1"/>
      <c r="O3725" s="1"/>
      <c r="P3725" s="1"/>
    </row>
    <row r="3726" spans="4:16" x14ac:dyDescent="0.25">
      <c r="D3726" s="1"/>
      <c r="E3726" s="1"/>
      <c r="F3726" s="1"/>
      <c r="G3726" s="1"/>
      <c r="H3726" s="1"/>
      <c r="I3726" s="1"/>
      <c r="K3726" s="1"/>
      <c r="L3726" s="1"/>
      <c r="M3726" s="1"/>
      <c r="N3726" s="1"/>
      <c r="O3726" s="1"/>
      <c r="P3726" s="1"/>
    </row>
    <row r="3727" spans="4:16" x14ac:dyDescent="0.25">
      <c r="D3727" s="1"/>
      <c r="E3727" s="1"/>
      <c r="F3727" s="1"/>
      <c r="G3727" s="1"/>
      <c r="H3727" s="1"/>
      <c r="I3727" s="1"/>
      <c r="K3727" s="1"/>
      <c r="L3727" s="1"/>
      <c r="M3727" s="1"/>
      <c r="N3727" s="1"/>
      <c r="O3727" s="1"/>
      <c r="P3727" s="1"/>
    </row>
    <row r="3728" spans="4:16" x14ac:dyDescent="0.25">
      <c r="D3728" s="1"/>
      <c r="E3728" s="1"/>
      <c r="F3728" s="1"/>
      <c r="G3728" s="1"/>
      <c r="H3728" s="1"/>
      <c r="I3728" s="1"/>
      <c r="K3728" s="1"/>
      <c r="L3728" s="1"/>
      <c r="M3728" s="1"/>
      <c r="N3728" s="1"/>
      <c r="O3728" s="1"/>
      <c r="P3728" s="1"/>
    </row>
    <row r="3729" spans="4:16" x14ac:dyDescent="0.25">
      <c r="D3729" s="1"/>
      <c r="E3729" s="1"/>
      <c r="F3729" s="1"/>
      <c r="G3729" s="1"/>
      <c r="H3729" s="1"/>
      <c r="I3729" s="1"/>
      <c r="K3729" s="1"/>
      <c r="L3729" s="1"/>
      <c r="M3729" s="1"/>
      <c r="N3729" s="1"/>
      <c r="O3729" s="1"/>
      <c r="P3729" s="1"/>
    </row>
    <row r="3730" spans="4:16" x14ac:dyDescent="0.25">
      <c r="D3730" s="1"/>
      <c r="E3730" s="1"/>
      <c r="F3730" s="1"/>
      <c r="G3730" s="1"/>
      <c r="H3730" s="1"/>
      <c r="I3730" s="1"/>
      <c r="K3730" s="1"/>
      <c r="L3730" s="1"/>
      <c r="M3730" s="1"/>
      <c r="N3730" s="1"/>
      <c r="O3730" s="1"/>
      <c r="P3730" s="1"/>
    </row>
    <row r="3731" spans="4:16" x14ac:dyDescent="0.25">
      <c r="D3731" s="1"/>
      <c r="E3731" s="1"/>
      <c r="F3731" s="1"/>
      <c r="G3731" s="1"/>
      <c r="H3731" s="1"/>
      <c r="I3731" s="1"/>
      <c r="K3731" s="1"/>
      <c r="L3731" s="1"/>
      <c r="M3731" s="1"/>
      <c r="N3731" s="1"/>
      <c r="O3731" s="1"/>
      <c r="P3731" s="1"/>
    </row>
    <row r="3732" spans="4:16" x14ac:dyDescent="0.25">
      <c r="D3732" s="1"/>
      <c r="E3732" s="1"/>
      <c r="F3732" s="1"/>
      <c r="G3732" s="1"/>
      <c r="H3732" s="1"/>
      <c r="I3732" s="1"/>
      <c r="K3732" s="1"/>
      <c r="L3732" s="1"/>
      <c r="M3732" s="1"/>
      <c r="N3732" s="1"/>
      <c r="O3732" s="1"/>
      <c r="P3732" s="1"/>
    </row>
    <row r="3733" spans="4:16" x14ac:dyDescent="0.25">
      <c r="D3733" s="1"/>
      <c r="E3733" s="1"/>
      <c r="F3733" s="1"/>
      <c r="G3733" s="1"/>
      <c r="H3733" s="1"/>
      <c r="I3733" s="1"/>
      <c r="K3733" s="1"/>
      <c r="L3733" s="1"/>
      <c r="M3733" s="1"/>
      <c r="N3733" s="1"/>
      <c r="O3733" s="1"/>
      <c r="P3733" s="1"/>
    </row>
    <row r="3734" spans="4:16" x14ac:dyDescent="0.25">
      <c r="D3734" s="1"/>
      <c r="E3734" s="1"/>
      <c r="F3734" s="1"/>
      <c r="G3734" s="1"/>
      <c r="H3734" s="1"/>
      <c r="I3734" s="1"/>
      <c r="K3734" s="1"/>
      <c r="L3734" s="1"/>
      <c r="M3734" s="1"/>
      <c r="N3734" s="1"/>
      <c r="O3734" s="1"/>
      <c r="P3734" s="1"/>
    </row>
    <row r="3735" spans="4:16" x14ac:dyDescent="0.25">
      <c r="D3735" s="1"/>
      <c r="E3735" s="1"/>
      <c r="F3735" s="1"/>
      <c r="G3735" s="1"/>
      <c r="H3735" s="1"/>
      <c r="I3735" s="1"/>
      <c r="K3735" s="1"/>
      <c r="L3735" s="1"/>
      <c r="M3735" s="1"/>
      <c r="N3735" s="1"/>
      <c r="O3735" s="1"/>
      <c r="P3735" s="1"/>
    </row>
    <row r="3736" spans="4:16" x14ac:dyDescent="0.25">
      <c r="D3736" s="1"/>
      <c r="E3736" s="1"/>
      <c r="F3736" s="1"/>
      <c r="G3736" s="1"/>
      <c r="H3736" s="1"/>
      <c r="I3736" s="1"/>
      <c r="K3736" s="1"/>
      <c r="L3736" s="1"/>
      <c r="M3736" s="1"/>
      <c r="N3736" s="1"/>
      <c r="O3736" s="1"/>
      <c r="P3736" s="1"/>
    </row>
    <row r="3737" spans="4:16" x14ac:dyDescent="0.25">
      <c r="D3737" s="1"/>
      <c r="E3737" s="1"/>
      <c r="F3737" s="1"/>
      <c r="G3737" s="1"/>
      <c r="H3737" s="1"/>
      <c r="I3737" s="1"/>
      <c r="K3737" s="1"/>
      <c r="L3737" s="1"/>
      <c r="M3737" s="1"/>
      <c r="N3737" s="1"/>
      <c r="O3737" s="1"/>
      <c r="P3737" s="1"/>
    </row>
    <row r="3738" spans="4:16" x14ac:dyDescent="0.25">
      <c r="D3738" s="1"/>
      <c r="E3738" s="1"/>
      <c r="F3738" s="1"/>
      <c r="G3738" s="1"/>
      <c r="H3738" s="1"/>
      <c r="I3738" s="1"/>
      <c r="K3738" s="1"/>
      <c r="L3738" s="1"/>
      <c r="M3738" s="1"/>
      <c r="N3738" s="1"/>
      <c r="O3738" s="1"/>
      <c r="P3738" s="1"/>
    </row>
    <row r="3739" spans="4:16" x14ac:dyDescent="0.25">
      <c r="D3739" s="1"/>
      <c r="E3739" s="1"/>
      <c r="F3739" s="1"/>
      <c r="G3739" s="1"/>
      <c r="H3739" s="1"/>
      <c r="I3739" s="1"/>
      <c r="K3739" s="1"/>
      <c r="L3739" s="1"/>
      <c r="M3739" s="1"/>
      <c r="N3739" s="1"/>
      <c r="O3739" s="1"/>
      <c r="P3739" s="1"/>
    </row>
    <row r="3740" spans="4:16" x14ac:dyDescent="0.25">
      <c r="D3740" s="1"/>
      <c r="E3740" s="1"/>
      <c r="F3740" s="1"/>
      <c r="G3740" s="1"/>
      <c r="H3740" s="1"/>
      <c r="I3740" s="1"/>
      <c r="K3740" s="1"/>
      <c r="L3740" s="1"/>
      <c r="M3740" s="1"/>
      <c r="N3740" s="1"/>
      <c r="O3740" s="1"/>
      <c r="P3740" s="1"/>
    </row>
    <row r="3741" spans="4:16" x14ac:dyDescent="0.25">
      <c r="D3741" s="1"/>
      <c r="E3741" s="1"/>
      <c r="F3741" s="1"/>
      <c r="G3741" s="1"/>
      <c r="H3741" s="1"/>
      <c r="I3741" s="1"/>
      <c r="K3741" s="1"/>
      <c r="L3741" s="1"/>
      <c r="M3741" s="1"/>
      <c r="N3741" s="1"/>
      <c r="O3741" s="1"/>
      <c r="P3741" s="1"/>
    </row>
    <row r="3742" spans="4:16" x14ac:dyDescent="0.25">
      <c r="D3742" s="1"/>
      <c r="E3742" s="1"/>
      <c r="F3742" s="1"/>
      <c r="G3742" s="1"/>
      <c r="H3742" s="1"/>
      <c r="I3742" s="1"/>
      <c r="K3742" s="1"/>
      <c r="L3742" s="1"/>
      <c r="M3742" s="1"/>
      <c r="N3742" s="1"/>
      <c r="O3742" s="1"/>
      <c r="P3742" s="1"/>
    </row>
    <row r="3743" spans="4:16" x14ac:dyDescent="0.25">
      <c r="D3743" s="1"/>
      <c r="E3743" s="1"/>
      <c r="F3743" s="1"/>
      <c r="G3743" s="1"/>
      <c r="H3743" s="1"/>
      <c r="I3743" s="1"/>
      <c r="K3743" s="1"/>
      <c r="L3743" s="1"/>
      <c r="M3743" s="1"/>
      <c r="N3743" s="1"/>
      <c r="O3743" s="1"/>
      <c r="P3743" s="1"/>
    </row>
    <row r="3744" spans="4:16" x14ac:dyDescent="0.25">
      <c r="D3744" s="1"/>
      <c r="E3744" s="1"/>
      <c r="F3744" s="1"/>
      <c r="G3744" s="1"/>
      <c r="H3744" s="1"/>
      <c r="I3744" s="1"/>
      <c r="K3744" s="1"/>
      <c r="L3744" s="1"/>
      <c r="M3744" s="1"/>
      <c r="N3744" s="1"/>
      <c r="O3744" s="1"/>
      <c r="P3744" s="1"/>
    </row>
    <row r="3745" spans="4:16" x14ac:dyDescent="0.25">
      <c r="D3745" s="1"/>
      <c r="E3745" s="1"/>
      <c r="F3745" s="1"/>
      <c r="G3745" s="1"/>
      <c r="H3745" s="1"/>
      <c r="I3745" s="1"/>
      <c r="K3745" s="1"/>
      <c r="L3745" s="1"/>
      <c r="M3745" s="1"/>
      <c r="N3745" s="1"/>
      <c r="O3745" s="1"/>
      <c r="P3745" s="1"/>
    </row>
    <row r="3746" spans="4:16" x14ac:dyDescent="0.25">
      <c r="D3746" s="1"/>
      <c r="E3746" s="1"/>
      <c r="F3746" s="1"/>
      <c r="G3746" s="1"/>
      <c r="H3746" s="1"/>
      <c r="I3746" s="1"/>
      <c r="K3746" s="1"/>
      <c r="L3746" s="1"/>
      <c r="M3746" s="1"/>
      <c r="N3746" s="1"/>
      <c r="O3746" s="1"/>
      <c r="P3746" s="1"/>
    </row>
    <row r="3747" spans="4:16" x14ac:dyDescent="0.25">
      <c r="D3747" s="1"/>
      <c r="E3747" s="1"/>
      <c r="F3747" s="1"/>
      <c r="G3747" s="1"/>
      <c r="H3747" s="1"/>
      <c r="I3747" s="1"/>
      <c r="K3747" s="1"/>
      <c r="L3747" s="1"/>
      <c r="M3747" s="1"/>
      <c r="N3747" s="1"/>
      <c r="O3747" s="1"/>
      <c r="P3747" s="1"/>
    </row>
    <row r="3748" spans="4:16" x14ac:dyDescent="0.25">
      <c r="D3748" s="1"/>
      <c r="E3748" s="1"/>
      <c r="F3748" s="1"/>
      <c r="G3748" s="1"/>
      <c r="H3748" s="1"/>
      <c r="I3748" s="1"/>
      <c r="K3748" s="1"/>
      <c r="L3748" s="1"/>
      <c r="M3748" s="1"/>
      <c r="N3748" s="1"/>
      <c r="O3748" s="1"/>
      <c r="P3748" s="1"/>
    </row>
    <row r="3749" spans="4:16" x14ac:dyDescent="0.25">
      <c r="D3749" s="1"/>
      <c r="E3749" s="1"/>
      <c r="F3749" s="1"/>
      <c r="G3749" s="1"/>
      <c r="H3749" s="1"/>
      <c r="I3749" s="1"/>
      <c r="K3749" s="1"/>
      <c r="L3749" s="1"/>
      <c r="M3749" s="1"/>
      <c r="N3749" s="1"/>
      <c r="O3749" s="1"/>
      <c r="P3749" s="1"/>
    </row>
    <row r="3750" spans="4:16" x14ac:dyDescent="0.25">
      <c r="D3750" s="1"/>
      <c r="E3750" s="1"/>
      <c r="F3750" s="1"/>
      <c r="G3750" s="1"/>
      <c r="H3750" s="1"/>
      <c r="I3750" s="1"/>
      <c r="K3750" s="1"/>
      <c r="L3750" s="1"/>
      <c r="M3750" s="1"/>
      <c r="N3750" s="1"/>
      <c r="O3750" s="1"/>
      <c r="P3750" s="1"/>
    </row>
    <row r="3751" spans="4:16" x14ac:dyDescent="0.25">
      <c r="D3751" s="1"/>
      <c r="E3751" s="1"/>
      <c r="F3751" s="1"/>
      <c r="G3751" s="1"/>
      <c r="H3751" s="1"/>
      <c r="I3751" s="1"/>
      <c r="K3751" s="1"/>
      <c r="L3751" s="1"/>
      <c r="M3751" s="1"/>
      <c r="N3751" s="1"/>
      <c r="O3751" s="1"/>
      <c r="P3751" s="1"/>
    </row>
    <row r="3752" spans="4:16" x14ac:dyDescent="0.25">
      <c r="D3752" s="1"/>
      <c r="E3752" s="1"/>
      <c r="F3752" s="1"/>
      <c r="G3752" s="1"/>
      <c r="H3752" s="1"/>
      <c r="I3752" s="1"/>
      <c r="K3752" s="1"/>
      <c r="L3752" s="1"/>
      <c r="M3752" s="1"/>
      <c r="N3752" s="1"/>
      <c r="O3752" s="1"/>
      <c r="P3752" s="1"/>
    </row>
    <row r="3753" spans="4:16" x14ac:dyDescent="0.25">
      <c r="D3753" s="1"/>
      <c r="E3753" s="1"/>
      <c r="F3753" s="1"/>
      <c r="G3753" s="1"/>
      <c r="H3753" s="1"/>
      <c r="I3753" s="1"/>
      <c r="K3753" s="1"/>
      <c r="L3753" s="1"/>
      <c r="M3753" s="1"/>
      <c r="N3753" s="1"/>
      <c r="O3753" s="1"/>
      <c r="P3753" s="1"/>
    </row>
    <row r="3754" spans="4:16" x14ac:dyDescent="0.25">
      <c r="D3754" s="1"/>
      <c r="E3754" s="1"/>
      <c r="F3754" s="1"/>
      <c r="G3754" s="1"/>
      <c r="H3754" s="1"/>
      <c r="I3754" s="1"/>
      <c r="K3754" s="1"/>
      <c r="L3754" s="1"/>
      <c r="M3754" s="1"/>
      <c r="N3754" s="1"/>
      <c r="O3754" s="1"/>
      <c r="P3754" s="1"/>
    </row>
    <row r="3755" spans="4:16" x14ac:dyDescent="0.25">
      <c r="D3755" s="1"/>
      <c r="E3755" s="1"/>
      <c r="F3755" s="1"/>
      <c r="G3755" s="1"/>
      <c r="H3755" s="1"/>
      <c r="I3755" s="1"/>
      <c r="K3755" s="1"/>
      <c r="L3755" s="1"/>
      <c r="M3755" s="1"/>
      <c r="N3755" s="1"/>
      <c r="O3755" s="1"/>
      <c r="P3755" s="1"/>
    </row>
    <row r="3756" spans="4:16" x14ac:dyDescent="0.25">
      <c r="D3756" s="1"/>
      <c r="E3756" s="1"/>
      <c r="F3756" s="1"/>
      <c r="G3756" s="1"/>
      <c r="H3756" s="1"/>
      <c r="I3756" s="1"/>
      <c r="K3756" s="1"/>
      <c r="L3756" s="1"/>
      <c r="M3756" s="1"/>
      <c r="N3756" s="1"/>
      <c r="O3756" s="1"/>
      <c r="P3756" s="1"/>
    </row>
    <row r="3757" spans="4:16" x14ac:dyDescent="0.25">
      <c r="D3757" s="1"/>
      <c r="E3757" s="1"/>
      <c r="F3757" s="1"/>
      <c r="G3757" s="1"/>
      <c r="H3757" s="1"/>
      <c r="I3757" s="1"/>
      <c r="K3757" s="1"/>
      <c r="L3757" s="1"/>
      <c r="M3757" s="1"/>
      <c r="N3757" s="1"/>
      <c r="O3757" s="1"/>
      <c r="P3757" s="1"/>
    </row>
    <row r="3758" spans="4:16" x14ac:dyDescent="0.25">
      <c r="D3758" s="1"/>
      <c r="E3758" s="1"/>
      <c r="F3758" s="1"/>
      <c r="G3758" s="1"/>
      <c r="H3758" s="1"/>
      <c r="I3758" s="1"/>
      <c r="K3758" s="1"/>
      <c r="L3758" s="1"/>
      <c r="M3758" s="1"/>
      <c r="N3758" s="1"/>
      <c r="O3758" s="1"/>
      <c r="P3758" s="1"/>
    </row>
    <row r="3759" spans="4:16" x14ac:dyDescent="0.25">
      <c r="D3759" s="1"/>
      <c r="E3759" s="1"/>
      <c r="F3759" s="1"/>
      <c r="G3759" s="1"/>
      <c r="H3759" s="1"/>
      <c r="I3759" s="1"/>
      <c r="K3759" s="1"/>
      <c r="L3759" s="1"/>
      <c r="M3759" s="1"/>
      <c r="N3759" s="1"/>
      <c r="O3759" s="1"/>
      <c r="P3759" s="1"/>
    </row>
    <row r="3760" spans="4:16" x14ac:dyDescent="0.25">
      <c r="D3760" s="1"/>
      <c r="E3760" s="1"/>
      <c r="F3760" s="1"/>
      <c r="G3760" s="1"/>
      <c r="H3760" s="1"/>
      <c r="I3760" s="1"/>
      <c r="K3760" s="1"/>
      <c r="L3760" s="1"/>
      <c r="M3760" s="1"/>
      <c r="N3760" s="1"/>
      <c r="O3760" s="1"/>
      <c r="P3760" s="1"/>
    </row>
    <row r="3761" spans="4:16" x14ac:dyDescent="0.25">
      <c r="D3761" s="1"/>
      <c r="E3761" s="1"/>
      <c r="F3761" s="1"/>
      <c r="G3761" s="1"/>
      <c r="H3761" s="1"/>
      <c r="I3761" s="1"/>
      <c r="K3761" s="1"/>
      <c r="L3761" s="1"/>
      <c r="M3761" s="1"/>
      <c r="N3761" s="1"/>
      <c r="O3761" s="1"/>
      <c r="P3761" s="1"/>
    </row>
    <row r="3762" spans="4:16" x14ac:dyDescent="0.25">
      <c r="D3762" s="1"/>
      <c r="E3762" s="1"/>
      <c r="F3762" s="1"/>
      <c r="G3762" s="1"/>
      <c r="H3762" s="1"/>
      <c r="I3762" s="1"/>
      <c r="K3762" s="1"/>
      <c r="L3762" s="1"/>
      <c r="M3762" s="1"/>
      <c r="N3762" s="1"/>
      <c r="O3762" s="1"/>
      <c r="P3762" s="1"/>
    </row>
    <row r="3763" spans="4:16" x14ac:dyDescent="0.25">
      <c r="D3763" s="1"/>
      <c r="E3763" s="1"/>
      <c r="F3763" s="1"/>
      <c r="G3763" s="1"/>
      <c r="H3763" s="1"/>
      <c r="I3763" s="1"/>
      <c r="K3763" s="1"/>
      <c r="L3763" s="1"/>
      <c r="M3763" s="1"/>
      <c r="N3763" s="1"/>
      <c r="O3763" s="1"/>
      <c r="P3763" s="1"/>
    </row>
    <row r="3764" spans="4:16" x14ac:dyDescent="0.25">
      <c r="D3764" s="1"/>
      <c r="E3764" s="1"/>
      <c r="F3764" s="1"/>
      <c r="G3764" s="1"/>
      <c r="H3764" s="1"/>
      <c r="I3764" s="1"/>
      <c r="K3764" s="1"/>
      <c r="L3764" s="1"/>
      <c r="M3764" s="1"/>
      <c r="N3764" s="1"/>
      <c r="O3764" s="1"/>
      <c r="P3764" s="1"/>
    </row>
    <row r="3765" spans="4:16" x14ac:dyDescent="0.25">
      <c r="D3765" s="1"/>
      <c r="E3765" s="1"/>
      <c r="F3765" s="1"/>
      <c r="G3765" s="1"/>
      <c r="H3765" s="1"/>
      <c r="I3765" s="1"/>
      <c r="K3765" s="1"/>
      <c r="L3765" s="1"/>
      <c r="M3765" s="1"/>
      <c r="N3765" s="1"/>
      <c r="O3765" s="1"/>
      <c r="P3765" s="1"/>
    </row>
    <row r="3766" spans="4:16" x14ac:dyDescent="0.25">
      <c r="D3766" s="1"/>
      <c r="E3766" s="1"/>
      <c r="F3766" s="1"/>
      <c r="G3766" s="1"/>
      <c r="H3766" s="1"/>
      <c r="I3766" s="1"/>
      <c r="K3766" s="1"/>
      <c r="L3766" s="1"/>
      <c r="M3766" s="1"/>
      <c r="N3766" s="1"/>
      <c r="O3766" s="1"/>
      <c r="P3766" s="1"/>
    </row>
    <row r="3767" spans="4:16" x14ac:dyDescent="0.25">
      <c r="D3767" s="1"/>
      <c r="E3767" s="1"/>
      <c r="F3767" s="1"/>
      <c r="G3767" s="1"/>
      <c r="H3767" s="1"/>
      <c r="I3767" s="1"/>
      <c r="K3767" s="1"/>
      <c r="L3767" s="1"/>
      <c r="M3767" s="1"/>
      <c r="N3767" s="1"/>
      <c r="O3767" s="1"/>
      <c r="P3767" s="1"/>
    </row>
    <row r="3768" spans="4:16" x14ac:dyDescent="0.25">
      <c r="D3768" s="1"/>
      <c r="E3768" s="1"/>
      <c r="F3768" s="1"/>
      <c r="G3768" s="1"/>
      <c r="H3768" s="1"/>
      <c r="I3768" s="1"/>
      <c r="K3768" s="1"/>
      <c r="L3768" s="1"/>
      <c r="M3768" s="1"/>
      <c r="N3768" s="1"/>
      <c r="O3768" s="1"/>
      <c r="P3768" s="1"/>
    </row>
    <row r="3769" spans="4:16" x14ac:dyDescent="0.25">
      <c r="D3769" s="1"/>
      <c r="E3769" s="1"/>
      <c r="F3769" s="1"/>
      <c r="G3769" s="1"/>
      <c r="H3769" s="1"/>
      <c r="I3769" s="1"/>
      <c r="K3769" s="1"/>
      <c r="L3769" s="1"/>
      <c r="M3769" s="1"/>
      <c r="N3769" s="1"/>
      <c r="O3769" s="1"/>
      <c r="P3769" s="1"/>
    </row>
    <row r="3770" spans="4:16" x14ac:dyDescent="0.25">
      <c r="D3770" s="1"/>
      <c r="E3770" s="1"/>
      <c r="F3770" s="1"/>
      <c r="G3770" s="1"/>
      <c r="H3770" s="1"/>
      <c r="I3770" s="1"/>
      <c r="K3770" s="1"/>
      <c r="L3770" s="1"/>
      <c r="M3770" s="1"/>
      <c r="N3770" s="1"/>
      <c r="O3770" s="1"/>
      <c r="P3770" s="1"/>
    </row>
    <row r="3771" spans="4:16" x14ac:dyDescent="0.25">
      <c r="D3771" s="1"/>
      <c r="E3771" s="1"/>
      <c r="F3771" s="1"/>
      <c r="G3771" s="1"/>
      <c r="H3771" s="1"/>
      <c r="I3771" s="1"/>
      <c r="K3771" s="1"/>
      <c r="L3771" s="1"/>
      <c r="M3771" s="1"/>
      <c r="N3771" s="1"/>
      <c r="O3771" s="1"/>
      <c r="P3771" s="1"/>
    </row>
    <row r="3772" spans="4:16" x14ac:dyDescent="0.25">
      <c r="D3772" s="1"/>
      <c r="E3772" s="1"/>
      <c r="F3772" s="1"/>
      <c r="G3772" s="1"/>
      <c r="H3772" s="1"/>
      <c r="I3772" s="1"/>
      <c r="K3772" s="1"/>
      <c r="L3772" s="1"/>
      <c r="M3772" s="1"/>
      <c r="N3772" s="1"/>
      <c r="O3772" s="1"/>
      <c r="P3772" s="1"/>
    </row>
    <row r="3773" spans="4:16" x14ac:dyDescent="0.25">
      <c r="D3773" s="1"/>
      <c r="E3773" s="1"/>
      <c r="F3773" s="1"/>
      <c r="G3773" s="1"/>
      <c r="H3773" s="1"/>
      <c r="I3773" s="1"/>
      <c r="K3773" s="1"/>
      <c r="L3773" s="1"/>
      <c r="M3773" s="1"/>
      <c r="N3773" s="1"/>
      <c r="O3773" s="1"/>
      <c r="P3773" s="1"/>
    </row>
    <row r="3774" spans="4:16" x14ac:dyDescent="0.25">
      <c r="D3774" s="1"/>
      <c r="E3774" s="1"/>
      <c r="F3774" s="1"/>
      <c r="G3774" s="1"/>
      <c r="H3774" s="1"/>
      <c r="I3774" s="1"/>
      <c r="K3774" s="1"/>
      <c r="L3774" s="1"/>
      <c r="M3774" s="1"/>
      <c r="N3774" s="1"/>
      <c r="O3774" s="1"/>
      <c r="P3774" s="1"/>
    </row>
    <row r="3775" spans="4:16" x14ac:dyDescent="0.25">
      <c r="D3775" s="1"/>
      <c r="E3775" s="1"/>
      <c r="F3775" s="1"/>
      <c r="G3775" s="1"/>
      <c r="H3775" s="1"/>
      <c r="I3775" s="1"/>
      <c r="K3775" s="1"/>
      <c r="L3775" s="1"/>
      <c r="M3775" s="1"/>
      <c r="N3775" s="1"/>
      <c r="O3775" s="1"/>
      <c r="P3775" s="1"/>
    </row>
    <row r="3776" spans="4:16" x14ac:dyDescent="0.25">
      <c r="D3776" s="1"/>
      <c r="E3776" s="1"/>
      <c r="F3776" s="1"/>
      <c r="G3776" s="1"/>
      <c r="H3776" s="1"/>
      <c r="I3776" s="1"/>
      <c r="K3776" s="1"/>
      <c r="L3776" s="1"/>
      <c r="M3776" s="1"/>
      <c r="N3776" s="1"/>
      <c r="O3776" s="1"/>
      <c r="P3776" s="1"/>
    </row>
    <row r="3777" spans="4:16" x14ac:dyDescent="0.25">
      <c r="D3777" s="1"/>
      <c r="E3777" s="1"/>
      <c r="F3777" s="1"/>
      <c r="G3777" s="1"/>
      <c r="H3777" s="1"/>
      <c r="I3777" s="1"/>
      <c r="K3777" s="1"/>
      <c r="L3777" s="1"/>
      <c r="M3777" s="1"/>
      <c r="N3777" s="1"/>
      <c r="O3777" s="1"/>
      <c r="P3777" s="1"/>
    </row>
    <row r="3778" spans="4:16" x14ac:dyDescent="0.25">
      <c r="D3778" s="1"/>
      <c r="E3778" s="1"/>
      <c r="F3778" s="1"/>
      <c r="G3778" s="1"/>
      <c r="H3778" s="1"/>
      <c r="I3778" s="1"/>
      <c r="K3778" s="1"/>
      <c r="L3778" s="1"/>
      <c r="M3778" s="1"/>
      <c r="N3778" s="1"/>
      <c r="O3778" s="1"/>
      <c r="P3778" s="1"/>
    </row>
    <row r="3779" spans="4:16" x14ac:dyDescent="0.25">
      <c r="D3779" s="1"/>
      <c r="E3779" s="1"/>
      <c r="F3779" s="1"/>
      <c r="G3779" s="1"/>
      <c r="H3779" s="1"/>
      <c r="I3779" s="1"/>
      <c r="K3779" s="1"/>
      <c r="L3779" s="1"/>
      <c r="M3779" s="1"/>
      <c r="N3779" s="1"/>
      <c r="O3779" s="1"/>
      <c r="P3779" s="1"/>
    </row>
    <row r="3780" spans="4:16" x14ac:dyDescent="0.25">
      <c r="D3780" s="1"/>
      <c r="E3780" s="1"/>
      <c r="F3780" s="1"/>
      <c r="G3780" s="1"/>
      <c r="H3780" s="1"/>
      <c r="I3780" s="1"/>
      <c r="K3780" s="1"/>
      <c r="L3780" s="1"/>
      <c r="M3780" s="1"/>
      <c r="N3780" s="1"/>
      <c r="O3780" s="1"/>
      <c r="P3780" s="1"/>
    </row>
    <row r="3781" spans="4:16" x14ac:dyDescent="0.25">
      <c r="D3781" s="1"/>
      <c r="E3781" s="1"/>
      <c r="F3781" s="1"/>
      <c r="G3781" s="1"/>
      <c r="H3781" s="1"/>
      <c r="I3781" s="1"/>
      <c r="K3781" s="1"/>
      <c r="L3781" s="1"/>
      <c r="M3781" s="1"/>
      <c r="N3781" s="1"/>
      <c r="O3781" s="1"/>
      <c r="P3781" s="1"/>
    </row>
    <row r="3782" spans="4:16" x14ac:dyDescent="0.25">
      <c r="D3782" s="1"/>
      <c r="E3782" s="1"/>
      <c r="F3782" s="1"/>
      <c r="G3782" s="1"/>
      <c r="H3782" s="1"/>
      <c r="I3782" s="1"/>
      <c r="K3782" s="1"/>
      <c r="L3782" s="1"/>
      <c r="M3782" s="1"/>
      <c r="N3782" s="1"/>
      <c r="O3782" s="1"/>
      <c r="P3782" s="1"/>
    </row>
    <row r="3783" spans="4:16" x14ac:dyDescent="0.25">
      <c r="D3783" s="1"/>
      <c r="E3783" s="1"/>
      <c r="F3783" s="1"/>
      <c r="G3783" s="1"/>
      <c r="H3783" s="1"/>
      <c r="I3783" s="1"/>
      <c r="K3783" s="1"/>
      <c r="L3783" s="1"/>
      <c r="M3783" s="1"/>
      <c r="N3783" s="1"/>
      <c r="O3783" s="1"/>
      <c r="P3783" s="1"/>
    </row>
    <row r="3784" spans="4:16" x14ac:dyDescent="0.25">
      <c r="D3784" s="1"/>
      <c r="E3784" s="1"/>
      <c r="F3784" s="1"/>
      <c r="G3784" s="1"/>
      <c r="H3784" s="1"/>
      <c r="I3784" s="1"/>
      <c r="K3784" s="1"/>
      <c r="L3784" s="1"/>
      <c r="M3784" s="1"/>
      <c r="N3784" s="1"/>
      <c r="O3784" s="1"/>
      <c r="P3784" s="1"/>
    </row>
    <row r="3785" spans="4:16" x14ac:dyDescent="0.25">
      <c r="D3785" s="1"/>
      <c r="E3785" s="1"/>
      <c r="F3785" s="1"/>
      <c r="G3785" s="1"/>
      <c r="H3785" s="1"/>
      <c r="I3785" s="1"/>
      <c r="K3785" s="1"/>
      <c r="L3785" s="1"/>
      <c r="M3785" s="1"/>
      <c r="N3785" s="1"/>
      <c r="O3785" s="1"/>
      <c r="P3785" s="1"/>
    </row>
    <row r="3786" spans="4:16" x14ac:dyDescent="0.25">
      <c r="D3786" s="1"/>
      <c r="E3786" s="1"/>
      <c r="F3786" s="1"/>
      <c r="G3786" s="1"/>
      <c r="H3786" s="1"/>
      <c r="I3786" s="1"/>
      <c r="K3786" s="1"/>
      <c r="L3786" s="1"/>
      <c r="M3786" s="1"/>
      <c r="N3786" s="1"/>
      <c r="O3786" s="1"/>
      <c r="P3786" s="1"/>
    </row>
    <row r="3787" spans="4:16" x14ac:dyDescent="0.25">
      <c r="D3787" s="1"/>
      <c r="E3787" s="1"/>
      <c r="F3787" s="1"/>
      <c r="G3787" s="1"/>
      <c r="H3787" s="1"/>
      <c r="I3787" s="1"/>
      <c r="K3787" s="1"/>
      <c r="L3787" s="1"/>
      <c r="M3787" s="1"/>
      <c r="N3787" s="1"/>
      <c r="O3787" s="1"/>
      <c r="P3787" s="1"/>
    </row>
    <row r="3788" spans="4:16" x14ac:dyDescent="0.25">
      <c r="D3788" s="1"/>
      <c r="E3788" s="1"/>
      <c r="F3788" s="1"/>
      <c r="G3788" s="1"/>
      <c r="H3788" s="1"/>
      <c r="I3788" s="1"/>
      <c r="K3788" s="1"/>
      <c r="L3788" s="1"/>
      <c r="M3788" s="1"/>
      <c r="N3788" s="1"/>
      <c r="O3788" s="1"/>
      <c r="P3788" s="1"/>
    </row>
    <row r="3789" spans="4:16" x14ac:dyDescent="0.25">
      <c r="D3789" s="1"/>
      <c r="E3789" s="1"/>
      <c r="F3789" s="1"/>
      <c r="G3789" s="1"/>
      <c r="H3789" s="1"/>
      <c r="I3789" s="1"/>
      <c r="K3789" s="1"/>
      <c r="L3789" s="1"/>
      <c r="M3789" s="1"/>
      <c r="N3789" s="1"/>
      <c r="O3789" s="1"/>
      <c r="P3789" s="1"/>
    </row>
    <row r="3790" spans="4:16" x14ac:dyDescent="0.25">
      <c r="D3790" s="1"/>
      <c r="E3790" s="1"/>
      <c r="F3790" s="1"/>
      <c r="G3790" s="1"/>
      <c r="H3790" s="1"/>
      <c r="I3790" s="1"/>
      <c r="K3790" s="1"/>
      <c r="L3790" s="1"/>
      <c r="M3790" s="1"/>
      <c r="N3790" s="1"/>
      <c r="O3790" s="1"/>
      <c r="P3790" s="1"/>
    </row>
    <row r="3791" spans="4:16" x14ac:dyDescent="0.25">
      <c r="D3791" s="1"/>
      <c r="E3791" s="1"/>
      <c r="F3791" s="1"/>
      <c r="G3791" s="1"/>
      <c r="H3791" s="1"/>
      <c r="I3791" s="1"/>
      <c r="K3791" s="1"/>
      <c r="L3791" s="1"/>
      <c r="M3791" s="1"/>
      <c r="N3791" s="1"/>
      <c r="O3791" s="1"/>
      <c r="P3791" s="1"/>
    </row>
    <row r="3792" spans="4:16" x14ac:dyDescent="0.25">
      <c r="D3792" s="1"/>
      <c r="E3792" s="1"/>
      <c r="F3792" s="1"/>
      <c r="G3792" s="1"/>
      <c r="H3792" s="1"/>
      <c r="I3792" s="1"/>
      <c r="K3792" s="1"/>
      <c r="L3792" s="1"/>
      <c r="M3792" s="1"/>
      <c r="N3792" s="1"/>
      <c r="O3792" s="1"/>
      <c r="P3792" s="1"/>
    </row>
    <row r="3793" spans="4:16" x14ac:dyDescent="0.25">
      <c r="D3793" s="1"/>
      <c r="E3793" s="1"/>
      <c r="F3793" s="1"/>
      <c r="G3793" s="1"/>
      <c r="H3793" s="1"/>
      <c r="I3793" s="1"/>
      <c r="K3793" s="1"/>
      <c r="L3793" s="1"/>
      <c r="M3793" s="1"/>
      <c r="N3793" s="1"/>
      <c r="O3793" s="1"/>
      <c r="P3793" s="1"/>
    </row>
    <row r="3794" spans="4:16" x14ac:dyDescent="0.25">
      <c r="D3794" s="1"/>
      <c r="E3794" s="1"/>
      <c r="F3794" s="1"/>
      <c r="G3794" s="1"/>
      <c r="H3794" s="1"/>
      <c r="I3794" s="1"/>
      <c r="K3794" s="1"/>
      <c r="L3794" s="1"/>
      <c r="M3794" s="1"/>
      <c r="N3794" s="1"/>
      <c r="O3794" s="1"/>
      <c r="P3794" s="1"/>
    </row>
    <row r="3795" spans="4:16" x14ac:dyDescent="0.25">
      <c r="D3795" s="1"/>
      <c r="E3795" s="1"/>
      <c r="F3795" s="1"/>
      <c r="G3795" s="1"/>
      <c r="H3795" s="1"/>
      <c r="I3795" s="1"/>
      <c r="K3795" s="1"/>
      <c r="L3795" s="1"/>
      <c r="M3795" s="1"/>
      <c r="N3795" s="1"/>
      <c r="O3795" s="1"/>
      <c r="P3795" s="1"/>
    </row>
    <row r="3796" spans="4:16" x14ac:dyDescent="0.25">
      <c r="D3796" s="1"/>
      <c r="E3796" s="1"/>
      <c r="F3796" s="1"/>
      <c r="G3796" s="1"/>
      <c r="H3796" s="1"/>
      <c r="I3796" s="1"/>
      <c r="K3796" s="1"/>
      <c r="L3796" s="1"/>
      <c r="M3796" s="1"/>
      <c r="N3796" s="1"/>
      <c r="O3796" s="1"/>
      <c r="P3796" s="1"/>
    </row>
    <row r="3797" spans="4:16" x14ac:dyDescent="0.25">
      <c r="D3797" s="1"/>
      <c r="E3797" s="1"/>
      <c r="F3797" s="1"/>
      <c r="G3797" s="1"/>
      <c r="H3797" s="1"/>
      <c r="I3797" s="1"/>
      <c r="K3797" s="1"/>
      <c r="L3797" s="1"/>
      <c r="M3797" s="1"/>
      <c r="N3797" s="1"/>
      <c r="O3797" s="1"/>
      <c r="P3797" s="1"/>
    </row>
    <row r="3798" spans="4:16" x14ac:dyDescent="0.25">
      <c r="D3798" s="1"/>
      <c r="E3798" s="1"/>
      <c r="F3798" s="1"/>
      <c r="G3798" s="1"/>
      <c r="H3798" s="1"/>
      <c r="I3798" s="1"/>
      <c r="K3798" s="1"/>
      <c r="L3798" s="1"/>
      <c r="M3798" s="1"/>
      <c r="N3798" s="1"/>
      <c r="O3798" s="1"/>
      <c r="P3798" s="1"/>
    </row>
    <row r="3799" spans="4:16" x14ac:dyDescent="0.25">
      <c r="D3799" s="1"/>
      <c r="E3799" s="1"/>
      <c r="F3799" s="1"/>
      <c r="G3799" s="1"/>
      <c r="H3799" s="1"/>
      <c r="I3799" s="1"/>
      <c r="K3799" s="1"/>
      <c r="L3799" s="1"/>
      <c r="M3799" s="1"/>
      <c r="N3799" s="1"/>
      <c r="O3799" s="1"/>
      <c r="P3799" s="1"/>
    </row>
    <row r="3800" spans="4:16" x14ac:dyDescent="0.25">
      <c r="D3800" s="1"/>
      <c r="E3800" s="1"/>
      <c r="F3800" s="1"/>
      <c r="G3800" s="1"/>
      <c r="H3800" s="1"/>
      <c r="I3800" s="1"/>
      <c r="K3800" s="1"/>
      <c r="L3800" s="1"/>
      <c r="M3800" s="1"/>
      <c r="N3800" s="1"/>
      <c r="O3800" s="1"/>
      <c r="P3800" s="1"/>
    </row>
    <row r="3801" spans="4:16" x14ac:dyDescent="0.25">
      <c r="D3801" s="1"/>
      <c r="E3801" s="1"/>
      <c r="F3801" s="1"/>
      <c r="G3801" s="1"/>
      <c r="H3801" s="1"/>
      <c r="I3801" s="1"/>
      <c r="K3801" s="1"/>
      <c r="L3801" s="1"/>
      <c r="M3801" s="1"/>
      <c r="N3801" s="1"/>
      <c r="O3801" s="1"/>
      <c r="P3801" s="1"/>
    </row>
    <row r="3802" spans="4:16" x14ac:dyDescent="0.25">
      <c r="D3802" s="1"/>
      <c r="E3802" s="1"/>
      <c r="F3802" s="1"/>
      <c r="G3802" s="1"/>
      <c r="H3802" s="1"/>
      <c r="I3802" s="1"/>
      <c r="K3802" s="1"/>
      <c r="L3802" s="1"/>
      <c r="M3802" s="1"/>
      <c r="N3802" s="1"/>
      <c r="O3802" s="1"/>
      <c r="P3802" s="1"/>
    </row>
    <row r="3803" spans="4:16" x14ac:dyDescent="0.25">
      <c r="D3803" s="1"/>
      <c r="E3803" s="1"/>
      <c r="F3803" s="1"/>
      <c r="G3803" s="1"/>
      <c r="H3803" s="1"/>
      <c r="I3803" s="1"/>
      <c r="K3803" s="1"/>
      <c r="L3803" s="1"/>
      <c r="M3803" s="1"/>
      <c r="N3803" s="1"/>
      <c r="O3803" s="1"/>
      <c r="P3803" s="1"/>
    </row>
    <row r="3804" spans="4:16" x14ac:dyDescent="0.25">
      <c r="D3804" s="1"/>
      <c r="E3804" s="1"/>
      <c r="F3804" s="1"/>
      <c r="G3804" s="1"/>
      <c r="H3804" s="1"/>
      <c r="I3804" s="1"/>
      <c r="K3804" s="1"/>
      <c r="L3804" s="1"/>
      <c r="M3804" s="1"/>
      <c r="N3804" s="1"/>
      <c r="O3804" s="1"/>
      <c r="P3804" s="1"/>
    </row>
    <row r="3805" spans="4:16" x14ac:dyDescent="0.25">
      <c r="D3805" s="1"/>
      <c r="E3805" s="1"/>
      <c r="F3805" s="1"/>
      <c r="G3805" s="1"/>
      <c r="H3805" s="1"/>
      <c r="I3805" s="1"/>
      <c r="K3805" s="1"/>
      <c r="L3805" s="1"/>
      <c r="M3805" s="1"/>
      <c r="N3805" s="1"/>
      <c r="O3805" s="1"/>
      <c r="P3805" s="1"/>
    </row>
    <row r="3806" spans="4:16" x14ac:dyDescent="0.25">
      <c r="D3806" s="1"/>
      <c r="E3806" s="1"/>
      <c r="F3806" s="1"/>
      <c r="G3806" s="1"/>
      <c r="H3806" s="1"/>
      <c r="I3806" s="1"/>
      <c r="K3806" s="1"/>
      <c r="L3806" s="1"/>
      <c r="M3806" s="1"/>
      <c r="N3806" s="1"/>
      <c r="O3806" s="1"/>
      <c r="P3806" s="1"/>
    </row>
    <row r="3807" spans="4:16" x14ac:dyDescent="0.25">
      <c r="D3807" s="1"/>
      <c r="E3807" s="1"/>
      <c r="F3807" s="1"/>
      <c r="G3807" s="1"/>
      <c r="H3807" s="1"/>
      <c r="I3807" s="1"/>
      <c r="K3807" s="1"/>
      <c r="L3807" s="1"/>
      <c r="M3807" s="1"/>
      <c r="N3807" s="1"/>
      <c r="O3807" s="1"/>
      <c r="P3807" s="1"/>
    </row>
    <row r="3808" spans="4:16" x14ac:dyDescent="0.25">
      <c r="D3808" s="1"/>
      <c r="E3808" s="1"/>
      <c r="F3808" s="1"/>
      <c r="G3808" s="1"/>
      <c r="H3808" s="1"/>
      <c r="I3808" s="1"/>
      <c r="K3808" s="1"/>
      <c r="L3808" s="1"/>
      <c r="M3808" s="1"/>
      <c r="N3808" s="1"/>
      <c r="O3808" s="1"/>
      <c r="P3808" s="1"/>
    </row>
    <row r="3809" spans="4:16" x14ac:dyDescent="0.25">
      <c r="D3809" s="1"/>
      <c r="E3809" s="1"/>
      <c r="F3809" s="1"/>
      <c r="G3809" s="1"/>
      <c r="H3809" s="1"/>
      <c r="I3809" s="1"/>
      <c r="K3809" s="1"/>
      <c r="L3809" s="1"/>
      <c r="M3809" s="1"/>
      <c r="N3809" s="1"/>
      <c r="O3809" s="1"/>
      <c r="P3809" s="1"/>
    </row>
    <row r="3810" spans="4:16" x14ac:dyDescent="0.25">
      <c r="D3810" s="1"/>
      <c r="E3810" s="1"/>
      <c r="F3810" s="1"/>
      <c r="G3810" s="1"/>
      <c r="H3810" s="1"/>
      <c r="I3810" s="1"/>
      <c r="K3810" s="1"/>
      <c r="L3810" s="1"/>
      <c r="M3810" s="1"/>
      <c r="N3810" s="1"/>
      <c r="O3810" s="1"/>
      <c r="P3810" s="1"/>
    </row>
    <row r="3811" spans="4:16" x14ac:dyDescent="0.25">
      <c r="D3811" s="1"/>
      <c r="E3811" s="1"/>
      <c r="F3811" s="1"/>
      <c r="G3811" s="1"/>
      <c r="H3811" s="1"/>
      <c r="I3811" s="1"/>
      <c r="K3811" s="1"/>
      <c r="L3811" s="1"/>
      <c r="M3811" s="1"/>
      <c r="N3811" s="1"/>
      <c r="O3811" s="1"/>
      <c r="P3811" s="1"/>
    </row>
    <row r="3812" spans="4:16" x14ac:dyDescent="0.25">
      <c r="D3812" s="1"/>
      <c r="E3812" s="1"/>
      <c r="F3812" s="1"/>
      <c r="G3812" s="1"/>
      <c r="H3812" s="1"/>
      <c r="I3812" s="1"/>
      <c r="K3812" s="1"/>
      <c r="L3812" s="1"/>
      <c r="M3812" s="1"/>
      <c r="N3812" s="1"/>
      <c r="O3812" s="1"/>
      <c r="P3812" s="1"/>
    </row>
    <row r="3813" spans="4:16" x14ac:dyDescent="0.25">
      <c r="D3813" s="1"/>
      <c r="E3813" s="1"/>
      <c r="F3813" s="1"/>
      <c r="G3813" s="1"/>
      <c r="H3813" s="1"/>
      <c r="I3813" s="1"/>
      <c r="K3813" s="1"/>
      <c r="L3813" s="1"/>
      <c r="M3813" s="1"/>
      <c r="N3813" s="1"/>
      <c r="O3813" s="1"/>
      <c r="P3813" s="1"/>
    </row>
    <row r="3814" spans="4:16" x14ac:dyDescent="0.25">
      <c r="D3814" s="1"/>
      <c r="E3814" s="1"/>
      <c r="F3814" s="1"/>
      <c r="G3814" s="1"/>
      <c r="H3814" s="1"/>
      <c r="I3814" s="1"/>
      <c r="K3814" s="1"/>
      <c r="L3814" s="1"/>
      <c r="M3814" s="1"/>
      <c r="N3814" s="1"/>
      <c r="O3814" s="1"/>
      <c r="P3814" s="1"/>
    </row>
    <row r="3815" spans="4:16" x14ac:dyDescent="0.25">
      <c r="D3815" s="1"/>
      <c r="E3815" s="1"/>
      <c r="F3815" s="1"/>
      <c r="G3815" s="1"/>
      <c r="H3815" s="1"/>
      <c r="I3815" s="1"/>
      <c r="K3815" s="1"/>
      <c r="L3815" s="1"/>
      <c r="M3815" s="1"/>
      <c r="N3815" s="1"/>
      <c r="O3815" s="1"/>
      <c r="P3815" s="1"/>
    </row>
    <row r="3816" spans="4:16" x14ac:dyDescent="0.25">
      <c r="D3816" s="1"/>
      <c r="E3816" s="1"/>
      <c r="F3816" s="1"/>
      <c r="G3816" s="1"/>
      <c r="H3816" s="1"/>
      <c r="I3816" s="1"/>
      <c r="K3816" s="1"/>
      <c r="L3816" s="1"/>
      <c r="M3816" s="1"/>
      <c r="N3816" s="1"/>
      <c r="O3816" s="1"/>
      <c r="P3816" s="1"/>
    </row>
    <row r="3817" spans="4:16" x14ac:dyDescent="0.25">
      <c r="D3817" s="1"/>
      <c r="E3817" s="1"/>
      <c r="F3817" s="1"/>
      <c r="G3817" s="1"/>
      <c r="H3817" s="1"/>
      <c r="I3817" s="1"/>
      <c r="K3817" s="1"/>
      <c r="L3817" s="1"/>
      <c r="M3817" s="1"/>
      <c r="N3817" s="1"/>
      <c r="O3817" s="1"/>
      <c r="P3817" s="1"/>
    </row>
    <row r="3818" spans="4:16" x14ac:dyDescent="0.25">
      <c r="D3818" s="1"/>
      <c r="E3818" s="1"/>
      <c r="F3818" s="1"/>
      <c r="G3818" s="1"/>
      <c r="H3818" s="1"/>
      <c r="I3818" s="1"/>
      <c r="K3818" s="1"/>
      <c r="L3818" s="1"/>
      <c r="M3818" s="1"/>
      <c r="N3818" s="1"/>
      <c r="O3818" s="1"/>
      <c r="P3818" s="1"/>
    </row>
    <row r="3819" spans="4:16" x14ac:dyDescent="0.25">
      <c r="D3819" s="1"/>
      <c r="E3819" s="1"/>
      <c r="F3819" s="1"/>
      <c r="G3819" s="1"/>
      <c r="H3819" s="1"/>
      <c r="I3819" s="1"/>
      <c r="K3819" s="1"/>
      <c r="L3819" s="1"/>
      <c r="M3819" s="1"/>
      <c r="N3819" s="1"/>
      <c r="O3819" s="1"/>
      <c r="P3819" s="1"/>
    </row>
    <row r="3820" spans="4:16" x14ac:dyDescent="0.25">
      <c r="D3820" s="1"/>
      <c r="E3820" s="1"/>
      <c r="F3820" s="1"/>
      <c r="G3820" s="1"/>
      <c r="H3820" s="1"/>
      <c r="I3820" s="1"/>
      <c r="K3820" s="1"/>
      <c r="L3820" s="1"/>
      <c r="M3820" s="1"/>
      <c r="N3820" s="1"/>
      <c r="O3820" s="1"/>
      <c r="P3820" s="1"/>
    </row>
    <row r="3821" spans="4:16" x14ac:dyDescent="0.25">
      <c r="D3821" s="1"/>
      <c r="E3821" s="1"/>
      <c r="F3821" s="1"/>
      <c r="G3821" s="1"/>
      <c r="H3821" s="1"/>
      <c r="I3821" s="1"/>
      <c r="K3821" s="1"/>
      <c r="L3821" s="1"/>
      <c r="M3821" s="1"/>
      <c r="N3821" s="1"/>
      <c r="O3821" s="1"/>
      <c r="P3821" s="1"/>
    </row>
    <row r="3822" spans="4:16" x14ac:dyDescent="0.25">
      <c r="D3822" s="1"/>
      <c r="E3822" s="1"/>
      <c r="F3822" s="1"/>
      <c r="G3822" s="1"/>
      <c r="H3822" s="1"/>
      <c r="I3822" s="1"/>
      <c r="K3822" s="1"/>
      <c r="L3822" s="1"/>
      <c r="M3822" s="1"/>
      <c r="N3822" s="1"/>
      <c r="O3822" s="1"/>
      <c r="P3822" s="1"/>
    </row>
    <row r="3823" spans="4:16" x14ac:dyDescent="0.25">
      <c r="D3823" s="1"/>
      <c r="E3823" s="1"/>
      <c r="F3823" s="1"/>
      <c r="G3823" s="1"/>
      <c r="H3823" s="1"/>
      <c r="I3823" s="1"/>
      <c r="K3823" s="1"/>
      <c r="L3823" s="1"/>
      <c r="M3823" s="1"/>
      <c r="N3823" s="1"/>
      <c r="O3823" s="1"/>
      <c r="P3823" s="1"/>
    </row>
    <row r="3824" spans="4:16" x14ac:dyDescent="0.25">
      <c r="D3824" s="1"/>
      <c r="E3824" s="1"/>
      <c r="F3824" s="1"/>
      <c r="G3824" s="1"/>
      <c r="H3824" s="1"/>
      <c r="I3824" s="1"/>
      <c r="K3824" s="1"/>
      <c r="L3824" s="1"/>
      <c r="M3824" s="1"/>
      <c r="N3824" s="1"/>
      <c r="O3824" s="1"/>
      <c r="P3824" s="1"/>
    </row>
    <row r="3825" spans="4:16" x14ac:dyDescent="0.25">
      <c r="D3825" s="1"/>
      <c r="E3825" s="1"/>
      <c r="F3825" s="1"/>
      <c r="G3825" s="1"/>
      <c r="H3825" s="1"/>
      <c r="I3825" s="1"/>
      <c r="K3825" s="1"/>
      <c r="L3825" s="1"/>
      <c r="M3825" s="1"/>
      <c r="N3825" s="1"/>
      <c r="O3825" s="1"/>
      <c r="P3825" s="1"/>
    </row>
    <row r="3826" spans="4:16" x14ac:dyDescent="0.25">
      <c r="D3826" s="1"/>
      <c r="E3826" s="1"/>
      <c r="F3826" s="1"/>
      <c r="G3826" s="1"/>
      <c r="H3826" s="1"/>
      <c r="I3826" s="1"/>
      <c r="K3826" s="1"/>
      <c r="L3826" s="1"/>
      <c r="M3826" s="1"/>
      <c r="N3826" s="1"/>
      <c r="O3826" s="1"/>
      <c r="P3826" s="1"/>
    </row>
    <row r="3827" spans="4:16" x14ac:dyDescent="0.25">
      <c r="D3827" s="1"/>
      <c r="E3827" s="1"/>
      <c r="F3827" s="1"/>
      <c r="G3827" s="1"/>
      <c r="H3827" s="1"/>
      <c r="I3827" s="1"/>
      <c r="K3827" s="1"/>
      <c r="L3827" s="1"/>
      <c r="M3827" s="1"/>
      <c r="N3827" s="1"/>
      <c r="O3827" s="1"/>
      <c r="P3827" s="1"/>
    </row>
    <row r="3828" spans="4:16" x14ac:dyDescent="0.25">
      <c r="D3828" s="1"/>
      <c r="E3828" s="1"/>
      <c r="F3828" s="1"/>
      <c r="G3828" s="1"/>
      <c r="H3828" s="1"/>
      <c r="I3828" s="1"/>
      <c r="K3828" s="1"/>
      <c r="L3828" s="1"/>
      <c r="M3828" s="1"/>
      <c r="N3828" s="1"/>
      <c r="O3828" s="1"/>
      <c r="P3828" s="1"/>
    </row>
    <row r="3829" spans="4:16" x14ac:dyDescent="0.25">
      <c r="D3829" s="1"/>
      <c r="E3829" s="1"/>
      <c r="F3829" s="1"/>
      <c r="G3829" s="1"/>
      <c r="H3829" s="1"/>
      <c r="I3829" s="1"/>
      <c r="K3829" s="1"/>
      <c r="L3829" s="1"/>
      <c r="M3829" s="1"/>
      <c r="N3829" s="1"/>
      <c r="O3829" s="1"/>
      <c r="P3829" s="1"/>
    </row>
    <row r="3830" spans="4:16" x14ac:dyDescent="0.25">
      <c r="D3830" s="1"/>
      <c r="E3830" s="1"/>
      <c r="F3830" s="1"/>
      <c r="G3830" s="1"/>
      <c r="H3830" s="1"/>
      <c r="I3830" s="1"/>
      <c r="K3830" s="1"/>
      <c r="L3830" s="1"/>
      <c r="M3830" s="1"/>
      <c r="N3830" s="1"/>
      <c r="O3830" s="1"/>
      <c r="P3830" s="1"/>
    </row>
    <row r="3831" spans="4:16" x14ac:dyDescent="0.25">
      <c r="D3831" s="1"/>
      <c r="E3831" s="1"/>
      <c r="F3831" s="1"/>
      <c r="G3831" s="1"/>
      <c r="H3831" s="1"/>
      <c r="I3831" s="1"/>
      <c r="K3831" s="1"/>
      <c r="L3831" s="1"/>
      <c r="M3831" s="1"/>
      <c r="N3831" s="1"/>
      <c r="O3831" s="1"/>
      <c r="P3831" s="1"/>
    </row>
    <row r="3832" spans="4:16" x14ac:dyDescent="0.25">
      <c r="D3832" s="1"/>
      <c r="E3832" s="1"/>
      <c r="F3832" s="1"/>
      <c r="G3832" s="1"/>
      <c r="H3832" s="1"/>
      <c r="I3832" s="1"/>
      <c r="K3832" s="1"/>
      <c r="L3832" s="1"/>
      <c r="M3832" s="1"/>
      <c r="N3832" s="1"/>
      <c r="O3832" s="1"/>
      <c r="P3832" s="1"/>
    </row>
    <row r="3833" spans="4:16" x14ac:dyDescent="0.25">
      <c r="D3833" s="1"/>
      <c r="E3833" s="1"/>
      <c r="F3833" s="1"/>
      <c r="G3833" s="1"/>
      <c r="H3833" s="1"/>
      <c r="I3833" s="1"/>
      <c r="K3833" s="1"/>
      <c r="L3833" s="1"/>
      <c r="M3833" s="1"/>
      <c r="N3833" s="1"/>
      <c r="O3833" s="1"/>
      <c r="P3833" s="1"/>
    </row>
    <row r="3834" spans="4:16" x14ac:dyDescent="0.25">
      <c r="D3834" s="1"/>
      <c r="E3834" s="1"/>
      <c r="F3834" s="1"/>
      <c r="G3834" s="1"/>
      <c r="H3834" s="1"/>
      <c r="I3834" s="1"/>
      <c r="K3834" s="1"/>
      <c r="L3834" s="1"/>
      <c r="M3834" s="1"/>
      <c r="N3834" s="1"/>
      <c r="O3834" s="1"/>
      <c r="P3834" s="1"/>
    </row>
    <row r="3835" spans="4:16" x14ac:dyDescent="0.25">
      <c r="D3835" s="1"/>
      <c r="E3835" s="1"/>
      <c r="F3835" s="1"/>
      <c r="G3835" s="1"/>
      <c r="H3835" s="1"/>
      <c r="I3835" s="1"/>
      <c r="K3835" s="1"/>
      <c r="L3835" s="1"/>
      <c r="M3835" s="1"/>
      <c r="N3835" s="1"/>
      <c r="O3835" s="1"/>
      <c r="P3835" s="1"/>
    </row>
    <row r="3836" spans="4:16" x14ac:dyDescent="0.25">
      <c r="D3836" s="1"/>
      <c r="E3836" s="1"/>
      <c r="F3836" s="1"/>
      <c r="G3836" s="1"/>
      <c r="H3836" s="1"/>
      <c r="I3836" s="1"/>
      <c r="K3836" s="1"/>
      <c r="L3836" s="1"/>
      <c r="M3836" s="1"/>
      <c r="N3836" s="1"/>
      <c r="O3836" s="1"/>
      <c r="P3836" s="1"/>
    </row>
    <row r="3837" spans="4:16" x14ac:dyDescent="0.25">
      <c r="D3837" s="1"/>
      <c r="E3837" s="1"/>
      <c r="F3837" s="1"/>
      <c r="G3837" s="1"/>
      <c r="H3837" s="1"/>
      <c r="I3837" s="1"/>
      <c r="K3837" s="1"/>
      <c r="L3837" s="1"/>
      <c r="M3837" s="1"/>
      <c r="N3837" s="1"/>
      <c r="O3837" s="1"/>
      <c r="P3837" s="1"/>
    </row>
    <row r="3838" spans="4:16" x14ac:dyDescent="0.25">
      <c r="D3838" s="1"/>
      <c r="E3838" s="1"/>
      <c r="F3838" s="1"/>
      <c r="G3838" s="1"/>
      <c r="H3838" s="1"/>
      <c r="I3838" s="1"/>
      <c r="K3838" s="1"/>
      <c r="L3838" s="1"/>
      <c r="M3838" s="1"/>
      <c r="N3838" s="1"/>
      <c r="O3838" s="1"/>
      <c r="P3838" s="1"/>
    </row>
    <row r="3839" spans="4:16" x14ac:dyDescent="0.25">
      <c r="D3839" s="1"/>
      <c r="E3839" s="1"/>
      <c r="F3839" s="1"/>
      <c r="G3839" s="1"/>
      <c r="H3839" s="1"/>
      <c r="I3839" s="1"/>
      <c r="K3839" s="1"/>
      <c r="L3839" s="1"/>
      <c r="M3839" s="1"/>
      <c r="N3839" s="1"/>
      <c r="O3839" s="1"/>
      <c r="P3839" s="1"/>
    </row>
    <row r="3840" spans="4:16" x14ac:dyDescent="0.25">
      <c r="D3840" s="1"/>
      <c r="E3840" s="1"/>
      <c r="F3840" s="1"/>
      <c r="G3840" s="1"/>
      <c r="H3840" s="1"/>
      <c r="I3840" s="1"/>
      <c r="K3840" s="1"/>
      <c r="L3840" s="1"/>
      <c r="M3840" s="1"/>
      <c r="N3840" s="1"/>
      <c r="O3840" s="1"/>
      <c r="P3840" s="1"/>
    </row>
    <row r="3841" spans="4:16" x14ac:dyDescent="0.25">
      <c r="D3841" s="1"/>
      <c r="E3841" s="1"/>
      <c r="F3841" s="1"/>
      <c r="G3841" s="1"/>
      <c r="H3841" s="1"/>
      <c r="I3841" s="1"/>
      <c r="K3841" s="1"/>
      <c r="L3841" s="1"/>
      <c r="M3841" s="1"/>
      <c r="N3841" s="1"/>
      <c r="O3841" s="1"/>
      <c r="P3841" s="1"/>
    </row>
    <row r="3842" spans="4:16" x14ac:dyDescent="0.25">
      <c r="D3842" s="1"/>
      <c r="E3842" s="1"/>
      <c r="F3842" s="1"/>
      <c r="G3842" s="1"/>
      <c r="H3842" s="1"/>
      <c r="I3842" s="1"/>
      <c r="K3842" s="1"/>
      <c r="L3842" s="1"/>
      <c r="M3842" s="1"/>
      <c r="N3842" s="1"/>
      <c r="O3842" s="1"/>
      <c r="P3842" s="1"/>
    </row>
    <row r="3843" spans="4:16" x14ac:dyDescent="0.25">
      <c r="D3843" s="1"/>
      <c r="E3843" s="1"/>
      <c r="F3843" s="1"/>
      <c r="G3843" s="1"/>
      <c r="H3843" s="1"/>
      <c r="I3843" s="1"/>
      <c r="K3843" s="1"/>
      <c r="L3843" s="1"/>
      <c r="M3843" s="1"/>
      <c r="N3843" s="1"/>
      <c r="O3843" s="1"/>
      <c r="P3843" s="1"/>
    </row>
    <row r="3844" spans="4:16" x14ac:dyDescent="0.25">
      <c r="D3844" s="1"/>
      <c r="E3844" s="1"/>
      <c r="F3844" s="1"/>
      <c r="G3844" s="1"/>
      <c r="H3844" s="1"/>
      <c r="I3844" s="1"/>
      <c r="K3844" s="1"/>
      <c r="L3844" s="1"/>
      <c r="M3844" s="1"/>
      <c r="N3844" s="1"/>
      <c r="O3844" s="1"/>
      <c r="P3844" s="1"/>
    </row>
    <row r="3845" spans="4:16" x14ac:dyDescent="0.25">
      <c r="D3845" s="1"/>
      <c r="E3845" s="1"/>
      <c r="F3845" s="1"/>
      <c r="G3845" s="1"/>
      <c r="H3845" s="1"/>
      <c r="I3845" s="1"/>
      <c r="K3845" s="1"/>
      <c r="L3845" s="1"/>
      <c r="M3845" s="1"/>
      <c r="N3845" s="1"/>
      <c r="O3845" s="1"/>
      <c r="P3845" s="1"/>
    </row>
    <row r="3846" spans="4:16" x14ac:dyDescent="0.25">
      <c r="D3846" s="1"/>
      <c r="E3846" s="1"/>
      <c r="F3846" s="1"/>
      <c r="G3846" s="1"/>
      <c r="H3846" s="1"/>
      <c r="I3846" s="1"/>
      <c r="K3846" s="1"/>
      <c r="L3846" s="1"/>
      <c r="M3846" s="1"/>
      <c r="N3846" s="1"/>
      <c r="O3846" s="1"/>
      <c r="P3846" s="1"/>
    </row>
    <row r="3847" spans="4:16" x14ac:dyDescent="0.25">
      <c r="D3847" s="1"/>
      <c r="E3847" s="1"/>
      <c r="F3847" s="1"/>
      <c r="G3847" s="1"/>
      <c r="H3847" s="1"/>
      <c r="I3847" s="1"/>
      <c r="K3847" s="1"/>
      <c r="L3847" s="1"/>
      <c r="M3847" s="1"/>
      <c r="N3847" s="1"/>
      <c r="O3847" s="1"/>
      <c r="P3847" s="1"/>
    </row>
    <row r="3848" spans="4:16" x14ac:dyDescent="0.25">
      <c r="D3848" s="1"/>
      <c r="E3848" s="1"/>
      <c r="F3848" s="1"/>
      <c r="G3848" s="1"/>
      <c r="H3848" s="1"/>
      <c r="I3848" s="1"/>
      <c r="K3848" s="1"/>
      <c r="L3848" s="1"/>
      <c r="M3848" s="1"/>
      <c r="N3848" s="1"/>
      <c r="O3848" s="1"/>
      <c r="P3848" s="1"/>
    </row>
    <row r="3849" spans="4:16" x14ac:dyDescent="0.25">
      <c r="D3849" s="1"/>
      <c r="E3849" s="1"/>
      <c r="F3849" s="1"/>
      <c r="G3849" s="1"/>
      <c r="H3849" s="1"/>
      <c r="I3849" s="1"/>
      <c r="K3849" s="1"/>
      <c r="L3849" s="1"/>
      <c r="M3849" s="1"/>
      <c r="N3849" s="1"/>
      <c r="O3849" s="1"/>
      <c r="P3849" s="1"/>
    </row>
    <row r="3850" spans="4:16" x14ac:dyDescent="0.25">
      <c r="D3850" s="1"/>
      <c r="E3850" s="1"/>
      <c r="F3850" s="1"/>
      <c r="G3850" s="1"/>
      <c r="H3850" s="1"/>
      <c r="I3850" s="1"/>
      <c r="K3850" s="1"/>
      <c r="L3850" s="1"/>
      <c r="M3850" s="1"/>
      <c r="N3850" s="1"/>
      <c r="O3850" s="1"/>
      <c r="P3850" s="1"/>
    </row>
    <row r="3851" spans="4:16" x14ac:dyDescent="0.25">
      <c r="D3851" s="1"/>
      <c r="E3851" s="1"/>
      <c r="F3851" s="1"/>
      <c r="G3851" s="1"/>
      <c r="H3851" s="1"/>
      <c r="I3851" s="1"/>
      <c r="K3851" s="1"/>
      <c r="L3851" s="1"/>
      <c r="M3851" s="1"/>
      <c r="N3851" s="1"/>
      <c r="O3851" s="1"/>
      <c r="P3851" s="1"/>
    </row>
    <row r="3852" spans="4:16" x14ac:dyDescent="0.25">
      <c r="D3852" s="1"/>
      <c r="E3852" s="1"/>
      <c r="F3852" s="1"/>
      <c r="G3852" s="1"/>
      <c r="H3852" s="1"/>
      <c r="I3852" s="1"/>
      <c r="K3852" s="1"/>
      <c r="L3852" s="1"/>
      <c r="M3852" s="1"/>
      <c r="N3852" s="1"/>
      <c r="O3852" s="1"/>
      <c r="P3852" s="1"/>
    </row>
    <row r="3853" spans="4:16" x14ac:dyDescent="0.25">
      <c r="D3853" s="1"/>
      <c r="E3853" s="1"/>
      <c r="F3853" s="1"/>
      <c r="G3853" s="1"/>
      <c r="H3853" s="1"/>
      <c r="I3853" s="1"/>
      <c r="K3853" s="1"/>
      <c r="L3853" s="1"/>
      <c r="M3853" s="1"/>
      <c r="N3853" s="1"/>
      <c r="O3853" s="1"/>
      <c r="P3853" s="1"/>
    </row>
    <row r="3854" spans="4:16" x14ac:dyDescent="0.25">
      <c r="D3854" s="1"/>
      <c r="E3854" s="1"/>
      <c r="F3854" s="1"/>
      <c r="G3854" s="1"/>
      <c r="H3854" s="1"/>
      <c r="I3854" s="1"/>
      <c r="K3854" s="1"/>
      <c r="L3854" s="1"/>
      <c r="M3854" s="1"/>
      <c r="N3854" s="1"/>
      <c r="O3854" s="1"/>
      <c r="P3854" s="1"/>
    </row>
    <row r="3855" spans="4:16" x14ac:dyDescent="0.25">
      <c r="D3855" s="1"/>
      <c r="E3855" s="1"/>
      <c r="F3855" s="1"/>
      <c r="G3855" s="1"/>
      <c r="H3855" s="1"/>
      <c r="I3855" s="1"/>
      <c r="K3855" s="1"/>
      <c r="L3855" s="1"/>
      <c r="M3855" s="1"/>
      <c r="N3855" s="1"/>
      <c r="O3855" s="1"/>
      <c r="P3855" s="1"/>
    </row>
    <row r="3856" spans="4:16" x14ac:dyDescent="0.25">
      <c r="D3856" s="1"/>
      <c r="E3856" s="1"/>
      <c r="F3856" s="1"/>
      <c r="G3856" s="1"/>
      <c r="H3856" s="1"/>
      <c r="I3856" s="1"/>
      <c r="K3856" s="1"/>
      <c r="L3856" s="1"/>
      <c r="M3856" s="1"/>
      <c r="N3856" s="1"/>
      <c r="O3856" s="1"/>
      <c r="P3856" s="1"/>
    </row>
    <row r="3857" spans="4:16" x14ac:dyDescent="0.25">
      <c r="D3857" s="1"/>
      <c r="E3857" s="1"/>
      <c r="F3857" s="1"/>
      <c r="G3857" s="1"/>
      <c r="H3857" s="1"/>
      <c r="I3857" s="1"/>
      <c r="K3857" s="1"/>
      <c r="L3857" s="1"/>
      <c r="M3857" s="1"/>
      <c r="N3857" s="1"/>
      <c r="O3857" s="1"/>
      <c r="P3857" s="1"/>
    </row>
    <row r="3858" spans="4:16" x14ac:dyDescent="0.25">
      <c r="D3858" s="1"/>
      <c r="E3858" s="1"/>
      <c r="F3858" s="1"/>
      <c r="G3858" s="1"/>
      <c r="H3858" s="1"/>
      <c r="I3858" s="1"/>
      <c r="K3858" s="1"/>
      <c r="L3858" s="1"/>
      <c r="M3858" s="1"/>
      <c r="N3858" s="1"/>
      <c r="O3858" s="1"/>
      <c r="P3858" s="1"/>
    </row>
    <row r="3859" spans="4:16" x14ac:dyDescent="0.25">
      <c r="D3859" s="1"/>
      <c r="E3859" s="1"/>
      <c r="F3859" s="1"/>
      <c r="G3859" s="1"/>
      <c r="H3859" s="1"/>
      <c r="I3859" s="1"/>
      <c r="K3859" s="1"/>
      <c r="L3859" s="1"/>
      <c r="M3859" s="1"/>
      <c r="N3859" s="1"/>
      <c r="O3859" s="1"/>
      <c r="P3859" s="1"/>
    </row>
    <row r="3860" spans="4:16" x14ac:dyDescent="0.25">
      <c r="D3860" s="1"/>
      <c r="E3860" s="1"/>
      <c r="F3860" s="1"/>
      <c r="G3860" s="1"/>
      <c r="H3860" s="1"/>
      <c r="I3860" s="1"/>
      <c r="K3860" s="1"/>
      <c r="L3860" s="1"/>
      <c r="M3860" s="1"/>
      <c r="N3860" s="1"/>
      <c r="O3860" s="1"/>
      <c r="P3860" s="1"/>
    </row>
    <row r="3861" spans="4:16" x14ac:dyDescent="0.25">
      <c r="D3861" s="1"/>
      <c r="E3861" s="1"/>
      <c r="F3861" s="1"/>
      <c r="G3861" s="1"/>
      <c r="H3861" s="1"/>
      <c r="I3861" s="1"/>
      <c r="K3861" s="1"/>
      <c r="L3861" s="1"/>
      <c r="M3861" s="1"/>
      <c r="N3861" s="1"/>
      <c r="O3861" s="1"/>
      <c r="P3861" s="1"/>
    </row>
    <row r="3862" spans="4:16" x14ac:dyDescent="0.25">
      <c r="D3862" s="1"/>
      <c r="E3862" s="1"/>
      <c r="F3862" s="1"/>
      <c r="G3862" s="1"/>
      <c r="H3862" s="1"/>
      <c r="I3862" s="1"/>
      <c r="K3862" s="1"/>
      <c r="L3862" s="1"/>
      <c r="M3862" s="1"/>
      <c r="N3862" s="1"/>
      <c r="O3862" s="1"/>
      <c r="P3862" s="1"/>
    </row>
    <row r="3863" spans="4:16" x14ac:dyDescent="0.25">
      <c r="D3863" s="1"/>
      <c r="E3863" s="1"/>
      <c r="F3863" s="1"/>
      <c r="G3863" s="1"/>
      <c r="H3863" s="1"/>
      <c r="I3863" s="1"/>
      <c r="K3863" s="1"/>
      <c r="L3863" s="1"/>
      <c r="M3863" s="1"/>
      <c r="N3863" s="1"/>
      <c r="O3863" s="1"/>
      <c r="P3863" s="1"/>
    </row>
    <row r="3864" spans="4:16" x14ac:dyDescent="0.25">
      <c r="D3864" s="1"/>
      <c r="E3864" s="1"/>
      <c r="F3864" s="1"/>
      <c r="G3864" s="1"/>
      <c r="H3864" s="1"/>
      <c r="I3864" s="1"/>
      <c r="K3864" s="1"/>
      <c r="L3864" s="1"/>
      <c r="M3864" s="1"/>
      <c r="N3864" s="1"/>
      <c r="O3864" s="1"/>
      <c r="P3864" s="1"/>
    </row>
    <row r="3865" spans="4:16" x14ac:dyDescent="0.25">
      <c r="D3865" s="1"/>
      <c r="E3865" s="1"/>
      <c r="F3865" s="1"/>
      <c r="G3865" s="1"/>
      <c r="H3865" s="1"/>
      <c r="I3865" s="1"/>
      <c r="K3865" s="1"/>
      <c r="L3865" s="1"/>
      <c r="M3865" s="1"/>
      <c r="N3865" s="1"/>
      <c r="O3865" s="1"/>
      <c r="P3865" s="1"/>
    </row>
    <row r="3866" spans="4:16" x14ac:dyDescent="0.25">
      <c r="D3866" s="1"/>
      <c r="E3866" s="1"/>
      <c r="F3866" s="1"/>
      <c r="G3866" s="1"/>
      <c r="H3866" s="1"/>
      <c r="I3866" s="1"/>
      <c r="K3866" s="1"/>
      <c r="L3866" s="1"/>
      <c r="M3866" s="1"/>
      <c r="N3866" s="1"/>
      <c r="O3866" s="1"/>
      <c r="P3866" s="1"/>
    </row>
    <row r="3867" spans="4:16" x14ac:dyDescent="0.25">
      <c r="D3867" s="1"/>
      <c r="E3867" s="1"/>
      <c r="F3867" s="1"/>
      <c r="G3867" s="1"/>
      <c r="H3867" s="1"/>
      <c r="I3867" s="1"/>
      <c r="K3867" s="1"/>
      <c r="L3867" s="1"/>
      <c r="M3867" s="1"/>
      <c r="N3867" s="1"/>
      <c r="O3867" s="1"/>
      <c r="P3867" s="1"/>
    </row>
    <row r="3868" spans="4:16" x14ac:dyDescent="0.25">
      <c r="D3868" s="1"/>
      <c r="E3868" s="1"/>
      <c r="F3868" s="1"/>
      <c r="G3868" s="1"/>
      <c r="H3868" s="1"/>
      <c r="I3868" s="1"/>
      <c r="K3868" s="1"/>
      <c r="L3868" s="1"/>
      <c r="M3868" s="1"/>
      <c r="N3868" s="1"/>
      <c r="O3868" s="1"/>
      <c r="P3868" s="1"/>
    </row>
    <row r="3869" spans="4:16" x14ac:dyDescent="0.25">
      <c r="D3869" s="1"/>
      <c r="E3869" s="1"/>
      <c r="F3869" s="1"/>
      <c r="G3869" s="1"/>
      <c r="H3869" s="1"/>
      <c r="I3869" s="1"/>
      <c r="K3869" s="1"/>
      <c r="L3869" s="1"/>
      <c r="M3869" s="1"/>
      <c r="N3869" s="1"/>
      <c r="O3869" s="1"/>
      <c r="P3869" s="1"/>
    </row>
    <row r="3870" spans="4:16" x14ac:dyDescent="0.25">
      <c r="D3870" s="1"/>
      <c r="E3870" s="1"/>
      <c r="F3870" s="1"/>
      <c r="G3870" s="1"/>
      <c r="H3870" s="1"/>
      <c r="I3870" s="1"/>
      <c r="K3870" s="1"/>
      <c r="L3870" s="1"/>
      <c r="M3870" s="1"/>
      <c r="N3870" s="1"/>
      <c r="O3870" s="1"/>
      <c r="P3870" s="1"/>
    </row>
    <row r="3871" spans="4:16" x14ac:dyDescent="0.25">
      <c r="D3871" s="1"/>
      <c r="E3871" s="1"/>
      <c r="F3871" s="1"/>
      <c r="G3871" s="1"/>
      <c r="H3871" s="1"/>
      <c r="I3871" s="1"/>
      <c r="K3871" s="1"/>
      <c r="L3871" s="1"/>
      <c r="M3871" s="1"/>
      <c r="N3871" s="1"/>
      <c r="O3871" s="1"/>
      <c r="P3871" s="1"/>
    </row>
    <row r="3872" spans="4:16" x14ac:dyDescent="0.25">
      <c r="D3872" s="1"/>
      <c r="E3872" s="1"/>
      <c r="F3872" s="1"/>
      <c r="G3872" s="1"/>
      <c r="H3872" s="1"/>
      <c r="I3872" s="1"/>
      <c r="K3872" s="1"/>
      <c r="L3872" s="1"/>
      <c r="M3872" s="1"/>
      <c r="N3872" s="1"/>
      <c r="O3872" s="1"/>
      <c r="P3872" s="1"/>
    </row>
    <row r="3873" spans="4:16" x14ac:dyDescent="0.25">
      <c r="D3873" s="1"/>
      <c r="E3873" s="1"/>
      <c r="F3873" s="1"/>
      <c r="G3873" s="1"/>
      <c r="H3873" s="1"/>
      <c r="I3873" s="1"/>
      <c r="K3873" s="1"/>
      <c r="L3873" s="1"/>
      <c r="M3873" s="1"/>
      <c r="N3873" s="1"/>
      <c r="O3873" s="1"/>
      <c r="P3873" s="1"/>
    </row>
    <row r="3874" spans="4:16" x14ac:dyDescent="0.25">
      <c r="D3874" s="1"/>
      <c r="E3874" s="1"/>
      <c r="F3874" s="1"/>
      <c r="G3874" s="1"/>
      <c r="H3874" s="1"/>
      <c r="I3874" s="1"/>
      <c r="K3874" s="1"/>
      <c r="L3874" s="1"/>
      <c r="M3874" s="1"/>
      <c r="N3874" s="1"/>
      <c r="O3874" s="1"/>
      <c r="P3874" s="1"/>
    </row>
    <row r="3875" spans="4:16" x14ac:dyDescent="0.25">
      <c r="D3875" s="1"/>
      <c r="E3875" s="1"/>
      <c r="F3875" s="1"/>
      <c r="G3875" s="1"/>
      <c r="H3875" s="1"/>
      <c r="I3875" s="1"/>
      <c r="K3875" s="1"/>
      <c r="L3875" s="1"/>
      <c r="M3875" s="1"/>
      <c r="N3875" s="1"/>
      <c r="O3875" s="1"/>
      <c r="P3875" s="1"/>
    </row>
    <row r="3876" spans="4:16" x14ac:dyDescent="0.25">
      <c r="D3876" s="1"/>
      <c r="E3876" s="1"/>
      <c r="F3876" s="1"/>
      <c r="G3876" s="1"/>
      <c r="H3876" s="1"/>
      <c r="I3876" s="1"/>
      <c r="K3876" s="1"/>
      <c r="L3876" s="1"/>
      <c r="M3876" s="1"/>
      <c r="N3876" s="1"/>
      <c r="O3876" s="1"/>
      <c r="P3876" s="1"/>
    </row>
    <row r="3877" spans="4:16" x14ac:dyDescent="0.25">
      <c r="D3877" s="1"/>
      <c r="E3877" s="1"/>
      <c r="F3877" s="1"/>
      <c r="G3877" s="1"/>
      <c r="H3877" s="1"/>
      <c r="I3877" s="1"/>
      <c r="K3877" s="1"/>
      <c r="L3877" s="1"/>
      <c r="M3877" s="1"/>
      <c r="N3877" s="1"/>
      <c r="O3877" s="1"/>
      <c r="P3877" s="1"/>
    </row>
    <row r="3878" spans="4:16" x14ac:dyDescent="0.25">
      <c r="D3878" s="1"/>
      <c r="E3878" s="1"/>
      <c r="F3878" s="1"/>
      <c r="G3878" s="1"/>
      <c r="H3878" s="1"/>
      <c r="I3878" s="1"/>
      <c r="K3878" s="1"/>
      <c r="L3878" s="1"/>
      <c r="M3878" s="1"/>
      <c r="N3878" s="1"/>
      <c r="O3878" s="1"/>
      <c r="P3878" s="1"/>
    </row>
    <row r="3879" spans="4:16" x14ac:dyDescent="0.25">
      <c r="D3879" s="1"/>
      <c r="E3879" s="1"/>
      <c r="F3879" s="1"/>
      <c r="G3879" s="1"/>
      <c r="H3879" s="1"/>
      <c r="I3879" s="1"/>
      <c r="K3879" s="1"/>
      <c r="L3879" s="1"/>
      <c r="M3879" s="1"/>
      <c r="N3879" s="1"/>
      <c r="O3879" s="1"/>
      <c r="P3879" s="1"/>
    </row>
    <row r="3880" spans="4:16" x14ac:dyDescent="0.25">
      <c r="D3880" s="1"/>
      <c r="E3880" s="1"/>
      <c r="F3880" s="1"/>
      <c r="G3880" s="1"/>
      <c r="H3880" s="1"/>
      <c r="I3880" s="1"/>
      <c r="K3880" s="1"/>
      <c r="L3880" s="1"/>
      <c r="M3880" s="1"/>
      <c r="N3880" s="1"/>
      <c r="O3880" s="1"/>
      <c r="P3880" s="1"/>
    </row>
    <row r="3881" spans="4:16" x14ac:dyDescent="0.25">
      <c r="D3881" s="1"/>
      <c r="E3881" s="1"/>
      <c r="F3881" s="1"/>
      <c r="G3881" s="1"/>
      <c r="H3881" s="1"/>
      <c r="I3881" s="1"/>
      <c r="K3881" s="1"/>
      <c r="L3881" s="1"/>
      <c r="M3881" s="1"/>
      <c r="N3881" s="1"/>
      <c r="O3881" s="1"/>
      <c r="P3881" s="1"/>
    </row>
    <row r="3882" spans="4:16" x14ac:dyDescent="0.25">
      <c r="D3882" s="1"/>
      <c r="E3882" s="1"/>
      <c r="F3882" s="1"/>
      <c r="G3882" s="1"/>
      <c r="H3882" s="1"/>
      <c r="I3882" s="1"/>
      <c r="K3882" s="1"/>
      <c r="L3882" s="1"/>
      <c r="M3882" s="1"/>
      <c r="N3882" s="1"/>
      <c r="O3882" s="1"/>
      <c r="P3882" s="1"/>
    </row>
    <row r="3883" spans="4:16" x14ac:dyDescent="0.25">
      <c r="D3883" s="1"/>
      <c r="E3883" s="1"/>
      <c r="F3883" s="1"/>
      <c r="G3883" s="1"/>
      <c r="H3883" s="1"/>
      <c r="I3883" s="1"/>
      <c r="K3883" s="1"/>
      <c r="L3883" s="1"/>
      <c r="M3883" s="1"/>
      <c r="N3883" s="1"/>
      <c r="O3883" s="1"/>
      <c r="P3883" s="1"/>
    </row>
    <row r="3884" spans="4:16" x14ac:dyDescent="0.25">
      <c r="D3884" s="1"/>
      <c r="E3884" s="1"/>
      <c r="F3884" s="1"/>
      <c r="G3884" s="1"/>
      <c r="H3884" s="1"/>
      <c r="I3884" s="1"/>
      <c r="K3884" s="1"/>
      <c r="L3884" s="1"/>
      <c r="M3884" s="1"/>
      <c r="N3884" s="1"/>
      <c r="O3884" s="1"/>
      <c r="P3884" s="1"/>
    </row>
    <row r="3885" spans="4:16" x14ac:dyDescent="0.25">
      <c r="D3885" s="1"/>
      <c r="E3885" s="1"/>
      <c r="F3885" s="1"/>
      <c r="G3885" s="1"/>
      <c r="H3885" s="1"/>
      <c r="I3885" s="1"/>
      <c r="K3885" s="1"/>
      <c r="L3885" s="1"/>
      <c r="M3885" s="1"/>
      <c r="N3885" s="1"/>
      <c r="O3885" s="1"/>
      <c r="P3885" s="1"/>
    </row>
    <row r="3886" spans="4:16" x14ac:dyDescent="0.25">
      <c r="D3886" s="1"/>
      <c r="E3886" s="1"/>
      <c r="F3886" s="1"/>
      <c r="G3886" s="1"/>
      <c r="H3886" s="1"/>
      <c r="I3886" s="1"/>
      <c r="K3886" s="1"/>
      <c r="L3886" s="1"/>
      <c r="M3886" s="1"/>
      <c r="N3886" s="1"/>
      <c r="O3886" s="1"/>
      <c r="P3886" s="1"/>
    </row>
    <row r="3887" spans="4:16" x14ac:dyDescent="0.25">
      <c r="D3887" s="1"/>
      <c r="E3887" s="1"/>
      <c r="F3887" s="1"/>
      <c r="G3887" s="1"/>
      <c r="H3887" s="1"/>
      <c r="I3887" s="1"/>
      <c r="K3887" s="1"/>
      <c r="L3887" s="1"/>
      <c r="M3887" s="1"/>
      <c r="N3887" s="1"/>
      <c r="O3887" s="1"/>
      <c r="P3887" s="1"/>
    </row>
    <row r="3888" spans="4:16" x14ac:dyDescent="0.25">
      <c r="D3888" s="1"/>
      <c r="E3888" s="1"/>
      <c r="F3888" s="1"/>
      <c r="G3888" s="1"/>
      <c r="H3888" s="1"/>
      <c r="I3888" s="1"/>
      <c r="K3888" s="1"/>
      <c r="L3888" s="1"/>
      <c r="M3888" s="1"/>
      <c r="N3888" s="1"/>
      <c r="O3888" s="1"/>
      <c r="P3888" s="1"/>
    </row>
    <row r="3889" spans="4:16" x14ac:dyDescent="0.25">
      <c r="D3889" s="1"/>
      <c r="E3889" s="1"/>
      <c r="F3889" s="1"/>
      <c r="G3889" s="1"/>
      <c r="H3889" s="1"/>
      <c r="I3889" s="1"/>
      <c r="K3889" s="1"/>
      <c r="L3889" s="1"/>
      <c r="M3889" s="1"/>
      <c r="N3889" s="1"/>
      <c r="O3889" s="1"/>
      <c r="P3889" s="1"/>
    </row>
    <row r="3890" spans="4:16" x14ac:dyDescent="0.25">
      <c r="D3890" s="1"/>
      <c r="E3890" s="1"/>
      <c r="F3890" s="1"/>
      <c r="G3890" s="1"/>
      <c r="H3890" s="1"/>
      <c r="I3890" s="1"/>
      <c r="K3890" s="1"/>
      <c r="L3890" s="1"/>
      <c r="M3890" s="1"/>
      <c r="N3890" s="1"/>
      <c r="O3890" s="1"/>
      <c r="P3890" s="1"/>
    </row>
    <row r="3891" spans="4:16" x14ac:dyDescent="0.25">
      <c r="D3891" s="1"/>
      <c r="E3891" s="1"/>
      <c r="F3891" s="1"/>
      <c r="G3891" s="1"/>
      <c r="H3891" s="1"/>
      <c r="I3891" s="1"/>
      <c r="K3891" s="1"/>
      <c r="L3891" s="1"/>
      <c r="M3891" s="1"/>
      <c r="N3891" s="1"/>
      <c r="O3891" s="1"/>
      <c r="P3891" s="1"/>
    </row>
    <row r="3892" spans="4:16" x14ac:dyDescent="0.25">
      <c r="D3892" s="1"/>
      <c r="E3892" s="1"/>
      <c r="F3892" s="1"/>
      <c r="G3892" s="1"/>
      <c r="H3892" s="1"/>
      <c r="I3892" s="1"/>
      <c r="K3892" s="1"/>
      <c r="L3892" s="1"/>
      <c r="M3892" s="1"/>
      <c r="N3892" s="1"/>
      <c r="O3892" s="1"/>
      <c r="P3892" s="1"/>
    </row>
    <row r="3893" spans="4:16" x14ac:dyDescent="0.25">
      <c r="D3893" s="1"/>
      <c r="E3893" s="1"/>
      <c r="F3893" s="1"/>
      <c r="G3893" s="1"/>
      <c r="H3893" s="1"/>
      <c r="I3893" s="1"/>
      <c r="K3893" s="1"/>
      <c r="L3893" s="1"/>
      <c r="M3893" s="1"/>
      <c r="N3893" s="1"/>
      <c r="O3893" s="1"/>
      <c r="P3893" s="1"/>
    </row>
    <row r="3894" spans="4:16" x14ac:dyDescent="0.25">
      <c r="D3894" s="1"/>
      <c r="E3894" s="1"/>
      <c r="F3894" s="1"/>
      <c r="G3894" s="1"/>
      <c r="H3894" s="1"/>
      <c r="I3894" s="1"/>
      <c r="K3894" s="1"/>
      <c r="L3894" s="1"/>
      <c r="M3894" s="1"/>
      <c r="N3894" s="1"/>
      <c r="O3894" s="1"/>
      <c r="P3894" s="1"/>
    </row>
    <row r="3895" spans="4:16" x14ac:dyDescent="0.25">
      <c r="D3895" s="1"/>
      <c r="E3895" s="1"/>
      <c r="F3895" s="1"/>
      <c r="G3895" s="1"/>
      <c r="H3895" s="1"/>
      <c r="I3895" s="1"/>
      <c r="K3895" s="1"/>
      <c r="L3895" s="1"/>
      <c r="M3895" s="1"/>
      <c r="N3895" s="1"/>
      <c r="O3895" s="1"/>
      <c r="P3895" s="1"/>
    </row>
    <row r="3896" spans="4:16" x14ac:dyDescent="0.25">
      <c r="D3896" s="1"/>
      <c r="E3896" s="1"/>
      <c r="F3896" s="1"/>
      <c r="G3896" s="1"/>
      <c r="H3896" s="1"/>
      <c r="I3896" s="1"/>
      <c r="K3896" s="1"/>
      <c r="L3896" s="1"/>
      <c r="M3896" s="1"/>
      <c r="N3896" s="1"/>
      <c r="O3896" s="1"/>
      <c r="P3896" s="1"/>
    </row>
    <row r="3897" spans="4:16" x14ac:dyDescent="0.25">
      <c r="D3897" s="1"/>
      <c r="E3897" s="1"/>
      <c r="F3897" s="1"/>
      <c r="G3897" s="1"/>
      <c r="H3897" s="1"/>
      <c r="I3897" s="1"/>
      <c r="K3897" s="1"/>
      <c r="L3897" s="1"/>
      <c r="M3897" s="1"/>
      <c r="N3897" s="1"/>
      <c r="O3897" s="1"/>
      <c r="P3897" s="1"/>
    </row>
    <row r="3898" spans="4:16" x14ac:dyDescent="0.25">
      <c r="D3898" s="1"/>
      <c r="E3898" s="1"/>
      <c r="F3898" s="1"/>
      <c r="G3898" s="1"/>
      <c r="H3898" s="1"/>
      <c r="I3898" s="1"/>
      <c r="K3898" s="1"/>
      <c r="L3898" s="1"/>
      <c r="M3898" s="1"/>
      <c r="N3898" s="1"/>
      <c r="O3898" s="1"/>
      <c r="P3898" s="1"/>
    </row>
    <row r="3899" spans="4:16" x14ac:dyDescent="0.25">
      <c r="D3899" s="1"/>
      <c r="E3899" s="1"/>
      <c r="F3899" s="1"/>
      <c r="G3899" s="1"/>
      <c r="H3899" s="1"/>
      <c r="I3899" s="1"/>
      <c r="K3899" s="1"/>
      <c r="L3899" s="1"/>
      <c r="M3899" s="1"/>
      <c r="N3899" s="1"/>
      <c r="O3899" s="1"/>
      <c r="P3899" s="1"/>
    </row>
    <row r="3900" spans="4:16" x14ac:dyDescent="0.25">
      <c r="D3900" s="1"/>
      <c r="E3900" s="1"/>
      <c r="F3900" s="1"/>
      <c r="G3900" s="1"/>
      <c r="H3900" s="1"/>
      <c r="I3900" s="1"/>
      <c r="K3900" s="1"/>
      <c r="L3900" s="1"/>
      <c r="M3900" s="1"/>
      <c r="N3900" s="1"/>
      <c r="O3900" s="1"/>
      <c r="P3900" s="1"/>
    </row>
    <row r="3901" spans="4:16" x14ac:dyDescent="0.25">
      <c r="D3901" s="1"/>
      <c r="E3901" s="1"/>
      <c r="F3901" s="1"/>
      <c r="G3901" s="1"/>
      <c r="H3901" s="1"/>
      <c r="I3901" s="1"/>
      <c r="K3901" s="1"/>
      <c r="L3901" s="1"/>
      <c r="M3901" s="1"/>
      <c r="N3901" s="1"/>
      <c r="O3901" s="1"/>
      <c r="P3901" s="1"/>
    </row>
    <row r="3902" spans="4:16" x14ac:dyDescent="0.25">
      <c r="D3902" s="1"/>
      <c r="E3902" s="1"/>
      <c r="F3902" s="1"/>
      <c r="G3902" s="1"/>
      <c r="H3902" s="1"/>
      <c r="I3902" s="1"/>
      <c r="K3902" s="1"/>
      <c r="L3902" s="1"/>
      <c r="M3902" s="1"/>
      <c r="N3902" s="1"/>
      <c r="O3902" s="1"/>
      <c r="P3902" s="1"/>
    </row>
    <row r="3903" spans="4:16" x14ac:dyDescent="0.25">
      <c r="D3903" s="1"/>
      <c r="E3903" s="1"/>
      <c r="F3903" s="1"/>
      <c r="G3903" s="1"/>
      <c r="H3903" s="1"/>
      <c r="I3903" s="1"/>
      <c r="K3903" s="1"/>
      <c r="L3903" s="1"/>
      <c r="M3903" s="1"/>
      <c r="N3903" s="1"/>
      <c r="O3903" s="1"/>
      <c r="P3903" s="1"/>
    </row>
    <row r="3904" spans="4:16" x14ac:dyDescent="0.25">
      <c r="D3904" s="1"/>
      <c r="E3904" s="1"/>
      <c r="F3904" s="1"/>
      <c r="G3904" s="1"/>
      <c r="H3904" s="1"/>
      <c r="I3904" s="1"/>
      <c r="K3904" s="1"/>
      <c r="L3904" s="1"/>
      <c r="M3904" s="1"/>
      <c r="N3904" s="1"/>
      <c r="O3904" s="1"/>
      <c r="P3904" s="1"/>
    </row>
    <row r="3905" spans="4:16" x14ac:dyDescent="0.25">
      <c r="D3905" s="1"/>
      <c r="E3905" s="1"/>
      <c r="F3905" s="1"/>
      <c r="G3905" s="1"/>
      <c r="H3905" s="1"/>
      <c r="I3905" s="1"/>
      <c r="K3905" s="1"/>
      <c r="L3905" s="1"/>
      <c r="M3905" s="1"/>
      <c r="N3905" s="1"/>
      <c r="O3905" s="1"/>
      <c r="P3905" s="1"/>
    </row>
    <row r="3906" spans="4:16" x14ac:dyDescent="0.25">
      <c r="D3906" s="1"/>
      <c r="E3906" s="1"/>
      <c r="F3906" s="1"/>
      <c r="G3906" s="1"/>
      <c r="H3906" s="1"/>
      <c r="I3906" s="1"/>
      <c r="K3906" s="1"/>
      <c r="L3906" s="1"/>
      <c r="M3906" s="1"/>
      <c r="N3906" s="1"/>
      <c r="O3906" s="1"/>
      <c r="P3906" s="1"/>
    </row>
    <row r="3907" spans="4:16" x14ac:dyDescent="0.25">
      <c r="D3907" s="1"/>
      <c r="E3907" s="1"/>
      <c r="F3907" s="1"/>
      <c r="G3907" s="1"/>
      <c r="H3907" s="1"/>
      <c r="I3907" s="1"/>
      <c r="K3907" s="1"/>
      <c r="L3907" s="1"/>
      <c r="M3907" s="1"/>
      <c r="N3907" s="1"/>
      <c r="O3907" s="1"/>
      <c r="P3907" s="1"/>
    </row>
    <row r="3908" spans="4:16" x14ac:dyDescent="0.25">
      <c r="D3908" s="1"/>
      <c r="E3908" s="1"/>
      <c r="F3908" s="1"/>
      <c r="G3908" s="1"/>
      <c r="H3908" s="1"/>
      <c r="I3908" s="1"/>
      <c r="K3908" s="1"/>
      <c r="L3908" s="1"/>
      <c r="M3908" s="1"/>
      <c r="N3908" s="1"/>
      <c r="O3908" s="1"/>
      <c r="P3908" s="1"/>
    </row>
    <row r="3909" spans="4:16" x14ac:dyDescent="0.25">
      <c r="D3909" s="1"/>
      <c r="E3909" s="1"/>
      <c r="F3909" s="1"/>
      <c r="G3909" s="1"/>
      <c r="H3909" s="1"/>
      <c r="I3909" s="1"/>
      <c r="K3909" s="1"/>
      <c r="L3909" s="1"/>
      <c r="M3909" s="1"/>
      <c r="N3909" s="1"/>
      <c r="O3909" s="1"/>
      <c r="P3909" s="1"/>
    </row>
    <row r="3910" spans="4:16" x14ac:dyDescent="0.25">
      <c r="D3910" s="1"/>
      <c r="E3910" s="1"/>
      <c r="F3910" s="1"/>
      <c r="G3910" s="1"/>
      <c r="H3910" s="1"/>
      <c r="I3910" s="1"/>
      <c r="K3910" s="1"/>
      <c r="L3910" s="1"/>
      <c r="M3910" s="1"/>
      <c r="N3910" s="1"/>
      <c r="O3910" s="1"/>
      <c r="P3910" s="1"/>
    </row>
    <row r="3911" spans="4:16" x14ac:dyDescent="0.25">
      <c r="D3911" s="1"/>
      <c r="E3911" s="1"/>
      <c r="F3911" s="1"/>
      <c r="G3911" s="1"/>
      <c r="H3911" s="1"/>
      <c r="I3911" s="1"/>
      <c r="K3911" s="1"/>
      <c r="L3911" s="1"/>
      <c r="M3911" s="1"/>
      <c r="N3911" s="1"/>
      <c r="O3911" s="1"/>
      <c r="P3911" s="1"/>
    </row>
    <row r="3912" spans="4:16" x14ac:dyDescent="0.25">
      <c r="D3912" s="1"/>
      <c r="E3912" s="1"/>
      <c r="F3912" s="1"/>
      <c r="G3912" s="1"/>
      <c r="H3912" s="1"/>
      <c r="I3912" s="1"/>
      <c r="K3912" s="1"/>
      <c r="L3912" s="1"/>
      <c r="M3912" s="1"/>
      <c r="N3912" s="1"/>
      <c r="O3912" s="1"/>
      <c r="P3912" s="1"/>
    </row>
    <row r="3913" spans="4:16" x14ac:dyDescent="0.25">
      <c r="D3913" s="1"/>
      <c r="E3913" s="1"/>
      <c r="F3913" s="1"/>
      <c r="G3913" s="1"/>
      <c r="H3913" s="1"/>
      <c r="I3913" s="1"/>
      <c r="K3913" s="1"/>
      <c r="L3913" s="1"/>
      <c r="M3913" s="1"/>
      <c r="N3913" s="1"/>
      <c r="O3913" s="1"/>
      <c r="P3913" s="1"/>
    </row>
    <row r="3914" spans="4:16" x14ac:dyDescent="0.25">
      <c r="D3914" s="1"/>
      <c r="E3914" s="1"/>
      <c r="F3914" s="1"/>
      <c r="G3914" s="1"/>
      <c r="H3914" s="1"/>
      <c r="I3914" s="1"/>
      <c r="K3914" s="1"/>
      <c r="L3914" s="1"/>
      <c r="M3914" s="1"/>
      <c r="N3914" s="1"/>
      <c r="O3914" s="1"/>
      <c r="P3914" s="1"/>
    </row>
    <row r="3915" spans="4:16" x14ac:dyDescent="0.25">
      <c r="D3915" s="1"/>
      <c r="E3915" s="1"/>
      <c r="F3915" s="1"/>
      <c r="G3915" s="1"/>
      <c r="H3915" s="1"/>
      <c r="I3915" s="1"/>
      <c r="K3915" s="1"/>
      <c r="L3915" s="1"/>
      <c r="M3915" s="1"/>
      <c r="N3915" s="1"/>
      <c r="O3915" s="1"/>
      <c r="P3915" s="1"/>
    </row>
    <row r="3916" spans="4:16" x14ac:dyDescent="0.25">
      <c r="D3916" s="1"/>
      <c r="E3916" s="1"/>
      <c r="F3916" s="1"/>
      <c r="G3916" s="1"/>
      <c r="H3916" s="1"/>
      <c r="I3916" s="1"/>
      <c r="K3916" s="1"/>
      <c r="L3916" s="1"/>
      <c r="M3916" s="1"/>
      <c r="N3916" s="1"/>
      <c r="O3916" s="1"/>
      <c r="P3916" s="1"/>
    </row>
    <row r="3917" spans="4:16" x14ac:dyDescent="0.25">
      <c r="D3917" s="1"/>
      <c r="E3917" s="1"/>
      <c r="F3917" s="1"/>
      <c r="G3917" s="1"/>
      <c r="H3917" s="1"/>
      <c r="I3917" s="1"/>
      <c r="K3917" s="1"/>
      <c r="L3917" s="1"/>
      <c r="M3917" s="1"/>
      <c r="N3917" s="1"/>
      <c r="O3917" s="1"/>
      <c r="P3917" s="1"/>
    </row>
    <row r="3918" spans="4:16" x14ac:dyDescent="0.25">
      <c r="D3918" s="1"/>
      <c r="E3918" s="1"/>
      <c r="F3918" s="1"/>
      <c r="G3918" s="1"/>
      <c r="H3918" s="1"/>
      <c r="I3918" s="1"/>
      <c r="K3918" s="1"/>
      <c r="L3918" s="1"/>
      <c r="M3918" s="1"/>
      <c r="N3918" s="1"/>
      <c r="O3918" s="1"/>
      <c r="P3918" s="1"/>
    </row>
    <row r="3919" spans="4:16" x14ac:dyDescent="0.25">
      <c r="D3919" s="1"/>
      <c r="E3919" s="1"/>
      <c r="F3919" s="1"/>
      <c r="G3919" s="1"/>
      <c r="H3919" s="1"/>
      <c r="I3919" s="1"/>
      <c r="K3919" s="1"/>
      <c r="L3919" s="1"/>
      <c r="M3919" s="1"/>
      <c r="N3919" s="1"/>
      <c r="O3919" s="1"/>
      <c r="P3919" s="1"/>
    </row>
    <row r="3920" spans="4:16" x14ac:dyDescent="0.25">
      <c r="D3920" s="1"/>
      <c r="E3920" s="1"/>
      <c r="F3920" s="1"/>
      <c r="G3920" s="1"/>
      <c r="H3920" s="1"/>
      <c r="I3920" s="1"/>
      <c r="K3920" s="1"/>
      <c r="L3920" s="1"/>
      <c r="M3920" s="1"/>
      <c r="N3920" s="1"/>
      <c r="O3920" s="1"/>
      <c r="P3920" s="1"/>
    </row>
    <row r="3921" spans="4:16" x14ac:dyDescent="0.25">
      <c r="D3921" s="1"/>
      <c r="E3921" s="1"/>
      <c r="F3921" s="1"/>
      <c r="G3921" s="1"/>
      <c r="H3921" s="1"/>
      <c r="I3921" s="1"/>
      <c r="K3921" s="1"/>
      <c r="L3921" s="1"/>
      <c r="M3921" s="1"/>
      <c r="N3921" s="1"/>
      <c r="O3921" s="1"/>
      <c r="P3921" s="1"/>
    </row>
    <row r="3922" spans="4:16" x14ac:dyDescent="0.25">
      <c r="D3922" s="1"/>
      <c r="E3922" s="1"/>
      <c r="F3922" s="1"/>
      <c r="G3922" s="1"/>
      <c r="H3922" s="1"/>
      <c r="I3922" s="1"/>
      <c r="K3922" s="1"/>
      <c r="L3922" s="1"/>
      <c r="M3922" s="1"/>
      <c r="N3922" s="1"/>
      <c r="O3922" s="1"/>
      <c r="P3922" s="1"/>
    </row>
    <row r="3923" spans="4:16" x14ac:dyDescent="0.25">
      <c r="D3923" s="1"/>
      <c r="E3923" s="1"/>
      <c r="F3923" s="1"/>
      <c r="G3923" s="1"/>
      <c r="H3923" s="1"/>
      <c r="I3923" s="1"/>
      <c r="K3923" s="1"/>
      <c r="L3923" s="1"/>
      <c r="M3923" s="1"/>
      <c r="N3923" s="1"/>
      <c r="O3923" s="1"/>
      <c r="P3923" s="1"/>
    </row>
    <row r="3924" spans="4:16" x14ac:dyDescent="0.25">
      <c r="D3924" s="1"/>
      <c r="E3924" s="1"/>
      <c r="F3924" s="1"/>
      <c r="G3924" s="1"/>
      <c r="H3924" s="1"/>
      <c r="I3924" s="1"/>
      <c r="K3924" s="1"/>
      <c r="L3924" s="1"/>
      <c r="M3924" s="1"/>
      <c r="N3924" s="1"/>
      <c r="O3924" s="1"/>
      <c r="P3924" s="1"/>
    </row>
    <row r="3925" spans="4:16" x14ac:dyDescent="0.25">
      <c r="D3925" s="1"/>
      <c r="E3925" s="1"/>
      <c r="F3925" s="1"/>
      <c r="G3925" s="1"/>
      <c r="H3925" s="1"/>
      <c r="I3925" s="1"/>
      <c r="K3925" s="1"/>
      <c r="L3925" s="1"/>
      <c r="M3925" s="1"/>
      <c r="N3925" s="1"/>
      <c r="O3925" s="1"/>
      <c r="P3925" s="1"/>
    </row>
    <row r="3926" spans="4:16" x14ac:dyDescent="0.25">
      <c r="D3926" s="1"/>
      <c r="E3926" s="1"/>
      <c r="F3926" s="1"/>
      <c r="G3926" s="1"/>
      <c r="H3926" s="1"/>
      <c r="I3926" s="1"/>
      <c r="K3926" s="1"/>
      <c r="L3926" s="1"/>
      <c r="M3926" s="1"/>
      <c r="N3926" s="1"/>
      <c r="O3926" s="1"/>
      <c r="P3926" s="1"/>
    </row>
    <row r="3927" spans="4:16" x14ac:dyDescent="0.25">
      <c r="D3927" s="1"/>
      <c r="E3927" s="1"/>
      <c r="F3927" s="1"/>
      <c r="G3927" s="1"/>
      <c r="H3927" s="1"/>
      <c r="I3927" s="1"/>
      <c r="K3927" s="1"/>
      <c r="L3927" s="1"/>
      <c r="M3927" s="1"/>
      <c r="N3927" s="1"/>
      <c r="O3927" s="1"/>
      <c r="P3927" s="1"/>
    </row>
    <row r="3928" spans="4:16" x14ac:dyDescent="0.25">
      <c r="D3928" s="1"/>
      <c r="E3928" s="1"/>
      <c r="F3928" s="1"/>
      <c r="G3928" s="1"/>
      <c r="H3928" s="1"/>
      <c r="I3928" s="1"/>
      <c r="K3928" s="1"/>
      <c r="L3928" s="1"/>
      <c r="M3928" s="1"/>
      <c r="N3928" s="1"/>
      <c r="O3928" s="1"/>
      <c r="P3928" s="1"/>
    </row>
    <row r="3929" spans="4:16" x14ac:dyDescent="0.25">
      <c r="D3929" s="1"/>
      <c r="E3929" s="1"/>
      <c r="F3929" s="1"/>
      <c r="G3929" s="1"/>
      <c r="H3929" s="1"/>
      <c r="I3929" s="1"/>
      <c r="K3929" s="1"/>
      <c r="L3929" s="1"/>
      <c r="M3929" s="1"/>
      <c r="N3929" s="1"/>
      <c r="O3929" s="1"/>
      <c r="P3929" s="1"/>
    </row>
    <row r="3930" spans="4:16" x14ac:dyDescent="0.25">
      <c r="D3930" s="1"/>
      <c r="E3930" s="1"/>
      <c r="F3930" s="1"/>
      <c r="G3930" s="1"/>
      <c r="H3930" s="1"/>
      <c r="I3930" s="1"/>
      <c r="K3930" s="1"/>
      <c r="L3930" s="1"/>
      <c r="M3930" s="1"/>
      <c r="N3930" s="1"/>
      <c r="O3930" s="1"/>
      <c r="P3930" s="1"/>
    </row>
    <row r="3931" spans="4:16" x14ac:dyDescent="0.25">
      <c r="D3931" s="1"/>
      <c r="E3931" s="1"/>
      <c r="F3931" s="1"/>
      <c r="G3931" s="1"/>
      <c r="H3931" s="1"/>
      <c r="I3931" s="1"/>
      <c r="K3931" s="1"/>
      <c r="L3931" s="1"/>
      <c r="M3931" s="1"/>
      <c r="N3931" s="1"/>
      <c r="O3931" s="1"/>
      <c r="P3931" s="1"/>
    </row>
    <row r="3932" spans="4:16" x14ac:dyDescent="0.25">
      <c r="D3932" s="1"/>
      <c r="E3932" s="1"/>
      <c r="F3932" s="1"/>
      <c r="G3932" s="1"/>
      <c r="H3932" s="1"/>
      <c r="I3932" s="1"/>
      <c r="K3932" s="1"/>
      <c r="L3932" s="1"/>
      <c r="M3932" s="1"/>
      <c r="N3932" s="1"/>
      <c r="O3932" s="1"/>
      <c r="P3932" s="1"/>
    </row>
    <row r="3933" spans="4:16" x14ac:dyDescent="0.25">
      <c r="D3933" s="1"/>
      <c r="E3933" s="1"/>
      <c r="F3933" s="1"/>
      <c r="G3933" s="1"/>
      <c r="H3933" s="1"/>
      <c r="I3933" s="1"/>
      <c r="K3933" s="1"/>
      <c r="L3933" s="1"/>
      <c r="M3933" s="1"/>
      <c r="N3933" s="1"/>
      <c r="O3933" s="1"/>
      <c r="P3933" s="1"/>
    </row>
    <row r="3934" spans="4:16" x14ac:dyDescent="0.25">
      <c r="D3934" s="1"/>
      <c r="E3934" s="1"/>
      <c r="F3934" s="1"/>
      <c r="G3934" s="1"/>
      <c r="H3934" s="1"/>
      <c r="I3934" s="1"/>
      <c r="K3934" s="1"/>
      <c r="L3934" s="1"/>
      <c r="M3934" s="1"/>
      <c r="N3934" s="1"/>
      <c r="O3934" s="1"/>
      <c r="P3934" s="1"/>
    </row>
    <row r="3935" spans="4:16" x14ac:dyDescent="0.25">
      <c r="D3935" s="1"/>
      <c r="E3935" s="1"/>
      <c r="F3935" s="1"/>
      <c r="G3935" s="1"/>
      <c r="H3935" s="1"/>
      <c r="I3935" s="1"/>
      <c r="K3935" s="1"/>
      <c r="L3935" s="1"/>
      <c r="M3935" s="1"/>
      <c r="N3935" s="1"/>
      <c r="O3935" s="1"/>
      <c r="P3935" s="1"/>
    </row>
    <row r="3936" spans="4:16" x14ac:dyDescent="0.25">
      <c r="D3936" s="1"/>
      <c r="E3936" s="1"/>
      <c r="F3936" s="1"/>
      <c r="G3936" s="1"/>
      <c r="H3936" s="1"/>
      <c r="I3936" s="1"/>
      <c r="K3936" s="1"/>
      <c r="L3936" s="1"/>
      <c r="M3936" s="1"/>
      <c r="N3936" s="1"/>
      <c r="O3936" s="1"/>
      <c r="P3936" s="1"/>
    </row>
    <row r="3937" spans="4:16" x14ac:dyDescent="0.25">
      <c r="D3937" s="1"/>
      <c r="E3937" s="1"/>
      <c r="F3937" s="1"/>
      <c r="G3937" s="1"/>
      <c r="H3937" s="1"/>
      <c r="I3937" s="1"/>
      <c r="K3937" s="1"/>
      <c r="L3937" s="1"/>
      <c r="M3937" s="1"/>
      <c r="N3937" s="1"/>
      <c r="O3937" s="1"/>
      <c r="P3937" s="1"/>
    </row>
    <row r="3938" spans="4:16" x14ac:dyDescent="0.25">
      <c r="D3938" s="1"/>
      <c r="E3938" s="1"/>
      <c r="F3938" s="1"/>
      <c r="G3938" s="1"/>
      <c r="H3938" s="1"/>
      <c r="I3938" s="1"/>
      <c r="K3938" s="1"/>
      <c r="L3938" s="1"/>
      <c r="M3938" s="1"/>
      <c r="N3938" s="1"/>
      <c r="O3938" s="1"/>
      <c r="P3938" s="1"/>
    </row>
    <row r="3939" spans="4:16" x14ac:dyDescent="0.25">
      <c r="D3939" s="1"/>
      <c r="E3939" s="1"/>
      <c r="F3939" s="1"/>
      <c r="G3939" s="1"/>
      <c r="H3939" s="1"/>
      <c r="I3939" s="1"/>
      <c r="K3939" s="1"/>
      <c r="L3939" s="1"/>
      <c r="M3939" s="1"/>
      <c r="N3939" s="1"/>
      <c r="O3939" s="1"/>
      <c r="P3939" s="1"/>
    </row>
    <row r="3940" spans="4:16" x14ac:dyDescent="0.25">
      <c r="D3940" s="1"/>
      <c r="E3940" s="1"/>
      <c r="F3940" s="1"/>
      <c r="G3940" s="1"/>
      <c r="H3940" s="1"/>
      <c r="I3940" s="1"/>
      <c r="K3940" s="1"/>
      <c r="L3940" s="1"/>
      <c r="M3940" s="1"/>
      <c r="N3940" s="1"/>
      <c r="O3940" s="1"/>
      <c r="P3940" s="1"/>
    </row>
    <row r="3941" spans="4:16" x14ac:dyDescent="0.25">
      <c r="D3941" s="1"/>
      <c r="E3941" s="1"/>
      <c r="F3941" s="1"/>
      <c r="G3941" s="1"/>
      <c r="H3941" s="1"/>
      <c r="I3941" s="1"/>
      <c r="K3941" s="1"/>
      <c r="L3941" s="1"/>
      <c r="M3941" s="1"/>
      <c r="N3941" s="1"/>
      <c r="O3941" s="1"/>
      <c r="P3941" s="1"/>
    </row>
    <row r="3942" spans="4:16" x14ac:dyDescent="0.25">
      <c r="D3942" s="1"/>
      <c r="E3942" s="1"/>
      <c r="F3942" s="1"/>
      <c r="G3942" s="1"/>
      <c r="H3942" s="1"/>
      <c r="I3942" s="1"/>
      <c r="K3942" s="1"/>
      <c r="L3942" s="1"/>
      <c r="M3942" s="1"/>
      <c r="N3942" s="1"/>
      <c r="O3942" s="1"/>
      <c r="P3942" s="1"/>
    </row>
    <row r="3943" spans="4:16" x14ac:dyDescent="0.25">
      <c r="D3943" s="1"/>
      <c r="E3943" s="1"/>
      <c r="F3943" s="1"/>
      <c r="G3943" s="1"/>
      <c r="H3943" s="1"/>
      <c r="I3943" s="1"/>
      <c r="K3943" s="1"/>
      <c r="L3943" s="1"/>
      <c r="M3943" s="1"/>
      <c r="N3943" s="1"/>
      <c r="O3943" s="1"/>
      <c r="P3943" s="1"/>
    </row>
    <row r="3944" spans="4:16" x14ac:dyDescent="0.25">
      <c r="D3944" s="1"/>
      <c r="E3944" s="1"/>
      <c r="F3944" s="1"/>
      <c r="G3944" s="1"/>
      <c r="H3944" s="1"/>
      <c r="I3944" s="1"/>
      <c r="K3944" s="1"/>
      <c r="L3944" s="1"/>
      <c r="M3944" s="1"/>
      <c r="N3944" s="1"/>
      <c r="O3944" s="1"/>
      <c r="P3944" s="1"/>
    </row>
    <row r="3945" spans="4:16" x14ac:dyDescent="0.25">
      <c r="D3945" s="1"/>
      <c r="E3945" s="1"/>
      <c r="F3945" s="1"/>
      <c r="G3945" s="1"/>
      <c r="H3945" s="1"/>
      <c r="I3945" s="1"/>
      <c r="K3945" s="1"/>
      <c r="L3945" s="1"/>
      <c r="M3945" s="1"/>
      <c r="N3945" s="1"/>
      <c r="O3945" s="1"/>
      <c r="P3945" s="1"/>
    </row>
    <row r="3946" spans="4:16" x14ac:dyDescent="0.25">
      <c r="D3946" s="1"/>
      <c r="E3946" s="1"/>
      <c r="F3946" s="1"/>
      <c r="G3946" s="1"/>
      <c r="H3946" s="1"/>
      <c r="I3946" s="1"/>
      <c r="K3946" s="1"/>
      <c r="L3946" s="1"/>
      <c r="M3946" s="1"/>
      <c r="N3946" s="1"/>
      <c r="O3946" s="1"/>
      <c r="P3946" s="1"/>
    </row>
    <row r="3947" spans="4:16" x14ac:dyDescent="0.25">
      <c r="D3947" s="1"/>
      <c r="E3947" s="1"/>
      <c r="F3947" s="1"/>
      <c r="G3947" s="1"/>
      <c r="H3947" s="1"/>
      <c r="I3947" s="1"/>
      <c r="K3947" s="1"/>
      <c r="L3947" s="1"/>
      <c r="M3947" s="1"/>
      <c r="N3947" s="1"/>
      <c r="O3947" s="1"/>
      <c r="P3947" s="1"/>
    </row>
    <row r="3948" spans="4:16" x14ac:dyDescent="0.25">
      <c r="D3948" s="1"/>
      <c r="E3948" s="1"/>
      <c r="F3948" s="1"/>
      <c r="G3948" s="1"/>
      <c r="H3948" s="1"/>
      <c r="I3948" s="1"/>
      <c r="K3948" s="1"/>
      <c r="L3948" s="1"/>
      <c r="M3948" s="1"/>
      <c r="N3948" s="1"/>
      <c r="O3948" s="1"/>
      <c r="P3948" s="1"/>
    </row>
    <row r="3949" spans="4:16" x14ac:dyDescent="0.25">
      <c r="D3949" s="1"/>
      <c r="E3949" s="1"/>
      <c r="F3949" s="1"/>
      <c r="G3949" s="1"/>
      <c r="H3949" s="1"/>
      <c r="I3949" s="1"/>
      <c r="K3949" s="1"/>
      <c r="L3949" s="1"/>
      <c r="M3949" s="1"/>
      <c r="N3949" s="1"/>
      <c r="O3949" s="1"/>
      <c r="P3949" s="1"/>
    </row>
    <row r="3950" spans="4:16" x14ac:dyDescent="0.25">
      <c r="D3950" s="1"/>
      <c r="E3950" s="1"/>
      <c r="F3950" s="1"/>
      <c r="G3950" s="1"/>
      <c r="H3950" s="1"/>
      <c r="I3950" s="1"/>
      <c r="K3950" s="1"/>
      <c r="L3950" s="1"/>
      <c r="M3950" s="1"/>
      <c r="N3950" s="1"/>
      <c r="O3950" s="1"/>
      <c r="P3950" s="1"/>
    </row>
    <row r="3951" spans="4:16" x14ac:dyDescent="0.25">
      <c r="D3951" s="1"/>
      <c r="E3951" s="1"/>
      <c r="F3951" s="1"/>
      <c r="G3951" s="1"/>
      <c r="H3951" s="1"/>
      <c r="I3951" s="1"/>
      <c r="K3951" s="1"/>
      <c r="L3951" s="1"/>
      <c r="M3951" s="1"/>
      <c r="N3951" s="1"/>
      <c r="O3951" s="1"/>
      <c r="P3951" s="1"/>
    </row>
    <row r="3952" spans="4:16" x14ac:dyDescent="0.25">
      <c r="D3952" s="1"/>
      <c r="E3952" s="1"/>
      <c r="F3952" s="1"/>
      <c r="G3952" s="1"/>
      <c r="H3952" s="1"/>
      <c r="I3952" s="1"/>
      <c r="K3952" s="1"/>
      <c r="L3952" s="1"/>
      <c r="M3952" s="1"/>
      <c r="N3952" s="1"/>
      <c r="O3952" s="1"/>
      <c r="P3952" s="1"/>
    </row>
    <row r="3953" spans="4:16" x14ac:dyDescent="0.25">
      <c r="D3953" s="1"/>
      <c r="E3953" s="1"/>
      <c r="F3953" s="1"/>
      <c r="G3953" s="1"/>
      <c r="H3953" s="1"/>
      <c r="I3953" s="1"/>
      <c r="K3953" s="1"/>
      <c r="L3953" s="1"/>
      <c r="M3953" s="1"/>
      <c r="N3953" s="1"/>
      <c r="O3953" s="1"/>
      <c r="P3953" s="1"/>
    </row>
    <row r="3954" spans="4:16" x14ac:dyDescent="0.25">
      <c r="D3954" s="1"/>
      <c r="E3954" s="1"/>
      <c r="F3954" s="1"/>
      <c r="G3954" s="1"/>
      <c r="H3954" s="1"/>
      <c r="I3954" s="1"/>
      <c r="K3954" s="1"/>
      <c r="L3954" s="1"/>
      <c r="M3954" s="1"/>
      <c r="N3954" s="1"/>
      <c r="O3954" s="1"/>
      <c r="P3954" s="1"/>
    </row>
    <row r="3955" spans="4:16" x14ac:dyDescent="0.25">
      <c r="D3955" s="1"/>
      <c r="E3955" s="1"/>
      <c r="F3955" s="1"/>
      <c r="G3955" s="1"/>
      <c r="H3955" s="1"/>
      <c r="I3955" s="1"/>
      <c r="K3955" s="1"/>
      <c r="L3955" s="1"/>
      <c r="M3955" s="1"/>
      <c r="N3955" s="1"/>
      <c r="O3955" s="1"/>
      <c r="P3955" s="1"/>
    </row>
    <row r="3956" spans="4:16" x14ac:dyDescent="0.25">
      <c r="D3956" s="1"/>
      <c r="E3956" s="1"/>
      <c r="F3956" s="1"/>
      <c r="G3956" s="1"/>
      <c r="H3956" s="1"/>
      <c r="I3956" s="1"/>
      <c r="K3956" s="1"/>
      <c r="L3956" s="1"/>
      <c r="M3956" s="1"/>
      <c r="N3956" s="1"/>
      <c r="O3956" s="1"/>
      <c r="P3956" s="1"/>
    </row>
    <row r="3957" spans="4:16" x14ac:dyDescent="0.25">
      <c r="D3957" s="1"/>
      <c r="E3957" s="1"/>
      <c r="F3957" s="1"/>
      <c r="G3957" s="1"/>
      <c r="H3957" s="1"/>
      <c r="I3957" s="1"/>
      <c r="K3957" s="1"/>
      <c r="L3957" s="1"/>
      <c r="M3957" s="1"/>
      <c r="N3957" s="1"/>
      <c r="O3957" s="1"/>
      <c r="P3957" s="1"/>
    </row>
    <row r="3958" spans="4:16" x14ac:dyDescent="0.25">
      <c r="D3958" s="1"/>
      <c r="E3958" s="1"/>
      <c r="F3958" s="1"/>
      <c r="G3958" s="1"/>
      <c r="H3958" s="1"/>
      <c r="I3958" s="1"/>
      <c r="K3958" s="1"/>
      <c r="L3958" s="1"/>
      <c r="M3958" s="1"/>
      <c r="N3958" s="1"/>
      <c r="O3958" s="1"/>
      <c r="P3958" s="1"/>
    </row>
    <row r="3959" spans="4:16" x14ac:dyDescent="0.25">
      <c r="D3959" s="1"/>
      <c r="E3959" s="1"/>
      <c r="F3959" s="1"/>
      <c r="G3959" s="1"/>
      <c r="H3959" s="1"/>
      <c r="I3959" s="1"/>
      <c r="K3959" s="1"/>
      <c r="L3959" s="1"/>
      <c r="M3959" s="1"/>
      <c r="N3959" s="1"/>
      <c r="O3959" s="1"/>
      <c r="P3959" s="1"/>
    </row>
    <row r="3960" spans="4:16" x14ac:dyDescent="0.25">
      <c r="D3960" s="1"/>
      <c r="E3960" s="1"/>
      <c r="F3960" s="1"/>
      <c r="G3960" s="1"/>
      <c r="H3960" s="1"/>
      <c r="I3960" s="1"/>
      <c r="K3960" s="1"/>
      <c r="L3960" s="1"/>
      <c r="M3960" s="1"/>
      <c r="N3960" s="1"/>
      <c r="O3960" s="1"/>
      <c r="P3960" s="1"/>
    </row>
    <row r="3961" spans="4:16" x14ac:dyDescent="0.25">
      <c r="D3961" s="1"/>
      <c r="E3961" s="1"/>
      <c r="F3961" s="1"/>
      <c r="G3961" s="1"/>
      <c r="H3961" s="1"/>
      <c r="I3961" s="1"/>
      <c r="K3961" s="1"/>
      <c r="L3961" s="1"/>
      <c r="M3961" s="1"/>
      <c r="N3961" s="1"/>
      <c r="O3961" s="1"/>
      <c r="P3961" s="1"/>
    </row>
    <row r="3962" spans="4:16" x14ac:dyDescent="0.25">
      <c r="D3962" s="1"/>
      <c r="E3962" s="1"/>
      <c r="F3962" s="1"/>
      <c r="G3962" s="1"/>
      <c r="H3962" s="1"/>
      <c r="I3962" s="1"/>
      <c r="K3962" s="1"/>
      <c r="L3962" s="1"/>
      <c r="M3962" s="1"/>
      <c r="N3962" s="1"/>
      <c r="O3962" s="1"/>
      <c r="P3962" s="1"/>
    </row>
    <row r="3963" spans="4:16" x14ac:dyDescent="0.25">
      <c r="D3963" s="1"/>
      <c r="E3963" s="1"/>
      <c r="F3963" s="1"/>
      <c r="G3963" s="1"/>
      <c r="H3963" s="1"/>
      <c r="I3963" s="1"/>
      <c r="K3963" s="1"/>
      <c r="L3963" s="1"/>
      <c r="M3963" s="1"/>
      <c r="N3963" s="1"/>
      <c r="O3963" s="1"/>
      <c r="P3963" s="1"/>
    </row>
    <row r="3964" spans="4:16" x14ac:dyDescent="0.25">
      <c r="D3964" s="1"/>
      <c r="E3964" s="1"/>
      <c r="F3964" s="1"/>
      <c r="G3964" s="1"/>
      <c r="H3964" s="1"/>
      <c r="I3964" s="1"/>
      <c r="K3964" s="1"/>
      <c r="L3964" s="1"/>
      <c r="M3964" s="1"/>
      <c r="N3964" s="1"/>
      <c r="O3964" s="1"/>
      <c r="P3964" s="1"/>
    </row>
    <row r="3965" spans="4:16" x14ac:dyDescent="0.25">
      <c r="D3965" s="1"/>
      <c r="E3965" s="1"/>
      <c r="F3965" s="1"/>
      <c r="G3965" s="1"/>
      <c r="H3965" s="1"/>
      <c r="I3965" s="1"/>
      <c r="K3965" s="1"/>
      <c r="L3965" s="1"/>
      <c r="M3965" s="1"/>
      <c r="N3965" s="1"/>
      <c r="O3965" s="1"/>
      <c r="P3965" s="1"/>
    </row>
    <row r="3966" spans="4:16" x14ac:dyDescent="0.25">
      <c r="D3966" s="1"/>
      <c r="E3966" s="1"/>
      <c r="F3966" s="1"/>
      <c r="G3966" s="1"/>
      <c r="H3966" s="1"/>
      <c r="I3966" s="1"/>
      <c r="K3966" s="1"/>
      <c r="L3966" s="1"/>
      <c r="M3966" s="1"/>
      <c r="N3966" s="1"/>
      <c r="O3966" s="1"/>
      <c r="P3966" s="1"/>
    </row>
    <row r="3967" spans="4:16" x14ac:dyDescent="0.25">
      <c r="D3967" s="1"/>
      <c r="E3967" s="1"/>
      <c r="F3967" s="1"/>
      <c r="G3967" s="1"/>
      <c r="H3967" s="1"/>
      <c r="I3967" s="1"/>
      <c r="K3967" s="1"/>
      <c r="L3967" s="1"/>
      <c r="M3967" s="1"/>
      <c r="N3967" s="1"/>
      <c r="O3967" s="1"/>
      <c r="P3967" s="1"/>
    </row>
    <row r="3968" spans="4:16" x14ac:dyDescent="0.25">
      <c r="D3968" s="1"/>
      <c r="E3968" s="1"/>
      <c r="F3968" s="1"/>
      <c r="G3968" s="1"/>
      <c r="H3968" s="1"/>
      <c r="I3968" s="1"/>
      <c r="K3968" s="1"/>
      <c r="L3968" s="1"/>
      <c r="M3968" s="1"/>
      <c r="N3968" s="1"/>
      <c r="O3968" s="1"/>
      <c r="P3968" s="1"/>
    </row>
    <row r="3969" spans="4:16" x14ac:dyDescent="0.25">
      <c r="D3969" s="1"/>
      <c r="E3969" s="1"/>
      <c r="F3969" s="1"/>
      <c r="G3969" s="1"/>
      <c r="H3969" s="1"/>
      <c r="I3969" s="1"/>
      <c r="K3969" s="1"/>
      <c r="L3969" s="1"/>
      <c r="M3969" s="1"/>
      <c r="N3969" s="1"/>
      <c r="O3969" s="1"/>
      <c r="P3969" s="1"/>
    </row>
    <row r="3970" spans="4:16" x14ac:dyDescent="0.25">
      <c r="D3970" s="1"/>
      <c r="E3970" s="1"/>
      <c r="F3970" s="1"/>
      <c r="G3970" s="1"/>
      <c r="H3970" s="1"/>
      <c r="I3970" s="1"/>
      <c r="K3970" s="1"/>
      <c r="L3970" s="1"/>
      <c r="M3970" s="1"/>
      <c r="N3970" s="1"/>
      <c r="O3970" s="1"/>
      <c r="P3970" s="1"/>
    </row>
    <row r="3971" spans="4:16" x14ac:dyDescent="0.25">
      <c r="D3971" s="1"/>
      <c r="E3971" s="1"/>
      <c r="F3971" s="1"/>
      <c r="G3971" s="1"/>
      <c r="H3971" s="1"/>
      <c r="I3971" s="1"/>
      <c r="K3971" s="1"/>
      <c r="L3971" s="1"/>
      <c r="M3971" s="1"/>
      <c r="N3971" s="1"/>
      <c r="O3971" s="1"/>
      <c r="P3971" s="1"/>
    </row>
    <row r="3972" spans="4:16" x14ac:dyDescent="0.25">
      <c r="D3972" s="1"/>
      <c r="E3972" s="1"/>
      <c r="F3972" s="1"/>
      <c r="G3972" s="1"/>
      <c r="H3972" s="1"/>
      <c r="I3972" s="1"/>
      <c r="K3972" s="1"/>
      <c r="L3972" s="1"/>
      <c r="M3972" s="1"/>
      <c r="N3972" s="1"/>
      <c r="O3972" s="1"/>
      <c r="P3972" s="1"/>
    </row>
    <row r="3973" spans="4:16" x14ac:dyDescent="0.25">
      <c r="D3973" s="1"/>
      <c r="E3973" s="1"/>
      <c r="F3973" s="1"/>
      <c r="G3973" s="1"/>
      <c r="H3973" s="1"/>
      <c r="I3973" s="1"/>
      <c r="K3973" s="1"/>
      <c r="L3973" s="1"/>
      <c r="M3973" s="1"/>
      <c r="N3973" s="1"/>
      <c r="O3973" s="1"/>
      <c r="P3973" s="1"/>
    </row>
    <row r="3974" spans="4:16" x14ac:dyDescent="0.25">
      <c r="D3974" s="1"/>
      <c r="E3974" s="1"/>
      <c r="F3974" s="1"/>
      <c r="G3974" s="1"/>
      <c r="H3974" s="1"/>
      <c r="I3974" s="1"/>
      <c r="K3974" s="1"/>
      <c r="L3974" s="1"/>
      <c r="M3974" s="1"/>
      <c r="N3974" s="1"/>
      <c r="O3974" s="1"/>
      <c r="P3974" s="1"/>
    </row>
    <row r="3975" spans="4:16" x14ac:dyDescent="0.25">
      <c r="D3975" s="1"/>
      <c r="E3975" s="1"/>
      <c r="F3975" s="1"/>
      <c r="G3975" s="1"/>
      <c r="H3975" s="1"/>
      <c r="I3975" s="1"/>
      <c r="K3975" s="1"/>
      <c r="L3975" s="1"/>
      <c r="M3975" s="1"/>
      <c r="N3975" s="1"/>
      <c r="O3975" s="1"/>
      <c r="P3975" s="1"/>
    </row>
    <row r="3976" spans="4:16" x14ac:dyDescent="0.25">
      <c r="D3976" s="1"/>
      <c r="E3976" s="1"/>
      <c r="F3976" s="1"/>
      <c r="G3976" s="1"/>
      <c r="H3976" s="1"/>
      <c r="I3976" s="1"/>
      <c r="K3976" s="1"/>
      <c r="L3976" s="1"/>
      <c r="M3976" s="1"/>
      <c r="N3976" s="1"/>
      <c r="O3976" s="1"/>
      <c r="P3976" s="1"/>
    </row>
    <row r="3977" spans="4:16" x14ac:dyDescent="0.25">
      <c r="D3977" s="1"/>
      <c r="E3977" s="1"/>
      <c r="F3977" s="1"/>
      <c r="G3977" s="1"/>
      <c r="H3977" s="1"/>
      <c r="I3977" s="1"/>
      <c r="K3977" s="1"/>
      <c r="L3977" s="1"/>
      <c r="M3977" s="1"/>
      <c r="N3977" s="1"/>
      <c r="O3977" s="1"/>
      <c r="P3977" s="1"/>
    </row>
    <row r="3978" spans="4:16" x14ac:dyDescent="0.25">
      <c r="D3978" s="1"/>
      <c r="E3978" s="1"/>
      <c r="F3978" s="1"/>
      <c r="G3978" s="1"/>
      <c r="H3978" s="1"/>
      <c r="I3978" s="1"/>
      <c r="K3978" s="1"/>
      <c r="L3978" s="1"/>
      <c r="M3978" s="1"/>
      <c r="N3978" s="1"/>
      <c r="O3978" s="1"/>
      <c r="P3978" s="1"/>
    </row>
    <row r="3979" spans="4:16" x14ac:dyDescent="0.25">
      <c r="D3979" s="1"/>
      <c r="E3979" s="1"/>
      <c r="F3979" s="1"/>
      <c r="G3979" s="1"/>
      <c r="H3979" s="1"/>
      <c r="I3979" s="1"/>
      <c r="K3979" s="1"/>
      <c r="L3979" s="1"/>
      <c r="M3979" s="1"/>
      <c r="N3979" s="1"/>
      <c r="O3979" s="1"/>
      <c r="P3979" s="1"/>
    </row>
    <row r="3980" spans="4:16" x14ac:dyDescent="0.25">
      <c r="D3980" s="1"/>
      <c r="E3980" s="1"/>
      <c r="F3980" s="1"/>
      <c r="G3980" s="1"/>
      <c r="H3980" s="1"/>
      <c r="I3980" s="1"/>
      <c r="K3980" s="1"/>
      <c r="L3980" s="1"/>
      <c r="M3980" s="1"/>
      <c r="N3980" s="1"/>
      <c r="O3980" s="1"/>
      <c r="P3980" s="1"/>
    </row>
    <row r="3981" spans="4:16" x14ac:dyDescent="0.25">
      <c r="D3981" s="1"/>
      <c r="E3981" s="1"/>
      <c r="F3981" s="1"/>
      <c r="G3981" s="1"/>
      <c r="H3981" s="1"/>
      <c r="I3981" s="1"/>
      <c r="K3981" s="1"/>
      <c r="L3981" s="1"/>
      <c r="M3981" s="1"/>
      <c r="N3981" s="1"/>
      <c r="O3981" s="1"/>
      <c r="P3981" s="1"/>
    </row>
    <row r="3982" spans="4:16" x14ac:dyDescent="0.25">
      <c r="D3982" s="1"/>
      <c r="E3982" s="1"/>
      <c r="F3982" s="1"/>
      <c r="G3982" s="1"/>
      <c r="H3982" s="1"/>
      <c r="I3982" s="1"/>
      <c r="K3982" s="1"/>
      <c r="L3982" s="1"/>
      <c r="M3982" s="1"/>
      <c r="N3982" s="1"/>
      <c r="O3982" s="1"/>
      <c r="P3982" s="1"/>
    </row>
    <row r="3983" spans="4:16" x14ac:dyDescent="0.25">
      <c r="D3983" s="1"/>
      <c r="E3983" s="1"/>
      <c r="F3983" s="1"/>
      <c r="G3983" s="1"/>
      <c r="H3983" s="1"/>
      <c r="I3983" s="1"/>
      <c r="K3983" s="1"/>
      <c r="L3983" s="1"/>
      <c r="M3983" s="1"/>
      <c r="N3983" s="1"/>
      <c r="O3983" s="1"/>
      <c r="P3983" s="1"/>
    </row>
    <row r="3984" spans="4:16" x14ac:dyDescent="0.25">
      <c r="D3984" s="1"/>
      <c r="E3984" s="1"/>
      <c r="F3984" s="1"/>
      <c r="G3984" s="1"/>
      <c r="H3984" s="1"/>
      <c r="I3984" s="1"/>
      <c r="K3984" s="1"/>
      <c r="L3984" s="1"/>
      <c r="M3984" s="1"/>
      <c r="N3984" s="1"/>
      <c r="O3984" s="1"/>
      <c r="P3984" s="1"/>
    </row>
    <row r="3985" spans="4:16" x14ac:dyDescent="0.25">
      <c r="D3985" s="1"/>
      <c r="E3985" s="1"/>
      <c r="F3985" s="1"/>
      <c r="G3985" s="1"/>
      <c r="H3985" s="1"/>
      <c r="I3985" s="1"/>
      <c r="K3985" s="1"/>
      <c r="L3985" s="1"/>
      <c r="M3985" s="1"/>
      <c r="N3985" s="1"/>
      <c r="O3985" s="1"/>
      <c r="P3985" s="1"/>
    </row>
    <row r="3986" spans="4:16" x14ac:dyDescent="0.25">
      <c r="D3986" s="1"/>
      <c r="E3986" s="1"/>
      <c r="F3986" s="1"/>
      <c r="G3986" s="1"/>
      <c r="H3986" s="1"/>
      <c r="I3986" s="1"/>
      <c r="K3986" s="1"/>
      <c r="L3986" s="1"/>
      <c r="M3986" s="1"/>
      <c r="N3986" s="1"/>
      <c r="O3986" s="1"/>
      <c r="P3986" s="1"/>
    </row>
    <row r="3987" spans="4:16" x14ac:dyDescent="0.25">
      <c r="D3987" s="1"/>
      <c r="E3987" s="1"/>
      <c r="F3987" s="1"/>
      <c r="G3987" s="1"/>
      <c r="H3987" s="1"/>
      <c r="I3987" s="1"/>
      <c r="K3987" s="1"/>
      <c r="L3987" s="1"/>
      <c r="M3987" s="1"/>
      <c r="N3987" s="1"/>
      <c r="O3987" s="1"/>
      <c r="P3987" s="1"/>
    </row>
    <row r="3988" spans="4:16" x14ac:dyDescent="0.25">
      <c r="D3988" s="1"/>
      <c r="E3988" s="1"/>
      <c r="F3988" s="1"/>
      <c r="G3988" s="1"/>
      <c r="H3988" s="1"/>
      <c r="I3988" s="1"/>
      <c r="K3988" s="1"/>
      <c r="L3988" s="1"/>
      <c r="M3988" s="1"/>
      <c r="N3988" s="1"/>
      <c r="O3988" s="1"/>
      <c r="P3988" s="1"/>
    </row>
    <row r="3989" spans="4:16" x14ac:dyDescent="0.25">
      <c r="D3989" s="1"/>
      <c r="E3989" s="1"/>
      <c r="F3989" s="1"/>
      <c r="G3989" s="1"/>
      <c r="H3989" s="1"/>
      <c r="I3989" s="1"/>
      <c r="K3989" s="1"/>
      <c r="L3989" s="1"/>
      <c r="M3989" s="1"/>
      <c r="N3989" s="1"/>
      <c r="O3989" s="1"/>
      <c r="P3989" s="1"/>
    </row>
    <row r="3990" spans="4:16" x14ac:dyDescent="0.25">
      <c r="D3990" s="1"/>
      <c r="E3990" s="1"/>
      <c r="F3990" s="1"/>
      <c r="G3990" s="1"/>
      <c r="H3990" s="1"/>
      <c r="I3990" s="1"/>
      <c r="K3990" s="1"/>
      <c r="L3990" s="1"/>
      <c r="M3990" s="1"/>
      <c r="N3990" s="1"/>
      <c r="O3990" s="1"/>
      <c r="P3990" s="1"/>
    </row>
    <row r="3991" spans="4:16" x14ac:dyDescent="0.25">
      <c r="D3991" s="1"/>
      <c r="E3991" s="1"/>
      <c r="F3991" s="1"/>
      <c r="G3991" s="1"/>
      <c r="H3991" s="1"/>
      <c r="I3991" s="1"/>
      <c r="K3991" s="1"/>
      <c r="L3991" s="1"/>
      <c r="M3991" s="1"/>
      <c r="N3991" s="1"/>
      <c r="O3991" s="1"/>
      <c r="P3991" s="1"/>
    </row>
    <row r="3992" spans="4:16" x14ac:dyDescent="0.25">
      <c r="D3992" s="1"/>
      <c r="E3992" s="1"/>
      <c r="F3992" s="1"/>
      <c r="G3992" s="1"/>
      <c r="H3992" s="1"/>
      <c r="I3992" s="1"/>
      <c r="K3992" s="1"/>
      <c r="L3992" s="1"/>
      <c r="M3992" s="1"/>
      <c r="N3992" s="1"/>
      <c r="O3992" s="1"/>
      <c r="P3992" s="1"/>
    </row>
    <row r="3993" spans="4:16" x14ac:dyDescent="0.25">
      <c r="D3993" s="1"/>
      <c r="E3993" s="1"/>
      <c r="F3993" s="1"/>
      <c r="G3993" s="1"/>
      <c r="H3993" s="1"/>
      <c r="I3993" s="1"/>
      <c r="K3993" s="1"/>
      <c r="L3993" s="1"/>
      <c r="M3993" s="1"/>
      <c r="N3993" s="1"/>
      <c r="O3993" s="1"/>
      <c r="P3993" s="1"/>
    </row>
    <row r="3994" spans="4:16" x14ac:dyDescent="0.25">
      <c r="D3994" s="1"/>
      <c r="E3994" s="1"/>
      <c r="F3994" s="1"/>
      <c r="G3994" s="1"/>
      <c r="H3994" s="1"/>
      <c r="I3994" s="1"/>
      <c r="K3994" s="1"/>
      <c r="L3994" s="1"/>
      <c r="M3994" s="1"/>
      <c r="N3994" s="1"/>
      <c r="O3994" s="1"/>
      <c r="P3994" s="1"/>
    </row>
    <row r="3995" spans="4:16" x14ac:dyDescent="0.25">
      <c r="D3995" s="1"/>
      <c r="E3995" s="1"/>
      <c r="F3995" s="1"/>
      <c r="G3995" s="1"/>
      <c r="H3995" s="1"/>
      <c r="I3995" s="1"/>
      <c r="K3995" s="1"/>
      <c r="L3995" s="1"/>
      <c r="M3995" s="1"/>
      <c r="N3995" s="1"/>
      <c r="O3995" s="1"/>
      <c r="P3995" s="1"/>
    </row>
    <row r="3996" spans="4:16" x14ac:dyDescent="0.25">
      <c r="D3996" s="1"/>
      <c r="E3996" s="1"/>
      <c r="F3996" s="1"/>
      <c r="G3996" s="1"/>
      <c r="H3996" s="1"/>
      <c r="I3996" s="1"/>
      <c r="K3996" s="1"/>
      <c r="L3996" s="1"/>
      <c r="M3996" s="1"/>
      <c r="N3996" s="1"/>
      <c r="O3996" s="1"/>
      <c r="P3996" s="1"/>
    </row>
    <row r="3997" spans="4:16" x14ac:dyDescent="0.25">
      <c r="D3997" s="1"/>
      <c r="E3997" s="1"/>
      <c r="F3997" s="1"/>
      <c r="G3997" s="1"/>
      <c r="H3997" s="1"/>
      <c r="I3997" s="1"/>
      <c r="K3997" s="1"/>
      <c r="L3997" s="1"/>
      <c r="M3997" s="1"/>
      <c r="N3997" s="1"/>
      <c r="O3997" s="1"/>
      <c r="P3997" s="1"/>
    </row>
    <row r="3998" spans="4:16" x14ac:dyDescent="0.25">
      <c r="D3998" s="1"/>
      <c r="E3998" s="1"/>
      <c r="F3998" s="1"/>
      <c r="G3998" s="1"/>
      <c r="H3998" s="1"/>
      <c r="I3998" s="1"/>
      <c r="K3998" s="1"/>
      <c r="L3998" s="1"/>
      <c r="M3998" s="1"/>
      <c r="N3998" s="1"/>
      <c r="O3998" s="1"/>
      <c r="P3998" s="1"/>
    </row>
    <row r="3999" spans="4:16" x14ac:dyDescent="0.25">
      <c r="D3999" s="1"/>
      <c r="E3999" s="1"/>
      <c r="F3999" s="1"/>
      <c r="G3999" s="1"/>
      <c r="H3999" s="1"/>
      <c r="I3999" s="1"/>
      <c r="K3999" s="1"/>
      <c r="L3999" s="1"/>
      <c r="M3999" s="1"/>
      <c r="N3999" s="1"/>
      <c r="O3999" s="1"/>
      <c r="P3999" s="1"/>
    </row>
    <row r="4000" spans="4:16" x14ac:dyDescent="0.25">
      <c r="D4000" s="1"/>
      <c r="E4000" s="1"/>
      <c r="F4000" s="1"/>
      <c r="G4000" s="1"/>
      <c r="H4000" s="1"/>
      <c r="I4000" s="1"/>
      <c r="K4000" s="1"/>
      <c r="L4000" s="1"/>
      <c r="M4000" s="1"/>
      <c r="N4000" s="1"/>
      <c r="O4000" s="1"/>
      <c r="P4000" s="1"/>
    </row>
    <row r="4001" spans="4:16" x14ac:dyDescent="0.25">
      <c r="D4001" s="1"/>
      <c r="E4001" s="1"/>
      <c r="F4001" s="1"/>
      <c r="G4001" s="1"/>
      <c r="H4001" s="1"/>
      <c r="I4001" s="1"/>
      <c r="K4001" s="1"/>
      <c r="L4001" s="1"/>
      <c r="M4001" s="1"/>
      <c r="N4001" s="1"/>
      <c r="O4001" s="1"/>
      <c r="P4001" s="1"/>
    </row>
    <row r="4002" spans="4:16" x14ac:dyDescent="0.25">
      <c r="D4002" s="1"/>
      <c r="E4002" s="1"/>
      <c r="F4002" s="1"/>
      <c r="G4002" s="1"/>
      <c r="H4002" s="1"/>
      <c r="I4002" s="1"/>
      <c r="K4002" s="1"/>
      <c r="L4002" s="1"/>
      <c r="M4002" s="1"/>
      <c r="N4002" s="1"/>
      <c r="O4002" s="1"/>
      <c r="P4002" s="1"/>
    </row>
    <row r="4003" spans="4:16" x14ac:dyDescent="0.25">
      <c r="D4003" s="1"/>
      <c r="E4003" s="1"/>
      <c r="F4003" s="1"/>
      <c r="G4003" s="1"/>
      <c r="H4003" s="1"/>
      <c r="I4003" s="1"/>
      <c r="K4003" s="1"/>
      <c r="L4003" s="1"/>
      <c r="M4003" s="1"/>
      <c r="N4003" s="1"/>
      <c r="O4003" s="1"/>
      <c r="P4003" s="1"/>
    </row>
    <row r="4004" spans="4:16" x14ac:dyDescent="0.25">
      <c r="D4004" s="1"/>
      <c r="E4004" s="1"/>
      <c r="F4004" s="1"/>
      <c r="G4004" s="1"/>
      <c r="H4004" s="1"/>
      <c r="I4004" s="1"/>
      <c r="K4004" s="1"/>
      <c r="L4004" s="1"/>
      <c r="M4004" s="1"/>
      <c r="N4004" s="1"/>
      <c r="O4004" s="1"/>
      <c r="P4004" s="1"/>
    </row>
    <row r="4005" spans="4:16" x14ac:dyDescent="0.25">
      <c r="D4005" s="1"/>
      <c r="E4005" s="1"/>
      <c r="F4005" s="1"/>
      <c r="G4005" s="1"/>
      <c r="H4005" s="1"/>
      <c r="I4005" s="1"/>
      <c r="K4005" s="1"/>
      <c r="L4005" s="1"/>
      <c r="M4005" s="1"/>
      <c r="N4005" s="1"/>
      <c r="O4005" s="1"/>
      <c r="P4005" s="1"/>
    </row>
    <row r="4006" spans="4:16" x14ac:dyDescent="0.25">
      <c r="D4006" s="1"/>
      <c r="E4006" s="1"/>
      <c r="F4006" s="1"/>
      <c r="G4006" s="1"/>
      <c r="H4006" s="1"/>
      <c r="I4006" s="1"/>
      <c r="K4006" s="1"/>
      <c r="L4006" s="1"/>
      <c r="M4006" s="1"/>
      <c r="N4006" s="1"/>
      <c r="O4006" s="1"/>
      <c r="P4006" s="1"/>
    </row>
    <row r="4007" spans="4:16" x14ac:dyDescent="0.25">
      <c r="D4007" s="1"/>
      <c r="E4007" s="1"/>
      <c r="F4007" s="1"/>
      <c r="G4007" s="1"/>
      <c r="H4007" s="1"/>
      <c r="I4007" s="1"/>
      <c r="K4007" s="1"/>
      <c r="L4007" s="1"/>
      <c r="M4007" s="1"/>
      <c r="N4007" s="1"/>
      <c r="O4007" s="1"/>
      <c r="P4007" s="1"/>
    </row>
    <row r="4008" spans="4:16" x14ac:dyDescent="0.25">
      <c r="D4008" s="1"/>
      <c r="E4008" s="1"/>
      <c r="F4008" s="1"/>
      <c r="G4008" s="1"/>
      <c r="H4008" s="1"/>
      <c r="I4008" s="1"/>
      <c r="K4008" s="1"/>
      <c r="L4008" s="1"/>
      <c r="M4008" s="1"/>
      <c r="N4008" s="1"/>
      <c r="O4008" s="1"/>
      <c r="P4008" s="1"/>
    </row>
    <row r="4009" spans="4:16" x14ac:dyDescent="0.25">
      <c r="D4009" s="1"/>
      <c r="E4009" s="1"/>
      <c r="F4009" s="1"/>
      <c r="G4009" s="1"/>
      <c r="H4009" s="1"/>
      <c r="I4009" s="1"/>
      <c r="K4009" s="1"/>
      <c r="L4009" s="1"/>
      <c r="M4009" s="1"/>
      <c r="N4009" s="1"/>
      <c r="O4009" s="1"/>
      <c r="P4009" s="1"/>
    </row>
    <row r="4010" spans="4:16" x14ac:dyDescent="0.25">
      <c r="D4010" s="1"/>
      <c r="E4010" s="1"/>
      <c r="F4010" s="1"/>
      <c r="G4010" s="1"/>
      <c r="H4010" s="1"/>
      <c r="I4010" s="1"/>
      <c r="K4010" s="1"/>
      <c r="L4010" s="1"/>
      <c r="M4010" s="1"/>
      <c r="N4010" s="1"/>
      <c r="O4010" s="1"/>
      <c r="P4010" s="1"/>
    </row>
    <row r="4011" spans="4:16" x14ac:dyDescent="0.25">
      <c r="D4011" s="1"/>
      <c r="E4011" s="1"/>
      <c r="F4011" s="1"/>
      <c r="G4011" s="1"/>
      <c r="H4011" s="1"/>
      <c r="I4011" s="1"/>
      <c r="K4011" s="1"/>
      <c r="L4011" s="1"/>
      <c r="M4011" s="1"/>
      <c r="N4011" s="1"/>
      <c r="O4011" s="1"/>
      <c r="P4011" s="1"/>
    </row>
    <row r="4012" spans="4:16" x14ac:dyDescent="0.25">
      <c r="D4012" s="1"/>
      <c r="E4012" s="1"/>
      <c r="F4012" s="1"/>
      <c r="G4012" s="1"/>
      <c r="H4012" s="1"/>
      <c r="I4012" s="1"/>
      <c r="K4012" s="1"/>
      <c r="L4012" s="1"/>
      <c r="M4012" s="1"/>
      <c r="N4012" s="1"/>
      <c r="O4012" s="1"/>
      <c r="P4012" s="1"/>
    </row>
    <row r="4013" spans="4:16" x14ac:dyDescent="0.25">
      <c r="D4013" s="1"/>
      <c r="E4013" s="1"/>
      <c r="F4013" s="1"/>
      <c r="G4013" s="1"/>
      <c r="H4013" s="1"/>
      <c r="I4013" s="1"/>
      <c r="K4013" s="1"/>
      <c r="L4013" s="1"/>
      <c r="M4013" s="1"/>
      <c r="N4013" s="1"/>
      <c r="O4013" s="1"/>
      <c r="P4013" s="1"/>
    </row>
    <row r="4014" spans="4:16" x14ac:dyDescent="0.25">
      <c r="D4014" s="1"/>
      <c r="E4014" s="1"/>
      <c r="F4014" s="1"/>
      <c r="G4014" s="1"/>
      <c r="H4014" s="1"/>
      <c r="I4014" s="1"/>
      <c r="K4014" s="1"/>
      <c r="L4014" s="1"/>
      <c r="M4014" s="1"/>
      <c r="N4014" s="1"/>
      <c r="O4014" s="1"/>
      <c r="P4014" s="1"/>
    </row>
    <row r="4015" spans="4:16" x14ac:dyDescent="0.25">
      <c r="D4015" s="1"/>
      <c r="E4015" s="1"/>
      <c r="F4015" s="1"/>
      <c r="G4015" s="1"/>
      <c r="H4015" s="1"/>
      <c r="I4015" s="1"/>
      <c r="K4015" s="1"/>
      <c r="L4015" s="1"/>
      <c r="M4015" s="1"/>
      <c r="N4015" s="1"/>
      <c r="O4015" s="1"/>
      <c r="P4015" s="1"/>
    </row>
    <row r="4016" spans="4:16" x14ac:dyDescent="0.25">
      <c r="D4016" s="1"/>
      <c r="E4016" s="1"/>
      <c r="F4016" s="1"/>
      <c r="G4016" s="1"/>
      <c r="H4016" s="1"/>
      <c r="I4016" s="1"/>
      <c r="K4016" s="1"/>
      <c r="L4016" s="1"/>
      <c r="M4016" s="1"/>
      <c r="N4016" s="1"/>
      <c r="O4016" s="1"/>
      <c r="P4016" s="1"/>
    </row>
    <row r="4017" spans="4:16" x14ac:dyDescent="0.25">
      <c r="D4017" s="1"/>
      <c r="E4017" s="1"/>
      <c r="F4017" s="1"/>
      <c r="G4017" s="1"/>
      <c r="H4017" s="1"/>
      <c r="I4017" s="1"/>
      <c r="K4017" s="1"/>
      <c r="L4017" s="1"/>
      <c r="M4017" s="1"/>
      <c r="N4017" s="1"/>
      <c r="O4017" s="1"/>
      <c r="P4017" s="1"/>
    </row>
    <row r="4018" spans="4:16" x14ac:dyDescent="0.25">
      <c r="D4018" s="1"/>
      <c r="E4018" s="1"/>
      <c r="F4018" s="1"/>
      <c r="G4018" s="1"/>
      <c r="H4018" s="1"/>
      <c r="I4018" s="1"/>
      <c r="K4018" s="1"/>
      <c r="L4018" s="1"/>
      <c r="M4018" s="1"/>
      <c r="N4018" s="1"/>
      <c r="O4018" s="1"/>
      <c r="P4018" s="1"/>
    </row>
    <row r="4019" spans="4:16" x14ac:dyDescent="0.25">
      <c r="D4019" s="1"/>
      <c r="E4019" s="1"/>
      <c r="F4019" s="1"/>
      <c r="G4019" s="1"/>
      <c r="H4019" s="1"/>
      <c r="I4019" s="1"/>
      <c r="K4019" s="1"/>
      <c r="L4019" s="1"/>
      <c r="M4019" s="1"/>
      <c r="N4019" s="1"/>
      <c r="O4019" s="1"/>
      <c r="P4019" s="1"/>
    </row>
    <row r="4020" spans="4:16" x14ac:dyDescent="0.25">
      <c r="D4020" s="1"/>
      <c r="E4020" s="1"/>
      <c r="F4020" s="1"/>
      <c r="G4020" s="1"/>
      <c r="H4020" s="1"/>
      <c r="I4020" s="1"/>
      <c r="K4020" s="1"/>
      <c r="L4020" s="1"/>
      <c r="M4020" s="1"/>
      <c r="N4020" s="1"/>
      <c r="O4020" s="1"/>
      <c r="P4020" s="1"/>
    </row>
    <row r="4021" spans="4:16" x14ac:dyDescent="0.25">
      <c r="D4021" s="1"/>
      <c r="E4021" s="1"/>
      <c r="F4021" s="1"/>
      <c r="G4021" s="1"/>
      <c r="H4021" s="1"/>
      <c r="I4021" s="1"/>
      <c r="K4021" s="1"/>
      <c r="L4021" s="1"/>
      <c r="M4021" s="1"/>
      <c r="N4021" s="1"/>
      <c r="O4021" s="1"/>
      <c r="P4021" s="1"/>
    </row>
    <row r="4022" spans="4:16" x14ac:dyDescent="0.25">
      <c r="D4022" s="1"/>
      <c r="E4022" s="1"/>
      <c r="F4022" s="1"/>
      <c r="G4022" s="1"/>
      <c r="H4022" s="1"/>
      <c r="I4022" s="1"/>
      <c r="K4022" s="1"/>
      <c r="L4022" s="1"/>
      <c r="M4022" s="1"/>
      <c r="N4022" s="1"/>
      <c r="O4022" s="1"/>
      <c r="P4022" s="1"/>
    </row>
    <row r="4023" spans="4:16" x14ac:dyDescent="0.25">
      <c r="D4023" s="1"/>
      <c r="E4023" s="1"/>
      <c r="F4023" s="1"/>
      <c r="G4023" s="1"/>
      <c r="H4023" s="1"/>
      <c r="I4023" s="1"/>
      <c r="K4023" s="1"/>
      <c r="L4023" s="1"/>
      <c r="M4023" s="1"/>
      <c r="N4023" s="1"/>
      <c r="O4023" s="1"/>
      <c r="P4023" s="1"/>
    </row>
    <row r="4024" spans="4:16" x14ac:dyDescent="0.25">
      <c r="D4024" s="1"/>
      <c r="E4024" s="1"/>
      <c r="F4024" s="1"/>
      <c r="G4024" s="1"/>
      <c r="H4024" s="1"/>
      <c r="I4024" s="1"/>
      <c r="K4024" s="1"/>
      <c r="L4024" s="1"/>
      <c r="M4024" s="1"/>
      <c r="N4024" s="1"/>
      <c r="O4024" s="1"/>
      <c r="P4024" s="1"/>
    </row>
    <row r="4025" spans="4:16" x14ac:dyDescent="0.25">
      <c r="D4025" s="1"/>
      <c r="E4025" s="1"/>
      <c r="F4025" s="1"/>
      <c r="G4025" s="1"/>
      <c r="H4025" s="1"/>
      <c r="I4025" s="1"/>
      <c r="K4025" s="1"/>
      <c r="L4025" s="1"/>
      <c r="M4025" s="1"/>
      <c r="N4025" s="1"/>
      <c r="O4025" s="1"/>
      <c r="P4025" s="1"/>
    </row>
    <row r="4026" spans="4:16" x14ac:dyDescent="0.25">
      <c r="D4026" s="1"/>
      <c r="E4026" s="1"/>
      <c r="F4026" s="1"/>
      <c r="G4026" s="1"/>
      <c r="H4026" s="1"/>
      <c r="I4026" s="1"/>
      <c r="K4026" s="1"/>
      <c r="L4026" s="1"/>
      <c r="M4026" s="1"/>
      <c r="N4026" s="1"/>
      <c r="O4026" s="1"/>
      <c r="P4026" s="1"/>
    </row>
    <row r="4027" spans="4:16" x14ac:dyDescent="0.25">
      <c r="D4027" s="1"/>
      <c r="E4027" s="1"/>
      <c r="F4027" s="1"/>
      <c r="G4027" s="1"/>
      <c r="H4027" s="1"/>
      <c r="I4027" s="1"/>
      <c r="K4027" s="1"/>
      <c r="L4027" s="1"/>
      <c r="M4027" s="1"/>
      <c r="N4027" s="1"/>
      <c r="O4027" s="1"/>
      <c r="P4027" s="1"/>
    </row>
    <row r="4028" spans="4:16" x14ac:dyDescent="0.25">
      <c r="D4028" s="1"/>
      <c r="E4028" s="1"/>
      <c r="F4028" s="1"/>
      <c r="G4028" s="1"/>
      <c r="H4028" s="1"/>
      <c r="I4028" s="1"/>
      <c r="K4028" s="1"/>
      <c r="L4028" s="1"/>
      <c r="M4028" s="1"/>
      <c r="N4028" s="1"/>
      <c r="O4028" s="1"/>
      <c r="P4028" s="1"/>
    </row>
    <row r="4029" spans="4:16" x14ac:dyDescent="0.25">
      <c r="D4029" s="1"/>
      <c r="E4029" s="1"/>
      <c r="F4029" s="1"/>
      <c r="G4029" s="1"/>
      <c r="H4029" s="1"/>
      <c r="I4029" s="1"/>
      <c r="K4029" s="1"/>
      <c r="L4029" s="1"/>
      <c r="M4029" s="1"/>
      <c r="N4029" s="1"/>
      <c r="O4029" s="1"/>
      <c r="P4029" s="1"/>
    </row>
    <row r="4030" spans="4:16" x14ac:dyDescent="0.25">
      <c r="D4030" s="1"/>
      <c r="E4030" s="1"/>
      <c r="F4030" s="1"/>
      <c r="G4030" s="1"/>
      <c r="H4030" s="1"/>
      <c r="I4030" s="1"/>
      <c r="K4030" s="1"/>
      <c r="L4030" s="1"/>
      <c r="M4030" s="1"/>
      <c r="N4030" s="1"/>
      <c r="O4030" s="1"/>
      <c r="P4030" s="1"/>
    </row>
    <row r="4031" spans="4:16" x14ac:dyDescent="0.25">
      <c r="D4031" s="1"/>
      <c r="E4031" s="1"/>
      <c r="F4031" s="1"/>
      <c r="G4031" s="1"/>
      <c r="H4031" s="1"/>
      <c r="I4031" s="1"/>
      <c r="K4031" s="1"/>
      <c r="L4031" s="1"/>
      <c r="M4031" s="1"/>
      <c r="N4031" s="1"/>
      <c r="O4031" s="1"/>
      <c r="P4031" s="1"/>
    </row>
    <row r="4032" spans="4:16" x14ac:dyDescent="0.25">
      <c r="D4032" s="1"/>
      <c r="E4032" s="1"/>
      <c r="F4032" s="1"/>
      <c r="G4032" s="1"/>
      <c r="H4032" s="1"/>
      <c r="I4032" s="1"/>
      <c r="K4032" s="1"/>
      <c r="L4032" s="1"/>
      <c r="M4032" s="1"/>
      <c r="N4032" s="1"/>
      <c r="O4032" s="1"/>
      <c r="P4032" s="1"/>
    </row>
    <row r="4033" spans="4:16" x14ac:dyDescent="0.25">
      <c r="D4033" s="1"/>
      <c r="E4033" s="1"/>
      <c r="F4033" s="1"/>
      <c r="G4033" s="1"/>
      <c r="H4033" s="1"/>
      <c r="I4033" s="1"/>
      <c r="K4033" s="1"/>
      <c r="L4033" s="1"/>
      <c r="M4033" s="1"/>
      <c r="N4033" s="1"/>
      <c r="O4033" s="1"/>
      <c r="P4033" s="1"/>
    </row>
    <row r="4034" spans="4:16" x14ac:dyDescent="0.25">
      <c r="D4034" s="1"/>
      <c r="E4034" s="1"/>
      <c r="F4034" s="1"/>
      <c r="G4034" s="1"/>
      <c r="H4034" s="1"/>
      <c r="I4034" s="1"/>
      <c r="K4034" s="1"/>
      <c r="L4034" s="1"/>
      <c r="M4034" s="1"/>
      <c r="N4034" s="1"/>
      <c r="O4034" s="1"/>
      <c r="P4034" s="1"/>
    </row>
    <row r="4035" spans="4:16" x14ac:dyDescent="0.25">
      <c r="D4035" s="1"/>
      <c r="E4035" s="1"/>
      <c r="F4035" s="1"/>
      <c r="G4035" s="1"/>
      <c r="H4035" s="1"/>
      <c r="I4035" s="1"/>
      <c r="K4035" s="1"/>
      <c r="L4035" s="1"/>
      <c r="M4035" s="1"/>
      <c r="N4035" s="1"/>
      <c r="O4035" s="1"/>
      <c r="P4035" s="1"/>
    </row>
    <row r="4036" spans="4:16" x14ac:dyDescent="0.25">
      <c r="D4036" s="1"/>
      <c r="E4036" s="1"/>
      <c r="F4036" s="1"/>
      <c r="G4036" s="1"/>
      <c r="H4036" s="1"/>
      <c r="I4036" s="1"/>
      <c r="K4036" s="1"/>
      <c r="L4036" s="1"/>
      <c r="M4036" s="1"/>
      <c r="N4036" s="1"/>
      <c r="O4036" s="1"/>
      <c r="P4036" s="1"/>
    </row>
    <row r="4037" spans="4:16" x14ac:dyDescent="0.25">
      <c r="D4037" s="1"/>
      <c r="E4037" s="1"/>
      <c r="F4037" s="1"/>
      <c r="G4037" s="1"/>
      <c r="H4037" s="1"/>
      <c r="I4037" s="1"/>
      <c r="K4037" s="1"/>
      <c r="L4037" s="1"/>
      <c r="M4037" s="1"/>
      <c r="N4037" s="1"/>
      <c r="O4037" s="1"/>
      <c r="P4037" s="1"/>
    </row>
    <row r="4038" spans="4:16" x14ac:dyDescent="0.25">
      <c r="D4038" s="1"/>
      <c r="E4038" s="1"/>
      <c r="F4038" s="1"/>
      <c r="G4038" s="1"/>
      <c r="H4038" s="1"/>
      <c r="I4038" s="1"/>
      <c r="K4038" s="1"/>
      <c r="L4038" s="1"/>
      <c r="M4038" s="1"/>
      <c r="N4038" s="1"/>
      <c r="O4038" s="1"/>
      <c r="P4038" s="1"/>
    </row>
    <row r="4039" spans="4:16" x14ac:dyDescent="0.25">
      <c r="D4039" s="1"/>
      <c r="E4039" s="1"/>
      <c r="F4039" s="1"/>
      <c r="G4039" s="1"/>
      <c r="H4039" s="1"/>
      <c r="I4039" s="1"/>
      <c r="K4039" s="1"/>
      <c r="L4039" s="1"/>
      <c r="M4039" s="1"/>
      <c r="N4039" s="1"/>
      <c r="O4039" s="1"/>
      <c r="P4039" s="1"/>
    </row>
    <row r="4040" spans="4:16" x14ac:dyDescent="0.25">
      <c r="D4040" s="1"/>
      <c r="E4040" s="1"/>
      <c r="F4040" s="1"/>
      <c r="G4040" s="1"/>
      <c r="H4040" s="1"/>
      <c r="I4040" s="1"/>
      <c r="K4040" s="1"/>
      <c r="L4040" s="1"/>
      <c r="M4040" s="1"/>
      <c r="N4040" s="1"/>
      <c r="O4040" s="1"/>
      <c r="P4040" s="1"/>
    </row>
    <row r="4041" spans="4:16" x14ac:dyDescent="0.25">
      <c r="D4041" s="1"/>
      <c r="E4041" s="1"/>
      <c r="F4041" s="1"/>
      <c r="G4041" s="1"/>
      <c r="H4041" s="1"/>
      <c r="I4041" s="1"/>
      <c r="K4041" s="1"/>
      <c r="L4041" s="1"/>
      <c r="M4041" s="1"/>
      <c r="N4041" s="1"/>
      <c r="O4041" s="1"/>
      <c r="P4041" s="1"/>
    </row>
    <row r="4042" spans="4:16" x14ac:dyDescent="0.25">
      <c r="D4042" s="1"/>
      <c r="E4042" s="1"/>
      <c r="F4042" s="1"/>
      <c r="G4042" s="1"/>
      <c r="H4042" s="1"/>
      <c r="I4042" s="1"/>
      <c r="K4042" s="1"/>
      <c r="L4042" s="1"/>
      <c r="M4042" s="1"/>
      <c r="N4042" s="1"/>
      <c r="O4042" s="1"/>
      <c r="P4042" s="1"/>
    </row>
    <row r="4043" spans="4:16" x14ac:dyDescent="0.25">
      <c r="D4043" s="1"/>
      <c r="E4043" s="1"/>
      <c r="F4043" s="1"/>
      <c r="G4043" s="1"/>
      <c r="H4043" s="1"/>
      <c r="I4043" s="1"/>
      <c r="K4043" s="1"/>
      <c r="L4043" s="1"/>
      <c r="M4043" s="1"/>
      <c r="N4043" s="1"/>
      <c r="O4043" s="1"/>
      <c r="P4043" s="1"/>
    </row>
    <row r="4044" spans="4:16" x14ac:dyDescent="0.25">
      <c r="D4044" s="1"/>
      <c r="E4044" s="1"/>
      <c r="F4044" s="1"/>
      <c r="G4044" s="1"/>
      <c r="H4044" s="1"/>
      <c r="I4044" s="1"/>
      <c r="K4044" s="1"/>
      <c r="L4044" s="1"/>
      <c r="M4044" s="1"/>
      <c r="N4044" s="1"/>
      <c r="O4044" s="1"/>
      <c r="P4044" s="1"/>
    </row>
    <row r="4045" spans="4:16" x14ac:dyDescent="0.25">
      <c r="D4045" s="1"/>
      <c r="E4045" s="1"/>
      <c r="F4045" s="1"/>
      <c r="G4045" s="1"/>
      <c r="H4045" s="1"/>
      <c r="I4045" s="1"/>
      <c r="K4045" s="1"/>
      <c r="L4045" s="1"/>
      <c r="M4045" s="1"/>
      <c r="N4045" s="1"/>
      <c r="O4045" s="1"/>
      <c r="P4045" s="1"/>
    </row>
    <row r="4046" spans="4:16" x14ac:dyDescent="0.25">
      <c r="D4046" s="1"/>
      <c r="E4046" s="1"/>
      <c r="F4046" s="1"/>
      <c r="G4046" s="1"/>
      <c r="H4046" s="1"/>
      <c r="I4046" s="1"/>
      <c r="K4046" s="1"/>
      <c r="L4046" s="1"/>
      <c r="M4046" s="1"/>
      <c r="N4046" s="1"/>
      <c r="O4046" s="1"/>
      <c r="P4046" s="1"/>
    </row>
    <row r="4047" spans="4:16" x14ac:dyDescent="0.25">
      <c r="D4047" s="1"/>
      <c r="E4047" s="1"/>
      <c r="F4047" s="1"/>
      <c r="G4047" s="1"/>
      <c r="H4047" s="1"/>
      <c r="I4047" s="1"/>
      <c r="K4047" s="1"/>
      <c r="L4047" s="1"/>
      <c r="M4047" s="1"/>
      <c r="N4047" s="1"/>
      <c r="O4047" s="1"/>
      <c r="P4047" s="1"/>
    </row>
    <row r="4048" spans="4:16" x14ac:dyDescent="0.25">
      <c r="D4048" s="1"/>
      <c r="E4048" s="1"/>
      <c r="F4048" s="1"/>
      <c r="G4048" s="1"/>
      <c r="H4048" s="1"/>
      <c r="I4048" s="1"/>
      <c r="K4048" s="1"/>
      <c r="L4048" s="1"/>
      <c r="M4048" s="1"/>
      <c r="N4048" s="1"/>
      <c r="O4048" s="1"/>
      <c r="P4048" s="1"/>
    </row>
    <row r="4049" spans="4:16" x14ac:dyDescent="0.25">
      <c r="D4049" s="1"/>
      <c r="E4049" s="1"/>
      <c r="F4049" s="1"/>
      <c r="G4049" s="1"/>
      <c r="H4049" s="1"/>
      <c r="I4049" s="1"/>
      <c r="K4049" s="1"/>
      <c r="L4049" s="1"/>
      <c r="M4049" s="1"/>
      <c r="N4049" s="1"/>
      <c r="O4049" s="1"/>
      <c r="P4049" s="1"/>
    </row>
    <row r="4050" spans="4:16" x14ac:dyDescent="0.25">
      <c r="D4050" s="1"/>
      <c r="E4050" s="1"/>
      <c r="F4050" s="1"/>
      <c r="G4050" s="1"/>
      <c r="H4050" s="1"/>
      <c r="I4050" s="1"/>
      <c r="K4050" s="1"/>
      <c r="L4050" s="1"/>
      <c r="M4050" s="1"/>
      <c r="N4050" s="1"/>
      <c r="O4050" s="1"/>
      <c r="P4050" s="1"/>
    </row>
    <row r="4051" spans="4:16" x14ac:dyDescent="0.25">
      <c r="D4051" s="1"/>
      <c r="E4051" s="1"/>
      <c r="F4051" s="1"/>
      <c r="G4051" s="1"/>
      <c r="H4051" s="1"/>
      <c r="I4051" s="1"/>
      <c r="K4051" s="1"/>
      <c r="L4051" s="1"/>
      <c r="M4051" s="1"/>
      <c r="N4051" s="1"/>
      <c r="O4051" s="1"/>
      <c r="P4051" s="1"/>
    </row>
    <row r="4052" spans="4:16" x14ac:dyDescent="0.25">
      <c r="D4052" s="1"/>
      <c r="E4052" s="1"/>
      <c r="F4052" s="1"/>
      <c r="G4052" s="1"/>
      <c r="H4052" s="1"/>
      <c r="I4052" s="1"/>
      <c r="K4052" s="1"/>
      <c r="L4052" s="1"/>
      <c r="M4052" s="1"/>
      <c r="N4052" s="1"/>
      <c r="O4052" s="1"/>
      <c r="P4052" s="1"/>
    </row>
    <row r="4053" spans="4:16" x14ac:dyDescent="0.25">
      <c r="D4053" s="1"/>
      <c r="E4053" s="1"/>
      <c r="F4053" s="1"/>
      <c r="G4053" s="1"/>
      <c r="H4053" s="1"/>
      <c r="I4053" s="1"/>
      <c r="K4053" s="1"/>
      <c r="L4053" s="1"/>
      <c r="M4053" s="1"/>
      <c r="N4053" s="1"/>
      <c r="O4053" s="1"/>
      <c r="P4053" s="1"/>
    </row>
    <row r="4054" spans="4:16" x14ac:dyDescent="0.25">
      <c r="D4054" s="1"/>
      <c r="E4054" s="1"/>
      <c r="F4054" s="1"/>
      <c r="G4054" s="1"/>
      <c r="H4054" s="1"/>
      <c r="I4054" s="1"/>
      <c r="K4054" s="1"/>
      <c r="L4054" s="1"/>
      <c r="M4054" s="1"/>
      <c r="N4054" s="1"/>
      <c r="O4054" s="1"/>
      <c r="P4054" s="1"/>
    </row>
    <row r="4055" spans="4:16" x14ac:dyDescent="0.25">
      <c r="D4055" s="1"/>
      <c r="E4055" s="1"/>
      <c r="F4055" s="1"/>
      <c r="G4055" s="1"/>
      <c r="H4055" s="1"/>
      <c r="I4055" s="1"/>
      <c r="K4055" s="1"/>
      <c r="L4055" s="1"/>
      <c r="M4055" s="1"/>
      <c r="N4055" s="1"/>
      <c r="O4055" s="1"/>
      <c r="P4055" s="1"/>
    </row>
    <row r="4056" spans="4:16" x14ac:dyDescent="0.25">
      <c r="D4056" s="1"/>
      <c r="E4056" s="1"/>
      <c r="F4056" s="1"/>
      <c r="G4056" s="1"/>
      <c r="H4056" s="1"/>
      <c r="I4056" s="1"/>
      <c r="K4056" s="1"/>
      <c r="L4056" s="1"/>
      <c r="M4056" s="1"/>
      <c r="N4056" s="1"/>
      <c r="O4056" s="1"/>
      <c r="P4056" s="1"/>
    </row>
    <row r="4057" spans="4:16" x14ac:dyDescent="0.25">
      <c r="D4057" s="1"/>
      <c r="E4057" s="1"/>
      <c r="F4057" s="1"/>
      <c r="G4057" s="1"/>
      <c r="H4057" s="1"/>
      <c r="I4057" s="1"/>
      <c r="K4057" s="1"/>
      <c r="L4057" s="1"/>
      <c r="M4057" s="1"/>
      <c r="N4057" s="1"/>
      <c r="O4057" s="1"/>
      <c r="P4057" s="1"/>
    </row>
    <row r="4058" spans="4:16" x14ac:dyDescent="0.25">
      <c r="D4058" s="1"/>
      <c r="E4058" s="1"/>
      <c r="F4058" s="1"/>
      <c r="G4058" s="1"/>
      <c r="H4058" s="1"/>
      <c r="I4058" s="1"/>
      <c r="K4058" s="1"/>
      <c r="L4058" s="1"/>
      <c r="M4058" s="1"/>
      <c r="N4058" s="1"/>
      <c r="O4058" s="1"/>
      <c r="P4058" s="1"/>
    </row>
    <row r="4059" spans="4:16" x14ac:dyDescent="0.25">
      <c r="D4059" s="1"/>
      <c r="E4059" s="1"/>
      <c r="F4059" s="1"/>
      <c r="G4059" s="1"/>
      <c r="H4059" s="1"/>
      <c r="I4059" s="1"/>
      <c r="K4059" s="1"/>
      <c r="L4059" s="1"/>
      <c r="M4059" s="1"/>
      <c r="N4059" s="1"/>
      <c r="O4059" s="1"/>
      <c r="P4059" s="1"/>
    </row>
    <row r="4060" spans="4:16" x14ac:dyDescent="0.25">
      <c r="D4060" s="1"/>
      <c r="E4060" s="1"/>
      <c r="F4060" s="1"/>
      <c r="G4060" s="1"/>
      <c r="H4060" s="1"/>
      <c r="I4060" s="1"/>
      <c r="K4060" s="1"/>
      <c r="L4060" s="1"/>
      <c r="M4060" s="1"/>
      <c r="N4060" s="1"/>
      <c r="O4060" s="1"/>
      <c r="P4060" s="1"/>
    </row>
    <row r="4061" spans="4:16" x14ac:dyDescent="0.25">
      <c r="D4061" s="1"/>
      <c r="E4061" s="1"/>
      <c r="F4061" s="1"/>
      <c r="G4061" s="1"/>
      <c r="H4061" s="1"/>
      <c r="I4061" s="1"/>
      <c r="K4061" s="1"/>
      <c r="L4061" s="1"/>
      <c r="M4061" s="1"/>
      <c r="N4061" s="1"/>
      <c r="O4061" s="1"/>
      <c r="P4061" s="1"/>
    </row>
    <row r="4062" spans="4:16" x14ac:dyDescent="0.25">
      <c r="D4062" s="1"/>
      <c r="E4062" s="1"/>
      <c r="F4062" s="1"/>
      <c r="G4062" s="1"/>
      <c r="H4062" s="1"/>
      <c r="I4062" s="1"/>
      <c r="K4062" s="1"/>
      <c r="L4062" s="1"/>
      <c r="M4062" s="1"/>
      <c r="N4062" s="1"/>
      <c r="O4062" s="1"/>
      <c r="P4062" s="1"/>
    </row>
    <row r="4063" spans="4:16" x14ac:dyDescent="0.25">
      <c r="D4063" s="1"/>
      <c r="E4063" s="1"/>
      <c r="F4063" s="1"/>
      <c r="G4063" s="1"/>
      <c r="H4063" s="1"/>
      <c r="I4063" s="1"/>
      <c r="K4063" s="1"/>
      <c r="L4063" s="1"/>
      <c r="M4063" s="1"/>
      <c r="N4063" s="1"/>
      <c r="O4063" s="1"/>
      <c r="P4063" s="1"/>
    </row>
    <row r="4064" spans="4:16" x14ac:dyDescent="0.25">
      <c r="D4064" s="1"/>
      <c r="E4064" s="1"/>
      <c r="F4064" s="1"/>
      <c r="G4064" s="1"/>
      <c r="H4064" s="1"/>
      <c r="I4064" s="1"/>
      <c r="K4064" s="1"/>
      <c r="L4064" s="1"/>
      <c r="M4064" s="1"/>
      <c r="N4064" s="1"/>
      <c r="O4064" s="1"/>
      <c r="P4064" s="1"/>
    </row>
    <row r="4065" spans="4:16" x14ac:dyDescent="0.25">
      <c r="D4065" s="1"/>
      <c r="E4065" s="1"/>
      <c r="F4065" s="1"/>
      <c r="G4065" s="1"/>
      <c r="H4065" s="1"/>
      <c r="I4065" s="1"/>
      <c r="K4065" s="1"/>
      <c r="L4065" s="1"/>
      <c r="M4065" s="1"/>
      <c r="N4065" s="1"/>
      <c r="O4065" s="1"/>
      <c r="P4065" s="1"/>
    </row>
    <row r="4066" spans="4:16" x14ac:dyDescent="0.25">
      <c r="D4066" s="1"/>
      <c r="E4066" s="1"/>
      <c r="F4066" s="1"/>
      <c r="G4066" s="1"/>
      <c r="H4066" s="1"/>
      <c r="I4066" s="1"/>
      <c r="K4066" s="1"/>
      <c r="L4066" s="1"/>
      <c r="M4066" s="1"/>
      <c r="N4066" s="1"/>
      <c r="O4066" s="1"/>
      <c r="P4066" s="1"/>
    </row>
    <row r="4067" spans="4:16" x14ac:dyDescent="0.25">
      <c r="D4067" s="1"/>
      <c r="E4067" s="1"/>
      <c r="F4067" s="1"/>
      <c r="G4067" s="1"/>
      <c r="H4067" s="1"/>
      <c r="I4067" s="1"/>
      <c r="K4067" s="1"/>
      <c r="L4067" s="1"/>
      <c r="M4067" s="1"/>
      <c r="N4067" s="1"/>
      <c r="O4067" s="1"/>
      <c r="P4067" s="1"/>
    </row>
    <row r="4068" spans="4:16" x14ac:dyDescent="0.25">
      <c r="D4068" s="1"/>
      <c r="E4068" s="1"/>
      <c r="F4068" s="1"/>
      <c r="G4068" s="1"/>
      <c r="H4068" s="1"/>
      <c r="I4068" s="1"/>
      <c r="K4068" s="1"/>
      <c r="L4068" s="1"/>
      <c r="M4068" s="1"/>
      <c r="N4068" s="1"/>
      <c r="O4068" s="1"/>
      <c r="P4068" s="1"/>
    </row>
    <row r="4069" spans="4:16" x14ac:dyDescent="0.25">
      <c r="D4069" s="1"/>
      <c r="E4069" s="1"/>
      <c r="F4069" s="1"/>
      <c r="G4069" s="1"/>
      <c r="H4069" s="1"/>
      <c r="I4069" s="1"/>
      <c r="K4069" s="1"/>
      <c r="L4069" s="1"/>
      <c r="M4069" s="1"/>
      <c r="N4069" s="1"/>
      <c r="O4069" s="1"/>
      <c r="P4069" s="1"/>
    </row>
    <row r="4070" spans="4:16" x14ac:dyDescent="0.25">
      <c r="D4070" s="1"/>
      <c r="E4070" s="1"/>
      <c r="F4070" s="1"/>
      <c r="G4070" s="1"/>
      <c r="H4070" s="1"/>
      <c r="I4070" s="1"/>
      <c r="K4070" s="1"/>
      <c r="L4070" s="1"/>
      <c r="M4070" s="1"/>
      <c r="N4070" s="1"/>
      <c r="O4070" s="1"/>
      <c r="P4070" s="1"/>
    </row>
    <row r="4071" spans="4:16" x14ac:dyDescent="0.25">
      <c r="D4071" s="1"/>
      <c r="E4071" s="1"/>
      <c r="F4071" s="1"/>
      <c r="G4071" s="1"/>
      <c r="H4071" s="1"/>
      <c r="I4071" s="1"/>
      <c r="K4071" s="1"/>
      <c r="L4071" s="1"/>
      <c r="M4071" s="1"/>
      <c r="N4071" s="1"/>
      <c r="O4071" s="1"/>
      <c r="P4071" s="1"/>
    </row>
    <row r="4072" spans="4:16" x14ac:dyDescent="0.25">
      <c r="D4072" s="1"/>
      <c r="E4072" s="1"/>
      <c r="F4072" s="1"/>
      <c r="G4072" s="1"/>
      <c r="H4072" s="1"/>
      <c r="I4072" s="1"/>
      <c r="K4072" s="1"/>
      <c r="L4072" s="1"/>
      <c r="M4072" s="1"/>
      <c r="N4072" s="1"/>
      <c r="O4072" s="1"/>
      <c r="P4072" s="1"/>
    </row>
    <row r="4073" spans="4:16" x14ac:dyDescent="0.25">
      <c r="D4073" s="1"/>
      <c r="E4073" s="1"/>
      <c r="F4073" s="1"/>
      <c r="G4073" s="1"/>
      <c r="H4073" s="1"/>
      <c r="I4073" s="1"/>
      <c r="K4073" s="1"/>
      <c r="L4073" s="1"/>
      <c r="M4073" s="1"/>
      <c r="N4073" s="1"/>
      <c r="O4073" s="1"/>
      <c r="P4073" s="1"/>
    </row>
    <row r="4074" spans="4:16" x14ac:dyDescent="0.25">
      <c r="D4074" s="1"/>
      <c r="E4074" s="1"/>
      <c r="F4074" s="1"/>
      <c r="G4074" s="1"/>
      <c r="H4074" s="1"/>
      <c r="I4074" s="1"/>
      <c r="K4074" s="1"/>
      <c r="L4074" s="1"/>
      <c r="M4074" s="1"/>
      <c r="N4074" s="1"/>
      <c r="O4074" s="1"/>
      <c r="P4074" s="1"/>
    </row>
    <row r="4075" spans="4:16" x14ac:dyDescent="0.25">
      <c r="D4075" s="1"/>
      <c r="E4075" s="1"/>
      <c r="F4075" s="1"/>
      <c r="G4075" s="1"/>
      <c r="H4075" s="1"/>
      <c r="I4075" s="1"/>
      <c r="K4075" s="1"/>
      <c r="L4075" s="1"/>
      <c r="M4075" s="1"/>
      <c r="N4075" s="1"/>
      <c r="O4075" s="1"/>
      <c r="P4075" s="1"/>
    </row>
    <row r="4076" spans="4:16" x14ac:dyDescent="0.25">
      <c r="D4076" s="1"/>
      <c r="E4076" s="1"/>
      <c r="F4076" s="1"/>
      <c r="G4076" s="1"/>
      <c r="H4076" s="1"/>
      <c r="I4076" s="1"/>
      <c r="K4076" s="1"/>
      <c r="L4076" s="1"/>
      <c r="M4076" s="1"/>
      <c r="N4076" s="1"/>
      <c r="O4076" s="1"/>
      <c r="P4076" s="1"/>
    </row>
    <row r="4077" spans="4:16" x14ac:dyDescent="0.25">
      <c r="D4077" s="1"/>
      <c r="E4077" s="1"/>
      <c r="F4077" s="1"/>
      <c r="G4077" s="1"/>
      <c r="H4077" s="1"/>
      <c r="I4077" s="1"/>
      <c r="K4077" s="1"/>
      <c r="L4077" s="1"/>
      <c r="M4077" s="1"/>
      <c r="N4077" s="1"/>
      <c r="O4077" s="1"/>
      <c r="P4077" s="1"/>
    </row>
    <row r="4078" spans="4:16" x14ac:dyDescent="0.25">
      <c r="D4078" s="1"/>
      <c r="E4078" s="1"/>
      <c r="F4078" s="1"/>
      <c r="G4078" s="1"/>
      <c r="H4078" s="1"/>
      <c r="I4078" s="1"/>
      <c r="K4078" s="1"/>
      <c r="L4078" s="1"/>
      <c r="M4078" s="1"/>
      <c r="N4078" s="1"/>
      <c r="O4078" s="1"/>
      <c r="P4078" s="1"/>
    </row>
    <row r="4079" spans="4:16" x14ac:dyDescent="0.25">
      <c r="D4079" s="1"/>
      <c r="E4079" s="1"/>
      <c r="F4079" s="1"/>
      <c r="G4079" s="1"/>
      <c r="H4079" s="1"/>
      <c r="I4079" s="1"/>
      <c r="K4079" s="1"/>
      <c r="L4079" s="1"/>
      <c r="M4079" s="1"/>
      <c r="N4079" s="1"/>
      <c r="O4079" s="1"/>
      <c r="P4079" s="1"/>
    </row>
    <row r="4080" spans="4:16" x14ac:dyDescent="0.25">
      <c r="D4080" s="1"/>
      <c r="E4080" s="1"/>
      <c r="F4080" s="1"/>
      <c r="G4080" s="1"/>
      <c r="H4080" s="1"/>
      <c r="I4080" s="1"/>
      <c r="K4080" s="1"/>
      <c r="L4080" s="1"/>
      <c r="M4080" s="1"/>
      <c r="N4080" s="1"/>
      <c r="O4080" s="1"/>
      <c r="P4080" s="1"/>
    </row>
    <row r="4081" spans="4:16" x14ac:dyDescent="0.25">
      <c r="D4081" s="1"/>
      <c r="E4081" s="1"/>
      <c r="F4081" s="1"/>
      <c r="G4081" s="1"/>
      <c r="H4081" s="1"/>
      <c r="I4081" s="1"/>
      <c r="K4081" s="1"/>
      <c r="L4081" s="1"/>
      <c r="M4081" s="1"/>
      <c r="N4081" s="1"/>
      <c r="O4081" s="1"/>
      <c r="P4081" s="1"/>
    </row>
    <row r="4082" spans="4:16" x14ac:dyDescent="0.25">
      <c r="D4082" s="1"/>
      <c r="E4082" s="1"/>
      <c r="F4082" s="1"/>
      <c r="G4082" s="1"/>
      <c r="H4082" s="1"/>
      <c r="I4082" s="1"/>
      <c r="K4082" s="1"/>
      <c r="L4082" s="1"/>
      <c r="M4082" s="1"/>
      <c r="N4082" s="1"/>
      <c r="O4082" s="1"/>
      <c r="P4082" s="1"/>
    </row>
    <row r="4083" spans="4:16" x14ac:dyDescent="0.25">
      <c r="D4083" s="1"/>
      <c r="E4083" s="1"/>
      <c r="F4083" s="1"/>
      <c r="G4083" s="1"/>
      <c r="H4083" s="1"/>
      <c r="I4083" s="1"/>
      <c r="K4083" s="1"/>
      <c r="L4083" s="1"/>
      <c r="M4083" s="1"/>
      <c r="N4083" s="1"/>
      <c r="O4083" s="1"/>
      <c r="P4083" s="1"/>
    </row>
    <row r="4084" spans="4:16" x14ac:dyDescent="0.25">
      <c r="D4084" s="1"/>
      <c r="E4084" s="1"/>
      <c r="F4084" s="1"/>
      <c r="G4084" s="1"/>
      <c r="H4084" s="1"/>
      <c r="I4084" s="1"/>
      <c r="K4084" s="1"/>
      <c r="L4084" s="1"/>
      <c r="M4084" s="1"/>
      <c r="N4084" s="1"/>
      <c r="O4084" s="1"/>
      <c r="P4084" s="1"/>
    </row>
    <row r="4085" spans="4:16" x14ac:dyDescent="0.25">
      <c r="D4085" s="1"/>
      <c r="E4085" s="1"/>
      <c r="F4085" s="1"/>
      <c r="G4085" s="1"/>
      <c r="H4085" s="1"/>
      <c r="I4085" s="1"/>
      <c r="K4085" s="1"/>
      <c r="L4085" s="1"/>
      <c r="M4085" s="1"/>
      <c r="N4085" s="1"/>
      <c r="O4085" s="1"/>
      <c r="P4085" s="1"/>
    </row>
    <row r="4086" spans="4:16" x14ac:dyDescent="0.25">
      <c r="D4086" s="1"/>
      <c r="E4086" s="1"/>
      <c r="F4086" s="1"/>
      <c r="G4086" s="1"/>
      <c r="H4086" s="1"/>
      <c r="I4086" s="1"/>
      <c r="K4086" s="1"/>
      <c r="L4086" s="1"/>
      <c r="M4086" s="1"/>
      <c r="N4086" s="1"/>
      <c r="O4086" s="1"/>
      <c r="P4086" s="1"/>
    </row>
    <row r="4087" spans="4:16" x14ac:dyDescent="0.25">
      <c r="D4087" s="1"/>
      <c r="E4087" s="1"/>
      <c r="F4087" s="1"/>
      <c r="G4087" s="1"/>
      <c r="H4087" s="1"/>
      <c r="I4087" s="1"/>
      <c r="K4087" s="1"/>
      <c r="L4087" s="1"/>
      <c r="M4087" s="1"/>
      <c r="N4087" s="1"/>
      <c r="O4087" s="1"/>
      <c r="P4087" s="1"/>
    </row>
    <row r="4088" spans="4:16" x14ac:dyDescent="0.25">
      <c r="D4088" s="1"/>
      <c r="E4088" s="1"/>
      <c r="F4088" s="1"/>
      <c r="G4088" s="1"/>
      <c r="H4088" s="1"/>
      <c r="I4088" s="1"/>
      <c r="K4088" s="1"/>
      <c r="L4088" s="1"/>
      <c r="M4088" s="1"/>
      <c r="N4088" s="1"/>
      <c r="O4088" s="1"/>
      <c r="P4088" s="1"/>
    </row>
    <row r="4089" spans="4:16" x14ac:dyDescent="0.25">
      <c r="D4089" s="1"/>
      <c r="E4089" s="1"/>
      <c r="F4089" s="1"/>
      <c r="G4089" s="1"/>
      <c r="H4089" s="1"/>
      <c r="I4089" s="1"/>
      <c r="K4089" s="1"/>
      <c r="L4089" s="1"/>
      <c r="M4089" s="1"/>
      <c r="N4089" s="1"/>
      <c r="O4089" s="1"/>
      <c r="P4089" s="1"/>
    </row>
    <row r="4090" spans="4:16" x14ac:dyDescent="0.25">
      <c r="D4090" s="1"/>
      <c r="E4090" s="1"/>
      <c r="F4090" s="1"/>
      <c r="G4090" s="1"/>
      <c r="H4090" s="1"/>
      <c r="I4090" s="1"/>
      <c r="K4090" s="1"/>
      <c r="L4090" s="1"/>
      <c r="M4090" s="1"/>
      <c r="N4090" s="1"/>
      <c r="O4090" s="1"/>
      <c r="P4090" s="1"/>
    </row>
    <row r="4091" spans="4:16" x14ac:dyDescent="0.25">
      <c r="D4091" s="1"/>
      <c r="E4091" s="1"/>
      <c r="F4091" s="1"/>
      <c r="G4091" s="1"/>
      <c r="H4091" s="1"/>
      <c r="I4091" s="1"/>
      <c r="K4091" s="1"/>
      <c r="L4091" s="1"/>
      <c r="M4091" s="1"/>
      <c r="N4091" s="1"/>
      <c r="O4091" s="1"/>
      <c r="P4091" s="1"/>
    </row>
    <row r="4092" spans="4:16" x14ac:dyDescent="0.25">
      <c r="D4092" s="1"/>
      <c r="E4092" s="1"/>
      <c r="F4092" s="1"/>
      <c r="G4092" s="1"/>
      <c r="H4092" s="1"/>
      <c r="I4092" s="1"/>
      <c r="K4092" s="1"/>
      <c r="L4092" s="1"/>
      <c r="M4092" s="1"/>
      <c r="N4092" s="1"/>
      <c r="O4092" s="1"/>
      <c r="P4092" s="1"/>
    </row>
    <row r="4093" spans="4:16" x14ac:dyDescent="0.25">
      <c r="D4093" s="1"/>
      <c r="E4093" s="1"/>
      <c r="F4093" s="1"/>
      <c r="G4093" s="1"/>
      <c r="H4093" s="1"/>
      <c r="I4093" s="1"/>
      <c r="K4093" s="1"/>
      <c r="L4093" s="1"/>
      <c r="M4093" s="1"/>
      <c r="N4093" s="1"/>
      <c r="O4093" s="1"/>
      <c r="P4093" s="1"/>
    </row>
    <row r="4094" spans="4:16" x14ac:dyDescent="0.25">
      <c r="D4094" s="1"/>
      <c r="E4094" s="1"/>
      <c r="F4094" s="1"/>
      <c r="G4094" s="1"/>
      <c r="H4094" s="1"/>
      <c r="I4094" s="1"/>
      <c r="K4094" s="1"/>
      <c r="L4094" s="1"/>
      <c r="M4094" s="1"/>
      <c r="N4094" s="1"/>
      <c r="O4094" s="1"/>
      <c r="P4094" s="1"/>
    </row>
    <row r="4095" spans="4:16" x14ac:dyDescent="0.25">
      <c r="D4095" s="1"/>
      <c r="E4095" s="1"/>
      <c r="F4095" s="1"/>
      <c r="G4095" s="1"/>
      <c r="H4095" s="1"/>
      <c r="I4095" s="1"/>
      <c r="K4095" s="1"/>
      <c r="L4095" s="1"/>
      <c r="M4095" s="1"/>
      <c r="N4095" s="1"/>
      <c r="O4095" s="1"/>
      <c r="P4095" s="1"/>
    </row>
    <row r="4096" spans="4:16" x14ac:dyDescent="0.25">
      <c r="D4096" s="1"/>
      <c r="E4096" s="1"/>
      <c r="F4096" s="1"/>
      <c r="G4096" s="1"/>
      <c r="H4096" s="1"/>
      <c r="I4096" s="1"/>
      <c r="K4096" s="1"/>
      <c r="L4096" s="1"/>
      <c r="M4096" s="1"/>
      <c r="N4096" s="1"/>
      <c r="O4096" s="1"/>
      <c r="P4096" s="1"/>
    </row>
    <row r="4097" spans="4:16" x14ac:dyDescent="0.25">
      <c r="D4097" s="1"/>
      <c r="E4097" s="1"/>
      <c r="F4097" s="1"/>
      <c r="G4097" s="1"/>
      <c r="H4097" s="1"/>
      <c r="I4097" s="1"/>
      <c r="K4097" s="1"/>
      <c r="L4097" s="1"/>
      <c r="M4097" s="1"/>
      <c r="N4097" s="1"/>
      <c r="O4097" s="1"/>
      <c r="P4097" s="1"/>
    </row>
    <row r="4098" spans="4:16" x14ac:dyDescent="0.25">
      <c r="D4098" s="1"/>
      <c r="E4098" s="1"/>
      <c r="F4098" s="1"/>
      <c r="G4098" s="1"/>
      <c r="H4098" s="1"/>
      <c r="I4098" s="1"/>
      <c r="K4098" s="1"/>
      <c r="L4098" s="1"/>
      <c r="M4098" s="1"/>
      <c r="N4098" s="1"/>
      <c r="O4098" s="1"/>
      <c r="P4098" s="1"/>
    </row>
    <row r="4099" spans="4:16" x14ac:dyDescent="0.25">
      <c r="D4099" s="1"/>
      <c r="E4099" s="1"/>
      <c r="F4099" s="1"/>
      <c r="G4099" s="1"/>
      <c r="H4099" s="1"/>
      <c r="I4099" s="1"/>
      <c r="K4099" s="1"/>
      <c r="L4099" s="1"/>
      <c r="M4099" s="1"/>
      <c r="N4099" s="1"/>
      <c r="O4099" s="1"/>
      <c r="P4099" s="1"/>
    </row>
    <row r="4100" spans="4:16" x14ac:dyDescent="0.25">
      <c r="D4100" s="1"/>
      <c r="E4100" s="1"/>
      <c r="F4100" s="1"/>
      <c r="G4100" s="1"/>
      <c r="H4100" s="1"/>
      <c r="I4100" s="1"/>
      <c r="K4100" s="1"/>
      <c r="L4100" s="1"/>
      <c r="M4100" s="1"/>
      <c r="N4100" s="1"/>
      <c r="O4100" s="1"/>
      <c r="P4100" s="1"/>
    </row>
    <row r="4101" spans="4:16" x14ac:dyDescent="0.25">
      <c r="D4101" s="1"/>
      <c r="E4101" s="1"/>
      <c r="F4101" s="1"/>
      <c r="G4101" s="1"/>
      <c r="H4101" s="1"/>
      <c r="I4101" s="1"/>
      <c r="K4101" s="1"/>
      <c r="L4101" s="1"/>
      <c r="M4101" s="1"/>
      <c r="N4101" s="1"/>
      <c r="O4101" s="1"/>
      <c r="P4101" s="1"/>
    </row>
    <row r="4102" spans="4:16" x14ac:dyDescent="0.25">
      <c r="D4102" s="1"/>
      <c r="E4102" s="1"/>
      <c r="F4102" s="1"/>
      <c r="G4102" s="1"/>
      <c r="H4102" s="1"/>
      <c r="I4102" s="1"/>
      <c r="K4102" s="1"/>
      <c r="L4102" s="1"/>
      <c r="M4102" s="1"/>
      <c r="N4102" s="1"/>
      <c r="O4102" s="1"/>
      <c r="P4102" s="1"/>
    </row>
    <row r="4103" spans="4:16" x14ac:dyDescent="0.25">
      <c r="D4103" s="1"/>
      <c r="E4103" s="1"/>
      <c r="F4103" s="1"/>
      <c r="G4103" s="1"/>
      <c r="H4103" s="1"/>
      <c r="I4103" s="1"/>
      <c r="K4103" s="1"/>
      <c r="L4103" s="1"/>
      <c r="M4103" s="1"/>
      <c r="N4103" s="1"/>
      <c r="O4103" s="1"/>
      <c r="P4103" s="1"/>
    </row>
    <row r="4104" spans="4:16" x14ac:dyDescent="0.25">
      <c r="D4104" s="1"/>
      <c r="E4104" s="1"/>
      <c r="F4104" s="1"/>
      <c r="G4104" s="1"/>
      <c r="H4104" s="1"/>
      <c r="I4104" s="1"/>
      <c r="K4104" s="1"/>
      <c r="L4104" s="1"/>
      <c r="M4104" s="1"/>
      <c r="N4104" s="1"/>
      <c r="O4104" s="1"/>
      <c r="P4104" s="1"/>
    </row>
    <row r="4105" spans="4:16" x14ac:dyDescent="0.25">
      <c r="D4105" s="1"/>
      <c r="E4105" s="1"/>
      <c r="F4105" s="1"/>
      <c r="G4105" s="1"/>
      <c r="H4105" s="1"/>
      <c r="I4105" s="1"/>
      <c r="K4105" s="1"/>
      <c r="L4105" s="1"/>
      <c r="M4105" s="1"/>
      <c r="N4105" s="1"/>
      <c r="O4105" s="1"/>
      <c r="P4105" s="1"/>
    </row>
    <row r="4106" spans="4:16" x14ac:dyDescent="0.25">
      <c r="D4106" s="1"/>
      <c r="E4106" s="1"/>
      <c r="F4106" s="1"/>
      <c r="G4106" s="1"/>
      <c r="H4106" s="1"/>
      <c r="I4106" s="1"/>
      <c r="K4106" s="1"/>
      <c r="L4106" s="1"/>
      <c r="M4106" s="1"/>
      <c r="N4106" s="1"/>
      <c r="O4106" s="1"/>
      <c r="P4106" s="1"/>
    </row>
    <row r="4107" spans="4:16" x14ac:dyDescent="0.25">
      <c r="D4107" s="1"/>
      <c r="E4107" s="1"/>
      <c r="F4107" s="1"/>
      <c r="G4107" s="1"/>
      <c r="H4107" s="1"/>
      <c r="I4107" s="1"/>
      <c r="K4107" s="1"/>
      <c r="L4107" s="1"/>
      <c r="M4107" s="1"/>
      <c r="N4107" s="1"/>
      <c r="O4107" s="1"/>
      <c r="P4107" s="1"/>
    </row>
    <row r="4108" spans="4:16" x14ac:dyDescent="0.25">
      <c r="D4108" s="1"/>
      <c r="E4108" s="1"/>
      <c r="F4108" s="1"/>
      <c r="G4108" s="1"/>
      <c r="H4108" s="1"/>
      <c r="I4108" s="1"/>
      <c r="K4108" s="1"/>
      <c r="L4108" s="1"/>
      <c r="M4108" s="1"/>
      <c r="N4108" s="1"/>
      <c r="O4108" s="1"/>
      <c r="P4108" s="1"/>
    </row>
    <row r="4109" spans="4:16" x14ac:dyDescent="0.25">
      <c r="D4109" s="1"/>
      <c r="E4109" s="1"/>
      <c r="F4109" s="1"/>
      <c r="G4109" s="1"/>
      <c r="H4109" s="1"/>
      <c r="I4109" s="1"/>
      <c r="K4109" s="1"/>
      <c r="L4109" s="1"/>
      <c r="M4109" s="1"/>
      <c r="N4109" s="1"/>
      <c r="O4109" s="1"/>
      <c r="P4109" s="1"/>
    </row>
    <row r="4110" spans="4:16" x14ac:dyDescent="0.25">
      <c r="D4110" s="1"/>
      <c r="E4110" s="1"/>
      <c r="F4110" s="1"/>
      <c r="G4110" s="1"/>
      <c r="H4110" s="1"/>
      <c r="I4110" s="1"/>
      <c r="K4110" s="1"/>
      <c r="L4110" s="1"/>
      <c r="M4110" s="1"/>
      <c r="N4110" s="1"/>
      <c r="O4110" s="1"/>
      <c r="P4110" s="1"/>
    </row>
    <row r="4111" spans="4:16" x14ac:dyDescent="0.25">
      <c r="D4111" s="1"/>
      <c r="E4111" s="1"/>
      <c r="F4111" s="1"/>
      <c r="G4111" s="1"/>
      <c r="H4111" s="1"/>
      <c r="I4111" s="1"/>
      <c r="K4111" s="1"/>
      <c r="L4111" s="1"/>
      <c r="M4111" s="1"/>
      <c r="N4111" s="1"/>
      <c r="O4111" s="1"/>
      <c r="P4111" s="1"/>
    </row>
    <row r="4112" spans="4:16" x14ac:dyDescent="0.25">
      <c r="D4112" s="1"/>
      <c r="E4112" s="1"/>
      <c r="F4112" s="1"/>
      <c r="G4112" s="1"/>
      <c r="H4112" s="1"/>
      <c r="I4112" s="1"/>
      <c r="K4112" s="1"/>
      <c r="L4112" s="1"/>
      <c r="M4112" s="1"/>
      <c r="N4112" s="1"/>
      <c r="O4112" s="1"/>
      <c r="P4112" s="1"/>
    </row>
    <row r="4113" spans="4:16" x14ac:dyDescent="0.25">
      <c r="D4113" s="1"/>
      <c r="E4113" s="1"/>
      <c r="F4113" s="1"/>
      <c r="G4113" s="1"/>
      <c r="H4113" s="1"/>
      <c r="I4113" s="1"/>
      <c r="K4113" s="1"/>
      <c r="L4113" s="1"/>
      <c r="M4113" s="1"/>
      <c r="N4113" s="1"/>
      <c r="O4113" s="1"/>
      <c r="P4113" s="1"/>
    </row>
    <row r="4114" spans="4:16" x14ac:dyDescent="0.25">
      <c r="D4114" s="1"/>
      <c r="E4114" s="1"/>
      <c r="F4114" s="1"/>
      <c r="G4114" s="1"/>
      <c r="H4114" s="1"/>
      <c r="I4114" s="1"/>
      <c r="K4114" s="1"/>
      <c r="L4114" s="1"/>
      <c r="M4114" s="1"/>
      <c r="N4114" s="1"/>
      <c r="O4114" s="1"/>
      <c r="P4114" s="1"/>
    </row>
    <row r="4115" spans="4:16" x14ac:dyDescent="0.25">
      <c r="D4115" s="1"/>
      <c r="E4115" s="1"/>
      <c r="F4115" s="1"/>
      <c r="G4115" s="1"/>
      <c r="H4115" s="1"/>
      <c r="I4115" s="1"/>
      <c r="K4115" s="1"/>
      <c r="L4115" s="1"/>
      <c r="M4115" s="1"/>
      <c r="N4115" s="1"/>
      <c r="O4115" s="1"/>
      <c r="P4115" s="1"/>
    </row>
    <row r="4116" spans="4:16" x14ac:dyDescent="0.25">
      <c r="D4116" s="1"/>
      <c r="E4116" s="1"/>
      <c r="F4116" s="1"/>
      <c r="G4116" s="1"/>
      <c r="H4116" s="1"/>
      <c r="I4116" s="1"/>
      <c r="K4116" s="1"/>
      <c r="L4116" s="1"/>
      <c r="M4116" s="1"/>
      <c r="N4116" s="1"/>
      <c r="O4116" s="1"/>
      <c r="P4116" s="1"/>
    </row>
    <row r="4117" spans="4:16" x14ac:dyDescent="0.25">
      <c r="D4117" s="1"/>
      <c r="E4117" s="1"/>
      <c r="F4117" s="1"/>
      <c r="G4117" s="1"/>
      <c r="H4117" s="1"/>
      <c r="I4117" s="1"/>
      <c r="K4117" s="1"/>
      <c r="L4117" s="1"/>
      <c r="M4117" s="1"/>
      <c r="N4117" s="1"/>
      <c r="O4117" s="1"/>
      <c r="P4117" s="1"/>
    </row>
    <row r="4118" spans="4:16" x14ac:dyDescent="0.25">
      <c r="D4118" s="1"/>
      <c r="E4118" s="1"/>
      <c r="F4118" s="1"/>
      <c r="G4118" s="1"/>
      <c r="H4118" s="1"/>
      <c r="I4118" s="1"/>
      <c r="K4118" s="1"/>
      <c r="L4118" s="1"/>
      <c r="M4118" s="1"/>
      <c r="N4118" s="1"/>
      <c r="O4118" s="1"/>
      <c r="P4118" s="1"/>
    </row>
    <row r="4119" spans="4:16" x14ac:dyDescent="0.25">
      <c r="D4119" s="1"/>
      <c r="E4119" s="1"/>
      <c r="F4119" s="1"/>
      <c r="G4119" s="1"/>
      <c r="H4119" s="1"/>
      <c r="I4119" s="1"/>
      <c r="K4119" s="1"/>
      <c r="L4119" s="1"/>
      <c r="M4119" s="1"/>
      <c r="N4119" s="1"/>
      <c r="O4119" s="1"/>
      <c r="P4119" s="1"/>
    </row>
    <row r="4120" spans="4:16" x14ac:dyDescent="0.25">
      <c r="D4120" s="1"/>
      <c r="E4120" s="1"/>
      <c r="F4120" s="1"/>
      <c r="G4120" s="1"/>
      <c r="H4120" s="1"/>
      <c r="I4120" s="1"/>
      <c r="K4120" s="1"/>
      <c r="L4120" s="1"/>
      <c r="M4120" s="1"/>
      <c r="N4120" s="1"/>
      <c r="O4120" s="1"/>
      <c r="P4120" s="1"/>
    </row>
    <row r="4121" spans="4:16" x14ac:dyDescent="0.25">
      <c r="D4121" s="1"/>
      <c r="E4121" s="1"/>
      <c r="F4121" s="1"/>
      <c r="G4121" s="1"/>
      <c r="H4121" s="1"/>
      <c r="I4121" s="1"/>
      <c r="K4121" s="1"/>
      <c r="L4121" s="1"/>
      <c r="M4121" s="1"/>
      <c r="N4121" s="1"/>
      <c r="O4121" s="1"/>
      <c r="P4121" s="1"/>
    </row>
    <row r="4122" spans="4:16" x14ac:dyDescent="0.25">
      <c r="D4122" s="1"/>
      <c r="E4122" s="1"/>
      <c r="F4122" s="1"/>
      <c r="G4122" s="1"/>
      <c r="H4122" s="1"/>
      <c r="I4122" s="1"/>
      <c r="K4122" s="1"/>
      <c r="L4122" s="1"/>
      <c r="M4122" s="1"/>
      <c r="N4122" s="1"/>
      <c r="O4122" s="1"/>
      <c r="P4122" s="1"/>
    </row>
    <row r="4123" spans="4:16" x14ac:dyDescent="0.25">
      <c r="D4123" s="1"/>
      <c r="E4123" s="1"/>
      <c r="F4123" s="1"/>
      <c r="G4123" s="1"/>
      <c r="H4123" s="1"/>
      <c r="I4123" s="1"/>
      <c r="K4123" s="1"/>
      <c r="L4123" s="1"/>
      <c r="M4123" s="1"/>
      <c r="N4123" s="1"/>
      <c r="O4123" s="1"/>
      <c r="P4123" s="1"/>
    </row>
    <row r="4124" spans="4:16" x14ac:dyDescent="0.25">
      <c r="D4124" s="1"/>
      <c r="E4124" s="1"/>
      <c r="F4124" s="1"/>
      <c r="G4124" s="1"/>
      <c r="H4124" s="1"/>
      <c r="I4124" s="1"/>
      <c r="K4124" s="1"/>
      <c r="L4124" s="1"/>
      <c r="M4124" s="1"/>
      <c r="N4124" s="1"/>
      <c r="O4124" s="1"/>
      <c r="P4124" s="1"/>
    </row>
    <row r="4125" spans="4:16" x14ac:dyDescent="0.25">
      <c r="D4125" s="1"/>
      <c r="E4125" s="1"/>
      <c r="F4125" s="1"/>
      <c r="G4125" s="1"/>
      <c r="H4125" s="1"/>
      <c r="I4125" s="1"/>
      <c r="K4125" s="1"/>
      <c r="L4125" s="1"/>
      <c r="M4125" s="1"/>
      <c r="N4125" s="1"/>
      <c r="O4125" s="1"/>
      <c r="P4125" s="1"/>
    </row>
    <row r="4126" spans="4:16" x14ac:dyDescent="0.25">
      <c r="D4126" s="1"/>
      <c r="E4126" s="1"/>
      <c r="F4126" s="1"/>
      <c r="G4126" s="1"/>
      <c r="H4126" s="1"/>
      <c r="I4126" s="1"/>
      <c r="K4126" s="1"/>
      <c r="L4126" s="1"/>
      <c r="M4126" s="1"/>
      <c r="N4126" s="1"/>
      <c r="O4126" s="1"/>
      <c r="P4126" s="1"/>
    </row>
    <row r="4127" spans="4:16" x14ac:dyDescent="0.25">
      <c r="D4127" s="1"/>
      <c r="E4127" s="1"/>
      <c r="F4127" s="1"/>
      <c r="G4127" s="1"/>
      <c r="H4127" s="1"/>
      <c r="I4127" s="1"/>
      <c r="K4127" s="1"/>
      <c r="L4127" s="1"/>
      <c r="M4127" s="1"/>
      <c r="N4127" s="1"/>
      <c r="O4127" s="1"/>
      <c r="P4127" s="1"/>
    </row>
    <row r="4128" spans="4:16" x14ac:dyDescent="0.25">
      <c r="D4128" s="1"/>
      <c r="E4128" s="1"/>
      <c r="F4128" s="1"/>
      <c r="G4128" s="1"/>
      <c r="H4128" s="1"/>
      <c r="I4128" s="1"/>
      <c r="K4128" s="1"/>
      <c r="L4128" s="1"/>
      <c r="M4128" s="1"/>
      <c r="N4128" s="1"/>
      <c r="O4128" s="1"/>
      <c r="P4128" s="1"/>
    </row>
    <row r="4129" spans="4:16" x14ac:dyDescent="0.25">
      <c r="D4129" s="1"/>
      <c r="E4129" s="1"/>
      <c r="F4129" s="1"/>
      <c r="G4129" s="1"/>
      <c r="H4129" s="1"/>
      <c r="I4129" s="1"/>
      <c r="K4129" s="1"/>
      <c r="L4129" s="1"/>
      <c r="M4129" s="1"/>
      <c r="N4129" s="1"/>
      <c r="O4129" s="1"/>
      <c r="P4129" s="1"/>
    </row>
    <row r="4130" spans="4:16" x14ac:dyDescent="0.25">
      <c r="D4130" s="1"/>
      <c r="E4130" s="1"/>
      <c r="F4130" s="1"/>
      <c r="G4130" s="1"/>
      <c r="H4130" s="1"/>
      <c r="I4130" s="1"/>
      <c r="K4130" s="1"/>
      <c r="L4130" s="1"/>
      <c r="M4130" s="1"/>
      <c r="N4130" s="1"/>
      <c r="O4130" s="1"/>
      <c r="P4130" s="1"/>
    </row>
    <row r="4131" spans="4:16" x14ac:dyDescent="0.25">
      <c r="D4131" s="1"/>
      <c r="E4131" s="1"/>
      <c r="F4131" s="1"/>
      <c r="G4131" s="1"/>
      <c r="H4131" s="1"/>
      <c r="I4131" s="1"/>
      <c r="K4131" s="1"/>
      <c r="L4131" s="1"/>
      <c r="M4131" s="1"/>
      <c r="N4131" s="1"/>
      <c r="O4131" s="1"/>
      <c r="P4131" s="1"/>
    </row>
    <row r="4132" spans="4:16" x14ac:dyDescent="0.25">
      <c r="D4132" s="1"/>
      <c r="E4132" s="1"/>
      <c r="F4132" s="1"/>
      <c r="G4132" s="1"/>
      <c r="H4132" s="1"/>
      <c r="I4132" s="1"/>
      <c r="K4132" s="1"/>
      <c r="L4132" s="1"/>
      <c r="M4132" s="1"/>
      <c r="N4132" s="1"/>
      <c r="O4132" s="1"/>
      <c r="P4132" s="1"/>
    </row>
    <row r="4133" spans="4:16" x14ac:dyDescent="0.25">
      <c r="D4133" s="1"/>
      <c r="E4133" s="1"/>
      <c r="F4133" s="1"/>
      <c r="G4133" s="1"/>
      <c r="H4133" s="1"/>
      <c r="I4133" s="1"/>
      <c r="K4133" s="1"/>
      <c r="L4133" s="1"/>
      <c r="M4133" s="1"/>
      <c r="N4133" s="1"/>
      <c r="O4133" s="1"/>
      <c r="P4133" s="1"/>
    </row>
    <row r="4134" spans="4:16" x14ac:dyDescent="0.25">
      <c r="D4134" s="1"/>
      <c r="E4134" s="1"/>
      <c r="F4134" s="1"/>
      <c r="G4134" s="1"/>
      <c r="H4134" s="1"/>
      <c r="I4134" s="1"/>
      <c r="K4134" s="1"/>
      <c r="L4134" s="1"/>
      <c r="M4134" s="1"/>
      <c r="N4134" s="1"/>
      <c r="O4134" s="1"/>
      <c r="P4134" s="1"/>
    </row>
    <row r="4135" spans="4:16" x14ac:dyDescent="0.25">
      <c r="D4135" s="1"/>
      <c r="E4135" s="1"/>
      <c r="F4135" s="1"/>
      <c r="G4135" s="1"/>
      <c r="H4135" s="1"/>
      <c r="I4135" s="1"/>
      <c r="K4135" s="1"/>
      <c r="L4135" s="1"/>
      <c r="M4135" s="1"/>
      <c r="N4135" s="1"/>
      <c r="O4135" s="1"/>
      <c r="P4135" s="1"/>
    </row>
    <row r="4136" spans="4:16" x14ac:dyDescent="0.25">
      <c r="D4136" s="1"/>
      <c r="E4136" s="1"/>
      <c r="F4136" s="1"/>
      <c r="G4136" s="1"/>
      <c r="H4136" s="1"/>
      <c r="I4136" s="1"/>
      <c r="K4136" s="1"/>
      <c r="L4136" s="1"/>
      <c r="M4136" s="1"/>
      <c r="N4136" s="1"/>
      <c r="O4136" s="1"/>
      <c r="P4136" s="1"/>
    </row>
    <row r="4137" spans="4:16" x14ac:dyDescent="0.25">
      <c r="D4137" s="1"/>
      <c r="E4137" s="1"/>
      <c r="F4137" s="1"/>
      <c r="G4137" s="1"/>
      <c r="H4137" s="1"/>
      <c r="I4137" s="1"/>
      <c r="K4137" s="1"/>
      <c r="L4137" s="1"/>
      <c r="M4137" s="1"/>
      <c r="N4137" s="1"/>
      <c r="O4137" s="1"/>
      <c r="P4137" s="1"/>
    </row>
    <row r="4138" spans="4:16" x14ac:dyDescent="0.25">
      <c r="D4138" s="1"/>
      <c r="E4138" s="1"/>
      <c r="F4138" s="1"/>
      <c r="G4138" s="1"/>
      <c r="H4138" s="1"/>
      <c r="I4138" s="1"/>
      <c r="K4138" s="1"/>
      <c r="L4138" s="1"/>
      <c r="M4138" s="1"/>
      <c r="N4138" s="1"/>
      <c r="O4138" s="1"/>
      <c r="P4138" s="1"/>
    </row>
    <row r="4139" spans="4:16" x14ac:dyDescent="0.25">
      <c r="D4139" s="1"/>
      <c r="E4139" s="1"/>
      <c r="F4139" s="1"/>
      <c r="G4139" s="1"/>
      <c r="H4139" s="1"/>
      <c r="I4139" s="1"/>
      <c r="K4139" s="1"/>
      <c r="L4139" s="1"/>
      <c r="M4139" s="1"/>
      <c r="N4139" s="1"/>
      <c r="O4139" s="1"/>
      <c r="P4139" s="1"/>
    </row>
    <row r="4140" spans="4:16" x14ac:dyDescent="0.25">
      <c r="D4140" s="1"/>
      <c r="E4140" s="1"/>
      <c r="F4140" s="1"/>
      <c r="G4140" s="1"/>
      <c r="H4140" s="1"/>
      <c r="I4140" s="1"/>
      <c r="K4140" s="1"/>
      <c r="L4140" s="1"/>
      <c r="M4140" s="1"/>
      <c r="N4140" s="1"/>
      <c r="O4140" s="1"/>
      <c r="P4140" s="1"/>
    </row>
    <row r="4141" spans="4:16" x14ac:dyDescent="0.25">
      <c r="D4141" s="1"/>
      <c r="E4141" s="1"/>
      <c r="F4141" s="1"/>
      <c r="G4141" s="1"/>
      <c r="H4141" s="1"/>
      <c r="I4141" s="1"/>
      <c r="K4141" s="1"/>
      <c r="L4141" s="1"/>
      <c r="M4141" s="1"/>
      <c r="N4141" s="1"/>
      <c r="O4141" s="1"/>
      <c r="P4141" s="1"/>
    </row>
    <row r="4142" spans="4:16" x14ac:dyDescent="0.25">
      <c r="D4142" s="1"/>
      <c r="E4142" s="1"/>
      <c r="F4142" s="1"/>
      <c r="G4142" s="1"/>
      <c r="H4142" s="1"/>
      <c r="I4142" s="1"/>
      <c r="K4142" s="1"/>
      <c r="L4142" s="1"/>
      <c r="M4142" s="1"/>
      <c r="N4142" s="1"/>
      <c r="O4142" s="1"/>
      <c r="P4142" s="1"/>
    </row>
    <row r="4143" spans="4:16" x14ac:dyDescent="0.25">
      <c r="D4143" s="1"/>
      <c r="E4143" s="1"/>
      <c r="F4143" s="1"/>
      <c r="G4143" s="1"/>
      <c r="H4143" s="1"/>
      <c r="I4143" s="1"/>
      <c r="K4143" s="1"/>
      <c r="L4143" s="1"/>
      <c r="M4143" s="1"/>
      <c r="N4143" s="1"/>
      <c r="O4143" s="1"/>
      <c r="P4143" s="1"/>
    </row>
    <row r="4144" spans="4:16" x14ac:dyDescent="0.25">
      <c r="D4144" s="1"/>
      <c r="E4144" s="1"/>
      <c r="F4144" s="1"/>
      <c r="G4144" s="1"/>
      <c r="H4144" s="1"/>
      <c r="I4144" s="1"/>
      <c r="K4144" s="1"/>
      <c r="L4144" s="1"/>
      <c r="M4144" s="1"/>
      <c r="N4144" s="1"/>
      <c r="O4144" s="1"/>
      <c r="P4144" s="1"/>
    </row>
    <row r="4145" spans="4:16" x14ac:dyDescent="0.25">
      <c r="D4145" s="1"/>
      <c r="E4145" s="1"/>
      <c r="F4145" s="1"/>
      <c r="G4145" s="1"/>
      <c r="H4145" s="1"/>
      <c r="I4145" s="1"/>
      <c r="K4145" s="1"/>
      <c r="L4145" s="1"/>
      <c r="M4145" s="1"/>
      <c r="N4145" s="1"/>
      <c r="O4145" s="1"/>
      <c r="P4145" s="1"/>
    </row>
    <row r="4146" spans="4:16" x14ac:dyDescent="0.25">
      <c r="D4146" s="1"/>
      <c r="E4146" s="1"/>
      <c r="F4146" s="1"/>
      <c r="G4146" s="1"/>
      <c r="H4146" s="1"/>
      <c r="I4146" s="1"/>
      <c r="K4146" s="1"/>
      <c r="L4146" s="1"/>
      <c r="M4146" s="1"/>
      <c r="N4146" s="1"/>
      <c r="O4146" s="1"/>
      <c r="P4146" s="1"/>
    </row>
    <row r="4147" spans="4:16" x14ac:dyDescent="0.25">
      <c r="D4147" s="1"/>
      <c r="E4147" s="1"/>
      <c r="F4147" s="1"/>
      <c r="G4147" s="1"/>
      <c r="H4147" s="1"/>
      <c r="I4147" s="1"/>
      <c r="K4147" s="1"/>
      <c r="L4147" s="1"/>
      <c r="M4147" s="1"/>
      <c r="N4147" s="1"/>
      <c r="O4147" s="1"/>
      <c r="P4147" s="1"/>
    </row>
    <row r="4148" spans="4:16" x14ac:dyDescent="0.25">
      <c r="D4148" s="1"/>
      <c r="E4148" s="1"/>
      <c r="F4148" s="1"/>
      <c r="G4148" s="1"/>
      <c r="H4148" s="1"/>
      <c r="I4148" s="1"/>
      <c r="K4148" s="1"/>
      <c r="L4148" s="1"/>
      <c r="M4148" s="1"/>
      <c r="N4148" s="1"/>
      <c r="O4148" s="1"/>
      <c r="P4148" s="1"/>
    </row>
    <row r="4149" spans="4:16" x14ac:dyDescent="0.25">
      <c r="D4149" s="1"/>
      <c r="E4149" s="1"/>
      <c r="F4149" s="1"/>
      <c r="G4149" s="1"/>
      <c r="H4149" s="1"/>
      <c r="I4149" s="1"/>
      <c r="K4149" s="1"/>
      <c r="L4149" s="1"/>
      <c r="M4149" s="1"/>
      <c r="N4149" s="1"/>
      <c r="O4149" s="1"/>
      <c r="P4149" s="1"/>
    </row>
    <row r="4150" spans="4:16" x14ac:dyDescent="0.25">
      <c r="D4150" s="1"/>
      <c r="E4150" s="1"/>
      <c r="F4150" s="1"/>
      <c r="G4150" s="1"/>
      <c r="H4150" s="1"/>
      <c r="I4150" s="1"/>
      <c r="K4150" s="1"/>
      <c r="L4150" s="1"/>
      <c r="M4150" s="1"/>
      <c r="N4150" s="1"/>
      <c r="O4150" s="1"/>
      <c r="P4150" s="1"/>
    </row>
    <row r="4151" spans="4:16" x14ac:dyDescent="0.25">
      <c r="D4151" s="1"/>
      <c r="E4151" s="1"/>
      <c r="F4151" s="1"/>
      <c r="G4151" s="1"/>
      <c r="H4151" s="1"/>
      <c r="I4151" s="1"/>
      <c r="K4151" s="1"/>
      <c r="L4151" s="1"/>
      <c r="M4151" s="1"/>
      <c r="N4151" s="1"/>
      <c r="O4151" s="1"/>
      <c r="P4151" s="1"/>
    </row>
    <row r="4152" spans="4:16" x14ac:dyDescent="0.25">
      <c r="D4152" s="1"/>
      <c r="E4152" s="1"/>
      <c r="F4152" s="1"/>
      <c r="G4152" s="1"/>
      <c r="H4152" s="1"/>
      <c r="I4152" s="1"/>
      <c r="K4152" s="1"/>
      <c r="L4152" s="1"/>
      <c r="M4152" s="1"/>
      <c r="N4152" s="1"/>
      <c r="O4152" s="1"/>
      <c r="P4152" s="1"/>
    </row>
    <row r="4153" spans="4:16" x14ac:dyDescent="0.25">
      <c r="D4153" s="1"/>
      <c r="E4153" s="1"/>
      <c r="F4153" s="1"/>
      <c r="G4153" s="1"/>
      <c r="H4153" s="1"/>
      <c r="I4153" s="1"/>
      <c r="K4153" s="1"/>
      <c r="L4153" s="1"/>
      <c r="M4153" s="1"/>
      <c r="N4153" s="1"/>
      <c r="O4153" s="1"/>
      <c r="P4153" s="1"/>
    </row>
    <row r="4154" spans="4:16" x14ac:dyDescent="0.25">
      <c r="D4154" s="1"/>
      <c r="E4154" s="1"/>
      <c r="F4154" s="1"/>
      <c r="G4154" s="1"/>
      <c r="H4154" s="1"/>
      <c r="I4154" s="1"/>
      <c r="K4154" s="1"/>
      <c r="L4154" s="1"/>
      <c r="M4154" s="1"/>
      <c r="N4154" s="1"/>
      <c r="O4154" s="1"/>
      <c r="P4154" s="1"/>
    </row>
    <row r="4155" spans="4:16" x14ac:dyDescent="0.25">
      <c r="D4155" s="1"/>
      <c r="E4155" s="1"/>
      <c r="F4155" s="1"/>
      <c r="G4155" s="1"/>
      <c r="H4155" s="1"/>
      <c r="I4155" s="1"/>
      <c r="K4155" s="1"/>
      <c r="L4155" s="1"/>
      <c r="M4155" s="1"/>
      <c r="N4155" s="1"/>
      <c r="O4155" s="1"/>
      <c r="P4155" s="1"/>
    </row>
    <row r="4156" spans="4:16" x14ac:dyDescent="0.25">
      <c r="D4156" s="1"/>
      <c r="E4156" s="1"/>
      <c r="F4156" s="1"/>
      <c r="G4156" s="1"/>
      <c r="H4156" s="1"/>
      <c r="I4156" s="1"/>
      <c r="K4156" s="1"/>
      <c r="L4156" s="1"/>
      <c r="M4156" s="1"/>
      <c r="N4156" s="1"/>
      <c r="O4156" s="1"/>
      <c r="P4156" s="1"/>
    </row>
    <row r="4157" spans="4:16" x14ac:dyDescent="0.25">
      <c r="D4157" s="1"/>
      <c r="E4157" s="1"/>
      <c r="F4157" s="1"/>
      <c r="G4157" s="1"/>
      <c r="H4157" s="1"/>
      <c r="I4157" s="1"/>
      <c r="K4157" s="1"/>
      <c r="L4157" s="1"/>
      <c r="M4157" s="1"/>
      <c r="N4157" s="1"/>
      <c r="O4157" s="1"/>
      <c r="P4157" s="1"/>
    </row>
    <row r="4158" spans="4:16" x14ac:dyDescent="0.25">
      <c r="D4158" s="1"/>
      <c r="E4158" s="1"/>
      <c r="F4158" s="1"/>
      <c r="G4158" s="1"/>
      <c r="H4158" s="1"/>
      <c r="I4158" s="1"/>
      <c r="K4158" s="1"/>
      <c r="L4158" s="1"/>
      <c r="M4158" s="1"/>
      <c r="N4158" s="1"/>
      <c r="O4158" s="1"/>
      <c r="P4158" s="1"/>
    </row>
    <row r="4159" spans="4:16" x14ac:dyDescent="0.25">
      <c r="D4159" s="1"/>
      <c r="E4159" s="1"/>
      <c r="F4159" s="1"/>
      <c r="G4159" s="1"/>
      <c r="H4159" s="1"/>
      <c r="I4159" s="1"/>
      <c r="K4159" s="1"/>
      <c r="L4159" s="1"/>
      <c r="M4159" s="1"/>
      <c r="N4159" s="1"/>
      <c r="O4159" s="1"/>
      <c r="P4159" s="1"/>
    </row>
    <row r="4160" spans="4:16" x14ac:dyDescent="0.25">
      <c r="D4160" s="1"/>
      <c r="E4160" s="1"/>
      <c r="F4160" s="1"/>
      <c r="G4160" s="1"/>
      <c r="H4160" s="1"/>
      <c r="I4160" s="1"/>
      <c r="K4160" s="1"/>
      <c r="L4160" s="1"/>
      <c r="M4160" s="1"/>
      <c r="N4160" s="1"/>
      <c r="O4160" s="1"/>
      <c r="P4160" s="1"/>
    </row>
    <row r="4161" spans="4:16" x14ac:dyDescent="0.25">
      <c r="D4161" s="1"/>
      <c r="E4161" s="1"/>
      <c r="F4161" s="1"/>
      <c r="G4161" s="1"/>
      <c r="H4161" s="1"/>
      <c r="I4161" s="1"/>
      <c r="K4161" s="1"/>
      <c r="L4161" s="1"/>
      <c r="M4161" s="1"/>
      <c r="N4161" s="1"/>
      <c r="O4161" s="1"/>
      <c r="P4161" s="1"/>
    </row>
    <row r="4162" spans="4:16" x14ac:dyDescent="0.25">
      <c r="D4162" s="1"/>
      <c r="E4162" s="1"/>
      <c r="F4162" s="1"/>
      <c r="G4162" s="1"/>
      <c r="H4162" s="1"/>
      <c r="I4162" s="1"/>
      <c r="K4162" s="1"/>
      <c r="L4162" s="1"/>
      <c r="M4162" s="1"/>
      <c r="N4162" s="1"/>
      <c r="O4162" s="1"/>
      <c r="P4162" s="1"/>
    </row>
    <row r="4163" spans="4:16" x14ac:dyDescent="0.25">
      <c r="D4163" s="1"/>
      <c r="E4163" s="1"/>
      <c r="F4163" s="1"/>
      <c r="G4163" s="1"/>
      <c r="H4163" s="1"/>
      <c r="I4163" s="1"/>
      <c r="K4163" s="1"/>
      <c r="L4163" s="1"/>
      <c r="M4163" s="1"/>
      <c r="N4163" s="1"/>
      <c r="O4163" s="1"/>
      <c r="P4163" s="1"/>
    </row>
    <row r="4164" spans="4:16" x14ac:dyDescent="0.25">
      <c r="D4164" s="1"/>
      <c r="E4164" s="1"/>
      <c r="F4164" s="1"/>
      <c r="G4164" s="1"/>
      <c r="H4164" s="1"/>
      <c r="I4164" s="1"/>
      <c r="K4164" s="1"/>
      <c r="L4164" s="1"/>
      <c r="M4164" s="1"/>
      <c r="N4164" s="1"/>
      <c r="O4164" s="1"/>
      <c r="P4164" s="1"/>
    </row>
    <row r="4165" spans="4:16" x14ac:dyDescent="0.25">
      <c r="D4165" s="1"/>
      <c r="E4165" s="1"/>
      <c r="F4165" s="1"/>
      <c r="G4165" s="1"/>
      <c r="H4165" s="1"/>
      <c r="I4165" s="1"/>
      <c r="K4165" s="1"/>
      <c r="L4165" s="1"/>
      <c r="M4165" s="1"/>
      <c r="N4165" s="1"/>
      <c r="O4165" s="1"/>
      <c r="P4165" s="1"/>
    </row>
    <row r="4166" spans="4:16" x14ac:dyDescent="0.25">
      <c r="D4166" s="1"/>
      <c r="E4166" s="1"/>
      <c r="F4166" s="1"/>
      <c r="G4166" s="1"/>
      <c r="H4166" s="1"/>
      <c r="I4166" s="1"/>
      <c r="K4166" s="1"/>
      <c r="L4166" s="1"/>
      <c r="M4166" s="1"/>
      <c r="N4166" s="1"/>
      <c r="O4166" s="1"/>
      <c r="P4166" s="1"/>
    </row>
    <row r="4167" spans="4:16" x14ac:dyDescent="0.25">
      <c r="D4167" s="1"/>
      <c r="E4167" s="1"/>
      <c r="F4167" s="1"/>
      <c r="G4167" s="1"/>
      <c r="H4167" s="1"/>
      <c r="I4167" s="1"/>
      <c r="K4167" s="1"/>
      <c r="L4167" s="1"/>
      <c r="M4167" s="1"/>
      <c r="N4167" s="1"/>
      <c r="O4167" s="1"/>
      <c r="P4167" s="1"/>
    </row>
    <row r="4168" spans="4:16" x14ac:dyDescent="0.25">
      <c r="D4168" s="1"/>
      <c r="E4168" s="1"/>
      <c r="F4168" s="1"/>
      <c r="G4168" s="1"/>
      <c r="H4168" s="1"/>
      <c r="I4168" s="1"/>
      <c r="K4168" s="1"/>
      <c r="L4168" s="1"/>
      <c r="M4168" s="1"/>
      <c r="N4168" s="1"/>
      <c r="O4168" s="1"/>
      <c r="P4168" s="1"/>
    </row>
    <row r="4169" spans="4:16" x14ac:dyDescent="0.25">
      <c r="D4169" s="1"/>
      <c r="E4169" s="1"/>
      <c r="F4169" s="1"/>
      <c r="G4169" s="1"/>
      <c r="H4169" s="1"/>
      <c r="I4169" s="1"/>
      <c r="K4169" s="1"/>
      <c r="L4169" s="1"/>
      <c r="M4169" s="1"/>
      <c r="N4169" s="1"/>
      <c r="O4169" s="1"/>
      <c r="P4169" s="1"/>
    </row>
    <row r="4170" spans="4:16" x14ac:dyDescent="0.25">
      <c r="D4170" s="1"/>
      <c r="E4170" s="1"/>
      <c r="F4170" s="1"/>
      <c r="G4170" s="1"/>
      <c r="H4170" s="1"/>
      <c r="I4170" s="1"/>
      <c r="K4170" s="1"/>
      <c r="L4170" s="1"/>
      <c r="M4170" s="1"/>
      <c r="N4170" s="1"/>
      <c r="O4170" s="1"/>
      <c r="P4170" s="1"/>
    </row>
    <row r="4171" spans="4:16" x14ac:dyDescent="0.25">
      <c r="D4171" s="1"/>
      <c r="E4171" s="1"/>
      <c r="F4171" s="1"/>
      <c r="G4171" s="1"/>
      <c r="H4171" s="1"/>
      <c r="I4171" s="1"/>
      <c r="K4171" s="1"/>
      <c r="L4171" s="1"/>
      <c r="M4171" s="1"/>
      <c r="N4171" s="1"/>
      <c r="O4171" s="1"/>
      <c r="P4171" s="1"/>
    </row>
    <row r="4172" spans="4:16" x14ac:dyDescent="0.25">
      <c r="D4172" s="1"/>
      <c r="E4172" s="1"/>
      <c r="F4172" s="1"/>
      <c r="G4172" s="1"/>
      <c r="H4172" s="1"/>
      <c r="I4172" s="1"/>
      <c r="K4172" s="1"/>
      <c r="L4172" s="1"/>
      <c r="M4172" s="1"/>
      <c r="N4172" s="1"/>
      <c r="O4172" s="1"/>
      <c r="P4172" s="1"/>
    </row>
    <row r="4173" spans="4:16" x14ac:dyDescent="0.25">
      <c r="D4173" s="1"/>
      <c r="E4173" s="1"/>
      <c r="F4173" s="1"/>
      <c r="G4173" s="1"/>
      <c r="H4173" s="1"/>
      <c r="I4173" s="1"/>
      <c r="K4173" s="1"/>
      <c r="L4173" s="1"/>
      <c r="M4173" s="1"/>
      <c r="N4173" s="1"/>
      <c r="O4173" s="1"/>
      <c r="P4173" s="1"/>
    </row>
    <row r="4174" spans="4:16" x14ac:dyDescent="0.25">
      <c r="D4174" s="1"/>
      <c r="E4174" s="1"/>
      <c r="F4174" s="1"/>
      <c r="G4174" s="1"/>
      <c r="H4174" s="1"/>
      <c r="I4174" s="1"/>
      <c r="K4174" s="1"/>
      <c r="L4174" s="1"/>
      <c r="M4174" s="1"/>
      <c r="N4174" s="1"/>
      <c r="O4174" s="1"/>
      <c r="P4174" s="1"/>
    </row>
    <row r="4175" spans="4:16" x14ac:dyDescent="0.25">
      <c r="D4175" s="1"/>
      <c r="E4175" s="1"/>
      <c r="F4175" s="1"/>
      <c r="G4175" s="1"/>
      <c r="H4175" s="1"/>
      <c r="I4175" s="1"/>
      <c r="K4175" s="1"/>
      <c r="L4175" s="1"/>
      <c r="M4175" s="1"/>
      <c r="N4175" s="1"/>
      <c r="O4175" s="1"/>
      <c r="P4175" s="1"/>
    </row>
    <row r="4176" spans="4:16" x14ac:dyDescent="0.25">
      <c r="D4176" s="1"/>
      <c r="E4176" s="1"/>
      <c r="F4176" s="1"/>
      <c r="G4176" s="1"/>
      <c r="H4176" s="1"/>
      <c r="I4176" s="1"/>
      <c r="K4176" s="1"/>
      <c r="L4176" s="1"/>
      <c r="M4176" s="1"/>
      <c r="N4176" s="1"/>
      <c r="O4176" s="1"/>
      <c r="P4176" s="1"/>
    </row>
    <row r="4177" spans="4:16" x14ac:dyDescent="0.25">
      <c r="D4177" s="1"/>
      <c r="E4177" s="1"/>
      <c r="F4177" s="1"/>
      <c r="G4177" s="1"/>
      <c r="H4177" s="1"/>
      <c r="I4177" s="1"/>
      <c r="K4177" s="1"/>
      <c r="L4177" s="1"/>
      <c r="M4177" s="1"/>
      <c r="N4177" s="1"/>
      <c r="O4177" s="1"/>
      <c r="P4177" s="1"/>
    </row>
    <row r="4178" spans="4:16" x14ac:dyDescent="0.25">
      <c r="D4178" s="1"/>
      <c r="E4178" s="1"/>
      <c r="F4178" s="1"/>
      <c r="G4178" s="1"/>
      <c r="H4178" s="1"/>
      <c r="I4178" s="1"/>
      <c r="K4178" s="1"/>
      <c r="L4178" s="1"/>
      <c r="M4178" s="1"/>
      <c r="N4178" s="1"/>
      <c r="O4178" s="1"/>
      <c r="P4178" s="1"/>
    </row>
    <row r="4179" spans="4:16" x14ac:dyDescent="0.25">
      <c r="D4179" s="1"/>
      <c r="E4179" s="1"/>
      <c r="F4179" s="1"/>
      <c r="G4179" s="1"/>
      <c r="H4179" s="1"/>
      <c r="I4179" s="1"/>
      <c r="K4179" s="1"/>
      <c r="L4179" s="1"/>
      <c r="M4179" s="1"/>
      <c r="N4179" s="1"/>
      <c r="O4179" s="1"/>
      <c r="P4179" s="1"/>
    </row>
    <row r="4180" spans="4:16" x14ac:dyDescent="0.25">
      <c r="D4180" s="1"/>
      <c r="E4180" s="1"/>
      <c r="F4180" s="1"/>
      <c r="G4180" s="1"/>
      <c r="H4180" s="1"/>
      <c r="I4180" s="1"/>
      <c r="K4180" s="1"/>
      <c r="L4180" s="1"/>
      <c r="M4180" s="1"/>
      <c r="N4180" s="1"/>
      <c r="O4180" s="1"/>
      <c r="P4180" s="1"/>
    </row>
    <row r="4181" spans="4:16" x14ac:dyDescent="0.25">
      <c r="D4181" s="1"/>
      <c r="E4181" s="1"/>
      <c r="F4181" s="1"/>
      <c r="G4181" s="1"/>
      <c r="H4181" s="1"/>
      <c r="I4181" s="1"/>
      <c r="K4181" s="1"/>
      <c r="L4181" s="1"/>
      <c r="M4181" s="1"/>
      <c r="N4181" s="1"/>
      <c r="O4181" s="1"/>
      <c r="P4181" s="1"/>
    </row>
    <row r="4182" spans="4:16" x14ac:dyDescent="0.25">
      <c r="D4182" s="1"/>
      <c r="E4182" s="1"/>
      <c r="F4182" s="1"/>
      <c r="G4182" s="1"/>
      <c r="H4182" s="1"/>
      <c r="I4182" s="1"/>
      <c r="K4182" s="1"/>
      <c r="L4182" s="1"/>
      <c r="M4182" s="1"/>
      <c r="N4182" s="1"/>
      <c r="O4182" s="1"/>
      <c r="P4182" s="1"/>
    </row>
    <row r="4183" spans="4:16" x14ac:dyDescent="0.25">
      <c r="D4183" s="1"/>
      <c r="E4183" s="1"/>
      <c r="F4183" s="1"/>
      <c r="G4183" s="1"/>
      <c r="H4183" s="1"/>
      <c r="I4183" s="1"/>
      <c r="K4183" s="1"/>
      <c r="L4183" s="1"/>
      <c r="M4183" s="1"/>
      <c r="N4183" s="1"/>
      <c r="O4183" s="1"/>
      <c r="P4183" s="1"/>
    </row>
    <row r="4184" spans="4:16" x14ac:dyDescent="0.25">
      <c r="D4184" s="1"/>
      <c r="E4184" s="1"/>
      <c r="F4184" s="1"/>
      <c r="G4184" s="1"/>
      <c r="H4184" s="1"/>
      <c r="I4184" s="1"/>
      <c r="K4184" s="1"/>
      <c r="L4184" s="1"/>
      <c r="M4184" s="1"/>
      <c r="N4184" s="1"/>
      <c r="O4184" s="1"/>
      <c r="P4184" s="1"/>
    </row>
    <row r="4185" spans="4:16" x14ac:dyDescent="0.25">
      <c r="D4185" s="1"/>
      <c r="E4185" s="1"/>
      <c r="F4185" s="1"/>
      <c r="G4185" s="1"/>
      <c r="H4185" s="1"/>
      <c r="I4185" s="1"/>
      <c r="K4185" s="1"/>
      <c r="L4185" s="1"/>
      <c r="M4185" s="1"/>
      <c r="N4185" s="1"/>
      <c r="O4185" s="1"/>
      <c r="P4185" s="1"/>
    </row>
    <row r="4186" spans="4:16" x14ac:dyDescent="0.25">
      <c r="D4186" s="1"/>
      <c r="E4186" s="1"/>
      <c r="F4186" s="1"/>
      <c r="G4186" s="1"/>
      <c r="H4186" s="1"/>
      <c r="I4186" s="1"/>
      <c r="K4186" s="1"/>
      <c r="L4186" s="1"/>
      <c r="M4186" s="1"/>
      <c r="N4186" s="1"/>
      <c r="O4186" s="1"/>
      <c r="P4186" s="1"/>
    </row>
    <row r="4187" spans="4:16" x14ac:dyDescent="0.25">
      <c r="D4187" s="1"/>
      <c r="E4187" s="1"/>
      <c r="F4187" s="1"/>
      <c r="G4187" s="1"/>
      <c r="H4187" s="1"/>
      <c r="I4187" s="1"/>
      <c r="K4187" s="1"/>
      <c r="L4187" s="1"/>
      <c r="M4187" s="1"/>
      <c r="N4187" s="1"/>
      <c r="O4187" s="1"/>
      <c r="P4187" s="1"/>
    </row>
    <row r="4188" spans="4:16" x14ac:dyDescent="0.25">
      <c r="D4188" s="1"/>
      <c r="E4188" s="1"/>
      <c r="F4188" s="1"/>
      <c r="G4188" s="1"/>
      <c r="H4188" s="1"/>
      <c r="I4188" s="1"/>
      <c r="K4188" s="1"/>
      <c r="L4188" s="1"/>
      <c r="M4188" s="1"/>
      <c r="N4188" s="1"/>
      <c r="O4188" s="1"/>
      <c r="P4188" s="1"/>
    </row>
    <row r="4189" spans="4:16" x14ac:dyDescent="0.25">
      <c r="D4189" s="1"/>
      <c r="E4189" s="1"/>
      <c r="F4189" s="1"/>
      <c r="G4189" s="1"/>
      <c r="H4189" s="1"/>
      <c r="I4189" s="1"/>
      <c r="K4189" s="1"/>
      <c r="L4189" s="1"/>
      <c r="M4189" s="1"/>
      <c r="N4189" s="1"/>
      <c r="O4189" s="1"/>
      <c r="P4189" s="1"/>
    </row>
    <row r="4190" spans="4:16" x14ac:dyDescent="0.25">
      <c r="D4190" s="1"/>
      <c r="E4190" s="1"/>
      <c r="F4190" s="1"/>
      <c r="G4190" s="1"/>
      <c r="H4190" s="1"/>
      <c r="I4190" s="1"/>
      <c r="K4190" s="1"/>
      <c r="L4190" s="1"/>
      <c r="M4190" s="1"/>
      <c r="N4190" s="1"/>
      <c r="O4190" s="1"/>
      <c r="P4190" s="1"/>
    </row>
    <row r="4191" spans="4:16" x14ac:dyDescent="0.25">
      <c r="D4191" s="1"/>
      <c r="E4191" s="1"/>
      <c r="F4191" s="1"/>
      <c r="G4191" s="1"/>
      <c r="H4191" s="1"/>
      <c r="I4191" s="1"/>
      <c r="K4191" s="1"/>
      <c r="L4191" s="1"/>
      <c r="M4191" s="1"/>
      <c r="N4191" s="1"/>
      <c r="O4191" s="1"/>
      <c r="P4191" s="1"/>
    </row>
    <row r="4192" spans="4:16" x14ac:dyDescent="0.25">
      <c r="D4192" s="1"/>
      <c r="E4192" s="1"/>
      <c r="F4192" s="1"/>
      <c r="G4192" s="1"/>
      <c r="H4192" s="1"/>
      <c r="I4192" s="1"/>
      <c r="K4192" s="1"/>
      <c r="L4192" s="1"/>
      <c r="M4192" s="1"/>
      <c r="N4192" s="1"/>
      <c r="O4192" s="1"/>
      <c r="P4192" s="1"/>
    </row>
    <row r="4193" spans="4:16" x14ac:dyDescent="0.25">
      <c r="D4193" s="1"/>
      <c r="E4193" s="1"/>
      <c r="F4193" s="1"/>
      <c r="G4193" s="1"/>
      <c r="H4193" s="1"/>
      <c r="I4193" s="1"/>
      <c r="K4193" s="1"/>
      <c r="L4193" s="1"/>
      <c r="M4193" s="1"/>
      <c r="N4193" s="1"/>
      <c r="O4193" s="1"/>
      <c r="P4193" s="1"/>
    </row>
    <row r="4194" spans="4:16" x14ac:dyDescent="0.25">
      <c r="D4194" s="1"/>
      <c r="E4194" s="1"/>
      <c r="F4194" s="1"/>
      <c r="G4194" s="1"/>
      <c r="H4194" s="1"/>
      <c r="I4194" s="1"/>
      <c r="K4194" s="1"/>
      <c r="L4194" s="1"/>
      <c r="M4194" s="1"/>
      <c r="N4194" s="1"/>
      <c r="O4194" s="1"/>
      <c r="P4194" s="1"/>
    </row>
    <row r="4195" spans="4:16" x14ac:dyDescent="0.25">
      <c r="D4195" s="1"/>
      <c r="E4195" s="1"/>
      <c r="F4195" s="1"/>
      <c r="G4195" s="1"/>
      <c r="H4195" s="1"/>
      <c r="I4195" s="1"/>
      <c r="K4195" s="1"/>
      <c r="L4195" s="1"/>
      <c r="M4195" s="1"/>
      <c r="N4195" s="1"/>
      <c r="O4195" s="1"/>
      <c r="P4195" s="1"/>
    </row>
    <row r="4196" spans="4:16" x14ac:dyDescent="0.25">
      <c r="D4196" s="1"/>
      <c r="E4196" s="1"/>
      <c r="F4196" s="1"/>
      <c r="G4196" s="1"/>
      <c r="H4196" s="1"/>
      <c r="I4196" s="1"/>
      <c r="K4196" s="1"/>
      <c r="L4196" s="1"/>
      <c r="M4196" s="1"/>
      <c r="N4196" s="1"/>
      <c r="O4196" s="1"/>
      <c r="P4196" s="1"/>
    </row>
    <row r="4197" spans="4:16" x14ac:dyDescent="0.25">
      <c r="D4197" s="1"/>
      <c r="E4197" s="1"/>
      <c r="F4197" s="1"/>
      <c r="G4197" s="1"/>
      <c r="H4197" s="1"/>
      <c r="I4197" s="1"/>
      <c r="K4197" s="1"/>
      <c r="L4197" s="1"/>
      <c r="M4197" s="1"/>
      <c r="N4197" s="1"/>
      <c r="O4197" s="1"/>
      <c r="P4197" s="1"/>
    </row>
    <row r="4198" spans="4:16" x14ac:dyDescent="0.25">
      <c r="D4198" s="1"/>
      <c r="E4198" s="1"/>
      <c r="F4198" s="1"/>
      <c r="G4198" s="1"/>
      <c r="H4198" s="1"/>
      <c r="I4198" s="1"/>
      <c r="K4198" s="1"/>
      <c r="L4198" s="1"/>
      <c r="M4198" s="1"/>
      <c r="N4198" s="1"/>
      <c r="O4198" s="1"/>
      <c r="P4198" s="1"/>
    </row>
    <row r="4199" spans="4:16" x14ac:dyDescent="0.25">
      <c r="D4199" s="1"/>
      <c r="E4199" s="1"/>
      <c r="F4199" s="1"/>
      <c r="G4199" s="1"/>
      <c r="H4199" s="1"/>
      <c r="I4199" s="1"/>
      <c r="K4199" s="1"/>
      <c r="L4199" s="1"/>
      <c r="M4199" s="1"/>
      <c r="N4199" s="1"/>
      <c r="O4199" s="1"/>
      <c r="P4199" s="1"/>
    </row>
    <row r="4200" spans="4:16" x14ac:dyDescent="0.25">
      <c r="D4200" s="1"/>
      <c r="E4200" s="1"/>
      <c r="F4200" s="1"/>
      <c r="G4200" s="1"/>
      <c r="H4200" s="1"/>
      <c r="I4200" s="1"/>
      <c r="K4200" s="1"/>
      <c r="L4200" s="1"/>
      <c r="M4200" s="1"/>
      <c r="N4200" s="1"/>
      <c r="O4200" s="1"/>
      <c r="P4200" s="1"/>
    </row>
    <row r="4201" spans="4:16" x14ac:dyDescent="0.25">
      <c r="D4201" s="1"/>
      <c r="E4201" s="1"/>
      <c r="F4201" s="1"/>
      <c r="G4201" s="1"/>
      <c r="H4201" s="1"/>
      <c r="I4201" s="1"/>
      <c r="K4201" s="1"/>
      <c r="L4201" s="1"/>
      <c r="M4201" s="1"/>
      <c r="N4201" s="1"/>
      <c r="O4201" s="1"/>
      <c r="P4201" s="1"/>
    </row>
    <row r="4202" spans="4:16" x14ac:dyDescent="0.25">
      <c r="D4202" s="1"/>
      <c r="E4202" s="1"/>
      <c r="F4202" s="1"/>
      <c r="G4202" s="1"/>
      <c r="H4202" s="1"/>
      <c r="I4202" s="1"/>
      <c r="K4202" s="1"/>
      <c r="L4202" s="1"/>
      <c r="M4202" s="1"/>
      <c r="N4202" s="1"/>
      <c r="O4202" s="1"/>
      <c r="P4202" s="1"/>
    </row>
    <row r="4203" spans="4:16" x14ac:dyDescent="0.25">
      <c r="D4203" s="1"/>
      <c r="E4203" s="1"/>
      <c r="F4203" s="1"/>
      <c r="G4203" s="1"/>
      <c r="H4203" s="1"/>
      <c r="I4203" s="1"/>
      <c r="K4203" s="1"/>
      <c r="L4203" s="1"/>
      <c r="M4203" s="1"/>
      <c r="N4203" s="1"/>
      <c r="O4203" s="1"/>
      <c r="P4203" s="1"/>
    </row>
    <row r="4204" spans="4:16" x14ac:dyDescent="0.25">
      <c r="D4204" s="1"/>
      <c r="E4204" s="1"/>
      <c r="F4204" s="1"/>
      <c r="G4204" s="1"/>
      <c r="H4204" s="1"/>
      <c r="I4204" s="1"/>
      <c r="K4204" s="1"/>
      <c r="L4204" s="1"/>
      <c r="M4204" s="1"/>
      <c r="N4204" s="1"/>
      <c r="O4204" s="1"/>
      <c r="P4204" s="1"/>
    </row>
    <row r="4205" spans="4:16" x14ac:dyDescent="0.25">
      <c r="D4205" s="1"/>
      <c r="E4205" s="1"/>
      <c r="F4205" s="1"/>
      <c r="G4205" s="1"/>
      <c r="H4205" s="1"/>
      <c r="I4205" s="1"/>
      <c r="K4205" s="1"/>
      <c r="L4205" s="1"/>
      <c r="M4205" s="1"/>
      <c r="N4205" s="1"/>
      <c r="O4205" s="1"/>
      <c r="P4205" s="1"/>
    </row>
    <row r="4206" spans="4:16" x14ac:dyDescent="0.25">
      <c r="D4206" s="1"/>
      <c r="E4206" s="1"/>
      <c r="F4206" s="1"/>
      <c r="G4206" s="1"/>
      <c r="H4206" s="1"/>
      <c r="I4206" s="1"/>
      <c r="K4206" s="1"/>
      <c r="L4206" s="1"/>
      <c r="M4206" s="1"/>
      <c r="N4206" s="1"/>
      <c r="O4206" s="1"/>
      <c r="P4206" s="1"/>
    </row>
    <row r="4207" spans="4:16" x14ac:dyDescent="0.25">
      <c r="D4207" s="1"/>
      <c r="E4207" s="1"/>
      <c r="F4207" s="1"/>
      <c r="G4207" s="1"/>
      <c r="H4207" s="1"/>
      <c r="I4207" s="1"/>
      <c r="K4207" s="1"/>
      <c r="L4207" s="1"/>
      <c r="M4207" s="1"/>
      <c r="N4207" s="1"/>
      <c r="O4207" s="1"/>
      <c r="P4207" s="1"/>
    </row>
    <row r="4208" spans="4:16" x14ac:dyDescent="0.25">
      <c r="D4208" s="1"/>
      <c r="E4208" s="1"/>
      <c r="F4208" s="1"/>
      <c r="G4208" s="1"/>
      <c r="H4208" s="1"/>
      <c r="I4208" s="1"/>
      <c r="K4208" s="1"/>
      <c r="L4208" s="1"/>
      <c r="M4208" s="1"/>
      <c r="N4208" s="1"/>
      <c r="O4208" s="1"/>
      <c r="P4208" s="1"/>
    </row>
    <row r="4209" spans="4:16" x14ac:dyDescent="0.25">
      <c r="D4209" s="1"/>
      <c r="E4209" s="1"/>
      <c r="F4209" s="1"/>
      <c r="G4209" s="1"/>
      <c r="H4209" s="1"/>
      <c r="I4209" s="1"/>
      <c r="K4209" s="1"/>
      <c r="L4209" s="1"/>
      <c r="M4209" s="1"/>
      <c r="N4209" s="1"/>
      <c r="O4209" s="1"/>
      <c r="P4209" s="1"/>
    </row>
    <row r="4210" spans="4:16" x14ac:dyDescent="0.25">
      <c r="D4210" s="1"/>
      <c r="E4210" s="1"/>
      <c r="F4210" s="1"/>
      <c r="G4210" s="1"/>
      <c r="H4210" s="1"/>
      <c r="I4210" s="1"/>
      <c r="K4210" s="1"/>
      <c r="L4210" s="1"/>
      <c r="M4210" s="1"/>
      <c r="N4210" s="1"/>
      <c r="O4210" s="1"/>
      <c r="P4210" s="1"/>
    </row>
    <row r="4211" spans="4:16" x14ac:dyDescent="0.25">
      <c r="D4211" s="1"/>
      <c r="E4211" s="1"/>
      <c r="F4211" s="1"/>
      <c r="G4211" s="1"/>
      <c r="H4211" s="1"/>
      <c r="I4211" s="1"/>
      <c r="K4211" s="1"/>
      <c r="L4211" s="1"/>
      <c r="M4211" s="1"/>
      <c r="N4211" s="1"/>
      <c r="O4211" s="1"/>
      <c r="P4211" s="1"/>
    </row>
    <row r="4212" spans="4:16" x14ac:dyDescent="0.25">
      <c r="D4212" s="1"/>
      <c r="E4212" s="1"/>
      <c r="F4212" s="1"/>
      <c r="G4212" s="1"/>
      <c r="H4212" s="1"/>
      <c r="I4212" s="1"/>
      <c r="K4212" s="1"/>
      <c r="L4212" s="1"/>
      <c r="M4212" s="1"/>
      <c r="N4212" s="1"/>
      <c r="O4212" s="1"/>
      <c r="P4212" s="1"/>
    </row>
    <row r="4213" spans="4:16" x14ac:dyDescent="0.25">
      <c r="D4213" s="1"/>
      <c r="E4213" s="1"/>
      <c r="F4213" s="1"/>
      <c r="G4213" s="1"/>
      <c r="H4213" s="1"/>
      <c r="I4213" s="1"/>
      <c r="K4213" s="1"/>
      <c r="L4213" s="1"/>
      <c r="M4213" s="1"/>
      <c r="N4213" s="1"/>
      <c r="O4213" s="1"/>
      <c r="P4213" s="1"/>
    </row>
    <row r="4214" spans="4:16" x14ac:dyDescent="0.25">
      <c r="D4214" s="1"/>
      <c r="E4214" s="1"/>
      <c r="F4214" s="1"/>
      <c r="G4214" s="1"/>
      <c r="H4214" s="1"/>
      <c r="I4214" s="1"/>
      <c r="K4214" s="1"/>
      <c r="L4214" s="1"/>
      <c r="M4214" s="1"/>
      <c r="N4214" s="1"/>
      <c r="O4214" s="1"/>
      <c r="P4214" s="1"/>
    </row>
    <row r="4215" spans="4:16" x14ac:dyDescent="0.25">
      <c r="D4215" s="1"/>
      <c r="E4215" s="1"/>
      <c r="F4215" s="1"/>
      <c r="G4215" s="1"/>
      <c r="H4215" s="1"/>
      <c r="I4215" s="1"/>
      <c r="K4215" s="1"/>
      <c r="L4215" s="1"/>
      <c r="M4215" s="1"/>
      <c r="N4215" s="1"/>
      <c r="O4215" s="1"/>
      <c r="P4215" s="1"/>
    </row>
    <row r="4216" spans="4:16" x14ac:dyDescent="0.25">
      <c r="D4216" s="1"/>
      <c r="E4216" s="1"/>
      <c r="F4216" s="1"/>
      <c r="G4216" s="1"/>
      <c r="H4216" s="1"/>
      <c r="I4216" s="1"/>
      <c r="K4216" s="1"/>
      <c r="L4216" s="1"/>
      <c r="M4216" s="1"/>
      <c r="N4216" s="1"/>
      <c r="O4216" s="1"/>
      <c r="P4216" s="1"/>
    </row>
    <row r="4217" spans="4:16" x14ac:dyDescent="0.25">
      <c r="D4217" s="1"/>
      <c r="E4217" s="1"/>
      <c r="F4217" s="1"/>
      <c r="G4217" s="1"/>
      <c r="H4217" s="1"/>
      <c r="I4217" s="1"/>
      <c r="K4217" s="1"/>
      <c r="L4217" s="1"/>
      <c r="M4217" s="1"/>
      <c r="N4217" s="1"/>
      <c r="O4217" s="1"/>
      <c r="P4217" s="1"/>
    </row>
    <row r="4218" spans="4:16" x14ac:dyDescent="0.25">
      <c r="D4218" s="1"/>
      <c r="E4218" s="1"/>
      <c r="F4218" s="1"/>
      <c r="G4218" s="1"/>
      <c r="H4218" s="1"/>
      <c r="I4218" s="1"/>
      <c r="K4218" s="1"/>
      <c r="L4218" s="1"/>
      <c r="M4218" s="1"/>
      <c r="N4218" s="1"/>
      <c r="O4218" s="1"/>
      <c r="P4218" s="1"/>
    </row>
    <row r="4219" spans="4:16" x14ac:dyDescent="0.25">
      <c r="D4219" s="1"/>
      <c r="E4219" s="1"/>
      <c r="F4219" s="1"/>
      <c r="G4219" s="1"/>
      <c r="H4219" s="1"/>
      <c r="I4219" s="1"/>
      <c r="K4219" s="1"/>
      <c r="L4219" s="1"/>
      <c r="M4219" s="1"/>
      <c r="N4219" s="1"/>
      <c r="O4219" s="1"/>
      <c r="P4219" s="1"/>
    </row>
    <row r="4220" spans="4:16" x14ac:dyDescent="0.25">
      <c r="D4220" s="1"/>
      <c r="E4220" s="1"/>
      <c r="F4220" s="1"/>
      <c r="G4220" s="1"/>
      <c r="H4220" s="1"/>
      <c r="I4220" s="1"/>
      <c r="K4220" s="1"/>
      <c r="L4220" s="1"/>
      <c r="M4220" s="1"/>
      <c r="N4220" s="1"/>
      <c r="O4220" s="1"/>
      <c r="P4220" s="1"/>
    </row>
    <row r="4221" spans="4:16" x14ac:dyDescent="0.25">
      <c r="D4221" s="1"/>
      <c r="E4221" s="1"/>
      <c r="F4221" s="1"/>
      <c r="G4221" s="1"/>
      <c r="H4221" s="1"/>
      <c r="I4221" s="1"/>
      <c r="K4221" s="1"/>
      <c r="L4221" s="1"/>
      <c r="M4221" s="1"/>
      <c r="N4221" s="1"/>
      <c r="O4221" s="1"/>
      <c r="P4221" s="1"/>
    </row>
    <row r="4222" spans="4:16" x14ac:dyDescent="0.25">
      <c r="D4222" s="1"/>
      <c r="E4222" s="1"/>
      <c r="F4222" s="1"/>
      <c r="G4222" s="1"/>
      <c r="H4222" s="1"/>
      <c r="I4222" s="1"/>
      <c r="K4222" s="1"/>
      <c r="L4222" s="1"/>
      <c r="M4222" s="1"/>
      <c r="N4222" s="1"/>
      <c r="O4222" s="1"/>
      <c r="P4222" s="1"/>
    </row>
    <row r="4223" spans="4:16" x14ac:dyDescent="0.25">
      <c r="D4223" s="1"/>
      <c r="E4223" s="1"/>
      <c r="F4223" s="1"/>
      <c r="G4223" s="1"/>
      <c r="H4223" s="1"/>
      <c r="I4223" s="1"/>
      <c r="K4223" s="1"/>
      <c r="L4223" s="1"/>
      <c r="M4223" s="1"/>
      <c r="N4223" s="1"/>
      <c r="O4223" s="1"/>
      <c r="P4223" s="1"/>
    </row>
    <row r="4224" spans="4:16" x14ac:dyDescent="0.25">
      <c r="D4224" s="1"/>
      <c r="E4224" s="1"/>
      <c r="F4224" s="1"/>
      <c r="G4224" s="1"/>
      <c r="H4224" s="1"/>
      <c r="I4224" s="1"/>
      <c r="K4224" s="1"/>
      <c r="L4224" s="1"/>
      <c r="M4224" s="1"/>
      <c r="N4224" s="1"/>
      <c r="O4224" s="1"/>
      <c r="P4224" s="1"/>
    </row>
    <row r="4225" spans="4:16" x14ac:dyDescent="0.25">
      <c r="D4225" s="1"/>
      <c r="E4225" s="1"/>
      <c r="F4225" s="1"/>
      <c r="G4225" s="1"/>
      <c r="H4225" s="1"/>
      <c r="I4225" s="1"/>
      <c r="K4225" s="1"/>
      <c r="L4225" s="1"/>
      <c r="M4225" s="1"/>
      <c r="N4225" s="1"/>
      <c r="O4225" s="1"/>
      <c r="P4225" s="1"/>
    </row>
    <row r="4226" spans="4:16" x14ac:dyDescent="0.25">
      <c r="D4226" s="1"/>
      <c r="E4226" s="1"/>
      <c r="F4226" s="1"/>
      <c r="G4226" s="1"/>
      <c r="H4226" s="1"/>
      <c r="I4226" s="1"/>
      <c r="K4226" s="1"/>
      <c r="L4226" s="1"/>
      <c r="M4226" s="1"/>
      <c r="N4226" s="1"/>
      <c r="O4226" s="1"/>
      <c r="P4226" s="1"/>
    </row>
    <row r="4227" spans="4:16" x14ac:dyDescent="0.25">
      <c r="D4227" s="1"/>
      <c r="E4227" s="1"/>
      <c r="F4227" s="1"/>
      <c r="G4227" s="1"/>
      <c r="H4227" s="1"/>
      <c r="I4227" s="1"/>
      <c r="K4227" s="1"/>
      <c r="L4227" s="1"/>
      <c r="M4227" s="1"/>
      <c r="N4227" s="1"/>
      <c r="O4227" s="1"/>
      <c r="P4227" s="1"/>
    </row>
    <row r="4228" spans="4:16" x14ac:dyDescent="0.25">
      <c r="D4228" s="1"/>
      <c r="E4228" s="1"/>
      <c r="F4228" s="1"/>
      <c r="G4228" s="1"/>
      <c r="H4228" s="1"/>
      <c r="I4228" s="1"/>
      <c r="K4228" s="1"/>
      <c r="L4228" s="1"/>
      <c r="M4228" s="1"/>
      <c r="N4228" s="1"/>
      <c r="O4228" s="1"/>
      <c r="P4228" s="1"/>
    </row>
    <row r="4229" spans="4:16" x14ac:dyDescent="0.25">
      <c r="D4229" s="1"/>
      <c r="E4229" s="1"/>
      <c r="F4229" s="1"/>
      <c r="G4229" s="1"/>
      <c r="H4229" s="1"/>
      <c r="I4229" s="1"/>
      <c r="K4229" s="1"/>
      <c r="L4229" s="1"/>
      <c r="M4229" s="1"/>
      <c r="N4229" s="1"/>
      <c r="O4229" s="1"/>
      <c r="P4229" s="1"/>
    </row>
    <row r="4230" spans="4:16" x14ac:dyDescent="0.25">
      <c r="D4230" s="1"/>
      <c r="E4230" s="1"/>
      <c r="F4230" s="1"/>
      <c r="G4230" s="1"/>
      <c r="H4230" s="1"/>
      <c r="I4230" s="1"/>
      <c r="K4230" s="1"/>
      <c r="L4230" s="1"/>
      <c r="M4230" s="1"/>
      <c r="N4230" s="1"/>
      <c r="O4230" s="1"/>
      <c r="P4230" s="1"/>
    </row>
    <row r="4231" spans="4:16" x14ac:dyDescent="0.25">
      <c r="D4231" s="1"/>
      <c r="E4231" s="1"/>
      <c r="F4231" s="1"/>
      <c r="G4231" s="1"/>
      <c r="H4231" s="1"/>
      <c r="I4231" s="1"/>
      <c r="K4231" s="1"/>
      <c r="L4231" s="1"/>
      <c r="M4231" s="1"/>
      <c r="N4231" s="1"/>
      <c r="O4231" s="1"/>
      <c r="P4231" s="1"/>
    </row>
    <row r="4232" spans="4:16" x14ac:dyDescent="0.25">
      <c r="D4232" s="1"/>
      <c r="E4232" s="1"/>
      <c r="F4232" s="1"/>
      <c r="G4232" s="1"/>
      <c r="H4232" s="1"/>
      <c r="I4232" s="1"/>
      <c r="K4232" s="1"/>
      <c r="L4232" s="1"/>
      <c r="M4232" s="1"/>
      <c r="N4232" s="1"/>
      <c r="O4232" s="1"/>
      <c r="P4232" s="1"/>
    </row>
    <row r="4233" spans="4:16" x14ac:dyDescent="0.25">
      <c r="D4233" s="1"/>
      <c r="E4233" s="1"/>
      <c r="F4233" s="1"/>
      <c r="G4233" s="1"/>
      <c r="H4233" s="1"/>
      <c r="I4233" s="1"/>
      <c r="K4233" s="1"/>
      <c r="L4233" s="1"/>
      <c r="M4233" s="1"/>
      <c r="N4233" s="1"/>
      <c r="O4233" s="1"/>
      <c r="P4233" s="1"/>
    </row>
    <row r="4234" spans="4:16" x14ac:dyDescent="0.25">
      <c r="D4234" s="1"/>
      <c r="E4234" s="1"/>
      <c r="F4234" s="1"/>
      <c r="G4234" s="1"/>
      <c r="H4234" s="1"/>
      <c r="I4234" s="1"/>
      <c r="K4234" s="1"/>
      <c r="L4234" s="1"/>
      <c r="M4234" s="1"/>
      <c r="N4234" s="1"/>
      <c r="O4234" s="1"/>
      <c r="P4234" s="1"/>
    </row>
    <row r="4235" spans="4:16" x14ac:dyDescent="0.25">
      <c r="D4235" s="1"/>
      <c r="E4235" s="1"/>
      <c r="F4235" s="1"/>
      <c r="G4235" s="1"/>
      <c r="H4235" s="1"/>
      <c r="I4235" s="1"/>
      <c r="K4235" s="1"/>
      <c r="L4235" s="1"/>
      <c r="M4235" s="1"/>
      <c r="N4235" s="1"/>
      <c r="O4235" s="1"/>
      <c r="P4235" s="1"/>
    </row>
    <row r="4236" spans="4:16" x14ac:dyDescent="0.25">
      <c r="D4236" s="1"/>
      <c r="E4236" s="1"/>
      <c r="F4236" s="1"/>
      <c r="G4236" s="1"/>
      <c r="H4236" s="1"/>
      <c r="I4236" s="1"/>
      <c r="K4236" s="1"/>
      <c r="L4236" s="1"/>
      <c r="M4236" s="1"/>
      <c r="N4236" s="1"/>
      <c r="O4236" s="1"/>
      <c r="P4236" s="1"/>
    </row>
    <row r="4237" spans="4:16" x14ac:dyDescent="0.25">
      <c r="D4237" s="1"/>
      <c r="E4237" s="1"/>
      <c r="F4237" s="1"/>
      <c r="G4237" s="1"/>
      <c r="H4237" s="1"/>
      <c r="I4237" s="1"/>
      <c r="K4237" s="1"/>
      <c r="L4237" s="1"/>
      <c r="M4237" s="1"/>
      <c r="N4237" s="1"/>
      <c r="O4237" s="1"/>
      <c r="P4237" s="1"/>
    </row>
    <row r="4238" spans="4:16" x14ac:dyDescent="0.25">
      <c r="D4238" s="1"/>
      <c r="E4238" s="1"/>
      <c r="F4238" s="1"/>
      <c r="G4238" s="1"/>
      <c r="H4238" s="1"/>
      <c r="I4238" s="1"/>
      <c r="K4238" s="1"/>
      <c r="L4238" s="1"/>
      <c r="M4238" s="1"/>
      <c r="N4238" s="1"/>
      <c r="O4238" s="1"/>
      <c r="P4238" s="1"/>
    </row>
    <row r="4239" spans="4:16" x14ac:dyDescent="0.25">
      <c r="D4239" s="1"/>
      <c r="E4239" s="1"/>
      <c r="F4239" s="1"/>
      <c r="G4239" s="1"/>
      <c r="H4239" s="1"/>
      <c r="I4239" s="1"/>
      <c r="K4239" s="1"/>
      <c r="L4239" s="1"/>
      <c r="M4239" s="1"/>
      <c r="N4239" s="1"/>
      <c r="O4239" s="1"/>
      <c r="P4239" s="1"/>
    </row>
    <row r="4240" spans="4:16" x14ac:dyDescent="0.25">
      <c r="D4240" s="1"/>
      <c r="E4240" s="1"/>
      <c r="F4240" s="1"/>
      <c r="G4240" s="1"/>
      <c r="H4240" s="1"/>
      <c r="I4240" s="1"/>
      <c r="K4240" s="1"/>
      <c r="L4240" s="1"/>
      <c r="M4240" s="1"/>
      <c r="N4240" s="1"/>
      <c r="O4240" s="1"/>
      <c r="P4240" s="1"/>
    </row>
    <row r="4241" spans="4:16" x14ac:dyDescent="0.25">
      <c r="D4241" s="1"/>
      <c r="E4241" s="1"/>
      <c r="F4241" s="1"/>
      <c r="G4241" s="1"/>
      <c r="H4241" s="1"/>
      <c r="I4241" s="1"/>
      <c r="K4241" s="1"/>
      <c r="L4241" s="1"/>
      <c r="M4241" s="1"/>
      <c r="N4241" s="1"/>
      <c r="O4241" s="1"/>
      <c r="P4241" s="1"/>
    </row>
    <row r="4242" spans="4:16" x14ac:dyDescent="0.25">
      <c r="D4242" s="1"/>
      <c r="E4242" s="1"/>
      <c r="F4242" s="1"/>
      <c r="G4242" s="1"/>
      <c r="H4242" s="1"/>
      <c r="I4242" s="1"/>
      <c r="K4242" s="1"/>
      <c r="L4242" s="1"/>
      <c r="M4242" s="1"/>
      <c r="N4242" s="1"/>
      <c r="O4242" s="1"/>
      <c r="P4242" s="1"/>
    </row>
    <row r="4243" spans="4:16" x14ac:dyDescent="0.25">
      <c r="D4243" s="1"/>
      <c r="E4243" s="1"/>
      <c r="F4243" s="1"/>
      <c r="G4243" s="1"/>
      <c r="H4243" s="1"/>
      <c r="I4243" s="1"/>
      <c r="K4243" s="1"/>
      <c r="L4243" s="1"/>
      <c r="M4243" s="1"/>
      <c r="N4243" s="1"/>
      <c r="O4243" s="1"/>
      <c r="P4243" s="1"/>
    </row>
    <row r="4244" spans="4:16" x14ac:dyDescent="0.25">
      <c r="D4244" s="1"/>
      <c r="E4244" s="1"/>
      <c r="F4244" s="1"/>
      <c r="G4244" s="1"/>
      <c r="H4244" s="1"/>
      <c r="I4244" s="1"/>
      <c r="K4244" s="1"/>
      <c r="L4244" s="1"/>
      <c r="M4244" s="1"/>
      <c r="N4244" s="1"/>
      <c r="O4244" s="1"/>
      <c r="P4244" s="1"/>
    </row>
    <row r="4245" spans="4:16" x14ac:dyDescent="0.25">
      <c r="D4245" s="1"/>
      <c r="E4245" s="1"/>
      <c r="F4245" s="1"/>
      <c r="G4245" s="1"/>
      <c r="H4245" s="1"/>
      <c r="I4245" s="1"/>
      <c r="K4245" s="1"/>
      <c r="L4245" s="1"/>
      <c r="M4245" s="1"/>
      <c r="N4245" s="1"/>
      <c r="O4245" s="1"/>
      <c r="P4245" s="1"/>
    </row>
    <row r="4246" spans="4:16" x14ac:dyDescent="0.25">
      <c r="D4246" s="1"/>
      <c r="E4246" s="1"/>
      <c r="F4246" s="1"/>
      <c r="G4246" s="1"/>
      <c r="H4246" s="1"/>
      <c r="I4246" s="1"/>
      <c r="K4246" s="1"/>
      <c r="L4246" s="1"/>
      <c r="M4246" s="1"/>
      <c r="N4246" s="1"/>
      <c r="O4246" s="1"/>
      <c r="P4246" s="1"/>
    </row>
    <row r="4247" spans="4:16" x14ac:dyDescent="0.25">
      <c r="D4247" s="1"/>
      <c r="E4247" s="1"/>
      <c r="F4247" s="1"/>
      <c r="G4247" s="1"/>
      <c r="H4247" s="1"/>
      <c r="I4247" s="1"/>
      <c r="K4247" s="1"/>
      <c r="L4247" s="1"/>
      <c r="M4247" s="1"/>
      <c r="N4247" s="1"/>
      <c r="O4247" s="1"/>
      <c r="P4247" s="1"/>
    </row>
    <row r="4248" spans="4:16" x14ac:dyDescent="0.25">
      <c r="D4248" s="1"/>
      <c r="E4248" s="1"/>
      <c r="F4248" s="1"/>
      <c r="G4248" s="1"/>
      <c r="H4248" s="1"/>
      <c r="I4248" s="1"/>
      <c r="K4248" s="1"/>
      <c r="L4248" s="1"/>
      <c r="M4248" s="1"/>
      <c r="N4248" s="1"/>
      <c r="O4248" s="1"/>
      <c r="P4248" s="1"/>
    </row>
    <row r="4249" spans="4:16" x14ac:dyDescent="0.25">
      <c r="D4249" s="1"/>
      <c r="E4249" s="1"/>
      <c r="F4249" s="1"/>
      <c r="G4249" s="1"/>
      <c r="H4249" s="1"/>
      <c r="I4249" s="1"/>
      <c r="K4249" s="1"/>
      <c r="L4249" s="1"/>
      <c r="M4249" s="1"/>
      <c r="N4249" s="1"/>
      <c r="O4249" s="1"/>
      <c r="P4249" s="1"/>
    </row>
    <row r="4250" spans="4:16" x14ac:dyDescent="0.25">
      <c r="D4250" s="1"/>
      <c r="E4250" s="1"/>
      <c r="F4250" s="1"/>
      <c r="G4250" s="1"/>
      <c r="H4250" s="1"/>
      <c r="I4250" s="1"/>
      <c r="K4250" s="1"/>
      <c r="L4250" s="1"/>
      <c r="M4250" s="1"/>
      <c r="N4250" s="1"/>
      <c r="O4250" s="1"/>
      <c r="P4250" s="1"/>
    </row>
    <row r="4251" spans="4:16" x14ac:dyDescent="0.25">
      <c r="D4251" s="1"/>
      <c r="E4251" s="1"/>
      <c r="F4251" s="1"/>
      <c r="G4251" s="1"/>
      <c r="H4251" s="1"/>
      <c r="I4251" s="1"/>
      <c r="K4251" s="1"/>
      <c r="L4251" s="1"/>
      <c r="M4251" s="1"/>
      <c r="N4251" s="1"/>
      <c r="O4251" s="1"/>
      <c r="P4251" s="1"/>
    </row>
    <row r="4252" spans="4:16" x14ac:dyDescent="0.25">
      <c r="D4252" s="1"/>
      <c r="E4252" s="1"/>
      <c r="F4252" s="1"/>
      <c r="G4252" s="1"/>
      <c r="H4252" s="1"/>
      <c r="I4252" s="1"/>
      <c r="K4252" s="1"/>
      <c r="L4252" s="1"/>
      <c r="M4252" s="1"/>
      <c r="N4252" s="1"/>
      <c r="O4252" s="1"/>
      <c r="P4252" s="1"/>
    </row>
    <row r="4253" spans="4:16" x14ac:dyDescent="0.25">
      <c r="D4253" s="1"/>
      <c r="E4253" s="1"/>
      <c r="F4253" s="1"/>
      <c r="G4253" s="1"/>
      <c r="H4253" s="1"/>
      <c r="I4253" s="1"/>
      <c r="K4253" s="1"/>
      <c r="L4253" s="1"/>
      <c r="M4253" s="1"/>
      <c r="N4253" s="1"/>
      <c r="O4253" s="1"/>
      <c r="P4253" s="1"/>
    </row>
    <row r="4254" spans="4:16" x14ac:dyDescent="0.25">
      <c r="D4254" s="1"/>
      <c r="E4254" s="1"/>
      <c r="F4254" s="1"/>
      <c r="G4254" s="1"/>
      <c r="H4254" s="1"/>
      <c r="I4254" s="1"/>
      <c r="K4254" s="1"/>
      <c r="L4254" s="1"/>
      <c r="M4254" s="1"/>
      <c r="N4254" s="1"/>
      <c r="O4254" s="1"/>
      <c r="P4254" s="1"/>
    </row>
    <row r="4255" spans="4:16" x14ac:dyDescent="0.25">
      <c r="D4255" s="1"/>
      <c r="E4255" s="1"/>
      <c r="F4255" s="1"/>
      <c r="G4255" s="1"/>
      <c r="H4255" s="1"/>
      <c r="I4255" s="1"/>
      <c r="K4255" s="1"/>
      <c r="L4255" s="1"/>
      <c r="M4255" s="1"/>
      <c r="N4255" s="1"/>
      <c r="O4255" s="1"/>
      <c r="P4255" s="1"/>
    </row>
    <row r="4256" spans="4:16" x14ac:dyDescent="0.25">
      <c r="D4256" s="1"/>
      <c r="E4256" s="1"/>
      <c r="F4256" s="1"/>
      <c r="G4256" s="1"/>
      <c r="H4256" s="1"/>
      <c r="I4256" s="1"/>
      <c r="K4256" s="1"/>
      <c r="L4256" s="1"/>
      <c r="M4256" s="1"/>
      <c r="N4256" s="1"/>
      <c r="O4256" s="1"/>
      <c r="P4256" s="1"/>
    </row>
    <row r="4257" spans="4:16" x14ac:dyDescent="0.25">
      <c r="D4257" s="1"/>
      <c r="E4257" s="1"/>
      <c r="F4257" s="1"/>
      <c r="G4257" s="1"/>
      <c r="H4257" s="1"/>
      <c r="I4257" s="1"/>
      <c r="K4257" s="1"/>
      <c r="L4257" s="1"/>
      <c r="M4257" s="1"/>
      <c r="N4257" s="1"/>
      <c r="O4257" s="1"/>
      <c r="P4257" s="1"/>
    </row>
    <row r="4258" spans="4:16" x14ac:dyDescent="0.25">
      <c r="D4258" s="1"/>
      <c r="E4258" s="1"/>
      <c r="F4258" s="1"/>
      <c r="G4258" s="1"/>
      <c r="H4258" s="1"/>
      <c r="I4258" s="1"/>
      <c r="K4258" s="1"/>
      <c r="L4258" s="1"/>
      <c r="M4258" s="1"/>
      <c r="N4258" s="1"/>
      <c r="O4258" s="1"/>
      <c r="P4258" s="1"/>
    </row>
    <row r="4259" spans="4:16" x14ac:dyDescent="0.25">
      <c r="D4259" s="1"/>
      <c r="E4259" s="1"/>
      <c r="F4259" s="1"/>
      <c r="G4259" s="1"/>
      <c r="H4259" s="1"/>
      <c r="I4259" s="1"/>
      <c r="K4259" s="1"/>
      <c r="L4259" s="1"/>
      <c r="M4259" s="1"/>
      <c r="N4259" s="1"/>
      <c r="O4259" s="1"/>
      <c r="P4259" s="1"/>
    </row>
    <row r="4260" spans="4:16" x14ac:dyDescent="0.25">
      <c r="D4260" s="1"/>
      <c r="E4260" s="1"/>
      <c r="F4260" s="1"/>
      <c r="G4260" s="1"/>
      <c r="H4260" s="1"/>
      <c r="I4260" s="1"/>
      <c r="K4260" s="1"/>
      <c r="L4260" s="1"/>
      <c r="M4260" s="1"/>
      <c r="N4260" s="1"/>
      <c r="O4260" s="1"/>
      <c r="P4260" s="1"/>
    </row>
    <row r="4261" spans="4:16" x14ac:dyDescent="0.25">
      <c r="D4261" s="1"/>
      <c r="E4261" s="1"/>
      <c r="F4261" s="1"/>
      <c r="G4261" s="1"/>
      <c r="H4261" s="1"/>
      <c r="I4261" s="1"/>
      <c r="K4261" s="1"/>
      <c r="L4261" s="1"/>
      <c r="M4261" s="1"/>
      <c r="N4261" s="1"/>
      <c r="O4261" s="1"/>
      <c r="P4261" s="1"/>
    </row>
    <row r="4262" spans="4:16" x14ac:dyDescent="0.25">
      <c r="D4262" s="1"/>
      <c r="E4262" s="1"/>
      <c r="F4262" s="1"/>
      <c r="G4262" s="1"/>
      <c r="H4262" s="1"/>
      <c r="I4262" s="1"/>
      <c r="K4262" s="1"/>
      <c r="L4262" s="1"/>
      <c r="M4262" s="1"/>
      <c r="N4262" s="1"/>
      <c r="O4262" s="1"/>
      <c r="P4262" s="1"/>
    </row>
    <row r="4263" spans="4:16" x14ac:dyDescent="0.25">
      <c r="D4263" s="1"/>
      <c r="E4263" s="1"/>
      <c r="F4263" s="1"/>
      <c r="G4263" s="1"/>
      <c r="H4263" s="1"/>
      <c r="I4263" s="1"/>
      <c r="K4263" s="1"/>
      <c r="L4263" s="1"/>
      <c r="M4263" s="1"/>
      <c r="N4263" s="1"/>
      <c r="O4263" s="1"/>
      <c r="P4263" s="1"/>
    </row>
    <row r="4264" spans="4:16" x14ac:dyDescent="0.25">
      <c r="D4264" s="1"/>
      <c r="E4264" s="1"/>
      <c r="F4264" s="1"/>
      <c r="G4264" s="1"/>
      <c r="H4264" s="1"/>
      <c r="I4264" s="1"/>
      <c r="K4264" s="1"/>
      <c r="L4264" s="1"/>
      <c r="M4264" s="1"/>
      <c r="N4264" s="1"/>
      <c r="O4264" s="1"/>
      <c r="P4264" s="1"/>
    </row>
    <row r="4265" spans="4:16" x14ac:dyDescent="0.25">
      <c r="D4265" s="1"/>
      <c r="E4265" s="1"/>
      <c r="F4265" s="1"/>
      <c r="G4265" s="1"/>
      <c r="H4265" s="1"/>
      <c r="I4265" s="1"/>
      <c r="K4265" s="1"/>
      <c r="L4265" s="1"/>
      <c r="M4265" s="1"/>
      <c r="N4265" s="1"/>
      <c r="O4265" s="1"/>
      <c r="P4265" s="1"/>
    </row>
    <row r="4266" spans="4:16" x14ac:dyDescent="0.25">
      <c r="D4266" s="1"/>
      <c r="E4266" s="1"/>
      <c r="F4266" s="1"/>
      <c r="G4266" s="1"/>
      <c r="H4266" s="1"/>
      <c r="I4266" s="1"/>
      <c r="K4266" s="1"/>
      <c r="L4266" s="1"/>
      <c r="M4266" s="1"/>
      <c r="N4266" s="1"/>
      <c r="O4266" s="1"/>
      <c r="P4266" s="1"/>
    </row>
    <row r="4267" spans="4:16" x14ac:dyDescent="0.25">
      <c r="D4267" s="1"/>
      <c r="E4267" s="1"/>
      <c r="F4267" s="1"/>
      <c r="G4267" s="1"/>
      <c r="H4267" s="1"/>
      <c r="I4267" s="1"/>
      <c r="K4267" s="1"/>
      <c r="L4267" s="1"/>
      <c r="M4267" s="1"/>
      <c r="N4267" s="1"/>
      <c r="O4267" s="1"/>
      <c r="P4267" s="1"/>
    </row>
    <row r="4268" spans="4:16" x14ac:dyDescent="0.25">
      <c r="D4268" s="1"/>
      <c r="E4268" s="1"/>
      <c r="F4268" s="1"/>
      <c r="G4268" s="1"/>
      <c r="H4268" s="1"/>
      <c r="I4268" s="1"/>
      <c r="K4268" s="1"/>
      <c r="L4268" s="1"/>
      <c r="M4268" s="1"/>
      <c r="N4268" s="1"/>
      <c r="O4268" s="1"/>
      <c r="P4268" s="1"/>
    </row>
    <row r="4269" spans="4:16" x14ac:dyDescent="0.25">
      <c r="D4269" s="1"/>
      <c r="E4269" s="1"/>
      <c r="F4269" s="1"/>
      <c r="G4269" s="1"/>
      <c r="H4269" s="1"/>
      <c r="I4269" s="1"/>
      <c r="K4269" s="1"/>
      <c r="L4269" s="1"/>
      <c r="M4269" s="1"/>
      <c r="N4269" s="1"/>
      <c r="O4269" s="1"/>
      <c r="P4269" s="1"/>
    </row>
    <row r="4270" spans="4:16" x14ac:dyDescent="0.25">
      <c r="D4270" s="1"/>
      <c r="E4270" s="1"/>
      <c r="F4270" s="1"/>
      <c r="G4270" s="1"/>
      <c r="H4270" s="1"/>
      <c r="I4270" s="1"/>
      <c r="K4270" s="1"/>
      <c r="L4270" s="1"/>
      <c r="M4270" s="1"/>
      <c r="N4270" s="1"/>
      <c r="O4270" s="1"/>
      <c r="P4270" s="1"/>
    </row>
    <row r="4271" spans="4:16" x14ac:dyDescent="0.25">
      <c r="D4271" s="1"/>
      <c r="E4271" s="1"/>
      <c r="F4271" s="1"/>
      <c r="G4271" s="1"/>
      <c r="H4271" s="1"/>
      <c r="I4271" s="1"/>
      <c r="K4271" s="1"/>
      <c r="L4271" s="1"/>
      <c r="M4271" s="1"/>
      <c r="N4271" s="1"/>
      <c r="O4271" s="1"/>
      <c r="P4271" s="1"/>
    </row>
    <row r="4272" spans="4:16" x14ac:dyDescent="0.25">
      <c r="D4272" s="1"/>
      <c r="E4272" s="1"/>
      <c r="F4272" s="1"/>
      <c r="G4272" s="1"/>
      <c r="H4272" s="1"/>
      <c r="I4272" s="1"/>
      <c r="K4272" s="1"/>
      <c r="L4272" s="1"/>
      <c r="M4272" s="1"/>
      <c r="N4272" s="1"/>
      <c r="O4272" s="1"/>
      <c r="P4272" s="1"/>
    </row>
    <row r="4273" spans="4:16" x14ac:dyDescent="0.25">
      <c r="D4273" s="1"/>
      <c r="E4273" s="1"/>
      <c r="F4273" s="1"/>
      <c r="G4273" s="1"/>
      <c r="H4273" s="1"/>
      <c r="I4273" s="1"/>
      <c r="K4273" s="1"/>
      <c r="L4273" s="1"/>
      <c r="M4273" s="1"/>
      <c r="N4273" s="1"/>
      <c r="O4273" s="1"/>
      <c r="P4273" s="1"/>
    </row>
    <row r="4274" spans="4:16" x14ac:dyDescent="0.25">
      <c r="D4274" s="1"/>
      <c r="E4274" s="1"/>
      <c r="F4274" s="1"/>
      <c r="G4274" s="1"/>
      <c r="H4274" s="1"/>
      <c r="I4274" s="1"/>
      <c r="K4274" s="1"/>
      <c r="L4274" s="1"/>
      <c r="M4274" s="1"/>
      <c r="N4274" s="1"/>
      <c r="O4274" s="1"/>
      <c r="P4274" s="1"/>
    </row>
    <row r="4275" spans="4:16" x14ac:dyDescent="0.25">
      <c r="D4275" s="1"/>
      <c r="E4275" s="1"/>
      <c r="F4275" s="1"/>
      <c r="G4275" s="1"/>
      <c r="H4275" s="1"/>
      <c r="I4275" s="1"/>
      <c r="K4275" s="1"/>
      <c r="L4275" s="1"/>
      <c r="M4275" s="1"/>
      <c r="N4275" s="1"/>
      <c r="O4275" s="1"/>
      <c r="P4275" s="1"/>
    </row>
    <row r="4276" spans="4:16" x14ac:dyDescent="0.25">
      <c r="D4276" s="1"/>
      <c r="E4276" s="1"/>
      <c r="F4276" s="1"/>
      <c r="G4276" s="1"/>
      <c r="H4276" s="1"/>
      <c r="I4276" s="1"/>
      <c r="K4276" s="1"/>
      <c r="L4276" s="1"/>
      <c r="M4276" s="1"/>
      <c r="N4276" s="1"/>
      <c r="O4276" s="1"/>
      <c r="P4276" s="1"/>
    </row>
    <row r="4277" spans="4:16" x14ac:dyDescent="0.25">
      <c r="D4277" s="1"/>
      <c r="E4277" s="1"/>
      <c r="F4277" s="1"/>
      <c r="G4277" s="1"/>
      <c r="H4277" s="1"/>
      <c r="I4277" s="1"/>
      <c r="K4277" s="1"/>
      <c r="L4277" s="1"/>
      <c r="M4277" s="1"/>
      <c r="N4277" s="1"/>
      <c r="O4277" s="1"/>
      <c r="P4277" s="1"/>
    </row>
    <row r="4278" spans="4:16" x14ac:dyDescent="0.25">
      <c r="D4278" s="1"/>
      <c r="E4278" s="1"/>
      <c r="F4278" s="1"/>
      <c r="G4278" s="1"/>
      <c r="H4278" s="1"/>
      <c r="I4278" s="1"/>
      <c r="K4278" s="1"/>
      <c r="L4278" s="1"/>
      <c r="M4278" s="1"/>
      <c r="N4278" s="1"/>
      <c r="O4278" s="1"/>
      <c r="P4278" s="1"/>
    </row>
    <row r="4279" spans="4:16" x14ac:dyDescent="0.25">
      <c r="D4279" s="1"/>
      <c r="E4279" s="1"/>
      <c r="F4279" s="1"/>
      <c r="G4279" s="1"/>
      <c r="H4279" s="1"/>
      <c r="I4279" s="1"/>
      <c r="K4279" s="1"/>
      <c r="L4279" s="1"/>
      <c r="M4279" s="1"/>
      <c r="N4279" s="1"/>
      <c r="O4279" s="1"/>
      <c r="P4279" s="1"/>
    </row>
    <row r="4280" spans="4:16" x14ac:dyDescent="0.25">
      <c r="D4280" s="1"/>
      <c r="E4280" s="1"/>
      <c r="F4280" s="1"/>
      <c r="G4280" s="1"/>
      <c r="H4280" s="1"/>
      <c r="I4280" s="1"/>
      <c r="K4280" s="1"/>
      <c r="L4280" s="1"/>
      <c r="M4280" s="1"/>
      <c r="N4280" s="1"/>
      <c r="O4280" s="1"/>
      <c r="P4280" s="1"/>
    </row>
    <row r="4281" spans="4:16" x14ac:dyDescent="0.25">
      <c r="D4281" s="1"/>
      <c r="E4281" s="1"/>
      <c r="F4281" s="1"/>
      <c r="G4281" s="1"/>
      <c r="H4281" s="1"/>
      <c r="I4281" s="1"/>
      <c r="K4281" s="1"/>
      <c r="L4281" s="1"/>
      <c r="M4281" s="1"/>
      <c r="N4281" s="1"/>
      <c r="O4281" s="1"/>
      <c r="P4281" s="1"/>
    </row>
    <row r="4282" spans="4:16" x14ac:dyDescent="0.25">
      <c r="D4282" s="1"/>
      <c r="E4282" s="1"/>
      <c r="F4282" s="1"/>
      <c r="G4282" s="1"/>
      <c r="H4282" s="1"/>
      <c r="I4282" s="1"/>
      <c r="K4282" s="1"/>
      <c r="L4282" s="1"/>
      <c r="M4282" s="1"/>
      <c r="N4282" s="1"/>
      <c r="O4282" s="1"/>
      <c r="P4282" s="1"/>
    </row>
    <row r="4283" spans="4:16" x14ac:dyDescent="0.25">
      <c r="D4283" s="1"/>
      <c r="E4283" s="1"/>
      <c r="F4283" s="1"/>
      <c r="G4283" s="1"/>
      <c r="H4283" s="1"/>
      <c r="I4283" s="1"/>
      <c r="K4283" s="1"/>
      <c r="L4283" s="1"/>
      <c r="M4283" s="1"/>
      <c r="N4283" s="1"/>
      <c r="O4283" s="1"/>
      <c r="P4283" s="1"/>
    </row>
    <row r="4284" spans="4:16" x14ac:dyDescent="0.25">
      <c r="D4284" s="1"/>
      <c r="E4284" s="1"/>
      <c r="F4284" s="1"/>
      <c r="G4284" s="1"/>
      <c r="H4284" s="1"/>
      <c r="I4284" s="1"/>
      <c r="K4284" s="1"/>
      <c r="L4284" s="1"/>
      <c r="M4284" s="1"/>
      <c r="N4284" s="1"/>
      <c r="O4284" s="1"/>
      <c r="P4284" s="1"/>
    </row>
    <row r="4285" spans="4:16" x14ac:dyDescent="0.25">
      <c r="D4285" s="1"/>
      <c r="E4285" s="1"/>
      <c r="F4285" s="1"/>
      <c r="G4285" s="1"/>
      <c r="H4285" s="1"/>
      <c r="I4285" s="1"/>
      <c r="K4285" s="1"/>
      <c r="L4285" s="1"/>
      <c r="M4285" s="1"/>
      <c r="N4285" s="1"/>
      <c r="O4285" s="1"/>
      <c r="P4285" s="1"/>
    </row>
    <row r="4286" spans="4:16" x14ac:dyDescent="0.25">
      <c r="D4286" s="1"/>
      <c r="E4286" s="1"/>
      <c r="F4286" s="1"/>
      <c r="G4286" s="1"/>
      <c r="H4286" s="1"/>
      <c r="I4286" s="1"/>
      <c r="K4286" s="1"/>
      <c r="L4286" s="1"/>
      <c r="M4286" s="1"/>
      <c r="N4286" s="1"/>
      <c r="O4286" s="1"/>
      <c r="P4286" s="1"/>
    </row>
    <row r="4287" spans="4:16" x14ac:dyDescent="0.25">
      <c r="D4287" s="1"/>
      <c r="E4287" s="1"/>
      <c r="F4287" s="1"/>
      <c r="G4287" s="1"/>
      <c r="H4287" s="1"/>
      <c r="I4287" s="1"/>
      <c r="K4287" s="1"/>
      <c r="L4287" s="1"/>
      <c r="M4287" s="1"/>
      <c r="N4287" s="1"/>
      <c r="O4287" s="1"/>
      <c r="P4287" s="1"/>
    </row>
    <row r="4288" spans="4:16" x14ac:dyDescent="0.25">
      <c r="D4288" s="1"/>
      <c r="E4288" s="1"/>
      <c r="F4288" s="1"/>
      <c r="G4288" s="1"/>
      <c r="H4288" s="1"/>
      <c r="I4288" s="1"/>
      <c r="K4288" s="1"/>
      <c r="L4288" s="1"/>
      <c r="M4288" s="1"/>
      <c r="N4288" s="1"/>
      <c r="O4288" s="1"/>
      <c r="P4288" s="1"/>
    </row>
    <row r="4289" spans="4:16" x14ac:dyDescent="0.25">
      <c r="D4289" s="1"/>
      <c r="E4289" s="1"/>
      <c r="F4289" s="1"/>
      <c r="G4289" s="1"/>
      <c r="H4289" s="1"/>
      <c r="I4289" s="1"/>
      <c r="K4289" s="1"/>
      <c r="L4289" s="1"/>
      <c r="M4289" s="1"/>
      <c r="N4289" s="1"/>
      <c r="O4289" s="1"/>
      <c r="P4289" s="1"/>
    </row>
    <row r="4290" spans="4:16" x14ac:dyDescent="0.25">
      <c r="D4290" s="1"/>
      <c r="E4290" s="1"/>
      <c r="F4290" s="1"/>
      <c r="G4290" s="1"/>
      <c r="H4290" s="1"/>
      <c r="I4290" s="1"/>
      <c r="K4290" s="1"/>
      <c r="L4290" s="1"/>
      <c r="M4290" s="1"/>
      <c r="N4290" s="1"/>
      <c r="O4290" s="1"/>
      <c r="P4290" s="1"/>
    </row>
    <row r="4291" spans="4:16" x14ac:dyDescent="0.25">
      <c r="D4291" s="1"/>
      <c r="E4291" s="1"/>
      <c r="F4291" s="1"/>
      <c r="G4291" s="1"/>
      <c r="H4291" s="1"/>
      <c r="I4291" s="1"/>
      <c r="K4291" s="1"/>
      <c r="L4291" s="1"/>
      <c r="M4291" s="1"/>
      <c r="N4291" s="1"/>
      <c r="O4291" s="1"/>
      <c r="P4291" s="1"/>
    </row>
    <row r="4292" spans="4:16" x14ac:dyDescent="0.25">
      <c r="D4292" s="1"/>
      <c r="E4292" s="1"/>
      <c r="F4292" s="1"/>
      <c r="G4292" s="1"/>
      <c r="H4292" s="1"/>
      <c r="I4292" s="1"/>
      <c r="K4292" s="1"/>
      <c r="L4292" s="1"/>
      <c r="M4292" s="1"/>
      <c r="N4292" s="1"/>
      <c r="O4292" s="1"/>
      <c r="P4292" s="1"/>
    </row>
    <row r="4293" spans="4:16" x14ac:dyDescent="0.25">
      <c r="D4293" s="1"/>
      <c r="E4293" s="1"/>
      <c r="F4293" s="1"/>
      <c r="G4293" s="1"/>
      <c r="H4293" s="1"/>
      <c r="I4293" s="1"/>
      <c r="K4293" s="1"/>
      <c r="L4293" s="1"/>
      <c r="M4293" s="1"/>
      <c r="N4293" s="1"/>
      <c r="O4293" s="1"/>
      <c r="P4293" s="1"/>
    </row>
    <row r="4294" spans="4:16" x14ac:dyDescent="0.25">
      <c r="D4294" s="1"/>
      <c r="E4294" s="1"/>
      <c r="F4294" s="1"/>
      <c r="G4294" s="1"/>
      <c r="H4294" s="1"/>
      <c r="I4294" s="1"/>
      <c r="K4294" s="1"/>
      <c r="L4294" s="1"/>
      <c r="M4294" s="1"/>
      <c r="N4294" s="1"/>
      <c r="O4294" s="1"/>
      <c r="P4294" s="1"/>
    </row>
    <row r="4295" spans="4:16" x14ac:dyDescent="0.25">
      <c r="D4295" s="1"/>
      <c r="E4295" s="1"/>
      <c r="F4295" s="1"/>
      <c r="G4295" s="1"/>
      <c r="H4295" s="1"/>
      <c r="I4295" s="1"/>
      <c r="K4295" s="1"/>
      <c r="L4295" s="1"/>
      <c r="M4295" s="1"/>
      <c r="N4295" s="1"/>
      <c r="O4295" s="1"/>
      <c r="P4295" s="1"/>
    </row>
    <row r="4296" spans="4:16" x14ac:dyDescent="0.25">
      <c r="D4296" s="1"/>
      <c r="E4296" s="1"/>
      <c r="F4296" s="1"/>
      <c r="G4296" s="1"/>
      <c r="H4296" s="1"/>
      <c r="I4296" s="1"/>
      <c r="K4296" s="1"/>
      <c r="L4296" s="1"/>
      <c r="M4296" s="1"/>
      <c r="N4296" s="1"/>
      <c r="O4296" s="1"/>
      <c r="P4296" s="1"/>
    </row>
    <row r="4297" spans="4:16" x14ac:dyDescent="0.25">
      <c r="D4297" s="1"/>
      <c r="E4297" s="1"/>
      <c r="F4297" s="1"/>
      <c r="G4297" s="1"/>
      <c r="H4297" s="1"/>
      <c r="I4297" s="1"/>
      <c r="K4297" s="1"/>
      <c r="L4297" s="1"/>
      <c r="M4297" s="1"/>
      <c r="N4297" s="1"/>
      <c r="O4297" s="1"/>
      <c r="P4297" s="1"/>
    </row>
    <row r="4298" spans="4:16" x14ac:dyDescent="0.25">
      <c r="D4298" s="1"/>
      <c r="E4298" s="1"/>
      <c r="F4298" s="1"/>
      <c r="G4298" s="1"/>
      <c r="H4298" s="1"/>
      <c r="I4298" s="1"/>
      <c r="K4298" s="1"/>
      <c r="L4298" s="1"/>
      <c r="M4298" s="1"/>
      <c r="N4298" s="1"/>
      <c r="O4298" s="1"/>
      <c r="P4298" s="1"/>
    </row>
    <row r="4299" spans="4:16" x14ac:dyDescent="0.25">
      <c r="D4299" s="1"/>
      <c r="E4299" s="1"/>
      <c r="F4299" s="1"/>
      <c r="G4299" s="1"/>
      <c r="H4299" s="1"/>
      <c r="I4299" s="1"/>
      <c r="K4299" s="1"/>
      <c r="L4299" s="1"/>
      <c r="M4299" s="1"/>
      <c r="N4299" s="1"/>
      <c r="O4299" s="1"/>
      <c r="P4299" s="1"/>
    </row>
    <row r="4300" spans="4:16" x14ac:dyDescent="0.25">
      <c r="D4300" s="1"/>
      <c r="E4300" s="1"/>
      <c r="F4300" s="1"/>
      <c r="G4300" s="1"/>
      <c r="H4300" s="1"/>
      <c r="I4300" s="1"/>
      <c r="K4300" s="1"/>
      <c r="L4300" s="1"/>
      <c r="M4300" s="1"/>
      <c r="N4300" s="1"/>
      <c r="O4300" s="1"/>
      <c r="P4300" s="1"/>
    </row>
    <row r="4301" spans="4:16" x14ac:dyDescent="0.25">
      <c r="D4301" s="1"/>
      <c r="E4301" s="1"/>
      <c r="F4301" s="1"/>
      <c r="G4301" s="1"/>
      <c r="H4301" s="1"/>
      <c r="I4301" s="1"/>
      <c r="K4301" s="1"/>
      <c r="L4301" s="1"/>
      <c r="M4301" s="1"/>
      <c r="N4301" s="1"/>
      <c r="O4301" s="1"/>
      <c r="P4301" s="1"/>
    </row>
    <row r="4302" spans="4:16" x14ac:dyDescent="0.25">
      <c r="D4302" s="1"/>
      <c r="E4302" s="1"/>
      <c r="F4302" s="1"/>
      <c r="G4302" s="1"/>
      <c r="H4302" s="1"/>
      <c r="I4302" s="1"/>
      <c r="K4302" s="1"/>
      <c r="L4302" s="1"/>
      <c r="M4302" s="1"/>
      <c r="N4302" s="1"/>
      <c r="O4302" s="1"/>
      <c r="P4302" s="1"/>
    </row>
    <row r="4303" spans="4:16" x14ac:dyDescent="0.25">
      <c r="D4303" s="1"/>
      <c r="E4303" s="1"/>
      <c r="F4303" s="1"/>
      <c r="G4303" s="1"/>
      <c r="H4303" s="1"/>
      <c r="I4303" s="1"/>
      <c r="K4303" s="1"/>
      <c r="L4303" s="1"/>
      <c r="M4303" s="1"/>
      <c r="N4303" s="1"/>
      <c r="O4303" s="1"/>
      <c r="P4303" s="1"/>
    </row>
    <row r="4304" spans="4:16" x14ac:dyDescent="0.25">
      <c r="D4304" s="1"/>
      <c r="E4304" s="1"/>
      <c r="F4304" s="1"/>
      <c r="G4304" s="1"/>
      <c r="H4304" s="1"/>
      <c r="I4304" s="1"/>
      <c r="K4304" s="1"/>
      <c r="L4304" s="1"/>
      <c r="M4304" s="1"/>
      <c r="N4304" s="1"/>
      <c r="O4304" s="1"/>
      <c r="P4304" s="1"/>
    </row>
    <row r="4305" spans="4:16" x14ac:dyDescent="0.25">
      <c r="D4305" s="1"/>
      <c r="E4305" s="1"/>
      <c r="F4305" s="1"/>
      <c r="G4305" s="1"/>
      <c r="H4305" s="1"/>
      <c r="I4305" s="1"/>
      <c r="K4305" s="1"/>
      <c r="L4305" s="1"/>
      <c r="M4305" s="1"/>
      <c r="N4305" s="1"/>
      <c r="O4305" s="1"/>
      <c r="P4305" s="1"/>
    </row>
    <row r="4306" spans="4:16" x14ac:dyDescent="0.25">
      <c r="D4306" s="1"/>
      <c r="E4306" s="1"/>
      <c r="F4306" s="1"/>
      <c r="G4306" s="1"/>
      <c r="H4306" s="1"/>
      <c r="I4306" s="1"/>
      <c r="K4306" s="1"/>
      <c r="L4306" s="1"/>
      <c r="M4306" s="1"/>
      <c r="N4306" s="1"/>
      <c r="O4306" s="1"/>
      <c r="P4306" s="1"/>
    </row>
    <row r="4307" spans="4:16" x14ac:dyDescent="0.25">
      <c r="D4307" s="1"/>
      <c r="E4307" s="1"/>
      <c r="F4307" s="1"/>
      <c r="G4307" s="1"/>
      <c r="H4307" s="1"/>
      <c r="I4307" s="1"/>
      <c r="K4307" s="1"/>
      <c r="L4307" s="1"/>
      <c r="M4307" s="1"/>
      <c r="N4307" s="1"/>
      <c r="O4307" s="1"/>
      <c r="P4307" s="1"/>
    </row>
    <row r="4308" spans="4:16" x14ac:dyDescent="0.25">
      <c r="D4308" s="1"/>
      <c r="E4308" s="1"/>
      <c r="F4308" s="1"/>
      <c r="G4308" s="1"/>
      <c r="H4308" s="1"/>
      <c r="I4308" s="1"/>
      <c r="K4308" s="1"/>
      <c r="L4308" s="1"/>
      <c r="M4308" s="1"/>
      <c r="N4308" s="1"/>
      <c r="O4308" s="1"/>
      <c r="P4308" s="1"/>
    </row>
    <row r="4309" spans="4:16" x14ac:dyDescent="0.25">
      <c r="D4309" s="1"/>
      <c r="E4309" s="1"/>
      <c r="F4309" s="1"/>
      <c r="G4309" s="1"/>
      <c r="H4309" s="1"/>
      <c r="I4309" s="1"/>
      <c r="K4309" s="1"/>
      <c r="L4309" s="1"/>
      <c r="M4309" s="1"/>
      <c r="N4309" s="1"/>
      <c r="O4309" s="1"/>
      <c r="P4309" s="1"/>
    </row>
    <row r="4310" spans="4:16" x14ac:dyDescent="0.25">
      <c r="D4310" s="1"/>
      <c r="E4310" s="1"/>
      <c r="F4310" s="1"/>
      <c r="G4310" s="1"/>
      <c r="H4310" s="1"/>
      <c r="I4310" s="1"/>
      <c r="K4310" s="1"/>
      <c r="L4310" s="1"/>
      <c r="M4310" s="1"/>
      <c r="N4310" s="1"/>
      <c r="O4310" s="1"/>
      <c r="P4310" s="1"/>
    </row>
    <row r="4311" spans="4:16" x14ac:dyDescent="0.25">
      <c r="D4311" s="1"/>
      <c r="E4311" s="1"/>
      <c r="F4311" s="1"/>
      <c r="G4311" s="1"/>
      <c r="H4311" s="1"/>
      <c r="I4311" s="1"/>
      <c r="K4311" s="1"/>
      <c r="L4311" s="1"/>
      <c r="M4311" s="1"/>
      <c r="N4311" s="1"/>
      <c r="O4311" s="1"/>
      <c r="P4311" s="1"/>
    </row>
    <row r="4312" spans="4:16" x14ac:dyDescent="0.25">
      <c r="D4312" s="1"/>
      <c r="E4312" s="1"/>
      <c r="F4312" s="1"/>
      <c r="G4312" s="1"/>
      <c r="H4312" s="1"/>
      <c r="I4312" s="1"/>
      <c r="K4312" s="1"/>
      <c r="L4312" s="1"/>
      <c r="M4312" s="1"/>
      <c r="N4312" s="1"/>
      <c r="O4312" s="1"/>
      <c r="P4312" s="1"/>
    </row>
    <row r="4313" spans="4:16" x14ac:dyDescent="0.25">
      <c r="D4313" s="1"/>
      <c r="E4313" s="1"/>
      <c r="F4313" s="1"/>
      <c r="G4313" s="1"/>
      <c r="H4313" s="1"/>
      <c r="I4313" s="1"/>
      <c r="K4313" s="1"/>
      <c r="L4313" s="1"/>
      <c r="M4313" s="1"/>
      <c r="N4313" s="1"/>
      <c r="O4313" s="1"/>
      <c r="P4313" s="1"/>
    </row>
    <row r="4314" spans="4:16" x14ac:dyDescent="0.25">
      <c r="D4314" s="1"/>
      <c r="E4314" s="1"/>
      <c r="F4314" s="1"/>
      <c r="G4314" s="1"/>
      <c r="H4314" s="1"/>
      <c r="I4314" s="1"/>
      <c r="K4314" s="1"/>
      <c r="L4314" s="1"/>
      <c r="M4314" s="1"/>
      <c r="N4314" s="1"/>
      <c r="O4314" s="1"/>
      <c r="P4314" s="1"/>
    </row>
    <row r="4315" spans="4:16" x14ac:dyDescent="0.25">
      <c r="D4315" s="1"/>
      <c r="E4315" s="1"/>
      <c r="F4315" s="1"/>
      <c r="G4315" s="1"/>
      <c r="H4315" s="1"/>
      <c r="I4315" s="1"/>
      <c r="K4315" s="1"/>
      <c r="L4315" s="1"/>
      <c r="M4315" s="1"/>
      <c r="N4315" s="1"/>
      <c r="O4315" s="1"/>
      <c r="P4315" s="1"/>
    </row>
    <row r="4316" spans="4:16" x14ac:dyDescent="0.25">
      <c r="D4316" s="1"/>
      <c r="E4316" s="1"/>
      <c r="F4316" s="1"/>
      <c r="G4316" s="1"/>
      <c r="H4316" s="1"/>
      <c r="I4316" s="1"/>
      <c r="K4316" s="1"/>
      <c r="L4316" s="1"/>
      <c r="M4316" s="1"/>
      <c r="N4316" s="1"/>
      <c r="O4316" s="1"/>
      <c r="P4316" s="1"/>
    </row>
    <row r="4317" spans="4:16" x14ac:dyDescent="0.25">
      <c r="D4317" s="1"/>
      <c r="E4317" s="1"/>
      <c r="F4317" s="1"/>
      <c r="G4317" s="1"/>
      <c r="H4317" s="1"/>
      <c r="I4317" s="1"/>
      <c r="K4317" s="1"/>
      <c r="L4317" s="1"/>
      <c r="M4317" s="1"/>
      <c r="N4317" s="1"/>
      <c r="O4317" s="1"/>
      <c r="P4317" s="1"/>
    </row>
    <row r="4318" spans="4:16" x14ac:dyDescent="0.25">
      <c r="D4318" s="1"/>
      <c r="E4318" s="1"/>
      <c r="F4318" s="1"/>
      <c r="G4318" s="1"/>
      <c r="H4318" s="1"/>
      <c r="I4318" s="1"/>
      <c r="K4318" s="1"/>
      <c r="L4318" s="1"/>
      <c r="M4318" s="1"/>
      <c r="N4318" s="1"/>
      <c r="O4318" s="1"/>
      <c r="P4318" s="1"/>
    </row>
    <row r="4319" spans="4:16" x14ac:dyDescent="0.25">
      <c r="D4319" s="1"/>
      <c r="E4319" s="1"/>
      <c r="F4319" s="1"/>
      <c r="G4319" s="1"/>
      <c r="H4319" s="1"/>
      <c r="I4319" s="1"/>
      <c r="K4319" s="1"/>
      <c r="L4319" s="1"/>
      <c r="M4319" s="1"/>
      <c r="N4319" s="1"/>
      <c r="O4319" s="1"/>
      <c r="P4319" s="1"/>
    </row>
    <row r="4320" spans="4:16" x14ac:dyDescent="0.25">
      <c r="D4320" s="1"/>
      <c r="E4320" s="1"/>
      <c r="F4320" s="1"/>
      <c r="G4320" s="1"/>
      <c r="H4320" s="1"/>
      <c r="I4320" s="1"/>
      <c r="K4320" s="1"/>
      <c r="L4320" s="1"/>
      <c r="M4320" s="1"/>
      <c r="N4320" s="1"/>
      <c r="O4320" s="1"/>
      <c r="P4320" s="1"/>
    </row>
    <row r="4321" spans="4:16" x14ac:dyDescent="0.25">
      <c r="D4321" s="1"/>
      <c r="E4321" s="1"/>
      <c r="F4321" s="1"/>
      <c r="G4321" s="1"/>
      <c r="H4321" s="1"/>
      <c r="I4321" s="1"/>
      <c r="K4321" s="1"/>
      <c r="L4321" s="1"/>
      <c r="M4321" s="1"/>
      <c r="N4321" s="1"/>
      <c r="O4321" s="1"/>
      <c r="P4321" s="1"/>
    </row>
    <row r="4322" spans="4:16" x14ac:dyDescent="0.25">
      <c r="D4322" s="1"/>
      <c r="E4322" s="1"/>
      <c r="F4322" s="1"/>
      <c r="G4322" s="1"/>
      <c r="H4322" s="1"/>
      <c r="I4322" s="1"/>
      <c r="K4322" s="1"/>
      <c r="L4322" s="1"/>
      <c r="M4322" s="1"/>
      <c r="N4322" s="1"/>
      <c r="O4322" s="1"/>
      <c r="P4322" s="1"/>
    </row>
    <row r="4323" spans="4:16" x14ac:dyDescent="0.25">
      <c r="D4323" s="1"/>
      <c r="E4323" s="1"/>
      <c r="F4323" s="1"/>
      <c r="G4323" s="1"/>
      <c r="H4323" s="1"/>
      <c r="I4323" s="1"/>
      <c r="K4323" s="1"/>
      <c r="L4323" s="1"/>
      <c r="M4323" s="1"/>
      <c r="N4323" s="1"/>
      <c r="O4323" s="1"/>
      <c r="P4323" s="1"/>
    </row>
    <row r="4324" spans="4:16" x14ac:dyDescent="0.25">
      <c r="D4324" s="1"/>
      <c r="E4324" s="1"/>
      <c r="F4324" s="1"/>
      <c r="G4324" s="1"/>
      <c r="H4324" s="1"/>
      <c r="I4324" s="1"/>
      <c r="K4324" s="1"/>
      <c r="L4324" s="1"/>
      <c r="M4324" s="1"/>
      <c r="N4324" s="1"/>
      <c r="O4324" s="1"/>
      <c r="P4324" s="1"/>
    </row>
    <row r="4325" spans="4:16" x14ac:dyDescent="0.25">
      <c r="D4325" s="1"/>
      <c r="E4325" s="1"/>
      <c r="F4325" s="1"/>
      <c r="G4325" s="1"/>
      <c r="H4325" s="1"/>
      <c r="I4325" s="1"/>
      <c r="K4325" s="1"/>
      <c r="L4325" s="1"/>
      <c r="M4325" s="1"/>
      <c r="N4325" s="1"/>
      <c r="O4325" s="1"/>
      <c r="P4325" s="1"/>
    </row>
    <row r="4326" spans="4:16" x14ac:dyDescent="0.25">
      <c r="D4326" s="1"/>
      <c r="E4326" s="1"/>
      <c r="F4326" s="1"/>
      <c r="G4326" s="1"/>
      <c r="H4326" s="1"/>
      <c r="I4326" s="1"/>
      <c r="K4326" s="1"/>
      <c r="L4326" s="1"/>
      <c r="M4326" s="1"/>
      <c r="N4326" s="1"/>
      <c r="O4326" s="1"/>
      <c r="P4326" s="1"/>
    </row>
    <row r="4327" spans="4:16" x14ac:dyDescent="0.25">
      <c r="D4327" s="1"/>
      <c r="E4327" s="1"/>
      <c r="F4327" s="1"/>
      <c r="G4327" s="1"/>
      <c r="H4327" s="1"/>
      <c r="I4327" s="1"/>
      <c r="K4327" s="1"/>
      <c r="L4327" s="1"/>
      <c r="M4327" s="1"/>
      <c r="N4327" s="1"/>
      <c r="O4327" s="1"/>
      <c r="P4327" s="1"/>
    </row>
    <row r="4328" spans="4:16" x14ac:dyDescent="0.25">
      <c r="D4328" s="1"/>
      <c r="E4328" s="1"/>
      <c r="F4328" s="1"/>
      <c r="G4328" s="1"/>
      <c r="H4328" s="1"/>
      <c r="I4328" s="1"/>
      <c r="K4328" s="1"/>
      <c r="L4328" s="1"/>
      <c r="M4328" s="1"/>
      <c r="N4328" s="1"/>
      <c r="O4328" s="1"/>
      <c r="P4328" s="1"/>
    </row>
    <row r="4329" spans="4:16" x14ac:dyDescent="0.25">
      <c r="D4329" s="1"/>
      <c r="E4329" s="1"/>
      <c r="F4329" s="1"/>
      <c r="G4329" s="1"/>
      <c r="H4329" s="1"/>
      <c r="I4329" s="1"/>
      <c r="K4329" s="1"/>
      <c r="L4329" s="1"/>
      <c r="M4329" s="1"/>
      <c r="N4329" s="1"/>
      <c r="O4329" s="1"/>
      <c r="P4329" s="1"/>
    </row>
    <row r="4330" spans="4:16" x14ac:dyDescent="0.25">
      <c r="D4330" s="1"/>
      <c r="E4330" s="1"/>
      <c r="F4330" s="1"/>
      <c r="G4330" s="1"/>
      <c r="H4330" s="1"/>
      <c r="I4330" s="1"/>
      <c r="K4330" s="1"/>
      <c r="L4330" s="1"/>
      <c r="M4330" s="1"/>
      <c r="N4330" s="1"/>
      <c r="O4330" s="1"/>
      <c r="P4330" s="1"/>
    </row>
    <row r="4331" spans="4:16" x14ac:dyDescent="0.25">
      <c r="D4331" s="1"/>
      <c r="E4331" s="1"/>
      <c r="F4331" s="1"/>
      <c r="G4331" s="1"/>
      <c r="H4331" s="1"/>
      <c r="I4331" s="1"/>
      <c r="K4331" s="1"/>
      <c r="L4331" s="1"/>
      <c r="M4331" s="1"/>
      <c r="N4331" s="1"/>
      <c r="O4331" s="1"/>
      <c r="P4331" s="1"/>
    </row>
    <row r="4332" spans="4:16" x14ac:dyDescent="0.25">
      <c r="D4332" s="1"/>
      <c r="E4332" s="1"/>
      <c r="F4332" s="1"/>
      <c r="G4332" s="1"/>
      <c r="H4332" s="1"/>
      <c r="I4332" s="1"/>
      <c r="K4332" s="1"/>
      <c r="L4332" s="1"/>
      <c r="M4332" s="1"/>
      <c r="N4332" s="1"/>
      <c r="O4332" s="1"/>
      <c r="P4332" s="1"/>
    </row>
    <row r="4333" spans="4:16" x14ac:dyDescent="0.25">
      <c r="D4333" s="1"/>
      <c r="E4333" s="1"/>
      <c r="F4333" s="1"/>
      <c r="G4333" s="1"/>
      <c r="H4333" s="1"/>
      <c r="I4333" s="1"/>
      <c r="K4333" s="1"/>
      <c r="L4333" s="1"/>
      <c r="M4333" s="1"/>
      <c r="N4333" s="1"/>
      <c r="O4333" s="1"/>
      <c r="P4333" s="1"/>
    </row>
    <row r="4334" spans="4:16" x14ac:dyDescent="0.25">
      <c r="D4334" s="1"/>
      <c r="E4334" s="1"/>
      <c r="F4334" s="1"/>
      <c r="G4334" s="1"/>
      <c r="H4334" s="1"/>
      <c r="I4334" s="1"/>
      <c r="K4334" s="1"/>
      <c r="L4334" s="1"/>
      <c r="M4334" s="1"/>
      <c r="N4334" s="1"/>
      <c r="O4334" s="1"/>
      <c r="P4334" s="1"/>
    </row>
    <row r="4335" spans="4:16" x14ac:dyDescent="0.25">
      <c r="D4335" s="1"/>
      <c r="E4335" s="1"/>
      <c r="F4335" s="1"/>
      <c r="G4335" s="1"/>
      <c r="H4335" s="1"/>
      <c r="I4335" s="1"/>
      <c r="K4335" s="1"/>
      <c r="L4335" s="1"/>
      <c r="M4335" s="1"/>
      <c r="N4335" s="1"/>
      <c r="O4335" s="1"/>
      <c r="P4335" s="1"/>
    </row>
    <row r="4336" spans="4:16" x14ac:dyDescent="0.25">
      <c r="D4336" s="1"/>
      <c r="E4336" s="1"/>
      <c r="F4336" s="1"/>
      <c r="G4336" s="1"/>
      <c r="H4336" s="1"/>
      <c r="I4336" s="1"/>
      <c r="K4336" s="1"/>
      <c r="L4336" s="1"/>
      <c r="M4336" s="1"/>
      <c r="N4336" s="1"/>
      <c r="O4336" s="1"/>
      <c r="P4336" s="1"/>
    </row>
    <row r="4337" spans="4:16" x14ac:dyDescent="0.25">
      <c r="D4337" s="1"/>
      <c r="E4337" s="1"/>
      <c r="F4337" s="1"/>
      <c r="G4337" s="1"/>
      <c r="H4337" s="1"/>
      <c r="I4337" s="1"/>
      <c r="K4337" s="1"/>
      <c r="L4337" s="1"/>
      <c r="M4337" s="1"/>
      <c r="N4337" s="1"/>
      <c r="O4337" s="1"/>
      <c r="P4337" s="1"/>
    </row>
    <row r="4338" spans="4:16" x14ac:dyDescent="0.25">
      <c r="D4338" s="1"/>
      <c r="E4338" s="1"/>
      <c r="F4338" s="1"/>
      <c r="G4338" s="1"/>
      <c r="H4338" s="1"/>
      <c r="I4338" s="1"/>
      <c r="K4338" s="1"/>
      <c r="L4338" s="1"/>
      <c r="M4338" s="1"/>
      <c r="N4338" s="1"/>
      <c r="O4338" s="1"/>
      <c r="P4338" s="1"/>
    </row>
    <row r="4339" spans="4:16" x14ac:dyDescent="0.25">
      <c r="D4339" s="1"/>
      <c r="E4339" s="1"/>
      <c r="F4339" s="1"/>
      <c r="G4339" s="1"/>
      <c r="H4339" s="1"/>
      <c r="I4339" s="1"/>
      <c r="K4339" s="1"/>
      <c r="L4339" s="1"/>
      <c r="M4339" s="1"/>
      <c r="N4339" s="1"/>
      <c r="O4339" s="1"/>
      <c r="P4339" s="1"/>
    </row>
    <row r="4340" spans="4:16" x14ac:dyDescent="0.25">
      <c r="D4340" s="1"/>
      <c r="E4340" s="1"/>
      <c r="F4340" s="1"/>
      <c r="G4340" s="1"/>
      <c r="H4340" s="1"/>
      <c r="I4340" s="1"/>
      <c r="K4340" s="1"/>
      <c r="L4340" s="1"/>
      <c r="M4340" s="1"/>
      <c r="N4340" s="1"/>
      <c r="O4340" s="1"/>
      <c r="P4340" s="1"/>
    </row>
    <row r="4341" spans="4:16" x14ac:dyDescent="0.25">
      <c r="D4341" s="1"/>
      <c r="E4341" s="1"/>
      <c r="F4341" s="1"/>
      <c r="G4341" s="1"/>
      <c r="H4341" s="1"/>
      <c r="I4341" s="1"/>
      <c r="K4341" s="1"/>
      <c r="L4341" s="1"/>
      <c r="M4341" s="1"/>
      <c r="N4341" s="1"/>
      <c r="O4341" s="1"/>
      <c r="P4341" s="1"/>
    </row>
    <row r="4342" spans="4:16" x14ac:dyDescent="0.25">
      <c r="D4342" s="1"/>
      <c r="E4342" s="1"/>
      <c r="F4342" s="1"/>
      <c r="G4342" s="1"/>
      <c r="H4342" s="1"/>
      <c r="I4342" s="1"/>
      <c r="K4342" s="1"/>
      <c r="L4342" s="1"/>
      <c r="M4342" s="1"/>
      <c r="N4342" s="1"/>
      <c r="O4342" s="1"/>
      <c r="P4342" s="1"/>
    </row>
    <row r="4343" spans="4:16" x14ac:dyDescent="0.25">
      <c r="D4343" s="1"/>
      <c r="E4343" s="1"/>
      <c r="F4343" s="1"/>
      <c r="G4343" s="1"/>
      <c r="H4343" s="1"/>
      <c r="I4343" s="1"/>
      <c r="K4343" s="1"/>
      <c r="L4343" s="1"/>
      <c r="M4343" s="1"/>
      <c r="N4343" s="1"/>
      <c r="O4343" s="1"/>
      <c r="P4343" s="1"/>
    </row>
    <row r="4344" spans="4:16" x14ac:dyDescent="0.25">
      <c r="D4344" s="1"/>
      <c r="E4344" s="1"/>
      <c r="F4344" s="1"/>
      <c r="G4344" s="1"/>
      <c r="H4344" s="1"/>
      <c r="I4344" s="1"/>
      <c r="K4344" s="1"/>
      <c r="L4344" s="1"/>
      <c r="M4344" s="1"/>
      <c r="N4344" s="1"/>
      <c r="O4344" s="1"/>
      <c r="P4344" s="1"/>
    </row>
    <row r="4345" spans="4:16" x14ac:dyDescent="0.25">
      <c r="D4345" s="1"/>
      <c r="E4345" s="1"/>
      <c r="F4345" s="1"/>
      <c r="G4345" s="1"/>
      <c r="H4345" s="1"/>
      <c r="I4345" s="1"/>
      <c r="K4345" s="1"/>
      <c r="L4345" s="1"/>
      <c r="M4345" s="1"/>
      <c r="N4345" s="1"/>
      <c r="O4345" s="1"/>
      <c r="P4345" s="1"/>
    </row>
    <row r="4346" spans="4:16" x14ac:dyDescent="0.25">
      <c r="D4346" s="1"/>
      <c r="E4346" s="1"/>
      <c r="F4346" s="1"/>
      <c r="G4346" s="1"/>
      <c r="H4346" s="1"/>
      <c r="I4346" s="1"/>
      <c r="K4346" s="1"/>
      <c r="L4346" s="1"/>
      <c r="M4346" s="1"/>
      <c r="N4346" s="1"/>
      <c r="O4346" s="1"/>
      <c r="P4346" s="1"/>
    </row>
    <row r="4347" spans="4:16" x14ac:dyDescent="0.25">
      <c r="D4347" s="1"/>
      <c r="E4347" s="1"/>
      <c r="F4347" s="1"/>
      <c r="G4347" s="1"/>
      <c r="H4347" s="1"/>
      <c r="I4347" s="1"/>
      <c r="K4347" s="1"/>
      <c r="L4347" s="1"/>
      <c r="M4347" s="1"/>
      <c r="N4347" s="1"/>
      <c r="O4347" s="1"/>
      <c r="P4347" s="1"/>
    </row>
    <row r="4348" spans="4:16" x14ac:dyDescent="0.25">
      <c r="D4348" s="1"/>
      <c r="E4348" s="1"/>
      <c r="F4348" s="1"/>
      <c r="G4348" s="1"/>
      <c r="H4348" s="1"/>
      <c r="I4348" s="1"/>
      <c r="K4348" s="1"/>
      <c r="L4348" s="1"/>
      <c r="M4348" s="1"/>
      <c r="N4348" s="1"/>
      <c r="O4348" s="1"/>
      <c r="P4348" s="1"/>
    </row>
    <row r="4349" spans="4:16" x14ac:dyDescent="0.25">
      <c r="D4349" s="1"/>
      <c r="E4349" s="1"/>
      <c r="F4349" s="1"/>
      <c r="G4349" s="1"/>
      <c r="H4349" s="1"/>
      <c r="I4349" s="1"/>
      <c r="K4349" s="1"/>
      <c r="L4349" s="1"/>
      <c r="M4349" s="1"/>
      <c r="N4349" s="1"/>
      <c r="O4349" s="1"/>
      <c r="P4349" s="1"/>
    </row>
    <row r="4350" spans="4:16" x14ac:dyDescent="0.25">
      <c r="D4350" s="1"/>
      <c r="E4350" s="1"/>
      <c r="F4350" s="1"/>
      <c r="G4350" s="1"/>
      <c r="H4350" s="1"/>
      <c r="I4350" s="1"/>
      <c r="K4350" s="1"/>
      <c r="L4350" s="1"/>
      <c r="M4350" s="1"/>
      <c r="N4350" s="1"/>
      <c r="O4350" s="1"/>
      <c r="P4350" s="1"/>
    </row>
    <row r="4351" spans="4:16" x14ac:dyDescent="0.25">
      <c r="D4351" s="1"/>
      <c r="E4351" s="1"/>
      <c r="F4351" s="1"/>
      <c r="G4351" s="1"/>
      <c r="H4351" s="1"/>
      <c r="I4351" s="1"/>
      <c r="K4351" s="1"/>
      <c r="L4351" s="1"/>
      <c r="M4351" s="1"/>
      <c r="N4351" s="1"/>
      <c r="O4351" s="1"/>
      <c r="P4351" s="1"/>
    </row>
    <row r="4352" spans="4:16" x14ac:dyDescent="0.25">
      <c r="D4352" s="1"/>
      <c r="E4352" s="1"/>
      <c r="F4352" s="1"/>
      <c r="G4352" s="1"/>
      <c r="H4352" s="1"/>
      <c r="I4352" s="1"/>
      <c r="K4352" s="1"/>
      <c r="L4352" s="1"/>
      <c r="M4352" s="1"/>
      <c r="N4352" s="1"/>
      <c r="O4352" s="1"/>
      <c r="P4352" s="1"/>
    </row>
    <row r="4353" spans="4:16" x14ac:dyDescent="0.25">
      <c r="D4353" s="1"/>
      <c r="E4353" s="1"/>
      <c r="F4353" s="1"/>
      <c r="G4353" s="1"/>
      <c r="H4353" s="1"/>
      <c r="I4353" s="1"/>
      <c r="K4353" s="1"/>
      <c r="L4353" s="1"/>
      <c r="M4353" s="1"/>
      <c r="N4353" s="1"/>
      <c r="O4353" s="1"/>
      <c r="P4353" s="1"/>
    </row>
    <row r="4354" spans="4:16" x14ac:dyDescent="0.25">
      <c r="D4354" s="1"/>
      <c r="E4354" s="1"/>
      <c r="F4354" s="1"/>
      <c r="G4354" s="1"/>
      <c r="H4354" s="1"/>
      <c r="I4354" s="1"/>
      <c r="K4354" s="1"/>
      <c r="L4354" s="1"/>
      <c r="M4354" s="1"/>
      <c r="N4354" s="1"/>
      <c r="O4354" s="1"/>
      <c r="P4354" s="1"/>
    </row>
    <row r="4355" spans="4:16" x14ac:dyDescent="0.25">
      <c r="D4355" s="1"/>
      <c r="E4355" s="1"/>
      <c r="F4355" s="1"/>
      <c r="G4355" s="1"/>
      <c r="H4355" s="1"/>
      <c r="I4355" s="1"/>
      <c r="K4355" s="1"/>
      <c r="L4355" s="1"/>
      <c r="M4355" s="1"/>
      <c r="N4355" s="1"/>
      <c r="O4355" s="1"/>
      <c r="P4355" s="1"/>
    </row>
    <row r="4356" spans="4:16" x14ac:dyDescent="0.25">
      <c r="D4356" s="1"/>
      <c r="E4356" s="1"/>
      <c r="F4356" s="1"/>
      <c r="G4356" s="1"/>
      <c r="H4356" s="1"/>
      <c r="I4356" s="1"/>
      <c r="K4356" s="1"/>
      <c r="L4356" s="1"/>
      <c r="M4356" s="1"/>
      <c r="N4356" s="1"/>
      <c r="O4356" s="1"/>
      <c r="P4356" s="1"/>
    </row>
    <row r="4357" spans="4:16" x14ac:dyDescent="0.25">
      <c r="D4357" s="1"/>
      <c r="E4357" s="1"/>
      <c r="F4357" s="1"/>
      <c r="G4357" s="1"/>
      <c r="H4357" s="1"/>
      <c r="I4357" s="1"/>
      <c r="K4357" s="1"/>
      <c r="L4357" s="1"/>
      <c r="M4357" s="1"/>
      <c r="N4357" s="1"/>
      <c r="O4357" s="1"/>
      <c r="P4357" s="1"/>
    </row>
    <row r="4358" spans="4:16" x14ac:dyDescent="0.25">
      <c r="D4358" s="1"/>
      <c r="E4358" s="1"/>
      <c r="F4358" s="1"/>
      <c r="G4358" s="1"/>
      <c r="H4358" s="1"/>
      <c r="I4358" s="1"/>
      <c r="K4358" s="1"/>
      <c r="L4358" s="1"/>
      <c r="M4358" s="1"/>
      <c r="N4358" s="1"/>
      <c r="O4358" s="1"/>
      <c r="P4358" s="1"/>
    </row>
    <row r="4359" spans="4:16" x14ac:dyDescent="0.25">
      <c r="D4359" s="1"/>
      <c r="E4359" s="1"/>
      <c r="F4359" s="1"/>
      <c r="G4359" s="1"/>
      <c r="H4359" s="1"/>
      <c r="I4359" s="1"/>
      <c r="K4359" s="1"/>
      <c r="L4359" s="1"/>
      <c r="M4359" s="1"/>
      <c r="N4359" s="1"/>
      <c r="O4359" s="1"/>
      <c r="P4359" s="1"/>
    </row>
    <row r="4360" spans="4:16" x14ac:dyDescent="0.25">
      <c r="D4360" s="1"/>
      <c r="E4360" s="1"/>
      <c r="F4360" s="1"/>
      <c r="G4360" s="1"/>
      <c r="H4360" s="1"/>
      <c r="I4360" s="1"/>
      <c r="K4360" s="1"/>
      <c r="L4360" s="1"/>
      <c r="M4360" s="1"/>
      <c r="N4360" s="1"/>
      <c r="O4360" s="1"/>
      <c r="P4360" s="1"/>
    </row>
    <row r="4361" spans="4:16" x14ac:dyDescent="0.25">
      <c r="D4361" s="1"/>
      <c r="E4361" s="1"/>
      <c r="F4361" s="1"/>
      <c r="G4361" s="1"/>
      <c r="H4361" s="1"/>
      <c r="I4361" s="1"/>
      <c r="K4361" s="1"/>
      <c r="L4361" s="1"/>
      <c r="M4361" s="1"/>
      <c r="N4361" s="1"/>
      <c r="O4361" s="1"/>
      <c r="P4361" s="1"/>
    </row>
    <row r="4362" spans="4:16" x14ac:dyDescent="0.25">
      <c r="D4362" s="1"/>
      <c r="E4362" s="1"/>
      <c r="F4362" s="1"/>
      <c r="G4362" s="1"/>
      <c r="H4362" s="1"/>
      <c r="I4362" s="1"/>
      <c r="K4362" s="1"/>
      <c r="L4362" s="1"/>
      <c r="M4362" s="1"/>
      <c r="N4362" s="1"/>
      <c r="O4362" s="1"/>
      <c r="P4362" s="1"/>
    </row>
    <row r="4363" spans="4:16" x14ac:dyDescent="0.25">
      <c r="D4363" s="1"/>
      <c r="E4363" s="1"/>
      <c r="F4363" s="1"/>
      <c r="G4363" s="1"/>
      <c r="H4363" s="1"/>
      <c r="I4363" s="1"/>
      <c r="K4363" s="1"/>
      <c r="L4363" s="1"/>
      <c r="M4363" s="1"/>
      <c r="N4363" s="1"/>
      <c r="O4363" s="1"/>
      <c r="P4363" s="1"/>
    </row>
    <row r="4364" spans="4:16" x14ac:dyDescent="0.25">
      <c r="D4364" s="1"/>
      <c r="E4364" s="1"/>
      <c r="F4364" s="1"/>
      <c r="G4364" s="1"/>
      <c r="H4364" s="1"/>
      <c r="I4364" s="1"/>
      <c r="K4364" s="1"/>
      <c r="L4364" s="1"/>
      <c r="M4364" s="1"/>
      <c r="N4364" s="1"/>
      <c r="O4364" s="1"/>
      <c r="P4364" s="1"/>
    </row>
    <row r="4365" spans="4:16" x14ac:dyDescent="0.25">
      <c r="D4365" s="1"/>
      <c r="E4365" s="1"/>
      <c r="F4365" s="1"/>
      <c r="G4365" s="1"/>
      <c r="H4365" s="1"/>
      <c r="I4365" s="1"/>
      <c r="K4365" s="1"/>
      <c r="L4365" s="1"/>
      <c r="M4365" s="1"/>
      <c r="N4365" s="1"/>
      <c r="O4365" s="1"/>
      <c r="P4365" s="1"/>
    </row>
    <row r="4366" spans="4:16" x14ac:dyDescent="0.25">
      <c r="D4366" s="1"/>
      <c r="E4366" s="1"/>
      <c r="F4366" s="1"/>
      <c r="G4366" s="1"/>
      <c r="H4366" s="1"/>
      <c r="I4366" s="1"/>
      <c r="K4366" s="1"/>
      <c r="L4366" s="1"/>
      <c r="M4366" s="1"/>
      <c r="N4366" s="1"/>
      <c r="O4366" s="1"/>
      <c r="P4366" s="1"/>
    </row>
  </sheetData>
  <conditionalFormatting sqref="S1:S1938">
    <cfRule type="cellIs" dxfId="8" priority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000F2-5760-464A-B7BF-846E610B2FB5}">
  <dimension ref="A1:T2584"/>
  <sheetViews>
    <sheetView workbookViewId="0">
      <selection activeCell="C7" sqref="C7"/>
    </sheetView>
  </sheetViews>
  <sheetFormatPr baseColWidth="10" defaultColWidth="8.7109375" defaultRowHeight="15" x14ac:dyDescent="0.25"/>
  <cols>
    <col min="1" max="1" width="18.7109375" bestFit="1" customWidth="1"/>
    <col min="2" max="2" width="22.7109375" bestFit="1" customWidth="1"/>
    <col min="3" max="3" width="24" customWidth="1"/>
    <col min="4" max="9" width="12.7109375" customWidth="1"/>
    <col min="10" max="15" width="15.5703125" customWidth="1"/>
    <col min="16" max="16" width="17.28515625" customWidth="1"/>
    <col min="17" max="17" width="15.28515625" customWidth="1"/>
    <col min="18" max="18" width="15.5703125" customWidth="1"/>
    <col min="19" max="19" width="12.7109375" customWidth="1"/>
  </cols>
  <sheetData>
    <row r="1" spans="1:20" s="3" customFormat="1" ht="30.75" thickBot="1" x14ac:dyDescent="0.3">
      <c r="A1" s="4" t="s">
        <v>40</v>
      </c>
      <c r="B1" s="4" t="s">
        <v>35</v>
      </c>
      <c r="C1" s="4" t="s">
        <v>0</v>
      </c>
      <c r="D1" s="4" t="s">
        <v>2</v>
      </c>
      <c r="E1" s="4" t="s">
        <v>4</v>
      </c>
      <c r="F1" s="4" t="s">
        <v>6</v>
      </c>
      <c r="G1" s="4" t="s">
        <v>8</v>
      </c>
      <c r="H1" s="4" t="s">
        <v>10</v>
      </c>
      <c r="I1" s="4" t="s">
        <v>12</v>
      </c>
      <c r="J1" s="4" t="s">
        <v>1</v>
      </c>
      <c r="K1" s="4" t="s">
        <v>3</v>
      </c>
      <c r="L1" s="4" t="s">
        <v>5</v>
      </c>
      <c r="M1" s="4" t="s">
        <v>7</v>
      </c>
      <c r="N1" s="4" t="s">
        <v>9</v>
      </c>
      <c r="O1" s="4" t="s">
        <v>11</v>
      </c>
      <c r="P1" s="4" t="s">
        <v>15</v>
      </c>
      <c r="Q1" s="4" t="s">
        <v>14</v>
      </c>
      <c r="R1" s="4" t="s">
        <v>13</v>
      </c>
      <c r="S1" s="4" t="s">
        <v>16</v>
      </c>
      <c r="T1" s="4"/>
    </row>
    <row r="2" spans="1:20" x14ac:dyDescent="0.25">
      <c r="A2" t="s">
        <v>36</v>
      </c>
      <c r="B2" t="s">
        <v>19</v>
      </c>
      <c r="C2" t="s">
        <v>32</v>
      </c>
      <c r="D2" s="5">
        <v>5924.95</v>
      </c>
      <c r="E2" s="5">
        <v>7406.19</v>
      </c>
      <c r="F2" s="5">
        <v>5510.2</v>
      </c>
      <c r="G2" s="5">
        <v>5924.95</v>
      </c>
      <c r="H2" s="5">
        <v>7406.19</v>
      </c>
      <c r="I2" s="5">
        <v>6813.69</v>
      </c>
      <c r="J2" s="5">
        <v>4288.0200000000004</v>
      </c>
      <c r="K2" s="5">
        <v>3301.78</v>
      </c>
      <c r="L2" s="5">
        <v>3235.74</v>
      </c>
      <c r="M2" s="5">
        <v>3429.88</v>
      </c>
      <c r="N2" s="5">
        <v>3292.68</v>
      </c>
      <c r="O2" s="5">
        <v>3852.44</v>
      </c>
      <c r="P2" s="5">
        <f t="shared" ref="P2:P33" si="0">AVERAGE(D2:I2)</f>
        <v>6497.6949999999997</v>
      </c>
      <c r="Q2" s="5">
        <f t="shared" ref="Q2:Q33" si="1">SUM(D2:I2)</f>
        <v>38986.17</v>
      </c>
      <c r="R2" s="5">
        <f t="shared" ref="R2:R33" si="2">SUM(J2:O2)</f>
        <v>21400.54</v>
      </c>
      <c r="S2" s="5">
        <f t="shared" ref="S2:S33" si="3">Q2-R2</f>
        <v>17585.629999999997</v>
      </c>
    </row>
    <row r="3" spans="1:20" x14ac:dyDescent="0.25">
      <c r="A3" t="s">
        <v>36</v>
      </c>
      <c r="B3" t="s">
        <v>19</v>
      </c>
      <c r="C3" t="s">
        <v>32</v>
      </c>
      <c r="D3" s="5">
        <v>5924.95</v>
      </c>
      <c r="E3" s="5">
        <v>7228.44</v>
      </c>
      <c r="F3" s="5">
        <v>7287.69</v>
      </c>
      <c r="G3" s="5">
        <v>6872.94</v>
      </c>
      <c r="H3" s="5">
        <v>4621.46</v>
      </c>
      <c r="I3" s="5">
        <v>6695.19</v>
      </c>
      <c r="J3" s="5">
        <v>5875</v>
      </c>
      <c r="K3" s="5">
        <v>4876.25</v>
      </c>
      <c r="L3" s="5">
        <v>5412.64</v>
      </c>
      <c r="M3" s="5">
        <v>6116.28</v>
      </c>
      <c r="N3" s="5">
        <v>5626.98</v>
      </c>
      <c r="O3" s="5">
        <v>6639.84</v>
      </c>
      <c r="P3" s="5">
        <f t="shared" si="0"/>
        <v>6438.4449999999997</v>
      </c>
      <c r="Q3" s="5">
        <f t="shared" si="1"/>
        <v>38630.67</v>
      </c>
      <c r="R3" s="5">
        <f t="shared" si="2"/>
        <v>34546.99</v>
      </c>
      <c r="S3" s="5">
        <f t="shared" si="3"/>
        <v>4083.6800000000003</v>
      </c>
    </row>
    <row r="4" spans="1:20" x14ac:dyDescent="0.25">
      <c r="A4" t="s">
        <v>36</v>
      </c>
      <c r="B4" t="s">
        <v>19</v>
      </c>
      <c r="C4" t="s">
        <v>32</v>
      </c>
      <c r="D4" s="5">
        <v>5924.95</v>
      </c>
      <c r="E4" s="5">
        <v>4739.96</v>
      </c>
      <c r="F4" s="5">
        <v>6398.95</v>
      </c>
      <c r="G4" s="5">
        <v>7406.19</v>
      </c>
      <c r="H4" s="5">
        <v>7228.44</v>
      </c>
      <c r="I4" s="5">
        <v>6043.45</v>
      </c>
      <c r="J4" s="5">
        <v>5875</v>
      </c>
      <c r="K4" s="5">
        <v>5170</v>
      </c>
      <c r="L4" s="5">
        <v>5221.7</v>
      </c>
      <c r="M4" s="5">
        <v>4438.45</v>
      </c>
      <c r="N4" s="5">
        <v>4127.76</v>
      </c>
      <c r="O4" s="5">
        <v>3591.15</v>
      </c>
      <c r="P4" s="5">
        <f t="shared" si="0"/>
        <v>6290.3233333333328</v>
      </c>
      <c r="Q4" s="5">
        <f t="shared" si="1"/>
        <v>37741.939999999995</v>
      </c>
      <c r="R4" s="5">
        <f t="shared" si="2"/>
        <v>28424.060000000005</v>
      </c>
      <c r="S4" s="5">
        <f t="shared" si="3"/>
        <v>9317.8799999999901</v>
      </c>
    </row>
    <row r="5" spans="1:20" x14ac:dyDescent="0.25">
      <c r="A5" t="s">
        <v>36</v>
      </c>
      <c r="B5" t="s">
        <v>19</v>
      </c>
      <c r="C5" t="s">
        <v>32</v>
      </c>
      <c r="D5" s="5">
        <v>5924.95</v>
      </c>
      <c r="E5" s="5">
        <v>6635.94</v>
      </c>
      <c r="F5" s="5">
        <v>6458.2</v>
      </c>
      <c r="G5" s="5">
        <v>5924.95</v>
      </c>
      <c r="H5" s="5">
        <v>6517.45</v>
      </c>
      <c r="I5" s="5">
        <v>5747.2</v>
      </c>
      <c r="J5" s="5">
        <v>4769.8500000000004</v>
      </c>
      <c r="K5" s="5">
        <v>3911.28</v>
      </c>
      <c r="L5" s="5">
        <v>4576.2</v>
      </c>
      <c r="M5" s="5">
        <v>4484.68</v>
      </c>
      <c r="N5" s="5">
        <v>4305.29</v>
      </c>
      <c r="O5" s="5">
        <v>5123.3</v>
      </c>
      <c r="P5" s="5">
        <f t="shared" si="0"/>
        <v>6201.4483333333337</v>
      </c>
      <c r="Q5" s="5">
        <f t="shared" si="1"/>
        <v>37208.69</v>
      </c>
      <c r="R5" s="5">
        <f t="shared" si="2"/>
        <v>27170.600000000002</v>
      </c>
      <c r="S5" s="5">
        <f t="shared" si="3"/>
        <v>10038.09</v>
      </c>
    </row>
    <row r="6" spans="1:20" x14ac:dyDescent="0.25">
      <c r="A6" t="s">
        <v>38</v>
      </c>
      <c r="B6" t="s">
        <v>19</v>
      </c>
      <c r="C6" t="s">
        <v>32</v>
      </c>
      <c r="D6" s="5">
        <v>5684.85</v>
      </c>
      <c r="E6" s="5">
        <v>6935.52</v>
      </c>
      <c r="F6" s="5">
        <v>6821.82</v>
      </c>
      <c r="G6" s="5">
        <v>6764.97</v>
      </c>
      <c r="H6" s="5">
        <v>5457.46</v>
      </c>
      <c r="I6" s="5">
        <v>5286.91</v>
      </c>
      <c r="J6" s="5">
        <v>1853.04</v>
      </c>
      <c r="K6" s="5">
        <v>1686.27</v>
      </c>
      <c r="L6" s="5">
        <v>1770.58</v>
      </c>
      <c r="M6" s="5">
        <v>1912.23</v>
      </c>
      <c r="N6" s="5">
        <v>2218.19</v>
      </c>
      <c r="O6" s="5">
        <v>2018.55</v>
      </c>
      <c r="P6" s="5">
        <f t="shared" si="0"/>
        <v>6158.5883333333331</v>
      </c>
      <c r="Q6" s="5">
        <f t="shared" si="1"/>
        <v>36951.53</v>
      </c>
      <c r="R6" s="5">
        <f t="shared" si="2"/>
        <v>11458.859999999999</v>
      </c>
      <c r="S6" s="5">
        <f t="shared" si="3"/>
        <v>25492.67</v>
      </c>
    </row>
    <row r="7" spans="1:20" x14ac:dyDescent="0.25">
      <c r="A7" t="s">
        <v>39</v>
      </c>
      <c r="B7" t="s">
        <v>22</v>
      </c>
      <c r="C7" t="s">
        <v>32</v>
      </c>
      <c r="D7" s="5">
        <v>461.55</v>
      </c>
      <c r="E7" s="5">
        <v>567.71</v>
      </c>
      <c r="F7" s="5">
        <v>452.32</v>
      </c>
      <c r="G7" s="5">
        <v>433.86</v>
      </c>
      <c r="H7" s="5">
        <v>378.47</v>
      </c>
      <c r="I7" s="5">
        <v>503.09</v>
      </c>
      <c r="J7" s="5">
        <v>1781.52</v>
      </c>
      <c r="K7" s="5">
        <v>1870.6</v>
      </c>
      <c r="L7" s="5">
        <v>2151.19</v>
      </c>
      <c r="M7" s="5">
        <v>2301.77</v>
      </c>
      <c r="N7" s="5">
        <v>2693.07</v>
      </c>
      <c r="O7" s="5">
        <v>2693.07</v>
      </c>
      <c r="P7" s="5">
        <f t="shared" si="0"/>
        <v>466.16666666666669</v>
      </c>
      <c r="Q7" s="5">
        <f t="shared" si="1"/>
        <v>2797</v>
      </c>
      <c r="R7" s="5">
        <f t="shared" si="2"/>
        <v>13491.22</v>
      </c>
      <c r="S7" s="5">
        <f t="shared" si="3"/>
        <v>-10694.22</v>
      </c>
    </row>
    <row r="8" spans="1:20" x14ac:dyDescent="0.25">
      <c r="A8" t="s">
        <v>37</v>
      </c>
      <c r="B8" t="s">
        <v>22</v>
      </c>
      <c r="C8" t="s">
        <v>32</v>
      </c>
      <c r="D8" s="5">
        <v>541.25</v>
      </c>
      <c r="E8" s="5">
        <v>638.67999999999995</v>
      </c>
      <c r="F8" s="5">
        <v>654.91</v>
      </c>
      <c r="G8" s="5">
        <v>514.19000000000005</v>
      </c>
      <c r="H8" s="5">
        <v>416.76</v>
      </c>
      <c r="I8" s="5">
        <v>497.95</v>
      </c>
      <c r="J8" s="5">
        <v>489.63</v>
      </c>
      <c r="K8" s="5">
        <v>460.25</v>
      </c>
      <c r="L8" s="5">
        <v>524.69000000000005</v>
      </c>
      <c r="M8" s="5">
        <v>498.46</v>
      </c>
      <c r="N8" s="5">
        <v>543.32000000000005</v>
      </c>
      <c r="O8" s="5">
        <v>575.91999999999996</v>
      </c>
      <c r="P8" s="5">
        <f t="shared" si="0"/>
        <v>543.95666666666659</v>
      </c>
      <c r="Q8" s="5">
        <f t="shared" si="1"/>
        <v>3263.74</v>
      </c>
      <c r="R8" s="5">
        <f t="shared" si="2"/>
        <v>3092.2700000000004</v>
      </c>
      <c r="S8" s="5">
        <f t="shared" si="3"/>
        <v>171.46999999999935</v>
      </c>
    </row>
    <row r="9" spans="1:20" x14ac:dyDescent="0.25">
      <c r="A9" t="s">
        <v>36</v>
      </c>
      <c r="B9" t="s">
        <v>19</v>
      </c>
      <c r="C9" t="s">
        <v>32</v>
      </c>
      <c r="D9" s="5">
        <v>5924.95</v>
      </c>
      <c r="E9" s="5">
        <v>7109.94</v>
      </c>
      <c r="F9" s="5">
        <v>7346.94</v>
      </c>
      <c r="G9" s="5">
        <v>5095.46</v>
      </c>
      <c r="H9" s="5">
        <v>5747.2</v>
      </c>
      <c r="I9" s="5">
        <v>5036.21</v>
      </c>
      <c r="J9" s="5">
        <v>4899.33</v>
      </c>
      <c r="K9" s="5">
        <v>4311.41</v>
      </c>
      <c r="L9" s="5">
        <v>4354.5200000000004</v>
      </c>
      <c r="M9" s="5">
        <v>3831.98</v>
      </c>
      <c r="N9" s="5">
        <v>3257.18</v>
      </c>
      <c r="O9" s="5">
        <v>2898.89</v>
      </c>
      <c r="P9" s="5">
        <f t="shared" si="0"/>
        <v>6043.45</v>
      </c>
      <c r="Q9" s="5">
        <f t="shared" si="1"/>
        <v>36260.699999999997</v>
      </c>
      <c r="R9" s="5">
        <f t="shared" si="2"/>
        <v>23553.31</v>
      </c>
      <c r="S9" s="5">
        <f t="shared" si="3"/>
        <v>12707.389999999996</v>
      </c>
    </row>
    <row r="10" spans="1:20" x14ac:dyDescent="0.25">
      <c r="A10" t="s">
        <v>36</v>
      </c>
      <c r="B10" t="s">
        <v>19</v>
      </c>
      <c r="C10" t="s">
        <v>32</v>
      </c>
      <c r="D10" s="5">
        <v>5924.95</v>
      </c>
      <c r="E10" s="5">
        <v>6043.45</v>
      </c>
      <c r="F10" s="5">
        <v>4858.46</v>
      </c>
      <c r="G10" s="5">
        <v>6221.2</v>
      </c>
      <c r="H10" s="5">
        <v>7169.19</v>
      </c>
      <c r="I10" s="5">
        <v>5569.45</v>
      </c>
      <c r="J10" s="5">
        <v>4117.4399999999996</v>
      </c>
      <c r="K10" s="5">
        <v>4446.84</v>
      </c>
      <c r="L10" s="5">
        <v>4713.6499999999996</v>
      </c>
      <c r="M10" s="5">
        <v>4760.79</v>
      </c>
      <c r="N10" s="5">
        <v>4237.1000000000004</v>
      </c>
      <c r="O10" s="5">
        <v>4957.41</v>
      </c>
      <c r="P10" s="5">
        <f t="shared" si="0"/>
        <v>5964.45</v>
      </c>
      <c r="Q10" s="5">
        <f t="shared" si="1"/>
        <v>35786.699999999997</v>
      </c>
      <c r="R10" s="5">
        <f t="shared" si="2"/>
        <v>27233.23</v>
      </c>
      <c r="S10" s="5">
        <f t="shared" si="3"/>
        <v>8553.4699999999975</v>
      </c>
    </row>
    <row r="11" spans="1:20" x14ac:dyDescent="0.25">
      <c r="A11" t="s">
        <v>36</v>
      </c>
      <c r="B11" t="s">
        <v>19</v>
      </c>
      <c r="C11" t="s">
        <v>32</v>
      </c>
      <c r="D11" s="5">
        <v>5924.95</v>
      </c>
      <c r="E11" s="5">
        <v>5569.45</v>
      </c>
      <c r="F11" s="5">
        <v>4443.71</v>
      </c>
      <c r="G11" s="5">
        <v>5213.96</v>
      </c>
      <c r="H11" s="5">
        <v>7169.19</v>
      </c>
      <c r="I11" s="5">
        <v>6754.44</v>
      </c>
      <c r="J11" s="5">
        <v>5687.36</v>
      </c>
      <c r="K11" s="5">
        <v>4834.26</v>
      </c>
      <c r="L11" s="5">
        <v>4109.12</v>
      </c>
      <c r="M11" s="5">
        <v>4766.58</v>
      </c>
      <c r="N11" s="5">
        <v>5290.9</v>
      </c>
      <c r="O11" s="5">
        <v>5237.99</v>
      </c>
      <c r="P11" s="5">
        <f t="shared" si="0"/>
        <v>5845.95</v>
      </c>
      <c r="Q11" s="5">
        <f t="shared" si="1"/>
        <v>35075.699999999997</v>
      </c>
      <c r="R11" s="5">
        <f t="shared" si="2"/>
        <v>29926.21</v>
      </c>
      <c r="S11" s="5">
        <f t="shared" si="3"/>
        <v>5149.489999999998</v>
      </c>
    </row>
    <row r="12" spans="1:20" x14ac:dyDescent="0.25">
      <c r="A12" t="s">
        <v>36</v>
      </c>
      <c r="B12" t="s">
        <v>19</v>
      </c>
      <c r="C12" t="s">
        <v>32</v>
      </c>
      <c r="D12" s="5">
        <v>5924.95</v>
      </c>
      <c r="E12" s="5">
        <v>7169.19</v>
      </c>
      <c r="F12" s="5">
        <v>4562.21</v>
      </c>
      <c r="G12" s="5">
        <v>5391.7</v>
      </c>
      <c r="H12" s="5">
        <v>5569.45</v>
      </c>
      <c r="I12" s="5">
        <v>6339.7</v>
      </c>
      <c r="J12" s="5">
        <v>3200.76</v>
      </c>
      <c r="K12" s="5">
        <v>3072.73</v>
      </c>
      <c r="L12" s="5">
        <v>3595.09</v>
      </c>
      <c r="M12" s="5">
        <v>3738.89</v>
      </c>
      <c r="N12" s="5">
        <v>3514.56</v>
      </c>
      <c r="O12" s="5">
        <v>4182.33</v>
      </c>
      <c r="P12" s="5">
        <f t="shared" si="0"/>
        <v>5826.2</v>
      </c>
      <c r="Q12" s="5">
        <f t="shared" si="1"/>
        <v>34957.199999999997</v>
      </c>
      <c r="R12" s="5">
        <f t="shared" si="2"/>
        <v>21304.36</v>
      </c>
      <c r="S12" s="5">
        <f t="shared" si="3"/>
        <v>13652.839999999997</v>
      </c>
    </row>
    <row r="13" spans="1:20" x14ac:dyDescent="0.25">
      <c r="A13" t="s">
        <v>36</v>
      </c>
      <c r="B13" t="s">
        <v>21</v>
      </c>
      <c r="C13" t="s">
        <v>32</v>
      </c>
      <c r="D13" s="5">
        <v>5924.95</v>
      </c>
      <c r="E13" s="5">
        <v>5984.2</v>
      </c>
      <c r="F13" s="5">
        <v>5273.21</v>
      </c>
      <c r="G13" s="5">
        <v>5450.95</v>
      </c>
      <c r="H13" s="5">
        <v>5036.21</v>
      </c>
      <c r="I13" s="5">
        <v>7228.44</v>
      </c>
      <c r="J13" s="5">
        <v>5875</v>
      </c>
      <c r="K13" s="5">
        <v>5405</v>
      </c>
      <c r="L13" s="5">
        <v>5080.7</v>
      </c>
      <c r="M13" s="5">
        <v>5131.51</v>
      </c>
      <c r="N13" s="5">
        <v>6157.81</v>
      </c>
      <c r="O13" s="5">
        <v>6835.17</v>
      </c>
      <c r="P13" s="5">
        <f t="shared" si="0"/>
        <v>5816.3266666666668</v>
      </c>
      <c r="Q13" s="5">
        <f t="shared" si="1"/>
        <v>34897.96</v>
      </c>
      <c r="R13" s="5">
        <f t="shared" si="2"/>
        <v>34485.19</v>
      </c>
      <c r="S13" s="5">
        <f t="shared" si="3"/>
        <v>412.7699999999968</v>
      </c>
    </row>
    <row r="14" spans="1:20" x14ac:dyDescent="0.25">
      <c r="A14" t="s">
        <v>36</v>
      </c>
      <c r="B14" t="s">
        <v>21</v>
      </c>
      <c r="C14" t="s">
        <v>32</v>
      </c>
      <c r="D14" s="5">
        <v>5192.95</v>
      </c>
      <c r="E14" s="5">
        <v>6127.68</v>
      </c>
      <c r="F14" s="5">
        <v>5504.53</v>
      </c>
      <c r="G14" s="5">
        <v>5816.1</v>
      </c>
      <c r="H14" s="5">
        <v>5971.89</v>
      </c>
      <c r="I14" s="5">
        <v>6179.61</v>
      </c>
      <c r="J14" s="5">
        <v>3123.34</v>
      </c>
      <c r="K14" s="5">
        <v>2904.71</v>
      </c>
      <c r="L14" s="5">
        <v>3253.28</v>
      </c>
      <c r="M14" s="5">
        <v>2765.29</v>
      </c>
      <c r="N14" s="5">
        <v>3263.04</v>
      </c>
      <c r="O14" s="5">
        <v>3099.89</v>
      </c>
      <c r="P14" s="5">
        <f t="shared" si="0"/>
        <v>5798.793333333334</v>
      </c>
      <c r="Q14" s="5">
        <f t="shared" si="1"/>
        <v>34792.76</v>
      </c>
      <c r="R14" s="5">
        <f t="shared" si="2"/>
        <v>18409.55</v>
      </c>
      <c r="S14" s="5">
        <f t="shared" si="3"/>
        <v>16383.210000000003</v>
      </c>
    </row>
    <row r="15" spans="1:20" x14ac:dyDescent="0.25">
      <c r="A15" t="s">
        <v>36</v>
      </c>
      <c r="B15" t="s">
        <v>19</v>
      </c>
      <c r="C15" t="s">
        <v>32</v>
      </c>
      <c r="D15" s="5">
        <v>5924.95</v>
      </c>
      <c r="E15" s="5">
        <v>4621.46</v>
      </c>
      <c r="F15" s="5">
        <v>5450.95</v>
      </c>
      <c r="G15" s="5">
        <v>7406.19</v>
      </c>
      <c r="H15" s="5">
        <v>5273.21</v>
      </c>
      <c r="I15" s="5">
        <v>5628.7</v>
      </c>
      <c r="J15" s="5">
        <v>4143.1000000000004</v>
      </c>
      <c r="K15" s="5">
        <v>3355.91</v>
      </c>
      <c r="L15" s="5">
        <v>3523.71</v>
      </c>
      <c r="M15" s="5">
        <v>3805.61</v>
      </c>
      <c r="N15" s="5">
        <v>3234.77</v>
      </c>
      <c r="O15" s="5">
        <v>3008.34</v>
      </c>
      <c r="P15" s="5">
        <f t="shared" si="0"/>
        <v>5717.5766666666668</v>
      </c>
      <c r="Q15" s="5">
        <f t="shared" si="1"/>
        <v>34305.46</v>
      </c>
      <c r="R15" s="5">
        <f t="shared" si="2"/>
        <v>21071.440000000002</v>
      </c>
      <c r="S15" s="5">
        <f t="shared" si="3"/>
        <v>13234.019999999997</v>
      </c>
    </row>
    <row r="16" spans="1:20" x14ac:dyDescent="0.25">
      <c r="A16" t="s">
        <v>36</v>
      </c>
      <c r="B16" t="s">
        <v>19</v>
      </c>
      <c r="C16" t="s">
        <v>32</v>
      </c>
      <c r="D16" s="5">
        <v>5924.95</v>
      </c>
      <c r="E16" s="5">
        <v>4443.71</v>
      </c>
      <c r="F16" s="5">
        <v>7406.19</v>
      </c>
      <c r="G16" s="5">
        <v>5154.71</v>
      </c>
      <c r="H16" s="5">
        <v>4799.21</v>
      </c>
      <c r="I16" s="5">
        <v>6576.69</v>
      </c>
      <c r="J16" s="5">
        <v>2883.82</v>
      </c>
      <c r="K16" s="5">
        <v>2480.09</v>
      </c>
      <c r="L16" s="5">
        <v>2728.1</v>
      </c>
      <c r="M16" s="5">
        <v>2482.5700000000002</v>
      </c>
      <c r="N16" s="5">
        <v>2954.26</v>
      </c>
      <c r="O16" s="5">
        <v>3279.23</v>
      </c>
      <c r="P16" s="5">
        <f t="shared" si="0"/>
        <v>5717.5766666666668</v>
      </c>
      <c r="Q16" s="5">
        <f t="shared" si="1"/>
        <v>34305.46</v>
      </c>
      <c r="R16" s="5">
        <f t="shared" si="2"/>
        <v>16808.07</v>
      </c>
      <c r="S16" s="5">
        <f t="shared" si="3"/>
        <v>17497.39</v>
      </c>
    </row>
    <row r="17" spans="1:19" x14ac:dyDescent="0.25">
      <c r="A17" t="s">
        <v>36</v>
      </c>
      <c r="B17" t="s">
        <v>21</v>
      </c>
      <c r="C17" t="s">
        <v>32</v>
      </c>
      <c r="D17" s="5">
        <v>5924.95</v>
      </c>
      <c r="E17" s="5">
        <v>7050.69</v>
      </c>
      <c r="F17" s="5">
        <v>4680.71</v>
      </c>
      <c r="G17" s="5">
        <v>5332.46</v>
      </c>
      <c r="H17" s="5">
        <v>6576.69</v>
      </c>
      <c r="I17" s="5">
        <v>4621.46</v>
      </c>
      <c r="J17" s="5">
        <v>2972.12</v>
      </c>
      <c r="K17" s="5">
        <v>2466.86</v>
      </c>
      <c r="L17" s="5">
        <v>2146.17</v>
      </c>
      <c r="M17" s="5">
        <v>2060.3200000000002</v>
      </c>
      <c r="N17" s="5">
        <v>2204.54</v>
      </c>
      <c r="O17" s="5">
        <v>2336.81</v>
      </c>
      <c r="P17" s="5">
        <f t="shared" si="0"/>
        <v>5697.8266666666668</v>
      </c>
      <c r="Q17" s="5">
        <f t="shared" si="1"/>
        <v>34186.959999999999</v>
      </c>
      <c r="R17" s="5">
        <f t="shared" si="2"/>
        <v>14186.819999999998</v>
      </c>
      <c r="S17" s="5">
        <f t="shared" si="3"/>
        <v>20000.14</v>
      </c>
    </row>
    <row r="18" spans="1:19" x14ac:dyDescent="0.25">
      <c r="A18" t="s">
        <v>38</v>
      </c>
      <c r="B18" t="s">
        <v>19</v>
      </c>
      <c r="C18" t="s">
        <v>32</v>
      </c>
      <c r="D18" s="5">
        <v>5924.95</v>
      </c>
      <c r="E18" s="5">
        <v>4739.96</v>
      </c>
      <c r="F18" s="5">
        <v>6161.95</v>
      </c>
      <c r="G18" s="5">
        <v>7109.94</v>
      </c>
      <c r="H18" s="5">
        <v>4443.71</v>
      </c>
      <c r="I18" s="5">
        <v>5273.21</v>
      </c>
      <c r="J18" s="5">
        <v>5080.75</v>
      </c>
      <c r="K18" s="5">
        <v>4572.68</v>
      </c>
      <c r="L18" s="5">
        <v>4755.59</v>
      </c>
      <c r="M18" s="5">
        <v>5564.04</v>
      </c>
      <c r="N18" s="5">
        <v>5174.5600000000004</v>
      </c>
      <c r="O18" s="5">
        <v>5329.8</v>
      </c>
      <c r="P18" s="5">
        <f t="shared" si="0"/>
        <v>5608.9533333333338</v>
      </c>
      <c r="Q18" s="5">
        <f t="shared" si="1"/>
        <v>33653.72</v>
      </c>
      <c r="R18" s="5">
        <f t="shared" si="2"/>
        <v>30477.420000000002</v>
      </c>
      <c r="S18" s="5">
        <f t="shared" si="3"/>
        <v>3176.2999999999993</v>
      </c>
    </row>
    <row r="19" spans="1:19" x14ac:dyDescent="0.25">
      <c r="A19" t="s">
        <v>36</v>
      </c>
      <c r="B19" t="s">
        <v>19</v>
      </c>
      <c r="C19" t="s">
        <v>32</v>
      </c>
      <c r="D19" s="5">
        <v>5924.95</v>
      </c>
      <c r="E19" s="5">
        <v>5687.95</v>
      </c>
      <c r="F19" s="5">
        <v>5450.95</v>
      </c>
      <c r="G19" s="5">
        <v>5984.2</v>
      </c>
      <c r="H19" s="5">
        <v>5865.7</v>
      </c>
      <c r="I19" s="5">
        <v>4680.71</v>
      </c>
      <c r="J19" s="5">
        <v>4054.16</v>
      </c>
      <c r="K19" s="5">
        <v>3446.04</v>
      </c>
      <c r="L19" s="5">
        <v>3342.66</v>
      </c>
      <c r="M19" s="5">
        <v>3008.39</v>
      </c>
      <c r="N19" s="5">
        <v>3279.15</v>
      </c>
      <c r="O19" s="5">
        <v>3738.23</v>
      </c>
      <c r="P19" s="5">
        <f t="shared" si="0"/>
        <v>5599.0766666666668</v>
      </c>
      <c r="Q19" s="5">
        <f t="shared" si="1"/>
        <v>33594.46</v>
      </c>
      <c r="R19" s="5">
        <f t="shared" si="2"/>
        <v>20868.63</v>
      </c>
      <c r="S19" s="5">
        <f t="shared" si="3"/>
        <v>12725.829999999998</v>
      </c>
    </row>
    <row r="20" spans="1:19" x14ac:dyDescent="0.25">
      <c r="A20" t="s">
        <v>36</v>
      </c>
      <c r="B20" t="s">
        <v>19</v>
      </c>
      <c r="C20" t="s">
        <v>32</v>
      </c>
      <c r="D20" s="5">
        <v>5213.973076923101</v>
      </c>
      <c r="E20" s="5">
        <v>6048.21</v>
      </c>
      <c r="F20" s="5">
        <v>5683.23</v>
      </c>
      <c r="G20" s="5">
        <v>6048.21</v>
      </c>
      <c r="H20" s="5">
        <v>4640.4399999999996</v>
      </c>
      <c r="I20" s="5">
        <v>4953.2700000000004</v>
      </c>
      <c r="J20" s="5">
        <v>4001.45</v>
      </c>
      <c r="K20" s="5">
        <v>3801.38</v>
      </c>
      <c r="L20" s="5">
        <v>3497.27</v>
      </c>
      <c r="M20" s="5">
        <v>3532.24</v>
      </c>
      <c r="N20" s="5">
        <v>3496.92</v>
      </c>
      <c r="O20" s="5">
        <v>4021.46</v>
      </c>
      <c r="P20" s="5">
        <f t="shared" si="0"/>
        <v>5431.222179487183</v>
      </c>
      <c r="Q20" s="5">
        <f t="shared" si="1"/>
        <v>32587.3330769231</v>
      </c>
      <c r="R20" s="5">
        <f t="shared" si="2"/>
        <v>22350.720000000001</v>
      </c>
      <c r="S20" s="5">
        <f t="shared" si="3"/>
        <v>10236.613076923099</v>
      </c>
    </row>
    <row r="21" spans="1:19" x14ac:dyDescent="0.25">
      <c r="A21" t="s">
        <v>37</v>
      </c>
      <c r="B21" t="s">
        <v>20</v>
      </c>
      <c r="C21" t="s">
        <v>32</v>
      </c>
      <c r="D21" s="5">
        <v>5126.5875000000005</v>
      </c>
      <c r="E21" s="5">
        <v>5434.18</v>
      </c>
      <c r="F21" s="5">
        <v>5536.71</v>
      </c>
      <c r="G21" s="5">
        <v>4665.1899999999996</v>
      </c>
      <c r="H21" s="5">
        <v>6408.23</v>
      </c>
      <c r="I21" s="5">
        <v>4972.79</v>
      </c>
      <c r="J21" s="5">
        <v>4008.84</v>
      </c>
      <c r="K21" s="5">
        <v>3808.4</v>
      </c>
      <c r="L21" s="5">
        <v>3389.48</v>
      </c>
      <c r="M21" s="5">
        <v>3558.95</v>
      </c>
      <c r="N21" s="5">
        <v>3914.85</v>
      </c>
      <c r="O21" s="5">
        <v>4462.93</v>
      </c>
      <c r="P21" s="5">
        <f t="shared" si="0"/>
        <v>5357.28125</v>
      </c>
      <c r="Q21" s="5">
        <f t="shared" si="1"/>
        <v>32143.6875</v>
      </c>
      <c r="R21" s="5">
        <f t="shared" si="2"/>
        <v>23143.449999999997</v>
      </c>
      <c r="S21" s="5">
        <f t="shared" si="3"/>
        <v>9000.2375000000029</v>
      </c>
    </row>
    <row r="22" spans="1:19" x14ac:dyDescent="0.25">
      <c r="A22" t="s">
        <v>37</v>
      </c>
      <c r="B22" t="s">
        <v>20</v>
      </c>
      <c r="C22" t="s">
        <v>32</v>
      </c>
      <c r="D22" s="5">
        <v>4715.9375</v>
      </c>
      <c r="E22" s="5">
        <v>5706.28</v>
      </c>
      <c r="F22" s="5">
        <v>4668.78</v>
      </c>
      <c r="G22" s="5">
        <v>5611.97</v>
      </c>
      <c r="H22" s="5">
        <v>5329.01</v>
      </c>
      <c r="I22" s="5">
        <v>5470.49</v>
      </c>
      <c r="J22" s="5">
        <v>2238.81</v>
      </c>
      <c r="K22" s="5">
        <v>1925.38</v>
      </c>
      <c r="L22" s="5">
        <v>1867.62</v>
      </c>
      <c r="M22" s="5">
        <v>1643.51</v>
      </c>
      <c r="N22" s="5">
        <v>1939.34</v>
      </c>
      <c r="O22" s="5">
        <v>2075.09</v>
      </c>
      <c r="P22" s="5">
        <f t="shared" si="0"/>
        <v>5250.4112500000001</v>
      </c>
      <c r="Q22" s="5">
        <f t="shared" si="1"/>
        <v>31502.467499999999</v>
      </c>
      <c r="R22" s="5">
        <f t="shared" si="2"/>
        <v>11689.75</v>
      </c>
      <c r="S22" s="5">
        <f t="shared" si="3"/>
        <v>19812.717499999999</v>
      </c>
    </row>
    <row r="23" spans="1:19" x14ac:dyDescent="0.25">
      <c r="A23" t="s">
        <v>36</v>
      </c>
      <c r="B23" t="s">
        <v>19</v>
      </c>
      <c r="C23" t="s">
        <v>32</v>
      </c>
      <c r="D23" s="5">
        <v>5924.95</v>
      </c>
      <c r="E23" s="5">
        <v>4917.71</v>
      </c>
      <c r="F23" s="5">
        <v>5036.21</v>
      </c>
      <c r="G23" s="5">
        <v>4562.21</v>
      </c>
      <c r="H23" s="5">
        <v>5273.21</v>
      </c>
      <c r="I23" s="5">
        <v>5510.2</v>
      </c>
      <c r="J23" s="5">
        <v>5875</v>
      </c>
      <c r="K23" s="5">
        <v>5640</v>
      </c>
      <c r="L23" s="5">
        <v>5922</v>
      </c>
      <c r="M23" s="5">
        <v>6573.42</v>
      </c>
      <c r="N23" s="5">
        <v>7625.17</v>
      </c>
      <c r="O23" s="5">
        <v>8540.19</v>
      </c>
      <c r="P23" s="5">
        <f t="shared" si="0"/>
        <v>5204.081666666666</v>
      </c>
      <c r="Q23" s="5">
        <f t="shared" si="1"/>
        <v>31224.489999999998</v>
      </c>
      <c r="R23" s="5">
        <f t="shared" si="2"/>
        <v>40175.78</v>
      </c>
      <c r="S23" s="5">
        <f t="shared" si="3"/>
        <v>-8951.2900000000009</v>
      </c>
    </row>
    <row r="24" spans="1:19" x14ac:dyDescent="0.25">
      <c r="A24" t="s">
        <v>36</v>
      </c>
      <c r="B24" t="s">
        <v>21</v>
      </c>
      <c r="C24" t="s">
        <v>32</v>
      </c>
      <c r="D24" s="5">
        <v>5162.1500000000005</v>
      </c>
      <c r="E24" s="5">
        <v>4697.5600000000004</v>
      </c>
      <c r="F24" s="5">
        <v>5936.47</v>
      </c>
      <c r="G24" s="5">
        <v>4181.34</v>
      </c>
      <c r="H24" s="5">
        <v>6142.96</v>
      </c>
      <c r="I24" s="5">
        <v>5058.91</v>
      </c>
      <c r="J24" s="5">
        <v>3604.66</v>
      </c>
      <c r="K24" s="5">
        <v>3460.47</v>
      </c>
      <c r="L24" s="5">
        <v>2976</v>
      </c>
      <c r="M24" s="5">
        <v>2678.4</v>
      </c>
      <c r="N24" s="5">
        <v>3133.73</v>
      </c>
      <c r="O24" s="5">
        <v>2977.04</v>
      </c>
      <c r="P24" s="5">
        <f t="shared" si="0"/>
        <v>5196.5649999999996</v>
      </c>
      <c r="Q24" s="5">
        <f t="shared" si="1"/>
        <v>31179.39</v>
      </c>
      <c r="R24" s="5">
        <f t="shared" si="2"/>
        <v>18830.3</v>
      </c>
      <c r="S24" s="5">
        <f t="shared" si="3"/>
        <v>12349.09</v>
      </c>
    </row>
    <row r="25" spans="1:19" x14ac:dyDescent="0.25">
      <c r="A25" t="s">
        <v>36</v>
      </c>
      <c r="B25" t="s">
        <v>19</v>
      </c>
      <c r="C25" t="s">
        <v>32</v>
      </c>
      <c r="D25" s="5">
        <v>5141.9000000000005</v>
      </c>
      <c r="E25" s="5">
        <v>5399</v>
      </c>
      <c r="F25" s="5">
        <v>5450.41</v>
      </c>
      <c r="G25" s="5">
        <v>4422.03</v>
      </c>
      <c r="H25" s="5">
        <v>5553.25</v>
      </c>
      <c r="I25" s="5">
        <v>4884.8100000000004</v>
      </c>
      <c r="J25" s="5">
        <v>4758.3999999999996</v>
      </c>
      <c r="K25" s="5">
        <v>3663.97</v>
      </c>
      <c r="L25" s="5">
        <v>3590.69</v>
      </c>
      <c r="M25" s="5">
        <v>3231.62</v>
      </c>
      <c r="N25" s="5">
        <v>3102.36</v>
      </c>
      <c r="O25" s="5">
        <v>2730.08</v>
      </c>
      <c r="P25" s="5">
        <f t="shared" si="0"/>
        <v>5141.9000000000005</v>
      </c>
      <c r="Q25" s="5">
        <f t="shared" si="1"/>
        <v>30851.4</v>
      </c>
      <c r="R25" s="5">
        <f t="shared" si="2"/>
        <v>21077.120000000003</v>
      </c>
      <c r="S25" s="5">
        <f t="shared" si="3"/>
        <v>9774.2799999999988</v>
      </c>
    </row>
    <row r="26" spans="1:19" x14ac:dyDescent="0.25">
      <c r="A26" t="s">
        <v>36</v>
      </c>
      <c r="B26" t="s">
        <v>19</v>
      </c>
      <c r="C26" t="s">
        <v>32</v>
      </c>
      <c r="D26" s="5">
        <v>5008.7</v>
      </c>
      <c r="E26" s="5">
        <v>5910.27</v>
      </c>
      <c r="F26" s="5">
        <v>3806.61</v>
      </c>
      <c r="G26" s="5">
        <v>4858.4399999999996</v>
      </c>
      <c r="H26" s="5">
        <v>5309.22</v>
      </c>
      <c r="I26" s="5">
        <v>5559.66</v>
      </c>
      <c r="J26" s="5">
        <v>4085.95</v>
      </c>
      <c r="K26" s="5">
        <v>3432.2</v>
      </c>
      <c r="L26" s="5">
        <v>3500.84</v>
      </c>
      <c r="M26" s="5">
        <v>4166</v>
      </c>
      <c r="N26" s="5">
        <v>3624.42</v>
      </c>
      <c r="O26" s="5">
        <v>3733.15</v>
      </c>
      <c r="P26" s="5">
        <f t="shared" si="0"/>
        <v>5075.4833333333336</v>
      </c>
      <c r="Q26" s="5">
        <f t="shared" si="1"/>
        <v>30452.9</v>
      </c>
      <c r="R26" s="5">
        <f t="shared" si="2"/>
        <v>22542.560000000001</v>
      </c>
      <c r="S26" s="5">
        <f t="shared" si="3"/>
        <v>7910.34</v>
      </c>
    </row>
    <row r="27" spans="1:19" x14ac:dyDescent="0.25">
      <c r="A27" t="s">
        <v>36</v>
      </c>
      <c r="B27" t="s">
        <v>19</v>
      </c>
      <c r="C27" t="s">
        <v>32</v>
      </c>
      <c r="D27" s="5">
        <v>5327.2625000000007</v>
      </c>
      <c r="E27" s="5">
        <v>5167.4399999999996</v>
      </c>
      <c r="F27" s="5">
        <v>5433.81</v>
      </c>
      <c r="G27" s="5">
        <v>5114.17</v>
      </c>
      <c r="H27" s="5">
        <v>4474.8999999999996</v>
      </c>
      <c r="I27" s="5">
        <v>4847.8100000000004</v>
      </c>
      <c r="J27" s="5">
        <v>2773.5</v>
      </c>
      <c r="K27" s="5">
        <v>2745.77</v>
      </c>
      <c r="L27" s="5">
        <v>2635.94</v>
      </c>
      <c r="M27" s="5">
        <v>2846.82</v>
      </c>
      <c r="N27" s="5">
        <v>2505.1999999999998</v>
      </c>
      <c r="O27" s="5">
        <v>2379.94</v>
      </c>
      <c r="P27" s="5">
        <f t="shared" si="0"/>
        <v>5060.8987500000012</v>
      </c>
      <c r="Q27" s="5">
        <f t="shared" si="1"/>
        <v>30365.392500000005</v>
      </c>
      <c r="R27" s="5">
        <f t="shared" si="2"/>
        <v>15887.17</v>
      </c>
      <c r="S27" s="5">
        <f t="shared" si="3"/>
        <v>14478.222500000005</v>
      </c>
    </row>
    <row r="28" spans="1:19" x14ac:dyDescent="0.25">
      <c r="A28" t="s">
        <v>37</v>
      </c>
      <c r="B28" t="s">
        <v>19</v>
      </c>
      <c r="C28" t="s">
        <v>32</v>
      </c>
      <c r="D28" s="5">
        <v>4956.7</v>
      </c>
      <c r="E28" s="5">
        <v>3965.36</v>
      </c>
      <c r="F28" s="5">
        <v>6096.74</v>
      </c>
      <c r="G28" s="5">
        <v>4907.13</v>
      </c>
      <c r="H28" s="5">
        <v>5303.67</v>
      </c>
      <c r="I28" s="5">
        <v>4907.13</v>
      </c>
      <c r="J28" s="5">
        <v>2323.84</v>
      </c>
      <c r="K28" s="5">
        <v>2440.0300000000002</v>
      </c>
      <c r="L28" s="5">
        <v>2366.83</v>
      </c>
      <c r="M28" s="5">
        <v>2698.19</v>
      </c>
      <c r="N28" s="5">
        <v>2806.12</v>
      </c>
      <c r="O28" s="5">
        <v>3255.1</v>
      </c>
      <c r="P28" s="5">
        <f t="shared" si="0"/>
        <v>5022.788333333333</v>
      </c>
      <c r="Q28" s="5">
        <f t="shared" si="1"/>
        <v>30136.73</v>
      </c>
      <c r="R28" s="5">
        <f t="shared" si="2"/>
        <v>15890.110000000002</v>
      </c>
      <c r="S28" s="5">
        <f t="shared" si="3"/>
        <v>14246.619999999997</v>
      </c>
    </row>
    <row r="29" spans="1:19" x14ac:dyDescent="0.25">
      <c r="A29" t="s">
        <v>36</v>
      </c>
      <c r="B29" t="s">
        <v>19</v>
      </c>
      <c r="C29" t="s">
        <v>32</v>
      </c>
      <c r="D29" s="5">
        <v>5012.6000000000004</v>
      </c>
      <c r="E29" s="5">
        <v>4561.47</v>
      </c>
      <c r="F29" s="5">
        <v>5162.9799999999996</v>
      </c>
      <c r="G29" s="5">
        <v>4461.21</v>
      </c>
      <c r="H29" s="5">
        <v>4461.21</v>
      </c>
      <c r="I29" s="5">
        <v>5513.86</v>
      </c>
      <c r="J29" s="5">
        <v>3459.41</v>
      </c>
      <c r="K29" s="5">
        <v>3286.44</v>
      </c>
      <c r="L29" s="5">
        <v>3450.76</v>
      </c>
      <c r="M29" s="5">
        <v>4106.3999999999996</v>
      </c>
      <c r="N29" s="5">
        <v>3942.14</v>
      </c>
      <c r="O29" s="5">
        <v>3981.56</v>
      </c>
      <c r="P29" s="5">
        <f t="shared" si="0"/>
        <v>4862.2216666666664</v>
      </c>
      <c r="Q29" s="5">
        <f t="shared" si="1"/>
        <v>29173.329999999998</v>
      </c>
      <c r="R29" s="5">
        <f t="shared" si="2"/>
        <v>22226.710000000003</v>
      </c>
      <c r="S29" s="5">
        <f t="shared" si="3"/>
        <v>6946.6199999999953</v>
      </c>
    </row>
    <row r="30" spans="1:19" x14ac:dyDescent="0.25">
      <c r="A30" t="s">
        <v>36</v>
      </c>
      <c r="B30" t="s">
        <v>21</v>
      </c>
      <c r="C30" t="s">
        <v>32</v>
      </c>
      <c r="D30" s="5">
        <v>5028.2250000000004</v>
      </c>
      <c r="E30" s="5">
        <v>3922.02</v>
      </c>
      <c r="F30" s="5">
        <v>4022.58</v>
      </c>
      <c r="G30" s="5">
        <v>5229.3500000000004</v>
      </c>
      <c r="H30" s="5">
        <v>5329.92</v>
      </c>
      <c r="I30" s="5">
        <v>5380.2</v>
      </c>
      <c r="J30" s="5">
        <v>3764.35</v>
      </c>
      <c r="K30" s="5">
        <v>2898.55</v>
      </c>
      <c r="L30" s="5">
        <v>2956.52</v>
      </c>
      <c r="M30" s="5">
        <v>3370.43</v>
      </c>
      <c r="N30" s="5">
        <v>3370.43</v>
      </c>
      <c r="O30" s="5">
        <v>3134.5</v>
      </c>
      <c r="P30" s="5">
        <f t="shared" si="0"/>
        <v>4818.7158333333336</v>
      </c>
      <c r="Q30" s="5">
        <f t="shared" si="1"/>
        <v>28912.295000000002</v>
      </c>
      <c r="R30" s="5">
        <f t="shared" si="2"/>
        <v>19494.78</v>
      </c>
      <c r="S30" s="5">
        <f t="shared" si="3"/>
        <v>9417.5150000000031</v>
      </c>
    </row>
    <row r="31" spans="1:19" x14ac:dyDescent="0.25">
      <c r="A31" t="s">
        <v>37</v>
      </c>
      <c r="B31" t="s">
        <v>20</v>
      </c>
      <c r="C31" t="s">
        <v>32</v>
      </c>
      <c r="D31" s="5">
        <v>4757.47</v>
      </c>
      <c r="E31" s="5">
        <v>4281.72</v>
      </c>
      <c r="F31" s="5">
        <v>4947.7700000000004</v>
      </c>
      <c r="G31" s="5">
        <v>4424.45</v>
      </c>
      <c r="H31" s="5">
        <v>4329.3</v>
      </c>
      <c r="I31" s="5">
        <v>5708.96</v>
      </c>
      <c r="J31" s="5">
        <v>3176.76</v>
      </c>
      <c r="K31" s="5">
        <v>2509.64</v>
      </c>
      <c r="L31" s="5">
        <v>2308.87</v>
      </c>
      <c r="M31" s="5">
        <v>2470.4899999999998</v>
      </c>
      <c r="N31" s="5">
        <v>2519.9</v>
      </c>
      <c r="O31" s="5">
        <v>2797.09</v>
      </c>
      <c r="P31" s="5">
        <f t="shared" si="0"/>
        <v>4741.6116666666667</v>
      </c>
      <c r="Q31" s="5">
        <f t="shared" si="1"/>
        <v>28449.67</v>
      </c>
      <c r="R31" s="5">
        <f t="shared" si="2"/>
        <v>15782.749999999998</v>
      </c>
      <c r="S31" s="5">
        <f t="shared" si="3"/>
        <v>12666.92</v>
      </c>
    </row>
    <row r="32" spans="1:19" x14ac:dyDescent="0.25">
      <c r="A32" t="s">
        <v>36</v>
      </c>
      <c r="B32" t="s">
        <v>19</v>
      </c>
      <c r="C32" t="s">
        <v>32</v>
      </c>
      <c r="D32" s="5">
        <v>4602.1499999999996</v>
      </c>
      <c r="E32" s="5">
        <v>5752.69</v>
      </c>
      <c r="F32" s="5">
        <v>3911.83</v>
      </c>
      <c r="G32" s="5">
        <v>5568.6</v>
      </c>
      <c r="H32" s="5">
        <v>4049.89</v>
      </c>
      <c r="I32" s="5">
        <v>4510.1099999999997</v>
      </c>
      <c r="J32" s="5">
        <v>4982.8599999999997</v>
      </c>
      <c r="K32" s="5">
        <v>4683.8900000000003</v>
      </c>
      <c r="L32" s="5">
        <v>4683.8900000000003</v>
      </c>
      <c r="M32" s="5">
        <v>4637.05</v>
      </c>
      <c r="N32" s="5">
        <v>4915.2700000000004</v>
      </c>
      <c r="O32" s="5">
        <v>5308.49</v>
      </c>
      <c r="P32" s="5">
        <f t="shared" si="0"/>
        <v>4732.5450000000001</v>
      </c>
      <c r="Q32" s="5">
        <f t="shared" si="1"/>
        <v>28395.27</v>
      </c>
      <c r="R32" s="5">
        <f t="shared" si="2"/>
        <v>29211.449999999997</v>
      </c>
      <c r="S32" s="5">
        <f t="shared" si="3"/>
        <v>-816.17999999999665</v>
      </c>
    </row>
    <row r="33" spans="1:19" x14ac:dyDescent="0.25">
      <c r="A33" t="s">
        <v>36</v>
      </c>
      <c r="B33" t="s">
        <v>21</v>
      </c>
      <c r="C33" t="s">
        <v>32</v>
      </c>
      <c r="D33" s="5">
        <v>4686.9375</v>
      </c>
      <c r="E33" s="5">
        <v>5483.72</v>
      </c>
      <c r="F33" s="5">
        <v>4358.8500000000004</v>
      </c>
      <c r="G33" s="5">
        <v>3890.16</v>
      </c>
      <c r="H33" s="5">
        <v>5436.85</v>
      </c>
      <c r="I33" s="5">
        <v>4030.77</v>
      </c>
      <c r="J33" s="5">
        <v>4121.3</v>
      </c>
      <c r="K33" s="5">
        <v>3791.6</v>
      </c>
      <c r="L33" s="5">
        <v>4360.34</v>
      </c>
      <c r="M33" s="5">
        <v>3837.1</v>
      </c>
      <c r="N33" s="5">
        <v>4412.67</v>
      </c>
      <c r="O33" s="5">
        <v>4898.0600000000004</v>
      </c>
      <c r="P33" s="5">
        <f t="shared" si="0"/>
        <v>4647.8812500000004</v>
      </c>
      <c r="Q33" s="5">
        <f t="shared" si="1"/>
        <v>27887.287500000002</v>
      </c>
      <c r="R33" s="5">
        <f t="shared" si="2"/>
        <v>25421.070000000003</v>
      </c>
      <c r="S33" s="5">
        <f t="shared" si="3"/>
        <v>2466.2174999999988</v>
      </c>
    </row>
    <row r="34" spans="1:19" x14ac:dyDescent="0.25">
      <c r="A34" t="s">
        <v>36</v>
      </c>
      <c r="B34" t="s">
        <v>19</v>
      </c>
      <c r="C34" t="s">
        <v>32</v>
      </c>
      <c r="D34" s="5">
        <v>4715.8</v>
      </c>
      <c r="E34" s="5">
        <v>3772.64</v>
      </c>
      <c r="F34" s="5">
        <v>3866.96</v>
      </c>
      <c r="G34" s="5">
        <v>5706.12</v>
      </c>
      <c r="H34" s="5">
        <v>5564.64</v>
      </c>
      <c r="I34" s="5">
        <v>4244.22</v>
      </c>
      <c r="J34" s="5">
        <v>2408.9</v>
      </c>
      <c r="K34" s="5">
        <v>2288.46</v>
      </c>
      <c r="L34" s="5">
        <v>2723.27</v>
      </c>
      <c r="M34" s="5">
        <v>2450.94</v>
      </c>
      <c r="N34" s="5">
        <v>2107.81</v>
      </c>
      <c r="O34" s="5">
        <v>2086.73</v>
      </c>
      <c r="P34" s="5">
        <f t="shared" ref="P34:P65" si="4">AVERAGE(D34:I34)</f>
        <v>4645.0633333333335</v>
      </c>
      <c r="Q34" s="5">
        <f t="shared" ref="Q34:Q65" si="5">SUM(D34:I34)</f>
        <v>27870.38</v>
      </c>
      <c r="R34" s="5">
        <f t="shared" ref="R34:R65" si="6">SUM(J34:O34)</f>
        <v>14066.11</v>
      </c>
      <c r="S34" s="5">
        <f t="shared" ref="S34:S65" si="7">Q34-R34</f>
        <v>13804.27</v>
      </c>
    </row>
    <row r="35" spans="1:19" x14ac:dyDescent="0.25">
      <c r="A35" t="s">
        <v>36</v>
      </c>
      <c r="B35" t="s">
        <v>19</v>
      </c>
      <c r="C35" t="s">
        <v>32</v>
      </c>
      <c r="D35" s="5">
        <v>4591.3999999999996</v>
      </c>
      <c r="E35" s="5">
        <v>4912.8</v>
      </c>
      <c r="F35" s="5">
        <v>5693.34</v>
      </c>
      <c r="G35" s="5">
        <v>3443.55</v>
      </c>
      <c r="H35" s="5">
        <v>5004.63</v>
      </c>
      <c r="I35" s="5">
        <v>3719.03</v>
      </c>
      <c r="J35" s="5">
        <v>4395.63</v>
      </c>
      <c r="K35" s="5">
        <v>4219.8</v>
      </c>
      <c r="L35" s="5">
        <v>3713.42</v>
      </c>
      <c r="M35" s="5">
        <v>4121.8999999999996</v>
      </c>
      <c r="N35" s="5">
        <v>3586.05</v>
      </c>
      <c r="O35" s="5">
        <v>4303.26</v>
      </c>
      <c r="P35" s="5">
        <f t="shared" si="4"/>
        <v>4560.791666666667</v>
      </c>
      <c r="Q35" s="5">
        <f t="shared" si="5"/>
        <v>27364.75</v>
      </c>
      <c r="R35" s="5">
        <f t="shared" si="6"/>
        <v>24340.059999999998</v>
      </c>
      <c r="S35" s="5">
        <f t="shared" si="7"/>
        <v>3024.6900000000023</v>
      </c>
    </row>
    <row r="36" spans="1:19" x14ac:dyDescent="0.25">
      <c r="A36" t="s">
        <v>38</v>
      </c>
      <c r="B36" t="s">
        <v>22</v>
      </c>
      <c r="C36" t="s">
        <v>32</v>
      </c>
      <c r="D36" s="5">
        <v>1745.35</v>
      </c>
      <c r="E36" s="5">
        <v>1501</v>
      </c>
      <c r="F36" s="5">
        <v>2007.15</v>
      </c>
      <c r="G36" s="5">
        <v>1518.45</v>
      </c>
      <c r="H36" s="5">
        <v>1658.08</v>
      </c>
      <c r="I36" s="5">
        <v>2076.9699999999998</v>
      </c>
      <c r="J36" s="5">
        <v>1172.83</v>
      </c>
      <c r="K36" s="5">
        <v>949.99</v>
      </c>
      <c r="L36" s="5">
        <v>883.49</v>
      </c>
      <c r="M36" s="5">
        <v>777.47</v>
      </c>
      <c r="N36" s="5">
        <v>746.37</v>
      </c>
      <c r="O36" s="5">
        <v>806.08</v>
      </c>
      <c r="P36" s="5">
        <f t="shared" si="4"/>
        <v>1751.1666666666663</v>
      </c>
      <c r="Q36" s="5">
        <f t="shared" si="5"/>
        <v>10506.999999999998</v>
      </c>
      <c r="R36" s="5">
        <f t="shared" si="6"/>
        <v>5336.23</v>
      </c>
      <c r="S36" s="5">
        <f t="shared" si="7"/>
        <v>5170.7699999999986</v>
      </c>
    </row>
    <row r="37" spans="1:19" x14ac:dyDescent="0.25">
      <c r="A37" t="s">
        <v>36</v>
      </c>
      <c r="B37" t="s">
        <v>21</v>
      </c>
      <c r="C37" t="s">
        <v>32</v>
      </c>
      <c r="D37" s="5">
        <v>4059.0499999999997</v>
      </c>
      <c r="E37" s="5">
        <v>4262</v>
      </c>
      <c r="F37" s="5">
        <v>3450.19</v>
      </c>
      <c r="G37" s="5">
        <v>4140.2299999999996</v>
      </c>
      <c r="H37" s="5">
        <v>4383.7700000000004</v>
      </c>
      <c r="I37" s="5">
        <v>4586.7299999999996</v>
      </c>
      <c r="J37" s="5">
        <v>2238.34</v>
      </c>
      <c r="K37" s="5">
        <v>1701.14</v>
      </c>
      <c r="L37" s="5">
        <v>1854.24</v>
      </c>
      <c r="M37" s="5">
        <v>2188</v>
      </c>
      <c r="N37" s="5">
        <v>2384.92</v>
      </c>
      <c r="O37" s="5">
        <v>2051.0300000000002</v>
      </c>
      <c r="P37" s="5">
        <f t="shared" si="4"/>
        <v>4146.9949999999999</v>
      </c>
      <c r="Q37" s="5">
        <f t="shared" si="5"/>
        <v>24881.969999999998</v>
      </c>
      <c r="R37" s="5">
        <f t="shared" si="6"/>
        <v>12417.67</v>
      </c>
      <c r="S37" s="5">
        <f t="shared" si="7"/>
        <v>12464.299999999997</v>
      </c>
    </row>
    <row r="38" spans="1:19" x14ac:dyDescent="0.25">
      <c r="A38" t="s">
        <v>37</v>
      </c>
      <c r="B38" t="s">
        <v>20</v>
      </c>
      <c r="C38" t="s">
        <v>32</v>
      </c>
      <c r="D38" s="5">
        <v>3801.07</v>
      </c>
      <c r="E38" s="5">
        <v>3154.89</v>
      </c>
      <c r="F38" s="5">
        <v>4333.22</v>
      </c>
      <c r="G38" s="5">
        <v>4485.26</v>
      </c>
      <c r="H38" s="5">
        <v>4447.25</v>
      </c>
      <c r="I38" s="5">
        <v>4637.3100000000004</v>
      </c>
      <c r="J38" s="5">
        <v>1875.02</v>
      </c>
      <c r="K38" s="5">
        <v>1481.27</v>
      </c>
      <c r="L38" s="5">
        <v>1747.9</v>
      </c>
      <c r="M38" s="5">
        <v>2080</v>
      </c>
      <c r="N38" s="5">
        <v>2371.1999999999998</v>
      </c>
      <c r="O38" s="5">
        <v>2513.4699999999998</v>
      </c>
      <c r="P38" s="5">
        <f t="shared" si="4"/>
        <v>4143.166666666667</v>
      </c>
      <c r="Q38" s="5">
        <f t="shared" si="5"/>
        <v>24859.000000000004</v>
      </c>
      <c r="R38" s="5">
        <f t="shared" si="6"/>
        <v>12068.859999999999</v>
      </c>
      <c r="S38" s="5">
        <f t="shared" si="7"/>
        <v>12790.140000000005</v>
      </c>
    </row>
    <row r="39" spans="1:19" x14ac:dyDescent="0.25">
      <c r="A39" t="s">
        <v>36</v>
      </c>
      <c r="B39" t="s">
        <v>19</v>
      </c>
      <c r="C39" t="s">
        <v>32</v>
      </c>
      <c r="D39" s="5">
        <v>4024.5</v>
      </c>
      <c r="E39" s="5">
        <v>3420.83</v>
      </c>
      <c r="F39" s="5">
        <v>3702.54</v>
      </c>
      <c r="G39" s="5">
        <v>5030.63</v>
      </c>
      <c r="H39" s="5">
        <v>4668.42</v>
      </c>
      <c r="I39" s="5">
        <v>3984.26</v>
      </c>
      <c r="J39" s="5">
        <v>2934.5</v>
      </c>
      <c r="K39" s="5">
        <v>3051.88</v>
      </c>
      <c r="L39" s="5">
        <v>2960.32</v>
      </c>
      <c r="M39" s="5">
        <v>3108.34</v>
      </c>
      <c r="N39" s="5">
        <v>3667.84</v>
      </c>
      <c r="O39" s="5">
        <v>3154.34</v>
      </c>
      <c r="P39" s="5">
        <f t="shared" si="4"/>
        <v>4138.53</v>
      </c>
      <c r="Q39" s="5">
        <f t="shared" si="5"/>
        <v>24831.18</v>
      </c>
      <c r="R39" s="5">
        <f t="shared" si="6"/>
        <v>18877.22</v>
      </c>
      <c r="S39" s="5">
        <f t="shared" si="7"/>
        <v>5953.9599999999991</v>
      </c>
    </row>
    <row r="40" spans="1:19" x14ac:dyDescent="0.25">
      <c r="A40" t="s">
        <v>36</v>
      </c>
      <c r="B40" t="s">
        <v>22</v>
      </c>
      <c r="C40" t="s">
        <v>32</v>
      </c>
      <c r="D40" s="5">
        <v>1802.1717948717949</v>
      </c>
      <c r="E40" s="5">
        <v>1820.19</v>
      </c>
      <c r="F40" s="5">
        <v>1820.19</v>
      </c>
      <c r="G40" s="5">
        <v>1802.17</v>
      </c>
      <c r="H40" s="5">
        <v>1802.17</v>
      </c>
      <c r="I40" s="5">
        <v>1802.17</v>
      </c>
      <c r="J40" s="5">
        <v>1009.69</v>
      </c>
      <c r="K40" s="5">
        <v>797.66</v>
      </c>
      <c r="L40" s="5">
        <v>733.85</v>
      </c>
      <c r="M40" s="5">
        <v>799.9</v>
      </c>
      <c r="N40" s="5">
        <v>943.88</v>
      </c>
      <c r="O40" s="5">
        <v>962.76</v>
      </c>
      <c r="P40" s="5">
        <f t="shared" si="4"/>
        <v>1808.1769658119658</v>
      </c>
      <c r="Q40" s="5">
        <f t="shared" si="5"/>
        <v>10849.061794871795</v>
      </c>
      <c r="R40" s="5">
        <f t="shared" si="6"/>
        <v>5247.74</v>
      </c>
      <c r="S40" s="5">
        <f t="shared" si="7"/>
        <v>5601.3217948717956</v>
      </c>
    </row>
    <row r="41" spans="1:19" x14ac:dyDescent="0.25">
      <c r="A41" t="s">
        <v>36</v>
      </c>
      <c r="B41" t="s">
        <v>21</v>
      </c>
      <c r="C41" t="s">
        <v>32</v>
      </c>
      <c r="D41" s="5">
        <v>3982.25</v>
      </c>
      <c r="E41" s="5">
        <v>4022.07</v>
      </c>
      <c r="F41" s="5">
        <v>3982.25</v>
      </c>
      <c r="G41" s="5">
        <v>3982.25</v>
      </c>
      <c r="H41" s="5">
        <v>3982.25</v>
      </c>
      <c r="I41" s="5">
        <v>4022.07</v>
      </c>
      <c r="J41" s="5">
        <v>2101.42</v>
      </c>
      <c r="K41" s="5">
        <v>2311.56</v>
      </c>
      <c r="L41" s="5">
        <v>2773.87</v>
      </c>
      <c r="M41" s="5">
        <v>2884.82</v>
      </c>
      <c r="N41" s="5">
        <v>2769.43</v>
      </c>
      <c r="O41" s="5">
        <v>3101.76</v>
      </c>
      <c r="P41" s="5">
        <f t="shared" si="4"/>
        <v>3995.5233333333331</v>
      </c>
      <c r="Q41" s="5">
        <f t="shared" si="5"/>
        <v>23973.14</v>
      </c>
      <c r="R41" s="5">
        <f t="shared" si="6"/>
        <v>15942.86</v>
      </c>
      <c r="S41" s="5">
        <f t="shared" si="7"/>
        <v>8030.2799999999988</v>
      </c>
    </row>
    <row r="42" spans="1:19" x14ac:dyDescent="0.25">
      <c r="A42" t="s">
        <v>37</v>
      </c>
      <c r="B42" t="s">
        <v>20</v>
      </c>
      <c r="C42" t="s">
        <v>32</v>
      </c>
      <c r="D42" s="5">
        <v>4191.42</v>
      </c>
      <c r="E42" s="5">
        <v>3143.57</v>
      </c>
      <c r="F42" s="5">
        <v>4275.25</v>
      </c>
      <c r="G42" s="5">
        <v>4526.7299999999996</v>
      </c>
      <c r="H42" s="5">
        <v>4149.51</v>
      </c>
      <c r="I42" s="5">
        <v>3604.62</v>
      </c>
      <c r="J42" s="5">
        <v>2261.85</v>
      </c>
      <c r="K42" s="5">
        <v>2329.71</v>
      </c>
      <c r="L42" s="5">
        <v>2725.76</v>
      </c>
      <c r="M42" s="5">
        <v>2480.44</v>
      </c>
      <c r="N42" s="5">
        <v>2406.0300000000002</v>
      </c>
      <c r="O42" s="5">
        <v>2261.67</v>
      </c>
      <c r="P42" s="5">
        <f t="shared" si="4"/>
        <v>3981.85</v>
      </c>
      <c r="Q42" s="5">
        <f t="shared" si="5"/>
        <v>23891.1</v>
      </c>
      <c r="R42" s="5">
        <f t="shared" si="6"/>
        <v>14465.460000000001</v>
      </c>
      <c r="S42" s="5">
        <f t="shared" si="7"/>
        <v>9425.6399999999976</v>
      </c>
    </row>
    <row r="43" spans="1:19" x14ac:dyDescent="0.25">
      <c r="A43" t="s">
        <v>36</v>
      </c>
      <c r="B43" t="s">
        <v>19</v>
      </c>
      <c r="C43" t="s">
        <v>32</v>
      </c>
      <c r="D43" s="5">
        <v>3951.7128205128201</v>
      </c>
      <c r="E43" s="5">
        <v>3991.23</v>
      </c>
      <c r="F43" s="5">
        <v>3951.71</v>
      </c>
      <c r="G43" s="5">
        <v>3951.71</v>
      </c>
      <c r="H43" s="5">
        <v>3951.71</v>
      </c>
      <c r="I43" s="5">
        <v>3991.23</v>
      </c>
      <c r="J43" s="5">
        <v>2837.31</v>
      </c>
      <c r="K43" s="5">
        <v>2326.59</v>
      </c>
      <c r="L43" s="5">
        <v>2024.13</v>
      </c>
      <c r="M43" s="5">
        <v>1943.16</v>
      </c>
      <c r="N43" s="5">
        <v>1884.87</v>
      </c>
      <c r="O43" s="5">
        <v>1903.72</v>
      </c>
      <c r="P43" s="5">
        <f t="shared" si="4"/>
        <v>3964.8838034188029</v>
      </c>
      <c r="Q43" s="5">
        <f t="shared" si="5"/>
        <v>23789.302820512818</v>
      </c>
      <c r="R43" s="5">
        <f t="shared" si="6"/>
        <v>12919.78</v>
      </c>
      <c r="S43" s="5">
        <f t="shared" si="7"/>
        <v>10869.522820512817</v>
      </c>
    </row>
    <row r="44" spans="1:19" x14ac:dyDescent="0.25">
      <c r="A44" t="s">
        <v>38</v>
      </c>
      <c r="B44" t="s">
        <v>21</v>
      </c>
      <c r="C44" t="s">
        <v>32</v>
      </c>
      <c r="D44" s="5">
        <v>3798.82</v>
      </c>
      <c r="E44" s="5">
        <v>4026.75</v>
      </c>
      <c r="F44" s="5">
        <v>2887.1</v>
      </c>
      <c r="G44" s="5">
        <v>4026.75</v>
      </c>
      <c r="H44" s="5">
        <v>4558.58</v>
      </c>
      <c r="I44" s="5">
        <v>4406.63</v>
      </c>
      <c r="J44" s="5">
        <v>2358.52</v>
      </c>
      <c r="K44" s="5">
        <v>2099.08</v>
      </c>
      <c r="L44" s="5">
        <v>1826.2</v>
      </c>
      <c r="M44" s="5">
        <v>1661.84</v>
      </c>
      <c r="N44" s="5">
        <v>1545.51</v>
      </c>
      <c r="O44" s="5">
        <v>1375.5</v>
      </c>
      <c r="P44" s="5">
        <f t="shared" si="4"/>
        <v>3950.771666666667</v>
      </c>
      <c r="Q44" s="5">
        <f t="shared" si="5"/>
        <v>23704.63</v>
      </c>
      <c r="R44" s="5">
        <f t="shared" si="6"/>
        <v>10866.65</v>
      </c>
      <c r="S44" s="5">
        <f t="shared" si="7"/>
        <v>12837.980000000001</v>
      </c>
    </row>
    <row r="45" spans="1:19" x14ac:dyDescent="0.25">
      <c r="A45" t="s">
        <v>36</v>
      </c>
      <c r="B45" t="s">
        <v>19</v>
      </c>
      <c r="C45" t="s">
        <v>32</v>
      </c>
      <c r="D45" s="5">
        <v>3918.35</v>
      </c>
      <c r="E45" s="5">
        <v>3918.35</v>
      </c>
      <c r="F45" s="5">
        <v>3918.35</v>
      </c>
      <c r="G45" s="5">
        <v>3957.53</v>
      </c>
      <c r="H45" s="5">
        <v>3957.53</v>
      </c>
      <c r="I45" s="5">
        <v>3957.53</v>
      </c>
      <c r="J45" s="5">
        <v>3239.09</v>
      </c>
      <c r="K45" s="5">
        <v>3563</v>
      </c>
      <c r="L45" s="5">
        <v>3812.41</v>
      </c>
      <c r="M45" s="5">
        <v>4117.3999999999996</v>
      </c>
      <c r="N45" s="5">
        <v>4570.3100000000004</v>
      </c>
      <c r="O45" s="5">
        <v>4981.6400000000003</v>
      </c>
      <c r="P45" s="5">
        <f t="shared" si="4"/>
        <v>3937.94</v>
      </c>
      <c r="Q45" s="5">
        <f t="shared" si="5"/>
        <v>23627.64</v>
      </c>
      <c r="R45" s="5">
        <f t="shared" si="6"/>
        <v>24283.85</v>
      </c>
      <c r="S45" s="5">
        <f t="shared" si="7"/>
        <v>-656.20999999999913</v>
      </c>
    </row>
    <row r="46" spans="1:19" x14ac:dyDescent="0.25">
      <c r="A46" t="s">
        <v>36</v>
      </c>
      <c r="B46" t="s">
        <v>19</v>
      </c>
      <c r="C46" t="s">
        <v>32</v>
      </c>
      <c r="D46" s="5">
        <v>3920.7249999999999</v>
      </c>
      <c r="E46" s="5">
        <v>3920.73</v>
      </c>
      <c r="F46" s="5">
        <v>3920.73</v>
      </c>
      <c r="G46" s="5">
        <v>3920.73</v>
      </c>
      <c r="H46" s="5">
        <v>3959.93</v>
      </c>
      <c r="I46" s="5">
        <v>3959.93</v>
      </c>
      <c r="J46" s="5">
        <v>3544.52</v>
      </c>
      <c r="K46" s="5">
        <v>3296.4</v>
      </c>
      <c r="L46" s="5">
        <v>2801.94</v>
      </c>
      <c r="M46" s="5">
        <v>2493.73</v>
      </c>
      <c r="N46" s="5">
        <v>2643.35</v>
      </c>
      <c r="O46" s="5">
        <v>2379.02</v>
      </c>
      <c r="P46" s="5">
        <f t="shared" si="4"/>
        <v>3933.7958333333331</v>
      </c>
      <c r="Q46" s="5">
        <f t="shared" si="5"/>
        <v>23602.774999999998</v>
      </c>
      <c r="R46" s="5">
        <f t="shared" si="6"/>
        <v>17158.96</v>
      </c>
      <c r="S46" s="5">
        <f t="shared" si="7"/>
        <v>6443.8149999999987</v>
      </c>
    </row>
    <row r="47" spans="1:19" x14ac:dyDescent="0.25">
      <c r="A47" t="s">
        <v>36</v>
      </c>
      <c r="B47" t="s">
        <v>22</v>
      </c>
      <c r="C47" t="s">
        <v>32</v>
      </c>
      <c r="D47" s="5">
        <v>1908.1100000000001</v>
      </c>
      <c r="E47" s="5">
        <v>1927.19</v>
      </c>
      <c r="F47" s="5">
        <v>1927.19</v>
      </c>
      <c r="G47" s="5">
        <v>1908.11</v>
      </c>
      <c r="H47" s="5">
        <v>1927.19</v>
      </c>
      <c r="I47" s="5">
        <v>1908.11</v>
      </c>
      <c r="J47" s="5">
        <v>4903.6000000000004</v>
      </c>
      <c r="K47" s="5">
        <v>4266.13</v>
      </c>
      <c r="L47" s="5">
        <v>3967.5</v>
      </c>
      <c r="M47" s="5">
        <v>3888.15</v>
      </c>
      <c r="N47" s="5">
        <v>3888.15</v>
      </c>
      <c r="O47" s="5">
        <v>3499.34</v>
      </c>
      <c r="P47" s="5">
        <f t="shared" si="4"/>
        <v>1917.6499999999999</v>
      </c>
      <c r="Q47" s="5">
        <f t="shared" si="5"/>
        <v>11505.9</v>
      </c>
      <c r="R47" s="5">
        <f t="shared" si="6"/>
        <v>24412.870000000003</v>
      </c>
      <c r="S47" s="5">
        <f t="shared" si="7"/>
        <v>-12906.970000000003</v>
      </c>
    </row>
    <row r="48" spans="1:19" x14ac:dyDescent="0.25">
      <c r="A48" t="s">
        <v>36</v>
      </c>
      <c r="B48" t="s">
        <v>19</v>
      </c>
      <c r="C48" t="s">
        <v>32</v>
      </c>
      <c r="D48" s="5">
        <v>3923.05</v>
      </c>
      <c r="E48" s="5">
        <v>3923.05</v>
      </c>
      <c r="F48" s="5">
        <v>3923.05</v>
      </c>
      <c r="G48" s="5">
        <v>3923.05</v>
      </c>
      <c r="H48" s="5">
        <v>3923.05</v>
      </c>
      <c r="I48" s="5">
        <v>3962.28</v>
      </c>
      <c r="J48" s="5">
        <v>2730.7</v>
      </c>
      <c r="K48" s="5">
        <v>2430.3200000000002</v>
      </c>
      <c r="L48" s="5">
        <v>2673.35</v>
      </c>
      <c r="M48" s="5">
        <v>3047.62</v>
      </c>
      <c r="N48" s="5">
        <v>3108.57</v>
      </c>
      <c r="O48" s="5">
        <v>3264</v>
      </c>
      <c r="P48" s="5">
        <f t="shared" si="4"/>
        <v>3929.5883333333331</v>
      </c>
      <c r="Q48" s="5">
        <f t="shared" si="5"/>
        <v>23577.53</v>
      </c>
      <c r="R48" s="5">
        <f t="shared" si="6"/>
        <v>17254.560000000001</v>
      </c>
      <c r="S48" s="5">
        <f t="shared" si="7"/>
        <v>6322.9699999999975</v>
      </c>
    </row>
    <row r="49" spans="1:19" x14ac:dyDescent="0.25">
      <c r="A49" t="s">
        <v>36</v>
      </c>
      <c r="B49" t="s">
        <v>19</v>
      </c>
      <c r="C49" t="s">
        <v>32</v>
      </c>
      <c r="D49" s="5">
        <v>3887.45</v>
      </c>
      <c r="E49" s="5">
        <v>3926.32</v>
      </c>
      <c r="F49" s="5">
        <v>3926.32</v>
      </c>
      <c r="G49" s="5">
        <v>3926.32</v>
      </c>
      <c r="H49" s="5">
        <v>3926.32</v>
      </c>
      <c r="I49" s="5">
        <v>3887.45</v>
      </c>
      <c r="J49" s="5">
        <v>5007.42</v>
      </c>
      <c r="K49" s="5">
        <v>4356.46</v>
      </c>
      <c r="L49" s="5">
        <v>4617.8500000000004</v>
      </c>
      <c r="M49" s="5">
        <v>5402.88</v>
      </c>
      <c r="N49" s="5">
        <v>5835.11</v>
      </c>
      <c r="O49" s="5">
        <v>6943.78</v>
      </c>
      <c r="P49" s="5">
        <f t="shared" si="4"/>
        <v>3913.3633333333332</v>
      </c>
      <c r="Q49" s="5">
        <f t="shared" si="5"/>
        <v>23480.18</v>
      </c>
      <c r="R49" s="5">
        <f t="shared" si="6"/>
        <v>32163.5</v>
      </c>
      <c r="S49" s="5">
        <f t="shared" si="7"/>
        <v>-8683.32</v>
      </c>
    </row>
    <row r="50" spans="1:19" x14ac:dyDescent="0.25">
      <c r="A50" t="s">
        <v>38</v>
      </c>
      <c r="B50" t="s">
        <v>21</v>
      </c>
      <c r="C50" t="s">
        <v>32</v>
      </c>
      <c r="D50" s="5">
        <v>3969.8</v>
      </c>
      <c r="E50" s="5">
        <v>3731.61</v>
      </c>
      <c r="F50" s="5">
        <v>4684.3599999999997</v>
      </c>
      <c r="G50" s="5">
        <v>3890.4</v>
      </c>
      <c r="H50" s="5">
        <v>3890.4</v>
      </c>
      <c r="I50" s="5">
        <v>3294.93</v>
      </c>
      <c r="J50" s="5">
        <v>2776.91</v>
      </c>
      <c r="K50" s="5">
        <v>2360.37</v>
      </c>
      <c r="L50" s="5">
        <v>2431.1799999999998</v>
      </c>
      <c r="M50" s="5">
        <v>2090.81</v>
      </c>
      <c r="N50" s="5">
        <v>2341.71</v>
      </c>
      <c r="O50" s="5">
        <v>2365.13</v>
      </c>
      <c r="P50" s="5">
        <f t="shared" si="4"/>
        <v>3910.25</v>
      </c>
      <c r="Q50" s="5">
        <f t="shared" si="5"/>
        <v>23461.5</v>
      </c>
      <c r="R50" s="5">
        <f t="shared" si="6"/>
        <v>14366.11</v>
      </c>
      <c r="S50" s="5">
        <f t="shared" si="7"/>
        <v>9095.39</v>
      </c>
    </row>
    <row r="51" spans="1:19" x14ac:dyDescent="0.25">
      <c r="A51" t="s">
        <v>36</v>
      </c>
      <c r="B51" t="s">
        <v>22</v>
      </c>
      <c r="C51" t="s">
        <v>32</v>
      </c>
      <c r="D51" s="5">
        <v>2016.15</v>
      </c>
      <c r="E51" s="5">
        <v>2036.31</v>
      </c>
      <c r="F51" s="5">
        <v>2016.15</v>
      </c>
      <c r="G51" s="5">
        <v>2016.15</v>
      </c>
      <c r="H51" s="5">
        <v>2016.15</v>
      </c>
      <c r="I51" s="5">
        <v>2036.31</v>
      </c>
      <c r="J51" s="5">
        <v>3304.25</v>
      </c>
      <c r="K51" s="5">
        <v>2709.49</v>
      </c>
      <c r="L51" s="5">
        <v>2465.64</v>
      </c>
      <c r="M51" s="5">
        <v>2934.11</v>
      </c>
      <c r="N51" s="5">
        <v>3110.16</v>
      </c>
      <c r="O51" s="5">
        <v>3701.09</v>
      </c>
      <c r="P51" s="5">
        <f t="shared" si="4"/>
        <v>2022.87</v>
      </c>
      <c r="Q51" s="5">
        <f t="shared" si="5"/>
        <v>12137.22</v>
      </c>
      <c r="R51" s="5">
        <f t="shared" si="6"/>
        <v>18224.739999999998</v>
      </c>
      <c r="S51" s="5">
        <f t="shared" si="7"/>
        <v>-6087.5199999999986</v>
      </c>
    </row>
    <row r="52" spans="1:19" x14ac:dyDescent="0.25">
      <c r="A52" t="s">
        <v>37</v>
      </c>
      <c r="B52" t="s">
        <v>20</v>
      </c>
      <c r="C52" t="s">
        <v>32</v>
      </c>
      <c r="D52" s="5">
        <v>3604.8</v>
      </c>
      <c r="E52" s="5">
        <v>4397.8599999999997</v>
      </c>
      <c r="F52" s="5">
        <v>3496.66</v>
      </c>
      <c r="G52" s="5">
        <v>4506</v>
      </c>
      <c r="H52" s="5">
        <v>4109.47</v>
      </c>
      <c r="I52" s="5">
        <v>3136.18</v>
      </c>
      <c r="J52" s="5">
        <v>3361.58</v>
      </c>
      <c r="K52" s="5">
        <v>2588.42</v>
      </c>
      <c r="L52" s="5">
        <v>2277.81</v>
      </c>
      <c r="M52" s="5">
        <v>2050.0300000000002</v>
      </c>
      <c r="N52" s="5">
        <v>1845.03</v>
      </c>
      <c r="O52" s="5">
        <v>1863.48</v>
      </c>
      <c r="P52" s="5">
        <f t="shared" si="4"/>
        <v>3875.1616666666669</v>
      </c>
      <c r="Q52" s="5">
        <f t="shared" si="5"/>
        <v>23250.97</v>
      </c>
      <c r="R52" s="5">
        <f t="shared" si="6"/>
        <v>13986.35</v>
      </c>
      <c r="S52" s="5">
        <f t="shared" si="7"/>
        <v>9264.6200000000008</v>
      </c>
    </row>
    <row r="53" spans="1:19" x14ac:dyDescent="0.25">
      <c r="A53" t="s">
        <v>36</v>
      </c>
      <c r="B53" t="s">
        <v>19</v>
      </c>
      <c r="C53" t="s">
        <v>32</v>
      </c>
      <c r="D53" s="5">
        <v>3838.6875</v>
      </c>
      <c r="E53" s="5">
        <v>3838.69</v>
      </c>
      <c r="F53" s="5">
        <v>3877.07</v>
      </c>
      <c r="G53" s="5">
        <v>3838.69</v>
      </c>
      <c r="H53" s="5">
        <v>3838.69</v>
      </c>
      <c r="I53" s="5">
        <v>3838.69</v>
      </c>
      <c r="J53" s="5">
        <v>4380.8500000000004</v>
      </c>
      <c r="K53" s="5">
        <v>3898.96</v>
      </c>
      <c r="L53" s="5">
        <v>4171.8900000000003</v>
      </c>
      <c r="M53" s="5">
        <v>4422.2</v>
      </c>
      <c r="N53" s="5">
        <v>3891.54</v>
      </c>
      <c r="O53" s="5">
        <v>3930.46</v>
      </c>
      <c r="P53" s="5">
        <f t="shared" si="4"/>
        <v>3845.0862499999998</v>
      </c>
      <c r="Q53" s="5">
        <f t="shared" si="5"/>
        <v>23070.517499999998</v>
      </c>
      <c r="R53" s="5">
        <f t="shared" si="6"/>
        <v>24695.9</v>
      </c>
      <c r="S53" s="5">
        <f t="shared" si="7"/>
        <v>-1625.3825000000033</v>
      </c>
    </row>
    <row r="54" spans="1:19" x14ac:dyDescent="0.25">
      <c r="A54" t="s">
        <v>36</v>
      </c>
      <c r="B54" t="s">
        <v>19</v>
      </c>
      <c r="C54" t="s">
        <v>32</v>
      </c>
      <c r="D54" s="5">
        <v>3830.7</v>
      </c>
      <c r="E54" s="5">
        <v>3830.7</v>
      </c>
      <c r="F54" s="5">
        <v>3830.7</v>
      </c>
      <c r="G54" s="5">
        <v>3869.01</v>
      </c>
      <c r="H54" s="5">
        <v>3830.7</v>
      </c>
      <c r="I54" s="5">
        <v>3869.01</v>
      </c>
      <c r="J54" s="5">
        <v>3304.2</v>
      </c>
      <c r="K54" s="5">
        <v>3039.86</v>
      </c>
      <c r="L54" s="5">
        <v>3617.43</v>
      </c>
      <c r="M54" s="5">
        <v>3364.21</v>
      </c>
      <c r="N54" s="5">
        <v>3465.14</v>
      </c>
      <c r="O54" s="5">
        <v>4054.21</v>
      </c>
      <c r="P54" s="5">
        <f t="shared" si="4"/>
        <v>3843.47</v>
      </c>
      <c r="Q54" s="5">
        <f t="shared" si="5"/>
        <v>23060.82</v>
      </c>
      <c r="R54" s="5">
        <f t="shared" si="6"/>
        <v>20845.05</v>
      </c>
      <c r="S54" s="5">
        <f t="shared" si="7"/>
        <v>2215.7700000000004</v>
      </c>
    </row>
    <row r="55" spans="1:19" x14ac:dyDescent="0.25">
      <c r="A55" t="s">
        <v>36</v>
      </c>
      <c r="B55" t="s">
        <v>21</v>
      </c>
      <c r="C55" t="s">
        <v>32</v>
      </c>
      <c r="D55" s="5">
        <v>3797.9500000000003</v>
      </c>
      <c r="E55" s="5">
        <v>3835.93</v>
      </c>
      <c r="F55" s="5">
        <v>3797.95</v>
      </c>
      <c r="G55" s="5">
        <v>3797.95</v>
      </c>
      <c r="H55" s="5">
        <v>3797.95</v>
      </c>
      <c r="I55" s="5">
        <v>3797.95</v>
      </c>
      <c r="J55" s="5">
        <v>2695.12</v>
      </c>
      <c r="K55" s="5">
        <v>2398.66</v>
      </c>
      <c r="L55" s="5">
        <v>2350.69</v>
      </c>
      <c r="M55" s="5">
        <v>2726.8</v>
      </c>
      <c r="N55" s="5">
        <v>2999.48</v>
      </c>
      <c r="O55" s="5">
        <v>2699.53</v>
      </c>
      <c r="P55" s="5">
        <f t="shared" si="4"/>
        <v>3804.28</v>
      </c>
      <c r="Q55" s="5">
        <f t="shared" si="5"/>
        <v>22825.68</v>
      </c>
      <c r="R55" s="5">
        <f t="shared" si="6"/>
        <v>15870.28</v>
      </c>
      <c r="S55" s="5">
        <f t="shared" si="7"/>
        <v>6955.4</v>
      </c>
    </row>
    <row r="56" spans="1:19" x14ac:dyDescent="0.25">
      <c r="A56" t="s">
        <v>36</v>
      </c>
      <c r="B56" t="s">
        <v>19</v>
      </c>
      <c r="C56" t="s">
        <v>32</v>
      </c>
      <c r="D56" s="5">
        <v>3797.1243589743603</v>
      </c>
      <c r="E56" s="5">
        <v>3797.12</v>
      </c>
      <c r="F56" s="5">
        <v>3797.12</v>
      </c>
      <c r="G56" s="5">
        <v>3797.12</v>
      </c>
      <c r="H56" s="5">
        <v>3835.1</v>
      </c>
      <c r="I56" s="5">
        <v>3797.12</v>
      </c>
      <c r="J56" s="5">
        <v>1418.96</v>
      </c>
      <c r="K56" s="5">
        <v>1277.06</v>
      </c>
      <c r="L56" s="5">
        <v>1353.68</v>
      </c>
      <c r="M56" s="5">
        <v>1177.7</v>
      </c>
      <c r="N56" s="5">
        <v>1413.24</v>
      </c>
      <c r="O56" s="5">
        <v>1243.6500000000001</v>
      </c>
      <c r="P56" s="5">
        <f t="shared" si="4"/>
        <v>3803.450726495726</v>
      </c>
      <c r="Q56" s="5">
        <f t="shared" si="5"/>
        <v>22820.704358974355</v>
      </c>
      <c r="R56" s="5">
        <f t="shared" si="6"/>
        <v>7884.2899999999991</v>
      </c>
      <c r="S56" s="5">
        <f t="shared" si="7"/>
        <v>14936.414358974356</v>
      </c>
    </row>
    <row r="57" spans="1:19" x14ac:dyDescent="0.25">
      <c r="A57" t="s">
        <v>36</v>
      </c>
      <c r="B57" t="s">
        <v>19</v>
      </c>
      <c r="C57" t="s">
        <v>32</v>
      </c>
      <c r="D57" s="5">
        <v>3789.6875</v>
      </c>
      <c r="E57" s="5">
        <v>3789.69</v>
      </c>
      <c r="F57" s="5">
        <v>3789.69</v>
      </c>
      <c r="G57" s="5">
        <v>3789.69</v>
      </c>
      <c r="H57" s="5">
        <v>3789.69</v>
      </c>
      <c r="I57" s="5">
        <v>3789.69</v>
      </c>
      <c r="J57" s="5">
        <v>1814.92</v>
      </c>
      <c r="K57" s="5">
        <v>1379.34</v>
      </c>
      <c r="L57" s="5">
        <v>1655.21</v>
      </c>
      <c r="M57" s="5">
        <v>1804.18</v>
      </c>
      <c r="N57" s="5">
        <v>2128.9299999999998</v>
      </c>
      <c r="O57" s="5">
        <v>2405.69</v>
      </c>
      <c r="P57" s="5">
        <f t="shared" si="4"/>
        <v>3789.6895833333333</v>
      </c>
      <c r="Q57" s="5">
        <f t="shared" si="5"/>
        <v>22738.137500000001</v>
      </c>
      <c r="R57" s="5">
        <f t="shared" si="6"/>
        <v>11188.27</v>
      </c>
      <c r="S57" s="5">
        <f t="shared" si="7"/>
        <v>11549.8675</v>
      </c>
    </row>
    <row r="58" spans="1:19" x14ac:dyDescent="0.25">
      <c r="A58" t="s">
        <v>36</v>
      </c>
      <c r="B58" t="s">
        <v>21</v>
      </c>
      <c r="C58" t="s">
        <v>32</v>
      </c>
      <c r="D58" s="5">
        <v>3677.3500000000004</v>
      </c>
      <c r="E58" s="5">
        <v>3677.35</v>
      </c>
      <c r="F58" s="5">
        <v>3714.12</v>
      </c>
      <c r="G58" s="5">
        <v>3714.12</v>
      </c>
      <c r="H58" s="5">
        <v>3714.12</v>
      </c>
      <c r="I58" s="5">
        <v>3677.35</v>
      </c>
      <c r="J58" s="5">
        <v>2333.34</v>
      </c>
      <c r="K58" s="5">
        <v>2520.0100000000002</v>
      </c>
      <c r="L58" s="5">
        <v>2570.41</v>
      </c>
      <c r="M58" s="5">
        <v>2853.16</v>
      </c>
      <c r="N58" s="5">
        <v>3423.79</v>
      </c>
      <c r="O58" s="5">
        <v>3012.94</v>
      </c>
      <c r="P58" s="5">
        <f t="shared" si="4"/>
        <v>3695.7349999999992</v>
      </c>
      <c r="Q58" s="5">
        <f t="shared" si="5"/>
        <v>22174.409999999996</v>
      </c>
      <c r="R58" s="5">
        <f t="shared" si="6"/>
        <v>16713.649999999998</v>
      </c>
      <c r="S58" s="5">
        <f t="shared" si="7"/>
        <v>5460.7599999999984</v>
      </c>
    </row>
    <row r="59" spans="1:19" x14ac:dyDescent="0.25">
      <c r="A59" t="s">
        <v>38</v>
      </c>
      <c r="B59" t="s">
        <v>19</v>
      </c>
      <c r="C59" t="s">
        <v>32</v>
      </c>
      <c r="D59" s="5">
        <v>3448.7849999999999</v>
      </c>
      <c r="E59" s="5">
        <v>3276.35</v>
      </c>
      <c r="F59" s="5">
        <v>4035.08</v>
      </c>
      <c r="G59" s="5">
        <v>3552.25</v>
      </c>
      <c r="H59" s="5">
        <v>4104.05</v>
      </c>
      <c r="I59" s="5">
        <v>3724.69</v>
      </c>
      <c r="J59" s="5">
        <v>3394.23</v>
      </c>
      <c r="K59" s="5">
        <v>2613.56</v>
      </c>
      <c r="L59" s="5">
        <v>2665.83</v>
      </c>
      <c r="M59" s="5">
        <v>2425.91</v>
      </c>
      <c r="N59" s="5">
        <v>2304.61</v>
      </c>
      <c r="O59" s="5">
        <v>2650.3</v>
      </c>
      <c r="P59" s="5">
        <f t="shared" si="4"/>
        <v>3690.2008333333329</v>
      </c>
      <c r="Q59" s="5">
        <f t="shared" si="5"/>
        <v>22141.204999999998</v>
      </c>
      <c r="R59" s="5">
        <f t="shared" si="6"/>
        <v>16054.439999999999</v>
      </c>
      <c r="S59" s="5">
        <f t="shared" si="7"/>
        <v>6086.7649999999994</v>
      </c>
    </row>
    <row r="60" spans="1:19" x14ac:dyDescent="0.25">
      <c r="A60" t="s">
        <v>37</v>
      </c>
      <c r="B60" t="s">
        <v>20</v>
      </c>
      <c r="C60" t="s">
        <v>32</v>
      </c>
      <c r="D60" s="5">
        <v>3903.7124999999996</v>
      </c>
      <c r="E60" s="5">
        <v>3747.56</v>
      </c>
      <c r="F60" s="5">
        <v>2966.82</v>
      </c>
      <c r="G60" s="5">
        <v>3864.68</v>
      </c>
      <c r="H60" s="5">
        <v>3981.79</v>
      </c>
      <c r="I60" s="5">
        <v>3357.19</v>
      </c>
      <c r="J60" s="5">
        <v>2180.5700000000002</v>
      </c>
      <c r="K60" s="5">
        <v>1831.68</v>
      </c>
      <c r="L60" s="5">
        <v>2179.6999999999998</v>
      </c>
      <c r="M60" s="5">
        <v>2027.12</v>
      </c>
      <c r="N60" s="5">
        <v>2290.65</v>
      </c>
      <c r="O60" s="5">
        <v>2359.37</v>
      </c>
      <c r="P60" s="5">
        <f t="shared" si="4"/>
        <v>3636.9587499999998</v>
      </c>
      <c r="Q60" s="5">
        <f t="shared" si="5"/>
        <v>21821.752499999999</v>
      </c>
      <c r="R60" s="5">
        <f t="shared" si="6"/>
        <v>12869.09</v>
      </c>
      <c r="S60" s="5">
        <f t="shared" si="7"/>
        <v>8952.6624999999985</v>
      </c>
    </row>
    <row r="61" spans="1:19" x14ac:dyDescent="0.25">
      <c r="A61" t="s">
        <v>37</v>
      </c>
      <c r="B61" t="s">
        <v>20</v>
      </c>
      <c r="C61" t="s">
        <v>32</v>
      </c>
      <c r="D61" s="5">
        <v>3672.77</v>
      </c>
      <c r="E61" s="5">
        <v>4370.6000000000004</v>
      </c>
      <c r="F61" s="5">
        <v>3121.85</v>
      </c>
      <c r="G61" s="5">
        <v>3709.5</v>
      </c>
      <c r="H61" s="5">
        <v>3085.13</v>
      </c>
      <c r="I61" s="5">
        <v>3856.41</v>
      </c>
      <c r="J61" s="5">
        <v>2436.29</v>
      </c>
      <c r="K61" s="5">
        <v>2509.38</v>
      </c>
      <c r="L61" s="5">
        <v>2810.51</v>
      </c>
      <c r="M61" s="5">
        <v>3007.25</v>
      </c>
      <c r="N61" s="5">
        <v>3518.48</v>
      </c>
      <c r="O61" s="5">
        <v>4151.8100000000004</v>
      </c>
      <c r="P61" s="5">
        <f t="shared" si="4"/>
        <v>3636.0433333333335</v>
      </c>
      <c r="Q61" s="5">
        <f t="shared" si="5"/>
        <v>21816.260000000002</v>
      </c>
      <c r="R61" s="5">
        <f t="shared" si="6"/>
        <v>18433.72</v>
      </c>
      <c r="S61" s="5">
        <f t="shared" si="7"/>
        <v>3382.5400000000009</v>
      </c>
    </row>
    <row r="62" spans="1:19" x14ac:dyDescent="0.25">
      <c r="A62" t="s">
        <v>37</v>
      </c>
      <c r="B62" t="s">
        <v>20</v>
      </c>
      <c r="C62" t="s">
        <v>32</v>
      </c>
      <c r="D62" s="5">
        <v>3813.0749999999998</v>
      </c>
      <c r="E62" s="5">
        <v>2897.94</v>
      </c>
      <c r="F62" s="5">
        <v>3393.64</v>
      </c>
      <c r="G62" s="5">
        <v>4194.38</v>
      </c>
      <c r="H62" s="5">
        <v>4156.25</v>
      </c>
      <c r="I62" s="5">
        <v>3279.24</v>
      </c>
      <c r="J62" s="5">
        <v>3997.49</v>
      </c>
      <c r="K62" s="5">
        <v>3437.84</v>
      </c>
      <c r="L62" s="5">
        <v>3265.95</v>
      </c>
      <c r="M62" s="5">
        <v>3657.86</v>
      </c>
      <c r="N62" s="5">
        <v>3950.49</v>
      </c>
      <c r="O62" s="5">
        <v>3950.49</v>
      </c>
      <c r="P62" s="5">
        <f t="shared" si="4"/>
        <v>3622.4208333333336</v>
      </c>
      <c r="Q62" s="5">
        <f t="shared" si="5"/>
        <v>21734.525000000001</v>
      </c>
      <c r="R62" s="5">
        <f t="shared" si="6"/>
        <v>22260.119999999995</v>
      </c>
      <c r="S62" s="5">
        <f t="shared" si="7"/>
        <v>-525.59499999999389</v>
      </c>
    </row>
    <row r="63" spans="1:19" x14ac:dyDescent="0.25">
      <c r="A63" t="s">
        <v>36</v>
      </c>
      <c r="B63" t="s">
        <v>21</v>
      </c>
      <c r="C63" t="s">
        <v>32</v>
      </c>
      <c r="D63" s="5">
        <v>3586.6875</v>
      </c>
      <c r="E63" s="5">
        <v>3622.55</v>
      </c>
      <c r="F63" s="5">
        <v>3622.55</v>
      </c>
      <c r="G63" s="5">
        <v>3586.69</v>
      </c>
      <c r="H63" s="5">
        <v>3586.69</v>
      </c>
      <c r="I63" s="5">
        <v>3622.55</v>
      </c>
      <c r="J63" s="5">
        <v>1837.68</v>
      </c>
      <c r="K63" s="5">
        <v>1727.42</v>
      </c>
      <c r="L63" s="5">
        <v>1779.24</v>
      </c>
      <c r="M63" s="5">
        <v>1743.66</v>
      </c>
      <c r="N63" s="5">
        <v>1621.6</v>
      </c>
      <c r="O63" s="5">
        <v>1864.84</v>
      </c>
      <c r="P63" s="5">
        <f t="shared" si="4"/>
        <v>3604.6195833333331</v>
      </c>
      <c r="Q63" s="5">
        <f t="shared" si="5"/>
        <v>21627.717499999999</v>
      </c>
      <c r="R63" s="5">
        <f t="shared" si="6"/>
        <v>10574.44</v>
      </c>
      <c r="S63" s="5">
        <f t="shared" si="7"/>
        <v>11053.277499999998</v>
      </c>
    </row>
    <row r="64" spans="1:19" x14ac:dyDescent="0.25">
      <c r="A64" t="s">
        <v>36</v>
      </c>
      <c r="B64" t="s">
        <v>19</v>
      </c>
      <c r="C64" t="s">
        <v>32</v>
      </c>
      <c r="D64" s="5">
        <v>3580.05</v>
      </c>
      <c r="E64" s="5">
        <v>3615.85</v>
      </c>
      <c r="F64" s="5">
        <v>3615.85</v>
      </c>
      <c r="G64" s="5">
        <v>3580.05</v>
      </c>
      <c r="H64" s="5">
        <v>3615.85</v>
      </c>
      <c r="I64" s="5">
        <v>3615.85</v>
      </c>
      <c r="J64" s="5">
        <v>4235.53</v>
      </c>
      <c r="K64" s="5">
        <v>3515.49</v>
      </c>
      <c r="L64" s="5">
        <v>3726.42</v>
      </c>
      <c r="M64" s="5">
        <v>4024.53</v>
      </c>
      <c r="N64" s="5">
        <v>4467.2299999999996</v>
      </c>
      <c r="O64" s="5">
        <v>4154.5200000000004</v>
      </c>
      <c r="P64" s="5">
        <f t="shared" si="4"/>
        <v>3603.9166666666661</v>
      </c>
      <c r="Q64" s="5">
        <f t="shared" si="5"/>
        <v>21623.499999999996</v>
      </c>
      <c r="R64" s="5">
        <f t="shared" si="6"/>
        <v>24123.719999999998</v>
      </c>
      <c r="S64" s="5">
        <f t="shared" si="7"/>
        <v>-2500.2200000000012</v>
      </c>
    </row>
    <row r="65" spans="1:19" x14ac:dyDescent="0.25">
      <c r="A65" t="s">
        <v>36</v>
      </c>
      <c r="B65" t="s">
        <v>22</v>
      </c>
      <c r="C65" t="s">
        <v>32</v>
      </c>
      <c r="D65" s="5">
        <v>2372.9</v>
      </c>
      <c r="E65" s="5">
        <v>2372.9</v>
      </c>
      <c r="F65" s="5">
        <v>2372.9</v>
      </c>
      <c r="G65" s="5">
        <v>2396.63</v>
      </c>
      <c r="H65" s="5">
        <v>2396.63</v>
      </c>
      <c r="I65" s="5">
        <v>2372.9</v>
      </c>
      <c r="J65" s="5">
        <v>2134.4899999999998</v>
      </c>
      <c r="K65" s="5">
        <v>1835.66</v>
      </c>
      <c r="L65" s="5">
        <v>2000.87</v>
      </c>
      <c r="M65" s="5">
        <v>1740.76</v>
      </c>
      <c r="N65" s="5">
        <v>2001.87</v>
      </c>
      <c r="O65" s="5">
        <v>2282.13</v>
      </c>
      <c r="P65" s="5">
        <f t="shared" si="4"/>
        <v>2380.8100000000004</v>
      </c>
      <c r="Q65" s="5">
        <f t="shared" si="5"/>
        <v>14284.860000000002</v>
      </c>
      <c r="R65" s="5">
        <f t="shared" si="6"/>
        <v>11995.779999999999</v>
      </c>
      <c r="S65" s="5">
        <f t="shared" si="7"/>
        <v>2289.0800000000036</v>
      </c>
    </row>
    <row r="66" spans="1:19" x14ac:dyDescent="0.25">
      <c r="A66" t="s">
        <v>36</v>
      </c>
      <c r="B66" t="s">
        <v>21</v>
      </c>
      <c r="C66" t="s">
        <v>32</v>
      </c>
      <c r="D66" s="5">
        <v>3503.85</v>
      </c>
      <c r="E66" s="5">
        <v>3538.89</v>
      </c>
      <c r="F66" s="5">
        <v>3538.89</v>
      </c>
      <c r="G66" s="5">
        <v>3503.85</v>
      </c>
      <c r="H66" s="5">
        <v>3538.89</v>
      </c>
      <c r="I66" s="5">
        <v>3538.89</v>
      </c>
      <c r="J66" s="5">
        <v>2879.49</v>
      </c>
      <c r="K66" s="5">
        <v>2706.72</v>
      </c>
      <c r="L66" s="5">
        <v>3004.46</v>
      </c>
      <c r="M66" s="5">
        <v>3334.95</v>
      </c>
      <c r="N66" s="5">
        <v>3735.14</v>
      </c>
      <c r="O66" s="5">
        <v>3212.22</v>
      </c>
      <c r="P66" s="5">
        <f t="shared" ref="P66:P97" si="8">AVERAGE(D66:I66)</f>
        <v>3527.2099999999996</v>
      </c>
      <c r="Q66" s="5">
        <f t="shared" ref="Q66:Q97" si="9">SUM(D66:I66)</f>
        <v>21163.26</v>
      </c>
      <c r="R66" s="5">
        <f t="shared" ref="R66:R97" si="10">SUM(J66:O66)</f>
        <v>18872.98</v>
      </c>
      <c r="S66" s="5">
        <f t="shared" ref="S66:S97" si="11">Q66-R66</f>
        <v>2290.2799999999988</v>
      </c>
    </row>
    <row r="67" spans="1:19" x14ac:dyDescent="0.25">
      <c r="A67" t="s">
        <v>37</v>
      </c>
      <c r="B67" t="s">
        <v>20</v>
      </c>
      <c r="C67" t="s">
        <v>32</v>
      </c>
      <c r="D67" s="5">
        <v>3452.2874999999999</v>
      </c>
      <c r="E67" s="5">
        <v>4177.2700000000004</v>
      </c>
      <c r="F67" s="5">
        <v>3762.99</v>
      </c>
      <c r="G67" s="5">
        <v>2968.97</v>
      </c>
      <c r="H67" s="5">
        <v>3107.06</v>
      </c>
      <c r="I67" s="5">
        <v>3072.54</v>
      </c>
      <c r="J67" s="5">
        <v>3535.91</v>
      </c>
      <c r="K67" s="5">
        <v>3288.4</v>
      </c>
      <c r="L67" s="5">
        <v>2828.02</v>
      </c>
      <c r="M67" s="5">
        <v>2432.1</v>
      </c>
      <c r="N67" s="5">
        <v>2505.06</v>
      </c>
      <c r="O67" s="5">
        <v>2705.46</v>
      </c>
      <c r="P67" s="5">
        <f t="shared" si="8"/>
        <v>3423.5195833333332</v>
      </c>
      <c r="Q67" s="5">
        <f t="shared" si="9"/>
        <v>20541.1175</v>
      </c>
      <c r="R67" s="5">
        <f t="shared" si="10"/>
        <v>17294.95</v>
      </c>
      <c r="S67" s="5">
        <f t="shared" si="11"/>
        <v>3246.1674999999996</v>
      </c>
    </row>
    <row r="68" spans="1:19" x14ac:dyDescent="0.25">
      <c r="A68" t="s">
        <v>37</v>
      </c>
      <c r="B68" t="s">
        <v>20</v>
      </c>
      <c r="C68" t="s">
        <v>32</v>
      </c>
      <c r="D68" s="5">
        <v>3367.9500000000003</v>
      </c>
      <c r="E68" s="5">
        <v>4142.58</v>
      </c>
      <c r="F68" s="5">
        <v>4176.26</v>
      </c>
      <c r="G68" s="5">
        <v>2761.72</v>
      </c>
      <c r="H68" s="5">
        <v>2593.3200000000002</v>
      </c>
      <c r="I68" s="5">
        <v>3031.16</v>
      </c>
      <c r="J68" s="5">
        <v>3570.66</v>
      </c>
      <c r="K68" s="5">
        <v>2749.41</v>
      </c>
      <c r="L68" s="5">
        <v>3299.29</v>
      </c>
      <c r="M68" s="5">
        <v>2837.39</v>
      </c>
      <c r="N68" s="5">
        <v>3291.37</v>
      </c>
      <c r="O68" s="5">
        <v>3324.28</v>
      </c>
      <c r="P68" s="5">
        <f t="shared" si="8"/>
        <v>3345.4983333333334</v>
      </c>
      <c r="Q68" s="5">
        <f t="shared" si="9"/>
        <v>20072.990000000002</v>
      </c>
      <c r="R68" s="5">
        <f t="shared" si="10"/>
        <v>19072.399999999998</v>
      </c>
      <c r="S68" s="5">
        <f t="shared" si="11"/>
        <v>1000.5900000000038</v>
      </c>
    </row>
    <row r="69" spans="1:19" x14ac:dyDescent="0.25">
      <c r="A69" t="s">
        <v>36</v>
      </c>
      <c r="B69" t="s">
        <v>22</v>
      </c>
      <c r="C69" t="s">
        <v>32</v>
      </c>
      <c r="D69" s="5">
        <v>2470.6</v>
      </c>
      <c r="E69" s="5">
        <v>2495.31</v>
      </c>
      <c r="F69" s="5">
        <v>2495.31</v>
      </c>
      <c r="G69" s="5">
        <v>2495.31</v>
      </c>
      <c r="H69" s="5">
        <v>2495.31</v>
      </c>
      <c r="I69" s="5">
        <v>2470.6</v>
      </c>
      <c r="J69" s="5">
        <v>1321.96</v>
      </c>
      <c r="K69" s="5">
        <v>1031.1300000000001</v>
      </c>
      <c r="L69" s="5">
        <v>1216.73</v>
      </c>
      <c r="M69" s="5">
        <v>1265.4000000000001</v>
      </c>
      <c r="N69" s="5">
        <v>1455.21</v>
      </c>
      <c r="O69" s="5">
        <v>1571.63</v>
      </c>
      <c r="P69" s="5">
        <f t="shared" si="8"/>
        <v>2487.0733333333333</v>
      </c>
      <c r="Q69" s="5">
        <f t="shared" si="9"/>
        <v>14922.439999999999</v>
      </c>
      <c r="R69" s="5">
        <f t="shared" si="10"/>
        <v>7862.06</v>
      </c>
      <c r="S69" s="5">
        <f t="shared" si="11"/>
        <v>7060.3799999999983</v>
      </c>
    </row>
    <row r="70" spans="1:19" x14ac:dyDescent="0.25">
      <c r="A70" t="s">
        <v>36</v>
      </c>
      <c r="B70" t="s">
        <v>22</v>
      </c>
      <c r="C70" t="s">
        <v>32</v>
      </c>
      <c r="D70" s="5">
        <v>2532.6499999999996</v>
      </c>
      <c r="E70" s="5">
        <v>2557.98</v>
      </c>
      <c r="F70" s="5">
        <v>2557.98</v>
      </c>
      <c r="G70" s="5">
        <v>2532.65</v>
      </c>
      <c r="H70" s="5">
        <v>2532.65</v>
      </c>
      <c r="I70" s="5">
        <v>2532.65</v>
      </c>
      <c r="J70" s="5">
        <v>1474.79</v>
      </c>
      <c r="K70" s="5">
        <v>1430.55</v>
      </c>
      <c r="L70" s="5">
        <v>1330.41</v>
      </c>
      <c r="M70" s="5">
        <v>1596.49</v>
      </c>
      <c r="N70" s="5">
        <v>1676.31</v>
      </c>
      <c r="O70" s="5">
        <v>1491.92</v>
      </c>
      <c r="P70" s="5">
        <f t="shared" si="8"/>
        <v>2541.0933333333328</v>
      </c>
      <c r="Q70" s="5">
        <f t="shared" si="9"/>
        <v>15246.559999999998</v>
      </c>
      <c r="R70" s="5">
        <f t="shared" si="10"/>
        <v>9000.4699999999993</v>
      </c>
      <c r="S70" s="5">
        <f t="shared" si="11"/>
        <v>6246.0899999999983</v>
      </c>
    </row>
    <row r="71" spans="1:19" x14ac:dyDescent="0.25">
      <c r="A71" t="s">
        <v>38</v>
      </c>
      <c r="B71" t="s">
        <v>22</v>
      </c>
      <c r="C71" t="s">
        <v>32</v>
      </c>
      <c r="D71" s="5">
        <v>2778.2</v>
      </c>
      <c r="E71" s="5">
        <v>2778.2</v>
      </c>
      <c r="F71" s="5">
        <v>2250.34</v>
      </c>
      <c r="G71" s="5">
        <v>2472.6</v>
      </c>
      <c r="H71" s="5">
        <v>3167.15</v>
      </c>
      <c r="I71" s="5">
        <v>2111.4299999999998</v>
      </c>
      <c r="J71" s="5">
        <v>1972.55</v>
      </c>
      <c r="K71" s="5">
        <v>1755.57</v>
      </c>
      <c r="L71" s="5">
        <v>1948.68</v>
      </c>
      <c r="M71" s="5">
        <v>1929.19</v>
      </c>
      <c r="N71" s="5">
        <v>1755.56</v>
      </c>
      <c r="O71" s="5">
        <v>2018.89</v>
      </c>
      <c r="P71" s="5">
        <f t="shared" si="8"/>
        <v>2592.9866666666667</v>
      </c>
      <c r="Q71" s="5">
        <f t="shared" si="9"/>
        <v>15557.92</v>
      </c>
      <c r="R71" s="5">
        <f t="shared" si="10"/>
        <v>11380.439999999999</v>
      </c>
      <c r="S71" s="5">
        <f t="shared" si="11"/>
        <v>4177.4800000000014</v>
      </c>
    </row>
    <row r="72" spans="1:19" x14ac:dyDescent="0.25">
      <c r="A72" t="s">
        <v>36</v>
      </c>
      <c r="B72" t="s">
        <v>21</v>
      </c>
      <c r="C72" t="s">
        <v>32</v>
      </c>
      <c r="D72" s="5">
        <v>3278.8999999999996</v>
      </c>
      <c r="E72" s="5">
        <v>3278.9</v>
      </c>
      <c r="F72" s="5">
        <v>3311.69</v>
      </c>
      <c r="G72" s="5">
        <v>3311.69</v>
      </c>
      <c r="H72" s="5">
        <v>3278.9</v>
      </c>
      <c r="I72" s="5">
        <v>3278.9</v>
      </c>
      <c r="J72" s="5">
        <v>2405.27</v>
      </c>
      <c r="K72" s="5">
        <v>2068.5300000000002</v>
      </c>
      <c r="L72" s="5">
        <v>1944.42</v>
      </c>
      <c r="M72" s="5">
        <v>1769.42</v>
      </c>
      <c r="N72" s="5">
        <v>1787.11</v>
      </c>
      <c r="O72" s="5">
        <v>2037.31</v>
      </c>
      <c r="P72" s="5">
        <f t="shared" si="8"/>
        <v>3289.8300000000004</v>
      </c>
      <c r="Q72" s="5">
        <f t="shared" si="9"/>
        <v>19738.980000000003</v>
      </c>
      <c r="R72" s="5">
        <f t="shared" si="10"/>
        <v>12012.06</v>
      </c>
      <c r="S72" s="5">
        <f t="shared" si="11"/>
        <v>7726.9200000000037</v>
      </c>
    </row>
    <row r="73" spans="1:19" x14ac:dyDescent="0.25">
      <c r="A73" t="s">
        <v>36</v>
      </c>
      <c r="B73" t="s">
        <v>22</v>
      </c>
      <c r="C73" t="s">
        <v>32</v>
      </c>
      <c r="D73" s="5">
        <v>2660.9625000000001</v>
      </c>
      <c r="E73" s="5">
        <v>2660.96</v>
      </c>
      <c r="F73" s="5">
        <v>2660.96</v>
      </c>
      <c r="G73" s="5">
        <v>2660.96</v>
      </c>
      <c r="H73" s="5">
        <v>2687.57</v>
      </c>
      <c r="I73" s="5">
        <v>2660.96</v>
      </c>
      <c r="J73" s="5">
        <v>1328.8</v>
      </c>
      <c r="K73" s="5">
        <v>1381.95</v>
      </c>
      <c r="L73" s="5">
        <v>1312.85</v>
      </c>
      <c r="M73" s="5">
        <v>1549.16</v>
      </c>
      <c r="N73" s="5">
        <v>1642.11</v>
      </c>
      <c r="O73" s="5">
        <v>1937.69</v>
      </c>
      <c r="P73" s="5">
        <f t="shared" si="8"/>
        <v>2665.3954166666667</v>
      </c>
      <c r="Q73" s="5">
        <f t="shared" si="9"/>
        <v>15992.372500000001</v>
      </c>
      <c r="R73" s="5">
        <f t="shared" si="10"/>
        <v>9152.56</v>
      </c>
      <c r="S73" s="5">
        <f t="shared" si="11"/>
        <v>6839.8125000000018</v>
      </c>
    </row>
    <row r="74" spans="1:19" x14ac:dyDescent="0.25">
      <c r="A74" t="s">
        <v>36</v>
      </c>
      <c r="B74" t="s">
        <v>19</v>
      </c>
      <c r="C74" t="s">
        <v>32</v>
      </c>
      <c r="D74" s="5">
        <v>3266.8325</v>
      </c>
      <c r="E74" s="5">
        <v>3266.83</v>
      </c>
      <c r="F74" s="5">
        <v>3299.5</v>
      </c>
      <c r="G74" s="5">
        <v>3266.83</v>
      </c>
      <c r="H74" s="5">
        <v>3266.83</v>
      </c>
      <c r="I74" s="5">
        <v>3266.83</v>
      </c>
      <c r="J74" s="5">
        <v>2179.11</v>
      </c>
      <c r="K74" s="5">
        <v>2070.15</v>
      </c>
      <c r="L74" s="5">
        <v>1945.94</v>
      </c>
      <c r="M74" s="5">
        <v>1984.86</v>
      </c>
      <c r="N74" s="5">
        <v>1865.77</v>
      </c>
      <c r="O74" s="5">
        <v>1679.19</v>
      </c>
      <c r="P74" s="5">
        <f t="shared" si="8"/>
        <v>3272.2754166666668</v>
      </c>
      <c r="Q74" s="5">
        <f t="shared" si="9"/>
        <v>19633.6525</v>
      </c>
      <c r="R74" s="5">
        <f t="shared" si="10"/>
        <v>11725.02</v>
      </c>
      <c r="S74" s="5">
        <f t="shared" si="11"/>
        <v>7908.6324999999997</v>
      </c>
    </row>
    <row r="75" spans="1:19" x14ac:dyDescent="0.25">
      <c r="A75" t="s">
        <v>36</v>
      </c>
      <c r="B75" t="s">
        <v>21</v>
      </c>
      <c r="C75" t="s">
        <v>32</v>
      </c>
      <c r="D75" s="5">
        <v>3200.0250000000001</v>
      </c>
      <c r="E75" s="5">
        <v>3200.03</v>
      </c>
      <c r="F75" s="5">
        <v>3200.03</v>
      </c>
      <c r="G75" s="5">
        <v>3200.03</v>
      </c>
      <c r="H75" s="5">
        <v>3232.03</v>
      </c>
      <c r="I75" s="5">
        <v>3200.03</v>
      </c>
      <c r="J75" s="5">
        <v>2267.69</v>
      </c>
      <c r="K75" s="5">
        <v>2267.69</v>
      </c>
      <c r="L75" s="5">
        <v>2176.98</v>
      </c>
      <c r="M75" s="5">
        <v>2547.0700000000002</v>
      </c>
      <c r="N75" s="5">
        <v>2419.7199999999998</v>
      </c>
      <c r="O75" s="5">
        <v>2879.47</v>
      </c>
      <c r="P75" s="5">
        <f t="shared" si="8"/>
        <v>3205.3625000000006</v>
      </c>
      <c r="Q75" s="5">
        <f t="shared" si="9"/>
        <v>19232.175000000003</v>
      </c>
      <c r="R75" s="5">
        <f t="shared" si="10"/>
        <v>14558.619999999999</v>
      </c>
      <c r="S75" s="5">
        <f t="shared" si="11"/>
        <v>4673.5550000000039</v>
      </c>
    </row>
    <row r="76" spans="1:19" x14ac:dyDescent="0.25">
      <c r="A76" t="s">
        <v>36</v>
      </c>
      <c r="B76" t="s">
        <v>21</v>
      </c>
      <c r="C76" t="s">
        <v>32</v>
      </c>
      <c r="D76" s="5">
        <v>3185.2999999999997</v>
      </c>
      <c r="E76" s="5">
        <v>3217.15</v>
      </c>
      <c r="F76" s="5">
        <v>3217.15</v>
      </c>
      <c r="G76" s="5">
        <v>3185.3</v>
      </c>
      <c r="H76" s="5">
        <v>3217.15</v>
      </c>
      <c r="I76" s="5">
        <v>3185.3</v>
      </c>
      <c r="J76" s="5">
        <v>3288.85</v>
      </c>
      <c r="K76" s="5">
        <v>2532.41</v>
      </c>
      <c r="L76" s="5">
        <v>2228.52</v>
      </c>
      <c r="M76" s="5">
        <v>2250.81</v>
      </c>
      <c r="N76" s="5">
        <v>2655.96</v>
      </c>
      <c r="O76" s="5">
        <v>2709.08</v>
      </c>
      <c r="P76" s="5">
        <f t="shared" si="8"/>
        <v>3201.2250000000004</v>
      </c>
      <c r="Q76" s="5">
        <f t="shared" si="9"/>
        <v>19207.350000000002</v>
      </c>
      <c r="R76" s="5">
        <f t="shared" si="10"/>
        <v>15665.63</v>
      </c>
      <c r="S76" s="5">
        <f t="shared" si="11"/>
        <v>3541.720000000003</v>
      </c>
    </row>
    <row r="77" spans="1:19" x14ac:dyDescent="0.25">
      <c r="A77" t="s">
        <v>36</v>
      </c>
      <c r="B77" t="s">
        <v>21</v>
      </c>
      <c r="C77" t="s">
        <v>32</v>
      </c>
      <c r="D77" s="5">
        <v>3085.75</v>
      </c>
      <c r="E77" s="5">
        <v>3116.61</v>
      </c>
      <c r="F77" s="5">
        <v>3085.75</v>
      </c>
      <c r="G77" s="5">
        <v>3085.75</v>
      </c>
      <c r="H77" s="5">
        <v>3085.75</v>
      </c>
      <c r="I77" s="5">
        <v>3116.61</v>
      </c>
      <c r="J77" s="5">
        <v>2012.89</v>
      </c>
      <c r="K77" s="5">
        <v>1851.86</v>
      </c>
      <c r="L77" s="5">
        <v>1833.34</v>
      </c>
      <c r="M77" s="5">
        <v>1796.67</v>
      </c>
      <c r="N77" s="5">
        <v>1706.84</v>
      </c>
      <c r="O77" s="5">
        <v>2031.14</v>
      </c>
      <c r="P77" s="5">
        <f t="shared" si="8"/>
        <v>3096.0366666666669</v>
      </c>
      <c r="Q77" s="5">
        <f t="shared" si="9"/>
        <v>18576.22</v>
      </c>
      <c r="R77" s="5">
        <f t="shared" si="10"/>
        <v>11232.74</v>
      </c>
      <c r="S77" s="5">
        <f t="shared" si="11"/>
        <v>7343.4800000000014</v>
      </c>
    </row>
    <row r="78" spans="1:19" x14ac:dyDescent="0.25">
      <c r="A78" t="s">
        <v>37</v>
      </c>
      <c r="B78" t="s">
        <v>21</v>
      </c>
      <c r="C78" t="s">
        <v>32</v>
      </c>
      <c r="D78" s="5">
        <v>2992.5</v>
      </c>
      <c r="E78" s="5">
        <v>2902.73</v>
      </c>
      <c r="F78" s="5">
        <v>2513.6999999999998</v>
      </c>
      <c r="G78" s="5">
        <v>3650.85</v>
      </c>
      <c r="H78" s="5">
        <v>3411.45</v>
      </c>
      <c r="I78" s="5">
        <v>3052.35</v>
      </c>
      <c r="J78" s="5">
        <v>5616.07</v>
      </c>
      <c r="K78" s="5">
        <v>5279.11</v>
      </c>
      <c r="L78" s="5">
        <v>4962.3599999999997</v>
      </c>
      <c r="M78" s="5">
        <v>5061.6099999999997</v>
      </c>
      <c r="N78" s="5">
        <v>5669</v>
      </c>
      <c r="O78" s="5">
        <v>6179.21</v>
      </c>
      <c r="P78" s="5">
        <f t="shared" si="8"/>
        <v>3087.2633333333329</v>
      </c>
      <c r="Q78" s="5">
        <f t="shared" si="9"/>
        <v>18523.579999999998</v>
      </c>
      <c r="R78" s="5">
        <f t="shared" si="10"/>
        <v>32767.360000000001</v>
      </c>
      <c r="S78" s="5">
        <f t="shared" si="11"/>
        <v>-14243.780000000002</v>
      </c>
    </row>
    <row r="79" spans="1:19" x14ac:dyDescent="0.25">
      <c r="A79" t="s">
        <v>37</v>
      </c>
      <c r="B79" t="s">
        <v>20</v>
      </c>
      <c r="C79" t="s">
        <v>32</v>
      </c>
      <c r="D79" s="5">
        <v>3099.2075</v>
      </c>
      <c r="E79" s="5">
        <v>3161.19</v>
      </c>
      <c r="F79" s="5">
        <v>2572.34</v>
      </c>
      <c r="G79" s="5">
        <v>3409.13</v>
      </c>
      <c r="H79" s="5">
        <v>3161.19</v>
      </c>
      <c r="I79" s="5">
        <v>2727.3</v>
      </c>
      <c r="J79" s="5">
        <v>1162.42</v>
      </c>
      <c r="K79" s="5">
        <v>1092.67</v>
      </c>
      <c r="L79" s="5">
        <v>1103.5999999999999</v>
      </c>
      <c r="M79" s="5">
        <v>1280.18</v>
      </c>
      <c r="N79" s="5">
        <v>1113.76</v>
      </c>
      <c r="O79" s="5">
        <v>1035.8</v>
      </c>
      <c r="P79" s="5">
        <f t="shared" si="8"/>
        <v>3021.7262500000002</v>
      </c>
      <c r="Q79" s="5">
        <f t="shared" si="9"/>
        <v>18130.357500000002</v>
      </c>
      <c r="R79" s="5">
        <f t="shared" si="10"/>
        <v>6788.43</v>
      </c>
      <c r="S79" s="5">
        <f t="shared" si="11"/>
        <v>11341.927500000002</v>
      </c>
    </row>
    <row r="80" spans="1:19" x14ac:dyDescent="0.25">
      <c r="A80" t="s">
        <v>37</v>
      </c>
      <c r="B80" t="s">
        <v>20</v>
      </c>
      <c r="C80" t="s">
        <v>32</v>
      </c>
      <c r="D80" s="5">
        <v>2997.22</v>
      </c>
      <c r="E80" s="5">
        <v>3326.91</v>
      </c>
      <c r="F80" s="5">
        <v>2457.7199999999998</v>
      </c>
      <c r="G80" s="5">
        <v>3416.83</v>
      </c>
      <c r="H80" s="5">
        <v>2607.58</v>
      </c>
      <c r="I80" s="5">
        <v>2817.39</v>
      </c>
      <c r="J80" s="5">
        <v>2492.0300000000002</v>
      </c>
      <c r="K80" s="5">
        <v>2616.63</v>
      </c>
      <c r="L80" s="5">
        <v>2381.13</v>
      </c>
      <c r="M80" s="5">
        <v>2762.11</v>
      </c>
      <c r="N80" s="5">
        <v>2596.38</v>
      </c>
      <c r="O80" s="5">
        <v>2544.4499999999998</v>
      </c>
      <c r="P80" s="5">
        <f t="shared" si="8"/>
        <v>2937.2749999999996</v>
      </c>
      <c r="Q80" s="5">
        <f t="shared" si="9"/>
        <v>17623.649999999998</v>
      </c>
      <c r="R80" s="5">
        <f t="shared" si="10"/>
        <v>15392.73</v>
      </c>
      <c r="S80" s="5">
        <f t="shared" si="11"/>
        <v>2230.9199999999983</v>
      </c>
    </row>
    <row r="81" spans="1:19" x14ac:dyDescent="0.25">
      <c r="A81" t="s">
        <v>38</v>
      </c>
      <c r="B81" t="s">
        <v>19</v>
      </c>
      <c r="C81" t="s">
        <v>32</v>
      </c>
      <c r="D81" s="5">
        <v>2801.1000000000004</v>
      </c>
      <c r="E81" s="5">
        <v>3361.32</v>
      </c>
      <c r="F81" s="5">
        <v>2605.02</v>
      </c>
      <c r="G81" s="5">
        <v>2857.12</v>
      </c>
      <c r="H81" s="5">
        <v>3109.22</v>
      </c>
      <c r="I81" s="5">
        <v>2829.11</v>
      </c>
      <c r="J81" s="5">
        <v>1652.51</v>
      </c>
      <c r="K81" s="5">
        <v>1288.96</v>
      </c>
      <c r="L81" s="5">
        <v>1211.6199999999999</v>
      </c>
      <c r="M81" s="5">
        <v>1417.6</v>
      </c>
      <c r="N81" s="5">
        <v>1318.37</v>
      </c>
      <c r="O81" s="5">
        <v>1120.6099999999999</v>
      </c>
      <c r="P81" s="5">
        <f t="shared" si="8"/>
        <v>2927.1483333333331</v>
      </c>
      <c r="Q81" s="5">
        <f t="shared" si="9"/>
        <v>17562.89</v>
      </c>
      <c r="R81" s="5">
        <f t="shared" si="10"/>
        <v>8009.67</v>
      </c>
      <c r="S81" s="5">
        <f t="shared" si="11"/>
        <v>9553.2199999999993</v>
      </c>
    </row>
    <row r="82" spans="1:19" x14ac:dyDescent="0.25">
      <c r="A82" t="s">
        <v>37</v>
      </c>
      <c r="B82" t="s">
        <v>20</v>
      </c>
      <c r="C82" t="s">
        <v>32</v>
      </c>
      <c r="D82" s="5">
        <v>3049.7474999999995</v>
      </c>
      <c r="E82" s="5">
        <v>2622.78</v>
      </c>
      <c r="F82" s="5">
        <v>2897.26</v>
      </c>
      <c r="G82" s="5">
        <v>2805.77</v>
      </c>
      <c r="H82" s="5">
        <v>2836.27</v>
      </c>
      <c r="I82" s="5">
        <v>3263.23</v>
      </c>
      <c r="J82" s="5">
        <v>4336.71</v>
      </c>
      <c r="K82" s="5">
        <v>3729.57</v>
      </c>
      <c r="L82" s="5">
        <v>3505.8</v>
      </c>
      <c r="M82" s="5">
        <v>3295.45</v>
      </c>
      <c r="N82" s="5">
        <v>3592.04</v>
      </c>
      <c r="O82" s="5">
        <v>3735.72</v>
      </c>
      <c r="P82" s="5">
        <f t="shared" si="8"/>
        <v>2912.5095833333339</v>
      </c>
      <c r="Q82" s="5">
        <f t="shared" si="9"/>
        <v>17475.057500000003</v>
      </c>
      <c r="R82" s="5">
        <f t="shared" si="10"/>
        <v>22195.290000000005</v>
      </c>
      <c r="S82" s="5">
        <f t="shared" si="11"/>
        <v>-4720.2325000000019</v>
      </c>
    </row>
    <row r="83" spans="1:19" x14ac:dyDescent="0.25">
      <c r="A83" t="s">
        <v>37</v>
      </c>
      <c r="B83" t="s">
        <v>20</v>
      </c>
      <c r="C83" t="s">
        <v>32</v>
      </c>
      <c r="D83" s="5">
        <v>2814.0574999999999</v>
      </c>
      <c r="E83" s="5">
        <v>2729.64</v>
      </c>
      <c r="F83" s="5">
        <v>2870.34</v>
      </c>
      <c r="G83" s="5">
        <v>2504.5100000000002</v>
      </c>
      <c r="H83" s="5">
        <v>3039.18</v>
      </c>
      <c r="I83" s="5">
        <v>3461.29</v>
      </c>
      <c r="J83" s="5">
        <v>1697.8</v>
      </c>
      <c r="K83" s="5">
        <v>1392.2</v>
      </c>
      <c r="L83" s="5">
        <v>1573.19</v>
      </c>
      <c r="M83" s="5">
        <v>1824.9</v>
      </c>
      <c r="N83" s="5">
        <v>1569.41</v>
      </c>
      <c r="O83" s="5">
        <v>1459.55</v>
      </c>
      <c r="P83" s="5">
        <f t="shared" si="8"/>
        <v>2903.1695833333338</v>
      </c>
      <c r="Q83" s="5">
        <f t="shared" si="9"/>
        <v>17419.017500000002</v>
      </c>
      <c r="R83" s="5">
        <f t="shared" si="10"/>
        <v>9517.0499999999993</v>
      </c>
      <c r="S83" s="5">
        <f t="shared" si="11"/>
        <v>7901.9675000000025</v>
      </c>
    </row>
    <row r="84" spans="1:19" x14ac:dyDescent="0.25">
      <c r="A84" t="s">
        <v>38</v>
      </c>
      <c r="B84" t="s">
        <v>21</v>
      </c>
      <c r="C84" t="s">
        <v>32</v>
      </c>
      <c r="D84" s="5">
        <v>3213.6000000000004</v>
      </c>
      <c r="E84" s="5">
        <v>2474.4699999999998</v>
      </c>
      <c r="F84" s="5">
        <v>3567.1</v>
      </c>
      <c r="G84" s="5">
        <v>2506.61</v>
      </c>
      <c r="H84" s="5">
        <v>2731.56</v>
      </c>
      <c r="I84" s="5">
        <v>2731.56</v>
      </c>
      <c r="J84" s="5">
        <v>2830.06</v>
      </c>
      <c r="K84" s="5">
        <v>2914.96</v>
      </c>
      <c r="L84" s="5">
        <v>3468.8</v>
      </c>
      <c r="M84" s="5">
        <v>3919.74</v>
      </c>
      <c r="N84" s="5">
        <v>3958.94</v>
      </c>
      <c r="O84" s="5">
        <v>4077.71</v>
      </c>
      <c r="P84" s="5">
        <f t="shared" si="8"/>
        <v>2870.8166666666671</v>
      </c>
      <c r="Q84" s="5">
        <f t="shared" si="9"/>
        <v>17224.900000000001</v>
      </c>
      <c r="R84" s="5">
        <f t="shared" si="10"/>
        <v>21170.21</v>
      </c>
      <c r="S84" s="5">
        <f t="shared" si="11"/>
        <v>-3945.3099999999977</v>
      </c>
    </row>
    <row r="85" spans="1:19" x14ac:dyDescent="0.25">
      <c r="A85" t="s">
        <v>37</v>
      </c>
      <c r="B85" t="s">
        <v>20</v>
      </c>
      <c r="C85" t="s">
        <v>32</v>
      </c>
      <c r="D85" s="5">
        <v>3027.41</v>
      </c>
      <c r="E85" s="5">
        <v>2361.38</v>
      </c>
      <c r="F85" s="5">
        <v>2452.1999999999998</v>
      </c>
      <c r="G85" s="5">
        <v>2664.12</v>
      </c>
      <c r="H85" s="5">
        <v>3239.33</v>
      </c>
      <c r="I85" s="5">
        <v>3451.25</v>
      </c>
      <c r="J85" s="5">
        <v>2625.11</v>
      </c>
      <c r="K85" s="5">
        <v>2283.85</v>
      </c>
      <c r="L85" s="5">
        <v>2672.1</v>
      </c>
      <c r="M85" s="5">
        <v>2458.33</v>
      </c>
      <c r="N85" s="5">
        <v>2679.58</v>
      </c>
      <c r="O85" s="5">
        <v>2304.44</v>
      </c>
      <c r="P85" s="5">
        <f t="shared" si="8"/>
        <v>2865.9483333333337</v>
      </c>
      <c r="Q85" s="5">
        <f t="shared" si="9"/>
        <v>17195.690000000002</v>
      </c>
      <c r="R85" s="5">
        <f t="shared" si="10"/>
        <v>15023.41</v>
      </c>
      <c r="S85" s="5">
        <f t="shared" si="11"/>
        <v>2172.2800000000025</v>
      </c>
    </row>
    <row r="86" spans="1:19" x14ac:dyDescent="0.25">
      <c r="A86" t="s">
        <v>38</v>
      </c>
      <c r="B86" t="s">
        <v>23</v>
      </c>
      <c r="C86" t="s">
        <v>32</v>
      </c>
      <c r="D86" s="5">
        <v>2771</v>
      </c>
      <c r="E86" s="5">
        <v>2660.16</v>
      </c>
      <c r="F86" s="5">
        <v>3103.52</v>
      </c>
      <c r="G86" s="5">
        <v>2743.29</v>
      </c>
      <c r="H86" s="5">
        <v>2687.87</v>
      </c>
      <c r="I86" s="5">
        <v>3214.36</v>
      </c>
      <c r="J86" s="5">
        <v>2608.4</v>
      </c>
      <c r="K86" s="5">
        <v>2086.7199999999998</v>
      </c>
      <c r="L86" s="5">
        <v>2211.92</v>
      </c>
      <c r="M86" s="5">
        <v>2654.3</v>
      </c>
      <c r="N86" s="5">
        <v>3132.07</v>
      </c>
      <c r="O86" s="5">
        <v>2662.26</v>
      </c>
      <c r="P86" s="5">
        <f t="shared" si="8"/>
        <v>2863.3666666666668</v>
      </c>
      <c r="Q86" s="5">
        <f t="shared" si="9"/>
        <v>17180.2</v>
      </c>
      <c r="R86" s="5">
        <f t="shared" si="10"/>
        <v>15355.67</v>
      </c>
      <c r="S86" s="5">
        <f t="shared" si="11"/>
        <v>1824.5300000000007</v>
      </c>
    </row>
    <row r="87" spans="1:19" x14ac:dyDescent="0.25">
      <c r="A87" t="s">
        <v>36</v>
      </c>
      <c r="B87" t="s">
        <v>22</v>
      </c>
      <c r="C87" t="s">
        <v>32</v>
      </c>
      <c r="D87" s="5">
        <v>3094.7449999999999</v>
      </c>
      <c r="E87" s="5">
        <v>3125.69</v>
      </c>
      <c r="F87" s="5">
        <v>3125.69</v>
      </c>
      <c r="G87" s="5">
        <v>3125.69</v>
      </c>
      <c r="H87" s="5">
        <v>3125.69</v>
      </c>
      <c r="I87" s="5">
        <v>3094.75</v>
      </c>
      <c r="J87" s="5">
        <v>1076.08</v>
      </c>
      <c r="K87" s="5">
        <v>1183.69</v>
      </c>
      <c r="L87" s="5">
        <v>1053.48</v>
      </c>
      <c r="M87" s="5">
        <v>1179.9000000000001</v>
      </c>
      <c r="N87" s="5">
        <v>1085.51</v>
      </c>
      <c r="O87" s="5">
        <v>1270.05</v>
      </c>
      <c r="P87" s="5">
        <f t="shared" si="8"/>
        <v>3115.3758333333335</v>
      </c>
      <c r="Q87" s="5">
        <f t="shared" si="9"/>
        <v>18692.255000000001</v>
      </c>
      <c r="R87" s="5">
        <f t="shared" si="10"/>
        <v>6848.71</v>
      </c>
      <c r="S87" s="5">
        <f t="shared" si="11"/>
        <v>11843.545000000002</v>
      </c>
    </row>
    <row r="88" spans="1:19" x14ac:dyDescent="0.25">
      <c r="A88" t="s">
        <v>37</v>
      </c>
      <c r="B88" t="s">
        <v>20</v>
      </c>
      <c r="C88" t="s">
        <v>32</v>
      </c>
      <c r="D88" s="5">
        <v>2635.1600000000003</v>
      </c>
      <c r="E88" s="5">
        <v>2819.62</v>
      </c>
      <c r="F88" s="5">
        <v>2582.46</v>
      </c>
      <c r="G88" s="5">
        <v>3293.95</v>
      </c>
      <c r="H88" s="5">
        <v>2292.59</v>
      </c>
      <c r="I88" s="5">
        <v>3267.6</v>
      </c>
      <c r="J88" s="5">
        <v>3130.87</v>
      </c>
      <c r="K88" s="5">
        <v>3287.41</v>
      </c>
      <c r="L88" s="5">
        <v>3681.9</v>
      </c>
      <c r="M88" s="5">
        <v>3276.89</v>
      </c>
      <c r="N88" s="5">
        <v>3047.51</v>
      </c>
      <c r="O88" s="5">
        <v>2834.18</v>
      </c>
      <c r="P88" s="5">
        <f t="shared" si="8"/>
        <v>2815.23</v>
      </c>
      <c r="Q88" s="5">
        <f t="shared" si="9"/>
        <v>16891.38</v>
      </c>
      <c r="R88" s="5">
        <f t="shared" si="10"/>
        <v>19258.760000000002</v>
      </c>
      <c r="S88" s="5">
        <f t="shared" si="11"/>
        <v>-2367.380000000001</v>
      </c>
    </row>
    <row r="89" spans="1:19" x14ac:dyDescent="0.25">
      <c r="A89" t="s">
        <v>36</v>
      </c>
      <c r="B89" t="s">
        <v>21</v>
      </c>
      <c r="C89" t="s">
        <v>32</v>
      </c>
      <c r="D89" s="5">
        <v>2797.9500000000003</v>
      </c>
      <c r="E89" s="5">
        <v>2797.95</v>
      </c>
      <c r="F89" s="5">
        <v>2797.95</v>
      </c>
      <c r="G89" s="5">
        <v>2797.95</v>
      </c>
      <c r="H89" s="5">
        <v>2825.93</v>
      </c>
      <c r="I89" s="5">
        <v>2825.93</v>
      </c>
      <c r="J89" s="5">
        <v>2313.5500000000002</v>
      </c>
      <c r="K89" s="5">
        <v>2406.09</v>
      </c>
      <c r="L89" s="5">
        <v>2093.3000000000002</v>
      </c>
      <c r="M89" s="5">
        <v>2302.63</v>
      </c>
      <c r="N89" s="5">
        <v>2210.52</v>
      </c>
      <c r="O89" s="5">
        <v>2453.6799999999998</v>
      </c>
      <c r="P89" s="5">
        <f t="shared" si="8"/>
        <v>2807.2766666666666</v>
      </c>
      <c r="Q89" s="5">
        <f t="shared" si="9"/>
        <v>16843.66</v>
      </c>
      <c r="R89" s="5">
        <f t="shared" si="10"/>
        <v>13779.77</v>
      </c>
      <c r="S89" s="5">
        <f t="shared" si="11"/>
        <v>3063.8899999999994</v>
      </c>
    </row>
    <row r="90" spans="1:19" x14ac:dyDescent="0.25">
      <c r="A90" t="s">
        <v>36</v>
      </c>
      <c r="B90" t="s">
        <v>21</v>
      </c>
      <c r="C90" t="s">
        <v>32</v>
      </c>
      <c r="D90" s="5">
        <v>2766.35</v>
      </c>
      <c r="E90" s="5">
        <v>2766.35</v>
      </c>
      <c r="F90" s="5">
        <v>2794.01</v>
      </c>
      <c r="G90" s="5">
        <v>2766.35</v>
      </c>
      <c r="H90" s="5">
        <v>2794.01</v>
      </c>
      <c r="I90" s="5">
        <v>2794.01</v>
      </c>
      <c r="J90" s="5">
        <v>2943.53</v>
      </c>
      <c r="K90" s="5">
        <v>2266.52</v>
      </c>
      <c r="L90" s="5">
        <v>2085.1999999999998</v>
      </c>
      <c r="M90" s="5">
        <v>2231.16</v>
      </c>
      <c r="N90" s="5">
        <v>2476.59</v>
      </c>
      <c r="O90" s="5">
        <v>2352.7600000000002</v>
      </c>
      <c r="P90" s="5">
        <f t="shared" si="8"/>
        <v>2780.1800000000003</v>
      </c>
      <c r="Q90" s="5">
        <f t="shared" si="9"/>
        <v>16681.080000000002</v>
      </c>
      <c r="R90" s="5">
        <f t="shared" si="10"/>
        <v>14355.76</v>
      </c>
      <c r="S90" s="5">
        <f t="shared" si="11"/>
        <v>2325.3200000000015</v>
      </c>
    </row>
    <row r="91" spans="1:19" x14ac:dyDescent="0.25">
      <c r="A91" t="s">
        <v>36</v>
      </c>
      <c r="B91" t="s">
        <v>19</v>
      </c>
      <c r="C91" t="s">
        <v>32</v>
      </c>
      <c r="D91" s="5">
        <v>2742.7</v>
      </c>
      <c r="E91" s="5">
        <v>2770.13</v>
      </c>
      <c r="F91" s="5">
        <v>2770.13</v>
      </c>
      <c r="G91" s="5">
        <v>2770.13</v>
      </c>
      <c r="H91" s="5">
        <v>2770.13</v>
      </c>
      <c r="I91" s="5">
        <v>2770.13</v>
      </c>
      <c r="J91" s="5">
        <v>2403.41</v>
      </c>
      <c r="K91" s="5">
        <v>2066.9299999999998</v>
      </c>
      <c r="L91" s="5">
        <v>2211.62</v>
      </c>
      <c r="M91" s="5">
        <v>2609.71</v>
      </c>
      <c r="N91" s="5">
        <v>2896.78</v>
      </c>
      <c r="O91" s="5">
        <v>2491.23</v>
      </c>
      <c r="P91" s="5">
        <f t="shared" si="8"/>
        <v>2765.5583333333338</v>
      </c>
      <c r="Q91" s="5">
        <f t="shared" si="9"/>
        <v>16593.350000000002</v>
      </c>
      <c r="R91" s="5">
        <f t="shared" si="10"/>
        <v>14679.68</v>
      </c>
      <c r="S91" s="5">
        <f t="shared" si="11"/>
        <v>1913.6700000000019</v>
      </c>
    </row>
    <row r="92" spans="1:19" x14ac:dyDescent="0.25">
      <c r="A92" t="s">
        <v>36</v>
      </c>
      <c r="B92" t="s">
        <v>22</v>
      </c>
      <c r="C92" t="s">
        <v>32</v>
      </c>
      <c r="D92" s="5">
        <v>3227.1499999999996</v>
      </c>
      <c r="E92" s="5">
        <v>3227.15</v>
      </c>
      <c r="F92" s="5">
        <v>3259.42</v>
      </c>
      <c r="G92" s="5">
        <v>3259.42</v>
      </c>
      <c r="H92" s="5">
        <v>3227.15</v>
      </c>
      <c r="I92" s="5">
        <v>3259.42</v>
      </c>
      <c r="J92" s="5">
        <v>1821.73</v>
      </c>
      <c r="K92" s="5">
        <v>1967.47</v>
      </c>
      <c r="L92" s="5">
        <v>2105.19</v>
      </c>
      <c r="M92" s="5">
        <v>1831.52</v>
      </c>
      <c r="N92" s="5">
        <v>2051.3000000000002</v>
      </c>
      <c r="O92" s="5">
        <v>1743.61</v>
      </c>
      <c r="P92" s="5">
        <f t="shared" si="8"/>
        <v>3243.2849999999999</v>
      </c>
      <c r="Q92" s="5">
        <f t="shared" si="9"/>
        <v>19459.71</v>
      </c>
      <c r="R92" s="5">
        <f t="shared" si="10"/>
        <v>11520.82</v>
      </c>
      <c r="S92" s="5">
        <f t="shared" si="11"/>
        <v>7938.8899999999994</v>
      </c>
    </row>
    <row r="93" spans="1:19" x14ac:dyDescent="0.25">
      <c r="A93" t="s">
        <v>36</v>
      </c>
      <c r="B93" t="s">
        <v>21</v>
      </c>
      <c r="C93" t="s">
        <v>32</v>
      </c>
      <c r="D93" s="5">
        <v>2712.9038461538448</v>
      </c>
      <c r="E93" s="5">
        <v>2740.03</v>
      </c>
      <c r="F93" s="5">
        <v>2712.9</v>
      </c>
      <c r="G93" s="5">
        <v>2740.03</v>
      </c>
      <c r="H93" s="5">
        <v>2712.9</v>
      </c>
      <c r="I93" s="5">
        <v>2740.03</v>
      </c>
      <c r="J93" s="5">
        <v>2443.12</v>
      </c>
      <c r="K93" s="5">
        <v>2369.83</v>
      </c>
      <c r="L93" s="5">
        <v>2038.05</v>
      </c>
      <c r="M93" s="5">
        <v>2384.52</v>
      </c>
      <c r="N93" s="5">
        <v>2074.5300000000002</v>
      </c>
      <c r="O93" s="5">
        <v>1950.06</v>
      </c>
      <c r="P93" s="5">
        <f t="shared" si="8"/>
        <v>2726.4656410256407</v>
      </c>
      <c r="Q93" s="5">
        <f t="shared" si="9"/>
        <v>16358.793846153845</v>
      </c>
      <c r="R93" s="5">
        <f t="shared" si="10"/>
        <v>13260.11</v>
      </c>
      <c r="S93" s="5">
        <f t="shared" si="11"/>
        <v>3098.6838461538446</v>
      </c>
    </row>
    <row r="94" spans="1:19" x14ac:dyDescent="0.25">
      <c r="A94" t="s">
        <v>37</v>
      </c>
      <c r="B94" t="s">
        <v>21</v>
      </c>
      <c r="C94" t="s">
        <v>32</v>
      </c>
      <c r="D94" s="5">
        <v>2865.97</v>
      </c>
      <c r="E94" s="5">
        <v>2722.67</v>
      </c>
      <c r="F94" s="5">
        <v>2407.41</v>
      </c>
      <c r="G94" s="5">
        <v>2694.01</v>
      </c>
      <c r="H94" s="5">
        <v>2321.44</v>
      </c>
      <c r="I94" s="5">
        <v>3295.87</v>
      </c>
      <c r="J94" s="5">
        <v>2211.7600000000002</v>
      </c>
      <c r="K94" s="5">
        <v>2344.4699999999998</v>
      </c>
      <c r="L94" s="5">
        <v>2532.0300000000002</v>
      </c>
      <c r="M94" s="5">
        <v>2202.87</v>
      </c>
      <c r="N94" s="5">
        <v>2048.67</v>
      </c>
      <c r="O94" s="5">
        <v>2355.9699999999998</v>
      </c>
      <c r="P94" s="5">
        <f t="shared" si="8"/>
        <v>2717.895</v>
      </c>
      <c r="Q94" s="5">
        <f t="shared" si="9"/>
        <v>16307.369999999999</v>
      </c>
      <c r="R94" s="5">
        <f t="shared" si="10"/>
        <v>13695.77</v>
      </c>
      <c r="S94" s="5">
        <f t="shared" si="11"/>
        <v>2611.5999999999985</v>
      </c>
    </row>
    <row r="95" spans="1:19" x14ac:dyDescent="0.25">
      <c r="A95" t="s">
        <v>36</v>
      </c>
      <c r="B95" t="s">
        <v>19</v>
      </c>
      <c r="C95" t="s">
        <v>32</v>
      </c>
      <c r="D95" s="5">
        <v>2684.3</v>
      </c>
      <c r="E95" s="5">
        <v>2711.14</v>
      </c>
      <c r="F95" s="5">
        <v>2684.3</v>
      </c>
      <c r="G95" s="5">
        <v>2684.3</v>
      </c>
      <c r="H95" s="5">
        <v>2711.14</v>
      </c>
      <c r="I95" s="5">
        <v>2711.14</v>
      </c>
      <c r="J95" s="5">
        <v>2202.5</v>
      </c>
      <c r="K95" s="5">
        <v>2092.38</v>
      </c>
      <c r="L95" s="5">
        <v>2217.92</v>
      </c>
      <c r="M95" s="5">
        <v>2617.15</v>
      </c>
      <c r="N95" s="5">
        <v>3088.24</v>
      </c>
      <c r="O95" s="5">
        <v>3520.59</v>
      </c>
      <c r="P95" s="5">
        <f t="shared" si="8"/>
        <v>2697.72</v>
      </c>
      <c r="Q95" s="5">
        <f t="shared" si="9"/>
        <v>16186.32</v>
      </c>
      <c r="R95" s="5">
        <f t="shared" si="10"/>
        <v>15738.78</v>
      </c>
      <c r="S95" s="5">
        <f t="shared" si="11"/>
        <v>447.53999999999905</v>
      </c>
    </row>
    <row r="96" spans="1:19" x14ac:dyDescent="0.25">
      <c r="A96" t="s">
        <v>36</v>
      </c>
      <c r="B96" t="s">
        <v>19</v>
      </c>
      <c r="C96" t="s">
        <v>32</v>
      </c>
      <c r="D96" s="5">
        <v>2587.7999999999997</v>
      </c>
      <c r="E96" s="5">
        <v>2587.8000000000002</v>
      </c>
      <c r="F96" s="5">
        <v>2613.6799999999998</v>
      </c>
      <c r="G96" s="5">
        <v>2587.8000000000002</v>
      </c>
      <c r="H96" s="5">
        <v>2587.8000000000002</v>
      </c>
      <c r="I96" s="5">
        <v>2587.8000000000002</v>
      </c>
      <c r="J96" s="5">
        <v>1717.63</v>
      </c>
      <c r="K96" s="5">
        <v>1889.39</v>
      </c>
      <c r="L96" s="5">
        <v>2210.59</v>
      </c>
      <c r="M96" s="5">
        <v>2431.65</v>
      </c>
      <c r="N96" s="5">
        <v>2577.5500000000002</v>
      </c>
      <c r="O96" s="5">
        <v>2989.96</v>
      </c>
      <c r="P96" s="5">
        <f t="shared" si="8"/>
        <v>2592.1133333333332</v>
      </c>
      <c r="Q96" s="5">
        <f t="shared" si="9"/>
        <v>15552.68</v>
      </c>
      <c r="R96" s="5">
        <f t="shared" si="10"/>
        <v>13816.77</v>
      </c>
      <c r="S96" s="5">
        <f t="shared" si="11"/>
        <v>1735.9099999999999</v>
      </c>
    </row>
    <row r="97" spans="1:19" x14ac:dyDescent="0.25">
      <c r="A97" t="s">
        <v>36</v>
      </c>
      <c r="B97" t="s">
        <v>22</v>
      </c>
      <c r="C97" t="s">
        <v>32</v>
      </c>
      <c r="D97" s="5">
        <v>3303.55</v>
      </c>
      <c r="E97" s="5">
        <v>3336.59</v>
      </c>
      <c r="F97" s="5">
        <v>3336.59</v>
      </c>
      <c r="G97" s="5">
        <v>3336.59</v>
      </c>
      <c r="H97" s="5">
        <v>3303.55</v>
      </c>
      <c r="I97" s="5">
        <v>3336.59</v>
      </c>
      <c r="J97" s="5">
        <v>5875</v>
      </c>
      <c r="K97" s="5">
        <v>4641.25</v>
      </c>
      <c r="L97" s="5">
        <v>5476.68</v>
      </c>
      <c r="M97" s="5">
        <v>5969.58</v>
      </c>
      <c r="N97" s="5">
        <v>5193.53</v>
      </c>
      <c r="O97" s="5">
        <v>4933.8500000000004</v>
      </c>
      <c r="P97" s="5">
        <f t="shared" si="8"/>
        <v>3325.5766666666664</v>
      </c>
      <c r="Q97" s="5">
        <f t="shared" si="9"/>
        <v>19953.46</v>
      </c>
      <c r="R97" s="5">
        <f t="shared" si="10"/>
        <v>32089.89</v>
      </c>
      <c r="S97" s="5">
        <f t="shared" si="11"/>
        <v>-12136.43</v>
      </c>
    </row>
    <row r="98" spans="1:19" x14ac:dyDescent="0.25">
      <c r="A98" t="s">
        <v>38</v>
      </c>
      <c r="B98" t="s">
        <v>19</v>
      </c>
      <c r="C98" t="s">
        <v>32</v>
      </c>
      <c r="D98" s="5">
        <v>2694.4</v>
      </c>
      <c r="E98" s="5">
        <v>2424.96</v>
      </c>
      <c r="F98" s="5">
        <v>2802.18</v>
      </c>
      <c r="G98" s="5">
        <v>2613.5700000000002</v>
      </c>
      <c r="H98" s="5">
        <v>2344.13</v>
      </c>
      <c r="I98" s="5">
        <v>2047.74</v>
      </c>
      <c r="J98" s="5">
        <v>2241</v>
      </c>
      <c r="K98" s="5">
        <v>1792.8</v>
      </c>
      <c r="L98" s="5">
        <v>1936.22</v>
      </c>
      <c r="M98" s="5">
        <v>2323.46</v>
      </c>
      <c r="N98" s="5">
        <v>2276.9899999999998</v>
      </c>
      <c r="O98" s="5">
        <v>2208.6799999999998</v>
      </c>
      <c r="P98" s="5">
        <f t="shared" ref="P98:P129" si="12">AVERAGE(D98:I98)</f>
        <v>2487.8300000000004</v>
      </c>
      <c r="Q98" s="5">
        <f t="shared" ref="Q98:Q129" si="13">SUM(D98:I98)</f>
        <v>14926.980000000001</v>
      </c>
      <c r="R98" s="5">
        <f t="shared" ref="R98:R129" si="14">SUM(J98:O98)</f>
        <v>12779.15</v>
      </c>
      <c r="S98" s="5">
        <f t="shared" ref="S98:S129" si="15">Q98-R98</f>
        <v>2147.8300000000017</v>
      </c>
    </row>
    <row r="99" spans="1:19" x14ac:dyDescent="0.25">
      <c r="A99" t="s">
        <v>37</v>
      </c>
      <c r="B99" t="s">
        <v>20</v>
      </c>
      <c r="C99" t="s">
        <v>32</v>
      </c>
      <c r="D99" s="5">
        <v>2501.7224999999999</v>
      </c>
      <c r="E99" s="5">
        <v>2076.4299999999998</v>
      </c>
      <c r="F99" s="5">
        <v>2476.71</v>
      </c>
      <c r="G99" s="5">
        <v>2676.84</v>
      </c>
      <c r="H99" s="5">
        <v>2876.98</v>
      </c>
      <c r="I99" s="5">
        <v>2301.58</v>
      </c>
      <c r="J99" s="5">
        <v>1950.85</v>
      </c>
      <c r="K99" s="5">
        <v>1482.65</v>
      </c>
      <c r="L99" s="5">
        <v>1334.39</v>
      </c>
      <c r="M99" s="5">
        <v>1374.42</v>
      </c>
      <c r="N99" s="5">
        <v>1525.61</v>
      </c>
      <c r="O99" s="5">
        <v>1357.79</v>
      </c>
      <c r="P99" s="5">
        <f t="shared" si="12"/>
        <v>2485.0437499999998</v>
      </c>
      <c r="Q99" s="5">
        <f t="shared" si="13"/>
        <v>14910.262499999999</v>
      </c>
      <c r="R99" s="5">
        <f t="shared" si="14"/>
        <v>9025.7099999999991</v>
      </c>
      <c r="S99" s="5">
        <f t="shared" si="15"/>
        <v>5884.5524999999998</v>
      </c>
    </row>
    <row r="100" spans="1:19" x14ac:dyDescent="0.25">
      <c r="A100" t="s">
        <v>37</v>
      </c>
      <c r="B100" t="s">
        <v>20</v>
      </c>
      <c r="C100" t="s">
        <v>32</v>
      </c>
      <c r="D100" s="5">
        <v>2199.37</v>
      </c>
      <c r="E100" s="5">
        <v>2661.24</v>
      </c>
      <c r="F100" s="5">
        <v>2485.29</v>
      </c>
      <c r="G100" s="5">
        <v>2683.23</v>
      </c>
      <c r="H100" s="5">
        <v>2309.34</v>
      </c>
      <c r="I100" s="5">
        <v>2441.3000000000002</v>
      </c>
      <c r="J100" s="5">
        <v>2191.67</v>
      </c>
      <c r="K100" s="5">
        <v>1906.75</v>
      </c>
      <c r="L100" s="5">
        <v>1697.01</v>
      </c>
      <c r="M100" s="5">
        <v>1476.4</v>
      </c>
      <c r="N100" s="5">
        <v>1314</v>
      </c>
      <c r="O100" s="5">
        <v>1353.42</v>
      </c>
      <c r="P100" s="5">
        <f t="shared" si="12"/>
        <v>2463.2950000000001</v>
      </c>
      <c r="Q100" s="5">
        <f t="shared" si="13"/>
        <v>14779.77</v>
      </c>
      <c r="R100" s="5">
        <f t="shared" si="14"/>
        <v>9939.25</v>
      </c>
      <c r="S100" s="5">
        <f t="shared" si="15"/>
        <v>4840.5200000000004</v>
      </c>
    </row>
    <row r="101" spans="1:19" x14ac:dyDescent="0.25">
      <c r="A101" t="s">
        <v>36</v>
      </c>
      <c r="B101" t="s">
        <v>21</v>
      </c>
      <c r="C101" t="s">
        <v>32</v>
      </c>
      <c r="D101" s="5">
        <v>2440</v>
      </c>
      <c r="E101" s="5">
        <v>2440</v>
      </c>
      <c r="F101" s="5">
        <v>2464.4</v>
      </c>
      <c r="G101" s="5">
        <v>2464.4</v>
      </c>
      <c r="H101" s="5">
        <v>2464.4</v>
      </c>
      <c r="I101" s="5">
        <v>2464.4</v>
      </c>
      <c r="J101" s="5">
        <v>2157.0100000000002</v>
      </c>
      <c r="K101" s="5">
        <v>1682.47</v>
      </c>
      <c r="L101" s="5">
        <v>1884.37</v>
      </c>
      <c r="M101" s="5">
        <v>2148.1799999999998</v>
      </c>
      <c r="N101" s="5">
        <v>2277.0700000000002</v>
      </c>
      <c r="O101" s="5">
        <v>2003.82</v>
      </c>
      <c r="P101" s="5">
        <f t="shared" si="12"/>
        <v>2456.2666666666664</v>
      </c>
      <c r="Q101" s="5">
        <f t="shared" si="13"/>
        <v>14737.599999999999</v>
      </c>
      <c r="R101" s="5">
        <f t="shared" si="14"/>
        <v>12152.92</v>
      </c>
      <c r="S101" s="5">
        <f t="shared" si="15"/>
        <v>2584.6799999999985</v>
      </c>
    </row>
    <row r="102" spans="1:19" x14ac:dyDescent="0.25">
      <c r="A102" t="s">
        <v>36</v>
      </c>
      <c r="B102" t="s">
        <v>23</v>
      </c>
      <c r="C102" t="s">
        <v>32</v>
      </c>
      <c r="D102" s="5">
        <v>2424.5124999999998</v>
      </c>
      <c r="E102" s="5">
        <v>2424.5100000000002</v>
      </c>
      <c r="F102" s="5">
        <v>2424.5100000000002</v>
      </c>
      <c r="G102" s="5">
        <v>2424.5100000000002</v>
      </c>
      <c r="H102" s="5">
        <v>2424.5100000000002</v>
      </c>
      <c r="I102" s="5">
        <v>2424.5100000000002</v>
      </c>
      <c r="J102" s="5">
        <v>1999.7</v>
      </c>
      <c r="K102" s="5">
        <v>1859.72</v>
      </c>
      <c r="L102" s="5">
        <v>1934.11</v>
      </c>
      <c r="M102" s="5">
        <v>1837.4</v>
      </c>
      <c r="N102" s="5">
        <v>1616.91</v>
      </c>
      <c r="O102" s="5">
        <v>1374.37</v>
      </c>
      <c r="P102" s="5">
        <f t="shared" si="12"/>
        <v>2424.5104166666665</v>
      </c>
      <c r="Q102" s="5">
        <f t="shared" si="13"/>
        <v>14547.0625</v>
      </c>
      <c r="R102" s="5">
        <f t="shared" si="14"/>
        <v>10622.21</v>
      </c>
      <c r="S102" s="5">
        <f t="shared" si="15"/>
        <v>3924.8525000000009</v>
      </c>
    </row>
    <row r="103" spans="1:19" x14ac:dyDescent="0.25">
      <c r="A103" t="s">
        <v>36</v>
      </c>
      <c r="B103" t="s">
        <v>19</v>
      </c>
      <c r="C103" t="s">
        <v>32</v>
      </c>
      <c r="D103" s="5">
        <v>2408.1</v>
      </c>
      <c r="E103" s="5">
        <v>2432.1799999999998</v>
      </c>
      <c r="F103" s="5">
        <v>2432.1799999999998</v>
      </c>
      <c r="G103" s="5">
        <v>2408.1</v>
      </c>
      <c r="H103" s="5">
        <v>2408.1</v>
      </c>
      <c r="I103" s="5">
        <v>2408.1</v>
      </c>
      <c r="J103" s="5">
        <v>1510.54</v>
      </c>
      <c r="K103" s="5">
        <v>1374.59</v>
      </c>
      <c r="L103" s="5">
        <v>1264.6199999999999</v>
      </c>
      <c r="M103" s="5">
        <v>1340.5</v>
      </c>
      <c r="N103" s="5">
        <v>1179.6400000000001</v>
      </c>
      <c r="O103" s="5">
        <v>1332.99</v>
      </c>
      <c r="P103" s="5">
        <f t="shared" si="12"/>
        <v>2416.1266666666666</v>
      </c>
      <c r="Q103" s="5">
        <f t="shared" si="13"/>
        <v>14496.76</v>
      </c>
      <c r="R103" s="5">
        <f t="shared" si="14"/>
        <v>8002.88</v>
      </c>
      <c r="S103" s="5">
        <f t="shared" si="15"/>
        <v>6493.88</v>
      </c>
    </row>
    <row r="104" spans="1:19" x14ac:dyDescent="0.25">
      <c r="A104" t="s">
        <v>37</v>
      </c>
      <c r="B104" t="s">
        <v>20</v>
      </c>
      <c r="C104" t="s">
        <v>32</v>
      </c>
      <c r="D104" s="5">
        <v>2345.67</v>
      </c>
      <c r="E104" s="5">
        <v>2369.13</v>
      </c>
      <c r="F104" s="5">
        <v>2369.13</v>
      </c>
      <c r="G104" s="5">
        <v>2322.21</v>
      </c>
      <c r="H104" s="5">
        <v>2674.06</v>
      </c>
      <c r="I104" s="5">
        <v>2392.58</v>
      </c>
      <c r="J104" s="5">
        <v>4752.8100000000004</v>
      </c>
      <c r="K104" s="5">
        <v>4800.34</v>
      </c>
      <c r="L104" s="5">
        <v>5088.3599999999997</v>
      </c>
      <c r="M104" s="5">
        <v>5444.55</v>
      </c>
      <c r="N104" s="5">
        <v>6097.9</v>
      </c>
      <c r="O104" s="5">
        <v>6646.71</v>
      </c>
      <c r="P104" s="5">
        <f t="shared" si="12"/>
        <v>2412.1299999999997</v>
      </c>
      <c r="Q104" s="5">
        <f t="shared" si="13"/>
        <v>14472.779999999999</v>
      </c>
      <c r="R104" s="5">
        <f t="shared" si="14"/>
        <v>32830.67</v>
      </c>
      <c r="S104" s="5">
        <f t="shared" si="15"/>
        <v>-18357.89</v>
      </c>
    </row>
    <row r="105" spans="1:19" x14ac:dyDescent="0.25">
      <c r="A105" t="s">
        <v>36</v>
      </c>
      <c r="B105" t="s">
        <v>22</v>
      </c>
      <c r="C105" t="s">
        <v>32</v>
      </c>
      <c r="D105" s="5">
        <v>3534</v>
      </c>
      <c r="E105" s="5">
        <v>3534</v>
      </c>
      <c r="F105" s="5">
        <v>3534</v>
      </c>
      <c r="G105" s="5">
        <v>3534</v>
      </c>
      <c r="H105" s="5">
        <v>3534</v>
      </c>
      <c r="I105" s="5">
        <v>3534</v>
      </c>
      <c r="J105" s="5">
        <v>1630.54</v>
      </c>
      <c r="K105" s="5">
        <v>1679.46</v>
      </c>
      <c r="L105" s="5">
        <v>1864.2</v>
      </c>
      <c r="M105" s="5">
        <v>1715.06</v>
      </c>
      <c r="N105" s="5">
        <v>1680.76</v>
      </c>
      <c r="O105" s="5">
        <v>1932.87</v>
      </c>
      <c r="P105" s="5">
        <f t="shared" si="12"/>
        <v>3534</v>
      </c>
      <c r="Q105" s="5">
        <f t="shared" si="13"/>
        <v>21204</v>
      </c>
      <c r="R105" s="5">
        <f t="shared" si="14"/>
        <v>10502.89</v>
      </c>
      <c r="S105" s="5">
        <f t="shared" si="15"/>
        <v>10701.11</v>
      </c>
    </row>
    <row r="106" spans="1:19" x14ac:dyDescent="0.25">
      <c r="A106" t="s">
        <v>36</v>
      </c>
      <c r="B106" t="s">
        <v>19</v>
      </c>
      <c r="C106" t="s">
        <v>32</v>
      </c>
      <c r="D106" s="5">
        <v>2317.0249999999996</v>
      </c>
      <c r="E106" s="5">
        <v>2340.1999999999998</v>
      </c>
      <c r="F106" s="5">
        <v>2340.1999999999998</v>
      </c>
      <c r="G106" s="5">
        <v>2317.0300000000002</v>
      </c>
      <c r="H106" s="5">
        <v>2340.1999999999998</v>
      </c>
      <c r="I106" s="5">
        <v>2340.1999999999998</v>
      </c>
      <c r="J106" s="5">
        <v>1699.83</v>
      </c>
      <c r="K106" s="5">
        <v>1869.81</v>
      </c>
      <c r="L106" s="5">
        <v>1944.6</v>
      </c>
      <c r="M106" s="5">
        <v>2314.0700000000002</v>
      </c>
      <c r="N106" s="5">
        <v>2661.18</v>
      </c>
      <c r="O106" s="5">
        <v>2448.29</v>
      </c>
      <c r="P106" s="5">
        <f t="shared" si="12"/>
        <v>2332.4758333333334</v>
      </c>
      <c r="Q106" s="5">
        <f t="shared" si="13"/>
        <v>13994.855</v>
      </c>
      <c r="R106" s="5">
        <f t="shared" si="14"/>
        <v>12937.779999999999</v>
      </c>
      <c r="S106" s="5">
        <f t="shared" si="15"/>
        <v>1057.0750000000007</v>
      </c>
    </row>
    <row r="107" spans="1:19" x14ac:dyDescent="0.25">
      <c r="A107" t="s">
        <v>36</v>
      </c>
      <c r="B107" t="s">
        <v>21</v>
      </c>
      <c r="C107" t="s">
        <v>32</v>
      </c>
      <c r="D107" s="5">
        <v>2228.1</v>
      </c>
      <c r="E107" s="5">
        <v>2228.1</v>
      </c>
      <c r="F107" s="5">
        <v>2250.38</v>
      </c>
      <c r="G107" s="5">
        <v>2250.38</v>
      </c>
      <c r="H107" s="5">
        <v>2228.1</v>
      </c>
      <c r="I107" s="5">
        <v>2228.1</v>
      </c>
      <c r="J107" s="5">
        <v>1201.45</v>
      </c>
      <c r="K107" s="5">
        <v>1225.48</v>
      </c>
      <c r="L107" s="5">
        <v>1225.48</v>
      </c>
      <c r="M107" s="5">
        <v>1384.79</v>
      </c>
      <c r="N107" s="5">
        <v>1246.31</v>
      </c>
      <c r="O107" s="5">
        <v>1483.11</v>
      </c>
      <c r="P107" s="5">
        <f t="shared" si="12"/>
        <v>2235.5266666666666</v>
      </c>
      <c r="Q107" s="5">
        <f t="shared" si="13"/>
        <v>13413.16</v>
      </c>
      <c r="R107" s="5">
        <f t="shared" si="14"/>
        <v>7766.62</v>
      </c>
      <c r="S107" s="5">
        <f t="shared" si="15"/>
        <v>5646.54</v>
      </c>
    </row>
    <row r="108" spans="1:19" x14ac:dyDescent="0.25">
      <c r="A108" t="s">
        <v>38</v>
      </c>
      <c r="B108" t="s">
        <v>22</v>
      </c>
      <c r="C108" t="s">
        <v>32</v>
      </c>
      <c r="D108" s="5">
        <v>3440.1</v>
      </c>
      <c r="E108" s="5">
        <v>4300.13</v>
      </c>
      <c r="F108" s="5">
        <v>4196.92</v>
      </c>
      <c r="G108" s="5">
        <v>4300.13</v>
      </c>
      <c r="H108" s="5">
        <v>2924.09</v>
      </c>
      <c r="I108" s="5">
        <v>2924.09</v>
      </c>
      <c r="J108" s="5">
        <v>2465.5</v>
      </c>
      <c r="K108" s="5">
        <v>2120.33</v>
      </c>
      <c r="L108" s="5">
        <v>2099.13</v>
      </c>
      <c r="M108" s="5">
        <v>2204.09</v>
      </c>
      <c r="N108" s="5">
        <v>2137.9699999999998</v>
      </c>
      <c r="O108" s="5">
        <v>2309.0100000000002</v>
      </c>
      <c r="P108" s="5">
        <f t="shared" si="12"/>
        <v>3680.91</v>
      </c>
      <c r="Q108" s="5">
        <f t="shared" si="13"/>
        <v>22085.46</v>
      </c>
      <c r="R108" s="5">
        <f t="shared" si="14"/>
        <v>13336.029999999999</v>
      </c>
      <c r="S108" s="5">
        <f t="shared" si="15"/>
        <v>8749.43</v>
      </c>
    </row>
    <row r="109" spans="1:19" x14ac:dyDescent="0.25">
      <c r="A109" t="s">
        <v>36</v>
      </c>
      <c r="B109" t="s">
        <v>19</v>
      </c>
      <c r="C109" t="s">
        <v>32</v>
      </c>
      <c r="D109" s="5">
        <v>2214.8500000000004</v>
      </c>
      <c r="E109" s="5">
        <v>2214.85</v>
      </c>
      <c r="F109" s="5">
        <v>2214.85</v>
      </c>
      <c r="G109" s="5">
        <v>2237</v>
      </c>
      <c r="H109" s="5">
        <v>2237</v>
      </c>
      <c r="I109" s="5">
        <v>2237</v>
      </c>
      <c r="J109" s="5">
        <v>2740.83</v>
      </c>
      <c r="K109" s="5">
        <v>2329.71</v>
      </c>
      <c r="L109" s="5">
        <v>2795.65</v>
      </c>
      <c r="M109" s="5">
        <v>3270.91</v>
      </c>
      <c r="N109" s="5">
        <v>3499.87</v>
      </c>
      <c r="O109" s="5">
        <v>3289.88</v>
      </c>
      <c r="P109" s="5">
        <f t="shared" si="12"/>
        <v>2225.9250000000002</v>
      </c>
      <c r="Q109" s="5">
        <f t="shared" si="13"/>
        <v>13355.550000000001</v>
      </c>
      <c r="R109" s="5">
        <f t="shared" si="14"/>
        <v>17926.850000000002</v>
      </c>
      <c r="S109" s="5">
        <f t="shared" si="15"/>
        <v>-4571.3000000000011</v>
      </c>
    </row>
    <row r="110" spans="1:19" x14ac:dyDescent="0.25">
      <c r="A110" t="s">
        <v>37</v>
      </c>
      <c r="B110" t="s">
        <v>20</v>
      </c>
      <c r="C110" t="s">
        <v>32</v>
      </c>
      <c r="D110" s="5">
        <v>2031.01</v>
      </c>
      <c r="E110" s="5">
        <v>1523.26</v>
      </c>
      <c r="F110" s="5">
        <v>2416.9</v>
      </c>
      <c r="G110" s="5">
        <v>2234.11</v>
      </c>
      <c r="H110" s="5">
        <v>2376.2800000000002</v>
      </c>
      <c r="I110" s="5">
        <v>2538.7600000000002</v>
      </c>
      <c r="J110" s="5">
        <v>1838.17</v>
      </c>
      <c r="K110" s="5">
        <v>2021.99</v>
      </c>
      <c r="L110" s="5">
        <v>2062.4299999999998</v>
      </c>
      <c r="M110" s="5">
        <v>2227.42</v>
      </c>
      <c r="N110" s="5">
        <v>2160.6</v>
      </c>
      <c r="O110" s="5">
        <v>1879.72</v>
      </c>
      <c r="P110" s="5">
        <f t="shared" si="12"/>
        <v>2186.7200000000003</v>
      </c>
      <c r="Q110" s="5">
        <f t="shared" si="13"/>
        <v>13120.320000000002</v>
      </c>
      <c r="R110" s="5">
        <f t="shared" si="14"/>
        <v>12190.33</v>
      </c>
      <c r="S110" s="5">
        <f t="shared" si="15"/>
        <v>929.9900000000016</v>
      </c>
    </row>
    <row r="111" spans="1:19" x14ac:dyDescent="0.25">
      <c r="A111" t="s">
        <v>38</v>
      </c>
      <c r="B111" t="s">
        <v>23</v>
      </c>
      <c r="C111" t="s">
        <v>32</v>
      </c>
      <c r="D111" s="5">
        <v>2232.5374999999999</v>
      </c>
      <c r="E111" s="5">
        <v>2009.28</v>
      </c>
      <c r="F111" s="5">
        <v>2679.05</v>
      </c>
      <c r="G111" s="5">
        <v>2009.28</v>
      </c>
      <c r="H111" s="5">
        <v>1786.03</v>
      </c>
      <c r="I111" s="5">
        <v>2344.16</v>
      </c>
      <c r="J111" s="5">
        <v>2324.2800000000002</v>
      </c>
      <c r="K111" s="5">
        <v>1975.64</v>
      </c>
      <c r="L111" s="5">
        <v>1679.29</v>
      </c>
      <c r="M111" s="5">
        <v>1578.53</v>
      </c>
      <c r="N111" s="5">
        <v>1767.95</v>
      </c>
      <c r="O111" s="5">
        <v>1803.31</v>
      </c>
      <c r="P111" s="5">
        <f t="shared" si="12"/>
        <v>2176.7229166666671</v>
      </c>
      <c r="Q111" s="5">
        <f t="shared" si="13"/>
        <v>13060.337500000001</v>
      </c>
      <c r="R111" s="5">
        <f t="shared" si="14"/>
        <v>11129</v>
      </c>
      <c r="S111" s="5">
        <f t="shared" si="15"/>
        <v>1931.3375000000015</v>
      </c>
    </row>
    <row r="112" spans="1:19" x14ac:dyDescent="0.25">
      <c r="A112" t="s">
        <v>36</v>
      </c>
      <c r="B112" t="s">
        <v>19</v>
      </c>
      <c r="C112" t="s">
        <v>32</v>
      </c>
      <c r="D112" s="5">
        <v>2112.0750000000003</v>
      </c>
      <c r="E112" s="5">
        <v>2112.08</v>
      </c>
      <c r="F112" s="5">
        <v>2112.08</v>
      </c>
      <c r="G112" s="5">
        <v>2133.1999999999998</v>
      </c>
      <c r="H112" s="5">
        <v>2133.1999999999998</v>
      </c>
      <c r="I112" s="5">
        <v>2112.08</v>
      </c>
      <c r="J112" s="5">
        <v>963.6</v>
      </c>
      <c r="K112" s="5">
        <v>751.61</v>
      </c>
      <c r="L112" s="5">
        <v>901.93</v>
      </c>
      <c r="M112" s="5">
        <v>811.74</v>
      </c>
      <c r="N112" s="5">
        <v>689.98</v>
      </c>
      <c r="O112" s="5">
        <v>634.78</v>
      </c>
      <c r="P112" s="5">
        <f t="shared" si="12"/>
        <v>2119.1191666666668</v>
      </c>
      <c r="Q112" s="5">
        <f t="shared" si="13"/>
        <v>12714.715000000002</v>
      </c>
      <c r="R112" s="5">
        <f t="shared" si="14"/>
        <v>4753.6400000000003</v>
      </c>
      <c r="S112" s="5">
        <f t="shared" si="15"/>
        <v>7961.0750000000016</v>
      </c>
    </row>
    <row r="113" spans="1:19" x14ac:dyDescent="0.25">
      <c r="A113" t="s">
        <v>37</v>
      </c>
      <c r="B113" t="s">
        <v>20</v>
      </c>
      <c r="C113" t="s">
        <v>32</v>
      </c>
      <c r="D113" s="5">
        <v>2030.5449999999998</v>
      </c>
      <c r="E113" s="5">
        <v>2274.21</v>
      </c>
      <c r="F113" s="5">
        <v>1685.35</v>
      </c>
      <c r="G113" s="5">
        <v>2538.1799999999998</v>
      </c>
      <c r="H113" s="5">
        <v>1949.32</v>
      </c>
      <c r="I113" s="5">
        <v>2132.0700000000002</v>
      </c>
      <c r="J113" s="5">
        <v>1941.94</v>
      </c>
      <c r="K113" s="5">
        <v>1883.68</v>
      </c>
      <c r="L113" s="5">
        <v>2147.4</v>
      </c>
      <c r="M113" s="5">
        <v>2533.9299999999998</v>
      </c>
      <c r="N113" s="5">
        <v>2305.88</v>
      </c>
      <c r="O113" s="5">
        <v>1983.06</v>
      </c>
      <c r="P113" s="5">
        <f t="shared" si="12"/>
        <v>2101.6124999999997</v>
      </c>
      <c r="Q113" s="5">
        <f t="shared" si="13"/>
        <v>12609.674999999999</v>
      </c>
      <c r="R113" s="5">
        <f t="shared" si="14"/>
        <v>12795.890000000001</v>
      </c>
      <c r="S113" s="5">
        <f t="shared" si="15"/>
        <v>-186.21500000000196</v>
      </c>
    </row>
    <row r="114" spans="1:19" x14ac:dyDescent="0.25">
      <c r="A114" t="s">
        <v>36</v>
      </c>
      <c r="B114" t="s">
        <v>21</v>
      </c>
      <c r="C114" t="s">
        <v>32</v>
      </c>
      <c r="D114" s="5">
        <v>2090.2000000000003</v>
      </c>
      <c r="E114" s="5">
        <v>2111.1</v>
      </c>
      <c r="F114" s="5">
        <v>2111.1</v>
      </c>
      <c r="G114" s="5">
        <v>2090.1999999999998</v>
      </c>
      <c r="H114" s="5">
        <v>2090.1999999999998</v>
      </c>
      <c r="I114" s="5">
        <v>2111.1</v>
      </c>
      <c r="J114" s="5">
        <v>1206.25</v>
      </c>
      <c r="K114" s="5">
        <v>952.94</v>
      </c>
      <c r="L114" s="5">
        <v>933.88</v>
      </c>
      <c r="M114" s="5">
        <v>943.22</v>
      </c>
      <c r="N114" s="5">
        <v>1056.4100000000001</v>
      </c>
      <c r="O114" s="5">
        <v>1098.67</v>
      </c>
      <c r="P114" s="5">
        <f t="shared" si="12"/>
        <v>2100.65</v>
      </c>
      <c r="Q114" s="5">
        <f t="shared" si="13"/>
        <v>12603.9</v>
      </c>
      <c r="R114" s="5">
        <f t="shared" si="14"/>
        <v>6191.37</v>
      </c>
      <c r="S114" s="5">
        <f t="shared" si="15"/>
        <v>6412.53</v>
      </c>
    </row>
    <row r="115" spans="1:19" x14ac:dyDescent="0.25">
      <c r="A115" t="s">
        <v>36</v>
      </c>
      <c r="B115" t="s">
        <v>19</v>
      </c>
      <c r="C115" t="s">
        <v>32</v>
      </c>
      <c r="D115" s="5">
        <v>2060.1875</v>
      </c>
      <c r="E115" s="5">
        <v>2060.19</v>
      </c>
      <c r="F115" s="5">
        <v>2060.19</v>
      </c>
      <c r="G115" s="5">
        <v>2080.79</v>
      </c>
      <c r="H115" s="5">
        <v>2060.19</v>
      </c>
      <c r="I115" s="5">
        <v>2060.19</v>
      </c>
      <c r="J115" s="5">
        <v>1787.64</v>
      </c>
      <c r="K115" s="5">
        <v>1644.63</v>
      </c>
      <c r="L115" s="5">
        <v>1496.61</v>
      </c>
      <c r="M115" s="5">
        <v>1616.34</v>
      </c>
      <c r="N115" s="5">
        <v>1584.01</v>
      </c>
      <c r="O115" s="5">
        <v>1900.81</v>
      </c>
      <c r="P115" s="5">
        <f t="shared" si="12"/>
        <v>2063.6229166666672</v>
      </c>
      <c r="Q115" s="5">
        <f t="shared" si="13"/>
        <v>12381.737500000003</v>
      </c>
      <c r="R115" s="5">
        <f t="shared" si="14"/>
        <v>10030.040000000001</v>
      </c>
      <c r="S115" s="5">
        <f t="shared" si="15"/>
        <v>2351.697500000002</v>
      </c>
    </row>
    <row r="116" spans="1:19" x14ac:dyDescent="0.25">
      <c r="A116" t="s">
        <v>37</v>
      </c>
      <c r="B116" t="s">
        <v>20</v>
      </c>
      <c r="C116" t="s">
        <v>32</v>
      </c>
      <c r="D116" s="5">
        <v>2190.0700000000002</v>
      </c>
      <c r="E116" s="5">
        <v>1708.25</v>
      </c>
      <c r="F116" s="5">
        <v>2474.7800000000002</v>
      </c>
      <c r="G116" s="5">
        <v>1686.35</v>
      </c>
      <c r="H116" s="5">
        <v>1708.25</v>
      </c>
      <c r="I116" s="5">
        <v>2255.77</v>
      </c>
      <c r="J116" s="5">
        <v>4914.42</v>
      </c>
      <c r="K116" s="5">
        <v>4521.2700000000004</v>
      </c>
      <c r="L116" s="5">
        <v>5063.82</v>
      </c>
      <c r="M116" s="5">
        <v>4608.08</v>
      </c>
      <c r="N116" s="5">
        <v>4377.68</v>
      </c>
      <c r="O116" s="5">
        <v>3764.8</v>
      </c>
      <c r="P116" s="5">
        <f t="shared" si="12"/>
        <v>2003.9116666666669</v>
      </c>
      <c r="Q116" s="5">
        <f t="shared" si="13"/>
        <v>12023.470000000001</v>
      </c>
      <c r="R116" s="5">
        <f t="shared" si="14"/>
        <v>27250.07</v>
      </c>
      <c r="S116" s="5">
        <f t="shared" si="15"/>
        <v>-15226.599999999999</v>
      </c>
    </row>
    <row r="117" spans="1:19" x14ac:dyDescent="0.25">
      <c r="A117" t="s">
        <v>36</v>
      </c>
      <c r="B117" t="s">
        <v>22</v>
      </c>
      <c r="C117" t="s">
        <v>32</v>
      </c>
      <c r="D117" s="5">
        <v>3881.6000000000004</v>
      </c>
      <c r="E117" s="5">
        <v>3881.6</v>
      </c>
      <c r="F117" s="5">
        <v>3920.42</v>
      </c>
      <c r="G117" s="5">
        <v>3920.42</v>
      </c>
      <c r="H117" s="5">
        <v>3881.6</v>
      </c>
      <c r="I117" s="5">
        <v>3881.6</v>
      </c>
      <c r="J117" s="5">
        <v>1977.69</v>
      </c>
      <c r="K117" s="5">
        <v>2056.8000000000002</v>
      </c>
      <c r="L117" s="5">
        <v>2139.0700000000002</v>
      </c>
      <c r="M117" s="5">
        <v>2566.88</v>
      </c>
      <c r="N117" s="5">
        <v>2464.1999999999998</v>
      </c>
      <c r="O117" s="5">
        <v>2316.35</v>
      </c>
      <c r="P117" s="5">
        <f t="shared" si="12"/>
        <v>3894.5399999999995</v>
      </c>
      <c r="Q117" s="5">
        <f t="shared" si="13"/>
        <v>23367.239999999998</v>
      </c>
      <c r="R117" s="5">
        <f t="shared" si="14"/>
        <v>13520.99</v>
      </c>
      <c r="S117" s="5">
        <f t="shared" si="15"/>
        <v>9846.2499999999982</v>
      </c>
    </row>
    <row r="118" spans="1:19" x14ac:dyDescent="0.25">
      <c r="A118" t="s">
        <v>37</v>
      </c>
      <c r="B118" t="s">
        <v>19</v>
      </c>
      <c r="C118" t="s">
        <v>32</v>
      </c>
      <c r="D118" s="5">
        <v>1972.1125000000002</v>
      </c>
      <c r="E118" s="5">
        <v>1498.81</v>
      </c>
      <c r="F118" s="5">
        <v>2090.44</v>
      </c>
      <c r="G118" s="5">
        <v>1498.81</v>
      </c>
      <c r="H118" s="5">
        <v>2267.9299999999998</v>
      </c>
      <c r="I118" s="5">
        <v>2090.44</v>
      </c>
      <c r="J118" s="5">
        <v>2303.2199999999998</v>
      </c>
      <c r="K118" s="5">
        <v>1980.77</v>
      </c>
      <c r="L118" s="5">
        <v>1782.69</v>
      </c>
      <c r="M118" s="5">
        <v>1907.48</v>
      </c>
      <c r="N118" s="5">
        <v>2079.15</v>
      </c>
      <c r="O118" s="5">
        <v>2120.73</v>
      </c>
      <c r="P118" s="5">
        <f t="shared" si="12"/>
        <v>1903.0904166666669</v>
      </c>
      <c r="Q118" s="5">
        <f t="shared" si="13"/>
        <v>11418.542500000001</v>
      </c>
      <c r="R118" s="5">
        <f t="shared" si="14"/>
        <v>12174.039999999999</v>
      </c>
      <c r="S118" s="5">
        <f t="shared" si="15"/>
        <v>-755.49749999999767</v>
      </c>
    </row>
    <row r="119" spans="1:19" x14ac:dyDescent="0.25">
      <c r="A119" t="s">
        <v>36</v>
      </c>
      <c r="B119" t="s">
        <v>19</v>
      </c>
      <c r="C119" t="s">
        <v>32</v>
      </c>
      <c r="D119" s="5">
        <v>1885</v>
      </c>
      <c r="E119" s="5">
        <v>1885</v>
      </c>
      <c r="F119" s="5">
        <v>1885</v>
      </c>
      <c r="G119" s="5">
        <v>1885</v>
      </c>
      <c r="H119" s="5">
        <v>1903.85</v>
      </c>
      <c r="I119" s="5">
        <v>1885</v>
      </c>
      <c r="J119" s="5">
        <v>2010.05</v>
      </c>
      <c r="K119" s="5">
        <v>1989.95</v>
      </c>
      <c r="L119" s="5">
        <v>2169.0500000000002</v>
      </c>
      <c r="M119" s="5">
        <v>2451.0300000000002</v>
      </c>
      <c r="N119" s="5">
        <v>2647.11</v>
      </c>
      <c r="O119" s="5">
        <v>2435.34</v>
      </c>
      <c r="P119" s="5">
        <f t="shared" si="12"/>
        <v>1888.1416666666667</v>
      </c>
      <c r="Q119" s="5">
        <f t="shared" si="13"/>
        <v>11328.85</v>
      </c>
      <c r="R119" s="5">
        <f t="shared" si="14"/>
        <v>13702.53</v>
      </c>
      <c r="S119" s="5">
        <f t="shared" si="15"/>
        <v>-2373.6800000000003</v>
      </c>
    </row>
    <row r="120" spans="1:19" x14ac:dyDescent="0.25">
      <c r="A120" t="s">
        <v>37</v>
      </c>
      <c r="B120" t="s">
        <v>20</v>
      </c>
      <c r="C120" t="s">
        <v>32</v>
      </c>
      <c r="D120" s="5">
        <v>1973.8200000000002</v>
      </c>
      <c r="E120" s="5">
        <v>1519.84</v>
      </c>
      <c r="F120" s="5">
        <v>2329.11</v>
      </c>
      <c r="G120" s="5">
        <v>2111.9899999999998</v>
      </c>
      <c r="H120" s="5">
        <v>1559.32</v>
      </c>
      <c r="I120" s="5">
        <v>1559.32</v>
      </c>
      <c r="J120" s="5">
        <v>550.41999999999996</v>
      </c>
      <c r="K120" s="5">
        <v>605.46</v>
      </c>
      <c r="L120" s="5">
        <v>575.19000000000005</v>
      </c>
      <c r="M120" s="5">
        <v>638.46</v>
      </c>
      <c r="N120" s="5">
        <v>561.84</v>
      </c>
      <c r="O120" s="5">
        <v>550.6</v>
      </c>
      <c r="P120" s="5">
        <f t="shared" si="12"/>
        <v>1842.2333333333333</v>
      </c>
      <c r="Q120" s="5">
        <f t="shared" si="13"/>
        <v>11053.4</v>
      </c>
      <c r="R120" s="5">
        <f t="shared" si="14"/>
        <v>3481.9700000000003</v>
      </c>
      <c r="S120" s="5">
        <f t="shared" si="15"/>
        <v>7571.4299999999994</v>
      </c>
    </row>
    <row r="121" spans="1:19" x14ac:dyDescent="0.25">
      <c r="A121" t="s">
        <v>37</v>
      </c>
      <c r="B121" t="s">
        <v>20</v>
      </c>
      <c r="C121" t="s">
        <v>32</v>
      </c>
      <c r="D121" s="5">
        <v>1790.97</v>
      </c>
      <c r="E121" s="5">
        <v>2077.5300000000002</v>
      </c>
      <c r="F121" s="5">
        <v>1862.61</v>
      </c>
      <c r="G121" s="5">
        <v>1558.14</v>
      </c>
      <c r="H121" s="5">
        <v>1611.87</v>
      </c>
      <c r="I121" s="5">
        <v>1987.98</v>
      </c>
      <c r="J121" s="5">
        <v>1541.06</v>
      </c>
      <c r="K121" s="5">
        <v>1541.06</v>
      </c>
      <c r="L121" s="5">
        <v>1371.54</v>
      </c>
      <c r="M121" s="5">
        <v>1522.41</v>
      </c>
      <c r="N121" s="5">
        <v>1476.74</v>
      </c>
      <c r="O121" s="5">
        <v>1609.65</v>
      </c>
      <c r="P121" s="5">
        <f t="shared" si="12"/>
        <v>1814.8499999999997</v>
      </c>
      <c r="Q121" s="5">
        <f t="shared" si="13"/>
        <v>10889.099999999999</v>
      </c>
      <c r="R121" s="5">
        <f t="shared" si="14"/>
        <v>9062.4599999999991</v>
      </c>
      <c r="S121" s="5">
        <f t="shared" si="15"/>
        <v>1826.6399999999994</v>
      </c>
    </row>
    <row r="122" spans="1:19" x14ac:dyDescent="0.25">
      <c r="A122" t="s">
        <v>36</v>
      </c>
      <c r="B122" t="s">
        <v>19</v>
      </c>
      <c r="C122" t="s">
        <v>32</v>
      </c>
      <c r="D122" s="5">
        <v>1777.75</v>
      </c>
      <c r="E122" s="5">
        <v>1795.53</v>
      </c>
      <c r="F122" s="5">
        <v>1777.75</v>
      </c>
      <c r="G122" s="5">
        <v>1795.53</v>
      </c>
      <c r="H122" s="5">
        <v>1795.53</v>
      </c>
      <c r="I122" s="5">
        <v>1777.75</v>
      </c>
      <c r="J122" s="5">
        <v>2180.0700000000002</v>
      </c>
      <c r="K122" s="5">
        <v>2310.87</v>
      </c>
      <c r="L122" s="5">
        <v>2102.89</v>
      </c>
      <c r="M122" s="5">
        <v>1829.51</v>
      </c>
      <c r="N122" s="5">
        <v>2122.23</v>
      </c>
      <c r="O122" s="5">
        <v>1888.78</v>
      </c>
      <c r="P122" s="5">
        <f t="shared" si="12"/>
        <v>1786.64</v>
      </c>
      <c r="Q122" s="5">
        <f t="shared" si="13"/>
        <v>10719.84</v>
      </c>
      <c r="R122" s="5">
        <f t="shared" si="14"/>
        <v>12434.35</v>
      </c>
      <c r="S122" s="5">
        <f t="shared" si="15"/>
        <v>-1714.5100000000002</v>
      </c>
    </row>
    <row r="123" spans="1:19" x14ac:dyDescent="0.25">
      <c r="A123" t="s">
        <v>37</v>
      </c>
      <c r="B123" t="s">
        <v>20</v>
      </c>
      <c r="C123" t="s">
        <v>32</v>
      </c>
      <c r="D123" s="5">
        <v>1900.8500000000001</v>
      </c>
      <c r="E123" s="5">
        <v>1824.82</v>
      </c>
      <c r="F123" s="5">
        <v>1615.72</v>
      </c>
      <c r="G123" s="5">
        <v>1691.76</v>
      </c>
      <c r="H123" s="5">
        <v>1596.71</v>
      </c>
      <c r="I123" s="5">
        <v>1767.79</v>
      </c>
      <c r="J123" s="5">
        <v>621.83000000000004</v>
      </c>
      <c r="K123" s="5">
        <v>485.03</v>
      </c>
      <c r="L123" s="5">
        <v>548.08000000000004</v>
      </c>
      <c r="M123" s="5">
        <v>493.27</v>
      </c>
      <c r="N123" s="5">
        <v>434.08</v>
      </c>
      <c r="O123" s="5">
        <v>434.08</v>
      </c>
      <c r="P123" s="5">
        <f t="shared" si="12"/>
        <v>1732.9416666666668</v>
      </c>
      <c r="Q123" s="5">
        <f t="shared" si="13"/>
        <v>10397.650000000001</v>
      </c>
      <c r="R123" s="5">
        <f t="shared" si="14"/>
        <v>3016.37</v>
      </c>
      <c r="S123" s="5">
        <f t="shared" si="15"/>
        <v>7381.2800000000016</v>
      </c>
    </row>
    <row r="124" spans="1:19" x14ac:dyDescent="0.25">
      <c r="A124" t="s">
        <v>37</v>
      </c>
      <c r="B124" t="s">
        <v>20</v>
      </c>
      <c r="C124" t="s">
        <v>32</v>
      </c>
      <c r="D124" s="5">
        <v>1617.3500000000001</v>
      </c>
      <c r="E124" s="5">
        <v>2021.69</v>
      </c>
      <c r="F124" s="5">
        <v>1358.57</v>
      </c>
      <c r="G124" s="5">
        <v>1390.92</v>
      </c>
      <c r="H124" s="5">
        <v>1665.87</v>
      </c>
      <c r="I124" s="5">
        <v>1989.34</v>
      </c>
      <c r="J124" s="5">
        <v>1740.6</v>
      </c>
      <c r="K124" s="5">
        <v>1740.6</v>
      </c>
      <c r="L124" s="5">
        <v>1792.82</v>
      </c>
      <c r="M124" s="5">
        <v>1559.75</v>
      </c>
      <c r="N124" s="5">
        <v>1793.71</v>
      </c>
      <c r="O124" s="5">
        <v>1829.58</v>
      </c>
      <c r="P124" s="5">
        <f t="shared" si="12"/>
        <v>1673.9566666666667</v>
      </c>
      <c r="Q124" s="5">
        <f t="shared" si="13"/>
        <v>10043.74</v>
      </c>
      <c r="R124" s="5">
        <f t="shared" si="14"/>
        <v>10457.06</v>
      </c>
      <c r="S124" s="5">
        <f t="shared" si="15"/>
        <v>-413.31999999999971</v>
      </c>
    </row>
    <row r="125" spans="1:19" x14ac:dyDescent="0.25">
      <c r="A125" t="s">
        <v>36</v>
      </c>
      <c r="B125" t="s">
        <v>19</v>
      </c>
      <c r="C125" t="s">
        <v>32</v>
      </c>
      <c r="D125" s="5">
        <v>1634.7</v>
      </c>
      <c r="E125" s="5">
        <v>1651.05</v>
      </c>
      <c r="F125" s="5">
        <v>1634.7</v>
      </c>
      <c r="G125" s="5">
        <v>1651.05</v>
      </c>
      <c r="H125" s="5">
        <v>1634.7</v>
      </c>
      <c r="I125" s="5">
        <v>1651.05</v>
      </c>
      <c r="J125" s="5">
        <v>2583.31</v>
      </c>
      <c r="K125" s="5">
        <v>2660.81</v>
      </c>
      <c r="L125" s="5">
        <v>2527.77</v>
      </c>
      <c r="M125" s="5">
        <v>2274.9899999999998</v>
      </c>
      <c r="N125" s="5">
        <v>2365.9899999999998</v>
      </c>
      <c r="O125" s="5">
        <v>2815.53</v>
      </c>
      <c r="P125" s="5">
        <f t="shared" si="12"/>
        <v>1642.875</v>
      </c>
      <c r="Q125" s="5">
        <f t="shared" si="13"/>
        <v>9857.25</v>
      </c>
      <c r="R125" s="5">
        <f t="shared" si="14"/>
        <v>15228.4</v>
      </c>
      <c r="S125" s="5">
        <f t="shared" si="15"/>
        <v>-5371.15</v>
      </c>
    </row>
    <row r="126" spans="1:19" x14ac:dyDescent="0.25">
      <c r="A126" t="s">
        <v>39</v>
      </c>
      <c r="B126" t="s">
        <v>23</v>
      </c>
      <c r="C126" t="s">
        <v>32</v>
      </c>
      <c r="D126" s="5">
        <v>1560.3999999999999</v>
      </c>
      <c r="E126" s="5">
        <v>1248.32</v>
      </c>
      <c r="F126" s="5">
        <v>1747.65</v>
      </c>
      <c r="G126" s="5">
        <v>1903.69</v>
      </c>
      <c r="H126" s="5">
        <v>1810.06</v>
      </c>
      <c r="I126" s="5">
        <v>1560.4</v>
      </c>
      <c r="J126" s="5">
        <v>925.05</v>
      </c>
      <c r="K126" s="5">
        <v>749.29</v>
      </c>
      <c r="L126" s="5">
        <v>689.35</v>
      </c>
      <c r="M126" s="5">
        <v>710.03</v>
      </c>
      <c r="N126" s="5">
        <v>639.03</v>
      </c>
      <c r="O126" s="5">
        <v>658.2</v>
      </c>
      <c r="P126" s="5">
        <f t="shared" si="12"/>
        <v>1638.4199999999998</v>
      </c>
      <c r="Q126" s="5">
        <f t="shared" si="13"/>
        <v>9830.5199999999986</v>
      </c>
      <c r="R126" s="5">
        <f t="shared" si="14"/>
        <v>4370.95</v>
      </c>
      <c r="S126" s="5">
        <f t="shared" si="15"/>
        <v>5459.5699999999988</v>
      </c>
    </row>
    <row r="127" spans="1:19" x14ac:dyDescent="0.25">
      <c r="A127" t="s">
        <v>36</v>
      </c>
      <c r="B127" t="s">
        <v>21</v>
      </c>
      <c r="C127" t="s">
        <v>32</v>
      </c>
      <c r="D127" s="5">
        <v>1629.679487179485</v>
      </c>
      <c r="E127" s="5">
        <v>1645.98</v>
      </c>
      <c r="F127" s="5">
        <v>1629.68</v>
      </c>
      <c r="G127" s="5">
        <v>1629.68</v>
      </c>
      <c r="H127" s="5">
        <v>1645.98</v>
      </c>
      <c r="I127" s="5">
        <v>1645.98</v>
      </c>
      <c r="J127" s="5">
        <v>1218</v>
      </c>
      <c r="K127" s="5">
        <v>1035.3</v>
      </c>
      <c r="L127" s="5">
        <v>1211.3</v>
      </c>
      <c r="M127" s="5">
        <v>1053.83</v>
      </c>
      <c r="N127" s="5">
        <v>1106.52</v>
      </c>
      <c r="O127" s="5">
        <v>1095.45</v>
      </c>
      <c r="P127" s="5">
        <f t="shared" si="12"/>
        <v>1637.8299145299143</v>
      </c>
      <c r="Q127" s="5">
        <f t="shared" si="13"/>
        <v>9826.9794871794857</v>
      </c>
      <c r="R127" s="5">
        <f t="shared" si="14"/>
        <v>6720.4000000000005</v>
      </c>
      <c r="S127" s="5">
        <f t="shared" si="15"/>
        <v>3106.5794871794851</v>
      </c>
    </row>
    <row r="128" spans="1:19" x14ac:dyDescent="0.25">
      <c r="A128" t="s">
        <v>37</v>
      </c>
      <c r="B128" t="s">
        <v>20</v>
      </c>
      <c r="C128" t="s">
        <v>32</v>
      </c>
      <c r="D128" s="5">
        <v>1706.52</v>
      </c>
      <c r="E128" s="5">
        <v>1570</v>
      </c>
      <c r="F128" s="5">
        <v>1621.19</v>
      </c>
      <c r="G128" s="5">
        <v>1450.54</v>
      </c>
      <c r="H128" s="5">
        <v>1450.54</v>
      </c>
      <c r="I128" s="5">
        <v>1996.63</v>
      </c>
      <c r="J128" s="5">
        <v>1212.18</v>
      </c>
      <c r="K128" s="5">
        <v>1297.03</v>
      </c>
      <c r="L128" s="5">
        <v>1310</v>
      </c>
      <c r="M128" s="5">
        <v>1165.9000000000001</v>
      </c>
      <c r="N128" s="5">
        <v>1095.95</v>
      </c>
      <c r="O128" s="5">
        <v>1249.3800000000001</v>
      </c>
      <c r="P128" s="5">
        <f t="shared" si="12"/>
        <v>1632.57</v>
      </c>
      <c r="Q128" s="5">
        <f t="shared" si="13"/>
        <v>9795.42</v>
      </c>
      <c r="R128" s="5">
        <f t="shared" si="14"/>
        <v>7330.4400000000005</v>
      </c>
      <c r="S128" s="5">
        <f t="shared" si="15"/>
        <v>2464.9799999999996</v>
      </c>
    </row>
    <row r="129" spans="1:19" x14ac:dyDescent="0.25">
      <c r="A129" t="s">
        <v>37</v>
      </c>
      <c r="B129" t="s">
        <v>20</v>
      </c>
      <c r="C129" t="s">
        <v>32</v>
      </c>
      <c r="D129" s="5">
        <v>1656.8975</v>
      </c>
      <c r="E129" s="5">
        <v>1474.64</v>
      </c>
      <c r="F129" s="5">
        <v>2004.85</v>
      </c>
      <c r="G129" s="5">
        <v>1292.3800000000001</v>
      </c>
      <c r="H129" s="5">
        <v>1789.45</v>
      </c>
      <c r="I129" s="5">
        <v>1507.78</v>
      </c>
      <c r="J129" s="5">
        <v>962.45</v>
      </c>
      <c r="K129" s="5">
        <v>721.84</v>
      </c>
      <c r="L129" s="5">
        <v>642.44000000000005</v>
      </c>
      <c r="M129" s="5">
        <v>648.86</v>
      </c>
      <c r="N129" s="5">
        <v>635.88</v>
      </c>
      <c r="O129" s="5">
        <v>763.06</v>
      </c>
      <c r="P129" s="5">
        <f t="shared" si="12"/>
        <v>1620.9995833333335</v>
      </c>
      <c r="Q129" s="5">
        <f t="shared" si="13"/>
        <v>9725.9975000000013</v>
      </c>
      <c r="R129" s="5">
        <f t="shared" si="14"/>
        <v>4374.5300000000007</v>
      </c>
      <c r="S129" s="5">
        <f t="shared" si="15"/>
        <v>5351.4675000000007</v>
      </c>
    </row>
    <row r="130" spans="1:19" x14ac:dyDescent="0.25">
      <c r="A130" t="s">
        <v>36</v>
      </c>
      <c r="B130" t="s">
        <v>22</v>
      </c>
      <c r="C130" t="s">
        <v>32</v>
      </c>
      <c r="D130" s="5">
        <v>4370.8</v>
      </c>
      <c r="E130" s="5">
        <v>5244.96</v>
      </c>
      <c r="F130" s="5">
        <v>5026.42</v>
      </c>
      <c r="G130" s="5">
        <v>3496.64</v>
      </c>
      <c r="H130" s="5">
        <v>5201.25</v>
      </c>
      <c r="I130" s="5">
        <v>3715.18</v>
      </c>
      <c r="J130" s="5">
        <v>1719.69</v>
      </c>
      <c r="K130" s="5">
        <v>1324.16</v>
      </c>
      <c r="L130" s="5">
        <v>1324.16</v>
      </c>
      <c r="M130" s="5">
        <v>1469.82</v>
      </c>
      <c r="N130" s="5">
        <v>1749.09</v>
      </c>
      <c r="O130" s="5">
        <v>2081.42</v>
      </c>
      <c r="P130" s="5">
        <f t="shared" ref="P130:P156" si="16">AVERAGE(D130:I130)</f>
        <v>4509.208333333333</v>
      </c>
      <c r="Q130" s="5">
        <f t="shared" ref="Q130:Q156" si="17">SUM(D130:I130)</f>
        <v>27055.25</v>
      </c>
      <c r="R130" s="5">
        <f t="shared" ref="R130:R156" si="18">SUM(J130:O130)</f>
        <v>9668.34</v>
      </c>
      <c r="S130" s="5">
        <f t="shared" ref="S130:S156" si="19">Q130-R130</f>
        <v>17386.91</v>
      </c>
    </row>
    <row r="131" spans="1:19" x14ac:dyDescent="0.25">
      <c r="A131" t="s">
        <v>37</v>
      </c>
      <c r="B131" t="s">
        <v>20</v>
      </c>
      <c r="C131" t="s">
        <v>32</v>
      </c>
      <c r="D131" s="5">
        <v>1562.56</v>
      </c>
      <c r="E131" s="5">
        <v>1750.07</v>
      </c>
      <c r="F131" s="5">
        <v>1687.56</v>
      </c>
      <c r="G131" s="5">
        <v>1296.92</v>
      </c>
      <c r="H131" s="5">
        <v>1875.07</v>
      </c>
      <c r="I131" s="5">
        <v>1359.43</v>
      </c>
      <c r="J131" s="5">
        <v>486.17</v>
      </c>
      <c r="K131" s="5">
        <v>442.41</v>
      </c>
      <c r="L131" s="5">
        <v>460.11</v>
      </c>
      <c r="M131" s="5">
        <v>455.51</v>
      </c>
      <c r="N131" s="5">
        <v>428.18</v>
      </c>
      <c r="O131" s="5">
        <v>436.74</v>
      </c>
      <c r="P131" s="5">
        <f t="shared" si="16"/>
        <v>1588.6016666666667</v>
      </c>
      <c r="Q131" s="5">
        <f t="shared" si="17"/>
        <v>9531.61</v>
      </c>
      <c r="R131" s="5">
        <f t="shared" si="18"/>
        <v>2709.12</v>
      </c>
      <c r="S131" s="5">
        <f t="shared" si="19"/>
        <v>6822.4900000000007</v>
      </c>
    </row>
    <row r="132" spans="1:19" x14ac:dyDescent="0.25">
      <c r="A132" t="s">
        <v>36</v>
      </c>
      <c r="B132" t="s">
        <v>19</v>
      </c>
      <c r="C132" t="s">
        <v>32</v>
      </c>
      <c r="D132" s="5">
        <v>1569.3375000000001</v>
      </c>
      <c r="E132" s="5">
        <v>1585.03</v>
      </c>
      <c r="F132" s="5">
        <v>1569.34</v>
      </c>
      <c r="G132" s="5">
        <v>1569.34</v>
      </c>
      <c r="H132" s="5">
        <v>1585.03</v>
      </c>
      <c r="I132" s="5">
        <v>1569.34</v>
      </c>
      <c r="J132" s="5">
        <v>1734.07</v>
      </c>
      <c r="K132" s="5">
        <v>1525.98</v>
      </c>
      <c r="L132" s="5">
        <v>1617.54</v>
      </c>
      <c r="M132" s="5">
        <v>1860.17</v>
      </c>
      <c r="N132" s="5">
        <v>2176.4</v>
      </c>
      <c r="O132" s="5">
        <v>2372.2800000000002</v>
      </c>
      <c r="P132" s="5">
        <f t="shared" si="16"/>
        <v>1574.5695833333332</v>
      </c>
      <c r="Q132" s="5">
        <f t="shared" si="17"/>
        <v>9447.4174999999996</v>
      </c>
      <c r="R132" s="5">
        <f t="shared" si="18"/>
        <v>11286.44</v>
      </c>
      <c r="S132" s="5">
        <f t="shared" si="19"/>
        <v>-1839.0225000000009</v>
      </c>
    </row>
    <row r="133" spans="1:19" x14ac:dyDescent="0.25">
      <c r="A133" t="s">
        <v>37</v>
      </c>
      <c r="B133" t="s">
        <v>23</v>
      </c>
      <c r="C133" t="s">
        <v>32</v>
      </c>
      <c r="D133" s="5">
        <v>1482.9375</v>
      </c>
      <c r="E133" s="5">
        <v>1809.18</v>
      </c>
      <c r="F133" s="5">
        <v>1453.28</v>
      </c>
      <c r="G133" s="5">
        <v>1764.7</v>
      </c>
      <c r="H133" s="5">
        <v>1275.33</v>
      </c>
      <c r="I133" s="5">
        <v>1453.28</v>
      </c>
      <c r="J133" s="5">
        <v>3220.08</v>
      </c>
      <c r="K133" s="5">
        <v>2640.47</v>
      </c>
      <c r="L133" s="5">
        <v>2561.2600000000002</v>
      </c>
      <c r="M133" s="5">
        <v>2638.1</v>
      </c>
      <c r="N133" s="5">
        <v>2295.15</v>
      </c>
      <c r="O133" s="5">
        <v>2731.23</v>
      </c>
      <c r="P133" s="5">
        <f t="shared" si="16"/>
        <v>1539.7845833333333</v>
      </c>
      <c r="Q133" s="5">
        <f t="shared" si="17"/>
        <v>9238.7075000000004</v>
      </c>
      <c r="R133" s="5">
        <f t="shared" si="18"/>
        <v>16086.289999999999</v>
      </c>
      <c r="S133" s="5">
        <f t="shared" si="19"/>
        <v>-6847.5824999999986</v>
      </c>
    </row>
    <row r="134" spans="1:19" x14ac:dyDescent="0.25">
      <c r="A134" t="s">
        <v>36</v>
      </c>
      <c r="B134" t="s">
        <v>22</v>
      </c>
      <c r="C134" t="s">
        <v>32</v>
      </c>
      <c r="D134" s="5">
        <v>4571.7</v>
      </c>
      <c r="E134" s="5">
        <v>5668.91</v>
      </c>
      <c r="F134" s="5">
        <v>3931.66</v>
      </c>
      <c r="G134" s="5">
        <v>3748.79</v>
      </c>
      <c r="H134" s="5">
        <v>5303.17</v>
      </c>
      <c r="I134" s="5">
        <v>5211.74</v>
      </c>
      <c r="J134" s="5">
        <v>3546.22</v>
      </c>
      <c r="K134" s="5">
        <v>3191.6</v>
      </c>
      <c r="L134" s="5">
        <v>3446.93</v>
      </c>
      <c r="M134" s="5">
        <v>2998.83</v>
      </c>
      <c r="N134" s="5">
        <v>2578.9899999999998</v>
      </c>
      <c r="O134" s="5">
        <v>2682.15</v>
      </c>
      <c r="P134" s="5">
        <f t="shared" si="16"/>
        <v>4739.3283333333338</v>
      </c>
      <c r="Q134" s="5">
        <f t="shared" si="17"/>
        <v>28435.97</v>
      </c>
      <c r="R134" s="5">
        <f t="shared" si="18"/>
        <v>18444.72</v>
      </c>
      <c r="S134" s="5">
        <f t="shared" si="19"/>
        <v>9991.25</v>
      </c>
    </row>
    <row r="135" spans="1:19" x14ac:dyDescent="0.25">
      <c r="A135" t="s">
        <v>37</v>
      </c>
      <c r="B135" t="s">
        <v>20</v>
      </c>
      <c r="C135" t="s">
        <v>32</v>
      </c>
      <c r="D135" s="5">
        <v>1623.86</v>
      </c>
      <c r="E135" s="5">
        <v>1461.47</v>
      </c>
      <c r="F135" s="5">
        <v>1250.3699999999999</v>
      </c>
      <c r="G135" s="5">
        <v>1656.34</v>
      </c>
      <c r="H135" s="5">
        <v>1640.1</v>
      </c>
      <c r="I135" s="5">
        <v>1575.14</v>
      </c>
      <c r="J135" s="5">
        <v>1342.78</v>
      </c>
      <c r="K135" s="5">
        <v>1477.06</v>
      </c>
      <c r="L135" s="5">
        <v>1639.54</v>
      </c>
      <c r="M135" s="5">
        <v>1951.05</v>
      </c>
      <c r="N135" s="5">
        <v>2185.1799999999998</v>
      </c>
      <c r="O135" s="5">
        <v>1857.4</v>
      </c>
      <c r="P135" s="5">
        <f t="shared" si="16"/>
        <v>1534.5466666666664</v>
      </c>
      <c r="Q135" s="5">
        <f t="shared" si="17"/>
        <v>9207.2799999999988</v>
      </c>
      <c r="R135" s="5">
        <f t="shared" si="18"/>
        <v>10453.01</v>
      </c>
      <c r="S135" s="5">
        <f t="shared" si="19"/>
        <v>-1245.7300000000014</v>
      </c>
    </row>
    <row r="136" spans="1:19" x14ac:dyDescent="0.25">
      <c r="A136" t="s">
        <v>38</v>
      </c>
      <c r="B136" t="s">
        <v>21</v>
      </c>
      <c r="C136" t="s">
        <v>32</v>
      </c>
      <c r="D136" s="5">
        <v>1582.5</v>
      </c>
      <c r="E136" s="5">
        <v>1345.13</v>
      </c>
      <c r="F136" s="5">
        <v>1281.83</v>
      </c>
      <c r="G136" s="5">
        <v>1455.9</v>
      </c>
      <c r="H136" s="5">
        <v>1440.08</v>
      </c>
      <c r="I136" s="5">
        <v>1930.65</v>
      </c>
      <c r="J136" s="5">
        <v>1276.0899999999999</v>
      </c>
      <c r="K136" s="5">
        <v>1033.6300000000001</v>
      </c>
      <c r="L136" s="5">
        <v>930.27</v>
      </c>
      <c r="M136" s="5">
        <v>902.36</v>
      </c>
      <c r="N136" s="5">
        <v>965.53</v>
      </c>
      <c r="O136" s="5">
        <v>878.63</v>
      </c>
      <c r="P136" s="5">
        <f t="shared" si="16"/>
        <v>1506.0150000000001</v>
      </c>
      <c r="Q136" s="5">
        <f t="shared" si="17"/>
        <v>9036.09</v>
      </c>
      <c r="R136" s="5">
        <f t="shared" si="18"/>
        <v>5986.51</v>
      </c>
      <c r="S136" s="5">
        <f t="shared" si="19"/>
        <v>3049.58</v>
      </c>
    </row>
    <row r="137" spans="1:19" x14ac:dyDescent="0.25">
      <c r="A137" t="s">
        <v>38</v>
      </c>
      <c r="B137" t="s">
        <v>19</v>
      </c>
      <c r="C137" t="s">
        <v>32</v>
      </c>
      <c r="D137" s="5">
        <v>1272.5</v>
      </c>
      <c r="E137" s="5">
        <v>1590.63</v>
      </c>
      <c r="F137" s="5">
        <v>1514.28</v>
      </c>
      <c r="G137" s="5">
        <v>1412.48</v>
      </c>
      <c r="H137" s="5">
        <v>1590.63</v>
      </c>
      <c r="I137" s="5">
        <v>1361.58</v>
      </c>
      <c r="J137" s="5">
        <v>766.86</v>
      </c>
      <c r="K137" s="5">
        <v>628.83000000000004</v>
      </c>
      <c r="L137" s="5">
        <v>754.6</v>
      </c>
      <c r="M137" s="5">
        <v>739.51</v>
      </c>
      <c r="N137" s="5">
        <v>643.37</v>
      </c>
      <c r="O137" s="5">
        <v>707.71</v>
      </c>
      <c r="P137" s="5">
        <f t="shared" si="16"/>
        <v>1457.0166666666664</v>
      </c>
      <c r="Q137" s="5">
        <f t="shared" si="17"/>
        <v>8742.0999999999985</v>
      </c>
      <c r="R137" s="5">
        <f t="shared" si="18"/>
        <v>4240.88</v>
      </c>
      <c r="S137" s="5">
        <f t="shared" si="19"/>
        <v>4501.2199999999984</v>
      </c>
    </row>
    <row r="138" spans="1:19" x14ac:dyDescent="0.25">
      <c r="A138" t="s">
        <v>37</v>
      </c>
      <c r="B138" t="s">
        <v>20</v>
      </c>
      <c r="C138" t="s">
        <v>32</v>
      </c>
      <c r="D138" s="5">
        <v>1592.32</v>
      </c>
      <c r="E138" s="5">
        <v>1464.93</v>
      </c>
      <c r="F138" s="5">
        <v>1703.78</v>
      </c>
      <c r="G138" s="5">
        <v>1289.78</v>
      </c>
      <c r="H138" s="5">
        <v>1210.1600000000001</v>
      </c>
      <c r="I138" s="5">
        <v>1480.86</v>
      </c>
      <c r="J138" s="5">
        <v>1218.3800000000001</v>
      </c>
      <c r="K138" s="5">
        <v>1254.93</v>
      </c>
      <c r="L138" s="5">
        <v>1141.99</v>
      </c>
      <c r="M138" s="5">
        <v>1062.05</v>
      </c>
      <c r="N138" s="5">
        <v>1200.1199999999999</v>
      </c>
      <c r="O138" s="5">
        <v>1092.1099999999999</v>
      </c>
      <c r="P138" s="5">
        <f t="shared" si="16"/>
        <v>1456.9716666666666</v>
      </c>
      <c r="Q138" s="5">
        <f t="shared" si="17"/>
        <v>8741.83</v>
      </c>
      <c r="R138" s="5">
        <f t="shared" si="18"/>
        <v>6969.58</v>
      </c>
      <c r="S138" s="5">
        <f t="shared" si="19"/>
        <v>1772.25</v>
      </c>
    </row>
    <row r="139" spans="1:19" x14ac:dyDescent="0.25">
      <c r="A139" t="s">
        <v>36</v>
      </c>
      <c r="B139" t="s">
        <v>22</v>
      </c>
      <c r="C139" t="s">
        <v>32</v>
      </c>
      <c r="D139" s="5">
        <v>5124.0999999999995</v>
      </c>
      <c r="E139" s="5">
        <v>3894.32</v>
      </c>
      <c r="F139" s="5">
        <v>4867.8999999999996</v>
      </c>
      <c r="G139" s="5">
        <v>5482.79</v>
      </c>
      <c r="H139" s="5">
        <v>5534.03</v>
      </c>
      <c r="I139" s="5">
        <v>5431.55</v>
      </c>
      <c r="J139" s="5">
        <v>2648.33</v>
      </c>
      <c r="K139" s="5">
        <v>2224.6</v>
      </c>
      <c r="L139" s="5">
        <v>2113.37</v>
      </c>
      <c r="M139" s="5">
        <v>1880.9</v>
      </c>
      <c r="N139" s="5">
        <v>1749.24</v>
      </c>
      <c r="O139" s="5">
        <v>1924.16</v>
      </c>
      <c r="P139" s="5">
        <f t="shared" si="16"/>
        <v>5055.7816666666668</v>
      </c>
      <c r="Q139" s="5">
        <f t="shared" si="17"/>
        <v>30334.69</v>
      </c>
      <c r="R139" s="5">
        <f t="shared" si="18"/>
        <v>12540.6</v>
      </c>
      <c r="S139" s="5">
        <f t="shared" si="19"/>
        <v>17794.089999999997</v>
      </c>
    </row>
    <row r="140" spans="1:19" x14ac:dyDescent="0.25">
      <c r="A140" t="s">
        <v>37</v>
      </c>
      <c r="B140" t="s">
        <v>20</v>
      </c>
      <c r="C140" t="s">
        <v>32</v>
      </c>
      <c r="D140" s="5">
        <v>1273.8500000000001</v>
      </c>
      <c r="E140" s="5">
        <v>1515.88</v>
      </c>
      <c r="F140" s="5">
        <v>1401.24</v>
      </c>
      <c r="G140" s="5">
        <v>1210.1600000000001</v>
      </c>
      <c r="H140" s="5">
        <v>1464.93</v>
      </c>
      <c r="I140" s="5">
        <v>1171.94</v>
      </c>
      <c r="J140" s="5">
        <v>1183.75</v>
      </c>
      <c r="K140" s="5">
        <v>1041.7</v>
      </c>
      <c r="L140" s="5">
        <v>927.11</v>
      </c>
      <c r="M140" s="5">
        <v>1084.72</v>
      </c>
      <c r="N140" s="5">
        <v>1138.96</v>
      </c>
      <c r="O140" s="5">
        <v>1047.8399999999999</v>
      </c>
      <c r="P140" s="5">
        <f t="shared" si="16"/>
        <v>1339.6666666666667</v>
      </c>
      <c r="Q140" s="5">
        <f t="shared" si="17"/>
        <v>8038</v>
      </c>
      <c r="R140" s="5">
        <f t="shared" si="18"/>
        <v>6424.08</v>
      </c>
      <c r="S140" s="5">
        <f t="shared" si="19"/>
        <v>1613.92</v>
      </c>
    </row>
    <row r="141" spans="1:19" x14ac:dyDescent="0.25">
      <c r="A141" t="s">
        <v>37</v>
      </c>
      <c r="B141" t="s">
        <v>20</v>
      </c>
      <c r="C141" t="s">
        <v>32</v>
      </c>
      <c r="D141" s="5">
        <v>1207.5125</v>
      </c>
      <c r="E141" s="5">
        <v>1497.32</v>
      </c>
      <c r="F141" s="5">
        <v>1449.02</v>
      </c>
      <c r="G141" s="5">
        <v>1038.46</v>
      </c>
      <c r="H141" s="5">
        <v>1183.3599999999999</v>
      </c>
      <c r="I141" s="5">
        <v>1436.94</v>
      </c>
      <c r="J141" s="5">
        <v>291.93</v>
      </c>
      <c r="K141" s="5">
        <v>253.98</v>
      </c>
      <c r="L141" s="5">
        <v>243.82</v>
      </c>
      <c r="M141" s="5">
        <v>285.27</v>
      </c>
      <c r="N141" s="5">
        <v>328.06</v>
      </c>
      <c r="O141" s="5">
        <v>341.18</v>
      </c>
      <c r="P141" s="5">
        <f t="shared" si="16"/>
        <v>1302.1020833333332</v>
      </c>
      <c r="Q141" s="5">
        <f t="shared" si="17"/>
        <v>7812.6124999999993</v>
      </c>
      <c r="R141" s="5">
        <f t="shared" si="18"/>
        <v>1744.24</v>
      </c>
      <c r="S141" s="5">
        <f t="shared" si="19"/>
        <v>6068.3724999999995</v>
      </c>
    </row>
    <row r="142" spans="1:19" x14ac:dyDescent="0.25">
      <c r="A142" t="s">
        <v>36</v>
      </c>
      <c r="B142" t="s">
        <v>21</v>
      </c>
      <c r="C142" t="s">
        <v>32</v>
      </c>
      <c r="D142" s="5">
        <v>1299.4000000000001</v>
      </c>
      <c r="E142" s="5">
        <v>1312.39</v>
      </c>
      <c r="F142" s="5">
        <v>1299.4000000000001</v>
      </c>
      <c r="G142" s="5">
        <v>1299.4000000000001</v>
      </c>
      <c r="H142" s="5">
        <v>1299.4000000000001</v>
      </c>
      <c r="I142" s="5">
        <v>1299.4000000000001</v>
      </c>
      <c r="J142" s="5">
        <v>912.9</v>
      </c>
      <c r="K142" s="5">
        <v>903.77</v>
      </c>
      <c r="L142" s="5">
        <v>903.77</v>
      </c>
      <c r="M142" s="5">
        <v>813.39</v>
      </c>
      <c r="N142" s="5">
        <v>829.66</v>
      </c>
      <c r="O142" s="5">
        <v>887.74</v>
      </c>
      <c r="P142" s="5">
        <f t="shared" si="16"/>
        <v>1301.5649999999998</v>
      </c>
      <c r="Q142" s="5">
        <f t="shared" si="17"/>
        <v>7809.3899999999994</v>
      </c>
      <c r="R142" s="5">
        <f t="shared" si="18"/>
        <v>5251.23</v>
      </c>
      <c r="S142" s="5">
        <f t="shared" si="19"/>
        <v>2558.16</v>
      </c>
    </row>
    <row r="143" spans="1:19" x14ac:dyDescent="0.25">
      <c r="A143" t="s">
        <v>37</v>
      </c>
      <c r="B143" t="s">
        <v>20</v>
      </c>
      <c r="C143" t="s">
        <v>32</v>
      </c>
      <c r="D143" s="5">
        <v>1326.85</v>
      </c>
      <c r="E143" s="5">
        <v>1353.39</v>
      </c>
      <c r="F143" s="5">
        <v>1008.41</v>
      </c>
      <c r="G143" s="5">
        <v>1486.07</v>
      </c>
      <c r="H143" s="5">
        <v>1486.07</v>
      </c>
      <c r="I143" s="5">
        <v>1088.02</v>
      </c>
      <c r="J143" s="5">
        <v>2050.56</v>
      </c>
      <c r="K143" s="5">
        <v>1907.02</v>
      </c>
      <c r="L143" s="5">
        <v>2021.44</v>
      </c>
      <c r="M143" s="5">
        <v>1981.01</v>
      </c>
      <c r="N143" s="5">
        <v>2258.35</v>
      </c>
      <c r="O143" s="5">
        <v>2326.1</v>
      </c>
      <c r="P143" s="5">
        <f t="shared" si="16"/>
        <v>1291.4683333333332</v>
      </c>
      <c r="Q143" s="5">
        <f t="shared" si="17"/>
        <v>7748.8099999999995</v>
      </c>
      <c r="R143" s="5">
        <f t="shared" si="18"/>
        <v>12544.480000000001</v>
      </c>
      <c r="S143" s="5">
        <f t="shared" si="19"/>
        <v>-4795.6700000000019</v>
      </c>
    </row>
    <row r="144" spans="1:19" x14ac:dyDescent="0.25">
      <c r="A144" t="s">
        <v>37</v>
      </c>
      <c r="B144" t="s">
        <v>20</v>
      </c>
      <c r="C144" t="s">
        <v>32</v>
      </c>
      <c r="D144" s="5">
        <v>1239.7350000000001</v>
      </c>
      <c r="E144" s="5">
        <v>1177.75</v>
      </c>
      <c r="F144" s="5">
        <v>1351.31</v>
      </c>
      <c r="G144" s="5">
        <v>1115.76</v>
      </c>
      <c r="H144" s="5">
        <v>1252.1300000000001</v>
      </c>
      <c r="I144" s="5">
        <v>1028.98</v>
      </c>
      <c r="J144" s="5">
        <v>857.39</v>
      </c>
      <c r="K144" s="5">
        <v>685.91</v>
      </c>
      <c r="L144" s="5">
        <v>740.78</v>
      </c>
      <c r="M144" s="5">
        <v>666.7</v>
      </c>
      <c r="N144" s="5">
        <v>740.04</v>
      </c>
      <c r="O144" s="5">
        <v>725.24</v>
      </c>
      <c r="P144" s="5">
        <f t="shared" si="16"/>
        <v>1194.2775000000001</v>
      </c>
      <c r="Q144" s="5">
        <f t="shared" si="17"/>
        <v>7165.6650000000009</v>
      </c>
      <c r="R144" s="5">
        <f t="shared" si="18"/>
        <v>4416.0599999999995</v>
      </c>
      <c r="S144" s="5">
        <f t="shared" si="19"/>
        <v>2749.6050000000014</v>
      </c>
    </row>
    <row r="145" spans="1:19" x14ac:dyDescent="0.25">
      <c r="A145" t="s">
        <v>39</v>
      </c>
      <c r="B145" t="s">
        <v>23</v>
      </c>
      <c r="C145" t="s">
        <v>32</v>
      </c>
      <c r="D145" s="5">
        <v>1157</v>
      </c>
      <c r="E145" s="5">
        <v>867.75</v>
      </c>
      <c r="F145" s="5">
        <v>1295.8399999999999</v>
      </c>
      <c r="G145" s="5">
        <v>1226.42</v>
      </c>
      <c r="H145" s="5">
        <v>1214.8499999999999</v>
      </c>
      <c r="I145" s="5">
        <v>1052.8699999999999</v>
      </c>
      <c r="J145" s="5">
        <v>997.55</v>
      </c>
      <c r="K145" s="5">
        <v>1017.5</v>
      </c>
      <c r="L145" s="5">
        <v>1190.48</v>
      </c>
      <c r="M145" s="5">
        <v>1416.67</v>
      </c>
      <c r="N145" s="5">
        <v>1275</v>
      </c>
      <c r="O145" s="5">
        <v>1134.75</v>
      </c>
      <c r="P145" s="5">
        <f t="shared" si="16"/>
        <v>1135.7883333333334</v>
      </c>
      <c r="Q145" s="5">
        <f t="shared" si="17"/>
        <v>6814.7300000000005</v>
      </c>
      <c r="R145" s="5">
        <f t="shared" si="18"/>
        <v>7031.95</v>
      </c>
      <c r="S145" s="5">
        <f t="shared" si="19"/>
        <v>-217.21999999999935</v>
      </c>
    </row>
    <row r="146" spans="1:19" x14ac:dyDescent="0.25">
      <c r="A146" t="s">
        <v>36</v>
      </c>
      <c r="B146" t="s">
        <v>23</v>
      </c>
      <c r="C146" t="s">
        <v>32</v>
      </c>
      <c r="D146" s="5">
        <v>1128.1999999999998</v>
      </c>
      <c r="E146" s="5">
        <v>1128.2</v>
      </c>
      <c r="F146" s="5">
        <v>1128.2</v>
      </c>
      <c r="G146" s="5">
        <v>1139.48</v>
      </c>
      <c r="H146" s="5">
        <v>1139.48</v>
      </c>
      <c r="I146" s="5">
        <v>1128.2</v>
      </c>
      <c r="J146" s="5">
        <v>1721.63</v>
      </c>
      <c r="K146" s="5">
        <v>1377.3</v>
      </c>
      <c r="L146" s="5">
        <v>1267.1199999999999</v>
      </c>
      <c r="M146" s="5">
        <v>1267.1199999999999</v>
      </c>
      <c r="N146" s="5">
        <v>1305.1300000000001</v>
      </c>
      <c r="O146" s="5">
        <v>1448.69</v>
      </c>
      <c r="P146" s="5">
        <f t="shared" si="16"/>
        <v>1131.9599999999998</v>
      </c>
      <c r="Q146" s="5">
        <f t="shared" si="17"/>
        <v>6791.7599999999993</v>
      </c>
      <c r="R146" s="5">
        <f t="shared" si="18"/>
        <v>8386.99</v>
      </c>
      <c r="S146" s="5">
        <f t="shared" si="19"/>
        <v>-1595.2300000000005</v>
      </c>
    </row>
    <row r="147" spans="1:19" x14ac:dyDescent="0.25">
      <c r="A147" t="s">
        <v>37</v>
      </c>
      <c r="B147" t="s">
        <v>21</v>
      </c>
      <c r="C147" t="s">
        <v>32</v>
      </c>
      <c r="D147" s="5">
        <v>963.39749999999992</v>
      </c>
      <c r="E147" s="5">
        <v>1021.2</v>
      </c>
      <c r="F147" s="5">
        <v>857.42</v>
      </c>
      <c r="G147" s="5">
        <v>992.3</v>
      </c>
      <c r="H147" s="5">
        <v>895.96</v>
      </c>
      <c r="I147" s="5">
        <v>1175.3399999999999</v>
      </c>
      <c r="J147" s="5">
        <v>425.23</v>
      </c>
      <c r="K147" s="5">
        <v>403.97</v>
      </c>
      <c r="L147" s="5">
        <v>436.29</v>
      </c>
      <c r="M147" s="5">
        <v>379.57</v>
      </c>
      <c r="N147" s="5">
        <v>375.77</v>
      </c>
      <c r="O147" s="5">
        <v>420.86</v>
      </c>
      <c r="P147" s="5">
        <f t="shared" si="16"/>
        <v>984.26958333333334</v>
      </c>
      <c r="Q147" s="5">
        <f t="shared" si="17"/>
        <v>5905.6175000000003</v>
      </c>
      <c r="R147" s="5">
        <f t="shared" si="18"/>
        <v>2441.69</v>
      </c>
      <c r="S147" s="5">
        <f t="shared" si="19"/>
        <v>3463.9275000000002</v>
      </c>
    </row>
    <row r="148" spans="1:19" x14ac:dyDescent="0.25">
      <c r="A148" t="s">
        <v>37</v>
      </c>
      <c r="B148" t="s">
        <v>20</v>
      </c>
      <c r="C148" t="s">
        <v>32</v>
      </c>
      <c r="D148" s="5">
        <v>843</v>
      </c>
      <c r="E148" s="5">
        <v>969.45</v>
      </c>
      <c r="F148" s="5">
        <v>859.86</v>
      </c>
      <c r="G148" s="5">
        <v>750.27</v>
      </c>
      <c r="H148" s="5">
        <v>952.59</v>
      </c>
      <c r="I148" s="5">
        <v>834.57</v>
      </c>
      <c r="J148" s="5">
        <v>802.85</v>
      </c>
      <c r="K148" s="5">
        <v>602.14</v>
      </c>
      <c r="L148" s="5">
        <v>704.5</v>
      </c>
      <c r="M148" s="5">
        <v>598.83000000000004</v>
      </c>
      <c r="N148" s="5">
        <v>658.71</v>
      </c>
      <c r="O148" s="5">
        <v>638.95000000000005</v>
      </c>
      <c r="P148" s="5">
        <f t="shared" si="16"/>
        <v>868.29</v>
      </c>
      <c r="Q148" s="5">
        <f t="shared" si="17"/>
        <v>5209.74</v>
      </c>
      <c r="R148" s="5">
        <f t="shared" si="18"/>
        <v>4005.9799999999996</v>
      </c>
      <c r="S148" s="5">
        <f t="shared" si="19"/>
        <v>1203.7600000000002</v>
      </c>
    </row>
    <row r="149" spans="1:19" x14ac:dyDescent="0.25">
      <c r="A149" t="s">
        <v>38</v>
      </c>
      <c r="B149" t="s">
        <v>21</v>
      </c>
      <c r="C149" t="s">
        <v>32</v>
      </c>
      <c r="D149" s="5">
        <v>888.1</v>
      </c>
      <c r="E149" s="5">
        <v>674.96</v>
      </c>
      <c r="F149" s="5">
        <v>834.81</v>
      </c>
      <c r="G149" s="5">
        <v>674.96</v>
      </c>
      <c r="H149" s="5">
        <v>1030.2</v>
      </c>
      <c r="I149" s="5">
        <v>683.84</v>
      </c>
      <c r="J149" s="5">
        <v>1006.63</v>
      </c>
      <c r="K149" s="5">
        <v>986.5</v>
      </c>
      <c r="L149" s="5">
        <v>1183.8</v>
      </c>
      <c r="M149" s="5">
        <v>1018.07</v>
      </c>
      <c r="N149" s="5">
        <v>1048.6099999999999</v>
      </c>
      <c r="O149" s="5">
        <v>1216.3900000000001</v>
      </c>
      <c r="P149" s="5">
        <f t="shared" si="16"/>
        <v>797.81166666666661</v>
      </c>
      <c r="Q149" s="5">
        <f t="shared" si="17"/>
        <v>4786.87</v>
      </c>
      <c r="R149" s="5">
        <f t="shared" si="18"/>
        <v>6460</v>
      </c>
      <c r="S149" s="5">
        <f t="shared" si="19"/>
        <v>-1673.13</v>
      </c>
    </row>
    <row r="150" spans="1:19" x14ac:dyDescent="0.25">
      <c r="A150" t="s">
        <v>37</v>
      </c>
      <c r="B150" t="s">
        <v>20</v>
      </c>
      <c r="C150" t="s">
        <v>32</v>
      </c>
      <c r="D150" s="5">
        <v>768.96</v>
      </c>
      <c r="E150" s="5">
        <v>922.75</v>
      </c>
      <c r="F150" s="5">
        <v>930.44</v>
      </c>
      <c r="G150" s="5">
        <v>576.72</v>
      </c>
      <c r="H150" s="5">
        <v>899.68</v>
      </c>
      <c r="I150" s="5">
        <v>630.54999999999995</v>
      </c>
      <c r="J150" s="5">
        <v>1033.18</v>
      </c>
      <c r="K150" s="5">
        <v>857.54</v>
      </c>
      <c r="L150" s="5">
        <v>960.44</v>
      </c>
      <c r="M150" s="5">
        <v>979.65</v>
      </c>
      <c r="N150" s="5">
        <v>1087.4100000000001</v>
      </c>
      <c r="O150" s="5">
        <v>1283.1400000000001</v>
      </c>
      <c r="P150" s="5">
        <f t="shared" si="16"/>
        <v>788.18333333333339</v>
      </c>
      <c r="Q150" s="5">
        <f t="shared" si="17"/>
        <v>4729.1000000000004</v>
      </c>
      <c r="R150" s="5">
        <f t="shared" si="18"/>
        <v>6201.3600000000006</v>
      </c>
      <c r="S150" s="5">
        <f t="shared" si="19"/>
        <v>-1472.2600000000002</v>
      </c>
    </row>
    <row r="151" spans="1:19" x14ac:dyDescent="0.25">
      <c r="A151" t="s">
        <v>37</v>
      </c>
      <c r="B151" t="s">
        <v>20</v>
      </c>
      <c r="C151" t="s">
        <v>32</v>
      </c>
      <c r="D151" s="5">
        <v>655.21</v>
      </c>
      <c r="E151" s="5">
        <v>714.18</v>
      </c>
      <c r="F151" s="5">
        <v>629</v>
      </c>
      <c r="G151" s="5">
        <v>819.01</v>
      </c>
      <c r="H151" s="5">
        <v>714.18</v>
      </c>
      <c r="I151" s="5">
        <v>805.91</v>
      </c>
      <c r="J151" s="5">
        <v>740.26</v>
      </c>
      <c r="K151" s="5">
        <v>747.66</v>
      </c>
      <c r="L151" s="5">
        <v>777.57</v>
      </c>
      <c r="M151" s="5">
        <v>668.71</v>
      </c>
      <c r="N151" s="5">
        <v>628.59</v>
      </c>
      <c r="O151" s="5">
        <v>678.88</v>
      </c>
      <c r="P151" s="5">
        <f t="shared" si="16"/>
        <v>722.91499999999996</v>
      </c>
      <c r="Q151" s="5">
        <f t="shared" si="17"/>
        <v>4337.49</v>
      </c>
      <c r="R151" s="5">
        <f t="shared" si="18"/>
        <v>4241.67</v>
      </c>
      <c r="S151" s="5">
        <f t="shared" si="19"/>
        <v>95.819999999999709</v>
      </c>
    </row>
    <row r="152" spans="1:19" x14ac:dyDescent="0.25">
      <c r="A152" t="s">
        <v>37</v>
      </c>
      <c r="B152" t="s">
        <v>21</v>
      </c>
      <c r="C152" t="s">
        <v>32</v>
      </c>
      <c r="D152" s="5">
        <v>739.46</v>
      </c>
      <c r="E152" s="5">
        <v>591.57000000000005</v>
      </c>
      <c r="F152" s="5">
        <v>606.36</v>
      </c>
      <c r="G152" s="5">
        <v>776.43</v>
      </c>
      <c r="H152" s="5">
        <v>687.7</v>
      </c>
      <c r="I152" s="5">
        <v>909.54</v>
      </c>
      <c r="J152" s="5">
        <v>1379.08</v>
      </c>
      <c r="K152" s="5">
        <v>1337.71</v>
      </c>
      <c r="L152" s="5">
        <v>1605.25</v>
      </c>
      <c r="M152" s="5">
        <v>1653.41</v>
      </c>
      <c r="N152" s="5">
        <v>1868.35</v>
      </c>
      <c r="O152" s="5">
        <v>1793.62</v>
      </c>
      <c r="P152" s="5">
        <f t="shared" si="16"/>
        <v>718.5100000000001</v>
      </c>
      <c r="Q152" s="5">
        <f t="shared" si="17"/>
        <v>4311.0600000000004</v>
      </c>
      <c r="R152" s="5">
        <f t="shared" si="18"/>
        <v>9637.4199999999983</v>
      </c>
      <c r="S152" s="5">
        <f t="shared" si="19"/>
        <v>-5326.3599999999979</v>
      </c>
    </row>
    <row r="153" spans="1:19" x14ac:dyDescent="0.25">
      <c r="A153" t="s">
        <v>38</v>
      </c>
      <c r="B153" t="s">
        <v>21</v>
      </c>
      <c r="C153" t="s">
        <v>32</v>
      </c>
      <c r="D153" s="5">
        <v>634.29999999999995</v>
      </c>
      <c r="E153" s="5">
        <v>704.07</v>
      </c>
      <c r="F153" s="5">
        <v>596.24</v>
      </c>
      <c r="G153" s="5">
        <v>551.84</v>
      </c>
      <c r="H153" s="5">
        <v>545.5</v>
      </c>
      <c r="I153" s="5">
        <v>691.39</v>
      </c>
      <c r="J153" s="5">
        <v>1477.41</v>
      </c>
      <c r="K153" s="5">
        <v>1551.28</v>
      </c>
      <c r="L153" s="5">
        <v>1458.2</v>
      </c>
      <c r="M153" s="5">
        <v>1560.27</v>
      </c>
      <c r="N153" s="5">
        <v>1731.9</v>
      </c>
      <c r="O153" s="5">
        <v>2043.64</v>
      </c>
      <c r="P153" s="5">
        <f t="shared" si="16"/>
        <v>620.55666666666662</v>
      </c>
      <c r="Q153" s="5">
        <f t="shared" si="17"/>
        <v>3723.3399999999997</v>
      </c>
      <c r="R153" s="5">
        <f t="shared" si="18"/>
        <v>9822.6999999999989</v>
      </c>
      <c r="S153" s="5">
        <f t="shared" si="19"/>
        <v>-6099.3599999999988</v>
      </c>
    </row>
    <row r="154" spans="1:19" x14ac:dyDescent="0.25">
      <c r="A154" t="s">
        <v>37</v>
      </c>
      <c r="B154" t="s">
        <v>21</v>
      </c>
      <c r="C154" t="s">
        <v>32</v>
      </c>
      <c r="D154" s="5">
        <v>361.34999999999997</v>
      </c>
      <c r="E154" s="5">
        <v>339.67</v>
      </c>
      <c r="F154" s="5">
        <v>281.85000000000002</v>
      </c>
      <c r="G154" s="5">
        <v>411.94</v>
      </c>
      <c r="H154" s="5">
        <v>278.24</v>
      </c>
      <c r="I154" s="5">
        <v>339.67</v>
      </c>
      <c r="J154" s="5">
        <v>233.88</v>
      </c>
      <c r="K154" s="5">
        <v>196.46</v>
      </c>
      <c r="L154" s="5">
        <v>188.6</v>
      </c>
      <c r="M154" s="5">
        <v>171.63</v>
      </c>
      <c r="N154" s="5">
        <v>183.64</v>
      </c>
      <c r="O154" s="5">
        <v>198.33</v>
      </c>
      <c r="P154" s="5">
        <f t="shared" si="16"/>
        <v>335.45333333333332</v>
      </c>
      <c r="Q154" s="5">
        <f t="shared" si="17"/>
        <v>2012.72</v>
      </c>
      <c r="R154" s="5">
        <f t="shared" si="18"/>
        <v>1172.54</v>
      </c>
      <c r="S154" s="5">
        <f t="shared" si="19"/>
        <v>840.18000000000006</v>
      </c>
    </row>
    <row r="155" spans="1:19" x14ac:dyDescent="0.25">
      <c r="A155" t="s">
        <v>37</v>
      </c>
      <c r="B155" t="s">
        <v>20</v>
      </c>
      <c r="C155" t="s">
        <v>32</v>
      </c>
      <c r="D155" s="5">
        <v>208.5</v>
      </c>
      <c r="E155" s="5">
        <v>216.84</v>
      </c>
      <c r="F155" s="5">
        <v>216.84</v>
      </c>
      <c r="G155" s="5">
        <v>179.31</v>
      </c>
      <c r="H155" s="5">
        <v>221.01</v>
      </c>
      <c r="I155" s="5">
        <v>189.74</v>
      </c>
      <c r="J155" s="5">
        <v>1526.82</v>
      </c>
      <c r="K155" s="5">
        <v>1511.55</v>
      </c>
      <c r="L155" s="5">
        <v>1299.93</v>
      </c>
      <c r="M155" s="5">
        <v>1481.92</v>
      </c>
      <c r="N155" s="5">
        <v>1259.6300000000001</v>
      </c>
      <c r="O155" s="5">
        <v>1385.59</v>
      </c>
      <c r="P155" s="5">
        <f t="shared" si="16"/>
        <v>205.37333333333333</v>
      </c>
      <c r="Q155" s="5">
        <f t="shared" si="17"/>
        <v>1232.24</v>
      </c>
      <c r="R155" s="5">
        <f t="shared" si="18"/>
        <v>8465.44</v>
      </c>
      <c r="S155" s="5">
        <f t="shared" si="19"/>
        <v>-7233.2000000000007</v>
      </c>
    </row>
    <row r="156" spans="1:19" x14ac:dyDescent="0.25">
      <c r="A156" t="s">
        <v>36</v>
      </c>
      <c r="B156" t="s">
        <v>22</v>
      </c>
      <c r="C156" t="s">
        <v>32</v>
      </c>
      <c r="D156" s="5">
        <v>5924.95</v>
      </c>
      <c r="E156" s="5">
        <v>7109.94</v>
      </c>
      <c r="F156" s="5">
        <v>6754.44</v>
      </c>
      <c r="G156" s="5">
        <v>6221.2</v>
      </c>
      <c r="H156" s="5">
        <v>5984.2</v>
      </c>
      <c r="I156" s="5">
        <v>6754.44</v>
      </c>
      <c r="J156" s="5">
        <v>4630.92</v>
      </c>
      <c r="K156" s="5">
        <v>4630.92</v>
      </c>
      <c r="L156" s="5">
        <v>4723.54</v>
      </c>
      <c r="M156" s="5">
        <v>4062.24</v>
      </c>
      <c r="N156" s="5">
        <v>3940.37</v>
      </c>
      <c r="O156" s="5">
        <v>3822.16</v>
      </c>
      <c r="P156" s="5">
        <f t="shared" si="16"/>
        <v>6458.1949999999997</v>
      </c>
      <c r="Q156" s="5">
        <f t="shared" si="17"/>
        <v>38749.17</v>
      </c>
      <c r="R156" s="5">
        <f t="shared" si="18"/>
        <v>25810.15</v>
      </c>
      <c r="S156" s="5">
        <f t="shared" si="19"/>
        <v>12939.019999999997</v>
      </c>
    </row>
    <row r="157" spans="1:19" x14ac:dyDescent="0.25">
      <c r="D157" s="1"/>
      <c r="E157" s="1"/>
      <c r="F157" s="1"/>
      <c r="G157" s="1"/>
      <c r="H157" s="1"/>
      <c r="I157" s="1"/>
      <c r="K157" s="1"/>
      <c r="L157" s="1"/>
      <c r="M157" s="1"/>
      <c r="N157" s="1"/>
      <c r="O157" s="1"/>
      <c r="P157" s="1"/>
    </row>
    <row r="158" spans="1:19" x14ac:dyDescent="0.25">
      <c r="D158" s="1"/>
      <c r="E158" s="1"/>
      <c r="F158" s="1"/>
      <c r="G158" s="1"/>
      <c r="H158" s="1"/>
      <c r="I158" s="1"/>
      <c r="K158" s="1"/>
      <c r="L158" s="1"/>
      <c r="M158" s="1"/>
      <c r="N158" s="1"/>
      <c r="O158" s="1"/>
      <c r="P158" s="1"/>
    </row>
    <row r="159" spans="1:19" x14ac:dyDescent="0.25">
      <c r="D159" s="1"/>
      <c r="E159" s="1"/>
      <c r="F159" s="1"/>
      <c r="G159" s="1"/>
      <c r="H159" s="1"/>
      <c r="I159" s="1"/>
      <c r="K159" s="1"/>
      <c r="L159" s="1"/>
      <c r="M159" s="1"/>
      <c r="N159" s="1"/>
      <c r="O159" s="1"/>
      <c r="P159" s="1"/>
    </row>
    <row r="160" spans="1:19" x14ac:dyDescent="0.25">
      <c r="D160" s="1"/>
      <c r="E160" s="1"/>
      <c r="F160" s="1"/>
      <c r="G160" s="1"/>
      <c r="H160" s="1"/>
      <c r="I160" s="1"/>
      <c r="K160" s="1"/>
      <c r="L160" s="1"/>
      <c r="M160" s="1"/>
      <c r="N160" s="1"/>
      <c r="O160" s="1"/>
      <c r="P160" s="1"/>
    </row>
    <row r="161" spans="4:16" x14ac:dyDescent="0.25">
      <c r="D161" s="1"/>
      <c r="E161" s="1"/>
      <c r="F161" s="1"/>
      <c r="G161" s="1"/>
      <c r="H161" s="1"/>
      <c r="I161" s="1"/>
      <c r="K161" s="1"/>
      <c r="L161" s="1"/>
      <c r="M161" s="1"/>
      <c r="N161" s="1"/>
      <c r="O161" s="1"/>
      <c r="P161" s="1"/>
    </row>
    <row r="162" spans="4:16" x14ac:dyDescent="0.25">
      <c r="D162" s="1"/>
      <c r="E162" s="1"/>
      <c r="F162" s="1"/>
      <c r="G162" s="1"/>
      <c r="H162" s="1"/>
      <c r="I162" s="1"/>
      <c r="K162" s="1"/>
      <c r="L162" s="1"/>
      <c r="M162" s="1"/>
      <c r="N162" s="1"/>
      <c r="O162" s="1"/>
      <c r="P162" s="1"/>
    </row>
    <row r="163" spans="4:16" x14ac:dyDescent="0.25">
      <c r="D163" s="1"/>
      <c r="E163" s="1"/>
      <c r="F163" s="1"/>
      <c r="G163" s="1"/>
      <c r="H163" s="1"/>
      <c r="I163" s="1"/>
      <c r="K163" s="1"/>
      <c r="L163" s="1"/>
      <c r="M163" s="1"/>
      <c r="N163" s="1"/>
      <c r="O163" s="1"/>
      <c r="P163" s="1"/>
    </row>
    <row r="164" spans="4:16" x14ac:dyDescent="0.25">
      <c r="D164" s="1"/>
      <c r="E164" s="1"/>
      <c r="F164" s="1"/>
      <c r="G164" s="1"/>
      <c r="H164" s="1"/>
      <c r="I164" s="1"/>
      <c r="K164" s="1"/>
      <c r="L164" s="1"/>
      <c r="M164" s="1"/>
      <c r="N164" s="1"/>
      <c r="O164" s="1"/>
      <c r="P164" s="1"/>
    </row>
    <row r="165" spans="4:16" x14ac:dyDescent="0.25">
      <c r="D165" s="1"/>
      <c r="E165" s="1"/>
      <c r="F165" s="1"/>
      <c r="G165" s="1"/>
      <c r="H165" s="1"/>
      <c r="I165" s="1"/>
      <c r="K165" s="1"/>
      <c r="L165" s="1"/>
      <c r="M165" s="1"/>
      <c r="N165" s="1"/>
      <c r="O165" s="1"/>
      <c r="P165" s="1"/>
    </row>
    <row r="166" spans="4:16" x14ac:dyDescent="0.25">
      <c r="D166" s="1"/>
      <c r="E166" s="1"/>
      <c r="F166" s="1"/>
      <c r="G166" s="1"/>
      <c r="H166" s="1"/>
      <c r="I166" s="1"/>
      <c r="K166" s="1"/>
      <c r="L166" s="1"/>
      <c r="M166" s="1"/>
      <c r="N166" s="1"/>
      <c r="O166" s="1"/>
      <c r="P166" s="1"/>
    </row>
    <row r="167" spans="4:16" x14ac:dyDescent="0.25">
      <c r="D167" s="1"/>
      <c r="E167" s="1"/>
      <c r="F167" s="1"/>
      <c r="G167" s="1"/>
      <c r="H167" s="1"/>
      <c r="I167" s="1"/>
      <c r="K167" s="1"/>
      <c r="L167" s="1"/>
      <c r="M167" s="1"/>
      <c r="N167" s="1"/>
      <c r="O167" s="1"/>
      <c r="P167" s="1"/>
    </row>
    <row r="168" spans="4:16" x14ac:dyDescent="0.25">
      <c r="D168" s="1"/>
      <c r="E168" s="1"/>
      <c r="F168" s="1"/>
      <c r="G168" s="1"/>
      <c r="H168" s="1"/>
      <c r="I168" s="1"/>
      <c r="K168" s="1"/>
      <c r="L168" s="1"/>
      <c r="M168" s="1"/>
      <c r="N168" s="1"/>
      <c r="O168" s="1"/>
      <c r="P168" s="1"/>
    </row>
    <row r="169" spans="4:16" x14ac:dyDescent="0.25">
      <c r="D169" s="1"/>
      <c r="E169" s="1"/>
      <c r="F169" s="1"/>
      <c r="G169" s="1"/>
      <c r="H169" s="1"/>
      <c r="I169" s="1"/>
      <c r="K169" s="1"/>
      <c r="L169" s="1"/>
      <c r="M169" s="1"/>
      <c r="N169" s="1"/>
      <c r="O169" s="1"/>
      <c r="P169" s="1"/>
    </row>
    <row r="170" spans="4:16" x14ac:dyDescent="0.25">
      <c r="D170" s="1"/>
      <c r="E170" s="1"/>
      <c r="F170" s="1"/>
      <c r="G170" s="1"/>
      <c r="H170" s="1"/>
      <c r="I170" s="1"/>
      <c r="K170" s="1"/>
      <c r="L170" s="1"/>
      <c r="M170" s="1"/>
      <c r="N170" s="1"/>
      <c r="O170" s="1"/>
      <c r="P170" s="1"/>
    </row>
    <row r="171" spans="4:16" x14ac:dyDescent="0.25">
      <c r="D171" s="1"/>
      <c r="E171" s="1"/>
      <c r="F171" s="1"/>
      <c r="G171" s="1"/>
      <c r="H171" s="1"/>
      <c r="I171" s="1"/>
      <c r="K171" s="1"/>
      <c r="L171" s="1"/>
      <c r="M171" s="1"/>
      <c r="N171" s="1"/>
      <c r="O171" s="1"/>
      <c r="P171" s="1"/>
    </row>
    <row r="172" spans="4:16" x14ac:dyDescent="0.25">
      <c r="D172" s="1"/>
      <c r="E172" s="1"/>
      <c r="F172" s="1"/>
      <c r="G172" s="1"/>
      <c r="H172" s="1"/>
      <c r="I172" s="1"/>
      <c r="K172" s="1"/>
      <c r="L172" s="1"/>
      <c r="M172" s="1"/>
      <c r="N172" s="1"/>
      <c r="O172" s="1"/>
      <c r="P172" s="1"/>
    </row>
    <row r="173" spans="4:16" x14ac:dyDescent="0.25">
      <c r="D173" s="1"/>
      <c r="E173" s="1"/>
      <c r="F173" s="1"/>
      <c r="G173" s="1"/>
      <c r="H173" s="1"/>
      <c r="I173" s="1"/>
      <c r="K173" s="1"/>
      <c r="L173" s="1"/>
      <c r="M173" s="1"/>
      <c r="N173" s="1"/>
      <c r="O173" s="1"/>
      <c r="P173" s="1"/>
    </row>
    <row r="174" spans="4:16" x14ac:dyDescent="0.25">
      <c r="D174" s="1"/>
      <c r="E174" s="1"/>
      <c r="F174" s="1"/>
      <c r="G174" s="1"/>
      <c r="H174" s="1"/>
      <c r="I174" s="1"/>
      <c r="K174" s="1"/>
      <c r="L174" s="1"/>
      <c r="M174" s="1"/>
      <c r="N174" s="1"/>
      <c r="O174" s="1"/>
      <c r="P174" s="1"/>
    </row>
    <row r="175" spans="4:16" x14ac:dyDescent="0.25">
      <c r="D175" s="1"/>
      <c r="E175" s="1"/>
      <c r="F175" s="1"/>
      <c r="G175" s="1"/>
      <c r="H175" s="1"/>
      <c r="I175" s="1"/>
      <c r="K175" s="1"/>
      <c r="L175" s="1"/>
      <c r="M175" s="1"/>
      <c r="N175" s="1"/>
      <c r="O175" s="1"/>
      <c r="P175" s="1"/>
    </row>
    <row r="176" spans="4:16" x14ac:dyDescent="0.25">
      <c r="D176" s="1"/>
      <c r="E176" s="1"/>
      <c r="F176" s="1"/>
      <c r="G176" s="1"/>
      <c r="H176" s="1"/>
      <c r="I176" s="1"/>
      <c r="K176" s="1"/>
      <c r="L176" s="1"/>
      <c r="M176" s="1"/>
      <c r="N176" s="1"/>
      <c r="O176" s="1"/>
      <c r="P176" s="1"/>
    </row>
    <row r="177" spans="4:16" x14ac:dyDescent="0.25">
      <c r="D177" s="1"/>
      <c r="E177" s="1"/>
      <c r="F177" s="1"/>
      <c r="G177" s="1"/>
      <c r="H177" s="1"/>
      <c r="I177" s="1"/>
      <c r="K177" s="1"/>
      <c r="L177" s="1"/>
      <c r="M177" s="1"/>
      <c r="N177" s="1"/>
      <c r="O177" s="1"/>
      <c r="P177" s="1"/>
    </row>
    <row r="178" spans="4:16" x14ac:dyDescent="0.25">
      <c r="D178" s="1"/>
      <c r="E178" s="1"/>
      <c r="F178" s="1"/>
      <c r="G178" s="1"/>
      <c r="H178" s="1"/>
      <c r="I178" s="1"/>
      <c r="K178" s="1"/>
      <c r="L178" s="1"/>
      <c r="M178" s="1"/>
      <c r="N178" s="1"/>
      <c r="O178" s="1"/>
      <c r="P178" s="1"/>
    </row>
    <row r="179" spans="4:16" x14ac:dyDescent="0.25">
      <c r="D179" s="1"/>
      <c r="E179" s="1"/>
      <c r="F179" s="1"/>
      <c r="G179" s="1"/>
      <c r="H179" s="1"/>
      <c r="I179" s="1"/>
      <c r="K179" s="1"/>
      <c r="L179" s="1"/>
      <c r="M179" s="1"/>
      <c r="N179" s="1"/>
      <c r="O179" s="1"/>
      <c r="P179" s="1"/>
    </row>
    <row r="180" spans="4:16" x14ac:dyDescent="0.25">
      <c r="D180" s="1"/>
      <c r="E180" s="1"/>
      <c r="F180" s="1"/>
      <c r="G180" s="1"/>
      <c r="H180" s="1"/>
      <c r="I180" s="1"/>
      <c r="K180" s="1"/>
      <c r="L180" s="1"/>
      <c r="M180" s="1"/>
      <c r="N180" s="1"/>
      <c r="O180" s="1"/>
      <c r="P180" s="1"/>
    </row>
    <row r="181" spans="4:16" x14ac:dyDescent="0.25">
      <c r="D181" s="1"/>
      <c r="E181" s="1"/>
      <c r="F181" s="1"/>
      <c r="G181" s="1"/>
      <c r="H181" s="1"/>
      <c r="I181" s="1"/>
      <c r="K181" s="1"/>
      <c r="L181" s="1"/>
      <c r="M181" s="1"/>
      <c r="N181" s="1"/>
      <c r="O181" s="1"/>
      <c r="P181" s="1"/>
    </row>
    <row r="182" spans="4:16" x14ac:dyDescent="0.25">
      <c r="D182" s="1"/>
      <c r="E182" s="1"/>
      <c r="F182" s="1"/>
      <c r="G182" s="1"/>
      <c r="H182" s="1"/>
      <c r="I182" s="1"/>
      <c r="K182" s="1"/>
      <c r="L182" s="1"/>
      <c r="M182" s="1"/>
      <c r="N182" s="1"/>
      <c r="O182" s="1"/>
      <c r="P182" s="1"/>
    </row>
    <row r="183" spans="4:16" x14ac:dyDescent="0.25">
      <c r="D183" s="1"/>
      <c r="E183" s="1"/>
      <c r="F183" s="1"/>
      <c r="G183" s="1"/>
      <c r="H183" s="1"/>
      <c r="I183" s="1"/>
      <c r="K183" s="1"/>
      <c r="L183" s="1"/>
      <c r="M183" s="1"/>
      <c r="N183" s="1"/>
      <c r="O183" s="1"/>
      <c r="P183" s="1"/>
    </row>
    <row r="184" spans="4:16" x14ac:dyDescent="0.25">
      <c r="D184" s="1"/>
      <c r="E184" s="1"/>
      <c r="F184" s="1"/>
      <c r="G184" s="1"/>
      <c r="H184" s="1"/>
      <c r="I184" s="1"/>
      <c r="K184" s="1"/>
      <c r="L184" s="1"/>
      <c r="M184" s="1"/>
      <c r="N184" s="1"/>
      <c r="O184" s="1"/>
      <c r="P184" s="1"/>
    </row>
    <row r="185" spans="4:16" x14ac:dyDescent="0.25">
      <c r="D185" s="1"/>
      <c r="E185" s="1"/>
      <c r="F185" s="1"/>
      <c r="G185" s="1"/>
      <c r="H185" s="1"/>
      <c r="I185" s="1"/>
      <c r="K185" s="1"/>
      <c r="L185" s="1"/>
      <c r="M185" s="1"/>
      <c r="N185" s="1"/>
      <c r="O185" s="1"/>
      <c r="P185" s="1"/>
    </row>
    <row r="186" spans="4:16" x14ac:dyDescent="0.25">
      <c r="D186" s="1"/>
      <c r="E186" s="1"/>
      <c r="F186" s="1"/>
      <c r="G186" s="1"/>
      <c r="H186" s="1"/>
      <c r="I186" s="1"/>
      <c r="K186" s="1"/>
      <c r="L186" s="1"/>
      <c r="M186" s="1"/>
      <c r="N186" s="1"/>
      <c r="O186" s="1"/>
      <c r="P186" s="1"/>
    </row>
    <row r="187" spans="4:16" x14ac:dyDescent="0.25">
      <c r="D187" s="1"/>
      <c r="E187" s="1"/>
      <c r="F187" s="1"/>
      <c r="G187" s="1"/>
      <c r="H187" s="1"/>
      <c r="I187" s="1"/>
      <c r="K187" s="1"/>
      <c r="L187" s="1"/>
      <c r="M187" s="1"/>
      <c r="N187" s="1"/>
      <c r="O187" s="1"/>
      <c r="P187" s="1"/>
    </row>
    <row r="188" spans="4:16" x14ac:dyDescent="0.25">
      <c r="D188" s="1"/>
      <c r="E188" s="1"/>
      <c r="F188" s="1"/>
      <c r="G188" s="1"/>
      <c r="H188" s="1"/>
      <c r="I188" s="1"/>
      <c r="K188" s="1"/>
      <c r="L188" s="1"/>
      <c r="M188" s="1"/>
      <c r="N188" s="1"/>
      <c r="O188" s="1"/>
      <c r="P188" s="1"/>
    </row>
    <row r="189" spans="4:16" x14ac:dyDescent="0.25">
      <c r="D189" s="1"/>
      <c r="E189" s="1"/>
      <c r="F189" s="1"/>
      <c r="G189" s="1"/>
      <c r="H189" s="1"/>
      <c r="I189" s="1"/>
      <c r="K189" s="1"/>
      <c r="L189" s="1"/>
      <c r="M189" s="1"/>
      <c r="N189" s="1"/>
      <c r="O189" s="1"/>
      <c r="P189" s="1"/>
    </row>
    <row r="190" spans="4:16" x14ac:dyDescent="0.25">
      <c r="D190" s="1"/>
      <c r="E190" s="1"/>
      <c r="F190" s="1"/>
      <c r="G190" s="1"/>
      <c r="H190" s="1"/>
      <c r="I190" s="1"/>
      <c r="K190" s="1"/>
      <c r="L190" s="1"/>
      <c r="M190" s="1"/>
      <c r="N190" s="1"/>
      <c r="O190" s="1"/>
      <c r="P190" s="1"/>
    </row>
    <row r="191" spans="4:16" x14ac:dyDescent="0.25">
      <c r="D191" s="1"/>
      <c r="E191" s="1"/>
      <c r="F191" s="1"/>
      <c r="G191" s="1"/>
      <c r="H191" s="1"/>
      <c r="I191" s="1"/>
      <c r="K191" s="1"/>
      <c r="L191" s="1"/>
      <c r="M191" s="1"/>
      <c r="N191" s="1"/>
      <c r="O191" s="1"/>
      <c r="P191" s="1"/>
    </row>
    <row r="192" spans="4:16" x14ac:dyDescent="0.25">
      <c r="D192" s="1"/>
      <c r="E192" s="1"/>
      <c r="F192" s="1"/>
      <c r="G192" s="1"/>
      <c r="H192" s="1"/>
      <c r="I192" s="1"/>
      <c r="K192" s="1"/>
      <c r="L192" s="1"/>
      <c r="M192" s="1"/>
      <c r="N192" s="1"/>
      <c r="O192" s="1"/>
      <c r="P192" s="1"/>
    </row>
    <row r="193" spans="4:16" x14ac:dyDescent="0.25">
      <c r="D193" s="1"/>
      <c r="E193" s="1"/>
      <c r="F193" s="1"/>
      <c r="G193" s="1"/>
      <c r="H193" s="1"/>
      <c r="I193" s="1"/>
      <c r="K193" s="1"/>
      <c r="L193" s="1"/>
      <c r="M193" s="1"/>
      <c r="N193" s="1"/>
      <c r="O193" s="1"/>
      <c r="P193" s="1"/>
    </row>
    <row r="194" spans="4:16" x14ac:dyDescent="0.25">
      <c r="D194" s="1"/>
      <c r="E194" s="1"/>
      <c r="F194" s="1"/>
      <c r="G194" s="1"/>
      <c r="H194" s="1"/>
      <c r="I194" s="1"/>
      <c r="K194" s="1"/>
      <c r="L194" s="1"/>
      <c r="M194" s="1"/>
      <c r="N194" s="1"/>
      <c r="O194" s="1"/>
      <c r="P194" s="1"/>
    </row>
    <row r="195" spans="4:16" x14ac:dyDescent="0.25">
      <c r="D195" s="1"/>
      <c r="E195" s="1"/>
      <c r="F195" s="1"/>
      <c r="G195" s="1"/>
      <c r="H195" s="1"/>
      <c r="I195" s="1"/>
      <c r="K195" s="1"/>
      <c r="L195" s="1"/>
      <c r="M195" s="1"/>
      <c r="N195" s="1"/>
      <c r="O195" s="1"/>
      <c r="P195" s="1"/>
    </row>
    <row r="196" spans="4:16" x14ac:dyDescent="0.25">
      <c r="D196" s="1"/>
      <c r="E196" s="1"/>
      <c r="F196" s="1"/>
      <c r="G196" s="1"/>
      <c r="H196" s="1"/>
      <c r="I196" s="1"/>
      <c r="K196" s="1"/>
      <c r="L196" s="1"/>
      <c r="M196" s="1"/>
      <c r="N196" s="1"/>
      <c r="O196" s="1"/>
      <c r="P196" s="1"/>
    </row>
    <row r="197" spans="4:16" x14ac:dyDescent="0.25">
      <c r="D197" s="1"/>
      <c r="E197" s="1"/>
      <c r="F197" s="1"/>
      <c r="G197" s="1"/>
      <c r="H197" s="1"/>
      <c r="I197" s="1"/>
      <c r="K197" s="1"/>
      <c r="L197" s="1"/>
      <c r="M197" s="1"/>
      <c r="N197" s="1"/>
      <c r="O197" s="1"/>
      <c r="P197" s="1"/>
    </row>
    <row r="198" spans="4:16" x14ac:dyDescent="0.25">
      <c r="D198" s="1"/>
      <c r="E198" s="1"/>
      <c r="F198" s="1"/>
      <c r="G198" s="1"/>
      <c r="H198" s="1"/>
      <c r="I198" s="1"/>
      <c r="K198" s="1"/>
      <c r="L198" s="1"/>
      <c r="M198" s="1"/>
      <c r="N198" s="1"/>
      <c r="O198" s="1"/>
      <c r="P198" s="1"/>
    </row>
    <row r="199" spans="4:16" x14ac:dyDescent="0.25">
      <c r="D199" s="1"/>
      <c r="E199" s="1"/>
      <c r="F199" s="1"/>
      <c r="G199" s="1"/>
      <c r="H199" s="1"/>
      <c r="I199" s="1"/>
      <c r="K199" s="1"/>
      <c r="L199" s="1"/>
      <c r="M199" s="1"/>
      <c r="N199" s="1"/>
      <c r="O199" s="1"/>
      <c r="P199" s="1"/>
    </row>
    <row r="200" spans="4:16" x14ac:dyDescent="0.25">
      <c r="D200" s="1"/>
      <c r="E200" s="1"/>
      <c r="F200" s="1"/>
      <c r="G200" s="1"/>
      <c r="H200" s="1"/>
      <c r="I200" s="1"/>
      <c r="K200" s="1"/>
      <c r="L200" s="1"/>
      <c r="M200" s="1"/>
      <c r="N200" s="1"/>
      <c r="O200" s="1"/>
      <c r="P200" s="1"/>
    </row>
    <row r="201" spans="4:16" x14ac:dyDescent="0.25">
      <c r="D201" s="1"/>
      <c r="E201" s="1"/>
      <c r="F201" s="1"/>
      <c r="G201" s="1"/>
      <c r="H201" s="1"/>
      <c r="I201" s="1"/>
      <c r="K201" s="1"/>
      <c r="L201" s="1"/>
      <c r="M201" s="1"/>
      <c r="N201" s="1"/>
      <c r="O201" s="1"/>
      <c r="P201" s="1"/>
    </row>
    <row r="202" spans="4:16" x14ac:dyDescent="0.25">
      <c r="D202" s="1"/>
      <c r="E202" s="1"/>
      <c r="F202" s="1"/>
      <c r="G202" s="1"/>
      <c r="H202" s="1"/>
      <c r="I202" s="1"/>
      <c r="K202" s="1"/>
      <c r="L202" s="1"/>
      <c r="M202" s="1"/>
      <c r="N202" s="1"/>
      <c r="O202" s="1"/>
      <c r="P202" s="1"/>
    </row>
    <row r="203" spans="4:16" x14ac:dyDescent="0.25">
      <c r="D203" s="1"/>
      <c r="E203" s="1"/>
      <c r="F203" s="1"/>
      <c r="G203" s="1"/>
      <c r="H203" s="1"/>
      <c r="I203" s="1"/>
      <c r="K203" s="1"/>
      <c r="L203" s="1"/>
      <c r="M203" s="1"/>
      <c r="N203" s="1"/>
      <c r="O203" s="1"/>
      <c r="P203" s="1"/>
    </row>
    <row r="204" spans="4:16" x14ac:dyDescent="0.25">
      <c r="D204" s="1"/>
      <c r="E204" s="1"/>
      <c r="F204" s="1"/>
      <c r="G204" s="1"/>
      <c r="H204" s="1"/>
      <c r="I204" s="1"/>
      <c r="K204" s="1"/>
      <c r="L204" s="1"/>
      <c r="M204" s="1"/>
      <c r="N204" s="1"/>
      <c r="O204" s="1"/>
      <c r="P204" s="1"/>
    </row>
    <row r="205" spans="4:16" x14ac:dyDescent="0.25">
      <c r="D205" s="1"/>
      <c r="E205" s="1"/>
      <c r="F205" s="1"/>
      <c r="G205" s="1"/>
      <c r="H205" s="1"/>
      <c r="I205" s="1"/>
      <c r="K205" s="1"/>
      <c r="L205" s="1"/>
      <c r="M205" s="1"/>
      <c r="N205" s="1"/>
      <c r="O205" s="1"/>
      <c r="P205" s="1"/>
    </row>
    <row r="206" spans="4:16" x14ac:dyDescent="0.25">
      <c r="D206" s="1"/>
      <c r="E206" s="1"/>
      <c r="F206" s="1"/>
      <c r="G206" s="1"/>
      <c r="H206" s="1"/>
      <c r="I206" s="1"/>
      <c r="K206" s="1"/>
      <c r="L206" s="1"/>
      <c r="M206" s="1"/>
      <c r="N206" s="1"/>
      <c r="O206" s="1"/>
      <c r="P206" s="1"/>
    </row>
    <row r="207" spans="4:16" x14ac:dyDescent="0.25">
      <c r="D207" s="1"/>
      <c r="E207" s="1"/>
      <c r="F207" s="1"/>
      <c r="G207" s="1"/>
      <c r="H207" s="1"/>
      <c r="I207" s="1"/>
      <c r="K207" s="1"/>
      <c r="L207" s="1"/>
      <c r="M207" s="1"/>
      <c r="N207" s="1"/>
      <c r="O207" s="1"/>
      <c r="P207" s="1"/>
    </row>
    <row r="208" spans="4:16" x14ac:dyDescent="0.25">
      <c r="D208" s="1"/>
      <c r="E208" s="1"/>
      <c r="F208" s="1"/>
      <c r="G208" s="1"/>
      <c r="H208" s="1"/>
      <c r="I208" s="1"/>
      <c r="K208" s="1"/>
      <c r="L208" s="1"/>
      <c r="M208" s="1"/>
      <c r="N208" s="1"/>
      <c r="O208" s="1"/>
      <c r="P208" s="1"/>
    </row>
    <row r="209" spans="4:16" x14ac:dyDescent="0.25">
      <c r="D209" s="1"/>
      <c r="E209" s="1"/>
      <c r="F209" s="1"/>
      <c r="G209" s="1"/>
      <c r="H209" s="1"/>
      <c r="I209" s="1"/>
      <c r="K209" s="1"/>
      <c r="L209" s="1"/>
      <c r="M209" s="1"/>
      <c r="N209" s="1"/>
      <c r="O209" s="1"/>
      <c r="P209" s="1"/>
    </row>
    <row r="210" spans="4:16" x14ac:dyDescent="0.25">
      <c r="D210" s="1"/>
      <c r="E210" s="1"/>
      <c r="F210" s="1"/>
      <c r="G210" s="1"/>
      <c r="H210" s="1"/>
      <c r="I210" s="1"/>
      <c r="K210" s="1"/>
      <c r="L210" s="1"/>
      <c r="M210" s="1"/>
      <c r="N210" s="1"/>
      <c r="O210" s="1"/>
      <c r="P210" s="1"/>
    </row>
    <row r="211" spans="4:16" x14ac:dyDescent="0.25">
      <c r="D211" s="1"/>
      <c r="E211" s="1"/>
      <c r="F211" s="1"/>
      <c r="G211" s="1"/>
      <c r="H211" s="1"/>
      <c r="I211" s="1"/>
      <c r="K211" s="1"/>
      <c r="L211" s="1"/>
      <c r="M211" s="1"/>
      <c r="N211" s="1"/>
      <c r="O211" s="1"/>
      <c r="P211" s="1"/>
    </row>
    <row r="212" spans="4:16" x14ac:dyDescent="0.25">
      <c r="D212" s="1"/>
      <c r="E212" s="1"/>
      <c r="F212" s="1"/>
      <c r="G212" s="1"/>
      <c r="H212" s="1"/>
      <c r="I212" s="1"/>
      <c r="K212" s="1"/>
      <c r="L212" s="1"/>
      <c r="M212" s="1"/>
      <c r="N212" s="1"/>
      <c r="O212" s="1"/>
      <c r="P212" s="1"/>
    </row>
    <row r="213" spans="4:16" x14ac:dyDescent="0.25">
      <c r="D213" s="1"/>
      <c r="E213" s="1"/>
      <c r="F213" s="1"/>
      <c r="G213" s="1"/>
      <c r="H213" s="1"/>
      <c r="I213" s="1"/>
      <c r="K213" s="1"/>
      <c r="L213" s="1"/>
      <c r="M213" s="1"/>
      <c r="N213" s="1"/>
      <c r="O213" s="1"/>
      <c r="P213" s="1"/>
    </row>
    <row r="214" spans="4:16" x14ac:dyDescent="0.25">
      <c r="D214" s="1"/>
      <c r="E214" s="1"/>
      <c r="F214" s="1"/>
      <c r="G214" s="1"/>
      <c r="H214" s="1"/>
      <c r="I214" s="1"/>
      <c r="K214" s="1"/>
      <c r="L214" s="1"/>
      <c r="M214" s="1"/>
      <c r="N214" s="1"/>
      <c r="O214" s="1"/>
      <c r="P214" s="1"/>
    </row>
    <row r="215" spans="4:16" x14ac:dyDescent="0.25">
      <c r="D215" s="1"/>
      <c r="E215" s="1"/>
      <c r="F215" s="1"/>
      <c r="G215" s="1"/>
      <c r="H215" s="1"/>
      <c r="I215" s="1"/>
      <c r="K215" s="1"/>
      <c r="L215" s="1"/>
      <c r="M215" s="1"/>
      <c r="N215" s="1"/>
      <c r="O215" s="1"/>
      <c r="P215" s="1"/>
    </row>
    <row r="216" spans="4:16" x14ac:dyDescent="0.25">
      <c r="D216" s="1"/>
      <c r="E216" s="1"/>
      <c r="F216" s="1"/>
      <c r="G216" s="1"/>
      <c r="H216" s="1"/>
      <c r="I216" s="1"/>
      <c r="K216" s="1"/>
      <c r="L216" s="1"/>
      <c r="M216" s="1"/>
      <c r="N216" s="1"/>
      <c r="O216" s="1"/>
      <c r="P216" s="1"/>
    </row>
    <row r="217" spans="4:16" x14ac:dyDescent="0.25">
      <c r="D217" s="1"/>
      <c r="E217" s="1"/>
      <c r="F217" s="1"/>
      <c r="G217" s="1"/>
      <c r="H217" s="1"/>
      <c r="I217" s="1"/>
      <c r="K217" s="1"/>
      <c r="L217" s="1"/>
      <c r="M217" s="1"/>
      <c r="N217" s="1"/>
      <c r="O217" s="1"/>
      <c r="P217" s="1"/>
    </row>
    <row r="218" spans="4:16" x14ac:dyDescent="0.25">
      <c r="D218" s="1"/>
      <c r="E218" s="1"/>
      <c r="F218" s="1"/>
      <c r="G218" s="1"/>
      <c r="H218" s="1"/>
      <c r="I218" s="1"/>
      <c r="K218" s="1"/>
      <c r="L218" s="1"/>
      <c r="M218" s="1"/>
      <c r="N218" s="1"/>
      <c r="O218" s="1"/>
      <c r="P218" s="1"/>
    </row>
    <row r="219" spans="4:16" x14ac:dyDescent="0.25">
      <c r="D219" s="1"/>
      <c r="E219" s="1"/>
      <c r="F219" s="1"/>
      <c r="G219" s="1"/>
      <c r="H219" s="1"/>
      <c r="I219" s="1"/>
      <c r="K219" s="1"/>
      <c r="L219" s="1"/>
      <c r="M219" s="1"/>
      <c r="N219" s="1"/>
      <c r="O219" s="1"/>
      <c r="P219" s="1"/>
    </row>
    <row r="220" spans="4:16" x14ac:dyDescent="0.25">
      <c r="D220" s="1"/>
      <c r="E220" s="1"/>
      <c r="F220" s="1"/>
      <c r="G220" s="1"/>
      <c r="H220" s="1"/>
      <c r="I220" s="1"/>
      <c r="K220" s="1"/>
      <c r="L220" s="1"/>
      <c r="M220" s="1"/>
      <c r="N220" s="1"/>
      <c r="O220" s="1"/>
      <c r="P220" s="1"/>
    </row>
    <row r="221" spans="4:16" x14ac:dyDescent="0.25">
      <c r="D221" s="1"/>
      <c r="E221" s="1"/>
      <c r="F221" s="1"/>
      <c r="G221" s="1"/>
      <c r="H221" s="1"/>
      <c r="I221" s="1"/>
      <c r="K221" s="1"/>
      <c r="L221" s="1"/>
      <c r="M221" s="1"/>
      <c r="N221" s="1"/>
      <c r="O221" s="1"/>
      <c r="P221" s="1"/>
    </row>
    <row r="222" spans="4:16" x14ac:dyDescent="0.25">
      <c r="D222" s="1"/>
      <c r="E222" s="1"/>
      <c r="F222" s="1"/>
      <c r="G222" s="1"/>
      <c r="H222" s="1"/>
      <c r="I222" s="1"/>
      <c r="K222" s="1"/>
      <c r="L222" s="1"/>
      <c r="M222" s="1"/>
      <c r="N222" s="1"/>
      <c r="O222" s="1"/>
      <c r="P222" s="1"/>
    </row>
    <row r="223" spans="4:16" x14ac:dyDescent="0.25">
      <c r="D223" s="1"/>
      <c r="E223" s="1"/>
      <c r="F223" s="1"/>
      <c r="G223" s="1"/>
      <c r="H223" s="1"/>
      <c r="I223" s="1"/>
      <c r="K223" s="1"/>
      <c r="L223" s="1"/>
      <c r="M223" s="1"/>
      <c r="N223" s="1"/>
      <c r="O223" s="1"/>
      <c r="P223" s="1"/>
    </row>
    <row r="224" spans="4:16" x14ac:dyDescent="0.25">
      <c r="D224" s="1"/>
      <c r="E224" s="1"/>
      <c r="F224" s="1"/>
      <c r="G224" s="1"/>
      <c r="H224" s="1"/>
      <c r="I224" s="1"/>
      <c r="K224" s="1"/>
      <c r="L224" s="1"/>
      <c r="M224" s="1"/>
      <c r="N224" s="1"/>
      <c r="O224" s="1"/>
      <c r="P224" s="1"/>
    </row>
    <row r="225" spans="4:16" x14ac:dyDescent="0.25">
      <c r="D225" s="1"/>
      <c r="E225" s="1"/>
      <c r="F225" s="1"/>
      <c r="G225" s="1"/>
      <c r="H225" s="1"/>
      <c r="I225" s="1"/>
      <c r="K225" s="1"/>
      <c r="L225" s="1"/>
      <c r="M225" s="1"/>
      <c r="N225" s="1"/>
      <c r="O225" s="1"/>
      <c r="P225" s="1"/>
    </row>
    <row r="226" spans="4:16" x14ac:dyDescent="0.25">
      <c r="D226" s="1"/>
      <c r="E226" s="1"/>
      <c r="F226" s="1"/>
      <c r="G226" s="1"/>
      <c r="H226" s="1"/>
      <c r="I226" s="1"/>
      <c r="K226" s="1"/>
      <c r="L226" s="1"/>
      <c r="M226" s="1"/>
      <c r="N226" s="1"/>
      <c r="O226" s="1"/>
      <c r="P226" s="1"/>
    </row>
    <row r="227" spans="4:16" x14ac:dyDescent="0.25">
      <c r="D227" s="1"/>
      <c r="E227" s="1"/>
      <c r="F227" s="1"/>
      <c r="G227" s="1"/>
      <c r="H227" s="1"/>
      <c r="I227" s="1"/>
      <c r="K227" s="1"/>
      <c r="L227" s="1"/>
      <c r="M227" s="1"/>
      <c r="N227" s="1"/>
      <c r="O227" s="1"/>
      <c r="P227" s="1"/>
    </row>
    <row r="228" spans="4:16" x14ac:dyDescent="0.25">
      <c r="D228" s="1"/>
      <c r="E228" s="1"/>
      <c r="F228" s="1"/>
      <c r="G228" s="1"/>
      <c r="H228" s="1"/>
      <c r="I228" s="1"/>
      <c r="K228" s="1"/>
      <c r="L228" s="1"/>
      <c r="M228" s="1"/>
      <c r="N228" s="1"/>
      <c r="O228" s="1"/>
      <c r="P228" s="1"/>
    </row>
    <row r="229" spans="4:16" x14ac:dyDescent="0.25">
      <c r="D229" s="1"/>
      <c r="E229" s="1"/>
      <c r="F229" s="1"/>
      <c r="G229" s="1"/>
      <c r="H229" s="1"/>
      <c r="I229" s="1"/>
      <c r="K229" s="1"/>
      <c r="L229" s="1"/>
      <c r="M229" s="1"/>
      <c r="N229" s="1"/>
      <c r="O229" s="1"/>
      <c r="P229" s="1"/>
    </row>
    <row r="230" spans="4:16" x14ac:dyDescent="0.25">
      <c r="D230" s="1"/>
      <c r="E230" s="1"/>
      <c r="F230" s="1"/>
      <c r="G230" s="1"/>
      <c r="H230" s="1"/>
      <c r="I230" s="1"/>
      <c r="K230" s="1"/>
      <c r="L230" s="1"/>
      <c r="M230" s="1"/>
      <c r="N230" s="1"/>
      <c r="O230" s="1"/>
      <c r="P230" s="1"/>
    </row>
    <row r="231" spans="4:16" x14ac:dyDescent="0.25">
      <c r="D231" s="1"/>
      <c r="E231" s="1"/>
      <c r="F231" s="1"/>
      <c r="G231" s="1"/>
      <c r="H231" s="1"/>
      <c r="I231" s="1"/>
      <c r="K231" s="1"/>
      <c r="L231" s="1"/>
      <c r="M231" s="1"/>
      <c r="N231" s="1"/>
      <c r="O231" s="1"/>
      <c r="P231" s="1"/>
    </row>
    <row r="232" spans="4:16" x14ac:dyDescent="0.25">
      <c r="D232" s="1"/>
      <c r="E232" s="1"/>
      <c r="F232" s="1"/>
      <c r="G232" s="1"/>
      <c r="H232" s="1"/>
      <c r="I232" s="1"/>
      <c r="K232" s="1"/>
      <c r="L232" s="1"/>
      <c r="M232" s="1"/>
      <c r="N232" s="1"/>
      <c r="O232" s="1"/>
      <c r="P232" s="1"/>
    </row>
    <row r="233" spans="4:16" x14ac:dyDescent="0.25">
      <c r="D233" s="1"/>
      <c r="E233" s="1"/>
      <c r="F233" s="1"/>
      <c r="G233" s="1"/>
      <c r="H233" s="1"/>
      <c r="I233" s="1"/>
      <c r="K233" s="1"/>
      <c r="L233" s="1"/>
      <c r="M233" s="1"/>
      <c r="N233" s="1"/>
      <c r="O233" s="1"/>
      <c r="P233" s="1"/>
    </row>
    <row r="234" spans="4:16" x14ac:dyDescent="0.25">
      <c r="D234" s="1"/>
      <c r="E234" s="1"/>
      <c r="F234" s="1"/>
      <c r="G234" s="1"/>
      <c r="H234" s="1"/>
      <c r="I234" s="1"/>
      <c r="K234" s="1"/>
      <c r="L234" s="1"/>
      <c r="M234" s="1"/>
      <c r="N234" s="1"/>
      <c r="O234" s="1"/>
      <c r="P234" s="1"/>
    </row>
    <row r="235" spans="4:16" x14ac:dyDescent="0.25">
      <c r="D235" s="1"/>
      <c r="E235" s="1"/>
      <c r="F235" s="1"/>
      <c r="G235" s="1"/>
      <c r="H235" s="1"/>
      <c r="I235" s="1"/>
      <c r="K235" s="1"/>
      <c r="L235" s="1"/>
      <c r="M235" s="1"/>
      <c r="N235" s="1"/>
      <c r="O235" s="1"/>
      <c r="P235" s="1"/>
    </row>
    <row r="236" spans="4:16" x14ac:dyDescent="0.25">
      <c r="D236" s="1"/>
      <c r="E236" s="1"/>
      <c r="F236" s="1"/>
      <c r="G236" s="1"/>
      <c r="H236" s="1"/>
      <c r="I236" s="1"/>
      <c r="K236" s="1"/>
      <c r="L236" s="1"/>
      <c r="M236" s="1"/>
      <c r="N236" s="1"/>
      <c r="O236" s="1"/>
      <c r="P236" s="1"/>
    </row>
    <row r="237" spans="4:16" x14ac:dyDescent="0.25">
      <c r="D237" s="1"/>
      <c r="E237" s="1"/>
      <c r="F237" s="1"/>
      <c r="G237" s="1"/>
      <c r="H237" s="1"/>
      <c r="I237" s="1"/>
      <c r="K237" s="1"/>
      <c r="L237" s="1"/>
      <c r="M237" s="1"/>
      <c r="N237" s="1"/>
      <c r="O237" s="1"/>
      <c r="P237" s="1"/>
    </row>
    <row r="238" spans="4:16" x14ac:dyDescent="0.25">
      <c r="D238" s="1"/>
      <c r="E238" s="1"/>
      <c r="F238" s="1"/>
      <c r="G238" s="1"/>
      <c r="H238" s="1"/>
      <c r="I238" s="1"/>
      <c r="K238" s="1"/>
      <c r="L238" s="1"/>
      <c r="M238" s="1"/>
      <c r="N238" s="1"/>
      <c r="O238" s="1"/>
      <c r="P238" s="1"/>
    </row>
    <row r="239" spans="4:16" x14ac:dyDescent="0.25">
      <c r="D239" s="1"/>
      <c r="E239" s="1"/>
      <c r="F239" s="1"/>
      <c r="G239" s="1"/>
      <c r="H239" s="1"/>
      <c r="I239" s="1"/>
      <c r="K239" s="1"/>
      <c r="L239" s="1"/>
      <c r="M239" s="1"/>
      <c r="N239" s="1"/>
      <c r="O239" s="1"/>
      <c r="P239" s="1"/>
    </row>
    <row r="240" spans="4:16" x14ac:dyDescent="0.25">
      <c r="D240" s="1"/>
      <c r="E240" s="1"/>
      <c r="F240" s="1"/>
      <c r="G240" s="1"/>
      <c r="H240" s="1"/>
      <c r="I240" s="1"/>
      <c r="K240" s="1"/>
      <c r="L240" s="1"/>
      <c r="M240" s="1"/>
      <c r="N240" s="1"/>
      <c r="O240" s="1"/>
      <c r="P240" s="1"/>
    </row>
    <row r="241" spans="4:16" x14ac:dyDescent="0.25">
      <c r="D241" s="1"/>
      <c r="E241" s="1"/>
      <c r="F241" s="1"/>
      <c r="G241" s="1"/>
      <c r="H241" s="1"/>
      <c r="I241" s="1"/>
      <c r="K241" s="1"/>
      <c r="L241" s="1"/>
      <c r="M241" s="1"/>
      <c r="N241" s="1"/>
      <c r="O241" s="1"/>
      <c r="P241" s="1"/>
    </row>
    <row r="242" spans="4:16" x14ac:dyDescent="0.25">
      <c r="D242" s="1"/>
      <c r="E242" s="1"/>
      <c r="F242" s="1"/>
      <c r="G242" s="1"/>
      <c r="H242" s="1"/>
      <c r="I242" s="1"/>
      <c r="K242" s="1"/>
      <c r="L242" s="1"/>
      <c r="M242" s="1"/>
      <c r="N242" s="1"/>
      <c r="O242" s="1"/>
      <c r="P242" s="1"/>
    </row>
    <row r="243" spans="4:16" x14ac:dyDescent="0.25">
      <c r="D243" s="1"/>
      <c r="E243" s="1"/>
      <c r="F243" s="1"/>
      <c r="G243" s="1"/>
      <c r="H243" s="1"/>
      <c r="I243" s="1"/>
      <c r="K243" s="1"/>
      <c r="L243" s="1"/>
      <c r="M243" s="1"/>
      <c r="N243" s="1"/>
      <c r="O243" s="1"/>
      <c r="P243" s="1"/>
    </row>
    <row r="244" spans="4:16" x14ac:dyDescent="0.25">
      <c r="D244" s="1"/>
      <c r="E244" s="1"/>
      <c r="F244" s="1"/>
      <c r="G244" s="1"/>
      <c r="H244" s="1"/>
      <c r="I244" s="1"/>
      <c r="K244" s="1"/>
      <c r="L244" s="1"/>
      <c r="M244" s="1"/>
      <c r="N244" s="1"/>
      <c r="O244" s="1"/>
      <c r="P244" s="1"/>
    </row>
    <row r="245" spans="4:16" x14ac:dyDescent="0.25">
      <c r="D245" s="1"/>
      <c r="E245" s="1"/>
      <c r="F245" s="1"/>
      <c r="G245" s="1"/>
      <c r="H245" s="1"/>
      <c r="I245" s="1"/>
      <c r="K245" s="1"/>
      <c r="L245" s="1"/>
      <c r="M245" s="1"/>
      <c r="N245" s="1"/>
      <c r="O245" s="1"/>
      <c r="P245" s="1"/>
    </row>
    <row r="246" spans="4:16" x14ac:dyDescent="0.25">
      <c r="D246" s="1"/>
      <c r="E246" s="1"/>
      <c r="F246" s="1"/>
      <c r="G246" s="1"/>
      <c r="H246" s="1"/>
      <c r="I246" s="1"/>
      <c r="K246" s="1"/>
      <c r="L246" s="1"/>
      <c r="M246" s="1"/>
      <c r="N246" s="1"/>
      <c r="O246" s="1"/>
      <c r="P246" s="1"/>
    </row>
    <row r="247" spans="4:16" x14ac:dyDescent="0.25">
      <c r="D247" s="1"/>
      <c r="E247" s="1"/>
      <c r="F247" s="1"/>
      <c r="G247" s="1"/>
      <c r="H247" s="1"/>
      <c r="I247" s="1"/>
      <c r="K247" s="1"/>
      <c r="L247" s="1"/>
      <c r="M247" s="1"/>
      <c r="N247" s="1"/>
      <c r="O247" s="1"/>
      <c r="P247" s="1"/>
    </row>
    <row r="248" spans="4:16" x14ac:dyDescent="0.25">
      <c r="D248" s="1"/>
      <c r="E248" s="1"/>
      <c r="F248" s="1"/>
      <c r="G248" s="1"/>
      <c r="H248" s="1"/>
      <c r="I248" s="1"/>
      <c r="K248" s="1"/>
      <c r="L248" s="1"/>
      <c r="M248" s="1"/>
      <c r="N248" s="1"/>
      <c r="O248" s="1"/>
      <c r="P248" s="1"/>
    </row>
    <row r="249" spans="4:16" x14ac:dyDescent="0.25">
      <c r="D249" s="1"/>
      <c r="E249" s="1"/>
      <c r="F249" s="1"/>
      <c r="G249" s="1"/>
      <c r="H249" s="1"/>
      <c r="I249" s="1"/>
      <c r="K249" s="1"/>
      <c r="L249" s="1"/>
      <c r="M249" s="1"/>
      <c r="N249" s="1"/>
      <c r="O249" s="1"/>
      <c r="P249" s="1"/>
    </row>
    <row r="250" spans="4:16" x14ac:dyDescent="0.25">
      <c r="D250" s="1"/>
      <c r="E250" s="1"/>
      <c r="F250" s="1"/>
      <c r="G250" s="1"/>
      <c r="H250" s="1"/>
      <c r="I250" s="1"/>
      <c r="K250" s="1"/>
      <c r="L250" s="1"/>
      <c r="M250" s="1"/>
      <c r="N250" s="1"/>
      <c r="O250" s="1"/>
      <c r="P250" s="1"/>
    </row>
    <row r="251" spans="4:16" x14ac:dyDescent="0.25">
      <c r="D251" s="1"/>
      <c r="E251" s="1"/>
      <c r="F251" s="1"/>
      <c r="G251" s="1"/>
      <c r="H251" s="1"/>
      <c r="I251" s="1"/>
      <c r="K251" s="1"/>
      <c r="L251" s="1"/>
      <c r="M251" s="1"/>
      <c r="N251" s="1"/>
      <c r="O251" s="1"/>
      <c r="P251" s="1"/>
    </row>
    <row r="252" spans="4:16" x14ac:dyDescent="0.25">
      <c r="D252" s="1"/>
      <c r="E252" s="1"/>
      <c r="F252" s="1"/>
      <c r="G252" s="1"/>
      <c r="H252" s="1"/>
      <c r="I252" s="1"/>
      <c r="K252" s="1"/>
      <c r="L252" s="1"/>
      <c r="M252" s="1"/>
      <c r="N252" s="1"/>
      <c r="O252" s="1"/>
      <c r="P252" s="1"/>
    </row>
    <row r="253" spans="4:16" x14ac:dyDescent="0.25">
      <c r="D253" s="1"/>
      <c r="E253" s="1"/>
      <c r="F253" s="1"/>
      <c r="G253" s="1"/>
      <c r="H253" s="1"/>
      <c r="I253" s="1"/>
      <c r="K253" s="1"/>
      <c r="L253" s="1"/>
      <c r="M253" s="1"/>
      <c r="N253" s="1"/>
      <c r="O253" s="1"/>
      <c r="P253" s="1"/>
    </row>
    <row r="254" spans="4:16" x14ac:dyDescent="0.25">
      <c r="D254" s="1"/>
      <c r="E254" s="1"/>
      <c r="F254" s="1"/>
      <c r="G254" s="1"/>
      <c r="H254" s="1"/>
      <c r="I254" s="1"/>
      <c r="K254" s="1"/>
      <c r="L254" s="1"/>
      <c r="M254" s="1"/>
      <c r="N254" s="1"/>
      <c r="O254" s="1"/>
      <c r="P254" s="1"/>
    </row>
    <row r="255" spans="4:16" x14ac:dyDescent="0.25">
      <c r="D255" s="1"/>
      <c r="E255" s="1"/>
      <c r="F255" s="1"/>
      <c r="G255" s="1"/>
      <c r="H255" s="1"/>
      <c r="I255" s="1"/>
      <c r="K255" s="1"/>
      <c r="L255" s="1"/>
      <c r="M255" s="1"/>
      <c r="N255" s="1"/>
      <c r="O255" s="1"/>
      <c r="P255" s="1"/>
    </row>
    <row r="256" spans="4:16" x14ac:dyDescent="0.25">
      <c r="D256" s="1"/>
      <c r="E256" s="1"/>
      <c r="F256" s="1"/>
      <c r="G256" s="1"/>
      <c r="H256" s="1"/>
      <c r="I256" s="1"/>
      <c r="K256" s="1"/>
      <c r="L256" s="1"/>
      <c r="M256" s="1"/>
      <c r="N256" s="1"/>
      <c r="O256" s="1"/>
      <c r="P256" s="1"/>
    </row>
    <row r="257" spans="4:16" x14ac:dyDescent="0.25">
      <c r="D257" s="1"/>
      <c r="E257" s="1"/>
      <c r="F257" s="1"/>
      <c r="G257" s="1"/>
      <c r="H257" s="1"/>
      <c r="I257" s="1"/>
      <c r="K257" s="1"/>
      <c r="L257" s="1"/>
      <c r="M257" s="1"/>
      <c r="N257" s="1"/>
      <c r="O257" s="1"/>
      <c r="P257" s="1"/>
    </row>
    <row r="258" spans="4:16" x14ac:dyDescent="0.25">
      <c r="D258" s="1"/>
      <c r="E258" s="1"/>
      <c r="F258" s="1"/>
      <c r="G258" s="1"/>
      <c r="H258" s="1"/>
      <c r="I258" s="1"/>
      <c r="K258" s="1"/>
      <c r="L258" s="1"/>
      <c r="M258" s="1"/>
      <c r="N258" s="1"/>
      <c r="O258" s="1"/>
      <c r="P258" s="1"/>
    </row>
    <row r="259" spans="4:16" x14ac:dyDescent="0.25">
      <c r="D259" s="1"/>
      <c r="E259" s="1"/>
      <c r="F259" s="1"/>
      <c r="G259" s="1"/>
      <c r="H259" s="1"/>
      <c r="I259" s="1"/>
      <c r="K259" s="1"/>
      <c r="L259" s="1"/>
      <c r="M259" s="1"/>
      <c r="N259" s="1"/>
      <c r="O259" s="1"/>
      <c r="P259" s="1"/>
    </row>
    <row r="260" spans="4:16" x14ac:dyDescent="0.25">
      <c r="D260" s="1"/>
      <c r="E260" s="1"/>
      <c r="F260" s="1"/>
      <c r="G260" s="1"/>
      <c r="H260" s="1"/>
      <c r="I260" s="1"/>
      <c r="K260" s="1"/>
      <c r="L260" s="1"/>
      <c r="M260" s="1"/>
      <c r="N260" s="1"/>
      <c r="O260" s="1"/>
      <c r="P260" s="1"/>
    </row>
    <row r="261" spans="4:16" x14ac:dyDescent="0.25">
      <c r="D261" s="1"/>
      <c r="E261" s="1"/>
      <c r="F261" s="1"/>
      <c r="G261" s="1"/>
      <c r="H261" s="1"/>
      <c r="I261" s="1"/>
      <c r="K261" s="1"/>
      <c r="L261" s="1"/>
      <c r="M261" s="1"/>
      <c r="N261" s="1"/>
      <c r="O261" s="1"/>
      <c r="P261" s="1"/>
    </row>
    <row r="262" spans="4:16" x14ac:dyDescent="0.25">
      <c r="D262" s="1"/>
      <c r="E262" s="1"/>
      <c r="F262" s="1"/>
      <c r="G262" s="1"/>
      <c r="H262" s="1"/>
      <c r="I262" s="1"/>
      <c r="K262" s="1"/>
      <c r="L262" s="1"/>
      <c r="M262" s="1"/>
      <c r="N262" s="1"/>
      <c r="O262" s="1"/>
      <c r="P262" s="1"/>
    </row>
    <row r="263" spans="4:16" x14ac:dyDescent="0.25">
      <c r="D263" s="1"/>
      <c r="E263" s="1"/>
      <c r="F263" s="1"/>
      <c r="G263" s="1"/>
      <c r="H263" s="1"/>
      <c r="I263" s="1"/>
      <c r="K263" s="1"/>
      <c r="L263" s="1"/>
      <c r="M263" s="1"/>
      <c r="N263" s="1"/>
      <c r="O263" s="1"/>
      <c r="P263" s="1"/>
    </row>
    <row r="264" spans="4:16" x14ac:dyDescent="0.25">
      <c r="D264" s="1"/>
      <c r="E264" s="1"/>
      <c r="F264" s="1"/>
      <c r="G264" s="1"/>
      <c r="H264" s="1"/>
      <c r="I264" s="1"/>
      <c r="K264" s="1"/>
      <c r="L264" s="1"/>
      <c r="M264" s="1"/>
      <c r="N264" s="1"/>
      <c r="O264" s="1"/>
      <c r="P264" s="1"/>
    </row>
    <row r="265" spans="4:16" x14ac:dyDescent="0.25">
      <c r="D265" s="1"/>
      <c r="E265" s="1"/>
      <c r="F265" s="1"/>
      <c r="G265" s="1"/>
      <c r="H265" s="1"/>
      <c r="I265" s="1"/>
      <c r="K265" s="1"/>
      <c r="L265" s="1"/>
      <c r="M265" s="1"/>
      <c r="N265" s="1"/>
      <c r="O265" s="1"/>
      <c r="P265" s="1"/>
    </row>
    <row r="266" spans="4:16" x14ac:dyDescent="0.25">
      <c r="D266" s="1"/>
      <c r="E266" s="1"/>
      <c r="F266" s="1"/>
      <c r="G266" s="1"/>
      <c r="H266" s="1"/>
      <c r="I266" s="1"/>
      <c r="K266" s="1"/>
      <c r="L266" s="1"/>
      <c r="M266" s="1"/>
      <c r="N266" s="1"/>
      <c r="O266" s="1"/>
      <c r="P266" s="1"/>
    </row>
    <row r="267" spans="4:16" x14ac:dyDescent="0.25">
      <c r="D267" s="1"/>
      <c r="E267" s="1"/>
      <c r="F267" s="1"/>
      <c r="G267" s="1"/>
      <c r="H267" s="1"/>
      <c r="I267" s="1"/>
      <c r="K267" s="1"/>
      <c r="L267" s="1"/>
      <c r="M267" s="1"/>
      <c r="N267" s="1"/>
      <c r="O267" s="1"/>
      <c r="P267" s="1"/>
    </row>
    <row r="268" spans="4:16" x14ac:dyDescent="0.25">
      <c r="D268" s="1"/>
      <c r="E268" s="1"/>
      <c r="F268" s="1"/>
      <c r="G268" s="1"/>
      <c r="H268" s="1"/>
      <c r="I268" s="1"/>
      <c r="K268" s="1"/>
      <c r="L268" s="1"/>
      <c r="M268" s="1"/>
      <c r="N268" s="1"/>
      <c r="O268" s="1"/>
      <c r="P268" s="1"/>
    </row>
    <row r="269" spans="4:16" x14ac:dyDescent="0.25">
      <c r="D269" s="1"/>
      <c r="E269" s="1"/>
      <c r="F269" s="1"/>
      <c r="G269" s="1"/>
      <c r="H269" s="1"/>
      <c r="I269" s="1"/>
      <c r="K269" s="1"/>
      <c r="L269" s="1"/>
      <c r="M269" s="1"/>
      <c r="N269" s="1"/>
      <c r="O269" s="1"/>
      <c r="P269" s="1"/>
    </row>
    <row r="270" spans="4:16" x14ac:dyDescent="0.25">
      <c r="D270" s="1"/>
      <c r="E270" s="1"/>
      <c r="F270" s="1"/>
      <c r="G270" s="1"/>
      <c r="H270" s="1"/>
      <c r="I270" s="1"/>
      <c r="K270" s="1"/>
      <c r="L270" s="1"/>
      <c r="M270" s="1"/>
      <c r="N270" s="1"/>
      <c r="O270" s="1"/>
      <c r="P270" s="1"/>
    </row>
    <row r="271" spans="4:16" x14ac:dyDescent="0.25">
      <c r="D271" s="1"/>
      <c r="E271" s="1"/>
      <c r="F271" s="1"/>
      <c r="G271" s="1"/>
      <c r="H271" s="1"/>
      <c r="I271" s="1"/>
      <c r="K271" s="1"/>
      <c r="L271" s="1"/>
      <c r="M271" s="1"/>
      <c r="N271" s="1"/>
      <c r="O271" s="1"/>
      <c r="P271" s="1"/>
    </row>
    <row r="272" spans="4:16" x14ac:dyDescent="0.25">
      <c r="D272" s="1"/>
      <c r="E272" s="1"/>
      <c r="F272" s="1"/>
      <c r="G272" s="1"/>
      <c r="H272" s="1"/>
      <c r="I272" s="1"/>
      <c r="K272" s="1"/>
      <c r="L272" s="1"/>
      <c r="M272" s="1"/>
      <c r="N272" s="1"/>
      <c r="O272" s="1"/>
      <c r="P272" s="1"/>
    </row>
    <row r="273" spans="4:16" x14ac:dyDescent="0.25">
      <c r="D273" s="1"/>
      <c r="E273" s="1"/>
      <c r="F273" s="1"/>
      <c r="G273" s="1"/>
      <c r="H273" s="1"/>
      <c r="I273" s="1"/>
      <c r="K273" s="1"/>
      <c r="L273" s="1"/>
      <c r="M273" s="1"/>
      <c r="N273" s="1"/>
      <c r="O273" s="1"/>
      <c r="P273" s="1"/>
    </row>
    <row r="274" spans="4:16" x14ac:dyDescent="0.25">
      <c r="D274" s="1"/>
      <c r="E274" s="1"/>
      <c r="F274" s="1"/>
      <c r="G274" s="1"/>
      <c r="H274" s="1"/>
      <c r="I274" s="1"/>
      <c r="K274" s="1"/>
      <c r="L274" s="1"/>
      <c r="M274" s="1"/>
      <c r="N274" s="1"/>
      <c r="O274" s="1"/>
      <c r="P274" s="1"/>
    </row>
    <row r="275" spans="4:16" x14ac:dyDescent="0.25">
      <c r="D275" s="1"/>
      <c r="E275" s="1"/>
      <c r="F275" s="1"/>
      <c r="G275" s="1"/>
      <c r="H275" s="1"/>
      <c r="I275" s="1"/>
      <c r="K275" s="1"/>
      <c r="L275" s="1"/>
      <c r="M275" s="1"/>
      <c r="N275" s="1"/>
      <c r="O275" s="1"/>
      <c r="P275" s="1"/>
    </row>
    <row r="276" spans="4:16" x14ac:dyDescent="0.25">
      <c r="D276" s="1"/>
      <c r="E276" s="1"/>
      <c r="F276" s="1"/>
      <c r="G276" s="1"/>
      <c r="H276" s="1"/>
      <c r="I276" s="1"/>
      <c r="K276" s="1"/>
      <c r="L276" s="1"/>
      <c r="M276" s="1"/>
      <c r="N276" s="1"/>
      <c r="O276" s="1"/>
      <c r="P276" s="1"/>
    </row>
    <row r="277" spans="4:16" x14ac:dyDescent="0.25">
      <c r="D277" s="1"/>
      <c r="E277" s="1"/>
      <c r="F277" s="1"/>
      <c r="G277" s="1"/>
      <c r="H277" s="1"/>
      <c r="I277" s="1"/>
      <c r="K277" s="1"/>
      <c r="L277" s="1"/>
      <c r="M277" s="1"/>
      <c r="N277" s="1"/>
      <c r="O277" s="1"/>
      <c r="P277" s="1"/>
    </row>
    <row r="278" spans="4:16" x14ac:dyDescent="0.25">
      <c r="D278" s="1"/>
      <c r="E278" s="1"/>
      <c r="F278" s="1"/>
      <c r="G278" s="1"/>
      <c r="H278" s="1"/>
      <c r="I278" s="1"/>
      <c r="K278" s="1"/>
      <c r="L278" s="1"/>
      <c r="M278" s="1"/>
      <c r="N278" s="1"/>
      <c r="O278" s="1"/>
      <c r="P278" s="1"/>
    </row>
    <row r="279" spans="4:16" x14ac:dyDescent="0.25">
      <c r="D279" s="1"/>
      <c r="E279" s="1"/>
      <c r="F279" s="1"/>
      <c r="G279" s="1"/>
      <c r="H279" s="1"/>
      <c r="I279" s="1"/>
      <c r="K279" s="1"/>
      <c r="L279" s="1"/>
      <c r="M279" s="1"/>
      <c r="N279" s="1"/>
      <c r="O279" s="1"/>
      <c r="P279" s="1"/>
    </row>
    <row r="280" spans="4:16" x14ac:dyDescent="0.25">
      <c r="D280" s="1"/>
      <c r="E280" s="1"/>
      <c r="F280" s="1"/>
      <c r="G280" s="1"/>
      <c r="H280" s="1"/>
      <c r="I280" s="1"/>
      <c r="K280" s="1"/>
      <c r="L280" s="1"/>
      <c r="M280" s="1"/>
      <c r="N280" s="1"/>
      <c r="O280" s="1"/>
      <c r="P280" s="1"/>
    </row>
    <row r="281" spans="4:16" x14ac:dyDescent="0.25">
      <c r="D281" s="1"/>
      <c r="E281" s="1"/>
      <c r="F281" s="1"/>
      <c r="G281" s="1"/>
      <c r="H281" s="1"/>
      <c r="I281" s="1"/>
      <c r="K281" s="1"/>
      <c r="L281" s="1"/>
      <c r="M281" s="1"/>
      <c r="N281" s="1"/>
      <c r="O281" s="1"/>
      <c r="P281" s="1"/>
    </row>
    <row r="282" spans="4:16" x14ac:dyDescent="0.25">
      <c r="D282" s="1"/>
      <c r="E282" s="1"/>
      <c r="F282" s="1"/>
      <c r="G282" s="1"/>
      <c r="H282" s="1"/>
      <c r="I282" s="1"/>
      <c r="K282" s="1"/>
      <c r="L282" s="1"/>
      <c r="M282" s="1"/>
      <c r="N282" s="1"/>
      <c r="O282" s="1"/>
      <c r="P282" s="1"/>
    </row>
    <row r="283" spans="4:16" x14ac:dyDescent="0.25">
      <c r="D283" s="1"/>
      <c r="E283" s="1"/>
      <c r="F283" s="1"/>
      <c r="G283" s="1"/>
      <c r="H283" s="1"/>
      <c r="I283" s="1"/>
      <c r="K283" s="1"/>
      <c r="L283" s="1"/>
      <c r="M283" s="1"/>
      <c r="N283" s="1"/>
      <c r="O283" s="1"/>
      <c r="P283" s="1"/>
    </row>
    <row r="284" spans="4:16" x14ac:dyDescent="0.25">
      <c r="D284" s="1"/>
      <c r="E284" s="1"/>
      <c r="F284" s="1"/>
      <c r="G284" s="1"/>
      <c r="H284" s="1"/>
      <c r="I284" s="1"/>
      <c r="K284" s="1"/>
      <c r="L284" s="1"/>
      <c r="M284" s="1"/>
      <c r="N284" s="1"/>
      <c r="O284" s="1"/>
      <c r="P284" s="1"/>
    </row>
    <row r="285" spans="4:16" x14ac:dyDescent="0.25">
      <c r="D285" s="1"/>
      <c r="E285" s="1"/>
      <c r="F285" s="1"/>
      <c r="G285" s="1"/>
      <c r="H285" s="1"/>
      <c r="I285" s="1"/>
      <c r="K285" s="1"/>
      <c r="L285" s="1"/>
      <c r="M285" s="1"/>
      <c r="N285" s="1"/>
      <c r="O285" s="1"/>
      <c r="P285" s="1"/>
    </row>
    <row r="286" spans="4:16" x14ac:dyDescent="0.25">
      <c r="D286" s="1"/>
      <c r="E286" s="1"/>
      <c r="F286" s="1"/>
      <c r="G286" s="1"/>
      <c r="H286" s="1"/>
      <c r="I286" s="1"/>
      <c r="K286" s="1"/>
      <c r="L286" s="1"/>
      <c r="M286" s="1"/>
      <c r="N286" s="1"/>
      <c r="O286" s="1"/>
      <c r="P286" s="1"/>
    </row>
    <row r="287" spans="4:16" x14ac:dyDescent="0.25">
      <c r="D287" s="1"/>
      <c r="E287" s="1"/>
      <c r="F287" s="1"/>
      <c r="G287" s="1"/>
      <c r="H287" s="1"/>
      <c r="I287" s="1"/>
      <c r="K287" s="1"/>
      <c r="L287" s="1"/>
      <c r="M287" s="1"/>
      <c r="N287" s="1"/>
      <c r="O287" s="1"/>
      <c r="P287" s="1"/>
    </row>
    <row r="288" spans="4:16" x14ac:dyDescent="0.25">
      <c r="D288" s="1"/>
      <c r="E288" s="1"/>
      <c r="F288" s="1"/>
      <c r="G288" s="1"/>
      <c r="H288" s="1"/>
      <c r="I288" s="1"/>
      <c r="K288" s="1"/>
      <c r="L288" s="1"/>
      <c r="M288" s="1"/>
      <c r="N288" s="1"/>
      <c r="O288" s="1"/>
      <c r="P288" s="1"/>
    </row>
    <row r="289" spans="4:16" x14ac:dyDescent="0.25">
      <c r="D289" s="1"/>
      <c r="E289" s="1"/>
      <c r="F289" s="1"/>
      <c r="G289" s="1"/>
      <c r="H289" s="1"/>
      <c r="I289" s="1"/>
      <c r="K289" s="1"/>
      <c r="L289" s="1"/>
      <c r="M289" s="1"/>
      <c r="N289" s="1"/>
      <c r="O289" s="1"/>
      <c r="P289" s="1"/>
    </row>
    <row r="290" spans="4:16" x14ac:dyDescent="0.25">
      <c r="D290" s="1"/>
      <c r="E290" s="1"/>
      <c r="F290" s="1"/>
      <c r="G290" s="1"/>
      <c r="H290" s="1"/>
      <c r="I290" s="1"/>
      <c r="K290" s="1"/>
      <c r="L290" s="1"/>
      <c r="M290" s="1"/>
      <c r="N290" s="1"/>
      <c r="O290" s="1"/>
      <c r="P290" s="1"/>
    </row>
    <row r="291" spans="4:16" x14ac:dyDescent="0.25">
      <c r="D291" s="1"/>
      <c r="E291" s="1"/>
      <c r="F291" s="1"/>
      <c r="G291" s="1"/>
      <c r="H291" s="1"/>
      <c r="I291" s="1"/>
      <c r="K291" s="1"/>
      <c r="L291" s="1"/>
      <c r="M291" s="1"/>
      <c r="N291" s="1"/>
      <c r="O291" s="1"/>
      <c r="P291" s="1"/>
    </row>
    <row r="292" spans="4:16" x14ac:dyDescent="0.25">
      <c r="D292" s="1"/>
      <c r="E292" s="1"/>
      <c r="F292" s="1"/>
      <c r="G292" s="1"/>
      <c r="H292" s="1"/>
      <c r="I292" s="1"/>
      <c r="K292" s="1"/>
      <c r="L292" s="1"/>
      <c r="M292" s="1"/>
      <c r="N292" s="1"/>
      <c r="O292" s="1"/>
      <c r="P292" s="1"/>
    </row>
    <row r="293" spans="4:16" x14ac:dyDescent="0.25">
      <c r="D293" s="1"/>
      <c r="E293" s="1"/>
      <c r="F293" s="1"/>
      <c r="G293" s="1"/>
      <c r="H293" s="1"/>
      <c r="I293" s="1"/>
      <c r="K293" s="1"/>
      <c r="L293" s="1"/>
      <c r="M293" s="1"/>
      <c r="N293" s="1"/>
      <c r="O293" s="1"/>
      <c r="P293" s="1"/>
    </row>
    <row r="294" spans="4:16" x14ac:dyDescent="0.25">
      <c r="D294" s="1"/>
      <c r="E294" s="1"/>
      <c r="F294" s="1"/>
      <c r="G294" s="1"/>
      <c r="H294" s="1"/>
      <c r="I294" s="1"/>
      <c r="K294" s="1"/>
      <c r="L294" s="1"/>
      <c r="M294" s="1"/>
      <c r="N294" s="1"/>
      <c r="O294" s="1"/>
      <c r="P294" s="1"/>
    </row>
    <row r="295" spans="4:16" x14ac:dyDescent="0.25">
      <c r="D295" s="1"/>
      <c r="E295" s="1"/>
      <c r="F295" s="1"/>
      <c r="G295" s="1"/>
      <c r="H295" s="1"/>
      <c r="I295" s="1"/>
      <c r="K295" s="1"/>
      <c r="L295" s="1"/>
      <c r="M295" s="1"/>
      <c r="N295" s="1"/>
      <c r="O295" s="1"/>
      <c r="P295" s="1"/>
    </row>
    <row r="296" spans="4:16" x14ac:dyDescent="0.25">
      <c r="D296" s="1"/>
      <c r="E296" s="1"/>
      <c r="F296" s="1"/>
      <c r="G296" s="1"/>
      <c r="H296" s="1"/>
      <c r="I296" s="1"/>
      <c r="K296" s="1"/>
      <c r="L296" s="1"/>
      <c r="M296" s="1"/>
      <c r="N296" s="1"/>
      <c r="O296" s="1"/>
      <c r="P296" s="1"/>
    </row>
    <row r="297" spans="4:16" x14ac:dyDescent="0.25">
      <c r="D297" s="1"/>
      <c r="E297" s="1"/>
      <c r="F297" s="1"/>
      <c r="G297" s="1"/>
      <c r="H297" s="1"/>
      <c r="I297" s="1"/>
      <c r="K297" s="1"/>
      <c r="L297" s="1"/>
      <c r="M297" s="1"/>
      <c r="N297" s="1"/>
      <c r="O297" s="1"/>
      <c r="P297" s="1"/>
    </row>
    <row r="298" spans="4:16" x14ac:dyDescent="0.25">
      <c r="D298" s="1"/>
      <c r="E298" s="1"/>
      <c r="F298" s="1"/>
      <c r="G298" s="1"/>
      <c r="H298" s="1"/>
      <c r="I298" s="1"/>
      <c r="K298" s="1"/>
      <c r="L298" s="1"/>
      <c r="M298" s="1"/>
      <c r="N298" s="1"/>
      <c r="O298" s="1"/>
      <c r="P298" s="1"/>
    </row>
    <row r="299" spans="4:16" x14ac:dyDescent="0.25">
      <c r="D299" s="1"/>
      <c r="E299" s="1"/>
      <c r="F299" s="1"/>
      <c r="G299" s="1"/>
      <c r="H299" s="1"/>
      <c r="I299" s="1"/>
      <c r="K299" s="1"/>
      <c r="L299" s="1"/>
      <c r="M299" s="1"/>
      <c r="N299" s="1"/>
      <c r="O299" s="1"/>
      <c r="P299" s="1"/>
    </row>
    <row r="300" spans="4:16" x14ac:dyDescent="0.25">
      <c r="D300" s="1"/>
      <c r="E300" s="1"/>
      <c r="F300" s="1"/>
      <c r="G300" s="1"/>
      <c r="H300" s="1"/>
      <c r="I300" s="1"/>
      <c r="K300" s="1"/>
      <c r="L300" s="1"/>
      <c r="M300" s="1"/>
      <c r="N300" s="1"/>
      <c r="O300" s="1"/>
      <c r="P300" s="1"/>
    </row>
    <row r="301" spans="4:16" x14ac:dyDescent="0.25">
      <c r="D301" s="1"/>
      <c r="E301" s="1"/>
      <c r="F301" s="1"/>
      <c r="G301" s="1"/>
      <c r="H301" s="1"/>
      <c r="I301" s="1"/>
      <c r="K301" s="1"/>
      <c r="L301" s="1"/>
      <c r="M301" s="1"/>
      <c r="N301" s="1"/>
      <c r="O301" s="1"/>
      <c r="P301" s="1"/>
    </row>
    <row r="302" spans="4:16" x14ac:dyDescent="0.25">
      <c r="D302" s="1"/>
      <c r="E302" s="1"/>
      <c r="F302" s="1"/>
      <c r="G302" s="1"/>
      <c r="H302" s="1"/>
      <c r="I302" s="1"/>
      <c r="K302" s="1"/>
      <c r="L302" s="1"/>
      <c r="M302" s="1"/>
      <c r="N302" s="1"/>
      <c r="O302" s="1"/>
      <c r="P302" s="1"/>
    </row>
    <row r="303" spans="4:16" x14ac:dyDescent="0.25">
      <c r="D303" s="1"/>
      <c r="E303" s="1"/>
      <c r="F303" s="1"/>
      <c r="G303" s="1"/>
      <c r="H303" s="1"/>
      <c r="I303" s="1"/>
      <c r="K303" s="1"/>
      <c r="L303" s="1"/>
      <c r="M303" s="1"/>
      <c r="N303" s="1"/>
      <c r="O303" s="1"/>
      <c r="P303" s="1"/>
    </row>
    <row r="304" spans="4:16" x14ac:dyDescent="0.25">
      <c r="D304" s="1"/>
      <c r="E304" s="1"/>
      <c r="F304" s="1"/>
      <c r="G304" s="1"/>
      <c r="H304" s="1"/>
      <c r="I304" s="1"/>
      <c r="K304" s="1"/>
      <c r="L304" s="1"/>
      <c r="M304" s="1"/>
      <c r="N304" s="1"/>
      <c r="O304" s="1"/>
      <c r="P304" s="1"/>
    </row>
    <row r="305" spans="4:16" x14ac:dyDescent="0.25">
      <c r="D305" s="1"/>
      <c r="E305" s="1"/>
      <c r="F305" s="1"/>
      <c r="G305" s="1"/>
      <c r="H305" s="1"/>
      <c r="I305" s="1"/>
      <c r="K305" s="1"/>
      <c r="L305" s="1"/>
      <c r="M305" s="1"/>
      <c r="N305" s="1"/>
      <c r="O305" s="1"/>
      <c r="P305" s="1"/>
    </row>
    <row r="306" spans="4:16" x14ac:dyDescent="0.25">
      <c r="D306" s="1"/>
      <c r="E306" s="1"/>
      <c r="F306" s="1"/>
      <c r="G306" s="1"/>
      <c r="H306" s="1"/>
      <c r="I306" s="1"/>
      <c r="K306" s="1"/>
      <c r="L306" s="1"/>
      <c r="M306" s="1"/>
      <c r="N306" s="1"/>
      <c r="O306" s="1"/>
      <c r="P306" s="1"/>
    </row>
    <row r="307" spans="4:16" x14ac:dyDescent="0.25">
      <c r="D307" s="1"/>
      <c r="E307" s="1"/>
      <c r="F307" s="1"/>
      <c r="G307" s="1"/>
      <c r="H307" s="1"/>
      <c r="I307" s="1"/>
      <c r="K307" s="1"/>
      <c r="L307" s="1"/>
      <c r="M307" s="1"/>
      <c r="N307" s="1"/>
      <c r="O307" s="1"/>
      <c r="P307" s="1"/>
    </row>
    <row r="308" spans="4:16" x14ac:dyDescent="0.25">
      <c r="D308" s="1"/>
      <c r="E308" s="1"/>
      <c r="F308" s="1"/>
      <c r="G308" s="1"/>
      <c r="H308" s="1"/>
      <c r="I308" s="1"/>
      <c r="K308" s="1"/>
      <c r="L308" s="1"/>
      <c r="M308" s="1"/>
      <c r="N308" s="1"/>
      <c r="O308" s="1"/>
      <c r="P308" s="1"/>
    </row>
    <row r="309" spans="4:16" x14ac:dyDescent="0.25">
      <c r="D309" s="1"/>
      <c r="E309" s="1"/>
      <c r="F309" s="1"/>
      <c r="G309" s="1"/>
      <c r="H309" s="1"/>
      <c r="I309" s="1"/>
      <c r="K309" s="1"/>
      <c r="L309" s="1"/>
      <c r="M309" s="1"/>
      <c r="N309" s="1"/>
      <c r="O309" s="1"/>
      <c r="P309" s="1"/>
    </row>
    <row r="310" spans="4:16" x14ac:dyDescent="0.25">
      <c r="D310" s="1"/>
      <c r="E310" s="1"/>
      <c r="F310" s="1"/>
      <c r="G310" s="1"/>
      <c r="H310" s="1"/>
      <c r="I310" s="1"/>
      <c r="K310" s="1"/>
      <c r="L310" s="1"/>
      <c r="M310" s="1"/>
      <c r="N310" s="1"/>
      <c r="O310" s="1"/>
      <c r="P310" s="1"/>
    </row>
    <row r="311" spans="4:16" x14ac:dyDescent="0.25">
      <c r="D311" s="1"/>
      <c r="E311" s="1"/>
      <c r="F311" s="1"/>
      <c r="G311" s="1"/>
      <c r="H311" s="1"/>
      <c r="I311" s="1"/>
      <c r="K311" s="1"/>
      <c r="L311" s="1"/>
      <c r="M311" s="1"/>
      <c r="N311" s="1"/>
      <c r="O311" s="1"/>
      <c r="P311" s="1"/>
    </row>
    <row r="312" spans="4:16" x14ac:dyDescent="0.25">
      <c r="D312" s="1"/>
      <c r="E312" s="1"/>
      <c r="F312" s="1"/>
      <c r="G312" s="1"/>
      <c r="H312" s="1"/>
      <c r="I312" s="1"/>
      <c r="K312" s="1"/>
      <c r="L312" s="1"/>
      <c r="M312" s="1"/>
      <c r="N312" s="1"/>
      <c r="O312" s="1"/>
      <c r="P312" s="1"/>
    </row>
    <row r="313" spans="4:16" x14ac:dyDescent="0.25">
      <c r="D313" s="1"/>
      <c r="E313" s="1"/>
      <c r="F313" s="1"/>
      <c r="G313" s="1"/>
      <c r="H313" s="1"/>
      <c r="I313" s="1"/>
      <c r="K313" s="1"/>
      <c r="L313" s="1"/>
      <c r="M313" s="1"/>
      <c r="N313" s="1"/>
      <c r="O313" s="1"/>
      <c r="P313" s="1"/>
    </row>
    <row r="314" spans="4:16" x14ac:dyDescent="0.25">
      <c r="D314" s="1"/>
      <c r="E314" s="1"/>
      <c r="F314" s="1"/>
      <c r="G314" s="1"/>
      <c r="H314" s="1"/>
      <c r="I314" s="1"/>
      <c r="K314" s="1"/>
      <c r="L314" s="1"/>
      <c r="M314" s="1"/>
      <c r="N314" s="1"/>
      <c r="O314" s="1"/>
      <c r="P314" s="1"/>
    </row>
    <row r="315" spans="4:16" x14ac:dyDescent="0.25">
      <c r="D315" s="1"/>
      <c r="E315" s="1"/>
      <c r="F315" s="1"/>
      <c r="G315" s="1"/>
      <c r="H315" s="1"/>
      <c r="I315" s="1"/>
      <c r="K315" s="1"/>
      <c r="L315" s="1"/>
      <c r="M315" s="1"/>
      <c r="N315" s="1"/>
      <c r="O315" s="1"/>
      <c r="P315" s="1"/>
    </row>
    <row r="316" spans="4:16" x14ac:dyDescent="0.25">
      <c r="D316" s="1"/>
      <c r="E316" s="1"/>
      <c r="F316" s="1"/>
      <c r="G316" s="1"/>
      <c r="H316" s="1"/>
      <c r="I316" s="1"/>
      <c r="K316" s="1"/>
      <c r="L316" s="1"/>
      <c r="M316" s="1"/>
      <c r="N316" s="1"/>
      <c r="O316" s="1"/>
      <c r="P316" s="1"/>
    </row>
    <row r="317" spans="4:16" x14ac:dyDescent="0.25">
      <c r="D317" s="1"/>
      <c r="E317" s="1"/>
      <c r="F317" s="1"/>
      <c r="G317" s="1"/>
      <c r="H317" s="1"/>
      <c r="I317" s="1"/>
      <c r="K317" s="1"/>
      <c r="L317" s="1"/>
      <c r="M317" s="1"/>
      <c r="N317" s="1"/>
      <c r="O317" s="1"/>
      <c r="P317" s="1"/>
    </row>
    <row r="318" spans="4:16" x14ac:dyDescent="0.25">
      <c r="D318" s="1"/>
      <c r="E318" s="1"/>
      <c r="F318" s="1"/>
      <c r="G318" s="1"/>
      <c r="H318" s="1"/>
      <c r="I318" s="1"/>
      <c r="K318" s="1"/>
      <c r="L318" s="1"/>
      <c r="M318" s="1"/>
      <c r="N318" s="1"/>
      <c r="O318" s="1"/>
      <c r="P318" s="1"/>
    </row>
    <row r="319" spans="4:16" x14ac:dyDescent="0.25">
      <c r="D319" s="1"/>
      <c r="E319" s="1"/>
      <c r="F319" s="1"/>
      <c r="G319" s="1"/>
      <c r="H319" s="1"/>
      <c r="I319" s="1"/>
      <c r="K319" s="1"/>
      <c r="L319" s="1"/>
      <c r="M319" s="1"/>
      <c r="N319" s="1"/>
      <c r="O319" s="1"/>
      <c r="P319" s="1"/>
    </row>
    <row r="320" spans="4:16" x14ac:dyDescent="0.25">
      <c r="D320" s="1"/>
      <c r="E320" s="1"/>
      <c r="F320" s="1"/>
      <c r="G320" s="1"/>
      <c r="H320" s="1"/>
      <c r="I320" s="1"/>
      <c r="K320" s="1"/>
      <c r="L320" s="1"/>
      <c r="M320" s="1"/>
      <c r="N320" s="1"/>
      <c r="O320" s="1"/>
      <c r="P320" s="1"/>
    </row>
    <row r="321" spans="4:16" x14ac:dyDescent="0.25">
      <c r="D321" s="1"/>
      <c r="E321" s="1"/>
      <c r="F321" s="1"/>
      <c r="G321" s="1"/>
      <c r="H321" s="1"/>
      <c r="I321" s="1"/>
      <c r="K321" s="1"/>
      <c r="L321" s="1"/>
      <c r="M321" s="1"/>
      <c r="N321" s="1"/>
      <c r="O321" s="1"/>
      <c r="P321" s="1"/>
    </row>
    <row r="322" spans="4:16" x14ac:dyDescent="0.25">
      <c r="D322" s="1"/>
      <c r="E322" s="1"/>
      <c r="F322" s="1"/>
      <c r="G322" s="1"/>
      <c r="H322" s="1"/>
      <c r="I322" s="1"/>
      <c r="K322" s="1"/>
      <c r="L322" s="1"/>
      <c r="M322" s="1"/>
      <c r="N322" s="1"/>
      <c r="O322" s="1"/>
      <c r="P322" s="1"/>
    </row>
    <row r="323" spans="4:16" x14ac:dyDescent="0.25">
      <c r="D323" s="1"/>
      <c r="E323" s="1"/>
      <c r="F323" s="1"/>
      <c r="G323" s="1"/>
      <c r="H323" s="1"/>
      <c r="I323" s="1"/>
      <c r="K323" s="1"/>
      <c r="L323" s="1"/>
      <c r="M323" s="1"/>
      <c r="N323" s="1"/>
      <c r="O323" s="1"/>
      <c r="P323" s="1"/>
    </row>
    <row r="324" spans="4:16" x14ac:dyDescent="0.25">
      <c r="D324" s="1"/>
      <c r="E324" s="1"/>
      <c r="F324" s="1"/>
      <c r="G324" s="1"/>
      <c r="H324" s="1"/>
      <c r="I324" s="1"/>
      <c r="K324" s="1"/>
      <c r="L324" s="1"/>
      <c r="M324" s="1"/>
      <c r="N324" s="1"/>
      <c r="O324" s="1"/>
      <c r="P324" s="1"/>
    </row>
    <row r="325" spans="4:16" x14ac:dyDescent="0.25">
      <c r="D325" s="1"/>
      <c r="E325" s="1"/>
      <c r="F325" s="1"/>
      <c r="G325" s="1"/>
      <c r="H325" s="1"/>
      <c r="I325" s="1"/>
      <c r="K325" s="1"/>
      <c r="L325" s="1"/>
      <c r="M325" s="1"/>
      <c r="N325" s="1"/>
      <c r="O325" s="1"/>
      <c r="P325" s="1"/>
    </row>
    <row r="326" spans="4:16" x14ac:dyDescent="0.25">
      <c r="D326" s="1"/>
      <c r="E326" s="1"/>
      <c r="F326" s="1"/>
      <c r="G326" s="1"/>
      <c r="H326" s="1"/>
      <c r="I326" s="1"/>
      <c r="K326" s="1"/>
      <c r="L326" s="1"/>
      <c r="M326" s="1"/>
      <c r="N326" s="1"/>
      <c r="O326" s="1"/>
      <c r="P326" s="1"/>
    </row>
    <row r="327" spans="4:16" x14ac:dyDescent="0.25">
      <c r="D327" s="1"/>
      <c r="E327" s="1"/>
      <c r="F327" s="1"/>
      <c r="G327" s="1"/>
      <c r="H327" s="1"/>
      <c r="I327" s="1"/>
      <c r="K327" s="1"/>
      <c r="L327" s="1"/>
      <c r="M327" s="1"/>
      <c r="N327" s="1"/>
      <c r="O327" s="1"/>
      <c r="P327" s="1"/>
    </row>
    <row r="328" spans="4:16" x14ac:dyDescent="0.25">
      <c r="D328" s="1"/>
      <c r="E328" s="1"/>
      <c r="F328" s="1"/>
      <c r="G328" s="1"/>
      <c r="H328" s="1"/>
      <c r="I328" s="1"/>
      <c r="K328" s="1"/>
      <c r="L328" s="1"/>
      <c r="M328" s="1"/>
      <c r="N328" s="1"/>
      <c r="O328" s="1"/>
      <c r="P328" s="1"/>
    </row>
    <row r="329" spans="4:16" x14ac:dyDescent="0.25">
      <c r="D329" s="1"/>
      <c r="E329" s="1"/>
      <c r="F329" s="1"/>
      <c r="G329" s="1"/>
      <c r="H329" s="1"/>
      <c r="I329" s="1"/>
      <c r="K329" s="1"/>
      <c r="L329" s="1"/>
      <c r="M329" s="1"/>
      <c r="N329" s="1"/>
      <c r="O329" s="1"/>
      <c r="P329" s="1"/>
    </row>
    <row r="330" spans="4:16" x14ac:dyDescent="0.25">
      <c r="D330" s="1"/>
      <c r="E330" s="1"/>
      <c r="F330" s="1"/>
      <c r="G330" s="1"/>
      <c r="H330" s="1"/>
      <c r="I330" s="1"/>
      <c r="K330" s="1"/>
      <c r="L330" s="1"/>
      <c r="M330" s="1"/>
      <c r="N330" s="1"/>
      <c r="O330" s="1"/>
      <c r="P330" s="1"/>
    </row>
    <row r="331" spans="4:16" x14ac:dyDescent="0.25">
      <c r="D331" s="1"/>
      <c r="E331" s="1"/>
      <c r="F331" s="1"/>
      <c r="G331" s="1"/>
      <c r="H331" s="1"/>
      <c r="I331" s="1"/>
      <c r="K331" s="1"/>
      <c r="L331" s="1"/>
      <c r="M331" s="1"/>
      <c r="N331" s="1"/>
      <c r="O331" s="1"/>
      <c r="P331" s="1"/>
    </row>
    <row r="332" spans="4:16" x14ac:dyDescent="0.25">
      <c r="D332" s="1"/>
      <c r="E332" s="1"/>
      <c r="F332" s="1"/>
      <c r="G332" s="1"/>
      <c r="H332" s="1"/>
      <c r="I332" s="1"/>
      <c r="K332" s="1"/>
      <c r="L332" s="1"/>
      <c r="M332" s="1"/>
      <c r="N332" s="1"/>
      <c r="O332" s="1"/>
      <c r="P332" s="1"/>
    </row>
    <row r="333" spans="4:16" x14ac:dyDescent="0.25">
      <c r="D333" s="1"/>
      <c r="E333" s="1"/>
      <c r="F333" s="1"/>
      <c r="G333" s="1"/>
      <c r="H333" s="1"/>
      <c r="I333" s="1"/>
      <c r="K333" s="1"/>
      <c r="L333" s="1"/>
      <c r="M333" s="1"/>
      <c r="N333" s="1"/>
      <c r="O333" s="1"/>
      <c r="P333" s="1"/>
    </row>
    <row r="334" spans="4:16" x14ac:dyDescent="0.25">
      <c r="D334" s="1"/>
      <c r="E334" s="1"/>
      <c r="F334" s="1"/>
      <c r="G334" s="1"/>
      <c r="H334" s="1"/>
      <c r="I334" s="1"/>
      <c r="K334" s="1"/>
      <c r="L334" s="1"/>
      <c r="M334" s="1"/>
      <c r="N334" s="1"/>
      <c r="O334" s="1"/>
      <c r="P334" s="1"/>
    </row>
    <row r="335" spans="4:16" x14ac:dyDescent="0.25">
      <c r="D335" s="1"/>
      <c r="E335" s="1"/>
      <c r="F335" s="1"/>
      <c r="G335" s="1"/>
      <c r="H335" s="1"/>
      <c r="I335" s="1"/>
      <c r="K335" s="1"/>
      <c r="L335" s="1"/>
      <c r="M335" s="1"/>
      <c r="N335" s="1"/>
      <c r="O335" s="1"/>
      <c r="P335" s="1"/>
    </row>
    <row r="336" spans="4:16" x14ac:dyDescent="0.25">
      <c r="D336" s="1"/>
      <c r="E336" s="1"/>
      <c r="F336" s="1"/>
      <c r="G336" s="1"/>
      <c r="H336" s="1"/>
      <c r="I336" s="1"/>
      <c r="K336" s="1"/>
      <c r="L336" s="1"/>
      <c r="M336" s="1"/>
      <c r="N336" s="1"/>
      <c r="O336" s="1"/>
      <c r="P336" s="1"/>
    </row>
    <row r="337" spans="4:16" x14ac:dyDescent="0.25">
      <c r="D337" s="1"/>
      <c r="E337" s="1"/>
      <c r="F337" s="1"/>
      <c r="G337" s="1"/>
      <c r="H337" s="1"/>
      <c r="I337" s="1"/>
      <c r="K337" s="1"/>
      <c r="L337" s="1"/>
      <c r="M337" s="1"/>
      <c r="N337" s="1"/>
      <c r="O337" s="1"/>
      <c r="P337" s="1"/>
    </row>
    <row r="338" spans="4:16" x14ac:dyDescent="0.25">
      <c r="D338" s="1"/>
      <c r="E338" s="1"/>
      <c r="F338" s="1"/>
      <c r="G338" s="1"/>
      <c r="H338" s="1"/>
      <c r="I338" s="1"/>
      <c r="K338" s="1"/>
      <c r="L338" s="1"/>
      <c r="M338" s="1"/>
      <c r="N338" s="1"/>
      <c r="O338" s="1"/>
      <c r="P338" s="1"/>
    </row>
    <row r="339" spans="4:16" x14ac:dyDescent="0.25">
      <c r="D339" s="1"/>
      <c r="E339" s="1"/>
      <c r="F339" s="1"/>
      <c r="G339" s="1"/>
      <c r="H339" s="1"/>
      <c r="I339" s="1"/>
      <c r="K339" s="1"/>
      <c r="L339" s="1"/>
      <c r="M339" s="1"/>
      <c r="N339" s="1"/>
      <c r="O339" s="1"/>
      <c r="P339" s="1"/>
    </row>
    <row r="340" spans="4:16" x14ac:dyDescent="0.25">
      <c r="D340" s="1"/>
      <c r="E340" s="1"/>
      <c r="F340" s="1"/>
      <c r="G340" s="1"/>
      <c r="H340" s="1"/>
      <c r="I340" s="1"/>
      <c r="K340" s="1"/>
      <c r="L340" s="1"/>
      <c r="M340" s="1"/>
      <c r="N340" s="1"/>
      <c r="O340" s="1"/>
      <c r="P340" s="1"/>
    </row>
    <row r="341" spans="4:16" x14ac:dyDescent="0.25">
      <c r="D341" s="1"/>
      <c r="E341" s="1"/>
      <c r="F341" s="1"/>
      <c r="G341" s="1"/>
      <c r="H341" s="1"/>
      <c r="I341" s="1"/>
      <c r="K341" s="1"/>
      <c r="L341" s="1"/>
      <c r="M341" s="1"/>
      <c r="N341" s="1"/>
      <c r="O341" s="1"/>
      <c r="P341" s="1"/>
    </row>
    <row r="342" spans="4:16" x14ac:dyDescent="0.25">
      <c r="D342" s="1"/>
      <c r="E342" s="1"/>
      <c r="F342" s="1"/>
      <c r="G342" s="1"/>
      <c r="H342" s="1"/>
      <c r="I342" s="1"/>
      <c r="K342" s="1"/>
      <c r="L342" s="1"/>
      <c r="M342" s="1"/>
      <c r="N342" s="1"/>
      <c r="O342" s="1"/>
      <c r="P342" s="1"/>
    </row>
    <row r="343" spans="4:16" x14ac:dyDescent="0.25">
      <c r="D343" s="1"/>
      <c r="E343" s="1"/>
      <c r="F343" s="1"/>
      <c r="G343" s="1"/>
      <c r="H343" s="1"/>
      <c r="I343" s="1"/>
      <c r="K343" s="1"/>
      <c r="L343" s="1"/>
      <c r="M343" s="1"/>
      <c r="N343" s="1"/>
      <c r="O343" s="1"/>
      <c r="P343" s="1"/>
    </row>
    <row r="344" spans="4:16" x14ac:dyDescent="0.25">
      <c r="D344" s="1"/>
      <c r="E344" s="1"/>
      <c r="F344" s="1"/>
      <c r="G344" s="1"/>
      <c r="H344" s="1"/>
      <c r="I344" s="1"/>
      <c r="K344" s="1"/>
      <c r="L344" s="1"/>
      <c r="M344" s="1"/>
      <c r="N344" s="1"/>
      <c r="O344" s="1"/>
      <c r="P344" s="1"/>
    </row>
    <row r="345" spans="4:16" x14ac:dyDescent="0.25">
      <c r="D345" s="1"/>
      <c r="E345" s="1"/>
      <c r="F345" s="1"/>
      <c r="G345" s="1"/>
      <c r="H345" s="1"/>
      <c r="I345" s="1"/>
      <c r="K345" s="1"/>
      <c r="L345" s="1"/>
      <c r="M345" s="1"/>
      <c r="N345" s="1"/>
      <c r="O345" s="1"/>
      <c r="P345" s="1"/>
    </row>
    <row r="346" spans="4:16" x14ac:dyDescent="0.25">
      <c r="D346" s="1"/>
      <c r="E346" s="1"/>
      <c r="F346" s="1"/>
      <c r="G346" s="1"/>
      <c r="H346" s="1"/>
      <c r="I346" s="1"/>
      <c r="K346" s="1"/>
      <c r="L346" s="1"/>
      <c r="M346" s="1"/>
      <c r="N346" s="1"/>
      <c r="O346" s="1"/>
      <c r="P346" s="1"/>
    </row>
    <row r="347" spans="4:16" x14ac:dyDescent="0.25">
      <c r="D347" s="1"/>
      <c r="E347" s="1"/>
      <c r="F347" s="1"/>
      <c r="G347" s="1"/>
      <c r="H347" s="1"/>
      <c r="I347" s="1"/>
      <c r="K347" s="1"/>
      <c r="L347" s="1"/>
      <c r="M347" s="1"/>
      <c r="N347" s="1"/>
      <c r="O347" s="1"/>
      <c r="P347" s="1"/>
    </row>
    <row r="348" spans="4:16" x14ac:dyDescent="0.25">
      <c r="D348" s="1"/>
      <c r="E348" s="1"/>
      <c r="F348" s="1"/>
      <c r="G348" s="1"/>
      <c r="H348" s="1"/>
      <c r="I348" s="1"/>
      <c r="K348" s="1"/>
      <c r="L348" s="1"/>
      <c r="M348" s="1"/>
      <c r="N348" s="1"/>
      <c r="O348" s="1"/>
      <c r="P348" s="1"/>
    </row>
    <row r="349" spans="4:16" x14ac:dyDescent="0.25">
      <c r="D349" s="1"/>
      <c r="E349" s="1"/>
      <c r="F349" s="1"/>
      <c r="G349" s="1"/>
      <c r="H349" s="1"/>
      <c r="I349" s="1"/>
      <c r="K349" s="1"/>
      <c r="L349" s="1"/>
      <c r="M349" s="1"/>
      <c r="N349" s="1"/>
      <c r="O349" s="1"/>
      <c r="P349" s="1"/>
    </row>
    <row r="350" spans="4:16" x14ac:dyDescent="0.25">
      <c r="D350" s="1"/>
      <c r="E350" s="1"/>
      <c r="F350" s="1"/>
      <c r="G350" s="1"/>
      <c r="H350" s="1"/>
      <c r="I350" s="1"/>
      <c r="K350" s="1"/>
      <c r="L350" s="1"/>
      <c r="M350" s="1"/>
      <c r="N350" s="1"/>
      <c r="O350" s="1"/>
      <c r="P350" s="1"/>
    </row>
    <row r="351" spans="4:16" x14ac:dyDescent="0.25">
      <c r="D351" s="1"/>
      <c r="E351" s="1"/>
      <c r="F351" s="1"/>
      <c r="G351" s="1"/>
      <c r="H351" s="1"/>
      <c r="I351" s="1"/>
      <c r="K351" s="1"/>
      <c r="L351" s="1"/>
      <c r="M351" s="1"/>
      <c r="N351" s="1"/>
      <c r="O351" s="1"/>
      <c r="P351" s="1"/>
    </row>
    <row r="352" spans="4:16" x14ac:dyDescent="0.25">
      <c r="D352" s="1"/>
      <c r="E352" s="1"/>
      <c r="F352" s="1"/>
      <c r="G352" s="1"/>
      <c r="H352" s="1"/>
      <c r="I352" s="1"/>
      <c r="K352" s="1"/>
      <c r="L352" s="1"/>
      <c r="M352" s="1"/>
      <c r="N352" s="1"/>
      <c r="O352" s="1"/>
      <c r="P352" s="1"/>
    </row>
    <row r="353" spans="4:16" x14ac:dyDescent="0.25">
      <c r="D353" s="1"/>
      <c r="E353" s="1"/>
      <c r="F353" s="1"/>
      <c r="G353" s="1"/>
      <c r="H353" s="1"/>
      <c r="I353" s="1"/>
      <c r="K353" s="1"/>
      <c r="L353" s="1"/>
      <c r="M353" s="1"/>
      <c r="N353" s="1"/>
      <c r="O353" s="1"/>
      <c r="P353" s="1"/>
    </row>
    <row r="354" spans="4:16" x14ac:dyDescent="0.25">
      <c r="D354" s="1"/>
      <c r="E354" s="1"/>
      <c r="F354" s="1"/>
      <c r="G354" s="1"/>
      <c r="H354" s="1"/>
      <c r="I354" s="1"/>
      <c r="K354" s="1"/>
      <c r="L354" s="1"/>
      <c r="M354" s="1"/>
      <c r="N354" s="1"/>
      <c r="O354" s="1"/>
      <c r="P354" s="1"/>
    </row>
    <row r="355" spans="4:16" x14ac:dyDescent="0.25">
      <c r="D355" s="1"/>
      <c r="E355" s="1"/>
      <c r="F355" s="1"/>
      <c r="G355" s="1"/>
      <c r="H355" s="1"/>
      <c r="I355" s="1"/>
      <c r="K355" s="1"/>
      <c r="L355" s="1"/>
      <c r="M355" s="1"/>
      <c r="N355" s="1"/>
      <c r="O355" s="1"/>
      <c r="P355" s="1"/>
    </row>
    <row r="356" spans="4:16" x14ac:dyDescent="0.25">
      <c r="D356" s="1"/>
      <c r="E356" s="1"/>
      <c r="F356" s="1"/>
      <c r="G356" s="1"/>
      <c r="H356" s="1"/>
      <c r="I356" s="1"/>
      <c r="K356" s="1"/>
      <c r="L356" s="1"/>
      <c r="M356" s="1"/>
      <c r="N356" s="1"/>
      <c r="O356" s="1"/>
      <c r="P356" s="1"/>
    </row>
    <row r="357" spans="4:16" x14ac:dyDescent="0.25">
      <c r="D357" s="1"/>
      <c r="E357" s="1"/>
      <c r="F357" s="1"/>
      <c r="G357" s="1"/>
      <c r="H357" s="1"/>
      <c r="I357" s="1"/>
      <c r="K357" s="1"/>
      <c r="L357" s="1"/>
      <c r="M357" s="1"/>
      <c r="N357" s="1"/>
      <c r="O357" s="1"/>
      <c r="P357" s="1"/>
    </row>
    <row r="358" spans="4:16" x14ac:dyDescent="0.25">
      <c r="D358" s="1"/>
      <c r="E358" s="1"/>
      <c r="F358" s="1"/>
      <c r="G358" s="1"/>
      <c r="H358" s="1"/>
      <c r="I358" s="1"/>
      <c r="K358" s="1"/>
      <c r="L358" s="1"/>
      <c r="M358" s="1"/>
      <c r="N358" s="1"/>
      <c r="O358" s="1"/>
      <c r="P358" s="1"/>
    </row>
    <row r="359" spans="4:16" x14ac:dyDescent="0.25">
      <c r="D359" s="1"/>
      <c r="E359" s="1"/>
      <c r="F359" s="1"/>
      <c r="G359" s="1"/>
      <c r="H359" s="1"/>
      <c r="I359" s="1"/>
      <c r="K359" s="1"/>
      <c r="L359" s="1"/>
      <c r="M359" s="1"/>
      <c r="N359" s="1"/>
      <c r="O359" s="1"/>
      <c r="P359" s="1"/>
    </row>
    <row r="360" spans="4:16" x14ac:dyDescent="0.25">
      <c r="D360" s="1"/>
      <c r="E360" s="1"/>
      <c r="F360" s="1"/>
      <c r="G360" s="1"/>
      <c r="H360" s="1"/>
      <c r="I360" s="1"/>
      <c r="K360" s="1"/>
      <c r="L360" s="1"/>
      <c r="M360" s="1"/>
      <c r="N360" s="1"/>
      <c r="O360" s="1"/>
      <c r="P360" s="1"/>
    </row>
    <row r="361" spans="4:16" x14ac:dyDescent="0.25">
      <c r="D361" s="1"/>
      <c r="E361" s="1"/>
      <c r="F361" s="1"/>
      <c r="G361" s="1"/>
      <c r="H361" s="1"/>
      <c r="I361" s="1"/>
      <c r="K361" s="1"/>
      <c r="L361" s="1"/>
      <c r="M361" s="1"/>
      <c r="N361" s="1"/>
      <c r="O361" s="1"/>
      <c r="P361" s="1"/>
    </row>
    <row r="362" spans="4:16" x14ac:dyDescent="0.25">
      <c r="D362" s="1"/>
      <c r="E362" s="1"/>
      <c r="F362" s="1"/>
      <c r="G362" s="1"/>
      <c r="H362" s="1"/>
      <c r="I362" s="1"/>
      <c r="K362" s="1"/>
      <c r="L362" s="1"/>
      <c r="M362" s="1"/>
      <c r="N362" s="1"/>
      <c r="O362" s="1"/>
      <c r="P362" s="1"/>
    </row>
    <row r="363" spans="4:16" x14ac:dyDescent="0.25">
      <c r="D363" s="1"/>
      <c r="E363" s="1"/>
      <c r="F363" s="1"/>
      <c r="G363" s="1"/>
      <c r="H363" s="1"/>
      <c r="I363" s="1"/>
      <c r="K363" s="1"/>
      <c r="L363" s="1"/>
      <c r="M363" s="1"/>
      <c r="N363" s="1"/>
      <c r="O363" s="1"/>
      <c r="P363" s="1"/>
    </row>
    <row r="364" spans="4:16" x14ac:dyDescent="0.25">
      <c r="D364" s="1"/>
      <c r="E364" s="1"/>
      <c r="F364" s="1"/>
      <c r="G364" s="1"/>
      <c r="H364" s="1"/>
      <c r="I364" s="1"/>
      <c r="K364" s="1"/>
      <c r="L364" s="1"/>
      <c r="M364" s="1"/>
      <c r="N364" s="1"/>
      <c r="O364" s="1"/>
      <c r="P364" s="1"/>
    </row>
    <row r="365" spans="4:16" x14ac:dyDescent="0.25">
      <c r="D365" s="1"/>
      <c r="E365" s="1"/>
      <c r="F365" s="1"/>
      <c r="G365" s="1"/>
      <c r="H365" s="1"/>
      <c r="I365" s="1"/>
      <c r="K365" s="1"/>
      <c r="L365" s="1"/>
      <c r="M365" s="1"/>
      <c r="N365" s="1"/>
      <c r="O365" s="1"/>
      <c r="P365" s="1"/>
    </row>
    <row r="366" spans="4:16" x14ac:dyDescent="0.25">
      <c r="D366" s="1"/>
      <c r="E366" s="1"/>
      <c r="F366" s="1"/>
      <c r="G366" s="1"/>
      <c r="H366" s="1"/>
      <c r="I366" s="1"/>
      <c r="K366" s="1"/>
      <c r="L366" s="1"/>
      <c r="M366" s="1"/>
      <c r="N366" s="1"/>
      <c r="O366" s="1"/>
      <c r="P366" s="1"/>
    </row>
    <row r="367" spans="4:16" x14ac:dyDescent="0.25">
      <c r="D367" s="1"/>
      <c r="E367" s="1"/>
      <c r="F367" s="1"/>
      <c r="G367" s="1"/>
      <c r="H367" s="1"/>
      <c r="I367" s="1"/>
      <c r="K367" s="1"/>
      <c r="L367" s="1"/>
      <c r="M367" s="1"/>
      <c r="N367" s="1"/>
      <c r="O367" s="1"/>
      <c r="P367" s="1"/>
    </row>
    <row r="368" spans="4:16" x14ac:dyDescent="0.25">
      <c r="D368" s="1"/>
      <c r="E368" s="1"/>
      <c r="F368" s="1"/>
      <c r="G368" s="1"/>
      <c r="H368" s="1"/>
      <c r="I368" s="1"/>
      <c r="K368" s="1"/>
      <c r="L368" s="1"/>
      <c r="M368" s="1"/>
      <c r="N368" s="1"/>
      <c r="O368" s="1"/>
      <c r="P368" s="1"/>
    </row>
    <row r="369" spans="4:16" x14ac:dyDescent="0.25">
      <c r="D369" s="1"/>
      <c r="E369" s="1"/>
      <c r="F369" s="1"/>
      <c r="G369" s="1"/>
      <c r="H369" s="1"/>
      <c r="I369" s="1"/>
      <c r="K369" s="1"/>
      <c r="L369" s="1"/>
      <c r="M369" s="1"/>
      <c r="N369" s="1"/>
      <c r="O369" s="1"/>
      <c r="P369" s="1"/>
    </row>
    <row r="370" spans="4:16" x14ac:dyDescent="0.25">
      <c r="D370" s="1"/>
      <c r="E370" s="1"/>
      <c r="F370" s="1"/>
      <c r="G370" s="1"/>
      <c r="H370" s="1"/>
      <c r="I370" s="1"/>
      <c r="K370" s="1"/>
      <c r="L370" s="1"/>
      <c r="M370" s="1"/>
      <c r="N370" s="1"/>
      <c r="O370" s="1"/>
      <c r="P370" s="1"/>
    </row>
    <row r="371" spans="4:16" x14ac:dyDescent="0.25">
      <c r="D371" s="1"/>
      <c r="E371" s="1"/>
      <c r="F371" s="1"/>
      <c r="G371" s="1"/>
      <c r="H371" s="1"/>
      <c r="I371" s="1"/>
      <c r="K371" s="1"/>
      <c r="L371" s="1"/>
      <c r="M371" s="1"/>
      <c r="N371" s="1"/>
      <c r="O371" s="1"/>
      <c r="P371" s="1"/>
    </row>
    <row r="372" spans="4:16" x14ac:dyDescent="0.25">
      <c r="D372" s="1"/>
      <c r="E372" s="1"/>
      <c r="F372" s="1"/>
      <c r="G372" s="1"/>
      <c r="H372" s="1"/>
      <c r="I372" s="1"/>
      <c r="K372" s="1"/>
      <c r="L372" s="1"/>
      <c r="M372" s="1"/>
      <c r="N372" s="1"/>
      <c r="O372" s="1"/>
      <c r="P372" s="1"/>
    </row>
    <row r="373" spans="4:16" x14ac:dyDescent="0.25">
      <c r="D373" s="1"/>
      <c r="E373" s="1"/>
      <c r="F373" s="1"/>
      <c r="G373" s="1"/>
      <c r="H373" s="1"/>
      <c r="I373" s="1"/>
      <c r="K373" s="1"/>
      <c r="L373" s="1"/>
      <c r="M373" s="1"/>
      <c r="N373" s="1"/>
      <c r="O373" s="1"/>
      <c r="P373" s="1"/>
    </row>
    <row r="374" spans="4:16" x14ac:dyDescent="0.25">
      <c r="D374" s="1"/>
      <c r="E374" s="1"/>
      <c r="F374" s="1"/>
      <c r="G374" s="1"/>
      <c r="H374" s="1"/>
      <c r="I374" s="1"/>
      <c r="K374" s="1"/>
      <c r="L374" s="1"/>
      <c r="M374" s="1"/>
      <c r="N374" s="1"/>
      <c r="O374" s="1"/>
      <c r="P374" s="1"/>
    </row>
    <row r="375" spans="4:16" x14ac:dyDescent="0.25">
      <c r="D375" s="1"/>
      <c r="E375" s="1"/>
      <c r="F375" s="1"/>
      <c r="G375" s="1"/>
      <c r="H375" s="1"/>
      <c r="I375" s="1"/>
      <c r="K375" s="1"/>
      <c r="L375" s="1"/>
      <c r="M375" s="1"/>
      <c r="N375" s="1"/>
      <c r="O375" s="1"/>
      <c r="P375" s="1"/>
    </row>
    <row r="376" spans="4:16" x14ac:dyDescent="0.25">
      <c r="D376" s="1"/>
      <c r="E376" s="1"/>
      <c r="F376" s="1"/>
      <c r="G376" s="1"/>
      <c r="H376" s="1"/>
      <c r="I376" s="1"/>
      <c r="K376" s="1"/>
      <c r="L376" s="1"/>
      <c r="M376" s="1"/>
      <c r="N376" s="1"/>
      <c r="O376" s="1"/>
      <c r="P376" s="1"/>
    </row>
    <row r="377" spans="4:16" x14ac:dyDescent="0.25">
      <c r="D377" s="1"/>
      <c r="E377" s="1"/>
      <c r="F377" s="1"/>
      <c r="G377" s="1"/>
      <c r="H377" s="1"/>
      <c r="I377" s="1"/>
      <c r="K377" s="1"/>
      <c r="L377" s="1"/>
      <c r="M377" s="1"/>
      <c r="N377" s="1"/>
      <c r="O377" s="1"/>
      <c r="P377" s="1"/>
    </row>
    <row r="378" spans="4:16" x14ac:dyDescent="0.25">
      <c r="D378" s="1"/>
      <c r="E378" s="1"/>
      <c r="F378" s="1"/>
      <c r="G378" s="1"/>
      <c r="H378" s="1"/>
      <c r="I378" s="1"/>
      <c r="K378" s="1"/>
      <c r="L378" s="1"/>
      <c r="M378" s="1"/>
      <c r="N378" s="1"/>
      <c r="O378" s="1"/>
      <c r="P378" s="1"/>
    </row>
    <row r="379" spans="4:16" x14ac:dyDescent="0.25">
      <c r="D379" s="1"/>
      <c r="E379" s="1"/>
      <c r="F379" s="1"/>
      <c r="G379" s="1"/>
      <c r="H379" s="1"/>
      <c r="I379" s="1"/>
      <c r="K379" s="1"/>
      <c r="L379" s="1"/>
      <c r="M379" s="1"/>
      <c r="N379" s="1"/>
      <c r="O379" s="1"/>
      <c r="P379" s="1"/>
    </row>
    <row r="380" spans="4:16" x14ac:dyDescent="0.25">
      <c r="D380" s="1"/>
      <c r="E380" s="1"/>
      <c r="F380" s="1"/>
      <c r="G380" s="1"/>
      <c r="H380" s="1"/>
      <c r="I380" s="1"/>
      <c r="K380" s="1"/>
      <c r="L380" s="1"/>
      <c r="M380" s="1"/>
      <c r="N380" s="1"/>
      <c r="O380" s="1"/>
      <c r="P380" s="1"/>
    </row>
    <row r="381" spans="4:16" x14ac:dyDescent="0.25">
      <c r="D381" s="1"/>
      <c r="E381" s="1"/>
      <c r="F381" s="1"/>
      <c r="G381" s="1"/>
      <c r="H381" s="1"/>
      <c r="I381" s="1"/>
      <c r="K381" s="1"/>
      <c r="L381" s="1"/>
      <c r="M381" s="1"/>
      <c r="N381" s="1"/>
      <c r="O381" s="1"/>
      <c r="P381" s="1"/>
    </row>
    <row r="382" spans="4:16" x14ac:dyDescent="0.25">
      <c r="D382" s="1"/>
      <c r="E382" s="1"/>
      <c r="F382" s="1"/>
      <c r="G382" s="1"/>
      <c r="H382" s="1"/>
      <c r="I382" s="1"/>
      <c r="K382" s="1"/>
      <c r="L382" s="1"/>
      <c r="M382" s="1"/>
      <c r="N382" s="1"/>
      <c r="O382" s="1"/>
      <c r="P382" s="1"/>
    </row>
    <row r="383" spans="4:16" x14ac:dyDescent="0.25">
      <c r="D383" s="1"/>
      <c r="E383" s="1"/>
      <c r="F383" s="1"/>
      <c r="G383" s="1"/>
      <c r="H383" s="1"/>
      <c r="I383" s="1"/>
      <c r="K383" s="1"/>
      <c r="L383" s="1"/>
      <c r="M383" s="1"/>
      <c r="N383" s="1"/>
      <c r="O383" s="1"/>
      <c r="P383" s="1"/>
    </row>
    <row r="384" spans="4:16" x14ac:dyDescent="0.25">
      <c r="D384" s="1"/>
      <c r="E384" s="1"/>
      <c r="F384" s="1"/>
      <c r="G384" s="1"/>
      <c r="H384" s="1"/>
      <c r="I384" s="1"/>
      <c r="K384" s="1"/>
      <c r="L384" s="1"/>
      <c r="M384" s="1"/>
      <c r="N384" s="1"/>
      <c r="O384" s="1"/>
      <c r="P384" s="1"/>
    </row>
    <row r="385" spans="4:16" x14ac:dyDescent="0.25">
      <c r="D385" s="1"/>
      <c r="E385" s="1"/>
      <c r="F385" s="1"/>
      <c r="G385" s="1"/>
      <c r="H385" s="1"/>
      <c r="I385" s="1"/>
      <c r="K385" s="1"/>
      <c r="L385" s="1"/>
      <c r="M385" s="1"/>
      <c r="N385" s="1"/>
      <c r="O385" s="1"/>
      <c r="P385" s="1"/>
    </row>
    <row r="386" spans="4:16" x14ac:dyDescent="0.25">
      <c r="D386" s="1"/>
      <c r="E386" s="1"/>
      <c r="F386" s="1"/>
      <c r="G386" s="1"/>
      <c r="H386" s="1"/>
      <c r="I386" s="1"/>
      <c r="K386" s="1"/>
      <c r="L386" s="1"/>
      <c r="M386" s="1"/>
      <c r="N386" s="1"/>
      <c r="O386" s="1"/>
      <c r="P386" s="1"/>
    </row>
    <row r="387" spans="4:16" x14ac:dyDescent="0.25">
      <c r="D387" s="1"/>
      <c r="E387" s="1"/>
      <c r="F387" s="1"/>
      <c r="G387" s="1"/>
      <c r="H387" s="1"/>
      <c r="I387" s="1"/>
      <c r="K387" s="1"/>
      <c r="L387" s="1"/>
      <c r="M387" s="1"/>
      <c r="N387" s="1"/>
      <c r="O387" s="1"/>
      <c r="P387" s="1"/>
    </row>
    <row r="388" spans="4:16" x14ac:dyDescent="0.25">
      <c r="D388" s="1"/>
      <c r="E388" s="1"/>
      <c r="F388" s="1"/>
      <c r="G388" s="1"/>
      <c r="H388" s="1"/>
      <c r="I388" s="1"/>
      <c r="K388" s="1"/>
      <c r="L388" s="1"/>
      <c r="M388" s="1"/>
      <c r="N388" s="1"/>
      <c r="O388" s="1"/>
      <c r="P388" s="1"/>
    </row>
    <row r="389" spans="4:16" x14ac:dyDescent="0.25">
      <c r="D389" s="1"/>
      <c r="E389" s="1"/>
      <c r="F389" s="1"/>
      <c r="G389" s="1"/>
      <c r="H389" s="1"/>
      <c r="I389" s="1"/>
      <c r="K389" s="1"/>
      <c r="L389" s="1"/>
      <c r="M389" s="1"/>
      <c r="N389" s="1"/>
      <c r="O389" s="1"/>
      <c r="P389" s="1"/>
    </row>
    <row r="390" spans="4:16" x14ac:dyDescent="0.25">
      <c r="D390" s="1"/>
      <c r="E390" s="1"/>
      <c r="F390" s="1"/>
      <c r="G390" s="1"/>
      <c r="H390" s="1"/>
      <c r="I390" s="1"/>
      <c r="K390" s="1"/>
      <c r="L390" s="1"/>
      <c r="M390" s="1"/>
      <c r="N390" s="1"/>
      <c r="O390" s="1"/>
      <c r="P390" s="1"/>
    </row>
    <row r="391" spans="4:16" x14ac:dyDescent="0.25">
      <c r="D391" s="1"/>
      <c r="E391" s="1"/>
      <c r="F391" s="1"/>
      <c r="G391" s="1"/>
      <c r="H391" s="1"/>
      <c r="I391" s="1"/>
      <c r="K391" s="1"/>
      <c r="L391" s="1"/>
      <c r="M391" s="1"/>
      <c r="N391" s="1"/>
      <c r="O391" s="1"/>
      <c r="P391" s="1"/>
    </row>
    <row r="392" spans="4:16" x14ac:dyDescent="0.25">
      <c r="D392" s="1"/>
      <c r="E392" s="1"/>
      <c r="F392" s="1"/>
      <c r="G392" s="1"/>
      <c r="H392" s="1"/>
      <c r="I392" s="1"/>
      <c r="K392" s="1"/>
      <c r="L392" s="1"/>
      <c r="M392" s="1"/>
      <c r="N392" s="1"/>
      <c r="O392" s="1"/>
      <c r="P392" s="1"/>
    </row>
    <row r="393" spans="4:16" x14ac:dyDescent="0.25">
      <c r="D393" s="1"/>
      <c r="E393" s="1"/>
      <c r="F393" s="1"/>
      <c r="G393" s="1"/>
      <c r="H393" s="1"/>
      <c r="I393" s="1"/>
      <c r="K393" s="1"/>
      <c r="L393" s="1"/>
      <c r="M393" s="1"/>
      <c r="N393" s="1"/>
      <c r="O393" s="1"/>
      <c r="P393" s="1"/>
    </row>
    <row r="394" spans="4:16" x14ac:dyDescent="0.25">
      <c r="D394" s="1"/>
      <c r="E394" s="1"/>
      <c r="F394" s="1"/>
      <c r="G394" s="1"/>
      <c r="H394" s="1"/>
      <c r="I394" s="1"/>
      <c r="K394" s="1"/>
      <c r="L394" s="1"/>
      <c r="M394" s="1"/>
      <c r="N394" s="1"/>
      <c r="O394" s="1"/>
      <c r="P394" s="1"/>
    </row>
    <row r="395" spans="4:16" x14ac:dyDescent="0.25">
      <c r="D395" s="1"/>
      <c r="E395" s="1"/>
      <c r="F395" s="1"/>
      <c r="G395" s="1"/>
      <c r="H395" s="1"/>
      <c r="I395" s="1"/>
      <c r="K395" s="1"/>
      <c r="L395" s="1"/>
      <c r="M395" s="1"/>
      <c r="N395" s="1"/>
      <c r="O395" s="1"/>
      <c r="P395" s="1"/>
    </row>
    <row r="396" spans="4:16" x14ac:dyDescent="0.25">
      <c r="D396" s="1"/>
      <c r="E396" s="1"/>
      <c r="F396" s="1"/>
      <c r="G396" s="1"/>
      <c r="H396" s="1"/>
      <c r="I396" s="1"/>
      <c r="K396" s="1"/>
      <c r="L396" s="1"/>
      <c r="M396" s="1"/>
      <c r="N396" s="1"/>
      <c r="O396" s="1"/>
      <c r="P396" s="1"/>
    </row>
    <row r="397" spans="4:16" x14ac:dyDescent="0.25">
      <c r="D397" s="1"/>
      <c r="E397" s="1"/>
      <c r="F397" s="1"/>
      <c r="G397" s="1"/>
      <c r="H397" s="1"/>
      <c r="I397" s="1"/>
      <c r="K397" s="1"/>
      <c r="L397" s="1"/>
      <c r="M397" s="1"/>
      <c r="N397" s="1"/>
      <c r="O397" s="1"/>
      <c r="P397" s="1"/>
    </row>
    <row r="398" spans="4:16" x14ac:dyDescent="0.25">
      <c r="D398" s="1"/>
      <c r="E398" s="1"/>
      <c r="F398" s="1"/>
      <c r="G398" s="1"/>
      <c r="H398" s="1"/>
      <c r="I398" s="1"/>
      <c r="K398" s="1"/>
      <c r="L398" s="1"/>
      <c r="M398" s="1"/>
      <c r="N398" s="1"/>
      <c r="O398" s="1"/>
      <c r="P398" s="1"/>
    </row>
    <row r="399" spans="4:16" x14ac:dyDescent="0.25">
      <c r="D399" s="1"/>
      <c r="E399" s="1"/>
      <c r="F399" s="1"/>
      <c r="G399" s="1"/>
      <c r="H399" s="1"/>
      <c r="I399" s="1"/>
      <c r="K399" s="1"/>
      <c r="L399" s="1"/>
      <c r="M399" s="1"/>
      <c r="N399" s="1"/>
      <c r="O399" s="1"/>
      <c r="P399" s="1"/>
    </row>
    <row r="400" spans="4:16" x14ac:dyDescent="0.25">
      <c r="D400" s="1"/>
      <c r="E400" s="1"/>
      <c r="F400" s="1"/>
      <c r="G400" s="1"/>
      <c r="H400" s="1"/>
      <c r="I400" s="1"/>
      <c r="K400" s="1"/>
      <c r="L400" s="1"/>
      <c r="M400" s="1"/>
      <c r="N400" s="1"/>
      <c r="O400" s="1"/>
      <c r="P400" s="1"/>
    </row>
    <row r="401" spans="4:16" x14ac:dyDescent="0.25">
      <c r="D401" s="1"/>
      <c r="E401" s="1"/>
      <c r="F401" s="1"/>
      <c r="G401" s="1"/>
      <c r="H401" s="1"/>
      <c r="I401" s="1"/>
      <c r="K401" s="1"/>
      <c r="L401" s="1"/>
      <c r="M401" s="1"/>
      <c r="N401" s="1"/>
      <c r="O401" s="1"/>
      <c r="P401" s="1"/>
    </row>
    <row r="402" spans="4:16" x14ac:dyDescent="0.25">
      <c r="D402" s="1"/>
      <c r="E402" s="1"/>
      <c r="F402" s="1"/>
      <c r="G402" s="1"/>
      <c r="H402" s="1"/>
      <c r="I402" s="1"/>
      <c r="K402" s="1"/>
      <c r="L402" s="1"/>
      <c r="M402" s="1"/>
      <c r="N402" s="1"/>
      <c r="O402" s="1"/>
      <c r="P402" s="1"/>
    </row>
    <row r="403" spans="4:16" x14ac:dyDescent="0.25">
      <c r="D403" s="1"/>
      <c r="E403" s="1"/>
      <c r="F403" s="1"/>
      <c r="G403" s="1"/>
      <c r="H403" s="1"/>
      <c r="I403" s="1"/>
      <c r="K403" s="1"/>
      <c r="L403" s="1"/>
      <c r="M403" s="1"/>
      <c r="N403" s="1"/>
      <c r="O403" s="1"/>
      <c r="P403" s="1"/>
    </row>
    <row r="404" spans="4:16" x14ac:dyDescent="0.25">
      <c r="D404" s="1"/>
      <c r="E404" s="1"/>
      <c r="F404" s="1"/>
      <c r="G404" s="1"/>
      <c r="H404" s="1"/>
      <c r="I404" s="1"/>
      <c r="K404" s="1"/>
      <c r="L404" s="1"/>
      <c r="M404" s="1"/>
      <c r="N404" s="1"/>
      <c r="O404" s="1"/>
      <c r="P404" s="1"/>
    </row>
    <row r="405" spans="4:16" x14ac:dyDescent="0.25">
      <c r="D405" s="1"/>
      <c r="E405" s="1"/>
      <c r="F405" s="1"/>
      <c r="G405" s="1"/>
      <c r="H405" s="1"/>
      <c r="I405" s="1"/>
      <c r="K405" s="1"/>
      <c r="L405" s="1"/>
      <c r="M405" s="1"/>
      <c r="N405" s="1"/>
      <c r="O405" s="1"/>
      <c r="P405" s="1"/>
    </row>
    <row r="406" spans="4:16" x14ac:dyDescent="0.25">
      <c r="D406" s="1"/>
      <c r="E406" s="1"/>
      <c r="F406" s="1"/>
      <c r="G406" s="1"/>
      <c r="H406" s="1"/>
      <c r="I406" s="1"/>
      <c r="K406" s="1"/>
      <c r="L406" s="1"/>
      <c r="M406" s="1"/>
      <c r="N406" s="1"/>
      <c r="O406" s="1"/>
      <c r="P406" s="1"/>
    </row>
    <row r="407" spans="4:16" x14ac:dyDescent="0.25">
      <c r="D407" s="1"/>
      <c r="E407" s="1"/>
      <c r="F407" s="1"/>
      <c r="G407" s="1"/>
      <c r="H407" s="1"/>
      <c r="I407" s="1"/>
      <c r="K407" s="1"/>
      <c r="L407" s="1"/>
      <c r="M407" s="1"/>
      <c r="N407" s="1"/>
      <c r="O407" s="1"/>
      <c r="P407" s="1"/>
    </row>
    <row r="408" spans="4:16" x14ac:dyDescent="0.25">
      <c r="D408" s="1"/>
      <c r="E408" s="1"/>
      <c r="F408" s="1"/>
      <c r="G408" s="1"/>
      <c r="H408" s="1"/>
      <c r="I408" s="1"/>
      <c r="K408" s="1"/>
      <c r="L408" s="1"/>
      <c r="M408" s="1"/>
      <c r="N408" s="1"/>
      <c r="O408" s="1"/>
      <c r="P408" s="1"/>
    </row>
    <row r="409" spans="4:16" x14ac:dyDescent="0.25">
      <c r="D409" s="1"/>
      <c r="E409" s="1"/>
      <c r="F409" s="1"/>
      <c r="G409" s="1"/>
      <c r="H409" s="1"/>
      <c r="I409" s="1"/>
      <c r="K409" s="1"/>
      <c r="L409" s="1"/>
      <c r="M409" s="1"/>
      <c r="N409" s="1"/>
      <c r="O409" s="1"/>
      <c r="P409" s="1"/>
    </row>
    <row r="410" spans="4:16" x14ac:dyDescent="0.25">
      <c r="D410" s="1"/>
      <c r="E410" s="1"/>
      <c r="F410" s="1"/>
      <c r="G410" s="1"/>
      <c r="H410" s="1"/>
      <c r="I410" s="1"/>
      <c r="K410" s="1"/>
      <c r="L410" s="1"/>
      <c r="M410" s="1"/>
      <c r="N410" s="1"/>
      <c r="O410" s="1"/>
      <c r="P410" s="1"/>
    </row>
    <row r="411" spans="4:16" x14ac:dyDescent="0.25">
      <c r="D411" s="1"/>
      <c r="E411" s="1"/>
      <c r="F411" s="1"/>
      <c r="G411" s="1"/>
      <c r="H411" s="1"/>
      <c r="I411" s="1"/>
      <c r="K411" s="1"/>
      <c r="L411" s="1"/>
      <c r="M411" s="1"/>
      <c r="N411" s="1"/>
      <c r="O411" s="1"/>
      <c r="P411" s="1"/>
    </row>
    <row r="412" spans="4:16" x14ac:dyDescent="0.25">
      <c r="D412" s="1"/>
      <c r="E412" s="1"/>
      <c r="F412" s="1"/>
      <c r="G412" s="1"/>
      <c r="H412" s="1"/>
      <c r="I412" s="1"/>
      <c r="K412" s="1"/>
      <c r="L412" s="1"/>
      <c r="M412" s="1"/>
      <c r="N412" s="1"/>
      <c r="O412" s="1"/>
      <c r="P412" s="1"/>
    </row>
    <row r="413" spans="4:16" x14ac:dyDescent="0.25">
      <c r="D413" s="1"/>
      <c r="E413" s="1"/>
      <c r="F413" s="1"/>
      <c r="G413" s="1"/>
      <c r="H413" s="1"/>
      <c r="I413" s="1"/>
      <c r="K413" s="1"/>
      <c r="L413" s="1"/>
      <c r="M413" s="1"/>
      <c r="N413" s="1"/>
      <c r="O413" s="1"/>
      <c r="P413" s="1"/>
    </row>
    <row r="414" spans="4:16" x14ac:dyDescent="0.25">
      <c r="D414" s="1"/>
      <c r="E414" s="1"/>
      <c r="F414" s="1"/>
      <c r="G414" s="1"/>
      <c r="H414" s="1"/>
      <c r="I414" s="1"/>
      <c r="K414" s="1"/>
      <c r="L414" s="1"/>
      <c r="M414" s="1"/>
      <c r="N414" s="1"/>
      <c r="O414" s="1"/>
      <c r="P414" s="1"/>
    </row>
    <row r="415" spans="4:16" x14ac:dyDescent="0.25">
      <c r="D415" s="1"/>
      <c r="E415" s="1"/>
      <c r="F415" s="1"/>
      <c r="G415" s="1"/>
      <c r="H415" s="1"/>
      <c r="I415" s="1"/>
      <c r="K415" s="1"/>
      <c r="L415" s="1"/>
      <c r="M415" s="1"/>
      <c r="N415" s="1"/>
      <c r="O415" s="1"/>
      <c r="P415" s="1"/>
    </row>
    <row r="416" spans="4:16" x14ac:dyDescent="0.25">
      <c r="D416" s="1"/>
      <c r="E416" s="1"/>
      <c r="F416" s="1"/>
      <c r="G416" s="1"/>
      <c r="H416" s="1"/>
      <c r="I416" s="1"/>
      <c r="K416" s="1"/>
      <c r="L416" s="1"/>
      <c r="M416" s="1"/>
      <c r="N416" s="1"/>
      <c r="O416" s="1"/>
      <c r="P416" s="1"/>
    </row>
    <row r="417" spans="4:16" x14ac:dyDescent="0.25">
      <c r="D417" s="1"/>
      <c r="E417" s="1"/>
      <c r="F417" s="1"/>
      <c r="G417" s="1"/>
      <c r="H417" s="1"/>
      <c r="I417" s="1"/>
      <c r="K417" s="1"/>
      <c r="L417" s="1"/>
      <c r="M417" s="1"/>
      <c r="N417" s="1"/>
      <c r="O417" s="1"/>
      <c r="P417" s="1"/>
    </row>
    <row r="418" spans="4:16" x14ac:dyDescent="0.25">
      <c r="D418" s="1"/>
      <c r="E418" s="1"/>
      <c r="F418" s="1"/>
      <c r="G418" s="1"/>
      <c r="H418" s="1"/>
      <c r="I418" s="1"/>
      <c r="K418" s="1"/>
      <c r="L418" s="1"/>
      <c r="M418" s="1"/>
      <c r="N418" s="1"/>
      <c r="O418" s="1"/>
      <c r="P418" s="1"/>
    </row>
    <row r="419" spans="4:16" x14ac:dyDescent="0.25">
      <c r="D419" s="1"/>
      <c r="E419" s="1"/>
      <c r="F419" s="1"/>
      <c r="G419" s="1"/>
      <c r="H419" s="1"/>
      <c r="I419" s="1"/>
      <c r="K419" s="1"/>
      <c r="L419" s="1"/>
      <c r="M419" s="1"/>
      <c r="N419" s="1"/>
      <c r="O419" s="1"/>
      <c r="P419" s="1"/>
    </row>
    <row r="420" spans="4:16" x14ac:dyDescent="0.25">
      <c r="D420" s="1"/>
      <c r="E420" s="1"/>
      <c r="F420" s="1"/>
      <c r="G420" s="1"/>
      <c r="H420" s="1"/>
      <c r="I420" s="1"/>
      <c r="K420" s="1"/>
      <c r="L420" s="1"/>
      <c r="M420" s="1"/>
      <c r="N420" s="1"/>
      <c r="O420" s="1"/>
      <c r="P420" s="1"/>
    </row>
    <row r="421" spans="4:16" x14ac:dyDescent="0.25">
      <c r="D421" s="1"/>
      <c r="E421" s="1"/>
      <c r="F421" s="1"/>
      <c r="G421" s="1"/>
      <c r="H421" s="1"/>
      <c r="I421" s="1"/>
      <c r="K421" s="1"/>
      <c r="L421" s="1"/>
      <c r="M421" s="1"/>
      <c r="N421" s="1"/>
      <c r="O421" s="1"/>
      <c r="P421" s="1"/>
    </row>
    <row r="422" spans="4:16" x14ac:dyDescent="0.25">
      <c r="D422" s="1"/>
      <c r="E422" s="1"/>
      <c r="F422" s="1"/>
      <c r="G422" s="1"/>
      <c r="H422" s="1"/>
      <c r="I422" s="1"/>
      <c r="K422" s="1"/>
      <c r="L422" s="1"/>
      <c r="M422" s="1"/>
      <c r="N422" s="1"/>
      <c r="O422" s="1"/>
      <c r="P422" s="1"/>
    </row>
    <row r="423" spans="4:16" x14ac:dyDescent="0.25">
      <c r="D423" s="1"/>
      <c r="E423" s="1"/>
      <c r="F423" s="1"/>
      <c r="G423" s="1"/>
      <c r="H423" s="1"/>
      <c r="I423" s="1"/>
      <c r="K423" s="1"/>
      <c r="L423" s="1"/>
      <c r="M423" s="1"/>
      <c r="N423" s="1"/>
      <c r="O423" s="1"/>
      <c r="P423" s="1"/>
    </row>
    <row r="424" spans="4:16" x14ac:dyDescent="0.25">
      <c r="D424" s="1"/>
      <c r="E424" s="1"/>
      <c r="F424" s="1"/>
      <c r="G424" s="1"/>
      <c r="H424" s="1"/>
      <c r="I424" s="1"/>
      <c r="K424" s="1"/>
      <c r="L424" s="1"/>
      <c r="M424" s="1"/>
      <c r="N424" s="1"/>
      <c r="O424" s="1"/>
      <c r="P424" s="1"/>
    </row>
    <row r="425" spans="4:16" x14ac:dyDescent="0.25">
      <c r="D425" s="1"/>
      <c r="E425" s="1"/>
      <c r="F425" s="1"/>
      <c r="G425" s="1"/>
      <c r="H425" s="1"/>
      <c r="I425" s="1"/>
      <c r="K425" s="1"/>
      <c r="L425" s="1"/>
      <c r="M425" s="1"/>
      <c r="N425" s="1"/>
      <c r="O425" s="1"/>
      <c r="P425" s="1"/>
    </row>
    <row r="426" spans="4:16" x14ac:dyDescent="0.25">
      <c r="D426" s="1"/>
      <c r="E426" s="1"/>
      <c r="F426" s="1"/>
      <c r="G426" s="1"/>
      <c r="H426" s="1"/>
      <c r="I426" s="1"/>
      <c r="K426" s="1"/>
      <c r="L426" s="1"/>
      <c r="M426" s="1"/>
      <c r="N426" s="1"/>
      <c r="O426" s="1"/>
      <c r="P426" s="1"/>
    </row>
    <row r="427" spans="4:16" x14ac:dyDescent="0.25">
      <c r="D427" s="1"/>
      <c r="E427" s="1"/>
      <c r="F427" s="1"/>
      <c r="G427" s="1"/>
      <c r="H427" s="1"/>
      <c r="I427" s="1"/>
      <c r="K427" s="1"/>
      <c r="L427" s="1"/>
      <c r="M427" s="1"/>
      <c r="N427" s="1"/>
      <c r="O427" s="1"/>
      <c r="P427" s="1"/>
    </row>
    <row r="428" spans="4:16" x14ac:dyDescent="0.25">
      <c r="D428" s="1"/>
      <c r="E428" s="1"/>
      <c r="F428" s="1"/>
      <c r="G428" s="1"/>
      <c r="H428" s="1"/>
      <c r="I428" s="1"/>
      <c r="K428" s="1"/>
      <c r="L428" s="1"/>
      <c r="M428" s="1"/>
      <c r="N428" s="1"/>
      <c r="O428" s="1"/>
      <c r="P428" s="1"/>
    </row>
    <row r="429" spans="4:16" x14ac:dyDescent="0.25">
      <c r="D429" s="1"/>
      <c r="E429" s="1"/>
      <c r="F429" s="1"/>
      <c r="G429" s="1"/>
      <c r="H429" s="1"/>
      <c r="I429" s="1"/>
      <c r="K429" s="1"/>
      <c r="L429" s="1"/>
      <c r="M429" s="1"/>
      <c r="N429" s="1"/>
      <c r="O429" s="1"/>
      <c r="P429" s="1"/>
    </row>
    <row r="430" spans="4:16" x14ac:dyDescent="0.25">
      <c r="D430" s="1"/>
      <c r="E430" s="1"/>
      <c r="F430" s="1"/>
      <c r="G430" s="1"/>
      <c r="H430" s="1"/>
      <c r="I430" s="1"/>
      <c r="K430" s="1"/>
      <c r="L430" s="1"/>
      <c r="M430" s="1"/>
      <c r="N430" s="1"/>
      <c r="O430" s="1"/>
      <c r="P430" s="1"/>
    </row>
    <row r="431" spans="4:16" x14ac:dyDescent="0.25">
      <c r="D431" s="1"/>
      <c r="E431" s="1"/>
      <c r="F431" s="1"/>
      <c r="G431" s="1"/>
      <c r="H431" s="1"/>
      <c r="I431" s="1"/>
      <c r="K431" s="1"/>
      <c r="L431" s="1"/>
      <c r="M431" s="1"/>
      <c r="N431" s="1"/>
      <c r="O431" s="1"/>
      <c r="P431" s="1"/>
    </row>
    <row r="432" spans="4:16" x14ac:dyDescent="0.25">
      <c r="D432" s="1"/>
      <c r="E432" s="1"/>
      <c r="F432" s="1"/>
      <c r="G432" s="1"/>
      <c r="H432" s="1"/>
      <c r="I432" s="1"/>
      <c r="K432" s="1"/>
      <c r="L432" s="1"/>
      <c r="M432" s="1"/>
      <c r="N432" s="1"/>
      <c r="O432" s="1"/>
      <c r="P432" s="1"/>
    </row>
    <row r="433" spans="4:16" x14ac:dyDescent="0.25">
      <c r="D433" s="1"/>
      <c r="E433" s="1"/>
      <c r="F433" s="1"/>
      <c r="G433" s="1"/>
      <c r="H433" s="1"/>
      <c r="I433" s="1"/>
      <c r="K433" s="1"/>
      <c r="L433" s="1"/>
      <c r="M433" s="1"/>
      <c r="N433" s="1"/>
      <c r="O433" s="1"/>
      <c r="P433" s="1"/>
    </row>
    <row r="434" spans="4:16" x14ac:dyDescent="0.25">
      <c r="D434" s="1"/>
      <c r="E434" s="1"/>
      <c r="F434" s="1"/>
      <c r="G434" s="1"/>
      <c r="H434" s="1"/>
      <c r="I434" s="1"/>
      <c r="K434" s="1"/>
      <c r="L434" s="1"/>
      <c r="M434" s="1"/>
      <c r="N434" s="1"/>
      <c r="O434" s="1"/>
      <c r="P434" s="1"/>
    </row>
    <row r="435" spans="4:16" x14ac:dyDescent="0.25">
      <c r="D435" s="1"/>
      <c r="E435" s="1"/>
      <c r="F435" s="1"/>
      <c r="G435" s="1"/>
      <c r="H435" s="1"/>
      <c r="I435" s="1"/>
      <c r="K435" s="1"/>
      <c r="L435" s="1"/>
      <c r="M435" s="1"/>
      <c r="N435" s="1"/>
      <c r="O435" s="1"/>
      <c r="P435" s="1"/>
    </row>
    <row r="436" spans="4:16" x14ac:dyDescent="0.25">
      <c r="D436" s="1"/>
      <c r="E436" s="1"/>
      <c r="F436" s="1"/>
      <c r="G436" s="1"/>
      <c r="H436" s="1"/>
      <c r="I436" s="1"/>
      <c r="K436" s="1"/>
      <c r="L436" s="1"/>
      <c r="M436" s="1"/>
      <c r="N436" s="1"/>
      <c r="O436" s="1"/>
      <c r="P436" s="1"/>
    </row>
    <row r="437" spans="4:16" x14ac:dyDescent="0.25">
      <c r="D437" s="1"/>
      <c r="E437" s="1"/>
      <c r="F437" s="1"/>
      <c r="G437" s="1"/>
      <c r="H437" s="1"/>
      <c r="I437" s="1"/>
      <c r="K437" s="1"/>
      <c r="L437" s="1"/>
      <c r="M437" s="1"/>
      <c r="N437" s="1"/>
      <c r="O437" s="1"/>
      <c r="P437" s="1"/>
    </row>
    <row r="438" spans="4:16" x14ac:dyDescent="0.25">
      <c r="D438" s="1"/>
      <c r="E438" s="1"/>
      <c r="F438" s="1"/>
      <c r="G438" s="1"/>
      <c r="H438" s="1"/>
      <c r="I438" s="1"/>
      <c r="K438" s="1"/>
      <c r="L438" s="1"/>
      <c r="M438" s="1"/>
      <c r="N438" s="1"/>
      <c r="O438" s="1"/>
      <c r="P438" s="1"/>
    </row>
    <row r="439" spans="4:16" x14ac:dyDescent="0.25">
      <c r="D439" s="1"/>
      <c r="E439" s="1"/>
      <c r="F439" s="1"/>
      <c r="G439" s="1"/>
      <c r="H439" s="1"/>
      <c r="I439" s="1"/>
      <c r="K439" s="1"/>
      <c r="L439" s="1"/>
      <c r="M439" s="1"/>
      <c r="N439" s="1"/>
      <c r="O439" s="1"/>
      <c r="P439" s="1"/>
    </row>
    <row r="440" spans="4:16" x14ac:dyDescent="0.25">
      <c r="D440" s="1"/>
      <c r="E440" s="1"/>
      <c r="F440" s="1"/>
      <c r="G440" s="1"/>
      <c r="H440" s="1"/>
      <c r="I440" s="1"/>
      <c r="K440" s="1"/>
      <c r="L440" s="1"/>
      <c r="M440" s="1"/>
      <c r="N440" s="1"/>
      <c r="O440" s="1"/>
      <c r="P440" s="1"/>
    </row>
    <row r="441" spans="4:16" x14ac:dyDescent="0.25">
      <c r="D441" s="1"/>
      <c r="E441" s="1"/>
      <c r="F441" s="1"/>
      <c r="G441" s="1"/>
      <c r="H441" s="1"/>
      <c r="I441" s="1"/>
      <c r="K441" s="1"/>
      <c r="L441" s="1"/>
      <c r="M441" s="1"/>
      <c r="N441" s="1"/>
      <c r="O441" s="1"/>
      <c r="P441" s="1"/>
    </row>
    <row r="442" spans="4:16" x14ac:dyDescent="0.25">
      <c r="D442" s="1"/>
      <c r="E442" s="1"/>
      <c r="F442" s="1"/>
      <c r="G442" s="1"/>
      <c r="H442" s="1"/>
      <c r="I442" s="1"/>
      <c r="K442" s="1"/>
      <c r="L442" s="1"/>
      <c r="M442" s="1"/>
      <c r="N442" s="1"/>
      <c r="O442" s="1"/>
      <c r="P442" s="1"/>
    </row>
    <row r="443" spans="4:16" x14ac:dyDescent="0.25">
      <c r="D443" s="1"/>
      <c r="E443" s="1"/>
      <c r="F443" s="1"/>
      <c r="G443" s="1"/>
      <c r="H443" s="1"/>
      <c r="I443" s="1"/>
      <c r="K443" s="1"/>
      <c r="L443" s="1"/>
      <c r="M443" s="1"/>
      <c r="N443" s="1"/>
      <c r="O443" s="1"/>
      <c r="P443" s="1"/>
    </row>
    <row r="444" spans="4:16" x14ac:dyDescent="0.25">
      <c r="D444" s="1"/>
      <c r="E444" s="1"/>
      <c r="F444" s="1"/>
      <c r="G444" s="1"/>
      <c r="H444" s="1"/>
      <c r="I444" s="1"/>
      <c r="K444" s="1"/>
      <c r="L444" s="1"/>
      <c r="M444" s="1"/>
      <c r="N444" s="1"/>
      <c r="O444" s="1"/>
      <c r="P444" s="1"/>
    </row>
    <row r="445" spans="4:16" x14ac:dyDescent="0.25">
      <c r="D445" s="1"/>
      <c r="E445" s="1"/>
      <c r="F445" s="1"/>
      <c r="G445" s="1"/>
      <c r="H445" s="1"/>
      <c r="I445" s="1"/>
      <c r="K445" s="1"/>
      <c r="L445" s="1"/>
      <c r="M445" s="1"/>
      <c r="N445" s="1"/>
      <c r="O445" s="1"/>
      <c r="P445" s="1"/>
    </row>
    <row r="446" spans="4:16" x14ac:dyDescent="0.25">
      <c r="D446" s="1"/>
      <c r="E446" s="1"/>
      <c r="F446" s="1"/>
      <c r="G446" s="1"/>
      <c r="H446" s="1"/>
      <c r="I446" s="1"/>
      <c r="K446" s="1"/>
      <c r="L446" s="1"/>
      <c r="M446" s="1"/>
      <c r="N446" s="1"/>
      <c r="O446" s="1"/>
      <c r="P446" s="1"/>
    </row>
    <row r="447" spans="4:16" x14ac:dyDescent="0.25">
      <c r="D447" s="1"/>
      <c r="E447" s="1"/>
      <c r="F447" s="1"/>
      <c r="G447" s="1"/>
      <c r="H447" s="1"/>
      <c r="I447" s="1"/>
      <c r="K447" s="1"/>
      <c r="L447" s="1"/>
      <c r="M447" s="1"/>
      <c r="N447" s="1"/>
      <c r="O447" s="1"/>
      <c r="P447" s="1"/>
    </row>
    <row r="448" spans="4:16" x14ac:dyDescent="0.25">
      <c r="D448" s="1"/>
      <c r="E448" s="1"/>
      <c r="F448" s="1"/>
      <c r="G448" s="1"/>
      <c r="H448" s="1"/>
      <c r="I448" s="1"/>
      <c r="K448" s="1"/>
      <c r="L448" s="1"/>
      <c r="M448" s="1"/>
      <c r="N448" s="1"/>
      <c r="O448" s="1"/>
      <c r="P448" s="1"/>
    </row>
    <row r="449" spans="4:16" x14ac:dyDescent="0.25">
      <c r="D449" s="1"/>
      <c r="E449" s="1"/>
      <c r="F449" s="1"/>
      <c r="G449" s="1"/>
      <c r="H449" s="1"/>
      <c r="I449" s="1"/>
      <c r="K449" s="1"/>
      <c r="L449" s="1"/>
      <c r="M449" s="1"/>
      <c r="N449" s="1"/>
      <c r="O449" s="1"/>
      <c r="P449" s="1"/>
    </row>
    <row r="450" spans="4:16" x14ac:dyDescent="0.25">
      <c r="D450" s="1"/>
      <c r="E450" s="1"/>
      <c r="F450" s="1"/>
      <c r="G450" s="1"/>
      <c r="H450" s="1"/>
      <c r="I450" s="1"/>
      <c r="K450" s="1"/>
      <c r="L450" s="1"/>
      <c r="M450" s="1"/>
      <c r="N450" s="1"/>
      <c r="O450" s="1"/>
      <c r="P450" s="1"/>
    </row>
    <row r="451" spans="4:16" x14ac:dyDescent="0.25">
      <c r="D451" s="1"/>
      <c r="E451" s="1"/>
      <c r="F451" s="1"/>
      <c r="G451" s="1"/>
      <c r="H451" s="1"/>
      <c r="I451" s="1"/>
      <c r="K451" s="1"/>
      <c r="L451" s="1"/>
      <c r="M451" s="1"/>
      <c r="N451" s="1"/>
      <c r="O451" s="1"/>
      <c r="P451" s="1"/>
    </row>
    <row r="452" spans="4:16" x14ac:dyDescent="0.25">
      <c r="D452" s="1"/>
      <c r="E452" s="1"/>
      <c r="F452" s="1"/>
      <c r="G452" s="1"/>
      <c r="H452" s="1"/>
      <c r="I452" s="1"/>
      <c r="K452" s="1"/>
      <c r="L452" s="1"/>
      <c r="M452" s="1"/>
      <c r="N452" s="1"/>
      <c r="O452" s="1"/>
      <c r="P452" s="1"/>
    </row>
    <row r="453" spans="4:16" x14ac:dyDescent="0.25">
      <c r="D453" s="1"/>
      <c r="E453" s="1"/>
      <c r="F453" s="1"/>
      <c r="G453" s="1"/>
      <c r="H453" s="1"/>
      <c r="I453" s="1"/>
      <c r="K453" s="1"/>
      <c r="L453" s="1"/>
      <c r="M453" s="1"/>
      <c r="N453" s="1"/>
      <c r="O453" s="1"/>
      <c r="P453" s="1"/>
    </row>
    <row r="454" spans="4:16" x14ac:dyDescent="0.25">
      <c r="D454" s="1"/>
      <c r="E454" s="1"/>
      <c r="F454" s="1"/>
      <c r="G454" s="1"/>
      <c r="H454" s="1"/>
      <c r="I454" s="1"/>
      <c r="K454" s="1"/>
      <c r="L454" s="1"/>
      <c r="M454" s="1"/>
      <c r="N454" s="1"/>
      <c r="O454" s="1"/>
      <c r="P454" s="1"/>
    </row>
    <row r="455" spans="4:16" x14ac:dyDescent="0.25">
      <c r="D455" s="1"/>
      <c r="E455" s="1"/>
      <c r="F455" s="1"/>
      <c r="G455" s="1"/>
      <c r="H455" s="1"/>
      <c r="I455" s="1"/>
      <c r="K455" s="1"/>
      <c r="L455" s="1"/>
      <c r="M455" s="1"/>
      <c r="N455" s="1"/>
      <c r="O455" s="1"/>
      <c r="P455" s="1"/>
    </row>
    <row r="456" spans="4:16" x14ac:dyDescent="0.25">
      <c r="D456" s="1"/>
      <c r="E456" s="1"/>
      <c r="F456" s="1"/>
      <c r="G456" s="1"/>
      <c r="H456" s="1"/>
      <c r="I456" s="1"/>
      <c r="K456" s="1"/>
      <c r="L456" s="1"/>
      <c r="M456" s="1"/>
      <c r="N456" s="1"/>
      <c r="O456" s="1"/>
      <c r="P456" s="1"/>
    </row>
    <row r="457" spans="4:16" x14ac:dyDescent="0.25">
      <c r="D457" s="1"/>
      <c r="E457" s="1"/>
      <c r="F457" s="1"/>
      <c r="G457" s="1"/>
      <c r="H457" s="1"/>
      <c r="I457" s="1"/>
      <c r="K457" s="1"/>
      <c r="L457" s="1"/>
      <c r="M457" s="1"/>
      <c r="N457" s="1"/>
      <c r="O457" s="1"/>
      <c r="P457" s="1"/>
    </row>
    <row r="458" spans="4:16" x14ac:dyDescent="0.25">
      <c r="D458" s="1"/>
      <c r="E458" s="1"/>
      <c r="F458" s="1"/>
      <c r="G458" s="1"/>
      <c r="H458" s="1"/>
      <c r="I458" s="1"/>
      <c r="K458" s="1"/>
      <c r="L458" s="1"/>
      <c r="M458" s="1"/>
      <c r="N458" s="1"/>
      <c r="O458" s="1"/>
      <c r="P458" s="1"/>
    </row>
    <row r="459" spans="4:16" x14ac:dyDescent="0.25">
      <c r="D459" s="1"/>
      <c r="E459" s="1"/>
      <c r="F459" s="1"/>
      <c r="G459" s="1"/>
      <c r="H459" s="1"/>
      <c r="I459" s="1"/>
      <c r="K459" s="1"/>
      <c r="L459" s="1"/>
      <c r="M459" s="1"/>
      <c r="N459" s="1"/>
      <c r="O459" s="1"/>
      <c r="P459" s="1"/>
    </row>
    <row r="460" spans="4:16" x14ac:dyDescent="0.25">
      <c r="D460" s="1"/>
      <c r="E460" s="1"/>
      <c r="F460" s="1"/>
      <c r="G460" s="1"/>
      <c r="H460" s="1"/>
      <c r="I460" s="1"/>
      <c r="K460" s="1"/>
      <c r="L460" s="1"/>
      <c r="M460" s="1"/>
      <c r="N460" s="1"/>
      <c r="O460" s="1"/>
      <c r="P460" s="1"/>
    </row>
    <row r="461" spans="4:16" x14ac:dyDescent="0.25">
      <c r="D461" s="1"/>
      <c r="E461" s="1"/>
      <c r="F461" s="1"/>
      <c r="G461" s="1"/>
      <c r="H461" s="1"/>
      <c r="I461" s="1"/>
      <c r="K461" s="1"/>
      <c r="L461" s="1"/>
      <c r="M461" s="1"/>
      <c r="N461" s="1"/>
      <c r="O461" s="1"/>
      <c r="P461" s="1"/>
    </row>
    <row r="462" spans="4:16" x14ac:dyDescent="0.25">
      <c r="D462" s="1"/>
      <c r="E462" s="1"/>
      <c r="F462" s="1"/>
      <c r="G462" s="1"/>
      <c r="H462" s="1"/>
      <c r="I462" s="1"/>
      <c r="K462" s="1"/>
      <c r="L462" s="1"/>
      <c r="M462" s="1"/>
      <c r="N462" s="1"/>
      <c r="O462" s="1"/>
      <c r="P462" s="1"/>
    </row>
    <row r="463" spans="4:16" x14ac:dyDescent="0.25">
      <c r="D463" s="1"/>
      <c r="E463" s="1"/>
      <c r="F463" s="1"/>
      <c r="G463" s="1"/>
      <c r="H463" s="1"/>
      <c r="I463" s="1"/>
      <c r="K463" s="1"/>
      <c r="L463" s="1"/>
      <c r="M463" s="1"/>
      <c r="N463" s="1"/>
      <c r="O463" s="1"/>
      <c r="P463" s="1"/>
    </row>
    <row r="464" spans="4:16" x14ac:dyDescent="0.25">
      <c r="D464" s="1"/>
      <c r="E464" s="1"/>
      <c r="F464" s="1"/>
      <c r="G464" s="1"/>
      <c r="H464" s="1"/>
      <c r="I464" s="1"/>
      <c r="K464" s="1"/>
      <c r="L464" s="1"/>
      <c r="M464" s="1"/>
      <c r="N464" s="1"/>
      <c r="O464" s="1"/>
      <c r="P464" s="1"/>
    </row>
    <row r="465" spans="4:16" x14ac:dyDescent="0.25">
      <c r="D465" s="1"/>
      <c r="E465" s="1"/>
      <c r="F465" s="1"/>
      <c r="G465" s="1"/>
      <c r="H465" s="1"/>
      <c r="I465" s="1"/>
      <c r="K465" s="1"/>
      <c r="L465" s="1"/>
      <c r="M465" s="1"/>
      <c r="N465" s="1"/>
      <c r="O465" s="1"/>
      <c r="P465" s="1"/>
    </row>
    <row r="466" spans="4:16" x14ac:dyDescent="0.25">
      <c r="D466" s="1"/>
      <c r="E466" s="1"/>
      <c r="F466" s="1"/>
      <c r="G466" s="1"/>
      <c r="H466" s="1"/>
      <c r="I466" s="1"/>
      <c r="K466" s="1"/>
      <c r="L466" s="1"/>
      <c r="M466" s="1"/>
      <c r="N466" s="1"/>
      <c r="O466" s="1"/>
      <c r="P466" s="1"/>
    </row>
    <row r="467" spans="4:16" x14ac:dyDescent="0.25">
      <c r="D467" s="1"/>
      <c r="E467" s="1"/>
      <c r="F467" s="1"/>
      <c r="G467" s="1"/>
      <c r="H467" s="1"/>
      <c r="I467" s="1"/>
      <c r="K467" s="1"/>
      <c r="L467" s="1"/>
      <c r="M467" s="1"/>
      <c r="N467" s="1"/>
      <c r="O467" s="1"/>
      <c r="P467" s="1"/>
    </row>
    <row r="468" spans="4:16" x14ac:dyDescent="0.25">
      <c r="D468" s="1"/>
      <c r="E468" s="1"/>
      <c r="F468" s="1"/>
      <c r="G468" s="1"/>
      <c r="H468" s="1"/>
      <c r="I468" s="1"/>
      <c r="K468" s="1"/>
      <c r="L468" s="1"/>
      <c r="M468" s="1"/>
      <c r="N468" s="1"/>
      <c r="O468" s="1"/>
      <c r="P468" s="1"/>
    </row>
    <row r="469" spans="4:16" x14ac:dyDescent="0.25">
      <c r="D469" s="1"/>
      <c r="E469" s="1"/>
      <c r="F469" s="1"/>
      <c r="G469" s="1"/>
      <c r="H469" s="1"/>
      <c r="I469" s="1"/>
      <c r="K469" s="1"/>
      <c r="L469" s="1"/>
      <c r="M469" s="1"/>
      <c r="N469" s="1"/>
      <c r="O469" s="1"/>
      <c r="P469" s="1"/>
    </row>
    <row r="470" spans="4:16" x14ac:dyDescent="0.25">
      <c r="D470" s="1"/>
      <c r="E470" s="1"/>
      <c r="F470" s="1"/>
      <c r="G470" s="1"/>
      <c r="H470" s="1"/>
      <c r="I470" s="1"/>
      <c r="K470" s="1"/>
      <c r="L470" s="1"/>
      <c r="M470" s="1"/>
      <c r="N470" s="1"/>
      <c r="O470" s="1"/>
      <c r="P470" s="1"/>
    </row>
    <row r="471" spans="4:16" x14ac:dyDescent="0.25">
      <c r="D471" s="1"/>
      <c r="E471" s="1"/>
      <c r="F471" s="1"/>
      <c r="G471" s="1"/>
      <c r="H471" s="1"/>
      <c r="I471" s="1"/>
      <c r="K471" s="1"/>
      <c r="L471" s="1"/>
      <c r="M471" s="1"/>
      <c r="N471" s="1"/>
      <c r="O471" s="1"/>
      <c r="P471" s="1"/>
    </row>
    <row r="472" spans="4:16" x14ac:dyDescent="0.25">
      <c r="D472" s="1"/>
      <c r="E472" s="1"/>
      <c r="F472" s="1"/>
      <c r="G472" s="1"/>
      <c r="H472" s="1"/>
      <c r="I472" s="1"/>
      <c r="K472" s="1"/>
      <c r="L472" s="1"/>
      <c r="M472" s="1"/>
      <c r="N472" s="1"/>
      <c r="O472" s="1"/>
      <c r="P472" s="1"/>
    </row>
    <row r="473" spans="4:16" x14ac:dyDescent="0.25">
      <c r="D473" s="1"/>
      <c r="E473" s="1"/>
      <c r="F473" s="1"/>
      <c r="G473" s="1"/>
      <c r="H473" s="1"/>
      <c r="I473" s="1"/>
      <c r="K473" s="1"/>
      <c r="L473" s="1"/>
      <c r="M473" s="1"/>
      <c r="N473" s="1"/>
      <c r="O473" s="1"/>
      <c r="P473" s="1"/>
    </row>
    <row r="474" spans="4:16" x14ac:dyDescent="0.25">
      <c r="D474" s="1"/>
      <c r="E474" s="1"/>
      <c r="F474" s="1"/>
      <c r="G474" s="1"/>
      <c r="H474" s="1"/>
      <c r="I474" s="1"/>
      <c r="K474" s="1"/>
      <c r="L474" s="1"/>
      <c r="M474" s="1"/>
      <c r="N474" s="1"/>
      <c r="O474" s="1"/>
      <c r="P474" s="1"/>
    </row>
    <row r="475" spans="4:16" x14ac:dyDescent="0.25">
      <c r="D475" s="1"/>
      <c r="E475" s="1"/>
      <c r="F475" s="1"/>
      <c r="G475" s="1"/>
      <c r="H475" s="1"/>
      <c r="I475" s="1"/>
      <c r="K475" s="1"/>
      <c r="L475" s="1"/>
      <c r="M475" s="1"/>
      <c r="N475" s="1"/>
      <c r="O475" s="1"/>
      <c r="P475" s="1"/>
    </row>
    <row r="476" spans="4:16" x14ac:dyDescent="0.25">
      <c r="D476" s="1"/>
      <c r="E476" s="1"/>
      <c r="F476" s="1"/>
      <c r="G476" s="1"/>
      <c r="H476" s="1"/>
      <c r="I476" s="1"/>
      <c r="K476" s="1"/>
      <c r="L476" s="1"/>
      <c r="M476" s="1"/>
      <c r="N476" s="1"/>
      <c r="O476" s="1"/>
      <c r="P476" s="1"/>
    </row>
    <row r="477" spans="4:16" x14ac:dyDescent="0.25">
      <c r="D477" s="1"/>
      <c r="E477" s="1"/>
      <c r="F477" s="1"/>
      <c r="G477" s="1"/>
      <c r="H477" s="1"/>
      <c r="I477" s="1"/>
      <c r="K477" s="1"/>
      <c r="L477" s="1"/>
      <c r="M477" s="1"/>
      <c r="N477" s="1"/>
      <c r="O477" s="1"/>
      <c r="P477" s="1"/>
    </row>
    <row r="478" spans="4:16" x14ac:dyDescent="0.25">
      <c r="D478" s="1"/>
      <c r="E478" s="1"/>
      <c r="F478" s="1"/>
      <c r="G478" s="1"/>
      <c r="H478" s="1"/>
      <c r="I478" s="1"/>
      <c r="K478" s="1"/>
      <c r="L478" s="1"/>
      <c r="M478" s="1"/>
      <c r="N478" s="1"/>
      <c r="O478" s="1"/>
      <c r="P478" s="1"/>
    </row>
    <row r="479" spans="4:16" x14ac:dyDescent="0.25">
      <c r="D479" s="1"/>
      <c r="E479" s="1"/>
      <c r="F479" s="1"/>
      <c r="G479" s="1"/>
      <c r="H479" s="1"/>
      <c r="I479" s="1"/>
      <c r="K479" s="1"/>
      <c r="L479" s="1"/>
      <c r="M479" s="1"/>
      <c r="N479" s="1"/>
      <c r="O479" s="1"/>
      <c r="P479" s="1"/>
    </row>
    <row r="480" spans="4:16" x14ac:dyDescent="0.25">
      <c r="D480" s="1"/>
      <c r="E480" s="1"/>
      <c r="F480" s="1"/>
      <c r="G480" s="1"/>
      <c r="H480" s="1"/>
      <c r="I480" s="1"/>
      <c r="K480" s="1"/>
      <c r="L480" s="1"/>
      <c r="M480" s="1"/>
      <c r="N480" s="1"/>
      <c r="O480" s="1"/>
      <c r="P480" s="1"/>
    </row>
    <row r="481" spans="4:16" x14ac:dyDescent="0.25">
      <c r="D481" s="1"/>
      <c r="E481" s="1"/>
      <c r="F481" s="1"/>
      <c r="G481" s="1"/>
      <c r="H481" s="1"/>
      <c r="I481" s="1"/>
      <c r="K481" s="1"/>
      <c r="L481" s="1"/>
      <c r="M481" s="1"/>
      <c r="N481" s="1"/>
      <c r="O481" s="1"/>
      <c r="P481" s="1"/>
    </row>
    <row r="482" spans="4:16" x14ac:dyDescent="0.25">
      <c r="D482" s="1"/>
      <c r="E482" s="1"/>
      <c r="F482" s="1"/>
      <c r="G482" s="1"/>
      <c r="H482" s="1"/>
      <c r="I482" s="1"/>
      <c r="K482" s="1"/>
      <c r="L482" s="1"/>
      <c r="M482" s="1"/>
      <c r="N482" s="1"/>
      <c r="O482" s="1"/>
      <c r="P482" s="1"/>
    </row>
    <row r="483" spans="4:16" x14ac:dyDescent="0.25">
      <c r="D483" s="1"/>
      <c r="E483" s="1"/>
      <c r="F483" s="1"/>
      <c r="G483" s="1"/>
      <c r="H483" s="1"/>
      <c r="I483" s="1"/>
      <c r="K483" s="1"/>
      <c r="L483" s="1"/>
      <c r="M483" s="1"/>
      <c r="N483" s="1"/>
      <c r="O483" s="1"/>
      <c r="P483" s="1"/>
    </row>
    <row r="484" spans="4:16" x14ac:dyDescent="0.25">
      <c r="D484" s="1"/>
      <c r="E484" s="1"/>
      <c r="F484" s="1"/>
      <c r="G484" s="1"/>
      <c r="H484" s="1"/>
      <c r="I484" s="1"/>
      <c r="K484" s="1"/>
      <c r="L484" s="1"/>
      <c r="M484" s="1"/>
      <c r="N484" s="1"/>
      <c r="O484" s="1"/>
      <c r="P484" s="1"/>
    </row>
    <row r="485" spans="4:16" x14ac:dyDescent="0.25">
      <c r="D485" s="1"/>
      <c r="E485" s="1"/>
      <c r="F485" s="1"/>
      <c r="G485" s="1"/>
      <c r="H485" s="1"/>
      <c r="I485" s="1"/>
      <c r="K485" s="1"/>
      <c r="L485" s="1"/>
      <c r="M485" s="1"/>
      <c r="N485" s="1"/>
      <c r="O485" s="1"/>
      <c r="P485" s="1"/>
    </row>
    <row r="486" spans="4:16" x14ac:dyDescent="0.25">
      <c r="D486" s="1"/>
      <c r="E486" s="1"/>
      <c r="F486" s="1"/>
      <c r="G486" s="1"/>
      <c r="H486" s="1"/>
      <c r="I486" s="1"/>
      <c r="K486" s="1"/>
      <c r="L486" s="1"/>
      <c r="M486" s="1"/>
      <c r="N486" s="1"/>
      <c r="O486" s="1"/>
      <c r="P486" s="1"/>
    </row>
    <row r="487" spans="4:16" x14ac:dyDescent="0.25">
      <c r="D487" s="1"/>
      <c r="E487" s="1"/>
      <c r="F487" s="1"/>
      <c r="G487" s="1"/>
      <c r="H487" s="1"/>
      <c r="I487" s="1"/>
      <c r="K487" s="1"/>
      <c r="L487" s="1"/>
      <c r="M487" s="1"/>
      <c r="N487" s="1"/>
      <c r="O487" s="1"/>
      <c r="P487" s="1"/>
    </row>
    <row r="488" spans="4:16" x14ac:dyDescent="0.25">
      <c r="D488" s="1"/>
      <c r="E488" s="1"/>
      <c r="F488" s="1"/>
      <c r="G488" s="1"/>
      <c r="H488" s="1"/>
      <c r="I488" s="1"/>
      <c r="K488" s="1"/>
      <c r="L488" s="1"/>
      <c r="M488" s="1"/>
      <c r="N488" s="1"/>
      <c r="O488" s="1"/>
      <c r="P488" s="1"/>
    </row>
    <row r="489" spans="4:16" x14ac:dyDescent="0.25">
      <c r="D489" s="1"/>
      <c r="E489" s="1"/>
      <c r="F489" s="1"/>
      <c r="G489" s="1"/>
      <c r="H489" s="1"/>
      <c r="I489" s="1"/>
      <c r="K489" s="1"/>
      <c r="L489" s="1"/>
      <c r="M489" s="1"/>
      <c r="N489" s="1"/>
      <c r="O489" s="1"/>
      <c r="P489" s="1"/>
    </row>
    <row r="490" spans="4:16" x14ac:dyDescent="0.25">
      <c r="D490" s="1"/>
      <c r="E490" s="1"/>
      <c r="F490" s="1"/>
      <c r="G490" s="1"/>
      <c r="H490" s="1"/>
      <c r="I490" s="1"/>
      <c r="K490" s="1"/>
      <c r="L490" s="1"/>
      <c r="M490" s="1"/>
      <c r="N490" s="1"/>
      <c r="O490" s="1"/>
      <c r="P490" s="1"/>
    </row>
    <row r="491" spans="4:16" x14ac:dyDescent="0.25">
      <c r="D491" s="1"/>
      <c r="E491" s="1"/>
      <c r="F491" s="1"/>
      <c r="G491" s="1"/>
      <c r="H491" s="1"/>
      <c r="I491" s="1"/>
      <c r="K491" s="1"/>
      <c r="L491" s="1"/>
      <c r="M491" s="1"/>
      <c r="N491" s="1"/>
      <c r="O491" s="1"/>
      <c r="P491" s="1"/>
    </row>
    <row r="492" spans="4:16" x14ac:dyDescent="0.25">
      <c r="D492" s="1"/>
      <c r="E492" s="1"/>
      <c r="F492" s="1"/>
      <c r="G492" s="1"/>
      <c r="H492" s="1"/>
      <c r="I492" s="1"/>
      <c r="K492" s="1"/>
      <c r="L492" s="1"/>
      <c r="M492" s="1"/>
      <c r="N492" s="1"/>
      <c r="O492" s="1"/>
      <c r="P492" s="1"/>
    </row>
    <row r="493" spans="4:16" x14ac:dyDescent="0.25">
      <c r="D493" s="1"/>
      <c r="E493" s="1"/>
      <c r="F493" s="1"/>
      <c r="G493" s="1"/>
      <c r="H493" s="1"/>
      <c r="I493" s="1"/>
      <c r="K493" s="1"/>
      <c r="L493" s="1"/>
      <c r="M493" s="1"/>
      <c r="N493" s="1"/>
      <c r="O493" s="1"/>
      <c r="P493" s="1"/>
    </row>
    <row r="494" spans="4:16" x14ac:dyDescent="0.25">
      <c r="D494" s="1"/>
      <c r="E494" s="1"/>
      <c r="F494" s="1"/>
      <c r="G494" s="1"/>
      <c r="H494" s="1"/>
      <c r="I494" s="1"/>
      <c r="K494" s="1"/>
      <c r="L494" s="1"/>
      <c r="M494" s="1"/>
      <c r="N494" s="1"/>
      <c r="O494" s="1"/>
      <c r="P494" s="1"/>
    </row>
    <row r="495" spans="4:16" x14ac:dyDescent="0.25">
      <c r="D495" s="1"/>
      <c r="E495" s="1"/>
      <c r="F495" s="1"/>
      <c r="G495" s="1"/>
      <c r="H495" s="1"/>
      <c r="I495" s="1"/>
      <c r="K495" s="1"/>
      <c r="L495" s="1"/>
      <c r="M495" s="1"/>
      <c r="N495" s="1"/>
      <c r="O495" s="1"/>
      <c r="P495" s="1"/>
    </row>
    <row r="496" spans="4:16" x14ac:dyDescent="0.25">
      <c r="D496" s="1"/>
      <c r="E496" s="1"/>
      <c r="F496" s="1"/>
      <c r="G496" s="1"/>
      <c r="H496" s="1"/>
      <c r="I496" s="1"/>
      <c r="K496" s="1"/>
      <c r="L496" s="1"/>
      <c r="M496" s="1"/>
      <c r="N496" s="1"/>
      <c r="O496" s="1"/>
      <c r="P496" s="1"/>
    </row>
    <row r="497" spans="4:16" x14ac:dyDescent="0.25">
      <c r="D497" s="1"/>
      <c r="E497" s="1"/>
      <c r="F497" s="1"/>
      <c r="G497" s="1"/>
      <c r="H497" s="1"/>
      <c r="I497" s="1"/>
      <c r="K497" s="1"/>
      <c r="L497" s="1"/>
      <c r="M497" s="1"/>
      <c r="N497" s="1"/>
      <c r="O497" s="1"/>
      <c r="P497" s="1"/>
    </row>
    <row r="498" spans="4:16" x14ac:dyDescent="0.25">
      <c r="D498" s="1"/>
      <c r="E498" s="1"/>
      <c r="F498" s="1"/>
      <c r="G498" s="1"/>
      <c r="H498" s="1"/>
      <c r="I498" s="1"/>
      <c r="K498" s="1"/>
      <c r="L498" s="1"/>
      <c r="M498" s="1"/>
      <c r="N498" s="1"/>
      <c r="O498" s="1"/>
      <c r="P498" s="1"/>
    </row>
    <row r="499" spans="4:16" x14ac:dyDescent="0.25">
      <c r="D499" s="1"/>
      <c r="E499" s="1"/>
      <c r="F499" s="1"/>
      <c r="G499" s="1"/>
      <c r="H499" s="1"/>
      <c r="I499" s="1"/>
      <c r="K499" s="1"/>
      <c r="L499" s="1"/>
      <c r="M499" s="1"/>
      <c r="N499" s="1"/>
      <c r="O499" s="1"/>
      <c r="P499" s="1"/>
    </row>
    <row r="500" spans="4:16" x14ac:dyDescent="0.25">
      <c r="D500" s="1"/>
      <c r="E500" s="1"/>
      <c r="F500" s="1"/>
      <c r="G500" s="1"/>
      <c r="H500" s="1"/>
      <c r="I500" s="1"/>
      <c r="K500" s="1"/>
      <c r="L500" s="1"/>
      <c r="M500" s="1"/>
      <c r="N500" s="1"/>
      <c r="O500" s="1"/>
      <c r="P500" s="1"/>
    </row>
    <row r="501" spans="4:16" x14ac:dyDescent="0.25">
      <c r="D501" s="1"/>
      <c r="E501" s="1"/>
      <c r="F501" s="1"/>
      <c r="G501" s="1"/>
      <c r="H501" s="1"/>
      <c r="I501" s="1"/>
      <c r="K501" s="1"/>
      <c r="L501" s="1"/>
      <c r="M501" s="1"/>
      <c r="N501" s="1"/>
      <c r="O501" s="1"/>
      <c r="P501" s="1"/>
    </row>
    <row r="502" spans="4:16" x14ac:dyDescent="0.25">
      <c r="D502" s="1"/>
      <c r="E502" s="1"/>
      <c r="F502" s="1"/>
      <c r="G502" s="1"/>
      <c r="H502" s="1"/>
      <c r="I502" s="1"/>
      <c r="K502" s="1"/>
      <c r="L502" s="1"/>
      <c r="M502" s="1"/>
      <c r="N502" s="1"/>
      <c r="O502" s="1"/>
      <c r="P502" s="1"/>
    </row>
    <row r="503" spans="4:16" x14ac:dyDescent="0.25">
      <c r="D503" s="1"/>
      <c r="E503" s="1"/>
      <c r="F503" s="1"/>
      <c r="G503" s="1"/>
      <c r="H503" s="1"/>
      <c r="I503" s="1"/>
      <c r="K503" s="1"/>
      <c r="L503" s="1"/>
      <c r="M503" s="1"/>
      <c r="N503" s="1"/>
      <c r="O503" s="1"/>
      <c r="P503" s="1"/>
    </row>
    <row r="504" spans="4:16" x14ac:dyDescent="0.25">
      <c r="D504" s="1"/>
      <c r="E504" s="1"/>
      <c r="F504" s="1"/>
      <c r="G504" s="1"/>
      <c r="H504" s="1"/>
      <c r="I504" s="1"/>
      <c r="K504" s="1"/>
      <c r="L504" s="1"/>
      <c r="M504" s="1"/>
      <c r="N504" s="1"/>
      <c r="O504" s="1"/>
      <c r="P504" s="1"/>
    </row>
    <row r="505" spans="4:16" x14ac:dyDescent="0.25">
      <c r="D505" s="1"/>
      <c r="E505" s="1"/>
      <c r="F505" s="1"/>
      <c r="G505" s="1"/>
      <c r="H505" s="1"/>
      <c r="I505" s="1"/>
      <c r="K505" s="1"/>
      <c r="L505" s="1"/>
      <c r="M505" s="1"/>
      <c r="N505" s="1"/>
      <c r="O505" s="1"/>
      <c r="P505" s="1"/>
    </row>
    <row r="506" spans="4:16" x14ac:dyDescent="0.25">
      <c r="D506" s="1"/>
      <c r="E506" s="1"/>
      <c r="F506" s="1"/>
      <c r="G506" s="1"/>
      <c r="H506" s="1"/>
      <c r="I506" s="1"/>
      <c r="K506" s="1"/>
      <c r="L506" s="1"/>
      <c r="M506" s="1"/>
      <c r="N506" s="1"/>
      <c r="O506" s="1"/>
      <c r="P506" s="1"/>
    </row>
    <row r="507" spans="4:16" x14ac:dyDescent="0.25">
      <c r="D507" s="1"/>
      <c r="E507" s="1"/>
      <c r="F507" s="1"/>
      <c r="G507" s="1"/>
      <c r="H507" s="1"/>
      <c r="I507" s="1"/>
      <c r="K507" s="1"/>
      <c r="L507" s="1"/>
      <c r="M507" s="1"/>
      <c r="N507" s="1"/>
      <c r="O507" s="1"/>
      <c r="P507" s="1"/>
    </row>
    <row r="508" spans="4:16" x14ac:dyDescent="0.25">
      <c r="D508" s="1"/>
      <c r="E508" s="1"/>
      <c r="F508" s="1"/>
      <c r="G508" s="1"/>
      <c r="H508" s="1"/>
      <c r="I508" s="1"/>
      <c r="K508" s="1"/>
      <c r="L508" s="1"/>
      <c r="M508" s="1"/>
      <c r="N508" s="1"/>
      <c r="O508" s="1"/>
      <c r="P508" s="1"/>
    </row>
    <row r="509" spans="4:16" x14ac:dyDescent="0.25">
      <c r="D509" s="1"/>
      <c r="E509" s="1"/>
      <c r="F509" s="1"/>
      <c r="G509" s="1"/>
      <c r="H509" s="1"/>
      <c r="I509" s="1"/>
      <c r="K509" s="1"/>
      <c r="L509" s="1"/>
      <c r="M509" s="1"/>
      <c r="N509" s="1"/>
      <c r="O509" s="1"/>
      <c r="P509" s="1"/>
    </row>
    <row r="510" spans="4:16" x14ac:dyDescent="0.25">
      <c r="D510" s="1"/>
      <c r="E510" s="1"/>
      <c r="F510" s="1"/>
      <c r="G510" s="1"/>
      <c r="H510" s="1"/>
      <c r="I510" s="1"/>
      <c r="K510" s="1"/>
      <c r="L510" s="1"/>
      <c r="M510" s="1"/>
      <c r="N510" s="1"/>
      <c r="O510" s="1"/>
      <c r="P510" s="1"/>
    </row>
    <row r="511" spans="4:16" x14ac:dyDescent="0.25">
      <c r="D511" s="1"/>
      <c r="E511" s="1"/>
      <c r="F511" s="1"/>
      <c r="G511" s="1"/>
      <c r="H511" s="1"/>
      <c r="I511" s="1"/>
      <c r="K511" s="1"/>
      <c r="L511" s="1"/>
      <c r="M511" s="1"/>
      <c r="N511" s="1"/>
      <c r="O511" s="1"/>
      <c r="P511" s="1"/>
    </row>
    <row r="512" spans="4:16" x14ac:dyDescent="0.25">
      <c r="D512" s="1"/>
      <c r="E512" s="1"/>
      <c r="F512" s="1"/>
      <c r="G512" s="1"/>
      <c r="H512" s="1"/>
      <c r="I512" s="1"/>
      <c r="K512" s="1"/>
      <c r="L512" s="1"/>
      <c r="M512" s="1"/>
      <c r="N512" s="1"/>
      <c r="O512" s="1"/>
      <c r="P512" s="1"/>
    </row>
    <row r="513" spans="4:16" x14ac:dyDescent="0.25">
      <c r="D513" s="1"/>
      <c r="E513" s="1"/>
      <c r="F513" s="1"/>
      <c r="G513" s="1"/>
      <c r="H513" s="1"/>
      <c r="I513" s="1"/>
      <c r="K513" s="1"/>
      <c r="L513" s="1"/>
      <c r="M513" s="1"/>
      <c r="N513" s="1"/>
      <c r="O513" s="1"/>
      <c r="P513" s="1"/>
    </row>
    <row r="514" spans="4:16" x14ac:dyDescent="0.25">
      <c r="D514" s="1"/>
      <c r="E514" s="1"/>
      <c r="F514" s="1"/>
      <c r="G514" s="1"/>
      <c r="H514" s="1"/>
      <c r="I514" s="1"/>
      <c r="K514" s="1"/>
      <c r="L514" s="1"/>
      <c r="M514" s="1"/>
      <c r="N514" s="1"/>
      <c r="O514" s="1"/>
      <c r="P514" s="1"/>
    </row>
    <row r="515" spans="4:16" x14ac:dyDescent="0.25">
      <c r="D515" s="1"/>
      <c r="E515" s="1"/>
      <c r="F515" s="1"/>
      <c r="G515" s="1"/>
      <c r="H515" s="1"/>
      <c r="I515" s="1"/>
      <c r="K515" s="1"/>
      <c r="L515" s="1"/>
      <c r="M515" s="1"/>
      <c r="N515" s="1"/>
      <c r="O515" s="1"/>
      <c r="P515" s="1"/>
    </row>
    <row r="516" spans="4:16" x14ac:dyDescent="0.25">
      <c r="D516" s="1"/>
      <c r="E516" s="1"/>
      <c r="F516" s="1"/>
      <c r="G516" s="1"/>
      <c r="H516" s="1"/>
      <c r="I516" s="1"/>
      <c r="K516" s="1"/>
      <c r="L516" s="1"/>
      <c r="M516" s="1"/>
      <c r="N516" s="1"/>
      <c r="O516" s="1"/>
      <c r="P516" s="1"/>
    </row>
    <row r="517" spans="4:16" x14ac:dyDescent="0.25">
      <c r="D517" s="1"/>
      <c r="E517" s="1"/>
      <c r="F517" s="1"/>
      <c r="G517" s="1"/>
      <c r="H517" s="1"/>
      <c r="I517" s="1"/>
      <c r="K517" s="1"/>
      <c r="L517" s="1"/>
      <c r="M517" s="1"/>
      <c r="N517" s="1"/>
      <c r="O517" s="1"/>
      <c r="P517" s="1"/>
    </row>
    <row r="518" spans="4:16" x14ac:dyDescent="0.25">
      <c r="D518" s="1"/>
      <c r="E518" s="1"/>
      <c r="F518" s="1"/>
      <c r="G518" s="1"/>
      <c r="H518" s="1"/>
      <c r="I518" s="1"/>
      <c r="K518" s="1"/>
      <c r="L518" s="1"/>
      <c r="M518" s="1"/>
      <c r="N518" s="1"/>
      <c r="O518" s="1"/>
      <c r="P518" s="1"/>
    </row>
    <row r="519" spans="4:16" x14ac:dyDescent="0.25">
      <c r="D519" s="1"/>
      <c r="E519" s="1"/>
      <c r="F519" s="1"/>
      <c r="G519" s="1"/>
      <c r="H519" s="1"/>
      <c r="I519" s="1"/>
      <c r="K519" s="1"/>
      <c r="L519" s="1"/>
      <c r="M519" s="1"/>
      <c r="N519" s="1"/>
      <c r="O519" s="1"/>
      <c r="P519" s="1"/>
    </row>
    <row r="520" spans="4:16" x14ac:dyDescent="0.25">
      <c r="D520" s="1"/>
      <c r="E520" s="1"/>
      <c r="F520" s="1"/>
      <c r="G520" s="1"/>
      <c r="H520" s="1"/>
      <c r="I520" s="1"/>
      <c r="K520" s="1"/>
      <c r="L520" s="1"/>
      <c r="M520" s="1"/>
      <c r="N520" s="1"/>
      <c r="O520" s="1"/>
      <c r="P520" s="1"/>
    </row>
    <row r="521" spans="4:16" x14ac:dyDescent="0.25">
      <c r="D521" s="1"/>
      <c r="E521" s="1"/>
      <c r="F521" s="1"/>
      <c r="G521" s="1"/>
      <c r="H521" s="1"/>
      <c r="I521" s="1"/>
      <c r="K521" s="1"/>
      <c r="L521" s="1"/>
      <c r="M521" s="1"/>
      <c r="N521" s="1"/>
      <c r="O521" s="1"/>
      <c r="P521" s="1"/>
    </row>
    <row r="522" spans="4:16" x14ac:dyDescent="0.25">
      <c r="D522" s="1"/>
      <c r="E522" s="1"/>
      <c r="F522" s="1"/>
      <c r="G522" s="1"/>
      <c r="H522" s="1"/>
      <c r="I522" s="1"/>
      <c r="K522" s="1"/>
      <c r="L522" s="1"/>
      <c r="M522" s="1"/>
      <c r="N522" s="1"/>
      <c r="O522" s="1"/>
      <c r="P522" s="1"/>
    </row>
    <row r="523" spans="4:16" x14ac:dyDescent="0.25">
      <c r="D523" s="1"/>
      <c r="E523" s="1"/>
      <c r="F523" s="1"/>
      <c r="G523" s="1"/>
      <c r="H523" s="1"/>
      <c r="I523" s="1"/>
      <c r="K523" s="1"/>
      <c r="L523" s="1"/>
      <c r="M523" s="1"/>
      <c r="N523" s="1"/>
      <c r="O523" s="1"/>
      <c r="P523" s="1"/>
    </row>
    <row r="524" spans="4:16" x14ac:dyDescent="0.25">
      <c r="D524" s="1"/>
      <c r="E524" s="1"/>
      <c r="F524" s="1"/>
      <c r="G524" s="1"/>
      <c r="H524" s="1"/>
      <c r="I524" s="1"/>
      <c r="K524" s="1"/>
      <c r="L524" s="1"/>
      <c r="M524" s="1"/>
      <c r="N524" s="1"/>
      <c r="O524" s="1"/>
      <c r="P524" s="1"/>
    </row>
    <row r="525" spans="4:16" x14ac:dyDescent="0.25">
      <c r="D525" s="1"/>
      <c r="E525" s="1"/>
      <c r="F525" s="1"/>
      <c r="G525" s="1"/>
      <c r="H525" s="1"/>
      <c r="I525" s="1"/>
      <c r="K525" s="1"/>
      <c r="L525" s="1"/>
      <c r="M525" s="1"/>
      <c r="N525" s="1"/>
      <c r="O525" s="1"/>
      <c r="P525" s="1"/>
    </row>
    <row r="526" spans="4:16" x14ac:dyDescent="0.25">
      <c r="D526" s="1"/>
      <c r="E526" s="1"/>
      <c r="F526" s="1"/>
      <c r="G526" s="1"/>
      <c r="H526" s="1"/>
      <c r="I526" s="1"/>
      <c r="K526" s="1"/>
      <c r="L526" s="1"/>
      <c r="M526" s="1"/>
      <c r="N526" s="1"/>
      <c r="O526" s="1"/>
      <c r="P526" s="1"/>
    </row>
    <row r="527" spans="4:16" x14ac:dyDescent="0.25">
      <c r="D527" s="1"/>
      <c r="E527" s="1"/>
      <c r="F527" s="1"/>
      <c r="G527" s="1"/>
      <c r="H527" s="1"/>
      <c r="I527" s="1"/>
      <c r="K527" s="1"/>
      <c r="L527" s="1"/>
      <c r="M527" s="1"/>
      <c r="N527" s="1"/>
      <c r="O527" s="1"/>
      <c r="P527" s="1"/>
    </row>
    <row r="528" spans="4:16" x14ac:dyDescent="0.25">
      <c r="D528" s="1"/>
      <c r="E528" s="1"/>
      <c r="F528" s="1"/>
      <c r="G528" s="1"/>
      <c r="H528" s="1"/>
      <c r="I528" s="1"/>
      <c r="K528" s="1"/>
      <c r="L528" s="1"/>
      <c r="M528" s="1"/>
      <c r="N528" s="1"/>
      <c r="O528" s="1"/>
      <c r="P528" s="1"/>
    </row>
    <row r="529" spans="4:16" x14ac:dyDescent="0.25">
      <c r="D529" s="1"/>
      <c r="E529" s="1"/>
      <c r="F529" s="1"/>
      <c r="G529" s="1"/>
      <c r="H529" s="1"/>
      <c r="I529" s="1"/>
      <c r="K529" s="1"/>
      <c r="L529" s="1"/>
      <c r="M529" s="1"/>
      <c r="N529" s="1"/>
      <c r="O529" s="1"/>
      <c r="P529" s="1"/>
    </row>
    <row r="530" spans="4:16" x14ac:dyDescent="0.25">
      <c r="D530" s="1"/>
      <c r="E530" s="1"/>
      <c r="F530" s="1"/>
      <c r="G530" s="1"/>
      <c r="H530" s="1"/>
      <c r="I530" s="1"/>
      <c r="K530" s="1"/>
      <c r="L530" s="1"/>
      <c r="M530" s="1"/>
      <c r="N530" s="1"/>
      <c r="O530" s="1"/>
      <c r="P530" s="1"/>
    </row>
    <row r="531" spans="4:16" x14ac:dyDescent="0.25">
      <c r="D531" s="1"/>
      <c r="E531" s="1"/>
      <c r="F531" s="1"/>
      <c r="G531" s="1"/>
      <c r="H531" s="1"/>
      <c r="I531" s="1"/>
      <c r="K531" s="1"/>
      <c r="L531" s="1"/>
      <c r="M531" s="1"/>
      <c r="N531" s="1"/>
      <c r="O531" s="1"/>
      <c r="P531" s="1"/>
    </row>
    <row r="532" spans="4:16" x14ac:dyDescent="0.25">
      <c r="D532" s="1"/>
      <c r="E532" s="1"/>
      <c r="F532" s="1"/>
      <c r="G532" s="1"/>
      <c r="H532" s="1"/>
      <c r="I532" s="1"/>
      <c r="K532" s="1"/>
      <c r="L532" s="1"/>
      <c r="M532" s="1"/>
      <c r="N532" s="1"/>
      <c r="O532" s="1"/>
      <c r="P532" s="1"/>
    </row>
    <row r="533" spans="4:16" x14ac:dyDescent="0.25">
      <c r="D533" s="1"/>
      <c r="E533" s="1"/>
      <c r="F533" s="1"/>
      <c r="G533" s="1"/>
      <c r="H533" s="1"/>
      <c r="I533" s="1"/>
      <c r="K533" s="1"/>
      <c r="L533" s="1"/>
      <c r="M533" s="1"/>
      <c r="N533" s="1"/>
      <c r="O533" s="1"/>
      <c r="P533" s="1"/>
    </row>
    <row r="534" spans="4:16" x14ac:dyDescent="0.25">
      <c r="D534" s="1"/>
      <c r="E534" s="1"/>
      <c r="F534" s="1"/>
      <c r="G534" s="1"/>
      <c r="H534" s="1"/>
      <c r="I534" s="1"/>
      <c r="K534" s="1"/>
      <c r="L534" s="1"/>
      <c r="M534" s="1"/>
      <c r="N534" s="1"/>
      <c r="O534" s="1"/>
      <c r="P534" s="1"/>
    </row>
    <row r="535" spans="4:16" x14ac:dyDescent="0.25">
      <c r="D535" s="1"/>
      <c r="E535" s="1"/>
      <c r="F535" s="1"/>
      <c r="G535" s="1"/>
      <c r="H535" s="1"/>
      <c r="I535" s="1"/>
      <c r="K535" s="1"/>
      <c r="L535" s="1"/>
      <c r="M535" s="1"/>
      <c r="N535" s="1"/>
      <c r="O535" s="1"/>
      <c r="P535" s="1"/>
    </row>
    <row r="536" spans="4:16" x14ac:dyDescent="0.25">
      <c r="D536" s="1"/>
      <c r="E536" s="1"/>
      <c r="F536" s="1"/>
      <c r="G536" s="1"/>
      <c r="H536" s="1"/>
      <c r="I536" s="1"/>
      <c r="K536" s="1"/>
      <c r="L536" s="1"/>
      <c r="M536" s="1"/>
      <c r="N536" s="1"/>
      <c r="O536" s="1"/>
      <c r="P536" s="1"/>
    </row>
    <row r="537" spans="4:16" x14ac:dyDescent="0.25">
      <c r="D537" s="1"/>
      <c r="E537" s="1"/>
      <c r="F537" s="1"/>
      <c r="G537" s="1"/>
      <c r="H537" s="1"/>
      <c r="I537" s="1"/>
      <c r="K537" s="1"/>
      <c r="L537" s="1"/>
      <c r="M537" s="1"/>
      <c r="N537" s="1"/>
      <c r="O537" s="1"/>
      <c r="P537" s="1"/>
    </row>
    <row r="538" spans="4:16" x14ac:dyDescent="0.25">
      <c r="D538" s="1"/>
      <c r="E538" s="1"/>
      <c r="F538" s="1"/>
      <c r="G538" s="1"/>
      <c r="H538" s="1"/>
      <c r="I538" s="1"/>
      <c r="K538" s="1"/>
      <c r="L538" s="1"/>
      <c r="M538" s="1"/>
      <c r="N538" s="1"/>
      <c r="O538" s="1"/>
      <c r="P538" s="1"/>
    </row>
    <row r="539" spans="4:16" x14ac:dyDescent="0.25">
      <c r="D539" s="1"/>
      <c r="E539" s="1"/>
      <c r="F539" s="1"/>
      <c r="G539" s="1"/>
      <c r="H539" s="1"/>
      <c r="I539" s="1"/>
      <c r="K539" s="1"/>
      <c r="L539" s="1"/>
      <c r="M539" s="1"/>
      <c r="N539" s="1"/>
      <c r="O539" s="1"/>
      <c r="P539" s="1"/>
    </row>
    <row r="540" spans="4:16" x14ac:dyDescent="0.25">
      <c r="D540" s="1"/>
      <c r="E540" s="1"/>
      <c r="F540" s="1"/>
      <c r="G540" s="1"/>
      <c r="H540" s="1"/>
      <c r="I540" s="1"/>
      <c r="K540" s="1"/>
      <c r="L540" s="1"/>
      <c r="M540" s="1"/>
      <c r="N540" s="1"/>
      <c r="O540" s="1"/>
      <c r="P540" s="1"/>
    </row>
    <row r="541" spans="4:16" x14ac:dyDescent="0.25">
      <c r="D541" s="1"/>
      <c r="E541" s="1"/>
      <c r="F541" s="1"/>
      <c r="G541" s="1"/>
      <c r="H541" s="1"/>
      <c r="I541" s="1"/>
      <c r="K541" s="1"/>
      <c r="L541" s="1"/>
      <c r="M541" s="1"/>
      <c r="N541" s="1"/>
      <c r="O541" s="1"/>
      <c r="P541" s="1"/>
    </row>
    <row r="542" spans="4:16" x14ac:dyDescent="0.25">
      <c r="D542" s="1"/>
      <c r="E542" s="1"/>
      <c r="F542" s="1"/>
      <c r="G542" s="1"/>
      <c r="H542" s="1"/>
      <c r="I542" s="1"/>
      <c r="K542" s="1"/>
      <c r="L542" s="1"/>
      <c r="M542" s="1"/>
      <c r="N542" s="1"/>
      <c r="O542" s="1"/>
      <c r="P542" s="1"/>
    </row>
    <row r="543" spans="4:16" x14ac:dyDescent="0.25">
      <c r="D543" s="1"/>
      <c r="E543" s="1"/>
      <c r="F543" s="1"/>
      <c r="G543" s="1"/>
      <c r="H543" s="1"/>
      <c r="I543" s="1"/>
      <c r="K543" s="1"/>
      <c r="L543" s="1"/>
      <c r="M543" s="1"/>
      <c r="N543" s="1"/>
      <c r="O543" s="1"/>
      <c r="P543" s="1"/>
    </row>
    <row r="544" spans="4:16" x14ac:dyDescent="0.25">
      <c r="D544" s="1"/>
      <c r="E544" s="1"/>
      <c r="F544" s="1"/>
      <c r="G544" s="1"/>
      <c r="H544" s="1"/>
      <c r="I544" s="1"/>
      <c r="K544" s="1"/>
      <c r="L544" s="1"/>
      <c r="M544" s="1"/>
      <c r="N544" s="1"/>
      <c r="O544" s="1"/>
      <c r="P544" s="1"/>
    </row>
    <row r="545" spans="4:16" x14ac:dyDescent="0.25">
      <c r="D545" s="1"/>
      <c r="E545" s="1"/>
      <c r="F545" s="1"/>
      <c r="G545" s="1"/>
      <c r="H545" s="1"/>
      <c r="I545" s="1"/>
      <c r="K545" s="1"/>
      <c r="L545" s="1"/>
      <c r="M545" s="1"/>
      <c r="N545" s="1"/>
      <c r="O545" s="1"/>
      <c r="P545" s="1"/>
    </row>
    <row r="546" spans="4:16" x14ac:dyDescent="0.25">
      <c r="D546" s="1"/>
      <c r="E546" s="1"/>
      <c r="F546" s="1"/>
      <c r="G546" s="1"/>
      <c r="H546" s="1"/>
      <c r="I546" s="1"/>
      <c r="K546" s="1"/>
      <c r="L546" s="1"/>
      <c r="M546" s="1"/>
      <c r="N546" s="1"/>
      <c r="O546" s="1"/>
      <c r="P546" s="1"/>
    </row>
    <row r="547" spans="4:16" x14ac:dyDescent="0.25">
      <c r="D547" s="1"/>
      <c r="E547" s="1"/>
      <c r="F547" s="1"/>
      <c r="G547" s="1"/>
      <c r="H547" s="1"/>
      <c r="I547" s="1"/>
      <c r="K547" s="1"/>
      <c r="L547" s="1"/>
      <c r="M547" s="1"/>
      <c r="N547" s="1"/>
      <c r="O547" s="1"/>
      <c r="P547" s="1"/>
    </row>
    <row r="548" spans="4:16" x14ac:dyDescent="0.25">
      <c r="D548" s="1"/>
      <c r="E548" s="1"/>
      <c r="F548" s="1"/>
      <c r="G548" s="1"/>
      <c r="H548" s="1"/>
      <c r="I548" s="1"/>
      <c r="K548" s="1"/>
      <c r="L548" s="1"/>
      <c r="M548" s="1"/>
      <c r="N548" s="1"/>
      <c r="O548" s="1"/>
      <c r="P548" s="1"/>
    </row>
    <row r="549" spans="4:16" x14ac:dyDescent="0.25">
      <c r="D549" s="1"/>
      <c r="E549" s="1"/>
      <c r="F549" s="1"/>
      <c r="G549" s="1"/>
      <c r="H549" s="1"/>
      <c r="I549" s="1"/>
      <c r="K549" s="1"/>
      <c r="L549" s="1"/>
      <c r="M549" s="1"/>
      <c r="N549" s="1"/>
      <c r="O549" s="1"/>
      <c r="P549" s="1"/>
    </row>
    <row r="550" spans="4:16" x14ac:dyDescent="0.25">
      <c r="D550" s="1"/>
      <c r="E550" s="1"/>
      <c r="F550" s="1"/>
      <c r="G550" s="1"/>
      <c r="H550" s="1"/>
      <c r="I550" s="1"/>
      <c r="K550" s="1"/>
      <c r="L550" s="1"/>
      <c r="M550" s="1"/>
      <c r="N550" s="1"/>
      <c r="O550" s="1"/>
      <c r="P550" s="1"/>
    </row>
    <row r="551" spans="4:16" x14ac:dyDescent="0.25">
      <c r="D551" s="1"/>
      <c r="E551" s="1"/>
      <c r="F551" s="1"/>
      <c r="G551" s="1"/>
      <c r="H551" s="1"/>
      <c r="I551" s="1"/>
      <c r="K551" s="1"/>
      <c r="L551" s="1"/>
      <c r="M551" s="1"/>
      <c r="N551" s="1"/>
      <c r="O551" s="1"/>
      <c r="P551" s="1"/>
    </row>
    <row r="552" spans="4:16" x14ac:dyDescent="0.25">
      <c r="D552" s="1"/>
      <c r="E552" s="1"/>
      <c r="F552" s="1"/>
      <c r="G552" s="1"/>
      <c r="H552" s="1"/>
      <c r="I552" s="1"/>
      <c r="K552" s="1"/>
      <c r="L552" s="1"/>
      <c r="M552" s="1"/>
      <c r="N552" s="1"/>
      <c r="O552" s="1"/>
      <c r="P552" s="1"/>
    </row>
    <row r="553" spans="4:16" x14ac:dyDescent="0.25">
      <c r="D553" s="1"/>
      <c r="E553" s="1"/>
      <c r="F553" s="1"/>
      <c r="G553" s="1"/>
      <c r="H553" s="1"/>
      <c r="I553" s="1"/>
      <c r="K553" s="1"/>
      <c r="L553" s="1"/>
      <c r="M553" s="1"/>
      <c r="N553" s="1"/>
      <c r="O553" s="1"/>
      <c r="P553" s="1"/>
    </row>
    <row r="554" spans="4:16" x14ac:dyDescent="0.25">
      <c r="D554" s="1"/>
      <c r="E554" s="1"/>
      <c r="F554" s="1"/>
      <c r="G554" s="1"/>
      <c r="H554" s="1"/>
      <c r="I554" s="1"/>
      <c r="K554" s="1"/>
      <c r="L554" s="1"/>
      <c r="M554" s="1"/>
      <c r="N554" s="1"/>
      <c r="O554" s="1"/>
      <c r="P554" s="1"/>
    </row>
    <row r="555" spans="4:16" x14ac:dyDescent="0.25">
      <c r="D555" s="1"/>
      <c r="E555" s="1"/>
      <c r="F555" s="1"/>
      <c r="G555" s="1"/>
      <c r="H555" s="1"/>
      <c r="I555" s="1"/>
      <c r="K555" s="1"/>
      <c r="L555" s="1"/>
      <c r="M555" s="1"/>
      <c r="N555" s="1"/>
      <c r="O555" s="1"/>
      <c r="P555" s="1"/>
    </row>
    <row r="556" spans="4:16" x14ac:dyDescent="0.25">
      <c r="D556" s="1"/>
      <c r="E556" s="1"/>
      <c r="F556" s="1"/>
      <c r="G556" s="1"/>
      <c r="H556" s="1"/>
      <c r="I556" s="1"/>
      <c r="K556" s="1"/>
      <c r="L556" s="1"/>
      <c r="M556" s="1"/>
      <c r="N556" s="1"/>
      <c r="O556" s="1"/>
      <c r="P556" s="1"/>
    </row>
    <row r="557" spans="4:16" x14ac:dyDescent="0.25">
      <c r="D557" s="1"/>
      <c r="E557" s="1"/>
      <c r="F557" s="1"/>
      <c r="G557" s="1"/>
      <c r="H557" s="1"/>
      <c r="I557" s="1"/>
      <c r="K557" s="1"/>
      <c r="L557" s="1"/>
      <c r="M557" s="1"/>
      <c r="N557" s="1"/>
      <c r="O557" s="1"/>
      <c r="P557" s="1"/>
    </row>
    <row r="558" spans="4:16" x14ac:dyDescent="0.25">
      <c r="D558" s="1"/>
      <c r="E558" s="1"/>
      <c r="F558" s="1"/>
      <c r="G558" s="1"/>
      <c r="H558" s="1"/>
      <c r="I558" s="1"/>
      <c r="K558" s="1"/>
      <c r="L558" s="1"/>
      <c r="M558" s="1"/>
      <c r="N558" s="1"/>
      <c r="O558" s="1"/>
      <c r="P558" s="1"/>
    </row>
    <row r="559" spans="4:16" x14ac:dyDescent="0.25">
      <c r="D559" s="1"/>
      <c r="E559" s="1"/>
      <c r="F559" s="1"/>
      <c r="G559" s="1"/>
      <c r="H559" s="1"/>
      <c r="I559" s="1"/>
      <c r="K559" s="1"/>
      <c r="L559" s="1"/>
      <c r="M559" s="1"/>
      <c r="N559" s="1"/>
      <c r="O559" s="1"/>
      <c r="P559" s="1"/>
    </row>
    <row r="560" spans="4:16" x14ac:dyDescent="0.25">
      <c r="D560" s="1"/>
      <c r="E560" s="1"/>
      <c r="F560" s="1"/>
      <c r="G560" s="1"/>
      <c r="H560" s="1"/>
      <c r="I560" s="1"/>
      <c r="K560" s="1"/>
      <c r="L560" s="1"/>
      <c r="M560" s="1"/>
      <c r="N560" s="1"/>
      <c r="O560" s="1"/>
      <c r="P560" s="1"/>
    </row>
    <row r="561" spans="4:16" x14ac:dyDescent="0.25">
      <c r="D561" s="1"/>
      <c r="E561" s="1"/>
      <c r="F561" s="1"/>
      <c r="G561" s="1"/>
      <c r="H561" s="1"/>
      <c r="I561" s="1"/>
      <c r="K561" s="1"/>
      <c r="L561" s="1"/>
      <c r="M561" s="1"/>
      <c r="N561" s="1"/>
      <c r="O561" s="1"/>
      <c r="P561" s="1"/>
    </row>
    <row r="562" spans="4:16" x14ac:dyDescent="0.25">
      <c r="D562" s="1"/>
      <c r="E562" s="1"/>
      <c r="F562" s="1"/>
      <c r="G562" s="1"/>
      <c r="H562" s="1"/>
      <c r="I562" s="1"/>
      <c r="K562" s="1"/>
      <c r="L562" s="1"/>
      <c r="M562" s="1"/>
      <c r="N562" s="1"/>
      <c r="O562" s="1"/>
      <c r="P562" s="1"/>
    </row>
    <row r="563" spans="4:16" x14ac:dyDescent="0.25">
      <c r="D563" s="1"/>
      <c r="E563" s="1"/>
      <c r="F563" s="1"/>
      <c r="G563" s="1"/>
      <c r="H563" s="1"/>
      <c r="I563" s="1"/>
      <c r="K563" s="1"/>
      <c r="L563" s="1"/>
      <c r="M563" s="1"/>
      <c r="N563" s="1"/>
      <c r="O563" s="1"/>
      <c r="P563" s="1"/>
    </row>
    <row r="564" spans="4:16" x14ac:dyDescent="0.25">
      <c r="D564" s="1"/>
      <c r="E564" s="1"/>
      <c r="F564" s="1"/>
      <c r="G564" s="1"/>
      <c r="H564" s="1"/>
      <c r="I564" s="1"/>
      <c r="K564" s="1"/>
      <c r="L564" s="1"/>
      <c r="M564" s="1"/>
      <c r="N564" s="1"/>
      <c r="O564" s="1"/>
      <c r="P564" s="1"/>
    </row>
    <row r="565" spans="4:16" x14ac:dyDescent="0.25">
      <c r="D565" s="1"/>
      <c r="E565" s="1"/>
      <c r="F565" s="1"/>
      <c r="G565" s="1"/>
      <c r="H565" s="1"/>
      <c r="I565" s="1"/>
      <c r="K565" s="1"/>
      <c r="L565" s="1"/>
      <c r="M565" s="1"/>
      <c r="N565" s="1"/>
      <c r="O565" s="1"/>
      <c r="P565" s="1"/>
    </row>
    <row r="566" spans="4:16" x14ac:dyDescent="0.25">
      <c r="D566" s="1"/>
      <c r="E566" s="1"/>
      <c r="F566" s="1"/>
      <c r="G566" s="1"/>
      <c r="H566" s="1"/>
      <c r="I566" s="1"/>
      <c r="K566" s="1"/>
      <c r="L566" s="1"/>
      <c r="M566" s="1"/>
      <c r="N566" s="1"/>
      <c r="O566" s="1"/>
      <c r="P566" s="1"/>
    </row>
    <row r="567" spans="4:16" x14ac:dyDescent="0.25">
      <c r="D567" s="1"/>
      <c r="E567" s="1"/>
      <c r="F567" s="1"/>
      <c r="G567" s="1"/>
      <c r="H567" s="1"/>
      <c r="I567" s="1"/>
      <c r="K567" s="1"/>
      <c r="L567" s="1"/>
      <c r="M567" s="1"/>
      <c r="N567" s="1"/>
      <c r="O567" s="1"/>
      <c r="P567" s="1"/>
    </row>
    <row r="568" spans="4:16" x14ac:dyDescent="0.25">
      <c r="D568" s="1"/>
      <c r="E568" s="1"/>
      <c r="F568" s="1"/>
      <c r="G568" s="1"/>
      <c r="H568" s="1"/>
      <c r="I568" s="1"/>
      <c r="K568" s="1"/>
      <c r="L568" s="1"/>
      <c r="M568" s="1"/>
      <c r="N568" s="1"/>
      <c r="O568" s="1"/>
      <c r="P568" s="1"/>
    </row>
    <row r="569" spans="4:16" x14ac:dyDescent="0.25">
      <c r="D569" s="1"/>
      <c r="E569" s="1"/>
      <c r="F569" s="1"/>
      <c r="G569" s="1"/>
      <c r="H569" s="1"/>
      <c r="I569" s="1"/>
      <c r="K569" s="1"/>
      <c r="L569" s="1"/>
      <c r="M569" s="1"/>
      <c r="N569" s="1"/>
      <c r="O569" s="1"/>
      <c r="P569" s="1"/>
    </row>
    <row r="570" spans="4:16" x14ac:dyDescent="0.25">
      <c r="D570" s="1"/>
      <c r="E570" s="1"/>
      <c r="F570" s="1"/>
      <c r="G570" s="1"/>
      <c r="H570" s="1"/>
      <c r="I570" s="1"/>
      <c r="K570" s="1"/>
      <c r="L570" s="1"/>
      <c r="M570" s="1"/>
      <c r="N570" s="1"/>
      <c r="O570" s="1"/>
      <c r="P570" s="1"/>
    </row>
    <row r="571" spans="4:16" x14ac:dyDescent="0.25">
      <c r="D571" s="1"/>
      <c r="E571" s="1"/>
      <c r="F571" s="1"/>
      <c r="G571" s="1"/>
      <c r="H571" s="1"/>
      <c r="I571" s="1"/>
      <c r="K571" s="1"/>
      <c r="L571" s="1"/>
      <c r="M571" s="1"/>
      <c r="N571" s="1"/>
      <c r="O571" s="1"/>
      <c r="P571" s="1"/>
    </row>
    <row r="572" spans="4:16" x14ac:dyDescent="0.25">
      <c r="D572" s="1"/>
      <c r="E572" s="1"/>
      <c r="F572" s="1"/>
      <c r="G572" s="1"/>
      <c r="H572" s="1"/>
      <c r="I572" s="1"/>
      <c r="K572" s="1"/>
      <c r="L572" s="1"/>
      <c r="M572" s="1"/>
      <c r="N572" s="1"/>
      <c r="O572" s="1"/>
      <c r="P572" s="1"/>
    </row>
    <row r="573" spans="4:16" x14ac:dyDescent="0.25">
      <c r="D573" s="1"/>
      <c r="E573" s="1"/>
      <c r="F573" s="1"/>
      <c r="G573" s="1"/>
      <c r="H573" s="1"/>
      <c r="I573" s="1"/>
      <c r="K573" s="1"/>
      <c r="L573" s="1"/>
      <c r="M573" s="1"/>
      <c r="N573" s="1"/>
      <c r="O573" s="1"/>
      <c r="P573" s="1"/>
    </row>
    <row r="574" spans="4:16" x14ac:dyDescent="0.25">
      <c r="D574" s="1"/>
      <c r="E574" s="1"/>
      <c r="F574" s="1"/>
      <c r="G574" s="1"/>
      <c r="H574" s="1"/>
      <c r="I574" s="1"/>
      <c r="K574" s="1"/>
      <c r="L574" s="1"/>
      <c r="M574" s="1"/>
      <c r="N574" s="1"/>
      <c r="O574" s="1"/>
      <c r="P574" s="1"/>
    </row>
    <row r="575" spans="4:16" x14ac:dyDescent="0.25">
      <c r="D575" s="1"/>
      <c r="E575" s="1"/>
      <c r="F575" s="1"/>
      <c r="G575" s="1"/>
      <c r="H575" s="1"/>
      <c r="I575" s="1"/>
      <c r="K575" s="1"/>
      <c r="L575" s="1"/>
      <c r="M575" s="1"/>
      <c r="N575" s="1"/>
      <c r="O575" s="1"/>
      <c r="P575" s="1"/>
    </row>
    <row r="576" spans="4:16" x14ac:dyDescent="0.25">
      <c r="D576" s="1"/>
      <c r="E576" s="1"/>
      <c r="F576" s="1"/>
      <c r="G576" s="1"/>
      <c r="H576" s="1"/>
      <c r="I576" s="1"/>
      <c r="K576" s="1"/>
      <c r="L576" s="1"/>
      <c r="M576" s="1"/>
      <c r="N576" s="1"/>
      <c r="O576" s="1"/>
      <c r="P576" s="1"/>
    </row>
    <row r="577" spans="4:16" x14ac:dyDescent="0.25">
      <c r="D577" s="1"/>
      <c r="E577" s="1"/>
      <c r="F577" s="1"/>
      <c r="G577" s="1"/>
      <c r="H577" s="1"/>
      <c r="I577" s="1"/>
      <c r="K577" s="1"/>
      <c r="L577" s="1"/>
      <c r="M577" s="1"/>
      <c r="N577" s="1"/>
      <c r="O577" s="1"/>
      <c r="P577" s="1"/>
    </row>
    <row r="578" spans="4:16" x14ac:dyDescent="0.25">
      <c r="D578" s="1"/>
      <c r="E578" s="1"/>
      <c r="F578" s="1"/>
      <c r="G578" s="1"/>
      <c r="H578" s="1"/>
      <c r="I578" s="1"/>
      <c r="K578" s="1"/>
      <c r="L578" s="1"/>
      <c r="M578" s="1"/>
      <c r="N578" s="1"/>
      <c r="O578" s="1"/>
      <c r="P578" s="1"/>
    </row>
    <row r="579" spans="4:16" x14ac:dyDescent="0.25">
      <c r="D579" s="1"/>
      <c r="E579" s="1"/>
      <c r="F579" s="1"/>
      <c r="G579" s="1"/>
      <c r="H579" s="1"/>
      <c r="I579" s="1"/>
      <c r="K579" s="1"/>
      <c r="L579" s="1"/>
      <c r="M579" s="1"/>
      <c r="N579" s="1"/>
      <c r="O579" s="1"/>
      <c r="P579" s="1"/>
    </row>
    <row r="580" spans="4:16" x14ac:dyDescent="0.25">
      <c r="D580" s="1"/>
      <c r="E580" s="1"/>
      <c r="F580" s="1"/>
      <c r="G580" s="1"/>
      <c r="H580" s="1"/>
      <c r="I580" s="1"/>
      <c r="K580" s="1"/>
      <c r="L580" s="1"/>
      <c r="M580" s="1"/>
      <c r="N580" s="1"/>
      <c r="O580" s="1"/>
      <c r="P580" s="1"/>
    </row>
    <row r="581" spans="4:16" x14ac:dyDescent="0.25">
      <c r="D581" s="1"/>
      <c r="E581" s="1"/>
      <c r="F581" s="1"/>
      <c r="G581" s="1"/>
      <c r="H581" s="1"/>
      <c r="I581" s="1"/>
      <c r="K581" s="1"/>
      <c r="L581" s="1"/>
      <c r="M581" s="1"/>
      <c r="N581" s="1"/>
      <c r="O581" s="1"/>
      <c r="P581" s="1"/>
    </row>
    <row r="582" spans="4:16" x14ac:dyDescent="0.25">
      <c r="D582" s="1"/>
      <c r="E582" s="1"/>
      <c r="F582" s="1"/>
      <c r="G582" s="1"/>
      <c r="H582" s="1"/>
      <c r="I582" s="1"/>
      <c r="K582" s="1"/>
      <c r="L582" s="1"/>
      <c r="M582" s="1"/>
      <c r="N582" s="1"/>
      <c r="O582" s="1"/>
      <c r="P582" s="1"/>
    </row>
    <row r="583" spans="4:16" x14ac:dyDescent="0.25">
      <c r="D583" s="1"/>
      <c r="E583" s="1"/>
      <c r="F583" s="1"/>
      <c r="G583" s="1"/>
      <c r="H583" s="1"/>
      <c r="I583" s="1"/>
      <c r="K583" s="1"/>
      <c r="L583" s="1"/>
      <c r="M583" s="1"/>
      <c r="N583" s="1"/>
      <c r="O583" s="1"/>
      <c r="P583" s="1"/>
    </row>
    <row r="584" spans="4:16" x14ac:dyDescent="0.25">
      <c r="D584" s="1"/>
      <c r="E584" s="1"/>
      <c r="F584" s="1"/>
      <c r="G584" s="1"/>
      <c r="H584" s="1"/>
      <c r="I584" s="1"/>
      <c r="K584" s="1"/>
      <c r="L584" s="1"/>
      <c r="M584" s="1"/>
      <c r="N584" s="1"/>
      <c r="O584" s="1"/>
      <c r="P584" s="1"/>
    </row>
    <row r="585" spans="4:16" x14ac:dyDescent="0.25">
      <c r="D585" s="1"/>
      <c r="E585" s="1"/>
      <c r="F585" s="1"/>
      <c r="G585" s="1"/>
      <c r="H585" s="1"/>
      <c r="I585" s="1"/>
      <c r="K585" s="1"/>
      <c r="L585" s="1"/>
      <c r="M585" s="1"/>
      <c r="N585" s="1"/>
      <c r="O585" s="1"/>
      <c r="P585" s="1"/>
    </row>
    <row r="586" spans="4:16" x14ac:dyDescent="0.25">
      <c r="D586" s="1"/>
      <c r="E586" s="1"/>
      <c r="F586" s="1"/>
      <c r="G586" s="1"/>
      <c r="H586" s="1"/>
      <c r="I586" s="1"/>
      <c r="K586" s="1"/>
      <c r="L586" s="1"/>
      <c r="M586" s="1"/>
      <c r="N586" s="1"/>
      <c r="O586" s="1"/>
      <c r="P586" s="1"/>
    </row>
    <row r="587" spans="4:16" x14ac:dyDescent="0.25">
      <c r="D587" s="1"/>
      <c r="E587" s="1"/>
      <c r="F587" s="1"/>
      <c r="G587" s="1"/>
      <c r="H587" s="1"/>
      <c r="I587" s="1"/>
      <c r="K587" s="1"/>
      <c r="L587" s="1"/>
      <c r="M587" s="1"/>
      <c r="N587" s="1"/>
      <c r="O587" s="1"/>
      <c r="P587" s="1"/>
    </row>
    <row r="588" spans="4:16" x14ac:dyDescent="0.25">
      <c r="D588" s="1"/>
      <c r="E588" s="1"/>
      <c r="F588" s="1"/>
      <c r="G588" s="1"/>
      <c r="H588" s="1"/>
      <c r="I588" s="1"/>
      <c r="K588" s="1"/>
      <c r="L588" s="1"/>
      <c r="M588" s="1"/>
      <c r="N588" s="1"/>
      <c r="O588" s="1"/>
      <c r="P588" s="1"/>
    </row>
    <row r="589" spans="4:16" x14ac:dyDescent="0.25">
      <c r="D589" s="1"/>
      <c r="E589" s="1"/>
      <c r="F589" s="1"/>
      <c r="G589" s="1"/>
      <c r="H589" s="1"/>
      <c r="I589" s="1"/>
      <c r="K589" s="1"/>
      <c r="L589" s="1"/>
      <c r="M589" s="1"/>
      <c r="N589" s="1"/>
      <c r="O589" s="1"/>
      <c r="P589" s="1"/>
    </row>
    <row r="590" spans="4:16" x14ac:dyDescent="0.25">
      <c r="D590" s="1"/>
      <c r="E590" s="1"/>
      <c r="F590" s="1"/>
      <c r="G590" s="1"/>
      <c r="H590" s="1"/>
      <c r="I590" s="1"/>
      <c r="K590" s="1"/>
      <c r="L590" s="1"/>
      <c r="M590" s="1"/>
      <c r="N590" s="1"/>
      <c r="O590" s="1"/>
      <c r="P590" s="1"/>
    </row>
    <row r="591" spans="4:16" x14ac:dyDescent="0.25">
      <c r="D591" s="1"/>
      <c r="E591" s="1"/>
      <c r="F591" s="1"/>
      <c r="G591" s="1"/>
      <c r="H591" s="1"/>
      <c r="I591" s="1"/>
      <c r="K591" s="1"/>
      <c r="L591" s="1"/>
      <c r="M591" s="1"/>
      <c r="N591" s="1"/>
      <c r="O591" s="1"/>
      <c r="P591" s="1"/>
    </row>
    <row r="592" spans="4:16" x14ac:dyDescent="0.25">
      <c r="D592" s="1"/>
      <c r="E592" s="1"/>
      <c r="F592" s="1"/>
      <c r="G592" s="1"/>
      <c r="H592" s="1"/>
      <c r="I592" s="1"/>
      <c r="K592" s="1"/>
      <c r="L592" s="1"/>
      <c r="M592" s="1"/>
      <c r="N592" s="1"/>
      <c r="O592" s="1"/>
      <c r="P592" s="1"/>
    </row>
    <row r="593" spans="4:16" x14ac:dyDescent="0.25">
      <c r="D593" s="1"/>
      <c r="E593" s="1"/>
      <c r="F593" s="1"/>
      <c r="G593" s="1"/>
      <c r="H593" s="1"/>
      <c r="I593" s="1"/>
      <c r="K593" s="1"/>
      <c r="L593" s="1"/>
      <c r="M593" s="1"/>
      <c r="N593" s="1"/>
      <c r="O593" s="1"/>
      <c r="P593" s="1"/>
    </row>
    <row r="594" spans="4:16" x14ac:dyDescent="0.25">
      <c r="D594" s="1"/>
      <c r="E594" s="1"/>
      <c r="F594" s="1"/>
      <c r="G594" s="1"/>
      <c r="H594" s="1"/>
      <c r="I594" s="1"/>
      <c r="K594" s="1"/>
      <c r="L594" s="1"/>
      <c r="M594" s="1"/>
      <c r="N594" s="1"/>
      <c r="O594" s="1"/>
      <c r="P594" s="1"/>
    </row>
    <row r="595" spans="4:16" x14ac:dyDescent="0.25">
      <c r="D595" s="1"/>
      <c r="E595" s="1"/>
      <c r="F595" s="1"/>
      <c r="G595" s="1"/>
      <c r="H595" s="1"/>
      <c r="I595" s="1"/>
      <c r="K595" s="1"/>
      <c r="L595" s="1"/>
      <c r="M595" s="1"/>
      <c r="N595" s="1"/>
      <c r="O595" s="1"/>
      <c r="P595" s="1"/>
    </row>
    <row r="596" spans="4:16" x14ac:dyDescent="0.25">
      <c r="D596" s="1"/>
      <c r="E596" s="1"/>
      <c r="F596" s="1"/>
      <c r="G596" s="1"/>
      <c r="H596" s="1"/>
      <c r="I596" s="1"/>
      <c r="K596" s="1"/>
      <c r="L596" s="1"/>
      <c r="M596" s="1"/>
      <c r="N596" s="1"/>
      <c r="O596" s="1"/>
      <c r="P596" s="1"/>
    </row>
    <row r="597" spans="4:16" x14ac:dyDescent="0.25">
      <c r="D597" s="1"/>
      <c r="E597" s="1"/>
      <c r="F597" s="1"/>
      <c r="G597" s="1"/>
      <c r="H597" s="1"/>
      <c r="I597" s="1"/>
      <c r="K597" s="1"/>
      <c r="L597" s="1"/>
      <c r="M597" s="1"/>
      <c r="N597" s="1"/>
      <c r="O597" s="1"/>
      <c r="P597" s="1"/>
    </row>
    <row r="598" spans="4:16" x14ac:dyDescent="0.25">
      <c r="D598" s="1"/>
      <c r="E598" s="1"/>
      <c r="F598" s="1"/>
      <c r="G598" s="1"/>
      <c r="H598" s="1"/>
      <c r="I598" s="1"/>
      <c r="K598" s="1"/>
      <c r="L598" s="1"/>
      <c r="M598" s="1"/>
      <c r="N598" s="1"/>
      <c r="O598" s="1"/>
      <c r="P598" s="1"/>
    </row>
    <row r="599" spans="4:16" x14ac:dyDescent="0.25">
      <c r="D599" s="1"/>
      <c r="E599" s="1"/>
      <c r="F599" s="1"/>
      <c r="G599" s="1"/>
      <c r="H599" s="1"/>
      <c r="I599" s="1"/>
      <c r="K599" s="1"/>
      <c r="L599" s="1"/>
      <c r="M599" s="1"/>
      <c r="N599" s="1"/>
      <c r="O599" s="1"/>
      <c r="P599" s="1"/>
    </row>
    <row r="600" spans="4:16" x14ac:dyDescent="0.25">
      <c r="D600" s="1"/>
      <c r="E600" s="1"/>
      <c r="F600" s="1"/>
      <c r="G600" s="1"/>
      <c r="H600" s="1"/>
      <c r="I600" s="1"/>
      <c r="K600" s="1"/>
      <c r="L600" s="1"/>
      <c r="M600" s="1"/>
      <c r="N600" s="1"/>
      <c r="O600" s="1"/>
      <c r="P600" s="1"/>
    </row>
    <row r="601" spans="4:16" x14ac:dyDescent="0.25">
      <c r="D601" s="1"/>
      <c r="E601" s="1"/>
      <c r="F601" s="1"/>
      <c r="G601" s="1"/>
      <c r="H601" s="1"/>
      <c r="I601" s="1"/>
      <c r="K601" s="1"/>
      <c r="L601" s="1"/>
      <c r="M601" s="1"/>
      <c r="N601" s="1"/>
      <c r="O601" s="1"/>
      <c r="P601" s="1"/>
    </row>
    <row r="602" spans="4:16" x14ac:dyDescent="0.25">
      <c r="D602" s="1"/>
      <c r="E602" s="1"/>
      <c r="F602" s="1"/>
      <c r="G602" s="1"/>
      <c r="H602" s="1"/>
      <c r="I602" s="1"/>
      <c r="K602" s="1"/>
      <c r="L602" s="1"/>
      <c r="M602" s="1"/>
      <c r="N602" s="1"/>
      <c r="O602" s="1"/>
      <c r="P602" s="1"/>
    </row>
    <row r="603" spans="4:16" x14ac:dyDescent="0.25">
      <c r="D603" s="1"/>
      <c r="E603" s="1"/>
      <c r="F603" s="1"/>
      <c r="G603" s="1"/>
      <c r="H603" s="1"/>
      <c r="I603" s="1"/>
      <c r="K603" s="1"/>
      <c r="L603" s="1"/>
      <c r="M603" s="1"/>
      <c r="N603" s="1"/>
      <c r="O603" s="1"/>
      <c r="P603" s="1"/>
    </row>
    <row r="604" spans="4:16" x14ac:dyDescent="0.25">
      <c r="D604" s="1"/>
      <c r="E604" s="1"/>
      <c r="F604" s="1"/>
      <c r="G604" s="1"/>
      <c r="H604" s="1"/>
      <c r="I604" s="1"/>
      <c r="K604" s="1"/>
      <c r="L604" s="1"/>
      <c r="M604" s="1"/>
      <c r="N604" s="1"/>
      <c r="O604" s="1"/>
      <c r="P604" s="1"/>
    </row>
    <row r="605" spans="4:16" x14ac:dyDescent="0.25">
      <c r="D605" s="1"/>
      <c r="E605" s="1"/>
      <c r="F605" s="1"/>
      <c r="G605" s="1"/>
      <c r="H605" s="1"/>
      <c r="I605" s="1"/>
      <c r="K605" s="1"/>
      <c r="L605" s="1"/>
      <c r="M605" s="1"/>
      <c r="N605" s="1"/>
      <c r="O605" s="1"/>
      <c r="P605" s="1"/>
    </row>
    <row r="606" spans="4:16" x14ac:dyDescent="0.25">
      <c r="D606" s="1"/>
      <c r="E606" s="1"/>
      <c r="F606" s="1"/>
      <c r="G606" s="1"/>
      <c r="H606" s="1"/>
      <c r="I606" s="1"/>
      <c r="K606" s="1"/>
      <c r="L606" s="1"/>
      <c r="M606" s="1"/>
      <c r="N606" s="1"/>
      <c r="O606" s="1"/>
      <c r="P606" s="1"/>
    </row>
    <row r="607" spans="4:16" x14ac:dyDescent="0.25">
      <c r="D607" s="1"/>
      <c r="E607" s="1"/>
      <c r="F607" s="1"/>
      <c r="G607" s="1"/>
      <c r="H607" s="1"/>
      <c r="I607" s="1"/>
      <c r="K607" s="1"/>
      <c r="L607" s="1"/>
      <c r="M607" s="1"/>
      <c r="N607" s="1"/>
      <c r="O607" s="1"/>
      <c r="P607" s="1"/>
    </row>
    <row r="608" spans="4:16" x14ac:dyDescent="0.25">
      <c r="D608" s="1"/>
      <c r="E608" s="1"/>
      <c r="F608" s="1"/>
      <c r="G608" s="1"/>
      <c r="H608" s="1"/>
      <c r="I608" s="1"/>
      <c r="K608" s="1"/>
      <c r="L608" s="1"/>
      <c r="M608" s="1"/>
      <c r="N608" s="1"/>
      <c r="O608" s="1"/>
      <c r="P608" s="1"/>
    </row>
    <row r="609" spans="4:16" x14ac:dyDescent="0.25">
      <c r="D609" s="1"/>
      <c r="E609" s="1"/>
      <c r="F609" s="1"/>
      <c r="G609" s="1"/>
      <c r="H609" s="1"/>
      <c r="I609" s="1"/>
      <c r="K609" s="1"/>
      <c r="L609" s="1"/>
      <c r="M609" s="1"/>
      <c r="N609" s="1"/>
      <c r="O609" s="1"/>
      <c r="P609" s="1"/>
    </row>
    <row r="610" spans="4:16" x14ac:dyDescent="0.25">
      <c r="D610" s="1"/>
      <c r="E610" s="1"/>
      <c r="F610" s="1"/>
      <c r="G610" s="1"/>
      <c r="H610" s="1"/>
      <c r="I610" s="1"/>
      <c r="K610" s="1"/>
      <c r="L610" s="1"/>
      <c r="M610" s="1"/>
      <c r="N610" s="1"/>
      <c r="O610" s="1"/>
      <c r="P610" s="1"/>
    </row>
    <row r="611" spans="4:16" x14ac:dyDescent="0.25">
      <c r="D611" s="1"/>
      <c r="E611" s="1"/>
      <c r="F611" s="1"/>
      <c r="G611" s="1"/>
      <c r="H611" s="1"/>
      <c r="I611" s="1"/>
      <c r="K611" s="1"/>
      <c r="L611" s="1"/>
      <c r="M611" s="1"/>
      <c r="N611" s="1"/>
      <c r="O611" s="1"/>
      <c r="P611" s="1"/>
    </row>
    <row r="612" spans="4:16" x14ac:dyDescent="0.25">
      <c r="D612" s="1"/>
      <c r="E612" s="1"/>
      <c r="F612" s="1"/>
      <c r="G612" s="1"/>
      <c r="H612" s="1"/>
      <c r="I612" s="1"/>
      <c r="K612" s="1"/>
      <c r="L612" s="1"/>
      <c r="M612" s="1"/>
      <c r="N612" s="1"/>
      <c r="O612" s="1"/>
      <c r="P612" s="1"/>
    </row>
    <row r="613" spans="4:16" x14ac:dyDescent="0.25">
      <c r="D613" s="1"/>
      <c r="E613" s="1"/>
      <c r="F613" s="1"/>
      <c r="G613" s="1"/>
      <c r="H613" s="1"/>
      <c r="I613" s="1"/>
      <c r="K613" s="1"/>
      <c r="L613" s="1"/>
      <c r="M613" s="1"/>
      <c r="N613" s="1"/>
      <c r="O613" s="1"/>
      <c r="P613" s="1"/>
    </row>
    <row r="614" spans="4:16" x14ac:dyDescent="0.25">
      <c r="D614" s="1"/>
      <c r="E614" s="1"/>
      <c r="F614" s="1"/>
      <c r="G614" s="1"/>
      <c r="H614" s="1"/>
      <c r="I614" s="1"/>
      <c r="K614" s="1"/>
      <c r="L614" s="1"/>
      <c r="M614" s="1"/>
      <c r="N614" s="1"/>
      <c r="O614" s="1"/>
      <c r="P614" s="1"/>
    </row>
    <row r="615" spans="4:16" x14ac:dyDescent="0.25">
      <c r="D615" s="1"/>
      <c r="E615" s="1"/>
      <c r="F615" s="1"/>
      <c r="G615" s="1"/>
      <c r="H615" s="1"/>
      <c r="I615" s="1"/>
      <c r="K615" s="1"/>
      <c r="L615" s="1"/>
      <c r="M615" s="1"/>
      <c r="N615" s="1"/>
      <c r="O615" s="1"/>
      <c r="P615" s="1"/>
    </row>
    <row r="616" spans="4:16" x14ac:dyDescent="0.25">
      <c r="D616" s="1"/>
      <c r="E616" s="1"/>
      <c r="F616" s="1"/>
      <c r="G616" s="1"/>
      <c r="H616" s="1"/>
      <c r="I616" s="1"/>
      <c r="K616" s="1"/>
      <c r="L616" s="1"/>
      <c r="M616" s="1"/>
      <c r="N616" s="1"/>
      <c r="O616" s="1"/>
      <c r="P616" s="1"/>
    </row>
    <row r="617" spans="4:16" x14ac:dyDescent="0.25">
      <c r="D617" s="1"/>
      <c r="E617" s="1"/>
      <c r="F617" s="1"/>
      <c r="G617" s="1"/>
      <c r="H617" s="1"/>
      <c r="I617" s="1"/>
      <c r="K617" s="1"/>
      <c r="L617" s="1"/>
      <c r="M617" s="1"/>
      <c r="N617" s="1"/>
      <c r="O617" s="1"/>
      <c r="P617" s="1"/>
    </row>
    <row r="618" spans="4:16" x14ac:dyDescent="0.25">
      <c r="D618" s="1"/>
      <c r="E618" s="1"/>
      <c r="F618" s="1"/>
      <c r="G618" s="1"/>
      <c r="H618" s="1"/>
      <c r="I618" s="1"/>
      <c r="K618" s="1"/>
      <c r="L618" s="1"/>
      <c r="M618" s="1"/>
      <c r="N618" s="1"/>
      <c r="O618" s="1"/>
      <c r="P618" s="1"/>
    </row>
    <row r="619" spans="4:16" x14ac:dyDescent="0.25">
      <c r="D619" s="1"/>
      <c r="E619" s="1"/>
      <c r="F619" s="1"/>
      <c r="G619" s="1"/>
      <c r="H619" s="1"/>
      <c r="I619" s="1"/>
      <c r="K619" s="1"/>
      <c r="L619" s="1"/>
      <c r="M619" s="1"/>
      <c r="N619" s="1"/>
      <c r="O619" s="1"/>
      <c r="P619" s="1"/>
    </row>
    <row r="620" spans="4:16" x14ac:dyDescent="0.25">
      <c r="D620" s="1"/>
      <c r="E620" s="1"/>
      <c r="F620" s="1"/>
      <c r="G620" s="1"/>
      <c r="H620" s="1"/>
      <c r="I620" s="1"/>
      <c r="K620" s="1"/>
      <c r="L620" s="1"/>
      <c r="M620" s="1"/>
      <c r="N620" s="1"/>
      <c r="O620" s="1"/>
      <c r="P620" s="1"/>
    </row>
    <row r="621" spans="4:16" x14ac:dyDescent="0.25">
      <c r="D621" s="1"/>
      <c r="E621" s="1"/>
      <c r="F621" s="1"/>
      <c r="G621" s="1"/>
      <c r="H621" s="1"/>
      <c r="I621" s="1"/>
      <c r="K621" s="1"/>
      <c r="L621" s="1"/>
      <c r="M621" s="1"/>
      <c r="N621" s="1"/>
      <c r="O621" s="1"/>
      <c r="P621" s="1"/>
    </row>
    <row r="622" spans="4:16" x14ac:dyDescent="0.25">
      <c r="D622" s="1"/>
      <c r="E622" s="1"/>
      <c r="F622" s="1"/>
      <c r="G622" s="1"/>
      <c r="H622" s="1"/>
      <c r="I622" s="1"/>
      <c r="K622" s="1"/>
      <c r="L622" s="1"/>
      <c r="M622" s="1"/>
      <c r="N622" s="1"/>
      <c r="O622" s="1"/>
      <c r="P622" s="1"/>
    </row>
    <row r="623" spans="4:16" x14ac:dyDescent="0.25">
      <c r="D623" s="1"/>
      <c r="E623" s="1"/>
      <c r="F623" s="1"/>
      <c r="G623" s="1"/>
      <c r="H623" s="1"/>
      <c r="I623" s="1"/>
      <c r="K623" s="1"/>
      <c r="L623" s="1"/>
      <c r="M623" s="1"/>
      <c r="N623" s="1"/>
      <c r="O623" s="1"/>
      <c r="P623" s="1"/>
    </row>
    <row r="624" spans="4:16" x14ac:dyDescent="0.25">
      <c r="D624" s="1"/>
      <c r="E624" s="1"/>
      <c r="F624" s="1"/>
      <c r="G624" s="1"/>
      <c r="H624" s="1"/>
      <c r="I624" s="1"/>
      <c r="K624" s="1"/>
      <c r="L624" s="1"/>
      <c r="M624" s="1"/>
      <c r="N624" s="1"/>
      <c r="O624" s="1"/>
      <c r="P624" s="1"/>
    </row>
    <row r="625" spans="4:16" x14ac:dyDescent="0.25">
      <c r="D625" s="1"/>
      <c r="E625" s="1"/>
      <c r="F625" s="1"/>
      <c r="G625" s="1"/>
      <c r="H625" s="1"/>
      <c r="I625" s="1"/>
      <c r="K625" s="1"/>
      <c r="L625" s="1"/>
      <c r="M625" s="1"/>
      <c r="N625" s="1"/>
      <c r="O625" s="1"/>
      <c r="P625" s="1"/>
    </row>
    <row r="626" spans="4:16" x14ac:dyDescent="0.25">
      <c r="D626" s="1"/>
      <c r="E626" s="1"/>
      <c r="F626" s="1"/>
      <c r="G626" s="1"/>
      <c r="H626" s="1"/>
      <c r="I626" s="1"/>
      <c r="K626" s="1"/>
      <c r="L626" s="1"/>
      <c r="M626" s="1"/>
      <c r="N626" s="1"/>
      <c r="O626" s="1"/>
      <c r="P626" s="1"/>
    </row>
    <row r="627" spans="4:16" x14ac:dyDescent="0.25">
      <c r="D627" s="1"/>
      <c r="E627" s="1"/>
      <c r="F627" s="1"/>
      <c r="G627" s="1"/>
      <c r="H627" s="1"/>
      <c r="I627" s="1"/>
      <c r="K627" s="1"/>
      <c r="L627" s="1"/>
      <c r="M627" s="1"/>
      <c r="N627" s="1"/>
      <c r="O627" s="1"/>
      <c r="P627" s="1"/>
    </row>
    <row r="628" spans="4:16" x14ac:dyDescent="0.25">
      <c r="D628" s="1"/>
      <c r="E628" s="1"/>
      <c r="F628" s="1"/>
      <c r="G628" s="1"/>
      <c r="H628" s="1"/>
      <c r="I628" s="1"/>
      <c r="K628" s="1"/>
      <c r="L628" s="1"/>
      <c r="M628" s="1"/>
      <c r="N628" s="1"/>
      <c r="O628" s="1"/>
      <c r="P628" s="1"/>
    </row>
    <row r="629" spans="4:16" x14ac:dyDescent="0.25">
      <c r="D629" s="1"/>
      <c r="E629" s="1"/>
      <c r="F629" s="1"/>
      <c r="G629" s="1"/>
      <c r="H629" s="1"/>
      <c r="I629" s="1"/>
      <c r="K629" s="1"/>
      <c r="L629" s="1"/>
      <c r="M629" s="1"/>
      <c r="N629" s="1"/>
      <c r="O629" s="1"/>
      <c r="P629" s="1"/>
    </row>
    <row r="630" spans="4:16" x14ac:dyDescent="0.25">
      <c r="D630" s="1"/>
      <c r="E630" s="1"/>
      <c r="F630" s="1"/>
      <c r="G630" s="1"/>
      <c r="H630" s="1"/>
      <c r="I630" s="1"/>
      <c r="K630" s="1"/>
      <c r="L630" s="1"/>
      <c r="M630" s="1"/>
      <c r="N630" s="1"/>
      <c r="O630" s="1"/>
      <c r="P630" s="1"/>
    </row>
    <row r="631" spans="4:16" x14ac:dyDescent="0.25">
      <c r="D631" s="1"/>
      <c r="E631" s="1"/>
      <c r="F631" s="1"/>
      <c r="G631" s="1"/>
      <c r="H631" s="1"/>
      <c r="I631" s="1"/>
      <c r="K631" s="1"/>
      <c r="L631" s="1"/>
      <c r="M631" s="1"/>
      <c r="N631" s="1"/>
      <c r="O631" s="1"/>
      <c r="P631" s="1"/>
    </row>
    <row r="632" spans="4:16" x14ac:dyDescent="0.25">
      <c r="D632" s="1"/>
      <c r="E632" s="1"/>
      <c r="F632" s="1"/>
      <c r="G632" s="1"/>
      <c r="H632" s="1"/>
      <c r="I632" s="1"/>
      <c r="K632" s="1"/>
      <c r="L632" s="1"/>
      <c r="M632" s="1"/>
      <c r="N632" s="1"/>
      <c r="O632" s="1"/>
      <c r="P632" s="1"/>
    </row>
    <row r="633" spans="4:16" x14ac:dyDescent="0.25">
      <c r="D633" s="1"/>
      <c r="E633" s="1"/>
      <c r="F633" s="1"/>
      <c r="G633" s="1"/>
      <c r="H633" s="1"/>
      <c r="I633" s="1"/>
      <c r="K633" s="1"/>
      <c r="L633" s="1"/>
      <c r="M633" s="1"/>
      <c r="N633" s="1"/>
      <c r="O633" s="1"/>
      <c r="P633" s="1"/>
    </row>
    <row r="634" spans="4:16" x14ac:dyDescent="0.25">
      <c r="D634" s="1"/>
      <c r="E634" s="1"/>
      <c r="F634" s="1"/>
      <c r="G634" s="1"/>
      <c r="H634" s="1"/>
      <c r="I634" s="1"/>
      <c r="K634" s="1"/>
      <c r="L634" s="1"/>
      <c r="M634" s="1"/>
      <c r="N634" s="1"/>
      <c r="O634" s="1"/>
      <c r="P634" s="1"/>
    </row>
    <row r="635" spans="4:16" x14ac:dyDescent="0.25">
      <c r="D635" s="1"/>
      <c r="E635" s="1"/>
      <c r="F635" s="1"/>
      <c r="G635" s="1"/>
      <c r="H635" s="1"/>
      <c r="I635" s="1"/>
      <c r="K635" s="1"/>
      <c r="L635" s="1"/>
      <c r="M635" s="1"/>
      <c r="N635" s="1"/>
      <c r="O635" s="1"/>
      <c r="P635" s="1"/>
    </row>
    <row r="636" spans="4:16" x14ac:dyDescent="0.25">
      <c r="D636" s="1"/>
      <c r="E636" s="1"/>
      <c r="F636" s="1"/>
      <c r="G636" s="1"/>
      <c r="H636" s="1"/>
      <c r="I636" s="1"/>
      <c r="K636" s="1"/>
      <c r="L636" s="1"/>
      <c r="M636" s="1"/>
      <c r="N636" s="1"/>
      <c r="O636" s="1"/>
      <c r="P636" s="1"/>
    </row>
    <row r="637" spans="4:16" x14ac:dyDescent="0.25">
      <c r="D637" s="1"/>
      <c r="E637" s="1"/>
      <c r="F637" s="1"/>
      <c r="G637" s="1"/>
      <c r="H637" s="1"/>
      <c r="I637" s="1"/>
      <c r="K637" s="1"/>
      <c r="L637" s="1"/>
      <c r="M637" s="1"/>
      <c r="N637" s="1"/>
      <c r="O637" s="1"/>
      <c r="P637" s="1"/>
    </row>
    <row r="638" spans="4:16" x14ac:dyDescent="0.25">
      <c r="D638" s="1"/>
      <c r="E638" s="1"/>
      <c r="F638" s="1"/>
      <c r="G638" s="1"/>
      <c r="H638" s="1"/>
      <c r="I638" s="1"/>
      <c r="K638" s="1"/>
      <c r="L638" s="1"/>
      <c r="M638" s="1"/>
      <c r="N638" s="1"/>
      <c r="O638" s="1"/>
      <c r="P638" s="1"/>
    </row>
    <row r="639" spans="4:16" x14ac:dyDescent="0.25">
      <c r="D639" s="1"/>
      <c r="E639" s="1"/>
      <c r="F639" s="1"/>
      <c r="G639" s="1"/>
      <c r="H639" s="1"/>
      <c r="I639" s="1"/>
      <c r="K639" s="1"/>
      <c r="L639" s="1"/>
      <c r="M639" s="1"/>
      <c r="N639" s="1"/>
      <c r="O639" s="1"/>
      <c r="P639" s="1"/>
    </row>
    <row r="640" spans="4:16" x14ac:dyDescent="0.25">
      <c r="D640" s="1"/>
      <c r="E640" s="1"/>
      <c r="F640" s="1"/>
      <c r="G640" s="1"/>
      <c r="H640" s="1"/>
      <c r="I640" s="1"/>
      <c r="K640" s="1"/>
      <c r="L640" s="1"/>
      <c r="M640" s="1"/>
      <c r="N640" s="1"/>
      <c r="O640" s="1"/>
      <c r="P640" s="1"/>
    </row>
    <row r="641" spans="4:16" x14ac:dyDescent="0.25">
      <c r="D641" s="1"/>
      <c r="E641" s="1"/>
      <c r="F641" s="1"/>
      <c r="G641" s="1"/>
      <c r="H641" s="1"/>
      <c r="I641" s="1"/>
      <c r="K641" s="1"/>
      <c r="L641" s="1"/>
      <c r="M641" s="1"/>
      <c r="N641" s="1"/>
      <c r="O641" s="1"/>
      <c r="P641" s="1"/>
    </row>
    <row r="642" spans="4:16" x14ac:dyDescent="0.25">
      <c r="D642" s="1"/>
      <c r="E642" s="1"/>
      <c r="F642" s="1"/>
      <c r="G642" s="1"/>
      <c r="H642" s="1"/>
      <c r="I642" s="1"/>
      <c r="K642" s="1"/>
      <c r="L642" s="1"/>
      <c r="M642" s="1"/>
      <c r="N642" s="1"/>
      <c r="O642" s="1"/>
      <c r="P642" s="1"/>
    </row>
    <row r="643" spans="4:16" x14ac:dyDescent="0.25">
      <c r="D643" s="1"/>
      <c r="E643" s="1"/>
      <c r="F643" s="1"/>
      <c r="G643" s="1"/>
      <c r="H643" s="1"/>
      <c r="I643" s="1"/>
      <c r="K643" s="1"/>
      <c r="L643" s="1"/>
      <c r="M643" s="1"/>
      <c r="N643" s="1"/>
      <c r="O643" s="1"/>
      <c r="P643" s="1"/>
    </row>
    <row r="644" spans="4:16" x14ac:dyDescent="0.25">
      <c r="D644" s="1"/>
      <c r="E644" s="1"/>
      <c r="F644" s="1"/>
      <c r="G644" s="1"/>
      <c r="H644" s="1"/>
      <c r="I644" s="1"/>
      <c r="K644" s="1"/>
      <c r="L644" s="1"/>
      <c r="M644" s="1"/>
      <c r="N644" s="1"/>
      <c r="O644" s="1"/>
      <c r="P644" s="1"/>
    </row>
    <row r="645" spans="4:16" x14ac:dyDescent="0.25">
      <c r="D645" s="1"/>
      <c r="E645" s="1"/>
      <c r="F645" s="1"/>
      <c r="G645" s="1"/>
      <c r="H645" s="1"/>
      <c r="I645" s="1"/>
      <c r="K645" s="1"/>
      <c r="L645" s="1"/>
      <c r="M645" s="1"/>
      <c r="N645" s="1"/>
      <c r="O645" s="1"/>
      <c r="P645" s="1"/>
    </row>
    <row r="646" spans="4:16" x14ac:dyDescent="0.25">
      <c r="D646" s="1"/>
      <c r="E646" s="1"/>
      <c r="F646" s="1"/>
      <c r="G646" s="1"/>
      <c r="H646" s="1"/>
      <c r="I646" s="1"/>
      <c r="K646" s="1"/>
      <c r="L646" s="1"/>
      <c r="M646" s="1"/>
      <c r="N646" s="1"/>
      <c r="O646" s="1"/>
      <c r="P646" s="1"/>
    </row>
    <row r="647" spans="4:16" x14ac:dyDescent="0.25">
      <c r="D647" s="1"/>
      <c r="E647" s="1"/>
      <c r="F647" s="1"/>
      <c r="G647" s="1"/>
      <c r="H647" s="1"/>
      <c r="I647" s="1"/>
      <c r="K647" s="1"/>
      <c r="L647" s="1"/>
      <c r="M647" s="1"/>
      <c r="N647" s="1"/>
      <c r="O647" s="1"/>
      <c r="P647" s="1"/>
    </row>
    <row r="648" spans="4:16" x14ac:dyDescent="0.25">
      <c r="D648" s="1"/>
      <c r="E648" s="1"/>
      <c r="F648" s="1"/>
      <c r="G648" s="1"/>
      <c r="H648" s="1"/>
      <c r="I648" s="1"/>
      <c r="K648" s="1"/>
      <c r="L648" s="1"/>
      <c r="M648" s="1"/>
      <c r="N648" s="1"/>
      <c r="O648" s="1"/>
      <c r="P648" s="1"/>
    </row>
    <row r="649" spans="4:16" x14ac:dyDescent="0.25">
      <c r="D649" s="1"/>
      <c r="E649" s="1"/>
      <c r="F649" s="1"/>
      <c r="G649" s="1"/>
      <c r="H649" s="1"/>
      <c r="I649" s="1"/>
      <c r="K649" s="1"/>
      <c r="L649" s="1"/>
      <c r="M649" s="1"/>
      <c r="N649" s="1"/>
      <c r="O649" s="1"/>
      <c r="P649" s="1"/>
    </row>
    <row r="650" spans="4:16" x14ac:dyDescent="0.25">
      <c r="D650" s="1"/>
      <c r="E650" s="1"/>
      <c r="F650" s="1"/>
      <c r="G650" s="1"/>
      <c r="H650" s="1"/>
      <c r="I650" s="1"/>
      <c r="K650" s="1"/>
      <c r="L650" s="1"/>
      <c r="M650" s="1"/>
      <c r="N650" s="1"/>
      <c r="O650" s="1"/>
      <c r="P650" s="1"/>
    </row>
    <row r="651" spans="4:16" x14ac:dyDescent="0.25">
      <c r="D651" s="1"/>
      <c r="E651" s="1"/>
      <c r="F651" s="1"/>
      <c r="G651" s="1"/>
      <c r="H651" s="1"/>
      <c r="I651" s="1"/>
      <c r="K651" s="1"/>
      <c r="L651" s="1"/>
      <c r="M651" s="1"/>
      <c r="N651" s="1"/>
      <c r="O651" s="1"/>
      <c r="P651" s="1"/>
    </row>
    <row r="652" spans="4:16" x14ac:dyDescent="0.25">
      <c r="D652" s="1"/>
      <c r="E652" s="1"/>
      <c r="F652" s="1"/>
      <c r="G652" s="1"/>
      <c r="H652" s="1"/>
      <c r="I652" s="1"/>
      <c r="K652" s="1"/>
      <c r="L652" s="1"/>
      <c r="M652" s="1"/>
      <c r="N652" s="1"/>
      <c r="O652" s="1"/>
      <c r="P652" s="1"/>
    </row>
    <row r="653" spans="4:16" x14ac:dyDescent="0.25">
      <c r="D653" s="1"/>
      <c r="E653" s="1"/>
      <c r="F653" s="1"/>
      <c r="G653" s="1"/>
      <c r="H653" s="1"/>
      <c r="I653" s="1"/>
      <c r="K653" s="1"/>
      <c r="L653" s="1"/>
      <c r="M653" s="1"/>
      <c r="N653" s="1"/>
      <c r="O653" s="1"/>
      <c r="P653" s="1"/>
    </row>
    <row r="654" spans="4:16" x14ac:dyDescent="0.25">
      <c r="D654" s="1"/>
      <c r="E654" s="1"/>
      <c r="F654" s="1"/>
      <c r="G654" s="1"/>
      <c r="H654" s="1"/>
      <c r="I654" s="1"/>
      <c r="K654" s="1"/>
      <c r="L654" s="1"/>
      <c r="M654" s="1"/>
      <c r="N654" s="1"/>
      <c r="O654" s="1"/>
      <c r="P654" s="1"/>
    </row>
    <row r="655" spans="4:16" x14ac:dyDescent="0.25">
      <c r="D655" s="1"/>
      <c r="E655" s="1"/>
      <c r="F655" s="1"/>
      <c r="G655" s="1"/>
      <c r="H655" s="1"/>
      <c r="I655" s="1"/>
      <c r="K655" s="1"/>
      <c r="L655" s="1"/>
      <c r="M655" s="1"/>
      <c r="N655" s="1"/>
      <c r="O655" s="1"/>
      <c r="P655" s="1"/>
    </row>
    <row r="656" spans="4:16" x14ac:dyDescent="0.25">
      <c r="D656" s="1"/>
      <c r="E656" s="1"/>
      <c r="F656" s="1"/>
      <c r="G656" s="1"/>
      <c r="H656" s="1"/>
      <c r="I656" s="1"/>
      <c r="K656" s="1"/>
      <c r="L656" s="1"/>
      <c r="M656" s="1"/>
      <c r="N656" s="1"/>
      <c r="O656" s="1"/>
      <c r="P656" s="1"/>
    </row>
    <row r="657" spans="4:16" x14ac:dyDescent="0.25">
      <c r="D657" s="1"/>
      <c r="E657" s="1"/>
      <c r="F657" s="1"/>
      <c r="G657" s="1"/>
      <c r="H657" s="1"/>
      <c r="I657" s="1"/>
      <c r="K657" s="1"/>
      <c r="L657" s="1"/>
      <c r="M657" s="1"/>
      <c r="N657" s="1"/>
      <c r="O657" s="1"/>
      <c r="P657" s="1"/>
    </row>
    <row r="658" spans="4:16" x14ac:dyDescent="0.25">
      <c r="D658" s="1"/>
      <c r="E658" s="1"/>
      <c r="F658" s="1"/>
      <c r="G658" s="1"/>
      <c r="H658" s="1"/>
      <c r="I658" s="1"/>
      <c r="K658" s="1"/>
      <c r="L658" s="1"/>
      <c r="M658" s="1"/>
      <c r="N658" s="1"/>
      <c r="O658" s="1"/>
      <c r="P658" s="1"/>
    </row>
    <row r="659" spans="4:16" x14ac:dyDescent="0.25">
      <c r="D659" s="1"/>
      <c r="E659" s="1"/>
      <c r="F659" s="1"/>
      <c r="G659" s="1"/>
      <c r="H659" s="1"/>
      <c r="I659" s="1"/>
      <c r="K659" s="1"/>
      <c r="L659" s="1"/>
      <c r="M659" s="1"/>
      <c r="N659" s="1"/>
      <c r="O659" s="1"/>
      <c r="P659" s="1"/>
    </row>
    <row r="660" spans="4:16" x14ac:dyDescent="0.25">
      <c r="D660" s="1"/>
      <c r="E660" s="1"/>
      <c r="F660" s="1"/>
      <c r="G660" s="1"/>
      <c r="H660" s="1"/>
      <c r="I660" s="1"/>
      <c r="K660" s="1"/>
      <c r="L660" s="1"/>
      <c r="M660" s="1"/>
      <c r="N660" s="1"/>
      <c r="O660" s="1"/>
      <c r="P660" s="1"/>
    </row>
    <row r="661" spans="4:16" x14ac:dyDescent="0.25">
      <c r="D661" s="1"/>
      <c r="E661" s="1"/>
      <c r="F661" s="1"/>
      <c r="G661" s="1"/>
      <c r="H661" s="1"/>
      <c r="I661" s="1"/>
      <c r="K661" s="1"/>
      <c r="L661" s="1"/>
      <c r="M661" s="1"/>
      <c r="N661" s="1"/>
      <c r="O661" s="1"/>
      <c r="P661" s="1"/>
    </row>
    <row r="662" spans="4:16" x14ac:dyDescent="0.25">
      <c r="D662" s="1"/>
      <c r="E662" s="1"/>
      <c r="F662" s="1"/>
      <c r="G662" s="1"/>
      <c r="H662" s="1"/>
      <c r="I662" s="1"/>
      <c r="K662" s="1"/>
      <c r="L662" s="1"/>
      <c r="M662" s="1"/>
      <c r="N662" s="1"/>
      <c r="O662" s="1"/>
      <c r="P662" s="1"/>
    </row>
    <row r="663" spans="4:16" x14ac:dyDescent="0.25">
      <c r="D663" s="1"/>
      <c r="E663" s="1"/>
      <c r="F663" s="1"/>
      <c r="G663" s="1"/>
      <c r="H663" s="1"/>
      <c r="I663" s="1"/>
      <c r="K663" s="1"/>
      <c r="L663" s="1"/>
      <c r="M663" s="1"/>
      <c r="N663" s="1"/>
      <c r="O663" s="1"/>
      <c r="P663" s="1"/>
    </row>
    <row r="664" spans="4:16" x14ac:dyDescent="0.25">
      <c r="D664" s="1"/>
      <c r="E664" s="1"/>
      <c r="F664" s="1"/>
      <c r="G664" s="1"/>
      <c r="H664" s="1"/>
      <c r="I664" s="1"/>
      <c r="K664" s="1"/>
      <c r="L664" s="1"/>
      <c r="M664" s="1"/>
      <c r="N664" s="1"/>
      <c r="O664" s="1"/>
      <c r="P664" s="1"/>
    </row>
    <row r="665" spans="4:16" x14ac:dyDescent="0.25">
      <c r="D665" s="1"/>
      <c r="E665" s="1"/>
      <c r="F665" s="1"/>
      <c r="G665" s="1"/>
      <c r="H665" s="1"/>
      <c r="I665" s="1"/>
      <c r="K665" s="1"/>
      <c r="L665" s="1"/>
      <c r="M665" s="1"/>
      <c r="N665" s="1"/>
      <c r="O665" s="1"/>
      <c r="P665" s="1"/>
    </row>
    <row r="666" spans="4:16" x14ac:dyDescent="0.25">
      <c r="D666" s="1"/>
      <c r="E666" s="1"/>
      <c r="F666" s="1"/>
      <c r="G666" s="1"/>
      <c r="H666" s="1"/>
      <c r="I666" s="1"/>
      <c r="K666" s="1"/>
      <c r="L666" s="1"/>
      <c r="M666" s="1"/>
      <c r="N666" s="1"/>
      <c r="O666" s="1"/>
      <c r="P666" s="1"/>
    </row>
    <row r="667" spans="4:16" x14ac:dyDescent="0.25">
      <c r="D667" s="1"/>
      <c r="E667" s="1"/>
      <c r="F667" s="1"/>
      <c r="G667" s="1"/>
      <c r="H667" s="1"/>
      <c r="I667" s="1"/>
      <c r="K667" s="1"/>
      <c r="L667" s="1"/>
      <c r="M667" s="1"/>
      <c r="N667" s="1"/>
      <c r="O667" s="1"/>
      <c r="P667" s="1"/>
    </row>
    <row r="668" spans="4:16" x14ac:dyDescent="0.25">
      <c r="D668" s="1"/>
      <c r="E668" s="1"/>
      <c r="F668" s="1"/>
      <c r="G668" s="1"/>
      <c r="H668" s="1"/>
      <c r="I668" s="1"/>
      <c r="K668" s="1"/>
      <c r="L668" s="1"/>
      <c r="M668" s="1"/>
      <c r="N668" s="1"/>
      <c r="O668" s="1"/>
      <c r="P668" s="1"/>
    </row>
    <row r="669" spans="4:16" x14ac:dyDescent="0.25">
      <c r="D669" s="1"/>
      <c r="E669" s="1"/>
      <c r="F669" s="1"/>
      <c r="G669" s="1"/>
      <c r="H669" s="1"/>
      <c r="I669" s="1"/>
      <c r="K669" s="1"/>
      <c r="L669" s="1"/>
      <c r="M669" s="1"/>
      <c r="N669" s="1"/>
      <c r="O669" s="1"/>
      <c r="P669" s="1"/>
    </row>
    <row r="670" spans="4:16" x14ac:dyDescent="0.25">
      <c r="D670" s="1"/>
      <c r="E670" s="1"/>
      <c r="F670" s="1"/>
      <c r="G670" s="1"/>
      <c r="H670" s="1"/>
      <c r="I670" s="1"/>
      <c r="K670" s="1"/>
      <c r="L670" s="1"/>
      <c r="M670" s="1"/>
      <c r="N670" s="1"/>
      <c r="O670" s="1"/>
      <c r="P670" s="1"/>
    </row>
    <row r="671" spans="4:16" x14ac:dyDescent="0.25">
      <c r="D671" s="1"/>
      <c r="E671" s="1"/>
      <c r="F671" s="1"/>
      <c r="G671" s="1"/>
      <c r="H671" s="1"/>
      <c r="I671" s="1"/>
      <c r="K671" s="1"/>
      <c r="L671" s="1"/>
      <c r="M671" s="1"/>
      <c r="N671" s="1"/>
      <c r="O671" s="1"/>
      <c r="P671" s="1"/>
    </row>
    <row r="672" spans="4:16" x14ac:dyDescent="0.25">
      <c r="D672" s="1"/>
      <c r="E672" s="1"/>
      <c r="F672" s="1"/>
      <c r="G672" s="1"/>
      <c r="H672" s="1"/>
      <c r="I672" s="1"/>
      <c r="K672" s="1"/>
      <c r="L672" s="1"/>
      <c r="M672" s="1"/>
      <c r="N672" s="1"/>
      <c r="O672" s="1"/>
      <c r="P672" s="1"/>
    </row>
    <row r="673" spans="4:16" x14ac:dyDescent="0.25">
      <c r="D673" s="1"/>
      <c r="E673" s="1"/>
      <c r="F673" s="1"/>
      <c r="G673" s="1"/>
      <c r="H673" s="1"/>
      <c r="I673" s="1"/>
      <c r="K673" s="1"/>
      <c r="L673" s="1"/>
      <c r="M673" s="1"/>
      <c r="N673" s="1"/>
      <c r="O673" s="1"/>
      <c r="P673" s="1"/>
    </row>
    <row r="674" spans="4:16" x14ac:dyDescent="0.25">
      <c r="D674" s="1"/>
      <c r="E674" s="1"/>
      <c r="F674" s="1"/>
      <c r="G674" s="1"/>
      <c r="H674" s="1"/>
      <c r="I674" s="1"/>
      <c r="K674" s="1"/>
      <c r="L674" s="1"/>
      <c r="M674" s="1"/>
      <c r="N674" s="1"/>
      <c r="O674" s="1"/>
      <c r="P674" s="1"/>
    </row>
    <row r="675" spans="4:16" x14ac:dyDescent="0.25">
      <c r="D675" s="1"/>
      <c r="E675" s="1"/>
      <c r="F675" s="1"/>
      <c r="G675" s="1"/>
      <c r="H675" s="1"/>
      <c r="I675" s="1"/>
      <c r="K675" s="1"/>
      <c r="L675" s="1"/>
      <c r="M675" s="1"/>
      <c r="N675" s="1"/>
      <c r="O675" s="1"/>
      <c r="P675" s="1"/>
    </row>
    <row r="676" spans="4:16" x14ac:dyDescent="0.25">
      <c r="D676" s="1"/>
      <c r="E676" s="1"/>
      <c r="F676" s="1"/>
      <c r="G676" s="1"/>
      <c r="H676" s="1"/>
      <c r="I676" s="1"/>
      <c r="K676" s="1"/>
      <c r="L676" s="1"/>
      <c r="M676" s="1"/>
      <c r="N676" s="1"/>
      <c r="O676" s="1"/>
      <c r="P676" s="1"/>
    </row>
    <row r="677" spans="4:16" x14ac:dyDescent="0.25">
      <c r="D677" s="1"/>
      <c r="E677" s="1"/>
      <c r="F677" s="1"/>
      <c r="G677" s="1"/>
      <c r="H677" s="1"/>
      <c r="I677" s="1"/>
      <c r="K677" s="1"/>
      <c r="L677" s="1"/>
      <c r="M677" s="1"/>
      <c r="N677" s="1"/>
      <c r="O677" s="1"/>
      <c r="P677" s="1"/>
    </row>
    <row r="678" spans="4:16" x14ac:dyDescent="0.25">
      <c r="D678" s="1"/>
      <c r="E678" s="1"/>
      <c r="F678" s="1"/>
      <c r="G678" s="1"/>
      <c r="H678" s="1"/>
      <c r="I678" s="1"/>
      <c r="K678" s="1"/>
      <c r="L678" s="1"/>
      <c r="M678" s="1"/>
      <c r="N678" s="1"/>
      <c r="O678" s="1"/>
      <c r="P678" s="1"/>
    </row>
    <row r="679" spans="4:16" x14ac:dyDescent="0.25">
      <c r="D679" s="1"/>
      <c r="E679" s="1"/>
      <c r="F679" s="1"/>
      <c r="G679" s="1"/>
      <c r="H679" s="1"/>
      <c r="I679" s="1"/>
      <c r="K679" s="1"/>
      <c r="L679" s="1"/>
      <c r="M679" s="1"/>
      <c r="N679" s="1"/>
      <c r="O679" s="1"/>
      <c r="P679" s="1"/>
    </row>
    <row r="680" spans="4:16" x14ac:dyDescent="0.25">
      <c r="D680" s="1"/>
      <c r="E680" s="1"/>
      <c r="F680" s="1"/>
      <c r="G680" s="1"/>
      <c r="H680" s="1"/>
      <c r="I680" s="1"/>
      <c r="K680" s="1"/>
      <c r="L680" s="1"/>
      <c r="M680" s="1"/>
      <c r="N680" s="1"/>
      <c r="O680" s="1"/>
      <c r="P680" s="1"/>
    </row>
    <row r="681" spans="4:16" x14ac:dyDescent="0.25">
      <c r="D681" s="1"/>
      <c r="E681" s="1"/>
      <c r="F681" s="1"/>
      <c r="G681" s="1"/>
      <c r="H681" s="1"/>
      <c r="I681" s="1"/>
      <c r="K681" s="1"/>
      <c r="L681" s="1"/>
      <c r="M681" s="1"/>
      <c r="N681" s="1"/>
      <c r="O681" s="1"/>
      <c r="P681" s="1"/>
    </row>
    <row r="682" spans="4:16" x14ac:dyDescent="0.25">
      <c r="D682" s="1"/>
      <c r="E682" s="1"/>
      <c r="F682" s="1"/>
      <c r="G682" s="1"/>
      <c r="H682" s="1"/>
      <c r="I682" s="1"/>
      <c r="K682" s="1"/>
      <c r="L682" s="1"/>
      <c r="M682" s="1"/>
      <c r="N682" s="1"/>
      <c r="O682" s="1"/>
      <c r="P682" s="1"/>
    </row>
    <row r="683" spans="4:16" x14ac:dyDescent="0.25">
      <c r="D683" s="1"/>
      <c r="E683" s="1"/>
      <c r="F683" s="1"/>
      <c r="G683" s="1"/>
      <c r="H683" s="1"/>
      <c r="I683" s="1"/>
      <c r="K683" s="1"/>
      <c r="L683" s="1"/>
      <c r="M683" s="1"/>
      <c r="N683" s="1"/>
      <c r="O683" s="1"/>
      <c r="P683" s="1"/>
    </row>
    <row r="684" spans="4:16" x14ac:dyDescent="0.25">
      <c r="D684" s="1"/>
      <c r="E684" s="1"/>
      <c r="F684" s="1"/>
      <c r="G684" s="1"/>
      <c r="H684" s="1"/>
      <c r="I684" s="1"/>
      <c r="K684" s="1"/>
      <c r="L684" s="1"/>
      <c r="M684" s="1"/>
      <c r="N684" s="1"/>
      <c r="O684" s="1"/>
      <c r="P684" s="1"/>
    </row>
    <row r="685" spans="4:16" x14ac:dyDescent="0.25">
      <c r="D685" s="1"/>
      <c r="E685" s="1"/>
      <c r="F685" s="1"/>
      <c r="G685" s="1"/>
      <c r="H685" s="1"/>
      <c r="I685" s="1"/>
      <c r="K685" s="1"/>
      <c r="L685" s="1"/>
      <c r="M685" s="1"/>
      <c r="N685" s="1"/>
      <c r="O685" s="1"/>
      <c r="P685" s="1"/>
    </row>
    <row r="686" spans="4:16" x14ac:dyDescent="0.25">
      <c r="D686" s="1"/>
      <c r="E686" s="1"/>
      <c r="F686" s="1"/>
      <c r="G686" s="1"/>
      <c r="H686" s="1"/>
      <c r="I686" s="1"/>
      <c r="K686" s="1"/>
      <c r="L686" s="1"/>
      <c r="M686" s="1"/>
      <c r="N686" s="1"/>
      <c r="O686" s="1"/>
      <c r="P686" s="1"/>
    </row>
    <row r="687" spans="4:16" x14ac:dyDescent="0.25">
      <c r="D687" s="1"/>
      <c r="E687" s="1"/>
      <c r="F687" s="1"/>
      <c r="G687" s="1"/>
      <c r="H687" s="1"/>
      <c r="I687" s="1"/>
      <c r="K687" s="1"/>
      <c r="L687" s="1"/>
      <c r="M687" s="1"/>
      <c r="N687" s="1"/>
      <c r="O687" s="1"/>
      <c r="P687" s="1"/>
    </row>
    <row r="688" spans="4:16" x14ac:dyDescent="0.25">
      <c r="D688" s="1"/>
      <c r="E688" s="1"/>
      <c r="F688" s="1"/>
      <c r="G688" s="1"/>
      <c r="H688" s="1"/>
      <c r="I688" s="1"/>
      <c r="K688" s="1"/>
      <c r="L688" s="1"/>
      <c r="M688" s="1"/>
      <c r="N688" s="1"/>
      <c r="O688" s="1"/>
      <c r="P688" s="1"/>
    </row>
    <row r="689" spans="4:16" x14ac:dyDescent="0.25">
      <c r="D689" s="1"/>
      <c r="E689" s="1"/>
      <c r="F689" s="1"/>
      <c r="G689" s="1"/>
      <c r="H689" s="1"/>
      <c r="I689" s="1"/>
      <c r="K689" s="1"/>
      <c r="L689" s="1"/>
      <c r="M689" s="1"/>
      <c r="N689" s="1"/>
      <c r="O689" s="1"/>
      <c r="P689" s="1"/>
    </row>
    <row r="690" spans="4:16" x14ac:dyDescent="0.25">
      <c r="D690" s="1"/>
      <c r="E690" s="1"/>
      <c r="F690" s="1"/>
      <c r="G690" s="1"/>
      <c r="H690" s="1"/>
      <c r="I690" s="1"/>
      <c r="K690" s="1"/>
      <c r="L690" s="1"/>
      <c r="M690" s="1"/>
      <c r="N690" s="1"/>
      <c r="O690" s="1"/>
      <c r="P690" s="1"/>
    </row>
    <row r="691" spans="4:16" x14ac:dyDescent="0.25">
      <c r="D691" s="1"/>
      <c r="E691" s="1"/>
      <c r="F691" s="1"/>
      <c r="G691" s="1"/>
      <c r="H691" s="1"/>
      <c r="I691" s="1"/>
      <c r="K691" s="1"/>
      <c r="L691" s="1"/>
      <c r="M691" s="1"/>
      <c r="N691" s="1"/>
      <c r="O691" s="1"/>
      <c r="P691" s="1"/>
    </row>
    <row r="692" spans="4:16" x14ac:dyDescent="0.25">
      <c r="D692" s="1"/>
      <c r="E692" s="1"/>
      <c r="F692" s="1"/>
      <c r="G692" s="1"/>
      <c r="H692" s="1"/>
      <c r="I692" s="1"/>
      <c r="K692" s="1"/>
      <c r="L692" s="1"/>
      <c r="M692" s="1"/>
      <c r="N692" s="1"/>
      <c r="O692" s="1"/>
      <c r="P692" s="1"/>
    </row>
    <row r="693" spans="4:16" x14ac:dyDescent="0.25">
      <c r="D693" s="1"/>
      <c r="E693" s="1"/>
      <c r="F693" s="1"/>
      <c r="G693" s="1"/>
      <c r="H693" s="1"/>
      <c r="I693" s="1"/>
      <c r="K693" s="1"/>
      <c r="L693" s="1"/>
      <c r="M693" s="1"/>
      <c r="N693" s="1"/>
      <c r="O693" s="1"/>
      <c r="P693" s="1"/>
    </row>
    <row r="694" spans="4:16" x14ac:dyDescent="0.25">
      <c r="D694" s="1"/>
      <c r="E694" s="1"/>
      <c r="F694" s="1"/>
      <c r="G694" s="1"/>
      <c r="H694" s="1"/>
      <c r="I694" s="1"/>
      <c r="K694" s="1"/>
      <c r="L694" s="1"/>
      <c r="M694" s="1"/>
      <c r="N694" s="1"/>
      <c r="O694" s="1"/>
      <c r="P694" s="1"/>
    </row>
    <row r="695" spans="4:16" x14ac:dyDescent="0.25">
      <c r="D695" s="1"/>
      <c r="E695" s="1"/>
      <c r="F695" s="1"/>
      <c r="G695" s="1"/>
      <c r="H695" s="1"/>
      <c r="I695" s="1"/>
      <c r="K695" s="1"/>
      <c r="L695" s="1"/>
      <c r="M695" s="1"/>
      <c r="N695" s="1"/>
      <c r="O695" s="1"/>
      <c r="P695" s="1"/>
    </row>
    <row r="696" spans="4:16" x14ac:dyDescent="0.25">
      <c r="D696" s="1"/>
      <c r="E696" s="1"/>
      <c r="F696" s="1"/>
      <c r="G696" s="1"/>
      <c r="H696" s="1"/>
      <c r="I696" s="1"/>
      <c r="K696" s="1"/>
      <c r="L696" s="1"/>
      <c r="M696" s="1"/>
      <c r="N696" s="1"/>
      <c r="O696" s="1"/>
      <c r="P696" s="1"/>
    </row>
    <row r="697" spans="4:16" x14ac:dyDescent="0.25">
      <c r="D697" s="1"/>
      <c r="E697" s="1"/>
      <c r="F697" s="1"/>
      <c r="G697" s="1"/>
      <c r="H697" s="1"/>
      <c r="I697" s="1"/>
      <c r="K697" s="1"/>
      <c r="L697" s="1"/>
      <c r="M697" s="1"/>
      <c r="N697" s="1"/>
      <c r="O697" s="1"/>
      <c r="P697" s="1"/>
    </row>
    <row r="698" spans="4:16" x14ac:dyDescent="0.25">
      <c r="D698" s="1"/>
      <c r="E698" s="1"/>
      <c r="F698" s="1"/>
      <c r="G698" s="1"/>
      <c r="H698" s="1"/>
      <c r="I698" s="1"/>
      <c r="K698" s="1"/>
      <c r="L698" s="1"/>
      <c r="M698" s="1"/>
      <c r="N698" s="1"/>
      <c r="O698" s="1"/>
      <c r="P698" s="1"/>
    </row>
    <row r="699" spans="4:16" x14ac:dyDescent="0.25">
      <c r="D699" s="1"/>
      <c r="E699" s="1"/>
      <c r="F699" s="1"/>
      <c r="G699" s="1"/>
      <c r="H699" s="1"/>
      <c r="I699" s="1"/>
      <c r="K699" s="1"/>
      <c r="L699" s="1"/>
      <c r="M699" s="1"/>
      <c r="N699" s="1"/>
      <c r="O699" s="1"/>
      <c r="P699" s="1"/>
    </row>
    <row r="700" spans="4:16" x14ac:dyDescent="0.25">
      <c r="D700" s="1"/>
      <c r="E700" s="1"/>
      <c r="F700" s="1"/>
      <c r="G700" s="1"/>
      <c r="H700" s="1"/>
      <c r="I700" s="1"/>
      <c r="K700" s="1"/>
      <c r="L700" s="1"/>
      <c r="M700" s="1"/>
      <c r="N700" s="1"/>
      <c r="O700" s="1"/>
      <c r="P700" s="1"/>
    </row>
    <row r="701" spans="4:16" x14ac:dyDescent="0.25">
      <c r="D701" s="1"/>
      <c r="E701" s="1"/>
      <c r="F701" s="1"/>
      <c r="G701" s="1"/>
      <c r="H701" s="1"/>
      <c r="I701" s="1"/>
      <c r="K701" s="1"/>
      <c r="L701" s="1"/>
      <c r="M701" s="1"/>
      <c r="N701" s="1"/>
      <c r="O701" s="1"/>
      <c r="P701" s="1"/>
    </row>
    <row r="702" spans="4:16" x14ac:dyDescent="0.25">
      <c r="D702" s="1"/>
      <c r="E702" s="1"/>
      <c r="F702" s="1"/>
      <c r="G702" s="1"/>
      <c r="H702" s="1"/>
      <c r="I702" s="1"/>
      <c r="K702" s="1"/>
      <c r="L702" s="1"/>
      <c r="M702" s="1"/>
      <c r="N702" s="1"/>
      <c r="O702" s="1"/>
      <c r="P702" s="1"/>
    </row>
    <row r="703" spans="4:16" x14ac:dyDescent="0.25">
      <c r="D703" s="1"/>
      <c r="E703" s="1"/>
      <c r="F703" s="1"/>
      <c r="G703" s="1"/>
      <c r="H703" s="1"/>
      <c r="I703" s="1"/>
      <c r="K703" s="1"/>
      <c r="L703" s="1"/>
      <c r="M703" s="1"/>
      <c r="N703" s="1"/>
      <c r="O703" s="1"/>
      <c r="P703" s="1"/>
    </row>
    <row r="704" spans="4:16" x14ac:dyDescent="0.25">
      <c r="D704" s="1"/>
      <c r="E704" s="1"/>
      <c r="F704" s="1"/>
      <c r="G704" s="1"/>
      <c r="H704" s="1"/>
      <c r="I704" s="1"/>
      <c r="K704" s="1"/>
      <c r="L704" s="1"/>
      <c r="M704" s="1"/>
      <c r="N704" s="1"/>
      <c r="O704" s="1"/>
      <c r="P704" s="1"/>
    </row>
    <row r="705" spans="4:16" x14ac:dyDescent="0.25">
      <c r="D705" s="1"/>
      <c r="E705" s="1"/>
      <c r="F705" s="1"/>
      <c r="G705" s="1"/>
      <c r="H705" s="1"/>
      <c r="I705" s="1"/>
      <c r="K705" s="1"/>
      <c r="L705" s="1"/>
      <c r="M705" s="1"/>
      <c r="N705" s="1"/>
      <c r="O705" s="1"/>
      <c r="P705" s="1"/>
    </row>
    <row r="706" spans="4:16" x14ac:dyDescent="0.25">
      <c r="D706" s="1"/>
      <c r="E706" s="1"/>
      <c r="F706" s="1"/>
      <c r="G706" s="1"/>
      <c r="H706" s="1"/>
      <c r="I706" s="1"/>
      <c r="K706" s="1"/>
      <c r="L706" s="1"/>
      <c r="M706" s="1"/>
      <c r="N706" s="1"/>
      <c r="O706" s="1"/>
      <c r="P706" s="1"/>
    </row>
    <row r="707" spans="4:16" x14ac:dyDescent="0.25">
      <c r="D707" s="1"/>
      <c r="E707" s="1"/>
      <c r="F707" s="1"/>
      <c r="G707" s="1"/>
      <c r="H707" s="1"/>
      <c r="I707" s="1"/>
      <c r="K707" s="1"/>
      <c r="L707" s="1"/>
      <c r="M707" s="1"/>
      <c r="N707" s="1"/>
      <c r="O707" s="1"/>
      <c r="P707" s="1"/>
    </row>
    <row r="708" spans="4:16" x14ac:dyDescent="0.25">
      <c r="D708" s="1"/>
      <c r="E708" s="1"/>
      <c r="F708" s="1"/>
      <c r="G708" s="1"/>
      <c r="H708" s="1"/>
      <c r="I708" s="1"/>
      <c r="K708" s="1"/>
      <c r="L708" s="1"/>
      <c r="M708" s="1"/>
      <c r="N708" s="1"/>
      <c r="O708" s="1"/>
      <c r="P708" s="1"/>
    </row>
    <row r="709" spans="4:16" x14ac:dyDescent="0.25">
      <c r="D709" s="1"/>
      <c r="E709" s="1"/>
      <c r="F709" s="1"/>
      <c r="G709" s="1"/>
      <c r="H709" s="1"/>
      <c r="I709" s="1"/>
      <c r="K709" s="1"/>
      <c r="L709" s="1"/>
      <c r="M709" s="1"/>
      <c r="N709" s="1"/>
      <c r="O709" s="1"/>
      <c r="P709" s="1"/>
    </row>
    <row r="710" spans="4:16" x14ac:dyDescent="0.25">
      <c r="D710" s="1"/>
      <c r="E710" s="1"/>
      <c r="F710" s="1"/>
      <c r="G710" s="1"/>
      <c r="H710" s="1"/>
      <c r="I710" s="1"/>
      <c r="K710" s="1"/>
      <c r="L710" s="1"/>
      <c r="M710" s="1"/>
      <c r="N710" s="1"/>
      <c r="O710" s="1"/>
      <c r="P710" s="1"/>
    </row>
    <row r="711" spans="4:16" x14ac:dyDescent="0.25">
      <c r="D711" s="1"/>
      <c r="E711" s="1"/>
      <c r="F711" s="1"/>
      <c r="G711" s="1"/>
      <c r="H711" s="1"/>
      <c r="I711" s="1"/>
      <c r="K711" s="1"/>
      <c r="L711" s="1"/>
      <c r="M711" s="1"/>
      <c r="N711" s="1"/>
      <c r="O711" s="1"/>
      <c r="P711" s="1"/>
    </row>
    <row r="712" spans="4:16" x14ac:dyDescent="0.25">
      <c r="D712" s="1"/>
      <c r="E712" s="1"/>
      <c r="F712" s="1"/>
      <c r="G712" s="1"/>
      <c r="H712" s="1"/>
      <c r="I712" s="1"/>
      <c r="K712" s="1"/>
      <c r="L712" s="1"/>
      <c r="M712" s="1"/>
      <c r="N712" s="1"/>
      <c r="O712" s="1"/>
      <c r="P712" s="1"/>
    </row>
    <row r="713" spans="4:16" x14ac:dyDescent="0.25">
      <c r="D713" s="1"/>
      <c r="E713" s="1"/>
      <c r="F713" s="1"/>
      <c r="G713" s="1"/>
      <c r="H713" s="1"/>
      <c r="I713" s="1"/>
      <c r="K713" s="1"/>
      <c r="L713" s="1"/>
      <c r="M713" s="1"/>
      <c r="N713" s="1"/>
      <c r="O713" s="1"/>
      <c r="P713" s="1"/>
    </row>
    <row r="714" spans="4:16" x14ac:dyDescent="0.25">
      <c r="D714" s="1"/>
      <c r="E714" s="1"/>
      <c r="F714" s="1"/>
      <c r="G714" s="1"/>
      <c r="H714" s="1"/>
      <c r="I714" s="1"/>
      <c r="K714" s="1"/>
      <c r="L714" s="1"/>
      <c r="M714" s="1"/>
      <c r="N714" s="1"/>
      <c r="O714" s="1"/>
      <c r="P714" s="1"/>
    </row>
    <row r="715" spans="4:16" x14ac:dyDescent="0.25">
      <c r="D715" s="1"/>
      <c r="E715" s="1"/>
      <c r="F715" s="1"/>
      <c r="G715" s="1"/>
      <c r="H715" s="1"/>
      <c r="I715" s="1"/>
      <c r="K715" s="1"/>
      <c r="L715" s="1"/>
      <c r="M715" s="1"/>
      <c r="N715" s="1"/>
      <c r="O715" s="1"/>
      <c r="P715" s="1"/>
    </row>
    <row r="716" spans="4:16" x14ac:dyDescent="0.25">
      <c r="D716" s="1"/>
      <c r="E716" s="1"/>
      <c r="F716" s="1"/>
      <c r="G716" s="1"/>
      <c r="H716" s="1"/>
      <c r="I716" s="1"/>
      <c r="K716" s="1"/>
      <c r="L716" s="1"/>
      <c r="M716" s="1"/>
      <c r="N716" s="1"/>
      <c r="O716" s="1"/>
      <c r="P716" s="1"/>
    </row>
    <row r="717" spans="4:16" x14ac:dyDescent="0.25">
      <c r="D717" s="1"/>
      <c r="E717" s="1"/>
      <c r="F717" s="1"/>
      <c r="G717" s="1"/>
      <c r="H717" s="1"/>
      <c r="I717" s="1"/>
      <c r="K717" s="1"/>
      <c r="L717" s="1"/>
      <c r="M717" s="1"/>
      <c r="N717" s="1"/>
      <c r="O717" s="1"/>
      <c r="P717" s="1"/>
    </row>
    <row r="718" spans="4:16" x14ac:dyDescent="0.25">
      <c r="D718" s="1"/>
      <c r="E718" s="1"/>
      <c r="F718" s="1"/>
      <c r="G718" s="1"/>
      <c r="H718" s="1"/>
      <c r="I718" s="1"/>
      <c r="K718" s="1"/>
      <c r="L718" s="1"/>
      <c r="M718" s="1"/>
      <c r="N718" s="1"/>
      <c r="O718" s="1"/>
      <c r="P718" s="1"/>
    </row>
    <row r="719" spans="4:16" x14ac:dyDescent="0.25">
      <c r="D719" s="1"/>
      <c r="E719" s="1"/>
      <c r="F719" s="1"/>
      <c r="G719" s="1"/>
      <c r="H719" s="1"/>
      <c r="I719" s="1"/>
      <c r="K719" s="1"/>
      <c r="L719" s="1"/>
      <c r="M719" s="1"/>
      <c r="N719" s="1"/>
      <c r="O719" s="1"/>
      <c r="P719" s="1"/>
    </row>
    <row r="720" spans="4:16" x14ac:dyDescent="0.25">
      <c r="D720" s="1"/>
      <c r="E720" s="1"/>
      <c r="F720" s="1"/>
      <c r="G720" s="1"/>
      <c r="H720" s="1"/>
      <c r="I720" s="1"/>
      <c r="K720" s="1"/>
      <c r="L720" s="1"/>
      <c r="M720" s="1"/>
      <c r="N720" s="1"/>
      <c r="O720" s="1"/>
      <c r="P720" s="1"/>
    </row>
    <row r="721" spans="4:16" x14ac:dyDescent="0.25">
      <c r="D721" s="1"/>
      <c r="E721" s="1"/>
      <c r="F721" s="1"/>
      <c r="G721" s="1"/>
      <c r="H721" s="1"/>
      <c r="I721" s="1"/>
      <c r="K721" s="1"/>
      <c r="L721" s="1"/>
      <c r="M721" s="1"/>
      <c r="N721" s="1"/>
      <c r="O721" s="1"/>
      <c r="P721" s="1"/>
    </row>
    <row r="722" spans="4:16" x14ac:dyDescent="0.25">
      <c r="D722" s="1"/>
      <c r="E722" s="1"/>
      <c r="F722" s="1"/>
      <c r="G722" s="1"/>
      <c r="H722" s="1"/>
      <c r="I722" s="1"/>
      <c r="K722" s="1"/>
      <c r="L722" s="1"/>
      <c r="M722" s="1"/>
      <c r="N722" s="1"/>
      <c r="O722" s="1"/>
      <c r="P722" s="1"/>
    </row>
    <row r="723" spans="4:16" x14ac:dyDescent="0.25">
      <c r="D723" s="1"/>
      <c r="E723" s="1"/>
      <c r="F723" s="1"/>
      <c r="G723" s="1"/>
      <c r="H723" s="1"/>
      <c r="I723" s="1"/>
      <c r="K723" s="1"/>
      <c r="L723" s="1"/>
      <c r="M723" s="1"/>
      <c r="N723" s="1"/>
      <c r="O723" s="1"/>
      <c r="P723" s="1"/>
    </row>
    <row r="724" spans="4:16" x14ac:dyDescent="0.25">
      <c r="D724" s="1"/>
      <c r="E724" s="1"/>
      <c r="F724" s="1"/>
      <c r="G724" s="1"/>
      <c r="H724" s="1"/>
      <c r="I724" s="1"/>
      <c r="K724" s="1"/>
      <c r="L724" s="1"/>
      <c r="M724" s="1"/>
      <c r="N724" s="1"/>
      <c r="O724" s="1"/>
      <c r="P724" s="1"/>
    </row>
    <row r="725" spans="4:16" x14ac:dyDescent="0.25">
      <c r="D725" s="1"/>
      <c r="E725" s="1"/>
      <c r="F725" s="1"/>
      <c r="G725" s="1"/>
      <c r="H725" s="1"/>
      <c r="I725" s="1"/>
      <c r="K725" s="1"/>
      <c r="L725" s="1"/>
      <c r="M725" s="1"/>
      <c r="N725" s="1"/>
      <c r="O725" s="1"/>
      <c r="P725" s="1"/>
    </row>
    <row r="726" spans="4:16" x14ac:dyDescent="0.25">
      <c r="D726" s="1"/>
      <c r="E726" s="1"/>
      <c r="F726" s="1"/>
      <c r="G726" s="1"/>
      <c r="H726" s="1"/>
      <c r="I726" s="1"/>
      <c r="K726" s="1"/>
      <c r="L726" s="1"/>
      <c r="M726" s="1"/>
      <c r="N726" s="1"/>
      <c r="O726" s="1"/>
      <c r="P726" s="1"/>
    </row>
    <row r="727" spans="4:16" x14ac:dyDescent="0.25">
      <c r="D727" s="1"/>
      <c r="E727" s="1"/>
      <c r="F727" s="1"/>
      <c r="G727" s="1"/>
      <c r="H727" s="1"/>
      <c r="I727" s="1"/>
      <c r="K727" s="1"/>
      <c r="L727" s="1"/>
      <c r="M727" s="1"/>
      <c r="N727" s="1"/>
      <c r="O727" s="1"/>
      <c r="P727" s="1"/>
    </row>
    <row r="728" spans="4:16" x14ac:dyDescent="0.25">
      <c r="D728" s="1"/>
      <c r="E728" s="1"/>
      <c r="F728" s="1"/>
      <c r="G728" s="1"/>
      <c r="H728" s="1"/>
      <c r="I728" s="1"/>
      <c r="K728" s="1"/>
      <c r="L728" s="1"/>
      <c r="M728" s="1"/>
      <c r="N728" s="1"/>
      <c r="O728" s="1"/>
      <c r="P728" s="1"/>
    </row>
    <row r="729" spans="4:16" x14ac:dyDescent="0.25">
      <c r="D729" s="1"/>
      <c r="E729" s="1"/>
      <c r="F729" s="1"/>
      <c r="G729" s="1"/>
      <c r="H729" s="1"/>
      <c r="I729" s="1"/>
      <c r="K729" s="1"/>
      <c r="L729" s="1"/>
      <c r="M729" s="1"/>
      <c r="N729" s="1"/>
      <c r="O729" s="1"/>
      <c r="P729" s="1"/>
    </row>
    <row r="730" spans="4:16" x14ac:dyDescent="0.25">
      <c r="D730" s="1"/>
      <c r="E730" s="1"/>
      <c r="F730" s="1"/>
      <c r="G730" s="1"/>
      <c r="H730" s="1"/>
      <c r="I730" s="1"/>
      <c r="K730" s="1"/>
      <c r="L730" s="1"/>
      <c r="M730" s="1"/>
      <c r="N730" s="1"/>
      <c r="O730" s="1"/>
      <c r="P730" s="1"/>
    </row>
    <row r="731" spans="4:16" x14ac:dyDescent="0.25">
      <c r="D731" s="1"/>
      <c r="E731" s="1"/>
      <c r="F731" s="1"/>
      <c r="G731" s="1"/>
      <c r="H731" s="1"/>
      <c r="I731" s="1"/>
      <c r="K731" s="1"/>
      <c r="L731" s="1"/>
      <c r="M731" s="1"/>
      <c r="N731" s="1"/>
      <c r="O731" s="1"/>
      <c r="P731" s="1"/>
    </row>
    <row r="732" spans="4:16" x14ac:dyDescent="0.25">
      <c r="D732" s="1"/>
      <c r="E732" s="1"/>
      <c r="F732" s="1"/>
      <c r="G732" s="1"/>
      <c r="H732" s="1"/>
      <c r="I732" s="1"/>
      <c r="K732" s="1"/>
      <c r="L732" s="1"/>
      <c r="M732" s="1"/>
      <c r="N732" s="1"/>
      <c r="O732" s="1"/>
      <c r="P732" s="1"/>
    </row>
    <row r="733" spans="4:16" x14ac:dyDescent="0.25">
      <c r="D733" s="1"/>
      <c r="E733" s="1"/>
      <c r="F733" s="1"/>
      <c r="G733" s="1"/>
      <c r="H733" s="1"/>
      <c r="I733" s="1"/>
      <c r="K733" s="1"/>
      <c r="L733" s="1"/>
      <c r="M733" s="1"/>
      <c r="N733" s="1"/>
      <c r="O733" s="1"/>
      <c r="P733" s="1"/>
    </row>
    <row r="734" spans="4:16" x14ac:dyDescent="0.25">
      <c r="D734" s="1"/>
      <c r="E734" s="1"/>
      <c r="F734" s="1"/>
      <c r="G734" s="1"/>
      <c r="H734" s="1"/>
      <c r="I734" s="1"/>
      <c r="K734" s="1"/>
      <c r="L734" s="1"/>
      <c r="M734" s="1"/>
      <c r="N734" s="1"/>
      <c r="O734" s="1"/>
      <c r="P734" s="1"/>
    </row>
    <row r="735" spans="4:16" x14ac:dyDescent="0.25">
      <c r="D735" s="1"/>
      <c r="E735" s="1"/>
      <c r="F735" s="1"/>
      <c r="G735" s="1"/>
      <c r="H735" s="1"/>
      <c r="I735" s="1"/>
      <c r="K735" s="1"/>
      <c r="L735" s="1"/>
      <c r="M735" s="1"/>
      <c r="N735" s="1"/>
      <c r="O735" s="1"/>
      <c r="P735" s="1"/>
    </row>
    <row r="736" spans="4:16" x14ac:dyDescent="0.25">
      <c r="D736" s="1"/>
      <c r="E736" s="1"/>
      <c r="F736" s="1"/>
      <c r="G736" s="1"/>
      <c r="H736" s="1"/>
      <c r="I736" s="1"/>
      <c r="K736" s="1"/>
      <c r="L736" s="1"/>
      <c r="M736" s="1"/>
      <c r="N736" s="1"/>
      <c r="O736" s="1"/>
      <c r="P736" s="1"/>
    </row>
    <row r="737" spans="4:16" x14ac:dyDescent="0.25">
      <c r="D737" s="1"/>
      <c r="E737" s="1"/>
      <c r="F737" s="1"/>
      <c r="G737" s="1"/>
      <c r="H737" s="1"/>
      <c r="I737" s="1"/>
      <c r="K737" s="1"/>
      <c r="L737" s="1"/>
      <c r="M737" s="1"/>
      <c r="N737" s="1"/>
      <c r="O737" s="1"/>
      <c r="P737" s="1"/>
    </row>
    <row r="738" spans="4:16" x14ac:dyDescent="0.25">
      <c r="D738" s="1"/>
      <c r="E738" s="1"/>
      <c r="F738" s="1"/>
      <c r="G738" s="1"/>
      <c r="H738" s="1"/>
      <c r="I738" s="1"/>
      <c r="K738" s="1"/>
      <c r="L738" s="1"/>
      <c r="M738" s="1"/>
      <c r="N738" s="1"/>
      <c r="O738" s="1"/>
      <c r="P738" s="1"/>
    </row>
    <row r="739" spans="4:16" x14ac:dyDescent="0.25">
      <c r="D739" s="1"/>
      <c r="E739" s="1"/>
      <c r="F739" s="1"/>
      <c r="G739" s="1"/>
      <c r="H739" s="1"/>
      <c r="I739" s="1"/>
      <c r="K739" s="1"/>
      <c r="L739" s="1"/>
      <c r="M739" s="1"/>
      <c r="N739" s="1"/>
      <c r="O739" s="1"/>
      <c r="P739" s="1"/>
    </row>
    <row r="740" spans="4:16" x14ac:dyDescent="0.25">
      <c r="D740" s="1"/>
      <c r="E740" s="1"/>
      <c r="F740" s="1"/>
      <c r="G740" s="1"/>
      <c r="H740" s="1"/>
      <c r="I740" s="1"/>
      <c r="K740" s="1"/>
      <c r="L740" s="1"/>
      <c r="M740" s="1"/>
      <c r="N740" s="1"/>
      <c r="O740" s="1"/>
      <c r="P740" s="1"/>
    </row>
    <row r="741" spans="4:16" x14ac:dyDescent="0.25">
      <c r="D741" s="1"/>
      <c r="E741" s="1"/>
      <c r="F741" s="1"/>
      <c r="G741" s="1"/>
      <c r="H741" s="1"/>
      <c r="I741" s="1"/>
      <c r="K741" s="1"/>
      <c r="L741" s="1"/>
      <c r="M741" s="1"/>
      <c r="N741" s="1"/>
      <c r="O741" s="1"/>
      <c r="P741" s="1"/>
    </row>
    <row r="742" spans="4:16" x14ac:dyDescent="0.25">
      <c r="D742" s="1"/>
      <c r="E742" s="1"/>
      <c r="F742" s="1"/>
      <c r="G742" s="1"/>
      <c r="H742" s="1"/>
      <c r="I742" s="1"/>
      <c r="K742" s="1"/>
      <c r="L742" s="1"/>
      <c r="M742" s="1"/>
      <c r="N742" s="1"/>
      <c r="O742" s="1"/>
      <c r="P742" s="1"/>
    </row>
    <row r="743" spans="4:16" x14ac:dyDescent="0.25">
      <c r="D743" s="1"/>
      <c r="E743" s="1"/>
      <c r="F743" s="1"/>
      <c r="G743" s="1"/>
      <c r="H743" s="1"/>
      <c r="I743" s="1"/>
      <c r="K743" s="1"/>
      <c r="L743" s="1"/>
      <c r="M743" s="1"/>
      <c r="N743" s="1"/>
      <c r="O743" s="1"/>
      <c r="P743" s="1"/>
    </row>
    <row r="744" spans="4:16" x14ac:dyDescent="0.25">
      <c r="D744" s="1"/>
      <c r="E744" s="1"/>
      <c r="F744" s="1"/>
      <c r="G744" s="1"/>
      <c r="H744" s="1"/>
      <c r="I744" s="1"/>
      <c r="K744" s="1"/>
      <c r="L744" s="1"/>
      <c r="M744" s="1"/>
      <c r="N744" s="1"/>
      <c r="O744" s="1"/>
      <c r="P744" s="1"/>
    </row>
    <row r="745" spans="4:16" x14ac:dyDescent="0.25">
      <c r="D745" s="1"/>
      <c r="E745" s="1"/>
      <c r="F745" s="1"/>
      <c r="G745" s="1"/>
      <c r="H745" s="1"/>
      <c r="I745" s="1"/>
      <c r="K745" s="1"/>
      <c r="L745" s="1"/>
      <c r="M745" s="1"/>
      <c r="N745" s="1"/>
      <c r="O745" s="1"/>
      <c r="P745" s="1"/>
    </row>
    <row r="746" spans="4:16" x14ac:dyDescent="0.25">
      <c r="D746" s="1"/>
      <c r="E746" s="1"/>
      <c r="F746" s="1"/>
      <c r="G746" s="1"/>
      <c r="H746" s="1"/>
      <c r="I746" s="1"/>
      <c r="K746" s="1"/>
      <c r="L746" s="1"/>
      <c r="M746" s="1"/>
      <c r="N746" s="1"/>
      <c r="O746" s="1"/>
      <c r="P746" s="1"/>
    </row>
    <row r="747" spans="4:16" x14ac:dyDescent="0.25">
      <c r="D747" s="1"/>
      <c r="E747" s="1"/>
      <c r="F747" s="1"/>
      <c r="G747" s="1"/>
      <c r="H747" s="1"/>
      <c r="I747" s="1"/>
      <c r="K747" s="1"/>
      <c r="L747" s="1"/>
      <c r="M747" s="1"/>
      <c r="N747" s="1"/>
      <c r="O747" s="1"/>
      <c r="P747" s="1"/>
    </row>
    <row r="748" spans="4:16" x14ac:dyDescent="0.25">
      <c r="D748" s="1"/>
      <c r="E748" s="1"/>
      <c r="F748" s="1"/>
      <c r="G748" s="1"/>
      <c r="H748" s="1"/>
      <c r="I748" s="1"/>
      <c r="K748" s="1"/>
      <c r="L748" s="1"/>
      <c r="M748" s="1"/>
      <c r="N748" s="1"/>
      <c r="O748" s="1"/>
      <c r="P748" s="1"/>
    </row>
    <row r="749" spans="4:16" x14ac:dyDescent="0.25">
      <c r="D749" s="1"/>
      <c r="E749" s="1"/>
      <c r="F749" s="1"/>
      <c r="G749" s="1"/>
      <c r="H749" s="1"/>
      <c r="I749" s="1"/>
      <c r="K749" s="1"/>
      <c r="L749" s="1"/>
      <c r="M749" s="1"/>
      <c r="N749" s="1"/>
      <c r="O749" s="1"/>
      <c r="P749" s="1"/>
    </row>
    <row r="750" spans="4:16" x14ac:dyDescent="0.25">
      <c r="D750" s="1"/>
      <c r="E750" s="1"/>
      <c r="F750" s="1"/>
      <c r="G750" s="1"/>
      <c r="H750" s="1"/>
      <c r="I750" s="1"/>
      <c r="K750" s="1"/>
      <c r="L750" s="1"/>
      <c r="M750" s="1"/>
      <c r="N750" s="1"/>
      <c r="O750" s="1"/>
      <c r="P750" s="1"/>
    </row>
    <row r="751" spans="4:16" x14ac:dyDescent="0.25">
      <c r="D751" s="1"/>
      <c r="E751" s="1"/>
      <c r="F751" s="1"/>
      <c r="G751" s="1"/>
      <c r="H751" s="1"/>
      <c r="I751" s="1"/>
      <c r="K751" s="1"/>
      <c r="L751" s="1"/>
      <c r="M751" s="1"/>
      <c r="N751" s="1"/>
      <c r="O751" s="1"/>
      <c r="P751" s="1"/>
    </row>
    <row r="752" spans="4:16" x14ac:dyDescent="0.25">
      <c r="D752" s="1"/>
      <c r="E752" s="1"/>
      <c r="F752" s="1"/>
      <c r="G752" s="1"/>
      <c r="H752" s="1"/>
      <c r="I752" s="1"/>
      <c r="K752" s="1"/>
      <c r="L752" s="1"/>
      <c r="M752" s="1"/>
      <c r="N752" s="1"/>
      <c r="O752" s="1"/>
      <c r="P752" s="1"/>
    </row>
    <row r="753" spans="4:16" x14ac:dyDescent="0.25">
      <c r="D753" s="1"/>
      <c r="E753" s="1"/>
      <c r="F753" s="1"/>
      <c r="G753" s="1"/>
      <c r="H753" s="1"/>
      <c r="I753" s="1"/>
      <c r="K753" s="1"/>
      <c r="L753" s="1"/>
      <c r="M753" s="1"/>
      <c r="N753" s="1"/>
      <c r="O753" s="1"/>
      <c r="P753" s="1"/>
    </row>
    <row r="754" spans="4:16" x14ac:dyDescent="0.25">
      <c r="D754" s="1"/>
      <c r="E754" s="1"/>
      <c r="F754" s="1"/>
      <c r="G754" s="1"/>
      <c r="H754" s="1"/>
      <c r="I754" s="1"/>
      <c r="K754" s="1"/>
      <c r="L754" s="1"/>
      <c r="M754" s="1"/>
      <c r="N754" s="1"/>
      <c r="O754" s="1"/>
      <c r="P754" s="1"/>
    </row>
    <row r="755" spans="4:16" x14ac:dyDescent="0.25">
      <c r="D755" s="1"/>
      <c r="E755" s="1"/>
      <c r="F755" s="1"/>
      <c r="G755" s="1"/>
      <c r="H755" s="1"/>
      <c r="I755" s="1"/>
      <c r="K755" s="1"/>
      <c r="L755" s="1"/>
      <c r="M755" s="1"/>
      <c r="N755" s="1"/>
      <c r="O755" s="1"/>
      <c r="P755" s="1"/>
    </row>
    <row r="756" spans="4:16" x14ac:dyDescent="0.25">
      <c r="D756" s="1"/>
      <c r="E756" s="1"/>
      <c r="F756" s="1"/>
      <c r="G756" s="1"/>
      <c r="H756" s="1"/>
      <c r="I756" s="1"/>
      <c r="K756" s="1"/>
      <c r="L756" s="1"/>
      <c r="M756" s="1"/>
      <c r="N756" s="1"/>
      <c r="O756" s="1"/>
      <c r="P756" s="1"/>
    </row>
    <row r="757" spans="4:16" x14ac:dyDescent="0.25">
      <c r="D757" s="1"/>
      <c r="E757" s="1"/>
      <c r="F757" s="1"/>
      <c r="G757" s="1"/>
      <c r="H757" s="1"/>
      <c r="I757" s="1"/>
      <c r="K757" s="1"/>
      <c r="L757" s="1"/>
      <c r="M757" s="1"/>
      <c r="N757" s="1"/>
      <c r="O757" s="1"/>
      <c r="P757" s="1"/>
    </row>
    <row r="758" spans="4:16" x14ac:dyDescent="0.25">
      <c r="D758" s="1"/>
      <c r="E758" s="1"/>
      <c r="F758" s="1"/>
      <c r="G758" s="1"/>
      <c r="H758" s="1"/>
      <c r="I758" s="1"/>
      <c r="K758" s="1"/>
      <c r="L758" s="1"/>
      <c r="M758" s="1"/>
      <c r="N758" s="1"/>
      <c r="O758" s="1"/>
      <c r="P758" s="1"/>
    </row>
    <row r="759" spans="4:16" x14ac:dyDescent="0.25">
      <c r="D759" s="1"/>
      <c r="E759" s="1"/>
      <c r="F759" s="1"/>
      <c r="G759" s="1"/>
      <c r="H759" s="1"/>
      <c r="I759" s="1"/>
      <c r="K759" s="1"/>
      <c r="L759" s="1"/>
      <c r="M759" s="1"/>
      <c r="N759" s="1"/>
      <c r="O759" s="1"/>
      <c r="P759" s="1"/>
    </row>
    <row r="760" spans="4:16" x14ac:dyDescent="0.25">
      <c r="D760" s="1"/>
      <c r="E760" s="1"/>
      <c r="F760" s="1"/>
      <c r="G760" s="1"/>
      <c r="H760" s="1"/>
      <c r="I760" s="1"/>
      <c r="K760" s="1"/>
      <c r="L760" s="1"/>
      <c r="M760" s="1"/>
      <c r="N760" s="1"/>
      <c r="O760" s="1"/>
      <c r="P760" s="1"/>
    </row>
    <row r="761" spans="4:16" x14ac:dyDescent="0.25">
      <c r="D761" s="1"/>
      <c r="E761" s="1"/>
      <c r="F761" s="1"/>
      <c r="G761" s="1"/>
      <c r="H761" s="1"/>
      <c r="I761" s="1"/>
      <c r="K761" s="1"/>
      <c r="L761" s="1"/>
      <c r="M761" s="1"/>
      <c r="N761" s="1"/>
      <c r="O761" s="1"/>
      <c r="P761" s="1"/>
    </row>
    <row r="762" spans="4:16" x14ac:dyDescent="0.25">
      <c r="D762" s="1"/>
      <c r="E762" s="1"/>
      <c r="F762" s="1"/>
      <c r="G762" s="1"/>
      <c r="H762" s="1"/>
      <c r="I762" s="1"/>
      <c r="K762" s="1"/>
      <c r="L762" s="1"/>
      <c r="M762" s="1"/>
      <c r="N762" s="1"/>
      <c r="O762" s="1"/>
      <c r="P762" s="1"/>
    </row>
    <row r="763" spans="4:16" x14ac:dyDescent="0.25">
      <c r="D763" s="1"/>
      <c r="E763" s="1"/>
      <c r="F763" s="1"/>
      <c r="G763" s="1"/>
      <c r="H763" s="1"/>
      <c r="I763" s="1"/>
      <c r="K763" s="1"/>
      <c r="L763" s="1"/>
      <c r="M763" s="1"/>
      <c r="N763" s="1"/>
      <c r="O763" s="1"/>
      <c r="P763" s="1"/>
    </row>
    <row r="764" spans="4:16" x14ac:dyDescent="0.25">
      <c r="D764" s="1"/>
      <c r="E764" s="1"/>
      <c r="F764" s="1"/>
      <c r="G764" s="1"/>
      <c r="H764" s="1"/>
      <c r="I764" s="1"/>
      <c r="K764" s="1"/>
      <c r="L764" s="1"/>
      <c r="M764" s="1"/>
      <c r="N764" s="1"/>
      <c r="O764" s="1"/>
      <c r="P764" s="1"/>
    </row>
    <row r="765" spans="4:16" x14ac:dyDescent="0.25">
      <c r="D765" s="1"/>
      <c r="E765" s="1"/>
      <c r="F765" s="1"/>
      <c r="G765" s="1"/>
      <c r="H765" s="1"/>
      <c r="I765" s="1"/>
      <c r="K765" s="1"/>
      <c r="L765" s="1"/>
      <c r="M765" s="1"/>
      <c r="N765" s="1"/>
      <c r="O765" s="1"/>
      <c r="P765" s="1"/>
    </row>
    <row r="766" spans="4:16" x14ac:dyDescent="0.25">
      <c r="D766" s="1"/>
      <c r="E766" s="1"/>
      <c r="F766" s="1"/>
      <c r="G766" s="1"/>
      <c r="H766" s="1"/>
      <c r="I766" s="1"/>
      <c r="K766" s="1"/>
      <c r="L766" s="1"/>
      <c r="M766" s="1"/>
      <c r="N766" s="1"/>
      <c r="O766" s="1"/>
      <c r="P766" s="1"/>
    </row>
    <row r="767" spans="4:16" x14ac:dyDescent="0.25">
      <c r="D767" s="1"/>
      <c r="E767" s="1"/>
      <c r="F767" s="1"/>
      <c r="G767" s="1"/>
      <c r="H767" s="1"/>
      <c r="I767" s="1"/>
      <c r="K767" s="1"/>
      <c r="L767" s="1"/>
      <c r="M767" s="1"/>
      <c r="N767" s="1"/>
      <c r="O767" s="1"/>
      <c r="P767" s="1"/>
    </row>
    <row r="768" spans="4:16" x14ac:dyDescent="0.25">
      <c r="D768" s="1"/>
      <c r="E768" s="1"/>
      <c r="F768" s="1"/>
      <c r="G768" s="1"/>
      <c r="H768" s="1"/>
      <c r="I768" s="1"/>
      <c r="K768" s="1"/>
      <c r="L768" s="1"/>
      <c r="M768" s="1"/>
      <c r="N768" s="1"/>
      <c r="O768" s="1"/>
      <c r="P768" s="1"/>
    </row>
    <row r="769" spans="4:16" x14ac:dyDescent="0.25">
      <c r="D769" s="1"/>
      <c r="E769" s="1"/>
      <c r="F769" s="1"/>
      <c r="G769" s="1"/>
      <c r="H769" s="1"/>
      <c r="I769" s="1"/>
      <c r="K769" s="1"/>
      <c r="L769" s="1"/>
      <c r="M769" s="1"/>
      <c r="N769" s="1"/>
      <c r="O769" s="1"/>
      <c r="P769" s="1"/>
    </row>
    <row r="770" spans="4:16" x14ac:dyDescent="0.25">
      <c r="D770" s="1"/>
      <c r="E770" s="1"/>
      <c r="F770" s="1"/>
      <c r="G770" s="1"/>
      <c r="H770" s="1"/>
      <c r="I770" s="1"/>
      <c r="K770" s="1"/>
      <c r="L770" s="1"/>
      <c r="M770" s="1"/>
      <c r="N770" s="1"/>
      <c r="O770" s="1"/>
      <c r="P770" s="1"/>
    </row>
    <row r="771" spans="4:16" x14ac:dyDescent="0.25">
      <c r="D771" s="1"/>
      <c r="E771" s="1"/>
      <c r="F771" s="1"/>
      <c r="G771" s="1"/>
      <c r="H771" s="1"/>
      <c r="I771" s="1"/>
      <c r="K771" s="1"/>
      <c r="L771" s="1"/>
      <c r="M771" s="1"/>
      <c r="N771" s="1"/>
      <c r="O771" s="1"/>
      <c r="P771" s="1"/>
    </row>
    <row r="772" spans="4:16" x14ac:dyDescent="0.25">
      <c r="D772" s="1"/>
      <c r="E772" s="1"/>
      <c r="F772" s="1"/>
      <c r="G772" s="1"/>
      <c r="H772" s="1"/>
      <c r="I772" s="1"/>
      <c r="K772" s="1"/>
      <c r="L772" s="1"/>
      <c r="M772" s="1"/>
      <c r="N772" s="1"/>
      <c r="O772" s="1"/>
      <c r="P772" s="1"/>
    </row>
    <row r="773" spans="4:16" x14ac:dyDescent="0.25">
      <c r="D773" s="1"/>
      <c r="E773" s="1"/>
      <c r="F773" s="1"/>
      <c r="G773" s="1"/>
      <c r="H773" s="1"/>
      <c r="I773" s="1"/>
      <c r="K773" s="1"/>
      <c r="L773" s="1"/>
      <c r="M773" s="1"/>
      <c r="N773" s="1"/>
      <c r="O773" s="1"/>
      <c r="P773" s="1"/>
    </row>
    <row r="774" spans="4:16" x14ac:dyDescent="0.25">
      <c r="D774" s="1"/>
      <c r="E774" s="1"/>
      <c r="F774" s="1"/>
      <c r="G774" s="1"/>
      <c r="H774" s="1"/>
      <c r="I774" s="1"/>
      <c r="K774" s="1"/>
      <c r="L774" s="1"/>
      <c r="M774" s="1"/>
      <c r="N774" s="1"/>
      <c r="O774" s="1"/>
      <c r="P774" s="1"/>
    </row>
    <row r="775" spans="4:16" x14ac:dyDescent="0.25">
      <c r="D775" s="1"/>
      <c r="E775" s="1"/>
      <c r="F775" s="1"/>
      <c r="G775" s="1"/>
      <c r="H775" s="1"/>
      <c r="I775" s="1"/>
      <c r="K775" s="1"/>
      <c r="L775" s="1"/>
      <c r="M775" s="1"/>
      <c r="N775" s="1"/>
      <c r="O775" s="1"/>
      <c r="P775" s="1"/>
    </row>
    <row r="776" spans="4:16" x14ac:dyDescent="0.25">
      <c r="D776" s="1"/>
      <c r="E776" s="1"/>
      <c r="F776" s="1"/>
      <c r="G776" s="1"/>
      <c r="H776" s="1"/>
      <c r="I776" s="1"/>
      <c r="K776" s="1"/>
      <c r="L776" s="1"/>
      <c r="M776" s="1"/>
      <c r="N776" s="1"/>
      <c r="O776" s="1"/>
      <c r="P776" s="1"/>
    </row>
    <row r="777" spans="4:16" x14ac:dyDescent="0.25">
      <c r="D777" s="1"/>
      <c r="E777" s="1"/>
      <c r="F777" s="1"/>
      <c r="G777" s="1"/>
      <c r="H777" s="1"/>
      <c r="I777" s="1"/>
      <c r="K777" s="1"/>
      <c r="L777" s="1"/>
      <c r="M777" s="1"/>
      <c r="N777" s="1"/>
      <c r="O777" s="1"/>
      <c r="P777" s="1"/>
    </row>
    <row r="778" spans="4:16" x14ac:dyDescent="0.25">
      <c r="D778" s="1"/>
      <c r="E778" s="1"/>
      <c r="F778" s="1"/>
      <c r="G778" s="1"/>
      <c r="H778" s="1"/>
      <c r="I778" s="1"/>
      <c r="K778" s="1"/>
      <c r="L778" s="1"/>
      <c r="M778" s="1"/>
      <c r="N778" s="1"/>
      <c r="O778" s="1"/>
      <c r="P778" s="1"/>
    </row>
    <row r="779" spans="4:16" x14ac:dyDescent="0.25">
      <c r="D779" s="1"/>
      <c r="E779" s="1"/>
      <c r="F779" s="1"/>
      <c r="G779" s="1"/>
      <c r="H779" s="1"/>
      <c r="I779" s="1"/>
      <c r="K779" s="1"/>
      <c r="L779" s="1"/>
      <c r="M779" s="1"/>
      <c r="N779" s="1"/>
      <c r="O779" s="1"/>
      <c r="P779" s="1"/>
    </row>
    <row r="780" spans="4:16" x14ac:dyDescent="0.25">
      <c r="D780" s="1"/>
      <c r="E780" s="1"/>
      <c r="F780" s="1"/>
      <c r="G780" s="1"/>
      <c r="H780" s="1"/>
      <c r="I780" s="1"/>
      <c r="K780" s="1"/>
      <c r="L780" s="1"/>
      <c r="M780" s="1"/>
      <c r="N780" s="1"/>
      <c r="O780" s="1"/>
      <c r="P780" s="1"/>
    </row>
    <row r="781" spans="4:16" x14ac:dyDescent="0.25">
      <c r="D781" s="1"/>
      <c r="E781" s="1"/>
      <c r="F781" s="1"/>
      <c r="G781" s="1"/>
      <c r="H781" s="1"/>
      <c r="I781" s="1"/>
      <c r="K781" s="1"/>
      <c r="L781" s="1"/>
      <c r="M781" s="1"/>
      <c r="N781" s="1"/>
      <c r="O781" s="1"/>
      <c r="P781" s="1"/>
    </row>
    <row r="782" spans="4:16" x14ac:dyDescent="0.25">
      <c r="D782" s="1"/>
      <c r="E782" s="1"/>
      <c r="F782" s="1"/>
      <c r="G782" s="1"/>
      <c r="H782" s="1"/>
      <c r="I782" s="1"/>
      <c r="K782" s="1"/>
      <c r="L782" s="1"/>
      <c r="M782" s="1"/>
      <c r="N782" s="1"/>
      <c r="O782" s="1"/>
      <c r="P782" s="1"/>
    </row>
    <row r="783" spans="4:16" x14ac:dyDescent="0.25">
      <c r="D783" s="1"/>
      <c r="E783" s="1"/>
      <c r="F783" s="1"/>
      <c r="G783" s="1"/>
      <c r="H783" s="1"/>
      <c r="I783" s="1"/>
      <c r="K783" s="1"/>
      <c r="L783" s="1"/>
      <c r="M783" s="1"/>
      <c r="N783" s="1"/>
      <c r="O783" s="1"/>
      <c r="P783" s="1"/>
    </row>
    <row r="784" spans="4:16" x14ac:dyDescent="0.25">
      <c r="D784" s="1"/>
      <c r="E784" s="1"/>
      <c r="F784" s="1"/>
      <c r="G784" s="1"/>
      <c r="H784" s="1"/>
      <c r="I784" s="1"/>
      <c r="K784" s="1"/>
      <c r="L784" s="1"/>
      <c r="M784" s="1"/>
      <c r="N784" s="1"/>
      <c r="O784" s="1"/>
      <c r="P784" s="1"/>
    </row>
    <row r="785" spans="4:16" x14ac:dyDescent="0.25">
      <c r="D785" s="1"/>
      <c r="E785" s="1"/>
      <c r="F785" s="1"/>
      <c r="G785" s="1"/>
      <c r="H785" s="1"/>
      <c r="I785" s="1"/>
      <c r="K785" s="1"/>
      <c r="L785" s="1"/>
      <c r="M785" s="1"/>
      <c r="N785" s="1"/>
      <c r="O785" s="1"/>
      <c r="P785" s="1"/>
    </row>
    <row r="786" spans="4:16" x14ac:dyDescent="0.25">
      <c r="D786" s="1"/>
      <c r="E786" s="1"/>
      <c r="F786" s="1"/>
      <c r="G786" s="1"/>
      <c r="H786" s="1"/>
      <c r="I786" s="1"/>
      <c r="K786" s="1"/>
      <c r="L786" s="1"/>
      <c r="M786" s="1"/>
      <c r="N786" s="1"/>
      <c r="O786" s="1"/>
      <c r="P786" s="1"/>
    </row>
    <row r="787" spans="4:16" x14ac:dyDescent="0.25">
      <c r="D787" s="1"/>
      <c r="E787" s="1"/>
      <c r="F787" s="1"/>
      <c r="G787" s="1"/>
      <c r="H787" s="1"/>
      <c r="I787" s="1"/>
      <c r="K787" s="1"/>
      <c r="L787" s="1"/>
      <c r="M787" s="1"/>
      <c r="N787" s="1"/>
      <c r="O787" s="1"/>
      <c r="P787" s="1"/>
    </row>
    <row r="788" spans="4:16" x14ac:dyDescent="0.25">
      <c r="D788" s="1"/>
      <c r="E788" s="1"/>
      <c r="F788" s="1"/>
      <c r="G788" s="1"/>
      <c r="H788" s="1"/>
      <c r="I788" s="1"/>
      <c r="K788" s="1"/>
      <c r="L788" s="1"/>
      <c r="M788" s="1"/>
      <c r="N788" s="1"/>
      <c r="O788" s="1"/>
      <c r="P788" s="1"/>
    </row>
    <row r="789" spans="4:16" x14ac:dyDescent="0.25">
      <c r="D789" s="1"/>
      <c r="E789" s="1"/>
      <c r="F789" s="1"/>
      <c r="G789" s="1"/>
      <c r="H789" s="1"/>
      <c r="I789" s="1"/>
      <c r="K789" s="1"/>
      <c r="L789" s="1"/>
      <c r="M789" s="1"/>
      <c r="N789" s="1"/>
      <c r="O789" s="1"/>
      <c r="P789" s="1"/>
    </row>
    <row r="790" spans="4:16" x14ac:dyDescent="0.25">
      <c r="D790" s="1"/>
      <c r="E790" s="1"/>
      <c r="F790" s="1"/>
      <c r="G790" s="1"/>
      <c r="H790" s="1"/>
      <c r="I790" s="1"/>
      <c r="K790" s="1"/>
      <c r="L790" s="1"/>
      <c r="M790" s="1"/>
      <c r="N790" s="1"/>
      <c r="O790" s="1"/>
      <c r="P790" s="1"/>
    </row>
    <row r="791" spans="4:16" x14ac:dyDescent="0.25">
      <c r="D791" s="1"/>
      <c r="E791" s="1"/>
      <c r="F791" s="1"/>
      <c r="G791" s="1"/>
      <c r="H791" s="1"/>
      <c r="I791" s="1"/>
      <c r="K791" s="1"/>
      <c r="L791" s="1"/>
      <c r="M791" s="1"/>
      <c r="N791" s="1"/>
      <c r="O791" s="1"/>
      <c r="P791" s="1"/>
    </row>
    <row r="792" spans="4:16" x14ac:dyDescent="0.25">
      <c r="D792" s="1"/>
      <c r="E792" s="1"/>
      <c r="F792" s="1"/>
      <c r="G792" s="1"/>
      <c r="H792" s="1"/>
      <c r="I792" s="1"/>
      <c r="K792" s="1"/>
      <c r="L792" s="1"/>
      <c r="M792" s="1"/>
      <c r="N792" s="1"/>
      <c r="O792" s="1"/>
      <c r="P792" s="1"/>
    </row>
    <row r="793" spans="4:16" x14ac:dyDescent="0.25">
      <c r="D793" s="1"/>
      <c r="E793" s="1"/>
      <c r="F793" s="1"/>
      <c r="G793" s="1"/>
      <c r="H793" s="1"/>
      <c r="I793" s="1"/>
      <c r="K793" s="1"/>
      <c r="L793" s="1"/>
      <c r="M793" s="1"/>
      <c r="N793" s="1"/>
      <c r="O793" s="1"/>
      <c r="P793" s="1"/>
    </row>
    <row r="794" spans="4:16" x14ac:dyDescent="0.25">
      <c r="D794" s="1"/>
      <c r="E794" s="1"/>
      <c r="F794" s="1"/>
      <c r="G794" s="1"/>
      <c r="H794" s="1"/>
      <c r="I794" s="1"/>
      <c r="K794" s="1"/>
      <c r="L794" s="1"/>
      <c r="M794" s="1"/>
      <c r="N794" s="1"/>
      <c r="O794" s="1"/>
      <c r="P794" s="1"/>
    </row>
    <row r="795" spans="4:16" x14ac:dyDescent="0.25">
      <c r="D795" s="1"/>
      <c r="E795" s="1"/>
      <c r="F795" s="1"/>
      <c r="G795" s="1"/>
      <c r="H795" s="1"/>
      <c r="I795" s="1"/>
      <c r="K795" s="1"/>
      <c r="L795" s="1"/>
      <c r="M795" s="1"/>
      <c r="N795" s="1"/>
      <c r="O795" s="1"/>
      <c r="P795" s="1"/>
    </row>
    <row r="796" spans="4:16" x14ac:dyDescent="0.25">
      <c r="D796" s="1"/>
      <c r="E796" s="1"/>
      <c r="F796" s="1"/>
      <c r="G796" s="1"/>
      <c r="H796" s="1"/>
      <c r="I796" s="1"/>
      <c r="K796" s="1"/>
      <c r="L796" s="1"/>
      <c r="M796" s="1"/>
      <c r="N796" s="1"/>
      <c r="O796" s="1"/>
      <c r="P796" s="1"/>
    </row>
    <row r="797" spans="4:16" x14ac:dyDescent="0.25">
      <c r="D797" s="1"/>
      <c r="E797" s="1"/>
      <c r="F797" s="1"/>
      <c r="G797" s="1"/>
      <c r="H797" s="1"/>
      <c r="I797" s="1"/>
      <c r="K797" s="1"/>
      <c r="L797" s="1"/>
      <c r="M797" s="1"/>
      <c r="N797" s="1"/>
      <c r="O797" s="1"/>
      <c r="P797" s="1"/>
    </row>
    <row r="798" spans="4:16" x14ac:dyDescent="0.25">
      <c r="D798" s="1"/>
      <c r="E798" s="1"/>
      <c r="F798" s="1"/>
      <c r="G798" s="1"/>
      <c r="H798" s="1"/>
      <c r="I798" s="1"/>
      <c r="K798" s="1"/>
      <c r="L798" s="1"/>
      <c r="M798" s="1"/>
      <c r="N798" s="1"/>
      <c r="O798" s="1"/>
      <c r="P798" s="1"/>
    </row>
    <row r="799" spans="4:16" x14ac:dyDescent="0.25">
      <c r="D799" s="1"/>
      <c r="E799" s="1"/>
      <c r="F799" s="1"/>
      <c r="G799" s="1"/>
      <c r="H799" s="1"/>
      <c r="I799" s="1"/>
      <c r="K799" s="1"/>
      <c r="L799" s="1"/>
      <c r="M799" s="1"/>
      <c r="N799" s="1"/>
      <c r="O799" s="1"/>
      <c r="P799" s="1"/>
    </row>
    <row r="800" spans="4:16" x14ac:dyDescent="0.25">
      <c r="D800" s="1"/>
      <c r="E800" s="1"/>
      <c r="F800" s="1"/>
      <c r="G800" s="1"/>
      <c r="H800" s="1"/>
      <c r="I800" s="1"/>
      <c r="K800" s="1"/>
      <c r="L800" s="1"/>
      <c r="M800" s="1"/>
      <c r="N800" s="1"/>
      <c r="O800" s="1"/>
      <c r="P800" s="1"/>
    </row>
    <row r="801" spans="4:16" x14ac:dyDescent="0.25">
      <c r="D801" s="1"/>
      <c r="E801" s="1"/>
      <c r="F801" s="1"/>
      <c r="G801" s="1"/>
      <c r="H801" s="1"/>
      <c r="I801" s="1"/>
      <c r="K801" s="1"/>
      <c r="L801" s="1"/>
      <c r="M801" s="1"/>
      <c r="N801" s="1"/>
      <c r="O801" s="1"/>
      <c r="P801" s="1"/>
    </row>
    <row r="802" spans="4:16" x14ac:dyDescent="0.25">
      <c r="D802" s="1"/>
      <c r="E802" s="1"/>
      <c r="F802" s="1"/>
      <c r="G802" s="1"/>
      <c r="H802" s="1"/>
      <c r="I802" s="1"/>
      <c r="K802" s="1"/>
      <c r="L802" s="1"/>
      <c r="M802" s="1"/>
      <c r="N802" s="1"/>
      <c r="O802" s="1"/>
      <c r="P802" s="1"/>
    </row>
    <row r="803" spans="4:16" x14ac:dyDescent="0.25">
      <c r="D803" s="1"/>
      <c r="E803" s="1"/>
      <c r="F803" s="1"/>
      <c r="G803" s="1"/>
      <c r="H803" s="1"/>
      <c r="I803" s="1"/>
      <c r="K803" s="1"/>
      <c r="L803" s="1"/>
      <c r="M803" s="1"/>
      <c r="N803" s="1"/>
      <c r="O803" s="1"/>
      <c r="P803" s="1"/>
    </row>
    <row r="804" spans="4:16" x14ac:dyDescent="0.25">
      <c r="D804" s="1"/>
      <c r="E804" s="1"/>
      <c r="F804" s="1"/>
      <c r="G804" s="1"/>
      <c r="H804" s="1"/>
      <c r="I804" s="1"/>
      <c r="K804" s="1"/>
      <c r="L804" s="1"/>
      <c r="M804" s="1"/>
      <c r="N804" s="1"/>
      <c r="O804" s="1"/>
      <c r="P804" s="1"/>
    </row>
    <row r="805" spans="4:16" x14ac:dyDescent="0.25">
      <c r="D805" s="1"/>
      <c r="E805" s="1"/>
      <c r="F805" s="1"/>
      <c r="G805" s="1"/>
      <c r="H805" s="1"/>
      <c r="I805" s="1"/>
      <c r="K805" s="1"/>
      <c r="L805" s="1"/>
      <c r="M805" s="1"/>
      <c r="N805" s="1"/>
      <c r="O805" s="1"/>
      <c r="P805" s="1"/>
    </row>
    <row r="806" spans="4:16" x14ac:dyDescent="0.25">
      <c r="D806" s="1"/>
      <c r="E806" s="1"/>
      <c r="F806" s="1"/>
      <c r="G806" s="1"/>
      <c r="H806" s="1"/>
      <c r="I806" s="1"/>
      <c r="K806" s="1"/>
      <c r="L806" s="1"/>
      <c r="M806" s="1"/>
      <c r="N806" s="1"/>
      <c r="O806" s="1"/>
      <c r="P806" s="1"/>
    </row>
    <row r="807" spans="4:16" x14ac:dyDescent="0.25">
      <c r="D807" s="1"/>
      <c r="E807" s="1"/>
      <c r="F807" s="1"/>
      <c r="G807" s="1"/>
      <c r="H807" s="1"/>
      <c r="I807" s="1"/>
      <c r="K807" s="1"/>
      <c r="L807" s="1"/>
      <c r="M807" s="1"/>
      <c r="N807" s="1"/>
      <c r="O807" s="1"/>
      <c r="P807" s="1"/>
    </row>
    <row r="808" spans="4:16" x14ac:dyDescent="0.25">
      <c r="D808" s="1"/>
      <c r="E808" s="1"/>
      <c r="F808" s="1"/>
      <c r="G808" s="1"/>
      <c r="H808" s="1"/>
      <c r="I808" s="1"/>
      <c r="K808" s="1"/>
      <c r="L808" s="1"/>
      <c r="M808" s="1"/>
      <c r="N808" s="1"/>
      <c r="O808" s="1"/>
      <c r="P808" s="1"/>
    </row>
    <row r="809" spans="4:16" x14ac:dyDescent="0.25">
      <c r="D809" s="1"/>
      <c r="E809" s="1"/>
      <c r="F809" s="1"/>
      <c r="G809" s="1"/>
      <c r="H809" s="1"/>
      <c r="I809" s="1"/>
      <c r="K809" s="1"/>
      <c r="L809" s="1"/>
      <c r="M809" s="1"/>
      <c r="N809" s="1"/>
      <c r="O809" s="1"/>
      <c r="P809" s="1"/>
    </row>
    <row r="810" spans="4:16" x14ac:dyDescent="0.25">
      <c r="D810" s="1"/>
      <c r="E810" s="1"/>
      <c r="F810" s="1"/>
      <c r="G810" s="1"/>
      <c r="H810" s="1"/>
      <c r="I810" s="1"/>
      <c r="K810" s="1"/>
      <c r="L810" s="1"/>
      <c r="M810" s="1"/>
      <c r="N810" s="1"/>
      <c r="O810" s="1"/>
      <c r="P810" s="1"/>
    </row>
    <row r="811" spans="4:16" x14ac:dyDescent="0.25">
      <c r="D811" s="1"/>
      <c r="E811" s="1"/>
      <c r="F811" s="1"/>
      <c r="G811" s="1"/>
      <c r="H811" s="1"/>
      <c r="I811" s="1"/>
      <c r="K811" s="1"/>
      <c r="L811" s="1"/>
      <c r="M811" s="1"/>
      <c r="N811" s="1"/>
      <c r="O811" s="1"/>
      <c r="P811" s="1"/>
    </row>
    <row r="812" spans="4:16" x14ac:dyDescent="0.25">
      <c r="D812" s="1"/>
      <c r="E812" s="1"/>
      <c r="F812" s="1"/>
      <c r="G812" s="1"/>
      <c r="H812" s="1"/>
      <c r="I812" s="1"/>
      <c r="K812" s="1"/>
      <c r="L812" s="1"/>
      <c r="M812" s="1"/>
      <c r="N812" s="1"/>
      <c r="O812" s="1"/>
      <c r="P812" s="1"/>
    </row>
    <row r="813" spans="4:16" x14ac:dyDescent="0.25">
      <c r="D813" s="1"/>
      <c r="E813" s="1"/>
      <c r="F813" s="1"/>
      <c r="G813" s="1"/>
      <c r="H813" s="1"/>
      <c r="I813" s="1"/>
      <c r="K813" s="1"/>
      <c r="L813" s="1"/>
      <c r="M813" s="1"/>
      <c r="N813" s="1"/>
      <c r="O813" s="1"/>
      <c r="P813" s="1"/>
    </row>
    <row r="814" spans="4:16" x14ac:dyDescent="0.25">
      <c r="D814" s="1"/>
      <c r="E814" s="1"/>
      <c r="F814" s="1"/>
      <c r="G814" s="1"/>
      <c r="H814" s="1"/>
      <c r="I814" s="1"/>
      <c r="K814" s="1"/>
      <c r="L814" s="1"/>
      <c r="M814" s="1"/>
      <c r="N814" s="1"/>
      <c r="O814" s="1"/>
      <c r="P814" s="1"/>
    </row>
    <row r="815" spans="4:16" x14ac:dyDescent="0.25">
      <c r="D815" s="1"/>
      <c r="E815" s="1"/>
      <c r="F815" s="1"/>
      <c r="G815" s="1"/>
      <c r="H815" s="1"/>
      <c r="I815" s="1"/>
      <c r="K815" s="1"/>
      <c r="L815" s="1"/>
      <c r="M815" s="1"/>
      <c r="N815" s="1"/>
      <c r="O815" s="1"/>
      <c r="P815" s="1"/>
    </row>
    <row r="816" spans="4:16" x14ac:dyDescent="0.25">
      <c r="D816" s="1"/>
      <c r="E816" s="1"/>
      <c r="F816" s="1"/>
      <c r="G816" s="1"/>
      <c r="H816" s="1"/>
      <c r="I816" s="1"/>
      <c r="K816" s="1"/>
      <c r="L816" s="1"/>
      <c r="M816" s="1"/>
      <c r="N816" s="1"/>
      <c r="O816" s="1"/>
      <c r="P816" s="1"/>
    </row>
    <row r="817" spans="4:16" x14ac:dyDescent="0.25">
      <c r="D817" s="1"/>
      <c r="E817" s="1"/>
      <c r="F817" s="1"/>
      <c r="G817" s="1"/>
      <c r="H817" s="1"/>
      <c r="I817" s="1"/>
      <c r="K817" s="1"/>
      <c r="L817" s="1"/>
      <c r="M817" s="1"/>
      <c r="N817" s="1"/>
      <c r="O817" s="1"/>
      <c r="P817" s="1"/>
    </row>
    <row r="818" spans="4:16" x14ac:dyDescent="0.25">
      <c r="D818" s="1"/>
      <c r="E818" s="1"/>
      <c r="F818" s="1"/>
      <c r="G818" s="1"/>
      <c r="H818" s="1"/>
      <c r="I818" s="1"/>
      <c r="K818" s="1"/>
      <c r="L818" s="1"/>
      <c r="M818" s="1"/>
      <c r="N818" s="1"/>
      <c r="O818" s="1"/>
      <c r="P818" s="1"/>
    </row>
    <row r="819" spans="4:16" x14ac:dyDescent="0.25">
      <c r="D819" s="1"/>
      <c r="E819" s="1"/>
      <c r="F819" s="1"/>
      <c r="G819" s="1"/>
      <c r="H819" s="1"/>
      <c r="I819" s="1"/>
      <c r="K819" s="1"/>
      <c r="L819" s="1"/>
      <c r="M819" s="1"/>
      <c r="N819" s="1"/>
      <c r="O819" s="1"/>
      <c r="P819" s="1"/>
    </row>
    <row r="820" spans="4:16" x14ac:dyDescent="0.25">
      <c r="D820" s="1"/>
      <c r="E820" s="1"/>
      <c r="F820" s="1"/>
      <c r="G820" s="1"/>
      <c r="H820" s="1"/>
      <c r="I820" s="1"/>
      <c r="K820" s="1"/>
      <c r="L820" s="1"/>
      <c r="M820" s="1"/>
      <c r="N820" s="1"/>
      <c r="O820" s="1"/>
      <c r="P820" s="1"/>
    </row>
    <row r="821" spans="4:16" x14ac:dyDescent="0.25">
      <c r="D821" s="1"/>
      <c r="E821" s="1"/>
      <c r="F821" s="1"/>
      <c r="G821" s="1"/>
      <c r="H821" s="1"/>
      <c r="I821" s="1"/>
      <c r="K821" s="1"/>
      <c r="L821" s="1"/>
      <c r="M821" s="1"/>
      <c r="N821" s="1"/>
      <c r="O821" s="1"/>
      <c r="P821" s="1"/>
    </row>
    <row r="822" spans="4:16" x14ac:dyDescent="0.25">
      <c r="D822" s="1"/>
      <c r="E822" s="1"/>
      <c r="F822" s="1"/>
      <c r="G822" s="1"/>
      <c r="H822" s="1"/>
      <c r="I822" s="1"/>
      <c r="K822" s="1"/>
      <c r="L822" s="1"/>
      <c r="M822" s="1"/>
      <c r="N822" s="1"/>
      <c r="O822" s="1"/>
      <c r="P822" s="1"/>
    </row>
    <row r="823" spans="4:16" x14ac:dyDescent="0.25">
      <c r="D823" s="1"/>
      <c r="E823" s="1"/>
      <c r="F823" s="1"/>
      <c r="G823" s="1"/>
      <c r="H823" s="1"/>
      <c r="I823" s="1"/>
      <c r="K823" s="1"/>
      <c r="L823" s="1"/>
      <c r="M823" s="1"/>
      <c r="N823" s="1"/>
      <c r="O823" s="1"/>
      <c r="P823" s="1"/>
    </row>
    <row r="824" spans="4:16" x14ac:dyDescent="0.25">
      <c r="D824" s="1"/>
      <c r="E824" s="1"/>
      <c r="F824" s="1"/>
      <c r="G824" s="1"/>
      <c r="H824" s="1"/>
      <c r="I824" s="1"/>
      <c r="K824" s="1"/>
      <c r="L824" s="1"/>
      <c r="M824" s="1"/>
      <c r="N824" s="1"/>
      <c r="O824" s="1"/>
      <c r="P824" s="1"/>
    </row>
    <row r="825" spans="4:16" x14ac:dyDescent="0.25">
      <c r="D825" s="1"/>
      <c r="E825" s="1"/>
      <c r="F825" s="1"/>
      <c r="G825" s="1"/>
      <c r="H825" s="1"/>
      <c r="I825" s="1"/>
      <c r="K825" s="1"/>
      <c r="L825" s="1"/>
      <c r="M825" s="1"/>
      <c r="N825" s="1"/>
      <c r="O825" s="1"/>
      <c r="P825" s="1"/>
    </row>
    <row r="826" spans="4:16" x14ac:dyDescent="0.25">
      <c r="D826" s="1"/>
      <c r="E826" s="1"/>
      <c r="F826" s="1"/>
      <c r="G826" s="1"/>
      <c r="H826" s="1"/>
      <c r="I826" s="1"/>
      <c r="K826" s="1"/>
      <c r="L826" s="1"/>
      <c r="M826" s="1"/>
      <c r="N826" s="1"/>
      <c r="O826" s="1"/>
      <c r="P826" s="1"/>
    </row>
    <row r="827" spans="4:16" x14ac:dyDescent="0.25">
      <c r="D827" s="1"/>
      <c r="E827" s="1"/>
      <c r="F827" s="1"/>
      <c r="G827" s="1"/>
      <c r="H827" s="1"/>
      <c r="I827" s="1"/>
      <c r="K827" s="1"/>
      <c r="L827" s="1"/>
      <c r="M827" s="1"/>
      <c r="N827" s="1"/>
      <c r="O827" s="1"/>
      <c r="P827" s="1"/>
    </row>
    <row r="828" spans="4:16" x14ac:dyDescent="0.25">
      <c r="D828" s="1"/>
      <c r="E828" s="1"/>
      <c r="F828" s="1"/>
      <c r="G828" s="1"/>
      <c r="H828" s="1"/>
      <c r="I828" s="1"/>
      <c r="K828" s="1"/>
      <c r="L828" s="1"/>
      <c r="M828" s="1"/>
      <c r="N828" s="1"/>
      <c r="O828" s="1"/>
      <c r="P828" s="1"/>
    </row>
    <row r="829" spans="4:16" x14ac:dyDescent="0.25">
      <c r="D829" s="1"/>
      <c r="E829" s="1"/>
      <c r="F829" s="1"/>
      <c r="G829" s="1"/>
      <c r="H829" s="1"/>
      <c r="I829" s="1"/>
      <c r="K829" s="1"/>
      <c r="L829" s="1"/>
      <c r="M829" s="1"/>
      <c r="N829" s="1"/>
      <c r="O829" s="1"/>
      <c r="P829" s="1"/>
    </row>
    <row r="830" spans="4:16" x14ac:dyDescent="0.25">
      <c r="D830" s="1"/>
      <c r="E830" s="1"/>
      <c r="F830" s="1"/>
      <c r="G830" s="1"/>
      <c r="H830" s="1"/>
      <c r="I830" s="1"/>
      <c r="K830" s="1"/>
      <c r="L830" s="1"/>
      <c r="M830" s="1"/>
      <c r="N830" s="1"/>
      <c r="O830" s="1"/>
      <c r="P830" s="1"/>
    </row>
    <row r="831" spans="4:16" x14ac:dyDescent="0.25">
      <c r="D831" s="1"/>
      <c r="E831" s="1"/>
      <c r="F831" s="1"/>
      <c r="G831" s="1"/>
      <c r="H831" s="1"/>
      <c r="I831" s="1"/>
      <c r="K831" s="1"/>
      <c r="L831" s="1"/>
      <c r="M831" s="1"/>
      <c r="N831" s="1"/>
      <c r="O831" s="1"/>
      <c r="P831" s="1"/>
    </row>
    <row r="832" spans="4:16" x14ac:dyDescent="0.25">
      <c r="D832" s="1"/>
      <c r="E832" s="1"/>
      <c r="F832" s="1"/>
      <c r="G832" s="1"/>
      <c r="H832" s="1"/>
      <c r="I832" s="1"/>
      <c r="K832" s="1"/>
      <c r="L832" s="1"/>
      <c r="M832" s="1"/>
      <c r="N832" s="1"/>
      <c r="O832" s="1"/>
      <c r="P832" s="1"/>
    </row>
    <row r="833" spans="4:16" x14ac:dyDescent="0.25">
      <c r="D833" s="1"/>
      <c r="E833" s="1"/>
      <c r="F833" s="1"/>
      <c r="G833" s="1"/>
      <c r="H833" s="1"/>
      <c r="I833" s="1"/>
      <c r="K833" s="1"/>
      <c r="L833" s="1"/>
      <c r="M833" s="1"/>
      <c r="N833" s="1"/>
      <c r="O833" s="1"/>
      <c r="P833" s="1"/>
    </row>
    <row r="834" spans="4:16" x14ac:dyDescent="0.25">
      <c r="D834" s="1"/>
      <c r="E834" s="1"/>
      <c r="F834" s="1"/>
      <c r="G834" s="1"/>
      <c r="H834" s="1"/>
      <c r="I834" s="1"/>
      <c r="K834" s="1"/>
      <c r="L834" s="1"/>
      <c r="M834" s="1"/>
      <c r="N834" s="1"/>
      <c r="O834" s="1"/>
      <c r="P834" s="1"/>
    </row>
    <row r="835" spans="4:16" x14ac:dyDescent="0.25">
      <c r="D835" s="1"/>
      <c r="E835" s="1"/>
      <c r="F835" s="1"/>
      <c r="G835" s="1"/>
      <c r="H835" s="1"/>
      <c r="I835" s="1"/>
      <c r="K835" s="1"/>
      <c r="L835" s="1"/>
      <c r="M835" s="1"/>
      <c r="N835" s="1"/>
      <c r="O835" s="1"/>
      <c r="P835" s="1"/>
    </row>
    <row r="836" spans="4:16" x14ac:dyDescent="0.25">
      <c r="D836" s="1"/>
      <c r="E836" s="1"/>
      <c r="F836" s="1"/>
      <c r="G836" s="1"/>
      <c r="H836" s="1"/>
      <c r="I836" s="1"/>
      <c r="K836" s="1"/>
      <c r="L836" s="1"/>
      <c r="M836" s="1"/>
      <c r="N836" s="1"/>
      <c r="O836" s="1"/>
      <c r="P836" s="1"/>
    </row>
    <row r="837" spans="4:16" x14ac:dyDescent="0.25">
      <c r="D837" s="1"/>
      <c r="E837" s="1"/>
      <c r="F837" s="1"/>
      <c r="G837" s="1"/>
      <c r="H837" s="1"/>
      <c r="I837" s="1"/>
      <c r="K837" s="1"/>
      <c r="L837" s="1"/>
      <c r="M837" s="1"/>
      <c r="N837" s="1"/>
      <c r="O837" s="1"/>
      <c r="P837" s="1"/>
    </row>
    <row r="838" spans="4:16" x14ac:dyDescent="0.25">
      <c r="D838" s="1"/>
      <c r="E838" s="1"/>
      <c r="F838" s="1"/>
      <c r="G838" s="1"/>
      <c r="H838" s="1"/>
      <c r="I838" s="1"/>
      <c r="K838" s="1"/>
      <c r="L838" s="1"/>
      <c r="M838" s="1"/>
      <c r="N838" s="1"/>
      <c r="O838" s="1"/>
      <c r="P838" s="1"/>
    </row>
    <row r="839" spans="4:16" x14ac:dyDescent="0.25">
      <c r="D839" s="1"/>
      <c r="E839" s="1"/>
      <c r="F839" s="1"/>
      <c r="G839" s="1"/>
      <c r="H839" s="1"/>
      <c r="I839" s="1"/>
      <c r="K839" s="1"/>
      <c r="L839" s="1"/>
      <c r="M839" s="1"/>
      <c r="N839" s="1"/>
      <c r="O839" s="1"/>
      <c r="P839" s="1"/>
    </row>
    <row r="840" spans="4:16" x14ac:dyDescent="0.25">
      <c r="D840" s="1"/>
      <c r="E840" s="1"/>
      <c r="F840" s="1"/>
      <c r="G840" s="1"/>
      <c r="H840" s="1"/>
      <c r="I840" s="1"/>
      <c r="K840" s="1"/>
      <c r="L840" s="1"/>
      <c r="M840" s="1"/>
      <c r="N840" s="1"/>
      <c r="O840" s="1"/>
      <c r="P840" s="1"/>
    </row>
    <row r="841" spans="4:16" x14ac:dyDescent="0.25">
      <c r="D841" s="1"/>
      <c r="E841" s="1"/>
      <c r="F841" s="1"/>
      <c r="G841" s="1"/>
      <c r="H841" s="1"/>
      <c r="I841" s="1"/>
      <c r="K841" s="1"/>
      <c r="L841" s="1"/>
      <c r="M841" s="1"/>
      <c r="N841" s="1"/>
      <c r="O841" s="1"/>
      <c r="P841" s="1"/>
    </row>
    <row r="842" spans="4:16" x14ac:dyDescent="0.25">
      <c r="D842" s="1"/>
      <c r="E842" s="1"/>
      <c r="F842" s="1"/>
      <c r="G842" s="1"/>
      <c r="H842" s="1"/>
      <c r="I842" s="1"/>
      <c r="K842" s="1"/>
      <c r="L842" s="1"/>
      <c r="M842" s="1"/>
      <c r="N842" s="1"/>
      <c r="O842" s="1"/>
      <c r="P842" s="1"/>
    </row>
    <row r="843" spans="4:16" x14ac:dyDescent="0.25">
      <c r="D843" s="1"/>
      <c r="E843" s="1"/>
      <c r="F843" s="1"/>
      <c r="G843" s="1"/>
      <c r="H843" s="1"/>
      <c r="I843" s="1"/>
      <c r="K843" s="1"/>
      <c r="L843" s="1"/>
      <c r="M843" s="1"/>
      <c r="N843" s="1"/>
      <c r="O843" s="1"/>
      <c r="P843" s="1"/>
    </row>
    <row r="844" spans="4:16" x14ac:dyDescent="0.25">
      <c r="D844" s="1"/>
      <c r="E844" s="1"/>
      <c r="F844" s="1"/>
      <c r="G844" s="1"/>
      <c r="H844" s="1"/>
      <c r="I844" s="1"/>
      <c r="K844" s="1"/>
      <c r="L844" s="1"/>
      <c r="M844" s="1"/>
      <c r="N844" s="1"/>
      <c r="O844" s="1"/>
      <c r="P844" s="1"/>
    </row>
    <row r="845" spans="4:16" x14ac:dyDescent="0.25">
      <c r="D845" s="1"/>
      <c r="E845" s="1"/>
      <c r="F845" s="1"/>
      <c r="G845" s="1"/>
      <c r="H845" s="1"/>
      <c r="I845" s="1"/>
      <c r="K845" s="1"/>
      <c r="L845" s="1"/>
      <c r="M845" s="1"/>
      <c r="N845" s="1"/>
      <c r="O845" s="1"/>
      <c r="P845" s="1"/>
    </row>
    <row r="846" spans="4:16" x14ac:dyDescent="0.25">
      <c r="D846" s="1"/>
      <c r="E846" s="1"/>
      <c r="F846" s="1"/>
      <c r="G846" s="1"/>
      <c r="H846" s="1"/>
      <c r="I846" s="1"/>
      <c r="K846" s="1"/>
      <c r="L846" s="1"/>
      <c r="M846" s="1"/>
      <c r="N846" s="1"/>
      <c r="O846" s="1"/>
      <c r="P846" s="1"/>
    </row>
    <row r="847" spans="4:16" x14ac:dyDescent="0.25">
      <c r="D847" s="1"/>
      <c r="E847" s="1"/>
      <c r="F847" s="1"/>
      <c r="G847" s="1"/>
      <c r="H847" s="1"/>
      <c r="I847" s="1"/>
      <c r="K847" s="1"/>
      <c r="L847" s="1"/>
      <c r="M847" s="1"/>
      <c r="N847" s="1"/>
      <c r="O847" s="1"/>
      <c r="P847" s="1"/>
    </row>
    <row r="848" spans="4:16" x14ac:dyDescent="0.25">
      <c r="D848" s="1"/>
      <c r="E848" s="1"/>
      <c r="F848" s="1"/>
      <c r="G848" s="1"/>
      <c r="H848" s="1"/>
      <c r="I848" s="1"/>
      <c r="K848" s="1"/>
      <c r="L848" s="1"/>
      <c r="M848" s="1"/>
      <c r="N848" s="1"/>
      <c r="O848" s="1"/>
      <c r="P848" s="1"/>
    </row>
    <row r="849" spans="4:16" x14ac:dyDescent="0.25">
      <c r="D849" s="1"/>
      <c r="E849" s="1"/>
      <c r="F849" s="1"/>
      <c r="G849" s="1"/>
      <c r="H849" s="1"/>
      <c r="I849" s="1"/>
      <c r="K849" s="1"/>
      <c r="L849" s="1"/>
      <c r="M849" s="1"/>
      <c r="N849" s="1"/>
      <c r="O849" s="1"/>
      <c r="P849" s="1"/>
    </row>
    <row r="850" spans="4:16" x14ac:dyDescent="0.25">
      <c r="D850" s="1"/>
      <c r="E850" s="1"/>
      <c r="F850" s="1"/>
      <c r="G850" s="1"/>
      <c r="H850" s="1"/>
      <c r="I850" s="1"/>
      <c r="K850" s="1"/>
      <c r="L850" s="1"/>
      <c r="M850" s="1"/>
      <c r="N850" s="1"/>
      <c r="O850" s="1"/>
      <c r="P850" s="1"/>
    </row>
    <row r="851" spans="4:16" x14ac:dyDescent="0.25">
      <c r="D851" s="1"/>
      <c r="E851" s="1"/>
      <c r="F851" s="1"/>
      <c r="G851" s="1"/>
      <c r="H851" s="1"/>
      <c r="I851" s="1"/>
      <c r="K851" s="1"/>
      <c r="L851" s="1"/>
      <c r="M851" s="1"/>
      <c r="N851" s="1"/>
      <c r="O851" s="1"/>
      <c r="P851" s="1"/>
    </row>
    <row r="852" spans="4:16" x14ac:dyDescent="0.25">
      <c r="D852" s="1"/>
      <c r="E852" s="1"/>
      <c r="F852" s="1"/>
      <c r="G852" s="1"/>
      <c r="H852" s="1"/>
      <c r="I852" s="1"/>
      <c r="K852" s="1"/>
      <c r="L852" s="1"/>
      <c r="M852" s="1"/>
      <c r="N852" s="1"/>
      <c r="O852" s="1"/>
      <c r="P852" s="1"/>
    </row>
    <row r="853" spans="4:16" x14ac:dyDescent="0.25">
      <c r="D853" s="1"/>
      <c r="E853" s="1"/>
      <c r="F853" s="1"/>
      <c r="G853" s="1"/>
      <c r="H853" s="1"/>
      <c r="I853" s="1"/>
      <c r="K853" s="1"/>
      <c r="L853" s="1"/>
      <c r="M853" s="1"/>
      <c r="N853" s="1"/>
      <c r="O853" s="1"/>
      <c r="P853" s="1"/>
    </row>
    <row r="854" spans="4:16" x14ac:dyDescent="0.25">
      <c r="D854" s="1"/>
      <c r="E854" s="1"/>
      <c r="F854" s="1"/>
      <c r="G854" s="1"/>
      <c r="H854" s="1"/>
      <c r="I854" s="1"/>
      <c r="K854" s="1"/>
      <c r="L854" s="1"/>
      <c r="M854" s="1"/>
      <c r="N854" s="1"/>
      <c r="O854" s="1"/>
      <c r="P854" s="1"/>
    </row>
    <row r="855" spans="4:16" x14ac:dyDescent="0.25">
      <c r="D855" s="1"/>
      <c r="E855" s="1"/>
      <c r="F855" s="1"/>
      <c r="G855" s="1"/>
      <c r="H855" s="1"/>
      <c r="I855" s="1"/>
      <c r="K855" s="1"/>
      <c r="L855" s="1"/>
      <c r="M855" s="1"/>
      <c r="N855" s="1"/>
      <c r="O855" s="1"/>
      <c r="P855" s="1"/>
    </row>
    <row r="856" spans="4:16" x14ac:dyDescent="0.25">
      <c r="D856" s="1"/>
      <c r="E856" s="1"/>
      <c r="F856" s="1"/>
      <c r="G856" s="1"/>
      <c r="H856" s="1"/>
      <c r="I856" s="1"/>
      <c r="K856" s="1"/>
      <c r="L856" s="1"/>
      <c r="M856" s="1"/>
      <c r="N856" s="1"/>
      <c r="O856" s="1"/>
      <c r="P856" s="1"/>
    </row>
    <row r="857" spans="4:16" x14ac:dyDescent="0.25">
      <c r="D857" s="1"/>
      <c r="E857" s="1"/>
      <c r="F857" s="1"/>
      <c r="G857" s="1"/>
      <c r="H857" s="1"/>
      <c r="I857" s="1"/>
      <c r="K857" s="1"/>
      <c r="L857" s="1"/>
      <c r="M857" s="1"/>
      <c r="N857" s="1"/>
      <c r="O857" s="1"/>
      <c r="P857" s="1"/>
    </row>
    <row r="858" spans="4:16" x14ac:dyDescent="0.25">
      <c r="D858" s="1"/>
      <c r="E858" s="1"/>
      <c r="F858" s="1"/>
      <c r="G858" s="1"/>
      <c r="H858" s="1"/>
      <c r="I858" s="1"/>
      <c r="K858" s="1"/>
      <c r="L858" s="1"/>
      <c r="M858" s="1"/>
      <c r="N858" s="1"/>
      <c r="O858" s="1"/>
      <c r="P858" s="1"/>
    </row>
    <row r="859" spans="4:16" x14ac:dyDescent="0.25">
      <c r="D859" s="1"/>
      <c r="E859" s="1"/>
      <c r="F859" s="1"/>
      <c r="G859" s="1"/>
      <c r="H859" s="1"/>
      <c r="I859" s="1"/>
      <c r="K859" s="1"/>
      <c r="L859" s="1"/>
      <c r="M859" s="1"/>
      <c r="N859" s="1"/>
      <c r="O859" s="1"/>
      <c r="P859" s="1"/>
    </row>
    <row r="860" spans="4:16" x14ac:dyDescent="0.25">
      <c r="D860" s="1"/>
      <c r="E860" s="1"/>
      <c r="F860" s="1"/>
      <c r="G860" s="1"/>
      <c r="H860" s="1"/>
      <c r="I860" s="1"/>
      <c r="K860" s="1"/>
      <c r="L860" s="1"/>
      <c r="M860" s="1"/>
      <c r="N860" s="1"/>
      <c r="O860" s="1"/>
      <c r="P860" s="1"/>
    </row>
    <row r="861" spans="4:16" x14ac:dyDescent="0.25">
      <c r="D861" s="1"/>
      <c r="E861" s="1"/>
      <c r="F861" s="1"/>
      <c r="G861" s="1"/>
      <c r="H861" s="1"/>
      <c r="I861" s="1"/>
      <c r="K861" s="1"/>
      <c r="L861" s="1"/>
      <c r="M861" s="1"/>
      <c r="N861" s="1"/>
      <c r="O861" s="1"/>
      <c r="P861" s="1"/>
    </row>
    <row r="862" spans="4:16" x14ac:dyDescent="0.25">
      <c r="D862" s="1"/>
      <c r="E862" s="1"/>
      <c r="F862" s="1"/>
      <c r="G862" s="1"/>
      <c r="H862" s="1"/>
      <c r="I862" s="1"/>
      <c r="K862" s="1"/>
      <c r="L862" s="1"/>
      <c r="M862" s="1"/>
      <c r="N862" s="1"/>
      <c r="O862" s="1"/>
      <c r="P862" s="1"/>
    </row>
    <row r="863" spans="4:16" x14ac:dyDescent="0.25">
      <c r="D863" s="1"/>
      <c r="E863" s="1"/>
      <c r="F863" s="1"/>
      <c r="G863" s="1"/>
      <c r="H863" s="1"/>
      <c r="I863" s="1"/>
      <c r="K863" s="1"/>
      <c r="L863" s="1"/>
      <c r="M863" s="1"/>
      <c r="N863" s="1"/>
      <c r="O863" s="1"/>
      <c r="P863" s="1"/>
    </row>
    <row r="864" spans="4:16" x14ac:dyDescent="0.25">
      <c r="D864" s="1"/>
      <c r="E864" s="1"/>
      <c r="F864" s="1"/>
      <c r="G864" s="1"/>
      <c r="H864" s="1"/>
      <c r="I864" s="1"/>
      <c r="K864" s="1"/>
      <c r="L864" s="1"/>
      <c r="M864" s="1"/>
      <c r="N864" s="1"/>
      <c r="O864" s="1"/>
      <c r="P864" s="1"/>
    </row>
    <row r="865" spans="4:16" x14ac:dyDescent="0.25">
      <c r="D865" s="1"/>
      <c r="E865" s="1"/>
      <c r="F865" s="1"/>
      <c r="G865" s="1"/>
      <c r="H865" s="1"/>
      <c r="I865" s="1"/>
      <c r="K865" s="1"/>
      <c r="L865" s="1"/>
      <c r="M865" s="1"/>
      <c r="N865" s="1"/>
      <c r="O865" s="1"/>
      <c r="P865" s="1"/>
    </row>
    <row r="866" spans="4:16" x14ac:dyDescent="0.25">
      <c r="D866" s="1"/>
      <c r="E866" s="1"/>
      <c r="F866" s="1"/>
      <c r="G866" s="1"/>
      <c r="H866" s="1"/>
      <c r="I866" s="1"/>
      <c r="K866" s="1"/>
      <c r="L866" s="1"/>
      <c r="M866" s="1"/>
      <c r="N866" s="1"/>
      <c r="O866" s="1"/>
      <c r="P866" s="1"/>
    </row>
    <row r="867" spans="4:16" x14ac:dyDescent="0.25">
      <c r="D867" s="1"/>
      <c r="E867" s="1"/>
      <c r="F867" s="1"/>
      <c r="G867" s="1"/>
      <c r="H867" s="1"/>
      <c r="I867" s="1"/>
      <c r="K867" s="1"/>
      <c r="L867" s="1"/>
      <c r="M867" s="1"/>
      <c r="N867" s="1"/>
      <c r="O867" s="1"/>
      <c r="P867" s="1"/>
    </row>
    <row r="868" spans="4:16" x14ac:dyDescent="0.25">
      <c r="D868" s="1"/>
      <c r="E868" s="1"/>
      <c r="F868" s="1"/>
      <c r="G868" s="1"/>
      <c r="H868" s="1"/>
      <c r="I868" s="1"/>
      <c r="K868" s="1"/>
      <c r="L868" s="1"/>
      <c r="M868" s="1"/>
      <c r="N868" s="1"/>
      <c r="O868" s="1"/>
      <c r="P868" s="1"/>
    </row>
    <row r="869" spans="4:16" x14ac:dyDescent="0.25">
      <c r="D869" s="1"/>
      <c r="E869" s="1"/>
      <c r="F869" s="1"/>
      <c r="G869" s="1"/>
      <c r="H869" s="1"/>
      <c r="I869" s="1"/>
      <c r="K869" s="1"/>
      <c r="L869" s="1"/>
      <c r="M869" s="1"/>
      <c r="N869" s="1"/>
      <c r="O869" s="1"/>
      <c r="P869" s="1"/>
    </row>
    <row r="870" spans="4:16" x14ac:dyDescent="0.25">
      <c r="D870" s="1"/>
      <c r="E870" s="1"/>
      <c r="F870" s="1"/>
      <c r="G870" s="1"/>
      <c r="H870" s="1"/>
      <c r="I870" s="1"/>
      <c r="K870" s="1"/>
      <c r="L870" s="1"/>
      <c r="M870" s="1"/>
      <c r="N870" s="1"/>
      <c r="O870" s="1"/>
      <c r="P870" s="1"/>
    </row>
    <row r="871" spans="4:16" x14ac:dyDescent="0.25">
      <c r="D871" s="1"/>
      <c r="E871" s="1"/>
      <c r="F871" s="1"/>
      <c r="G871" s="1"/>
      <c r="H871" s="1"/>
      <c r="I871" s="1"/>
      <c r="K871" s="1"/>
      <c r="L871" s="1"/>
      <c r="M871" s="1"/>
      <c r="N871" s="1"/>
      <c r="O871" s="1"/>
      <c r="P871" s="1"/>
    </row>
    <row r="872" spans="4:16" x14ac:dyDescent="0.25">
      <c r="D872" s="1"/>
      <c r="E872" s="1"/>
      <c r="F872" s="1"/>
      <c r="G872" s="1"/>
      <c r="H872" s="1"/>
      <c r="I872" s="1"/>
      <c r="K872" s="1"/>
      <c r="L872" s="1"/>
      <c r="M872" s="1"/>
      <c r="N872" s="1"/>
      <c r="O872" s="1"/>
      <c r="P872" s="1"/>
    </row>
    <row r="873" spans="4:16" x14ac:dyDescent="0.25">
      <c r="D873" s="1"/>
      <c r="E873" s="1"/>
      <c r="F873" s="1"/>
      <c r="G873" s="1"/>
      <c r="H873" s="1"/>
      <c r="I873" s="1"/>
      <c r="K873" s="1"/>
      <c r="L873" s="1"/>
      <c r="M873" s="1"/>
      <c r="N873" s="1"/>
      <c r="O873" s="1"/>
      <c r="P873" s="1"/>
    </row>
    <row r="874" spans="4:16" x14ac:dyDescent="0.25">
      <c r="D874" s="1"/>
      <c r="E874" s="1"/>
      <c r="F874" s="1"/>
      <c r="G874" s="1"/>
      <c r="H874" s="1"/>
      <c r="I874" s="1"/>
      <c r="K874" s="1"/>
      <c r="L874" s="1"/>
      <c r="M874" s="1"/>
      <c r="N874" s="1"/>
      <c r="O874" s="1"/>
      <c r="P874" s="1"/>
    </row>
    <row r="875" spans="4:16" x14ac:dyDescent="0.25">
      <c r="D875" s="1"/>
      <c r="E875" s="1"/>
      <c r="F875" s="1"/>
      <c r="G875" s="1"/>
      <c r="H875" s="1"/>
      <c r="I875" s="1"/>
      <c r="K875" s="1"/>
      <c r="L875" s="1"/>
      <c r="M875" s="1"/>
      <c r="N875" s="1"/>
      <c r="O875" s="1"/>
      <c r="P875" s="1"/>
    </row>
    <row r="876" spans="4:16" x14ac:dyDescent="0.25">
      <c r="D876" s="1"/>
      <c r="E876" s="1"/>
      <c r="F876" s="1"/>
      <c r="G876" s="1"/>
      <c r="H876" s="1"/>
      <c r="I876" s="1"/>
      <c r="K876" s="1"/>
      <c r="L876" s="1"/>
      <c r="M876" s="1"/>
      <c r="N876" s="1"/>
      <c r="O876" s="1"/>
      <c r="P876" s="1"/>
    </row>
    <row r="877" spans="4:16" x14ac:dyDescent="0.25">
      <c r="D877" s="1"/>
      <c r="E877" s="1"/>
      <c r="F877" s="1"/>
      <c r="G877" s="1"/>
      <c r="H877" s="1"/>
      <c r="I877" s="1"/>
      <c r="K877" s="1"/>
      <c r="L877" s="1"/>
      <c r="M877" s="1"/>
      <c r="N877" s="1"/>
      <c r="O877" s="1"/>
      <c r="P877" s="1"/>
    </row>
    <row r="878" spans="4:16" x14ac:dyDescent="0.25">
      <c r="D878" s="1"/>
      <c r="E878" s="1"/>
      <c r="F878" s="1"/>
      <c r="G878" s="1"/>
      <c r="H878" s="1"/>
      <c r="I878" s="1"/>
      <c r="K878" s="1"/>
      <c r="L878" s="1"/>
      <c r="M878" s="1"/>
      <c r="N878" s="1"/>
      <c r="O878" s="1"/>
      <c r="P878" s="1"/>
    </row>
    <row r="879" spans="4:16" x14ac:dyDescent="0.25">
      <c r="D879" s="1"/>
      <c r="E879" s="1"/>
      <c r="F879" s="1"/>
      <c r="G879" s="1"/>
      <c r="H879" s="1"/>
      <c r="I879" s="1"/>
      <c r="K879" s="1"/>
      <c r="L879" s="1"/>
      <c r="M879" s="1"/>
      <c r="N879" s="1"/>
      <c r="O879" s="1"/>
      <c r="P879" s="1"/>
    </row>
    <row r="880" spans="4:16" x14ac:dyDescent="0.25">
      <c r="D880" s="1"/>
      <c r="E880" s="1"/>
      <c r="F880" s="1"/>
      <c r="G880" s="1"/>
      <c r="H880" s="1"/>
      <c r="I880" s="1"/>
      <c r="K880" s="1"/>
      <c r="L880" s="1"/>
      <c r="M880" s="1"/>
      <c r="N880" s="1"/>
      <c r="O880" s="1"/>
      <c r="P880" s="1"/>
    </row>
    <row r="881" spans="4:16" x14ac:dyDescent="0.25">
      <c r="D881" s="1"/>
      <c r="E881" s="1"/>
      <c r="F881" s="1"/>
      <c r="G881" s="1"/>
      <c r="H881" s="1"/>
      <c r="I881" s="1"/>
      <c r="K881" s="1"/>
      <c r="L881" s="1"/>
      <c r="M881" s="1"/>
      <c r="N881" s="1"/>
      <c r="O881" s="1"/>
      <c r="P881" s="1"/>
    </row>
    <row r="882" spans="4:16" x14ac:dyDescent="0.25">
      <c r="D882" s="1"/>
      <c r="E882" s="1"/>
      <c r="F882" s="1"/>
      <c r="G882" s="1"/>
      <c r="H882" s="1"/>
      <c r="I882" s="1"/>
      <c r="K882" s="1"/>
      <c r="L882" s="1"/>
      <c r="M882" s="1"/>
      <c r="N882" s="1"/>
      <c r="O882" s="1"/>
      <c r="P882" s="1"/>
    </row>
    <row r="883" spans="4:16" x14ac:dyDescent="0.25">
      <c r="D883" s="1"/>
      <c r="E883" s="1"/>
      <c r="F883" s="1"/>
      <c r="G883" s="1"/>
      <c r="H883" s="1"/>
      <c r="I883" s="1"/>
      <c r="K883" s="1"/>
      <c r="L883" s="1"/>
      <c r="M883" s="1"/>
      <c r="N883" s="1"/>
      <c r="O883" s="1"/>
      <c r="P883" s="1"/>
    </row>
    <row r="884" spans="4:16" x14ac:dyDescent="0.25">
      <c r="D884" s="1"/>
      <c r="E884" s="1"/>
      <c r="F884" s="1"/>
      <c r="G884" s="1"/>
      <c r="H884" s="1"/>
      <c r="I884" s="1"/>
      <c r="K884" s="1"/>
      <c r="L884" s="1"/>
      <c r="M884" s="1"/>
      <c r="N884" s="1"/>
      <c r="O884" s="1"/>
      <c r="P884" s="1"/>
    </row>
    <row r="885" spans="4:16" x14ac:dyDescent="0.25">
      <c r="D885" s="1"/>
      <c r="E885" s="1"/>
      <c r="F885" s="1"/>
      <c r="G885" s="1"/>
      <c r="H885" s="1"/>
      <c r="I885" s="1"/>
      <c r="K885" s="1"/>
      <c r="L885" s="1"/>
      <c r="M885" s="1"/>
      <c r="N885" s="1"/>
      <c r="O885" s="1"/>
      <c r="P885" s="1"/>
    </row>
    <row r="886" spans="4:16" x14ac:dyDescent="0.25">
      <c r="D886" s="1"/>
      <c r="E886" s="1"/>
      <c r="F886" s="1"/>
      <c r="G886" s="1"/>
      <c r="H886" s="1"/>
      <c r="I886" s="1"/>
      <c r="K886" s="1"/>
      <c r="L886" s="1"/>
      <c r="M886" s="1"/>
      <c r="N886" s="1"/>
      <c r="O886" s="1"/>
      <c r="P886" s="1"/>
    </row>
    <row r="887" spans="4:16" x14ac:dyDescent="0.25">
      <c r="D887" s="1"/>
      <c r="E887" s="1"/>
      <c r="F887" s="1"/>
      <c r="G887" s="1"/>
      <c r="H887" s="1"/>
      <c r="I887" s="1"/>
      <c r="K887" s="1"/>
      <c r="L887" s="1"/>
      <c r="M887" s="1"/>
      <c r="N887" s="1"/>
      <c r="O887" s="1"/>
      <c r="P887" s="1"/>
    </row>
    <row r="888" spans="4:16" x14ac:dyDescent="0.25">
      <c r="D888" s="1"/>
      <c r="E888" s="1"/>
      <c r="F888" s="1"/>
      <c r="G888" s="1"/>
      <c r="H888" s="1"/>
      <c r="I888" s="1"/>
      <c r="K888" s="1"/>
      <c r="L888" s="1"/>
      <c r="M888" s="1"/>
      <c r="N888" s="1"/>
      <c r="O888" s="1"/>
      <c r="P888" s="1"/>
    </row>
    <row r="889" spans="4:16" x14ac:dyDescent="0.25">
      <c r="D889" s="1"/>
      <c r="E889" s="1"/>
      <c r="F889" s="1"/>
      <c r="G889" s="1"/>
      <c r="H889" s="1"/>
      <c r="I889" s="1"/>
      <c r="K889" s="1"/>
      <c r="L889" s="1"/>
      <c r="M889" s="1"/>
      <c r="N889" s="1"/>
      <c r="O889" s="1"/>
      <c r="P889" s="1"/>
    </row>
    <row r="890" spans="4:16" x14ac:dyDescent="0.25">
      <c r="D890" s="1"/>
      <c r="E890" s="1"/>
      <c r="F890" s="1"/>
      <c r="G890" s="1"/>
      <c r="H890" s="1"/>
      <c r="I890" s="1"/>
      <c r="K890" s="1"/>
      <c r="L890" s="1"/>
      <c r="M890" s="1"/>
      <c r="N890" s="1"/>
      <c r="O890" s="1"/>
      <c r="P890" s="1"/>
    </row>
    <row r="891" spans="4:16" x14ac:dyDescent="0.25">
      <c r="D891" s="1"/>
      <c r="E891" s="1"/>
      <c r="F891" s="1"/>
      <c r="G891" s="1"/>
      <c r="H891" s="1"/>
      <c r="I891" s="1"/>
      <c r="K891" s="1"/>
      <c r="L891" s="1"/>
      <c r="M891" s="1"/>
      <c r="N891" s="1"/>
      <c r="O891" s="1"/>
      <c r="P891" s="1"/>
    </row>
    <row r="892" spans="4:16" x14ac:dyDescent="0.25">
      <c r="D892" s="1"/>
      <c r="E892" s="1"/>
      <c r="F892" s="1"/>
      <c r="G892" s="1"/>
      <c r="H892" s="1"/>
      <c r="I892" s="1"/>
      <c r="K892" s="1"/>
      <c r="L892" s="1"/>
      <c r="M892" s="1"/>
      <c r="N892" s="1"/>
      <c r="O892" s="1"/>
      <c r="P892" s="1"/>
    </row>
    <row r="893" spans="4:16" x14ac:dyDescent="0.25">
      <c r="D893" s="1"/>
      <c r="E893" s="1"/>
      <c r="F893" s="1"/>
      <c r="G893" s="1"/>
      <c r="H893" s="1"/>
      <c r="I893" s="1"/>
      <c r="K893" s="1"/>
      <c r="L893" s="1"/>
      <c r="M893" s="1"/>
      <c r="N893" s="1"/>
      <c r="O893" s="1"/>
      <c r="P893" s="1"/>
    </row>
    <row r="894" spans="4:16" x14ac:dyDescent="0.25">
      <c r="D894" s="1"/>
      <c r="E894" s="1"/>
      <c r="F894" s="1"/>
      <c r="G894" s="1"/>
      <c r="H894" s="1"/>
      <c r="I894" s="1"/>
      <c r="K894" s="1"/>
      <c r="L894" s="1"/>
      <c r="M894" s="1"/>
      <c r="N894" s="1"/>
      <c r="O894" s="1"/>
      <c r="P894" s="1"/>
    </row>
    <row r="895" spans="4:16" x14ac:dyDescent="0.25">
      <c r="D895" s="1"/>
      <c r="E895" s="1"/>
      <c r="F895" s="1"/>
      <c r="G895" s="1"/>
      <c r="H895" s="1"/>
      <c r="I895" s="1"/>
      <c r="K895" s="1"/>
      <c r="L895" s="1"/>
      <c r="M895" s="1"/>
      <c r="N895" s="1"/>
      <c r="O895" s="1"/>
      <c r="P895" s="1"/>
    </row>
    <row r="896" spans="4:16" x14ac:dyDescent="0.25">
      <c r="D896" s="1"/>
      <c r="E896" s="1"/>
      <c r="F896" s="1"/>
      <c r="G896" s="1"/>
      <c r="H896" s="1"/>
      <c r="I896" s="1"/>
      <c r="K896" s="1"/>
      <c r="L896" s="1"/>
      <c r="M896" s="1"/>
      <c r="N896" s="1"/>
      <c r="O896" s="1"/>
      <c r="P896" s="1"/>
    </row>
    <row r="897" spans="4:16" x14ac:dyDescent="0.25">
      <c r="D897" s="1"/>
      <c r="E897" s="1"/>
      <c r="F897" s="1"/>
      <c r="G897" s="1"/>
      <c r="H897" s="1"/>
      <c r="I897" s="1"/>
      <c r="K897" s="1"/>
      <c r="L897" s="1"/>
      <c r="M897" s="1"/>
      <c r="N897" s="1"/>
      <c r="O897" s="1"/>
      <c r="P897" s="1"/>
    </row>
    <row r="898" spans="4:16" x14ac:dyDescent="0.25">
      <c r="D898" s="1"/>
      <c r="E898" s="1"/>
      <c r="F898" s="1"/>
      <c r="G898" s="1"/>
      <c r="H898" s="1"/>
      <c r="I898" s="1"/>
      <c r="K898" s="1"/>
      <c r="L898" s="1"/>
      <c r="M898" s="1"/>
      <c r="N898" s="1"/>
      <c r="O898" s="1"/>
      <c r="P898" s="1"/>
    </row>
    <row r="899" spans="4:16" x14ac:dyDescent="0.25">
      <c r="D899" s="1"/>
      <c r="E899" s="1"/>
      <c r="F899" s="1"/>
      <c r="G899" s="1"/>
      <c r="H899" s="1"/>
      <c r="I899" s="1"/>
      <c r="K899" s="1"/>
      <c r="L899" s="1"/>
      <c r="M899" s="1"/>
      <c r="N899" s="1"/>
      <c r="O899" s="1"/>
      <c r="P899" s="1"/>
    </row>
    <row r="900" spans="4:16" x14ac:dyDescent="0.25">
      <c r="D900" s="1"/>
      <c r="E900" s="1"/>
      <c r="F900" s="1"/>
      <c r="G900" s="1"/>
      <c r="H900" s="1"/>
      <c r="I900" s="1"/>
      <c r="K900" s="1"/>
      <c r="L900" s="1"/>
      <c r="M900" s="1"/>
      <c r="N900" s="1"/>
      <c r="O900" s="1"/>
      <c r="P900" s="1"/>
    </row>
    <row r="901" spans="4:16" x14ac:dyDescent="0.25">
      <c r="D901" s="1"/>
      <c r="E901" s="1"/>
      <c r="F901" s="1"/>
      <c r="G901" s="1"/>
      <c r="H901" s="1"/>
      <c r="I901" s="1"/>
      <c r="K901" s="1"/>
      <c r="L901" s="1"/>
      <c r="M901" s="1"/>
      <c r="N901" s="1"/>
      <c r="O901" s="1"/>
      <c r="P901" s="1"/>
    </row>
    <row r="902" spans="4:16" x14ac:dyDescent="0.25">
      <c r="D902" s="1"/>
      <c r="E902" s="1"/>
      <c r="F902" s="1"/>
      <c r="G902" s="1"/>
      <c r="H902" s="1"/>
      <c r="I902" s="1"/>
      <c r="K902" s="1"/>
      <c r="L902" s="1"/>
      <c r="M902" s="1"/>
      <c r="N902" s="1"/>
      <c r="O902" s="1"/>
      <c r="P902" s="1"/>
    </row>
    <row r="903" spans="4:16" x14ac:dyDescent="0.25">
      <c r="D903" s="1"/>
      <c r="E903" s="1"/>
      <c r="F903" s="1"/>
      <c r="G903" s="1"/>
      <c r="H903" s="1"/>
      <c r="I903" s="1"/>
      <c r="K903" s="1"/>
      <c r="L903" s="1"/>
      <c r="M903" s="1"/>
      <c r="N903" s="1"/>
      <c r="O903" s="1"/>
      <c r="P903" s="1"/>
    </row>
    <row r="904" spans="4:16" x14ac:dyDescent="0.25">
      <c r="D904" s="1"/>
      <c r="E904" s="1"/>
      <c r="F904" s="1"/>
      <c r="G904" s="1"/>
      <c r="H904" s="1"/>
      <c r="I904" s="1"/>
      <c r="K904" s="1"/>
      <c r="L904" s="1"/>
      <c r="M904" s="1"/>
      <c r="N904" s="1"/>
      <c r="O904" s="1"/>
      <c r="P904" s="1"/>
    </row>
    <row r="905" spans="4:16" x14ac:dyDescent="0.25">
      <c r="D905" s="1"/>
      <c r="E905" s="1"/>
      <c r="F905" s="1"/>
      <c r="G905" s="1"/>
      <c r="H905" s="1"/>
      <c r="I905" s="1"/>
      <c r="K905" s="1"/>
      <c r="L905" s="1"/>
      <c r="M905" s="1"/>
      <c r="N905" s="1"/>
      <c r="O905" s="1"/>
      <c r="P905" s="1"/>
    </row>
    <row r="906" spans="4:16" x14ac:dyDescent="0.25">
      <c r="D906" s="1"/>
      <c r="E906" s="1"/>
      <c r="F906" s="1"/>
      <c r="G906" s="1"/>
      <c r="H906" s="1"/>
      <c r="I906" s="1"/>
      <c r="K906" s="1"/>
      <c r="L906" s="1"/>
      <c r="M906" s="1"/>
      <c r="N906" s="1"/>
      <c r="O906" s="1"/>
      <c r="P906" s="1"/>
    </row>
    <row r="907" spans="4:16" x14ac:dyDescent="0.25">
      <c r="D907" s="1"/>
      <c r="E907" s="1"/>
      <c r="F907" s="1"/>
      <c r="G907" s="1"/>
      <c r="H907" s="1"/>
      <c r="I907" s="1"/>
      <c r="K907" s="1"/>
      <c r="L907" s="1"/>
      <c r="M907" s="1"/>
      <c r="N907" s="1"/>
      <c r="O907" s="1"/>
      <c r="P907" s="1"/>
    </row>
    <row r="908" spans="4:16" x14ac:dyDescent="0.25">
      <c r="D908" s="1"/>
      <c r="E908" s="1"/>
      <c r="F908" s="1"/>
      <c r="G908" s="1"/>
      <c r="H908" s="1"/>
      <c r="I908" s="1"/>
      <c r="K908" s="1"/>
      <c r="L908" s="1"/>
      <c r="M908" s="1"/>
      <c r="N908" s="1"/>
      <c r="O908" s="1"/>
      <c r="P908" s="1"/>
    </row>
    <row r="909" spans="4:16" x14ac:dyDescent="0.25">
      <c r="D909" s="1"/>
      <c r="E909" s="1"/>
      <c r="F909" s="1"/>
      <c r="G909" s="1"/>
      <c r="H909" s="1"/>
      <c r="I909" s="1"/>
      <c r="K909" s="1"/>
      <c r="L909" s="1"/>
      <c r="M909" s="1"/>
      <c r="N909" s="1"/>
      <c r="O909" s="1"/>
      <c r="P909" s="1"/>
    </row>
    <row r="910" spans="4:16" x14ac:dyDescent="0.25">
      <c r="D910" s="1"/>
      <c r="E910" s="1"/>
      <c r="F910" s="1"/>
      <c r="G910" s="1"/>
      <c r="H910" s="1"/>
      <c r="I910" s="1"/>
      <c r="K910" s="1"/>
      <c r="L910" s="1"/>
      <c r="M910" s="1"/>
      <c r="N910" s="1"/>
      <c r="O910" s="1"/>
      <c r="P910" s="1"/>
    </row>
    <row r="911" spans="4:16" x14ac:dyDescent="0.25">
      <c r="D911" s="1"/>
      <c r="E911" s="1"/>
      <c r="F911" s="1"/>
      <c r="G911" s="1"/>
      <c r="H911" s="1"/>
      <c r="I911" s="1"/>
      <c r="K911" s="1"/>
      <c r="L911" s="1"/>
      <c r="M911" s="1"/>
      <c r="N911" s="1"/>
      <c r="O911" s="1"/>
      <c r="P911" s="1"/>
    </row>
    <row r="912" spans="4:16" x14ac:dyDescent="0.25">
      <c r="D912" s="1"/>
      <c r="E912" s="1"/>
      <c r="F912" s="1"/>
      <c r="G912" s="1"/>
      <c r="H912" s="1"/>
      <c r="I912" s="1"/>
      <c r="K912" s="1"/>
      <c r="L912" s="1"/>
      <c r="M912" s="1"/>
      <c r="N912" s="1"/>
      <c r="O912" s="1"/>
      <c r="P912" s="1"/>
    </row>
    <row r="913" spans="4:16" x14ac:dyDescent="0.25">
      <c r="D913" s="1"/>
      <c r="E913" s="1"/>
      <c r="F913" s="1"/>
      <c r="G913" s="1"/>
      <c r="H913" s="1"/>
      <c r="I913" s="1"/>
      <c r="K913" s="1"/>
      <c r="L913" s="1"/>
      <c r="M913" s="1"/>
      <c r="N913" s="1"/>
      <c r="O913" s="1"/>
      <c r="P913" s="1"/>
    </row>
    <row r="914" spans="4:16" x14ac:dyDescent="0.25">
      <c r="D914" s="1"/>
      <c r="E914" s="1"/>
      <c r="F914" s="1"/>
      <c r="G914" s="1"/>
      <c r="H914" s="1"/>
      <c r="I914" s="1"/>
      <c r="K914" s="1"/>
      <c r="L914" s="1"/>
      <c r="M914" s="1"/>
      <c r="N914" s="1"/>
      <c r="O914" s="1"/>
      <c r="P914" s="1"/>
    </row>
    <row r="915" spans="4:16" x14ac:dyDescent="0.25">
      <c r="D915" s="1"/>
      <c r="E915" s="1"/>
      <c r="F915" s="1"/>
      <c r="G915" s="1"/>
      <c r="H915" s="1"/>
      <c r="I915" s="1"/>
      <c r="K915" s="1"/>
      <c r="L915" s="1"/>
      <c r="M915" s="1"/>
      <c r="N915" s="1"/>
      <c r="O915" s="1"/>
      <c r="P915" s="1"/>
    </row>
    <row r="916" spans="4:16" x14ac:dyDescent="0.25">
      <c r="D916" s="1"/>
      <c r="E916" s="1"/>
      <c r="F916" s="1"/>
      <c r="G916" s="1"/>
      <c r="H916" s="1"/>
      <c r="I916" s="1"/>
      <c r="K916" s="1"/>
      <c r="L916" s="1"/>
      <c r="M916" s="1"/>
      <c r="N916" s="1"/>
      <c r="O916" s="1"/>
      <c r="P916" s="1"/>
    </row>
    <row r="917" spans="4:16" x14ac:dyDescent="0.25">
      <c r="D917" s="1"/>
      <c r="E917" s="1"/>
      <c r="F917" s="1"/>
      <c r="G917" s="1"/>
      <c r="H917" s="1"/>
      <c r="I917" s="1"/>
      <c r="K917" s="1"/>
      <c r="L917" s="1"/>
      <c r="M917" s="1"/>
      <c r="N917" s="1"/>
      <c r="O917" s="1"/>
      <c r="P917" s="1"/>
    </row>
    <row r="918" spans="4:16" x14ac:dyDescent="0.25">
      <c r="D918" s="1"/>
      <c r="E918" s="1"/>
      <c r="F918" s="1"/>
      <c r="G918" s="1"/>
      <c r="H918" s="1"/>
      <c r="I918" s="1"/>
      <c r="K918" s="1"/>
      <c r="L918" s="1"/>
      <c r="M918" s="1"/>
      <c r="N918" s="1"/>
      <c r="O918" s="1"/>
      <c r="P918" s="1"/>
    </row>
    <row r="919" spans="4:16" x14ac:dyDescent="0.25">
      <c r="D919" s="1"/>
      <c r="E919" s="1"/>
      <c r="F919" s="1"/>
      <c r="G919" s="1"/>
      <c r="H919" s="1"/>
      <c r="I919" s="1"/>
      <c r="K919" s="1"/>
      <c r="L919" s="1"/>
      <c r="M919" s="1"/>
      <c r="N919" s="1"/>
      <c r="O919" s="1"/>
      <c r="P919" s="1"/>
    </row>
    <row r="920" spans="4:16" x14ac:dyDescent="0.25">
      <c r="D920" s="1"/>
      <c r="E920" s="1"/>
      <c r="F920" s="1"/>
      <c r="G920" s="1"/>
      <c r="H920" s="1"/>
      <c r="I920" s="1"/>
      <c r="K920" s="1"/>
      <c r="L920" s="1"/>
      <c r="M920" s="1"/>
      <c r="N920" s="1"/>
      <c r="O920" s="1"/>
      <c r="P920" s="1"/>
    </row>
    <row r="921" spans="4:16" x14ac:dyDescent="0.25">
      <c r="D921" s="1"/>
      <c r="E921" s="1"/>
      <c r="F921" s="1"/>
      <c r="G921" s="1"/>
      <c r="H921" s="1"/>
      <c r="I921" s="1"/>
      <c r="K921" s="1"/>
      <c r="L921" s="1"/>
      <c r="M921" s="1"/>
      <c r="N921" s="1"/>
      <c r="O921" s="1"/>
      <c r="P921" s="1"/>
    </row>
    <row r="922" spans="4:16" x14ac:dyDescent="0.25">
      <c r="D922" s="1"/>
      <c r="E922" s="1"/>
      <c r="F922" s="1"/>
      <c r="G922" s="1"/>
      <c r="H922" s="1"/>
      <c r="I922" s="1"/>
      <c r="K922" s="1"/>
      <c r="L922" s="1"/>
      <c r="M922" s="1"/>
      <c r="N922" s="1"/>
      <c r="O922" s="1"/>
      <c r="P922" s="1"/>
    </row>
    <row r="923" spans="4:16" x14ac:dyDescent="0.25">
      <c r="D923" s="1"/>
      <c r="E923" s="1"/>
      <c r="F923" s="1"/>
      <c r="G923" s="1"/>
      <c r="H923" s="1"/>
      <c r="I923" s="1"/>
      <c r="K923" s="1"/>
      <c r="L923" s="1"/>
      <c r="M923" s="1"/>
      <c r="N923" s="1"/>
      <c r="O923" s="1"/>
      <c r="P923" s="1"/>
    </row>
    <row r="924" spans="4:16" x14ac:dyDescent="0.25">
      <c r="D924" s="1"/>
      <c r="E924" s="1"/>
      <c r="F924" s="1"/>
      <c r="G924" s="1"/>
      <c r="H924" s="1"/>
      <c r="I924" s="1"/>
      <c r="K924" s="1"/>
      <c r="L924" s="1"/>
      <c r="M924" s="1"/>
      <c r="N924" s="1"/>
      <c r="O924" s="1"/>
      <c r="P924" s="1"/>
    </row>
    <row r="925" spans="4:16" x14ac:dyDescent="0.25">
      <c r="D925" s="1"/>
      <c r="E925" s="1"/>
      <c r="F925" s="1"/>
      <c r="G925" s="1"/>
      <c r="H925" s="1"/>
      <c r="I925" s="1"/>
      <c r="K925" s="1"/>
      <c r="L925" s="1"/>
      <c r="M925" s="1"/>
      <c r="N925" s="1"/>
      <c r="O925" s="1"/>
      <c r="P925" s="1"/>
    </row>
    <row r="926" spans="4:16" x14ac:dyDescent="0.25">
      <c r="D926" s="1"/>
      <c r="E926" s="1"/>
      <c r="F926" s="1"/>
      <c r="G926" s="1"/>
      <c r="H926" s="1"/>
      <c r="I926" s="1"/>
      <c r="K926" s="1"/>
      <c r="L926" s="1"/>
      <c r="M926" s="1"/>
      <c r="N926" s="1"/>
      <c r="O926" s="1"/>
      <c r="P926" s="1"/>
    </row>
    <row r="927" spans="4:16" x14ac:dyDescent="0.25">
      <c r="D927" s="1"/>
      <c r="E927" s="1"/>
      <c r="F927" s="1"/>
      <c r="G927" s="1"/>
      <c r="H927" s="1"/>
      <c r="I927" s="1"/>
      <c r="K927" s="1"/>
      <c r="L927" s="1"/>
      <c r="M927" s="1"/>
      <c r="N927" s="1"/>
      <c r="O927" s="1"/>
      <c r="P927" s="1"/>
    </row>
    <row r="928" spans="4:16" x14ac:dyDescent="0.25">
      <c r="D928" s="1"/>
      <c r="E928" s="1"/>
      <c r="F928" s="1"/>
      <c r="G928" s="1"/>
      <c r="H928" s="1"/>
      <c r="I928" s="1"/>
      <c r="K928" s="1"/>
      <c r="L928" s="1"/>
      <c r="M928" s="1"/>
      <c r="N928" s="1"/>
      <c r="O928" s="1"/>
      <c r="P928" s="1"/>
    </row>
    <row r="929" spans="4:16" x14ac:dyDescent="0.25">
      <c r="D929" s="1"/>
      <c r="E929" s="1"/>
      <c r="F929" s="1"/>
      <c r="G929" s="1"/>
      <c r="H929" s="1"/>
      <c r="I929" s="1"/>
      <c r="K929" s="1"/>
      <c r="L929" s="1"/>
      <c r="M929" s="1"/>
      <c r="N929" s="1"/>
      <c r="O929" s="1"/>
      <c r="P929" s="1"/>
    </row>
    <row r="930" spans="4:16" x14ac:dyDescent="0.25">
      <c r="D930" s="1"/>
      <c r="E930" s="1"/>
      <c r="F930" s="1"/>
      <c r="G930" s="1"/>
      <c r="H930" s="1"/>
      <c r="I930" s="1"/>
      <c r="K930" s="1"/>
      <c r="L930" s="1"/>
      <c r="M930" s="1"/>
      <c r="N930" s="1"/>
      <c r="O930" s="1"/>
      <c r="P930" s="1"/>
    </row>
    <row r="931" spans="4:16" x14ac:dyDescent="0.25">
      <c r="D931" s="1"/>
      <c r="E931" s="1"/>
      <c r="F931" s="1"/>
      <c r="G931" s="1"/>
      <c r="H931" s="1"/>
      <c r="I931" s="1"/>
      <c r="K931" s="1"/>
      <c r="L931" s="1"/>
      <c r="M931" s="1"/>
      <c r="N931" s="1"/>
      <c r="O931" s="1"/>
      <c r="P931" s="1"/>
    </row>
    <row r="932" spans="4:16" x14ac:dyDescent="0.25">
      <c r="D932" s="1"/>
      <c r="E932" s="1"/>
      <c r="F932" s="1"/>
      <c r="G932" s="1"/>
      <c r="H932" s="1"/>
      <c r="I932" s="1"/>
      <c r="K932" s="1"/>
      <c r="L932" s="1"/>
      <c r="M932" s="1"/>
      <c r="N932" s="1"/>
      <c r="O932" s="1"/>
      <c r="P932" s="1"/>
    </row>
    <row r="933" spans="4:16" x14ac:dyDescent="0.25">
      <c r="D933" s="1"/>
      <c r="E933" s="1"/>
      <c r="F933" s="1"/>
      <c r="G933" s="1"/>
      <c r="H933" s="1"/>
      <c r="I933" s="1"/>
      <c r="K933" s="1"/>
      <c r="L933" s="1"/>
      <c r="M933" s="1"/>
      <c r="N933" s="1"/>
      <c r="O933" s="1"/>
      <c r="P933" s="1"/>
    </row>
    <row r="934" spans="4:16" x14ac:dyDescent="0.25">
      <c r="D934" s="1"/>
      <c r="E934" s="1"/>
      <c r="F934" s="1"/>
      <c r="G934" s="1"/>
      <c r="H934" s="1"/>
      <c r="I934" s="1"/>
      <c r="K934" s="1"/>
      <c r="L934" s="1"/>
      <c r="M934" s="1"/>
      <c r="N934" s="1"/>
      <c r="O934" s="1"/>
      <c r="P934" s="1"/>
    </row>
    <row r="935" spans="4:16" x14ac:dyDescent="0.25">
      <c r="D935" s="1"/>
      <c r="E935" s="1"/>
      <c r="F935" s="1"/>
      <c r="G935" s="1"/>
      <c r="H935" s="1"/>
      <c r="I935" s="1"/>
      <c r="K935" s="1"/>
      <c r="L935" s="1"/>
      <c r="M935" s="1"/>
      <c r="N935" s="1"/>
      <c r="O935" s="1"/>
      <c r="P935" s="1"/>
    </row>
    <row r="936" spans="4:16" x14ac:dyDescent="0.25">
      <c r="D936" s="1"/>
      <c r="E936" s="1"/>
      <c r="F936" s="1"/>
      <c r="G936" s="1"/>
      <c r="H936" s="1"/>
      <c r="I936" s="1"/>
      <c r="K936" s="1"/>
      <c r="L936" s="1"/>
      <c r="M936" s="1"/>
      <c r="N936" s="1"/>
      <c r="O936" s="1"/>
      <c r="P936" s="1"/>
    </row>
    <row r="937" spans="4:16" x14ac:dyDescent="0.25">
      <c r="D937" s="1"/>
      <c r="E937" s="1"/>
      <c r="F937" s="1"/>
      <c r="G937" s="1"/>
      <c r="H937" s="1"/>
      <c r="I937" s="1"/>
      <c r="K937" s="1"/>
      <c r="L937" s="1"/>
      <c r="M937" s="1"/>
      <c r="N937" s="1"/>
      <c r="O937" s="1"/>
      <c r="P937" s="1"/>
    </row>
    <row r="938" spans="4:16" x14ac:dyDescent="0.25">
      <c r="D938" s="1"/>
      <c r="E938" s="1"/>
      <c r="F938" s="1"/>
      <c r="G938" s="1"/>
      <c r="H938" s="1"/>
      <c r="I938" s="1"/>
      <c r="K938" s="1"/>
      <c r="L938" s="1"/>
      <c r="M938" s="1"/>
      <c r="N938" s="1"/>
      <c r="O938" s="1"/>
      <c r="P938" s="1"/>
    </row>
    <row r="939" spans="4:16" x14ac:dyDescent="0.25">
      <c r="D939" s="1"/>
      <c r="E939" s="1"/>
      <c r="F939" s="1"/>
      <c r="G939" s="1"/>
      <c r="H939" s="1"/>
      <c r="I939" s="1"/>
      <c r="K939" s="1"/>
      <c r="L939" s="1"/>
      <c r="M939" s="1"/>
      <c r="N939" s="1"/>
      <c r="O939" s="1"/>
      <c r="P939" s="1"/>
    </row>
    <row r="940" spans="4:16" x14ac:dyDescent="0.25">
      <c r="D940" s="1"/>
      <c r="E940" s="1"/>
      <c r="F940" s="1"/>
      <c r="G940" s="1"/>
      <c r="H940" s="1"/>
      <c r="I940" s="1"/>
      <c r="K940" s="1"/>
      <c r="L940" s="1"/>
      <c r="M940" s="1"/>
      <c r="N940" s="1"/>
      <c r="O940" s="1"/>
      <c r="P940" s="1"/>
    </row>
    <row r="941" spans="4:16" x14ac:dyDescent="0.25">
      <c r="D941" s="1"/>
      <c r="E941" s="1"/>
      <c r="F941" s="1"/>
      <c r="G941" s="1"/>
      <c r="H941" s="1"/>
      <c r="I941" s="1"/>
      <c r="K941" s="1"/>
      <c r="L941" s="1"/>
      <c r="M941" s="1"/>
      <c r="N941" s="1"/>
      <c r="O941" s="1"/>
      <c r="P941" s="1"/>
    </row>
    <row r="942" spans="4:16" x14ac:dyDescent="0.25">
      <c r="D942" s="1"/>
      <c r="E942" s="1"/>
      <c r="F942" s="1"/>
      <c r="G942" s="1"/>
      <c r="H942" s="1"/>
      <c r="I942" s="1"/>
      <c r="K942" s="1"/>
      <c r="L942" s="1"/>
      <c r="M942" s="1"/>
      <c r="N942" s="1"/>
      <c r="O942" s="1"/>
      <c r="P942" s="1"/>
    </row>
    <row r="943" spans="4:16" x14ac:dyDescent="0.25">
      <c r="D943" s="1"/>
      <c r="E943" s="1"/>
      <c r="F943" s="1"/>
      <c r="G943" s="1"/>
      <c r="H943" s="1"/>
      <c r="I943" s="1"/>
      <c r="K943" s="1"/>
      <c r="L943" s="1"/>
      <c r="M943" s="1"/>
      <c r="N943" s="1"/>
      <c r="O943" s="1"/>
      <c r="P943" s="1"/>
    </row>
    <row r="944" spans="4:16" x14ac:dyDescent="0.25">
      <c r="D944" s="1"/>
      <c r="E944" s="1"/>
      <c r="F944" s="1"/>
      <c r="G944" s="1"/>
      <c r="H944" s="1"/>
      <c r="I944" s="1"/>
      <c r="K944" s="1"/>
      <c r="L944" s="1"/>
      <c r="M944" s="1"/>
      <c r="N944" s="1"/>
      <c r="O944" s="1"/>
      <c r="P944" s="1"/>
    </row>
    <row r="945" spans="4:16" x14ac:dyDescent="0.25">
      <c r="D945" s="1"/>
      <c r="E945" s="1"/>
      <c r="F945" s="1"/>
      <c r="G945" s="1"/>
      <c r="H945" s="1"/>
      <c r="I945" s="1"/>
      <c r="K945" s="1"/>
      <c r="L945" s="1"/>
      <c r="M945" s="1"/>
      <c r="N945" s="1"/>
      <c r="O945" s="1"/>
      <c r="P945" s="1"/>
    </row>
    <row r="946" spans="4:16" x14ac:dyDescent="0.25">
      <c r="D946" s="1"/>
      <c r="E946" s="1"/>
      <c r="F946" s="1"/>
      <c r="G946" s="1"/>
      <c r="H946" s="1"/>
      <c r="I946" s="1"/>
      <c r="K946" s="1"/>
      <c r="L946" s="1"/>
      <c r="M946" s="1"/>
      <c r="N946" s="1"/>
      <c r="O946" s="1"/>
      <c r="P946" s="1"/>
    </row>
    <row r="947" spans="4:16" x14ac:dyDescent="0.25">
      <c r="D947" s="1"/>
      <c r="E947" s="1"/>
      <c r="F947" s="1"/>
      <c r="G947" s="1"/>
      <c r="H947" s="1"/>
      <c r="I947" s="1"/>
      <c r="K947" s="1"/>
      <c r="L947" s="1"/>
      <c r="M947" s="1"/>
      <c r="N947" s="1"/>
      <c r="O947" s="1"/>
      <c r="P947" s="1"/>
    </row>
    <row r="948" spans="4:16" x14ac:dyDescent="0.25">
      <c r="D948" s="1"/>
      <c r="E948" s="1"/>
      <c r="F948" s="1"/>
      <c r="G948" s="1"/>
      <c r="H948" s="1"/>
      <c r="I948" s="1"/>
      <c r="K948" s="1"/>
      <c r="L948" s="1"/>
      <c r="M948" s="1"/>
      <c r="N948" s="1"/>
      <c r="O948" s="1"/>
      <c r="P948" s="1"/>
    </row>
    <row r="949" spans="4:16" x14ac:dyDescent="0.25">
      <c r="D949" s="1"/>
      <c r="E949" s="1"/>
      <c r="F949" s="1"/>
      <c r="G949" s="1"/>
      <c r="H949" s="1"/>
      <c r="I949" s="1"/>
      <c r="K949" s="1"/>
      <c r="L949" s="1"/>
      <c r="M949" s="1"/>
      <c r="N949" s="1"/>
      <c r="O949" s="1"/>
      <c r="P949" s="1"/>
    </row>
    <row r="950" spans="4:16" x14ac:dyDescent="0.25">
      <c r="D950" s="1"/>
      <c r="E950" s="1"/>
      <c r="F950" s="1"/>
      <c r="G950" s="1"/>
      <c r="H950" s="1"/>
      <c r="I950" s="1"/>
      <c r="K950" s="1"/>
      <c r="L950" s="1"/>
      <c r="M950" s="1"/>
      <c r="N950" s="1"/>
      <c r="O950" s="1"/>
      <c r="P950" s="1"/>
    </row>
    <row r="951" spans="4:16" x14ac:dyDescent="0.25">
      <c r="D951" s="1"/>
      <c r="E951" s="1"/>
      <c r="F951" s="1"/>
      <c r="G951" s="1"/>
      <c r="H951" s="1"/>
      <c r="I951" s="1"/>
      <c r="K951" s="1"/>
      <c r="L951" s="1"/>
      <c r="M951" s="1"/>
      <c r="N951" s="1"/>
      <c r="O951" s="1"/>
      <c r="P951" s="1"/>
    </row>
    <row r="952" spans="4:16" x14ac:dyDescent="0.25">
      <c r="D952" s="1"/>
      <c r="E952" s="1"/>
      <c r="F952" s="1"/>
      <c r="G952" s="1"/>
      <c r="H952" s="1"/>
      <c r="I952" s="1"/>
      <c r="K952" s="1"/>
      <c r="L952" s="1"/>
      <c r="M952" s="1"/>
      <c r="N952" s="1"/>
      <c r="O952" s="1"/>
      <c r="P952" s="1"/>
    </row>
    <row r="953" spans="4:16" x14ac:dyDescent="0.25">
      <c r="D953" s="1"/>
      <c r="E953" s="1"/>
      <c r="F953" s="1"/>
      <c r="G953" s="1"/>
      <c r="H953" s="1"/>
      <c r="I953" s="1"/>
      <c r="K953" s="1"/>
      <c r="L953" s="1"/>
      <c r="M953" s="1"/>
      <c r="N953" s="1"/>
      <c r="O953" s="1"/>
      <c r="P953" s="1"/>
    </row>
    <row r="954" spans="4:16" x14ac:dyDescent="0.25">
      <c r="D954" s="1"/>
      <c r="E954" s="1"/>
      <c r="F954" s="1"/>
      <c r="G954" s="1"/>
      <c r="H954" s="1"/>
      <c r="I954" s="1"/>
      <c r="K954" s="1"/>
      <c r="L954" s="1"/>
      <c r="M954" s="1"/>
      <c r="N954" s="1"/>
      <c r="O954" s="1"/>
      <c r="P954" s="1"/>
    </row>
    <row r="955" spans="4:16" x14ac:dyDescent="0.25">
      <c r="D955" s="1"/>
      <c r="E955" s="1"/>
      <c r="F955" s="1"/>
      <c r="G955" s="1"/>
      <c r="H955" s="1"/>
      <c r="I955" s="1"/>
      <c r="K955" s="1"/>
      <c r="L955" s="1"/>
      <c r="M955" s="1"/>
      <c r="N955" s="1"/>
      <c r="O955" s="1"/>
      <c r="P955" s="1"/>
    </row>
    <row r="956" spans="4:16" x14ac:dyDescent="0.25">
      <c r="D956" s="1"/>
      <c r="E956" s="1"/>
      <c r="F956" s="1"/>
      <c r="G956" s="1"/>
      <c r="H956" s="1"/>
      <c r="I956" s="1"/>
      <c r="K956" s="1"/>
      <c r="L956" s="1"/>
      <c r="M956" s="1"/>
      <c r="N956" s="1"/>
      <c r="O956" s="1"/>
      <c r="P956" s="1"/>
    </row>
    <row r="957" spans="4:16" x14ac:dyDescent="0.25">
      <c r="D957" s="1"/>
      <c r="E957" s="1"/>
      <c r="F957" s="1"/>
      <c r="G957" s="1"/>
      <c r="H957" s="1"/>
      <c r="I957" s="1"/>
      <c r="K957" s="1"/>
      <c r="L957" s="1"/>
      <c r="M957" s="1"/>
      <c r="N957" s="1"/>
      <c r="O957" s="1"/>
      <c r="P957" s="1"/>
    </row>
    <row r="958" spans="4:16" x14ac:dyDescent="0.25">
      <c r="D958" s="1"/>
      <c r="E958" s="1"/>
      <c r="F958" s="1"/>
      <c r="G958" s="1"/>
      <c r="H958" s="1"/>
      <c r="I958" s="1"/>
      <c r="K958" s="1"/>
      <c r="L958" s="1"/>
      <c r="M958" s="1"/>
      <c r="N958" s="1"/>
      <c r="O958" s="1"/>
      <c r="P958" s="1"/>
    </row>
    <row r="959" spans="4:16" x14ac:dyDescent="0.25">
      <c r="D959" s="1"/>
      <c r="E959" s="1"/>
      <c r="F959" s="1"/>
      <c r="G959" s="1"/>
      <c r="H959" s="1"/>
      <c r="I959" s="1"/>
      <c r="K959" s="1"/>
      <c r="L959" s="1"/>
      <c r="M959" s="1"/>
      <c r="N959" s="1"/>
      <c r="O959" s="1"/>
      <c r="P959" s="1"/>
    </row>
    <row r="960" spans="4:16" x14ac:dyDescent="0.25">
      <c r="D960" s="1"/>
      <c r="E960" s="1"/>
      <c r="F960" s="1"/>
      <c r="G960" s="1"/>
      <c r="H960" s="1"/>
      <c r="I960" s="1"/>
      <c r="K960" s="1"/>
      <c r="L960" s="1"/>
      <c r="M960" s="1"/>
      <c r="N960" s="1"/>
      <c r="O960" s="1"/>
      <c r="P960" s="1"/>
    </row>
    <row r="961" spans="4:16" x14ac:dyDescent="0.25">
      <c r="D961" s="1"/>
      <c r="E961" s="1"/>
      <c r="F961" s="1"/>
      <c r="G961" s="1"/>
      <c r="H961" s="1"/>
      <c r="I961" s="1"/>
      <c r="K961" s="1"/>
      <c r="L961" s="1"/>
      <c r="M961" s="1"/>
      <c r="N961" s="1"/>
      <c r="O961" s="1"/>
      <c r="P961" s="1"/>
    </row>
    <row r="962" spans="4:16" x14ac:dyDescent="0.25">
      <c r="D962" s="1"/>
      <c r="E962" s="1"/>
      <c r="F962" s="1"/>
      <c r="G962" s="1"/>
      <c r="H962" s="1"/>
      <c r="I962" s="1"/>
      <c r="K962" s="1"/>
      <c r="L962" s="1"/>
      <c r="M962" s="1"/>
      <c r="N962" s="1"/>
      <c r="O962" s="1"/>
      <c r="P962" s="1"/>
    </row>
    <row r="963" spans="4:16" x14ac:dyDescent="0.25">
      <c r="D963" s="1"/>
      <c r="E963" s="1"/>
      <c r="F963" s="1"/>
      <c r="G963" s="1"/>
      <c r="H963" s="1"/>
      <c r="I963" s="1"/>
      <c r="K963" s="1"/>
      <c r="L963" s="1"/>
      <c r="M963" s="1"/>
      <c r="N963" s="1"/>
      <c r="O963" s="1"/>
      <c r="P963" s="1"/>
    </row>
    <row r="964" spans="4:16" x14ac:dyDescent="0.25">
      <c r="D964" s="1"/>
      <c r="E964" s="1"/>
      <c r="F964" s="1"/>
      <c r="G964" s="1"/>
      <c r="H964" s="1"/>
      <c r="I964" s="1"/>
      <c r="K964" s="1"/>
      <c r="L964" s="1"/>
      <c r="M964" s="1"/>
      <c r="N964" s="1"/>
      <c r="O964" s="1"/>
      <c r="P964" s="1"/>
    </row>
    <row r="965" spans="4:16" x14ac:dyDescent="0.25">
      <c r="D965" s="1"/>
      <c r="E965" s="1"/>
      <c r="F965" s="1"/>
      <c r="G965" s="1"/>
      <c r="H965" s="1"/>
      <c r="I965" s="1"/>
      <c r="K965" s="1"/>
      <c r="L965" s="1"/>
      <c r="M965" s="1"/>
      <c r="N965" s="1"/>
      <c r="O965" s="1"/>
      <c r="P965" s="1"/>
    </row>
    <row r="966" spans="4:16" x14ac:dyDescent="0.25">
      <c r="D966" s="1"/>
      <c r="E966" s="1"/>
      <c r="F966" s="1"/>
      <c r="G966" s="1"/>
      <c r="H966" s="1"/>
      <c r="I966" s="1"/>
      <c r="K966" s="1"/>
      <c r="L966" s="1"/>
      <c r="M966" s="1"/>
      <c r="N966" s="1"/>
      <c r="O966" s="1"/>
      <c r="P966" s="1"/>
    </row>
    <row r="967" spans="4:16" x14ac:dyDescent="0.25">
      <c r="D967" s="1"/>
      <c r="E967" s="1"/>
      <c r="F967" s="1"/>
      <c r="G967" s="1"/>
      <c r="H967" s="1"/>
      <c r="I967" s="1"/>
      <c r="K967" s="1"/>
      <c r="L967" s="1"/>
      <c r="M967" s="1"/>
      <c r="N967" s="1"/>
      <c r="O967" s="1"/>
      <c r="P967" s="1"/>
    </row>
    <row r="968" spans="4:16" x14ac:dyDescent="0.25">
      <c r="D968" s="1"/>
      <c r="E968" s="1"/>
      <c r="F968" s="1"/>
      <c r="G968" s="1"/>
      <c r="H968" s="1"/>
      <c r="I968" s="1"/>
      <c r="K968" s="1"/>
      <c r="L968" s="1"/>
      <c r="M968" s="1"/>
      <c r="N968" s="1"/>
      <c r="O968" s="1"/>
      <c r="P968" s="1"/>
    </row>
    <row r="969" spans="4:16" x14ac:dyDescent="0.25">
      <c r="D969" s="1"/>
      <c r="E969" s="1"/>
      <c r="F969" s="1"/>
      <c r="G969" s="1"/>
      <c r="H969" s="1"/>
      <c r="I969" s="1"/>
      <c r="K969" s="1"/>
      <c r="L969" s="1"/>
      <c r="M969" s="1"/>
      <c r="N969" s="1"/>
      <c r="O969" s="1"/>
      <c r="P969" s="1"/>
    </row>
    <row r="970" spans="4:16" x14ac:dyDescent="0.25">
      <c r="D970" s="1"/>
      <c r="E970" s="1"/>
      <c r="F970" s="1"/>
      <c r="G970" s="1"/>
      <c r="H970" s="1"/>
      <c r="I970" s="1"/>
      <c r="K970" s="1"/>
      <c r="L970" s="1"/>
      <c r="M970" s="1"/>
      <c r="N970" s="1"/>
      <c r="O970" s="1"/>
      <c r="P970" s="1"/>
    </row>
    <row r="971" spans="4:16" x14ac:dyDescent="0.25">
      <c r="D971" s="1"/>
      <c r="E971" s="1"/>
      <c r="F971" s="1"/>
      <c r="G971" s="1"/>
      <c r="H971" s="1"/>
      <c r="I971" s="1"/>
      <c r="K971" s="1"/>
      <c r="L971" s="1"/>
      <c r="M971" s="1"/>
      <c r="N971" s="1"/>
      <c r="O971" s="1"/>
      <c r="P971" s="1"/>
    </row>
    <row r="972" spans="4:16" x14ac:dyDescent="0.25">
      <c r="D972" s="1"/>
      <c r="E972" s="1"/>
      <c r="F972" s="1"/>
      <c r="G972" s="1"/>
      <c r="H972" s="1"/>
      <c r="I972" s="1"/>
      <c r="K972" s="1"/>
      <c r="L972" s="1"/>
      <c r="M972" s="1"/>
      <c r="N972" s="1"/>
      <c r="O972" s="1"/>
      <c r="P972" s="1"/>
    </row>
    <row r="973" spans="4:16" x14ac:dyDescent="0.25">
      <c r="D973" s="1"/>
      <c r="E973" s="1"/>
      <c r="F973" s="1"/>
      <c r="G973" s="1"/>
      <c r="H973" s="1"/>
      <c r="I973" s="1"/>
      <c r="K973" s="1"/>
      <c r="L973" s="1"/>
      <c r="M973" s="1"/>
      <c r="N973" s="1"/>
      <c r="O973" s="1"/>
      <c r="P973" s="1"/>
    </row>
    <row r="974" spans="4:16" x14ac:dyDescent="0.25">
      <c r="D974" s="1"/>
      <c r="E974" s="1"/>
      <c r="F974" s="1"/>
      <c r="G974" s="1"/>
      <c r="H974" s="1"/>
      <c r="I974" s="1"/>
      <c r="K974" s="1"/>
      <c r="L974" s="1"/>
      <c r="M974" s="1"/>
      <c r="N974" s="1"/>
      <c r="O974" s="1"/>
      <c r="P974" s="1"/>
    </row>
    <row r="975" spans="4:16" x14ac:dyDescent="0.25">
      <c r="D975" s="1"/>
      <c r="E975" s="1"/>
      <c r="F975" s="1"/>
      <c r="G975" s="1"/>
      <c r="H975" s="1"/>
      <c r="I975" s="1"/>
      <c r="K975" s="1"/>
      <c r="L975" s="1"/>
      <c r="M975" s="1"/>
      <c r="N975" s="1"/>
      <c r="O975" s="1"/>
      <c r="P975" s="1"/>
    </row>
    <row r="976" spans="4:16" x14ac:dyDescent="0.25">
      <c r="D976" s="1"/>
      <c r="E976" s="1"/>
      <c r="F976" s="1"/>
      <c r="G976" s="1"/>
      <c r="H976" s="1"/>
      <c r="I976" s="1"/>
      <c r="K976" s="1"/>
      <c r="L976" s="1"/>
      <c r="M976" s="1"/>
      <c r="N976" s="1"/>
      <c r="O976" s="1"/>
      <c r="P976" s="1"/>
    </row>
    <row r="977" spans="4:16" x14ac:dyDescent="0.25">
      <c r="D977" s="1"/>
      <c r="E977" s="1"/>
      <c r="F977" s="1"/>
      <c r="G977" s="1"/>
      <c r="H977" s="1"/>
      <c r="I977" s="1"/>
      <c r="K977" s="1"/>
      <c r="L977" s="1"/>
      <c r="M977" s="1"/>
      <c r="N977" s="1"/>
      <c r="O977" s="1"/>
      <c r="P977" s="1"/>
    </row>
    <row r="978" spans="4:16" x14ac:dyDescent="0.25">
      <c r="D978" s="1"/>
      <c r="E978" s="1"/>
      <c r="F978" s="1"/>
      <c r="G978" s="1"/>
      <c r="H978" s="1"/>
      <c r="I978" s="1"/>
      <c r="K978" s="1"/>
      <c r="L978" s="1"/>
      <c r="M978" s="1"/>
      <c r="N978" s="1"/>
      <c r="O978" s="1"/>
      <c r="P978" s="1"/>
    </row>
    <row r="979" spans="4:16" x14ac:dyDescent="0.25">
      <c r="D979" s="1"/>
      <c r="E979" s="1"/>
      <c r="F979" s="1"/>
      <c r="G979" s="1"/>
      <c r="H979" s="1"/>
      <c r="I979" s="1"/>
      <c r="K979" s="1"/>
      <c r="L979" s="1"/>
      <c r="M979" s="1"/>
      <c r="N979" s="1"/>
      <c r="O979" s="1"/>
      <c r="P979" s="1"/>
    </row>
    <row r="980" spans="4:16" x14ac:dyDescent="0.25">
      <c r="D980" s="1"/>
      <c r="E980" s="1"/>
      <c r="F980" s="1"/>
      <c r="G980" s="1"/>
      <c r="H980" s="1"/>
      <c r="I980" s="1"/>
      <c r="K980" s="1"/>
      <c r="L980" s="1"/>
      <c r="M980" s="1"/>
      <c r="N980" s="1"/>
      <c r="O980" s="1"/>
      <c r="P980" s="1"/>
    </row>
    <row r="981" spans="4:16" x14ac:dyDescent="0.25">
      <c r="D981" s="1"/>
      <c r="E981" s="1"/>
      <c r="F981" s="1"/>
      <c r="G981" s="1"/>
      <c r="H981" s="1"/>
      <c r="I981" s="1"/>
      <c r="K981" s="1"/>
      <c r="L981" s="1"/>
      <c r="M981" s="1"/>
      <c r="N981" s="1"/>
      <c r="O981" s="1"/>
      <c r="P981" s="1"/>
    </row>
    <row r="982" spans="4:16" x14ac:dyDescent="0.25">
      <c r="D982" s="1"/>
      <c r="E982" s="1"/>
      <c r="F982" s="1"/>
      <c r="G982" s="1"/>
      <c r="H982" s="1"/>
      <c r="I982" s="1"/>
      <c r="K982" s="1"/>
      <c r="L982" s="1"/>
      <c r="M982" s="1"/>
      <c r="N982" s="1"/>
      <c r="O982" s="1"/>
      <c r="P982" s="1"/>
    </row>
    <row r="983" spans="4:16" x14ac:dyDescent="0.25">
      <c r="D983" s="1"/>
      <c r="E983" s="1"/>
      <c r="F983" s="1"/>
      <c r="G983" s="1"/>
      <c r="H983" s="1"/>
      <c r="I983" s="1"/>
      <c r="K983" s="1"/>
      <c r="L983" s="1"/>
      <c r="M983" s="1"/>
      <c r="N983" s="1"/>
      <c r="O983" s="1"/>
      <c r="P983" s="1"/>
    </row>
    <row r="984" spans="4:16" x14ac:dyDescent="0.25">
      <c r="D984" s="1"/>
      <c r="E984" s="1"/>
      <c r="F984" s="1"/>
      <c r="G984" s="1"/>
      <c r="H984" s="1"/>
      <c r="I984" s="1"/>
      <c r="K984" s="1"/>
      <c r="L984" s="1"/>
      <c r="M984" s="1"/>
      <c r="N984" s="1"/>
      <c r="O984" s="1"/>
      <c r="P984" s="1"/>
    </row>
    <row r="985" spans="4:16" x14ac:dyDescent="0.25">
      <c r="D985" s="1"/>
      <c r="E985" s="1"/>
      <c r="F985" s="1"/>
      <c r="G985" s="1"/>
      <c r="H985" s="1"/>
      <c r="I985" s="1"/>
      <c r="K985" s="1"/>
      <c r="L985" s="1"/>
      <c r="M985" s="1"/>
      <c r="N985" s="1"/>
      <c r="O985" s="1"/>
      <c r="P985" s="1"/>
    </row>
    <row r="986" spans="4:16" x14ac:dyDescent="0.25">
      <c r="D986" s="1"/>
      <c r="E986" s="1"/>
      <c r="F986" s="1"/>
      <c r="G986" s="1"/>
      <c r="H986" s="1"/>
      <c r="I986" s="1"/>
      <c r="K986" s="1"/>
      <c r="L986" s="1"/>
      <c r="M986" s="1"/>
      <c r="N986" s="1"/>
      <c r="O986" s="1"/>
      <c r="P986" s="1"/>
    </row>
    <row r="987" spans="4:16" x14ac:dyDescent="0.25">
      <c r="D987" s="1"/>
      <c r="E987" s="1"/>
      <c r="F987" s="1"/>
      <c r="G987" s="1"/>
      <c r="H987" s="1"/>
      <c r="I987" s="1"/>
      <c r="K987" s="1"/>
      <c r="L987" s="1"/>
      <c r="M987" s="1"/>
      <c r="N987" s="1"/>
      <c r="O987" s="1"/>
      <c r="P987" s="1"/>
    </row>
    <row r="988" spans="4:16" x14ac:dyDescent="0.25">
      <c r="D988" s="1"/>
      <c r="E988" s="1"/>
      <c r="F988" s="1"/>
      <c r="G988" s="1"/>
      <c r="H988" s="1"/>
      <c r="I988" s="1"/>
      <c r="K988" s="1"/>
      <c r="L988" s="1"/>
      <c r="M988" s="1"/>
      <c r="N988" s="1"/>
      <c r="O988" s="1"/>
      <c r="P988" s="1"/>
    </row>
    <row r="989" spans="4:16" x14ac:dyDescent="0.25">
      <c r="D989" s="1"/>
      <c r="E989" s="1"/>
      <c r="F989" s="1"/>
      <c r="G989" s="1"/>
      <c r="H989" s="1"/>
      <c r="I989" s="1"/>
      <c r="K989" s="1"/>
      <c r="L989" s="1"/>
      <c r="M989" s="1"/>
      <c r="N989" s="1"/>
      <c r="O989" s="1"/>
      <c r="P989" s="1"/>
    </row>
    <row r="990" spans="4:16" x14ac:dyDescent="0.25">
      <c r="D990" s="1"/>
      <c r="E990" s="1"/>
      <c r="F990" s="1"/>
      <c r="G990" s="1"/>
      <c r="H990" s="1"/>
      <c r="I990" s="1"/>
      <c r="K990" s="1"/>
      <c r="L990" s="1"/>
      <c r="M990" s="1"/>
      <c r="N990" s="1"/>
      <c r="O990" s="1"/>
      <c r="P990" s="1"/>
    </row>
    <row r="991" spans="4:16" x14ac:dyDescent="0.25">
      <c r="D991" s="1"/>
      <c r="E991" s="1"/>
      <c r="F991" s="1"/>
      <c r="G991" s="1"/>
      <c r="H991" s="1"/>
      <c r="I991" s="1"/>
      <c r="K991" s="1"/>
      <c r="L991" s="1"/>
      <c r="M991" s="1"/>
      <c r="N991" s="1"/>
      <c r="O991" s="1"/>
      <c r="P991" s="1"/>
    </row>
    <row r="992" spans="4:16" x14ac:dyDescent="0.25">
      <c r="D992" s="1"/>
      <c r="E992" s="1"/>
      <c r="F992" s="1"/>
      <c r="G992" s="1"/>
      <c r="H992" s="1"/>
      <c r="I992" s="1"/>
      <c r="K992" s="1"/>
      <c r="L992" s="1"/>
      <c r="M992" s="1"/>
      <c r="N992" s="1"/>
      <c r="O992" s="1"/>
      <c r="P992" s="1"/>
    </row>
    <row r="993" spans="4:16" x14ac:dyDescent="0.25">
      <c r="D993" s="1"/>
      <c r="E993" s="1"/>
      <c r="F993" s="1"/>
      <c r="G993" s="1"/>
      <c r="H993" s="1"/>
      <c r="I993" s="1"/>
      <c r="K993" s="1"/>
      <c r="L993" s="1"/>
      <c r="M993" s="1"/>
      <c r="N993" s="1"/>
      <c r="O993" s="1"/>
      <c r="P993" s="1"/>
    </row>
    <row r="994" spans="4:16" x14ac:dyDescent="0.25">
      <c r="D994" s="1"/>
      <c r="E994" s="1"/>
      <c r="F994" s="1"/>
      <c r="G994" s="1"/>
      <c r="H994" s="1"/>
      <c r="I994" s="1"/>
      <c r="K994" s="1"/>
      <c r="L994" s="1"/>
      <c r="M994" s="1"/>
      <c r="N994" s="1"/>
      <c r="O994" s="1"/>
      <c r="P994" s="1"/>
    </row>
    <row r="995" spans="4:16" x14ac:dyDescent="0.25">
      <c r="D995" s="1"/>
      <c r="E995" s="1"/>
      <c r="F995" s="1"/>
      <c r="G995" s="1"/>
      <c r="H995" s="1"/>
      <c r="I995" s="1"/>
      <c r="K995" s="1"/>
      <c r="L995" s="1"/>
      <c r="M995" s="1"/>
      <c r="N995" s="1"/>
      <c r="O995" s="1"/>
      <c r="P995" s="1"/>
    </row>
    <row r="996" spans="4:16" x14ac:dyDescent="0.25">
      <c r="D996" s="1"/>
      <c r="E996" s="1"/>
      <c r="F996" s="1"/>
      <c r="G996" s="1"/>
      <c r="H996" s="1"/>
      <c r="I996" s="1"/>
      <c r="K996" s="1"/>
      <c r="L996" s="1"/>
      <c r="M996" s="1"/>
      <c r="N996" s="1"/>
      <c r="O996" s="1"/>
      <c r="P996" s="1"/>
    </row>
    <row r="997" spans="4:16" x14ac:dyDescent="0.25">
      <c r="D997" s="1"/>
      <c r="E997" s="1"/>
      <c r="F997" s="1"/>
      <c r="G997" s="1"/>
      <c r="H997" s="1"/>
      <c r="I997" s="1"/>
      <c r="K997" s="1"/>
      <c r="L997" s="1"/>
      <c r="M997" s="1"/>
      <c r="N997" s="1"/>
      <c r="O997" s="1"/>
      <c r="P997" s="1"/>
    </row>
    <row r="998" spans="4:16" x14ac:dyDescent="0.25">
      <c r="D998" s="1"/>
      <c r="E998" s="1"/>
      <c r="F998" s="1"/>
      <c r="G998" s="1"/>
      <c r="H998" s="1"/>
      <c r="I998" s="1"/>
      <c r="K998" s="1"/>
      <c r="L998" s="1"/>
      <c r="M998" s="1"/>
      <c r="N998" s="1"/>
      <c r="O998" s="1"/>
      <c r="P998" s="1"/>
    </row>
    <row r="999" spans="4:16" x14ac:dyDescent="0.25">
      <c r="D999" s="1"/>
      <c r="E999" s="1"/>
      <c r="F999" s="1"/>
      <c r="G999" s="1"/>
      <c r="H999" s="1"/>
      <c r="I999" s="1"/>
      <c r="K999" s="1"/>
      <c r="L999" s="1"/>
      <c r="M999" s="1"/>
      <c r="N999" s="1"/>
      <c r="O999" s="1"/>
      <c r="P999" s="1"/>
    </row>
    <row r="1000" spans="4:16" x14ac:dyDescent="0.25">
      <c r="D1000" s="1"/>
      <c r="E1000" s="1"/>
      <c r="F1000" s="1"/>
      <c r="G1000" s="1"/>
      <c r="H1000" s="1"/>
      <c r="I1000" s="1"/>
      <c r="K1000" s="1"/>
      <c r="L1000" s="1"/>
      <c r="M1000" s="1"/>
      <c r="N1000" s="1"/>
      <c r="O1000" s="1"/>
      <c r="P1000" s="1"/>
    </row>
    <row r="1001" spans="4:16" x14ac:dyDescent="0.25">
      <c r="D1001" s="1"/>
      <c r="E1001" s="1"/>
      <c r="F1001" s="1"/>
      <c r="G1001" s="1"/>
      <c r="H1001" s="1"/>
      <c r="I1001" s="1"/>
      <c r="K1001" s="1"/>
      <c r="L1001" s="1"/>
      <c r="M1001" s="1"/>
      <c r="N1001" s="1"/>
      <c r="O1001" s="1"/>
      <c r="P1001" s="1"/>
    </row>
    <row r="1002" spans="4:16" x14ac:dyDescent="0.25">
      <c r="D1002" s="1"/>
      <c r="E1002" s="1"/>
      <c r="F1002" s="1"/>
      <c r="G1002" s="1"/>
      <c r="H1002" s="1"/>
      <c r="I1002" s="1"/>
      <c r="K1002" s="1"/>
      <c r="L1002" s="1"/>
      <c r="M1002" s="1"/>
      <c r="N1002" s="1"/>
      <c r="O1002" s="1"/>
      <c r="P1002" s="1"/>
    </row>
    <row r="1003" spans="4:16" x14ac:dyDescent="0.25">
      <c r="D1003" s="1"/>
      <c r="E1003" s="1"/>
      <c r="F1003" s="1"/>
      <c r="G1003" s="1"/>
      <c r="H1003" s="1"/>
      <c r="I1003" s="1"/>
      <c r="K1003" s="1"/>
      <c r="L1003" s="1"/>
      <c r="M1003" s="1"/>
      <c r="N1003" s="1"/>
      <c r="O1003" s="1"/>
      <c r="P1003" s="1"/>
    </row>
    <row r="1004" spans="4:16" x14ac:dyDescent="0.25">
      <c r="D1004" s="1"/>
      <c r="E1004" s="1"/>
      <c r="F1004" s="1"/>
      <c r="G1004" s="1"/>
      <c r="H1004" s="1"/>
      <c r="I1004" s="1"/>
      <c r="K1004" s="1"/>
      <c r="L1004" s="1"/>
      <c r="M1004" s="1"/>
      <c r="N1004" s="1"/>
      <c r="O1004" s="1"/>
      <c r="P1004" s="1"/>
    </row>
    <row r="1005" spans="4:16" x14ac:dyDescent="0.25">
      <c r="D1005" s="1"/>
      <c r="E1005" s="1"/>
      <c r="F1005" s="1"/>
      <c r="G1005" s="1"/>
      <c r="H1005" s="1"/>
      <c r="I1005" s="1"/>
      <c r="K1005" s="1"/>
      <c r="L1005" s="1"/>
      <c r="M1005" s="1"/>
      <c r="N1005" s="1"/>
      <c r="O1005" s="1"/>
      <c r="P1005" s="1"/>
    </row>
    <row r="1006" spans="4:16" x14ac:dyDescent="0.25">
      <c r="D1006" s="1"/>
      <c r="E1006" s="1"/>
      <c r="F1006" s="1"/>
      <c r="G1006" s="1"/>
      <c r="H1006" s="1"/>
      <c r="I1006" s="1"/>
      <c r="K1006" s="1"/>
      <c r="L1006" s="1"/>
      <c r="M1006" s="1"/>
      <c r="N1006" s="1"/>
      <c r="O1006" s="1"/>
      <c r="P1006" s="1"/>
    </row>
    <row r="1007" spans="4:16" x14ac:dyDescent="0.25">
      <c r="D1007" s="1"/>
      <c r="E1007" s="1"/>
      <c r="F1007" s="1"/>
      <c r="G1007" s="1"/>
      <c r="H1007" s="1"/>
      <c r="I1007" s="1"/>
      <c r="K1007" s="1"/>
      <c r="L1007" s="1"/>
      <c r="M1007" s="1"/>
      <c r="N1007" s="1"/>
      <c r="O1007" s="1"/>
      <c r="P1007" s="1"/>
    </row>
    <row r="1008" spans="4:16" x14ac:dyDescent="0.25">
      <c r="D1008" s="1"/>
      <c r="E1008" s="1"/>
      <c r="F1008" s="1"/>
      <c r="G1008" s="1"/>
      <c r="H1008" s="1"/>
      <c r="I1008" s="1"/>
      <c r="K1008" s="1"/>
      <c r="L1008" s="1"/>
      <c r="M1008" s="1"/>
      <c r="N1008" s="1"/>
      <c r="O1008" s="1"/>
      <c r="P1008" s="1"/>
    </row>
    <row r="1009" spans="4:16" x14ac:dyDescent="0.25">
      <c r="D1009" s="1"/>
      <c r="E1009" s="1"/>
      <c r="F1009" s="1"/>
      <c r="G1009" s="1"/>
      <c r="H1009" s="1"/>
      <c r="I1009" s="1"/>
      <c r="K1009" s="1"/>
      <c r="L1009" s="1"/>
      <c r="M1009" s="1"/>
      <c r="N1009" s="1"/>
      <c r="O1009" s="1"/>
      <c r="P1009" s="1"/>
    </row>
    <row r="1010" spans="4:16" x14ac:dyDescent="0.25">
      <c r="D1010" s="1"/>
      <c r="E1010" s="1"/>
      <c r="F1010" s="1"/>
      <c r="G1010" s="1"/>
      <c r="H1010" s="1"/>
      <c r="I1010" s="1"/>
      <c r="K1010" s="1"/>
      <c r="L1010" s="1"/>
      <c r="M1010" s="1"/>
      <c r="N1010" s="1"/>
      <c r="O1010" s="1"/>
      <c r="P1010" s="1"/>
    </row>
    <row r="1011" spans="4:16" x14ac:dyDescent="0.25">
      <c r="D1011" s="1"/>
      <c r="E1011" s="1"/>
      <c r="F1011" s="1"/>
      <c r="G1011" s="1"/>
      <c r="H1011" s="1"/>
      <c r="I1011" s="1"/>
      <c r="K1011" s="1"/>
      <c r="L1011" s="1"/>
      <c r="M1011" s="1"/>
      <c r="N1011" s="1"/>
      <c r="O1011" s="1"/>
      <c r="P1011" s="1"/>
    </row>
    <row r="1012" spans="4:16" x14ac:dyDescent="0.25">
      <c r="D1012" s="1"/>
      <c r="E1012" s="1"/>
      <c r="F1012" s="1"/>
      <c r="G1012" s="1"/>
      <c r="H1012" s="1"/>
      <c r="I1012" s="1"/>
      <c r="K1012" s="1"/>
      <c r="L1012" s="1"/>
      <c r="M1012" s="1"/>
      <c r="N1012" s="1"/>
      <c r="O1012" s="1"/>
      <c r="P1012" s="1"/>
    </row>
    <row r="1013" spans="4:16" x14ac:dyDescent="0.25">
      <c r="D1013" s="1"/>
      <c r="E1013" s="1"/>
      <c r="F1013" s="1"/>
      <c r="G1013" s="1"/>
      <c r="H1013" s="1"/>
      <c r="I1013" s="1"/>
      <c r="K1013" s="1"/>
      <c r="L1013" s="1"/>
      <c r="M1013" s="1"/>
      <c r="N1013" s="1"/>
      <c r="O1013" s="1"/>
      <c r="P1013" s="1"/>
    </row>
    <row r="1014" spans="4:16" x14ac:dyDescent="0.25">
      <c r="D1014" s="1"/>
      <c r="E1014" s="1"/>
      <c r="F1014" s="1"/>
      <c r="G1014" s="1"/>
      <c r="H1014" s="1"/>
      <c r="I1014" s="1"/>
      <c r="K1014" s="1"/>
      <c r="L1014" s="1"/>
      <c r="M1014" s="1"/>
      <c r="N1014" s="1"/>
      <c r="O1014" s="1"/>
      <c r="P1014" s="1"/>
    </row>
    <row r="1015" spans="4:16" x14ac:dyDescent="0.25">
      <c r="D1015" s="1"/>
      <c r="E1015" s="1"/>
      <c r="F1015" s="1"/>
      <c r="G1015" s="1"/>
      <c r="H1015" s="1"/>
      <c r="I1015" s="1"/>
      <c r="K1015" s="1"/>
      <c r="L1015" s="1"/>
      <c r="M1015" s="1"/>
      <c r="N1015" s="1"/>
      <c r="O1015" s="1"/>
      <c r="P1015" s="1"/>
    </row>
    <row r="1016" spans="4:16" x14ac:dyDescent="0.25">
      <c r="D1016" s="1"/>
      <c r="E1016" s="1"/>
      <c r="F1016" s="1"/>
      <c r="G1016" s="1"/>
      <c r="H1016" s="1"/>
      <c r="I1016" s="1"/>
      <c r="K1016" s="1"/>
      <c r="L1016" s="1"/>
      <c r="M1016" s="1"/>
      <c r="N1016" s="1"/>
      <c r="O1016" s="1"/>
      <c r="P1016" s="1"/>
    </row>
    <row r="1017" spans="4:16" x14ac:dyDescent="0.25">
      <c r="D1017" s="1"/>
      <c r="E1017" s="1"/>
      <c r="F1017" s="1"/>
      <c r="G1017" s="1"/>
      <c r="H1017" s="1"/>
      <c r="I1017" s="1"/>
      <c r="K1017" s="1"/>
      <c r="L1017" s="1"/>
      <c r="M1017" s="1"/>
      <c r="N1017" s="1"/>
      <c r="O1017" s="1"/>
      <c r="P1017" s="1"/>
    </row>
    <row r="1018" spans="4:16" x14ac:dyDescent="0.25">
      <c r="D1018" s="1"/>
      <c r="E1018" s="1"/>
      <c r="F1018" s="1"/>
      <c r="G1018" s="1"/>
      <c r="H1018" s="1"/>
      <c r="I1018" s="1"/>
      <c r="K1018" s="1"/>
      <c r="L1018" s="1"/>
      <c r="M1018" s="1"/>
      <c r="N1018" s="1"/>
      <c r="O1018" s="1"/>
      <c r="P1018" s="1"/>
    </row>
    <row r="1019" spans="4:16" x14ac:dyDescent="0.25">
      <c r="D1019" s="1"/>
      <c r="E1019" s="1"/>
      <c r="F1019" s="1"/>
      <c r="G1019" s="1"/>
      <c r="H1019" s="1"/>
      <c r="I1019" s="1"/>
      <c r="K1019" s="1"/>
      <c r="L1019" s="1"/>
      <c r="M1019" s="1"/>
      <c r="N1019" s="1"/>
      <c r="O1019" s="1"/>
      <c r="P1019" s="1"/>
    </row>
    <row r="1020" spans="4:16" x14ac:dyDescent="0.25">
      <c r="D1020" s="1"/>
      <c r="E1020" s="1"/>
      <c r="F1020" s="1"/>
      <c r="G1020" s="1"/>
      <c r="H1020" s="1"/>
      <c r="I1020" s="1"/>
      <c r="K1020" s="1"/>
      <c r="L1020" s="1"/>
      <c r="M1020" s="1"/>
      <c r="N1020" s="1"/>
      <c r="O1020" s="1"/>
      <c r="P1020" s="1"/>
    </row>
    <row r="1021" spans="4:16" x14ac:dyDescent="0.25">
      <c r="D1021" s="1"/>
      <c r="E1021" s="1"/>
      <c r="F1021" s="1"/>
      <c r="G1021" s="1"/>
      <c r="H1021" s="1"/>
      <c r="I1021" s="1"/>
      <c r="K1021" s="1"/>
      <c r="L1021" s="1"/>
      <c r="M1021" s="1"/>
      <c r="N1021" s="1"/>
      <c r="O1021" s="1"/>
      <c r="P1021" s="1"/>
    </row>
    <row r="1022" spans="4:16" x14ac:dyDescent="0.25">
      <c r="D1022" s="1"/>
      <c r="E1022" s="1"/>
      <c r="F1022" s="1"/>
      <c r="G1022" s="1"/>
      <c r="H1022" s="1"/>
      <c r="I1022" s="1"/>
      <c r="K1022" s="1"/>
      <c r="L1022" s="1"/>
      <c r="M1022" s="1"/>
      <c r="N1022" s="1"/>
      <c r="O1022" s="1"/>
      <c r="P1022" s="1"/>
    </row>
    <row r="1023" spans="4:16" x14ac:dyDescent="0.25">
      <c r="D1023" s="1"/>
      <c r="E1023" s="1"/>
      <c r="F1023" s="1"/>
      <c r="G1023" s="1"/>
      <c r="H1023" s="1"/>
      <c r="I1023" s="1"/>
      <c r="K1023" s="1"/>
      <c r="L1023" s="1"/>
      <c r="M1023" s="1"/>
      <c r="N1023" s="1"/>
      <c r="O1023" s="1"/>
      <c r="P1023" s="1"/>
    </row>
    <row r="1024" spans="4:16" x14ac:dyDescent="0.25">
      <c r="D1024" s="1"/>
      <c r="E1024" s="1"/>
      <c r="F1024" s="1"/>
      <c r="G1024" s="1"/>
      <c r="H1024" s="1"/>
      <c r="I1024" s="1"/>
      <c r="K1024" s="1"/>
      <c r="L1024" s="1"/>
      <c r="M1024" s="1"/>
      <c r="N1024" s="1"/>
      <c r="O1024" s="1"/>
      <c r="P1024" s="1"/>
    </row>
    <row r="1025" spans="4:16" x14ac:dyDescent="0.25">
      <c r="D1025" s="1"/>
      <c r="E1025" s="1"/>
      <c r="F1025" s="1"/>
      <c r="G1025" s="1"/>
      <c r="H1025" s="1"/>
      <c r="I1025" s="1"/>
      <c r="K1025" s="1"/>
      <c r="L1025" s="1"/>
      <c r="M1025" s="1"/>
      <c r="N1025" s="1"/>
      <c r="O1025" s="1"/>
      <c r="P1025" s="1"/>
    </row>
    <row r="1026" spans="4:16" x14ac:dyDescent="0.25">
      <c r="D1026" s="1"/>
      <c r="E1026" s="1"/>
      <c r="F1026" s="1"/>
      <c r="G1026" s="1"/>
      <c r="H1026" s="1"/>
      <c r="I1026" s="1"/>
      <c r="K1026" s="1"/>
      <c r="L1026" s="1"/>
      <c r="M1026" s="1"/>
      <c r="N1026" s="1"/>
      <c r="O1026" s="1"/>
      <c r="P1026" s="1"/>
    </row>
    <row r="1027" spans="4:16" x14ac:dyDescent="0.25">
      <c r="D1027" s="1"/>
      <c r="E1027" s="1"/>
      <c r="F1027" s="1"/>
      <c r="G1027" s="1"/>
      <c r="H1027" s="1"/>
      <c r="I1027" s="1"/>
      <c r="K1027" s="1"/>
      <c r="L1027" s="1"/>
      <c r="M1027" s="1"/>
      <c r="N1027" s="1"/>
      <c r="O1027" s="1"/>
      <c r="P1027" s="1"/>
    </row>
    <row r="1028" spans="4:16" x14ac:dyDescent="0.25">
      <c r="D1028" s="1"/>
      <c r="E1028" s="1"/>
      <c r="F1028" s="1"/>
      <c r="G1028" s="1"/>
      <c r="H1028" s="1"/>
      <c r="I1028" s="1"/>
      <c r="K1028" s="1"/>
      <c r="L1028" s="1"/>
      <c r="M1028" s="1"/>
      <c r="N1028" s="1"/>
      <c r="O1028" s="1"/>
      <c r="P1028" s="1"/>
    </row>
    <row r="1029" spans="4:16" x14ac:dyDescent="0.25">
      <c r="D1029" s="1"/>
      <c r="E1029" s="1"/>
      <c r="F1029" s="1"/>
      <c r="G1029" s="1"/>
      <c r="H1029" s="1"/>
      <c r="I1029" s="1"/>
      <c r="K1029" s="1"/>
      <c r="L1029" s="1"/>
      <c r="M1029" s="1"/>
      <c r="N1029" s="1"/>
      <c r="O1029" s="1"/>
      <c r="P1029" s="1"/>
    </row>
    <row r="1030" spans="4:16" x14ac:dyDescent="0.25">
      <c r="D1030" s="1"/>
      <c r="E1030" s="1"/>
      <c r="F1030" s="1"/>
      <c r="G1030" s="1"/>
      <c r="H1030" s="1"/>
      <c r="I1030" s="1"/>
      <c r="K1030" s="1"/>
      <c r="L1030" s="1"/>
      <c r="M1030" s="1"/>
      <c r="N1030" s="1"/>
      <c r="O1030" s="1"/>
      <c r="P1030" s="1"/>
    </row>
    <row r="1031" spans="4:16" x14ac:dyDescent="0.25">
      <c r="D1031" s="1"/>
      <c r="E1031" s="1"/>
      <c r="F1031" s="1"/>
      <c r="G1031" s="1"/>
      <c r="H1031" s="1"/>
      <c r="I1031" s="1"/>
      <c r="K1031" s="1"/>
      <c r="L1031" s="1"/>
      <c r="M1031" s="1"/>
      <c r="N1031" s="1"/>
      <c r="O1031" s="1"/>
      <c r="P1031" s="1"/>
    </row>
    <row r="1032" spans="4:16" x14ac:dyDescent="0.25">
      <c r="D1032" s="1"/>
      <c r="E1032" s="1"/>
      <c r="F1032" s="1"/>
      <c r="G1032" s="1"/>
      <c r="H1032" s="1"/>
      <c r="I1032" s="1"/>
      <c r="K1032" s="1"/>
      <c r="L1032" s="1"/>
      <c r="M1032" s="1"/>
      <c r="N1032" s="1"/>
      <c r="O1032" s="1"/>
      <c r="P1032" s="1"/>
    </row>
    <row r="1033" spans="4:16" x14ac:dyDescent="0.25">
      <c r="D1033" s="1"/>
      <c r="E1033" s="1"/>
      <c r="F1033" s="1"/>
      <c r="G1033" s="1"/>
      <c r="H1033" s="1"/>
      <c r="I1033" s="1"/>
      <c r="K1033" s="1"/>
      <c r="L1033" s="1"/>
      <c r="M1033" s="1"/>
      <c r="N1033" s="1"/>
      <c r="O1033" s="1"/>
      <c r="P1033" s="1"/>
    </row>
    <row r="1034" spans="4:16" x14ac:dyDescent="0.25">
      <c r="D1034" s="1"/>
      <c r="E1034" s="1"/>
      <c r="F1034" s="1"/>
      <c r="G1034" s="1"/>
      <c r="H1034" s="1"/>
      <c r="I1034" s="1"/>
      <c r="K1034" s="1"/>
      <c r="L1034" s="1"/>
      <c r="M1034" s="1"/>
      <c r="N1034" s="1"/>
      <c r="O1034" s="1"/>
      <c r="P1034" s="1"/>
    </row>
    <row r="1035" spans="4:16" x14ac:dyDescent="0.25">
      <c r="D1035" s="1"/>
      <c r="E1035" s="1"/>
      <c r="F1035" s="1"/>
      <c r="G1035" s="1"/>
      <c r="H1035" s="1"/>
      <c r="I1035" s="1"/>
      <c r="K1035" s="1"/>
      <c r="L1035" s="1"/>
      <c r="M1035" s="1"/>
      <c r="N1035" s="1"/>
      <c r="O1035" s="1"/>
      <c r="P1035" s="1"/>
    </row>
    <row r="1036" spans="4:16" x14ac:dyDescent="0.25">
      <c r="D1036" s="1"/>
      <c r="E1036" s="1"/>
      <c r="F1036" s="1"/>
      <c r="G1036" s="1"/>
      <c r="H1036" s="1"/>
      <c r="I1036" s="1"/>
      <c r="K1036" s="1"/>
      <c r="L1036" s="1"/>
      <c r="M1036" s="1"/>
      <c r="N1036" s="1"/>
      <c r="O1036" s="1"/>
      <c r="P1036" s="1"/>
    </row>
    <row r="1037" spans="4:16" x14ac:dyDescent="0.25">
      <c r="D1037" s="1"/>
      <c r="E1037" s="1"/>
      <c r="F1037" s="1"/>
      <c r="G1037" s="1"/>
      <c r="H1037" s="1"/>
      <c r="I1037" s="1"/>
      <c r="K1037" s="1"/>
      <c r="L1037" s="1"/>
      <c r="M1037" s="1"/>
      <c r="N1037" s="1"/>
      <c r="O1037" s="1"/>
      <c r="P1037" s="1"/>
    </row>
    <row r="1038" spans="4:16" x14ac:dyDescent="0.25">
      <c r="D1038" s="1"/>
      <c r="E1038" s="1"/>
      <c r="F1038" s="1"/>
      <c r="G1038" s="1"/>
      <c r="H1038" s="1"/>
      <c r="I1038" s="1"/>
      <c r="K1038" s="1"/>
      <c r="L1038" s="1"/>
      <c r="M1038" s="1"/>
      <c r="N1038" s="1"/>
      <c r="O1038" s="1"/>
      <c r="P1038" s="1"/>
    </row>
    <row r="1039" spans="4:16" x14ac:dyDescent="0.25">
      <c r="D1039" s="1"/>
      <c r="E1039" s="1"/>
      <c r="F1039" s="1"/>
      <c r="G1039" s="1"/>
      <c r="H1039" s="1"/>
      <c r="I1039" s="1"/>
      <c r="K1039" s="1"/>
      <c r="L1039" s="1"/>
      <c r="M1039" s="1"/>
      <c r="N1039" s="1"/>
      <c r="O1039" s="1"/>
      <c r="P1039" s="1"/>
    </row>
    <row r="1040" spans="4:16" x14ac:dyDescent="0.25">
      <c r="D1040" s="1"/>
      <c r="E1040" s="1"/>
      <c r="F1040" s="1"/>
      <c r="G1040" s="1"/>
      <c r="H1040" s="1"/>
      <c r="I1040" s="1"/>
      <c r="K1040" s="1"/>
      <c r="L1040" s="1"/>
      <c r="M1040" s="1"/>
      <c r="N1040" s="1"/>
      <c r="O1040" s="1"/>
      <c r="P1040" s="1"/>
    </row>
    <row r="1041" spans="4:16" x14ac:dyDescent="0.25">
      <c r="D1041" s="1"/>
      <c r="E1041" s="1"/>
      <c r="F1041" s="1"/>
      <c r="G1041" s="1"/>
      <c r="H1041" s="1"/>
      <c r="I1041" s="1"/>
      <c r="K1041" s="1"/>
      <c r="L1041" s="1"/>
      <c r="M1041" s="1"/>
      <c r="N1041" s="1"/>
      <c r="O1041" s="1"/>
      <c r="P1041" s="1"/>
    </row>
    <row r="1042" spans="4:16" x14ac:dyDescent="0.25">
      <c r="D1042" s="1"/>
      <c r="E1042" s="1"/>
      <c r="F1042" s="1"/>
      <c r="G1042" s="1"/>
      <c r="H1042" s="1"/>
      <c r="I1042" s="1"/>
      <c r="K1042" s="1"/>
      <c r="L1042" s="1"/>
      <c r="M1042" s="1"/>
      <c r="N1042" s="1"/>
      <c r="O1042" s="1"/>
      <c r="P1042" s="1"/>
    </row>
    <row r="1043" spans="4:16" x14ac:dyDescent="0.25">
      <c r="D1043" s="1"/>
      <c r="E1043" s="1"/>
      <c r="F1043" s="1"/>
      <c r="G1043" s="1"/>
      <c r="H1043" s="1"/>
      <c r="I1043" s="1"/>
      <c r="K1043" s="1"/>
      <c r="L1043" s="1"/>
      <c r="M1043" s="1"/>
      <c r="N1043" s="1"/>
      <c r="O1043" s="1"/>
      <c r="P1043" s="1"/>
    </row>
    <row r="1044" spans="4:16" x14ac:dyDescent="0.25">
      <c r="D1044" s="1"/>
      <c r="E1044" s="1"/>
      <c r="F1044" s="1"/>
      <c r="G1044" s="1"/>
      <c r="H1044" s="1"/>
      <c r="I1044" s="1"/>
      <c r="K1044" s="1"/>
      <c r="L1044" s="1"/>
      <c r="M1044" s="1"/>
      <c r="N1044" s="1"/>
      <c r="O1044" s="1"/>
      <c r="P1044" s="1"/>
    </row>
    <row r="1045" spans="4:16" x14ac:dyDescent="0.25">
      <c r="D1045" s="1"/>
      <c r="E1045" s="1"/>
      <c r="F1045" s="1"/>
      <c r="G1045" s="1"/>
      <c r="H1045" s="1"/>
      <c r="I1045" s="1"/>
      <c r="K1045" s="1"/>
      <c r="L1045" s="1"/>
      <c r="M1045" s="1"/>
      <c r="N1045" s="1"/>
      <c r="O1045" s="1"/>
      <c r="P1045" s="1"/>
    </row>
    <row r="1046" spans="4:16" x14ac:dyDescent="0.25">
      <c r="D1046" s="1"/>
      <c r="E1046" s="1"/>
      <c r="F1046" s="1"/>
      <c r="G1046" s="1"/>
      <c r="H1046" s="1"/>
      <c r="I1046" s="1"/>
      <c r="K1046" s="1"/>
      <c r="L1046" s="1"/>
      <c r="M1046" s="1"/>
      <c r="N1046" s="1"/>
      <c r="O1046" s="1"/>
      <c r="P1046" s="1"/>
    </row>
    <row r="1047" spans="4:16" x14ac:dyDescent="0.25">
      <c r="D1047" s="1"/>
      <c r="E1047" s="1"/>
      <c r="F1047" s="1"/>
      <c r="G1047" s="1"/>
      <c r="H1047" s="1"/>
      <c r="I1047" s="1"/>
      <c r="K1047" s="1"/>
      <c r="L1047" s="1"/>
      <c r="M1047" s="1"/>
      <c r="N1047" s="1"/>
      <c r="O1047" s="1"/>
      <c r="P1047" s="1"/>
    </row>
    <row r="1048" spans="4:16" x14ac:dyDescent="0.25">
      <c r="D1048" s="1"/>
      <c r="E1048" s="1"/>
      <c r="F1048" s="1"/>
      <c r="G1048" s="1"/>
      <c r="H1048" s="1"/>
      <c r="I1048" s="1"/>
      <c r="K1048" s="1"/>
      <c r="L1048" s="1"/>
      <c r="M1048" s="1"/>
      <c r="N1048" s="1"/>
      <c r="O1048" s="1"/>
      <c r="P1048" s="1"/>
    </row>
    <row r="1049" spans="4:16" x14ac:dyDescent="0.25">
      <c r="D1049" s="1"/>
      <c r="E1049" s="1"/>
      <c r="F1049" s="1"/>
      <c r="G1049" s="1"/>
      <c r="H1049" s="1"/>
      <c r="I1049" s="1"/>
      <c r="K1049" s="1"/>
      <c r="L1049" s="1"/>
      <c r="M1049" s="1"/>
      <c r="N1049" s="1"/>
      <c r="O1049" s="1"/>
      <c r="P1049" s="1"/>
    </row>
    <row r="1050" spans="4:16" x14ac:dyDescent="0.25">
      <c r="D1050" s="1"/>
      <c r="E1050" s="1"/>
      <c r="F1050" s="1"/>
      <c r="G1050" s="1"/>
      <c r="H1050" s="1"/>
      <c r="I1050" s="1"/>
      <c r="K1050" s="1"/>
      <c r="L1050" s="1"/>
      <c r="M1050" s="1"/>
      <c r="N1050" s="1"/>
      <c r="O1050" s="1"/>
      <c r="P1050" s="1"/>
    </row>
    <row r="1051" spans="4:16" x14ac:dyDescent="0.25">
      <c r="D1051" s="1"/>
      <c r="E1051" s="1"/>
      <c r="F1051" s="1"/>
      <c r="G1051" s="1"/>
      <c r="H1051" s="1"/>
      <c r="I1051" s="1"/>
      <c r="K1051" s="1"/>
      <c r="L1051" s="1"/>
      <c r="M1051" s="1"/>
      <c r="N1051" s="1"/>
      <c r="O1051" s="1"/>
      <c r="P1051" s="1"/>
    </row>
    <row r="1052" spans="4:16" x14ac:dyDescent="0.25">
      <c r="D1052" s="1"/>
      <c r="E1052" s="1"/>
      <c r="F1052" s="1"/>
      <c r="G1052" s="1"/>
      <c r="H1052" s="1"/>
      <c r="I1052" s="1"/>
      <c r="K1052" s="1"/>
      <c r="L1052" s="1"/>
      <c r="M1052" s="1"/>
      <c r="N1052" s="1"/>
      <c r="O1052" s="1"/>
      <c r="P1052" s="1"/>
    </row>
    <row r="1053" spans="4:16" x14ac:dyDescent="0.25">
      <c r="D1053" s="1"/>
      <c r="E1053" s="1"/>
      <c r="F1053" s="1"/>
      <c r="G1053" s="1"/>
      <c r="H1053" s="1"/>
      <c r="I1053" s="1"/>
      <c r="K1053" s="1"/>
      <c r="L1053" s="1"/>
      <c r="M1053" s="1"/>
      <c r="N1053" s="1"/>
      <c r="O1053" s="1"/>
      <c r="P1053" s="1"/>
    </row>
    <row r="1054" spans="4:16" x14ac:dyDescent="0.25">
      <c r="D1054" s="1"/>
      <c r="E1054" s="1"/>
      <c r="F1054" s="1"/>
      <c r="G1054" s="1"/>
      <c r="H1054" s="1"/>
      <c r="I1054" s="1"/>
      <c r="K1054" s="1"/>
      <c r="L1054" s="1"/>
      <c r="M1054" s="1"/>
      <c r="N1054" s="1"/>
      <c r="O1054" s="1"/>
      <c r="P1054" s="1"/>
    </row>
    <row r="1055" spans="4:16" x14ac:dyDescent="0.25">
      <c r="D1055" s="1"/>
      <c r="E1055" s="1"/>
      <c r="F1055" s="1"/>
      <c r="G1055" s="1"/>
      <c r="H1055" s="1"/>
      <c r="I1055" s="1"/>
      <c r="K1055" s="1"/>
      <c r="L1055" s="1"/>
      <c r="M1055" s="1"/>
      <c r="N1055" s="1"/>
      <c r="O1055" s="1"/>
      <c r="P1055" s="1"/>
    </row>
    <row r="1056" spans="4:16" x14ac:dyDescent="0.25">
      <c r="D1056" s="1"/>
      <c r="E1056" s="1"/>
      <c r="F1056" s="1"/>
      <c r="G1056" s="1"/>
      <c r="H1056" s="1"/>
      <c r="I1056" s="1"/>
      <c r="K1056" s="1"/>
      <c r="L1056" s="1"/>
      <c r="M1056" s="1"/>
      <c r="N1056" s="1"/>
      <c r="O1056" s="1"/>
      <c r="P1056" s="1"/>
    </row>
    <row r="1057" spans="4:16" x14ac:dyDescent="0.25">
      <c r="D1057" s="1"/>
      <c r="E1057" s="1"/>
      <c r="F1057" s="1"/>
      <c r="G1057" s="1"/>
      <c r="H1057" s="1"/>
      <c r="I1057" s="1"/>
      <c r="K1057" s="1"/>
      <c r="L1057" s="1"/>
      <c r="M1057" s="1"/>
      <c r="N1057" s="1"/>
      <c r="O1057" s="1"/>
      <c r="P1057" s="1"/>
    </row>
    <row r="1058" spans="4:16" x14ac:dyDescent="0.25">
      <c r="D1058" s="1"/>
      <c r="E1058" s="1"/>
      <c r="F1058" s="1"/>
      <c r="G1058" s="1"/>
      <c r="H1058" s="1"/>
      <c r="I1058" s="1"/>
      <c r="K1058" s="1"/>
      <c r="L1058" s="1"/>
      <c r="M1058" s="1"/>
      <c r="N1058" s="1"/>
      <c r="O1058" s="1"/>
      <c r="P1058" s="1"/>
    </row>
    <row r="1059" spans="4:16" x14ac:dyDescent="0.25">
      <c r="D1059" s="1"/>
      <c r="E1059" s="1"/>
      <c r="F1059" s="1"/>
      <c r="G1059" s="1"/>
      <c r="H1059" s="1"/>
      <c r="I1059" s="1"/>
      <c r="K1059" s="1"/>
      <c r="L1059" s="1"/>
      <c r="M1059" s="1"/>
      <c r="N1059" s="1"/>
      <c r="O1059" s="1"/>
      <c r="P1059" s="1"/>
    </row>
    <row r="1060" spans="4:16" x14ac:dyDescent="0.25">
      <c r="D1060" s="1"/>
      <c r="E1060" s="1"/>
      <c r="F1060" s="1"/>
      <c r="G1060" s="1"/>
      <c r="H1060" s="1"/>
      <c r="I1060" s="1"/>
      <c r="K1060" s="1"/>
      <c r="L1060" s="1"/>
      <c r="M1060" s="1"/>
      <c r="N1060" s="1"/>
      <c r="O1060" s="1"/>
      <c r="P1060" s="1"/>
    </row>
    <row r="1061" spans="4:16" x14ac:dyDescent="0.25">
      <c r="D1061" s="1"/>
      <c r="E1061" s="1"/>
      <c r="F1061" s="1"/>
      <c r="G1061" s="1"/>
      <c r="H1061" s="1"/>
      <c r="I1061" s="1"/>
      <c r="K1061" s="1"/>
      <c r="L1061" s="1"/>
      <c r="M1061" s="1"/>
      <c r="N1061" s="1"/>
      <c r="O1061" s="1"/>
      <c r="P1061" s="1"/>
    </row>
    <row r="1062" spans="4:16" x14ac:dyDescent="0.25">
      <c r="D1062" s="1"/>
      <c r="E1062" s="1"/>
      <c r="F1062" s="1"/>
      <c r="G1062" s="1"/>
      <c r="H1062" s="1"/>
      <c r="I1062" s="1"/>
      <c r="K1062" s="1"/>
      <c r="L1062" s="1"/>
      <c r="M1062" s="1"/>
      <c r="N1062" s="1"/>
      <c r="O1062" s="1"/>
      <c r="P1062" s="1"/>
    </row>
    <row r="1063" spans="4:16" x14ac:dyDescent="0.25">
      <c r="D1063" s="1"/>
      <c r="E1063" s="1"/>
      <c r="F1063" s="1"/>
      <c r="G1063" s="1"/>
      <c r="H1063" s="1"/>
      <c r="I1063" s="1"/>
      <c r="K1063" s="1"/>
      <c r="L1063" s="1"/>
      <c r="M1063" s="1"/>
      <c r="N1063" s="1"/>
      <c r="O1063" s="1"/>
      <c r="P1063" s="1"/>
    </row>
    <row r="1064" spans="4:16" x14ac:dyDescent="0.25">
      <c r="D1064" s="1"/>
      <c r="E1064" s="1"/>
      <c r="F1064" s="1"/>
      <c r="G1064" s="1"/>
      <c r="H1064" s="1"/>
      <c r="I1064" s="1"/>
      <c r="K1064" s="1"/>
      <c r="L1064" s="1"/>
      <c r="M1064" s="1"/>
      <c r="N1064" s="1"/>
      <c r="O1064" s="1"/>
      <c r="P1064" s="1"/>
    </row>
    <row r="1065" spans="4:16" x14ac:dyDescent="0.25">
      <c r="D1065" s="1"/>
      <c r="E1065" s="1"/>
      <c r="F1065" s="1"/>
      <c r="G1065" s="1"/>
      <c r="H1065" s="1"/>
      <c r="I1065" s="1"/>
      <c r="K1065" s="1"/>
      <c r="L1065" s="1"/>
      <c r="M1065" s="1"/>
      <c r="N1065" s="1"/>
      <c r="O1065" s="1"/>
      <c r="P1065" s="1"/>
    </row>
    <row r="1066" spans="4:16" x14ac:dyDescent="0.25">
      <c r="D1066" s="1"/>
      <c r="E1066" s="1"/>
      <c r="F1066" s="1"/>
      <c r="G1066" s="1"/>
      <c r="H1066" s="1"/>
      <c r="I1066" s="1"/>
      <c r="K1066" s="1"/>
      <c r="L1066" s="1"/>
      <c r="M1066" s="1"/>
      <c r="N1066" s="1"/>
      <c r="O1066" s="1"/>
      <c r="P1066" s="1"/>
    </row>
    <row r="1067" spans="4:16" x14ac:dyDescent="0.25">
      <c r="D1067" s="1"/>
      <c r="E1067" s="1"/>
      <c r="F1067" s="1"/>
      <c r="G1067" s="1"/>
      <c r="H1067" s="1"/>
      <c r="I1067" s="1"/>
      <c r="K1067" s="1"/>
      <c r="L1067" s="1"/>
      <c r="M1067" s="1"/>
      <c r="N1067" s="1"/>
      <c r="O1067" s="1"/>
      <c r="P1067" s="1"/>
    </row>
    <row r="1068" spans="4:16" x14ac:dyDescent="0.25">
      <c r="D1068" s="1"/>
      <c r="E1068" s="1"/>
      <c r="F1068" s="1"/>
      <c r="G1068" s="1"/>
      <c r="H1068" s="1"/>
      <c r="I1068" s="1"/>
      <c r="K1068" s="1"/>
      <c r="L1068" s="1"/>
      <c r="M1068" s="1"/>
      <c r="N1068" s="1"/>
      <c r="O1068" s="1"/>
      <c r="P1068" s="1"/>
    </row>
    <row r="1069" spans="4:16" x14ac:dyDescent="0.25">
      <c r="D1069" s="1"/>
      <c r="E1069" s="1"/>
      <c r="F1069" s="1"/>
      <c r="G1069" s="1"/>
      <c r="H1069" s="1"/>
      <c r="I1069" s="1"/>
      <c r="K1069" s="1"/>
      <c r="L1069" s="1"/>
      <c r="M1069" s="1"/>
      <c r="N1069" s="1"/>
      <c r="O1069" s="1"/>
      <c r="P1069" s="1"/>
    </row>
    <row r="1070" spans="4:16" x14ac:dyDescent="0.25">
      <c r="D1070" s="1"/>
      <c r="E1070" s="1"/>
      <c r="F1070" s="1"/>
      <c r="G1070" s="1"/>
      <c r="H1070" s="1"/>
      <c r="I1070" s="1"/>
      <c r="K1070" s="1"/>
      <c r="L1070" s="1"/>
      <c r="M1070" s="1"/>
      <c r="N1070" s="1"/>
      <c r="O1070" s="1"/>
      <c r="P1070" s="1"/>
    </row>
    <row r="1071" spans="4:16" x14ac:dyDescent="0.25">
      <c r="D1071" s="1"/>
      <c r="E1071" s="1"/>
      <c r="F1071" s="1"/>
      <c r="G1071" s="1"/>
      <c r="H1071" s="1"/>
      <c r="I1071" s="1"/>
      <c r="K1071" s="1"/>
      <c r="L1071" s="1"/>
      <c r="M1071" s="1"/>
      <c r="N1071" s="1"/>
      <c r="O1071" s="1"/>
      <c r="P1071" s="1"/>
    </row>
    <row r="1072" spans="4:16" x14ac:dyDescent="0.25">
      <c r="D1072" s="1"/>
      <c r="E1072" s="1"/>
      <c r="F1072" s="1"/>
      <c r="G1072" s="1"/>
      <c r="H1072" s="1"/>
      <c r="I1072" s="1"/>
      <c r="K1072" s="1"/>
      <c r="L1072" s="1"/>
      <c r="M1072" s="1"/>
      <c r="N1072" s="1"/>
      <c r="O1072" s="1"/>
      <c r="P1072" s="1"/>
    </row>
    <row r="1073" spans="4:16" x14ac:dyDescent="0.25">
      <c r="D1073" s="1"/>
      <c r="E1073" s="1"/>
      <c r="F1073" s="1"/>
      <c r="G1073" s="1"/>
      <c r="H1073" s="1"/>
      <c r="I1073" s="1"/>
      <c r="K1073" s="1"/>
      <c r="L1073" s="1"/>
      <c r="M1073" s="1"/>
      <c r="N1073" s="1"/>
      <c r="O1073" s="1"/>
      <c r="P1073" s="1"/>
    </row>
    <row r="1074" spans="4:16" x14ac:dyDescent="0.25">
      <c r="D1074" s="1"/>
      <c r="E1074" s="1"/>
      <c r="F1074" s="1"/>
      <c r="G1074" s="1"/>
      <c r="H1074" s="1"/>
      <c r="I1074" s="1"/>
      <c r="K1074" s="1"/>
      <c r="L1074" s="1"/>
      <c r="M1074" s="1"/>
      <c r="N1074" s="1"/>
      <c r="O1074" s="1"/>
      <c r="P1074" s="1"/>
    </row>
    <row r="1075" spans="4:16" x14ac:dyDescent="0.25">
      <c r="D1075" s="1"/>
      <c r="E1075" s="1"/>
      <c r="F1075" s="1"/>
      <c r="G1075" s="1"/>
      <c r="H1075" s="1"/>
      <c r="I1075" s="1"/>
      <c r="K1075" s="1"/>
      <c r="L1075" s="1"/>
      <c r="M1075" s="1"/>
      <c r="N1075" s="1"/>
      <c r="O1075" s="1"/>
      <c r="P1075" s="1"/>
    </row>
    <row r="1076" spans="4:16" x14ac:dyDescent="0.25">
      <c r="D1076" s="1"/>
      <c r="E1076" s="1"/>
      <c r="F1076" s="1"/>
      <c r="G1076" s="1"/>
      <c r="H1076" s="1"/>
      <c r="I1076" s="1"/>
      <c r="K1076" s="1"/>
      <c r="L1076" s="1"/>
      <c r="M1076" s="1"/>
      <c r="N1076" s="1"/>
      <c r="O1076" s="1"/>
      <c r="P1076" s="1"/>
    </row>
    <row r="1077" spans="4:16" x14ac:dyDescent="0.25">
      <c r="D1077" s="1"/>
      <c r="E1077" s="1"/>
      <c r="F1077" s="1"/>
      <c r="G1077" s="1"/>
      <c r="H1077" s="1"/>
      <c r="I1077" s="1"/>
      <c r="K1077" s="1"/>
      <c r="L1077" s="1"/>
      <c r="M1077" s="1"/>
      <c r="N1077" s="1"/>
      <c r="O1077" s="1"/>
      <c r="P1077" s="1"/>
    </row>
    <row r="1078" spans="4:16" x14ac:dyDescent="0.25">
      <c r="D1078" s="1"/>
      <c r="E1078" s="1"/>
      <c r="F1078" s="1"/>
      <c r="G1078" s="1"/>
      <c r="H1078" s="1"/>
      <c r="I1078" s="1"/>
      <c r="K1078" s="1"/>
      <c r="L1078" s="1"/>
      <c r="M1078" s="1"/>
      <c r="N1078" s="1"/>
      <c r="O1078" s="1"/>
      <c r="P1078" s="1"/>
    </row>
    <row r="1079" spans="4:16" x14ac:dyDescent="0.25">
      <c r="D1079" s="1"/>
      <c r="E1079" s="1"/>
      <c r="F1079" s="1"/>
      <c r="G1079" s="1"/>
      <c r="H1079" s="1"/>
      <c r="I1079" s="1"/>
      <c r="K1079" s="1"/>
      <c r="L1079" s="1"/>
      <c r="M1079" s="1"/>
      <c r="N1079" s="1"/>
      <c r="O1079" s="1"/>
      <c r="P1079" s="1"/>
    </row>
    <row r="1080" spans="4:16" x14ac:dyDescent="0.25">
      <c r="D1080" s="1"/>
      <c r="E1080" s="1"/>
      <c r="F1080" s="1"/>
      <c r="G1080" s="1"/>
      <c r="H1080" s="1"/>
      <c r="I1080" s="1"/>
      <c r="K1080" s="1"/>
      <c r="L1080" s="1"/>
      <c r="M1080" s="1"/>
      <c r="N1080" s="1"/>
      <c r="O1080" s="1"/>
      <c r="P1080" s="1"/>
    </row>
    <row r="1081" spans="4:16" x14ac:dyDescent="0.25">
      <c r="D1081" s="1"/>
      <c r="E1081" s="1"/>
      <c r="F1081" s="1"/>
      <c r="G1081" s="1"/>
      <c r="H1081" s="1"/>
      <c r="I1081" s="1"/>
      <c r="K1081" s="1"/>
      <c r="L1081" s="1"/>
      <c r="M1081" s="1"/>
      <c r="N1081" s="1"/>
      <c r="O1081" s="1"/>
      <c r="P1081" s="1"/>
    </row>
    <row r="1082" spans="4:16" x14ac:dyDescent="0.25">
      <c r="D1082" s="1"/>
      <c r="E1082" s="1"/>
      <c r="F1082" s="1"/>
      <c r="G1082" s="1"/>
      <c r="H1082" s="1"/>
      <c r="I1082" s="1"/>
      <c r="K1082" s="1"/>
      <c r="L1082" s="1"/>
      <c r="M1082" s="1"/>
      <c r="N1082" s="1"/>
      <c r="O1082" s="1"/>
      <c r="P1082" s="1"/>
    </row>
    <row r="1083" spans="4:16" x14ac:dyDescent="0.25">
      <c r="D1083" s="1"/>
      <c r="E1083" s="1"/>
      <c r="F1083" s="1"/>
      <c r="G1083" s="1"/>
      <c r="H1083" s="1"/>
      <c r="I1083" s="1"/>
      <c r="K1083" s="1"/>
      <c r="L1083" s="1"/>
      <c r="M1083" s="1"/>
      <c r="N1083" s="1"/>
      <c r="O1083" s="1"/>
      <c r="P1083" s="1"/>
    </row>
    <row r="1084" spans="4:16" x14ac:dyDescent="0.25">
      <c r="D1084" s="1"/>
      <c r="E1084" s="1"/>
      <c r="F1084" s="1"/>
      <c r="G1084" s="1"/>
      <c r="H1084" s="1"/>
      <c r="I1084" s="1"/>
      <c r="K1084" s="1"/>
      <c r="L1084" s="1"/>
      <c r="M1084" s="1"/>
      <c r="N1084" s="1"/>
      <c r="O1084" s="1"/>
      <c r="P1084" s="1"/>
    </row>
    <row r="1085" spans="4:16" x14ac:dyDescent="0.25">
      <c r="D1085" s="1"/>
      <c r="E1085" s="1"/>
      <c r="F1085" s="1"/>
      <c r="G1085" s="1"/>
      <c r="H1085" s="1"/>
      <c r="I1085" s="1"/>
      <c r="K1085" s="1"/>
      <c r="L1085" s="1"/>
      <c r="M1085" s="1"/>
      <c r="N1085" s="1"/>
      <c r="O1085" s="1"/>
      <c r="P1085" s="1"/>
    </row>
    <row r="1086" spans="4:16" x14ac:dyDescent="0.25">
      <c r="D1086" s="1"/>
      <c r="E1086" s="1"/>
      <c r="F1086" s="1"/>
      <c r="G1086" s="1"/>
      <c r="H1086" s="1"/>
      <c r="I1086" s="1"/>
      <c r="K1086" s="1"/>
      <c r="L1086" s="1"/>
      <c r="M1086" s="1"/>
      <c r="N1086" s="1"/>
      <c r="O1086" s="1"/>
      <c r="P1086" s="1"/>
    </row>
    <row r="1087" spans="4:16" x14ac:dyDescent="0.25">
      <c r="D1087" s="1"/>
      <c r="E1087" s="1"/>
      <c r="F1087" s="1"/>
      <c r="G1087" s="1"/>
      <c r="H1087" s="1"/>
      <c r="I1087" s="1"/>
      <c r="K1087" s="1"/>
      <c r="L1087" s="1"/>
      <c r="M1087" s="1"/>
      <c r="N1087" s="1"/>
      <c r="O1087" s="1"/>
      <c r="P1087" s="1"/>
    </row>
    <row r="1088" spans="4:16" x14ac:dyDescent="0.25">
      <c r="D1088" s="1"/>
      <c r="E1088" s="1"/>
      <c r="F1088" s="1"/>
      <c r="G1088" s="1"/>
      <c r="H1088" s="1"/>
      <c r="I1088" s="1"/>
      <c r="K1088" s="1"/>
      <c r="L1088" s="1"/>
      <c r="M1088" s="1"/>
      <c r="N1088" s="1"/>
      <c r="O1088" s="1"/>
      <c r="P1088" s="1"/>
    </row>
    <row r="1089" spans="4:16" x14ac:dyDescent="0.25">
      <c r="D1089" s="1"/>
      <c r="E1089" s="1"/>
      <c r="F1089" s="1"/>
      <c r="G1089" s="1"/>
      <c r="H1089" s="1"/>
      <c r="I1089" s="1"/>
      <c r="K1089" s="1"/>
      <c r="L1089" s="1"/>
      <c r="M1089" s="1"/>
      <c r="N1089" s="1"/>
      <c r="O1089" s="1"/>
      <c r="P1089" s="1"/>
    </row>
    <row r="1090" spans="4:16" x14ac:dyDescent="0.25">
      <c r="D1090" s="1"/>
      <c r="E1090" s="1"/>
      <c r="F1090" s="1"/>
      <c r="G1090" s="1"/>
      <c r="H1090" s="1"/>
      <c r="I1090" s="1"/>
      <c r="K1090" s="1"/>
      <c r="L1090" s="1"/>
      <c r="M1090" s="1"/>
      <c r="N1090" s="1"/>
      <c r="O1090" s="1"/>
      <c r="P1090" s="1"/>
    </row>
    <row r="1091" spans="4:16" x14ac:dyDescent="0.25">
      <c r="D1091" s="1"/>
      <c r="E1091" s="1"/>
      <c r="F1091" s="1"/>
      <c r="G1091" s="1"/>
      <c r="H1091" s="1"/>
      <c r="I1091" s="1"/>
      <c r="K1091" s="1"/>
      <c r="L1091" s="1"/>
      <c r="M1091" s="1"/>
      <c r="N1091" s="1"/>
      <c r="O1091" s="1"/>
      <c r="P1091" s="1"/>
    </row>
    <row r="1092" spans="4:16" x14ac:dyDescent="0.25">
      <c r="D1092" s="1"/>
      <c r="E1092" s="1"/>
      <c r="F1092" s="1"/>
      <c r="G1092" s="1"/>
      <c r="H1092" s="1"/>
      <c r="I1092" s="1"/>
      <c r="K1092" s="1"/>
      <c r="L1092" s="1"/>
      <c r="M1092" s="1"/>
      <c r="N1092" s="1"/>
      <c r="O1092" s="1"/>
      <c r="P1092" s="1"/>
    </row>
    <row r="1093" spans="4:16" x14ac:dyDescent="0.25">
      <c r="D1093" s="1"/>
      <c r="E1093" s="1"/>
      <c r="F1093" s="1"/>
      <c r="G1093" s="1"/>
      <c r="H1093" s="1"/>
      <c r="I1093" s="1"/>
      <c r="K1093" s="1"/>
      <c r="L1093" s="1"/>
      <c r="M1093" s="1"/>
      <c r="N1093" s="1"/>
      <c r="O1093" s="1"/>
      <c r="P1093" s="1"/>
    </row>
    <row r="1094" spans="4:16" x14ac:dyDescent="0.25">
      <c r="D1094" s="1"/>
      <c r="E1094" s="1"/>
      <c r="F1094" s="1"/>
      <c r="G1094" s="1"/>
      <c r="H1094" s="1"/>
      <c r="I1094" s="1"/>
      <c r="K1094" s="1"/>
      <c r="L1094" s="1"/>
      <c r="M1094" s="1"/>
      <c r="N1094" s="1"/>
      <c r="O1094" s="1"/>
      <c r="P1094" s="1"/>
    </row>
    <row r="1095" spans="4:16" x14ac:dyDescent="0.25">
      <c r="D1095" s="1"/>
      <c r="E1095" s="1"/>
      <c r="F1095" s="1"/>
      <c r="G1095" s="1"/>
      <c r="H1095" s="1"/>
      <c r="I1095" s="1"/>
      <c r="K1095" s="1"/>
      <c r="L1095" s="1"/>
      <c r="M1095" s="1"/>
      <c r="N1095" s="1"/>
      <c r="O1095" s="1"/>
      <c r="P1095" s="1"/>
    </row>
    <row r="1096" spans="4:16" x14ac:dyDescent="0.25">
      <c r="D1096" s="1"/>
      <c r="E1096" s="1"/>
      <c r="F1096" s="1"/>
      <c r="G1096" s="1"/>
      <c r="H1096" s="1"/>
      <c r="I1096" s="1"/>
      <c r="K1096" s="1"/>
      <c r="L1096" s="1"/>
      <c r="M1096" s="1"/>
      <c r="N1096" s="1"/>
      <c r="O1096" s="1"/>
      <c r="P1096" s="1"/>
    </row>
    <row r="1097" spans="4:16" x14ac:dyDescent="0.25">
      <c r="D1097" s="1"/>
      <c r="E1097" s="1"/>
      <c r="F1097" s="1"/>
      <c r="G1097" s="1"/>
      <c r="H1097" s="1"/>
      <c r="I1097" s="1"/>
      <c r="K1097" s="1"/>
      <c r="L1097" s="1"/>
      <c r="M1097" s="1"/>
      <c r="N1097" s="1"/>
      <c r="O1097" s="1"/>
      <c r="P1097" s="1"/>
    </row>
    <row r="1098" spans="4:16" x14ac:dyDescent="0.25">
      <c r="D1098" s="1"/>
      <c r="E1098" s="1"/>
      <c r="F1098" s="1"/>
      <c r="G1098" s="1"/>
      <c r="H1098" s="1"/>
      <c r="I1098" s="1"/>
      <c r="K1098" s="1"/>
      <c r="L1098" s="1"/>
      <c r="M1098" s="1"/>
      <c r="N1098" s="1"/>
      <c r="O1098" s="1"/>
      <c r="P1098" s="1"/>
    </row>
    <row r="1099" spans="4:16" x14ac:dyDescent="0.25">
      <c r="D1099" s="1"/>
      <c r="E1099" s="1"/>
      <c r="F1099" s="1"/>
      <c r="G1099" s="1"/>
      <c r="H1099" s="1"/>
      <c r="I1099" s="1"/>
      <c r="K1099" s="1"/>
      <c r="L1099" s="1"/>
      <c r="M1099" s="1"/>
      <c r="N1099" s="1"/>
      <c r="O1099" s="1"/>
      <c r="P1099" s="1"/>
    </row>
    <row r="1100" spans="4:16" x14ac:dyDescent="0.25">
      <c r="D1100" s="1"/>
      <c r="E1100" s="1"/>
      <c r="F1100" s="1"/>
      <c r="G1100" s="1"/>
      <c r="H1100" s="1"/>
      <c r="I1100" s="1"/>
      <c r="K1100" s="1"/>
      <c r="L1100" s="1"/>
      <c r="M1100" s="1"/>
      <c r="N1100" s="1"/>
      <c r="O1100" s="1"/>
      <c r="P1100" s="1"/>
    </row>
    <row r="1101" spans="4:16" x14ac:dyDescent="0.25">
      <c r="D1101" s="1"/>
      <c r="E1101" s="1"/>
      <c r="F1101" s="1"/>
      <c r="G1101" s="1"/>
      <c r="H1101" s="1"/>
      <c r="I1101" s="1"/>
      <c r="K1101" s="1"/>
      <c r="L1101" s="1"/>
      <c r="M1101" s="1"/>
      <c r="N1101" s="1"/>
      <c r="O1101" s="1"/>
      <c r="P1101" s="1"/>
    </row>
    <row r="1102" spans="4:16" x14ac:dyDescent="0.25">
      <c r="D1102" s="1"/>
      <c r="E1102" s="1"/>
      <c r="F1102" s="1"/>
      <c r="G1102" s="1"/>
      <c r="H1102" s="1"/>
      <c r="I1102" s="1"/>
      <c r="K1102" s="1"/>
      <c r="L1102" s="1"/>
      <c r="M1102" s="1"/>
      <c r="N1102" s="1"/>
      <c r="O1102" s="1"/>
      <c r="P1102" s="1"/>
    </row>
    <row r="1103" spans="4:16" x14ac:dyDescent="0.25">
      <c r="D1103" s="1"/>
      <c r="E1103" s="1"/>
      <c r="F1103" s="1"/>
      <c r="G1103" s="1"/>
      <c r="H1103" s="1"/>
      <c r="I1103" s="1"/>
      <c r="K1103" s="1"/>
      <c r="L1103" s="1"/>
      <c r="M1103" s="1"/>
      <c r="N1103" s="1"/>
      <c r="O1103" s="1"/>
      <c r="P1103" s="1"/>
    </row>
    <row r="1104" spans="4:16" x14ac:dyDescent="0.25">
      <c r="D1104" s="1"/>
      <c r="E1104" s="1"/>
      <c r="F1104" s="1"/>
      <c r="G1104" s="1"/>
      <c r="H1104" s="1"/>
      <c r="I1104" s="1"/>
      <c r="K1104" s="1"/>
      <c r="L1104" s="1"/>
      <c r="M1104" s="1"/>
      <c r="N1104" s="1"/>
      <c r="O1104" s="1"/>
      <c r="P1104" s="1"/>
    </row>
    <row r="1105" spans="4:16" x14ac:dyDescent="0.25">
      <c r="D1105" s="1"/>
      <c r="E1105" s="1"/>
      <c r="F1105" s="1"/>
      <c r="G1105" s="1"/>
      <c r="H1105" s="1"/>
      <c r="I1105" s="1"/>
      <c r="K1105" s="1"/>
      <c r="L1105" s="1"/>
      <c r="M1105" s="1"/>
      <c r="N1105" s="1"/>
      <c r="O1105" s="1"/>
      <c r="P1105" s="1"/>
    </row>
    <row r="1106" spans="4:16" x14ac:dyDescent="0.25">
      <c r="D1106" s="1"/>
      <c r="E1106" s="1"/>
      <c r="F1106" s="1"/>
      <c r="G1106" s="1"/>
      <c r="H1106" s="1"/>
      <c r="I1106" s="1"/>
      <c r="K1106" s="1"/>
      <c r="L1106" s="1"/>
      <c r="M1106" s="1"/>
      <c r="N1106" s="1"/>
      <c r="O1106" s="1"/>
      <c r="P1106" s="1"/>
    </row>
    <row r="1107" spans="4:16" x14ac:dyDescent="0.25">
      <c r="D1107" s="1"/>
      <c r="E1107" s="1"/>
      <c r="F1107" s="1"/>
      <c r="G1107" s="1"/>
      <c r="H1107" s="1"/>
      <c r="I1107" s="1"/>
      <c r="K1107" s="1"/>
      <c r="L1107" s="1"/>
      <c r="M1107" s="1"/>
      <c r="N1107" s="1"/>
      <c r="O1107" s="1"/>
      <c r="P1107" s="1"/>
    </row>
    <row r="1108" spans="4:16" x14ac:dyDescent="0.25">
      <c r="D1108" s="1"/>
      <c r="E1108" s="1"/>
      <c r="F1108" s="1"/>
      <c r="G1108" s="1"/>
      <c r="H1108" s="1"/>
      <c r="I1108" s="1"/>
      <c r="K1108" s="1"/>
      <c r="L1108" s="1"/>
      <c r="M1108" s="1"/>
      <c r="N1108" s="1"/>
      <c r="O1108" s="1"/>
      <c r="P1108" s="1"/>
    </row>
    <row r="1109" spans="4:16" x14ac:dyDescent="0.25">
      <c r="D1109" s="1"/>
      <c r="E1109" s="1"/>
      <c r="F1109" s="1"/>
      <c r="G1109" s="1"/>
      <c r="H1109" s="1"/>
      <c r="I1109" s="1"/>
      <c r="K1109" s="1"/>
      <c r="L1109" s="1"/>
      <c r="M1109" s="1"/>
      <c r="N1109" s="1"/>
      <c r="O1109" s="1"/>
      <c r="P1109" s="1"/>
    </row>
    <row r="1110" spans="4:16" x14ac:dyDescent="0.25">
      <c r="D1110" s="1"/>
      <c r="E1110" s="1"/>
      <c r="F1110" s="1"/>
      <c r="G1110" s="1"/>
      <c r="H1110" s="1"/>
      <c r="I1110" s="1"/>
      <c r="K1110" s="1"/>
      <c r="L1110" s="1"/>
      <c r="M1110" s="1"/>
      <c r="N1110" s="1"/>
      <c r="O1110" s="1"/>
      <c r="P1110" s="1"/>
    </row>
    <row r="1111" spans="4:16" x14ac:dyDescent="0.25">
      <c r="D1111" s="1"/>
      <c r="E1111" s="1"/>
      <c r="F1111" s="1"/>
      <c r="G1111" s="1"/>
      <c r="H1111" s="1"/>
      <c r="I1111" s="1"/>
      <c r="K1111" s="1"/>
      <c r="L1111" s="1"/>
      <c r="M1111" s="1"/>
      <c r="N1111" s="1"/>
      <c r="O1111" s="1"/>
      <c r="P1111" s="1"/>
    </row>
    <row r="1112" spans="4:16" x14ac:dyDescent="0.25">
      <c r="D1112" s="1"/>
      <c r="E1112" s="1"/>
      <c r="F1112" s="1"/>
      <c r="G1112" s="1"/>
      <c r="H1112" s="1"/>
      <c r="I1112" s="1"/>
      <c r="K1112" s="1"/>
      <c r="L1112" s="1"/>
      <c r="M1112" s="1"/>
      <c r="N1112" s="1"/>
      <c r="O1112" s="1"/>
      <c r="P1112" s="1"/>
    </row>
    <row r="1113" spans="4:16" x14ac:dyDescent="0.25">
      <c r="D1113" s="1"/>
      <c r="E1113" s="1"/>
      <c r="F1113" s="1"/>
      <c r="G1113" s="1"/>
      <c r="H1113" s="1"/>
      <c r="I1113" s="1"/>
      <c r="K1113" s="1"/>
      <c r="L1113" s="1"/>
      <c r="M1113" s="1"/>
      <c r="N1113" s="1"/>
      <c r="O1113" s="1"/>
      <c r="P1113" s="1"/>
    </row>
    <row r="1114" spans="4:16" x14ac:dyDescent="0.25">
      <c r="D1114" s="1"/>
      <c r="E1114" s="1"/>
      <c r="F1114" s="1"/>
      <c r="G1114" s="1"/>
      <c r="H1114" s="1"/>
      <c r="I1114" s="1"/>
      <c r="K1114" s="1"/>
      <c r="L1114" s="1"/>
      <c r="M1114" s="1"/>
      <c r="N1114" s="1"/>
      <c r="O1114" s="1"/>
      <c r="P1114" s="1"/>
    </row>
    <row r="1115" spans="4:16" x14ac:dyDescent="0.25">
      <c r="D1115" s="1"/>
      <c r="E1115" s="1"/>
      <c r="F1115" s="1"/>
      <c r="G1115" s="1"/>
      <c r="H1115" s="1"/>
      <c r="I1115" s="1"/>
      <c r="K1115" s="1"/>
      <c r="L1115" s="1"/>
      <c r="M1115" s="1"/>
      <c r="N1115" s="1"/>
      <c r="O1115" s="1"/>
      <c r="P1115" s="1"/>
    </row>
    <row r="1116" spans="4:16" x14ac:dyDescent="0.25">
      <c r="D1116" s="1"/>
      <c r="E1116" s="1"/>
      <c r="F1116" s="1"/>
      <c r="G1116" s="1"/>
      <c r="H1116" s="1"/>
      <c r="I1116" s="1"/>
      <c r="K1116" s="1"/>
      <c r="L1116" s="1"/>
      <c r="M1116" s="1"/>
      <c r="N1116" s="1"/>
      <c r="O1116" s="1"/>
      <c r="P1116" s="1"/>
    </row>
    <row r="1117" spans="4:16" x14ac:dyDescent="0.25">
      <c r="D1117" s="1"/>
      <c r="E1117" s="1"/>
      <c r="F1117" s="1"/>
      <c r="G1117" s="1"/>
      <c r="H1117" s="1"/>
      <c r="I1117" s="1"/>
      <c r="K1117" s="1"/>
      <c r="L1117" s="1"/>
      <c r="M1117" s="1"/>
      <c r="N1117" s="1"/>
      <c r="O1117" s="1"/>
      <c r="P1117" s="1"/>
    </row>
    <row r="1118" spans="4:16" x14ac:dyDescent="0.25">
      <c r="D1118" s="1"/>
      <c r="E1118" s="1"/>
      <c r="F1118" s="1"/>
      <c r="G1118" s="1"/>
      <c r="H1118" s="1"/>
      <c r="I1118" s="1"/>
      <c r="K1118" s="1"/>
      <c r="L1118" s="1"/>
      <c r="M1118" s="1"/>
      <c r="N1118" s="1"/>
      <c r="O1118" s="1"/>
      <c r="P1118" s="1"/>
    </row>
    <row r="1119" spans="4:16" x14ac:dyDescent="0.25">
      <c r="D1119" s="1"/>
      <c r="E1119" s="1"/>
      <c r="F1119" s="1"/>
      <c r="G1119" s="1"/>
      <c r="H1119" s="1"/>
      <c r="I1119" s="1"/>
      <c r="K1119" s="1"/>
      <c r="L1119" s="1"/>
      <c r="M1119" s="1"/>
      <c r="N1119" s="1"/>
      <c r="O1119" s="1"/>
      <c r="P1119" s="1"/>
    </row>
    <row r="1120" spans="4:16" x14ac:dyDescent="0.25">
      <c r="D1120" s="1"/>
      <c r="E1120" s="1"/>
      <c r="F1120" s="1"/>
      <c r="G1120" s="1"/>
      <c r="H1120" s="1"/>
      <c r="I1120" s="1"/>
      <c r="K1120" s="1"/>
      <c r="L1120" s="1"/>
      <c r="M1120" s="1"/>
      <c r="N1120" s="1"/>
      <c r="O1120" s="1"/>
      <c r="P1120" s="1"/>
    </row>
    <row r="1121" spans="4:16" x14ac:dyDescent="0.25">
      <c r="D1121" s="1"/>
      <c r="E1121" s="1"/>
      <c r="F1121" s="1"/>
      <c r="G1121" s="1"/>
      <c r="H1121" s="1"/>
      <c r="I1121" s="1"/>
      <c r="K1121" s="1"/>
      <c r="L1121" s="1"/>
      <c r="M1121" s="1"/>
      <c r="N1121" s="1"/>
      <c r="O1121" s="1"/>
      <c r="P1121" s="1"/>
    </row>
    <row r="1122" spans="4:16" x14ac:dyDescent="0.25">
      <c r="D1122" s="1"/>
      <c r="E1122" s="1"/>
      <c r="F1122" s="1"/>
      <c r="G1122" s="1"/>
      <c r="H1122" s="1"/>
      <c r="I1122" s="1"/>
      <c r="K1122" s="1"/>
      <c r="L1122" s="1"/>
      <c r="M1122" s="1"/>
      <c r="N1122" s="1"/>
      <c r="O1122" s="1"/>
      <c r="P1122" s="1"/>
    </row>
    <row r="1123" spans="4:16" x14ac:dyDescent="0.25">
      <c r="D1123" s="1"/>
      <c r="E1123" s="1"/>
      <c r="F1123" s="1"/>
      <c r="G1123" s="1"/>
      <c r="H1123" s="1"/>
      <c r="I1123" s="1"/>
      <c r="K1123" s="1"/>
      <c r="L1123" s="1"/>
      <c r="M1123" s="1"/>
      <c r="N1123" s="1"/>
      <c r="O1123" s="1"/>
      <c r="P1123" s="1"/>
    </row>
    <row r="1124" spans="4:16" x14ac:dyDescent="0.25">
      <c r="D1124" s="1"/>
      <c r="E1124" s="1"/>
      <c r="F1124" s="1"/>
      <c r="G1124" s="1"/>
      <c r="H1124" s="1"/>
      <c r="I1124" s="1"/>
      <c r="K1124" s="1"/>
      <c r="L1124" s="1"/>
      <c r="M1124" s="1"/>
      <c r="N1124" s="1"/>
      <c r="O1124" s="1"/>
      <c r="P1124" s="1"/>
    </row>
    <row r="1125" spans="4:16" x14ac:dyDescent="0.25">
      <c r="D1125" s="1"/>
      <c r="E1125" s="1"/>
      <c r="F1125" s="1"/>
      <c r="G1125" s="1"/>
      <c r="H1125" s="1"/>
      <c r="I1125" s="1"/>
      <c r="K1125" s="1"/>
      <c r="L1125" s="1"/>
      <c r="M1125" s="1"/>
      <c r="N1125" s="1"/>
      <c r="O1125" s="1"/>
      <c r="P1125" s="1"/>
    </row>
    <row r="1126" spans="4:16" x14ac:dyDescent="0.25">
      <c r="D1126" s="1"/>
      <c r="E1126" s="1"/>
      <c r="F1126" s="1"/>
      <c r="G1126" s="1"/>
      <c r="H1126" s="1"/>
      <c r="I1126" s="1"/>
      <c r="K1126" s="1"/>
      <c r="L1126" s="1"/>
      <c r="M1126" s="1"/>
      <c r="N1126" s="1"/>
      <c r="O1126" s="1"/>
      <c r="P1126" s="1"/>
    </row>
    <row r="1127" spans="4:16" x14ac:dyDescent="0.25">
      <c r="D1127" s="1"/>
      <c r="E1127" s="1"/>
      <c r="F1127" s="1"/>
      <c r="G1127" s="1"/>
      <c r="H1127" s="1"/>
      <c r="I1127" s="1"/>
      <c r="K1127" s="1"/>
      <c r="L1127" s="1"/>
      <c r="M1127" s="1"/>
      <c r="N1127" s="1"/>
      <c r="O1127" s="1"/>
      <c r="P1127" s="1"/>
    </row>
    <row r="1128" spans="4:16" x14ac:dyDescent="0.25">
      <c r="D1128" s="1"/>
      <c r="E1128" s="1"/>
      <c r="F1128" s="1"/>
      <c r="G1128" s="1"/>
      <c r="H1128" s="1"/>
      <c r="I1128" s="1"/>
      <c r="K1128" s="1"/>
      <c r="L1128" s="1"/>
      <c r="M1128" s="1"/>
      <c r="N1128" s="1"/>
      <c r="O1128" s="1"/>
      <c r="P1128" s="1"/>
    </row>
    <row r="1129" spans="4:16" x14ac:dyDescent="0.25">
      <c r="D1129" s="1"/>
      <c r="E1129" s="1"/>
      <c r="F1129" s="1"/>
      <c r="G1129" s="1"/>
      <c r="H1129" s="1"/>
      <c r="I1129" s="1"/>
      <c r="K1129" s="1"/>
      <c r="L1129" s="1"/>
      <c r="M1129" s="1"/>
      <c r="N1129" s="1"/>
      <c r="O1129" s="1"/>
      <c r="P1129" s="1"/>
    </row>
    <row r="1130" spans="4:16" x14ac:dyDescent="0.25">
      <c r="D1130" s="1"/>
      <c r="E1130" s="1"/>
      <c r="F1130" s="1"/>
      <c r="G1130" s="1"/>
      <c r="H1130" s="1"/>
      <c r="I1130" s="1"/>
      <c r="K1130" s="1"/>
      <c r="L1130" s="1"/>
      <c r="M1130" s="1"/>
      <c r="N1130" s="1"/>
      <c r="O1130" s="1"/>
      <c r="P1130" s="1"/>
    </row>
    <row r="1131" spans="4:16" x14ac:dyDescent="0.25">
      <c r="D1131" s="1"/>
      <c r="E1131" s="1"/>
      <c r="F1131" s="1"/>
      <c r="G1131" s="1"/>
      <c r="H1131" s="1"/>
      <c r="I1131" s="1"/>
      <c r="K1131" s="1"/>
      <c r="L1131" s="1"/>
      <c r="M1131" s="1"/>
      <c r="N1131" s="1"/>
      <c r="O1131" s="1"/>
      <c r="P1131" s="1"/>
    </row>
    <row r="1132" spans="4:16" x14ac:dyDescent="0.25">
      <c r="D1132" s="1"/>
      <c r="E1132" s="1"/>
      <c r="F1132" s="1"/>
      <c r="G1132" s="1"/>
      <c r="H1132" s="1"/>
      <c r="I1132" s="1"/>
      <c r="K1132" s="1"/>
      <c r="L1132" s="1"/>
      <c r="M1132" s="1"/>
      <c r="N1132" s="1"/>
      <c r="O1132" s="1"/>
      <c r="P1132" s="1"/>
    </row>
    <row r="1133" spans="4:16" x14ac:dyDescent="0.25">
      <c r="D1133" s="1"/>
      <c r="E1133" s="1"/>
      <c r="F1133" s="1"/>
      <c r="G1133" s="1"/>
      <c r="H1133" s="1"/>
      <c r="I1133" s="1"/>
      <c r="K1133" s="1"/>
      <c r="L1133" s="1"/>
      <c r="M1133" s="1"/>
      <c r="N1133" s="1"/>
      <c r="O1133" s="1"/>
      <c r="P1133" s="1"/>
    </row>
    <row r="1134" spans="4:16" x14ac:dyDescent="0.25">
      <c r="D1134" s="1"/>
      <c r="E1134" s="1"/>
      <c r="F1134" s="1"/>
      <c r="G1134" s="1"/>
      <c r="H1134" s="1"/>
      <c r="I1134" s="1"/>
      <c r="K1134" s="1"/>
      <c r="L1134" s="1"/>
      <c r="M1134" s="1"/>
      <c r="N1134" s="1"/>
      <c r="O1134" s="1"/>
      <c r="P1134" s="1"/>
    </row>
    <row r="1135" spans="4:16" x14ac:dyDescent="0.25">
      <c r="D1135" s="1"/>
      <c r="E1135" s="1"/>
      <c r="F1135" s="1"/>
      <c r="G1135" s="1"/>
      <c r="H1135" s="1"/>
      <c r="I1135" s="1"/>
      <c r="K1135" s="1"/>
      <c r="L1135" s="1"/>
      <c r="M1135" s="1"/>
      <c r="N1135" s="1"/>
      <c r="O1135" s="1"/>
      <c r="P1135" s="1"/>
    </row>
    <row r="1136" spans="4:16" x14ac:dyDescent="0.25">
      <c r="D1136" s="1"/>
      <c r="E1136" s="1"/>
      <c r="F1136" s="1"/>
      <c r="G1136" s="1"/>
      <c r="H1136" s="1"/>
      <c r="I1136" s="1"/>
      <c r="K1136" s="1"/>
      <c r="L1136" s="1"/>
      <c r="M1136" s="1"/>
      <c r="N1136" s="1"/>
      <c r="O1136" s="1"/>
      <c r="P1136" s="1"/>
    </row>
    <row r="1137" spans="4:16" x14ac:dyDescent="0.25">
      <c r="D1137" s="1"/>
      <c r="E1137" s="1"/>
      <c r="F1137" s="1"/>
      <c r="G1137" s="1"/>
      <c r="H1137" s="1"/>
      <c r="I1137" s="1"/>
      <c r="K1137" s="1"/>
      <c r="L1137" s="1"/>
      <c r="M1137" s="1"/>
      <c r="N1137" s="1"/>
      <c r="O1137" s="1"/>
      <c r="P1137" s="1"/>
    </row>
    <row r="1138" spans="4:16" x14ac:dyDescent="0.25">
      <c r="D1138" s="1"/>
      <c r="E1138" s="1"/>
      <c r="F1138" s="1"/>
      <c r="G1138" s="1"/>
      <c r="H1138" s="1"/>
      <c r="I1138" s="1"/>
      <c r="K1138" s="1"/>
      <c r="L1138" s="1"/>
      <c r="M1138" s="1"/>
      <c r="N1138" s="1"/>
      <c r="O1138" s="1"/>
      <c r="P1138" s="1"/>
    </row>
    <row r="1139" spans="4:16" x14ac:dyDescent="0.25">
      <c r="D1139" s="1"/>
      <c r="E1139" s="1"/>
      <c r="F1139" s="1"/>
      <c r="G1139" s="1"/>
      <c r="H1139" s="1"/>
      <c r="I1139" s="1"/>
      <c r="K1139" s="1"/>
      <c r="L1139" s="1"/>
      <c r="M1139" s="1"/>
      <c r="N1139" s="1"/>
      <c r="O1139" s="1"/>
      <c r="P1139" s="1"/>
    </row>
    <row r="1140" spans="4:16" x14ac:dyDescent="0.25">
      <c r="D1140" s="1"/>
      <c r="E1140" s="1"/>
      <c r="F1140" s="1"/>
      <c r="G1140" s="1"/>
      <c r="H1140" s="1"/>
      <c r="I1140" s="1"/>
      <c r="K1140" s="1"/>
      <c r="L1140" s="1"/>
      <c r="M1140" s="1"/>
      <c r="N1140" s="1"/>
      <c r="O1140" s="1"/>
      <c r="P1140" s="1"/>
    </row>
    <row r="1141" spans="4:16" x14ac:dyDescent="0.25">
      <c r="D1141" s="1"/>
      <c r="E1141" s="1"/>
      <c r="F1141" s="1"/>
      <c r="G1141" s="1"/>
      <c r="H1141" s="1"/>
      <c r="I1141" s="1"/>
      <c r="K1141" s="1"/>
      <c r="L1141" s="1"/>
      <c r="M1141" s="1"/>
      <c r="N1141" s="1"/>
      <c r="O1141" s="1"/>
      <c r="P1141" s="1"/>
    </row>
    <row r="1142" spans="4:16" x14ac:dyDescent="0.25">
      <c r="D1142" s="1"/>
      <c r="E1142" s="1"/>
      <c r="F1142" s="1"/>
      <c r="G1142" s="1"/>
      <c r="H1142" s="1"/>
      <c r="I1142" s="1"/>
      <c r="K1142" s="1"/>
      <c r="L1142" s="1"/>
      <c r="M1142" s="1"/>
      <c r="N1142" s="1"/>
      <c r="O1142" s="1"/>
      <c r="P1142" s="1"/>
    </row>
    <row r="1143" spans="4:16" x14ac:dyDescent="0.25">
      <c r="D1143" s="1"/>
      <c r="E1143" s="1"/>
      <c r="F1143" s="1"/>
      <c r="G1143" s="1"/>
      <c r="H1143" s="1"/>
      <c r="I1143" s="1"/>
      <c r="K1143" s="1"/>
      <c r="L1143" s="1"/>
      <c r="M1143" s="1"/>
      <c r="N1143" s="1"/>
      <c r="O1143" s="1"/>
      <c r="P1143" s="1"/>
    </row>
    <row r="1144" spans="4:16" x14ac:dyDescent="0.25">
      <c r="D1144" s="1"/>
      <c r="E1144" s="1"/>
      <c r="F1144" s="1"/>
      <c r="G1144" s="1"/>
      <c r="H1144" s="1"/>
      <c r="I1144" s="1"/>
      <c r="K1144" s="1"/>
      <c r="L1144" s="1"/>
      <c r="M1144" s="1"/>
      <c r="N1144" s="1"/>
      <c r="O1144" s="1"/>
      <c r="P1144" s="1"/>
    </row>
    <row r="1145" spans="4:16" x14ac:dyDescent="0.25">
      <c r="D1145" s="1"/>
      <c r="E1145" s="1"/>
      <c r="F1145" s="1"/>
      <c r="G1145" s="1"/>
      <c r="H1145" s="1"/>
      <c r="I1145" s="1"/>
      <c r="K1145" s="1"/>
      <c r="L1145" s="1"/>
      <c r="M1145" s="1"/>
      <c r="N1145" s="1"/>
      <c r="O1145" s="1"/>
      <c r="P1145" s="1"/>
    </row>
    <row r="1146" spans="4:16" x14ac:dyDescent="0.25">
      <c r="D1146" s="1"/>
      <c r="E1146" s="1"/>
      <c r="F1146" s="1"/>
      <c r="G1146" s="1"/>
      <c r="H1146" s="1"/>
      <c r="I1146" s="1"/>
      <c r="K1146" s="1"/>
      <c r="L1146" s="1"/>
      <c r="M1146" s="1"/>
      <c r="N1146" s="1"/>
      <c r="O1146" s="1"/>
      <c r="P1146" s="1"/>
    </row>
    <row r="1147" spans="4:16" x14ac:dyDescent="0.25">
      <c r="D1147" s="1"/>
      <c r="E1147" s="1"/>
      <c r="F1147" s="1"/>
      <c r="G1147" s="1"/>
      <c r="H1147" s="1"/>
      <c r="I1147" s="1"/>
      <c r="K1147" s="1"/>
      <c r="L1147" s="1"/>
      <c r="M1147" s="1"/>
      <c r="N1147" s="1"/>
      <c r="O1147" s="1"/>
      <c r="P1147" s="1"/>
    </row>
    <row r="1148" spans="4:16" x14ac:dyDescent="0.25">
      <c r="D1148" s="1"/>
      <c r="E1148" s="1"/>
      <c r="F1148" s="1"/>
      <c r="G1148" s="1"/>
      <c r="H1148" s="1"/>
      <c r="I1148" s="1"/>
      <c r="K1148" s="1"/>
      <c r="L1148" s="1"/>
      <c r="M1148" s="1"/>
      <c r="N1148" s="1"/>
      <c r="O1148" s="1"/>
      <c r="P1148" s="1"/>
    </row>
    <row r="1149" spans="4:16" x14ac:dyDescent="0.25">
      <c r="D1149" s="1"/>
      <c r="E1149" s="1"/>
      <c r="F1149" s="1"/>
      <c r="G1149" s="1"/>
      <c r="H1149" s="1"/>
      <c r="I1149" s="1"/>
      <c r="K1149" s="1"/>
      <c r="L1149" s="1"/>
      <c r="M1149" s="1"/>
      <c r="N1149" s="1"/>
      <c r="O1149" s="1"/>
      <c r="P1149" s="1"/>
    </row>
    <row r="1150" spans="4:16" x14ac:dyDescent="0.25">
      <c r="D1150" s="1"/>
      <c r="E1150" s="1"/>
      <c r="F1150" s="1"/>
      <c r="G1150" s="1"/>
      <c r="H1150" s="1"/>
      <c r="I1150" s="1"/>
      <c r="K1150" s="1"/>
      <c r="L1150" s="1"/>
      <c r="M1150" s="1"/>
      <c r="N1150" s="1"/>
      <c r="O1150" s="1"/>
      <c r="P1150" s="1"/>
    </row>
    <row r="1151" spans="4:16" x14ac:dyDescent="0.25">
      <c r="D1151" s="1"/>
      <c r="E1151" s="1"/>
      <c r="F1151" s="1"/>
      <c r="G1151" s="1"/>
      <c r="H1151" s="1"/>
      <c r="I1151" s="1"/>
      <c r="K1151" s="1"/>
      <c r="L1151" s="1"/>
      <c r="M1151" s="1"/>
      <c r="N1151" s="1"/>
      <c r="O1151" s="1"/>
      <c r="P1151" s="1"/>
    </row>
    <row r="1152" spans="4:16" x14ac:dyDescent="0.25">
      <c r="D1152" s="1"/>
      <c r="E1152" s="1"/>
      <c r="F1152" s="1"/>
      <c r="G1152" s="1"/>
      <c r="H1152" s="1"/>
      <c r="I1152" s="1"/>
      <c r="K1152" s="1"/>
      <c r="L1152" s="1"/>
      <c r="M1152" s="1"/>
      <c r="N1152" s="1"/>
      <c r="O1152" s="1"/>
      <c r="P1152" s="1"/>
    </row>
    <row r="1153" spans="4:16" x14ac:dyDescent="0.25">
      <c r="D1153" s="1"/>
      <c r="E1153" s="1"/>
      <c r="F1153" s="1"/>
      <c r="G1153" s="1"/>
      <c r="H1153" s="1"/>
      <c r="I1153" s="1"/>
      <c r="K1153" s="1"/>
      <c r="L1153" s="1"/>
      <c r="M1153" s="1"/>
      <c r="N1153" s="1"/>
      <c r="O1153" s="1"/>
      <c r="P1153" s="1"/>
    </row>
    <row r="1154" spans="4:16" x14ac:dyDescent="0.25">
      <c r="D1154" s="1"/>
      <c r="E1154" s="1"/>
      <c r="F1154" s="1"/>
      <c r="G1154" s="1"/>
      <c r="H1154" s="1"/>
      <c r="I1154" s="1"/>
      <c r="K1154" s="1"/>
      <c r="L1154" s="1"/>
      <c r="M1154" s="1"/>
      <c r="N1154" s="1"/>
      <c r="O1154" s="1"/>
      <c r="P1154" s="1"/>
    </row>
    <row r="1155" spans="4:16" x14ac:dyDescent="0.25">
      <c r="D1155" s="1"/>
      <c r="E1155" s="1"/>
      <c r="F1155" s="1"/>
      <c r="G1155" s="1"/>
      <c r="H1155" s="1"/>
      <c r="I1155" s="1"/>
      <c r="K1155" s="1"/>
      <c r="L1155" s="1"/>
      <c r="M1155" s="1"/>
      <c r="N1155" s="1"/>
      <c r="O1155" s="1"/>
      <c r="P1155" s="1"/>
    </row>
    <row r="1156" spans="4:16" x14ac:dyDescent="0.25">
      <c r="D1156" s="1"/>
      <c r="E1156" s="1"/>
      <c r="F1156" s="1"/>
      <c r="G1156" s="1"/>
      <c r="H1156" s="1"/>
      <c r="I1156" s="1"/>
      <c r="K1156" s="1"/>
      <c r="L1156" s="1"/>
      <c r="M1156" s="1"/>
      <c r="N1156" s="1"/>
      <c r="O1156" s="1"/>
      <c r="P1156" s="1"/>
    </row>
    <row r="1157" spans="4:16" x14ac:dyDescent="0.25">
      <c r="D1157" s="1"/>
      <c r="E1157" s="1"/>
      <c r="F1157" s="1"/>
      <c r="G1157" s="1"/>
      <c r="H1157" s="1"/>
      <c r="I1157" s="1"/>
      <c r="K1157" s="1"/>
      <c r="L1157" s="1"/>
      <c r="M1157" s="1"/>
      <c r="N1157" s="1"/>
      <c r="O1157" s="1"/>
      <c r="P1157" s="1"/>
    </row>
    <row r="1158" spans="4:16" x14ac:dyDescent="0.25">
      <c r="D1158" s="1"/>
      <c r="E1158" s="1"/>
      <c r="F1158" s="1"/>
      <c r="G1158" s="1"/>
      <c r="H1158" s="1"/>
      <c r="I1158" s="1"/>
      <c r="K1158" s="1"/>
      <c r="L1158" s="1"/>
      <c r="M1158" s="1"/>
      <c r="N1158" s="1"/>
      <c r="O1158" s="1"/>
      <c r="P1158" s="1"/>
    </row>
    <row r="1159" spans="4:16" x14ac:dyDescent="0.25">
      <c r="D1159" s="1"/>
      <c r="E1159" s="1"/>
      <c r="F1159" s="1"/>
      <c r="G1159" s="1"/>
      <c r="H1159" s="1"/>
      <c r="I1159" s="1"/>
      <c r="K1159" s="1"/>
      <c r="L1159" s="1"/>
      <c r="M1159" s="1"/>
      <c r="N1159" s="1"/>
      <c r="O1159" s="1"/>
      <c r="P1159" s="1"/>
    </row>
    <row r="1160" spans="4:16" x14ac:dyDescent="0.25">
      <c r="D1160" s="1"/>
      <c r="E1160" s="1"/>
      <c r="F1160" s="1"/>
      <c r="G1160" s="1"/>
      <c r="H1160" s="1"/>
      <c r="I1160" s="1"/>
      <c r="K1160" s="1"/>
      <c r="L1160" s="1"/>
      <c r="M1160" s="1"/>
      <c r="N1160" s="1"/>
      <c r="O1160" s="1"/>
      <c r="P1160" s="1"/>
    </row>
    <row r="1161" spans="4:16" x14ac:dyDescent="0.25">
      <c r="D1161" s="1"/>
      <c r="E1161" s="1"/>
      <c r="F1161" s="1"/>
      <c r="G1161" s="1"/>
      <c r="H1161" s="1"/>
      <c r="I1161" s="1"/>
      <c r="K1161" s="1"/>
      <c r="L1161" s="1"/>
      <c r="M1161" s="1"/>
      <c r="N1161" s="1"/>
      <c r="O1161" s="1"/>
      <c r="P1161" s="1"/>
    </row>
    <row r="1162" spans="4:16" x14ac:dyDescent="0.25">
      <c r="D1162" s="1"/>
      <c r="E1162" s="1"/>
      <c r="F1162" s="1"/>
      <c r="G1162" s="1"/>
      <c r="H1162" s="1"/>
      <c r="I1162" s="1"/>
      <c r="K1162" s="1"/>
      <c r="L1162" s="1"/>
      <c r="M1162" s="1"/>
      <c r="N1162" s="1"/>
      <c r="O1162" s="1"/>
      <c r="P1162" s="1"/>
    </row>
    <row r="1163" spans="4:16" x14ac:dyDescent="0.25">
      <c r="D1163" s="1"/>
      <c r="E1163" s="1"/>
      <c r="F1163" s="1"/>
      <c r="G1163" s="1"/>
      <c r="H1163" s="1"/>
      <c r="I1163" s="1"/>
      <c r="K1163" s="1"/>
      <c r="L1163" s="1"/>
      <c r="M1163" s="1"/>
      <c r="N1163" s="1"/>
      <c r="O1163" s="1"/>
      <c r="P1163" s="1"/>
    </row>
    <row r="1164" spans="4:16" x14ac:dyDescent="0.25">
      <c r="D1164" s="1"/>
      <c r="E1164" s="1"/>
      <c r="F1164" s="1"/>
      <c r="G1164" s="1"/>
      <c r="H1164" s="1"/>
      <c r="I1164" s="1"/>
      <c r="K1164" s="1"/>
      <c r="L1164" s="1"/>
      <c r="M1164" s="1"/>
      <c r="N1164" s="1"/>
      <c r="O1164" s="1"/>
      <c r="P1164" s="1"/>
    </row>
    <row r="1165" spans="4:16" x14ac:dyDescent="0.25">
      <c r="D1165" s="1"/>
      <c r="E1165" s="1"/>
      <c r="F1165" s="1"/>
      <c r="G1165" s="1"/>
      <c r="H1165" s="1"/>
      <c r="I1165" s="1"/>
      <c r="K1165" s="1"/>
      <c r="L1165" s="1"/>
      <c r="M1165" s="1"/>
      <c r="N1165" s="1"/>
      <c r="O1165" s="1"/>
      <c r="P1165" s="1"/>
    </row>
    <row r="1166" spans="4:16" x14ac:dyDescent="0.25">
      <c r="D1166" s="1"/>
      <c r="E1166" s="1"/>
      <c r="F1166" s="1"/>
      <c r="G1166" s="1"/>
      <c r="H1166" s="1"/>
      <c r="I1166" s="1"/>
      <c r="K1166" s="1"/>
      <c r="L1166" s="1"/>
      <c r="M1166" s="1"/>
      <c r="N1166" s="1"/>
      <c r="O1166" s="1"/>
      <c r="P1166" s="1"/>
    </row>
    <row r="1167" spans="4:16" x14ac:dyDescent="0.25">
      <c r="D1167" s="1"/>
      <c r="E1167" s="1"/>
      <c r="F1167" s="1"/>
      <c r="G1167" s="1"/>
      <c r="H1167" s="1"/>
      <c r="I1167" s="1"/>
      <c r="K1167" s="1"/>
      <c r="L1167" s="1"/>
      <c r="M1167" s="1"/>
      <c r="N1167" s="1"/>
      <c r="O1167" s="1"/>
      <c r="P1167" s="1"/>
    </row>
    <row r="1168" spans="4:16" x14ac:dyDescent="0.25">
      <c r="D1168" s="1"/>
      <c r="E1168" s="1"/>
      <c r="F1168" s="1"/>
      <c r="G1168" s="1"/>
      <c r="H1168" s="1"/>
      <c r="I1168" s="1"/>
      <c r="K1168" s="1"/>
      <c r="L1168" s="1"/>
      <c r="M1168" s="1"/>
      <c r="N1168" s="1"/>
      <c r="O1168" s="1"/>
      <c r="P1168" s="1"/>
    </row>
    <row r="1169" spans="4:16" x14ac:dyDescent="0.25">
      <c r="D1169" s="1"/>
      <c r="E1169" s="1"/>
      <c r="F1169" s="1"/>
      <c r="G1169" s="1"/>
      <c r="H1169" s="1"/>
      <c r="I1169" s="1"/>
      <c r="K1169" s="1"/>
      <c r="L1169" s="1"/>
      <c r="M1169" s="1"/>
      <c r="N1169" s="1"/>
      <c r="O1169" s="1"/>
      <c r="P1169" s="1"/>
    </row>
    <row r="1170" spans="4:16" x14ac:dyDescent="0.25">
      <c r="D1170" s="1"/>
      <c r="E1170" s="1"/>
      <c r="F1170" s="1"/>
      <c r="G1170" s="1"/>
      <c r="H1170" s="1"/>
      <c r="I1170" s="1"/>
      <c r="K1170" s="1"/>
      <c r="L1170" s="1"/>
      <c r="M1170" s="1"/>
      <c r="N1170" s="1"/>
      <c r="O1170" s="1"/>
      <c r="P1170" s="1"/>
    </row>
    <row r="1171" spans="4:16" x14ac:dyDescent="0.25">
      <c r="D1171" s="1"/>
      <c r="E1171" s="1"/>
      <c r="F1171" s="1"/>
      <c r="G1171" s="1"/>
      <c r="H1171" s="1"/>
      <c r="I1171" s="1"/>
      <c r="K1171" s="1"/>
      <c r="L1171" s="1"/>
      <c r="M1171" s="1"/>
      <c r="N1171" s="1"/>
      <c r="O1171" s="1"/>
      <c r="P1171" s="1"/>
    </row>
    <row r="1172" spans="4:16" x14ac:dyDescent="0.25">
      <c r="D1172" s="1"/>
      <c r="E1172" s="1"/>
      <c r="F1172" s="1"/>
      <c r="G1172" s="1"/>
      <c r="H1172" s="1"/>
      <c r="I1172" s="1"/>
      <c r="K1172" s="1"/>
      <c r="L1172" s="1"/>
      <c r="M1172" s="1"/>
      <c r="N1172" s="1"/>
      <c r="O1172" s="1"/>
      <c r="P1172" s="1"/>
    </row>
    <row r="1173" spans="4:16" x14ac:dyDescent="0.25">
      <c r="D1173" s="1"/>
      <c r="E1173" s="1"/>
      <c r="F1173" s="1"/>
      <c r="G1173" s="1"/>
      <c r="H1173" s="1"/>
      <c r="I1173" s="1"/>
      <c r="K1173" s="1"/>
      <c r="L1173" s="1"/>
      <c r="M1173" s="1"/>
      <c r="N1173" s="1"/>
      <c r="O1173" s="1"/>
      <c r="P1173" s="1"/>
    </row>
    <row r="1174" spans="4:16" x14ac:dyDescent="0.25">
      <c r="D1174" s="1"/>
      <c r="E1174" s="1"/>
      <c r="F1174" s="1"/>
      <c r="G1174" s="1"/>
      <c r="H1174" s="1"/>
      <c r="I1174" s="1"/>
      <c r="K1174" s="1"/>
      <c r="L1174" s="1"/>
      <c r="M1174" s="1"/>
      <c r="N1174" s="1"/>
      <c r="O1174" s="1"/>
      <c r="P1174" s="1"/>
    </row>
    <row r="1175" spans="4:16" x14ac:dyDescent="0.25">
      <c r="D1175" s="1"/>
      <c r="E1175" s="1"/>
      <c r="F1175" s="1"/>
      <c r="G1175" s="1"/>
      <c r="H1175" s="1"/>
      <c r="I1175" s="1"/>
      <c r="K1175" s="1"/>
      <c r="L1175" s="1"/>
      <c r="M1175" s="1"/>
      <c r="N1175" s="1"/>
      <c r="O1175" s="1"/>
      <c r="P1175" s="1"/>
    </row>
    <row r="1176" spans="4:16" x14ac:dyDescent="0.25">
      <c r="D1176" s="1"/>
      <c r="E1176" s="1"/>
      <c r="F1176" s="1"/>
      <c r="G1176" s="1"/>
      <c r="H1176" s="1"/>
      <c r="I1176" s="1"/>
      <c r="K1176" s="1"/>
      <c r="L1176" s="1"/>
      <c r="M1176" s="1"/>
      <c r="N1176" s="1"/>
      <c r="O1176" s="1"/>
      <c r="P1176" s="1"/>
    </row>
    <row r="1177" spans="4:16" x14ac:dyDescent="0.25">
      <c r="D1177" s="1"/>
      <c r="E1177" s="1"/>
      <c r="F1177" s="1"/>
      <c r="G1177" s="1"/>
      <c r="H1177" s="1"/>
      <c r="I1177" s="1"/>
      <c r="K1177" s="1"/>
      <c r="L1177" s="1"/>
      <c r="M1177" s="1"/>
      <c r="N1177" s="1"/>
      <c r="O1177" s="1"/>
      <c r="P1177" s="1"/>
    </row>
    <row r="1178" spans="4:16" x14ac:dyDescent="0.25">
      <c r="D1178" s="1"/>
      <c r="E1178" s="1"/>
      <c r="F1178" s="1"/>
      <c r="G1178" s="1"/>
      <c r="H1178" s="1"/>
      <c r="I1178" s="1"/>
      <c r="K1178" s="1"/>
      <c r="L1178" s="1"/>
      <c r="M1178" s="1"/>
      <c r="N1178" s="1"/>
      <c r="O1178" s="1"/>
      <c r="P1178" s="1"/>
    </row>
    <row r="1179" spans="4:16" x14ac:dyDescent="0.25">
      <c r="D1179" s="1"/>
      <c r="E1179" s="1"/>
      <c r="F1179" s="1"/>
      <c r="G1179" s="1"/>
      <c r="H1179" s="1"/>
      <c r="I1179" s="1"/>
      <c r="K1179" s="1"/>
      <c r="L1179" s="1"/>
      <c r="M1179" s="1"/>
      <c r="N1179" s="1"/>
      <c r="O1179" s="1"/>
      <c r="P1179" s="1"/>
    </row>
    <row r="1180" spans="4:16" x14ac:dyDescent="0.25">
      <c r="D1180" s="1"/>
      <c r="E1180" s="1"/>
      <c r="F1180" s="1"/>
      <c r="G1180" s="1"/>
      <c r="H1180" s="1"/>
      <c r="I1180" s="1"/>
      <c r="K1180" s="1"/>
      <c r="L1180" s="1"/>
      <c r="M1180" s="1"/>
      <c r="N1180" s="1"/>
      <c r="O1180" s="1"/>
      <c r="P1180" s="1"/>
    </row>
    <row r="1181" spans="4:16" x14ac:dyDescent="0.25">
      <c r="D1181" s="1"/>
      <c r="E1181" s="1"/>
      <c r="F1181" s="1"/>
      <c r="G1181" s="1"/>
      <c r="H1181" s="1"/>
      <c r="I1181" s="1"/>
      <c r="K1181" s="1"/>
      <c r="L1181" s="1"/>
      <c r="M1181" s="1"/>
      <c r="N1181" s="1"/>
      <c r="O1181" s="1"/>
      <c r="P1181" s="1"/>
    </row>
    <row r="1182" spans="4:16" x14ac:dyDescent="0.25">
      <c r="D1182" s="1"/>
      <c r="E1182" s="1"/>
      <c r="F1182" s="1"/>
      <c r="G1182" s="1"/>
      <c r="H1182" s="1"/>
      <c r="I1182" s="1"/>
      <c r="K1182" s="1"/>
      <c r="L1182" s="1"/>
      <c r="M1182" s="1"/>
      <c r="N1182" s="1"/>
      <c r="O1182" s="1"/>
      <c r="P1182" s="1"/>
    </row>
    <row r="1183" spans="4:16" x14ac:dyDescent="0.25">
      <c r="D1183" s="1"/>
      <c r="E1183" s="1"/>
      <c r="F1183" s="1"/>
      <c r="G1183" s="1"/>
      <c r="H1183" s="1"/>
      <c r="I1183" s="1"/>
      <c r="K1183" s="1"/>
      <c r="L1183" s="1"/>
      <c r="M1183" s="1"/>
      <c r="N1183" s="1"/>
      <c r="O1183" s="1"/>
      <c r="P1183" s="1"/>
    </row>
    <row r="1184" spans="4:16" x14ac:dyDescent="0.25">
      <c r="D1184" s="1"/>
      <c r="E1184" s="1"/>
      <c r="F1184" s="1"/>
      <c r="G1184" s="1"/>
      <c r="H1184" s="1"/>
      <c r="I1184" s="1"/>
      <c r="K1184" s="1"/>
      <c r="L1184" s="1"/>
      <c r="M1184" s="1"/>
      <c r="N1184" s="1"/>
      <c r="O1184" s="1"/>
      <c r="P1184" s="1"/>
    </row>
    <row r="1185" spans="4:16" x14ac:dyDescent="0.25">
      <c r="D1185" s="1"/>
      <c r="E1185" s="1"/>
      <c r="F1185" s="1"/>
      <c r="G1185" s="1"/>
      <c r="H1185" s="1"/>
      <c r="I1185" s="1"/>
      <c r="K1185" s="1"/>
      <c r="L1185" s="1"/>
      <c r="M1185" s="1"/>
      <c r="N1185" s="1"/>
      <c r="O1185" s="1"/>
      <c r="P1185" s="1"/>
    </row>
    <row r="1186" spans="4:16" x14ac:dyDescent="0.25">
      <c r="D1186" s="1"/>
      <c r="E1186" s="1"/>
      <c r="F1186" s="1"/>
      <c r="G1186" s="1"/>
      <c r="H1186" s="1"/>
      <c r="I1186" s="1"/>
      <c r="K1186" s="1"/>
      <c r="L1186" s="1"/>
      <c r="M1186" s="1"/>
      <c r="N1186" s="1"/>
      <c r="O1186" s="1"/>
      <c r="P1186" s="1"/>
    </row>
    <row r="1187" spans="4:16" x14ac:dyDescent="0.25">
      <c r="D1187" s="1"/>
      <c r="E1187" s="1"/>
      <c r="F1187" s="1"/>
      <c r="G1187" s="1"/>
      <c r="H1187" s="1"/>
      <c r="I1187" s="1"/>
      <c r="K1187" s="1"/>
      <c r="L1187" s="1"/>
      <c r="M1187" s="1"/>
      <c r="N1187" s="1"/>
      <c r="O1187" s="1"/>
      <c r="P1187" s="1"/>
    </row>
    <row r="1188" spans="4:16" x14ac:dyDescent="0.25">
      <c r="D1188" s="1"/>
      <c r="E1188" s="1"/>
      <c r="F1188" s="1"/>
      <c r="G1188" s="1"/>
      <c r="H1188" s="1"/>
      <c r="I1188" s="1"/>
      <c r="K1188" s="1"/>
      <c r="L1188" s="1"/>
      <c r="M1188" s="1"/>
      <c r="N1188" s="1"/>
      <c r="O1188" s="1"/>
      <c r="P1188" s="1"/>
    </row>
    <row r="1189" spans="4:16" x14ac:dyDescent="0.25">
      <c r="D1189" s="1"/>
      <c r="E1189" s="1"/>
      <c r="F1189" s="1"/>
      <c r="G1189" s="1"/>
      <c r="H1189" s="1"/>
      <c r="I1189" s="1"/>
      <c r="K1189" s="1"/>
      <c r="L1189" s="1"/>
      <c r="M1189" s="1"/>
      <c r="N1189" s="1"/>
      <c r="O1189" s="1"/>
      <c r="P1189" s="1"/>
    </row>
    <row r="1190" spans="4:16" x14ac:dyDescent="0.25">
      <c r="D1190" s="1"/>
      <c r="E1190" s="1"/>
      <c r="F1190" s="1"/>
      <c r="G1190" s="1"/>
      <c r="H1190" s="1"/>
      <c r="I1190" s="1"/>
      <c r="K1190" s="1"/>
      <c r="L1190" s="1"/>
      <c r="M1190" s="1"/>
      <c r="N1190" s="1"/>
      <c r="O1190" s="1"/>
      <c r="P1190" s="1"/>
    </row>
    <row r="1191" spans="4:16" x14ac:dyDescent="0.25">
      <c r="D1191" s="1"/>
      <c r="E1191" s="1"/>
      <c r="F1191" s="1"/>
      <c r="G1191" s="1"/>
      <c r="H1191" s="1"/>
      <c r="I1191" s="1"/>
      <c r="K1191" s="1"/>
      <c r="L1191" s="1"/>
      <c r="M1191" s="1"/>
      <c r="N1191" s="1"/>
      <c r="O1191" s="1"/>
      <c r="P1191" s="1"/>
    </row>
    <row r="1192" spans="4:16" x14ac:dyDescent="0.25">
      <c r="D1192" s="1"/>
      <c r="E1192" s="1"/>
      <c r="F1192" s="1"/>
      <c r="G1192" s="1"/>
      <c r="H1192" s="1"/>
      <c r="I1192" s="1"/>
      <c r="K1192" s="1"/>
      <c r="L1192" s="1"/>
      <c r="M1192" s="1"/>
      <c r="N1192" s="1"/>
      <c r="O1192" s="1"/>
      <c r="P1192" s="1"/>
    </row>
    <row r="1193" spans="4:16" x14ac:dyDescent="0.25">
      <c r="D1193" s="1"/>
      <c r="E1193" s="1"/>
      <c r="F1193" s="1"/>
      <c r="G1193" s="1"/>
      <c r="H1193" s="1"/>
      <c r="I1193" s="1"/>
      <c r="K1193" s="1"/>
      <c r="L1193" s="1"/>
      <c r="M1193" s="1"/>
      <c r="N1193" s="1"/>
      <c r="O1193" s="1"/>
      <c r="P1193" s="1"/>
    </row>
    <row r="1194" spans="4:16" x14ac:dyDescent="0.25">
      <c r="D1194" s="1"/>
      <c r="E1194" s="1"/>
      <c r="F1194" s="1"/>
      <c r="G1194" s="1"/>
      <c r="H1194" s="1"/>
      <c r="I1194" s="1"/>
      <c r="K1194" s="1"/>
      <c r="L1194" s="1"/>
      <c r="M1194" s="1"/>
      <c r="N1194" s="1"/>
      <c r="O1194" s="1"/>
      <c r="P1194" s="1"/>
    </row>
    <row r="1195" spans="4:16" x14ac:dyDescent="0.25">
      <c r="D1195" s="1"/>
      <c r="E1195" s="1"/>
      <c r="F1195" s="1"/>
      <c r="G1195" s="1"/>
      <c r="H1195" s="1"/>
      <c r="I1195" s="1"/>
      <c r="K1195" s="1"/>
      <c r="L1195" s="1"/>
      <c r="M1195" s="1"/>
      <c r="N1195" s="1"/>
      <c r="O1195" s="1"/>
      <c r="P1195" s="1"/>
    </row>
    <row r="1196" spans="4:16" x14ac:dyDescent="0.25">
      <c r="D1196" s="1"/>
      <c r="E1196" s="1"/>
      <c r="F1196" s="1"/>
      <c r="G1196" s="1"/>
      <c r="H1196" s="1"/>
      <c r="I1196" s="1"/>
      <c r="K1196" s="1"/>
      <c r="L1196" s="1"/>
      <c r="M1196" s="1"/>
      <c r="N1196" s="1"/>
      <c r="O1196" s="1"/>
      <c r="P1196" s="1"/>
    </row>
    <row r="1197" spans="4:16" x14ac:dyDescent="0.25">
      <c r="D1197" s="1"/>
      <c r="E1197" s="1"/>
      <c r="F1197" s="1"/>
      <c r="G1197" s="1"/>
      <c r="H1197" s="1"/>
      <c r="I1197" s="1"/>
      <c r="K1197" s="1"/>
      <c r="L1197" s="1"/>
      <c r="M1197" s="1"/>
      <c r="N1197" s="1"/>
      <c r="O1197" s="1"/>
      <c r="P1197" s="1"/>
    </row>
    <row r="1198" spans="4:16" x14ac:dyDescent="0.25">
      <c r="D1198" s="1"/>
      <c r="E1198" s="1"/>
      <c r="F1198" s="1"/>
      <c r="G1198" s="1"/>
      <c r="H1198" s="1"/>
      <c r="I1198" s="1"/>
      <c r="K1198" s="1"/>
      <c r="L1198" s="1"/>
      <c r="M1198" s="1"/>
      <c r="N1198" s="1"/>
      <c r="O1198" s="1"/>
      <c r="P1198" s="1"/>
    </row>
    <row r="1199" spans="4:16" x14ac:dyDescent="0.25">
      <c r="D1199" s="1"/>
      <c r="E1199" s="1"/>
      <c r="F1199" s="1"/>
      <c r="G1199" s="1"/>
      <c r="H1199" s="1"/>
      <c r="I1199" s="1"/>
      <c r="K1199" s="1"/>
      <c r="L1199" s="1"/>
      <c r="M1199" s="1"/>
      <c r="N1199" s="1"/>
      <c r="O1199" s="1"/>
      <c r="P1199" s="1"/>
    </row>
    <row r="1200" spans="4:16" x14ac:dyDescent="0.25">
      <c r="D1200" s="1"/>
      <c r="E1200" s="1"/>
      <c r="F1200" s="1"/>
      <c r="G1200" s="1"/>
      <c r="H1200" s="1"/>
      <c r="I1200" s="1"/>
      <c r="K1200" s="1"/>
      <c r="L1200" s="1"/>
      <c r="M1200" s="1"/>
      <c r="N1200" s="1"/>
      <c r="O1200" s="1"/>
      <c r="P1200" s="1"/>
    </row>
    <row r="1201" spans="4:16" x14ac:dyDescent="0.25">
      <c r="D1201" s="1"/>
      <c r="E1201" s="1"/>
      <c r="F1201" s="1"/>
      <c r="G1201" s="1"/>
      <c r="H1201" s="1"/>
      <c r="I1201" s="1"/>
      <c r="K1201" s="1"/>
      <c r="L1201" s="1"/>
      <c r="M1201" s="1"/>
      <c r="N1201" s="1"/>
      <c r="O1201" s="1"/>
      <c r="P1201" s="1"/>
    </row>
    <row r="1202" spans="4:16" x14ac:dyDescent="0.25">
      <c r="D1202" s="1"/>
      <c r="E1202" s="1"/>
      <c r="F1202" s="1"/>
      <c r="G1202" s="1"/>
      <c r="H1202" s="1"/>
      <c r="I1202" s="1"/>
      <c r="K1202" s="1"/>
      <c r="L1202" s="1"/>
      <c r="M1202" s="1"/>
      <c r="N1202" s="1"/>
      <c r="O1202" s="1"/>
      <c r="P1202" s="1"/>
    </row>
    <row r="1203" spans="4:16" x14ac:dyDescent="0.25">
      <c r="D1203" s="1"/>
      <c r="E1203" s="1"/>
      <c r="F1203" s="1"/>
      <c r="G1203" s="1"/>
      <c r="H1203" s="1"/>
      <c r="I1203" s="1"/>
      <c r="K1203" s="1"/>
      <c r="L1203" s="1"/>
      <c r="M1203" s="1"/>
      <c r="N1203" s="1"/>
      <c r="O1203" s="1"/>
      <c r="P1203" s="1"/>
    </row>
    <row r="1204" spans="4:16" x14ac:dyDescent="0.25">
      <c r="D1204" s="1"/>
      <c r="E1204" s="1"/>
      <c r="F1204" s="1"/>
      <c r="G1204" s="1"/>
      <c r="H1204" s="1"/>
      <c r="I1204" s="1"/>
      <c r="K1204" s="1"/>
      <c r="L1204" s="1"/>
      <c r="M1204" s="1"/>
      <c r="N1204" s="1"/>
      <c r="O1204" s="1"/>
      <c r="P1204" s="1"/>
    </row>
    <row r="1205" spans="4:16" x14ac:dyDescent="0.25">
      <c r="D1205" s="1"/>
      <c r="E1205" s="1"/>
      <c r="F1205" s="1"/>
      <c r="G1205" s="1"/>
      <c r="H1205" s="1"/>
      <c r="I1205" s="1"/>
      <c r="K1205" s="1"/>
      <c r="L1205" s="1"/>
      <c r="M1205" s="1"/>
      <c r="N1205" s="1"/>
      <c r="O1205" s="1"/>
      <c r="P1205" s="1"/>
    </row>
    <row r="1206" spans="4:16" x14ac:dyDescent="0.25">
      <c r="D1206" s="1"/>
      <c r="E1206" s="1"/>
      <c r="F1206" s="1"/>
      <c r="G1206" s="1"/>
      <c r="H1206" s="1"/>
      <c r="I1206" s="1"/>
      <c r="K1206" s="1"/>
      <c r="L1206" s="1"/>
      <c r="M1206" s="1"/>
      <c r="N1206" s="1"/>
      <c r="O1206" s="1"/>
      <c r="P1206" s="1"/>
    </row>
    <row r="1207" spans="4:16" x14ac:dyDescent="0.25">
      <c r="D1207" s="1"/>
      <c r="E1207" s="1"/>
      <c r="F1207" s="1"/>
      <c r="G1207" s="1"/>
      <c r="H1207" s="1"/>
      <c r="I1207" s="1"/>
      <c r="K1207" s="1"/>
      <c r="L1207" s="1"/>
      <c r="M1207" s="1"/>
      <c r="N1207" s="1"/>
      <c r="O1207" s="1"/>
      <c r="P1207" s="1"/>
    </row>
    <row r="1208" spans="4:16" x14ac:dyDescent="0.25">
      <c r="D1208" s="1"/>
      <c r="E1208" s="1"/>
      <c r="F1208" s="1"/>
      <c r="G1208" s="1"/>
      <c r="H1208" s="1"/>
      <c r="I1208" s="1"/>
      <c r="K1208" s="1"/>
      <c r="L1208" s="1"/>
      <c r="M1208" s="1"/>
      <c r="N1208" s="1"/>
      <c r="O1208" s="1"/>
      <c r="P1208" s="1"/>
    </row>
    <row r="1209" spans="4:16" x14ac:dyDescent="0.25">
      <c r="D1209" s="1"/>
      <c r="E1209" s="1"/>
      <c r="F1209" s="1"/>
      <c r="G1209" s="1"/>
      <c r="H1209" s="1"/>
      <c r="I1209" s="1"/>
      <c r="K1209" s="1"/>
      <c r="L1209" s="1"/>
      <c r="M1209" s="1"/>
      <c r="N1209" s="1"/>
      <c r="O1209" s="1"/>
      <c r="P1209" s="1"/>
    </row>
    <row r="1210" spans="4:16" x14ac:dyDescent="0.25">
      <c r="D1210" s="1"/>
      <c r="E1210" s="1"/>
      <c r="F1210" s="1"/>
      <c r="G1210" s="1"/>
      <c r="H1210" s="1"/>
      <c r="I1210" s="1"/>
      <c r="K1210" s="1"/>
      <c r="L1210" s="1"/>
      <c r="M1210" s="1"/>
      <c r="N1210" s="1"/>
      <c r="O1210" s="1"/>
      <c r="P1210" s="1"/>
    </row>
    <row r="1211" spans="4:16" x14ac:dyDescent="0.25">
      <c r="D1211" s="1"/>
      <c r="E1211" s="1"/>
      <c r="F1211" s="1"/>
      <c r="G1211" s="1"/>
      <c r="H1211" s="1"/>
      <c r="I1211" s="1"/>
      <c r="K1211" s="1"/>
      <c r="L1211" s="1"/>
      <c r="M1211" s="1"/>
      <c r="N1211" s="1"/>
      <c r="O1211" s="1"/>
      <c r="P1211" s="1"/>
    </row>
    <row r="1212" spans="4:16" x14ac:dyDescent="0.25">
      <c r="D1212" s="1"/>
      <c r="E1212" s="1"/>
      <c r="F1212" s="1"/>
      <c r="G1212" s="1"/>
      <c r="H1212" s="1"/>
      <c r="I1212" s="1"/>
      <c r="K1212" s="1"/>
      <c r="L1212" s="1"/>
      <c r="M1212" s="1"/>
      <c r="N1212" s="1"/>
      <c r="O1212" s="1"/>
      <c r="P1212" s="1"/>
    </row>
    <row r="1213" spans="4:16" x14ac:dyDescent="0.25">
      <c r="D1213" s="1"/>
      <c r="E1213" s="1"/>
      <c r="F1213" s="1"/>
      <c r="G1213" s="1"/>
      <c r="H1213" s="1"/>
      <c r="I1213" s="1"/>
      <c r="K1213" s="1"/>
      <c r="L1213" s="1"/>
      <c r="M1213" s="1"/>
      <c r="N1213" s="1"/>
      <c r="O1213" s="1"/>
      <c r="P1213" s="1"/>
    </row>
    <row r="1214" spans="4:16" x14ac:dyDescent="0.25">
      <c r="D1214" s="1"/>
      <c r="E1214" s="1"/>
      <c r="F1214" s="1"/>
      <c r="G1214" s="1"/>
      <c r="H1214" s="1"/>
      <c r="I1214" s="1"/>
      <c r="K1214" s="1"/>
      <c r="L1214" s="1"/>
      <c r="M1214" s="1"/>
      <c r="N1214" s="1"/>
      <c r="O1214" s="1"/>
      <c r="P1214" s="1"/>
    </row>
    <row r="1215" spans="4:16" x14ac:dyDescent="0.25">
      <c r="D1215" s="1"/>
      <c r="E1215" s="1"/>
      <c r="F1215" s="1"/>
      <c r="G1215" s="1"/>
      <c r="H1215" s="1"/>
      <c r="I1215" s="1"/>
      <c r="K1215" s="1"/>
      <c r="L1215" s="1"/>
      <c r="M1215" s="1"/>
      <c r="N1215" s="1"/>
      <c r="O1215" s="1"/>
      <c r="P1215" s="1"/>
    </row>
    <row r="1216" spans="4:16" x14ac:dyDescent="0.25">
      <c r="D1216" s="1"/>
      <c r="E1216" s="1"/>
      <c r="F1216" s="1"/>
      <c r="G1216" s="1"/>
      <c r="H1216" s="1"/>
      <c r="I1216" s="1"/>
      <c r="K1216" s="1"/>
      <c r="L1216" s="1"/>
      <c r="M1216" s="1"/>
      <c r="N1216" s="1"/>
      <c r="O1216" s="1"/>
      <c r="P1216" s="1"/>
    </row>
    <row r="1217" spans="4:16" x14ac:dyDescent="0.25">
      <c r="D1217" s="1"/>
      <c r="E1217" s="1"/>
      <c r="F1217" s="1"/>
      <c r="G1217" s="1"/>
      <c r="H1217" s="1"/>
      <c r="I1217" s="1"/>
      <c r="K1217" s="1"/>
      <c r="L1217" s="1"/>
      <c r="M1217" s="1"/>
      <c r="N1217" s="1"/>
      <c r="O1217" s="1"/>
      <c r="P1217" s="1"/>
    </row>
    <row r="1218" spans="4:16" x14ac:dyDescent="0.25">
      <c r="D1218" s="1"/>
      <c r="E1218" s="1"/>
      <c r="F1218" s="1"/>
      <c r="G1218" s="1"/>
      <c r="H1218" s="1"/>
      <c r="I1218" s="1"/>
      <c r="K1218" s="1"/>
      <c r="L1218" s="1"/>
      <c r="M1218" s="1"/>
      <c r="N1218" s="1"/>
      <c r="O1218" s="1"/>
      <c r="P1218" s="1"/>
    </row>
    <row r="1219" spans="4:16" x14ac:dyDescent="0.25">
      <c r="D1219" s="1"/>
      <c r="E1219" s="1"/>
      <c r="F1219" s="1"/>
      <c r="G1219" s="1"/>
      <c r="H1219" s="1"/>
      <c r="I1219" s="1"/>
      <c r="K1219" s="1"/>
      <c r="L1219" s="1"/>
      <c r="M1219" s="1"/>
      <c r="N1219" s="1"/>
      <c r="O1219" s="1"/>
      <c r="P1219" s="1"/>
    </row>
    <row r="1220" spans="4:16" x14ac:dyDescent="0.25">
      <c r="D1220" s="1"/>
      <c r="E1220" s="1"/>
      <c r="F1220" s="1"/>
      <c r="G1220" s="1"/>
      <c r="H1220" s="1"/>
      <c r="I1220" s="1"/>
      <c r="K1220" s="1"/>
      <c r="L1220" s="1"/>
      <c r="M1220" s="1"/>
      <c r="N1220" s="1"/>
      <c r="O1220" s="1"/>
      <c r="P1220" s="1"/>
    </row>
    <row r="1221" spans="4:16" x14ac:dyDescent="0.25">
      <c r="D1221" s="1"/>
      <c r="E1221" s="1"/>
      <c r="F1221" s="1"/>
      <c r="G1221" s="1"/>
      <c r="H1221" s="1"/>
      <c r="I1221" s="1"/>
      <c r="K1221" s="1"/>
      <c r="L1221" s="1"/>
      <c r="M1221" s="1"/>
      <c r="N1221" s="1"/>
      <c r="O1221" s="1"/>
      <c r="P1221" s="1"/>
    </row>
    <row r="1222" spans="4:16" x14ac:dyDescent="0.25">
      <c r="D1222" s="1"/>
      <c r="E1222" s="1"/>
      <c r="F1222" s="1"/>
      <c r="G1222" s="1"/>
      <c r="H1222" s="1"/>
      <c r="I1222" s="1"/>
      <c r="K1222" s="1"/>
      <c r="L1222" s="1"/>
      <c r="M1222" s="1"/>
      <c r="N1222" s="1"/>
      <c r="O1222" s="1"/>
      <c r="P1222" s="1"/>
    </row>
    <row r="1223" spans="4:16" x14ac:dyDescent="0.25">
      <c r="D1223" s="1"/>
      <c r="E1223" s="1"/>
      <c r="F1223" s="1"/>
      <c r="G1223" s="1"/>
      <c r="H1223" s="1"/>
      <c r="I1223" s="1"/>
      <c r="K1223" s="1"/>
      <c r="L1223" s="1"/>
      <c r="M1223" s="1"/>
      <c r="N1223" s="1"/>
      <c r="O1223" s="1"/>
      <c r="P1223" s="1"/>
    </row>
    <row r="1224" spans="4:16" x14ac:dyDescent="0.25">
      <c r="D1224" s="1"/>
      <c r="E1224" s="1"/>
      <c r="F1224" s="1"/>
      <c r="G1224" s="1"/>
      <c r="H1224" s="1"/>
      <c r="I1224" s="1"/>
      <c r="K1224" s="1"/>
      <c r="L1224" s="1"/>
      <c r="M1224" s="1"/>
      <c r="N1224" s="1"/>
      <c r="O1224" s="1"/>
      <c r="P1224" s="1"/>
    </row>
    <row r="1225" spans="4:16" x14ac:dyDescent="0.25">
      <c r="D1225" s="1"/>
      <c r="E1225" s="1"/>
      <c r="F1225" s="1"/>
      <c r="G1225" s="1"/>
      <c r="H1225" s="1"/>
      <c r="I1225" s="1"/>
      <c r="K1225" s="1"/>
      <c r="L1225" s="1"/>
      <c r="M1225" s="1"/>
      <c r="N1225" s="1"/>
      <c r="O1225" s="1"/>
      <c r="P1225" s="1"/>
    </row>
    <row r="1226" spans="4:16" x14ac:dyDescent="0.25">
      <c r="D1226" s="1"/>
      <c r="E1226" s="1"/>
      <c r="F1226" s="1"/>
      <c r="G1226" s="1"/>
      <c r="H1226" s="1"/>
      <c r="I1226" s="1"/>
      <c r="K1226" s="1"/>
      <c r="L1226" s="1"/>
      <c r="M1226" s="1"/>
      <c r="N1226" s="1"/>
      <c r="O1226" s="1"/>
      <c r="P1226" s="1"/>
    </row>
    <row r="1227" spans="4:16" x14ac:dyDescent="0.25">
      <c r="D1227" s="1"/>
      <c r="E1227" s="1"/>
      <c r="F1227" s="1"/>
      <c r="G1227" s="1"/>
      <c r="H1227" s="1"/>
      <c r="I1227" s="1"/>
      <c r="K1227" s="1"/>
      <c r="L1227" s="1"/>
      <c r="M1227" s="1"/>
      <c r="N1227" s="1"/>
      <c r="O1227" s="1"/>
      <c r="P1227" s="1"/>
    </row>
    <row r="1228" spans="4:16" x14ac:dyDescent="0.25">
      <c r="D1228" s="1"/>
      <c r="E1228" s="1"/>
      <c r="F1228" s="1"/>
      <c r="G1228" s="1"/>
      <c r="H1228" s="1"/>
      <c r="I1228" s="1"/>
      <c r="K1228" s="1"/>
      <c r="L1228" s="1"/>
      <c r="M1228" s="1"/>
      <c r="N1228" s="1"/>
      <c r="O1228" s="1"/>
      <c r="P1228" s="1"/>
    </row>
    <row r="1229" spans="4:16" x14ac:dyDescent="0.25">
      <c r="D1229" s="1"/>
      <c r="E1229" s="1"/>
      <c r="F1229" s="1"/>
      <c r="G1229" s="1"/>
      <c r="H1229" s="1"/>
      <c r="I1229" s="1"/>
      <c r="K1229" s="1"/>
      <c r="L1229" s="1"/>
      <c r="M1229" s="1"/>
      <c r="N1229" s="1"/>
      <c r="O1229" s="1"/>
      <c r="P1229" s="1"/>
    </row>
    <row r="1230" spans="4:16" x14ac:dyDescent="0.25">
      <c r="D1230" s="1"/>
      <c r="E1230" s="1"/>
      <c r="F1230" s="1"/>
      <c r="G1230" s="1"/>
      <c r="H1230" s="1"/>
      <c r="I1230" s="1"/>
      <c r="K1230" s="1"/>
      <c r="L1230" s="1"/>
      <c r="M1230" s="1"/>
      <c r="N1230" s="1"/>
      <c r="O1230" s="1"/>
      <c r="P1230" s="1"/>
    </row>
    <row r="1231" spans="4:16" x14ac:dyDescent="0.25">
      <c r="D1231" s="1"/>
      <c r="E1231" s="1"/>
      <c r="F1231" s="1"/>
      <c r="G1231" s="1"/>
      <c r="H1231" s="1"/>
      <c r="I1231" s="1"/>
      <c r="K1231" s="1"/>
      <c r="L1231" s="1"/>
      <c r="M1231" s="1"/>
      <c r="N1231" s="1"/>
      <c r="O1231" s="1"/>
      <c r="P1231" s="1"/>
    </row>
    <row r="1232" spans="4:16" x14ac:dyDescent="0.25">
      <c r="D1232" s="1"/>
      <c r="E1232" s="1"/>
      <c r="F1232" s="1"/>
      <c r="G1232" s="1"/>
      <c r="H1232" s="1"/>
      <c r="I1232" s="1"/>
      <c r="K1232" s="1"/>
      <c r="L1232" s="1"/>
      <c r="M1232" s="1"/>
      <c r="N1232" s="1"/>
      <c r="O1232" s="1"/>
      <c r="P1232" s="1"/>
    </row>
    <row r="1233" spans="4:16" x14ac:dyDescent="0.25">
      <c r="D1233" s="1"/>
      <c r="E1233" s="1"/>
      <c r="F1233" s="1"/>
      <c r="G1233" s="1"/>
      <c r="H1233" s="1"/>
      <c r="I1233" s="1"/>
      <c r="K1233" s="1"/>
      <c r="L1233" s="1"/>
      <c r="M1233" s="1"/>
      <c r="N1233" s="1"/>
      <c r="O1233" s="1"/>
      <c r="P1233" s="1"/>
    </row>
    <row r="1234" spans="4:16" x14ac:dyDescent="0.25">
      <c r="D1234" s="1"/>
      <c r="E1234" s="1"/>
      <c r="F1234" s="1"/>
      <c r="G1234" s="1"/>
      <c r="H1234" s="1"/>
      <c r="I1234" s="1"/>
      <c r="K1234" s="1"/>
      <c r="L1234" s="1"/>
      <c r="M1234" s="1"/>
      <c r="N1234" s="1"/>
      <c r="O1234" s="1"/>
      <c r="P1234" s="1"/>
    </row>
    <row r="1235" spans="4:16" x14ac:dyDescent="0.25">
      <c r="D1235" s="1"/>
      <c r="E1235" s="1"/>
      <c r="F1235" s="1"/>
      <c r="G1235" s="1"/>
      <c r="H1235" s="1"/>
      <c r="I1235" s="1"/>
      <c r="K1235" s="1"/>
      <c r="L1235" s="1"/>
      <c r="M1235" s="1"/>
      <c r="N1235" s="1"/>
      <c r="O1235" s="1"/>
      <c r="P1235" s="1"/>
    </row>
    <row r="1236" spans="4:16" x14ac:dyDescent="0.25">
      <c r="D1236" s="1"/>
      <c r="E1236" s="1"/>
      <c r="F1236" s="1"/>
      <c r="G1236" s="1"/>
      <c r="H1236" s="1"/>
      <c r="I1236" s="1"/>
      <c r="K1236" s="1"/>
      <c r="L1236" s="1"/>
      <c r="M1236" s="1"/>
      <c r="N1236" s="1"/>
      <c r="O1236" s="1"/>
      <c r="P1236" s="1"/>
    </row>
    <row r="1237" spans="4:16" x14ac:dyDescent="0.25">
      <c r="D1237" s="1"/>
      <c r="E1237" s="1"/>
      <c r="F1237" s="1"/>
      <c r="G1237" s="1"/>
      <c r="H1237" s="1"/>
      <c r="I1237" s="1"/>
      <c r="K1237" s="1"/>
      <c r="L1237" s="1"/>
      <c r="M1237" s="1"/>
      <c r="N1237" s="1"/>
      <c r="O1237" s="1"/>
      <c r="P1237" s="1"/>
    </row>
    <row r="1238" spans="4:16" x14ac:dyDescent="0.25">
      <c r="D1238" s="1"/>
      <c r="E1238" s="1"/>
      <c r="F1238" s="1"/>
      <c r="G1238" s="1"/>
      <c r="H1238" s="1"/>
      <c r="I1238" s="1"/>
      <c r="K1238" s="1"/>
      <c r="L1238" s="1"/>
      <c r="M1238" s="1"/>
      <c r="N1238" s="1"/>
      <c r="O1238" s="1"/>
      <c r="P1238" s="1"/>
    </row>
    <row r="1239" spans="4:16" x14ac:dyDescent="0.25">
      <c r="D1239" s="1"/>
      <c r="E1239" s="1"/>
      <c r="F1239" s="1"/>
      <c r="G1239" s="1"/>
      <c r="H1239" s="1"/>
      <c r="I1239" s="1"/>
      <c r="K1239" s="1"/>
      <c r="L1239" s="1"/>
      <c r="M1239" s="1"/>
      <c r="N1239" s="1"/>
      <c r="O1239" s="1"/>
      <c r="P1239" s="1"/>
    </row>
    <row r="1240" spans="4:16" x14ac:dyDescent="0.25">
      <c r="D1240" s="1"/>
      <c r="E1240" s="1"/>
      <c r="F1240" s="1"/>
      <c r="G1240" s="1"/>
      <c r="H1240" s="1"/>
      <c r="I1240" s="1"/>
      <c r="K1240" s="1"/>
      <c r="L1240" s="1"/>
      <c r="M1240" s="1"/>
      <c r="N1240" s="1"/>
      <c r="O1240" s="1"/>
      <c r="P1240" s="1"/>
    </row>
    <row r="1241" spans="4:16" x14ac:dyDescent="0.25">
      <c r="D1241" s="1"/>
      <c r="E1241" s="1"/>
      <c r="F1241" s="1"/>
      <c r="G1241" s="1"/>
      <c r="H1241" s="1"/>
      <c r="I1241" s="1"/>
      <c r="K1241" s="1"/>
      <c r="L1241" s="1"/>
      <c r="M1241" s="1"/>
      <c r="N1241" s="1"/>
      <c r="O1241" s="1"/>
      <c r="P1241" s="1"/>
    </row>
    <row r="1242" spans="4:16" x14ac:dyDescent="0.25">
      <c r="D1242" s="1"/>
      <c r="E1242" s="1"/>
      <c r="F1242" s="1"/>
      <c r="G1242" s="1"/>
      <c r="H1242" s="1"/>
      <c r="I1242" s="1"/>
      <c r="K1242" s="1"/>
      <c r="L1242" s="1"/>
      <c r="M1242" s="1"/>
      <c r="N1242" s="1"/>
      <c r="O1242" s="1"/>
      <c r="P1242" s="1"/>
    </row>
    <row r="1243" spans="4:16" x14ac:dyDescent="0.25">
      <c r="D1243" s="1"/>
      <c r="E1243" s="1"/>
      <c r="F1243" s="1"/>
      <c r="G1243" s="1"/>
      <c r="H1243" s="1"/>
      <c r="I1243" s="1"/>
      <c r="K1243" s="1"/>
      <c r="L1243" s="1"/>
      <c r="M1243" s="1"/>
      <c r="N1243" s="1"/>
      <c r="O1243" s="1"/>
      <c r="P1243" s="1"/>
    </row>
    <row r="1244" spans="4:16" x14ac:dyDescent="0.25">
      <c r="D1244" s="1"/>
      <c r="E1244" s="1"/>
      <c r="F1244" s="1"/>
      <c r="G1244" s="1"/>
      <c r="H1244" s="1"/>
      <c r="I1244" s="1"/>
      <c r="K1244" s="1"/>
      <c r="L1244" s="1"/>
      <c r="M1244" s="1"/>
      <c r="N1244" s="1"/>
      <c r="O1244" s="1"/>
      <c r="P1244" s="1"/>
    </row>
    <row r="1245" spans="4:16" x14ac:dyDescent="0.25">
      <c r="D1245" s="1"/>
      <c r="E1245" s="1"/>
      <c r="F1245" s="1"/>
      <c r="G1245" s="1"/>
      <c r="H1245" s="1"/>
      <c r="I1245" s="1"/>
      <c r="K1245" s="1"/>
      <c r="L1245" s="1"/>
      <c r="M1245" s="1"/>
      <c r="N1245" s="1"/>
      <c r="O1245" s="1"/>
      <c r="P1245" s="1"/>
    </row>
    <row r="1246" spans="4:16" x14ac:dyDescent="0.25">
      <c r="D1246" s="1"/>
      <c r="E1246" s="1"/>
      <c r="F1246" s="1"/>
      <c r="G1246" s="1"/>
      <c r="H1246" s="1"/>
      <c r="I1246" s="1"/>
      <c r="K1246" s="1"/>
      <c r="L1246" s="1"/>
      <c r="M1246" s="1"/>
      <c r="N1246" s="1"/>
      <c r="O1246" s="1"/>
      <c r="P1246" s="1"/>
    </row>
    <row r="1247" spans="4:16" x14ac:dyDescent="0.25">
      <c r="D1247" s="1"/>
      <c r="E1247" s="1"/>
      <c r="F1247" s="1"/>
      <c r="G1247" s="1"/>
      <c r="H1247" s="1"/>
      <c r="I1247" s="1"/>
      <c r="K1247" s="1"/>
      <c r="L1247" s="1"/>
      <c r="M1247" s="1"/>
      <c r="N1247" s="1"/>
      <c r="O1247" s="1"/>
      <c r="P1247" s="1"/>
    </row>
    <row r="1248" spans="4:16" x14ac:dyDescent="0.25">
      <c r="D1248" s="1"/>
      <c r="E1248" s="1"/>
      <c r="F1248" s="1"/>
      <c r="G1248" s="1"/>
      <c r="H1248" s="1"/>
      <c r="I1248" s="1"/>
      <c r="K1248" s="1"/>
      <c r="L1248" s="1"/>
      <c r="M1248" s="1"/>
      <c r="N1248" s="1"/>
      <c r="O1248" s="1"/>
      <c r="P1248" s="1"/>
    </row>
    <row r="1249" spans="4:16" x14ac:dyDescent="0.25">
      <c r="D1249" s="1"/>
      <c r="E1249" s="1"/>
      <c r="F1249" s="1"/>
      <c r="G1249" s="1"/>
      <c r="H1249" s="1"/>
      <c r="I1249" s="1"/>
      <c r="K1249" s="1"/>
      <c r="L1249" s="1"/>
      <c r="M1249" s="1"/>
      <c r="N1249" s="1"/>
      <c r="O1249" s="1"/>
      <c r="P1249" s="1"/>
    </row>
    <row r="1250" spans="4:16" x14ac:dyDescent="0.25">
      <c r="D1250" s="1"/>
      <c r="E1250" s="1"/>
      <c r="F1250" s="1"/>
      <c r="G1250" s="1"/>
      <c r="H1250" s="1"/>
      <c r="I1250" s="1"/>
      <c r="K1250" s="1"/>
      <c r="L1250" s="1"/>
      <c r="M1250" s="1"/>
      <c r="N1250" s="1"/>
      <c r="O1250" s="1"/>
      <c r="P1250" s="1"/>
    </row>
    <row r="1251" spans="4:16" x14ac:dyDescent="0.25">
      <c r="D1251" s="1"/>
      <c r="E1251" s="1"/>
      <c r="F1251" s="1"/>
      <c r="G1251" s="1"/>
      <c r="H1251" s="1"/>
      <c r="I1251" s="1"/>
      <c r="K1251" s="1"/>
      <c r="L1251" s="1"/>
      <c r="M1251" s="1"/>
      <c r="N1251" s="1"/>
      <c r="O1251" s="1"/>
      <c r="P1251" s="1"/>
    </row>
    <row r="1252" spans="4:16" x14ac:dyDescent="0.25">
      <c r="D1252" s="1"/>
      <c r="E1252" s="1"/>
      <c r="F1252" s="1"/>
      <c r="G1252" s="1"/>
      <c r="H1252" s="1"/>
      <c r="I1252" s="1"/>
      <c r="K1252" s="1"/>
      <c r="L1252" s="1"/>
      <c r="M1252" s="1"/>
      <c r="N1252" s="1"/>
      <c r="O1252" s="1"/>
      <c r="P1252" s="1"/>
    </row>
    <row r="1253" spans="4:16" x14ac:dyDescent="0.25">
      <c r="D1253" s="1"/>
      <c r="E1253" s="1"/>
      <c r="F1253" s="1"/>
      <c r="G1253" s="1"/>
      <c r="H1253" s="1"/>
      <c r="I1253" s="1"/>
      <c r="K1253" s="1"/>
      <c r="L1253" s="1"/>
      <c r="M1253" s="1"/>
      <c r="N1253" s="1"/>
      <c r="O1253" s="1"/>
      <c r="P1253" s="1"/>
    </row>
    <row r="1254" spans="4:16" x14ac:dyDescent="0.25">
      <c r="D1254" s="1"/>
      <c r="E1254" s="1"/>
      <c r="F1254" s="1"/>
      <c r="G1254" s="1"/>
      <c r="H1254" s="1"/>
      <c r="I1254" s="1"/>
      <c r="K1254" s="1"/>
      <c r="L1254" s="1"/>
      <c r="M1254" s="1"/>
      <c r="N1254" s="1"/>
      <c r="O1254" s="1"/>
      <c r="P1254" s="1"/>
    </row>
    <row r="1255" spans="4:16" x14ac:dyDescent="0.25">
      <c r="D1255" s="1"/>
      <c r="E1255" s="1"/>
      <c r="F1255" s="1"/>
      <c r="G1255" s="1"/>
      <c r="H1255" s="1"/>
      <c r="I1255" s="1"/>
      <c r="K1255" s="1"/>
      <c r="L1255" s="1"/>
      <c r="M1255" s="1"/>
      <c r="N1255" s="1"/>
      <c r="O1255" s="1"/>
      <c r="P1255" s="1"/>
    </row>
    <row r="1256" spans="4:16" x14ac:dyDescent="0.25">
      <c r="D1256" s="1"/>
      <c r="E1256" s="1"/>
      <c r="F1256" s="1"/>
      <c r="G1256" s="1"/>
      <c r="H1256" s="1"/>
      <c r="I1256" s="1"/>
      <c r="K1256" s="1"/>
      <c r="L1256" s="1"/>
      <c r="M1256" s="1"/>
      <c r="N1256" s="1"/>
      <c r="O1256" s="1"/>
      <c r="P1256" s="1"/>
    </row>
    <row r="1257" spans="4:16" x14ac:dyDescent="0.25">
      <c r="D1257" s="1"/>
      <c r="E1257" s="1"/>
      <c r="F1257" s="1"/>
      <c r="G1257" s="1"/>
      <c r="H1257" s="1"/>
      <c r="I1257" s="1"/>
      <c r="K1257" s="1"/>
      <c r="L1257" s="1"/>
      <c r="M1257" s="1"/>
      <c r="N1257" s="1"/>
      <c r="O1257" s="1"/>
      <c r="P1257" s="1"/>
    </row>
    <row r="1258" spans="4:16" x14ac:dyDescent="0.25">
      <c r="D1258" s="1"/>
      <c r="E1258" s="1"/>
      <c r="F1258" s="1"/>
      <c r="G1258" s="1"/>
      <c r="H1258" s="1"/>
      <c r="I1258" s="1"/>
      <c r="K1258" s="1"/>
      <c r="L1258" s="1"/>
      <c r="M1258" s="1"/>
      <c r="N1258" s="1"/>
      <c r="O1258" s="1"/>
      <c r="P1258" s="1"/>
    </row>
    <row r="1259" spans="4:16" x14ac:dyDescent="0.25">
      <c r="D1259" s="1"/>
      <c r="E1259" s="1"/>
      <c r="F1259" s="1"/>
      <c r="G1259" s="1"/>
      <c r="H1259" s="1"/>
      <c r="I1259" s="1"/>
      <c r="K1259" s="1"/>
      <c r="L1259" s="1"/>
      <c r="M1259" s="1"/>
      <c r="N1259" s="1"/>
      <c r="O1259" s="1"/>
      <c r="P1259" s="1"/>
    </row>
    <row r="1260" spans="4:16" x14ac:dyDescent="0.25">
      <c r="D1260" s="1"/>
      <c r="E1260" s="1"/>
      <c r="F1260" s="1"/>
      <c r="G1260" s="1"/>
      <c r="H1260" s="1"/>
      <c r="I1260" s="1"/>
      <c r="K1260" s="1"/>
      <c r="L1260" s="1"/>
      <c r="M1260" s="1"/>
      <c r="N1260" s="1"/>
      <c r="O1260" s="1"/>
      <c r="P1260" s="1"/>
    </row>
    <row r="1261" spans="4:16" x14ac:dyDescent="0.25">
      <c r="D1261" s="1"/>
      <c r="E1261" s="1"/>
      <c r="F1261" s="1"/>
      <c r="G1261" s="1"/>
      <c r="H1261" s="1"/>
      <c r="I1261" s="1"/>
      <c r="K1261" s="1"/>
      <c r="L1261" s="1"/>
      <c r="M1261" s="1"/>
      <c r="N1261" s="1"/>
      <c r="O1261" s="1"/>
      <c r="P1261" s="1"/>
    </row>
    <row r="1262" spans="4:16" x14ac:dyDescent="0.25">
      <c r="D1262" s="1"/>
      <c r="E1262" s="1"/>
      <c r="F1262" s="1"/>
      <c r="G1262" s="1"/>
      <c r="H1262" s="1"/>
      <c r="I1262" s="1"/>
      <c r="K1262" s="1"/>
      <c r="L1262" s="1"/>
      <c r="M1262" s="1"/>
      <c r="N1262" s="1"/>
      <c r="O1262" s="1"/>
      <c r="P1262" s="1"/>
    </row>
    <row r="1263" spans="4:16" x14ac:dyDescent="0.25">
      <c r="D1263" s="1"/>
      <c r="E1263" s="1"/>
      <c r="F1263" s="1"/>
      <c r="G1263" s="1"/>
      <c r="H1263" s="1"/>
      <c r="I1263" s="1"/>
      <c r="K1263" s="1"/>
      <c r="L1263" s="1"/>
      <c r="M1263" s="1"/>
      <c r="N1263" s="1"/>
      <c r="O1263" s="1"/>
      <c r="P1263" s="1"/>
    </row>
    <row r="1264" spans="4:16" x14ac:dyDescent="0.25">
      <c r="D1264" s="1"/>
      <c r="E1264" s="1"/>
      <c r="F1264" s="1"/>
      <c r="G1264" s="1"/>
      <c r="H1264" s="1"/>
      <c r="I1264" s="1"/>
      <c r="K1264" s="1"/>
      <c r="L1264" s="1"/>
      <c r="M1264" s="1"/>
      <c r="N1264" s="1"/>
      <c r="O1264" s="1"/>
      <c r="P1264" s="1"/>
    </row>
    <row r="1265" spans="4:16" x14ac:dyDescent="0.25">
      <c r="D1265" s="1"/>
      <c r="E1265" s="1"/>
      <c r="F1265" s="1"/>
      <c r="G1265" s="1"/>
      <c r="H1265" s="1"/>
      <c r="I1265" s="1"/>
      <c r="K1265" s="1"/>
      <c r="L1265" s="1"/>
      <c r="M1265" s="1"/>
      <c r="N1265" s="1"/>
      <c r="O1265" s="1"/>
      <c r="P1265" s="1"/>
    </row>
    <row r="1266" spans="4:16" x14ac:dyDescent="0.25">
      <c r="D1266" s="1"/>
      <c r="E1266" s="1"/>
      <c r="F1266" s="1"/>
      <c r="G1266" s="1"/>
      <c r="H1266" s="1"/>
      <c r="I1266" s="1"/>
      <c r="K1266" s="1"/>
      <c r="L1266" s="1"/>
      <c r="M1266" s="1"/>
      <c r="N1266" s="1"/>
      <c r="O1266" s="1"/>
      <c r="P1266" s="1"/>
    </row>
    <row r="1267" spans="4:16" x14ac:dyDescent="0.25">
      <c r="D1267" s="1"/>
      <c r="E1267" s="1"/>
      <c r="F1267" s="1"/>
      <c r="G1267" s="1"/>
      <c r="H1267" s="1"/>
      <c r="I1267" s="1"/>
      <c r="K1267" s="1"/>
      <c r="L1267" s="1"/>
      <c r="M1267" s="1"/>
      <c r="N1267" s="1"/>
      <c r="O1267" s="1"/>
      <c r="P1267" s="1"/>
    </row>
    <row r="1268" spans="4:16" x14ac:dyDescent="0.25">
      <c r="D1268" s="1"/>
      <c r="E1268" s="1"/>
      <c r="F1268" s="1"/>
      <c r="G1268" s="1"/>
      <c r="H1268" s="1"/>
      <c r="I1268" s="1"/>
      <c r="K1268" s="1"/>
      <c r="L1268" s="1"/>
      <c r="M1268" s="1"/>
      <c r="N1268" s="1"/>
      <c r="O1268" s="1"/>
      <c r="P1268" s="1"/>
    </row>
    <row r="1269" spans="4:16" x14ac:dyDescent="0.25">
      <c r="D1269" s="1"/>
      <c r="E1269" s="1"/>
      <c r="F1269" s="1"/>
      <c r="G1269" s="1"/>
      <c r="H1269" s="1"/>
      <c r="I1269" s="1"/>
      <c r="K1269" s="1"/>
      <c r="L1269" s="1"/>
      <c r="M1269" s="1"/>
      <c r="N1269" s="1"/>
      <c r="O1269" s="1"/>
      <c r="P1269" s="1"/>
    </row>
    <row r="1270" spans="4:16" x14ac:dyDescent="0.25">
      <c r="D1270" s="1"/>
      <c r="E1270" s="1"/>
      <c r="F1270" s="1"/>
      <c r="G1270" s="1"/>
      <c r="H1270" s="1"/>
      <c r="I1270" s="1"/>
      <c r="K1270" s="1"/>
      <c r="L1270" s="1"/>
      <c r="M1270" s="1"/>
      <c r="N1270" s="1"/>
      <c r="O1270" s="1"/>
      <c r="P1270" s="1"/>
    </row>
    <row r="1271" spans="4:16" x14ac:dyDescent="0.25">
      <c r="D1271" s="1"/>
      <c r="E1271" s="1"/>
      <c r="F1271" s="1"/>
      <c r="G1271" s="1"/>
      <c r="H1271" s="1"/>
      <c r="I1271" s="1"/>
      <c r="K1271" s="1"/>
      <c r="L1271" s="1"/>
      <c r="M1271" s="1"/>
      <c r="N1271" s="1"/>
      <c r="O1271" s="1"/>
      <c r="P1271" s="1"/>
    </row>
    <row r="1272" spans="4:16" x14ac:dyDescent="0.25">
      <c r="D1272" s="1"/>
      <c r="E1272" s="1"/>
      <c r="F1272" s="1"/>
      <c r="G1272" s="1"/>
      <c r="H1272" s="1"/>
      <c r="I1272" s="1"/>
      <c r="K1272" s="1"/>
      <c r="L1272" s="1"/>
      <c r="M1272" s="1"/>
      <c r="N1272" s="1"/>
      <c r="O1272" s="1"/>
      <c r="P1272" s="1"/>
    </row>
    <row r="1273" spans="4:16" x14ac:dyDescent="0.25">
      <c r="D1273" s="1"/>
      <c r="E1273" s="1"/>
      <c r="F1273" s="1"/>
      <c r="G1273" s="1"/>
      <c r="H1273" s="1"/>
      <c r="I1273" s="1"/>
      <c r="K1273" s="1"/>
      <c r="L1273" s="1"/>
      <c r="M1273" s="1"/>
      <c r="N1273" s="1"/>
      <c r="O1273" s="1"/>
      <c r="P1273" s="1"/>
    </row>
    <row r="1274" spans="4:16" x14ac:dyDescent="0.25">
      <c r="D1274" s="1"/>
      <c r="E1274" s="1"/>
      <c r="F1274" s="1"/>
      <c r="G1274" s="1"/>
      <c r="H1274" s="1"/>
      <c r="I1274" s="1"/>
      <c r="K1274" s="1"/>
      <c r="L1274" s="1"/>
      <c r="M1274" s="1"/>
      <c r="N1274" s="1"/>
      <c r="O1274" s="1"/>
      <c r="P1274" s="1"/>
    </row>
    <row r="1275" spans="4:16" x14ac:dyDescent="0.25">
      <c r="D1275" s="1"/>
      <c r="E1275" s="1"/>
      <c r="F1275" s="1"/>
      <c r="G1275" s="1"/>
      <c r="H1275" s="1"/>
      <c r="I1275" s="1"/>
      <c r="K1275" s="1"/>
      <c r="L1275" s="1"/>
      <c r="M1275" s="1"/>
      <c r="N1275" s="1"/>
      <c r="O1275" s="1"/>
      <c r="P1275" s="1"/>
    </row>
    <row r="1276" spans="4:16" x14ac:dyDescent="0.25">
      <c r="D1276" s="1"/>
      <c r="E1276" s="1"/>
      <c r="F1276" s="1"/>
      <c r="G1276" s="1"/>
      <c r="H1276" s="1"/>
      <c r="I1276" s="1"/>
      <c r="K1276" s="1"/>
      <c r="L1276" s="1"/>
      <c r="M1276" s="1"/>
      <c r="N1276" s="1"/>
      <c r="O1276" s="1"/>
      <c r="P1276" s="1"/>
    </row>
    <row r="1277" spans="4:16" x14ac:dyDescent="0.25">
      <c r="D1277" s="1"/>
      <c r="E1277" s="1"/>
      <c r="F1277" s="1"/>
      <c r="G1277" s="1"/>
      <c r="H1277" s="1"/>
      <c r="I1277" s="1"/>
      <c r="K1277" s="1"/>
      <c r="L1277" s="1"/>
      <c r="M1277" s="1"/>
      <c r="N1277" s="1"/>
      <c r="O1277" s="1"/>
      <c r="P1277" s="1"/>
    </row>
    <row r="1278" spans="4:16" x14ac:dyDescent="0.25">
      <c r="D1278" s="1"/>
      <c r="E1278" s="1"/>
      <c r="F1278" s="1"/>
      <c r="G1278" s="1"/>
      <c r="H1278" s="1"/>
      <c r="I1278" s="1"/>
      <c r="K1278" s="1"/>
      <c r="L1278" s="1"/>
      <c r="M1278" s="1"/>
      <c r="N1278" s="1"/>
      <c r="O1278" s="1"/>
      <c r="P1278" s="1"/>
    </row>
    <row r="1279" spans="4:16" x14ac:dyDescent="0.25">
      <c r="D1279" s="1"/>
      <c r="E1279" s="1"/>
      <c r="F1279" s="1"/>
      <c r="G1279" s="1"/>
      <c r="H1279" s="1"/>
      <c r="I1279" s="1"/>
      <c r="K1279" s="1"/>
      <c r="L1279" s="1"/>
      <c r="M1279" s="1"/>
      <c r="N1279" s="1"/>
      <c r="O1279" s="1"/>
      <c r="P1279" s="1"/>
    </row>
    <row r="1280" spans="4:16" x14ac:dyDescent="0.25">
      <c r="D1280" s="1"/>
      <c r="E1280" s="1"/>
      <c r="F1280" s="1"/>
      <c r="G1280" s="1"/>
      <c r="H1280" s="1"/>
      <c r="I1280" s="1"/>
      <c r="K1280" s="1"/>
      <c r="L1280" s="1"/>
      <c r="M1280" s="1"/>
      <c r="N1280" s="1"/>
      <c r="O1280" s="1"/>
      <c r="P1280" s="1"/>
    </row>
    <row r="1281" spans="4:16" x14ac:dyDescent="0.25">
      <c r="D1281" s="1"/>
      <c r="E1281" s="1"/>
      <c r="F1281" s="1"/>
      <c r="G1281" s="1"/>
      <c r="H1281" s="1"/>
      <c r="I1281" s="1"/>
      <c r="K1281" s="1"/>
      <c r="L1281" s="1"/>
      <c r="M1281" s="1"/>
      <c r="N1281" s="1"/>
      <c r="O1281" s="1"/>
      <c r="P1281" s="1"/>
    </row>
    <row r="1282" spans="4:16" x14ac:dyDescent="0.25">
      <c r="D1282" s="1"/>
      <c r="E1282" s="1"/>
      <c r="F1282" s="1"/>
      <c r="G1282" s="1"/>
      <c r="H1282" s="1"/>
      <c r="I1282" s="1"/>
      <c r="K1282" s="1"/>
      <c r="L1282" s="1"/>
      <c r="M1282" s="1"/>
      <c r="N1282" s="1"/>
      <c r="O1282" s="1"/>
      <c r="P1282" s="1"/>
    </row>
    <row r="1283" spans="4:16" x14ac:dyDescent="0.25">
      <c r="D1283" s="1"/>
      <c r="E1283" s="1"/>
      <c r="F1283" s="1"/>
      <c r="G1283" s="1"/>
      <c r="H1283" s="1"/>
      <c r="I1283" s="1"/>
      <c r="K1283" s="1"/>
      <c r="L1283" s="1"/>
      <c r="M1283" s="1"/>
      <c r="N1283" s="1"/>
      <c r="O1283" s="1"/>
      <c r="P1283" s="1"/>
    </row>
    <row r="1284" spans="4:16" x14ac:dyDescent="0.25">
      <c r="D1284" s="1"/>
      <c r="E1284" s="1"/>
      <c r="F1284" s="1"/>
      <c r="G1284" s="1"/>
      <c r="H1284" s="1"/>
      <c r="I1284" s="1"/>
      <c r="K1284" s="1"/>
      <c r="L1284" s="1"/>
      <c r="M1284" s="1"/>
      <c r="N1284" s="1"/>
      <c r="O1284" s="1"/>
      <c r="P1284" s="1"/>
    </row>
    <row r="1285" spans="4:16" x14ac:dyDescent="0.25">
      <c r="D1285" s="1"/>
      <c r="E1285" s="1"/>
      <c r="F1285" s="1"/>
      <c r="G1285" s="1"/>
      <c r="H1285" s="1"/>
      <c r="I1285" s="1"/>
      <c r="K1285" s="1"/>
      <c r="L1285" s="1"/>
      <c r="M1285" s="1"/>
      <c r="N1285" s="1"/>
      <c r="O1285" s="1"/>
      <c r="P1285" s="1"/>
    </row>
    <row r="1286" spans="4:16" x14ac:dyDescent="0.25">
      <c r="D1286" s="1"/>
      <c r="E1286" s="1"/>
      <c r="F1286" s="1"/>
      <c r="G1286" s="1"/>
      <c r="H1286" s="1"/>
      <c r="I1286" s="1"/>
      <c r="K1286" s="1"/>
      <c r="L1286" s="1"/>
      <c r="M1286" s="1"/>
      <c r="N1286" s="1"/>
      <c r="O1286" s="1"/>
      <c r="P1286" s="1"/>
    </row>
    <row r="1287" spans="4:16" x14ac:dyDescent="0.25">
      <c r="D1287" s="1"/>
      <c r="E1287" s="1"/>
      <c r="F1287" s="1"/>
      <c r="G1287" s="1"/>
      <c r="H1287" s="1"/>
      <c r="I1287" s="1"/>
      <c r="K1287" s="1"/>
      <c r="L1287" s="1"/>
      <c r="M1287" s="1"/>
      <c r="N1287" s="1"/>
      <c r="O1287" s="1"/>
      <c r="P1287" s="1"/>
    </row>
    <row r="1288" spans="4:16" x14ac:dyDescent="0.25">
      <c r="D1288" s="1"/>
      <c r="E1288" s="1"/>
      <c r="F1288" s="1"/>
      <c r="G1288" s="1"/>
      <c r="H1288" s="1"/>
      <c r="I1288" s="1"/>
      <c r="K1288" s="1"/>
      <c r="L1288" s="1"/>
      <c r="M1288" s="1"/>
      <c r="N1288" s="1"/>
      <c r="O1288" s="1"/>
      <c r="P1288" s="1"/>
    </row>
    <row r="1289" spans="4:16" x14ac:dyDescent="0.25">
      <c r="D1289" s="1"/>
      <c r="E1289" s="1"/>
      <c r="F1289" s="1"/>
      <c r="G1289" s="1"/>
      <c r="H1289" s="1"/>
      <c r="I1289" s="1"/>
      <c r="K1289" s="1"/>
      <c r="L1289" s="1"/>
      <c r="M1289" s="1"/>
      <c r="N1289" s="1"/>
      <c r="O1289" s="1"/>
      <c r="P1289" s="1"/>
    </row>
    <row r="1290" spans="4:16" x14ac:dyDescent="0.25">
      <c r="D1290" s="1"/>
      <c r="E1290" s="1"/>
      <c r="F1290" s="1"/>
      <c r="G1290" s="1"/>
      <c r="H1290" s="1"/>
      <c r="I1290" s="1"/>
      <c r="K1290" s="1"/>
      <c r="L1290" s="1"/>
      <c r="M1290" s="1"/>
      <c r="N1290" s="1"/>
      <c r="O1290" s="1"/>
      <c r="P1290" s="1"/>
    </row>
    <row r="1291" spans="4:16" x14ac:dyDescent="0.25">
      <c r="D1291" s="1"/>
      <c r="E1291" s="1"/>
      <c r="F1291" s="1"/>
      <c r="G1291" s="1"/>
      <c r="H1291" s="1"/>
      <c r="I1291" s="1"/>
      <c r="K1291" s="1"/>
      <c r="L1291" s="1"/>
      <c r="M1291" s="1"/>
      <c r="N1291" s="1"/>
      <c r="O1291" s="1"/>
      <c r="P1291" s="1"/>
    </row>
    <row r="1292" spans="4:16" x14ac:dyDescent="0.25">
      <c r="D1292" s="1"/>
      <c r="E1292" s="1"/>
      <c r="F1292" s="1"/>
      <c r="G1292" s="1"/>
      <c r="H1292" s="1"/>
      <c r="I1292" s="1"/>
      <c r="K1292" s="1"/>
      <c r="L1292" s="1"/>
      <c r="M1292" s="1"/>
      <c r="N1292" s="1"/>
      <c r="O1292" s="1"/>
      <c r="P1292" s="1"/>
    </row>
    <row r="1293" spans="4:16" x14ac:dyDescent="0.25">
      <c r="D1293" s="1"/>
      <c r="E1293" s="1"/>
      <c r="F1293" s="1"/>
      <c r="G1293" s="1"/>
      <c r="H1293" s="1"/>
      <c r="I1293" s="1"/>
      <c r="K1293" s="1"/>
      <c r="L1293" s="1"/>
      <c r="M1293" s="1"/>
      <c r="N1293" s="1"/>
      <c r="O1293" s="1"/>
      <c r="P1293" s="1"/>
    </row>
    <row r="1294" spans="4:16" x14ac:dyDescent="0.25">
      <c r="D1294" s="1"/>
      <c r="E1294" s="1"/>
      <c r="F1294" s="1"/>
      <c r="G1294" s="1"/>
      <c r="H1294" s="1"/>
      <c r="I1294" s="1"/>
      <c r="K1294" s="1"/>
      <c r="L1294" s="1"/>
      <c r="M1294" s="1"/>
      <c r="N1294" s="1"/>
      <c r="O1294" s="1"/>
      <c r="P1294" s="1"/>
    </row>
    <row r="1295" spans="4:16" x14ac:dyDescent="0.25">
      <c r="D1295" s="1"/>
      <c r="E1295" s="1"/>
      <c r="F1295" s="1"/>
      <c r="G1295" s="1"/>
      <c r="H1295" s="1"/>
      <c r="I1295" s="1"/>
      <c r="K1295" s="1"/>
      <c r="L1295" s="1"/>
      <c r="M1295" s="1"/>
      <c r="N1295" s="1"/>
      <c r="O1295" s="1"/>
      <c r="P1295" s="1"/>
    </row>
    <row r="1296" spans="4:16" x14ac:dyDescent="0.25">
      <c r="D1296" s="1"/>
      <c r="E1296" s="1"/>
      <c r="F1296" s="1"/>
      <c r="G1296" s="1"/>
      <c r="H1296" s="1"/>
      <c r="I1296" s="1"/>
      <c r="K1296" s="1"/>
      <c r="L1296" s="1"/>
      <c r="M1296" s="1"/>
      <c r="N1296" s="1"/>
      <c r="O1296" s="1"/>
      <c r="P1296" s="1"/>
    </row>
    <row r="1297" spans="4:16" x14ac:dyDescent="0.25">
      <c r="D1297" s="1"/>
      <c r="E1297" s="1"/>
      <c r="F1297" s="1"/>
      <c r="G1297" s="1"/>
      <c r="H1297" s="1"/>
      <c r="I1297" s="1"/>
      <c r="K1297" s="1"/>
      <c r="L1297" s="1"/>
      <c r="M1297" s="1"/>
      <c r="N1297" s="1"/>
      <c r="O1297" s="1"/>
      <c r="P1297" s="1"/>
    </row>
    <row r="1298" spans="4:16" x14ac:dyDescent="0.25">
      <c r="D1298" s="1"/>
      <c r="E1298" s="1"/>
      <c r="F1298" s="1"/>
      <c r="G1298" s="1"/>
      <c r="H1298" s="1"/>
      <c r="I1298" s="1"/>
      <c r="K1298" s="1"/>
      <c r="L1298" s="1"/>
      <c r="M1298" s="1"/>
      <c r="N1298" s="1"/>
      <c r="O1298" s="1"/>
      <c r="P1298" s="1"/>
    </row>
    <row r="1299" spans="4:16" x14ac:dyDescent="0.25">
      <c r="D1299" s="1"/>
      <c r="E1299" s="1"/>
      <c r="F1299" s="1"/>
      <c r="G1299" s="1"/>
      <c r="H1299" s="1"/>
      <c r="I1299" s="1"/>
      <c r="K1299" s="1"/>
      <c r="L1299" s="1"/>
      <c r="M1299" s="1"/>
      <c r="N1299" s="1"/>
      <c r="O1299" s="1"/>
      <c r="P1299" s="1"/>
    </row>
    <row r="1300" spans="4:16" x14ac:dyDescent="0.25">
      <c r="D1300" s="1"/>
      <c r="E1300" s="1"/>
      <c r="F1300" s="1"/>
      <c r="G1300" s="1"/>
      <c r="H1300" s="1"/>
      <c r="I1300" s="1"/>
      <c r="K1300" s="1"/>
      <c r="L1300" s="1"/>
      <c r="M1300" s="1"/>
      <c r="N1300" s="1"/>
      <c r="O1300" s="1"/>
      <c r="P1300" s="1"/>
    </row>
    <row r="1301" spans="4:16" x14ac:dyDescent="0.25">
      <c r="D1301" s="1"/>
      <c r="E1301" s="1"/>
      <c r="F1301" s="1"/>
      <c r="G1301" s="1"/>
      <c r="H1301" s="1"/>
      <c r="I1301" s="1"/>
      <c r="K1301" s="1"/>
      <c r="L1301" s="1"/>
      <c r="M1301" s="1"/>
      <c r="N1301" s="1"/>
      <c r="O1301" s="1"/>
      <c r="P1301" s="1"/>
    </row>
    <row r="1302" spans="4:16" x14ac:dyDescent="0.25">
      <c r="D1302" s="1"/>
      <c r="E1302" s="1"/>
      <c r="F1302" s="1"/>
      <c r="G1302" s="1"/>
      <c r="H1302" s="1"/>
      <c r="I1302" s="1"/>
      <c r="K1302" s="1"/>
      <c r="L1302" s="1"/>
      <c r="M1302" s="1"/>
      <c r="N1302" s="1"/>
      <c r="O1302" s="1"/>
      <c r="P1302" s="1"/>
    </row>
    <row r="1303" spans="4:16" x14ac:dyDescent="0.25">
      <c r="D1303" s="1"/>
      <c r="E1303" s="1"/>
      <c r="F1303" s="1"/>
      <c r="G1303" s="1"/>
      <c r="H1303" s="1"/>
      <c r="I1303" s="1"/>
      <c r="K1303" s="1"/>
      <c r="L1303" s="1"/>
      <c r="M1303" s="1"/>
      <c r="N1303" s="1"/>
      <c r="O1303" s="1"/>
      <c r="P1303" s="1"/>
    </row>
    <row r="1304" spans="4:16" x14ac:dyDescent="0.25">
      <c r="D1304" s="1"/>
      <c r="E1304" s="1"/>
      <c r="F1304" s="1"/>
      <c r="G1304" s="1"/>
      <c r="H1304" s="1"/>
      <c r="I1304" s="1"/>
      <c r="K1304" s="1"/>
      <c r="L1304" s="1"/>
      <c r="M1304" s="1"/>
      <c r="N1304" s="1"/>
      <c r="O1304" s="1"/>
      <c r="P1304" s="1"/>
    </row>
    <row r="1305" spans="4:16" x14ac:dyDescent="0.25">
      <c r="D1305" s="1"/>
      <c r="E1305" s="1"/>
      <c r="F1305" s="1"/>
      <c r="G1305" s="1"/>
      <c r="H1305" s="1"/>
      <c r="I1305" s="1"/>
      <c r="K1305" s="1"/>
      <c r="L1305" s="1"/>
      <c r="M1305" s="1"/>
      <c r="N1305" s="1"/>
      <c r="O1305" s="1"/>
      <c r="P1305" s="1"/>
    </row>
    <row r="1306" spans="4:16" x14ac:dyDescent="0.25">
      <c r="D1306" s="1"/>
      <c r="E1306" s="1"/>
      <c r="F1306" s="1"/>
      <c r="G1306" s="1"/>
      <c r="H1306" s="1"/>
      <c r="I1306" s="1"/>
      <c r="K1306" s="1"/>
      <c r="L1306" s="1"/>
      <c r="M1306" s="1"/>
      <c r="N1306" s="1"/>
      <c r="O1306" s="1"/>
      <c r="P1306" s="1"/>
    </row>
    <row r="1307" spans="4:16" x14ac:dyDescent="0.25">
      <c r="D1307" s="1"/>
      <c r="E1307" s="1"/>
      <c r="F1307" s="1"/>
      <c r="G1307" s="1"/>
      <c r="H1307" s="1"/>
      <c r="I1307" s="1"/>
      <c r="K1307" s="1"/>
      <c r="L1307" s="1"/>
      <c r="M1307" s="1"/>
      <c r="N1307" s="1"/>
      <c r="O1307" s="1"/>
      <c r="P1307" s="1"/>
    </row>
    <row r="1308" spans="4:16" x14ac:dyDescent="0.25">
      <c r="D1308" s="1"/>
      <c r="E1308" s="1"/>
      <c r="F1308" s="1"/>
      <c r="G1308" s="1"/>
      <c r="H1308" s="1"/>
      <c r="I1308" s="1"/>
      <c r="K1308" s="1"/>
      <c r="L1308" s="1"/>
      <c r="M1308" s="1"/>
      <c r="N1308" s="1"/>
      <c r="O1308" s="1"/>
      <c r="P1308" s="1"/>
    </row>
    <row r="1309" spans="4:16" x14ac:dyDescent="0.25">
      <c r="D1309" s="1"/>
      <c r="E1309" s="1"/>
      <c r="F1309" s="1"/>
      <c r="G1309" s="1"/>
      <c r="H1309" s="1"/>
      <c r="I1309" s="1"/>
      <c r="K1309" s="1"/>
      <c r="L1309" s="1"/>
      <c r="M1309" s="1"/>
      <c r="N1309" s="1"/>
      <c r="O1309" s="1"/>
      <c r="P1309" s="1"/>
    </row>
    <row r="1310" spans="4:16" x14ac:dyDescent="0.25">
      <c r="D1310" s="1"/>
      <c r="E1310" s="1"/>
      <c r="F1310" s="1"/>
      <c r="G1310" s="1"/>
      <c r="H1310" s="1"/>
      <c r="I1310" s="1"/>
      <c r="K1310" s="1"/>
      <c r="L1310" s="1"/>
      <c r="M1310" s="1"/>
      <c r="N1310" s="1"/>
      <c r="O1310" s="1"/>
      <c r="P1310" s="1"/>
    </row>
    <row r="1311" spans="4:16" x14ac:dyDescent="0.25">
      <c r="D1311" s="1"/>
      <c r="E1311" s="1"/>
      <c r="F1311" s="1"/>
      <c r="G1311" s="1"/>
      <c r="H1311" s="1"/>
      <c r="I1311" s="1"/>
      <c r="K1311" s="1"/>
      <c r="L1311" s="1"/>
      <c r="M1311" s="1"/>
      <c r="N1311" s="1"/>
      <c r="O1311" s="1"/>
      <c r="P1311" s="1"/>
    </row>
    <row r="1312" spans="4:16" x14ac:dyDescent="0.25">
      <c r="D1312" s="1"/>
      <c r="E1312" s="1"/>
      <c r="F1312" s="1"/>
      <c r="G1312" s="1"/>
      <c r="H1312" s="1"/>
      <c r="I1312" s="1"/>
      <c r="K1312" s="1"/>
      <c r="L1312" s="1"/>
      <c r="M1312" s="1"/>
      <c r="N1312" s="1"/>
      <c r="O1312" s="1"/>
      <c r="P1312" s="1"/>
    </row>
    <row r="1313" spans="4:16" x14ac:dyDescent="0.25">
      <c r="D1313" s="1"/>
      <c r="E1313" s="1"/>
      <c r="F1313" s="1"/>
      <c r="G1313" s="1"/>
      <c r="H1313" s="1"/>
      <c r="I1313" s="1"/>
      <c r="K1313" s="1"/>
      <c r="L1313" s="1"/>
      <c r="M1313" s="1"/>
      <c r="N1313" s="1"/>
      <c r="O1313" s="1"/>
      <c r="P1313" s="1"/>
    </row>
    <row r="1314" spans="4:16" x14ac:dyDescent="0.25">
      <c r="D1314" s="1"/>
      <c r="E1314" s="1"/>
      <c r="F1314" s="1"/>
      <c r="G1314" s="1"/>
      <c r="H1314" s="1"/>
      <c r="I1314" s="1"/>
      <c r="K1314" s="1"/>
      <c r="L1314" s="1"/>
      <c r="M1314" s="1"/>
      <c r="N1314" s="1"/>
      <c r="O1314" s="1"/>
      <c r="P1314" s="1"/>
    </row>
    <row r="1315" spans="4:16" x14ac:dyDescent="0.25">
      <c r="D1315" s="1"/>
      <c r="E1315" s="1"/>
      <c r="F1315" s="1"/>
      <c r="G1315" s="1"/>
      <c r="H1315" s="1"/>
      <c r="I1315" s="1"/>
      <c r="K1315" s="1"/>
      <c r="L1315" s="1"/>
      <c r="M1315" s="1"/>
      <c r="N1315" s="1"/>
      <c r="O1315" s="1"/>
      <c r="P1315" s="1"/>
    </row>
    <row r="1316" spans="4:16" x14ac:dyDescent="0.25">
      <c r="D1316" s="1"/>
      <c r="E1316" s="1"/>
      <c r="F1316" s="1"/>
      <c r="G1316" s="1"/>
      <c r="H1316" s="1"/>
      <c r="I1316" s="1"/>
      <c r="K1316" s="1"/>
      <c r="L1316" s="1"/>
      <c r="M1316" s="1"/>
      <c r="N1316" s="1"/>
      <c r="O1316" s="1"/>
      <c r="P1316" s="1"/>
    </row>
    <row r="1317" spans="4:16" x14ac:dyDescent="0.25">
      <c r="D1317" s="1"/>
      <c r="E1317" s="1"/>
      <c r="F1317" s="1"/>
      <c r="G1317" s="1"/>
      <c r="H1317" s="1"/>
      <c r="I1317" s="1"/>
      <c r="K1317" s="1"/>
      <c r="L1317" s="1"/>
      <c r="M1317" s="1"/>
      <c r="N1317" s="1"/>
      <c r="O1317" s="1"/>
      <c r="P1317" s="1"/>
    </row>
    <row r="1318" spans="4:16" x14ac:dyDescent="0.25">
      <c r="D1318" s="1"/>
      <c r="E1318" s="1"/>
      <c r="F1318" s="1"/>
      <c r="G1318" s="1"/>
      <c r="H1318" s="1"/>
      <c r="I1318" s="1"/>
      <c r="K1318" s="1"/>
      <c r="L1318" s="1"/>
      <c r="M1318" s="1"/>
      <c r="N1318" s="1"/>
      <c r="O1318" s="1"/>
      <c r="P1318" s="1"/>
    </row>
    <row r="1319" spans="4:16" x14ac:dyDescent="0.25">
      <c r="D1319" s="1"/>
      <c r="E1319" s="1"/>
      <c r="F1319" s="1"/>
      <c r="G1319" s="1"/>
      <c r="H1319" s="1"/>
      <c r="I1319" s="1"/>
      <c r="K1319" s="1"/>
      <c r="L1319" s="1"/>
      <c r="M1319" s="1"/>
      <c r="N1319" s="1"/>
      <c r="O1319" s="1"/>
      <c r="P1319" s="1"/>
    </row>
    <row r="1320" spans="4:16" x14ac:dyDescent="0.25">
      <c r="D1320" s="1"/>
      <c r="E1320" s="1"/>
      <c r="F1320" s="1"/>
      <c r="G1320" s="1"/>
      <c r="H1320" s="1"/>
      <c r="I1320" s="1"/>
      <c r="K1320" s="1"/>
      <c r="L1320" s="1"/>
      <c r="M1320" s="1"/>
      <c r="N1320" s="1"/>
      <c r="O1320" s="1"/>
      <c r="P1320" s="1"/>
    </row>
    <row r="1321" spans="4:16" x14ac:dyDescent="0.25">
      <c r="D1321" s="1"/>
      <c r="E1321" s="1"/>
      <c r="F1321" s="1"/>
      <c r="G1321" s="1"/>
      <c r="H1321" s="1"/>
      <c r="I1321" s="1"/>
      <c r="K1321" s="1"/>
      <c r="L1321" s="1"/>
      <c r="M1321" s="1"/>
      <c r="N1321" s="1"/>
      <c r="O1321" s="1"/>
      <c r="P1321" s="1"/>
    </row>
    <row r="1322" spans="4:16" x14ac:dyDescent="0.25">
      <c r="D1322" s="1"/>
      <c r="E1322" s="1"/>
      <c r="F1322" s="1"/>
      <c r="G1322" s="1"/>
      <c r="H1322" s="1"/>
      <c r="I1322" s="1"/>
      <c r="K1322" s="1"/>
      <c r="L1322" s="1"/>
      <c r="M1322" s="1"/>
      <c r="N1322" s="1"/>
      <c r="O1322" s="1"/>
      <c r="P1322" s="1"/>
    </row>
    <row r="1323" spans="4:16" x14ac:dyDescent="0.25">
      <c r="D1323" s="1"/>
      <c r="E1323" s="1"/>
      <c r="F1323" s="1"/>
      <c r="G1323" s="1"/>
      <c r="H1323" s="1"/>
      <c r="I1323" s="1"/>
      <c r="K1323" s="1"/>
      <c r="L1323" s="1"/>
      <c r="M1323" s="1"/>
      <c r="N1323" s="1"/>
      <c r="O1323" s="1"/>
      <c r="P1323" s="1"/>
    </row>
    <row r="1324" spans="4:16" x14ac:dyDescent="0.25">
      <c r="D1324" s="1"/>
      <c r="E1324" s="1"/>
      <c r="F1324" s="1"/>
      <c r="G1324" s="1"/>
      <c r="H1324" s="1"/>
      <c r="I1324" s="1"/>
      <c r="K1324" s="1"/>
      <c r="L1324" s="1"/>
      <c r="M1324" s="1"/>
      <c r="N1324" s="1"/>
      <c r="O1324" s="1"/>
      <c r="P1324" s="1"/>
    </row>
    <row r="1325" spans="4:16" x14ac:dyDescent="0.25">
      <c r="D1325" s="1"/>
      <c r="E1325" s="1"/>
      <c r="F1325" s="1"/>
      <c r="G1325" s="1"/>
      <c r="H1325" s="1"/>
      <c r="I1325" s="1"/>
      <c r="K1325" s="1"/>
      <c r="L1325" s="1"/>
      <c r="M1325" s="1"/>
      <c r="N1325" s="1"/>
      <c r="O1325" s="1"/>
      <c r="P1325" s="1"/>
    </row>
    <row r="1326" spans="4:16" x14ac:dyDescent="0.25">
      <c r="D1326" s="1"/>
      <c r="E1326" s="1"/>
      <c r="F1326" s="1"/>
      <c r="G1326" s="1"/>
      <c r="H1326" s="1"/>
      <c r="I1326" s="1"/>
      <c r="K1326" s="1"/>
      <c r="L1326" s="1"/>
      <c r="M1326" s="1"/>
      <c r="N1326" s="1"/>
      <c r="O1326" s="1"/>
      <c r="P1326" s="1"/>
    </row>
    <row r="1327" spans="4:16" x14ac:dyDescent="0.25">
      <c r="D1327" s="1"/>
      <c r="E1327" s="1"/>
      <c r="F1327" s="1"/>
      <c r="G1327" s="1"/>
      <c r="H1327" s="1"/>
      <c r="I1327" s="1"/>
      <c r="K1327" s="1"/>
      <c r="L1327" s="1"/>
      <c r="M1327" s="1"/>
      <c r="N1327" s="1"/>
      <c r="O1327" s="1"/>
      <c r="P1327" s="1"/>
    </row>
    <row r="1328" spans="4:16" x14ac:dyDescent="0.25">
      <c r="D1328" s="1"/>
      <c r="E1328" s="1"/>
      <c r="F1328" s="1"/>
      <c r="G1328" s="1"/>
      <c r="H1328" s="1"/>
      <c r="I1328" s="1"/>
      <c r="K1328" s="1"/>
      <c r="L1328" s="1"/>
      <c r="M1328" s="1"/>
      <c r="N1328" s="1"/>
      <c r="O1328" s="1"/>
      <c r="P1328" s="1"/>
    </row>
    <row r="1329" spans="4:16" x14ac:dyDescent="0.25">
      <c r="D1329" s="1"/>
      <c r="E1329" s="1"/>
      <c r="F1329" s="1"/>
      <c r="G1329" s="1"/>
      <c r="H1329" s="1"/>
      <c r="I1329" s="1"/>
      <c r="K1329" s="1"/>
      <c r="L1329" s="1"/>
      <c r="M1329" s="1"/>
      <c r="N1329" s="1"/>
      <c r="O1329" s="1"/>
      <c r="P1329" s="1"/>
    </row>
    <row r="1330" spans="4:16" x14ac:dyDescent="0.25">
      <c r="D1330" s="1"/>
      <c r="E1330" s="1"/>
      <c r="F1330" s="1"/>
      <c r="G1330" s="1"/>
      <c r="H1330" s="1"/>
      <c r="I1330" s="1"/>
      <c r="K1330" s="1"/>
      <c r="L1330" s="1"/>
      <c r="M1330" s="1"/>
      <c r="N1330" s="1"/>
      <c r="O1330" s="1"/>
      <c r="P1330" s="1"/>
    </row>
    <row r="1331" spans="4:16" x14ac:dyDescent="0.25">
      <c r="D1331" s="1"/>
      <c r="E1331" s="1"/>
      <c r="F1331" s="1"/>
      <c r="G1331" s="1"/>
      <c r="H1331" s="1"/>
      <c r="I1331" s="1"/>
      <c r="K1331" s="1"/>
      <c r="L1331" s="1"/>
      <c r="M1331" s="1"/>
      <c r="N1331" s="1"/>
      <c r="O1331" s="1"/>
      <c r="P1331" s="1"/>
    </row>
    <row r="1332" spans="4:16" x14ac:dyDescent="0.25">
      <c r="D1332" s="1"/>
      <c r="E1332" s="1"/>
      <c r="F1332" s="1"/>
      <c r="G1332" s="1"/>
      <c r="H1332" s="1"/>
      <c r="I1332" s="1"/>
      <c r="K1332" s="1"/>
      <c r="L1332" s="1"/>
      <c r="M1332" s="1"/>
      <c r="N1332" s="1"/>
      <c r="O1332" s="1"/>
      <c r="P1332" s="1"/>
    </row>
    <row r="1333" spans="4:16" x14ac:dyDescent="0.25">
      <c r="D1333" s="1"/>
      <c r="E1333" s="1"/>
      <c r="F1333" s="1"/>
      <c r="G1333" s="1"/>
      <c r="H1333" s="1"/>
      <c r="I1333" s="1"/>
      <c r="K1333" s="1"/>
      <c r="L1333" s="1"/>
      <c r="M1333" s="1"/>
      <c r="N1333" s="1"/>
      <c r="O1333" s="1"/>
      <c r="P1333" s="1"/>
    </row>
    <row r="1334" spans="4:16" x14ac:dyDescent="0.25">
      <c r="D1334" s="1"/>
      <c r="E1334" s="1"/>
      <c r="F1334" s="1"/>
      <c r="G1334" s="1"/>
      <c r="H1334" s="1"/>
      <c r="I1334" s="1"/>
      <c r="K1334" s="1"/>
      <c r="L1334" s="1"/>
      <c r="M1334" s="1"/>
      <c r="N1334" s="1"/>
      <c r="O1334" s="1"/>
      <c r="P1334" s="1"/>
    </row>
    <row r="1335" spans="4:16" x14ac:dyDescent="0.25">
      <c r="D1335" s="1"/>
      <c r="E1335" s="1"/>
      <c r="F1335" s="1"/>
      <c r="G1335" s="1"/>
      <c r="H1335" s="1"/>
      <c r="I1335" s="1"/>
      <c r="K1335" s="1"/>
      <c r="L1335" s="1"/>
      <c r="M1335" s="1"/>
      <c r="N1335" s="1"/>
      <c r="O1335" s="1"/>
      <c r="P1335" s="1"/>
    </row>
    <row r="1336" spans="4:16" x14ac:dyDescent="0.25">
      <c r="D1336" s="1"/>
      <c r="E1336" s="1"/>
      <c r="F1336" s="1"/>
      <c r="G1336" s="1"/>
      <c r="H1336" s="1"/>
      <c r="I1336" s="1"/>
      <c r="K1336" s="1"/>
      <c r="L1336" s="1"/>
      <c r="M1336" s="1"/>
      <c r="N1336" s="1"/>
      <c r="O1336" s="1"/>
      <c r="P1336" s="1"/>
    </row>
    <row r="1337" spans="4:16" x14ac:dyDescent="0.25">
      <c r="D1337" s="1"/>
      <c r="E1337" s="1"/>
      <c r="F1337" s="1"/>
      <c r="G1337" s="1"/>
      <c r="H1337" s="1"/>
      <c r="I1337" s="1"/>
      <c r="K1337" s="1"/>
      <c r="L1337" s="1"/>
      <c r="M1337" s="1"/>
      <c r="N1337" s="1"/>
      <c r="O1337" s="1"/>
      <c r="P1337" s="1"/>
    </row>
    <row r="1338" spans="4:16" x14ac:dyDescent="0.25">
      <c r="D1338" s="1"/>
      <c r="E1338" s="1"/>
      <c r="F1338" s="1"/>
      <c r="G1338" s="1"/>
      <c r="H1338" s="1"/>
      <c r="I1338" s="1"/>
      <c r="K1338" s="1"/>
      <c r="L1338" s="1"/>
      <c r="M1338" s="1"/>
      <c r="N1338" s="1"/>
      <c r="O1338" s="1"/>
      <c r="P1338" s="1"/>
    </row>
    <row r="1339" spans="4:16" x14ac:dyDescent="0.25">
      <c r="D1339" s="1"/>
      <c r="E1339" s="1"/>
      <c r="F1339" s="1"/>
      <c r="G1339" s="1"/>
      <c r="H1339" s="1"/>
      <c r="I1339" s="1"/>
      <c r="K1339" s="1"/>
      <c r="L1339" s="1"/>
      <c r="M1339" s="1"/>
      <c r="N1339" s="1"/>
      <c r="O1339" s="1"/>
      <c r="P1339" s="1"/>
    </row>
    <row r="1340" spans="4:16" x14ac:dyDescent="0.25">
      <c r="D1340" s="1"/>
      <c r="E1340" s="1"/>
      <c r="F1340" s="1"/>
      <c r="G1340" s="1"/>
      <c r="H1340" s="1"/>
      <c r="I1340" s="1"/>
      <c r="K1340" s="1"/>
      <c r="L1340" s="1"/>
      <c r="M1340" s="1"/>
      <c r="N1340" s="1"/>
      <c r="O1340" s="1"/>
      <c r="P1340" s="1"/>
    </row>
    <row r="1341" spans="4:16" x14ac:dyDescent="0.25">
      <c r="D1341" s="1"/>
      <c r="E1341" s="1"/>
      <c r="F1341" s="1"/>
      <c r="G1341" s="1"/>
      <c r="H1341" s="1"/>
      <c r="I1341" s="1"/>
      <c r="K1341" s="1"/>
      <c r="L1341" s="1"/>
      <c r="M1341" s="1"/>
      <c r="N1341" s="1"/>
      <c r="O1341" s="1"/>
      <c r="P1341" s="1"/>
    </row>
    <row r="1342" spans="4:16" x14ac:dyDescent="0.25">
      <c r="D1342" s="1"/>
      <c r="E1342" s="1"/>
      <c r="F1342" s="1"/>
      <c r="G1342" s="1"/>
      <c r="H1342" s="1"/>
      <c r="I1342" s="1"/>
      <c r="K1342" s="1"/>
      <c r="L1342" s="1"/>
      <c r="M1342" s="1"/>
      <c r="N1342" s="1"/>
      <c r="O1342" s="1"/>
      <c r="P1342" s="1"/>
    </row>
    <row r="1343" spans="4:16" x14ac:dyDescent="0.25">
      <c r="D1343" s="1"/>
      <c r="E1343" s="1"/>
      <c r="F1343" s="1"/>
      <c r="G1343" s="1"/>
      <c r="H1343" s="1"/>
      <c r="I1343" s="1"/>
      <c r="K1343" s="1"/>
      <c r="L1343" s="1"/>
      <c r="M1343" s="1"/>
      <c r="N1343" s="1"/>
      <c r="O1343" s="1"/>
      <c r="P1343" s="1"/>
    </row>
    <row r="1344" spans="4:16" x14ac:dyDescent="0.25">
      <c r="D1344" s="1"/>
      <c r="E1344" s="1"/>
      <c r="F1344" s="1"/>
      <c r="G1344" s="1"/>
      <c r="H1344" s="1"/>
      <c r="I1344" s="1"/>
      <c r="K1344" s="1"/>
      <c r="L1344" s="1"/>
      <c r="M1344" s="1"/>
      <c r="N1344" s="1"/>
      <c r="O1344" s="1"/>
      <c r="P1344" s="1"/>
    </row>
    <row r="1345" spans="4:16" x14ac:dyDescent="0.25">
      <c r="D1345" s="1"/>
      <c r="E1345" s="1"/>
      <c r="F1345" s="1"/>
      <c r="G1345" s="1"/>
      <c r="H1345" s="1"/>
      <c r="I1345" s="1"/>
      <c r="K1345" s="1"/>
      <c r="L1345" s="1"/>
      <c r="M1345" s="1"/>
      <c r="N1345" s="1"/>
      <c r="O1345" s="1"/>
      <c r="P1345" s="1"/>
    </row>
    <row r="1346" spans="4:16" x14ac:dyDescent="0.25">
      <c r="D1346" s="1"/>
      <c r="E1346" s="1"/>
      <c r="F1346" s="1"/>
      <c r="G1346" s="1"/>
      <c r="H1346" s="1"/>
      <c r="I1346" s="1"/>
      <c r="K1346" s="1"/>
      <c r="L1346" s="1"/>
      <c r="M1346" s="1"/>
      <c r="N1346" s="1"/>
      <c r="O1346" s="1"/>
      <c r="P1346" s="1"/>
    </row>
    <row r="1347" spans="4:16" x14ac:dyDescent="0.25">
      <c r="D1347" s="1"/>
      <c r="E1347" s="1"/>
      <c r="F1347" s="1"/>
      <c r="G1347" s="1"/>
      <c r="H1347" s="1"/>
      <c r="I1347" s="1"/>
      <c r="K1347" s="1"/>
      <c r="L1347" s="1"/>
      <c r="M1347" s="1"/>
      <c r="N1347" s="1"/>
      <c r="O1347" s="1"/>
      <c r="P1347" s="1"/>
    </row>
    <row r="1348" spans="4:16" x14ac:dyDescent="0.25">
      <c r="D1348" s="1"/>
      <c r="E1348" s="1"/>
      <c r="F1348" s="1"/>
      <c r="G1348" s="1"/>
      <c r="H1348" s="1"/>
      <c r="I1348" s="1"/>
      <c r="K1348" s="1"/>
      <c r="L1348" s="1"/>
      <c r="M1348" s="1"/>
      <c r="N1348" s="1"/>
      <c r="O1348" s="1"/>
      <c r="P1348" s="1"/>
    </row>
    <row r="1349" spans="4:16" x14ac:dyDescent="0.25">
      <c r="D1349" s="1"/>
      <c r="E1349" s="1"/>
      <c r="F1349" s="1"/>
      <c r="G1349" s="1"/>
      <c r="H1349" s="1"/>
      <c r="I1349" s="1"/>
      <c r="K1349" s="1"/>
      <c r="L1349" s="1"/>
      <c r="M1349" s="1"/>
      <c r="N1349" s="1"/>
      <c r="O1349" s="1"/>
      <c r="P1349" s="1"/>
    </row>
    <row r="1350" spans="4:16" x14ac:dyDescent="0.25">
      <c r="D1350" s="1"/>
      <c r="E1350" s="1"/>
      <c r="F1350" s="1"/>
      <c r="G1350" s="1"/>
      <c r="H1350" s="1"/>
      <c r="I1350" s="1"/>
      <c r="K1350" s="1"/>
      <c r="L1350" s="1"/>
      <c r="M1350" s="1"/>
      <c r="N1350" s="1"/>
      <c r="O1350" s="1"/>
      <c r="P1350" s="1"/>
    </row>
    <row r="1351" spans="4:16" x14ac:dyDescent="0.25">
      <c r="D1351" s="1"/>
      <c r="E1351" s="1"/>
      <c r="F1351" s="1"/>
      <c r="G1351" s="1"/>
      <c r="H1351" s="1"/>
      <c r="I1351" s="1"/>
      <c r="K1351" s="1"/>
      <c r="L1351" s="1"/>
      <c r="M1351" s="1"/>
      <c r="N1351" s="1"/>
      <c r="O1351" s="1"/>
      <c r="P1351" s="1"/>
    </row>
    <row r="1352" spans="4:16" x14ac:dyDescent="0.25">
      <c r="D1352" s="1"/>
      <c r="E1352" s="1"/>
      <c r="F1352" s="1"/>
      <c r="G1352" s="1"/>
      <c r="H1352" s="1"/>
      <c r="I1352" s="1"/>
      <c r="K1352" s="1"/>
      <c r="L1352" s="1"/>
      <c r="M1352" s="1"/>
      <c r="N1352" s="1"/>
      <c r="O1352" s="1"/>
      <c r="P1352" s="1"/>
    </row>
    <row r="1353" spans="4:16" x14ac:dyDescent="0.25">
      <c r="D1353" s="1"/>
      <c r="E1353" s="1"/>
      <c r="F1353" s="1"/>
      <c r="G1353" s="1"/>
      <c r="H1353" s="1"/>
      <c r="I1353" s="1"/>
      <c r="K1353" s="1"/>
      <c r="L1353" s="1"/>
      <c r="M1353" s="1"/>
      <c r="N1353" s="1"/>
      <c r="O1353" s="1"/>
      <c r="P1353" s="1"/>
    </row>
    <row r="1354" spans="4:16" x14ac:dyDescent="0.25">
      <c r="D1354" s="1"/>
      <c r="E1354" s="1"/>
      <c r="F1354" s="1"/>
      <c r="G1354" s="1"/>
      <c r="H1354" s="1"/>
      <c r="I1354" s="1"/>
      <c r="K1354" s="1"/>
      <c r="L1354" s="1"/>
      <c r="M1354" s="1"/>
      <c r="N1354" s="1"/>
      <c r="O1354" s="1"/>
      <c r="P1354" s="1"/>
    </row>
    <row r="1355" spans="4:16" x14ac:dyDescent="0.25">
      <c r="D1355" s="1"/>
      <c r="E1355" s="1"/>
      <c r="F1355" s="1"/>
      <c r="G1355" s="1"/>
      <c r="H1355" s="1"/>
      <c r="I1355" s="1"/>
      <c r="K1355" s="1"/>
      <c r="L1355" s="1"/>
      <c r="M1355" s="1"/>
      <c r="N1355" s="1"/>
      <c r="O1355" s="1"/>
      <c r="P1355" s="1"/>
    </row>
    <row r="1356" spans="4:16" x14ac:dyDescent="0.25">
      <c r="D1356" s="1"/>
      <c r="E1356" s="1"/>
      <c r="F1356" s="1"/>
      <c r="G1356" s="1"/>
      <c r="H1356" s="1"/>
      <c r="I1356" s="1"/>
      <c r="K1356" s="1"/>
      <c r="L1356" s="1"/>
      <c r="M1356" s="1"/>
      <c r="N1356" s="1"/>
      <c r="O1356" s="1"/>
      <c r="P1356" s="1"/>
    </row>
    <row r="1357" spans="4:16" x14ac:dyDescent="0.25">
      <c r="D1357" s="1"/>
      <c r="E1357" s="1"/>
      <c r="F1357" s="1"/>
      <c r="G1357" s="1"/>
      <c r="H1357" s="1"/>
      <c r="I1357" s="1"/>
      <c r="K1357" s="1"/>
      <c r="L1357" s="1"/>
      <c r="M1357" s="1"/>
      <c r="N1357" s="1"/>
      <c r="O1357" s="1"/>
      <c r="P1357" s="1"/>
    </row>
    <row r="1358" spans="4:16" x14ac:dyDescent="0.25">
      <c r="D1358" s="1"/>
      <c r="E1358" s="1"/>
      <c r="F1358" s="1"/>
      <c r="G1358" s="1"/>
      <c r="H1358" s="1"/>
      <c r="I1358" s="1"/>
      <c r="K1358" s="1"/>
      <c r="L1358" s="1"/>
      <c r="M1358" s="1"/>
      <c r="N1358" s="1"/>
      <c r="O1358" s="1"/>
      <c r="P1358" s="1"/>
    </row>
    <row r="1359" spans="4:16" x14ac:dyDescent="0.25">
      <c r="D1359" s="1"/>
      <c r="E1359" s="1"/>
      <c r="F1359" s="1"/>
      <c r="G1359" s="1"/>
      <c r="H1359" s="1"/>
      <c r="I1359" s="1"/>
      <c r="K1359" s="1"/>
      <c r="L1359" s="1"/>
      <c r="M1359" s="1"/>
      <c r="N1359" s="1"/>
      <c r="O1359" s="1"/>
      <c r="P1359" s="1"/>
    </row>
    <row r="1360" spans="4:16" x14ac:dyDescent="0.25">
      <c r="D1360" s="1"/>
      <c r="E1360" s="1"/>
      <c r="F1360" s="1"/>
      <c r="G1360" s="1"/>
      <c r="H1360" s="1"/>
      <c r="I1360" s="1"/>
      <c r="K1360" s="1"/>
      <c r="L1360" s="1"/>
      <c r="M1360" s="1"/>
      <c r="N1360" s="1"/>
      <c r="O1360" s="1"/>
      <c r="P1360" s="1"/>
    </row>
    <row r="1361" spans="4:16" x14ac:dyDescent="0.25">
      <c r="D1361" s="1"/>
      <c r="E1361" s="1"/>
      <c r="F1361" s="1"/>
      <c r="G1361" s="1"/>
      <c r="H1361" s="1"/>
      <c r="I1361" s="1"/>
      <c r="K1361" s="1"/>
      <c r="L1361" s="1"/>
      <c r="M1361" s="1"/>
      <c r="N1361" s="1"/>
      <c r="O1361" s="1"/>
      <c r="P1361" s="1"/>
    </row>
    <row r="1362" spans="4:16" x14ac:dyDescent="0.25">
      <c r="D1362" s="1"/>
      <c r="E1362" s="1"/>
      <c r="F1362" s="1"/>
      <c r="G1362" s="1"/>
      <c r="H1362" s="1"/>
      <c r="I1362" s="1"/>
      <c r="K1362" s="1"/>
      <c r="L1362" s="1"/>
      <c r="M1362" s="1"/>
      <c r="N1362" s="1"/>
      <c r="O1362" s="1"/>
      <c r="P1362" s="1"/>
    </row>
    <row r="1363" spans="4:16" x14ac:dyDescent="0.25">
      <c r="D1363" s="1"/>
      <c r="E1363" s="1"/>
      <c r="F1363" s="1"/>
      <c r="G1363" s="1"/>
      <c r="H1363" s="1"/>
      <c r="I1363" s="1"/>
      <c r="K1363" s="1"/>
      <c r="L1363" s="1"/>
      <c r="M1363" s="1"/>
      <c r="N1363" s="1"/>
      <c r="O1363" s="1"/>
      <c r="P1363" s="1"/>
    </row>
    <row r="1364" spans="4:16" x14ac:dyDescent="0.25">
      <c r="D1364" s="1"/>
      <c r="E1364" s="1"/>
      <c r="F1364" s="1"/>
      <c r="G1364" s="1"/>
      <c r="H1364" s="1"/>
      <c r="I1364" s="1"/>
      <c r="K1364" s="1"/>
      <c r="L1364" s="1"/>
      <c r="M1364" s="1"/>
      <c r="N1364" s="1"/>
      <c r="O1364" s="1"/>
      <c r="P1364" s="1"/>
    </row>
    <row r="1365" spans="4:16" x14ac:dyDescent="0.25">
      <c r="D1365" s="1"/>
      <c r="E1365" s="1"/>
      <c r="F1365" s="1"/>
      <c r="G1365" s="1"/>
      <c r="H1365" s="1"/>
      <c r="I1365" s="1"/>
      <c r="K1365" s="1"/>
      <c r="L1365" s="1"/>
      <c r="M1365" s="1"/>
      <c r="N1365" s="1"/>
      <c r="O1365" s="1"/>
      <c r="P1365" s="1"/>
    </row>
    <row r="1366" spans="4:16" x14ac:dyDescent="0.25">
      <c r="D1366" s="1"/>
      <c r="E1366" s="1"/>
      <c r="F1366" s="1"/>
      <c r="G1366" s="1"/>
      <c r="H1366" s="1"/>
      <c r="I1366" s="1"/>
      <c r="K1366" s="1"/>
      <c r="L1366" s="1"/>
      <c r="M1366" s="1"/>
      <c r="N1366" s="1"/>
      <c r="O1366" s="1"/>
      <c r="P1366" s="1"/>
    </row>
    <row r="1367" spans="4:16" x14ac:dyDescent="0.25">
      <c r="D1367" s="1"/>
      <c r="E1367" s="1"/>
      <c r="F1367" s="1"/>
      <c r="G1367" s="1"/>
      <c r="H1367" s="1"/>
      <c r="I1367" s="1"/>
      <c r="K1367" s="1"/>
      <c r="L1367" s="1"/>
      <c r="M1367" s="1"/>
      <c r="N1367" s="1"/>
      <c r="O1367" s="1"/>
      <c r="P1367" s="1"/>
    </row>
    <row r="1368" spans="4:16" x14ac:dyDescent="0.25">
      <c r="D1368" s="1"/>
      <c r="E1368" s="1"/>
      <c r="F1368" s="1"/>
      <c r="G1368" s="1"/>
      <c r="H1368" s="1"/>
      <c r="I1368" s="1"/>
      <c r="K1368" s="1"/>
      <c r="L1368" s="1"/>
      <c r="M1368" s="1"/>
      <c r="N1368" s="1"/>
      <c r="O1368" s="1"/>
      <c r="P1368" s="1"/>
    </row>
    <row r="1369" spans="4:16" x14ac:dyDescent="0.25">
      <c r="D1369" s="1"/>
      <c r="E1369" s="1"/>
      <c r="F1369" s="1"/>
      <c r="G1369" s="1"/>
      <c r="H1369" s="1"/>
      <c r="I1369" s="1"/>
      <c r="K1369" s="1"/>
      <c r="L1369" s="1"/>
      <c r="M1369" s="1"/>
      <c r="N1369" s="1"/>
      <c r="O1369" s="1"/>
      <c r="P1369" s="1"/>
    </row>
    <row r="1370" spans="4:16" x14ac:dyDescent="0.25">
      <c r="D1370" s="1"/>
      <c r="E1370" s="1"/>
      <c r="F1370" s="1"/>
      <c r="G1370" s="1"/>
      <c r="H1370" s="1"/>
      <c r="I1370" s="1"/>
      <c r="K1370" s="1"/>
      <c r="L1370" s="1"/>
      <c r="M1370" s="1"/>
      <c r="N1370" s="1"/>
      <c r="O1370" s="1"/>
      <c r="P1370" s="1"/>
    </row>
    <row r="1371" spans="4:16" x14ac:dyDescent="0.25">
      <c r="D1371" s="1"/>
      <c r="E1371" s="1"/>
      <c r="F1371" s="1"/>
      <c r="G1371" s="1"/>
      <c r="H1371" s="1"/>
      <c r="I1371" s="1"/>
      <c r="K1371" s="1"/>
      <c r="L1371" s="1"/>
      <c r="M1371" s="1"/>
      <c r="N1371" s="1"/>
      <c r="O1371" s="1"/>
      <c r="P1371" s="1"/>
    </row>
    <row r="1372" spans="4:16" x14ac:dyDescent="0.25">
      <c r="D1372" s="1"/>
      <c r="E1372" s="1"/>
      <c r="F1372" s="1"/>
      <c r="G1372" s="1"/>
      <c r="H1372" s="1"/>
      <c r="I1372" s="1"/>
      <c r="K1372" s="1"/>
      <c r="L1372" s="1"/>
      <c r="M1372" s="1"/>
      <c r="N1372" s="1"/>
      <c r="O1372" s="1"/>
      <c r="P1372" s="1"/>
    </row>
    <row r="1373" spans="4:16" x14ac:dyDescent="0.25">
      <c r="D1373" s="1"/>
      <c r="E1373" s="1"/>
      <c r="F1373" s="1"/>
      <c r="G1373" s="1"/>
      <c r="H1373" s="1"/>
      <c r="I1373" s="1"/>
      <c r="K1373" s="1"/>
      <c r="L1373" s="1"/>
      <c r="M1373" s="1"/>
      <c r="N1373" s="1"/>
      <c r="O1373" s="1"/>
      <c r="P1373" s="1"/>
    </row>
    <row r="1374" spans="4:16" x14ac:dyDescent="0.25">
      <c r="D1374" s="1"/>
      <c r="E1374" s="1"/>
      <c r="F1374" s="1"/>
      <c r="G1374" s="1"/>
      <c r="H1374" s="1"/>
      <c r="I1374" s="1"/>
      <c r="K1374" s="1"/>
      <c r="L1374" s="1"/>
      <c r="M1374" s="1"/>
      <c r="N1374" s="1"/>
      <c r="O1374" s="1"/>
      <c r="P1374" s="1"/>
    </row>
    <row r="1375" spans="4:16" x14ac:dyDescent="0.25">
      <c r="D1375" s="1"/>
      <c r="E1375" s="1"/>
      <c r="F1375" s="1"/>
      <c r="G1375" s="1"/>
      <c r="H1375" s="1"/>
      <c r="I1375" s="1"/>
      <c r="K1375" s="1"/>
      <c r="L1375" s="1"/>
      <c r="M1375" s="1"/>
      <c r="N1375" s="1"/>
      <c r="O1375" s="1"/>
      <c r="P1375" s="1"/>
    </row>
    <row r="1376" spans="4:16" x14ac:dyDescent="0.25">
      <c r="D1376" s="1"/>
      <c r="E1376" s="1"/>
      <c r="F1376" s="1"/>
      <c r="G1376" s="1"/>
      <c r="H1376" s="1"/>
      <c r="I1376" s="1"/>
      <c r="K1376" s="1"/>
      <c r="L1376" s="1"/>
      <c r="M1376" s="1"/>
      <c r="N1376" s="1"/>
      <c r="O1376" s="1"/>
      <c r="P1376" s="1"/>
    </row>
    <row r="1377" spans="4:16" x14ac:dyDescent="0.25">
      <c r="D1377" s="1"/>
      <c r="E1377" s="1"/>
      <c r="F1377" s="1"/>
      <c r="G1377" s="1"/>
      <c r="H1377" s="1"/>
      <c r="I1377" s="1"/>
      <c r="K1377" s="1"/>
      <c r="L1377" s="1"/>
      <c r="M1377" s="1"/>
      <c r="N1377" s="1"/>
      <c r="O1377" s="1"/>
      <c r="P1377" s="1"/>
    </row>
    <row r="1378" spans="4:16" x14ac:dyDescent="0.25">
      <c r="D1378" s="1"/>
      <c r="E1378" s="1"/>
      <c r="F1378" s="1"/>
      <c r="G1378" s="1"/>
      <c r="H1378" s="1"/>
      <c r="I1378" s="1"/>
      <c r="K1378" s="1"/>
      <c r="L1378" s="1"/>
      <c r="M1378" s="1"/>
      <c r="N1378" s="1"/>
      <c r="O1378" s="1"/>
      <c r="P1378" s="1"/>
    </row>
    <row r="1379" spans="4:16" x14ac:dyDescent="0.25">
      <c r="D1379" s="1"/>
      <c r="E1379" s="1"/>
      <c r="F1379" s="1"/>
      <c r="G1379" s="1"/>
      <c r="H1379" s="1"/>
      <c r="I1379" s="1"/>
      <c r="K1379" s="1"/>
      <c r="L1379" s="1"/>
      <c r="M1379" s="1"/>
      <c r="N1379" s="1"/>
      <c r="O1379" s="1"/>
      <c r="P1379" s="1"/>
    </row>
    <row r="1380" spans="4:16" x14ac:dyDescent="0.25">
      <c r="D1380" s="1"/>
      <c r="E1380" s="1"/>
      <c r="F1380" s="1"/>
      <c r="G1380" s="1"/>
      <c r="H1380" s="1"/>
      <c r="I1380" s="1"/>
      <c r="K1380" s="1"/>
      <c r="L1380" s="1"/>
      <c r="M1380" s="1"/>
      <c r="N1380" s="1"/>
      <c r="O1380" s="1"/>
      <c r="P1380" s="1"/>
    </row>
    <row r="1381" spans="4:16" x14ac:dyDescent="0.25">
      <c r="D1381" s="1"/>
      <c r="E1381" s="1"/>
      <c r="F1381" s="1"/>
      <c r="G1381" s="1"/>
      <c r="H1381" s="1"/>
      <c r="I1381" s="1"/>
      <c r="K1381" s="1"/>
      <c r="L1381" s="1"/>
      <c r="M1381" s="1"/>
      <c r="N1381" s="1"/>
      <c r="O1381" s="1"/>
      <c r="P1381" s="1"/>
    </row>
    <row r="1382" spans="4:16" x14ac:dyDescent="0.25">
      <c r="D1382" s="1"/>
      <c r="E1382" s="1"/>
      <c r="F1382" s="1"/>
      <c r="G1382" s="1"/>
      <c r="H1382" s="1"/>
      <c r="I1382" s="1"/>
      <c r="K1382" s="1"/>
      <c r="L1382" s="1"/>
      <c r="M1382" s="1"/>
      <c r="N1382" s="1"/>
      <c r="O1382" s="1"/>
      <c r="P1382" s="1"/>
    </row>
    <row r="1383" spans="4:16" x14ac:dyDescent="0.25">
      <c r="D1383" s="1"/>
      <c r="E1383" s="1"/>
      <c r="F1383" s="1"/>
      <c r="G1383" s="1"/>
      <c r="H1383" s="1"/>
      <c r="I1383" s="1"/>
      <c r="K1383" s="1"/>
      <c r="L1383" s="1"/>
      <c r="M1383" s="1"/>
      <c r="N1383" s="1"/>
      <c r="O1383" s="1"/>
      <c r="P1383" s="1"/>
    </row>
    <row r="1384" spans="4:16" x14ac:dyDescent="0.25">
      <c r="D1384" s="1"/>
      <c r="E1384" s="1"/>
      <c r="F1384" s="1"/>
      <c r="G1384" s="1"/>
      <c r="H1384" s="1"/>
      <c r="I1384" s="1"/>
      <c r="K1384" s="1"/>
      <c r="L1384" s="1"/>
      <c r="M1384" s="1"/>
      <c r="N1384" s="1"/>
      <c r="O1384" s="1"/>
      <c r="P1384" s="1"/>
    </row>
    <row r="1385" spans="4:16" x14ac:dyDescent="0.25">
      <c r="D1385" s="1"/>
      <c r="E1385" s="1"/>
      <c r="F1385" s="1"/>
      <c r="G1385" s="1"/>
      <c r="H1385" s="1"/>
      <c r="I1385" s="1"/>
      <c r="K1385" s="1"/>
      <c r="L1385" s="1"/>
      <c r="M1385" s="1"/>
      <c r="N1385" s="1"/>
      <c r="O1385" s="1"/>
      <c r="P1385" s="1"/>
    </row>
    <row r="1386" spans="4:16" x14ac:dyDescent="0.25">
      <c r="D1386" s="1"/>
      <c r="E1386" s="1"/>
      <c r="F1386" s="1"/>
      <c r="G1386" s="1"/>
      <c r="H1386" s="1"/>
      <c r="I1386" s="1"/>
      <c r="K1386" s="1"/>
      <c r="L1386" s="1"/>
      <c r="M1386" s="1"/>
      <c r="N1386" s="1"/>
      <c r="O1386" s="1"/>
      <c r="P1386" s="1"/>
    </row>
    <row r="1387" spans="4:16" x14ac:dyDescent="0.25">
      <c r="D1387" s="1"/>
      <c r="E1387" s="1"/>
      <c r="F1387" s="1"/>
      <c r="G1387" s="1"/>
      <c r="H1387" s="1"/>
      <c r="I1387" s="1"/>
      <c r="K1387" s="1"/>
      <c r="L1387" s="1"/>
      <c r="M1387" s="1"/>
      <c r="N1387" s="1"/>
      <c r="O1387" s="1"/>
      <c r="P1387" s="1"/>
    </row>
    <row r="1388" spans="4:16" x14ac:dyDescent="0.25">
      <c r="D1388" s="1"/>
      <c r="E1388" s="1"/>
      <c r="F1388" s="1"/>
      <c r="G1388" s="1"/>
      <c r="H1388" s="1"/>
      <c r="I1388" s="1"/>
      <c r="K1388" s="1"/>
      <c r="L1388" s="1"/>
      <c r="M1388" s="1"/>
      <c r="N1388" s="1"/>
      <c r="O1388" s="1"/>
      <c r="P1388" s="1"/>
    </row>
    <row r="1389" spans="4:16" x14ac:dyDescent="0.25">
      <c r="D1389" s="1"/>
      <c r="E1389" s="1"/>
      <c r="F1389" s="1"/>
      <c r="G1389" s="1"/>
      <c r="H1389" s="1"/>
      <c r="I1389" s="1"/>
      <c r="K1389" s="1"/>
      <c r="L1389" s="1"/>
      <c r="M1389" s="1"/>
      <c r="N1389" s="1"/>
      <c r="O1389" s="1"/>
      <c r="P1389" s="1"/>
    </row>
    <row r="1390" spans="4:16" x14ac:dyDescent="0.25">
      <c r="D1390" s="1"/>
      <c r="E1390" s="1"/>
      <c r="F1390" s="1"/>
      <c r="G1390" s="1"/>
      <c r="H1390" s="1"/>
      <c r="I1390" s="1"/>
      <c r="K1390" s="1"/>
      <c r="L1390" s="1"/>
      <c r="M1390" s="1"/>
      <c r="N1390" s="1"/>
      <c r="O1390" s="1"/>
      <c r="P1390" s="1"/>
    </row>
    <row r="1391" spans="4:16" x14ac:dyDescent="0.25">
      <c r="D1391" s="1"/>
      <c r="E1391" s="1"/>
      <c r="F1391" s="1"/>
      <c r="G1391" s="1"/>
      <c r="H1391" s="1"/>
      <c r="I1391" s="1"/>
      <c r="K1391" s="1"/>
      <c r="L1391" s="1"/>
      <c r="M1391" s="1"/>
      <c r="N1391" s="1"/>
      <c r="O1391" s="1"/>
      <c r="P1391" s="1"/>
    </row>
    <row r="1392" spans="4:16" x14ac:dyDescent="0.25">
      <c r="D1392" s="1"/>
      <c r="E1392" s="1"/>
      <c r="F1392" s="1"/>
      <c r="G1392" s="1"/>
      <c r="H1392" s="1"/>
      <c r="I1392" s="1"/>
      <c r="K1392" s="1"/>
      <c r="L1392" s="1"/>
      <c r="M1392" s="1"/>
      <c r="N1392" s="1"/>
      <c r="O1392" s="1"/>
      <c r="P1392" s="1"/>
    </row>
    <row r="1393" spans="4:16" x14ac:dyDescent="0.25">
      <c r="D1393" s="1"/>
      <c r="E1393" s="1"/>
      <c r="F1393" s="1"/>
      <c r="G1393" s="1"/>
      <c r="H1393" s="1"/>
      <c r="I1393" s="1"/>
      <c r="K1393" s="1"/>
      <c r="L1393" s="1"/>
      <c r="M1393" s="1"/>
      <c r="N1393" s="1"/>
      <c r="O1393" s="1"/>
      <c r="P1393" s="1"/>
    </row>
    <row r="1394" spans="4:16" x14ac:dyDescent="0.25">
      <c r="D1394" s="1"/>
      <c r="E1394" s="1"/>
      <c r="F1394" s="1"/>
      <c r="G1394" s="1"/>
      <c r="H1394" s="1"/>
      <c r="I1394" s="1"/>
      <c r="K1394" s="1"/>
      <c r="L1394" s="1"/>
      <c r="M1394" s="1"/>
      <c r="N1394" s="1"/>
      <c r="O1394" s="1"/>
      <c r="P1394" s="1"/>
    </row>
    <row r="1395" spans="4:16" x14ac:dyDescent="0.25">
      <c r="D1395" s="1"/>
      <c r="E1395" s="1"/>
      <c r="F1395" s="1"/>
      <c r="G1395" s="1"/>
      <c r="H1395" s="1"/>
      <c r="I1395" s="1"/>
      <c r="K1395" s="1"/>
      <c r="L1395" s="1"/>
      <c r="M1395" s="1"/>
      <c r="N1395" s="1"/>
      <c r="O1395" s="1"/>
      <c r="P1395" s="1"/>
    </row>
    <row r="1396" spans="4:16" x14ac:dyDescent="0.25">
      <c r="D1396" s="1"/>
      <c r="E1396" s="1"/>
      <c r="F1396" s="1"/>
      <c r="G1396" s="1"/>
      <c r="H1396" s="1"/>
      <c r="I1396" s="1"/>
      <c r="K1396" s="1"/>
      <c r="L1396" s="1"/>
      <c r="M1396" s="1"/>
      <c r="N1396" s="1"/>
      <c r="O1396" s="1"/>
      <c r="P1396" s="1"/>
    </row>
    <row r="1397" spans="4:16" x14ac:dyDescent="0.25">
      <c r="D1397" s="1"/>
      <c r="E1397" s="1"/>
      <c r="F1397" s="1"/>
      <c r="G1397" s="1"/>
      <c r="H1397" s="1"/>
      <c r="I1397" s="1"/>
      <c r="K1397" s="1"/>
      <c r="L1397" s="1"/>
      <c r="M1397" s="1"/>
      <c r="N1397" s="1"/>
      <c r="O1397" s="1"/>
      <c r="P1397" s="1"/>
    </row>
    <row r="1398" spans="4:16" x14ac:dyDescent="0.25">
      <c r="D1398" s="1"/>
      <c r="E1398" s="1"/>
      <c r="F1398" s="1"/>
      <c r="G1398" s="1"/>
      <c r="H1398" s="1"/>
      <c r="I1398" s="1"/>
      <c r="K1398" s="1"/>
      <c r="L1398" s="1"/>
      <c r="M1398" s="1"/>
      <c r="N1398" s="1"/>
      <c r="O1398" s="1"/>
      <c r="P1398" s="1"/>
    </row>
    <row r="1399" spans="4:16" x14ac:dyDescent="0.25">
      <c r="D1399" s="1"/>
      <c r="E1399" s="1"/>
      <c r="F1399" s="1"/>
      <c r="G1399" s="1"/>
      <c r="H1399" s="1"/>
      <c r="I1399" s="1"/>
      <c r="K1399" s="1"/>
      <c r="L1399" s="1"/>
      <c r="M1399" s="1"/>
      <c r="N1399" s="1"/>
      <c r="O1399" s="1"/>
      <c r="P1399" s="1"/>
    </row>
    <row r="1400" spans="4:16" x14ac:dyDescent="0.25">
      <c r="D1400" s="1"/>
      <c r="E1400" s="1"/>
      <c r="F1400" s="1"/>
      <c r="G1400" s="1"/>
      <c r="H1400" s="1"/>
      <c r="I1400" s="1"/>
      <c r="K1400" s="1"/>
      <c r="L1400" s="1"/>
      <c r="M1400" s="1"/>
      <c r="N1400" s="1"/>
      <c r="O1400" s="1"/>
      <c r="P1400" s="1"/>
    </row>
    <row r="1401" spans="4:16" x14ac:dyDescent="0.25">
      <c r="D1401" s="1"/>
      <c r="E1401" s="1"/>
      <c r="F1401" s="1"/>
      <c r="G1401" s="1"/>
      <c r="H1401" s="1"/>
      <c r="I1401" s="1"/>
      <c r="K1401" s="1"/>
      <c r="L1401" s="1"/>
      <c r="M1401" s="1"/>
      <c r="N1401" s="1"/>
      <c r="O1401" s="1"/>
      <c r="P1401" s="1"/>
    </row>
    <row r="1402" spans="4:16" x14ac:dyDescent="0.25">
      <c r="D1402" s="1"/>
      <c r="E1402" s="1"/>
      <c r="F1402" s="1"/>
      <c r="G1402" s="1"/>
      <c r="H1402" s="1"/>
      <c r="I1402" s="1"/>
      <c r="K1402" s="1"/>
      <c r="L1402" s="1"/>
      <c r="M1402" s="1"/>
      <c r="N1402" s="1"/>
      <c r="O1402" s="1"/>
      <c r="P1402" s="1"/>
    </row>
    <row r="1403" spans="4:16" x14ac:dyDescent="0.25">
      <c r="D1403" s="1"/>
      <c r="E1403" s="1"/>
      <c r="F1403" s="1"/>
      <c r="G1403" s="1"/>
      <c r="H1403" s="1"/>
      <c r="I1403" s="1"/>
      <c r="K1403" s="1"/>
      <c r="L1403" s="1"/>
      <c r="M1403" s="1"/>
      <c r="N1403" s="1"/>
      <c r="O1403" s="1"/>
      <c r="P1403" s="1"/>
    </row>
    <row r="1404" spans="4:16" x14ac:dyDescent="0.25">
      <c r="D1404" s="1"/>
      <c r="E1404" s="1"/>
      <c r="F1404" s="1"/>
      <c r="G1404" s="1"/>
      <c r="H1404" s="1"/>
      <c r="I1404" s="1"/>
      <c r="K1404" s="1"/>
      <c r="L1404" s="1"/>
      <c r="M1404" s="1"/>
      <c r="N1404" s="1"/>
      <c r="O1404" s="1"/>
      <c r="P1404" s="1"/>
    </row>
    <row r="1405" spans="4:16" x14ac:dyDescent="0.25">
      <c r="D1405" s="1"/>
      <c r="E1405" s="1"/>
      <c r="F1405" s="1"/>
      <c r="G1405" s="1"/>
      <c r="H1405" s="1"/>
      <c r="I1405" s="1"/>
      <c r="K1405" s="1"/>
      <c r="L1405" s="1"/>
      <c r="M1405" s="1"/>
      <c r="N1405" s="1"/>
      <c r="O1405" s="1"/>
      <c r="P1405" s="1"/>
    </row>
    <row r="1406" spans="4:16" x14ac:dyDescent="0.25">
      <c r="D1406" s="1"/>
      <c r="E1406" s="1"/>
      <c r="F1406" s="1"/>
      <c r="G1406" s="1"/>
      <c r="H1406" s="1"/>
      <c r="I1406" s="1"/>
      <c r="K1406" s="1"/>
      <c r="L1406" s="1"/>
      <c r="M1406" s="1"/>
      <c r="N1406" s="1"/>
      <c r="O1406" s="1"/>
      <c r="P1406" s="1"/>
    </row>
    <row r="1407" spans="4:16" x14ac:dyDescent="0.25">
      <c r="D1407" s="1"/>
      <c r="E1407" s="1"/>
      <c r="F1407" s="1"/>
      <c r="G1407" s="1"/>
      <c r="H1407" s="1"/>
      <c r="I1407" s="1"/>
      <c r="K1407" s="1"/>
      <c r="L1407" s="1"/>
      <c r="M1407" s="1"/>
      <c r="N1407" s="1"/>
      <c r="O1407" s="1"/>
      <c r="P1407" s="1"/>
    </row>
    <row r="1408" spans="4:16" x14ac:dyDescent="0.25">
      <c r="D1408" s="1"/>
      <c r="E1408" s="1"/>
      <c r="F1408" s="1"/>
      <c r="G1408" s="1"/>
      <c r="H1408" s="1"/>
      <c r="I1408" s="1"/>
      <c r="K1408" s="1"/>
      <c r="L1408" s="1"/>
      <c r="M1408" s="1"/>
      <c r="N1408" s="1"/>
      <c r="O1408" s="1"/>
      <c r="P1408" s="1"/>
    </row>
    <row r="1409" spans="4:16" x14ac:dyDescent="0.25">
      <c r="D1409" s="1"/>
      <c r="E1409" s="1"/>
      <c r="F1409" s="1"/>
      <c r="G1409" s="1"/>
      <c r="H1409" s="1"/>
      <c r="I1409" s="1"/>
      <c r="K1409" s="1"/>
      <c r="L1409" s="1"/>
      <c r="M1409" s="1"/>
      <c r="N1409" s="1"/>
      <c r="O1409" s="1"/>
      <c r="P1409" s="1"/>
    </row>
    <row r="1410" spans="4:16" x14ac:dyDescent="0.25">
      <c r="D1410" s="1"/>
      <c r="E1410" s="1"/>
      <c r="F1410" s="1"/>
      <c r="G1410" s="1"/>
      <c r="H1410" s="1"/>
      <c r="I1410" s="1"/>
      <c r="K1410" s="1"/>
      <c r="L1410" s="1"/>
      <c r="M1410" s="1"/>
      <c r="N1410" s="1"/>
      <c r="O1410" s="1"/>
      <c r="P1410" s="1"/>
    </row>
    <row r="1411" spans="4:16" x14ac:dyDescent="0.25">
      <c r="D1411" s="1"/>
      <c r="E1411" s="1"/>
      <c r="F1411" s="1"/>
      <c r="G1411" s="1"/>
      <c r="H1411" s="1"/>
      <c r="I1411" s="1"/>
      <c r="K1411" s="1"/>
      <c r="L1411" s="1"/>
      <c r="M1411" s="1"/>
      <c r="N1411" s="1"/>
      <c r="O1411" s="1"/>
      <c r="P1411" s="1"/>
    </row>
    <row r="1412" spans="4:16" x14ac:dyDescent="0.25">
      <c r="D1412" s="1"/>
      <c r="E1412" s="1"/>
      <c r="F1412" s="1"/>
      <c r="G1412" s="1"/>
      <c r="H1412" s="1"/>
      <c r="I1412" s="1"/>
      <c r="K1412" s="1"/>
      <c r="L1412" s="1"/>
      <c r="M1412" s="1"/>
      <c r="N1412" s="1"/>
      <c r="O1412" s="1"/>
      <c r="P1412" s="1"/>
    </row>
    <row r="1413" spans="4:16" x14ac:dyDescent="0.25">
      <c r="D1413" s="1"/>
      <c r="E1413" s="1"/>
      <c r="F1413" s="1"/>
      <c r="G1413" s="1"/>
      <c r="H1413" s="1"/>
      <c r="I1413" s="1"/>
      <c r="K1413" s="1"/>
      <c r="L1413" s="1"/>
      <c r="M1413" s="1"/>
      <c r="N1413" s="1"/>
      <c r="O1413" s="1"/>
      <c r="P1413" s="1"/>
    </row>
    <row r="1414" spans="4:16" x14ac:dyDescent="0.25">
      <c r="D1414" s="1"/>
      <c r="E1414" s="1"/>
      <c r="F1414" s="1"/>
      <c r="G1414" s="1"/>
      <c r="H1414" s="1"/>
      <c r="I1414" s="1"/>
      <c r="K1414" s="1"/>
      <c r="L1414" s="1"/>
      <c r="M1414" s="1"/>
      <c r="N1414" s="1"/>
      <c r="O1414" s="1"/>
      <c r="P1414" s="1"/>
    </row>
    <row r="1415" spans="4:16" x14ac:dyDescent="0.25">
      <c r="D1415" s="1"/>
      <c r="E1415" s="1"/>
      <c r="F1415" s="1"/>
      <c r="G1415" s="1"/>
      <c r="H1415" s="1"/>
      <c r="I1415" s="1"/>
      <c r="K1415" s="1"/>
      <c r="L1415" s="1"/>
      <c r="M1415" s="1"/>
      <c r="N1415" s="1"/>
      <c r="O1415" s="1"/>
      <c r="P1415" s="1"/>
    </row>
    <row r="1416" spans="4:16" x14ac:dyDescent="0.25">
      <c r="D1416" s="1"/>
      <c r="E1416" s="1"/>
      <c r="F1416" s="1"/>
      <c r="G1416" s="1"/>
      <c r="H1416" s="1"/>
      <c r="I1416" s="1"/>
      <c r="K1416" s="1"/>
      <c r="L1416" s="1"/>
      <c r="M1416" s="1"/>
      <c r="N1416" s="1"/>
      <c r="O1416" s="1"/>
      <c r="P1416" s="1"/>
    </row>
    <row r="1417" spans="4:16" x14ac:dyDescent="0.25">
      <c r="D1417" s="1"/>
      <c r="E1417" s="1"/>
      <c r="F1417" s="1"/>
      <c r="G1417" s="1"/>
      <c r="H1417" s="1"/>
      <c r="I1417" s="1"/>
      <c r="K1417" s="1"/>
      <c r="L1417" s="1"/>
      <c r="M1417" s="1"/>
      <c r="N1417" s="1"/>
      <c r="O1417" s="1"/>
      <c r="P1417" s="1"/>
    </row>
    <row r="1418" spans="4:16" x14ac:dyDescent="0.25">
      <c r="D1418" s="1"/>
      <c r="E1418" s="1"/>
      <c r="F1418" s="1"/>
      <c r="G1418" s="1"/>
      <c r="H1418" s="1"/>
      <c r="I1418" s="1"/>
      <c r="K1418" s="1"/>
      <c r="L1418" s="1"/>
      <c r="M1418" s="1"/>
      <c r="N1418" s="1"/>
      <c r="O1418" s="1"/>
      <c r="P1418" s="1"/>
    </row>
    <row r="1419" spans="4:16" x14ac:dyDescent="0.25">
      <c r="D1419" s="1"/>
      <c r="E1419" s="1"/>
      <c r="F1419" s="1"/>
      <c r="G1419" s="1"/>
      <c r="H1419" s="1"/>
      <c r="I1419" s="1"/>
      <c r="K1419" s="1"/>
      <c r="L1419" s="1"/>
      <c r="M1419" s="1"/>
      <c r="N1419" s="1"/>
      <c r="O1419" s="1"/>
      <c r="P1419" s="1"/>
    </row>
    <row r="1420" spans="4:16" x14ac:dyDescent="0.25">
      <c r="D1420" s="1"/>
      <c r="E1420" s="1"/>
      <c r="F1420" s="1"/>
      <c r="G1420" s="1"/>
      <c r="H1420" s="1"/>
      <c r="I1420" s="1"/>
      <c r="K1420" s="1"/>
      <c r="L1420" s="1"/>
      <c r="M1420" s="1"/>
      <c r="N1420" s="1"/>
      <c r="O1420" s="1"/>
      <c r="P1420" s="1"/>
    </row>
    <row r="1421" spans="4:16" x14ac:dyDescent="0.25">
      <c r="D1421" s="1"/>
      <c r="E1421" s="1"/>
      <c r="F1421" s="1"/>
      <c r="G1421" s="1"/>
      <c r="H1421" s="1"/>
      <c r="I1421" s="1"/>
      <c r="K1421" s="1"/>
      <c r="L1421" s="1"/>
      <c r="M1421" s="1"/>
      <c r="N1421" s="1"/>
      <c r="O1421" s="1"/>
      <c r="P1421" s="1"/>
    </row>
    <row r="1422" spans="4:16" x14ac:dyDescent="0.25">
      <c r="D1422" s="1"/>
      <c r="E1422" s="1"/>
      <c r="F1422" s="1"/>
      <c r="G1422" s="1"/>
      <c r="H1422" s="1"/>
      <c r="I1422" s="1"/>
      <c r="K1422" s="1"/>
      <c r="L1422" s="1"/>
      <c r="M1422" s="1"/>
      <c r="N1422" s="1"/>
      <c r="O1422" s="1"/>
      <c r="P1422" s="1"/>
    </row>
    <row r="1423" spans="4:16" x14ac:dyDescent="0.25">
      <c r="D1423" s="1"/>
      <c r="E1423" s="1"/>
      <c r="F1423" s="1"/>
      <c r="G1423" s="1"/>
      <c r="H1423" s="1"/>
      <c r="I1423" s="1"/>
      <c r="K1423" s="1"/>
      <c r="L1423" s="1"/>
      <c r="M1423" s="1"/>
      <c r="N1423" s="1"/>
      <c r="O1423" s="1"/>
      <c r="P1423" s="1"/>
    </row>
    <row r="1424" spans="4:16" x14ac:dyDescent="0.25">
      <c r="D1424" s="1"/>
      <c r="E1424" s="1"/>
      <c r="F1424" s="1"/>
      <c r="G1424" s="1"/>
      <c r="H1424" s="1"/>
      <c r="I1424" s="1"/>
      <c r="K1424" s="1"/>
      <c r="L1424" s="1"/>
      <c r="M1424" s="1"/>
      <c r="N1424" s="1"/>
      <c r="O1424" s="1"/>
      <c r="P1424" s="1"/>
    </row>
    <row r="1425" spans="4:16" x14ac:dyDescent="0.25">
      <c r="D1425" s="1"/>
      <c r="E1425" s="1"/>
      <c r="F1425" s="1"/>
      <c r="G1425" s="1"/>
      <c r="H1425" s="1"/>
      <c r="I1425" s="1"/>
      <c r="K1425" s="1"/>
      <c r="L1425" s="1"/>
      <c r="M1425" s="1"/>
      <c r="N1425" s="1"/>
      <c r="O1425" s="1"/>
      <c r="P1425" s="1"/>
    </row>
    <row r="1426" spans="4:16" x14ac:dyDescent="0.25">
      <c r="D1426" s="1"/>
      <c r="E1426" s="1"/>
      <c r="F1426" s="1"/>
      <c r="G1426" s="1"/>
      <c r="H1426" s="1"/>
      <c r="I1426" s="1"/>
      <c r="K1426" s="1"/>
      <c r="L1426" s="1"/>
      <c r="M1426" s="1"/>
      <c r="N1426" s="1"/>
      <c r="O1426" s="1"/>
      <c r="P1426" s="1"/>
    </row>
    <row r="1427" spans="4:16" x14ac:dyDescent="0.25">
      <c r="D1427" s="1"/>
      <c r="E1427" s="1"/>
      <c r="F1427" s="1"/>
      <c r="G1427" s="1"/>
      <c r="H1427" s="1"/>
      <c r="I1427" s="1"/>
      <c r="K1427" s="1"/>
      <c r="L1427" s="1"/>
      <c r="M1427" s="1"/>
      <c r="N1427" s="1"/>
      <c r="O1427" s="1"/>
      <c r="P1427" s="1"/>
    </row>
    <row r="1428" spans="4:16" x14ac:dyDescent="0.25">
      <c r="D1428" s="1"/>
      <c r="E1428" s="1"/>
      <c r="F1428" s="1"/>
      <c r="G1428" s="1"/>
      <c r="H1428" s="1"/>
      <c r="I1428" s="1"/>
      <c r="K1428" s="1"/>
      <c r="L1428" s="1"/>
      <c r="M1428" s="1"/>
      <c r="N1428" s="1"/>
      <c r="O1428" s="1"/>
      <c r="P1428" s="1"/>
    </row>
    <row r="1429" spans="4:16" x14ac:dyDescent="0.25">
      <c r="D1429" s="1"/>
      <c r="E1429" s="1"/>
      <c r="F1429" s="1"/>
      <c r="G1429" s="1"/>
      <c r="H1429" s="1"/>
      <c r="I1429" s="1"/>
      <c r="K1429" s="1"/>
      <c r="L1429" s="1"/>
      <c r="M1429" s="1"/>
      <c r="N1429" s="1"/>
      <c r="O1429" s="1"/>
      <c r="P1429" s="1"/>
    </row>
    <row r="1430" spans="4:16" x14ac:dyDescent="0.25">
      <c r="D1430" s="1"/>
      <c r="E1430" s="1"/>
      <c r="F1430" s="1"/>
      <c r="G1430" s="1"/>
      <c r="H1430" s="1"/>
      <c r="I1430" s="1"/>
      <c r="K1430" s="1"/>
      <c r="L1430" s="1"/>
      <c r="M1430" s="1"/>
      <c r="N1430" s="1"/>
      <c r="O1430" s="1"/>
      <c r="P1430" s="1"/>
    </row>
    <row r="1431" spans="4:16" x14ac:dyDescent="0.25">
      <c r="D1431" s="1"/>
      <c r="E1431" s="1"/>
      <c r="F1431" s="1"/>
      <c r="G1431" s="1"/>
      <c r="H1431" s="1"/>
      <c r="I1431" s="1"/>
      <c r="K1431" s="1"/>
      <c r="L1431" s="1"/>
      <c r="M1431" s="1"/>
      <c r="N1431" s="1"/>
      <c r="O1431" s="1"/>
      <c r="P1431" s="1"/>
    </row>
    <row r="1432" spans="4:16" x14ac:dyDescent="0.25">
      <c r="D1432" s="1"/>
      <c r="E1432" s="1"/>
      <c r="F1432" s="1"/>
      <c r="G1432" s="1"/>
      <c r="H1432" s="1"/>
      <c r="I1432" s="1"/>
      <c r="K1432" s="1"/>
      <c r="L1432" s="1"/>
      <c r="M1432" s="1"/>
      <c r="N1432" s="1"/>
      <c r="O1432" s="1"/>
      <c r="P1432" s="1"/>
    </row>
    <row r="1433" spans="4:16" x14ac:dyDescent="0.25">
      <c r="D1433" s="1"/>
      <c r="E1433" s="1"/>
      <c r="F1433" s="1"/>
      <c r="G1433" s="1"/>
      <c r="H1433" s="1"/>
      <c r="I1433" s="1"/>
      <c r="K1433" s="1"/>
      <c r="L1433" s="1"/>
      <c r="M1433" s="1"/>
      <c r="N1433" s="1"/>
      <c r="O1433" s="1"/>
      <c r="P1433" s="1"/>
    </row>
    <row r="1434" spans="4:16" x14ac:dyDescent="0.25">
      <c r="D1434" s="1"/>
      <c r="E1434" s="1"/>
      <c r="F1434" s="1"/>
      <c r="G1434" s="1"/>
      <c r="H1434" s="1"/>
      <c r="I1434" s="1"/>
      <c r="K1434" s="1"/>
      <c r="L1434" s="1"/>
      <c r="M1434" s="1"/>
      <c r="N1434" s="1"/>
      <c r="O1434" s="1"/>
      <c r="P1434" s="1"/>
    </row>
    <row r="1435" spans="4:16" x14ac:dyDescent="0.25">
      <c r="D1435" s="1"/>
      <c r="E1435" s="1"/>
      <c r="F1435" s="1"/>
      <c r="G1435" s="1"/>
      <c r="H1435" s="1"/>
      <c r="I1435" s="1"/>
      <c r="K1435" s="1"/>
      <c r="L1435" s="1"/>
      <c r="M1435" s="1"/>
      <c r="N1435" s="1"/>
      <c r="O1435" s="1"/>
      <c r="P1435" s="1"/>
    </row>
    <row r="1436" spans="4:16" x14ac:dyDescent="0.25">
      <c r="D1436" s="1"/>
      <c r="E1436" s="1"/>
      <c r="F1436" s="1"/>
      <c r="G1436" s="1"/>
      <c r="H1436" s="1"/>
      <c r="I1436" s="1"/>
      <c r="K1436" s="1"/>
      <c r="L1436" s="1"/>
      <c r="M1436" s="1"/>
      <c r="N1436" s="1"/>
      <c r="O1436" s="1"/>
      <c r="P1436" s="1"/>
    </row>
    <row r="1437" spans="4:16" x14ac:dyDescent="0.25">
      <c r="D1437" s="1"/>
      <c r="E1437" s="1"/>
      <c r="F1437" s="1"/>
      <c r="G1437" s="1"/>
      <c r="H1437" s="1"/>
      <c r="I1437" s="1"/>
      <c r="K1437" s="1"/>
      <c r="L1437" s="1"/>
      <c r="M1437" s="1"/>
      <c r="N1437" s="1"/>
      <c r="O1437" s="1"/>
      <c r="P1437" s="1"/>
    </row>
    <row r="1438" spans="4:16" x14ac:dyDescent="0.25">
      <c r="D1438" s="1"/>
      <c r="E1438" s="1"/>
      <c r="F1438" s="1"/>
      <c r="G1438" s="1"/>
      <c r="H1438" s="1"/>
      <c r="I1438" s="1"/>
      <c r="K1438" s="1"/>
      <c r="L1438" s="1"/>
      <c r="M1438" s="1"/>
      <c r="N1438" s="1"/>
      <c r="O1438" s="1"/>
      <c r="P1438" s="1"/>
    </row>
    <row r="1439" spans="4:16" x14ac:dyDescent="0.25">
      <c r="D1439" s="1"/>
      <c r="E1439" s="1"/>
      <c r="F1439" s="1"/>
      <c r="G1439" s="1"/>
      <c r="H1439" s="1"/>
      <c r="I1439" s="1"/>
      <c r="K1439" s="1"/>
      <c r="L1439" s="1"/>
      <c r="M1439" s="1"/>
      <c r="N1439" s="1"/>
      <c r="O1439" s="1"/>
      <c r="P1439" s="1"/>
    </row>
    <row r="1440" spans="4:16" x14ac:dyDescent="0.25">
      <c r="D1440" s="1"/>
      <c r="E1440" s="1"/>
      <c r="F1440" s="1"/>
      <c r="G1440" s="1"/>
      <c r="H1440" s="1"/>
      <c r="I1440" s="1"/>
      <c r="K1440" s="1"/>
      <c r="L1440" s="1"/>
      <c r="M1440" s="1"/>
      <c r="N1440" s="1"/>
      <c r="O1440" s="1"/>
      <c r="P1440" s="1"/>
    </row>
    <row r="1441" spans="4:16" x14ac:dyDescent="0.25">
      <c r="D1441" s="1"/>
      <c r="E1441" s="1"/>
      <c r="F1441" s="1"/>
      <c r="G1441" s="1"/>
      <c r="H1441" s="1"/>
      <c r="I1441" s="1"/>
      <c r="K1441" s="1"/>
      <c r="L1441" s="1"/>
      <c r="M1441" s="1"/>
      <c r="N1441" s="1"/>
      <c r="O1441" s="1"/>
      <c r="P1441" s="1"/>
    </row>
    <row r="1442" spans="4:16" x14ac:dyDescent="0.25">
      <c r="D1442" s="1"/>
      <c r="E1442" s="1"/>
      <c r="F1442" s="1"/>
      <c r="G1442" s="1"/>
      <c r="H1442" s="1"/>
      <c r="I1442" s="1"/>
      <c r="K1442" s="1"/>
      <c r="L1442" s="1"/>
      <c r="M1442" s="1"/>
      <c r="N1442" s="1"/>
      <c r="O1442" s="1"/>
      <c r="P1442" s="1"/>
    </row>
    <row r="1443" spans="4:16" x14ac:dyDescent="0.25">
      <c r="D1443" s="1"/>
      <c r="E1443" s="1"/>
      <c r="F1443" s="1"/>
      <c r="G1443" s="1"/>
      <c r="H1443" s="1"/>
      <c r="I1443" s="1"/>
      <c r="K1443" s="1"/>
      <c r="L1443" s="1"/>
      <c r="M1443" s="1"/>
      <c r="N1443" s="1"/>
      <c r="O1443" s="1"/>
      <c r="P1443" s="1"/>
    </row>
    <row r="1444" spans="4:16" x14ac:dyDescent="0.25">
      <c r="D1444" s="1"/>
      <c r="E1444" s="1"/>
      <c r="F1444" s="1"/>
      <c r="G1444" s="1"/>
      <c r="H1444" s="1"/>
      <c r="I1444" s="1"/>
      <c r="K1444" s="1"/>
      <c r="L1444" s="1"/>
      <c r="M1444" s="1"/>
      <c r="N1444" s="1"/>
      <c r="O1444" s="1"/>
      <c r="P1444" s="1"/>
    </row>
    <row r="1445" spans="4:16" x14ac:dyDescent="0.25">
      <c r="D1445" s="1"/>
      <c r="E1445" s="1"/>
      <c r="F1445" s="1"/>
      <c r="G1445" s="1"/>
      <c r="H1445" s="1"/>
      <c r="I1445" s="1"/>
      <c r="K1445" s="1"/>
      <c r="L1445" s="1"/>
      <c r="M1445" s="1"/>
      <c r="N1445" s="1"/>
      <c r="O1445" s="1"/>
      <c r="P1445" s="1"/>
    </row>
    <row r="1446" spans="4:16" x14ac:dyDescent="0.25">
      <c r="D1446" s="1"/>
      <c r="E1446" s="1"/>
      <c r="F1446" s="1"/>
      <c r="G1446" s="1"/>
      <c r="H1446" s="1"/>
      <c r="I1446" s="1"/>
      <c r="K1446" s="1"/>
      <c r="L1446" s="1"/>
      <c r="M1446" s="1"/>
      <c r="N1446" s="1"/>
      <c r="O1446" s="1"/>
      <c r="P1446" s="1"/>
    </row>
    <row r="1447" spans="4:16" x14ac:dyDescent="0.25">
      <c r="D1447" s="1"/>
      <c r="E1447" s="1"/>
      <c r="F1447" s="1"/>
      <c r="G1447" s="1"/>
      <c r="H1447" s="1"/>
      <c r="I1447" s="1"/>
      <c r="K1447" s="1"/>
      <c r="L1447" s="1"/>
      <c r="M1447" s="1"/>
      <c r="N1447" s="1"/>
      <c r="O1447" s="1"/>
      <c r="P1447" s="1"/>
    </row>
    <row r="1448" spans="4:16" x14ac:dyDescent="0.25">
      <c r="D1448" s="1"/>
      <c r="E1448" s="1"/>
      <c r="F1448" s="1"/>
      <c r="G1448" s="1"/>
      <c r="H1448" s="1"/>
      <c r="I1448" s="1"/>
      <c r="K1448" s="1"/>
      <c r="L1448" s="1"/>
      <c r="M1448" s="1"/>
      <c r="N1448" s="1"/>
      <c r="O1448" s="1"/>
      <c r="P1448" s="1"/>
    </row>
    <row r="1449" spans="4:16" x14ac:dyDescent="0.25">
      <c r="D1449" s="1"/>
      <c r="E1449" s="1"/>
      <c r="F1449" s="1"/>
      <c r="G1449" s="1"/>
      <c r="H1449" s="1"/>
      <c r="I1449" s="1"/>
      <c r="K1449" s="1"/>
      <c r="L1449" s="1"/>
      <c r="M1449" s="1"/>
      <c r="N1449" s="1"/>
      <c r="O1449" s="1"/>
      <c r="P1449" s="1"/>
    </row>
    <row r="1450" spans="4:16" x14ac:dyDescent="0.25">
      <c r="D1450" s="1"/>
      <c r="E1450" s="1"/>
      <c r="F1450" s="1"/>
      <c r="G1450" s="1"/>
      <c r="H1450" s="1"/>
      <c r="I1450" s="1"/>
      <c r="K1450" s="1"/>
      <c r="L1450" s="1"/>
      <c r="M1450" s="1"/>
      <c r="N1450" s="1"/>
      <c r="O1450" s="1"/>
      <c r="P1450" s="1"/>
    </row>
    <row r="1451" spans="4:16" x14ac:dyDescent="0.25">
      <c r="D1451" s="1"/>
      <c r="E1451" s="1"/>
      <c r="F1451" s="1"/>
      <c r="G1451" s="1"/>
      <c r="H1451" s="1"/>
      <c r="I1451" s="1"/>
      <c r="K1451" s="1"/>
      <c r="L1451" s="1"/>
      <c r="M1451" s="1"/>
      <c r="N1451" s="1"/>
      <c r="O1451" s="1"/>
      <c r="P1451" s="1"/>
    </row>
    <row r="1452" spans="4:16" x14ac:dyDescent="0.25">
      <c r="D1452" s="1"/>
      <c r="E1452" s="1"/>
      <c r="F1452" s="1"/>
      <c r="G1452" s="1"/>
      <c r="H1452" s="1"/>
      <c r="I1452" s="1"/>
      <c r="K1452" s="1"/>
      <c r="L1452" s="1"/>
      <c r="M1452" s="1"/>
      <c r="N1452" s="1"/>
      <c r="O1452" s="1"/>
      <c r="P1452" s="1"/>
    </row>
    <row r="1453" spans="4:16" x14ac:dyDescent="0.25">
      <c r="D1453" s="1"/>
      <c r="E1453" s="1"/>
      <c r="F1453" s="1"/>
      <c r="G1453" s="1"/>
      <c r="H1453" s="1"/>
      <c r="I1453" s="1"/>
      <c r="K1453" s="1"/>
      <c r="L1453" s="1"/>
      <c r="M1453" s="1"/>
      <c r="N1453" s="1"/>
      <c r="O1453" s="1"/>
      <c r="P1453" s="1"/>
    </row>
    <row r="1454" spans="4:16" x14ac:dyDescent="0.25">
      <c r="D1454" s="1"/>
      <c r="E1454" s="1"/>
      <c r="F1454" s="1"/>
      <c r="G1454" s="1"/>
      <c r="H1454" s="1"/>
      <c r="I1454" s="1"/>
      <c r="K1454" s="1"/>
      <c r="L1454" s="1"/>
      <c r="M1454" s="1"/>
      <c r="N1454" s="1"/>
      <c r="O1454" s="1"/>
      <c r="P1454" s="1"/>
    </row>
    <row r="1455" spans="4:16" x14ac:dyDescent="0.25">
      <c r="D1455" s="1"/>
      <c r="E1455" s="1"/>
      <c r="F1455" s="1"/>
      <c r="G1455" s="1"/>
      <c r="H1455" s="1"/>
      <c r="I1455" s="1"/>
      <c r="K1455" s="1"/>
      <c r="L1455" s="1"/>
      <c r="M1455" s="1"/>
      <c r="N1455" s="1"/>
      <c r="O1455" s="1"/>
      <c r="P1455" s="1"/>
    </row>
    <row r="1456" spans="4:16" x14ac:dyDescent="0.25">
      <c r="D1456" s="1"/>
      <c r="E1456" s="1"/>
      <c r="F1456" s="1"/>
      <c r="G1456" s="1"/>
      <c r="H1456" s="1"/>
      <c r="I1456" s="1"/>
      <c r="K1456" s="1"/>
      <c r="L1456" s="1"/>
      <c r="M1456" s="1"/>
      <c r="N1456" s="1"/>
      <c r="O1456" s="1"/>
      <c r="P1456" s="1"/>
    </row>
    <row r="1457" spans="4:16" x14ac:dyDescent="0.25">
      <c r="D1457" s="1"/>
      <c r="E1457" s="1"/>
      <c r="F1457" s="1"/>
      <c r="G1457" s="1"/>
      <c r="H1457" s="1"/>
      <c r="I1457" s="1"/>
      <c r="K1457" s="1"/>
      <c r="L1457" s="1"/>
      <c r="M1457" s="1"/>
      <c r="N1457" s="1"/>
      <c r="O1457" s="1"/>
      <c r="P1457" s="1"/>
    </row>
    <row r="1458" spans="4:16" x14ac:dyDescent="0.25">
      <c r="D1458" s="1"/>
      <c r="E1458" s="1"/>
      <c r="F1458" s="1"/>
      <c r="G1458" s="1"/>
      <c r="H1458" s="1"/>
      <c r="I1458" s="1"/>
      <c r="K1458" s="1"/>
      <c r="L1458" s="1"/>
      <c r="M1458" s="1"/>
      <c r="N1458" s="1"/>
      <c r="O1458" s="1"/>
      <c r="P1458" s="1"/>
    </row>
    <row r="1459" spans="4:16" x14ac:dyDescent="0.25">
      <c r="D1459" s="1"/>
      <c r="E1459" s="1"/>
      <c r="F1459" s="1"/>
      <c r="G1459" s="1"/>
      <c r="H1459" s="1"/>
      <c r="I1459" s="1"/>
      <c r="K1459" s="1"/>
      <c r="L1459" s="1"/>
      <c r="M1459" s="1"/>
      <c r="N1459" s="1"/>
      <c r="O1459" s="1"/>
      <c r="P1459" s="1"/>
    </row>
    <row r="1460" spans="4:16" x14ac:dyDescent="0.25">
      <c r="D1460" s="1"/>
      <c r="E1460" s="1"/>
      <c r="F1460" s="1"/>
      <c r="G1460" s="1"/>
      <c r="H1460" s="1"/>
      <c r="I1460" s="1"/>
      <c r="K1460" s="1"/>
      <c r="L1460" s="1"/>
      <c r="M1460" s="1"/>
      <c r="N1460" s="1"/>
      <c r="O1460" s="1"/>
      <c r="P1460" s="1"/>
    </row>
    <row r="1461" spans="4:16" x14ac:dyDescent="0.25">
      <c r="D1461" s="1"/>
      <c r="E1461" s="1"/>
      <c r="F1461" s="1"/>
      <c r="G1461" s="1"/>
      <c r="H1461" s="1"/>
      <c r="I1461" s="1"/>
      <c r="K1461" s="1"/>
      <c r="L1461" s="1"/>
      <c r="M1461" s="1"/>
      <c r="N1461" s="1"/>
      <c r="O1461" s="1"/>
      <c r="P1461" s="1"/>
    </row>
    <row r="1462" spans="4:16" x14ac:dyDescent="0.25">
      <c r="D1462" s="1"/>
      <c r="E1462" s="1"/>
      <c r="F1462" s="1"/>
      <c r="G1462" s="1"/>
      <c r="H1462" s="1"/>
      <c r="I1462" s="1"/>
      <c r="K1462" s="1"/>
      <c r="L1462" s="1"/>
      <c r="M1462" s="1"/>
      <c r="N1462" s="1"/>
      <c r="O1462" s="1"/>
      <c r="P1462" s="1"/>
    </row>
    <row r="1463" spans="4:16" x14ac:dyDescent="0.25">
      <c r="D1463" s="1"/>
      <c r="E1463" s="1"/>
      <c r="F1463" s="1"/>
      <c r="G1463" s="1"/>
      <c r="H1463" s="1"/>
      <c r="I1463" s="1"/>
      <c r="K1463" s="1"/>
      <c r="L1463" s="1"/>
      <c r="M1463" s="1"/>
      <c r="N1463" s="1"/>
      <c r="O1463" s="1"/>
      <c r="P1463" s="1"/>
    </row>
    <row r="1464" spans="4:16" x14ac:dyDescent="0.25">
      <c r="D1464" s="1"/>
      <c r="E1464" s="1"/>
      <c r="F1464" s="1"/>
      <c r="G1464" s="1"/>
      <c r="H1464" s="1"/>
      <c r="I1464" s="1"/>
      <c r="K1464" s="1"/>
      <c r="L1464" s="1"/>
      <c r="M1464" s="1"/>
      <c r="N1464" s="1"/>
      <c r="O1464" s="1"/>
      <c r="P1464" s="1"/>
    </row>
    <row r="1465" spans="4:16" x14ac:dyDescent="0.25">
      <c r="D1465" s="1"/>
      <c r="E1465" s="1"/>
      <c r="F1465" s="1"/>
      <c r="G1465" s="1"/>
      <c r="H1465" s="1"/>
      <c r="I1465" s="1"/>
      <c r="K1465" s="1"/>
      <c r="L1465" s="1"/>
      <c r="M1465" s="1"/>
      <c r="N1465" s="1"/>
      <c r="O1465" s="1"/>
      <c r="P1465" s="1"/>
    </row>
    <row r="1466" spans="4:16" x14ac:dyDescent="0.25">
      <c r="D1466" s="1"/>
      <c r="E1466" s="1"/>
      <c r="F1466" s="1"/>
      <c r="G1466" s="1"/>
      <c r="H1466" s="1"/>
      <c r="I1466" s="1"/>
      <c r="K1466" s="1"/>
      <c r="L1466" s="1"/>
      <c r="M1466" s="1"/>
      <c r="N1466" s="1"/>
      <c r="O1466" s="1"/>
      <c r="P1466" s="1"/>
    </row>
    <row r="1467" spans="4:16" x14ac:dyDescent="0.25">
      <c r="D1467" s="1"/>
      <c r="E1467" s="1"/>
      <c r="F1467" s="1"/>
      <c r="G1467" s="1"/>
      <c r="H1467" s="1"/>
      <c r="I1467" s="1"/>
      <c r="K1467" s="1"/>
      <c r="L1467" s="1"/>
      <c r="M1467" s="1"/>
      <c r="N1467" s="1"/>
      <c r="O1467" s="1"/>
      <c r="P1467" s="1"/>
    </row>
    <row r="1468" spans="4:16" x14ac:dyDescent="0.25">
      <c r="D1468" s="1"/>
      <c r="E1468" s="1"/>
      <c r="F1468" s="1"/>
      <c r="G1468" s="1"/>
      <c r="H1468" s="1"/>
      <c r="I1468" s="1"/>
      <c r="K1468" s="1"/>
      <c r="L1468" s="1"/>
      <c r="M1468" s="1"/>
      <c r="N1468" s="1"/>
      <c r="O1468" s="1"/>
      <c r="P1468" s="1"/>
    </row>
    <row r="1469" spans="4:16" x14ac:dyDescent="0.25">
      <c r="D1469" s="1"/>
      <c r="E1469" s="1"/>
      <c r="F1469" s="1"/>
      <c r="G1469" s="1"/>
      <c r="H1469" s="1"/>
      <c r="I1469" s="1"/>
      <c r="K1469" s="1"/>
      <c r="L1469" s="1"/>
      <c r="M1469" s="1"/>
      <c r="N1469" s="1"/>
      <c r="O1469" s="1"/>
      <c r="P1469" s="1"/>
    </row>
    <row r="1470" spans="4:16" x14ac:dyDescent="0.25">
      <c r="D1470" s="1"/>
      <c r="E1470" s="1"/>
      <c r="F1470" s="1"/>
      <c r="G1470" s="1"/>
      <c r="H1470" s="1"/>
      <c r="I1470" s="1"/>
      <c r="K1470" s="1"/>
      <c r="L1470" s="1"/>
      <c r="M1470" s="1"/>
      <c r="N1470" s="1"/>
      <c r="O1470" s="1"/>
      <c r="P1470" s="1"/>
    </row>
    <row r="1471" spans="4:16" x14ac:dyDescent="0.25">
      <c r="D1471" s="1"/>
      <c r="E1471" s="1"/>
      <c r="F1471" s="1"/>
      <c r="G1471" s="1"/>
      <c r="H1471" s="1"/>
      <c r="I1471" s="1"/>
      <c r="K1471" s="1"/>
      <c r="L1471" s="1"/>
      <c r="M1471" s="1"/>
      <c r="N1471" s="1"/>
      <c r="O1471" s="1"/>
      <c r="P1471" s="1"/>
    </row>
    <row r="1472" spans="4:16" x14ac:dyDescent="0.25">
      <c r="D1472" s="1"/>
      <c r="E1472" s="1"/>
      <c r="F1472" s="1"/>
      <c r="G1472" s="1"/>
      <c r="H1472" s="1"/>
      <c r="I1472" s="1"/>
      <c r="K1472" s="1"/>
      <c r="L1472" s="1"/>
      <c r="M1472" s="1"/>
      <c r="N1472" s="1"/>
      <c r="O1472" s="1"/>
      <c r="P1472" s="1"/>
    </row>
    <row r="1473" spans="4:16" x14ac:dyDescent="0.25">
      <c r="D1473" s="1"/>
      <c r="E1473" s="1"/>
      <c r="F1473" s="1"/>
      <c r="G1473" s="1"/>
      <c r="H1473" s="1"/>
      <c r="I1473" s="1"/>
      <c r="K1473" s="1"/>
      <c r="L1473" s="1"/>
      <c r="M1473" s="1"/>
      <c r="N1473" s="1"/>
      <c r="O1473" s="1"/>
      <c r="P1473" s="1"/>
    </row>
    <row r="1474" spans="4:16" x14ac:dyDescent="0.25">
      <c r="D1474" s="1"/>
      <c r="E1474" s="1"/>
      <c r="F1474" s="1"/>
      <c r="G1474" s="1"/>
      <c r="H1474" s="1"/>
      <c r="I1474" s="1"/>
      <c r="K1474" s="1"/>
      <c r="L1474" s="1"/>
      <c r="M1474" s="1"/>
      <c r="N1474" s="1"/>
      <c r="O1474" s="1"/>
      <c r="P1474" s="1"/>
    </row>
    <row r="1475" spans="4:16" x14ac:dyDescent="0.25">
      <c r="D1475" s="1"/>
      <c r="E1475" s="1"/>
      <c r="F1475" s="1"/>
      <c r="G1475" s="1"/>
      <c r="H1475" s="1"/>
      <c r="I1475" s="1"/>
      <c r="K1475" s="1"/>
      <c r="L1475" s="1"/>
      <c r="M1475" s="1"/>
      <c r="N1475" s="1"/>
      <c r="O1475" s="1"/>
      <c r="P1475" s="1"/>
    </row>
    <row r="1476" spans="4:16" x14ac:dyDescent="0.25">
      <c r="D1476" s="1"/>
      <c r="E1476" s="1"/>
      <c r="F1476" s="1"/>
      <c r="G1476" s="1"/>
      <c r="H1476" s="1"/>
      <c r="I1476" s="1"/>
      <c r="K1476" s="1"/>
      <c r="L1476" s="1"/>
      <c r="M1476" s="1"/>
      <c r="N1476" s="1"/>
      <c r="O1476" s="1"/>
      <c r="P1476" s="1"/>
    </row>
    <row r="1477" spans="4:16" x14ac:dyDescent="0.25">
      <c r="D1477" s="1"/>
      <c r="E1477" s="1"/>
      <c r="F1477" s="1"/>
      <c r="G1477" s="1"/>
      <c r="H1477" s="1"/>
      <c r="I1477" s="1"/>
      <c r="K1477" s="1"/>
      <c r="L1477" s="1"/>
      <c r="M1477" s="1"/>
      <c r="N1477" s="1"/>
      <c r="O1477" s="1"/>
      <c r="P1477" s="1"/>
    </row>
    <row r="1478" spans="4:16" x14ac:dyDescent="0.25">
      <c r="D1478" s="1"/>
      <c r="E1478" s="1"/>
      <c r="F1478" s="1"/>
      <c r="G1478" s="1"/>
      <c r="H1478" s="1"/>
      <c r="I1478" s="1"/>
      <c r="K1478" s="1"/>
      <c r="L1478" s="1"/>
      <c r="M1478" s="1"/>
      <c r="N1478" s="1"/>
      <c r="O1478" s="1"/>
      <c r="P1478" s="1"/>
    </row>
    <row r="1479" spans="4:16" x14ac:dyDescent="0.25">
      <c r="D1479" s="1"/>
      <c r="E1479" s="1"/>
      <c r="F1479" s="1"/>
      <c r="G1479" s="1"/>
      <c r="H1479" s="1"/>
      <c r="I1479" s="1"/>
      <c r="K1479" s="1"/>
      <c r="L1479" s="1"/>
      <c r="M1479" s="1"/>
      <c r="N1479" s="1"/>
      <c r="O1479" s="1"/>
      <c r="P1479" s="1"/>
    </row>
    <row r="1480" spans="4:16" x14ac:dyDescent="0.25">
      <c r="D1480" s="1"/>
      <c r="E1480" s="1"/>
      <c r="F1480" s="1"/>
      <c r="G1480" s="1"/>
      <c r="H1480" s="1"/>
      <c r="I1480" s="1"/>
      <c r="K1480" s="1"/>
      <c r="L1480" s="1"/>
      <c r="M1480" s="1"/>
      <c r="N1480" s="1"/>
      <c r="O1480" s="1"/>
      <c r="P1480" s="1"/>
    </row>
    <row r="1481" spans="4:16" x14ac:dyDescent="0.25">
      <c r="D1481" s="1"/>
      <c r="E1481" s="1"/>
      <c r="F1481" s="1"/>
      <c r="G1481" s="1"/>
      <c r="H1481" s="1"/>
      <c r="I1481" s="1"/>
      <c r="K1481" s="1"/>
      <c r="L1481" s="1"/>
      <c r="M1481" s="1"/>
      <c r="N1481" s="1"/>
      <c r="O1481" s="1"/>
      <c r="P1481" s="1"/>
    </row>
    <row r="1482" spans="4:16" x14ac:dyDescent="0.25">
      <c r="D1482" s="1"/>
      <c r="E1482" s="1"/>
      <c r="F1482" s="1"/>
      <c r="G1482" s="1"/>
      <c r="H1482" s="1"/>
      <c r="I1482" s="1"/>
      <c r="K1482" s="1"/>
      <c r="L1482" s="1"/>
      <c r="M1482" s="1"/>
      <c r="N1482" s="1"/>
      <c r="O1482" s="1"/>
      <c r="P1482" s="1"/>
    </row>
    <row r="1483" spans="4:16" x14ac:dyDescent="0.25">
      <c r="D1483" s="1"/>
      <c r="E1483" s="1"/>
      <c r="F1483" s="1"/>
      <c r="G1483" s="1"/>
      <c r="H1483" s="1"/>
      <c r="I1483" s="1"/>
      <c r="K1483" s="1"/>
      <c r="L1483" s="1"/>
      <c r="M1483" s="1"/>
      <c r="N1483" s="1"/>
      <c r="O1483" s="1"/>
      <c r="P1483" s="1"/>
    </row>
    <row r="1484" spans="4:16" x14ac:dyDescent="0.25">
      <c r="D1484" s="1"/>
      <c r="E1484" s="1"/>
      <c r="F1484" s="1"/>
      <c r="G1484" s="1"/>
      <c r="H1484" s="1"/>
      <c r="I1484" s="1"/>
      <c r="K1484" s="1"/>
      <c r="L1484" s="1"/>
      <c r="M1484" s="1"/>
      <c r="N1484" s="1"/>
      <c r="O1484" s="1"/>
      <c r="P1484" s="1"/>
    </row>
    <row r="1485" spans="4:16" x14ac:dyDescent="0.25">
      <c r="D1485" s="1"/>
      <c r="E1485" s="1"/>
      <c r="F1485" s="1"/>
      <c r="G1485" s="1"/>
      <c r="H1485" s="1"/>
      <c r="I1485" s="1"/>
      <c r="K1485" s="1"/>
      <c r="L1485" s="1"/>
      <c r="M1485" s="1"/>
      <c r="N1485" s="1"/>
      <c r="O1485" s="1"/>
      <c r="P1485" s="1"/>
    </row>
    <row r="1486" spans="4:16" x14ac:dyDescent="0.25">
      <c r="D1486" s="1"/>
      <c r="E1486" s="1"/>
      <c r="F1486" s="1"/>
      <c r="G1486" s="1"/>
      <c r="H1486" s="1"/>
      <c r="I1486" s="1"/>
      <c r="K1486" s="1"/>
      <c r="L1486" s="1"/>
      <c r="M1486" s="1"/>
      <c r="N1486" s="1"/>
      <c r="O1486" s="1"/>
      <c r="P1486" s="1"/>
    </row>
    <row r="1487" spans="4:16" x14ac:dyDescent="0.25">
      <c r="D1487" s="1"/>
      <c r="E1487" s="1"/>
      <c r="F1487" s="1"/>
      <c r="G1487" s="1"/>
      <c r="H1487" s="1"/>
      <c r="I1487" s="1"/>
      <c r="K1487" s="1"/>
      <c r="L1487" s="1"/>
      <c r="M1487" s="1"/>
      <c r="N1487" s="1"/>
      <c r="O1487" s="1"/>
      <c r="P1487" s="1"/>
    </row>
    <row r="1488" spans="4:16" x14ac:dyDescent="0.25">
      <c r="D1488" s="1"/>
      <c r="E1488" s="1"/>
      <c r="F1488" s="1"/>
      <c r="G1488" s="1"/>
      <c r="H1488" s="1"/>
      <c r="I1488" s="1"/>
      <c r="K1488" s="1"/>
      <c r="L1488" s="1"/>
      <c r="M1488" s="1"/>
      <c r="N1488" s="1"/>
      <c r="O1488" s="1"/>
      <c r="P1488" s="1"/>
    </row>
    <row r="1489" spans="4:16" x14ac:dyDescent="0.25">
      <c r="D1489" s="1"/>
      <c r="E1489" s="1"/>
      <c r="F1489" s="1"/>
      <c r="G1489" s="1"/>
      <c r="H1489" s="1"/>
      <c r="I1489" s="1"/>
      <c r="K1489" s="1"/>
      <c r="L1489" s="1"/>
      <c r="M1489" s="1"/>
      <c r="N1489" s="1"/>
      <c r="O1489" s="1"/>
      <c r="P1489" s="1"/>
    </row>
    <row r="1490" spans="4:16" x14ac:dyDescent="0.25">
      <c r="D1490" s="1"/>
      <c r="E1490" s="1"/>
      <c r="F1490" s="1"/>
      <c r="G1490" s="1"/>
      <c r="H1490" s="1"/>
      <c r="I1490" s="1"/>
      <c r="K1490" s="1"/>
      <c r="L1490" s="1"/>
      <c r="M1490" s="1"/>
      <c r="N1490" s="1"/>
      <c r="O1490" s="1"/>
      <c r="P1490" s="1"/>
    </row>
    <row r="1491" spans="4:16" x14ac:dyDescent="0.25">
      <c r="D1491" s="1"/>
      <c r="E1491" s="1"/>
      <c r="F1491" s="1"/>
      <c r="G1491" s="1"/>
      <c r="H1491" s="1"/>
      <c r="I1491" s="1"/>
      <c r="K1491" s="1"/>
      <c r="L1491" s="1"/>
      <c r="M1491" s="1"/>
      <c r="N1491" s="1"/>
      <c r="O1491" s="1"/>
      <c r="P1491" s="1"/>
    </row>
    <row r="1492" spans="4:16" x14ac:dyDescent="0.25">
      <c r="D1492" s="1"/>
      <c r="E1492" s="1"/>
      <c r="F1492" s="1"/>
      <c r="G1492" s="1"/>
      <c r="H1492" s="1"/>
      <c r="I1492" s="1"/>
      <c r="K1492" s="1"/>
      <c r="L1492" s="1"/>
      <c r="M1492" s="1"/>
      <c r="N1492" s="1"/>
      <c r="O1492" s="1"/>
      <c r="P1492" s="1"/>
    </row>
    <row r="1493" spans="4:16" x14ac:dyDescent="0.25">
      <c r="D1493" s="1"/>
      <c r="E1493" s="1"/>
      <c r="F1493" s="1"/>
      <c r="G1493" s="1"/>
      <c r="H1493" s="1"/>
      <c r="I1493" s="1"/>
      <c r="K1493" s="1"/>
      <c r="L1493" s="1"/>
      <c r="M1493" s="1"/>
      <c r="N1493" s="1"/>
      <c r="O1493" s="1"/>
      <c r="P1493" s="1"/>
    </row>
    <row r="1494" spans="4:16" x14ac:dyDescent="0.25">
      <c r="D1494" s="1"/>
      <c r="E1494" s="1"/>
      <c r="F1494" s="1"/>
      <c r="G1494" s="1"/>
      <c r="H1494" s="1"/>
      <c r="I1494" s="1"/>
      <c r="K1494" s="1"/>
      <c r="L1494" s="1"/>
      <c r="M1494" s="1"/>
      <c r="N1494" s="1"/>
      <c r="O1494" s="1"/>
      <c r="P1494" s="1"/>
    </row>
    <row r="1495" spans="4:16" x14ac:dyDescent="0.25">
      <c r="D1495" s="1"/>
      <c r="E1495" s="1"/>
      <c r="F1495" s="1"/>
      <c r="G1495" s="1"/>
      <c r="H1495" s="1"/>
      <c r="I1495" s="1"/>
      <c r="K1495" s="1"/>
      <c r="L1495" s="1"/>
      <c r="M1495" s="1"/>
      <c r="N1495" s="1"/>
      <c r="O1495" s="1"/>
      <c r="P1495" s="1"/>
    </row>
    <row r="1496" spans="4:16" x14ac:dyDescent="0.25">
      <c r="D1496" s="1"/>
      <c r="E1496" s="1"/>
      <c r="F1496" s="1"/>
      <c r="G1496" s="1"/>
      <c r="H1496" s="1"/>
      <c r="I1496" s="1"/>
      <c r="K1496" s="1"/>
      <c r="L1496" s="1"/>
      <c r="M1496" s="1"/>
      <c r="N1496" s="1"/>
      <c r="O1496" s="1"/>
      <c r="P1496" s="1"/>
    </row>
    <row r="1497" spans="4:16" x14ac:dyDescent="0.25">
      <c r="D1497" s="1"/>
      <c r="E1497" s="1"/>
      <c r="F1497" s="1"/>
      <c r="G1497" s="1"/>
      <c r="H1497" s="1"/>
      <c r="I1497" s="1"/>
      <c r="K1497" s="1"/>
      <c r="L1497" s="1"/>
      <c r="M1497" s="1"/>
      <c r="N1497" s="1"/>
      <c r="O1497" s="1"/>
      <c r="P1497" s="1"/>
    </row>
    <row r="1498" spans="4:16" x14ac:dyDescent="0.25">
      <c r="D1498" s="1"/>
      <c r="E1498" s="1"/>
      <c r="F1498" s="1"/>
      <c r="G1498" s="1"/>
      <c r="H1498" s="1"/>
      <c r="I1498" s="1"/>
      <c r="K1498" s="1"/>
      <c r="L1498" s="1"/>
      <c r="M1498" s="1"/>
      <c r="N1498" s="1"/>
      <c r="O1498" s="1"/>
      <c r="P1498" s="1"/>
    </row>
    <row r="1499" spans="4:16" x14ac:dyDescent="0.25">
      <c r="D1499" s="1"/>
      <c r="E1499" s="1"/>
      <c r="F1499" s="1"/>
      <c r="G1499" s="1"/>
      <c r="H1499" s="1"/>
      <c r="I1499" s="1"/>
      <c r="K1499" s="1"/>
      <c r="L1499" s="1"/>
      <c r="M1499" s="1"/>
      <c r="N1499" s="1"/>
      <c r="O1499" s="1"/>
      <c r="P1499" s="1"/>
    </row>
    <row r="1500" spans="4:16" x14ac:dyDescent="0.25">
      <c r="D1500" s="1"/>
      <c r="E1500" s="1"/>
      <c r="F1500" s="1"/>
      <c r="G1500" s="1"/>
      <c r="H1500" s="1"/>
      <c r="I1500" s="1"/>
      <c r="K1500" s="1"/>
      <c r="L1500" s="1"/>
      <c r="M1500" s="1"/>
      <c r="N1500" s="1"/>
      <c r="O1500" s="1"/>
      <c r="P1500" s="1"/>
    </row>
    <row r="1501" spans="4:16" x14ac:dyDescent="0.25">
      <c r="D1501" s="1"/>
      <c r="E1501" s="1"/>
      <c r="F1501" s="1"/>
      <c r="G1501" s="1"/>
      <c r="H1501" s="1"/>
      <c r="I1501" s="1"/>
      <c r="K1501" s="1"/>
      <c r="L1501" s="1"/>
      <c r="M1501" s="1"/>
      <c r="N1501" s="1"/>
      <c r="O1501" s="1"/>
      <c r="P1501" s="1"/>
    </row>
    <row r="1502" spans="4:16" x14ac:dyDescent="0.25">
      <c r="D1502" s="1"/>
      <c r="E1502" s="1"/>
      <c r="F1502" s="1"/>
      <c r="G1502" s="1"/>
      <c r="H1502" s="1"/>
      <c r="I1502" s="1"/>
      <c r="K1502" s="1"/>
      <c r="L1502" s="1"/>
      <c r="M1502" s="1"/>
      <c r="N1502" s="1"/>
      <c r="O1502" s="1"/>
      <c r="P1502" s="1"/>
    </row>
    <row r="1503" spans="4:16" x14ac:dyDescent="0.25">
      <c r="D1503" s="1"/>
      <c r="E1503" s="1"/>
      <c r="F1503" s="1"/>
      <c r="G1503" s="1"/>
      <c r="H1503" s="1"/>
      <c r="I1503" s="1"/>
      <c r="K1503" s="1"/>
      <c r="L1503" s="1"/>
      <c r="M1503" s="1"/>
      <c r="N1503" s="1"/>
      <c r="O1503" s="1"/>
      <c r="P1503" s="1"/>
    </row>
    <row r="1504" spans="4:16" x14ac:dyDescent="0.25">
      <c r="D1504" s="1"/>
      <c r="E1504" s="1"/>
      <c r="F1504" s="1"/>
      <c r="G1504" s="1"/>
      <c r="H1504" s="1"/>
      <c r="I1504" s="1"/>
      <c r="K1504" s="1"/>
      <c r="L1504" s="1"/>
      <c r="M1504" s="1"/>
      <c r="N1504" s="1"/>
      <c r="O1504" s="1"/>
      <c r="P1504" s="1"/>
    </row>
    <row r="1505" spans="4:16" x14ac:dyDescent="0.25">
      <c r="D1505" s="1"/>
      <c r="E1505" s="1"/>
      <c r="F1505" s="1"/>
      <c r="G1505" s="1"/>
      <c r="H1505" s="1"/>
      <c r="I1505" s="1"/>
      <c r="K1505" s="1"/>
      <c r="L1505" s="1"/>
      <c r="M1505" s="1"/>
      <c r="N1505" s="1"/>
      <c r="O1505" s="1"/>
      <c r="P1505" s="1"/>
    </row>
    <row r="1506" spans="4:16" x14ac:dyDescent="0.25">
      <c r="D1506" s="1"/>
      <c r="E1506" s="1"/>
      <c r="F1506" s="1"/>
      <c r="G1506" s="1"/>
      <c r="H1506" s="1"/>
      <c r="I1506" s="1"/>
      <c r="K1506" s="1"/>
      <c r="L1506" s="1"/>
      <c r="M1506" s="1"/>
      <c r="N1506" s="1"/>
      <c r="O1506" s="1"/>
      <c r="P1506" s="1"/>
    </row>
    <row r="1507" spans="4:16" x14ac:dyDescent="0.25">
      <c r="D1507" s="1"/>
      <c r="E1507" s="1"/>
      <c r="F1507" s="1"/>
      <c r="G1507" s="1"/>
      <c r="H1507" s="1"/>
      <c r="I1507" s="1"/>
      <c r="K1507" s="1"/>
      <c r="L1507" s="1"/>
      <c r="M1507" s="1"/>
      <c r="N1507" s="1"/>
      <c r="O1507" s="1"/>
      <c r="P1507" s="1"/>
    </row>
    <row r="1508" spans="4:16" x14ac:dyDescent="0.25">
      <c r="D1508" s="1"/>
      <c r="E1508" s="1"/>
      <c r="F1508" s="1"/>
      <c r="G1508" s="1"/>
      <c r="H1508" s="1"/>
      <c r="I1508" s="1"/>
      <c r="K1508" s="1"/>
      <c r="L1508" s="1"/>
      <c r="M1508" s="1"/>
      <c r="N1508" s="1"/>
      <c r="O1508" s="1"/>
      <c r="P1508" s="1"/>
    </row>
    <row r="1509" spans="4:16" x14ac:dyDescent="0.25">
      <c r="D1509" s="1"/>
      <c r="E1509" s="1"/>
      <c r="F1509" s="1"/>
      <c r="G1509" s="1"/>
      <c r="H1509" s="1"/>
      <c r="I1509" s="1"/>
      <c r="K1509" s="1"/>
      <c r="L1509" s="1"/>
      <c r="M1509" s="1"/>
      <c r="N1509" s="1"/>
      <c r="O1509" s="1"/>
      <c r="P1509" s="1"/>
    </row>
    <row r="1510" spans="4:16" x14ac:dyDescent="0.25">
      <c r="D1510" s="1"/>
      <c r="E1510" s="1"/>
      <c r="F1510" s="1"/>
      <c r="G1510" s="1"/>
      <c r="H1510" s="1"/>
      <c r="I1510" s="1"/>
      <c r="K1510" s="1"/>
      <c r="L1510" s="1"/>
      <c r="M1510" s="1"/>
      <c r="N1510" s="1"/>
      <c r="O1510" s="1"/>
      <c r="P1510" s="1"/>
    </row>
    <row r="1511" spans="4:16" x14ac:dyDescent="0.25">
      <c r="D1511" s="1"/>
      <c r="E1511" s="1"/>
      <c r="F1511" s="1"/>
      <c r="G1511" s="1"/>
      <c r="H1511" s="1"/>
      <c r="I1511" s="1"/>
      <c r="K1511" s="1"/>
      <c r="L1511" s="1"/>
      <c r="M1511" s="1"/>
      <c r="N1511" s="1"/>
      <c r="O1511" s="1"/>
      <c r="P1511" s="1"/>
    </row>
    <row r="1512" spans="4:16" x14ac:dyDescent="0.25">
      <c r="D1512" s="1"/>
      <c r="E1512" s="1"/>
      <c r="F1512" s="1"/>
      <c r="G1512" s="1"/>
      <c r="H1512" s="1"/>
      <c r="I1512" s="1"/>
      <c r="K1512" s="1"/>
      <c r="L1512" s="1"/>
      <c r="M1512" s="1"/>
      <c r="N1512" s="1"/>
      <c r="O1512" s="1"/>
      <c r="P1512" s="1"/>
    </row>
    <row r="1513" spans="4:16" x14ac:dyDescent="0.25">
      <c r="D1513" s="1"/>
      <c r="E1513" s="1"/>
      <c r="F1513" s="1"/>
      <c r="G1513" s="1"/>
      <c r="H1513" s="1"/>
      <c r="I1513" s="1"/>
      <c r="K1513" s="1"/>
      <c r="L1513" s="1"/>
      <c r="M1513" s="1"/>
      <c r="N1513" s="1"/>
      <c r="O1513" s="1"/>
      <c r="P1513" s="1"/>
    </row>
    <row r="1514" spans="4:16" x14ac:dyDescent="0.25">
      <c r="D1514" s="1"/>
      <c r="E1514" s="1"/>
      <c r="F1514" s="1"/>
      <c r="G1514" s="1"/>
      <c r="H1514" s="1"/>
      <c r="I1514" s="1"/>
      <c r="K1514" s="1"/>
      <c r="L1514" s="1"/>
      <c r="M1514" s="1"/>
      <c r="N1514" s="1"/>
      <c r="O1514" s="1"/>
      <c r="P1514" s="1"/>
    </row>
    <row r="1515" spans="4:16" x14ac:dyDescent="0.25">
      <c r="D1515" s="1"/>
      <c r="E1515" s="1"/>
      <c r="F1515" s="1"/>
      <c r="G1515" s="1"/>
      <c r="H1515" s="1"/>
      <c r="I1515" s="1"/>
      <c r="K1515" s="1"/>
      <c r="L1515" s="1"/>
      <c r="M1515" s="1"/>
      <c r="N1515" s="1"/>
      <c r="O1515" s="1"/>
      <c r="P1515" s="1"/>
    </row>
    <row r="1516" spans="4:16" x14ac:dyDescent="0.25">
      <c r="D1516" s="1"/>
      <c r="E1516" s="1"/>
      <c r="F1516" s="1"/>
      <c r="G1516" s="1"/>
      <c r="H1516" s="1"/>
      <c r="I1516" s="1"/>
      <c r="K1516" s="1"/>
      <c r="L1516" s="1"/>
      <c r="M1516" s="1"/>
      <c r="N1516" s="1"/>
      <c r="O1516" s="1"/>
      <c r="P1516" s="1"/>
    </row>
    <row r="1517" spans="4:16" x14ac:dyDescent="0.25">
      <c r="D1517" s="1"/>
      <c r="E1517" s="1"/>
      <c r="F1517" s="1"/>
      <c r="G1517" s="1"/>
      <c r="H1517" s="1"/>
      <c r="I1517" s="1"/>
      <c r="K1517" s="1"/>
      <c r="L1517" s="1"/>
      <c r="M1517" s="1"/>
      <c r="N1517" s="1"/>
      <c r="O1517" s="1"/>
      <c r="P1517" s="1"/>
    </row>
    <row r="1518" spans="4:16" x14ac:dyDescent="0.25">
      <c r="D1518" s="1"/>
      <c r="E1518" s="1"/>
      <c r="F1518" s="1"/>
      <c r="G1518" s="1"/>
      <c r="H1518" s="1"/>
      <c r="I1518" s="1"/>
      <c r="K1518" s="1"/>
      <c r="L1518" s="1"/>
      <c r="M1518" s="1"/>
      <c r="N1518" s="1"/>
      <c r="O1518" s="1"/>
      <c r="P1518" s="1"/>
    </row>
    <row r="1519" spans="4:16" x14ac:dyDescent="0.25">
      <c r="D1519" s="1"/>
      <c r="E1519" s="1"/>
      <c r="F1519" s="1"/>
      <c r="G1519" s="1"/>
      <c r="H1519" s="1"/>
      <c r="I1519" s="1"/>
      <c r="K1519" s="1"/>
      <c r="L1519" s="1"/>
      <c r="M1519" s="1"/>
      <c r="N1519" s="1"/>
      <c r="O1519" s="1"/>
      <c r="P1519" s="1"/>
    </row>
    <row r="1520" spans="4:16" x14ac:dyDescent="0.25">
      <c r="D1520" s="1"/>
      <c r="E1520" s="1"/>
      <c r="F1520" s="1"/>
      <c r="G1520" s="1"/>
      <c r="H1520" s="1"/>
      <c r="I1520" s="1"/>
      <c r="K1520" s="1"/>
      <c r="L1520" s="1"/>
      <c r="M1520" s="1"/>
      <c r="N1520" s="1"/>
      <c r="O1520" s="1"/>
      <c r="P1520" s="1"/>
    </row>
    <row r="1521" spans="4:16" x14ac:dyDescent="0.25">
      <c r="D1521" s="1"/>
      <c r="E1521" s="1"/>
      <c r="F1521" s="1"/>
      <c r="G1521" s="1"/>
      <c r="H1521" s="1"/>
      <c r="I1521" s="1"/>
      <c r="K1521" s="1"/>
      <c r="L1521" s="1"/>
      <c r="M1521" s="1"/>
      <c r="N1521" s="1"/>
      <c r="O1521" s="1"/>
      <c r="P1521" s="1"/>
    </row>
    <row r="1522" spans="4:16" x14ac:dyDescent="0.25">
      <c r="D1522" s="1"/>
      <c r="E1522" s="1"/>
      <c r="F1522" s="1"/>
      <c r="G1522" s="1"/>
      <c r="H1522" s="1"/>
      <c r="I1522" s="1"/>
      <c r="K1522" s="1"/>
      <c r="L1522" s="1"/>
      <c r="M1522" s="1"/>
      <c r="N1522" s="1"/>
      <c r="O1522" s="1"/>
      <c r="P1522" s="1"/>
    </row>
    <row r="1523" spans="4:16" x14ac:dyDescent="0.25">
      <c r="D1523" s="1"/>
      <c r="E1523" s="1"/>
      <c r="F1523" s="1"/>
      <c r="G1523" s="1"/>
      <c r="H1523" s="1"/>
      <c r="I1523" s="1"/>
      <c r="K1523" s="1"/>
      <c r="L1523" s="1"/>
      <c r="M1523" s="1"/>
      <c r="N1523" s="1"/>
      <c r="O1523" s="1"/>
      <c r="P1523" s="1"/>
    </row>
    <row r="1524" spans="4:16" x14ac:dyDescent="0.25">
      <c r="D1524" s="1"/>
      <c r="E1524" s="1"/>
      <c r="F1524" s="1"/>
      <c r="G1524" s="1"/>
      <c r="H1524" s="1"/>
      <c r="I1524" s="1"/>
      <c r="K1524" s="1"/>
      <c r="L1524" s="1"/>
      <c r="M1524" s="1"/>
      <c r="N1524" s="1"/>
      <c r="O1524" s="1"/>
      <c r="P1524" s="1"/>
    </row>
    <row r="1525" spans="4:16" x14ac:dyDescent="0.25">
      <c r="D1525" s="1"/>
      <c r="E1525" s="1"/>
      <c r="F1525" s="1"/>
      <c r="G1525" s="1"/>
      <c r="H1525" s="1"/>
      <c r="I1525" s="1"/>
      <c r="K1525" s="1"/>
      <c r="L1525" s="1"/>
      <c r="M1525" s="1"/>
      <c r="N1525" s="1"/>
      <c r="O1525" s="1"/>
      <c r="P1525" s="1"/>
    </row>
    <row r="1526" spans="4:16" x14ac:dyDescent="0.25">
      <c r="D1526" s="1"/>
      <c r="E1526" s="1"/>
      <c r="F1526" s="1"/>
      <c r="G1526" s="1"/>
      <c r="H1526" s="1"/>
      <c r="I1526" s="1"/>
      <c r="K1526" s="1"/>
      <c r="L1526" s="1"/>
      <c r="M1526" s="1"/>
      <c r="N1526" s="1"/>
      <c r="O1526" s="1"/>
      <c r="P1526" s="1"/>
    </row>
    <row r="1527" spans="4:16" x14ac:dyDescent="0.25">
      <c r="D1527" s="1"/>
      <c r="E1527" s="1"/>
      <c r="F1527" s="1"/>
      <c r="G1527" s="1"/>
      <c r="H1527" s="1"/>
      <c r="I1527" s="1"/>
      <c r="K1527" s="1"/>
      <c r="L1527" s="1"/>
      <c r="M1527" s="1"/>
      <c r="N1527" s="1"/>
      <c r="O1527" s="1"/>
      <c r="P1527" s="1"/>
    </row>
    <row r="1528" spans="4:16" x14ac:dyDescent="0.25">
      <c r="D1528" s="1"/>
      <c r="E1528" s="1"/>
      <c r="F1528" s="1"/>
      <c r="G1528" s="1"/>
      <c r="H1528" s="1"/>
      <c r="I1528" s="1"/>
      <c r="K1528" s="1"/>
      <c r="L1528" s="1"/>
      <c r="M1528" s="1"/>
      <c r="N1528" s="1"/>
      <c r="O1528" s="1"/>
      <c r="P1528" s="1"/>
    </row>
    <row r="1529" spans="4:16" x14ac:dyDescent="0.25">
      <c r="D1529" s="1"/>
      <c r="E1529" s="1"/>
      <c r="F1529" s="1"/>
      <c r="G1529" s="1"/>
      <c r="H1529" s="1"/>
      <c r="I1529" s="1"/>
      <c r="K1529" s="1"/>
      <c r="L1529" s="1"/>
      <c r="M1529" s="1"/>
      <c r="N1529" s="1"/>
      <c r="O1529" s="1"/>
      <c r="P1529" s="1"/>
    </row>
    <row r="1530" spans="4:16" x14ac:dyDescent="0.25">
      <c r="D1530" s="1"/>
      <c r="E1530" s="1"/>
      <c r="F1530" s="1"/>
      <c r="G1530" s="1"/>
      <c r="H1530" s="1"/>
      <c r="I1530" s="1"/>
      <c r="K1530" s="1"/>
      <c r="L1530" s="1"/>
      <c r="M1530" s="1"/>
      <c r="N1530" s="1"/>
      <c r="O1530" s="1"/>
      <c r="P1530" s="1"/>
    </row>
    <row r="1531" spans="4:16" x14ac:dyDescent="0.25">
      <c r="D1531" s="1"/>
      <c r="E1531" s="1"/>
      <c r="F1531" s="1"/>
      <c r="G1531" s="1"/>
      <c r="H1531" s="1"/>
      <c r="I1531" s="1"/>
      <c r="K1531" s="1"/>
      <c r="L1531" s="1"/>
      <c r="M1531" s="1"/>
      <c r="N1531" s="1"/>
      <c r="O1531" s="1"/>
      <c r="P1531" s="1"/>
    </row>
    <row r="1532" spans="4:16" x14ac:dyDescent="0.25">
      <c r="D1532" s="1"/>
      <c r="E1532" s="1"/>
      <c r="F1532" s="1"/>
      <c r="G1532" s="1"/>
      <c r="H1532" s="1"/>
      <c r="I1532" s="1"/>
      <c r="K1532" s="1"/>
      <c r="L1532" s="1"/>
      <c r="M1532" s="1"/>
      <c r="N1532" s="1"/>
      <c r="O1532" s="1"/>
      <c r="P1532" s="1"/>
    </row>
    <row r="1533" spans="4:16" x14ac:dyDescent="0.25">
      <c r="D1533" s="1"/>
      <c r="E1533" s="1"/>
      <c r="F1533" s="1"/>
      <c r="G1533" s="1"/>
      <c r="H1533" s="1"/>
      <c r="I1533" s="1"/>
      <c r="K1533" s="1"/>
      <c r="L1533" s="1"/>
      <c r="M1533" s="1"/>
      <c r="N1533" s="1"/>
      <c r="O1533" s="1"/>
      <c r="P1533" s="1"/>
    </row>
    <row r="1534" spans="4:16" x14ac:dyDescent="0.25">
      <c r="D1534" s="1"/>
      <c r="E1534" s="1"/>
      <c r="F1534" s="1"/>
      <c r="G1534" s="1"/>
      <c r="H1534" s="1"/>
      <c r="I1534" s="1"/>
      <c r="K1534" s="1"/>
      <c r="L1534" s="1"/>
      <c r="M1534" s="1"/>
      <c r="N1534" s="1"/>
      <c r="O1534" s="1"/>
      <c r="P1534" s="1"/>
    </row>
    <row r="1535" spans="4:16" x14ac:dyDescent="0.25">
      <c r="D1535" s="1"/>
      <c r="E1535" s="1"/>
      <c r="F1535" s="1"/>
      <c r="G1535" s="1"/>
      <c r="H1535" s="1"/>
      <c r="I1535" s="1"/>
      <c r="K1535" s="1"/>
      <c r="L1535" s="1"/>
      <c r="M1535" s="1"/>
      <c r="N1535" s="1"/>
      <c r="O1535" s="1"/>
      <c r="P1535" s="1"/>
    </row>
    <row r="1536" spans="4:16" x14ac:dyDescent="0.25">
      <c r="D1536" s="1"/>
      <c r="E1536" s="1"/>
      <c r="F1536" s="1"/>
      <c r="G1536" s="1"/>
      <c r="H1536" s="1"/>
      <c r="I1536" s="1"/>
      <c r="K1536" s="1"/>
      <c r="L1536" s="1"/>
      <c r="M1536" s="1"/>
      <c r="N1536" s="1"/>
      <c r="O1536" s="1"/>
      <c r="P1536" s="1"/>
    </row>
    <row r="1537" spans="4:16" x14ac:dyDescent="0.25">
      <c r="D1537" s="1"/>
      <c r="E1537" s="1"/>
      <c r="F1537" s="1"/>
      <c r="G1537" s="1"/>
      <c r="H1537" s="1"/>
      <c r="I1537" s="1"/>
      <c r="K1537" s="1"/>
      <c r="L1537" s="1"/>
      <c r="M1537" s="1"/>
      <c r="N1537" s="1"/>
      <c r="O1537" s="1"/>
      <c r="P1537" s="1"/>
    </row>
    <row r="1538" spans="4:16" x14ac:dyDescent="0.25">
      <c r="D1538" s="1"/>
      <c r="E1538" s="1"/>
      <c r="F1538" s="1"/>
      <c r="G1538" s="1"/>
      <c r="H1538" s="1"/>
      <c r="I1538" s="1"/>
      <c r="K1538" s="1"/>
      <c r="L1538" s="1"/>
      <c r="M1538" s="1"/>
      <c r="N1538" s="1"/>
      <c r="O1538" s="1"/>
      <c r="P1538" s="1"/>
    </row>
    <row r="1539" spans="4:16" x14ac:dyDescent="0.25">
      <c r="D1539" s="1"/>
      <c r="E1539" s="1"/>
      <c r="F1539" s="1"/>
      <c r="G1539" s="1"/>
      <c r="H1539" s="1"/>
      <c r="I1539" s="1"/>
      <c r="K1539" s="1"/>
      <c r="L1539" s="1"/>
      <c r="M1539" s="1"/>
      <c r="N1539" s="1"/>
      <c r="O1539" s="1"/>
      <c r="P1539" s="1"/>
    </row>
    <row r="1540" spans="4:16" x14ac:dyDescent="0.25">
      <c r="D1540" s="1"/>
      <c r="E1540" s="1"/>
      <c r="F1540" s="1"/>
      <c r="G1540" s="1"/>
      <c r="H1540" s="1"/>
      <c r="I1540" s="1"/>
      <c r="K1540" s="1"/>
      <c r="L1540" s="1"/>
      <c r="M1540" s="1"/>
      <c r="N1540" s="1"/>
      <c r="O1540" s="1"/>
      <c r="P1540" s="1"/>
    </row>
    <row r="1541" spans="4:16" x14ac:dyDescent="0.25">
      <c r="D1541" s="1"/>
      <c r="E1541" s="1"/>
      <c r="F1541" s="1"/>
      <c r="G1541" s="1"/>
      <c r="H1541" s="1"/>
      <c r="I1541" s="1"/>
      <c r="K1541" s="1"/>
      <c r="L1541" s="1"/>
      <c r="M1541" s="1"/>
      <c r="N1541" s="1"/>
      <c r="O1541" s="1"/>
      <c r="P1541" s="1"/>
    </row>
    <row r="1542" spans="4:16" x14ac:dyDescent="0.25">
      <c r="D1542" s="1"/>
      <c r="E1542" s="1"/>
      <c r="F1542" s="1"/>
      <c r="G1542" s="1"/>
      <c r="H1542" s="1"/>
      <c r="I1542" s="1"/>
      <c r="K1542" s="1"/>
      <c r="L1542" s="1"/>
      <c r="M1542" s="1"/>
      <c r="N1542" s="1"/>
      <c r="O1542" s="1"/>
      <c r="P1542" s="1"/>
    </row>
    <row r="1543" spans="4:16" x14ac:dyDescent="0.25">
      <c r="D1543" s="1"/>
      <c r="E1543" s="1"/>
      <c r="F1543" s="1"/>
      <c r="G1543" s="1"/>
      <c r="H1543" s="1"/>
      <c r="I1543" s="1"/>
      <c r="K1543" s="1"/>
      <c r="L1543" s="1"/>
      <c r="M1543" s="1"/>
      <c r="N1543" s="1"/>
      <c r="O1543" s="1"/>
      <c r="P1543" s="1"/>
    </row>
    <row r="1544" spans="4:16" x14ac:dyDescent="0.25">
      <c r="D1544" s="1"/>
      <c r="E1544" s="1"/>
      <c r="F1544" s="1"/>
      <c r="G1544" s="1"/>
      <c r="H1544" s="1"/>
      <c r="I1544" s="1"/>
      <c r="K1544" s="1"/>
      <c r="L1544" s="1"/>
      <c r="M1544" s="1"/>
      <c r="N1544" s="1"/>
      <c r="O1544" s="1"/>
      <c r="P1544" s="1"/>
    </row>
    <row r="1545" spans="4:16" x14ac:dyDescent="0.25">
      <c r="D1545" s="1"/>
      <c r="E1545" s="1"/>
      <c r="F1545" s="1"/>
      <c r="G1545" s="1"/>
      <c r="H1545" s="1"/>
      <c r="I1545" s="1"/>
      <c r="K1545" s="1"/>
      <c r="L1545" s="1"/>
      <c r="M1545" s="1"/>
      <c r="N1545" s="1"/>
      <c r="O1545" s="1"/>
      <c r="P1545" s="1"/>
    </row>
    <row r="1546" spans="4:16" x14ac:dyDescent="0.25">
      <c r="D1546" s="1"/>
      <c r="E1546" s="1"/>
      <c r="F1546" s="1"/>
      <c r="G1546" s="1"/>
      <c r="H1546" s="1"/>
      <c r="I1546" s="1"/>
      <c r="K1546" s="1"/>
      <c r="L1546" s="1"/>
      <c r="M1546" s="1"/>
      <c r="N1546" s="1"/>
      <c r="O1546" s="1"/>
      <c r="P1546" s="1"/>
    </row>
    <row r="1547" spans="4:16" x14ac:dyDescent="0.25">
      <c r="D1547" s="1"/>
      <c r="E1547" s="1"/>
      <c r="F1547" s="1"/>
      <c r="G1547" s="1"/>
      <c r="H1547" s="1"/>
      <c r="I1547" s="1"/>
      <c r="K1547" s="1"/>
      <c r="L1547" s="1"/>
      <c r="M1547" s="1"/>
      <c r="N1547" s="1"/>
      <c r="O1547" s="1"/>
      <c r="P1547" s="1"/>
    </row>
    <row r="1548" spans="4:16" x14ac:dyDescent="0.25">
      <c r="D1548" s="1"/>
      <c r="E1548" s="1"/>
      <c r="F1548" s="1"/>
      <c r="G1548" s="1"/>
      <c r="H1548" s="1"/>
      <c r="I1548" s="1"/>
      <c r="K1548" s="1"/>
      <c r="L1548" s="1"/>
      <c r="M1548" s="1"/>
      <c r="N1548" s="1"/>
      <c r="O1548" s="1"/>
      <c r="P1548" s="1"/>
    </row>
    <row r="1549" spans="4:16" x14ac:dyDescent="0.25">
      <c r="D1549" s="1"/>
      <c r="E1549" s="1"/>
      <c r="F1549" s="1"/>
      <c r="G1549" s="1"/>
      <c r="H1549" s="1"/>
      <c r="I1549" s="1"/>
      <c r="K1549" s="1"/>
      <c r="L1549" s="1"/>
      <c r="M1549" s="1"/>
      <c r="N1549" s="1"/>
      <c r="O1549" s="1"/>
      <c r="P1549" s="1"/>
    </row>
    <row r="1550" spans="4:16" x14ac:dyDescent="0.25">
      <c r="D1550" s="1"/>
      <c r="E1550" s="1"/>
      <c r="F1550" s="1"/>
      <c r="G1550" s="1"/>
      <c r="H1550" s="1"/>
      <c r="I1550" s="1"/>
      <c r="K1550" s="1"/>
      <c r="L1550" s="1"/>
      <c r="M1550" s="1"/>
      <c r="N1550" s="1"/>
      <c r="O1550" s="1"/>
      <c r="P1550" s="1"/>
    </row>
    <row r="1551" spans="4:16" x14ac:dyDescent="0.25">
      <c r="D1551" s="1"/>
      <c r="E1551" s="1"/>
      <c r="F1551" s="1"/>
      <c r="G1551" s="1"/>
      <c r="H1551" s="1"/>
      <c r="I1551" s="1"/>
      <c r="K1551" s="1"/>
      <c r="L1551" s="1"/>
      <c r="M1551" s="1"/>
      <c r="N1551" s="1"/>
      <c r="O1551" s="1"/>
      <c r="P1551" s="1"/>
    </row>
    <row r="1552" spans="4:16" x14ac:dyDescent="0.25">
      <c r="D1552" s="1"/>
      <c r="E1552" s="1"/>
      <c r="F1552" s="1"/>
      <c r="G1552" s="1"/>
      <c r="H1552" s="1"/>
      <c r="I1552" s="1"/>
      <c r="K1552" s="1"/>
      <c r="L1552" s="1"/>
      <c r="M1552" s="1"/>
      <c r="N1552" s="1"/>
      <c r="O1552" s="1"/>
      <c r="P1552" s="1"/>
    </row>
    <row r="1553" spans="4:16" x14ac:dyDescent="0.25">
      <c r="D1553" s="1"/>
      <c r="E1553" s="1"/>
      <c r="F1553" s="1"/>
      <c r="G1553" s="1"/>
      <c r="H1553" s="1"/>
      <c r="I1553" s="1"/>
      <c r="K1553" s="1"/>
      <c r="L1553" s="1"/>
      <c r="M1553" s="1"/>
      <c r="N1553" s="1"/>
      <c r="O1553" s="1"/>
      <c r="P1553" s="1"/>
    </row>
    <row r="1554" spans="4:16" x14ac:dyDescent="0.25">
      <c r="D1554" s="1"/>
      <c r="E1554" s="1"/>
      <c r="F1554" s="1"/>
      <c r="G1554" s="1"/>
      <c r="H1554" s="1"/>
      <c r="I1554" s="1"/>
      <c r="K1554" s="1"/>
      <c r="L1554" s="1"/>
      <c r="M1554" s="1"/>
      <c r="N1554" s="1"/>
      <c r="O1554" s="1"/>
      <c r="P1554" s="1"/>
    </row>
    <row r="1555" spans="4:16" x14ac:dyDescent="0.25">
      <c r="D1555" s="1"/>
      <c r="E1555" s="1"/>
      <c r="F1555" s="1"/>
      <c r="G1555" s="1"/>
      <c r="H1555" s="1"/>
      <c r="I1555" s="1"/>
      <c r="K1555" s="1"/>
      <c r="L1555" s="1"/>
      <c r="M1555" s="1"/>
      <c r="N1555" s="1"/>
      <c r="O1555" s="1"/>
      <c r="P1555" s="1"/>
    </row>
    <row r="1556" spans="4:16" x14ac:dyDescent="0.25">
      <c r="D1556" s="1"/>
      <c r="E1556" s="1"/>
      <c r="F1556" s="1"/>
      <c r="G1556" s="1"/>
      <c r="H1556" s="1"/>
      <c r="I1556" s="1"/>
      <c r="K1556" s="1"/>
      <c r="L1556" s="1"/>
      <c r="M1556" s="1"/>
      <c r="N1556" s="1"/>
      <c r="O1556" s="1"/>
      <c r="P1556" s="1"/>
    </row>
    <row r="1557" spans="4:16" x14ac:dyDescent="0.25">
      <c r="D1557" s="1"/>
      <c r="E1557" s="1"/>
      <c r="F1557" s="1"/>
      <c r="G1557" s="1"/>
      <c r="H1557" s="1"/>
      <c r="I1557" s="1"/>
      <c r="K1557" s="1"/>
      <c r="L1557" s="1"/>
      <c r="M1557" s="1"/>
      <c r="N1557" s="1"/>
      <c r="O1557" s="1"/>
      <c r="P1557" s="1"/>
    </row>
    <row r="1558" spans="4:16" x14ac:dyDescent="0.25">
      <c r="D1558" s="1"/>
      <c r="E1558" s="1"/>
      <c r="F1558" s="1"/>
      <c r="G1558" s="1"/>
      <c r="H1558" s="1"/>
      <c r="I1558" s="1"/>
      <c r="K1558" s="1"/>
      <c r="L1558" s="1"/>
      <c r="M1558" s="1"/>
      <c r="N1558" s="1"/>
      <c r="O1558" s="1"/>
      <c r="P1558" s="1"/>
    </row>
    <row r="1559" spans="4:16" x14ac:dyDescent="0.25">
      <c r="D1559" s="1"/>
      <c r="E1559" s="1"/>
      <c r="F1559" s="1"/>
      <c r="G1559" s="1"/>
      <c r="H1559" s="1"/>
      <c r="I1559" s="1"/>
      <c r="K1559" s="1"/>
      <c r="L1559" s="1"/>
      <c r="M1559" s="1"/>
      <c r="N1559" s="1"/>
      <c r="O1559" s="1"/>
      <c r="P1559" s="1"/>
    </row>
    <row r="1560" spans="4:16" x14ac:dyDescent="0.25">
      <c r="D1560" s="1"/>
      <c r="E1560" s="1"/>
      <c r="F1560" s="1"/>
      <c r="G1560" s="1"/>
      <c r="H1560" s="1"/>
      <c r="I1560" s="1"/>
      <c r="K1560" s="1"/>
      <c r="L1560" s="1"/>
      <c r="M1560" s="1"/>
      <c r="N1560" s="1"/>
      <c r="O1560" s="1"/>
      <c r="P1560" s="1"/>
    </row>
    <row r="1561" spans="4:16" x14ac:dyDescent="0.25">
      <c r="D1561" s="1"/>
      <c r="E1561" s="1"/>
      <c r="F1561" s="1"/>
      <c r="G1561" s="1"/>
      <c r="H1561" s="1"/>
      <c r="I1561" s="1"/>
      <c r="K1561" s="1"/>
      <c r="L1561" s="1"/>
      <c r="M1561" s="1"/>
      <c r="N1561" s="1"/>
      <c r="O1561" s="1"/>
      <c r="P1561" s="1"/>
    </row>
    <row r="1562" spans="4:16" x14ac:dyDescent="0.25">
      <c r="D1562" s="1"/>
      <c r="E1562" s="1"/>
      <c r="F1562" s="1"/>
      <c r="G1562" s="1"/>
      <c r="H1562" s="1"/>
      <c r="I1562" s="1"/>
      <c r="K1562" s="1"/>
      <c r="L1562" s="1"/>
      <c r="M1562" s="1"/>
      <c r="N1562" s="1"/>
      <c r="O1562" s="1"/>
      <c r="P1562" s="1"/>
    </row>
    <row r="1563" spans="4:16" x14ac:dyDescent="0.25">
      <c r="D1563" s="1"/>
      <c r="E1563" s="1"/>
      <c r="F1563" s="1"/>
      <c r="G1563" s="1"/>
      <c r="H1563" s="1"/>
      <c r="I1563" s="1"/>
      <c r="K1563" s="1"/>
      <c r="L1563" s="1"/>
      <c r="M1563" s="1"/>
      <c r="N1563" s="1"/>
      <c r="O1563" s="1"/>
      <c r="P1563" s="1"/>
    </row>
    <row r="1564" spans="4:16" x14ac:dyDescent="0.25">
      <c r="D1564" s="1"/>
      <c r="E1564" s="1"/>
      <c r="F1564" s="1"/>
      <c r="G1564" s="1"/>
      <c r="H1564" s="1"/>
      <c r="I1564" s="1"/>
      <c r="K1564" s="1"/>
      <c r="L1564" s="1"/>
      <c r="M1564" s="1"/>
      <c r="N1564" s="1"/>
      <c r="O1564" s="1"/>
      <c r="P1564" s="1"/>
    </row>
    <row r="1565" spans="4:16" x14ac:dyDescent="0.25">
      <c r="D1565" s="1"/>
      <c r="E1565" s="1"/>
      <c r="F1565" s="1"/>
      <c r="G1565" s="1"/>
      <c r="H1565" s="1"/>
      <c r="I1565" s="1"/>
      <c r="K1565" s="1"/>
      <c r="L1565" s="1"/>
      <c r="M1565" s="1"/>
      <c r="N1565" s="1"/>
      <c r="O1565" s="1"/>
      <c r="P1565" s="1"/>
    </row>
    <row r="1566" spans="4:16" x14ac:dyDescent="0.25">
      <c r="D1566" s="1"/>
      <c r="E1566" s="1"/>
      <c r="F1566" s="1"/>
      <c r="G1566" s="1"/>
      <c r="H1566" s="1"/>
      <c r="I1566" s="1"/>
      <c r="K1566" s="1"/>
      <c r="L1566" s="1"/>
      <c r="M1566" s="1"/>
      <c r="N1566" s="1"/>
      <c r="O1566" s="1"/>
      <c r="P1566" s="1"/>
    </row>
    <row r="1567" spans="4:16" x14ac:dyDescent="0.25">
      <c r="D1567" s="1"/>
      <c r="E1567" s="1"/>
      <c r="F1567" s="1"/>
      <c r="G1567" s="1"/>
      <c r="H1567" s="1"/>
      <c r="I1567" s="1"/>
      <c r="K1567" s="1"/>
      <c r="L1567" s="1"/>
      <c r="M1567" s="1"/>
      <c r="N1567" s="1"/>
      <c r="O1567" s="1"/>
      <c r="P1567" s="1"/>
    </row>
    <row r="1568" spans="4:16" x14ac:dyDescent="0.25">
      <c r="D1568" s="1"/>
      <c r="E1568" s="1"/>
      <c r="F1568" s="1"/>
      <c r="G1568" s="1"/>
      <c r="H1568" s="1"/>
      <c r="I1568" s="1"/>
      <c r="K1568" s="1"/>
      <c r="L1568" s="1"/>
      <c r="M1568" s="1"/>
      <c r="N1568" s="1"/>
      <c r="O1568" s="1"/>
      <c r="P1568" s="1"/>
    </row>
    <row r="1569" spans="4:16" x14ac:dyDescent="0.25">
      <c r="D1569" s="1"/>
      <c r="E1569" s="1"/>
      <c r="F1569" s="1"/>
      <c r="G1569" s="1"/>
      <c r="H1569" s="1"/>
      <c r="I1569" s="1"/>
      <c r="K1569" s="1"/>
      <c r="L1569" s="1"/>
      <c r="M1569" s="1"/>
      <c r="N1569" s="1"/>
      <c r="O1569" s="1"/>
      <c r="P1569" s="1"/>
    </row>
    <row r="1570" spans="4:16" x14ac:dyDescent="0.25">
      <c r="D1570" s="1"/>
      <c r="E1570" s="1"/>
      <c r="F1570" s="1"/>
      <c r="G1570" s="1"/>
      <c r="H1570" s="1"/>
      <c r="I1570" s="1"/>
      <c r="K1570" s="1"/>
      <c r="L1570" s="1"/>
      <c r="M1570" s="1"/>
      <c r="N1570" s="1"/>
      <c r="O1570" s="1"/>
      <c r="P1570" s="1"/>
    </row>
    <row r="1571" spans="4:16" x14ac:dyDescent="0.25">
      <c r="D1571" s="1"/>
      <c r="E1571" s="1"/>
      <c r="F1571" s="1"/>
      <c r="G1571" s="1"/>
      <c r="H1571" s="1"/>
      <c r="I1571" s="1"/>
      <c r="K1571" s="1"/>
      <c r="L1571" s="1"/>
      <c r="M1571" s="1"/>
      <c r="N1571" s="1"/>
      <c r="O1571" s="1"/>
      <c r="P1571" s="1"/>
    </row>
    <row r="1572" spans="4:16" x14ac:dyDescent="0.25">
      <c r="D1572" s="1"/>
      <c r="E1572" s="1"/>
      <c r="F1572" s="1"/>
      <c r="G1572" s="1"/>
      <c r="H1572" s="1"/>
      <c r="I1572" s="1"/>
      <c r="K1572" s="1"/>
      <c r="L1572" s="1"/>
      <c r="M1572" s="1"/>
      <c r="N1572" s="1"/>
      <c r="O1572" s="1"/>
      <c r="P1572" s="1"/>
    </row>
    <row r="1573" spans="4:16" x14ac:dyDescent="0.25">
      <c r="D1573" s="1"/>
      <c r="E1573" s="1"/>
      <c r="F1573" s="1"/>
      <c r="G1573" s="1"/>
      <c r="H1573" s="1"/>
      <c r="I1573" s="1"/>
      <c r="K1573" s="1"/>
      <c r="L1573" s="1"/>
      <c r="M1573" s="1"/>
      <c r="N1573" s="1"/>
      <c r="O1573" s="1"/>
      <c r="P1573" s="1"/>
    </row>
    <row r="1574" spans="4:16" x14ac:dyDescent="0.25">
      <c r="D1574" s="1"/>
      <c r="E1574" s="1"/>
      <c r="F1574" s="1"/>
      <c r="G1574" s="1"/>
      <c r="H1574" s="1"/>
      <c r="I1574" s="1"/>
      <c r="K1574" s="1"/>
      <c r="L1574" s="1"/>
      <c r="M1574" s="1"/>
      <c r="N1574" s="1"/>
      <c r="O1574" s="1"/>
      <c r="P1574" s="1"/>
    </row>
    <row r="1575" spans="4:16" x14ac:dyDescent="0.25">
      <c r="D1575" s="1"/>
      <c r="E1575" s="1"/>
      <c r="F1575" s="1"/>
      <c r="G1575" s="1"/>
      <c r="H1575" s="1"/>
      <c r="I1575" s="1"/>
      <c r="K1575" s="1"/>
      <c r="L1575" s="1"/>
      <c r="M1575" s="1"/>
      <c r="N1575" s="1"/>
      <c r="O1575" s="1"/>
      <c r="P1575" s="1"/>
    </row>
    <row r="1576" spans="4:16" x14ac:dyDescent="0.25">
      <c r="D1576" s="1"/>
      <c r="E1576" s="1"/>
      <c r="F1576" s="1"/>
      <c r="G1576" s="1"/>
      <c r="H1576" s="1"/>
      <c r="I1576" s="1"/>
      <c r="K1576" s="1"/>
      <c r="L1576" s="1"/>
      <c r="M1576" s="1"/>
      <c r="N1576" s="1"/>
      <c r="O1576" s="1"/>
      <c r="P1576" s="1"/>
    </row>
    <row r="1577" spans="4:16" x14ac:dyDescent="0.25">
      <c r="D1577" s="1"/>
      <c r="E1577" s="1"/>
      <c r="F1577" s="1"/>
      <c r="G1577" s="1"/>
      <c r="H1577" s="1"/>
      <c r="I1577" s="1"/>
      <c r="K1577" s="1"/>
      <c r="L1577" s="1"/>
      <c r="M1577" s="1"/>
      <c r="N1577" s="1"/>
      <c r="O1577" s="1"/>
      <c r="P1577" s="1"/>
    </row>
    <row r="1578" spans="4:16" x14ac:dyDescent="0.25">
      <c r="D1578" s="1"/>
      <c r="E1578" s="1"/>
      <c r="F1578" s="1"/>
      <c r="G1578" s="1"/>
      <c r="H1578" s="1"/>
      <c r="I1578" s="1"/>
      <c r="K1578" s="1"/>
      <c r="L1578" s="1"/>
      <c r="M1578" s="1"/>
      <c r="N1578" s="1"/>
      <c r="O1578" s="1"/>
      <c r="P1578" s="1"/>
    </row>
    <row r="1579" spans="4:16" x14ac:dyDescent="0.25">
      <c r="D1579" s="1"/>
      <c r="E1579" s="1"/>
      <c r="F1579" s="1"/>
      <c r="G1579" s="1"/>
      <c r="H1579" s="1"/>
      <c r="I1579" s="1"/>
      <c r="K1579" s="1"/>
      <c r="L1579" s="1"/>
      <c r="M1579" s="1"/>
      <c r="N1579" s="1"/>
      <c r="O1579" s="1"/>
      <c r="P1579" s="1"/>
    </row>
    <row r="1580" spans="4:16" x14ac:dyDescent="0.25">
      <c r="D1580" s="1"/>
      <c r="E1580" s="1"/>
      <c r="F1580" s="1"/>
      <c r="G1580" s="1"/>
      <c r="H1580" s="1"/>
      <c r="I1580" s="1"/>
      <c r="K1580" s="1"/>
      <c r="L1580" s="1"/>
      <c r="M1580" s="1"/>
      <c r="N1580" s="1"/>
      <c r="O1580" s="1"/>
      <c r="P1580" s="1"/>
    </row>
    <row r="1581" spans="4:16" x14ac:dyDescent="0.25">
      <c r="D1581" s="1"/>
      <c r="E1581" s="1"/>
      <c r="F1581" s="1"/>
      <c r="G1581" s="1"/>
      <c r="H1581" s="1"/>
      <c r="I1581" s="1"/>
      <c r="K1581" s="1"/>
      <c r="L1581" s="1"/>
      <c r="M1581" s="1"/>
      <c r="N1581" s="1"/>
      <c r="O1581" s="1"/>
      <c r="P1581" s="1"/>
    </row>
    <row r="1582" spans="4:16" x14ac:dyDescent="0.25">
      <c r="D1582" s="1"/>
      <c r="E1582" s="1"/>
      <c r="F1582" s="1"/>
      <c r="G1582" s="1"/>
      <c r="H1582" s="1"/>
      <c r="I1582" s="1"/>
      <c r="K1582" s="1"/>
      <c r="L1582" s="1"/>
      <c r="M1582" s="1"/>
      <c r="N1582" s="1"/>
      <c r="O1582" s="1"/>
      <c r="P1582" s="1"/>
    </row>
    <row r="1583" spans="4:16" x14ac:dyDescent="0.25">
      <c r="D1583" s="1"/>
      <c r="E1583" s="1"/>
      <c r="F1583" s="1"/>
      <c r="G1583" s="1"/>
      <c r="H1583" s="1"/>
      <c r="I1583" s="1"/>
      <c r="K1583" s="1"/>
      <c r="L1583" s="1"/>
      <c r="M1583" s="1"/>
      <c r="N1583" s="1"/>
      <c r="O1583" s="1"/>
      <c r="P1583" s="1"/>
    </row>
    <row r="1584" spans="4:16" x14ac:dyDescent="0.25">
      <c r="D1584" s="1"/>
      <c r="E1584" s="1"/>
      <c r="F1584" s="1"/>
      <c r="G1584" s="1"/>
      <c r="H1584" s="1"/>
      <c r="I1584" s="1"/>
      <c r="K1584" s="1"/>
      <c r="L1584" s="1"/>
      <c r="M1584" s="1"/>
      <c r="N1584" s="1"/>
      <c r="O1584" s="1"/>
      <c r="P1584" s="1"/>
    </row>
    <row r="1585" spans="4:16" x14ac:dyDescent="0.25">
      <c r="D1585" s="1"/>
      <c r="E1585" s="1"/>
      <c r="F1585" s="1"/>
      <c r="G1585" s="1"/>
      <c r="H1585" s="1"/>
      <c r="I1585" s="1"/>
      <c r="K1585" s="1"/>
      <c r="L1585" s="1"/>
      <c r="M1585" s="1"/>
      <c r="N1585" s="1"/>
      <c r="O1585" s="1"/>
      <c r="P1585" s="1"/>
    </row>
    <row r="1586" spans="4:16" x14ac:dyDescent="0.25">
      <c r="D1586" s="1"/>
      <c r="E1586" s="1"/>
      <c r="F1586" s="1"/>
      <c r="G1586" s="1"/>
      <c r="H1586" s="1"/>
      <c r="I1586" s="1"/>
      <c r="K1586" s="1"/>
      <c r="L1586" s="1"/>
      <c r="M1586" s="1"/>
      <c r="N1586" s="1"/>
      <c r="O1586" s="1"/>
      <c r="P1586" s="1"/>
    </row>
    <row r="1587" spans="4:16" x14ac:dyDescent="0.25">
      <c r="D1587" s="1"/>
      <c r="E1587" s="1"/>
      <c r="F1587" s="1"/>
      <c r="G1587" s="1"/>
      <c r="H1587" s="1"/>
      <c r="I1587" s="1"/>
      <c r="K1587" s="1"/>
      <c r="L1587" s="1"/>
      <c r="M1587" s="1"/>
      <c r="N1587" s="1"/>
      <c r="O1587" s="1"/>
      <c r="P1587" s="1"/>
    </row>
    <row r="1588" spans="4:16" x14ac:dyDescent="0.25">
      <c r="D1588" s="1"/>
      <c r="E1588" s="1"/>
      <c r="F1588" s="1"/>
      <c r="G1588" s="1"/>
      <c r="H1588" s="1"/>
      <c r="I1588" s="1"/>
      <c r="K1588" s="1"/>
      <c r="L1588" s="1"/>
      <c r="M1588" s="1"/>
      <c r="N1588" s="1"/>
      <c r="O1588" s="1"/>
      <c r="P1588" s="1"/>
    </row>
    <row r="1589" spans="4:16" x14ac:dyDescent="0.25">
      <c r="D1589" s="1"/>
      <c r="E1589" s="1"/>
      <c r="F1589" s="1"/>
      <c r="G1589" s="1"/>
      <c r="H1589" s="1"/>
      <c r="I1589" s="1"/>
      <c r="K1589" s="1"/>
      <c r="L1589" s="1"/>
      <c r="M1589" s="1"/>
      <c r="N1589" s="1"/>
      <c r="O1589" s="1"/>
      <c r="P1589" s="1"/>
    </row>
    <row r="1590" spans="4:16" x14ac:dyDescent="0.25">
      <c r="D1590" s="1"/>
      <c r="E1590" s="1"/>
      <c r="F1590" s="1"/>
      <c r="G1590" s="1"/>
      <c r="H1590" s="1"/>
      <c r="I1590" s="1"/>
      <c r="K1590" s="1"/>
      <c r="L1590" s="1"/>
      <c r="M1590" s="1"/>
      <c r="N1590" s="1"/>
      <c r="O1590" s="1"/>
      <c r="P1590" s="1"/>
    </row>
    <row r="1591" spans="4:16" x14ac:dyDescent="0.25">
      <c r="D1591" s="1"/>
      <c r="E1591" s="1"/>
      <c r="F1591" s="1"/>
      <c r="G1591" s="1"/>
      <c r="H1591" s="1"/>
      <c r="I1591" s="1"/>
      <c r="K1591" s="1"/>
      <c r="L1591" s="1"/>
      <c r="M1591" s="1"/>
      <c r="N1591" s="1"/>
      <c r="O1591" s="1"/>
      <c r="P1591" s="1"/>
    </row>
    <row r="1592" spans="4:16" x14ac:dyDescent="0.25">
      <c r="D1592" s="1"/>
      <c r="E1592" s="1"/>
      <c r="F1592" s="1"/>
      <c r="G1592" s="1"/>
      <c r="H1592" s="1"/>
      <c r="I1592" s="1"/>
      <c r="K1592" s="1"/>
      <c r="L1592" s="1"/>
      <c r="M1592" s="1"/>
      <c r="N1592" s="1"/>
      <c r="O1592" s="1"/>
      <c r="P1592" s="1"/>
    </row>
    <row r="1593" spans="4:16" x14ac:dyDescent="0.25">
      <c r="D1593" s="1"/>
      <c r="E1593" s="1"/>
      <c r="F1593" s="1"/>
      <c r="G1593" s="1"/>
      <c r="H1593" s="1"/>
      <c r="I1593" s="1"/>
      <c r="K1593" s="1"/>
      <c r="L1593" s="1"/>
      <c r="M1593" s="1"/>
      <c r="N1593" s="1"/>
      <c r="O1593" s="1"/>
      <c r="P1593" s="1"/>
    </row>
    <row r="1594" spans="4:16" x14ac:dyDescent="0.25">
      <c r="D1594" s="1"/>
      <c r="E1594" s="1"/>
      <c r="F1594" s="1"/>
      <c r="G1594" s="1"/>
      <c r="H1594" s="1"/>
      <c r="I1594" s="1"/>
      <c r="K1594" s="1"/>
      <c r="L1594" s="1"/>
      <c r="M1594" s="1"/>
      <c r="N1594" s="1"/>
      <c r="O1594" s="1"/>
      <c r="P1594" s="1"/>
    </row>
    <row r="1595" spans="4:16" x14ac:dyDescent="0.25">
      <c r="D1595" s="1"/>
      <c r="E1595" s="1"/>
      <c r="F1595" s="1"/>
      <c r="G1595" s="1"/>
      <c r="H1595" s="1"/>
      <c r="I1595" s="1"/>
      <c r="K1595" s="1"/>
      <c r="L1595" s="1"/>
      <c r="M1595" s="1"/>
      <c r="N1595" s="1"/>
      <c r="O1595" s="1"/>
      <c r="P1595" s="1"/>
    </row>
    <row r="1596" spans="4:16" x14ac:dyDescent="0.25">
      <c r="D1596" s="1"/>
      <c r="E1596" s="1"/>
      <c r="F1596" s="1"/>
      <c r="G1596" s="1"/>
      <c r="H1596" s="1"/>
      <c r="I1596" s="1"/>
      <c r="K1596" s="1"/>
      <c r="L1596" s="1"/>
      <c r="M1596" s="1"/>
      <c r="N1596" s="1"/>
      <c r="O1596" s="1"/>
      <c r="P1596" s="1"/>
    </row>
    <row r="1597" spans="4:16" x14ac:dyDescent="0.25">
      <c r="D1597" s="1"/>
      <c r="E1597" s="1"/>
      <c r="F1597" s="1"/>
      <c r="G1597" s="1"/>
      <c r="H1597" s="1"/>
      <c r="I1597" s="1"/>
      <c r="K1597" s="1"/>
      <c r="L1597" s="1"/>
      <c r="M1597" s="1"/>
      <c r="N1597" s="1"/>
      <c r="O1597" s="1"/>
      <c r="P1597" s="1"/>
    </row>
    <row r="1598" spans="4:16" x14ac:dyDescent="0.25">
      <c r="D1598" s="1"/>
      <c r="E1598" s="1"/>
      <c r="F1598" s="1"/>
      <c r="G1598" s="1"/>
      <c r="H1598" s="1"/>
      <c r="I1598" s="1"/>
      <c r="K1598" s="1"/>
      <c r="L1598" s="1"/>
      <c r="M1598" s="1"/>
      <c r="N1598" s="1"/>
      <c r="O1598" s="1"/>
      <c r="P1598" s="1"/>
    </row>
    <row r="1599" spans="4:16" x14ac:dyDescent="0.25">
      <c r="D1599" s="1"/>
      <c r="E1599" s="1"/>
      <c r="F1599" s="1"/>
      <c r="G1599" s="1"/>
      <c r="H1599" s="1"/>
      <c r="I1599" s="1"/>
      <c r="K1599" s="1"/>
      <c r="L1599" s="1"/>
      <c r="M1599" s="1"/>
      <c r="N1599" s="1"/>
      <c r="O1599" s="1"/>
      <c r="P1599" s="1"/>
    </row>
    <row r="1600" spans="4:16" x14ac:dyDescent="0.25">
      <c r="D1600" s="1"/>
      <c r="E1600" s="1"/>
      <c r="F1600" s="1"/>
      <c r="G1600" s="1"/>
      <c r="H1600" s="1"/>
      <c r="I1600" s="1"/>
      <c r="K1600" s="1"/>
      <c r="L1600" s="1"/>
      <c r="M1600" s="1"/>
      <c r="N1600" s="1"/>
      <c r="O1600" s="1"/>
      <c r="P1600" s="1"/>
    </row>
    <row r="1601" spans="4:16" x14ac:dyDescent="0.25">
      <c r="D1601" s="1"/>
      <c r="E1601" s="1"/>
      <c r="F1601" s="1"/>
      <c r="G1601" s="1"/>
      <c r="H1601" s="1"/>
      <c r="I1601" s="1"/>
      <c r="K1601" s="1"/>
      <c r="L1601" s="1"/>
      <c r="M1601" s="1"/>
      <c r="N1601" s="1"/>
      <c r="O1601" s="1"/>
      <c r="P1601" s="1"/>
    </row>
    <row r="1602" spans="4:16" x14ac:dyDescent="0.25">
      <c r="D1602" s="1"/>
      <c r="E1602" s="1"/>
      <c r="F1602" s="1"/>
      <c r="G1602" s="1"/>
      <c r="H1602" s="1"/>
      <c r="I1602" s="1"/>
      <c r="K1602" s="1"/>
      <c r="L1602" s="1"/>
      <c r="M1602" s="1"/>
      <c r="N1602" s="1"/>
      <c r="O1602" s="1"/>
      <c r="P1602" s="1"/>
    </row>
    <row r="1603" spans="4:16" x14ac:dyDescent="0.25">
      <c r="D1603" s="1"/>
      <c r="E1603" s="1"/>
      <c r="F1603" s="1"/>
      <c r="G1603" s="1"/>
      <c r="H1603" s="1"/>
      <c r="I1603" s="1"/>
      <c r="K1603" s="1"/>
      <c r="L1603" s="1"/>
      <c r="M1603" s="1"/>
      <c r="N1603" s="1"/>
      <c r="O1603" s="1"/>
      <c r="P1603" s="1"/>
    </row>
    <row r="1604" spans="4:16" x14ac:dyDescent="0.25">
      <c r="D1604" s="1"/>
      <c r="E1604" s="1"/>
      <c r="F1604" s="1"/>
      <c r="G1604" s="1"/>
      <c r="H1604" s="1"/>
      <c r="I1604" s="1"/>
      <c r="K1604" s="1"/>
      <c r="L1604" s="1"/>
      <c r="M1604" s="1"/>
      <c r="N1604" s="1"/>
      <c r="O1604" s="1"/>
      <c r="P1604" s="1"/>
    </row>
    <row r="1605" spans="4:16" x14ac:dyDescent="0.25">
      <c r="D1605" s="1"/>
      <c r="E1605" s="1"/>
      <c r="F1605" s="1"/>
      <c r="G1605" s="1"/>
      <c r="H1605" s="1"/>
      <c r="I1605" s="1"/>
      <c r="K1605" s="1"/>
      <c r="L1605" s="1"/>
      <c r="M1605" s="1"/>
      <c r="N1605" s="1"/>
      <c r="O1605" s="1"/>
      <c r="P1605" s="1"/>
    </row>
    <row r="1606" spans="4:16" x14ac:dyDescent="0.25">
      <c r="D1606" s="1"/>
      <c r="E1606" s="1"/>
      <c r="F1606" s="1"/>
      <c r="G1606" s="1"/>
      <c r="H1606" s="1"/>
      <c r="I1606" s="1"/>
      <c r="K1606" s="1"/>
      <c r="L1606" s="1"/>
      <c r="M1606" s="1"/>
      <c r="N1606" s="1"/>
      <c r="O1606" s="1"/>
      <c r="P1606" s="1"/>
    </row>
    <row r="1607" spans="4:16" x14ac:dyDescent="0.25">
      <c r="D1607" s="1"/>
      <c r="E1607" s="1"/>
      <c r="F1607" s="1"/>
      <c r="G1607" s="1"/>
      <c r="H1607" s="1"/>
      <c r="I1607" s="1"/>
      <c r="K1607" s="1"/>
      <c r="L1607" s="1"/>
      <c r="M1607" s="1"/>
      <c r="N1607" s="1"/>
      <c r="O1607" s="1"/>
      <c r="P1607" s="1"/>
    </row>
    <row r="1608" spans="4:16" x14ac:dyDescent="0.25">
      <c r="D1608" s="1"/>
      <c r="E1608" s="1"/>
      <c r="F1608" s="1"/>
      <c r="G1608" s="1"/>
      <c r="H1608" s="1"/>
      <c r="I1608" s="1"/>
      <c r="K1608" s="1"/>
      <c r="L1608" s="1"/>
      <c r="M1608" s="1"/>
      <c r="N1608" s="1"/>
      <c r="O1608" s="1"/>
      <c r="P1608" s="1"/>
    </row>
    <row r="1609" spans="4:16" x14ac:dyDescent="0.25">
      <c r="D1609" s="1"/>
      <c r="E1609" s="1"/>
      <c r="F1609" s="1"/>
      <c r="G1609" s="1"/>
      <c r="H1609" s="1"/>
      <c r="I1609" s="1"/>
      <c r="K1609" s="1"/>
      <c r="L1609" s="1"/>
      <c r="M1609" s="1"/>
      <c r="N1609" s="1"/>
      <c r="O1609" s="1"/>
      <c r="P1609" s="1"/>
    </row>
    <row r="1610" spans="4:16" x14ac:dyDescent="0.25">
      <c r="D1610" s="1"/>
      <c r="E1610" s="1"/>
      <c r="F1610" s="1"/>
      <c r="G1610" s="1"/>
      <c r="H1610" s="1"/>
      <c r="I1610" s="1"/>
      <c r="K1610" s="1"/>
      <c r="L1610" s="1"/>
      <c r="M1610" s="1"/>
      <c r="N1610" s="1"/>
      <c r="O1610" s="1"/>
      <c r="P1610" s="1"/>
    </row>
    <row r="1611" spans="4:16" x14ac:dyDescent="0.25">
      <c r="D1611" s="1"/>
      <c r="E1611" s="1"/>
      <c r="F1611" s="1"/>
      <c r="G1611" s="1"/>
      <c r="H1611" s="1"/>
      <c r="I1611" s="1"/>
      <c r="K1611" s="1"/>
      <c r="L1611" s="1"/>
      <c r="M1611" s="1"/>
      <c r="N1611" s="1"/>
      <c r="O1611" s="1"/>
      <c r="P1611" s="1"/>
    </row>
    <row r="1612" spans="4:16" x14ac:dyDescent="0.25">
      <c r="D1612" s="1"/>
      <c r="E1612" s="1"/>
      <c r="F1612" s="1"/>
      <c r="G1612" s="1"/>
      <c r="H1612" s="1"/>
      <c r="I1612" s="1"/>
      <c r="K1612" s="1"/>
      <c r="L1612" s="1"/>
      <c r="M1612" s="1"/>
      <c r="N1612" s="1"/>
      <c r="O1612" s="1"/>
      <c r="P1612" s="1"/>
    </row>
    <row r="1613" spans="4:16" x14ac:dyDescent="0.25">
      <c r="D1613" s="1"/>
      <c r="E1613" s="1"/>
      <c r="F1613" s="1"/>
      <c r="G1613" s="1"/>
      <c r="H1613" s="1"/>
      <c r="I1613" s="1"/>
      <c r="K1613" s="1"/>
      <c r="L1613" s="1"/>
      <c r="M1613" s="1"/>
      <c r="N1613" s="1"/>
      <c r="O1613" s="1"/>
      <c r="P1613" s="1"/>
    </row>
    <row r="1614" spans="4:16" x14ac:dyDescent="0.25">
      <c r="D1614" s="1"/>
      <c r="E1614" s="1"/>
      <c r="F1614" s="1"/>
      <c r="G1614" s="1"/>
      <c r="H1614" s="1"/>
      <c r="I1614" s="1"/>
      <c r="K1614" s="1"/>
      <c r="L1614" s="1"/>
      <c r="M1614" s="1"/>
      <c r="N1614" s="1"/>
      <c r="O1614" s="1"/>
      <c r="P1614" s="1"/>
    </row>
    <row r="1615" spans="4:16" x14ac:dyDescent="0.25">
      <c r="D1615" s="1"/>
      <c r="E1615" s="1"/>
      <c r="F1615" s="1"/>
      <c r="G1615" s="1"/>
      <c r="H1615" s="1"/>
      <c r="I1615" s="1"/>
      <c r="K1615" s="1"/>
      <c r="L1615" s="1"/>
      <c r="M1615" s="1"/>
      <c r="N1615" s="1"/>
      <c r="O1615" s="1"/>
      <c r="P1615" s="1"/>
    </row>
    <row r="1616" spans="4:16" x14ac:dyDescent="0.25">
      <c r="D1616" s="1"/>
      <c r="E1616" s="1"/>
      <c r="F1616" s="1"/>
      <c r="G1616" s="1"/>
      <c r="H1616" s="1"/>
      <c r="I1616" s="1"/>
      <c r="K1616" s="1"/>
      <c r="L1616" s="1"/>
      <c r="M1616" s="1"/>
      <c r="N1616" s="1"/>
      <c r="O1616" s="1"/>
      <c r="P1616" s="1"/>
    </row>
    <row r="1617" spans="4:16" x14ac:dyDescent="0.25">
      <c r="D1617" s="1"/>
      <c r="E1617" s="1"/>
      <c r="F1617" s="1"/>
      <c r="G1617" s="1"/>
      <c r="H1617" s="1"/>
      <c r="I1617" s="1"/>
      <c r="K1617" s="1"/>
      <c r="L1617" s="1"/>
      <c r="M1617" s="1"/>
      <c r="N1617" s="1"/>
      <c r="O1617" s="1"/>
      <c r="P1617" s="1"/>
    </row>
    <row r="1618" spans="4:16" x14ac:dyDescent="0.25">
      <c r="D1618" s="1"/>
      <c r="E1618" s="1"/>
      <c r="F1618" s="1"/>
      <c r="G1618" s="1"/>
      <c r="H1618" s="1"/>
      <c r="I1618" s="1"/>
      <c r="K1618" s="1"/>
      <c r="L1618" s="1"/>
      <c r="M1618" s="1"/>
      <c r="N1618" s="1"/>
      <c r="O1618" s="1"/>
      <c r="P1618" s="1"/>
    </row>
    <row r="1619" spans="4:16" x14ac:dyDescent="0.25">
      <c r="D1619" s="1"/>
      <c r="E1619" s="1"/>
      <c r="F1619" s="1"/>
      <c r="G1619" s="1"/>
      <c r="H1619" s="1"/>
      <c r="I1619" s="1"/>
      <c r="K1619" s="1"/>
      <c r="L1619" s="1"/>
      <c r="M1619" s="1"/>
      <c r="N1619" s="1"/>
      <c r="O1619" s="1"/>
      <c r="P1619" s="1"/>
    </row>
    <row r="1620" spans="4:16" x14ac:dyDescent="0.25">
      <c r="D1620" s="1"/>
      <c r="E1620" s="1"/>
      <c r="F1620" s="1"/>
      <c r="G1620" s="1"/>
      <c r="H1620" s="1"/>
      <c r="I1620" s="1"/>
      <c r="K1620" s="1"/>
      <c r="L1620" s="1"/>
      <c r="M1620" s="1"/>
      <c r="N1620" s="1"/>
      <c r="O1620" s="1"/>
      <c r="P1620" s="1"/>
    </row>
    <row r="1621" spans="4:16" x14ac:dyDescent="0.25">
      <c r="D1621" s="1"/>
      <c r="E1621" s="1"/>
      <c r="F1621" s="1"/>
      <c r="G1621" s="1"/>
      <c r="H1621" s="1"/>
      <c r="I1621" s="1"/>
      <c r="K1621" s="1"/>
      <c r="L1621" s="1"/>
      <c r="M1621" s="1"/>
      <c r="N1621" s="1"/>
      <c r="O1621" s="1"/>
      <c r="P1621" s="1"/>
    </row>
    <row r="1622" spans="4:16" x14ac:dyDescent="0.25">
      <c r="D1622" s="1"/>
      <c r="E1622" s="1"/>
      <c r="F1622" s="1"/>
      <c r="G1622" s="1"/>
      <c r="H1622" s="1"/>
      <c r="I1622" s="1"/>
      <c r="K1622" s="1"/>
      <c r="L1622" s="1"/>
      <c r="M1622" s="1"/>
      <c r="N1622" s="1"/>
      <c r="O1622" s="1"/>
      <c r="P1622" s="1"/>
    </row>
    <row r="1623" spans="4:16" x14ac:dyDescent="0.25">
      <c r="D1623" s="1"/>
      <c r="E1623" s="1"/>
      <c r="F1623" s="1"/>
      <c r="G1623" s="1"/>
      <c r="H1623" s="1"/>
      <c r="I1623" s="1"/>
      <c r="K1623" s="1"/>
      <c r="L1623" s="1"/>
      <c r="M1623" s="1"/>
      <c r="N1623" s="1"/>
      <c r="O1623" s="1"/>
      <c r="P1623" s="1"/>
    </row>
    <row r="1624" spans="4:16" x14ac:dyDescent="0.25">
      <c r="D1624" s="1"/>
      <c r="E1624" s="1"/>
      <c r="F1624" s="1"/>
      <c r="G1624" s="1"/>
      <c r="H1624" s="1"/>
      <c r="I1624" s="1"/>
      <c r="K1624" s="1"/>
      <c r="L1624" s="1"/>
      <c r="M1624" s="1"/>
      <c r="N1624" s="1"/>
      <c r="O1624" s="1"/>
      <c r="P1624" s="1"/>
    </row>
    <row r="1625" spans="4:16" x14ac:dyDescent="0.25">
      <c r="D1625" s="1"/>
      <c r="E1625" s="1"/>
      <c r="F1625" s="1"/>
      <c r="G1625" s="1"/>
      <c r="H1625" s="1"/>
      <c r="I1625" s="1"/>
      <c r="K1625" s="1"/>
      <c r="L1625" s="1"/>
      <c r="M1625" s="1"/>
      <c r="N1625" s="1"/>
      <c r="O1625" s="1"/>
      <c r="P1625" s="1"/>
    </row>
    <row r="1626" spans="4:16" x14ac:dyDescent="0.25">
      <c r="D1626" s="1"/>
      <c r="E1626" s="1"/>
      <c r="F1626" s="1"/>
      <c r="G1626" s="1"/>
      <c r="H1626" s="1"/>
      <c r="I1626" s="1"/>
      <c r="K1626" s="1"/>
      <c r="L1626" s="1"/>
      <c r="M1626" s="1"/>
      <c r="N1626" s="1"/>
      <c r="O1626" s="1"/>
      <c r="P1626" s="1"/>
    </row>
    <row r="1627" spans="4:16" x14ac:dyDescent="0.25">
      <c r="D1627" s="1"/>
      <c r="E1627" s="1"/>
      <c r="F1627" s="1"/>
      <c r="G1627" s="1"/>
      <c r="H1627" s="1"/>
      <c r="I1627" s="1"/>
      <c r="K1627" s="1"/>
      <c r="L1627" s="1"/>
      <c r="M1627" s="1"/>
      <c r="N1627" s="1"/>
      <c r="O1627" s="1"/>
      <c r="P1627" s="1"/>
    </row>
    <row r="1628" spans="4:16" x14ac:dyDescent="0.25">
      <c r="D1628" s="1"/>
      <c r="E1628" s="1"/>
      <c r="F1628" s="1"/>
      <c r="G1628" s="1"/>
      <c r="H1628" s="1"/>
      <c r="I1628" s="1"/>
      <c r="K1628" s="1"/>
      <c r="L1628" s="1"/>
      <c r="M1628" s="1"/>
      <c r="N1628" s="1"/>
      <c r="O1628" s="1"/>
      <c r="P1628" s="1"/>
    </row>
    <row r="1629" spans="4:16" x14ac:dyDescent="0.25">
      <c r="D1629" s="1"/>
      <c r="E1629" s="1"/>
      <c r="F1629" s="1"/>
      <c r="G1629" s="1"/>
      <c r="H1629" s="1"/>
      <c r="I1629" s="1"/>
      <c r="K1629" s="1"/>
      <c r="L1629" s="1"/>
      <c r="M1629" s="1"/>
      <c r="N1629" s="1"/>
      <c r="O1629" s="1"/>
      <c r="P1629" s="1"/>
    </row>
    <row r="1630" spans="4:16" x14ac:dyDescent="0.25">
      <c r="D1630" s="1"/>
      <c r="E1630" s="1"/>
      <c r="F1630" s="1"/>
      <c r="G1630" s="1"/>
      <c r="H1630" s="1"/>
      <c r="I1630" s="1"/>
      <c r="K1630" s="1"/>
      <c r="L1630" s="1"/>
      <c r="M1630" s="1"/>
      <c r="N1630" s="1"/>
      <c r="O1630" s="1"/>
      <c r="P1630" s="1"/>
    </row>
    <row r="1631" spans="4:16" x14ac:dyDescent="0.25">
      <c r="D1631" s="1"/>
      <c r="E1631" s="1"/>
      <c r="F1631" s="1"/>
      <c r="G1631" s="1"/>
      <c r="H1631" s="1"/>
      <c r="I1631" s="1"/>
      <c r="K1631" s="1"/>
      <c r="L1631" s="1"/>
      <c r="M1631" s="1"/>
      <c r="N1631" s="1"/>
      <c r="O1631" s="1"/>
      <c r="P1631" s="1"/>
    </row>
    <row r="1632" spans="4:16" x14ac:dyDescent="0.25">
      <c r="D1632" s="1"/>
      <c r="E1632" s="1"/>
      <c r="F1632" s="1"/>
      <c r="G1632" s="1"/>
      <c r="H1632" s="1"/>
      <c r="I1632" s="1"/>
      <c r="K1632" s="1"/>
      <c r="L1632" s="1"/>
      <c r="M1632" s="1"/>
      <c r="N1632" s="1"/>
      <c r="O1632" s="1"/>
      <c r="P1632" s="1"/>
    </row>
    <row r="1633" spans="4:16" x14ac:dyDescent="0.25">
      <c r="D1633" s="1"/>
      <c r="E1633" s="1"/>
      <c r="F1633" s="1"/>
      <c r="G1633" s="1"/>
      <c r="H1633" s="1"/>
      <c r="I1633" s="1"/>
      <c r="K1633" s="1"/>
      <c r="L1633" s="1"/>
      <c r="M1633" s="1"/>
      <c r="N1633" s="1"/>
      <c r="O1633" s="1"/>
      <c r="P1633" s="1"/>
    </row>
    <row r="1634" spans="4:16" x14ac:dyDescent="0.25">
      <c r="D1634" s="1"/>
      <c r="E1634" s="1"/>
      <c r="F1634" s="1"/>
      <c r="G1634" s="1"/>
      <c r="H1634" s="1"/>
      <c r="I1634" s="1"/>
      <c r="K1634" s="1"/>
      <c r="L1634" s="1"/>
      <c r="M1634" s="1"/>
      <c r="N1634" s="1"/>
      <c r="O1634" s="1"/>
      <c r="P1634" s="1"/>
    </row>
    <row r="1635" spans="4:16" x14ac:dyDescent="0.25">
      <c r="D1635" s="1"/>
      <c r="E1635" s="1"/>
      <c r="F1635" s="1"/>
      <c r="G1635" s="1"/>
      <c r="H1635" s="1"/>
      <c r="I1635" s="1"/>
      <c r="K1635" s="1"/>
      <c r="L1635" s="1"/>
      <c r="M1635" s="1"/>
      <c r="N1635" s="1"/>
      <c r="O1635" s="1"/>
      <c r="P1635" s="1"/>
    </row>
    <row r="1636" spans="4:16" x14ac:dyDescent="0.25">
      <c r="D1636" s="1"/>
      <c r="E1636" s="1"/>
      <c r="F1636" s="1"/>
      <c r="G1636" s="1"/>
      <c r="H1636" s="1"/>
      <c r="I1636" s="1"/>
      <c r="K1636" s="1"/>
      <c r="L1636" s="1"/>
      <c r="M1636" s="1"/>
      <c r="N1636" s="1"/>
      <c r="O1636" s="1"/>
      <c r="P1636" s="1"/>
    </row>
    <row r="1637" spans="4:16" x14ac:dyDescent="0.25">
      <c r="D1637" s="1"/>
      <c r="E1637" s="1"/>
      <c r="F1637" s="1"/>
      <c r="G1637" s="1"/>
      <c r="H1637" s="1"/>
      <c r="I1637" s="1"/>
      <c r="K1637" s="1"/>
      <c r="L1637" s="1"/>
      <c r="M1637" s="1"/>
      <c r="N1637" s="1"/>
      <c r="O1637" s="1"/>
      <c r="P1637" s="1"/>
    </row>
    <row r="1638" spans="4:16" x14ac:dyDescent="0.25">
      <c r="D1638" s="1"/>
      <c r="E1638" s="1"/>
      <c r="F1638" s="1"/>
      <c r="G1638" s="1"/>
      <c r="H1638" s="1"/>
      <c r="I1638" s="1"/>
      <c r="K1638" s="1"/>
      <c r="L1638" s="1"/>
      <c r="M1638" s="1"/>
      <c r="N1638" s="1"/>
      <c r="O1638" s="1"/>
      <c r="P1638" s="1"/>
    </row>
    <row r="1639" spans="4:16" x14ac:dyDescent="0.25">
      <c r="D1639" s="1"/>
      <c r="E1639" s="1"/>
      <c r="F1639" s="1"/>
      <c r="G1639" s="1"/>
      <c r="H1639" s="1"/>
      <c r="I1639" s="1"/>
      <c r="K1639" s="1"/>
      <c r="L1639" s="1"/>
      <c r="M1639" s="1"/>
      <c r="N1639" s="1"/>
      <c r="O1639" s="1"/>
      <c r="P1639" s="1"/>
    </row>
    <row r="1640" spans="4:16" x14ac:dyDescent="0.25">
      <c r="D1640" s="1"/>
      <c r="E1640" s="1"/>
      <c r="F1640" s="1"/>
      <c r="G1640" s="1"/>
      <c r="H1640" s="1"/>
      <c r="I1640" s="1"/>
      <c r="K1640" s="1"/>
      <c r="L1640" s="1"/>
      <c r="M1640" s="1"/>
      <c r="N1640" s="1"/>
      <c r="O1640" s="1"/>
      <c r="P1640" s="1"/>
    </row>
    <row r="1641" spans="4:16" x14ac:dyDescent="0.25">
      <c r="D1641" s="1"/>
      <c r="E1641" s="1"/>
      <c r="F1641" s="1"/>
      <c r="G1641" s="1"/>
      <c r="H1641" s="1"/>
      <c r="I1641" s="1"/>
      <c r="K1641" s="1"/>
      <c r="L1641" s="1"/>
      <c r="M1641" s="1"/>
      <c r="N1641" s="1"/>
      <c r="O1641" s="1"/>
      <c r="P1641" s="1"/>
    </row>
    <row r="1642" spans="4:16" x14ac:dyDescent="0.25">
      <c r="D1642" s="1"/>
      <c r="E1642" s="1"/>
      <c r="F1642" s="1"/>
      <c r="G1642" s="1"/>
      <c r="H1642" s="1"/>
      <c r="I1642" s="1"/>
      <c r="K1642" s="1"/>
      <c r="L1642" s="1"/>
      <c r="M1642" s="1"/>
      <c r="N1642" s="1"/>
      <c r="O1642" s="1"/>
      <c r="P1642" s="1"/>
    </row>
    <row r="1643" spans="4:16" x14ac:dyDescent="0.25">
      <c r="D1643" s="1"/>
      <c r="E1643" s="1"/>
      <c r="F1643" s="1"/>
      <c r="G1643" s="1"/>
      <c r="H1643" s="1"/>
      <c r="I1643" s="1"/>
      <c r="K1643" s="1"/>
      <c r="L1643" s="1"/>
      <c r="M1643" s="1"/>
      <c r="N1643" s="1"/>
      <c r="O1643" s="1"/>
      <c r="P1643" s="1"/>
    </row>
    <row r="1644" spans="4:16" x14ac:dyDescent="0.25">
      <c r="D1644" s="1"/>
      <c r="E1644" s="1"/>
      <c r="F1644" s="1"/>
      <c r="G1644" s="1"/>
      <c r="H1644" s="1"/>
      <c r="I1644" s="1"/>
      <c r="K1644" s="1"/>
      <c r="L1644" s="1"/>
      <c r="M1644" s="1"/>
      <c r="N1644" s="1"/>
      <c r="O1644" s="1"/>
      <c r="P1644" s="1"/>
    </row>
    <row r="1645" spans="4:16" x14ac:dyDescent="0.25">
      <c r="D1645" s="1"/>
      <c r="E1645" s="1"/>
      <c r="F1645" s="1"/>
      <c r="G1645" s="1"/>
      <c r="H1645" s="1"/>
      <c r="I1645" s="1"/>
      <c r="K1645" s="1"/>
      <c r="L1645" s="1"/>
      <c r="M1645" s="1"/>
      <c r="N1645" s="1"/>
      <c r="O1645" s="1"/>
      <c r="P1645" s="1"/>
    </row>
    <row r="1646" spans="4:16" x14ac:dyDescent="0.25">
      <c r="D1646" s="1"/>
      <c r="E1646" s="1"/>
      <c r="F1646" s="1"/>
      <c r="G1646" s="1"/>
      <c r="H1646" s="1"/>
      <c r="I1646" s="1"/>
      <c r="K1646" s="1"/>
      <c r="L1646" s="1"/>
      <c r="M1646" s="1"/>
      <c r="N1646" s="1"/>
      <c r="O1646" s="1"/>
      <c r="P1646" s="1"/>
    </row>
    <row r="1647" spans="4:16" x14ac:dyDescent="0.25">
      <c r="D1647" s="1"/>
      <c r="E1647" s="1"/>
      <c r="F1647" s="1"/>
      <c r="G1647" s="1"/>
      <c r="H1647" s="1"/>
      <c r="I1647" s="1"/>
      <c r="K1647" s="1"/>
      <c r="L1647" s="1"/>
      <c r="M1647" s="1"/>
      <c r="N1647" s="1"/>
      <c r="O1647" s="1"/>
      <c r="P1647" s="1"/>
    </row>
    <row r="1648" spans="4:16" x14ac:dyDescent="0.25">
      <c r="D1648" s="1"/>
      <c r="E1648" s="1"/>
      <c r="F1648" s="1"/>
      <c r="G1648" s="1"/>
      <c r="H1648" s="1"/>
      <c r="I1648" s="1"/>
      <c r="K1648" s="1"/>
      <c r="L1648" s="1"/>
      <c r="M1648" s="1"/>
      <c r="N1648" s="1"/>
      <c r="O1648" s="1"/>
      <c r="P1648" s="1"/>
    </row>
    <row r="1649" spans="4:16" x14ac:dyDescent="0.25">
      <c r="D1649" s="1"/>
      <c r="E1649" s="1"/>
      <c r="F1649" s="1"/>
      <c r="G1649" s="1"/>
      <c r="H1649" s="1"/>
      <c r="I1649" s="1"/>
      <c r="K1649" s="1"/>
      <c r="L1649" s="1"/>
      <c r="M1649" s="1"/>
      <c r="N1649" s="1"/>
      <c r="O1649" s="1"/>
      <c r="P1649" s="1"/>
    </row>
    <row r="1650" spans="4:16" x14ac:dyDescent="0.25">
      <c r="D1650" s="1"/>
      <c r="E1650" s="1"/>
      <c r="F1650" s="1"/>
      <c r="G1650" s="1"/>
      <c r="H1650" s="1"/>
      <c r="I1650" s="1"/>
      <c r="K1650" s="1"/>
      <c r="L1650" s="1"/>
      <c r="M1650" s="1"/>
      <c r="N1650" s="1"/>
      <c r="O1650" s="1"/>
      <c r="P1650" s="1"/>
    </row>
    <row r="1651" spans="4:16" x14ac:dyDescent="0.25">
      <c r="D1651" s="1"/>
      <c r="E1651" s="1"/>
      <c r="F1651" s="1"/>
      <c r="G1651" s="1"/>
      <c r="H1651" s="1"/>
      <c r="I1651" s="1"/>
      <c r="K1651" s="1"/>
      <c r="L1651" s="1"/>
      <c r="M1651" s="1"/>
      <c r="N1651" s="1"/>
      <c r="O1651" s="1"/>
      <c r="P1651" s="1"/>
    </row>
    <row r="1652" spans="4:16" x14ac:dyDescent="0.25">
      <c r="D1652" s="1"/>
      <c r="E1652" s="1"/>
      <c r="F1652" s="1"/>
      <c r="G1652" s="1"/>
      <c r="H1652" s="1"/>
      <c r="I1652" s="1"/>
      <c r="K1652" s="1"/>
      <c r="L1652" s="1"/>
      <c r="M1652" s="1"/>
      <c r="N1652" s="1"/>
      <c r="O1652" s="1"/>
      <c r="P1652" s="1"/>
    </row>
    <row r="1653" spans="4:16" x14ac:dyDescent="0.25">
      <c r="D1653" s="1"/>
      <c r="E1653" s="1"/>
      <c r="F1653" s="1"/>
      <c r="G1653" s="1"/>
      <c r="H1653" s="1"/>
      <c r="I1653" s="1"/>
      <c r="K1653" s="1"/>
      <c r="L1653" s="1"/>
      <c r="M1653" s="1"/>
      <c r="N1653" s="1"/>
      <c r="O1653" s="1"/>
      <c r="P1653" s="1"/>
    </row>
    <row r="1654" spans="4:16" x14ac:dyDescent="0.25">
      <c r="D1654" s="1"/>
      <c r="E1654" s="1"/>
      <c r="F1654" s="1"/>
      <c r="G1654" s="1"/>
      <c r="H1654" s="1"/>
      <c r="I1654" s="1"/>
      <c r="K1654" s="1"/>
      <c r="L1654" s="1"/>
      <c r="M1654" s="1"/>
      <c r="N1654" s="1"/>
      <c r="O1654" s="1"/>
      <c r="P1654" s="1"/>
    </row>
    <row r="1655" spans="4:16" x14ac:dyDescent="0.25">
      <c r="D1655" s="1"/>
      <c r="E1655" s="1"/>
      <c r="F1655" s="1"/>
      <c r="G1655" s="1"/>
      <c r="H1655" s="1"/>
      <c r="I1655" s="1"/>
      <c r="K1655" s="1"/>
      <c r="L1655" s="1"/>
      <c r="M1655" s="1"/>
      <c r="N1655" s="1"/>
      <c r="O1655" s="1"/>
      <c r="P1655" s="1"/>
    </row>
    <row r="1656" spans="4:16" x14ac:dyDescent="0.25">
      <c r="D1656" s="1"/>
      <c r="E1656" s="1"/>
      <c r="F1656" s="1"/>
      <c r="G1656" s="1"/>
      <c r="H1656" s="1"/>
      <c r="I1656" s="1"/>
      <c r="K1656" s="1"/>
      <c r="L1656" s="1"/>
      <c r="M1656" s="1"/>
      <c r="N1656" s="1"/>
      <c r="O1656" s="1"/>
      <c r="P1656" s="1"/>
    </row>
    <row r="1657" spans="4:16" x14ac:dyDescent="0.25">
      <c r="D1657" s="1"/>
      <c r="E1657" s="1"/>
      <c r="F1657" s="1"/>
      <c r="G1657" s="1"/>
      <c r="H1657" s="1"/>
      <c r="I1657" s="1"/>
      <c r="K1657" s="1"/>
      <c r="L1657" s="1"/>
      <c r="M1657" s="1"/>
      <c r="N1657" s="1"/>
      <c r="O1657" s="1"/>
      <c r="P1657" s="1"/>
    </row>
    <row r="1658" spans="4:16" x14ac:dyDescent="0.25">
      <c r="D1658" s="1"/>
      <c r="E1658" s="1"/>
      <c r="F1658" s="1"/>
      <c r="G1658" s="1"/>
      <c r="H1658" s="1"/>
      <c r="I1658" s="1"/>
      <c r="K1658" s="1"/>
      <c r="L1658" s="1"/>
      <c r="M1658" s="1"/>
      <c r="N1658" s="1"/>
      <c r="O1658" s="1"/>
      <c r="P1658" s="1"/>
    </row>
    <row r="1659" spans="4:16" x14ac:dyDescent="0.25">
      <c r="D1659" s="1"/>
      <c r="E1659" s="1"/>
      <c r="F1659" s="1"/>
      <c r="G1659" s="1"/>
      <c r="H1659" s="1"/>
      <c r="I1659" s="1"/>
      <c r="K1659" s="1"/>
      <c r="L1659" s="1"/>
      <c r="M1659" s="1"/>
      <c r="N1659" s="1"/>
      <c r="O1659" s="1"/>
      <c r="P1659" s="1"/>
    </row>
    <row r="1660" spans="4:16" x14ac:dyDescent="0.25">
      <c r="D1660" s="1"/>
      <c r="E1660" s="1"/>
      <c r="F1660" s="1"/>
      <c r="G1660" s="1"/>
      <c r="H1660" s="1"/>
      <c r="I1660" s="1"/>
      <c r="K1660" s="1"/>
      <c r="L1660" s="1"/>
      <c r="M1660" s="1"/>
      <c r="N1660" s="1"/>
      <c r="O1660" s="1"/>
      <c r="P1660" s="1"/>
    </row>
    <row r="1661" spans="4:16" x14ac:dyDescent="0.25">
      <c r="D1661" s="1"/>
      <c r="E1661" s="1"/>
      <c r="F1661" s="1"/>
      <c r="G1661" s="1"/>
      <c r="H1661" s="1"/>
      <c r="I1661" s="1"/>
      <c r="K1661" s="1"/>
      <c r="L1661" s="1"/>
      <c r="M1661" s="1"/>
      <c r="N1661" s="1"/>
      <c r="O1661" s="1"/>
      <c r="P1661" s="1"/>
    </row>
    <row r="1662" spans="4:16" x14ac:dyDescent="0.25">
      <c r="D1662" s="1"/>
      <c r="E1662" s="1"/>
      <c r="F1662" s="1"/>
      <c r="G1662" s="1"/>
      <c r="H1662" s="1"/>
      <c r="I1662" s="1"/>
      <c r="K1662" s="1"/>
      <c r="L1662" s="1"/>
      <c r="M1662" s="1"/>
      <c r="N1662" s="1"/>
      <c r="O1662" s="1"/>
      <c r="P1662" s="1"/>
    </row>
    <row r="1663" spans="4:16" x14ac:dyDescent="0.25">
      <c r="D1663" s="1"/>
      <c r="E1663" s="1"/>
      <c r="F1663" s="1"/>
      <c r="G1663" s="1"/>
      <c r="H1663" s="1"/>
      <c r="I1663" s="1"/>
      <c r="K1663" s="1"/>
      <c r="L1663" s="1"/>
      <c r="M1663" s="1"/>
      <c r="N1663" s="1"/>
      <c r="O1663" s="1"/>
      <c r="P1663" s="1"/>
    </row>
    <row r="1664" spans="4:16" x14ac:dyDescent="0.25">
      <c r="D1664" s="1"/>
      <c r="E1664" s="1"/>
      <c r="F1664" s="1"/>
      <c r="G1664" s="1"/>
      <c r="H1664" s="1"/>
      <c r="I1664" s="1"/>
      <c r="K1664" s="1"/>
      <c r="L1664" s="1"/>
      <c r="M1664" s="1"/>
      <c r="N1664" s="1"/>
      <c r="O1664" s="1"/>
      <c r="P1664" s="1"/>
    </row>
    <row r="1665" spans="4:16" x14ac:dyDescent="0.25">
      <c r="D1665" s="1"/>
      <c r="E1665" s="1"/>
      <c r="F1665" s="1"/>
      <c r="G1665" s="1"/>
      <c r="H1665" s="1"/>
      <c r="I1665" s="1"/>
      <c r="K1665" s="1"/>
      <c r="L1665" s="1"/>
      <c r="M1665" s="1"/>
      <c r="N1665" s="1"/>
      <c r="O1665" s="1"/>
      <c r="P1665" s="1"/>
    </row>
    <row r="1666" spans="4:16" x14ac:dyDescent="0.25">
      <c r="D1666" s="1"/>
      <c r="E1666" s="1"/>
      <c r="F1666" s="1"/>
      <c r="G1666" s="1"/>
      <c r="H1666" s="1"/>
      <c r="I1666" s="1"/>
      <c r="K1666" s="1"/>
      <c r="L1666" s="1"/>
      <c r="M1666" s="1"/>
      <c r="N1666" s="1"/>
      <c r="O1666" s="1"/>
      <c r="P1666" s="1"/>
    </row>
    <row r="1667" spans="4:16" x14ac:dyDescent="0.25">
      <c r="D1667" s="1"/>
      <c r="E1667" s="1"/>
      <c r="F1667" s="1"/>
      <c r="G1667" s="1"/>
      <c r="H1667" s="1"/>
      <c r="I1667" s="1"/>
      <c r="K1667" s="1"/>
      <c r="L1667" s="1"/>
      <c r="M1667" s="1"/>
      <c r="N1667" s="1"/>
      <c r="O1667" s="1"/>
      <c r="P1667" s="1"/>
    </row>
    <row r="1668" spans="4:16" x14ac:dyDescent="0.25">
      <c r="D1668" s="1"/>
      <c r="E1668" s="1"/>
      <c r="F1668" s="1"/>
      <c r="G1668" s="1"/>
      <c r="H1668" s="1"/>
      <c r="I1668" s="1"/>
      <c r="K1668" s="1"/>
      <c r="L1668" s="1"/>
      <c r="M1668" s="1"/>
      <c r="N1668" s="1"/>
      <c r="O1668" s="1"/>
      <c r="P1668" s="1"/>
    </row>
    <row r="1669" spans="4:16" x14ac:dyDescent="0.25">
      <c r="D1669" s="1"/>
      <c r="E1669" s="1"/>
      <c r="F1669" s="1"/>
      <c r="G1669" s="1"/>
      <c r="H1669" s="1"/>
      <c r="I1669" s="1"/>
      <c r="K1669" s="1"/>
      <c r="L1669" s="1"/>
      <c r="M1669" s="1"/>
      <c r="N1669" s="1"/>
      <c r="O1669" s="1"/>
      <c r="P1669" s="1"/>
    </row>
    <row r="1670" spans="4:16" x14ac:dyDescent="0.25">
      <c r="D1670" s="1"/>
      <c r="E1670" s="1"/>
      <c r="F1670" s="1"/>
      <c r="G1670" s="1"/>
      <c r="H1670" s="1"/>
      <c r="I1670" s="1"/>
      <c r="K1670" s="1"/>
      <c r="L1670" s="1"/>
      <c r="M1670" s="1"/>
      <c r="N1670" s="1"/>
      <c r="O1670" s="1"/>
      <c r="P1670" s="1"/>
    </row>
    <row r="1671" spans="4:16" x14ac:dyDescent="0.25">
      <c r="D1671" s="1"/>
      <c r="E1671" s="1"/>
      <c r="F1671" s="1"/>
      <c r="G1671" s="1"/>
      <c r="H1671" s="1"/>
      <c r="I1671" s="1"/>
      <c r="K1671" s="1"/>
      <c r="L1671" s="1"/>
      <c r="M1671" s="1"/>
      <c r="N1671" s="1"/>
      <c r="O1671" s="1"/>
      <c r="P1671" s="1"/>
    </row>
    <row r="1672" spans="4:16" x14ac:dyDescent="0.25">
      <c r="D1672" s="1"/>
      <c r="E1672" s="1"/>
      <c r="F1672" s="1"/>
      <c r="G1672" s="1"/>
      <c r="H1672" s="1"/>
      <c r="I1672" s="1"/>
      <c r="K1672" s="1"/>
      <c r="L1672" s="1"/>
      <c r="M1672" s="1"/>
      <c r="N1672" s="1"/>
      <c r="O1672" s="1"/>
      <c r="P1672" s="1"/>
    </row>
    <row r="1673" spans="4:16" x14ac:dyDescent="0.25">
      <c r="D1673" s="1"/>
      <c r="E1673" s="1"/>
      <c r="F1673" s="1"/>
      <c r="G1673" s="1"/>
      <c r="H1673" s="1"/>
      <c r="I1673" s="1"/>
      <c r="K1673" s="1"/>
      <c r="L1673" s="1"/>
      <c r="M1673" s="1"/>
      <c r="N1673" s="1"/>
      <c r="O1673" s="1"/>
      <c r="P1673" s="1"/>
    </row>
    <row r="1674" spans="4:16" x14ac:dyDescent="0.25">
      <c r="D1674" s="1"/>
      <c r="E1674" s="1"/>
      <c r="F1674" s="1"/>
      <c r="G1674" s="1"/>
      <c r="H1674" s="1"/>
      <c r="I1674" s="1"/>
      <c r="K1674" s="1"/>
      <c r="L1674" s="1"/>
      <c r="M1674" s="1"/>
      <c r="N1674" s="1"/>
      <c r="O1674" s="1"/>
      <c r="P1674" s="1"/>
    </row>
    <row r="1675" spans="4:16" x14ac:dyDescent="0.25">
      <c r="D1675" s="1"/>
      <c r="E1675" s="1"/>
      <c r="F1675" s="1"/>
      <c r="G1675" s="1"/>
      <c r="H1675" s="1"/>
      <c r="I1675" s="1"/>
      <c r="K1675" s="1"/>
      <c r="L1675" s="1"/>
      <c r="M1675" s="1"/>
      <c r="N1675" s="1"/>
      <c r="O1675" s="1"/>
      <c r="P1675" s="1"/>
    </row>
    <row r="1676" spans="4:16" x14ac:dyDescent="0.25">
      <c r="D1676" s="1"/>
      <c r="E1676" s="1"/>
      <c r="F1676" s="1"/>
      <c r="G1676" s="1"/>
      <c r="H1676" s="1"/>
      <c r="I1676" s="1"/>
      <c r="K1676" s="1"/>
      <c r="L1676" s="1"/>
      <c r="M1676" s="1"/>
      <c r="N1676" s="1"/>
      <c r="O1676" s="1"/>
      <c r="P1676" s="1"/>
    </row>
    <row r="1677" spans="4:16" x14ac:dyDescent="0.25">
      <c r="D1677" s="1"/>
      <c r="E1677" s="1"/>
      <c r="F1677" s="1"/>
      <c r="G1677" s="1"/>
      <c r="H1677" s="1"/>
      <c r="I1677" s="1"/>
      <c r="K1677" s="1"/>
      <c r="L1677" s="1"/>
      <c r="M1677" s="1"/>
      <c r="N1677" s="1"/>
      <c r="O1677" s="1"/>
      <c r="P1677" s="1"/>
    </row>
    <row r="1678" spans="4:16" x14ac:dyDescent="0.25">
      <c r="D1678" s="1"/>
      <c r="E1678" s="1"/>
      <c r="F1678" s="1"/>
      <c r="G1678" s="1"/>
      <c r="H1678" s="1"/>
      <c r="I1678" s="1"/>
      <c r="K1678" s="1"/>
      <c r="L1678" s="1"/>
      <c r="M1678" s="1"/>
      <c r="N1678" s="1"/>
      <c r="O1678" s="1"/>
      <c r="P1678" s="1"/>
    </row>
    <row r="1679" spans="4:16" x14ac:dyDescent="0.25">
      <c r="D1679" s="1"/>
      <c r="E1679" s="1"/>
      <c r="F1679" s="1"/>
      <c r="G1679" s="1"/>
      <c r="H1679" s="1"/>
      <c r="I1679" s="1"/>
      <c r="K1679" s="1"/>
      <c r="L1679" s="1"/>
      <c r="M1679" s="1"/>
      <c r="N1679" s="1"/>
      <c r="O1679" s="1"/>
      <c r="P1679" s="1"/>
    </row>
    <row r="1680" spans="4:16" x14ac:dyDescent="0.25">
      <c r="D1680" s="1"/>
      <c r="E1680" s="1"/>
      <c r="F1680" s="1"/>
      <c r="G1680" s="1"/>
      <c r="H1680" s="1"/>
      <c r="I1680" s="1"/>
      <c r="K1680" s="1"/>
      <c r="L1680" s="1"/>
      <c r="M1680" s="1"/>
      <c r="N1680" s="1"/>
      <c r="O1680" s="1"/>
      <c r="P1680" s="1"/>
    </row>
    <row r="1681" spans="4:16" x14ac:dyDescent="0.25">
      <c r="D1681" s="1"/>
      <c r="E1681" s="1"/>
      <c r="F1681" s="1"/>
      <c r="G1681" s="1"/>
      <c r="H1681" s="1"/>
      <c r="I1681" s="1"/>
      <c r="K1681" s="1"/>
      <c r="L1681" s="1"/>
      <c r="M1681" s="1"/>
      <c r="N1681" s="1"/>
      <c r="O1681" s="1"/>
      <c r="P1681" s="1"/>
    </row>
    <row r="1682" spans="4:16" x14ac:dyDescent="0.25">
      <c r="D1682" s="1"/>
      <c r="E1682" s="1"/>
      <c r="F1682" s="1"/>
      <c r="G1682" s="1"/>
      <c r="H1682" s="1"/>
      <c r="I1682" s="1"/>
      <c r="K1682" s="1"/>
      <c r="L1682" s="1"/>
      <c r="M1682" s="1"/>
      <c r="N1682" s="1"/>
      <c r="O1682" s="1"/>
      <c r="P1682" s="1"/>
    </row>
    <row r="1683" spans="4:16" x14ac:dyDescent="0.25">
      <c r="D1683" s="1"/>
      <c r="E1683" s="1"/>
      <c r="F1683" s="1"/>
      <c r="G1683" s="1"/>
      <c r="H1683" s="1"/>
      <c r="I1683" s="1"/>
      <c r="K1683" s="1"/>
      <c r="L1683" s="1"/>
      <c r="M1683" s="1"/>
      <c r="N1683" s="1"/>
      <c r="O1683" s="1"/>
      <c r="P1683" s="1"/>
    </row>
    <row r="1684" spans="4:16" x14ac:dyDescent="0.25">
      <c r="D1684" s="1"/>
      <c r="E1684" s="1"/>
      <c r="F1684" s="1"/>
      <c r="G1684" s="1"/>
      <c r="H1684" s="1"/>
      <c r="I1684" s="1"/>
      <c r="K1684" s="1"/>
      <c r="L1684" s="1"/>
      <c r="M1684" s="1"/>
      <c r="N1684" s="1"/>
      <c r="O1684" s="1"/>
      <c r="P1684" s="1"/>
    </row>
    <row r="1685" spans="4:16" x14ac:dyDescent="0.25">
      <c r="D1685" s="1"/>
      <c r="E1685" s="1"/>
      <c r="F1685" s="1"/>
      <c r="G1685" s="1"/>
      <c r="H1685" s="1"/>
      <c r="I1685" s="1"/>
      <c r="K1685" s="1"/>
      <c r="L1685" s="1"/>
      <c r="M1685" s="1"/>
      <c r="N1685" s="1"/>
      <c r="O1685" s="1"/>
      <c r="P1685" s="1"/>
    </row>
    <row r="1686" spans="4:16" x14ac:dyDescent="0.25">
      <c r="D1686" s="1"/>
      <c r="E1686" s="1"/>
      <c r="F1686" s="1"/>
      <c r="G1686" s="1"/>
      <c r="H1686" s="1"/>
      <c r="I1686" s="1"/>
      <c r="K1686" s="1"/>
      <c r="L1686" s="1"/>
      <c r="M1686" s="1"/>
      <c r="N1686" s="1"/>
      <c r="O1686" s="1"/>
      <c r="P1686" s="1"/>
    </row>
    <row r="1687" spans="4:16" x14ac:dyDescent="0.25">
      <c r="D1687" s="1"/>
      <c r="E1687" s="1"/>
      <c r="F1687" s="1"/>
      <c r="G1687" s="1"/>
      <c r="H1687" s="1"/>
      <c r="I1687" s="1"/>
      <c r="K1687" s="1"/>
      <c r="L1687" s="1"/>
      <c r="M1687" s="1"/>
      <c r="N1687" s="1"/>
      <c r="O1687" s="1"/>
      <c r="P1687" s="1"/>
    </row>
    <row r="1688" spans="4:16" x14ac:dyDescent="0.25">
      <c r="D1688" s="1"/>
      <c r="E1688" s="1"/>
      <c r="F1688" s="1"/>
      <c r="G1688" s="1"/>
      <c r="H1688" s="1"/>
      <c r="I1688" s="1"/>
      <c r="K1688" s="1"/>
      <c r="L1688" s="1"/>
      <c r="M1688" s="1"/>
      <c r="N1688" s="1"/>
      <c r="O1688" s="1"/>
      <c r="P1688" s="1"/>
    </row>
    <row r="1689" spans="4:16" x14ac:dyDescent="0.25">
      <c r="D1689" s="1"/>
      <c r="E1689" s="1"/>
      <c r="F1689" s="1"/>
      <c r="G1689" s="1"/>
      <c r="H1689" s="1"/>
      <c r="I1689" s="1"/>
      <c r="K1689" s="1"/>
      <c r="L1689" s="1"/>
      <c r="M1689" s="1"/>
      <c r="N1689" s="1"/>
      <c r="O1689" s="1"/>
      <c r="P1689" s="1"/>
    </row>
    <row r="1690" spans="4:16" x14ac:dyDescent="0.25">
      <c r="D1690" s="1"/>
      <c r="E1690" s="1"/>
      <c r="F1690" s="1"/>
      <c r="G1690" s="1"/>
      <c r="H1690" s="1"/>
      <c r="I1690" s="1"/>
      <c r="K1690" s="1"/>
      <c r="L1690" s="1"/>
      <c r="M1690" s="1"/>
      <c r="N1690" s="1"/>
      <c r="O1690" s="1"/>
      <c r="P1690" s="1"/>
    </row>
    <row r="1691" spans="4:16" x14ac:dyDescent="0.25">
      <c r="D1691" s="1"/>
      <c r="E1691" s="1"/>
      <c r="F1691" s="1"/>
      <c r="G1691" s="1"/>
      <c r="H1691" s="1"/>
      <c r="I1691" s="1"/>
      <c r="K1691" s="1"/>
      <c r="L1691" s="1"/>
      <c r="M1691" s="1"/>
      <c r="N1691" s="1"/>
      <c r="O1691" s="1"/>
      <c r="P1691" s="1"/>
    </row>
    <row r="1692" spans="4:16" x14ac:dyDescent="0.25">
      <c r="D1692" s="1"/>
      <c r="E1692" s="1"/>
      <c r="F1692" s="1"/>
      <c r="G1692" s="1"/>
      <c r="H1692" s="1"/>
      <c r="I1692" s="1"/>
      <c r="K1692" s="1"/>
      <c r="L1692" s="1"/>
      <c r="M1692" s="1"/>
      <c r="N1692" s="1"/>
      <c r="O1692" s="1"/>
      <c r="P1692" s="1"/>
    </row>
    <row r="1693" spans="4:16" x14ac:dyDescent="0.25">
      <c r="D1693" s="1"/>
      <c r="E1693" s="1"/>
      <c r="F1693" s="1"/>
      <c r="G1693" s="1"/>
      <c r="H1693" s="1"/>
      <c r="I1693" s="1"/>
      <c r="K1693" s="1"/>
      <c r="L1693" s="1"/>
      <c r="M1693" s="1"/>
      <c r="N1693" s="1"/>
      <c r="O1693" s="1"/>
      <c r="P1693" s="1"/>
    </row>
    <row r="1694" spans="4:16" x14ac:dyDescent="0.25">
      <c r="D1694" s="1"/>
      <c r="E1694" s="1"/>
      <c r="F1694" s="1"/>
      <c r="G1694" s="1"/>
      <c r="H1694" s="1"/>
      <c r="I1694" s="1"/>
      <c r="K1694" s="1"/>
      <c r="L1694" s="1"/>
      <c r="M1694" s="1"/>
      <c r="N1694" s="1"/>
      <c r="O1694" s="1"/>
      <c r="P1694" s="1"/>
    </row>
    <row r="1695" spans="4:16" x14ac:dyDescent="0.25">
      <c r="D1695" s="1"/>
      <c r="E1695" s="1"/>
      <c r="F1695" s="1"/>
      <c r="G1695" s="1"/>
      <c r="H1695" s="1"/>
      <c r="I1695" s="1"/>
      <c r="K1695" s="1"/>
      <c r="L1695" s="1"/>
      <c r="M1695" s="1"/>
      <c r="N1695" s="1"/>
      <c r="O1695" s="1"/>
      <c r="P1695" s="1"/>
    </row>
    <row r="1696" spans="4:16" x14ac:dyDescent="0.25">
      <c r="D1696" s="1"/>
      <c r="E1696" s="1"/>
      <c r="F1696" s="1"/>
      <c r="G1696" s="1"/>
      <c r="H1696" s="1"/>
      <c r="I1696" s="1"/>
      <c r="K1696" s="1"/>
      <c r="L1696" s="1"/>
      <c r="M1696" s="1"/>
      <c r="N1696" s="1"/>
      <c r="O1696" s="1"/>
      <c r="P1696" s="1"/>
    </row>
    <row r="1697" spans="4:16" x14ac:dyDescent="0.25">
      <c r="D1697" s="1"/>
      <c r="E1697" s="1"/>
      <c r="F1697" s="1"/>
      <c r="G1697" s="1"/>
      <c r="H1697" s="1"/>
      <c r="I1697" s="1"/>
      <c r="K1697" s="1"/>
      <c r="L1697" s="1"/>
      <c r="M1697" s="1"/>
      <c r="N1697" s="1"/>
      <c r="O1697" s="1"/>
      <c r="P1697" s="1"/>
    </row>
    <row r="1698" spans="4:16" x14ac:dyDescent="0.25">
      <c r="D1698" s="1"/>
      <c r="E1698" s="1"/>
      <c r="F1698" s="1"/>
      <c r="G1698" s="1"/>
      <c r="H1698" s="1"/>
      <c r="I1698" s="1"/>
      <c r="K1698" s="1"/>
      <c r="L1698" s="1"/>
      <c r="M1698" s="1"/>
      <c r="N1698" s="1"/>
      <c r="O1698" s="1"/>
      <c r="P1698" s="1"/>
    </row>
    <row r="1699" spans="4:16" x14ac:dyDescent="0.25">
      <c r="D1699" s="1"/>
      <c r="E1699" s="1"/>
      <c r="F1699" s="1"/>
      <c r="G1699" s="1"/>
      <c r="H1699" s="1"/>
      <c r="I1699" s="1"/>
      <c r="K1699" s="1"/>
      <c r="L1699" s="1"/>
      <c r="M1699" s="1"/>
      <c r="N1699" s="1"/>
      <c r="O1699" s="1"/>
      <c r="P1699" s="1"/>
    </row>
    <row r="1700" spans="4:16" x14ac:dyDescent="0.25">
      <c r="D1700" s="1"/>
      <c r="E1700" s="1"/>
      <c r="F1700" s="1"/>
      <c r="G1700" s="1"/>
      <c r="H1700" s="1"/>
      <c r="I1700" s="1"/>
      <c r="K1700" s="1"/>
      <c r="L1700" s="1"/>
      <c r="M1700" s="1"/>
      <c r="N1700" s="1"/>
      <c r="O1700" s="1"/>
      <c r="P1700" s="1"/>
    </row>
    <row r="1701" spans="4:16" x14ac:dyDescent="0.25">
      <c r="D1701" s="1"/>
      <c r="E1701" s="1"/>
      <c r="F1701" s="1"/>
      <c r="G1701" s="1"/>
      <c r="H1701" s="1"/>
      <c r="I1701" s="1"/>
      <c r="K1701" s="1"/>
      <c r="L1701" s="1"/>
      <c r="M1701" s="1"/>
      <c r="N1701" s="1"/>
      <c r="O1701" s="1"/>
      <c r="P1701" s="1"/>
    </row>
    <row r="1702" spans="4:16" x14ac:dyDescent="0.25">
      <c r="D1702" s="1"/>
      <c r="E1702" s="1"/>
      <c r="F1702" s="1"/>
      <c r="G1702" s="1"/>
      <c r="H1702" s="1"/>
      <c r="I1702" s="1"/>
      <c r="K1702" s="1"/>
      <c r="L1702" s="1"/>
      <c r="M1702" s="1"/>
      <c r="N1702" s="1"/>
      <c r="O1702" s="1"/>
      <c r="P1702" s="1"/>
    </row>
    <row r="1703" spans="4:16" x14ac:dyDescent="0.25">
      <c r="D1703" s="1"/>
      <c r="E1703" s="1"/>
      <c r="F1703" s="1"/>
      <c r="G1703" s="1"/>
      <c r="H1703" s="1"/>
      <c r="I1703" s="1"/>
      <c r="K1703" s="1"/>
      <c r="L1703" s="1"/>
      <c r="M1703" s="1"/>
      <c r="N1703" s="1"/>
      <c r="O1703" s="1"/>
      <c r="P1703" s="1"/>
    </row>
    <row r="1704" spans="4:16" x14ac:dyDescent="0.25">
      <c r="D1704" s="1"/>
      <c r="E1704" s="1"/>
      <c r="F1704" s="1"/>
      <c r="G1704" s="1"/>
      <c r="H1704" s="1"/>
      <c r="I1704" s="1"/>
      <c r="K1704" s="1"/>
      <c r="L1704" s="1"/>
      <c r="M1704" s="1"/>
      <c r="N1704" s="1"/>
      <c r="O1704" s="1"/>
      <c r="P1704" s="1"/>
    </row>
    <row r="1705" spans="4:16" x14ac:dyDescent="0.25">
      <c r="D1705" s="1"/>
      <c r="E1705" s="1"/>
      <c r="F1705" s="1"/>
      <c r="G1705" s="1"/>
      <c r="H1705" s="1"/>
      <c r="I1705" s="1"/>
      <c r="K1705" s="1"/>
      <c r="L1705" s="1"/>
      <c r="M1705" s="1"/>
      <c r="N1705" s="1"/>
      <c r="O1705" s="1"/>
      <c r="P1705" s="1"/>
    </row>
    <row r="1706" spans="4:16" x14ac:dyDescent="0.25">
      <c r="D1706" s="1"/>
      <c r="E1706" s="1"/>
      <c r="F1706" s="1"/>
      <c r="G1706" s="1"/>
      <c r="H1706" s="1"/>
      <c r="I1706" s="1"/>
      <c r="K1706" s="1"/>
      <c r="L1706" s="1"/>
      <c r="M1706" s="1"/>
      <c r="N1706" s="1"/>
      <c r="O1706" s="1"/>
      <c r="P1706" s="1"/>
    </row>
    <row r="1707" spans="4:16" x14ac:dyDescent="0.25">
      <c r="D1707" s="1"/>
      <c r="E1707" s="1"/>
      <c r="F1707" s="1"/>
      <c r="G1707" s="1"/>
      <c r="H1707" s="1"/>
      <c r="I1707" s="1"/>
      <c r="K1707" s="1"/>
      <c r="L1707" s="1"/>
      <c r="M1707" s="1"/>
      <c r="N1707" s="1"/>
      <c r="O1707" s="1"/>
      <c r="P1707" s="1"/>
    </row>
    <row r="1708" spans="4:16" x14ac:dyDescent="0.25">
      <c r="D1708" s="1"/>
      <c r="E1708" s="1"/>
      <c r="F1708" s="1"/>
      <c r="G1708" s="1"/>
      <c r="H1708" s="1"/>
      <c r="I1708" s="1"/>
      <c r="K1708" s="1"/>
      <c r="L1708" s="1"/>
      <c r="M1708" s="1"/>
      <c r="N1708" s="1"/>
      <c r="O1708" s="1"/>
      <c r="P1708" s="1"/>
    </row>
    <row r="1709" spans="4:16" x14ac:dyDescent="0.25">
      <c r="D1709" s="1"/>
      <c r="E1709" s="1"/>
      <c r="F1709" s="1"/>
      <c r="G1709" s="1"/>
      <c r="H1709" s="1"/>
      <c r="I1709" s="1"/>
      <c r="K1709" s="1"/>
      <c r="L1709" s="1"/>
      <c r="M1709" s="1"/>
      <c r="N1709" s="1"/>
      <c r="O1709" s="1"/>
      <c r="P1709" s="1"/>
    </row>
    <row r="1710" spans="4:16" x14ac:dyDescent="0.25">
      <c r="D1710" s="1"/>
      <c r="E1710" s="1"/>
      <c r="F1710" s="1"/>
      <c r="G1710" s="1"/>
      <c r="H1710" s="1"/>
      <c r="I1710" s="1"/>
      <c r="K1710" s="1"/>
      <c r="L1710" s="1"/>
      <c r="M1710" s="1"/>
      <c r="N1710" s="1"/>
      <c r="O1710" s="1"/>
      <c r="P1710" s="1"/>
    </row>
    <row r="1711" spans="4:16" x14ac:dyDescent="0.25">
      <c r="D1711" s="1"/>
      <c r="E1711" s="1"/>
      <c r="F1711" s="1"/>
      <c r="G1711" s="1"/>
      <c r="H1711" s="1"/>
      <c r="I1711" s="1"/>
      <c r="K1711" s="1"/>
      <c r="L1711" s="1"/>
      <c r="M1711" s="1"/>
      <c r="N1711" s="1"/>
      <c r="O1711" s="1"/>
      <c r="P1711" s="1"/>
    </row>
    <row r="1712" spans="4:16" x14ac:dyDescent="0.25">
      <c r="D1712" s="1"/>
      <c r="E1712" s="1"/>
      <c r="F1712" s="1"/>
      <c r="G1712" s="1"/>
      <c r="H1712" s="1"/>
      <c r="I1712" s="1"/>
      <c r="K1712" s="1"/>
      <c r="L1712" s="1"/>
      <c r="M1712" s="1"/>
      <c r="N1712" s="1"/>
      <c r="O1712" s="1"/>
      <c r="P1712" s="1"/>
    </row>
    <row r="1713" spans="4:16" x14ac:dyDescent="0.25">
      <c r="D1713" s="1"/>
      <c r="E1713" s="1"/>
      <c r="F1713" s="1"/>
      <c r="G1713" s="1"/>
      <c r="H1713" s="1"/>
      <c r="I1713" s="1"/>
      <c r="K1713" s="1"/>
      <c r="L1713" s="1"/>
      <c r="M1713" s="1"/>
      <c r="N1713" s="1"/>
      <c r="O1713" s="1"/>
      <c r="P1713" s="1"/>
    </row>
    <row r="1714" spans="4:16" x14ac:dyDescent="0.25">
      <c r="D1714" s="1"/>
      <c r="E1714" s="1"/>
      <c r="F1714" s="1"/>
      <c r="G1714" s="1"/>
      <c r="H1714" s="1"/>
      <c r="I1714" s="1"/>
      <c r="K1714" s="1"/>
      <c r="L1714" s="1"/>
      <c r="M1714" s="1"/>
      <c r="N1714" s="1"/>
      <c r="O1714" s="1"/>
      <c r="P1714" s="1"/>
    </row>
    <row r="1715" spans="4:16" x14ac:dyDescent="0.25">
      <c r="D1715" s="1"/>
      <c r="E1715" s="1"/>
      <c r="F1715" s="1"/>
      <c r="G1715" s="1"/>
      <c r="H1715" s="1"/>
      <c r="I1715" s="1"/>
      <c r="K1715" s="1"/>
      <c r="L1715" s="1"/>
      <c r="M1715" s="1"/>
      <c r="N1715" s="1"/>
      <c r="O1715" s="1"/>
      <c r="P1715" s="1"/>
    </row>
    <row r="1716" spans="4:16" x14ac:dyDescent="0.25">
      <c r="D1716" s="1"/>
      <c r="E1716" s="1"/>
      <c r="F1716" s="1"/>
      <c r="G1716" s="1"/>
      <c r="H1716" s="1"/>
      <c r="I1716" s="1"/>
      <c r="K1716" s="1"/>
      <c r="L1716" s="1"/>
      <c r="M1716" s="1"/>
      <c r="N1716" s="1"/>
      <c r="O1716" s="1"/>
      <c r="P1716" s="1"/>
    </row>
    <row r="1717" spans="4:16" x14ac:dyDescent="0.25">
      <c r="D1717" s="1"/>
      <c r="E1717" s="1"/>
      <c r="F1717" s="1"/>
      <c r="G1717" s="1"/>
      <c r="H1717" s="1"/>
      <c r="I1717" s="1"/>
      <c r="K1717" s="1"/>
      <c r="L1717" s="1"/>
      <c r="M1717" s="1"/>
      <c r="N1717" s="1"/>
      <c r="O1717" s="1"/>
      <c r="P1717" s="1"/>
    </row>
    <row r="1718" spans="4:16" x14ac:dyDescent="0.25">
      <c r="D1718" s="1"/>
      <c r="E1718" s="1"/>
      <c r="F1718" s="1"/>
      <c r="G1718" s="1"/>
      <c r="H1718" s="1"/>
      <c r="I1718" s="1"/>
      <c r="K1718" s="1"/>
      <c r="L1718" s="1"/>
      <c r="M1718" s="1"/>
      <c r="N1718" s="1"/>
      <c r="O1718" s="1"/>
      <c r="P1718" s="1"/>
    </row>
    <row r="1719" spans="4:16" x14ac:dyDescent="0.25">
      <c r="D1719" s="1"/>
      <c r="E1719" s="1"/>
      <c r="F1719" s="1"/>
      <c r="G1719" s="1"/>
      <c r="H1719" s="1"/>
      <c r="I1719" s="1"/>
      <c r="K1719" s="1"/>
      <c r="L1719" s="1"/>
      <c r="M1719" s="1"/>
      <c r="N1719" s="1"/>
      <c r="O1719" s="1"/>
      <c r="P1719" s="1"/>
    </row>
    <row r="1720" spans="4:16" x14ac:dyDescent="0.25">
      <c r="D1720" s="1"/>
      <c r="E1720" s="1"/>
      <c r="F1720" s="1"/>
      <c r="G1720" s="1"/>
      <c r="H1720" s="1"/>
      <c r="I1720" s="1"/>
      <c r="K1720" s="1"/>
      <c r="L1720" s="1"/>
      <c r="M1720" s="1"/>
      <c r="N1720" s="1"/>
      <c r="O1720" s="1"/>
      <c r="P1720" s="1"/>
    </row>
    <row r="1721" spans="4:16" x14ac:dyDescent="0.25">
      <c r="D1721" s="1"/>
      <c r="E1721" s="1"/>
      <c r="F1721" s="1"/>
      <c r="G1721" s="1"/>
      <c r="H1721" s="1"/>
      <c r="I1721" s="1"/>
      <c r="K1721" s="1"/>
      <c r="L1721" s="1"/>
      <c r="M1721" s="1"/>
      <c r="N1721" s="1"/>
      <c r="O1721" s="1"/>
      <c r="P1721" s="1"/>
    </row>
    <row r="1722" spans="4:16" x14ac:dyDescent="0.25">
      <c r="D1722" s="1"/>
      <c r="E1722" s="1"/>
      <c r="F1722" s="1"/>
      <c r="G1722" s="1"/>
      <c r="H1722" s="1"/>
      <c r="I1722" s="1"/>
      <c r="K1722" s="1"/>
      <c r="L1722" s="1"/>
      <c r="M1722" s="1"/>
      <c r="N1722" s="1"/>
      <c r="O1722" s="1"/>
      <c r="P1722" s="1"/>
    </row>
    <row r="1723" spans="4:16" x14ac:dyDescent="0.25">
      <c r="D1723" s="1"/>
      <c r="E1723" s="1"/>
      <c r="F1723" s="1"/>
      <c r="G1723" s="1"/>
      <c r="H1723" s="1"/>
      <c r="I1723" s="1"/>
      <c r="K1723" s="1"/>
      <c r="L1723" s="1"/>
      <c r="M1723" s="1"/>
      <c r="N1723" s="1"/>
      <c r="O1723" s="1"/>
      <c r="P1723" s="1"/>
    </row>
    <row r="1724" spans="4:16" x14ac:dyDescent="0.25">
      <c r="D1724" s="1"/>
      <c r="E1724" s="1"/>
      <c r="F1724" s="1"/>
      <c r="G1724" s="1"/>
      <c r="H1724" s="1"/>
      <c r="I1724" s="1"/>
      <c r="K1724" s="1"/>
      <c r="L1724" s="1"/>
      <c r="M1724" s="1"/>
      <c r="N1724" s="1"/>
      <c r="O1724" s="1"/>
      <c r="P1724" s="1"/>
    </row>
    <row r="1725" spans="4:16" x14ac:dyDescent="0.25">
      <c r="D1725" s="1"/>
      <c r="E1725" s="1"/>
      <c r="F1725" s="1"/>
      <c r="G1725" s="1"/>
      <c r="H1725" s="1"/>
      <c r="I1725" s="1"/>
      <c r="K1725" s="1"/>
      <c r="L1725" s="1"/>
      <c r="M1725" s="1"/>
      <c r="N1725" s="1"/>
      <c r="O1725" s="1"/>
      <c r="P1725" s="1"/>
    </row>
    <row r="1726" spans="4:16" x14ac:dyDescent="0.25">
      <c r="D1726" s="1"/>
      <c r="E1726" s="1"/>
      <c r="F1726" s="1"/>
      <c r="G1726" s="1"/>
      <c r="H1726" s="1"/>
      <c r="I1726" s="1"/>
      <c r="K1726" s="1"/>
      <c r="L1726" s="1"/>
      <c r="M1726" s="1"/>
      <c r="N1726" s="1"/>
      <c r="O1726" s="1"/>
      <c r="P1726" s="1"/>
    </row>
    <row r="1727" spans="4:16" x14ac:dyDescent="0.25">
      <c r="D1727" s="1"/>
      <c r="E1727" s="1"/>
      <c r="F1727" s="1"/>
      <c r="G1727" s="1"/>
      <c r="H1727" s="1"/>
      <c r="I1727" s="1"/>
      <c r="K1727" s="1"/>
      <c r="L1727" s="1"/>
      <c r="M1727" s="1"/>
      <c r="N1727" s="1"/>
      <c r="O1727" s="1"/>
      <c r="P1727" s="1"/>
    </row>
    <row r="1728" spans="4:16" x14ac:dyDescent="0.25">
      <c r="D1728" s="1"/>
      <c r="E1728" s="1"/>
      <c r="F1728" s="1"/>
      <c r="G1728" s="1"/>
      <c r="H1728" s="1"/>
      <c r="I1728" s="1"/>
      <c r="K1728" s="1"/>
      <c r="L1728" s="1"/>
      <c r="M1728" s="1"/>
      <c r="N1728" s="1"/>
      <c r="O1728" s="1"/>
      <c r="P1728" s="1"/>
    </row>
    <row r="1729" spans="4:16" x14ac:dyDescent="0.25">
      <c r="D1729" s="1"/>
      <c r="E1729" s="1"/>
      <c r="F1729" s="1"/>
      <c r="G1729" s="1"/>
      <c r="H1729" s="1"/>
      <c r="I1729" s="1"/>
      <c r="K1729" s="1"/>
      <c r="L1729" s="1"/>
      <c r="M1729" s="1"/>
      <c r="N1729" s="1"/>
      <c r="O1729" s="1"/>
      <c r="P1729" s="1"/>
    </row>
    <row r="1730" spans="4:16" x14ac:dyDescent="0.25">
      <c r="D1730" s="1"/>
      <c r="E1730" s="1"/>
      <c r="F1730" s="1"/>
      <c r="G1730" s="1"/>
      <c r="H1730" s="1"/>
      <c r="I1730" s="1"/>
      <c r="K1730" s="1"/>
      <c r="L1730" s="1"/>
      <c r="M1730" s="1"/>
      <c r="N1730" s="1"/>
      <c r="O1730" s="1"/>
      <c r="P1730" s="1"/>
    </row>
    <row r="1731" spans="4:16" x14ac:dyDescent="0.25">
      <c r="D1731" s="1"/>
      <c r="E1731" s="1"/>
      <c r="F1731" s="1"/>
      <c r="G1731" s="1"/>
      <c r="H1731" s="1"/>
      <c r="I1731" s="1"/>
      <c r="K1731" s="1"/>
      <c r="L1731" s="1"/>
      <c r="M1731" s="1"/>
      <c r="N1731" s="1"/>
      <c r="O1731" s="1"/>
      <c r="P1731" s="1"/>
    </row>
    <row r="1732" spans="4:16" x14ac:dyDescent="0.25">
      <c r="D1732" s="1"/>
      <c r="E1732" s="1"/>
      <c r="F1732" s="1"/>
      <c r="G1732" s="1"/>
      <c r="H1732" s="1"/>
      <c r="I1732" s="1"/>
      <c r="K1732" s="1"/>
      <c r="L1732" s="1"/>
      <c r="M1732" s="1"/>
      <c r="N1732" s="1"/>
      <c r="O1732" s="1"/>
      <c r="P1732" s="1"/>
    </row>
    <row r="1733" spans="4:16" x14ac:dyDescent="0.25">
      <c r="D1733" s="1"/>
      <c r="E1733" s="1"/>
      <c r="F1733" s="1"/>
      <c r="G1733" s="1"/>
      <c r="H1733" s="1"/>
      <c r="I1733" s="1"/>
      <c r="K1733" s="1"/>
      <c r="L1733" s="1"/>
      <c r="M1733" s="1"/>
      <c r="N1733" s="1"/>
      <c r="O1733" s="1"/>
      <c r="P1733" s="1"/>
    </row>
    <row r="1734" spans="4:16" x14ac:dyDescent="0.25">
      <c r="D1734" s="1"/>
      <c r="E1734" s="1"/>
      <c r="F1734" s="1"/>
      <c r="G1734" s="1"/>
      <c r="H1734" s="1"/>
      <c r="I1734" s="1"/>
      <c r="K1734" s="1"/>
      <c r="L1734" s="1"/>
      <c r="M1734" s="1"/>
      <c r="N1734" s="1"/>
      <c r="O1734" s="1"/>
      <c r="P1734" s="1"/>
    </row>
    <row r="1735" spans="4:16" x14ac:dyDescent="0.25">
      <c r="D1735" s="1"/>
      <c r="E1735" s="1"/>
      <c r="F1735" s="1"/>
      <c r="G1735" s="1"/>
      <c r="H1735" s="1"/>
      <c r="I1735" s="1"/>
      <c r="K1735" s="1"/>
      <c r="L1735" s="1"/>
      <c r="M1735" s="1"/>
      <c r="N1735" s="1"/>
      <c r="O1735" s="1"/>
      <c r="P1735" s="1"/>
    </row>
    <row r="1736" spans="4:16" x14ac:dyDescent="0.25">
      <c r="D1736" s="1"/>
      <c r="E1736" s="1"/>
      <c r="F1736" s="1"/>
      <c r="G1736" s="1"/>
      <c r="H1736" s="1"/>
      <c r="I1736" s="1"/>
      <c r="K1736" s="1"/>
      <c r="L1736" s="1"/>
      <c r="M1736" s="1"/>
      <c r="N1736" s="1"/>
      <c r="O1736" s="1"/>
      <c r="P1736" s="1"/>
    </row>
    <row r="1737" spans="4:16" x14ac:dyDescent="0.25">
      <c r="D1737" s="1"/>
      <c r="E1737" s="1"/>
      <c r="F1737" s="1"/>
      <c r="G1737" s="1"/>
      <c r="H1737" s="1"/>
      <c r="I1737" s="1"/>
      <c r="K1737" s="1"/>
      <c r="L1737" s="1"/>
      <c r="M1737" s="1"/>
      <c r="N1737" s="1"/>
      <c r="O1737" s="1"/>
      <c r="P1737" s="1"/>
    </row>
    <row r="1738" spans="4:16" x14ac:dyDescent="0.25">
      <c r="D1738" s="1"/>
      <c r="E1738" s="1"/>
      <c r="F1738" s="1"/>
      <c r="G1738" s="1"/>
      <c r="H1738" s="1"/>
      <c r="I1738" s="1"/>
      <c r="K1738" s="1"/>
      <c r="L1738" s="1"/>
      <c r="M1738" s="1"/>
      <c r="N1738" s="1"/>
      <c r="O1738" s="1"/>
      <c r="P1738" s="1"/>
    </row>
    <row r="1739" spans="4:16" x14ac:dyDescent="0.25">
      <c r="D1739" s="1"/>
      <c r="E1739" s="1"/>
      <c r="F1739" s="1"/>
      <c r="G1739" s="1"/>
      <c r="H1739" s="1"/>
      <c r="I1739" s="1"/>
      <c r="K1739" s="1"/>
      <c r="L1739" s="1"/>
      <c r="M1739" s="1"/>
      <c r="N1739" s="1"/>
      <c r="O1739" s="1"/>
      <c r="P1739" s="1"/>
    </row>
    <row r="1740" spans="4:16" x14ac:dyDescent="0.25">
      <c r="D1740" s="1"/>
      <c r="E1740" s="1"/>
      <c r="F1740" s="1"/>
      <c r="G1740" s="1"/>
      <c r="H1740" s="1"/>
      <c r="I1740" s="1"/>
      <c r="K1740" s="1"/>
      <c r="L1740" s="1"/>
      <c r="M1740" s="1"/>
      <c r="N1740" s="1"/>
      <c r="O1740" s="1"/>
      <c r="P1740" s="1"/>
    </row>
    <row r="1741" spans="4:16" x14ac:dyDescent="0.25">
      <c r="D1741" s="1"/>
      <c r="E1741" s="1"/>
      <c r="F1741" s="1"/>
      <c r="G1741" s="1"/>
      <c r="H1741" s="1"/>
      <c r="I1741" s="1"/>
      <c r="K1741" s="1"/>
      <c r="L1741" s="1"/>
      <c r="M1741" s="1"/>
      <c r="N1741" s="1"/>
      <c r="O1741" s="1"/>
      <c r="P1741" s="1"/>
    </row>
    <row r="1742" spans="4:16" x14ac:dyDescent="0.25">
      <c r="D1742" s="1"/>
      <c r="E1742" s="1"/>
      <c r="F1742" s="1"/>
      <c r="G1742" s="1"/>
      <c r="H1742" s="1"/>
      <c r="I1742" s="1"/>
      <c r="K1742" s="1"/>
      <c r="L1742" s="1"/>
      <c r="M1742" s="1"/>
      <c r="N1742" s="1"/>
      <c r="O1742" s="1"/>
      <c r="P1742" s="1"/>
    </row>
    <row r="1743" spans="4:16" x14ac:dyDescent="0.25">
      <c r="D1743" s="1"/>
      <c r="E1743" s="1"/>
      <c r="F1743" s="1"/>
      <c r="G1743" s="1"/>
      <c r="H1743" s="1"/>
      <c r="I1743" s="1"/>
      <c r="K1743" s="1"/>
      <c r="L1743" s="1"/>
      <c r="M1743" s="1"/>
      <c r="N1743" s="1"/>
      <c r="O1743" s="1"/>
      <c r="P1743" s="1"/>
    </row>
    <row r="1744" spans="4:16" x14ac:dyDescent="0.25">
      <c r="D1744" s="1"/>
      <c r="E1744" s="1"/>
      <c r="F1744" s="1"/>
      <c r="G1744" s="1"/>
      <c r="H1744" s="1"/>
      <c r="I1744" s="1"/>
      <c r="K1744" s="1"/>
      <c r="L1744" s="1"/>
      <c r="M1744" s="1"/>
      <c r="N1744" s="1"/>
      <c r="O1744" s="1"/>
      <c r="P1744" s="1"/>
    </row>
    <row r="1745" spans="4:16" x14ac:dyDescent="0.25">
      <c r="D1745" s="1"/>
      <c r="E1745" s="1"/>
      <c r="F1745" s="1"/>
      <c r="G1745" s="1"/>
      <c r="H1745" s="1"/>
      <c r="I1745" s="1"/>
      <c r="K1745" s="1"/>
      <c r="L1745" s="1"/>
      <c r="M1745" s="1"/>
      <c r="N1745" s="1"/>
      <c r="O1745" s="1"/>
      <c r="P1745" s="1"/>
    </row>
    <row r="1746" spans="4:16" x14ac:dyDescent="0.25">
      <c r="D1746" s="1"/>
      <c r="E1746" s="1"/>
      <c r="F1746" s="1"/>
      <c r="G1746" s="1"/>
      <c r="H1746" s="1"/>
      <c r="I1746" s="1"/>
      <c r="K1746" s="1"/>
      <c r="L1746" s="1"/>
      <c r="M1746" s="1"/>
      <c r="N1746" s="1"/>
      <c r="O1746" s="1"/>
      <c r="P1746" s="1"/>
    </row>
    <row r="1747" spans="4:16" x14ac:dyDescent="0.25">
      <c r="D1747" s="1"/>
      <c r="E1747" s="1"/>
      <c r="F1747" s="1"/>
      <c r="G1747" s="1"/>
      <c r="H1747" s="1"/>
      <c r="I1747" s="1"/>
      <c r="K1747" s="1"/>
      <c r="L1747" s="1"/>
      <c r="M1747" s="1"/>
      <c r="N1747" s="1"/>
      <c r="O1747" s="1"/>
      <c r="P1747" s="1"/>
    </row>
    <row r="1748" spans="4:16" x14ac:dyDescent="0.25">
      <c r="D1748" s="1"/>
      <c r="E1748" s="1"/>
      <c r="F1748" s="1"/>
      <c r="G1748" s="1"/>
      <c r="H1748" s="1"/>
      <c r="I1748" s="1"/>
      <c r="K1748" s="1"/>
      <c r="L1748" s="1"/>
      <c r="M1748" s="1"/>
      <c r="N1748" s="1"/>
      <c r="O1748" s="1"/>
      <c r="P1748" s="1"/>
    </row>
    <row r="1749" spans="4:16" x14ac:dyDescent="0.25">
      <c r="D1749" s="1"/>
      <c r="E1749" s="1"/>
      <c r="F1749" s="1"/>
      <c r="G1749" s="1"/>
      <c r="H1749" s="1"/>
      <c r="I1749" s="1"/>
      <c r="K1749" s="1"/>
      <c r="L1749" s="1"/>
      <c r="M1749" s="1"/>
      <c r="N1749" s="1"/>
      <c r="O1749" s="1"/>
      <c r="P1749" s="1"/>
    </row>
    <row r="1750" spans="4:16" x14ac:dyDescent="0.25">
      <c r="D1750" s="1"/>
      <c r="E1750" s="1"/>
      <c r="F1750" s="1"/>
      <c r="G1750" s="1"/>
      <c r="H1750" s="1"/>
      <c r="I1750" s="1"/>
      <c r="K1750" s="1"/>
      <c r="L1750" s="1"/>
      <c r="M1750" s="1"/>
      <c r="N1750" s="1"/>
      <c r="O1750" s="1"/>
      <c r="P1750" s="1"/>
    </row>
    <row r="1751" spans="4:16" x14ac:dyDescent="0.25">
      <c r="D1751" s="1"/>
      <c r="E1751" s="1"/>
      <c r="F1751" s="1"/>
      <c r="G1751" s="1"/>
      <c r="H1751" s="1"/>
      <c r="I1751" s="1"/>
      <c r="K1751" s="1"/>
      <c r="L1751" s="1"/>
      <c r="M1751" s="1"/>
      <c r="N1751" s="1"/>
      <c r="O1751" s="1"/>
      <c r="P1751" s="1"/>
    </row>
    <row r="1752" spans="4:16" x14ac:dyDescent="0.25">
      <c r="D1752" s="1"/>
      <c r="E1752" s="1"/>
      <c r="F1752" s="1"/>
      <c r="G1752" s="1"/>
      <c r="H1752" s="1"/>
      <c r="I1752" s="1"/>
      <c r="K1752" s="1"/>
      <c r="L1752" s="1"/>
      <c r="M1752" s="1"/>
      <c r="N1752" s="1"/>
      <c r="O1752" s="1"/>
      <c r="P1752" s="1"/>
    </row>
    <row r="1753" spans="4:16" x14ac:dyDescent="0.25">
      <c r="D1753" s="1"/>
      <c r="E1753" s="1"/>
      <c r="F1753" s="1"/>
      <c r="G1753" s="1"/>
      <c r="H1753" s="1"/>
      <c r="I1753" s="1"/>
      <c r="K1753" s="1"/>
      <c r="L1753" s="1"/>
      <c r="M1753" s="1"/>
      <c r="N1753" s="1"/>
      <c r="O1753" s="1"/>
      <c r="P1753" s="1"/>
    </row>
    <row r="1754" spans="4:16" x14ac:dyDescent="0.25">
      <c r="D1754" s="1"/>
      <c r="E1754" s="1"/>
      <c r="F1754" s="1"/>
      <c r="G1754" s="1"/>
      <c r="H1754" s="1"/>
      <c r="I1754" s="1"/>
      <c r="K1754" s="1"/>
      <c r="L1754" s="1"/>
      <c r="M1754" s="1"/>
      <c r="N1754" s="1"/>
      <c r="O1754" s="1"/>
      <c r="P1754" s="1"/>
    </row>
    <row r="1755" spans="4:16" x14ac:dyDescent="0.25">
      <c r="D1755" s="1"/>
      <c r="E1755" s="1"/>
      <c r="F1755" s="1"/>
      <c r="G1755" s="1"/>
      <c r="H1755" s="1"/>
      <c r="I1755" s="1"/>
      <c r="K1755" s="1"/>
      <c r="L1755" s="1"/>
      <c r="M1755" s="1"/>
      <c r="N1755" s="1"/>
      <c r="O1755" s="1"/>
      <c r="P1755" s="1"/>
    </row>
    <row r="1756" spans="4:16" x14ac:dyDescent="0.25">
      <c r="D1756" s="1"/>
      <c r="E1756" s="1"/>
      <c r="F1756" s="1"/>
      <c r="G1756" s="1"/>
      <c r="H1756" s="1"/>
      <c r="I1756" s="1"/>
      <c r="K1756" s="1"/>
      <c r="L1756" s="1"/>
      <c r="M1756" s="1"/>
      <c r="N1756" s="1"/>
      <c r="O1756" s="1"/>
      <c r="P1756" s="1"/>
    </row>
    <row r="1757" spans="4:16" x14ac:dyDescent="0.25">
      <c r="D1757" s="1"/>
      <c r="E1757" s="1"/>
      <c r="F1757" s="1"/>
      <c r="G1757" s="1"/>
      <c r="H1757" s="1"/>
      <c r="I1757" s="1"/>
      <c r="K1757" s="1"/>
      <c r="L1757" s="1"/>
      <c r="M1757" s="1"/>
      <c r="N1757" s="1"/>
      <c r="O1757" s="1"/>
      <c r="P1757" s="1"/>
    </row>
    <row r="1758" spans="4:16" x14ac:dyDescent="0.25">
      <c r="D1758" s="1"/>
      <c r="E1758" s="1"/>
      <c r="F1758" s="1"/>
      <c r="G1758" s="1"/>
      <c r="H1758" s="1"/>
      <c r="I1758" s="1"/>
      <c r="K1758" s="1"/>
      <c r="L1758" s="1"/>
      <c r="M1758" s="1"/>
      <c r="N1758" s="1"/>
      <c r="O1758" s="1"/>
      <c r="P1758" s="1"/>
    </row>
    <row r="1759" spans="4:16" x14ac:dyDescent="0.25">
      <c r="D1759" s="1"/>
      <c r="E1759" s="1"/>
      <c r="F1759" s="1"/>
      <c r="G1759" s="1"/>
      <c r="H1759" s="1"/>
      <c r="I1759" s="1"/>
      <c r="K1759" s="1"/>
      <c r="L1759" s="1"/>
      <c r="M1759" s="1"/>
      <c r="N1759" s="1"/>
      <c r="O1759" s="1"/>
      <c r="P1759" s="1"/>
    </row>
    <row r="1760" spans="4:16" x14ac:dyDescent="0.25">
      <c r="D1760" s="1"/>
      <c r="E1760" s="1"/>
      <c r="F1760" s="1"/>
      <c r="G1760" s="1"/>
      <c r="H1760" s="1"/>
      <c r="I1760" s="1"/>
      <c r="K1760" s="1"/>
      <c r="L1760" s="1"/>
      <c r="M1760" s="1"/>
      <c r="N1760" s="1"/>
      <c r="O1760" s="1"/>
      <c r="P1760" s="1"/>
    </row>
    <row r="1761" spans="4:16" x14ac:dyDescent="0.25">
      <c r="D1761" s="1"/>
      <c r="E1761" s="1"/>
      <c r="F1761" s="1"/>
      <c r="G1761" s="1"/>
      <c r="H1761" s="1"/>
      <c r="I1761" s="1"/>
      <c r="K1761" s="1"/>
      <c r="L1761" s="1"/>
      <c r="M1761" s="1"/>
      <c r="N1761" s="1"/>
      <c r="O1761" s="1"/>
      <c r="P1761" s="1"/>
    </row>
    <row r="1762" spans="4:16" x14ac:dyDescent="0.25">
      <c r="D1762" s="1"/>
      <c r="E1762" s="1"/>
      <c r="F1762" s="1"/>
      <c r="G1762" s="1"/>
      <c r="H1762" s="1"/>
      <c r="I1762" s="1"/>
      <c r="K1762" s="1"/>
      <c r="L1762" s="1"/>
      <c r="M1762" s="1"/>
      <c r="N1762" s="1"/>
      <c r="O1762" s="1"/>
      <c r="P1762" s="1"/>
    </row>
    <row r="1763" spans="4:16" x14ac:dyDescent="0.25">
      <c r="D1763" s="1"/>
      <c r="E1763" s="1"/>
      <c r="F1763" s="1"/>
      <c r="G1763" s="1"/>
      <c r="H1763" s="1"/>
      <c r="I1763" s="1"/>
      <c r="K1763" s="1"/>
      <c r="L1763" s="1"/>
      <c r="M1763" s="1"/>
      <c r="N1763" s="1"/>
      <c r="O1763" s="1"/>
      <c r="P1763" s="1"/>
    </row>
    <row r="1764" spans="4:16" x14ac:dyDescent="0.25">
      <c r="D1764" s="1"/>
      <c r="E1764" s="1"/>
      <c r="F1764" s="1"/>
      <c r="G1764" s="1"/>
      <c r="H1764" s="1"/>
      <c r="I1764" s="1"/>
      <c r="K1764" s="1"/>
      <c r="L1764" s="1"/>
      <c r="M1764" s="1"/>
      <c r="N1764" s="1"/>
      <c r="O1764" s="1"/>
      <c r="P1764" s="1"/>
    </row>
    <row r="1765" spans="4:16" x14ac:dyDescent="0.25">
      <c r="D1765" s="1"/>
      <c r="E1765" s="1"/>
      <c r="F1765" s="1"/>
      <c r="G1765" s="1"/>
      <c r="H1765" s="1"/>
      <c r="I1765" s="1"/>
      <c r="K1765" s="1"/>
      <c r="L1765" s="1"/>
      <c r="M1765" s="1"/>
      <c r="N1765" s="1"/>
      <c r="O1765" s="1"/>
      <c r="P1765" s="1"/>
    </row>
    <row r="1766" spans="4:16" x14ac:dyDescent="0.25">
      <c r="D1766" s="1"/>
      <c r="E1766" s="1"/>
      <c r="F1766" s="1"/>
      <c r="G1766" s="1"/>
      <c r="H1766" s="1"/>
      <c r="I1766" s="1"/>
      <c r="K1766" s="1"/>
      <c r="L1766" s="1"/>
      <c r="M1766" s="1"/>
      <c r="N1766" s="1"/>
      <c r="O1766" s="1"/>
      <c r="P1766" s="1"/>
    </row>
    <row r="1767" spans="4:16" x14ac:dyDescent="0.25">
      <c r="D1767" s="1"/>
      <c r="E1767" s="1"/>
      <c r="F1767" s="1"/>
      <c r="G1767" s="1"/>
      <c r="H1767" s="1"/>
      <c r="I1767" s="1"/>
      <c r="K1767" s="1"/>
      <c r="L1767" s="1"/>
      <c r="M1767" s="1"/>
      <c r="N1767" s="1"/>
      <c r="O1767" s="1"/>
      <c r="P1767" s="1"/>
    </row>
    <row r="1768" spans="4:16" x14ac:dyDescent="0.25">
      <c r="D1768" s="1"/>
      <c r="E1768" s="1"/>
      <c r="F1768" s="1"/>
      <c r="G1768" s="1"/>
      <c r="H1768" s="1"/>
      <c r="I1768" s="1"/>
      <c r="K1768" s="1"/>
      <c r="L1768" s="1"/>
      <c r="M1768" s="1"/>
      <c r="N1768" s="1"/>
      <c r="O1768" s="1"/>
      <c r="P1768" s="1"/>
    </row>
    <row r="1769" spans="4:16" x14ac:dyDescent="0.25">
      <c r="D1769" s="1"/>
      <c r="E1769" s="1"/>
      <c r="F1769" s="1"/>
      <c r="G1769" s="1"/>
      <c r="H1769" s="1"/>
      <c r="I1769" s="1"/>
      <c r="K1769" s="1"/>
      <c r="L1769" s="1"/>
      <c r="M1769" s="1"/>
      <c r="N1769" s="1"/>
      <c r="O1769" s="1"/>
      <c r="P1769" s="1"/>
    </row>
    <row r="1770" spans="4:16" x14ac:dyDescent="0.25">
      <c r="D1770" s="1"/>
      <c r="E1770" s="1"/>
      <c r="F1770" s="1"/>
      <c r="G1770" s="1"/>
      <c r="H1770" s="1"/>
      <c r="I1770" s="1"/>
      <c r="K1770" s="1"/>
      <c r="L1770" s="1"/>
      <c r="M1770" s="1"/>
      <c r="N1770" s="1"/>
      <c r="O1770" s="1"/>
      <c r="P1770" s="1"/>
    </row>
    <row r="1771" spans="4:16" x14ac:dyDescent="0.25">
      <c r="D1771" s="1"/>
      <c r="E1771" s="1"/>
      <c r="F1771" s="1"/>
      <c r="G1771" s="1"/>
      <c r="H1771" s="1"/>
      <c r="I1771" s="1"/>
      <c r="K1771" s="1"/>
      <c r="L1771" s="1"/>
      <c r="M1771" s="1"/>
      <c r="N1771" s="1"/>
      <c r="O1771" s="1"/>
      <c r="P1771" s="1"/>
    </row>
    <row r="1772" spans="4:16" x14ac:dyDescent="0.25">
      <c r="D1772" s="1"/>
      <c r="E1772" s="1"/>
      <c r="F1772" s="1"/>
      <c r="G1772" s="1"/>
      <c r="H1772" s="1"/>
      <c r="I1772" s="1"/>
      <c r="K1772" s="1"/>
      <c r="L1772" s="1"/>
      <c r="M1772" s="1"/>
      <c r="N1772" s="1"/>
      <c r="O1772" s="1"/>
      <c r="P1772" s="1"/>
    </row>
    <row r="1773" spans="4:16" x14ac:dyDescent="0.25">
      <c r="D1773" s="1"/>
      <c r="E1773" s="1"/>
      <c r="F1773" s="1"/>
      <c r="G1773" s="1"/>
      <c r="H1773" s="1"/>
      <c r="I1773" s="1"/>
      <c r="K1773" s="1"/>
      <c r="L1773" s="1"/>
      <c r="M1773" s="1"/>
      <c r="N1773" s="1"/>
      <c r="O1773" s="1"/>
      <c r="P1773" s="1"/>
    </row>
    <row r="1774" spans="4:16" x14ac:dyDescent="0.25">
      <c r="D1774" s="1"/>
      <c r="E1774" s="1"/>
      <c r="F1774" s="1"/>
      <c r="G1774" s="1"/>
      <c r="H1774" s="1"/>
      <c r="I1774" s="1"/>
      <c r="K1774" s="1"/>
      <c r="L1774" s="1"/>
      <c r="M1774" s="1"/>
      <c r="N1774" s="1"/>
      <c r="O1774" s="1"/>
      <c r="P1774" s="1"/>
    </row>
    <row r="1775" spans="4:16" x14ac:dyDescent="0.25">
      <c r="D1775" s="1"/>
      <c r="E1775" s="1"/>
      <c r="F1775" s="1"/>
      <c r="G1775" s="1"/>
      <c r="H1775" s="1"/>
      <c r="I1775" s="1"/>
      <c r="K1775" s="1"/>
      <c r="L1775" s="1"/>
      <c r="M1775" s="1"/>
      <c r="N1775" s="1"/>
      <c r="O1775" s="1"/>
      <c r="P1775" s="1"/>
    </row>
    <row r="1776" spans="4:16" x14ac:dyDescent="0.25">
      <c r="D1776" s="1"/>
      <c r="E1776" s="1"/>
      <c r="F1776" s="1"/>
      <c r="G1776" s="1"/>
      <c r="H1776" s="1"/>
      <c r="I1776" s="1"/>
      <c r="K1776" s="1"/>
      <c r="L1776" s="1"/>
      <c r="M1776" s="1"/>
      <c r="N1776" s="1"/>
      <c r="O1776" s="1"/>
      <c r="P1776" s="1"/>
    </row>
    <row r="1777" spans="4:16" x14ac:dyDescent="0.25">
      <c r="D1777" s="1"/>
      <c r="E1777" s="1"/>
      <c r="F1777" s="1"/>
      <c r="G1777" s="1"/>
      <c r="H1777" s="1"/>
      <c r="I1777" s="1"/>
      <c r="K1777" s="1"/>
      <c r="L1777" s="1"/>
      <c r="M1777" s="1"/>
      <c r="N1777" s="1"/>
      <c r="O1777" s="1"/>
      <c r="P1777" s="1"/>
    </row>
    <row r="1778" spans="4:16" x14ac:dyDescent="0.25">
      <c r="D1778" s="1"/>
      <c r="E1778" s="1"/>
      <c r="F1778" s="1"/>
      <c r="G1778" s="1"/>
      <c r="H1778" s="1"/>
      <c r="I1778" s="1"/>
      <c r="K1778" s="1"/>
      <c r="L1778" s="1"/>
      <c r="M1778" s="1"/>
      <c r="N1778" s="1"/>
      <c r="O1778" s="1"/>
      <c r="P1778" s="1"/>
    </row>
    <row r="1779" spans="4:16" x14ac:dyDescent="0.25">
      <c r="D1779" s="1"/>
      <c r="E1779" s="1"/>
      <c r="F1779" s="1"/>
      <c r="G1779" s="1"/>
      <c r="H1779" s="1"/>
      <c r="I1779" s="1"/>
      <c r="K1779" s="1"/>
      <c r="L1779" s="1"/>
      <c r="M1779" s="1"/>
      <c r="N1779" s="1"/>
      <c r="O1779" s="1"/>
      <c r="P1779" s="1"/>
    </row>
    <row r="1780" spans="4:16" x14ac:dyDescent="0.25">
      <c r="D1780" s="1"/>
      <c r="E1780" s="1"/>
      <c r="F1780" s="1"/>
      <c r="G1780" s="1"/>
      <c r="H1780" s="1"/>
      <c r="I1780" s="1"/>
      <c r="K1780" s="1"/>
      <c r="L1780" s="1"/>
      <c r="M1780" s="1"/>
      <c r="N1780" s="1"/>
      <c r="O1780" s="1"/>
      <c r="P1780" s="1"/>
    </row>
    <row r="1781" spans="4:16" x14ac:dyDescent="0.25">
      <c r="D1781" s="1"/>
      <c r="E1781" s="1"/>
      <c r="F1781" s="1"/>
      <c r="G1781" s="1"/>
      <c r="H1781" s="1"/>
      <c r="I1781" s="1"/>
      <c r="K1781" s="1"/>
      <c r="L1781" s="1"/>
      <c r="M1781" s="1"/>
      <c r="N1781" s="1"/>
      <c r="O1781" s="1"/>
      <c r="P1781" s="1"/>
    </row>
    <row r="1782" spans="4:16" x14ac:dyDescent="0.25">
      <c r="D1782" s="1"/>
      <c r="E1782" s="1"/>
      <c r="F1782" s="1"/>
      <c r="G1782" s="1"/>
      <c r="H1782" s="1"/>
      <c r="I1782" s="1"/>
      <c r="K1782" s="1"/>
      <c r="L1782" s="1"/>
      <c r="M1782" s="1"/>
      <c r="N1782" s="1"/>
      <c r="O1782" s="1"/>
      <c r="P1782" s="1"/>
    </row>
    <row r="1783" spans="4:16" x14ac:dyDescent="0.25">
      <c r="D1783" s="1"/>
      <c r="E1783" s="1"/>
      <c r="F1783" s="1"/>
      <c r="G1783" s="1"/>
      <c r="H1783" s="1"/>
      <c r="I1783" s="1"/>
      <c r="K1783" s="1"/>
      <c r="L1783" s="1"/>
      <c r="M1783" s="1"/>
      <c r="N1783" s="1"/>
      <c r="O1783" s="1"/>
      <c r="P1783" s="1"/>
    </row>
    <row r="1784" spans="4:16" x14ac:dyDescent="0.25">
      <c r="D1784" s="1"/>
      <c r="E1784" s="1"/>
      <c r="F1784" s="1"/>
      <c r="G1784" s="1"/>
      <c r="H1784" s="1"/>
      <c r="I1784" s="1"/>
      <c r="K1784" s="1"/>
      <c r="L1784" s="1"/>
      <c r="M1784" s="1"/>
      <c r="N1784" s="1"/>
      <c r="O1784" s="1"/>
      <c r="P1784" s="1"/>
    </row>
    <row r="1785" spans="4:16" x14ac:dyDescent="0.25">
      <c r="D1785" s="1"/>
      <c r="E1785" s="1"/>
      <c r="F1785" s="1"/>
      <c r="G1785" s="1"/>
      <c r="H1785" s="1"/>
      <c r="I1785" s="1"/>
      <c r="K1785" s="1"/>
      <c r="L1785" s="1"/>
      <c r="M1785" s="1"/>
      <c r="N1785" s="1"/>
      <c r="O1785" s="1"/>
      <c r="P1785" s="1"/>
    </row>
    <row r="1786" spans="4:16" x14ac:dyDescent="0.25">
      <c r="D1786" s="1"/>
      <c r="E1786" s="1"/>
      <c r="F1786" s="1"/>
      <c r="G1786" s="1"/>
      <c r="H1786" s="1"/>
      <c r="I1786" s="1"/>
      <c r="K1786" s="1"/>
      <c r="L1786" s="1"/>
      <c r="M1786" s="1"/>
      <c r="N1786" s="1"/>
      <c r="O1786" s="1"/>
      <c r="P1786" s="1"/>
    </row>
    <row r="1787" spans="4:16" x14ac:dyDescent="0.25">
      <c r="D1787" s="1"/>
      <c r="E1787" s="1"/>
      <c r="F1787" s="1"/>
      <c r="G1787" s="1"/>
      <c r="H1787" s="1"/>
      <c r="I1787" s="1"/>
      <c r="K1787" s="1"/>
      <c r="L1787" s="1"/>
      <c r="M1787" s="1"/>
      <c r="N1787" s="1"/>
      <c r="O1787" s="1"/>
      <c r="P1787" s="1"/>
    </row>
    <row r="1788" spans="4:16" x14ac:dyDescent="0.25">
      <c r="D1788" s="1"/>
      <c r="E1788" s="1"/>
      <c r="F1788" s="1"/>
      <c r="G1788" s="1"/>
      <c r="H1788" s="1"/>
      <c r="I1788" s="1"/>
      <c r="K1788" s="1"/>
      <c r="L1788" s="1"/>
      <c r="M1788" s="1"/>
      <c r="N1788" s="1"/>
      <c r="O1788" s="1"/>
      <c r="P1788" s="1"/>
    </row>
    <row r="1789" spans="4:16" x14ac:dyDescent="0.25">
      <c r="D1789" s="1"/>
      <c r="E1789" s="1"/>
      <c r="F1789" s="1"/>
      <c r="G1789" s="1"/>
      <c r="H1789" s="1"/>
      <c r="I1789" s="1"/>
      <c r="K1789" s="1"/>
      <c r="L1789" s="1"/>
      <c r="M1789" s="1"/>
      <c r="N1789" s="1"/>
      <c r="O1789" s="1"/>
      <c r="P1789" s="1"/>
    </row>
    <row r="1790" spans="4:16" x14ac:dyDescent="0.25">
      <c r="D1790" s="1"/>
      <c r="E1790" s="1"/>
      <c r="F1790" s="1"/>
      <c r="G1790" s="1"/>
      <c r="H1790" s="1"/>
      <c r="I1790" s="1"/>
      <c r="K1790" s="1"/>
      <c r="L1790" s="1"/>
      <c r="M1790" s="1"/>
      <c r="N1790" s="1"/>
      <c r="O1790" s="1"/>
      <c r="P1790" s="1"/>
    </row>
    <row r="1791" spans="4:16" x14ac:dyDescent="0.25">
      <c r="D1791" s="1"/>
      <c r="E1791" s="1"/>
      <c r="F1791" s="1"/>
      <c r="G1791" s="1"/>
      <c r="H1791" s="1"/>
      <c r="I1791" s="1"/>
      <c r="K1791" s="1"/>
      <c r="L1791" s="1"/>
      <c r="M1791" s="1"/>
      <c r="N1791" s="1"/>
      <c r="O1791" s="1"/>
      <c r="P1791" s="1"/>
    </row>
    <row r="1792" spans="4:16" x14ac:dyDescent="0.25">
      <c r="D1792" s="1"/>
      <c r="E1792" s="1"/>
      <c r="F1792" s="1"/>
      <c r="G1792" s="1"/>
      <c r="H1792" s="1"/>
      <c r="I1792" s="1"/>
      <c r="K1792" s="1"/>
      <c r="L1792" s="1"/>
      <c r="M1792" s="1"/>
      <c r="N1792" s="1"/>
      <c r="O1792" s="1"/>
      <c r="P1792" s="1"/>
    </row>
    <row r="1793" spans="4:16" x14ac:dyDescent="0.25">
      <c r="D1793" s="1"/>
      <c r="E1793" s="1"/>
      <c r="F1793" s="1"/>
      <c r="G1793" s="1"/>
      <c r="H1793" s="1"/>
      <c r="I1793" s="1"/>
      <c r="K1793" s="1"/>
      <c r="L1793" s="1"/>
      <c r="M1793" s="1"/>
      <c r="N1793" s="1"/>
      <c r="O1793" s="1"/>
      <c r="P1793" s="1"/>
    </row>
    <row r="1794" spans="4:16" x14ac:dyDescent="0.25">
      <c r="D1794" s="1"/>
      <c r="E1794" s="1"/>
      <c r="F1794" s="1"/>
      <c r="G1794" s="1"/>
      <c r="H1794" s="1"/>
      <c r="I1794" s="1"/>
      <c r="K1794" s="1"/>
      <c r="L1794" s="1"/>
      <c r="M1794" s="1"/>
      <c r="N1794" s="1"/>
      <c r="O1794" s="1"/>
      <c r="P1794" s="1"/>
    </row>
    <row r="1795" spans="4:16" x14ac:dyDescent="0.25">
      <c r="D1795" s="1"/>
      <c r="E1795" s="1"/>
      <c r="F1795" s="1"/>
      <c r="G1795" s="1"/>
      <c r="H1795" s="1"/>
      <c r="I1795" s="1"/>
      <c r="K1795" s="1"/>
      <c r="L1795" s="1"/>
      <c r="M1795" s="1"/>
      <c r="N1795" s="1"/>
      <c r="O1795" s="1"/>
      <c r="P1795" s="1"/>
    </row>
    <row r="1796" spans="4:16" x14ac:dyDescent="0.25">
      <c r="D1796" s="1"/>
      <c r="E1796" s="1"/>
      <c r="F1796" s="1"/>
      <c r="G1796" s="1"/>
      <c r="H1796" s="1"/>
      <c r="I1796" s="1"/>
      <c r="K1796" s="1"/>
      <c r="L1796" s="1"/>
      <c r="M1796" s="1"/>
      <c r="N1796" s="1"/>
      <c r="O1796" s="1"/>
      <c r="P1796" s="1"/>
    </row>
    <row r="1797" spans="4:16" x14ac:dyDescent="0.25">
      <c r="D1797" s="1"/>
      <c r="E1797" s="1"/>
      <c r="F1797" s="1"/>
      <c r="G1797" s="1"/>
      <c r="H1797" s="1"/>
      <c r="I1797" s="1"/>
      <c r="K1797" s="1"/>
      <c r="L1797" s="1"/>
      <c r="M1797" s="1"/>
      <c r="N1797" s="1"/>
      <c r="O1797" s="1"/>
      <c r="P1797" s="1"/>
    </row>
    <row r="1798" spans="4:16" x14ac:dyDescent="0.25">
      <c r="D1798" s="1"/>
      <c r="E1798" s="1"/>
      <c r="F1798" s="1"/>
      <c r="G1798" s="1"/>
      <c r="H1798" s="1"/>
      <c r="I1798" s="1"/>
      <c r="K1798" s="1"/>
      <c r="L1798" s="1"/>
      <c r="M1798" s="1"/>
      <c r="N1798" s="1"/>
      <c r="O1798" s="1"/>
      <c r="P1798" s="1"/>
    </row>
    <row r="1799" spans="4:16" x14ac:dyDescent="0.25">
      <c r="D1799" s="1"/>
      <c r="E1799" s="1"/>
      <c r="F1799" s="1"/>
      <c r="G1799" s="1"/>
      <c r="H1799" s="1"/>
      <c r="I1799" s="1"/>
      <c r="K1799" s="1"/>
      <c r="L1799" s="1"/>
      <c r="M1799" s="1"/>
      <c r="N1799" s="1"/>
      <c r="O1799" s="1"/>
      <c r="P1799" s="1"/>
    </row>
    <row r="1800" spans="4:16" x14ac:dyDescent="0.25">
      <c r="D1800" s="1"/>
      <c r="E1800" s="1"/>
      <c r="F1800" s="1"/>
      <c r="G1800" s="1"/>
      <c r="H1800" s="1"/>
      <c r="I1800" s="1"/>
      <c r="K1800" s="1"/>
      <c r="L1800" s="1"/>
      <c r="M1800" s="1"/>
      <c r="N1800" s="1"/>
      <c r="O1800" s="1"/>
      <c r="P1800" s="1"/>
    </row>
    <row r="1801" spans="4:16" x14ac:dyDescent="0.25">
      <c r="D1801" s="1"/>
      <c r="E1801" s="1"/>
      <c r="F1801" s="1"/>
      <c r="G1801" s="1"/>
      <c r="H1801" s="1"/>
      <c r="I1801" s="1"/>
      <c r="K1801" s="1"/>
      <c r="L1801" s="1"/>
      <c r="M1801" s="1"/>
      <c r="N1801" s="1"/>
      <c r="O1801" s="1"/>
      <c r="P1801" s="1"/>
    </row>
    <row r="1802" spans="4:16" x14ac:dyDescent="0.25">
      <c r="D1802" s="1"/>
      <c r="E1802" s="1"/>
      <c r="F1802" s="1"/>
      <c r="G1802" s="1"/>
      <c r="H1802" s="1"/>
      <c r="I1802" s="1"/>
      <c r="K1802" s="1"/>
      <c r="L1802" s="1"/>
      <c r="M1802" s="1"/>
      <c r="N1802" s="1"/>
      <c r="O1802" s="1"/>
      <c r="P1802" s="1"/>
    </row>
    <row r="1803" spans="4:16" x14ac:dyDescent="0.25">
      <c r="D1803" s="1"/>
      <c r="E1803" s="1"/>
      <c r="F1803" s="1"/>
      <c r="G1803" s="1"/>
      <c r="H1803" s="1"/>
      <c r="I1803" s="1"/>
      <c r="K1803" s="1"/>
      <c r="L1803" s="1"/>
      <c r="M1803" s="1"/>
      <c r="N1803" s="1"/>
      <c r="O1803" s="1"/>
      <c r="P1803" s="1"/>
    </row>
    <row r="1804" spans="4:16" x14ac:dyDescent="0.25">
      <c r="D1804" s="1"/>
      <c r="E1804" s="1"/>
      <c r="F1804" s="1"/>
      <c r="G1804" s="1"/>
      <c r="H1804" s="1"/>
      <c r="I1804" s="1"/>
      <c r="K1804" s="1"/>
      <c r="L1804" s="1"/>
      <c r="M1804" s="1"/>
      <c r="N1804" s="1"/>
      <c r="O1804" s="1"/>
      <c r="P1804" s="1"/>
    </row>
    <row r="1805" spans="4:16" x14ac:dyDescent="0.25">
      <c r="D1805" s="1"/>
      <c r="E1805" s="1"/>
      <c r="F1805" s="1"/>
      <c r="G1805" s="1"/>
      <c r="H1805" s="1"/>
      <c r="I1805" s="1"/>
      <c r="K1805" s="1"/>
      <c r="L1805" s="1"/>
      <c r="M1805" s="1"/>
      <c r="N1805" s="1"/>
      <c r="O1805" s="1"/>
      <c r="P1805" s="1"/>
    </row>
    <row r="1806" spans="4:16" x14ac:dyDescent="0.25">
      <c r="D1806" s="1"/>
      <c r="E1806" s="1"/>
      <c r="F1806" s="1"/>
      <c r="G1806" s="1"/>
      <c r="H1806" s="1"/>
      <c r="I1806" s="1"/>
      <c r="K1806" s="1"/>
      <c r="L1806" s="1"/>
      <c r="M1806" s="1"/>
      <c r="N1806" s="1"/>
      <c r="O1806" s="1"/>
      <c r="P1806" s="1"/>
    </row>
    <row r="1807" spans="4:16" x14ac:dyDescent="0.25">
      <c r="D1807" s="1"/>
      <c r="E1807" s="1"/>
      <c r="F1807" s="1"/>
      <c r="G1807" s="1"/>
      <c r="H1807" s="1"/>
      <c r="I1807" s="1"/>
      <c r="K1807" s="1"/>
      <c r="L1807" s="1"/>
      <c r="M1807" s="1"/>
      <c r="N1807" s="1"/>
      <c r="O1807" s="1"/>
      <c r="P1807" s="1"/>
    </row>
    <row r="1808" spans="4:16" x14ac:dyDescent="0.25">
      <c r="D1808" s="1"/>
      <c r="E1808" s="1"/>
      <c r="F1808" s="1"/>
      <c r="G1808" s="1"/>
      <c r="H1808" s="1"/>
      <c r="I1808" s="1"/>
      <c r="K1808" s="1"/>
      <c r="L1808" s="1"/>
      <c r="M1808" s="1"/>
      <c r="N1808" s="1"/>
      <c r="O1808" s="1"/>
      <c r="P1808" s="1"/>
    </row>
    <row r="1809" spans="4:16" x14ac:dyDescent="0.25">
      <c r="D1809" s="1"/>
      <c r="E1809" s="1"/>
      <c r="F1809" s="1"/>
      <c r="G1809" s="1"/>
      <c r="H1809" s="1"/>
      <c r="I1809" s="1"/>
      <c r="K1809" s="1"/>
      <c r="L1809" s="1"/>
      <c r="M1809" s="1"/>
      <c r="N1809" s="1"/>
      <c r="O1809" s="1"/>
      <c r="P1809" s="1"/>
    </row>
    <row r="1810" spans="4:16" x14ac:dyDescent="0.25">
      <c r="D1810" s="1"/>
      <c r="E1810" s="1"/>
      <c r="F1810" s="1"/>
      <c r="G1810" s="1"/>
      <c r="H1810" s="1"/>
      <c r="I1810" s="1"/>
      <c r="K1810" s="1"/>
      <c r="L1810" s="1"/>
      <c r="M1810" s="1"/>
      <c r="N1810" s="1"/>
      <c r="O1810" s="1"/>
      <c r="P1810" s="1"/>
    </row>
    <row r="1811" spans="4:16" x14ac:dyDescent="0.25">
      <c r="D1811" s="1"/>
      <c r="E1811" s="1"/>
      <c r="F1811" s="1"/>
      <c r="G1811" s="1"/>
      <c r="H1811" s="1"/>
      <c r="I1811" s="1"/>
      <c r="K1811" s="1"/>
      <c r="L1811" s="1"/>
      <c r="M1811" s="1"/>
      <c r="N1811" s="1"/>
      <c r="O1811" s="1"/>
      <c r="P1811" s="1"/>
    </row>
    <row r="1812" spans="4:16" x14ac:dyDescent="0.25">
      <c r="D1812" s="1"/>
      <c r="E1812" s="1"/>
      <c r="F1812" s="1"/>
      <c r="G1812" s="1"/>
      <c r="H1812" s="1"/>
      <c r="I1812" s="1"/>
      <c r="K1812" s="1"/>
      <c r="L1812" s="1"/>
      <c r="M1812" s="1"/>
      <c r="N1812" s="1"/>
      <c r="O1812" s="1"/>
      <c r="P1812" s="1"/>
    </row>
    <row r="1813" spans="4:16" x14ac:dyDescent="0.25">
      <c r="D1813" s="1"/>
      <c r="E1813" s="1"/>
      <c r="F1813" s="1"/>
      <c r="G1813" s="1"/>
      <c r="H1813" s="1"/>
      <c r="I1813" s="1"/>
      <c r="K1813" s="1"/>
      <c r="L1813" s="1"/>
      <c r="M1813" s="1"/>
      <c r="N1813" s="1"/>
      <c r="O1813" s="1"/>
      <c r="P1813" s="1"/>
    </row>
    <row r="1814" spans="4:16" x14ac:dyDescent="0.25">
      <c r="D1814" s="1"/>
      <c r="E1814" s="1"/>
      <c r="F1814" s="1"/>
      <c r="G1814" s="1"/>
      <c r="H1814" s="1"/>
      <c r="I1814" s="1"/>
      <c r="K1814" s="1"/>
      <c r="L1814" s="1"/>
      <c r="M1814" s="1"/>
      <c r="N1814" s="1"/>
      <c r="O1814" s="1"/>
      <c r="P1814" s="1"/>
    </row>
    <row r="1815" spans="4:16" x14ac:dyDescent="0.25">
      <c r="D1815" s="1"/>
      <c r="E1815" s="1"/>
      <c r="F1815" s="1"/>
      <c r="G1815" s="1"/>
      <c r="H1815" s="1"/>
      <c r="I1815" s="1"/>
      <c r="K1815" s="1"/>
      <c r="L1815" s="1"/>
      <c r="M1815" s="1"/>
      <c r="N1815" s="1"/>
      <c r="O1815" s="1"/>
      <c r="P1815" s="1"/>
    </row>
    <row r="1816" spans="4:16" x14ac:dyDescent="0.25">
      <c r="D1816" s="1"/>
      <c r="E1816" s="1"/>
      <c r="F1816" s="1"/>
      <c r="G1816" s="1"/>
      <c r="H1816" s="1"/>
      <c r="I1816" s="1"/>
      <c r="K1816" s="1"/>
      <c r="L1816" s="1"/>
      <c r="M1816" s="1"/>
      <c r="N1816" s="1"/>
      <c r="O1816" s="1"/>
      <c r="P1816" s="1"/>
    </row>
    <row r="1817" spans="4:16" x14ac:dyDescent="0.25">
      <c r="D1817" s="1"/>
      <c r="E1817" s="1"/>
      <c r="F1817" s="1"/>
      <c r="G1817" s="1"/>
      <c r="H1817" s="1"/>
      <c r="I1817" s="1"/>
      <c r="K1817" s="1"/>
      <c r="L1817" s="1"/>
      <c r="M1817" s="1"/>
      <c r="N1817" s="1"/>
      <c r="O1817" s="1"/>
      <c r="P1817" s="1"/>
    </row>
    <row r="1818" spans="4:16" x14ac:dyDescent="0.25">
      <c r="D1818" s="1"/>
      <c r="E1818" s="1"/>
      <c r="F1818" s="1"/>
      <c r="G1818" s="1"/>
      <c r="H1818" s="1"/>
      <c r="I1818" s="1"/>
      <c r="K1818" s="1"/>
      <c r="L1818" s="1"/>
      <c r="M1818" s="1"/>
      <c r="N1818" s="1"/>
      <c r="O1818" s="1"/>
      <c r="P1818" s="1"/>
    </row>
    <row r="1819" spans="4:16" x14ac:dyDescent="0.25">
      <c r="D1819" s="1"/>
      <c r="E1819" s="1"/>
      <c r="F1819" s="1"/>
      <c r="G1819" s="1"/>
      <c r="H1819" s="1"/>
      <c r="I1819" s="1"/>
      <c r="K1819" s="1"/>
      <c r="L1819" s="1"/>
      <c r="M1819" s="1"/>
      <c r="N1819" s="1"/>
      <c r="O1819" s="1"/>
      <c r="P1819" s="1"/>
    </row>
    <row r="1820" spans="4:16" x14ac:dyDescent="0.25">
      <c r="D1820" s="1"/>
      <c r="E1820" s="1"/>
      <c r="F1820" s="1"/>
      <c r="G1820" s="1"/>
      <c r="H1820" s="1"/>
      <c r="I1820" s="1"/>
      <c r="K1820" s="1"/>
      <c r="L1820" s="1"/>
      <c r="M1820" s="1"/>
      <c r="N1820" s="1"/>
      <c r="O1820" s="1"/>
      <c r="P1820" s="1"/>
    </row>
    <row r="1821" spans="4:16" x14ac:dyDescent="0.25">
      <c r="D1821" s="1"/>
      <c r="E1821" s="1"/>
      <c r="F1821" s="1"/>
      <c r="G1821" s="1"/>
      <c r="H1821" s="1"/>
      <c r="I1821" s="1"/>
      <c r="K1821" s="1"/>
      <c r="L1821" s="1"/>
      <c r="M1821" s="1"/>
      <c r="N1821" s="1"/>
      <c r="O1821" s="1"/>
      <c r="P1821" s="1"/>
    </row>
    <row r="1822" spans="4:16" x14ac:dyDescent="0.25">
      <c r="D1822" s="1"/>
      <c r="E1822" s="1"/>
      <c r="F1822" s="1"/>
      <c r="G1822" s="1"/>
      <c r="H1822" s="1"/>
      <c r="I1822" s="1"/>
      <c r="K1822" s="1"/>
      <c r="L1822" s="1"/>
      <c r="M1822" s="1"/>
      <c r="N1822" s="1"/>
      <c r="O1822" s="1"/>
      <c r="P1822" s="1"/>
    </row>
    <row r="1823" spans="4:16" x14ac:dyDescent="0.25">
      <c r="D1823" s="1"/>
      <c r="E1823" s="1"/>
      <c r="F1823" s="1"/>
      <c r="G1823" s="1"/>
      <c r="H1823" s="1"/>
      <c r="I1823" s="1"/>
      <c r="K1823" s="1"/>
      <c r="L1823" s="1"/>
      <c r="M1823" s="1"/>
      <c r="N1823" s="1"/>
      <c r="O1823" s="1"/>
      <c r="P1823" s="1"/>
    </row>
    <row r="1824" spans="4:16" x14ac:dyDescent="0.25">
      <c r="D1824" s="1"/>
      <c r="E1824" s="1"/>
      <c r="F1824" s="1"/>
      <c r="G1824" s="1"/>
      <c r="H1824" s="1"/>
      <c r="I1824" s="1"/>
      <c r="K1824" s="1"/>
      <c r="L1824" s="1"/>
      <c r="M1824" s="1"/>
      <c r="N1824" s="1"/>
      <c r="O1824" s="1"/>
      <c r="P1824" s="1"/>
    </row>
    <row r="1825" spans="4:16" x14ac:dyDescent="0.25">
      <c r="D1825" s="1"/>
      <c r="E1825" s="1"/>
      <c r="F1825" s="1"/>
      <c r="G1825" s="1"/>
      <c r="H1825" s="1"/>
      <c r="I1825" s="1"/>
      <c r="K1825" s="1"/>
      <c r="L1825" s="1"/>
      <c r="M1825" s="1"/>
      <c r="N1825" s="1"/>
      <c r="O1825" s="1"/>
      <c r="P1825" s="1"/>
    </row>
    <row r="1826" spans="4:16" x14ac:dyDescent="0.25">
      <c r="D1826" s="1"/>
      <c r="E1826" s="1"/>
      <c r="F1826" s="1"/>
      <c r="G1826" s="1"/>
      <c r="H1826" s="1"/>
      <c r="I1826" s="1"/>
      <c r="K1826" s="1"/>
      <c r="L1826" s="1"/>
      <c r="M1826" s="1"/>
      <c r="N1826" s="1"/>
      <c r="O1826" s="1"/>
      <c r="P1826" s="1"/>
    </row>
    <row r="1827" spans="4:16" x14ac:dyDescent="0.25">
      <c r="D1827" s="1"/>
      <c r="E1827" s="1"/>
      <c r="F1827" s="1"/>
      <c r="G1827" s="1"/>
      <c r="H1827" s="1"/>
      <c r="I1827" s="1"/>
      <c r="K1827" s="1"/>
      <c r="L1827" s="1"/>
      <c r="M1827" s="1"/>
      <c r="N1827" s="1"/>
      <c r="O1827" s="1"/>
      <c r="P1827" s="1"/>
    </row>
    <row r="1828" spans="4:16" x14ac:dyDescent="0.25">
      <c r="D1828" s="1"/>
      <c r="E1828" s="1"/>
      <c r="F1828" s="1"/>
      <c r="G1828" s="1"/>
      <c r="H1828" s="1"/>
      <c r="I1828" s="1"/>
      <c r="K1828" s="1"/>
      <c r="L1828" s="1"/>
      <c r="M1828" s="1"/>
      <c r="N1828" s="1"/>
      <c r="O1828" s="1"/>
      <c r="P1828" s="1"/>
    </row>
    <row r="1829" spans="4:16" x14ac:dyDescent="0.25">
      <c r="D1829" s="1"/>
      <c r="E1829" s="1"/>
      <c r="F1829" s="1"/>
      <c r="G1829" s="1"/>
      <c r="H1829" s="1"/>
      <c r="I1829" s="1"/>
      <c r="K1829" s="1"/>
      <c r="L1829" s="1"/>
      <c r="M1829" s="1"/>
      <c r="N1829" s="1"/>
      <c r="O1829" s="1"/>
      <c r="P1829" s="1"/>
    </row>
    <row r="1830" spans="4:16" x14ac:dyDescent="0.25">
      <c r="D1830" s="1"/>
      <c r="E1830" s="1"/>
      <c r="F1830" s="1"/>
      <c r="G1830" s="1"/>
      <c r="H1830" s="1"/>
      <c r="I1830" s="1"/>
      <c r="K1830" s="1"/>
      <c r="L1830" s="1"/>
      <c r="M1830" s="1"/>
      <c r="N1830" s="1"/>
      <c r="O1830" s="1"/>
      <c r="P1830" s="1"/>
    </row>
    <row r="1831" spans="4:16" x14ac:dyDescent="0.25">
      <c r="D1831" s="1"/>
      <c r="E1831" s="1"/>
      <c r="F1831" s="1"/>
      <c r="G1831" s="1"/>
      <c r="H1831" s="1"/>
      <c r="I1831" s="1"/>
      <c r="K1831" s="1"/>
      <c r="L1831" s="1"/>
      <c r="M1831" s="1"/>
      <c r="N1831" s="1"/>
      <c r="O1831" s="1"/>
      <c r="P1831" s="1"/>
    </row>
    <row r="1832" spans="4:16" x14ac:dyDescent="0.25">
      <c r="D1832" s="1"/>
      <c r="E1832" s="1"/>
      <c r="F1832" s="1"/>
      <c r="G1832" s="1"/>
      <c r="H1832" s="1"/>
      <c r="I1832" s="1"/>
      <c r="K1832" s="1"/>
      <c r="L1832" s="1"/>
      <c r="M1832" s="1"/>
      <c r="N1832" s="1"/>
      <c r="O1832" s="1"/>
      <c r="P1832" s="1"/>
    </row>
    <row r="1833" spans="4:16" x14ac:dyDescent="0.25">
      <c r="D1833" s="1"/>
      <c r="E1833" s="1"/>
      <c r="F1833" s="1"/>
      <c r="G1833" s="1"/>
      <c r="H1833" s="1"/>
      <c r="I1833" s="1"/>
      <c r="K1833" s="1"/>
      <c r="L1833" s="1"/>
      <c r="M1833" s="1"/>
      <c r="N1833" s="1"/>
      <c r="O1833" s="1"/>
      <c r="P1833" s="1"/>
    </row>
    <row r="1834" spans="4:16" x14ac:dyDescent="0.25">
      <c r="D1834" s="1"/>
      <c r="E1834" s="1"/>
      <c r="F1834" s="1"/>
      <c r="G1834" s="1"/>
      <c r="H1834" s="1"/>
      <c r="I1834" s="1"/>
      <c r="K1834" s="1"/>
      <c r="L1834" s="1"/>
      <c r="M1834" s="1"/>
      <c r="N1834" s="1"/>
      <c r="O1834" s="1"/>
      <c r="P1834" s="1"/>
    </row>
    <row r="1835" spans="4:16" x14ac:dyDescent="0.25">
      <c r="D1835" s="1"/>
      <c r="E1835" s="1"/>
      <c r="F1835" s="1"/>
      <c r="G1835" s="1"/>
      <c r="H1835" s="1"/>
      <c r="I1835" s="1"/>
      <c r="K1835" s="1"/>
      <c r="L1835" s="1"/>
      <c r="M1835" s="1"/>
      <c r="N1835" s="1"/>
      <c r="O1835" s="1"/>
      <c r="P1835" s="1"/>
    </row>
    <row r="1836" spans="4:16" x14ac:dyDescent="0.25">
      <c r="D1836" s="1"/>
      <c r="E1836" s="1"/>
      <c r="F1836" s="1"/>
      <c r="G1836" s="1"/>
      <c r="H1836" s="1"/>
      <c r="I1836" s="1"/>
      <c r="K1836" s="1"/>
      <c r="L1836" s="1"/>
      <c r="M1836" s="1"/>
      <c r="N1836" s="1"/>
      <c r="O1836" s="1"/>
      <c r="P1836" s="1"/>
    </row>
    <row r="1837" spans="4:16" x14ac:dyDescent="0.25">
      <c r="D1837" s="1"/>
      <c r="E1837" s="1"/>
      <c r="F1837" s="1"/>
      <c r="G1837" s="1"/>
      <c r="H1837" s="1"/>
      <c r="I1837" s="1"/>
      <c r="K1837" s="1"/>
      <c r="L1837" s="1"/>
      <c r="M1837" s="1"/>
      <c r="N1837" s="1"/>
      <c r="O1837" s="1"/>
      <c r="P1837" s="1"/>
    </row>
    <row r="1838" spans="4:16" x14ac:dyDescent="0.25">
      <c r="D1838" s="1"/>
      <c r="E1838" s="1"/>
      <c r="F1838" s="1"/>
      <c r="G1838" s="1"/>
      <c r="H1838" s="1"/>
      <c r="I1838" s="1"/>
      <c r="K1838" s="1"/>
      <c r="L1838" s="1"/>
      <c r="M1838" s="1"/>
      <c r="N1838" s="1"/>
      <c r="O1838" s="1"/>
      <c r="P1838" s="1"/>
    </row>
    <row r="1839" spans="4:16" x14ac:dyDescent="0.25">
      <c r="D1839" s="1"/>
      <c r="E1839" s="1"/>
      <c r="F1839" s="1"/>
      <c r="G1839" s="1"/>
      <c r="H1839" s="1"/>
      <c r="I1839" s="1"/>
      <c r="K1839" s="1"/>
      <c r="L1839" s="1"/>
      <c r="M1839" s="1"/>
      <c r="N1839" s="1"/>
      <c r="O1839" s="1"/>
      <c r="P1839" s="1"/>
    </row>
    <row r="1840" spans="4:16" x14ac:dyDescent="0.25">
      <c r="D1840" s="1"/>
      <c r="E1840" s="1"/>
      <c r="F1840" s="1"/>
      <c r="G1840" s="1"/>
      <c r="H1840" s="1"/>
      <c r="I1840" s="1"/>
      <c r="K1840" s="1"/>
      <c r="L1840" s="1"/>
      <c r="M1840" s="1"/>
      <c r="N1840" s="1"/>
      <c r="O1840" s="1"/>
      <c r="P1840" s="1"/>
    </row>
    <row r="1841" spans="4:16" x14ac:dyDescent="0.25">
      <c r="D1841" s="1"/>
      <c r="E1841" s="1"/>
      <c r="F1841" s="1"/>
      <c r="G1841" s="1"/>
      <c r="H1841" s="1"/>
      <c r="I1841" s="1"/>
      <c r="K1841" s="1"/>
      <c r="L1841" s="1"/>
      <c r="M1841" s="1"/>
      <c r="N1841" s="1"/>
      <c r="O1841" s="1"/>
      <c r="P1841" s="1"/>
    </row>
    <row r="1842" spans="4:16" x14ac:dyDescent="0.25">
      <c r="D1842" s="1"/>
      <c r="E1842" s="1"/>
      <c r="F1842" s="1"/>
      <c r="G1842" s="1"/>
      <c r="H1842" s="1"/>
      <c r="I1842" s="1"/>
      <c r="K1842" s="1"/>
      <c r="L1842" s="1"/>
      <c r="M1842" s="1"/>
      <c r="N1842" s="1"/>
      <c r="O1842" s="1"/>
      <c r="P1842" s="1"/>
    </row>
    <row r="1843" spans="4:16" x14ac:dyDescent="0.25">
      <c r="D1843" s="1"/>
      <c r="E1843" s="1"/>
      <c r="F1843" s="1"/>
      <c r="G1843" s="1"/>
      <c r="H1843" s="1"/>
      <c r="I1843" s="1"/>
      <c r="K1843" s="1"/>
      <c r="L1843" s="1"/>
      <c r="M1843" s="1"/>
      <c r="N1843" s="1"/>
      <c r="O1843" s="1"/>
      <c r="P1843" s="1"/>
    </row>
    <row r="1844" spans="4:16" x14ac:dyDescent="0.25">
      <c r="D1844" s="1"/>
      <c r="E1844" s="1"/>
      <c r="F1844" s="1"/>
      <c r="G1844" s="1"/>
      <c r="H1844" s="1"/>
      <c r="I1844" s="1"/>
      <c r="K1844" s="1"/>
      <c r="L1844" s="1"/>
      <c r="M1844" s="1"/>
      <c r="N1844" s="1"/>
      <c r="O1844" s="1"/>
      <c r="P1844" s="1"/>
    </row>
    <row r="1845" spans="4:16" x14ac:dyDescent="0.25">
      <c r="D1845" s="1"/>
      <c r="E1845" s="1"/>
      <c r="F1845" s="1"/>
      <c r="G1845" s="1"/>
      <c r="H1845" s="1"/>
      <c r="I1845" s="1"/>
      <c r="K1845" s="1"/>
      <c r="L1845" s="1"/>
      <c r="M1845" s="1"/>
      <c r="N1845" s="1"/>
      <c r="O1845" s="1"/>
      <c r="P1845" s="1"/>
    </row>
    <row r="1846" spans="4:16" x14ac:dyDescent="0.25">
      <c r="D1846" s="1"/>
      <c r="E1846" s="1"/>
      <c r="F1846" s="1"/>
      <c r="G1846" s="1"/>
      <c r="H1846" s="1"/>
      <c r="I1846" s="1"/>
      <c r="K1846" s="1"/>
      <c r="L1846" s="1"/>
      <c r="M1846" s="1"/>
      <c r="N1846" s="1"/>
      <c r="O1846" s="1"/>
      <c r="P1846" s="1"/>
    </row>
    <row r="1847" spans="4:16" x14ac:dyDescent="0.25">
      <c r="D1847" s="1"/>
      <c r="E1847" s="1"/>
      <c r="F1847" s="1"/>
      <c r="G1847" s="1"/>
      <c r="H1847" s="1"/>
      <c r="I1847" s="1"/>
      <c r="K1847" s="1"/>
      <c r="L1847" s="1"/>
      <c r="M1847" s="1"/>
      <c r="N1847" s="1"/>
      <c r="O1847" s="1"/>
      <c r="P1847" s="1"/>
    </row>
    <row r="1848" spans="4:16" x14ac:dyDescent="0.25">
      <c r="D1848" s="1"/>
      <c r="E1848" s="1"/>
      <c r="F1848" s="1"/>
      <c r="G1848" s="1"/>
      <c r="H1848" s="1"/>
      <c r="I1848" s="1"/>
      <c r="K1848" s="1"/>
      <c r="L1848" s="1"/>
      <c r="M1848" s="1"/>
      <c r="N1848" s="1"/>
      <c r="O1848" s="1"/>
      <c r="P1848" s="1"/>
    </row>
    <row r="1849" spans="4:16" x14ac:dyDescent="0.25">
      <c r="D1849" s="1"/>
      <c r="E1849" s="1"/>
      <c r="F1849" s="1"/>
      <c r="G1849" s="1"/>
      <c r="H1849" s="1"/>
      <c r="I1849" s="1"/>
      <c r="K1849" s="1"/>
      <c r="L1849" s="1"/>
      <c r="M1849" s="1"/>
      <c r="N1849" s="1"/>
      <c r="O1849" s="1"/>
      <c r="P1849" s="1"/>
    </row>
    <row r="1850" spans="4:16" x14ac:dyDescent="0.25">
      <c r="D1850" s="1"/>
      <c r="E1850" s="1"/>
      <c r="F1850" s="1"/>
      <c r="G1850" s="1"/>
      <c r="H1850" s="1"/>
      <c r="I1850" s="1"/>
      <c r="K1850" s="1"/>
      <c r="L1850" s="1"/>
      <c r="M1850" s="1"/>
      <c r="N1850" s="1"/>
      <c r="O1850" s="1"/>
      <c r="P1850" s="1"/>
    </row>
    <row r="1851" spans="4:16" x14ac:dyDescent="0.25">
      <c r="D1851" s="1"/>
      <c r="E1851" s="1"/>
      <c r="F1851" s="1"/>
      <c r="G1851" s="1"/>
      <c r="H1851" s="1"/>
      <c r="I1851" s="1"/>
      <c r="K1851" s="1"/>
      <c r="L1851" s="1"/>
      <c r="M1851" s="1"/>
      <c r="N1851" s="1"/>
      <c r="O1851" s="1"/>
      <c r="P1851" s="1"/>
    </row>
    <row r="1852" spans="4:16" x14ac:dyDescent="0.25">
      <c r="D1852" s="1"/>
      <c r="E1852" s="1"/>
      <c r="F1852" s="1"/>
      <c r="G1852" s="1"/>
      <c r="H1852" s="1"/>
      <c r="I1852" s="1"/>
      <c r="K1852" s="1"/>
      <c r="L1852" s="1"/>
      <c r="M1852" s="1"/>
      <c r="N1852" s="1"/>
      <c r="O1852" s="1"/>
      <c r="P1852" s="1"/>
    </row>
    <row r="1853" spans="4:16" x14ac:dyDescent="0.25">
      <c r="D1853" s="1"/>
      <c r="E1853" s="1"/>
      <c r="F1853" s="1"/>
      <c r="G1853" s="1"/>
      <c r="H1853" s="1"/>
      <c r="I1853" s="1"/>
      <c r="K1853" s="1"/>
      <c r="L1853" s="1"/>
      <c r="M1853" s="1"/>
      <c r="N1853" s="1"/>
      <c r="O1853" s="1"/>
      <c r="P1853" s="1"/>
    </row>
    <row r="1854" spans="4:16" x14ac:dyDescent="0.25">
      <c r="D1854" s="1"/>
      <c r="E1854" s="1"/>
      <c r="F1854" s="1"/>
      <c r="G1854" s="1"/>
      <c r="H1854" s="1"/>
      <c r="I1854" s="1"/>
      <c r="K1854" s="1"/>
      <c r="L1854" s="1"/>
      <c r="M1854" s="1"/>
      <c r="N1854" s="1"/>
      <c r="O1854" s="1"/>
      <c r="P1854" s="1"/>
    </row>
    <row r="1855" spans="4:16" x14ac:dyDescent="0.25">
      <c r="D1855" s="1"/>
      <c r="E1855" s="1"/>
      <c r="F1855" s="1"/>
      <c r="G1855" s="1"/>
      <c r="H1855" s="1"/>
      <c r="I1855" s="1"/>
      <c r="K1855" s="1"/>
      <c r="L1855" s="1"/>
      <c r="M1855" s="1"/>
      <c r="N1855" s="1"/>
      <c r="O1855" s="1"/>
      <c r="P1855" s="1"/>
    </row>
    <row r="1856" spans="4:16" x14ac:dyDescent="0.25">
      <c r="D1856" s="1"/>
      <c r="E1856" s="1"/>
      <c r="F1856" s="1"/>
      <c r="G1856" s="1"/>
      <c r="H1856" s="1"/>
      <c r="I1856" s="1"/>
      <c r="K1856" s="1"/>
      <c r="L1856" s="1"/>
      <c r="M1856" s="1"/>
      <c r="N1856" s="1"/>
      <c r="O1856" s="1"/>
      <c r="P1856" s="1"/>
    </row>
    <row r="1857" spans="4:16" x14ac:dyDescent="0.25">
      <c r="D1857" s="1"/>
      <c r="E1857" s="1"/>
      <c r="F1857" s="1"/>
      <c r="G1857" s="1"/>
      <c r="H1857" s="1"/>
      <c r="I1857" s="1"/>
      <c r="K1857" s="1"/>
      <c r="L1857" s="1"/>
      <c r="M1857" s="1"/>
      <c r="N1857" s="1"/>
      <c r="O1857" s="1"/>
      <c r="P1857" s="1"/>
    </row>
    <row r="1858" spans="4:16" x14ac:dyDescent="0.25">
      <c r="D1858" s="1"/>
      <c r="E1858" s="1"/>
      <c r="F1858" s="1"/>
      <c r="G1858" s="1"/>
      <c r="H1858" s="1"/>
      <c r="I1858" s="1"/>
      <c r="K1858" s="1"/>
      <c r="L1858" s="1"/>
      <c r="M1858" s="1"/>
      <c r="N1858" s="1"/>
      <c r="O1858" s="1"/>
      <c r="P1858" s="1"/>
    </row>
    <row r="1859" spans="4:16" x14ac:dyDescent="0.25">
      <c r="D1859" s="1"/>
      <c r="E1859" s="1"/>
      <c r="F1859" s="1"/>
      <c r="G1859" s="1"/>
      <c r="H1859" s="1"/>
      <c r="I1859" s="1"/>
      <c r="K1859" s="1"/>
      <c r="L1859" s="1"/>
      <c r="M1859" s="1"/>
      <c r="N1859" s="1"/>
      <c r="O1859" s="1"/>
      <c r="P1859" s="1"/>
    </row>
    <row r="1860" spans="4:16" x14ac:dyDescent="0.25">
      <c r="D1860" s="1"/>
      <c r="E1860" s="1"/>
      <c r="F1860" s="1"/>
      <c r="G1860" s="1"/>
      <c r="H1860" s="1"/>
      <c r="I1860" s="1"/>
      <c r="K1860" s="1"/>
      <c r="L1860" s="1"/>
      <c r="M1860" s="1"/>
      <c r="N1860" s="1"/>
      <c r="O1860" s="1"/>
      <c r="P1860" s="1"/>
    </row>
    <row r="1861" spans="4:16" x14ac:dyDescent="0.25">
      <c r="D1861" s="1"/>
      <c r="E1861" s="1"/>
      <c r="F1861" s="1"/>
      <c r="G1861" s="1"/>
      <c r="H1861" s="1"/>
      <c r="I1861" s="1"/>
      <c r="K1861" s="1"/>
      <c r="L1861" s="1"/>
      <c r="M1861" s="1"/>
      <c r="N1861" s="1"/>
      <c r="O1861" s="1"/>
      <c r="P1861" s="1"/>
    </row>
    <row r="1862" spans="4:16" x14ac:dyDescent="0.25">
      <c r="D1862" s="1"/>
      <c r="E1862" s="1"/>
      <c r="F1862" s="1"/>
      <c r="G1862" s="1"/>
      <c r="H1862" s="1"/>
      <c r="I1862" s="1"/>
      <c r="K1862" s="1"/>
      <c r="L1862" s="1"/>
      <c r="M1862" s="1"/>
      <c r="N1862" s="1"/>
      <c r="O1862" s="1"/>
      <c r="P1862" s="1"/>
    </row>
    <row r="1863" spans="4:16" x14ac:dyDescent="0.25">
      <c r="D1863" s="1"/>
      <c r="E1863" s="1"/>
      <c r="F1863" s="1"/>
      <c r="G1863" s="1"/>
      <c r="H1863" s="1"/>
      <c r="I1863" s="1"/>
      <c r="K1863" s="1"/>
      <c r="L1863" s="1"/>
      <c r="M1863" s="1"/>
      <c r="N1863" s="1"/>
      <c r="O1863" s="1"/>
      <c r="P1863" s="1"/>
    </row>
    <row r="1864" spans="4:16" x14ac:dyDescent="0.25">
      <c r="D1864" s="1"/>
      <c r="E1864" s="1"/>
      <c r="F1864" s="1"/>
      <c r="G1864" s="1"/>
      <c r="H1864" s="1"/>
      <c r="I1864" s="1"/>
      <c r="K1864" s="1"/>
      <c r="L1864" s="1"/>
      <c r="M1864" s="1"/>
      <c r="N1864" s="1"/>
      <c r="O1864" s="1"/>
      <c r="P1864" s="1"/>
    </row>
    <row r="1865" spans="4:16" x14ac:dyDescent="0.25">
      <c r="D1865" s="1"/>
      <c r="E1865" s="1"/>
      <c r="F1865" s="1"/>
      <c r="G1865" s="1"/>
      <c r="H1865" s="1"/>
      <c r="I1865" s="1"/>
      <c r="K1865" s="1"/>
      <c r="L1865" s="1"/>
      <c r="M1865" s="1"/>
      <c r="N1865" s="1"/>
      <c r="O1865" s="1"/>
      <c r="P1865" s="1"/>
    </row>
    <row r="1866" spans="4:16" x14ac:dyDescent="0.25">
      <c r="D1866" s="1"/>
      <c r="E1866" s="1"/>
      <c r="F1866" s="1"/>
      <c r="G1866" s="1"/>
      <c r="H1866" s="1"/>
      <c r="I1866" s="1"/>
      <c r="K1866" s="1"/>
      <c r="L1866" s="1"/>
      <c r="M1866" s="1"/>
      <c r="N1866" s="1"/>
      <c r="O1866" s="1"/>
      <c r="P1866" s="1"/>
    </row>
    <row r="1867" spans="4:16" x14ac:dyDescent="0.25">
      <c r="D1867" s="1"/>
      <c r="E1867" s="1"/>
      <c r="F1867" s="1"/>
      <c r="G1867" s="1"/>
      <c r="H1867" s="1"/>
      <c r="I1867" s="1"/>
      <c r="K1867" s="1"/>
      <c r="L1867" s="1"/>
      <c r="M1867" s="1"/>
      <c r="N1867" s="1"/>
      <c r="O1867" s="1"/>
      <c r="P1867" s="1"/>
    </row>
    <row r="1868" spans="4:16" x14ac:dyDescent="0.25">
      <c r="D1868" s="1"/>
      <c r="E1868" s="1"/>
      <c r="F1868" s="1"/>
      <c r="G1868" s="1"/>
      <c r="H1868" s="1"/>
      <c r="I1868" s="1"/>
      <c r="K1868" s="1"/>
      <c r="L1868" s="1"/>
      <c r="M1868" s="1"/>
      <c r="N1868" s="1"/>
      <c r="O1868" s="1"/>
      <c r="P1868" s="1"/>
    </row>
    <row r="1869" spans="4:16" x14ac:dyDescent="0.25">
      <c r="D1869" s="1"/>
      <c r="E1869" s="1"/>
      <c r="F1869" s="1"/>
      <c r="G1869" s="1"/>
      <c r="H1869" s="1"/>
      <c r="I1869" s="1"/>
      <c r="K1869" s="1"/>
      <c r="L1869" s="1"/>
      <c r="M1869" s="1"/>
      <c r="N1869" s="1"/>
      <c r="O1869" s="1"/>
      <c r="P1869" s="1"/>
    </row>
    <row r="1870" spans="4:16" x14ac:dyDescent="0.25">
      <c r="D1870" s="1"/>
      <c r="E1870" s="1"/>
      <c r="F1870" s="1"/>
      <c r="G1870" s="1"/>
      <c r="H1870" s="1"/>
      <c r="I1870" s="1"/>
      <c r="K1870" s="1"/>
      <c r="L1870" s="1"/>
      <c r="M1870" s="1"/>
      <c r="N1870" s="1"/>
      <c r="O1870" s="1"/>
      <c r="P1870" s="1"/>
    </row>
    <row r="1871" spans="4:16" x14ac:dyDescent="0.25">
      <c r="D1871" s="1"/>
      <c r="E1871" s="1"/>
      <c r="F1871" s="1"/>
      <c r="G1871" s="1"/>
      <c r="H1871" s="1"/>
      <c r="I1871" s="1"/>
      <c r="K1871" s="1"/>
      <c r="L1871" s="1"/>
      <c r="M1871" s="1"/>
      <c r="N1871" s="1"/>
      <c r="O1871" s="1"/>
      <c r="P1871" s="1"/>
    </row>
    <row r="1872" spans="4:16" x14ac:dyDescent="0.25">
      <c r="D1872" s="1"/>
      <c r="E1872" s="1"/>
      <c r="F1872" s="1"/>
      <c r="G1872" s="1"/>
      <c r="H1872" s="1"/>
      <c r="I1872" s="1"/>
      <c r="K1872" s="1"/>
      <c r="L1872" s="1"/>
      <c r="M1872" s="1"/>
      <c r="N1872" s="1"/>
      <c r="O1872" s="1"/>
      <c r="P1872" s="1"/>
    </row>
    <row r="1873" spans="4:16" x14ac:dyDescent="0.25">
      <c r="D1873" s="1"/>
      <c r="E1873" s="1"/>
      <c r="F1873" s="1"/>
      <c r="G1873" s="1"/>
      <c r="H1873" s="1"/>
      <c r="I1873" s="1"/>
      <c r="K1873" s="1"/>
      <c r="L1873" s="1"/>
      <c r="M1873" s="1"/>
      <c r="N1873" s="1"/>
      <c r="O1873" s="1"/>
      <c r="P1873" s="1"/>
    </row>
    <row r="1874" spans="4:16" x14ac:dyDescent="0.25">
      <c r="D1874" s="1"/>
      <c r="E1874" s="1"/>
      <c r="F1874" s="1"/>
      <c r="G1874" s="1"/>
      <c r="H1874" s="1"/>
      <c r="I1874" s="1"/>
      <c r="K1874" s="1"/>
      <c r="L1874" s="1"/>
      <c r="M1874" s="1"/>
      <c r="N1874" s="1"/>
      <c r="O1874" s="1"/>
      <c r="P1874" s="1"/>
    </row>
    <row r="1875" spans="4:16" x14ac:dyDescent="0.25">
      <c r="D1875" s="1"/>
      <c r="E1875" s="1"/>
      <c r="F1875" s="1"/>
      <c r="G1875" s="1"/>
      <c r="H1875" s="1"/>
      <c r="I1875" s="1"/>
      <c r="K1875" s="1"/>
      <c r="L1875" s="1"/>
      <c r="M1875" s="1"/>
      <c r="N1875" s="1"/>
      <c r="O1875" s="1"/>
      <c r="P1875" s="1"/>
    </row>
    <row r="1876" spans="4:16" x14ac:dyDescent="0.25">
      <c r="D1876" s="1"/>
      <c r="E1876" s="1"/>
      <c r="F1876" s="1"/>
      <c r="G1876" s="1"/>
      <c r="H1876" s="1"/>
      <c r="I1876" s="1"/>
      <c r="K1876" s="1"/>
      <c r="L1876" s="1"/>
      <c r="M1876" s="1"/>
      <c r="N1876" s="1"/>
      <c r="O1876" s="1"/>
      <c r="P1876" s="1"/>
    </row>
    <row r="1877" spans="4:16" x14ac:dyDescent="0.25">
      <c r="D1877" s="1"/>
      <c r="E1877" s="1"/>
      <c r="F1877" s="1"/>
      <c r="G1877" s="1"/>
      <c r="H1877" s="1"/>
      <c r="I1877" s="1"/>
      <c r="K1877" s="1"/>
      <c r="L1877" s="1"/>
      <c r="M1877" s="1"/>
      <c r="N1877" s="1"/>
      <c r="O1877" s="1"/>
      <c r="P1877" s="1"/>
    </row>
    <row r="1878" spans="4:16" x14ac:dyDescent="0.25">
      <c r="D1878" s="1"/>
      <c r="E1878" s="1"/>
      <c r="F1878" s="1"/>
      <c r="G1878" s="1"/>
      <c r="H1878" s="1"/>
      <c r="I1878" s="1"/>
      <c r="K1878" s="1"/>
      <c r="L1878" s="1"/>
      <c r="M1878" s="1"/>
      <c r="N1878" s="1"/>
      <c r="O1878" s="1"/>
      <c r="P1878" s="1"/>
    </row>
    <row r="1879" spans="4:16" x14ac:dyDescent="0.25">
      <c r="D1879" s="1"/>
      <c r="E1879" s="1"/>
      <c r="F1879" s="1"/>
      <c r="G1879" s="1"/>
      <c r="H1879" s="1"/>
      <c r="I1879" s="1"/>
      <c r="K1879" s="1"/>
      <c r="L1879" s="1"/>
      <c r="M1879" s="1"/>
      <c r="N1879" s="1"/>
      <c r="O1879" s="1"/>
      <c r="P1879" s="1"/>
    </row>
    <row r="1880" spans="4:16" x14ac:dyDescent="0.25">
      <c r="D1880" s="1"/>
      <c r="E1880" s="1"/>
      <c r="F1880" s="1"/>
      <c r="G1880" s="1"/>
      <c r="H1880" s="1"/>
      <c r="I1880" s="1"/>
      <c r="K1880" s="1"/>
      <c r="L1880" s="1"/>
      <c r="M1880" s="1"/>
      <c r="N1880" s="1"/>
      <c r="O1880" s="1"/>
      <c r="P1880" s="1"/>
    </row>
    <row r="1881" spans="4:16" x14ac:dyDescent="0.25">
      <c r="D1881" s="1"/>
      <c r="E1881" s="1"/>
      <c r="F1881" s="1"/>
      <c r="G1881" s="1"/>
      <c r="H1881" s="1"/>
      <c r="I1881" s="1"/>
      <c r="K1881" s="1"/>
      <c r="L1881" s="1"/>
      <c r="M1881" s="1"/>
      <c r="N1881" s="1"/>
      <c r="O1881" s="1"/>
      <c r="P1881" s="1"/>
    </row>
    <row r="1882" spans="4:16" x14ac:dyDescent="0.25">
      <c r="D1882" s="1"/>
      <c r="E1882" s="1"/>
      <c r="F1882" s="1"/>
      <c r="G1882" s="1"/>
      <c r="H1882" s="1"/>
      <c r="I1882" s="1"/>
      <c r="K1882" s="1"/>
      <c r="L1882" s="1"/>
      <c r="M1882" s="1"/>
      <c r="N1882" s="1"/>
      <c r="O1882" s="1"/>
      <c r="P1882" s="1"/>
    </row>
    <row r="1883" spans="4:16" x14ac:dyDescent="0.25">
      <c r="D1883" s="1"/>
      <c r="E1883" s="1"/>
      <c r="F1883" s="1"/>
      <c r="G1883" s="1"/>
      <c r="H1883" s="1"/>
      <c r="I1883" s="1"/>
      <c r="K1883" s="1"/>
      <c r="L1883" s="1"/>
      <c r="M1883" s="1"/>
      <c r="N1883" s="1"/>
      <c r="O1883" s="1"/>
      <c r="P1883" s="1"/>
    </row>
    <row r="1884" spans="4:16" x14ac:dyDescent="0.25">
      <c r="D1884" s="1"/>
      <c r="E1884" s="1"/>
      <c r="F1884" s="1"/>
      <c r="G1884" s="1"/>
      <c r="H1884" s="1"/>
      <c r="I1884" s="1"/>
      <c r="K1884" s="1"/>
      <c r="L1884" s="1"/>
      <c r="M1884" s="1"/>
      <c r="N1884" s="1"/>
      <c r="O1884" s="1"/>
      <c r="P1884" s="1"/>
    </row>
    <row r="1885" spans="4:16" x14ac:dyDescent="0.25">
      <c r="D1885" s="1"/>
      <c r="E1885" s="1"/>
      <c r="F1885" s="1"/>
      <c r="G1885" s="1"/>
      <c r="H1885" s="1"/>
      <c r="I1885" s="1"/>
      <c r="K1885" s="1"/>
      <c r="L1885" s="1"/>
      <c r="M1885" s="1"/>
      <c r="N1885" s="1"/>
      <c r="O1885" s="1"/>
      <c r="P1885" s="1"/>
    </row>
    <row r="1886" spans="4:16" x14ac:dyDescent="0.25">
      <c r="D1886" s="1"/>
      <c r="E1886" s="1"/>
      <c r="F1886" s="1"/>
      <c r="G1886" s="1"/>
      <c r="H1886" s="1"/>
      <c r="I1886" s="1"/>
      <c r="K1886" s="1"/>
      <c r="L1886" s="1"/>
      <c r="M1886" s="1"/>
      <c r="N1886" s="1"/>
      <c r="O1886" s="1"/>
      <c r="P1886" s="1"/>
    </row>
    <row r="1887" spans="4:16" x14ac:dyDescent="0.25">
      <c r="D1887" s="1"/>
      <c r="E1887" s="1"/>
      <c r="F1887" s="1"/>
      <c r="G1887" s="1"/>
      <c r="H1887" s="1"/>
      <c r="I1887" s="1"/>
      <c r="K1887" s="1"/>
      <c r="L1887" s="1"/>
      <c r="M1887" s="1"/>
      <c r="N1887" s="1"/>
      <c r="O1887" s="1"/>
      <c r="P1887" s="1"/>
    </row>
    <row r="1888" spans="4:16" x14ac:dyDescent="0.25">
      <c r="D1888" s="1"/>
      <c r="E1888" s="1"/>
      <c r="F1888" s="1"/>
      <c r="G1888" s="1"/>
      <c r="H1888" s="1"/>
      <c r="I1888" s="1"/>
      <c r="K1888" s="1"/>
      <c r="L1888" s="1"/>
      <c r="M1888" s="1"/>
      <c r="N1888" s="1"/>
      <c r="O1888" s="1"/>
      <c r="P1888" s="1"/>
    </row>
    <row r="1889" spans="4:16" x14ac:dyDescent="0.25">
      <c r="D1889" s="1"/>
      <c r="E1889" s="1"/>
      <c r="F1889" s="1"/>
      <c r="G1889" s="1"/>
      <c r="H1889" s="1"/>
      <c r="I1889" s="1"/>
      <c r="K1889" s="1"/>
      <c r="L1889" s="1"/>
      <c r="M1889" s="1"/>
      <c r="N1889" s="1"/>
      <c r="O1889" s="1"/>
      <c r="P1889" s="1"/>
    </row>
    <row r="1890" spans="4:16" x14ac:dyDescent="0.25">
      <c r="D1890" s="1"/>
      <c r="E1890" s="1"/>
      <c r="F1890" s="1"/>
      <c r="G1890" s="1"/>
      <c r="H1890" s="1"/>
      <c r="I1890" s="1"/>
      <c r="K1890" s="1"/>
      <c r="L1890" s="1"/>
      <c r="M1890" s="1"/>
      <c r="N1890" s="1"/>
      <c r="O1890" s="1"/>
      <c r="P1890" s="1"/>
    </row>
    <row r="1891" spans="4:16" x14ac:dyDescent="0.25">
      <c r="D1891" s="1"/>
      <c r="E1891" s="1"/>
      <c r="F1891" s="1"/>
      <c r="G1891" s="1"/>
      <c r="H1891" s="1"/>
      <c r="I1891" s="1"/>
      <c r="K1891" s="1"/>
      <c r="L1891" s="1"/>
      <c r="M1891" s="1"/>
      <c r="N1891" s="1"/>
      <c r="O1891" s="1"/>
      <c r="P1891" s="1"/>
    </row>
    <row r="1892" spans="4:16" x14ac:dyDescent="0.25">
      <c r="D1892" s="1"/>
      <c r="E1892" s="1"/>
      <c r="F1892" s="1"/>
      <c r="G1892" s="1"/>
      <c r="H1892" s="1"/>
      <c r="I1892" s="1"/>
      <c r="K1892" s="1"/>
      <c r="L1892" s="1"/>
      <c r="M1892" s="1"/>
      <c r="N1892" s="1"/>
      <c r="O1892" s="1"/>
      <c r="P1892" s="1"/>
    </row>
    <row r="1893" spans="4:16" x14ac:dyDescent="0.25">
      <c r="D1893" s="1"/>
      <c r="E1893" s="1"/>
      <c r="F1893" s="1"/>
      <c r="G1893" s="1"/>
      <c r="H1893" s="1"/>
      <c r="I1893" s="1"/>
      <c r="K1893" s="1"/>
      <c r="L1893" s="1"/>
      <c r="M1893" s="1"/>
      <c r="N1893" s="1"/>
      <c r="O1893" s="1"/>
      <c r="P1893" s="1"/>
    </row>
    <row r="1894" spans="4:16" x14ac:dyDescent="0.25">
      <c r="D1894" s="1"/>
      <c r="E1894" s="1"/>
      <c r="F1894" s="1"/>
      <c r="G1894" s="1"/>
      <c r="H1894" s="1"/>
      <c r="I1894" s="1"/>
      <c r="K1894" s="1"/>
      <c r="L1894" s="1"/>
      <c r="M1894" s="1"/>
      <c r="N1894" s="1"/>
      <c r="O1894" s="1"/>
      <c r="P1894" s="1"/>
    </row>
    <row r="1895" spans="4:16" x14ac:dyDescent="0.25">
      <c r="D1895" s="1"/>
      <c r="E1895" s="1"/>
      <c r="F1895" s="1"/>
      <c r="G1895" s="1"/>
      <c r="H1895" s="1"/>
      <c r="I1895" s="1"/>
      <c r="K1895" s="1"/>
      <c r="L1895" s="1"/>
      <c r="M1895" s="1"/>
      <c r="N1895" s="1"/>
      <c r="O1895" s="1"/>
      <c r="P1895" s="1"/>
    </row>
    <row r="1896" spans="4:16" x14ac:dyDescent="0.25">
      <c r="D1896" s="1"/>
      <c r="E1896" s="1"/>
      <c r="F1896" s="1"/>
      <c r="G1896" s="1"/>
      <c r="H1896" s="1"/>
      <c r="I1896" s="1"/>
      <c r="K1896" s="1"/>
      <c r="L1896" s="1"/>
      <c r="M1896" s="1"/>
      <c r="N1896" s="1"/>
      <c r="O1896" s="1"/>
      <c r="P1896" s="1"/>
    </row>
    <row r="1897" spans="4:16" x14ac:dyDescent="0.25">
      <c r="D1897" s="1"/>
      <c r="E1897" s="1"/>
      <c r="F1897" s="1"/>
      <c r="G1897" s="1"/>
      <c r="H1897" s="1"/>
      <c r="I1897" s="1"/>
      <c r="K1897" s="1"/>
      <c r="L1897" s="1"/>
      <c r="M1897" s="1"/>
      <c r="N1897" s="1"/>
      <c r="O1897" s="1"/>
      <c r="P1897" s="1"/>
    </row>
    <row r="1898" spans="4:16" x14ac:dyDescent="0.25">
      <c r="D1898" s="1"/>
      <c r="E1898" s="1"/>
      <c r="F1898" s="1"/>
      <c r="G1898" s="1"/>
      <c r="H1898" s="1"/>
      <c r="I1898" s="1"/>
      <c r="K1898" s="1"/>
      <c r="L1898" s="1"/>
      <c r="M1898" s="1"/>
      <c r="N1898" s="1"/>
      <c r="O1898" s="1"/>
      <c r="P1898" s="1"/>
    </row>
    <row r="1899" spans="4:16" x14ac:dyDescent="0.25">
      <c r="D1899" s="1"/>
      <c r="E1899" s="1"/>
      <c r="F1899" s="1"/>
      <c r="G1899" s="1"/>
      <c r="H1899" s="1"/>
      <c r="I1899" s="1"/>
      <c r="K1899" s="1"/>
      <c r="L1899" s="1"/>
      <c r="M1899" s="1"/>
      <c r="N1899" s="1"/>
      <c r="O1899" s="1"/>
      <c r="P1899" s="1"/>
    </row>
    <row r="1900" spans="4:16" x14ac:dyDescent="0.25">
      <c r="D1900" s="1"/>
      <c r="E1900" s="1"/>
      <c r="F1900" s="1"/>
      <c r="G1900" s="1"/>
      <c r="H1900" s="1"/>
      <c r="I1900" s="1"/>
      <c r="K1900" s="1"/>
      <c r="L1900" s="1"/>
      <c r="M1900" s="1"/>
      <c r="N1900" s="1"/>
      <c r="O1900" s="1"/>
      <c r="P1900" s="1"/>
    </row>
    <row r="1901" spans="4:16" x14ac:dyDescent="0.25">
      <c r="D1901" s="1"/>
      <c r="E1901" s="1"/>
      <c r="F1901" s="1"/>
      <c r="G1901" s="1"/>
      <c r="H1901" s="1"/>
      <c r="I1901" s="1"/>
      <c r="K1901" s="1"/>
      <c r="L1901" s="1"/>
      <c r="M1901" s="1"/>
      <c r="N1901" s="1"/>
      <c r="O1901" s="1"/>
      <c r="P1901" s="1"/>
    </row>
    <row r="1902" spans="4:16" x14ac:dyDescent="0.25">
      <c r="D1902" s="1"/>
      <c r="E1902" s="1"/>
      <c r="F1902" s="1"/>
      <c r="G1902" s="1"/>
      <c r="H1902" s="1"/>
      <c r="I1902" s="1"/>
      <c r="K1902" s="1"/>
      <c r="L1902" s="1"/>
      <c r="M1902" s="1"/>
      <c r="N1902" s="1"/>
      <c r="O1902" s="1"/>
      <c r="P1902" s="1"/>
    </row>
    <row r="1903" spans="4:16" x14ac:dyDescent="0.25">
      <c r="D1903" s="1"/>
      <c r="E1903" s="1"/>
      <c r="F1903" s="1"/>
      <c r="G1903" s="1"/>
      <c r="H1903" s="1"/>
      <c r="I1903" s="1"/>
      <c r="K1903" s="1"/>
      <c r="L1903" s="1"/>
      <c r="M1903" s="1"/>
      <c r="N1903" s="1"/>
      <c r="O1903" s="1"/>
      <c r="P1903" s="1"/>
    </row>
    <row r="1904" spans="4:16" x14ac:dyDescent="0.25">
      <c r="D1904" s="1"/>
      <c r="E1904" s="1"/>
      <c r="F1904" s="1"/>
      <c r="G1904" s="1"/>
      <c r="H1904" s="1"/>
      <c r="I1904" s="1"/>
      <c r="K1904" s="1"/>
      <c r="L1904" s="1"/>
      <c r="M1904" s="1"/>
      <c r="N1904" s="1"/>
      <c r="O1904" s="1"/>
      <c r="P1904" s="1"/>
    </row>
    <row r="1905" spans="4:16" x14ac:dyDescent="0.25">
      <c r="D1905" s="1"/>
      <c r="E1905" s="1"/>
      <c r="F1905" s="1"/>
      <c r="G1905" s="1"/>
      <c r="H1905" s="1"/>
      <c r="I1905" s="1"/>
      <c r="K1905" s="1"/>
      <c r="L1905" s="1"/>
      <c r="M1905" s="1"/>
      <c r="N1905" s="1"/>
      <c r="O1905" s="1"/>
      <c r="P1905" s="1"/>
    </row>
    <row r="1906" spans="4:16" x14ac:dyDescent="0.25">
      <c r="D1906" s="1"/>
      <c r="E1906" s="1"/>
      <c r="F1906" s="1"/>
      <c r="G1906" s="1"/>
      <c r="H1906" s="1"/>
      <c r="I1906" s="1"/>
      <c r="K1906" s="1"/>
      <c r="L1906" s="1"/>
      <c r="M1906" s="1"/>
      <c r="N1906" s="1"/>
      <c r="O1906" s="1"/>
      <c r="P1906" s="1"/>
    </row>
    <row r="1907" spans="4:16" x14ac:dyDescent="0.25">
      <c r="D1907" s="1"/>
      <c r="E1907" s="1"/>
      <c r="F1907" s="1"/>
      <c r="G1907" s="1"/>
      <c r="H1907" s="1"/>
      <c r="I1907" s="1"/>
      <c r="K1907" s="1"/>
      <c r="L1907" s="1"/>
      <c r="M1907" s="1"/>
      <c r="N1907" s="1"/>
      <c r="O1907" s="1"/>
      <c r="P1907" s="1"/>
    </row>
    <row r="1908" spans="4:16" x14ac:dyDescent="0.25">
      <c r="D1908" s="1"/>
      <c r="E1908" s="1"/>
      <c r="F1908" s="1"/>
      <c r="G1908" s="1"/>
      <c r="H1908" s="1"/>
      <c r="I1908" s="1"/>
      <c r="K1908" s="1"/>
      <c r="L1908" s="1"/>
      <c r="M1908" s="1"/>
      <c r="N1908" s="1"/>
      <c r="O1908" s="1"/>
      <c r="P1908" s="1"/>
    </row>
    <row r="1909" spans="4:16" x14ac:dyDescent="0.25">
      <c r="D1909" s="1"/>
      <c r="E1909" s="1"/>
      <c r="F1909" s="1"/>
      <c r="G1909" s="1"/>
      <c r="H1909" s="1"/>
      <c r="I1909" s="1"/>
      <c r="K1909" s="1"/>
      <c r="L1909" s="1"/>
      <c r="M1909" s="1"/>
      <c r="N1909" s="1"/>
      <c r="O1909" s="1"/>
      <c r="P1909" s="1"/>
    </row>
    <row r="1910" spans="4:16" x14ac:dyDescent="0.25">
      <c r="D1910" s="1"/>
      <c r="E1910" s="1"/>
      <c r="F1910" s="1"/>
      <c r="G1910" s="1"/>
      <c r="H1910" s="1"/>
      <c r="I1910" s="1"/>
      <c r="K1910" s="1"/>
      <c r="L1910" s="1"/>
      <c r="M1910" s="1"/>
      <c r="N1910" s="1"/>
      <c r="O1910" s="1"/>
      <c r="P1910" s="1"/>
    </row>
    <row r="1911" spans="4:16" x14ac:dyDescent="0.25">
      <c r="D1911" s="1"/>
      <c r="E1911" s="1"/>
      <c r="F1911" s="1"/>
      <c r="G1911" s="1"/>
      <c r="H1911" s="1"/>
      <c r="I1911" s="1"/>
      <c r="K1911" s="1"/>
      <c r="L1911" s="1"/>
      <c r="M1911" s="1"/>
      <c r="N1911" s="1"/>
      <c r="O1911" s="1"/>
      <c r="P1911" s="1"/>
    </row>
    <row r="1912" spans="4:16" x14ac:dyDescent="0.25">
      <c r="D1912" s="1"/>
      <c r="E1912" s="1"/>
      <c r="F1912" s="1"/>
      <c r="G1912" s="1"/>
      <c r="H1912" s="1"/>
      <c r="I1912" s="1"/>
      <c r="K1912" s="1"/>
      <c r="L1912" s="1"/>
      <c r="M1912" s="1"/>
      <c r="N1912" s="1"/>
      <c r="O1912" s="1"/>
      <c r="P1912" s="1"/>
    </row>
    <row r="1913" spans="4:16" x14ac:dyDescent="0.25">
      <c r="D1913" s="1"/>
      <c r="E1913" s="1"/>
      <c r="F1913" s="1"/>
      <c r="G1913" s="1"/>
      <c r="H1913" s="1"/>
      <c r="I1913" s="1"/>
      <c r="K1913" s="1"/>
      <c r="L1913" s="1"/>
      <c r="M1913" s="1"/>
      <c r="N1913" s="1"/>
      <c r="O1913" s="1"/>
      <c r="P1913" s="1"/>
    </row>
    <row r="1914" spans="4:16" x14ac:dyDescent="0.25">
      <c r="D1914" s="1"/>
      <c r="E1914" s="1"/>
      <c r="F1914" s="1"/>
      <c r="G1914" s="1"/>
      <c r="H1914" s="1"/>
      <c r="I1914" s="1"/>
      <c r="K1914" s="1"/>
      <c r="L1914" s="1"/>
      <c r="M1914" s="1"/>
      <c r="N1914" s="1"/>
      <c r="O1914" s="1"/>
      <c r="P1914" s="1"/>
    </row>
    <row r="1915" spans="4:16" x14ac:dyDescent="0.25">
      <c r="D1915" s="1"/>
      <c r="E1915" s="1"/>
      <c r="F1915" s="1"/>
      <c r="G1915" s="1"/>
      <c r="H1915" s="1"/>
      <c r="I1915" s="1"/>
      <c r="K1915" s="1"/>
      <c r="L1915" s="1"/>
      <c r="M1915" s="1"/>
      <c r="N1915" s="1"/>
      <c r="O1915" s="1"/>
      <c r="P1915" s="1"/>
    </row>
    <row r="1916" spans="4:16" x14ac:dyDescent="0.25">
      <c r="D1916" s="1"/>
      <c r="E1916" s="1"/>
      <c r="F1916" s="1"/>
      <c r="G1916" s="1"/>
      <c r="H1916" s="1"/>
      <c r="I1916" s="1"/>
      <c r="K1916" s="1"/>
      <c r="L1916" s="1"/>
      <c r="M1916" s="1"/>
      <c r="N1916" s="1"/>
      <c r="O1916" s="1"/>
      <c r="P1916" s="1"/>
    </row>
    <row r="1917" spans="4:16" x14ac:dyDescent="0.25">
      <c r="D1917" s="1"/>
      <c r="E1917" s="1"/>
      <c r="F1917" s="1"/>
      <c r="G1917" s="1"/>
      <c r="H1917" s="1"/>
      <c r="I1917" s="1"/>
      <c r="K1917" s="1"/>
      <c r="L1917" s="1"/>
      <c r="M1917" s="1"/>
      <c r="N1917" s="1"/>
      <c r="O1917" s="1"/>
      <c r="P1917" s="1"/>
    </row>
    <row r="1918" spans="4:16" x14ac:dyDescent="0.25">
      <c r="D1918" s="1"/>
      <c r="E1918" s="1"/>
      <c r="F1918" s="1"/>
      <c r="G1918" s="1"/>
      <c r="H1918" s="1"/>
      <c r="I1918" s="1"/>
      <c r="K1918" s="1"/>
      <c r="L1918" s="1"/>
      <c r="M1918" s="1"/>
      <c r="N1918" s="1"/>
      <c r="O1918" s="1"/>
      <c r="P1918" s="1"/>
    </row>
    <row r="1919" spans="4:16" x14ac:dyDescent="0.25">
      <c r="D1919" s="1"/>
      <c r="E1919" s="1"/>
      <c r="F1919" s="1"/>
      <c r="G1919" s="1"/>
      <c r="H1919" s="1"/>
      <c r="I1919" s="1"/>
      <c r="K1919" s="1"/>
      <c r="L1919" s="1"/>
      <c r="M1919" s="1"/>
      <c r="N1919" s="1"/>
      <c r="O1919" s="1"/>
      <c r="P1919" s="1"/>
    </row>
    <row r="1920" spans="4:16" x14ac:dyDescent="0.25">
      <c r="D1920" s="1"/>
      <c r="E1920" s="1"/>
      <c r="F1920" s="1"/>
      <c r="G1920" s="1"/>
      <c r="H1920" s="1"/>
      <c r="I1920" s="1"/>
      <c r="K1920" s="1"/>
      <c r="L1920" s="1"/>
      <c r="M1920" s="1"/>
      <c r="N1920" s="1"/>
      <c r="O1920" s="1"/>
      <c r="P1920" s="1"/>
    </row>
    <row r="1921" spans="4:16" x14ac:dyDescent="0.25">
      <c r="D1921" s="1"/>
      <c r="E1921" s="1"/>
      <c r="F1921" s="1"/>
      <c r="G1921" s="1"/>
      <c r="H1921" s="1"/>
      <c r="I1921" s="1"/>
      <c r="K1921" s="1"/>
      <c r="L1921" s="1"/>
      <c r="M1921" s="1"/>
      <c r="N1921" s="1"/>
      <c r="O1921" s="1"/>
      <c r="P1921" s="1"/>
    </row>
    <row r="1922" spans="4:16" x14ac:dyDescent="0.25">
      <c r="D1922" s="1"/>
      <c r="E1922" s="1"/>
      <c r="F1922" s="1"/>
      <c r="G1922" s="1"/>
      <c r="H1922" s="1"/>
      <c r="I1922" s="1"/>
      <c r="K1922" s="1"/>
      <c r="L1922" s="1"/>
      <c r="M1922" s="1"/>
      <c r="N1922" s="1"/>
      <c r="O1922" s="1"/>
      <c r="P1922" s="1"/>
    </row>
    <row r="1923" spans="4:16" x14ac:dyDescent="0.25">
      <c r="D1923" s="1"/>
      <c r="E1923" s="1"/>
      <c r="F1923" s="1"/>
      <c r="G1923" s="1"/>
      <c r="H1923" s="1"/>
      <c r="I1923" s="1"/>
      <c r="K1923" s="1"/>
      <c r="L1923" s="1"/>
      <c r="M1923" s="1"/>
      <c r="N1923" s="1"/>
      <c r="O1923" s="1"/>
      <c r="P1923" s="1"/>
    </row>
    <row r="1924" spans="4:16" x14ac:dyDescent="0.25">
      <c r="D1924" s="1"/>
      <c r="E1924" s="1"/>
      <c r="F1924" s="1"/>
      <c r="G1924" s="1"/>
      <c r="H1924" s="1"/>
      <c r="I1924" s="1"/>
      <c r="K1924" s="1"/>
      <c r="L1924" s="1"/>
      <c r="M1924" s="1"/>
      <c r="N1924" s="1"/>
      <c r="O1924" s="1"/>
      <c r="P1924" s="1"/>
    </row>
    <row r="1925" spans="4:16" x14ac:dyDescent="0.25">
      <c r="D1925" s="1"/>
      <c r="E1925" s="1"/>
      <c r="F1925" s="1"/>
      <c r="G1925" s="1"/>
      <c r="H1925" s="1"/>
      <c r="I1925" s="1"/>
      <c r="K1925" s="1"/>
      <c r="L1925" s="1"/>
      <c r="M1925" s="1"/>
      <c r="N1925" s="1"/>
      <c r="O1925" s="1"/>
      <c r="P1925" s="1"/>
    </row>
    <row r="1926" spans="4:16" x14ac:dyDescent="0.25">
      <c r="D1926" s="1"/>
      <c r="E1926" s="1"/>
      <c r="F1926" s="1"/>
      <c r="G1926" s="1"/>
      <c r="H1926" s="1"/>
      <c r="I1926" s="1"/>
      <c r="K1926" s="1"/>
      <c r="L1926" s="1"/>
      <c r="M1926" s="1"/>
      <c r="N1926" s="1"/>
      <c r="O1926" s="1"/>
      <c r="P1926" s="1"/>
    </row>
    <row r="1927" spans="4:16" x14ac:dyDescent="0.25">
      <c r="D1927" s="1"/>
      <c r="E1927" s="1"/>
      <c r="F1927" s="1"/>
      <c r="G1927" s="1"/>
      <c r="H1927" s="1"/>
      <c r="I1927" s="1"/>
      <c r="K1927" s="1"/>
      <c r="L1927" s="1"/>
      <c r="M1927" s="1"/>
      <c r="N1927" s="1"/>
      <c r="O1927" s="1"/>
      <c r="P1927" s="1"/>
    </row>
    <row r="1928" spans="4:16" x14ac:dyDescent="0.25">
      <c r="D1928" s="1"/>
      <c r="E1928" s="1"/>
      <c r="F1928" s="1"/>
      <c r="G1928" s="1"/>
      <c r="H1928" s="1"/>
      <c r="I1928" s="1"/>
      <c r="K1928" s="1"/>
      <c r="L1928" s="1"/>
      <c r="M1928" s="1"/>
      <c r="N1928" s="1"/>
      <c r="O1928" s="1"/>
      <c r="P1928" s="1"/>
    </row>
    <row r="1929" spans="4:16" x14ac:dyDescent="0.25">
      <c r="D1929" s="1"/>
      <c r="E1929" s="1"/>
      <c r="F1929" s="1"/>
      <c r="G1929" s="1"/>
      <c r="H1929" s="1"/>
      <c r="I1929" s="1"/>
      <c r="K1929" s="1"/>
      <c r="L1929" s="1"/>
      <c r="M1929" s="1"/>
      <c r="N1929" s="1"/>
      <c r="O1929" s="1"/>
      <c r="P1929" s="1"/>
    </row>
    <row r="1930" spans="4:16" x14ac:dyDescent="0.25">
      <c r="D1930" s="1"/>
      <c r="E1930" s="1"/>
      <c r="F1930" s="1"/>
      <c r="G1930" s="1"/>
      <c r="H1930" s="1"/>
      <c r="I1930" s="1"/>
      <c r="K1930" s="1"/>
      <c r="L1930" s="1"/>
      <c r="M1930" s="1"/>
      <c r="N1930" s="1"/>
      <c r="O1930" s="1"/>
      <c r="P1930" s="1"/>
    </row>
    <row r="1931" spans="4:16" x14ac:dyDescent="0.25">
      <c r="D1931" s="1"/>
      <c r="E1931" s="1"/>
      <c r="F1931" s="1"/>
      <c r="G1931" s="1"/>
      <c r="H1931" s="1"/>
      <c r="I1931" s="1"/>
      <c r="K1931" s="1"/>
      <c r="L1931" s="1"/>
      <c r="M1931" s="1"/>
      <c r="N1931" s="1"/>
      <c r="O1931" s="1"/>
      <c r="P1931" s="1"/>
    </row>
    <row r="1932" spans="4:16" x14ac:dyDescent="0.25">
      <c r="D1932" s="1"/>
      <c r="E1932" s="1"/>
      <c r="F1932" s="1"/>
      <c r="G1932" s="1"/>
      <c r="H1932" s="1"/>
      <c r="I1932" s="1"/>
      <c r="K1932" s="1"/>
      <c r="L1932" s="1"/>
      <c r="M1932" s="1"/>
      <c r="N1932" s="1"/>
      <c r="O1932" s="1"/>
      <c r="P1932" s="1"/>
    </row>
    <row r="1933" spans="4:16" x14ac:dyDescent="0.25">
      <c r="D1933" s="1"/>
      <c r="E1933" s="1"/>
      <c r="F1933" s="1"/>
      <c r="G1933" s="1"/>
      <c r="H1933" s="1"/>
      <c r="I1933" s="1"/>
      <c r="K1933" s="1"/>
      <c r="L1933" s="1"/>
      <c r="M1933" s="1"/>
      <c r="N1933" s="1"/>
      <c r="O1933" s="1"/>
      <c r="P1933" s="1"/>
    </row>
    <row r="1934" spans="4:16" x14ac:dyDescent="0.25">
      <c r="D1934" s="1"/>
      <c r="E1934" s="1"/>
      <c r="F1934" s="1"/>
      <c r="G1934" s="1"/>
      <c r="H1934" s="1"/>
      <c r="I1934" s="1"/>
      <c r="K1934" s="1"/>
      <c r="L1934" s="1"/>
      <c r="M1934" s="1"/>
      <c r="N1934" s="1"/>
      <c r="O1934" s="1"/>
      <c r="P1934" s="1"/>
    </row>
    <row r="1935" spans="4:16" x14ac:dyDescent="0.25">
      <c r="D1935" s="1"/>
      <c r="E1935" s="1"/>
      <c r="F1935" s="1"/>
      <c r="G1935" s="1"/>
      <c r="H1935" s="1"/>
      <c r="I1935" s="1"/>
      <c r="K1935" s="1"/>
      <c r="L1935" s="1"/>
      <c r="M1935" s="1"/>
      <c r="N1935" s="1"/>
      <c r="O1935" s="1"/>
      <c r="P1935" s="1"/>
    </row>
    <row r="1936" spans="4:16" x14ac:dyDescent="0.25">
      <c r="D1936" s="1"/>
      <c r="E1936" s="1"/>
      <c r="F1936" s="1"/>
      <c r="G1936" s="1"/>
      <c r="H1936" s="1"/>
      <c r="I1936" s="1"/>
      <c r="K1936" s="1"/>
      <c r="L1936" s="1"/>
      <c r="M1936" s="1"/>
      <c r="N1936" s="1"/>
      <c r="O1936" s="1"/>
      <c r="P1936" s="1"/>
    </row>
    <row r="1937" spans="4:16" x14ac:dyDescent="0.25">
      <c r="D1937" s="1"/>
      <c r="E1937" s="1"/>
      <c r="F1937" s="1"/>
      <c r="G1937" s="1"/>
      <c r="H1937" s="1"/>
      <c r="I1937" s="1"/>
      <c r="K1937" s="1"/>
      <c r="L1937" s="1"/>
      <c r="M1937" s="1"/>
      <c r="N1937" s="1"/>
      <c r="O1937" s="1"/>
      <c r="P1937" s="1"/>
    </row>
    <row r="1938" spans="4:16" x14ac:dyDescent="0.25">
      <c r="D1938" s="1"/>
      <c r="E1938" s="1"/>
      <c r="F1938" s="1"/>
      <c r="G1938" s="1"/>
      <c r="H1938" s="1"/>
      <c r="I1938" s="1"/>
      <c r="K1938" s="1"/>
      <c r="L1938" s="1"/>
      <c r="M1938" s="1"/>
      <c r="N1938" s="1"/>
      <c r="O1938" s="1"/>
      <c r="P1938" s="1"/>
    </row>
    <row r="1939" spans="4:16" x14ac:dyDescent="0.25">
      <c r="D1939" s="1"/>
      <c r="E1939" s="1"/>
      <c r="F1939" s="1"/>
      <c r="G1939" s="1"/>
      <c r="H1939" s="1"/>
      <c r="I1939" s="1"/>
      <c r="K1939" s="1"/>
      <c r="L1939" s="1"/>
      <c r="M1939" s="1"/>
      <c r="N1939" s="1"/>
      <c r="O1939" s="1"/>
      <c r="P1939" s="1"/>
    </row>
    <row r="1940" spans="4:16" x14ac:dyDescent="0.25">
      <c r="D1940" s="1"/>
      <c r="E1940" s="1"/>
      <c r="F1940" s="1"/>
      <c r="G1940" s="1"/>
      <c r="H1940" s="1"/>
      <c r="I1940" s="1"/>
      <c r="K1940" s="1"/>
      <c r="L1940" s="1"/>
      <c r="M1940" s="1"/>
      <c r="N1940" s="1"/>
      <c r="O1940" s="1"/>
      <c r="P1940" s="1"/>
    </row>
    <row r="1941" spans="4:16" x14ac:dyDescent="0.25">
      <c r="D1941" s="1"/>
      <c r="E1941" s="1"/>
      <c r="F1941" s="1"/>
      <c r="G1941" s="1"/>
      <c r="H1941" s="1"/>
      <c r="I1941" s="1"/>
      <c r="K1941" s="1"/>
      <c r="L1941" s="1"/>
      <c r="M1941" s="1"/>
      <c r="N1941" s="1"/>
      <c r="O1941" s="1"/>
      <c r="P1941" s="1"/>
    </row>
    <row r="1942" spans="4:16" x14ac:dyDescent="0.25">
      <c r="D1942" s="1"/>
      <c r="E1942" s="1"/>
      <c r="F1942" s="1"/>
      <c r="G1942" s="1"/>
      <c r="H1942" s="1"/>
      <c r="I1942" s="1"/>
      <c r="K1942" s="1"/>
      <c r="L1942" s="1"/>
      <c r="M1942" s="1"/>
      <c r="N1942" s="1"/>
      <c r="O1942" s="1"/>
      <c r="P1942" s="1"/>
    </row>
    <row r="1943" spans="4:16" x14ac:dyDescent="0.25">
      <c r="D1943" s="1"/>
      <c r="E1943" s="1"/>
      <c r="F1943" s="1"/>
      <c r="G1943" s="1"/>
      <c r="H1943" s="1"/>
      <c r="I1943" s="1"/>
      <c r="K1943" s="1"/>
      <c r="L1943" s="1"/>
      <c r="M1943" s="1"/>
      <c r="N1943" s="1"/>
      <c r="O1943" s="1"/>
      <c r="P1943" s="1"/>
    </row>
    <row r="1944" spans="4:16" x14ac:dyDescent="0.25">
      <c r="D1944" s="1"/>
      <c r="E1944" s="1"/>
      <c r="F1944" s="1"/>
      <c r="G1944" s="1"/>
      <c r="H1944" s="1"/>
      <c r="I1944" s="1"/>
      <c r="K1944" s="1"/>
      <c r="L1944" s="1"/>
      <c r="M1944" s="1"/>
      <c r="N1944" s="1"/>
      <c r="O1944" s="1"/>
      <c r="P1944" s="1"/>
    </row>
    <row r="1945" spans="4:16" x14ac:dyDescent="0.25">
      <c r="D1945" s="1"/>
      <c r="E1945" s="1"/>
      <c r="F1945" s="1"/>
      <c r="G1945" s="1"/>
      <c r="H1945" s="1"/>
      <c r="I1945" s="1"/>
      <c r="K1945" s="1"/>
      <c r="L1945" s="1"/>
      <c r="M1945" s="1"/>
      <c r="N1945" s="1"/>
      <c r="O1945" s="1"/>
      <c r="P1945" s="1"/>
    </row>
    <row r="1946" spans="4:16" x14ac:dyDescent="0.25">
      <c r="D1946" s="1"/>
      <c r="E1946" s="1"/>
      <c r="F1946" s="1"/>
      <c r="G1946" s="1"/>
      <c r="H1946" s="1"/>
      <c r="I1946" s="1"/>
      <c r="K1946" s="1"/>
      <c r="L1946" s="1"/>
      <c r="M1946" s="1"/>
      <c r="N1946" s="1"/>
      <c r="O1946" s="1"/>
      <c r="P1946" s="1"/>
    </row>
    <row r="1947" spans="4:16" x14ac:dyDescent="0.25">
      <c r="D1947" s="1"/>
      <c r="E1947" s="1"/>
      <c r="F1947" s="1"/>
      <c r="G1947" s="1"/>
      <c r="H1947" s="1"/>
      <c r="I1947" s="1"/>
      <c r="K1947" s="1"/>
      <c r="L1947" s="1"/>
      <c r="M1947" s="1"/>
      <c r="N1947" s="1"/>
      <c r="O1947" s="1"/>
      <c r="P1947" s="1"/>
    </row>
    <row r="1948" spans="4:16" x14ac:dyDescent="0.25">
      <c r="D1948" s="1"/>
      <c r="E1948" s="1"/>
      <c r="F1948" s="1"/>
      <c r="G1948" s="1"/>
      <c r="H1948" s="1"/>
      <c r="I1948" s="1"/>
      <c r="K1948" s="1"/>
      <c r="L1948" s="1"/>
      <c r="M1948" s="1"/>
      <c r="N1948" s="1"/>
      <c r="O1948" s="1"/>
      <c r="P1948" s="1"/>
    </row>
    <row r="1949" spans="4:16" x14ac:dyDescent="0.25">
      <c r="D1949" s="1"/>
      <c r="E1949" s="1"/>
      <c r="F1949" s="1"/>
      <c r="G1949" s="1"/>
      <c r="H1949" s="1"/>
      <c r="I1949" s="1"/>
      <c r="K1949" s="1"/>
      <c r="L1949" s="1"/>
      <c r="M1949" s="1"/>
      <c r="N1949" s="1"/>
      <c r="O1949" s="1"/>
      <c r="P1949" s="1"/>
    </row>
    <row r="1950" spans="4:16" x14ac:dyDescent="0.25">
      <c r="D1950" s="1"/>
      <c r="E1950" s="1"/>
      <c r="F1950" s="1"/>
      <c r="G1950" s="1"/>
      <c r="H1950" s="1"/>
      <c r="I1950" s="1"/>
      <c r="K1950" s="1"/>
      <c r="L1950" s="1"/>
      <c r="M1950" s="1"/>
      <c r="N1950" s="1"/>
      <c r="O1950" s="1"/>
      <c r="P1950" s="1"/>
    </row>
    <row r="1951" spans="4:16" x14ac:dyDescent="0.25">
      <c r="D1951" s="1"/>
      <c r="E1951" s="1"/>
      <c r="F1951" s="1"/>
      <c r="G1951" s="1"/>
      <c r="H1951" s="1"/>
      <c r="I1951" s="1"/>
      <c r="K1951" s="1"/>
      <c r="L1951" s="1"/>
      <c r="M1951" s="1"/>
      <c r="N1951" s="1"/>
      <c r="O1951" s="1"/>
      <c r="P1951" s="1"/>
    </row>
    <row r="1952" spans="4:16" x14ac:dyDescent="0.25">
      <c r="D1952" s="1"/>
      <c r="E1952" s="1"/>
      <c r="F1952" s="1"/>
      <c r="G1952" s="1"/>
      <c r="H1952" s="1"/>
      <c r="I1952" s="1"/>
      <c r="K1952" s="1"/>
      <c r="L1952" s="1"/>
      <c r="M1952" s="1"/>
      <c r="N1952" s="1"/>
      <c r="O1952" s="1"/>
      <c r="P1952" s="1"/>
    </row>
    <row r="1953" spans="4:16" x14ac:dyDescent="0.25">
      <c r="D1953" s="1"/>
      <c r="E1953" s="1"/>
      <c r="F1953" s="1"/>
      <c r="G1953" s="1"/>
      <c r="H1953" s="1"/>
      <c r="I1953" s="1"/>
      <c r="K1953" s="1"/>
      <c r="L1953" s="1"/>
      <c r="M1953" s="1"/>
      <c r="N1953" s="1"/>
      <c r="O1953" s="1"/>
      <c r="P1953" s="1"/>
    </row>
    <row r="1954" spans="4:16" x14ac:dyDescent="0.25">
      <c r="D1954" s="1"/>
      <c r="E1954" s="1"/>
      <c r="F1954" s="1"/>
      <c r="G1954" s="1"/>
      <c r="H1954" s="1"/>
      <c r="I1954" s="1"/>
      <c r="K1954" s="1"/>
      <c r="L1954" s="1"/>
      <c r="M1954" s="1"/>
      <c r="N1954" s="1"/>
      <c r="O1954" s="1"/>
      <c r="P1954" s="1"/>
    </row>
    <row r="1955" spans="4:16" x14ac:dyDescent="0.25">
      <c r="D1955" s="1"/>
      <c r="E1955" s="1"/>
      <c r="F1955" s="1"/>
      <c r="G1955" s="1"/>
      <c r="H1955" s="1"/>
      <c r="I1955" s="1"/>
      <c r="K1955" s="1"/>
      <c r="L1955" s="1"/>
      <c r="M1955" s="1"/>
      <c r="N1955" s="1"/>
      <c r="O1955" s="1"/>
      <c r="P1955" s="1"/>
    </row>
    <row r="1956" spans="4:16" x14ac:dyDescent="0.25">
      <c r="D1956" s="1"/>
      <c r="E1956" s="1"/>
      <c r="F1956" s="1"/>
      <c r="G1956" s="1"/>
      <c r="H1956" s="1"/>
      <c r="I1956" s="1"/>
      <c r="K1956" s="1"/>
      <c r="L1956" s="1"/>
      <c r="M1956" s="1"/>
      <c r="N1956" s="1"/>
      <c r="O1956" s="1"/>
      <c r="P1956" s="1"/>
    </row>
    <row r="1957" spans="4:16" x14ac:dyDescent="0.25">
      <c r="D1957" s="1"/>
      <c r="E1957" s="1"/>
      <c r="F1957" s="1"/>
      <c r="G1957" s="1"/>
      <c r="H1957" s="1"/>
      <c r="I1957" s="1"/>
      <c r="K1957" s="1"/>
      <c r="L1957" s="1"/>
      <c r="M1957" s="1"/>
      <c r="N1957" s="1"/>
      <c r="O1957" s="1"/>
      <c r="P1957" s="1"/>
    </row>
    <row r="1958" spans="4:16" x14ac:dyDescent="0.25">
      <c r="D1958" s="1"/>
      <c r="E1958" s="1"/>
      <c r="F1958" s="1"/>
      <c r="G1958" s="1"/>
      <c r="H1958" s="1"/>
      <c r="I1958" s="1"/>
      <c r="K1958" s="1"/>
      <c r="L1958" s="1"/>
      <c r="M1958" s="1"/>
      <c r="N1958" s="1"/>
      <c r="O1958" s="1"/>
      <c r="P1958" s="1"/>
    </row>
    <row r="1959" spans="4:16" x14ac:dyDescent="0.25">
      <c r="D1959" s="1"/>
      <c r="E1959" s="1"/>
      <c r="F1959" s="1"/>
      <c r="G1959" s="1"/>
      <c r="H1959" s="1"/>
      <c r="I1959" s="1"/>
      <c r="K1959" s="1"/>
      <c r="L1959" s="1"/>
      <c r="M1959" s="1"/>
      <c r="N1959" s="1"/>
      <c r="O1959" s="1"/>
      <c r="P1959" s="1"/>
    </row>
    <row r="1960" spans="4:16" x14ac:dyDescent="0.25">
      <c r="D1960" s="1"/>
      <c r="E1960" s="1"/>
      <c r="F1960" s="1"/>
      <c r="G1960" s="1"/>
      <c r="H1960" s="1"/>
      <c r="I1960" s="1"/>
      <c r="K1960" s="1"/>
      <c r="L1960" s="1"/>
      <c r="M1960" s="1"/>
      <c r="N1960" s="1"/>
      <c r="O1960" s="1"/>
      <c r="P1960" s="1"/>
    </row>
    <row r="1961" spans="4:16" x14ac:dyDescent="0.25">
      <c r="D1961" s="1"/>
      <c r="E1961" s="1"/>
      <c r="F1961" s="1"/>
      <c r="G1961" s="1"/>
      <c r="H1961" s="1"/>
      <c r="I1961" s="1"/>
      <c r="K1961" s="1"/>
      <c r="L1961" s="1"/>
      <c r="M1961" s="1"/>
      <c r="N1961" s="1"/>
      <c r="O1961" s="1"/>
      <c r="P1961" s="1"/>
    </row>
    <row r="1962" spans="4:16" x14ac:dyDescent="0.25">
      <c r="D1962" s="1"/>
      <c r="E1962" s="1"/>
      <c r="F1962" s="1"/>
      <c r="G1962" s="1"/>
      <c r="H1962" s="1"/>
      <c r="I1962" s="1"/>
      <c r="K1962" s="1"/>
      <c r="L1962" s="1"/>
      <c r="M1962" s="1"/>
      <c r="N1962" s="1"/>
      <c r="O1962" s="1"/>
      <c r="P1962" s="1"/>
    </row>
    <row r="1963" spans="4:16" x14ac:dyDescent="0.25">
      <c r="D1963" s="1"/>
      <c r="E1963" s="1"/>
      <c r="F1963" s="1"/>
      <c r="G1963" s="1"/>
      <c r="H1963" s="1"/>
      <c r="I1963" s="1"/>
      <c r="K1963" s="1"/>
      <c r="L1963" s="1"/>
      <c r="M1963" s="1"/>
      <c r="N1963" s="1"/>
      <c r="O1963" s="1"/>
      <c r="P1963" s="1"/>
    </row>
    <row r="1964" spans="4:16" x14ac:dyDescent="0.25">
      <c r="D1964" s="1"/>
      <c r="E1964" s="1"/>
      <c r="F1964" s="1"/>
      <c r="G1964" s="1"/>
      <c r="H1964" s="1"/>
      <c r="I1964" s="1"/>
      <c r="K1964" s="1"/>
      <c r="L1964" s="1"/>
      <c r="M1964" s="1"/>
      <c r="N1964" s="1"/>
      <c r="O1964" s="1"/>
      <c r="P1964" s="1"/>
    </row>
    <row r="1965" spans="4:16" x14ac:dyDescent="0.25">
      <c r="D1965" s="1"/>
      <c r="E1965" s="1"/>
      <c r="F1965" s="1"/>
      <c r="G1965" s="1"/>
      <c r="H1965" s="1"/>
      <c r="I1965" s="1"/>
      <c r="K1965" s="1"/>
      <c r="L1965" s="1"/>
      <c r="M1965" s="1"/>
      <c r="N1965" s="1"/>
      <c r="O1965" s="1"/>
      <c r="P1965" s="1"/>
    </row>
    <row r="1966" spans="4:16" x14ac:dyDescent="0.25">
      <c r="D1966" s="1"/>
      <c r="E1966" s="1"/>
      <c r="F1966" s="1"/>
      <c r="G1966" s="1"/>
      <c r="H1966" s="1"/>
      <c r="I1966" s="1"/>
      <c r="K1966" s="1"/>
      <c r="L1966" s="1"/>
      <c r="M1966" s="1"/>
      <c r="N1966" s="1"/>
      <c r="O1966" s="1"/>
      <c r="P1966" s="1"/>
    </row>
    <row r="1967" spans="4:16" x14ac:dyDescent="0.25">
      <c r="D1967" s="1"/>
      <c r="E1967" s="1"/>
      <c r="F1967" s="1"/>
      <c r="G1967" s="1"/>
      <c r="H1967" s="1"/>
      <c r="I1967" s="1"/>
      <c r="K1967" s="1"/>
      <c r="L1967" s="1"/>
      <c r="M1967" s="1"/>
      <c r="N1967" s="1"/>
      <c r="O1967" s="1"/>
      <c r="P1967" s="1"/>
    </row>
    <row r="1968" spans="4:16" x14ac:dyDescent="0.25">
      <c r="D1968" s="1"/>
      <c r="E1968" s="1"/>
      <c r="F1968" s="1"/>
      <c r="G1968" s="1"/>
      <c r="H1968" s="1"/>
      <c r="I1968" s="1"/>
      <c r="K1968" s="1"/>
      <c r="L1968" s="1"/>
      <c r="M1968" s="1"/>
      <c r="N1968" s="1"/>
      <c r="O1968" s="1"/>
      <c r="P1968" s="1"/>
    </row>
    <row r="1969" spans="4:16" x14ac:dyDescent="0.25">
      <c r="D1969" s="1"/>
      <c r="E1969" s="1"/>
      <c r="F1969" s="1"/>
      <c r="G1969" s="1"/>
      <c r="H1969" s="1"/>
      <c r="I1969" s="1"/>
      <c r="K1969" s="1"/>
      <c r="L1969" s="1"/>
      <c r="M1969" s="1"/>
      <c r="N1969" s="1"/>
      <c r="O1969" s="1"/>
      <c r="P1969" s="1"/>
    </row>
    <row r="1970" spans="4:16" x14ac:dyDescent="0.25">
      <c r="D1970" s="1"/>
      <c r="E1970" s="1"/>
      <c r="F1970" s="1"/>
      <c r="G1970" s="1"/>
      <c r="H1970" s="1"/>
      <c r="I1970" s="1"/>
      <c r="K1970" s="1"/>
      <c r="L1970" s="1"/>
      <c r="M1970" s="1"/>
      <c r="N1970" s="1"/>
      <c r="O1970" s="1"/>
      <c r="P1970" s="1"/>
    </row>
    <row r="1971" spans="4:16" x14ac:dyDescent="0.25">
      <c r="D1971" s="1"/>
      <c r="E1971" s="1"/>
      <c r="F1971" s="1"/>
      <c r="G1971" s="1"/>
      <c r="H1971" s="1"/>
      <c r="I1971" s="1"/>
      <c r="K1971" s="1"/>
      <c r="L1971" s="1"/>
      <c r="M1971" s="1"/>
      <c r="N1971" s="1"/>
      <c r="O1971" s="1"/>
      <c r="P1971" s="1"/>
    </row>
    <row r="1972" spans="4:16" x14ac:dyDescent="0.25">
      <c r="D1972" s="1"/>
      <c r="E1972" s="1"/>
      <c r="F1972" s="1"/>
      <c r="G1972" s="1"/>
      <c r="H1972" s="1"/>
      <c r="I1972" s="1"/>
      <c r="K1972" s="1"/>
      <c r="L1972" s="1"/>
      <c r="M1972" s="1"/>
      <c r="N1972" s="1"/>
      <c r="O1972" s="1"/>
      <c r="P1972" s="1"/>
    </row>
    <row r="1973" spans="4:16" x14ac:dyDescent="0.25">
      <c r="D1973" s="1"/>
      <c r="E1973" s="1"/>
      <c r="F1973" s="1"/>
      <c r="G1973" s="1"/>
      <c r="H1973" s="1"/>
      <c r="I1973" s="1"/>
      <c r="K1973" s="1"/>
      <c r="L1973" s="1"/>
      <c r="M1973" s="1"/>
      <c r="N1973" s="1"/>
      <c r="O1973" s="1"/>
      <c r="P1973" s="1"/>
    </row>
    <row r="1974" spans="4:16" x14ac:dyDescent="0.25">
      <c r="D1974" s="1"/>
      <c r="E1974" s="1"/>
      <c r="F1974" s="1"/>
      <c r="G1974" s="1"/>
      <c r="H1974" s="1"/>
      <c r="I1974" s="1"/>
      <c r="K1974" s="1"/>
      <c r="L1974" s="1"/>
      <c r="M1974" s="1"/>
      <c r="N1974" s="1"/>
      <c r="O1974" s="1"/>
      <c r="P1974" s="1"/>
    </row>
    <row r="1975" spans="4:16" x14ac:dyDescent="0.25">
      <c r="D1975" s="1"/>
      <c r="E1975" s="1"/>
      <c r="F1975" s="1"/>
      <c r="G1975" s="1"/>
      <c r="H1975" s="1"/>
      <c r="I1975" s="1"/>
      <c r="K1975" s="1"/>
      <c r="L1975" s="1"/>
      <c r="M1975" s="1"/>
      <c r="N1975" s="1"/>
      <c r="O1975" s="1"/>
      <c r="P1975" s="1"/>
    </row>
    <row r="1976" spans="4:16" x14ac:dyDescent="0.25">
      <c r="D1976" s="1"/>
      <c r="E1976" s="1"/>
      <c r="F1976" s="1"/>
      <c r="G1976" s="1"/>
      <c r="H1976" s="1"/>
      <c r="I1976" s="1"/>
      <c r="K1976" s="1"/>
      <c r="L1976" s="1"/>
      <c r="M1976" s="1"/>
      <c r="N1976" s="1"/>
      <c r="O1976" s="1"/>
      <c r="P1976" s="1"/>
    </row>
    <row r="1977" spans="4:16" x14ac:dyDescent="0.25">
      <c r="D1977" s="1"/>
      <c r="E1977" s="1"/>
      <c r="F1977" s="1"/>
      <c r="G1977" s="1"/>
      <c r="H1977" s="1"/>
      <c r="I1977" s="1"/>
      <c r="K1977" s="1"/>
      <c r="L1977" s="1"/>
      <c r="M1977" s="1"/>
      <c r="N1977" s="1"/>
      <c r="O1977" s="1"/>
      <c r="P1977" s="1"/>
    </row>
    <row r="1978" spans="4:16" x14ac:dyDescent="0.25">
      <c r="D1978" s="1"/>
      <c r="E1978" s="1"/>
      <c r="F1978" s="1"/>
      <c r="G1978" s="1"/>
      <c r="H1978" s="1"/>
      <c r="I1978" s="1"/>
      <c r="K1978" s="1"/>
      <c r="L1978" s="1"/>
      <c r="M1978" s="1"/>
      <c r="N1978" s="1"/>
      <c r="O1978" s="1"/>
      <c r="P1978" s="1"/>
    </row>
    <row r="1979" spans="4:16" x14ac:dyDescent="0.25">
      <c r="D1979" s="1"/>
      <c r="E1979" s="1"/>
      <c r="F1979" s="1"/>
      <c r="G1979" s="1"/>
      <c r="H1979" s="1"/>
      <c r="I1979" s="1"/>
      <c r="K1979" s="1"/>
      <c r="L1979" s="1"/>
      <c r="M1979" s="1"/>
      <c r="N1979" s="1"/>
      <c r="O1979" s="1"/>
      <c r="P1979" s="1"/>
    </row>
    <row r="1980" spans="4:16" x14ac:dyDescent="0.25">
      <c r="D1980" s="1"/>
      <c r="E1980" s="1"/>
      <c r="F1980" s="1"/>
      <c r="G1980" s="1"/>
      <c r="H1980" s="1"/>
      <c r="I1980" s="1"/>
      <c r="K1980" s="1"/>
      <c r="L1980" s="1"/>
      <c r="M1980" s="1"/>
      <c r="N1980" s="1"/>
      <c r="O1980" s="1"/>
      <c r="P1980" s="1"/>
    </row>
    <row r="1981" spans="4:16" x14ac:dyDescent="0.25">
      <c r="D1981" s="1"/>
      <c r="E1981" s="1"/>
      <c r="F1981" s="1"/>
      <c r="G1981" s="1"/>
      <c r="H1981" s="1"/>
      <c r="I1981" s="1"/>
      <c r="K1981" s="1"/>
      <c r="L1981" s="1"/>
      <c r="M1981" s="1"/>
      <c r="N1981" s="1"/>
      <c r="O1981" s="1"/>
      <c r="P1981" s="1"/>
    </row>
    <row r="1982" spans="4:16" x14ac:dyDescent="0.25">
      <c r="D1982" s="1"/>
      <c r="E1982" s="1"/>
      <c r="F1982" s="1"/>
      <c r="G1982" s="1"/>
      <c r="H1982" s="1"/>
      <c r="I1982" s="1"/>
      <c r="K1982" s="1"/>
      <c r="L1982" s="1"/>
      <c r="M1982" s="1"/>
      <c r="N1982" s="1"/>
      <c r="O1982" s="1"/>
      <c r="P1982" s="1"/>
    </row>
    <row r="1983" spans="4:16" x14ac:dyDescent="0.25">
      <c r="D1983" s="1"/>
      <c r="E1983" s="1"/>
      <c r="F1983" s="1"/>
      <c r="G1983" s="1"/>
      <c r="H1983" s="1"/>
      <c r="I1983" s="1"/>
      <c r="K1983" s="1"/>
      <c r="L1983" s="1"/>
      <c r="M1983" s="1"/>
      <c r="N1983" s="1"/>
      <c r="O1983" s="1"/>
      <c r="P1983" s="1"/>
    </row>
    <row r="1984" spans="4:16" x14ac:dyDescent="0.25">
      <c r="D1984" s="1"/>
      <c r="E1984" s="1"/>
      <c r="F1984" s="1"/>
      <c r="G1984" s="1"/>
      <c r="H1984" s="1"/>
      <c r="I1984" s="1"/>
      <c r="K1984" s="1"/>
      <c r="L1984" s="1"/>
      <c r="M1984" s="1"/>
      <c r="N1984" s="1"/>
      <c r="O1984" s="1"/>
      <c r="P1984" s="1"/>
    </row>
    <row r="1985" spans="4:16" x14ac:dyDescent="0.25">
      <c r="D1985" s="1"/>
      <c r="E1985" s="1"/>
      <c r="F1985" s="1"/>
      <c r="G1985" s="1"/>
      <c r="H1985" s="1"/>
      <c r="I1985" s="1"/>
      <c r="K1985" s="1"/>
      <c r="L1985" s="1"/>
      <c r="M1985" s="1"/>
      <c r="N1985" s="1"/>
      <c r="O1985" s="1"/>
      <c r="P1985" s="1"/>
    </row>
    <row r="1986" spans="4:16" x14ac:dyDescent="0.25">
      <c r="D1986" s="1"/>
      <c r="E1986" s="1"/>
      <c r="F1986" s="1"/>
      <c r="G1986" s="1"/>
      <c r="H1986" s="1"/>
      <c r="I1986" s="1"/>
      <c r="K1986" s="1"/>
      <c r="L1986" s="1"/>
      <c r="M1986" s="1"/>
      <c r="N1986" s="1"/>
      <c r="O1986" s="1"/>
      <c r="P1986" s="1"/>
    </row>
    <row r="1987" spans="4:16" x14ac:dyDescent="0.25">
      <c r="D1987" s="1"/>
      <c r="E1987" s="1"/>
      <c r="F1987" s="1"/>
      <c r="G1987" s="1"/>
      <c r="H1987" s="1"/>
      <c r="I1987" s="1"/>
      <c r="K1987" s="1"/>
      <c r="L1987" s="1"/>
      <c r="M1987" s="1"/>
      <c r="N1987" s="1"/>
      <c r="O1987" s="1"/>
      <c r="P1987" s="1"/>
    </row>
    <row r="1988" spans="4:16" x14ac:dyDescent="0.25">
      <c r="D1988" s="1"/>
      <c r="E1988" s="1"/>
      <c r="F1988" s="1"/>
      <c r="G1988" s="1"/>
      <c r="H1988" s="1"/>
      <c r="I1988" s="1"/>
      <c r="K1988" s="1"/>
      <c r="L1988" s="1"/>
      <c r="M1988" s="1"/>
      <c r="N1988" s="1"/>
      <c r="O1988" s="1"/>
      <c r="P1988" s="1"/>
    </row>
    <row r="1989" spans="4:16" x14ac:dyDescent="0.25">
      <c r="D1989" s="1"/>
      <c r="E1989" s="1"/>
      <c r="F1989" s="1"/>
      <c r="G1989" s="1"/>
      <c r="H1989" s="1"/>
      <c r="I1989" s="1"/>
      <c r="K1989" s="1"/>
      <c r="L1989" s="1"/>
      <c r="M1989" s="1"/>
      <c r="N1989" s="1"/>
      <c r="O1989" s="1"/>
      <c r="P1989" s="1"/>
    </row>
    <row r="1990" spans="4:16" x14ac:dyDescent="0.25">
      <c r="D1990" s="1"/>
      <c r="E1990" s="1"/>
      <c r="F1990" s="1"/>
      <c r="G1990" s="1"/>
      <c r="H1990" s="1"/>
      <c r="I1990" s="1"/>
      <c r="K1990" s="1"/>
      <c r="L1990" s="1"/>
      <c r="M1990" s="1"/>
      <c r="N1990" s="1"/>
      <c r="O1990" s="1"/>
      <c r="P1990" s="1"/>
    </row>
    <row r="1991" spans="4:16" x14ac:dyDescent="0.25">
      <c r="D1991" s="1"/>
      <c r="E1991" s="1"/>
      <c r="F1991" s="1"/>
      <c r="G1991" s="1"/>
      <c r="H1991" s="1"/>
      <c r="I1991" s="1"/>
      <c r="K1991" s="1"/>
      <c r="L1991" s="1"/>
      <c r="M1991" s="1"/>
      <c r="N1991" s="1"/>
      <c r="O1991" s="1"/>
      <c r="P1991" s="1"/>
    </row>
    <row r="1992" spans="4:16" x14ac:dyDescent="0.25">
      <c r="D1992" s="1"/>
      <c r="E1992" s="1"/>
      <c r="F1992" s="1"/>
      <c r="G1992" s="1"/>
      <c r="H1992" s="1"/>
      <c r="I1992" s="1"/>
      <c r="K1992" s="1"/>
      <c r="L1992" s="1"/>
      <c r="M1992" s="1"/>
      <c r="N1992" s="1"/>
      <c r="O1992" s="1"/>
      <c r="P1992" s="1"/>
    </row>
    <row r="1993" spans="4:16" x14ac:dyDescent="0.25">
      <c r="D1993" s="1"/>
      <c r="E1993" s="1"/>
      <c r="F1993" s="1"/>
      <c r="G1993" s="1"/>
      <c r="H1993" s="1"/>
      <c r="I1993" s="1"/>
      <c r="K1993" s="1"/>
      <c r="L1993" s="1"/>
      <c r="M1993" s="1"/>
      <c r="N1993" s="1"/>
      <c r="O1993" s="1"/>
      <c r="P1993" s="1"/>
    </row>
    <row r="1994" spans="4:16" x14ac:dyDescent="0.25">
      <c r="D1994" s="1"/>
      <c r="E1994" s="1"/>
      <c r="F1994" s="1"/>
      <c r="G1994" s="1"/>
      <c r="H1994" s="1"/>
      <c r="I1994" s="1"/>
      <c r="K1994" s="1"/>
      <c r="L1994" s="1"/>
      <c r="M1994" s="1"/>
      <c r="N1994" s="1"/>
      <c r="O1994" s="1"/>
      <c r="P1994" s="1"/>
    </row>
    <row r="1995" spans="4:16" x14ac:dyDescent="0.25">
      <c r="D1995" s="1"/>
      <c r="E1995" s="1"/>
      <c r="F1995" s="1"/>
      <c r="G1995" s="1"/>
      <c r="H1995" s="1"/>
      <c r="I1995" s="1"/>
      <c r="K1995" s="1"/>
      <c r="L1995" s="1"/>
      <c r="M1995" s="1"/>
      <c r="N1995" s="1"/>
      <c r="O1995" s="1"/>
      <c r="P1995" s="1"/>
    </row>
    <row r="1996" spans="4:16" x14ac:dyDescent="0.25">
      <c r="D1996" s="1"/>
      <c r="E1996" s="1"/>
      <c r="F1996" s="1"/>
      <c r="G1996" s="1"/>
      <c r="H1996" s="1"/>
      <c r="I1996" s="1"/>
      <c r="K1996" s="1"/>
      <c r="L1996" s="1"/>
      <c r="M1996" s="1"/>
      <c r="N1996" s="1"/>
      <c r="O1996" s="1"/>
      <c r="P1996" s="1"/>
    </row>
    <row r="1997" spans="4:16" x14ac:dyDescent="0.25">
      <c r="D1997" s="1"/>
      <c r="E1997" s="1"/>
      <c r="F1997" s="1"/>
      <c r="G1997" s="1"/>
      <c r="H1997" s="1"/>
      <c r="I1997" s="1"/>
      <c r="K1997" s="1"/>
      <c r="L1997" s="1"/>
      <c r="M1997" s="1"/>
      <c r="N1997" s="1"/>
      <c r="O1997" s="1"/>
      <c r="P1997" s="1"/>
    </row>
    <row r="1998" spans="4:16" x14ac:dyDescent="0.25">
      <c r="D1998" s="1"/>
      <c r="E1998" s="1"/>
      <c r="F1998" s="1"/>
      <c r="G1998" s="1"/>
      <c r="H1998" s="1"/>
      <c r="I1998" s="1"/>
      <c r="K1998" s="1"/>
      <c r="L1998" s="1"/>
      <c r="M1998" s="1"/>
      <c r="N1998" s="1"/>
      <c r="O1998" s="1"/>
      <c r="P1998" s="1"/>
    </row>
    <row r="1999" spans="4:16" x14ac:dyDescent="0.25">
      <c r="D1999" s="1"/>
      <c r="E1999" s="1"/>
      <c r="F1999" s="1"/>
      <c r="G1999" s="1"/>
      <c r="H1999" s="1"/>
      <c r="I1999" s="1"/>
      <c r="K1999" s="1"/>
      <c r="L1999" s="1"/>
      <c r="M1999" s="1"/>
      <c r="N1999" s="1"/>
      <c r="O1999" s="1"/>
      <c r="P1999" s="1"/>
    </row>
    <row r="2000" spans="4:16" x14ac:dyDescent="0.25">
      <c r="D2000" s="1"/>
      <c r="E2000" s="1"/>
      <c r="F2000" s="1"/>
      <c r="G2000" s="1"/>
      <c r="H2000" s="1"/>
      <c r="I2000" s="1"/>
      <c r="K2000" s="1"/>
      <c r="L2000" s="1"/>
      <c r="M2000" s="1"/>
      <c r="N2000" s="1"/>
      <c r="O2000" s="1"/>
      <c r="P2000" s="1"/>
    </row>
    <row r="2001" spans="4:16" x14ac:dyDescent="0.25">
      <c r="D2001" s="1"/>
      <c r="E2001" s="1"/>
      <c r="F2001" s="1"/>
      <c r="G2001" s="1"/>
      <c r="H2001" s="1"/>
      <c r="I2001" s="1"/>
      <c r="K2001" s="1"/>
      <c r="L2001" s="1"/>
      <c r="M2001" s="1"/>
      <c r="N2001" s="1"/>
      <c r="O2001" s="1"/>
      <c r="P2001" s="1"/>
    </row>
    <row r="2002" spans="4:16" x14ac:dyDescent="0.25">
      <c r="D2002" s="1"/>
      <c r="E2002" s="1"/>
      <c r="F2002" s="1"/>
      <c r="G2002" s="1"/>
      <c r="H2002" s="1"/>
      <c r="I2002" s="1"/>
      <c r="K2002" s="1"/>
      <c r="L2002" s="1"/>
      <c r="M2002" s="1"/>
      <c r="N2002" s="1"/>
      <c r="O2002" s="1"/>
      <c r="P2002" s="1"/>
    </row>
    <row r="2003" spans="4:16" x14ac:dyDescent="0.25">
      <c r="D2003" s="1"/>
      <c r="E2003" s="1"/>
      <c r="F2003" s="1"/>
      <c r="G2003" s="1"/>
      <c r="H2003" s="1"/>
      <c r="I2003" s="1"/>
      <c r="K2003" s="1"/>
      <c r="L2003" s="1"/>
      <c r="M2003" s="1"/>
      <c r="N2003" s="1"/>
      <c r="O2003" s="1"/>
      <c r="P2003" s="1"/>
    </row>
    <row r="2004" spans="4:16" x14ac:dyDescent="0.25">
      <c r="D2004" s="1"/>
      <c r="E2004" s="1"/>
      <c r="F2004" s="1"/>
      <c r="G2004" s="1"/>
      <c r="H2004" s="1"/>
      <c r="I2004" s="1"/>
      <c r="K2004" s="1"/>
      <c r="L2004" s="1"/>
      <c r="M2004" s="1"/>
      <c r="N2004" s="1"/>
      <c r="O2004" s="1"/>
      <c r="P2004" s="1"/>
    </row>
    <row r="2005" spans="4:16" x14ac:dyDescent="0.25">
      <c r="D2005" s="1"/>
      <c r="E2005" s="1"/>
      <c r="F2005" s="1"/>
      <c r="G2005" s="1"/>
      <c r="H2005" s="1"/>
      <c r="I2005" s="1"/>
      <c r="K2005" s="1"/>
      <c r="L2005" s="1"/>
      <c r="M2005" s="1"/>
      <c r="N2005" s="1"/>
      <c r="O2005" s="1"/>
      <c r="P2005" s="1"/>
    </row>
    <row r="2006" spans="4:16" x14ac:dyDescent="0.25">
      <c r="D2006" s="1"/>
      <c r="E2006" s="1"/>
      <c r="F2006" s="1"/>
      <c r="G2006" s="1"/>
      <c r="H2006" s="1"/>
      <c r="I2006" s="1"/>
      <c r="K2006" s="1"/>
      <c r="L2006" s="1"/>
      <c r="M2006" s="1"/>
      <c r="N2006" s="1"/>
      <c r="O2006" s="1"/>
      <c r="P2006" s="1"/>
    </row>
    <row r="2007" spans="4:16" x14ac:dyDescent="0.25">
      <c r="D2007" s="1"/>
      <c r="E2007" s="1"/>
      <c r="F2007" s="1"/>
      <c r="G2007" s="1"/>
      <c r="H2007" s="1"/>
      <c r="I2007" s="1"/>
      <c r="K2007" s="1"/>
      <c r="L2007" s="1"/>
      <c r="M2007" s="1"/>
      <c r="N2007" s="1"/>
      <c r="O2007" s="1"/>
      <c r="P2007" s="1"/>
    </row>
    <row r="2008" spans="4:16" x14ac:dyDescent="0.25">
      <c r="D2008" s="1"/>
      <c r="E2008" s="1"/>
      <c r="F2008" s="1"/>
      <c r="G2008" s="1"/>
      <c r="H2008" s="1"/>
      <c r="I2008" s="1"/>
      <c r="K2008" s="1"/>
      <c r="L2008" s="1"/>
      <c r="M2008" s="1"/>
      <c r="N2008" s="1"/>
      <c r="O2008" s="1"/>
      <c r="P2008" s="1"/>
    </row>
    <row r="2009" spans="4:16" x14ac:dyDescent="0.25">
      <c r="D2009" s="1"/>
      <c r="E2009" s="1"/>
      <c r="F2009" s="1"/>
      <c r="G2009" s="1"/>
      <c r="H2009" s="1"/>
      <c r="I2009" s="1"/>
      <c r="K2009" s="1"/>
      <c r="L2009" s="1"/>
      <c r="M2009" s="1"/>
      <c r="N2009" s="1"/>
      <c r="O2009" s="1"/>
      <c r="P2009" s="1"/>
    </row>
    <row r="2010" spans="4:16" x14ac:dyDescent="0.25">
      <c r="D2010" s="1"/>
      <c r="E2010" s="1"/>
      <c r="F2010" s="1"/>
      <c r="G2010" s="1"/>
      <c r="H2010" s="1"/>
      <c r="I2010" s="1"/>
      <c r="K2010" s="1"/>
      <c r="L2010" s="1"/>
      <c r="M2010" s="1"/>
      <c r="N2010" s="1"/>
      <c r="O2010" s="1"/>
      <c r="P2010" s="1"/>
    </row>
    <row r="2011" spans="4:16" x14ac:dyDescent="0.25">
      <c r="D2011" s="1"/>
      <c r="E2011" s="1"/>
      <c r="F2011" s="1"/>
      <c r="G2011" s="1"/>
      <c r="H2011" s="1"/>
      <c r="I2011" s="1"/>
      <c r="K2011" s="1"/>
      <c r="L2011" s="1"/>
      <c r="M2011" s="1"/>
      <c r="N2011" s="1"/>
      <c r="O2011" s="1"/>
      <c r="P2011" s="1"/>
    </row>
    <row r="2012" spans="4:16" x14ac:dyDescent="0.25">
      <c r="D2012" s="1"/>
      <c r="E2012" s="1"/>
      <c r="F2012" s="1"/>
      <c r="G2012" s="1"/>
      <c r="H2012" s="1"/>
      <c r="I2012" s="1"/>
      <c r="K2012" s="1"/>
      <c r="L2012" s="1"/>
      <c r="M2012" s="1"/>
      <c r="N2012" s="1"/>
      <c r="O2012" s="1"/>
      <c r="P2012" s="1"/>
    </row>
    <row r="2013" spans="4:16" x14ac:dyDescent="0.25">
      <c r="D2013" s="1"/>
      <c r="E2013" s="1"/>
      <c r="F2013" s="1"/>
      <c r="G2013" s="1"/>
      <c r="H2013" s="1"/>
      <c r="I2013" s="1"/>
      <c r="K2013" s="1"/>
      <c r="L2013" s="1"/>
      <c r="M2013" s="1"/>
      <c r="N2013" s="1"/>
      <c r="O2013" s="1"/>
      <c r="P2013" s="1"/>
    </row>
    <row r="2014" spans="4:16" x14ac:dyDescent="0.25">
      <c r="D2014" s="1"/>
      <c r="E2014" s="1"/>
      <c r="F2014" s="1"/>
      <c r="G2014" s="1"/>
      <c r="H2014" s="1"/>
      <c r="I2014" s="1"/>
      <c r="K2014" s="1"/>
      <c r="L2014" s="1"/>
      <c r="M2014" s="1"/>
      <c r="N2014" s="1"/>
      <c r="O2014" s="1"/>
      <c r="P2014" s="1"/>
    </row>
    <row r="2015" spans="4:16" x14ac:dyDescent="0.25">
      <c r="D2015" s="1"/>
      <c r="E2015" s="1"/>
      <c r="F2015" s="1"/>
      <c r="G2015" s="1"/>
      <c r="H2015" s="1"/>
      <c r="I2015" s="1"/>
      <c r="K2015" s="1"/>
      <c r="L2015" s="1"/>
      <c r="M2015" s="1"/>
      <c r="N2015" s="1"/>
      <c r="O2015" s="1"/>
      <c r="P2015" s="1"/>
    </row>
    <row r="2016" spans="4:16" x14ac:dyDescent="0.25">
      <c r="D2016" s="1"/>
      <c r="E2016" s="1"/>
      <c r="F2016" s="1"/>
      <c r="G2016" s="1"/>
      <c r="H2016" s="1"/>
      <c r="I2016" s="1"/>
      <c r="K2016" s="1"/>
      <c r="L2016" s="1"/>
      <c r="M2016" s="1"/>
      <c r="N2016" s="1"/>
      <c r="O2016" s="1"/>
      <c r="P2016" s="1"/>
    </row>
    <row r="2017" spans="4:16" x14ac:dyDescent="0.25">
      <c r="D2017" s="1"/>
      <c r="E2017" s="1"/>
      <c r="F2017" s="1"/>
      <c r="G2017" s="1"/>
      <c r="H2017" s="1"/>
      <c r="I2017" s="1"/>
      <c r="K2017" s="1"/>
      <c r="L2017" s="1"/>
      <c r="M2017" s="1"/>
      <c r="N2017" s="1"/>
      <c r="O2017" s="1"/>
      <c r="P2017" s="1"/>
    </row>
    <row r="2018" spans="4:16" x14ac:dyDescent="0.25">
      <c r="D2018" s="1"/>
      <c r="E2018" s="1"/>
      <c r="F2018" s="1"/>
      <c r="G2018" s="1"/>
      <c r="H2018" s="1"/>
      <c r="I2018" s="1"/>
      <c r="K2018" s="1"/>
      <c r="L2018" s="1"/>
      <c r="M2018" s="1"/>
      <c r="N2018" s="1"/>
      <c r="O2018" s="1"/>
      <c r="P2018" s="1"/>
    </row>
    <row r="2019" spans="4:16" x14ac:dyDescent="0.25">
      <c r="D2019" s="1"/>
      <c r="E2019" s="1"/>
      <c r="F2019" s="1"/>
      <c r="G2019" s="1"/>
      <c r="H2019" s="1"/>
      <c r="I2019" s="1"/>
      <c r="K2019" s="1"/>
      <c r="L2019" s="1"/>
      <c r="M2019" s="1"/>
      <c r="N2019" s="1"/>
      <c r="O2019" s="1"/>
      <c r="P2019" s="1"/>
    </row>
    <row r="2020" spans="4:16" x14ac:dyDescent="0.25">
      <c r="D2020" s="1"/>
      <c r="E2020" s="1"/>
      <c r="F2020" s="1"/>
      <c r="G2020" s="1"/>
      <c r="H2020" s="1"/>
      <c r="I2020" s="1"/>
      <c r="K2020" s="1"/>
      <c r="L2020" s="1"/>
      <c r="M2020" s="1"/>
      <c r="N2020" s="1"/>
      <c r="O2020" s="1"/>
      <c r="P2020" s="1"/>
    </row>
    <row r="2021" spans="4:16" x14ac:dyDescent="0.25">
      <c r="D2021" s="1"/>
      <c r="E2021" s="1"/>
      <c r="F2021" s="1"/>
      <c r="G2021" s="1"/>
      <c r="H2021" s="1"/>
      <c r="I2021" s="1"/>
      <c r="K2021" s="1"/>
      <c r="L2021" s="1"/>
      <c r="M2021" s="1"/>
      <c r="N2021" s="1"/>
      <c r="O2021" s="1"/>
      <c r="P2021" s="1"/>
    </row>
    <row r="2022" spans="4:16" x14ac:dyDescent="0.25">
      <c r="D2022" s="1"/>
      <c r="E2022" s="1"/>
      <c r="F2022" s="1"/>
      <c r="G2022" s="1"/>
      <c r="H2022" s="1"/>
      <c r="I2022" s="1"/>
      <c r="K2022" s="1"/>
      <c r="L2022" s="1"/>
      <c r="M2022" s="1"/>
      <c r="N2022" s="1"/>
      <c r="O2022" s="1"/>
      <c r="P2022" s="1"/>
    </row>
    <row r="2023" spans="4:16" x14ac:dyDescent="0.25">
      <c r="D2023" s="1"/>
      <c r="E2023" s="1"/>
      <c r="F2023" s="1"/>
      <c r="G2023" s="1"/>
      <c r="H2023" s="1"/>
      <c r="I2023" s="1"/>
      <c r="K2023" s="1"/>
      <c r="L2023" s="1"/>
      <c r="M2023" s="1"/>
      <c r="N2023" s="1"/>
      <c r="O2023" s="1"/>
      <c r="P2023" s="1"/>
    </row>
    <row r="2024" spans="4:16" x14ac:dyDescent="0.25">
      <c r="D2024" s="1"/>
      <c r="E2024" s="1"/>
      <c r="F2024" s="1"/>
      <c r="G2024" s="1"/>
      <c r="H2024" s="1"/>
      <c r="I2024" s="1"/>
      <c r="K2024" s="1"/>
      <c r="L2024" s="1"/>
      <c r="M2024" s="1"/>
      <c r="N2024" s="1"/>
      <c r="O2024" s="1"/>
      <c r="P2024" s="1"/>
    </row>
    <row r="2025" spans="4:16" x14ac:dyDescent="0.25">
      <c r="D2025" s="1"/>
      <c r="E2025" s="1"/>
      <c r="F2025" s="1"/>
      <c r="G2025" s="1"/>
      <c r="H2025" s="1"/>
      <c r="I2025" s="1"/>
      <c r="K2025" s="1"/>
      <c r="L2025" s="1"/>
      <c r="M2025" s="1"/>
      <c r="N2025" s="1"/>
      <c r="O2025" s="1"/>
      <c r="P2025" s="1"/>
    </row>
    <row r="2026" spans="4:16" x14ac:dyDescent="0.25">
      <c r="D2026" s="1"/>
      <c r="E2026" s="1"/>
      <c r="F2026" s="1"/>
      <c r="G2026" s="1"/>
      <c r="H2026" s="1"/>
      <c r="I2026" s="1"/>
      <c r="K2026" s="1"/>
      <c r="L2026" s="1"/>
      <c r="M2026" s="1"/>
      <c r="N2026" s="1"/>
      <c r="O2026" s="1"/>
      <c r="P2026" s="1"/>
    </row>
    <row r="2027" spans="4:16" x14ac:dyDescent="0.25">
      <c r="D2027" s="1"/>
      <c r="E2027" s="1"/>
      <c r="F2027" s="1"/>
      <c r="G2027" s="1"/>
      <c r="H2027" s="1"/>
      <c r="I2027" s="1"/>
      <c r="K2027" s="1"/>
      <c r="L2027" s="1"/>
      <c r="M2027" s="1"/>
      <c r="N2027" s="1"/>
      <c r="O2027" s="1"/>
      <c r="P2027" s="1"/>
    </row>
    <row r="2028" spans="4:16" x14ac:dyDescent="0.25">
      <c r="D2028" s="1"/>
      <c r="E2028" s="1"/>
      <c r="F2028" s="1"/>
      <c r="G2028" s="1"/>
      <c r="H2028" s="1"/>
      <c r="I2028" s="1"/>
      <c r="K2028" s="1"/>
      <c r="L2028" s="1"/>
      <c r="M2028" s="1"/>
      <c r="N2028" s="1"/>
      <c r="O2028" s="1"/>
      <c r="P2028" s="1"/>
    </row>
    <row r="2029" spans="4:16" x14ac:dyDescent="0.25">
      <c r="D2029" s="1"/>
      <c r="E2029" s="1"/>
      <c r="F2029" s="1"/>
      <c r="G2029" s="1"/>
      <c r="H2029" s="1"/>
      <c r="I2029" s="1"/>
      <c r="K2029" s="1"/>
      <c r="L2029" s="1"/>
      <c r="M2029" s="1"/>
      <c r="N2029" s="1"/>
      <c r="O2029" s="1"/>
      <c r="P2029" s="1"/>
    </row>
    <row r="2030" spans="4:16" x14ac:dyDescent="0.25">
      <c r="D2030" s="1"/>
      <c r="E2030" s="1"/>
      <c r="F2030" s="1"/>
      <c r="G2030" s="1"/>
      <c r="H2030" s="1"/>
      <c r="I2030" s="1"/>
      <c r="K2030" s="1"/>
      <c r="L2030" s="1"/>
      <c r="M2030" s="1"/>
      <c r="N2030" s="1"/>
      <c r="O2030" s="1"/>
      <c r="P2030" s="1"/>
    </row>
    <row r="2031" spans="4:16" x14ac:dyDescent="0.25">
      <c r="D2031" s="1"/>
      <c r="E2031" s="1"/>
      <c r="F2031" s="1"/>
      <c r="G2031" s="1"/>
      <c r="H2031" s="1"/>
      <c r="I2031" s="1"/>
      <c r="K2031" s="1"/>
      <c r="L2031" s="1"/>
      <c r="M2031" s="1"/>
      <c r="N2031" s="1"/>
      <c r="O2031" s="1"/>
      <c r="P2031" s="1"/>
    </row>
    <row r="2032" spans="4:16" x14ac:dyDescent="0.25">
      <c r="D2032" s="1"/>
      <c r="E2032" s="1"/>
      <c r="F2032" s="1"/>
      <c r="G2032" s="1"/>
      <c r="H2032" s="1"/>
      <c r="I2032" s="1"/>
      <c r="K2032" s="1"/>
      <c r="L2032" s="1"/>
      <c r="M2032" s="1"/>
      <c r="N2032" s="1"/>
      <c r="O2032" s="1"/>
      <c r="P2032" s="1"/>
    </row>
    <row r="2033" spans="4:16" x14ac:dyDescent="0.25">
      <c r="D2033" s="1"/>
      <c r="E2033" s="1"/>
      <c r="F2033" s="1"/>
      <c r="G2033" s="1"/>
      <c r="H2033" s="1"/>
      <c r="I2033" s="1"/>
      <c r="K2033" s="1"/>
      <c r="L2033" s="1"/>
      <c r="M2033" s="1"/>
      <c r="N2033" s="1"/>
      <c r="O2033" s="1"/>
      <c r="P2033" s="1"/>
    </row>
    <row r="2034" spans="4:16" x14ac:dyDescent="0.25">
      <c r="D2034" s="1"/>
      <c r="E2034" s="1"/>
      <c r="F2034" s="1"/>
      <c r="G2034" s="1"/>
      <c r="H2034" s="1"/>
      <c r="I2034" s="1"/>
      <c r="K2034" s="1"/>
      <c r="L2034" s="1"/>
      <c r="M2034" s="1"/>
      <c r="N2034" s="1"/>
      <c r="O2034" s="1"/>
      <c r="P2034" s="1"/>
    </row>
    <row r="2035" spans="4:16" x14ac:dyDescent="0.25">
      <c r="D2035" s="1"/>
      <c r="E2035" s="1"/>
      <c r="F2035" s="1"/>
      <c r="G2035" s="1"/>
      <c r="H2035" s="1"/>
      <c r="I2035" s="1"/>
      <c r="K2035" s="1"/>
      <c r="L2035" s="1"/>
      <c r="M2035" s="1"/>
      <c r="N2035" s="1"/>
      <c r="O2035" s="1"/>
      <c r="P2035" s="1"/>
    </row>
    <row r="2036" spans="4:16" x14ac:dyDescent="0.25">
      <c r="D2036" s="1"/>
      <c r="E2036" s="1"/>
      <c r="F2036" s="1"/>
      <c r="G2036" s="1"/>
      <c r="H2036" s="1"/>
      <c r="I2036" s="1"/>
      <c r="K2036" s="1"/>
      <c r="L2036" s="1"/>
      <c r="M2036" s="1"/>
      <c r="N2036" s="1"/>
      <c r="O2036" s="1"/>
      <c r="P2036" s="1"/>
    </row>
    <row r="2037" spans="4:16" x14ac:dyDescent="0.25">
      <c r="D2037" s="1"/>
      <c r="E2037" s="1"/>
      <c r="F2037" s="1"/>
      <c r="G2037" s="1"/>
      <c r="H2037" s="1"/>
      <c r="I2037" s="1"/>
      <c r="K2037" s="1"/>
      <c r="L2037" s="1"/>
      <c r="M2037" s="1"/>
      <c r="N2037" s="1"/>
      <c r="O2037" s="1"/>
      <c r="P2037" s="1"/>
    </row>
    <row r="2038" spans="4:16" x14ac:dyDescent="0.25">
      <c r="D2038" s="1"/>
      <c r="E2038" s="1"/>
      <c r="F2038" s="1"/>
      <c r="G2038" s="1"/>
      <c r="H2038" s="1"/>
      <c r="I2038" s="1"/>
      <c r="K2038" s="1"/>
      <c r="L2038" s="1"/>
      <c r="M2038" s="1"/>
      <c r="N2038" s="1"/>
      <c r="O2038" s="1"/>
      <c r="P2038" s="1"/>
    </row>
    <row r="2039" spans="4:16" x14ac:dyDescent="0.25">
      <c r="D2039" s="1"/>
      <c r="E2039" s="1"/>
      <c r="F2039" s="1"/>
      <c r="G2039" s="1"/>
      <c r="H2039" s="1"/>
      <c r="I2039" s="1"/>
      <c r="K2039" s="1"/>
      <c r="L2039" s="1"/>
      <c r="M2039" s="1"/>
      <c r="N2039" s="1"/>
      <c r="O2039" s="1"/>
      <c r="P2039" s="1"/>
    </row>
    <row r="2040" spans="4:16" x14ac:dyDescent="0.25">
      <c r="D2040" s="1"/>
      <c r="E2040" s="1"/>
      <c r="F2040" s="1"/>
      <c r="G2040" s="1"/>
      <c r="H2040" s="1"/>
      <c r="I2040" s="1"/>
      <c r="K2040" s="1"/>
      <c r="L2040" s="1"/>
      <c r="M2040" s="1"/>
      <c r="N2040" s="1"/>
      <c r="O2040" s="1"/>
      <c r="P2040" s="1"/>
    </row>
    <row r="2041" spans="4:16" x14ac:dyDescent="0.25">
      <c r="D2041" s="1"/>
      <c r="E2041" s="1"/>
      <c r="F2041" s="1"/>
      <c r="G2041" s="1"/>
      <c r="H2041" s="1"/>
      <c r="I2041" s="1"/>
      <c r="K2041" s="1"/>
      <c r="L2041" s="1"/>
      <c r="M2041" s="1"/>
      <c r="N2041" s="1"/>
      <c r="O2041" s="1"/>
      <c r="P2041" s="1"/>
    </row>
    <row r="2042" spans="4:16" x14ac:dyDescent="0.25">
      <c r="D2042" s="1"/>
      <c r="E2042" s="1"/>
      <c r="F2042" s="1"/>
      <c r="G2042" s="1"/>
      <c r="H2042" s="1"/>
      <c r="I2042" s="1"/>
      <c r="K2042" s="1"/>
      <c r="L2042" s="1"/>
      <c r="M2042" s="1"/>
      <c r="N2042" s="1"/>
      <c r="O2042" s="1"/>
      <c r="P2042" s="1"/>
    </row>
    <row r="2043" spans="4:16" x14ac:dyDescent="0.25">
      <c r="D2043" s="1"/>
      <c r="E2043" s="1"/>
      <c r="F2043" s="1"/>
      <c r="G2043" s="1"/>
      <c r="H2043" s="1"/>
      <c r="I2043" s="1"/>
      <c r="K2043" s="1"/>
      <c r="L2043" s="1"/>
      <c r="M2043" s="1"/>
      <c r="N2043" s="1"/>
      <c r="O2043" s="1"/>
      <c r="P2043" s="1"/>
    </row>
    <row r="2044" spans="4:16" x14ac:dyDescent="0.25">
      <c r="D2044" s="1"/>
      <c r="E2044" s="1"/>
      <c r="F2044" s="1"/>
      <c r="G2044" s="1"/>
      <c r="H2044" s="1"/>
      <c r="I2044" s="1"/>
      <c r="K2044" s="1"/>
      <c r="L2044" s="1"/>
      <c r="M2044" s="1"/>
      <c r="N2044" s="1"/>
      <c r="O2044" s="1"/>
      <c r="P2044" s="1"/>
    </row>
    <row r="2045" spans="4:16" x14ac:dyDescent="0.25">
      <c r="D2045" s="1"/>
      <c r="E2045" s="1"/>
      <c r="F2045" s="1"/>
      <c r="G2045" s="1"/>
      <c r="H2045" s="1"/>
      <c r="I2045" s="1"/>
      <c r="K2045" s="1"/>
      <c r="L2045" s="1"/>
      <c r="M2045" s="1"/>
      <c r="N2045" s="1"/>
      <c r="O2045" s="1"/>
      <c r="P2045" s="1"/>
    </row>
    <row r="2046" spans="4:16" x14ac:dyDescent="0.25">
      <c r="D2046" s="1"/>
      <c r="E2046" s="1"/>
      <c r="F2046" s="1"/>
      <c r="G2046" s="1"/>
      <c r="H2046" s="1"/>
      <c r="I2046" s="1"/>
      <c r="K2046" s="1"/>
      <c r="L2046" s="1"/>
      <c r="M2046" s="1"/>
      <c r="N2046" s="1"/>
      <c r="O2046" s="1"/>
      <c r="P2046" s="1"/>
    </row>
    <row r="2047" spans="4:16" x14ac:dyDescent="0.25">
      <c r="D2047" s="1"/>
      <c r="E2047" s="1"/>
      <c r="F2047" s="1"/>
      <c r="G2047" s="1"/>
      <c r="H2047" s="1"/>
      <c r="I2047" s="1"/>
      <c r="K2047" s="1"/>
      <c r="L2047" s="1"/>
      <c r="M2047" s="1"/>
      <c r="N2047" s="1"/>
      <c r="O2047" s="1"/>
      <c r="P2047" s="1"/>
    </row>
    <row r="2048" spans="4:16" x14ac:dyDescent="0.25">
      <c r="D2048" s="1"/>
      <c r="E2048" s="1"/>
      <c r="F2048" s="1"/>
      <c r="G2048" s="1"/>
      <c r="H2048" s="1"/>
      <c r="I2048" s="1"/>
      <c r="K2048" s="1"/>
      <c r="L2048" s="1"/>
      <c r="M2048" s="1"/>
      <c r="N2048" s="1"/>
      <c r="O2048" s="1"/>
      <c r="P2048" s="1"/>
    </row>
    <row r="2049" spans="4:16" x14ac:dyDescent="0.25">
      <c r="D2049" s="1"/>
      <c r="E2049" s="1"/>
      <c r="F2049" s="1"/>
      <c r="G2049" s="1"/>
      <c r="H2049" s="1"/>
      <c r="I2049" s="1"/>
      <c r="K2049" s="1"/>
      <c r="L2049" s="1"/>
      <c r="M2049" s="1"/>
      <c r="N2049" s="1"/>
      <c r="O2049" s="1"/>
      <c r="P2049" s="1"/>
    </row>
    <row r="2050" spans="4:16" x14ac:dyDescent="0.25">
      <c r="D2050" s="1"/>
      <c r="E2050" s="1"/>
      <c r="F2050" s="1"/>
      <c r="G2050" s="1"/>
      <c r="H2050" s="1"/>
      <c r="I2050" s="1"/>
      <c r="K2050" s="1"/>
      <c r="L2050" s="1"/>
      <c r="M2050" s="1"/>
      <c r="N2050" s="1"/>
      <c r="O2050" s="1"/>
      <c r="P2050" s="1"/>
    </row>
    <row r="2051" spans="4:16" x14ac:dyDescent="0.25">
      <c r="D2051" s="1"/>
      <c r="E2051" s="1"/>
      <c r="F2051" s="1"/>
      <c r="G2051" s="1"/>
      <c r="H2051" s="1"/>
      <c r="I2051" s="1"/>
      <c r="K2051" s="1"/>
      <c r="L2051" s="1"/>
      <c r="M2051" s="1"/>
      <c r="N2051" s="1"/>
      <c r="O2051" s="1"/>
      <c r="P2051" s="1"/>
    </row>
    <row r="2052" spans="4:16" x14ac:dyDescent="0.25">
      <c r="D2052" s="1"/>
      <c r="E2052" s="1"/>
      <c r="F2052" s="1"/>
      <c r="G2052" s="1"/>
      <c r="H2052" s="1"/>
      <c r="I2052" s="1"/>
      <c r="K2052" s="1"/>
      <c r="L2052" s="1"/>
      <c r="M2052" s="1"/>
      <c r="N2052" s="1"/>
      <c r="O2052" s="1"/>
      <c r="P2052" s="1"/>
    </row>
    <row r="2053" spans="4:16" x14ac:dyDescent="0.25">
      <c r="D2053" s="1"/>
      <c r="E2053" s="1"/>
      <c r="F2053" s="1"/>
      <c r="G2053" s="1"/>
      <c r="H2053" s="1"/>
      <c r="I2053" s="1"/>
      <c r="K2053" s="1"/>
      <c r="L2053" s="1"/>
      <c r="M2053" s="1"/>
      <c r="N2053" s="1"/>
      <c r="O2053" s="1"/>
      <c r="P2053" s="1"/>
    </row>
    <row r="2054" spans="4:16" x14ac:dyDescent="0.25">
      <c r="D2054" s="1"/>
      <c r="E2054" s="1"/>
      <c r="F2054" s="1"/>
      <c r="G2054" s="1"/>
      <c r="H2054" s="1"/>
      <c r="I2054" s="1"/>
      <c r="K2054" s="1"/>
      <c r="L2054" s="1"/>
      <c r="M2054" s="1"/>
      <c r="N2054" s="1"/>
      <c r="O2054" s="1"/>
      <c r="P2054" s="1"/>
    </row>
    <row r="2055" spans="4:16" x14ac:dyDescent="0.25">
      <c r="D2055" s="1"/>
      <c r="E2055" s="1"/>
      <c r="F2055" s="1"/>
      <c r="G2055" s="1"/>
      <c r="H2055" s="1"/>
      <c r="I2055" s="1"/>
      <c r="K2055" s="1"/>
      <c r="L2055" s="1"/>
      <c r="M2055" s="1"/>
      <c r="N2055" s="1"/>
      <c r="O2055" s="1"/>
      <c r="P2055" s="1"/>
    </row>
    <row r="2056" spans="4:16" x14ac:dyDescent="0.25">
      <c r="D2056" s="1"/>
      <c r="E2056" s="1"/>
      <c r="F2056" s="1"/>
      <c r="G2056" s="1"/>
      <c r="H2056" s="1"/>
      <c r="I2056" s="1"/>
      <c r="K2056" s="1"/>
      <c r="L2056" s="1"/>
      <c r="M2056" s="1"/>
      <c r="N2056" s="1"/>
      <c r="O2056" s="1"/>
      <c r="P2056" s="1"/>
    </row>
    <row r="2057" spans="4:16" x14ac:dyDescent="0.25">
      <c r="D2057" s="1"/>
      <c r="E2057" s="1"/>
      <c r="F2057" s="1"/>
      <c r="G2057" s="1"/>
      <c r="H2057" s="1"/>
      <c r="I2057" s="1"/>
      <c r="K2057" s="1"/>
      <c r="L2057" s="1"/>
      <c r="M2057" s="1"/>
      <c r="N2057" s="1"/>
      <c r="O2057" s="1"/>
      <c r="P2057" s="1"/>
    </row>
    <row r="2058" spans="4:16" x14ac:dyDescent="0.25">
      <c r="D2058" s="1"/>
      <c r="E2058" s="1"/>
      <c r="F2058" s="1"/>
      <c r="G2058" s="1"/>
      <c r="H2058" s="1"/>
      <c r="I2058" s="1"/>
      <c r="K2058" s="1"/>
      <c r="L2058" s="1"/>
      <c r="M2058" s="1"/>
      <c r="N2058" s="1"/>
      <c r="O2058" s="1"/>
      <c r="P2058" s="1"/>
    </row>
    <row r="2059" spans="4:16" x14ac:dyDescent="0.25">
      <c r="D2059" s="1"/>
      <c r="E2059" s="1"/>
      <c r="F2059" s="1"/>
      <c r="G2059" s="1"/>
      <c r="H2059" s="1"/>
      <c r="I2059" s="1"/>
      <c r="K2059" s="1"/>
      <c r="L2059" s="1"/>
      <c r="M2059" s="1"/>
      <c r="N2059" s="1"/>
      <c r="O2059" s="1"/>
      <c r="P2059" s="1"/>
    </row>
    <row r="2060" spans="4:16" x14ac:dyDescent="0.25">
      <c r="D2060" s="1"/>
      <c r="E2060" s="1"/>
      <c r="F2060" s="1"/>
      <c r="G2060" s="1"/>
      <c r="H2060" s="1"/>
      <c r="I2060" s="1"/>
      <c r="K2060" s="1"/>
      <c r="L2060" s="1"/>
      <c r="M2060" s="1"/>
      <c r="N2060" s="1"/>
      <c r="O2060" s="1"/>
      <c r="P2060" s="1"/>
    </row>
    <row r="2061" spans="4:16" x14ac:dyDescent="0.25">
      <c r="D2061" s="1"/>
      <c r="E2061" s="1"/>
      <c r="F2061" s="1"/>
      <c r="G2061" s="1"/>
      <c r="H2061" s="1"/>
      <c r="I2061" s="1"/>
      <c r="K2061" s="1"/>
      <c r="L2061" s="1"/>
      <c r="M2061" s="1"/>
      <c r="N2061" s="1"/>
      <c r="O2061" s="1"/>
      <c r="P2061" s="1"/>
    </row>
    <row r="2062" spans="4:16" x14ac:dyDescent="0.25">
      <c r="D2062" s="1"/>
      <c r="E2062" s="1"/>
      <c r="F2062" s="1"/>
      <c r="G2062" s="1"/>
      <c r="H2062" s="1"/>
      <c r="I2062" s="1"/>
      <c r="K2062" s="1"/>
      <c r="L2062" s="1"/>
      <c r="M2062" s="1"/>
      <c r="N2062" s="1"/>
      <c r="O2062" s="1"/>
      <c r="P2062" s="1"/>
    </row>
    <row r="2063" spans="4:16" x14ac:dyDescent="0.25">
      <c r="D2063" s="1"/>
      <c r="E2063" s="1"/>
      <c r="F2063" s="1"/>
      <c r="G2063" s="1"/>
      <c r="H2063" s="1"/>
      <c r="I2063" s="1"/>
      <c r="K2063" s="1"/>
      <c r="L2063" s="1"/>
      <c r="M2063" s="1"/>
      <c r="N2063" s="1"/>
      <c r="O2063" s="1"/>
      <c r="P2063" s="1"/>
    </row>
    <row r="2064" spans="4:16" x14ac:dyDescent="0.25">
      <c r="D2064" s="1"/>
      <c r="E2064" s="1"/>
      <c r="F2064" s="1"/>
      <c r="G2064" s="1"/>
      <c r="H2064" s="1"/>
      <c r="I2064" s="1"/>
      <c r="K2064" s="1"/>
      <c r="L2064" s="1"/>
      <c r="M2064" s="1"/>
      <c r="N2064" s="1"/>
      <c r="O2064" s="1"/>
      <c r="P2064" s="1"/>
    </row>
    <row r="2065" spans="4:16" x14ac:dyDescent="0.25">
      <c r="D2065" s="1"/>
      <c r="E2065" s="1"/>
      <c r="F2065" s="1"/>
      <c r="G2065" s="1"/>
      <c r="H2065" s="1"/>
      <c r="I2065" s="1"/>
      <c r="K2065" s="1"/>
      <c r="L2065" s="1"/>
      <c r="M2065" s="1"/>
      <c r="N2065" s="1"/>
      <c r="O2065" s="1"/>
      <c r="P2065" s="1"/>
    </row>
    <row r="2066" spans="4:16" x14ac:dyDescent="0.25">
      <c r="D2066" s="1"/>
      <c r="E2066" s="1"/>
      <c r="F2066" s="1"/>
      <c r="G2066" s="1"/>
      <c r="H2066" s="1"/>
      <c r="I2066" s="1"/>
      <c r="K2066" s="1"/>
      <c r="L2066" s="1"/>
      <c r="M2066" s="1"/>
      <c r="N2066" s="1"/>
      <c r="O2066" s="1"/>
      <c r="P2066" s="1"/>
    </row>
    <row r="2067" spans="4:16" x14ac:dyDescent="0.25">
      <c r="D2067" s="1"/>
      <c r="E2067" s="1"/>
      <c r="F2067" s="1"/>
      <c r="G2067" s="1"/>
      <c r="H2067" s="1"/>
      <c r="I2067" s="1"/>
      <c r="K2067" s="1"/>
      <c r="L2067" s="1"/>
      <c r="M2067" s="1"/>
      <c r="N2067" s="1"/>
      <c r="O2067" s="1"/>
      <c r="P2067" s="1"/>
    </row>
    <row r="2068" spans="4:16" x14ac:dyDescent="0.25">
      <c r="D2068" s="1"/>
      <c r="E2068" s="1"/>
      <c r="F2068" s="1"/>
      <c r="G2068" s="1"/>
      <c r="H2068" s="1"/>
      <c r="I2068" s="1"/>
      <c r="K2068" s="1"/>
      <c r="L2068" s="1"/>
      <c r="M2068" s="1"/>
      <c r="N2068" s="1"/>
      <c r="O2068" s="1"/>
      <c r="P2068" s="1"/>
    </row>
    <row r="2069" spans="4:16" x14ac:dyDescent="0.25">
      <c r="D2069" s="1"/>
      <c r="E2069" s="1"/>
      <c r="F2069" s="1"/>
      <c r="G2069" s="1"/>
      <c r="H2069" s="1"/>
      <c r="I2069" s="1"/>
      <c r="K2069" s="1"/>
      <c r="L2069" s="1"/>
      <c r="M2069" s="1"/>
      <c r="N2069" s="1"/>
      <c r="O2069" s="1"/>
      <c r="P2069" s="1"/>
    </row>
    <row r="2070" spans="4:16" x14ac:dyDescent="0.25">
      <c r="D2070" s="1"/>
      <c r="E2070" s="1"/>
      <c r="F2070" s="1"/>
      <c r="G2070" s="1"/>
      <c r="H2070" s="1"/>
      <c r="I2070" s="1"/>
      <c r="K2070" s="1"/>
      <c r="L2070" s="1"/>
      <c r="M2070" s="1"/>
      <c r="N2070" s="1"/>
      <c r="O2070" s="1"/>
      <c r="P2070" s="1"/>
    </row>
    <row r="2071" spans="4:16" x14ac:dyDescent="0.25">
      <c r="D2071" s="1"/>
      <c r="E2071" s="1"/>
      <c r="F2071" s="1"/>
      <c r="G2071" s="1"/>
      <c r="H2071" s="1"/>
      <c r="I2071" s="1"/>
      <c r="K2071" s="1"/>
      <c r="L2071" s="1"/>
      <c r="M2071" s="1"/>
      <c r="N2071" s="1"/>
      <c r="O2071" s="1"/>
      <c r="P2071" s="1"/>
    </row>
    <row r="2072" spans="4:16" x14ac:dyDescent="0.25">
      <c r="D2072" s="1"/>
      <c r="E2072" s="1"/>
      <c r="F2072" s="1"/>
      <c r="G2072" s="1"/>
      <c r="H2072" s="1"/>
      <c r="I2072" s="1"/>
      <c r="K2072" s="1"/>
      <c r="L2072" s="1"/>
      <c r="M2072" s="1"/>
      <c r="N2072" s="1"/>
      <c r="O2072" s="1"/>
      <c r="P2072" s="1"/>
    </row>
    <row r="2073" spans="4:16" x14ac:dyDescent="0.25">
      <c r="D2073" s="1"/>
      <c r="E2073" s="1"/>
      <c r="F2073" s="1"/>
      <c r="G2073" s="1"/>
      <c r="H2073" s="1"/>
      <c r="I2073" s="1"/>
      <c r="K2073" s="1"/>
      <c r="L2073" s="1"/>
      <c r="M2073" s="1"/>
      <c r="N2073" s="1"/>
      <c r="O2073" s="1"/>
      <c r="P2073" s="1"/>
    </row>
    <row r="2074" spans="4:16" x14ac:dyDescent="0.25">
      <c r="D2074" s="1"/>
      <c r="E2074" s="1"/>
      <c r="F2074" s="1"/>
      <c r="G2074" s="1"/>
      <c r="H2074" s="1"/>
      <c r="I2074" s="1"/>
      <c r="K2074" s="1"/>
      <c r="L2074" s="1"/>
      <c r="M2074" s="1"/>
      <c r="N2074" s="1"/>
      <c r="O2074" s="1"/>
      <c r="P2074" s="1"/>
    </row>
    <row r="2075" spans="4:16" x14ac:dyDescent="0.25">
      <c r="D2075" s="1"/>
      <c r="E2075" s="1"/>
      <c r="F2075" s="1"/>
      <c r="G2075" s="1"/>
      <c r="H2075" s="1"/>
      <c r="I2075" s="1"/>
      <c r="K2075" s="1"/>
      <c r="L2075" s="1"/>
      <c r="M2075" s="1"/>
      <c r="N2075" s="1"/>
      <c r="O2075" s="1"/>
      <c r="P2075" s="1"/>
    </row>
    <row r="2076" spans="4:16" x14ac:dyDescent="0.25">
      <c r="D2076" s="1"/>
      <c r="E2076" s="1"/>
      <c r="F2076" s="1"/>
      <c r="G2076" s="1"/>
      <c r="H2076" s="1"/>
      <c r="I2076" s="1"/>
      <c r="K2076" s="1"/>
      <c r="L2076" s="1"/>
      <c r="M2076" s="1"/>
      <c r="N2076" s="1"/>
      <c r="O2076" s="1"/>
      <c r="P2076" s="1"/>
    </row>
    <row r="2077" spans="4:16" x14ac:dyDescent="0.25">
      <c r="D2077" s="1"/>
      <c r="E2077" s="1"/>
      <c r="F2077" s="1"/>
      <c r="G2077" s="1"/>
      <c r="H2077" s="1"/>
      <c r="I2077" s="1"/>
      <c r="K2077" s="1"/>
      <c r="L2077" s="1"/>
      <c r="M2077" s="1"/>
      <c r="N2077" s="1"/>
      <c r="O2077" s="1"/>
      <c r="P2077" s="1"/>
    </row>
    <row r="2078" spans="4:16" x14ac:dyDescent="0.25">
      <c r="D2078" s="1"/>
      <c r="E2078" s="1"/>
      <c r="F2078" s="1"/>
      <c r="G2078" s="1"/>
      <c r="H2078" s="1"/>
      <c r="I2078" s="1"/>
      <c r="K2078" s="1"/>
      <c r="L2078" s="1"/>
      <c r="M2078" s="1"/>
      <c r="N2078" s="1"/>
      <c r="O2078" s="1"/>
      <c r="P2078" s="1"/>
    </row>
    <row r="2079" spans="4:16" x14ac:dyDescent="0.25">
      <c r="D2079" s="1"/>
      <c r="E2079" s="1"/>
      <c r="F2079" s="1"/>
      <c r="G2079" s="1"/>
      <c r="H2079" s="1"/>
      <c r="I2079" s="1"/>
      <c r="K2079" s="1"/>
      <c r="L2079" s="1"/>
      <c r="M2079" s="1"/>
      <c r="N2079" s="1"/>
      <c r="O2079" s="1"/>
      <c r="P2079" s="1"/>
    </row>
    <row r="2080" spans="4:16" x14ac:dyDescent="0.25">
      <c r="D2080" s="1"/>
      <c r="E2080" s="1"/>
      <c r="F2080" s="1"/>
      <c r="G2080" s="1"/>
      <c r="H2080" s="1"/>
      <c r="I2080" s="1"/>
      <c r="K2080" s="1"/>
      <c r="L2080" s="1"/>
      <c r="M2080" s="1"/>
      <c r="N2080" s="1"/>
      <c r="O2080" s="1"/>
      <c r="P2080" s="1"/>
    </row>
    <row r="2081" spans="4:16" x14ac:dyDescent="0.25">
      <c r="D2081" s="1"/>
      <c r="E2081" s="1"/>
      <c r="F2081" s="1"/>
      <c r="G2081" s="1"/>
      <c r="H2081" s="1"/>
      <c r="I2081" s="1"/>
      <c r="K2081" s="1"/>
      <c r="L2081" s="1"/>
      <c r="M2081" s="1"/>
      <c r="N2081" s="1"/>
      <c r="O2081" s="1"/>
      <c r="P2081" s="1"/>
    </row>
    <row r="2082" spans="4:16" x14ac:dyDescent="0.25">
      <c r="D2082" s="1"/>
      <c r="E2082" s="1"/>
      <c r="F2082" s="1"/>
      <c r="G2082" s="1"/>
      <c r="H2082" s="1"/>
      <c r="I2082" s="1"/>
      <c r="K2082" s="1"/>
      <c r="L2082" s="1"/>
      <c r="M2082" s="1"/>
      <c r="N2082" s="1"/>
      <c r="O2082" s="1"/>
      <c r="P2082" s="1"/>
    </row>
    <row r="2083" spans="4:16" x14ac:dyDescent="0.25">
      <c r="D2083" s="1"/>
      <c r="E2083" s="1"/>
      <c r="F2083" s="1"/>
      <c r="G2083" s="1"/>
      <c r="H2083" s="1"/>
      <c r="I2083" s="1"/>
      <c r="K2083" s="1"/>
      <c r="L2083" s="1"/>
      <c r="M2083" s="1"/>
      <c r="N2083" s="1"/>
      <c r="O2083" s="1"/>
      <c r="P2083" s="1"/>
    </row>
    <row r="2084" spans="4:16" x14ac:dyDescent="0.25">
      <c r="D2084" s="1"/>
      <c r="E2084" s="1"/>
      <c r="F2084" s="1"/>
      <c r="G2084" s="1"/>
      <c r="H2084" s="1"/>
      <c r="I2084" s="1"/>
      <c r="K2084" s="1"/>
      <c r="L2084" s="1"/>
      <c r="M2084" s="1"/>
      <c r="N2084" s="1"/>
      <c r="O2084" s="1"/>
      <c r="P2084" s="1"/>
    </row>
    <row r="2085" spans="4:16" x14ac:dyDescent="0.25">
      <c r="D2085" s="1"/>
      <c r="E2085" s="1"/>
      <c r="F2085" s="1"/>
      <c r="G2085" s="1"/>
      <c r="H2085" s="1"/>
      <c r="I2085" s="1"/>
      <c r="K2085" s="1"/>
      <c r="L2085" s="1"/>
      <c r="M2085" s="1"/>
      <c r="N2085" s="1"/>
      <c r="O2085" s="1"/>
      <c r="P2085" s="1"/>
    </row>
    <row r="2086" spans="4:16" x14ac:dyDescent="0.25">
      <c r="D2086" s="1"/>
      <c r="E2086" s="1"/>
      <c r="F2086" s="1"/>
      <c r="G2086" s="1"/>
      <c r="H2086" s="1"/>
      <c r="I2086" s="1"/>
      <c r="K2086" s="1"/>
      <c r="L2086" s="1"/>
      <c r="M2086" s="1"/>
      <c r="N2086" s="1"/>
      <c r="O2086" s="1"/>
      <c r="P2086" s="1"/>
    </row>
    <row r="2087" spans="4:16" x14ac:dyDescent="0.25">
      <c r="D2087" s="1"/>
      <c r="E2087" s="1"/>
      <c r="F2087" s="1"/>
      <c r="G2087" s="1"/>
      <c r="H2087" s="1"/>
      <c r="I2087" s="1"/>
      <c r="K2087" s="1"/>
      <c r="L2087" s="1"/>
      <c r="M2087" s="1"/>
      <c r="N2087" s="1"/>
      <c r="O2087" s="1"/>
      <c r="P2087" s="1"/>
    </row>
    <row r="2088" spans="4:16" x14ac:dyDescent="0.25">
      <c r="D2088" s="1"/>
      <c r="E2088" s="1"/>
      <c r="F2088" s="1"/>
      <c r="G2088" s="1"/>
      <c r="H2088" s="1"/>
      <c r="I2088" s="1"/>
      <c r="K2088" s="1"/>
      <c r="L2088" s="1"/>
      <c r="M2088" s="1"/>
      <c r="N2088" s="1"/>
      <c r="O2088" s="1"/>
      <c r="P2088" s="1"/>
    </row>
    <row r="2089" spans="4:16" x14ac:dyDescent="0.25">
      <c r="D2089" s="1"/>
      <c r="E2089" s="1"/>
      <c r="F2089" s="1"/>
      <c r="G2089" s="1"/>
      <c r="H2089" s="1"/>
      <c r="I2089" s="1"/>
      <c r="K2089" s="1"/>
      <c r="L2089" s="1"/>
      <c r="M2089" s="1"/>
      <c r="N2089" s="1"/>
      <c r="O2089" s="1"/>
      <c r="P2089" s="1"/>
    </row>
    <row r="2090" spans="4:16" x14ac:dyDescent="0.25">
      <c r="D2090" s="1"/>
      <c r="E2090" s="1"/>
      <c r="F2090" s="1"/>
      <c r="G2090" s="1"/>
      <c r="H2090" s="1"/>
      <c r="I2090" s="1"/>
      <c r="K2090" s="1"/>
      <c r="L2090" s="1"/>
      <c r="M2090" s="1"/>
      <c r="N2090" s="1"/>
      <c r="O2090" s="1"/>
      <c r="P2090" s="1"/>
    </row>
    <row r="2091" spans="4:16" x14ac:dyDescent="0.25">
      <c r="D2091" s="1"/>
      <c r="E2091" s="1"/>
      <c r="F2091" s="1"/>
      <c r="G2091" s="1"/>
      <c r="H2091" s="1"/>
      <c r="I2091" s="1"/>
      <c r="K2091" s="1"/>
      <c r="L2091" s="1"/>
      <c r="M2091" s="1"/>
      <c r="N2091" s="1"/>
      <c r="O2091" s="1"/>
      <c r="P2091" s="1"/>
    </row>
    <row r="2092" spans="4:16" x14ac:dyDescent="0.25">
      <c r="D2092" s="1"/>
      <c r="E2092" s="1"/>
      <c r="F2092" s="1"/>
      <c r="G2092" s="1"/>
      <c r="H2092" s="1"/>
      <c r="I2092" s="1"/>
      <c r="K2092" s="1"/>
      <c r="L2092" s="1"/>
      <c r="M2092" s="1"/>
      <c r="N2092" s="1"/>
      <c r="O2092" s="1"/>
      <c r="P2092" s="1"/>
    </row>
    <row r="2093" spans="4:16" x14ac:dyDescent="0.25">
      <c r="D2093" s="1"/>
      <c r="E2093" s="1"/>
      <c r="F2093" s="1"/>
      <c r="G2093" s="1"/>
      <c r="H2093" s="1"/>
      <c r="I2093" s="1"/>
      <c r="K2093" s="1"/>
      <c r="L2093" s="1"/>
      <c r="M2093" s="1"/>
      <c r="N2093" s="1"/>
      <c r="O2093" s="1"/>
      <c r="P2093" s="1"/>
    </row>
    <row r="2094" spans="4:16" x14ac:dyDescent="0.25">
      <c r="D2094" s="1"/>
      <c r="E2094" s="1"/>
      <c r="F2094" s="1"/>
      <c r="G2094" s="1"/>
      <c r="H2094" s="1"/>
      <c r="I2094" s="1"/>
      <c r="K2094" s="1"/>
      <c r="L2094" s="1"/>
      <c r="M2094" s="1"/>
      <c r="N2094" s="1"/>
      <c r="O2094" s="1"/>
      <c r="P2094" s="1"/>
    </row>
    <row r="2095" spans="4:16" x14ac:dyDescent="0.25">
      <c r="D2095" s="1"/>
      <c r="E2095" s="1"/>
      <c r="F2095" s="1"/>
      <c r="G2095" s="1"/>
      <c r="H2095" s="1"/>
      <c r="I2095" s="1"/>
      <c r="K2095" s="1"/>
      <c r="L2095" s="1"/>
      <c r="M2095" s="1"/>
      <c r="N2095" s="1"/>
      <c r="O2095" s="1"/>
      <c r="P2095" s="1"/>
    </row>
    <row r="2096" spans="4:16" x14ac:dyDescent="0.25">
      <c r="D2096" s="1"/>
      <c r="E2096" s="1"/>
      <c r="F2096" s="1"/>
      <c r="G2096" s="1"/>
      <c r="H2096" s="1"/>
      <c r="I2096" s="1"/>
      <c r="K2096" s="1"/>
      <c r="L2096" s="1"/>
      <c r="M2096" s="1"/>
      <c r="N2096" s="1"/>
      <c r="O2096" s="1"/>
      <c r="P2096" s="1"/>
    </row>
    <row r="2097" spans="4:16" x14ac:dyDescent="0.25">
      <c r="D2097" s="1"/>
      <c r="E2097" s="1"/>
      <c r="F2097" s="1"/>
      <c r="G2097" s="1"/>
      <c r="H2097" s="1"/>
      <c r="I2097" s="1"/>
      <c r="K2097" s="1"/>
      <c r="L2097" s="1"/>
      <c r="M2097" s="1"/>
      <c r="N2097" s="1"/>
      <c r="O2097" s="1"/>
      <c r="P2097" s="1"/>
    </row>
    <row r="2098" spans="4:16" x14ac:dyDescent="0.25">
      <c r="D2098" s="1"/>
      <c r="E2098" s="1"/>
      <c r="F2098" s="1"/>
      <c r="G2098" s="1"/>
      <c r="H2098" s="1"/>
      <c r="I2098" s="1"/>
      <c r="K2098" s="1"/>
      <c r="L2098" s="1"/>
      <c r="M2098" s="1"/>
      <c r="N2098" s="1"/>
      <c r="O2098" s="1"/>
      <c r="P2098" s="1"/>
    </row>
    <row r="2099" spans="4:16" x14ac:dyDescent="0.25">
      <c r="D2099" s="1"/>
      <c r="E2099" s="1"/>
      <c r="F2099" s="1"/>
      <c r="G2099" s="1"/>
      <c r="H2099" s="1"/>
      <c r="I2099" s="1"/>
      <c r="K2099" s="1"/>
      <c r="L2099" s="1"/>
      <c r="M2099" s="1"/>
      <c r="N2099" s="1"/>
      <c r="O2099" s="1"/>
      <c r="P2099" s="1"/>
    </row>
    <row r="2100" spans="4:16" x14ac:dyDescent="0.25">
      <c r="D2100" s="1"/>
      <c r="E2100" s="1"/>
      <c r="F2100" s="1"/>
      <c r="G2100" s="1"/>
      <c r="H2100" s="1"/>
      <c r="I2100" s="1"/>
      <c r="K2100" s="1"/>
      <c r="L2100" s="1"/>
      <c r="M2100" s="1"/>
      <c r="N2100" s="1"/>
      <c r="O2100" s="1"/>
      <c r="P2100" s="1"/>
    </row>
    <row r="2101" spans="4:16" x14ac:dyDescent="0.25">
      <c r="D2101" s="1"/>
      <c r="E2101" s="1"/>
      <c r="F2101" s="1"/>
      <c r="G2101" s="1"/>
      <c r="H2101" s="1"/>
      <c r="I2101" s="1"/>
      <c r="K2101" s="1"/>
      <c r="L2101" s="1"/>
      <c r="M2101" s="1"/>
      <c r="N2101" s="1"/>
      <c r="O2101" s="1"/>
      <c r="P2101" s="1"/>
    </row>
    <row r="2102" spans="4:16" x14ac:dyDescent="0.25">
      <c r="D2102" s="1"/>
      <c r="E2102" s="1"/>
      <c r="F2102" s="1"/>
      <c r="G2102" s="1"/>
      <c r="H2102" s="1"/>
      <c r="I2102" s="1"/>
      <c r="K2102" s="1"/>
      <c r="L2102" s="1"/>
      <c r="M2102" s="1"/>
      <c r="N2102" s="1"/>
      <c r="O2102" s="1"/>
      <c r="P2102" s="1"/>
    </row>
    <row r="2103" spans="4:16" x14ac:dyDescent="0.25">
      <c r="D2103" s="1"/>
      <c r="E2103" s="1"/>
      <c r="F2103" s="1"/>
      <c r="G2103" s="1"/>
      <c r="H2103" s="1"/>
      <c r="I2103" s="1"/>
      <c r="K2103" s="1"/>
      <c r="L2103" s="1"/>
      <c r="M2103" s="1"/>
      <c r="N2103" s="1"/>
      <c r="O2103" s="1"/>
      <c r="P2103" s="1"/>
    </row>
    <row r="2104" spans="4:16" x14ac:dyDescent="0.25">
      <c r="D2104" s="1"/>
      <c r="E2104" s="1"/>
      <c r="F2104" s="1"/>
      <c r="G2104" s="1"/>
      <c r="H2104" s="1"/>
      <c r="I2104" s="1"/>
      <c r="K2104" s="1"/>
      <c r="L2104" s="1"/>
      <c r="M2104" s="1"/>
      <c r="N2104" s="1"/>
      <c r="O2104" s="1"/>
      <c r="P2104" s="1"/>
    </row>
    <row r="2105" spans="4:16" x14ac:dyDescent="0.25">
      <c r="D2105" s="1"/>
      <c r="E2105" s="1"/>
      <c r="F2105" s="1"/>
      <c r="G2105" s="1"/>
      <c r="H2105" s="1"/>
      <c r="I2105" s="1"/>
      <c r="K2105" s="1"/>
      <c r="L2105" s="1"/>
      <c r="M2105" s="1"/>
      <c r="N2105" s="1"/>
      <c r="O2105" s="1"/>
      <c r="P2105" s="1"/>
    </row>
    <row r="2106" spans="4:16" x14ac:dyDescent="0.25">
      <c r="D2106" s="1"/>
      <c r="E2106" s="1"/>
      <c r="F2106" s="1"/>
      <c r="G2106" s="1"/>
      <c r="H2106" s="1"/>
      <c r="I2106" s="1"/>
      <c r="K2106" s="1"/>
      <c r="L2106" s="1"/>
      <c r="M2106" s="1"/>
      <c r="N2106" s="1"/>
      <c r="O2106" s="1"/>
      <c r="P2106" s="1"/>
    </row>
    <row r="2107" spans="4:16" x14ac:dyDescent="0.25">
      <c r="D2107" s="1"/>
      <c r="E2107" s="1"/>
      <c r="F2107" s="1"/>
      <c r="G2107" s="1"/>
      <c r="H2107" s="1"/>
      <c r="I2107" s="1"/>
      <c r="K2107" s="1"/>
      <c r="L2107" s="1"/>
      <c r="M2107" s="1"/>
      <c r="N2107" s="1"/>
      <c r="O2107" s="1"/>
      <c r="P2107" s="1"/>
    </row>
    <row r="2108" spans="4:16" x14ac:dyDescent="0.25">
      <c r="D2108" s="1"/>
      <c r="E2108" s="1"/>
      <c r="F2108" s="1"/>
      <c r="G2108" s="1"/>
      <c r="H2108" s="1"/>
      <c r="I2108" s="1"/>
      <c r="K2108" s="1"/>
      <c r="L2108" s="1"/>
      <c r="M2108" s="1"/>
      <c r="N2108" s="1"/>
      <c r="O2108" s="1"/>
      <c r="P2108" s="1"/>
    </row>
    <row r="2109" spans="4:16" x14ac:dyDescent="0.25">
      <c r="D2109" s="1"/>
      <c r="E2109" s="1"/>
      <c r="F2109" s="1"/>
      <c r="G2109" s="1"/>
      <c r="H2109" s="1"/>
      <c r="I2109" s="1"/>
      <c r="K2109" s="1"/>
      <c r="L2109" s="1"/>
      <c r="M2109" s="1"/>
      <c r="N2109" s="1"/>
      <c r="O2109" s="1"/>
      <c r="P2109" s="1"/>
    </row>
    <row r="2110" spans="4:16" x14ac:dyDescent="0.25">
      <c r="D2110" s="1"/>
      <c r="E2110" s="1"/>
      <c r="F2110" s="1"/>
      <c r="G2110" s="1"/>
      <c r="H2110" s="1"/>
      <c r="I2110" s="1"/>
      <c r="K2110" s="1"/>
      <c r="L2110" s="1"/>
      <c r="M2110" s="1"/>
      <c r="N2110" s="1"/>
      <c r="O2110" s="1"/>
      <c r="P2110" s="1"/>
    </row>
    <row r="2111" spans="4:16" x14ac:dyDescent="0.25">
      <c r="D2111" s="1"/>
      <c r="E2111" s="1"/>
      <c r="F2111" s="1"/>
      <c r="G2111" s="1"/>
      <c r="H2111" s="1"/>
      <c r="I2111" s="1"/>
      <c r="K2111" s="1"/>
      <c r="L2111" s="1"/>
      <c r="M2111" s="1"/>
      <c r="N2111" s="1"/>
      <c r="O2111" s="1"/>
      <c r="P2111" s="1"/>
    </row>
    <row r="2112" spans="4:16" x14ac:dyDescent="0.25">
      <c r="D2112" s="1"/>
      <c r="E2112" s="1"/>
      <c r="F2112" s="1"/>
      <c r="G2112" s="1"/>
      <c r="H2112" s="1"/>
      <c r="I2112" s="1"/>
      <c r="K2112" s="1"/>
      <c r="L2112" s="1"/>
      <c r="M2112" s="1"/>
      <c r="N2112" s="1"/>
      <c r="O2112" s="1"/>
      <c r="P2112" s="1"/>
    </row>
    <row r="2113" spans="4:16" x14ac:dyDescent="0.25">
      <c r="D2113" s="1"/>
      <c r="E2113" s="1"/>
      <c r="F2113" s="1"/>
      <c r="G2113" s="1"/>
      <c r="H2113" s="1"/>
      <c r="I2113" s="1"/>
      <c r="K2113" s="1"/>
      <c r="L2113" s="1"/>
      <c r="M2113" s="1"/>
      <c r="N2113" s="1"/>
      <c r="O2113" s="1"/>
      <c r="P2113" s="1"/>
    </row>
    <row r="2114" spans="4:16" x14ac:dyDescent="0.25">
      <c r="D2114" s="1"/>
      <c r="E2114" s="1"/>
      <c r="F2114" s="1"/>
      <c r="G2114" s="1"/>
      <c r="H2114" s="1"/>
      <c r="I2114" s="1"/>
      <c r="K2114" s="1"/>
      <c r="L2114" s="1"/>
      <c r="M2114" s="1"/>
      <c r="N2114" s="1"/>
      <c r="O2114" s="1"/>
      <c r="P2114" s="1"/>
    </row>
    <row r="2115" spans="4:16" x14ac:dyDescent="0.25">
      <c r="D2115" s="1"/>
      <c r="E2115" s="1"/>
      <c r="F2115" s="1"/>
      <c r="G2115" s="1"/>
      <c r="H2115" s="1"/>
      <c r="I2115" s="1"/>
      <c r="K2115" s="1"/>
      <c r="L2115" s="1"/>
      <c r="M2115" s="1"/>
      <c r="N2115" s="1"/>
      <c r="O2115" s="1"/>
      <c r="P2115" s="1"/>
    </row>
    <row r="2116" spans="4:16" x14ac:dyDescent="0.25">
      <c r="D2116" s="1"/>
      <c r="E2116" s="1"/>
      <c r="F2116" s="1"/>
      <c r="G2116" s="1"/>
      <c r="H2116" s="1"/>
      <c r="I2116" s="1"/>
      <c r="K2116" s="1"/>
      <c r="L2116" s="1"/>
      <c r="M2116" s="1"/>
      <c r="N2116" s="1"/>
      <c r="O2116" s="1"/>
      <c r="P2116" s="1"/>
    </row>
    <row r="2117" spans="4:16" x14ac:dyDescent="0.25">
      <c r="D2117" s="1"/>
      <c r="E2117" s="1"/>
      <c r="F2117" s="1"/>
      <c r="G2117" s="1"/>
      <c r="H2117" s="1"/>
      <c r="I2117" s="1"/>
      <c r="K2117" s="1"/>
      <c r="L2117" s="1"/>
      <c r="M2117" s="1"/>
      <c r="N2117" s="1"/>
      <c r="O2117" s="1"/>
      <c r="P2117" s="1"/>
    </row>
    <row r="2118" spans="4:16" x14ac:dyDescent="0.25">
      <c r="D2118" s="1"/>
      <c r="E2118" s="1"/>
      <c r="F2118" s="1"/>
      <c r="G2118" s="1"/>
      <c r="H2118" s="1"/>
      <c r="I2118" s="1"/>
      <c r="K2118" s="1"/>
      <c r="L2118" s="1"/>
      <c r="M2118" s="1"/>
      <c r="N2118" s="1"/>
      <c r="O2118" s="1"/>
      <c r="P2118" s="1"/>
    </row>
    <row r="2119" spans="4:16" x14ac:dyDescent="0.25">
      <c r="D2119" s="1"/>
      <c r="E2119" s="1"/>
      <c r="F2119" s="1"/>
      <c r="G2119" s="1"/>
      <c r="H2119" s="1"/>
      <c r="I2119" s="1"/>
      <c r="K2119" s="1"/>
      <c r="L2119" s="1"/>
      <c r="M2119" s="1"/>
      <c r="N2119" s="1"/>
      <c r="O2119" s="1"/>
      <c r="P2119" s="1"/>
    </row>
    <row r="2120" spans="4:16" x14ac:dyDescent="0.25">
      <c r="D2120" s="1"/>
      <c r="E2120" s="1"/>
      <c r="F2120" s="1"/>
      <c r="G2120" s="1"/>
      <c r="H2120" s="1"/>
      <c r="I2120" s="1"/>
      <c r="K2120" s="1"/>
      <c r="L2120" s="1"/>
      <c r="M2120" s="1"/>
      <c r="N2120" s="1"/>
      <c r="O2120" s="1"/>
      <c r="P2120" s="1"/>
    </row>
    <row r="2121" spans="4:16" x14ac:dyDescent="0.25">
      <c r="D2121" s="1"/>
      <c r="E2121" s="1"/>
      <c r="F2121" s="1"/>
      <c r="G2121" s="1"/>
      <c r="H2121" s="1"/>
      <c r="I2121" s="1"/>
      <c r="K2121" s="1"/>
      <c r="L2121" s="1"/>
      <c r="M2121" s="1"/>
      <c r="N2121" s="1"/>
      <c r="O2121" s="1"/>
      <c r="P2121" s="1"/>
    </row>
    <row r="2122" spans="4:16" x14ac:dyDescent="0.25">
      <c r="D2122" s="1"/>
      <c r="E2122" s="1"/>
      <c r="F2122" s="1"/>
      <c r="G2122" s="1"/>
      <c r="H2122" s="1"/>
      <c r="I2122" s="1"/>
      <c r="K2122" s="1"/>
      <c r="L2122" s="1"/>
      <c r="M2122" s="1"/>
      <c r="N2122" s="1"/>
      <c r="O2122" s="1"/>
      <c r="P2122" s="1"/>
    </row>
    <row r="2123" spans="4:16" x14ac:dyDescent="0.25">
      <c r="D2123" s="1"/>
      <c r="E2123" s="1"/>
      <c r="F2123" s="1"/>
      <c r="G2123" s="1"/>
      <c r="H2123" s="1"/>
      <c r="I2123" s="1"/>
      <c r="K2123" s="1"/>
      <c r="L2123" s="1"/>
      <c r="M2123" s="1"/>
      <c r="N2123" s="1"/>
      <c r="O2123" s="1"/>
      <c r="P2123" s="1"/>
    </row>
    <row r="2124" spans="4:16" x14ac:dyDescent="0.25">
      <c r="D2124" s="1"/>
      <c r="E2124" s="1"/>
      <c r="F2124" s="1"/>
      <c r="G2124" s="1"/>
      <c r="H2124" s="1"/>
      <c r="I2124" s="1"/>
      <c r="K2124" s="1"/>
      <c r="L2124" s="1"/>
      <c r="M2124" s="1"/>
      <c r="N2124" s="1"/>
      <c r="O2124" s="1"/>
      <c r="P2124" s="1"/>
    </row>
    <row r="2125" spans="4:16" x14ac:dyDescent="0.25">
      <c r="D2125" s="1"/>
      <c r="E2125" s="1"/>
      <c r="F2125" s="1"/>
      <c r="G2125" s="1"/>
      <c r="H2125" s="1"/>
      <c r="I2125" s="1"/>
      <c r="K2125" s="1"/>
      <c r="L2125" s="1"/>
      <c r="M2125" s="1"/>
      <c r="N2125" s="1"/>
      <c r="O2125" s="1"/>
      <c r="P2125" s="1"/>
    </row>
    <row r="2126" spans="4:16" x14ac:dyDescent="0.25">
      <c r="D2126" s="1"/>
      <c r="E2126" s="1"/>
      <c r="F2126" s="1"/>
      <c r="G2126" s="1"/>
      <c r="H2126" s="1"/>
      <c r="I2126" s="1"/>
      <c r="K2126" s="1"/>
      <c r="L2126" s="1"/>
      <c r="M2126" s="1"/>
      <c r="N2126" s="1"/>
      <c r="O2126" s="1"/>
      <c r="P2126" s="1"/>
    </row>
    <row r="2127" spans="4:16" x14ac:dyDescent="0.25">
      <c r="D2127" s="1"/>
      <c r="E2127" s="1"/>
      <c r="F2127" s="1"/>
      <c r="G2127" s="1"/>
      <c r="H2127" s="1"/>
      <c r="I2127" s="1"/>
      <c r="K2127" s="1"/>
      <c r="L2127" s="1"/>
      <c r="M2127" s="1"/>
      <c r="N2127" s="1"/>
      <c r="O2127" s="1"/>
      <c r="P2127" s="1"/>
    </row>
    <row r="2128" spans="4:16" x14ac:dyDescent="0.25">
      <c r="D2128" s="1"/>
      <c r="E2128" s="1"/>
      <c r="F2128" s="1"/>
      <c r="G2128" s="1"/>
      <c r="H2128" s="1"/>
      <c r="I2128" s="1"/>
      <c r="K2128" s="1"/>
      <c r="L2128" s="1"/>
      <c r="M2128" s="1"/>
      <c r="N2128" s="1"/>
      <c r="O2128" s="1"/>
      <c r="P2128" s="1"/>
    </row>
    <row r="2129" spans="4:16" x14ac:dyDescent="0.25">
      <c r="D2129" s="1"/>
      <c r="E2129" s="1"/>
      <c r="F2129" s="1"/>
      <c r="G2129" s="1"/>
      <c r="H2129" s="1"/>
      <c r="I2129" s="1"/>
      <c r="K2129" s="1"/>
      <c r="L2129" s="1"/>
      <c r="M2129" s="1"/>
      <c r="N2129" s="1"/>
      <c r="O2129" s="1"/>
      <c r="P2129" s="1"/>
    </row>
    <row r="2130" spans="4:16" x14ac:dyDescent="0.25">
      <c r="D2130" s="1"/>
      <c r="E2130" s="1"/>
      <c r="F2130" s="1"/>
      <c r="G2130" s="1"/>
      <c r="H2130" s="1"/>
      <c r="I2130" s="1"/>
      <c r="K2130" s="1"/>
      <c r="L2130" s="1"/>
      <c r="M2130" s="1"/>
      <c r="N2130" s="1"/>
      <c r="O2130" s="1"/>
      <c r="P2130" s="1"/>
    </row>
    <row r="2131" spans="4:16" x14ac:dyDescent="0.25">
      <c r="D2131" s="1"/>
      <c r="E2131" s="1"/>
      <c r="F2131" s="1"/>
      <c r="G2131" s="1"/>
      <c r="H2131" s="1"/>
      <c r="I2131" s="1"/>
      <c r="K2131" s="1"/>
      <c r="L2131" s="1"/>
      <c r="M2131" s="1"/>
      <c r="N2131" s="1"/>
      <c r="O2131" s="1"/>
      <c r="P2131" s="1"/>
    </row>
    <row r="2132" spans="4:16" x14ac:dyDescent="0.25">
      <c r="D2132" s="1"/>
      <c r="E2132" s="1"/>
      <c r="F2132" s="1"/>
      <c r="G2132" s="1"/>
      <c r="H2132" s="1"/>
      <c r="I2132" s="1"/>
      <c r="K2132" s="1"/>
      <c r="L2132" s="1"/>
      <c r="M2132" s="1"/>
      <c r="N2132" s="1"/>
      <c r="O2132" s="1"/>
      <c r="P2132" s="1"/>
    </row>
    <row r="2133" spans="4:16" x14ac:dyDescent="0.25">
      <c r="D2133" s="1"/>
      <c r="E2133" s="1"/>
      <c r="F2133" s="1"/>
      <c r="G2133" s="1"/>
      <c r="H2133" s="1"/>
      <c r="I2133" s="1"/>
      <c r="K2133" s="1"/>
      <c r="L2133" s="1"/>
      <c r="M2133" s="1"/>
      <c r="N2133" s="1"/>
      <c r="O2133" s="1"/>
      <c r="P2133" s="1"/>
    </row>
    <row r="2134" spans="4:16" x14ac:dyDescent="0.25">
      <c r="D2134" s="1"/>
      <c r="E2134" s="1"/>
      <c r="F2134" s="1"/>
      <c r="G2134" s="1"/>
      <c r="H2134" s="1"/>
      <c r="I2134" s="1"/>
      <c r="K2134" s="1"/>
      <c r="L2134" s="1"/>
      <c r="M2134" s="1"/>
      <c r="N2134" s="1"/>
      <c r="O2134" s="1"/>
      <c r="P2134" s="1"/>
    </row>
    <row r="2135" spans="4:16" x14ac:dyDescent="0.25">
      <c r="D2135" s="1"/>
      <c r="E2135" s="1"/>
      <c r="F2135" s="1"/>
      <c r="G2135" s="1"/>
      <c r="H2135" s="1"/>
      <c r="I2135" s="1"/>
      <c r="K2135" s="1"/>
      <c r="L2135" s="1"/>
      <c r="M2135" s="1"/>
      <c r="N2135" s="1"/>
      <c r="O2135" s="1"/>
      <c r="P2135" s="1"/>
    </row>
    <row r="2136" spans="4:16" x14ac:dyDescent="0.25">
      <c r="D2136" s="1"/>
      <c r="E2136" s="1"/>
      <c r="F2136" s="1"/>
      <c r="G2136" s="1"/>
      <c r="H2136" s="1"/>
      <c r="I2136" s="1"/>
      <c r="K2136" s="1"/>
      <c r="L2136" s="1"/>
      <c r="M2136" s="1"/>
      <c r="N2136" s="1"/>
      <c r="O2136" s="1"/>
      <c r="P2136" s="1"/>
    </row>
    <row r="2137" spans="4:16" x14ac:dyDescent="0.25">
      <c r="D2137" s="1"/>
      <c r="E2137" s="1"/>
      <c r="F2137" s="1"/>
      <c r="G2137" s="1"/>
      <c r="H2137" s="1"/>
      <c r="I2137" s="1"/>
      <c r="K2137" s="1"/>
      <c r="L2137" s="1"/>
      <c r="M2137" s="1"/>
      <c r="N2137" s="1"/>
      <c r="O2137" s="1"/>
      <c r="P2137" s="1"/>
    </row>
    <row r="2138" spans="4:16" x14ac:dyDescent="0.25">
      <c r="D2138" s="1"/>
      <c r="E2138" s="1"/>
      <c r="F2138" s="1"/>
      <c r="G2138" s="1"/>
      <c r="H2138" s="1"/>
      <c r="I2138" s="1"/>
      <c r="K2138" s="1"/>
      <c r="L2138" s="1"/>
      <c r="M2138" s="1"/>
      <c r="N2138" s="1"/>
      <c r="O2138" s="1"/>
      <c r="P2138" s="1"/>
    </row>
    <row r="2139" spans="4:16" x14ac:dyDescent="0.25">
      <c r="D2139" s="1"/>
      <c r="E2139" s="1"/>
      <c r="F2139" s="1"/>
      <c r="G2139" s="1"/>
      <c r="H2139" s="1"/>
      <c r="I2139" s="1"/>
      <c r="K2139" s="1"/>
      <c r="L2139" s="1"/>
      <c r="M2139" s="1"/>
      <c r="N2139" s="1"/>
      <c r="O2139" s="1"/>
      <c r="P2139" s="1"/>
    </row>
    <row r="2140" spans="4:16" x14ac:dyDescent="0.25">
      <c r="D2140" s="1"/>
      <c r="E2140" s="1"/>
      <c r="F2140" s="1"/>
      <c r="G2140" s="1"/>
      <c r="H2140" s="1"/>
      <c r="I2140" s="1"/>
      <c r="K2140" s="1"/>
      <c r="L2140" s="1"/>
      <c r="M2140" s="1"/>
      <c r="N2140" s="1"/>
      <c r="O2140" s="1"/>
      <c r="P2140" s="1"/>
    </row>
    <row r="2141" spans="4:16" x14ac:dyDescent="0.25">
      <c r="D2141" s="1"/>
      <c r="E2141" s="1"/>
      <c r="F2141" s="1"/>
      <c r="G2141" s="1"/>
      <c r="H2141" s="1"/>
      <c r="I2141" s="1"/>
      <c r="K2141" s="1"/>
      <c r="L2141" s="1"/>
      <c r="M2141" s="1"/>
      <c r="N2141" s="1"/>
      <c r="O2141" s="1"/>
      <c r="P2141" s="1"/>
    </row>
    <row r="2142" spans="4:16" x14ac:dyDescent="0.25">
      <c r="D2142" s="1"/>
      <c r="E2142" s="1"/>
      <c r="F2142" s="1"/>
      <c r="G2142" s="1"/>
      <c r="H2142" s="1"/>
      <c r="I2142" s="1"/>
      <c r="K2142" s="1"/>
      <c r="L2142" s="1"/>
      <c r="M2142" s="1"/>
      <c r="N2142" s="1"/>
      <c r="O2142" s="1"/>
      <c r="P2142" s="1"/>
    </row>
    <row r="2143" spans="4:16" x14ac:dyDescent="0.25">
      <c r="D2143" s="1"/>
      <c r="E2143" s="1"/>
      <c r="F2143" s="1"/>
      <c r="G2143" s="1"/>
      <c r="H2143" s="1"/>
      <c r="I2143" s="1"/>
      <c r="K2143" s="1"/>
      <c r="L2143" s="1"/>
      <c r="M2143" s="1"/>
      <c r="N2143" s="1"/>
      <c r="O2143" s="1"/>
      <c r="P2143" s="1"/>
    </row>
    <row r="2144" spans="4:16" x14ac:dyDescent="0.25">
      <c r="D2144" s="1"/>
      <c r="E2144" s="1"/>
      <c r="F2144" s="1"/>
      <c r="G2144" s="1"/>
      <c r="H2144" s="1"/>
      <c r="I2144" s="1"/>
      <c r="K2144" s="1"/>
      <c r="L2144" s="1"/>
      <c r="M2144" s="1"/>
      <c r="N2144" s="1"/>
      <c r="O2144" s="1"/>
      <c r="P2144" s="1"/>
    </row>
    <row r="2145" spans="4:16" x14ac:dyDescent="0.25">
      <c r="D2145" s="1"/>
      <c r="E2145" s="1"/>
      <c r="F2145" s="1"/>
      <c r="G2145" s="1"/>
      <c r="H2145" s="1"/>
      <c r="I2145" s="1"/>
      <c r="K2145" s="1"/>
      <c r="L2145" s="1"/>
      <c r="M2145" s="1"/>
      <c r="N2145" s="1"/>
      <c r="O2145" s="1"/>
      <c r="P2145" s="1"/>
    </row>
    <row r="2146" spans="4:16" x14ac:dyDescent="0.25">
      <c r="D2146" s="1"/>
      <c r="E2146" s="1"/>
      <c r="F2146" s="1"/>
      <c r="G2146" s="1"/>
      <c r="H2146" s="1"/>
      <c r="I2146" s="1"/>
      <c r="K2146" s="1"/>
      <c r="L2146" s="1"/>
      <c r="M2146" s="1"/>
      <c r="N2146" s="1"/>
      <c r="O2146" s="1"/>
      <c r="P2146" s="1"/>
    </row>
    <row r="2147" spans="4:16" x14ac:dyDescent="0.25">
      <c r="D2147" s="1"/>
      <c r="E2147" s="1"/>
      <c r="F2147" s="1"/>
      <c r="G2147" s="1"/>
      <c r="H2147" s="1"/>
      <c r="I2147" s="1"/>
      <c r="K2147" s="1"/>
      <c r="L2147" s="1"/>
      <c r="M2147" s="1"/>
      <c r="N2147" s="1"/>
      <c r="O2147" s="1"/>
      <c r="P2147" s="1"/>
    </row>
    <row r="2148" spans="4:16" x14ac:dyDescent="0.25">
      <c r="D2148" s="1"/>
      <c r="E2148" s="1"/>
      <c r="F2148" s="1"/>
      <c r="G2148" s="1"/>
      <c r="H2148" s="1"/>
      <c r="I2148" s="1"/>
      <c r="K2148" s="1"/>
      <c r="L2148" s="1"/>
      <c r="M2148" s="1"/>
      <c r="N2148" s="1"/>
      <c r="O2148" s="1"/>
      <c r="P2148" s="1"/>
    </row>
    <row r="2149" spans="4:16" x14ac:dyDescent="0.25">
      <c r="D2149" s="1"/>
      <c r="E2149" s="1"/>
      <c r="F2149" s="1"/>
      <c r="G2149" s="1"/>
      <c r="H2149" s="1"/>
      <c r="I2149" s="1"/>
      <c r="K2149" s="1"/>
      <c r="L2149" s="1"/>
      <c r="M2149" s="1"/>
      <c r="N2149" s="1"/>
      <c r="O2149" s="1"/>
      <c r="P2149" s="1"/>
    </row>
    <row r="2150" spans="4:16" x14ac:dyDescent="0.25">
      <c r="D2150" s="1"/>
      <c r="E2150" s="1"/>
      <c r="F2150" s="1"/>
      <c r="G2150" s="1"/>
      <c r="H2150" s="1"/>
      <c r="I2150" s="1"/>
      <c r="K2150" s="1"/>
      <c r="L2150" s="1"/>
      <c r="M2150" s="1"/>
      <c r="N2150" s="1"/>
      <c r="O2150" s="1"/>
      <c r="P2150" s="1"/>
    </row>
    <row r="2151" spans="4:16" x14ac:dyDescent="0.25">
      <c r="D2151" s="1"/>
      <c r="E2151" s="1"/>
      <c r="F2151" s="1"/>
      <c r="G2151" s="1"/>
      <c r="H2151" s="1"/>
      <c r="I2151" s="1"/>
      <c r="K2151" s="1"/>
      <c r="L2151" s="1"/>
      <c r="M2151" s="1"/>
      <c r="N2151" s="1"/>
      <c r="O2151" s="1"/>
      <c r="P2151" s="1"/>
    </row>
    <row r="2152" spans="4:16" x14ac:dyDescent="0.25">
      <c r="D2152" s="1"/>
      <c r="E2152" s="1"/>
      <c r="F2152" s="1"/>
      <c r="G2152" s="1"/>
      <c r="H2152" s="1"/>
      <c r="I2152" s="1"/>
      <c r="K2152" s="1"/>
      <c r="L2152" s="1"/>
      <c r="M2152" s="1"/>
      <c r="N2152" s="1"/>
      <c r="O2152" s="1"/>
      <c r="P2152" s="1"/>
    </row>
    <row r="2153" spans="4:16" x14ac:dyDescent="0.25">
      <c r="D2153" s="1"/>
      <c r="E2153" s="1"/>
      <c r="F2153" s="1"/>
      <c r="G2153" s="1"/>
      <c r="H2153" s="1"/>
      <c r="I2153" s="1"/>
      <c r="K2153" s="1"/>
      <c r="L2153" s="1"/>
      <c r="M2153" s="1"/>
      <c r="N2153" s="1"/>
      <c r="O2153" s="1"/>
      <c r="P2153" s="1"/>
    </row>
    <row r="2154" spans="4:16" x14ac:dyDescent="0.25">
      <c r="D2154" s="1"/>
      <c r="E2154" s="1"/>
      <c r="F2154" s="1"/>
      <c r="G2154" s="1"/>
      <c r="H2154" s="1"/>
      <c r="I2154" s="1"/>
      <c r="K2154" s="1"/>
      <c r="L2154" s="1"/>
      <c r="M2154" s="1"/>
      <c r="N2154" s="1"/>
      <c r="O2154" s="1"/>
      <c r="P2154" s="1"/>
    </row>
    <row r="2155" spans="4:16" x14ac:dyDescent="0.25">
      <c r="D2155" s="1"/>
      <c r="E2155" s="1"/>
      <c r="F2155" s="1"/>
      <c r="G2155" s="1"/>
      <c r="H2155" s="1"/>
      <c r="I2155" s="1"/>
      <c r="K2155" s="1"/>
      <c r="L2155" s="1"/>
      <c r="M2155" s="1"/>
      <c r="N2155" s="1"/>
      <c r="O2155" s="1"/>
      <c r="P2155" s="1"/>
    </row>
    <row r="2156" spans="4:16" x14ac:dyDescent="0.25">
      <c r="D2156" s="1"/>
      <c r="E2156" s="1"/>
      <c r="F2156" s="1"/>
      <c r="G2156" s="1"/>
      <c r="H2156" s="1"/>
      <c r="I2156" s="1"/>
      <c r="K2156" s="1"/>
      <c r="L2156" s="1"/>
      <c r="M2156" s="1"/>
      <c r="N2156" s="1"/>
      <c r="O2156" s="1"/>
      <c r="P2156" s="1"/>
    </row>
    <row r="2157" spans="4:16" x14ac:dyDescent="0.25">
      <c r="D2157" s="1"/>
      <c r="E2157" s="1"/>
      <c r="F2157" s="1"/>
      <c r="G2157" s="1"/>
      <c r="H2157" s="1"/>
      <c r="I2157" s="1"/>
      <c r="K2157" s="1"/>
      <c r="L2157" s="1"/>
      <c r="M2157" s="1"/>
      <c r="N2157" s="1"/>
      <c r="O2157" s="1"/>
      <c r="P2157" s="1"/>
    </row>
    <row r="2158" spans="4:16" x14ac:dyDescent="0.25">
      <c r="D2158" s="1"/>
      <c r="E2158" s="1"/>
      <c r="F2158" s="1"/>
      <c r="G2158" s="1"/>
      <c r="H2158" s="1"/>
      <c r="I2158" s="1"/>
      <c r="K2158" s="1"/>
      <c r="L2158" s="1"/>
      <c r="M2158" s="1"/>
      <c r="N2158" s="1"/>
      <c r="O2158" s="1"/>
      <c r="P2158" s="1"/>
    </row>
    <row r="2159" spans="4:16" x14ac:dyDescent="0.25">
      <c r="D2159" s="1"/>
      <c r="E2159" s="1"/>
      <c r="F2159" s="1"/>
      <c r="G2159" s="1"/>
      <c r="H2159" s="1"/>
      <c r="I2159" s="1"/>
      <c r="K2159" s="1"/>
      <c r="L2159" s="1"/>
      <c r="M2159" s="1"/>
      <c r="N2159" s="1"/>
      <c r="O2159" s="1"/>
      <c r="P2159" s="1"/>
    </row>
    <row r="2160" spans="4:16" x14ac:dyDescent="0.25">
      <c r="D2160" s="1"/>
      <c r="E2160" s="1"/>
      <c r="F2160" s="1"/>
      <c r="G2160" s="1"/>
      <c r="H2160" s="1"/>
      <c r="I2160" s="1"/>
      <c r="K2160" s="1"/>
      <c r="L2160" s="1"/>
      <c r="M2160" s="1"/>
      <c r="N2160" s="1"/>
      <c r="O2160" s="1"/>
      <c r="P2160" s="1"/>
    </row>
    <row r="2161" spans="4:16" x14ac:dyDescent="0.25">
      <c r="D2161" s="1"/>
      <c r="E2161" s="1"/>
      <c r="F2161" s="1"/>
      <c r="G2161" s="1"/>
      <c r="H2161" s="1"/>
      <c r="I2161" s="1"/>
      <c r="K2161" s="1"/>
      <c r="L2161" s="1"/>
      <c r="M2161" s="1"/>
      <c r="N2161" s="1"/>
      <c r="O2161" s="1"/>
      <c r="P2161" s="1"/>
    </row>
    <row r="2162" spans="4:16" x14ac:dyDescent="0.25">
      <c r="D2162" s="1"/>
      <c r="E2162" s="1"/>
      <c r="F2162" s="1"/>
      <c r="G2162" s="1"/>
      <c r="H2162" s="1"/>
      <c r="I2162" s="1"/>
      <c r="K2162" s="1"/>
      <c r="L2162" s="1"/>
      <c r="M2162" s="1"/>
      <c r="N2162" s="1"/>
      <c r="O2162" s="1"/>
      <c r="P2162" s="1"/>
    </row>
    <row r="2163" spans="4:16" x14ac:dyDescent="0.25">
      <c r="D2163" s="1"/>
      <c r="E2163" s="1"/>
      <c r="F2163" s="1"/>
      <c r="G2163" s="1"/>
      <c r="H2163" s="1"/>
      <c r="I2163" s="1"/>
      <c r="K2163" s="1"/>
      <c r="L2163" s="1"/>
      <c r="M2163" s="1"/>
      <c r="N2163" s="1"/>
      <c r="O2163" s="1"/>
      <c r="P2163" s="1"/>
    </row>
    <row r="2164" spans="4:16" x14ac:dyDescent="0.25">
      <c r="D2164" s="1"/>
      <c r="E2164" s="1"/>
      <c r="F2164" s="1"/>
      <c r="G2164" s="1"/>
      <c r="H2164" s="1"/>
      <c r="I2164" s="1"/>
      <c r="K2164" s="1"/>
      <c r="L2164" s="1"/>
      <c r="M2164" s="1"/>
      <c r="N2164" s="1"/>
      <c r="O2164" s="1"/>
      <c r="P2164" s="1"/>
    </row>
    <row r="2165" spans="4:16" x14ac:dyDescent="0.25">
      <c r="D2165" s="1"/>
      <c r="E2165" s="1"/>
      <c r="F2165" s="1"/>
      <c r="G2165" s="1"/>
      <c r="H2165" s="1"/>
      <c r="I2165" s="1"/>
      <c r="K2165" s="1"/>
      <c r="L2165" s="1"/>
      <c r="M2165" s="1"/>
      <c r="N2165" s="1"/>
      <c r="O2165" s="1"/>
      <c r="P2165" s="1"/>
    </row>
    <row r="2166" spans="4:16" x14ac:dyDescent="0.25">
      <c r="D2166" s="1"/>
      <c r="E2166" s="1"/>
      <c r="F2166" s="1"/>
      <c r="G2166" s="1"/>
      <c r="H2166" s="1"/>
      <c r="I2166" s="1"/>
      <c r="K2166" s="1"/>
      <c r="L2166" s="1"/>
      <c r="M2166" s="1"/>
      <c r="N2166" s="1"/>
      <c r="O2166" s="1"/>
      <c r="P2166" s="1"/>
    </row>
    <row r="2167" spans="4:16" x14ac:dyDescent="0.25">
      <c r="D2167" s="1"/>
      <c r="E2167" s="1"/>
      <c r="F2167" s="1"/>
      <c r="G2167" s="1"/>
      <c r="H2167" s="1"/>
      <c r="I2167" s="1"/>
      <c r="K2167" s="1"/>
      <c r="L2167" s="1"/>
      <c r="M2167" s="1"/>
      <c r="N2167" s="1"/>
      <c r="O2167" s="1"/>
      <c r="P2167" s="1"/>
    </row>
    <row r="2168" spans="4:16" x14ac:dyDescent="0.25">
      <c r="D2168" s="1"/>
      <c r="E2168" s="1"/>
      <c r="F2168" s="1"/>
      <c r="G2168" s="1"/>
      <c r="H2168" s="1"/>
      <c r="I2168" s="1"/>
      <c r="K2168" s="1"/>
      <c r="L2168" s="1"/>
      <c r="M2168" s="1"/>
      <c r="N2168" s="1"/>
      <c r="O2168" s="1"/>
      <c r="P2168" s="1"/>
    </row>
    <row r="2169" spans="4:16" x14ac:dyDescent="0.25">
      <c r="D2169" s="1"/>
      <c r="E2169" s="1"/>
      <c r="F2169" s="1"/>
      <c r="G2169" s="1"/>
      <c r="H2169" s="1"/>
      <c r="I2169" s="1"/>
      <c r="K2169" s="1"/>
      <c r="L2169" s="1"/>
      <c r="M2169" s="1"/>
      <c r="N2169" s="1"/>
      <c r="O2169" s="1"/>
      <c r="P2169" s="1"/>
    </row>
    <row r="2170" spans="4:16" x14ac:dyDescent="0.25">
      <c r="D2170" s="1"/>
      <c r="E2170" s="1"/>
      <c r="F2170" s="1"/>
      <c r="G2170" s="1"/>
      <c r="H2170" s="1"/>
      <c r="I2170" s="1"/>
      <c r="K2170" s="1"/>
      <c r="L2170" s="1"/>
      <c r="M2170" s="1"/>
      <c r="N2170" s="1"/>
      <c r="O2170" s="1"/>
      <c r="P2170" s="1"/>
    </row>
    <row r="2171" spans="4:16" x14ac:dyDescent="0.25">
      <c r="D2171" s="1"/>
      <c r="E2171" s="1"/>
      <c r="F2171" s="1"/>
      <c r="G2171" s="1"/>
      <c r="H2171" s="1"/>
      <c r="I2171" s="1"/>
      <c r="K2171" s="1"/>
      <c r="L2171" s="1"/>
      <c r="M2171" s="1"/>
      <c r="N2171" s="1"/>
      <c r="O2171" s="1"/>
      <c r="P2171" s="1"/>
    </row>
    <row r="2172" spans="4:16" x14ac:dyDescent="0.25">
      <c r="D2172" s="1"/>
      <c r="E2172" s="1"/>
      <c r="F2172" s="1"/>
      <c r="G2172" s="1"/>
      <c r="H2172" s="1"/>
      <c r="I2172" s="1"/>
      <c r="K2172" s="1"/>
      <c r="L2172" s="1"/>
      <c r="M2172" s="1"/>
      <c r="N2172" s="1"/>
      <c r="O2172" s="1"/>
      <c r="P2172" s="1"/>
    </row>
    <row r="2173" spans="4:16" x14ac:dyDescent="0.25">
      <c r="D2173" s="1"/>
      <c r="E2173" s="1"/>
      <c r="F2173" s="1"/>
      <c r="G2173" s="1"/>
      <c r="H2173" s="1"/>
      <c r="I2173" s="1"/>
      <c r="K2173" s="1"/>
      <c r="L2173" s="1"/>
      <c r="M2173" s="1"/>
      <c r="N2173" s="1"/>
      <c r="O2173" s="1"/>
      <c r="P2173" s="1"/>
    </row>
    <row r="2174" spans="4:16" x14ac:dyDescent="0.25">
      <c r="D2174" s="1"/>
      <c r="E2174" s="1"/>
      <c r="F2174" s="1"/>
      <c r="G2174" s="1"/>
      <c r="H2174" s="1"/>
      <c r="I2174" s="1"/>
      <c r="K2174" s="1"/>
      <c r="L2174" s="1"/>
      <c r="M2174" s="1"/>
      <c r="N2174" s="1"/>
      <c r="O2174" s="1"/>
      <c r="P2174" s="1"/>
    </row>
    <row r="2175" spans="4:16" x14ac:dyDescent="0.25">
      <c r="D2175" s="1"/>
      <c r="E2175" s="1"/>
      <c r="F2175" s="1"/>
      <c r="G2175" s="1"/>
      <c r="H2175" s="1"/>
      <c r="I2175" s="1"/>
      <c r="K2175" s="1"/>
      <c r="L2175" s="1"/>
      <c r="M2175" s="1"/>
      <c r="N2175" s="1"/>
      <c r="O2175" s="1"/>
      <c r="P2175" s="1"/>
    </row>
    <row r="2176" spans="4:16" x14ac:dyDescent="0.25">
      <c r="D2176" s="1"/>
      <c r="E2176" s="1"/>
      <c r="F2176" s="1"/>
      <c r="G2176" s="1"/>
      <c r="H2176" s="1"/>
      <c r="I2176" s="1"/>
      <c r="K2176" s="1"/>
      <c r="L2176" s="1"/>
      <c r="M2176" s="1"/>
      <c r="N2176" s="1"/>
      <c r="O2176" s="1"/>
      <c r="P2176" s="1"/>
    </row>
    <row r="2177" spans="4:16" x14ac:dyDescent="0.25">
      <c r="D2177" s="1"/>
      <c r="E2177" s="1"/>
      <c r="F2177" s="1"/>
      <c r="G2177" s="1"/>
      <c r="H2177" s="1"/>
      <c r="I2177" s="1"/>
      <c r="K2177" s="1"/>
      <c r="L2177" s="1"/>
      <c r="M2177" s="1"/>
      <c r="N2177" s="1"/>
      <c r="O2177" s="1"/>
      <c r="P2177" s="1"/>
    </row>
    <row r="2178" spans="4:16" x14ac:dyDescent="0.25">
      <c r="D2178" s="1"/>
      <c r="E2178" s="1"/>
      <c r="F2178" s="1"/>
      <c r="G2178" s="1"/>
      <c r="H2178" s="1"/>
      <c r="I2178" s="1"/>
      <c r="K2178" s="1"/>
      <c r="L2178" s="1"/>
      <c r="M2178" s="1"/>
      <c r="N2178" s="1"/>
      <c r="O2178" s="1"/>
      <c r="P2178" s="1"/>
    </row>
    <row r="2179" spans="4:16" x14ac:dyDescent="0.25">
      <c r="D2179" s="1"/>
      <c r="E2179" s="1"/>
      <c r="F2179" s="1"/>
      <c r="G2179" s="1"/>
      <c r="H2179" s="1"/>
      <c r="I2179" s="1"/>
      <c r="K2179" s="1"/>
      <c r="L2179" s="1"/>
      <c r="M2179" s="1"/>
      <c r="N2179" s="1"/>
      <c r="O2179" s="1"/>
      <c r="P2179" s="1"/>
    </row>
    <row r="2180" spans="4:16" x14ac:dyDescent="0.25">
      <c r="D2180" s="1"/>
      <c r="E2180" s="1"/>
      <c r="F2180" s="1"/>
      <c r="G2180" s="1"/>
      <c r="H2180" s="1"/>
      <c r="I2180" s="1"/>
      <c r="K2180" s="1"/>
      <c r="L2180" s="1"/>
      <c r="M2180" s="1"/>
      <c r="N2180" s="1"/>
      <c r="O2180" s="1"/>
      <c r="P2180" s="1"/>
    </row>
    <row r="2181" spans="4:16" x14ac:dyDescent="0.25">
      <c r="D2181" s="1"/>
      <c r="E2181" s="1"/>
      <c r="F2181" s="1"/>
      <c r="G2181" s="1"/>
      <c r="H2181" s="1"/>
      <c r="I2181" s="1"/>
      <c r="K2181" s="1"/>
      <c r="L2181" s="1"/>
      <c r="M2181" s="1"/>
      <c r="N2181" s="1"/>
      <c r="O2181" s="1"/>
      <c r="P2181" s="1"/>
    </row>
    <row r="2182" spans="4:16" x14ac:dyDescent="0.25">
      <c r="D2182" s="1"/>
      <c r="E2182" s="1"/>
      <c r="F2182" s="1"/>
      <c r="G2182" s="1"/>
      <c r="H2182" s="1"/>
      <c r="I2182" s="1"/>
      <c r="K2182" s="1"/>
      <c r="L2182" s="1"/>
      <c r="M2182" s="1"/>
      <c r="N2182" s="1"/>
      <c r="O2182" s="1"/>
      <c r="P2182" s="1"/>
    </row>
    <row r="2183" spans="4:16" x14ac:dyDescent="0.25">
      <c r="D2183" s="1"/>
      <c r="E2183" s="1"/>
      <c r="F2183" s="1"/>
      <c r="G2183" s="1"/>
      <c r="H2183" s="1"/>
      <c r="I2183" s="1"/>
      <c r="K2183" s="1"/>
      <c r="L2183" s="1"/>
      <c r="M2183" s="1"/>
      <c r="N2183" s="1"/>
      <c r="O2183" s="1"/>
      <c r="P2183" s="1"/>
    </row>
    <row r="2184" spans="4:16" x14ac:dyDescent="0.25">
      <c r="D2184" s="1"/>
      <c r="E2184" s="1"/>
      <c r="F2184" s="1"/>
      <c r="G2184" s="1"/>
      <c r="H2184" s="1"/>
      <c r="I2184" s="1"/>
      <c r="K2184" s="1"/>
      <c r="L2184" s="1"/>
      <c r="M2184" s="1"/>
      <c r="N2184" s="1"/>
      <c r="O2184" s="1"/>
      <c r="P2184" s="1"/>
    </row>
    <row r="2185" spans="4:16" x14ac:dyDescent="0.25">
      <c r="D2185" s="1"/>
      <c r="E2185" s="1"/>
      <c r="F2185" s="1"/>
      <c r="G2185" s="1"/>
      <c r="H2185" s="1"/>
      <c r="I2185" s="1"/>
      <c r="K2185" s="1"/>
      <c r="L2185" s="1"/>
      <c r="M2185" s="1"/>
      <c r="N2185" s="1"/>
      <c r="O2185" s="1"/>
      <c r="P2185" s="1"/>
    </row>
    <row r="2186" spans="4:16" x14ac:dyDescent="0.25">
      <c r="D2186" s="1"/>
      <c r="E2186" s="1"/>
      <c r="F2186" s="1"/>
      <c r="G2186" s="1"/>
      <c r="H2186" s="1"/>
      <c r="I2186" s="1"/>
      <c r="K2186" s="1"/>
      <c r="L2186" s="1"/>
      <c r="M2186" s="1"/>
      <c r="N2186" s="1"/>
      <c r="O2186" s="1"/>
      <c r="P2186" s="1"/>
    </row>
    <row r="2187" spans="4:16" x14ac:dyDescent="0.25">
      <c r="D2187" s="1"/>
      <c r="E2187" s="1"/>
      <c r="F2187" s="1"/>
      <c r="G2187" s="1"/>
      <c r="H2187" s="1"/>
      <c r="I2187" s="1"/>
      <c r="K2187" s="1"/>
      <c r="L2187" s="1"/>
      <c r="M2187" s="1"/>
      <c r="N2187" s="1"/>
      <c r="O2187" s="1"/>
      <c r="P2187" s="1"/>
    </row>
    <row r="2188" spans="4:16" x14ac:dyDescent="0.25">
      <c r="D2188" s="1"/>
      <c r="E2188" s="1"/>
      <c r="F2188" s="1"/>
      <c r="G2188" s="1"/>
      <c r="H2188" s="1"/>
      <c r="I2188" s="1"/>
      <c r="K2188" s="1"/>
      <c r="L2188" s="1"/>
      <c r="M2188" s="1"/>
      <c r="N2188" s="1"/>
      <c r="O2188" s="1"/>
      <c r="P2188" s="1"/>
    </row>
    <row r="2189" spans="4:16" x14ac:dyDescent="0.25">
      <c r="D2189" s="1"/>
      <c r="E2189" s="1"/>
      <c r="F2189" s="1"/>
      <c r="G2189" s="1"/>
      <c r="H2189" s="1"/>
      <c r="I2189" s="1"/>
      <c r="K2189" s="1"/>
      <c r="L2189" s="1"/>
      <c r="M2189" s="1"/>
      <c r="N2189" s="1"/>
      <c r="O2189" s="1"/>
      <c r="P2189" s="1"/>
    </row>
    <row r="2190" spans="4:16" x14ac:dyDescent="0.25">
      <c r="D2190" s="1"/>
      <c r="E2190" s="1"/>
      <c r="F2190" s="1"/>
      <c r="G2190" s="1"/>
      <c r="H2190" s="1"/>
      <c r="I2190" s="1"/>
      <c r="K2190" s="1"/>
      <c r="L2190" s="1"/>
      <c r="M2190" s="1"/>
      <c r="N2190" s="1"/>
      <c r="O2190" s="1"/>
      <c r="P2190" s="1"/>
    </row>
    <row r="2191" spans="4:16" x14ac:dyDescent="0.25">
      <c r="D2191" s="1"/>
      <c r="E2191" s="1"/>
      <c r="F2191" s="1"/>
      <c r="G2191" s="1"/>
      <c r="H2191" s="1"/>
      <c r="I2191" s="1"/>
      <c r="K2191" s="1"/>
      <c r="L2191" s="1"/>
      <c r="M2191" s="1"/>
      <c r="N2191" s="1"/>
      <c r="O2191" s="1"/>
      <c r="P2191" s="1"/>
    </row>
    <row r="2192" spans="4:16" x14ac:dyDescent="0.25">
      <c r="D2192" s="1"/>
      <c r="E2192" s="1"/>
      <c r="F2192" s="1"/>
      <c r="G2192" s="1"/>
      <c r="H2192" s="1"/>
      <c r="I2192" s="1"/>
      <c r="K2192" s="1"/>
      <c r="L2192" s="1"/>
      <c r="M2192" s="1"/>
      <c r="N2192" s="1"/>
      <c r="O2192" s="1"/>
      <c r="P2192" s="1"/>
    </row>
    <row r="2193" spans="4:16" x14ac:dyDescent="0.25">
      <c r="D2193" s="1"/>
      <c r="E2193" s="1"/>
      <c r="F2193" s="1"/>
      <c r="G2193" s="1"/>
      <c r="H2193" s="1"/>
      <c r="I2193" s="1"/>
      <c r="K2193" s="1"/>
      <c r="L2193" s="1"/>
      <c r="M2193" s="1"/>
      <c r="N2193" s="1"/>
      <c r="O2193" s="1"/>
      <c r="P2193" s="1"/>
    </row>
    <row r="2194" spans="4:16" x14ac:dyDescent="0.25">
      <c r="D2194" s="1"/>
      <c r="E2194" s="1"/>
      <c r="F2194" s="1"/>
      <c r="G2194" s="1"/>
      <c r="H2194" s="1"/>
      <c r="I2194" s="1"/>
      <c r="K2194" s="1"/>
      <c r="L2194" s="1"/>
      <c r="M2194" s="1"/>
      <c r="N2194" s="1"/>
      <c r="O2194" s="1"/>
      <c r="P2194" s="1"/>
    </row>
    <row r="2195" spans="4:16" x14ac:dyDescent="0.25">
      <c r="D2195" s="1"/>
      <c r="E2195" s="1"/>
      <c r="F2195" s="1"/>
      <c r="G2195" s="1"/>
      <c r="H2195" s="1"/>
      <c r="I2195" s="1"/>
      <c r="K2195" s="1"/>
      <c r="L2195" s="1"/>
      <c r="M2195" s="1"/>
      <c r="N2195" s="1"/>
      <c r="O2195" s="1"/>
      <c r="P2195" s="1"/>
    </row>
    <row r="2196" spans="4:16" x14ac:dyDescent="0.25">
      <c r="D2196" s="1"/>
      <c r="E2196" s="1"/>
      <c r="F2196" s="1"/>
      <c r="G2196" s="1"/>
      <c r="H2196" s="1"/>
      <c r="I2196" s="1"/>
      <c r="K2196" s="1"/>
      <c r="L2196" s="1"/>
      <c r="M2196" s="1"/>
      <c r="N2196" s="1"/>
      <c r="O2196" s="1"/>
      <c r="P2196" s="1"/>
    </row>
    <row r="2197" spans="4:16" x14ac:dyDescent="0.25">
      <c r="D2197" s="1"/>
      <c r="E2197" s="1"/>
      <c r="F2197" s="1"/>
      <c r="G2197" s="1"/>
      <c r="H2197" s="1"/>
      <c r="I2197" s="1"/>
      <c r="K2197" s="1"/>
      <c r="L2197" s="1"/>
      <c r="M2197" s="1"/>
      <c r="N2197" s="1"/>
      <c r="O2197" s="1"/>
      <c r="P2197" s="1"/>
    </row>
    <row r="2198" spans="4:16" x14ac:dyDescent="0.25">
      <c r="D2198" s="1"/>
      <c r="E2198" s="1"/>
      <c r="F2198" s="1"/>
      <c r="G2198" s="1"/>
      <c r="H2198" s="1"/>
      <c r="I2198" s="1"/>
      <c r="K2198" s="1"/>
      <c r="L2198" s="1"/>
      <c r="M2198" s="1"/>
      <c r="N2198" s="1"/>
      <c r="O2198" s="1"/>
      <c r="P2198" s="1"/>
    </row>
    <row r="2199" spans="4:16" x14ac:dyDescent="0.25">
      <c r="D2199" s="1"/>
      <c r="E2199" s="1"/>
      <c r="F2199" s="1"/>
      <c r="G2199" s="1"/>
      <c r="H2199" s="1"/>
      <c r="I2199" s="1"/>
      <c r="K2199" s="1"/>
      <c r="L2199" s="1"/>
      <c r="M2199" s="1"/>
      <c r="N2199" s="1"/>
      <c r="O2199" s="1"/>
      <c r="P2199" s="1"/>
    </row>
    <row r="2200" spans="4:16" x14ac:dyDescent="0.25">
      <c r="D2200" s="1"/>
      <c r="E2200" s="1"/>
      <c r="F2200" s="1"/>
      <c r="G2200" s="1"/>
      <c r="H2200" s="1"/>
      <c r="I2200" s="1"/>
      <c r="K2200" s="1"/>
      <c r="L2200" s="1"/>
      <c r="M2200" s="1"/>
      <c r="N2200" s="1"/>
      <c r="O2200" s="1"/>
      <c r="P2200" s="1"/>
    </row>
    <row r="2201" spans="4:16" x14ac:dyDescent="0.25">
      <c r="D2201" s="1"/>
      <c r="E2201" s="1"/>
      <c r="F2201" s="1"/>
      <c r="G2201" s="1"/>
      <c r="H2201" s="1"/>
      <c r="I2201" s="1"/>
      <c r="K2201" s="1"/>
      <c r="L2201" s="1"/>
      <c r="M2201" s="1"/>
      <c r="N2201" s="1"/>
      <c r="O2201" s="1"/>
      <c r="P2201" s="1"/>
    </row>
    <row r="2202" spans="4:16" x14ac:dyDescent="0.25">
      <c r="D2202" s="1"/>
      <c r="E2202" s="1"/>
      <c r="F2202" s="1"/>
      <c r="G2202" s="1"/>
      <c r="H2202" s="1"/>
      <c r="I2202" s="1"/>
      <c r="K2202" s="1"/>
      <c r="L2202" s="1"/>
      <c r="M2202" s="1"/>
      <c r="N2202" s="1"/>
      <c r="O2202" s="1"/>
      <c r="P2202" s="1"/>
    </row>
    <row r="2203" spans="4:16" x14ac:dyDescent="0.25">
      <c r="D2203" s="1"/>
      <c r="E2203" s="1"/>
      <c r="F2203" s="1"/>
      <c r="G2203" s="1"/>
      <c r="H2203" s="1"/>
      <c r="I2203" s="1"/>
      <c r="K2203" s="1"/>
      <c r="L2203" s="1"/>
      <c r="M2203" s="1"/>
      <c r="N2203" s="1"/>
      <c r="O2203" s="1"/>
      <c r="P2203" s="1"/>
    </row>
    <row r="2204" spans="4:16" x14ac:dyDescent="0.25">
      <c r="D2204" s="1"/>
      <c r="E2204" s="1"/>
      <c r="F2204" s="1"/>
      <c r="G2204" s="1"/>
      <c r="H2204" s="1"/>
      <c r="I2204" s="1"/>
      <c r="K2204" s="1"/>
      <c r="L2204" s="1"/>
      <c r="M2204" s="1"/>
      <c r="N2204" s="1"/>
      <c r="O2204" s="1"/>
      <c r="P2204" s="1"/>
    </row>
    <row r="2205" spans="4:16" x14ac:dyDescent="0.25">
      <c r="D2205" s="1"/>
      <c r="E2205" s="1"/>
      <c r="F2205" s="1"/>
      <c r="G2205" s="1"/>
      <c r="H2205" s="1"/>
      <c r="I2205" s="1"/>
      <c r="K2205" s="1"/>
      <c r="L2205" s="1"/>
      <c r="M2205" s="1"/>
      <c r="N2205" s="1"/>
      <c r="O2205" s="1"/>
      <c r="P2205" s="1"/>
    </row>
    <row r="2206" spans="4:16" x14ac:dyDescent="0.25">
      <c r="D2206" s="1"/>
      <c r="E2206" s="1"/>
      <c r="F2206" s="1"/>
      <c r="G2206" s="1"/>
      <c r="H2206" s="1"/>
      <c r="I2206" s="1"/>
      <c r="K2206" s="1"/>
      <c r="L2206" s="1"/>
      <c r="M2206" s="1"/>
      <c r="N2206" s="1"/>
      <c r="O2206" s="1"/>
      <c r="P2206" s="1"/>
    </row>
    <row r="2207" spans="4:16" x14ac:dyDescent="0.25">
      <c r="D2207" s="1"/>
      <c r="E2207" s="1"/>
      <c r="F2207" s="1"/>
      <c r="G2207" s="1"/>
      <c r="H2207" s="1"/>
      <c r="I2207" s="1"/>
      <c r="K2207" s="1"/>
      <c r="L2207" s="1"/>
      <c r="M2207" s="1"/>
      <c r="N2207" s="1"/>
      <c r="O2207" s="1"/>
      <c r="P2207" s="1"/>
    </row>
    <row r="2208" spans="4:16" x14ac:dyDescent="0.25">
      <c r="D2208" s="1"/>
      <c r="E2208" s="1"/>
      <c r="F2208" s="1"/>
      <c r="G2208" s="1"/>
      <c r="H2208" s="1"/>
      <c r="I2208" s="1"/>
      <c r="K2208" s="1"/>
      <c r="L2208" s="1"/>
      <c r="M2208" s="1"/>
      <c r="N2208" s="1"/>
      <c r="O2208" s="1"/>
      <c r="P2208" s="1"/>
    </row>
    <row r="2209" spans="4:16" x14ac:dyDescent="0.25">
      <c r="D2209" s="1"/>
      <c r="E2209" s="1"/>
      <c r="F2209" s="1"/>
      <c r="G2209" s="1"/>
      <c r="H2209" s="1"/>
      <c r="I2209" s="1"/>
      <c r="K2209" s="1"/>
      <c r="L2209" s="1"/>
      <c r="M2209" s="1"/>
      <c r="N2209" s="1"/>
      <c r="O2209" s="1"/>
      <c r="P2209" s="1"/>
    </row>
    <row r="2210" spans="4:16" x14ac:dyDescent="0.25">
      <c r="D2210" s="1"/>
      <c r="E2210" s="1"/>
      <c r="F2210" s="1"/>
      <c r="G2210" s="1"/>
      <c r="H2210" s="1"/>
      <c r="I2210" s="1"/>
      <c r="K2210" s="1"/>
      <c r="L2210" s="1"/>
      <c r="M2210" s="1"/>
      <c r="N2210" s="1"/>
      <c r="O2210" s="1"/>
      <c r="P2210" s="1"/>
    </row>
    <row r="2211" spans="4:16" x14ac:dyDescent="0.25">
      <c r="D2211" s="1"/>
      <c r="E2211" s="1"/>
      <c r="F2211" s="1"/>
      <c r="G2211" s="1"/>
      <c r="H2211" s="1"/>
      <c r="I2211" s="1"/>
      <c r="K2211" s="1"/>
      <c r="L2211" s="1"/>
      <c r="M2211" s="1"/>
      <c r="N2211" s="1"/>
      <c r="O2211" s="1"/>
      <c r="P2211" s="1"/>
    </row>
    <row r="2212" spans="4:16" x14ac:dyDescent="0.25">
      <c r="D2212" s="1"/>
      <c r="E2212" s="1"/>
      <c r="F2212" s="1"/>
      <c r="G2212" s="1"/>
      <c r="H2212" s="1"/>
      <c r="I2212" s="1"/>
      <c r="K2212" s="1"/>
      <c r="L2212" s="1"/>
      <c r="M2212" s="1"/>
      <c r="N2212" s="1"/>
      <c r="O2212" s="1"/>
      <c r="P2212" s="1"/>
    </row>
    <row r="2213" spans="4:16" x14ac:dyDescent="0.25">
      <c r="D2213" s="1"/>
      <c r="E2213" s="1"/>
      <c r="F2213" s="1"/>
      <c r="G2213" s="1"/>
      <c r="H2213" s="1"/>
      <c r="I2213" s="1"/>
      <c r="K2213" s="1"/>
      <c r="L2213" s="1"/>
      <c r="M2213" s="1"/>
      <c r="N2213" s="1"/>
      <c r="O2213" s="1"/>
      <c r="P2213" s="1"/>
    </row>
    <row r="2214" spans="4:16" x14ac:dyDescent="0.25">
      <c r="D2214" s="1"/>
      <c r="E2214" s="1"/>
      <c r="F2214" s="1"/>
      <c r="G2214" s="1"/>
      <c r="H2214" s="1"/>
      <c r="I2214" s="1"/>
      <c r="K2214" s="1"/>
      <c r="L2214" s="1"/>
      <c r="M2214" s="1"/>
      <c r="N2214" s="1"/>
      <c r="O2214" s="1"/>
      <c r="P2214" s="1"/>
    </row>
    <row r="2215" spans="4:16" x14ac:dyDescent="0.25">
      <c r="D2215" s="1"/>
      <c r="E2215" s="1"/>
      <c r="F2215" s="1"/>
      <c r="G2215" s="1"/>
      <c r="H2215" s="1"/>
      <c r="I2215" s="1"/>
      <c r="K2215" s="1"/>
      <c r="L2215" s="1"/>
      <c r="M2215" s="1"/>
      <c r="N2215" s="1"/>
      <c r="O2215" s="1"/>
      <c r="P2215" s="1"/>
    </row>
    <row r="2216" spans="4:16" x14ac:dyDescent="0.25">
      <c r="D2216" s="1"/>
      <c r="E2216" s="1"/>
      <c r="F2216" s="1"/>
      <c r="G2216" s="1"/>
      <c r="H2216" s="1"/>
      <c r="I2216" s="1"/>
      <c r="K2216" s="1"/>
      <c r="L2216" s="1"/>
      <c r="M2216" s="1"/>
      <c r="N2216" s="1"/>
      <c r="O2216" s="1"/>
      <c r="P2216" s="1"/>
    </row>
    <row r="2217" spans="4:16" x14ac:dyDescent="0.25">
      <c r="D2217" s="1"/>
      <c r="E2217" s="1"/>
      <c r="F2217" s="1"/>
      <c r="G2217" s="1"/>
      <c r="H2217" s="1"/>
      <c r="I2217" s="1"/>
      <c r="K2217" s="1"/>
      <c r="L2217" s="1"/>
      <c r="M2217" s="1"/>
      <c r="N2217" s="1"/>
      <c r="O2217" s="1"/>
      <c r="P2217" s="1"/>
    </row>
    <row r="2218" spans="4:16" x14ac:dyDescent="0.25">
      <c r="D2218" s="1"/>
      <c r="E2218" s="1"/>
      <c r="F2218" s="1"/>
      <c r="G2218" s="1"/>
      <c r="H2218" s="1"/>
      <c r="I2218" s="1"/>
      <c r="K2218" s="1"/>
      <c r="L2218" s="1"/>
      <c r="M2218" s="1"/>
      <c r="N2218" s="1"/>
      <c r="O2218" s="1"/>
      <c r="P2218" s="1"/>
    </row>
    <row r="2219" spans="4:16" x14ac:dyDescent="0.25">
      <c r="D2219" s="1"/>
      <c r="E2219" s="1"/>
      <c r="F2219" s="1"/>
      <c r="G2219" s="1"/>
      <c r="H2219" s="1"/>
      <c r="I2219" s="1"/>
      <c r="K2219" s="1"/>
      <c r="L2219" s="1"/>
      <c r="M2219" s="1"/>
      <c r="N2219" s="1"/>
      <c r="O2219" s="1"/>
      <c r="P2219" s="1"/>
    </row>
    <row r="2220" spans="4:16" x14ac:dyDescent="0.25">
      <c r="D2220" s="1"/>
      <c r="E2220" s="1"/>
      <c r="F2220" s="1"/>
      <c r="G2220" s="1"/>
      <c r="H2220" s="1"/>
      <c r="I2220" s="1"/>
      <c r="K2220" s="1"/>
      <c r="L2220" s="1"/>
      <c r="M2220" s="1"/>
      <c r="N2220" s="1"/>
      <c r="O2220" s="1"/>
      <c r="P2220" s="1"/>
    </row>
    <row r="2221" spans="4:16" x14ac:dyDescent="0.25">
      <c r="D2221" s="1"/>
      <c r="E2221" s="1"/>
      <c r="F2221" s="1"/>
      <c r="G2221" s="1"/>
      <c r="H2221" s="1"/>
      <c r="I2221" s="1"/>
      <c r="K2221" s="1"/>
      <c r="L2221" s="1"/>
      <c r="M2221" s="1"/>
      <c r="N2221" s="1"/>
      <c r="O2221" s="1"/>
      <c r="P2221" s="1"/>
    </row>
    <row r="2222" spans="4:16" x14ac:dyDescent="0.25">
      <c r="D2222" s="1"/>
      <c r="E2222" s="1"/>
      <c r="F2222" s="1"/>
      <c r="G2222" s="1"/>
      <c r="H2222" s="1"/>
      <c r="I2222" s="1"/>
      <c r="K2222" s="1"/>
      <c r="L2222" s="1"/>
      <c r="M2222" s="1"/>
      <c r="N2222" s="1"/>
      <c r="O2222" s="1"/>
      <c r="P2222" s="1"/>
    </row>
    <row r="2223" spans="4:16" x14ac:dyDescent="0.25">
      <c r="D2223" s="1"/>
      <c r="E2223" s="1"/>
      <c r="F2223" s="1"/>
      <c r="G2223" s="1"/>
      <c r="H2223" s="1"/>
      <c r="I2223" s="1"/>
      <c r="K2223" s="1"/>
      <c r="L2223" s="1"/>
      <c r="M2223" s="1"/>
      <c r="N2223" s="1"/>
      <c r="O2223" s="1"/>
      <c r="P2223" s="1"/>
    </row>
    <row r="2224" spans="4:16" x14ac:dyDescent="0.25">
      <c r="D2224" s="1"/>
      <c r="E2224" s="1"/>
      <c r="F2224" s="1"/>
      <c r="G2224" s="1"/>
      <c r="H2224" s="1"/>
      <c r="I2224" s="1"/>
      <c r="K2224" s="1"/>
      <c r="L2224" s="1"/>
      <c r="M2224" s="1"/>
      <c r="N2224" s="1"/>
      <c r="O2224" s="1"/>
      <c r="P2224" s="1"/>
    </row>
    <row r="2225" spans="4:16" x14ac:dyDescent="0.25">
      <c r="D2225" s="1"/>
      <c r="E2225" s="1"/>
      <c r="F2225" s="1"/>
      <c r="G2225" s="1"/>
      <c r="H2225" s="1"/>
      <c r="I2225" s="1"/>
      <c r="K2225" s="1"/>
      <c r="L2225" s="1"/>
      <c r="M2225" s="1"/>
      <c r="N2225" s="1"/>
      <c r="O2225" s="1"/>
      <c r="P2225" s="1"/>
    </row>
    <row r="2226" spans="4:16" x14ac:dyDescent="0.25">
      <c r="D2226" s="1"/>
      <c r="E2226" s="1"/>
      <c r="F2226" s="1"/>
      <c r="G2226" s="1"/>
      <c r="H2226" s="1"/>
      <c r="I2226" s="1"/>
      <c r="K2226" s="1"/>
      <c r="L2226" s="1"/>
      <c r="M2226" s="1"/>
      <c r="N2226" s="1"/>
      <c r="O2226" s="1"/>
      <c r="P2226" s="1"/>
    </row>
    <row r="2227" spans="4:16" x14ac:dyDescent="0.25">
      <c r="D2227" s="1"/>
      <c r="E2227" s="1"/>
      <c r="F2227" s="1"/>
      <c r="G2227" s="1"/>
      <c r="H2227" s="1"/>
      <c r="I2227" s="1"/>
      <c r="K2227" s="1"/>
      <c r="L2227" s="1"/>
      <c r="M2227" s="1"/>
      <c r="N2227" s="1"/>
      <c r="O2227" s="1"/>
      <c r="P2227" s="1"/>
    </row>
    <row r="2228" spans="4:16" x14ac:dyDescent="0.25">
      <c r="D2228" s="1"/>
      <c r="E2228" s="1"/>
      <c r="F2228" s="1"/>
      <c r="G2228" s="1"/>
      <c r="H2228" s="1"/>
      <c r="I2228" s="1"/>
      <c r="K2228" s="1"/>
      <c r="L2228" s="1"/>
      <c r="M2228" s="1"/>
      <c r="N2228" s="1"/>
      <c r="O2228" s="1"/>
      <c r="P2228" s="1"/>
    </row>
    <row r="2229" spans="4:16" x14ac:dyDescent="0.25">
      <c r="D2229" s="1"/>
      <c r="E2229" s="1"/>
      <c r="F2229" s="1"/>
      <c r="G2229" s="1"/>
      <c r="H2229" s="1"/>
      <c r="I2229" s="1"/>
      <c r="K2229" s="1"/>
      <c r="L2229" s="1"/>
      <c r="M2229" s="1"/>
      <c r="N2229" s="1"/>
      <c r="O2229" s="1"/>
      <c r="P2229" s="1"/>
    </row>
    <row r="2230" spans="4:16" x14ac:dyDescent="0.25">
      <c r="D2230" s="1"/>
      <c r="E2230" s="1"/>
      <c r="F2230" s="1"/>
      <c r="G2230" s="1"/>
      <c r="H2230" s="1"/>
      <c r="I2230" s="1"/>
      <c r="K2230" s="1"/>
      <c r="L2230" s="1"/>
      <c r="M2230" s="1"/>
      <c r="N2230" s="1"/>
      <c r="O2230" s="1"/>
      <c r="P2230" s="1"/>
    </row>
    <row r="2231" spans="4:16" x14ac:dyDescent="0.25">
      <c r="D2231" s="1"/>
      <c r="E2231" s="1"/>
      <c r="F2231" s="1"/>
      <c r="G2231" s="1"/>
      <c r="H2231" s="1"/>
      <c r="I2231" s="1"/>
      <c r="K2231" s="1"/>
      <c r="L2231" s="1"/>
      <c r="M2231" s="1"/>
      <c r="N2231" s="1"/>
      <c r="O2231" s="1"/>
      <c r="P2231" s="1"/>
    </row>
    <row r="2232" spans="4:16" x14ac:dyDescent="0.25">
      <c r="D2232" s="1"/>
      <c r="E2232" s="1"/>
      <c r="F2232" s="1"/>
      <c r="G2232" s="1"/>
      <c r="H2232" s="1"/>
      <c r="I2232" s="1"/>
      <c r="K2232" s="1"/>
      <c r="L2232" s="1"/>
      <c r="M2232" s="1"/>
      <c r="N2232" s="1"/>
      <c r="O2232" s="1"/>
      <c r="P2232" s="1"/>
    </row>
    <row r="2233" spans="4:16" x14ac:dyDescent="0.25">
      <c r="D2233" s="1"/>
      <c r="E2233" s="1"/>
      <c r="F2233" s="1"/>
      <c r="G2233" s="1"/>
      <c r="H2233" s="1"/>
      <c r="I2233" s="1"/>
      <c r="K2233" s="1"/>
      <c r="L2233" s="1"/>
      <c r="M2233" s="1"/>
      <c r="N2233" s="1"/>
      <c r="O2233" s="1"/>
      <c r="P2233" s="1"/>
    </row>
    <row r="2234" spans="4:16" x14ac:dyDescent="0.25">
      <c r="D2234" s="1"/>
      <c r="E2234" s="1"/>
      <c r="F2234" s="1"/>
      <c r="G2234" s="1"/>
      <c r="H2234" s="1"/>
      <c r="I2234" s="1"/>
      <c r="K2234" s="1"/>
      <c r="L2234" s="1"/>
      <c r="M2234" s="1"/>
      <c r="N2234" s="1"/>
      <c r="O2234" s="1"/>
      <c r="P2234" s="1"/>
    </row>
    <row r="2235" spans="4:16" x14ac:dyDescent="0.25">
      <c r="D2235" s="1"/>
      <c r="E2235" s="1"/>
      <c r="F2235" s="1"/>
      <c r="G2235" s="1"/>
      <c r="H2235" s="1"/>
      <c r="I2235" s="1"/>
      <c r="K2235" s="1"/>
      <c r="L2235" s="1"/>
      <c r="M2235" s="1"/>
      <c r="N2235" s="1"/>
      <c r="O2235" s="1"/>
      <c r="P2235" s="1"/>
    </row>
    <row r="2236" spans="4:16" x14ac:dyDescent="0.25">
      <c r="D2236" s="1"/>
      <c r="E2236" s="1"/>
      <c r="F2236" s="1"/>
      <c r="G2236" s="1"/>
      <c r="H2236" s="1"/>
      <c r="I2236" s="1"/>
      <c r="K2236" s="1"/>
      <c r="L2236" s="1"/>
      <c r="M2236" s="1"/>
      <c r="N2236" s="1"/>
      <c r="O2236" s="1"/>
      <c r="P2236" s="1"/>
    </row>
    <row r="2237" spans="4:16" x14ac:dyDescent="0.25">
      <c r="D2237" s="1"/>
      <c r="E2237" s="1"/>
      <c r="F2237" s="1"/>
      <c r="G2237" s="1"/>
      <c r="H2237" s="1"/>
      <c r="I2237" s="1"/>
      <c r="K2237" s="1"/>
      <c r="L2237" s="1"/>
      <c r="M2237" s="1"/>
      <c r="N2237" s="1"/>
      <c r="O2237" s="1"/>
      <c r="P2237" s="1"/>
    </row>
    <row r="2238" spans="4:16" x14ac:dyDescent="0.25">
      <c r="D2238" s="1"/>
      <c r="E2238" s="1"/>
      <c r="F2238" s="1"/>
      <c r="G2238" s="1"/>
      <c r="H2238" s="1"/>
      <c r="I2238" s="1"/>
      <c r="K2238" s="1"/>
      <c r="L2238" s="1"/>
      <c r="M2238" s="1"/>
      <c r="N2238" s="1"/>
      <c r="O2238" s="1"/>
      <c r="P2238" s="1"/>
    </row>
    <row r="2239" spans="4:16" x14ac:dyDescent="0.25">
      <c r="D2239" s="1"/>
      <c r="E2239" s="1"/>
      <c r="F2239" s="1"/>
      <c r="G2239" s="1"/>
      <c r="H2239" s="1"/>
      <c r="I2239" s="1"/>
      <c r="K2239" s="1"/>
      <c r="L2239" s="1"/>
      <c r="M2239" s="1"/>
      <c r="N2239" s="1"/>
      <c r="O2239" s="1"/>
      <c r="P2239" s="1"/>
    </row>
    <row r="2240" spans="4:16" x14ac:dyDescent="0.25">
      <c r="D2240" s="1"/>
      <c r="E2240" s="1"/>
      <c r="F2240" s="1"/>
      <c r="G2240" s="1"/>
      <c r="H2240" s="1"/>
      <c r="I2240" s="1"/>
      <c r="K2240" s="1"/>
      <c r="L2240" s="1"/>
      <c r="M2240" s="1"/>
      <c r="N2240" s="1"/>
      <c r="O2240" s="1"/>
      <c r="P2240" s="1"/>
    </row>
    <row r="2241" spans="4:16" x14ac:dyDescent="0.25">
      <c r="D2241" s="1"/>
      <c r="E2241" s="1"/>
      <c r="F2241" s="1"/>
      <c r="G2241" s="1"/>
      <c r="H2241" s="1"/>
      <c r="I2241" s="1"/>
      <c r="K2241" s="1"/>
      <c r="L2241" s="1"/>
      <c r="M2241" s="1"/>
      <c r="N2241" s="1"/>
      <c r="O2241" s="1"/>
      <c r="P2241" s="1"/>
    </row>
    <row r="2242" spans="4:16" x14ac:dyDescent="0.25">
      <c r="D2242" s="1"/>
      <c r="E2242" s="1"/>
      <c r="F2242" s="1"/>
      <c r="G2242" s="1"/>
      <c r="H2242" s="1"/>
      <c r="I2242" s="1"/>
      <c r="K2242" s="1"/>
      <c r="L2242" s="1"/>
      <c r="M2242" s="1"/>
      <c r="N2242" s="1"/>
      <c r="O2242" s="1"/>
      <c r="P2242" s="1"/>
    </row>
    <row r="2243" spans="4:16" x14ac:dyDescent="0.25">
      <c r="D2243" s="1"/>
      <c r="E2243" s="1"/>
      <c r="F2243" s="1"/>
      <c r="G2243" s="1"/>
      <c r="H2243" s="1"/>
      <c r="I2243" s="1"/>
      <c r="K2243" s="1"/>
      <c r="L2243" s="1"/>
      <c r="M2243" s="1"/>
      <c r="N2243" s="1"/>
      <c r="O2243" s="1"/>
      <c r="P2243" s="1"/>
    </row>
    <row r="2244" spans="4:16" x14ac:dyDescent="0.25">
      <c r="D2244" s="1"/>
      <c r="E2244" s="1"/>
      <c r="F2244" s="1"/>
      <c r="G2244" s="1"/>
      <c r="H2244" s="1"/>
      <c r="I2244" s="1"/>
      <c r="K2244" s="1"/>
      <c r="L2244" s="1"/>
      <c r="M2244" s="1"/>
      <c r="N2244" s="1"/>
      <c r="O2244" s="1"/>
      <c r="P2244" s="1"/>
    </row>
    <row r="2245" spans="4:16" x14ac:dyDescent="0.25">
      <c r="D2245" s="1"/>
      <c r="E2245" s="1"/>
      <c r="F2245" s="1"/>
      <c r="G2245" s="1"/>
      <c r="H2245" s="1"/>
      <c r="I2245" s="1"/>
      <c r="K2245" s="1"/>
      <c r="L2245" s="1"/>
      <c r="M2245" s="1"/>
      <c r="N2245" s="1"/>
      <c r="O2245" s="1"/>
      <c r="P2245" s="1"/>
    </row>
    <row r="2246" spans="4:16" x14ac:dyDescent="0.25">
      <c r="D2246" s="1"/>
      <c r="E2246" s="1"/>
      <c r="F2246" s="1"/>
      <c r="G2246" s="1"/>
      <c r="H2246" s="1"/>
      <c r="I2246" s="1"/>
      <c r="K2246" s="1"/>
      <c r="L2246" s="1"/>
      <c r="M2246" s="1"/>
      <c r="N2246" s="1"/>
      <c r="O2246" s="1"/>
      <c r="P2246" s="1"/>
    </row>
    <row r="2247" spans="4:16" x14ac:dyDescent="0.25">
      <c r="D2247" s="1"/>
      <c r="E2247" s="1"/>
      <c r="F2247" s="1"/>
      <c r="G2247" s="1"/>
      <c r="H2247" s="1"/>
      <c r="I2247" s="1"/>
      <c r="K2247" s="1"/>
      <c r="L2247" s="1"/>
      <c r="M2247" s="1"/>
      <c r="N2247" s="1"/>
      <c r="O2247" s="1"/>
      <c r="P2247" s="1"/>
    </row>
    <row r="2248" spans="4:16" x14ac:dyDescent="0.25">
      <c r="D2248" s="1"/>
      <c r="E2248" s="1"/>
      <c r="F2248" s="1"/>
      <c r="G2248" s="1"/>
      <c r="H2248" s="1"/>
      <c r="I2248" s="1"/>
      <c r="K2248" s="1"/>
      <c r="L2248" s="1"/>
      <c r="M2248" s="1"/>
      <c r="N2248" s="1"/>
      <c r="O2248" s="1"/>
      <c r="P2248" s="1"/>
    </row>
    <row r="2249" spans="4:16" x14ac:dyDescent="0.25">
      <c r="D2249" s="1"/>
      <c r="E2249" s="1"/>
      <c r="F2249" s="1"/>
      <c r="G2249" s="1"/>
      <c r="H2249" s="1"/>
      <c r="I2249" s="1"/>
      <c r="K2249" s="1"/>
      <c r="L2249" s="1"/>
      <c r="M2249" s="1"/>
      <c r="N2249" s="1"/>
      <c r="O2249" s="1"/>
      <c r="P2249" s="1"/>
    </row>
    <row r="2250" spans="4:16" x14ac:dyDescent="0.25">
      <c r="D2250" s="1"/>
      <c r="E2250" s="1"/>
      <c r="F2250" s="1"/>
      <c r="G2250" s="1"/>
      <c r="H2250" s="1"/>
      <c r="I2250" s="1"/>
      <c r="K2250" s="1"/>
      <c r="L2250" s="1"/>
      <c r="M2250" s="1"/>
      <c r="N2250" s="1"/>
      <c r="O2250" s="1"/>
      <c r="P2250" s="1"/>
    </row>
    <row r="2251" spans="4:16" x14ac:dyDescent="0.25">
      <c r="D2251" s="1"/>
      <c r="E2251" s="1"/>
      <c r="F2251" s="1"/>
      <c r="G2251" s="1"/>
      <c r="H2251" s="1"/>
      <c r="I2251" s="1"/>
      <c r="K2251" s="1"/>
      <c r="L2251" s="1"/>
      <c r="M2251" s="1"/>
      <c r="N2251" s="1"/>
      <c r="O2251" s="1"/>
      <c r="P2251" s="1"/>
    </row>
    <row r="2252" spans="4:16" x14ac:dyDescent="0.25">
      <c r="D2252" s="1"/>
      <c r="E2252" s="1"/>
      <c r="F2252" s="1"/>
      <c r="G2252" s="1"/>
      <c r="H2252" s="1"/>
      <c r="I2252" s="1"/>
      <c r="K2252" s="1"/>
      <c r="L2252" s="1"/>
      <c r="M2252" s="1"/>
      <c r="N2252" s="1"/>
      <c r="O2252" s="1"/>
      <c r="P2252" s="1"/>
    </row>
    <row r="2253" spans="4:16" x14ac:dyDescent="0.25">
      <c r="D2253" s="1"/>
      <c r="E2253" s="1"/>
      <c r="F2253" s="1"/>
      <c r="G2253" s="1"/>
      <c r="H2253" s="1"/>
      <c r="I2253" s="1"/>
      <c r="K2253" s="1"/>
      <c r="L2253" s="1"/>
      <c r="M2253" s="1"/>
      <c r="N2253" s="1"/>
      <c r="O2253" s="1"/>
      <c r="P2253" s="1"/>
    </row>
    <row r="2254" spans="4:16" x14ac:dyDescent="0.25">
      <c r="D2254" s="1"/>
      <c r="E2254" s="1"/>
      <c r="F2254" s="1"/>
      <c r="G2254" s="1"/>
      <c r="H2254" s="1"/>
      <c r="I2254" s="1"/>
      <c r="K2254" s="1"/>
      <c r="L2254" s="1"/>
      <c r="M2254" s="1"/>
      <c r="N2254" s="1"/>
      <c r="O2254" s="1"/>
      <c r="P2254" s="1"/>
    </row>
    <row r="2255" spans="4:16" x14ac:dyDescent="0.25">
      <c r="D2255" s="1"/>
      <c r="E2255" s="1"/>
      <c r="F2255" s="1"/>
      <c r="G2255" s="1"/>
      <c r="H2255" s="1"/>
      <c r="I2255" s="1"/>
      <c r="K2255" s="1"/>
      <c r="L2255" s="1"/>
      <c r="M2255" s="1"/>
      <c r="N2255" s="1"/>
      <c r="O2255" s="1"/>
      <c r="P2255" s="1"/>
    </row>
    <row r="2256" spans="4:16" x14ac:dyDescent="0.25">
      <c r="D2256" s="1"/>
      <c r="E2256" s="1"/>
      <c r="F2256" s="1"/>
      <c r="G2256" s="1"/>
      <c r="H2256" s="1"/>
      <c r="I2256" s="1"/>
      <c r="K2256" s="1"/>
      <c r="L2256" s="1"/>
      <c r="M2256" s="1"/>
      <c r="N2256" s="1"/>
      <c r="O2256" s="1"/>
      <c r="P2256" s="1"/>
    </row>
    <row r="2257" spans="4:16" x14ac:dyDescent="0.25">
      <c r="D2257" s="1"/>
      <c r="E2257" s="1"/>
      <c r="F2257" s="1"/>
      <c r="G2257" s="1"/>
      <c r="H2257" s="1"/>
      <c r="I2257" s="1"/>
      <c r="K2257" s="1"/>
      <c r="L2257" s="1"/>
      <c r="M2257" s="1"/>
      <c r="N2257" s="1"/>
      <c r="O2257" s="1"/>
      <c r="P2257" s="1"/>
    </row>
    <row r="2258" spans="4:16" x14ac:dyDescent="0.25">
      <c r="D2258" s="1"/>
      <c r="E2258" s="1"/>
      <c r="F2258" s="1"/>
      <c r="G2258" s="1"/>
      <c r="H2258" s="1"/>
      <c r="I2258" s="1"/>
      <c r="K2258" s="1"/>
      <c r="L2258" s="1"/>
      <c r="M2258" s="1"/>
      <c r="N2258" s="1"/>
      <c r="O2258" s="1"/>
      <c r="P2258" s="1"/>
    </row>
    <row r="2259" spans="4:16" x14ac:dyDescent="0.25">
      <c r="D2259" s="1"/>
      <c r="E2259" s="1"/>
      <c r="F2259" s="1"/>
      <c r="G2259" s="1"/>
      <c r="H2259" s="1"/>
      <c r="I2259" s="1"/>
      <c r="K2259" s="1"/>
      <c r="L2259" s="1"/>
      <c r="M2259" s="1"/>
      <c r="N2259" s="1"/>
      <c r="O2259" s="1"/>
      <c r="P2259" s="1"/>
    </row>
    <row r="2260" spans="4:16" x14ac:dyDescent="0.25">
      <c r="D2260" s="1"/>
      <c r="E2260" s="1"/>
      <c r="F2260" s="1"/>
      <c r="G2260" s="1"/>
      <c r="H2260" s="1"/>
      <c r="I2260" s="1"/>
      <c r="K2260" s="1"/>
      <c r="L2260" s="1"/>
      <c r="M2260" s="1"/>
      <c r="N2260" s="1"/>
      <c r="O2260" s="1"/>
      <c r="P2260" s="1"/>
    </row>
    <row r="2261" spans="4:16" x14ac:dyDescent="0.25">
      <c r="D2261" s="1"/>
      <c r="E2261" s="1"/>
      <c r="F2261" s="1"/>
      <c r="G2261" s="1"/>
      <c r="H2261" s="1"/>
      <c r="I2261" s="1"/>
      <c r="K2261" s="1"/>
      <c r="L2261" s="1"/>
      <c r="M2261" s="1"/>
      <c r="N2261" s="1"/>
      <c r="O2261" s="1"/>
      <c r="P2261" s="1"/>
    </row>
    <row r="2262" spans="4:16" x14ac:dyDescent="0.25">
      <c r="D2262" s="1"/>
      <c r="E2262" s="1"/>
      <c r="F2262" s="1"/>
      <c r="G2262" s="1"/>
      <c r="H2262" s="1"/>
      <c r="I2262" s="1"/>
      <c r="K2262" s="1"/>
      <c r="L2262" s="1"/>
      <c r="M2262" s="1"/>
      <c r="N2262" s="1"/>
      <c r="O2262" s="1"/>
      <c r="P2262" s="1"/>
    </row>
    <row r="2263" spans="4:16" x14ac:dyDescent="0.25">
      <c r="D2263" s="1"/>
      <c r="E2263" s="1"/>
      <c r="F2263" s="1"/>
      <c r="G2263" s="1"/>
      <c r="H2263" s="1"/>
      <c r="I2263" s="1"/>
      <c r="K2263" s="1"/>
      <c r="L2263" s="1"/>
      <c r="M2263" s="1"/>
      <c r="N2263" s="1"/>
      <c r="O2263" s="1"/>
      <c r="P2263" s="1"/>
    </row>
    <row r="2264" spans="4:16" x14ac:dyDescent="0.25">
      <c r="D2264" s="1"/>
      <c r="E2264" s="1"/>
      <c r="F2264" s="1"/>
      <c r="G2264" s="1"/>
      <c r="H2264" s="1"/>
      <c r="I2264" s="1"/>
      <c r="K2264" s="1"/>
      <c r="L2264" s="1"/>
      <c r="M2264" s="1"/>
      <c r="N2264" s="1"/>
      <c r="O2264" s="1"/>
      <c r="P2264" s="1"/>
    </row>
    <row r="2265" spans="4:16" x14ac:dyDescent="0.25">
      <c r="D2265" s="1"/>
      <c r="E2265" s="1"/>
      <c r="F2265" s="1"/>
      <c r="G2265" s="1"/>
      <c r="H2265" s="1"/>
      <c r="I2265" s="1"/>
      <c r="K2265" s="1"/>
      <c r="L2265" s="1"/>
      <c r="M2265" s="1"/>
      <c r="N2265" s="1"/>
      <c r="O2265" s="1"/>
      <c r="P2265" s="1"/>
    </row>
    <row r="2266" spans="4:16" x14ac:dyDescent="0.25">
      <c r="D2266" s="1"/>
      <c r="E2266" s="1"/>
      <c r="F2266" s="1"/>
      <c r="G2266" s="1"/>
      <c r="H2266" s="1"/>
      <c r="I2266" s="1"/>
      <c r="K2266" s="1"/>
      <c r="L2266" s="1"/>
      <c r="M2266" s="1"/>
      <c r="N2266" s="1"/>
      <c r="O2266" s="1"/>
      <c r="P2266" s="1"/>
    </row>
    <row r="2267" spans="4:16" x14ac:dyDescent="0.25">
      <c r="D2267" s="1"/>
      <c r="E2267" s="1"/>
      <c r="F2267" s="1"/>
      <c r="G2267" s="1"/>
      <c r="H2267" s="1"/>
      <c r="I2267" s="1"/>
      <c r="K2267" s="1"/>
      <c r="L2267" s="1"/>
      <c r="M2267" s="1"/>
      <c r="N2267" s="1"/>
      <c r="O2267" s="1"/>
      <c r="P2267" s="1"/>
    </row>
    <row r="2268" spans="4:16" x14ac:dyDescent="0.25">
      <c r="D2268" s="1"/>
      <c r="E2268" s="1"/>
      <c r="F2268" s="1"/>
      <c r="G2268" s="1"/>
      <c r="H2268" s="1"/>
      <c r="I2268" s="1"/>
      <c r="K2268" s="1"/>
      <c r="L2268" s="1"/>
      <c r="M2268" s="1"/>
      <c r="N2268" s="1"/>
      <c r="O2268" s="1"/>
      <c r="P2268" s="1"/>
    </row>
    <row r="2269" spans="4:16" x14ac:dyDescent="0.25">
      <c r="D2269" s="1"/>
      <c r="E2269" s="1"/>
      <c r="F2269" s="1"/>
      <c r="G2269" s="1"/>
      <c r="H2269" s="1"/>
      <c r="I2269" s="1"/>
      <c r="K2269" s="1"/>
      <c r="L2269" s="1"/>
      <c r="M2269" s="1"/>
      <c r="N2269" s="1"/>
      <c r="O2269" s="1"/>
      <c r="P2269" s="1"/>
    </row>
    <row r="2270" spans="4:16" x14ac:dyDescent="0.25">
      <c r="D2270" s="1"/>
      <c r="E2270" s="1"/>
      <c r="F2270" s="1"/>
      <c r="G2270" s="1"/>
      <c r="H2270" s="1"/>
      <c r="I2270" s="1"/>
      <c r="K2270" s="1"/>
      <c r="L2270" s="1"/>
      <c r="M2270" s="1"/>
      <c r="N2270" s="1"/>
      <c r="O2270" s="1"/>
      <c r="P2270" s="1"/>
    </row>
    <row r="2271" spans="4:16" x14ac:dyDescent="0.25">
      <c r="D2271" s="1"/>
      <c r="E2271" s="1"/>
      <c r="F2271" s="1"/>
      <c r="G2271" s="1"/>
      <c r="H2271" s="1"/>
      <c r="I2271" s="1"/>
      <c r="K2271" s="1"/>
      <c r="L2271" s="1"/>
      <c r="M2271" s="1"/>
      <c r="N2271" s="1"/>
      <c r="O2271" s="1"/>
      <c r="P2271" s="1"/>
    </row>
    <row r="2272" spans="4:16" x14ac:dyDescent="0.25">
      <c r="D2272" s="1"/>
      <c r="E2272" s="1"/>
      <c r="F2272" s="1"/>
      <c r="G2272" s="1"/>
      <c r="H2272" s="1"/>
      <c r="I2272" s="1"/>
      <c r="K2272" s="1"/>
      <c r="L2272" s="1"/>
      <c r="M2272" s="1"/>
      <c r="N2272" s="1"/>
      <c r="O2272" s="1"/>
      <c r="P2272" s="1"/>
    </row>
    <row r="2273" spans="4:16" x14ac:dyDescent="0.25">
      <c r="D2273" s="1"/>
      <c r="E2273" s="1"/>
      <c r="F2273" s="1"/>
      <c r="G2273" s="1"/>
      <c r="H2273" s="1"/>
      <c r="I2273" s="1"/>
      <c r="K2273" s="1"/>
      <c r="L2273" s="1"/>
      <c r="M2273" s="1"/>
      <c r="N2273" s="1"/>
      <c r="O2273" s="1"/>
      <c r="P2273" s="1"/>
    </row>
    <row r="2274" spans="4:16" x14ac:dyDescent="0.25">
      <c r="D2274" s="1"/>
      <c r="E2274" s="1"/>
      <c r="F2274" s="1"/>
      <c r="G2274" s="1"/>
      <c r="H2274" s="1"/>
      <c r="I2274" s="1"/>
      <c r="K2274" s="1"/>
      <c r="L2274" s="1"/>
      <c r="M2274" s="1"/>
      <c r="N2274" s="1"/>
      <c r="O2274" s="1"/>
      <c r="P2274" s="1"/>
    </row>
    <row r="2275" spans="4:16" x14ac:dyDescent="0.25">
      <c r="D2275" s="1"/>
      <c r="E2275" s="1"/>
      <c r="F2275" s="1"/>
      <c r="G2275" s="1"/>
      <c r="H2275" s="1"/>
      <c r="I2275" s="1"/>
      <c r="K2275" s="1"/>
      <c r="L2275" s="1"/>
      <c r="M2275" s="1"/>
      <c r="N2275" s="1"/>
      <c r="O2275" s="1"/>
      <c r="P2275" s="1"/>
    </row>
    <row r="2276" spans="4:16" x14ac:dyDescent="0.25">
      <c r="D2276" s="1"/>
      <c r="E2276" s="1"/>
      <c r="F2276" s="1"/>
      <c r="G2276" s="1"/>
      <c r="H2276" s="1"/>
      <c r="I2276" s="1"/>
      <c r="K2276" s="1"/>
      <c r="L2276" s="1"/>
      <c r="M2276" s="1"/>
      <c r="N2276" s="1"/>
      <c r="O2276" s="1"/>
      <c r="P2276" s="1"/>
    </row>
    <row r="2277" spans="4:16" x14ac:dyDescent="0.25">
      <c r="D2277" s="1"/>
      <c r="E2277" s="1"/>
      <c r="F2277" s="1"/>
      <c r="G2277" s="1"/>
      <c r="H2277" s="1"/>
      <c r="I2277" s="1"/>
      <c r="K2277" s="1"/>
      <c r="L2277" s="1"/>
      <c r="M2277" s="1"/>
      <c r="N2277" s="1"/>
      <c r="O2277" s="1"/>
      <c r="P2277" s="1"/>
    </row>
    <row r="2278" spans="4:16" x14ac:dyDescent="0.25">
      <c r="D2278" s="1"/>
      <c r="E2278" s="1"/>
      <c r="F2278" s="1"/>
      <c r="G2278" s="1"/>
      <c r="H2278" s="1"/>
      <c r="I2278" s="1"/>
      <c r="K2278" s="1"/>
      <c r="L2278" s="1"/>
      <c r="M2278" s="1"/>
      <c r="N2278" s="1"/>
      <c r="O2278" s="1"/>
      <c r="P2278" s="1"/>
    </row>
    <row r="2279" spans="4:16" x14ac:dyDescent="0.25">
      <c r="D2279" s="1"/>
      <c r="E2279" s="1"/>
      <c r="F2279" s="1"/>
      <c r="G2279" s="1"/>
      <c r="H2279" s="1"/>
      <c r="I2279" s="1"/>
      <c r="K2279" s="1"/>
      <c r="L2279" s="1"/>
      <c r="M2279" s="1"/>
      <c r="N2279" s="1"/>
      <c r="O2279" s="1"/>
      <c r="P2279" s="1"/>
    </row>
    <row r="2280" spans="4:16" x14ac:dyDescent="0.25">
      <c r="D2280" s="1"/>
      <c r="E2280" s="1"/>
      <c r="F2280" s="1"/>
      <c r="G2280" s="1"/>
      <c r="H2280" s="1"/>
      <c r="I2280" s="1"/>
      <c r="K2280" s="1"/>
      <c r="L2280" s="1"/>
      <c r="M2280" s="1"/>
      <c r="N2280" s="1"/>
      <c r="O2280" s="1"/>
      <c r="P2280" s="1"/>
    </row>
    <row r="2281" spans="4:16" x14ac:dyDescent="0.25">
      <c r="D2281" s="1"/>
      <c r="E2281" s="1"/>
      <c r="F2281" s="1"/>
      <c r="G2281" s="1"/>
      <c r="H2281" s="1"/>
      <c r="I2281" s="1"/>
      <c r="K2281" s="1"/>
      <c r="L2281" s="1"/>
      <c r="M2281" s="1"/>
      <c r="N2281" s="1"/>
      <c r="O2281" s="1"/>
      <c r="P2281" s="1"/>
    </row>
    <row r="2282" spans="4:16" x14ac:dyDescent="0.25">
      <c r="D2282" s="1"/>
      <c r="E2282" s="1"/>
      <c r="F2282" s="1"/>
      <c r="G2282" s="1"/>
      <c r="H2282" s="1"/>
      <c r="I2282" s="1"/>
      <c r="K2282" s="1"/>
      <c r="L2282" s="1"/>
      <c r="M2282" s="1"/>
      <c r="N2282" s="1"/>
      <c r="O2282" s="1"/>
      <c r="P2282" s="1"/>
    </row>
    <row r="2283" spans="4:16" x14ac:dyDescent="0.25">
      <c r="D2283" s="1"/>
      <c r="E2283" s="1"/>
      <c r="F2283" s="1"/>
      <c r="G2283" s="1"/>
      <c r="H2283" s="1"/>
      <c r="I2283" s="1"/>
      <c r="K2283" s="1"/>
      <c r="L2283" s="1"/>
      <c r="M2283" s="1"/>
      <c r="N2283" s="1"/>
      <c r="O2283" s="1"/>
      <c r="P2283" s="1"/>
    </row>
    <row r="2284" spans="4:16" x14ac:dyDescent="0.25">
      <c r="D2284" s="1"/>
      <c r="E2284" s="1"/>
      <c r="F2284" s="1"/>
      <c r="G2284" s="1"/>
      <c r="H2284" s="1"/>
      <c r="I2284" s="1"/>
      <c r="K2284" s="1"/>
      <c r="L2284" s="1"/>
      <c r="M2284" s="1"/>
      <c r="N2284" s="1"/>
      <c r="O2284" s="1"/>
      <c r="P2284" s="1"/>
    </row>
    <row r="2285" spans="4:16" x14ac:dyDescent="0.25">
      <c r="D2285" s="1"/>
      <c r="E2285" s="1"/>
      <c r="F2285" s="1"/>
      <c r="G2285" s="1"/>
      <c r="H2285" s="1"/>
      <c r="I2285" s="1"/>
      <c r="K2285" s="1"/>
      <c r="L2285" s="1"/>
      <c r="M2285" s="1"/>
      <c r="N2285" s="1"/>
      <c r="O2285" s="1"/>
      <c r="P2285" s="1"/>
    </row>
    <row r="2286" spans="4:16" x14ac:dyDescent="0.25">
      <c r="D2286" s="1"/>
      <c r="E2286" s="1"/>
      <c r="F2286" s="1"/>
      <c r="G2286" s="1"/>
      <c r="H2286" s="1"/>
      <c r="I2286" s="1"/>
      <c r="K2286" s="1"/>
      <c r="L2286" s="1"/>
      <c r="M2286" s="1"/>
      <c r="N2286" s="1"/>
      <c r="O2286" s="1"/>
      <c r="P2286" s="1"/>
    </row>
    <row r="2287" spans="4:16" x14ac:dyDescent="0.25">
      <c r="D2287" s="1"/>
      <c r="E2287" s="1"/>
      <c r="F2287" s="1"/>
      <c r="G2287" s="1"/>
      <c r="H2287" s="1"/>
      <c r="I2287" s="1"/>
      <c r="K2287" s="1"/>
      <c r="L2287" s="1"/>
      <c r="M2287" s="1"/>
      <c r="N2287" s="1"/>
      <c r="O2287" s="1"/>
      <c r="P2287" s="1"/>
    </row>
    <row r="2288" spans="4:16" x14ac:dyDescent="0.25">
      <c r="D2288" s="1"/>
      <c r="E2288" s="1"/>
      <c r="F2288" s="1"/>
      <c r="G2288" s="1"/>
      <c r="H2288" s="1"/>
      <c r="I2288" s="1"/>
      <c r="K2288" s="1"/>
      <c r="L2288" s="1"/>
      <c r="M2288" s="1"/>
      <c r="N2288" s="1"/>
      <c r="O2288" s="1"/>
      <c r="P2288" s="1"/>
    </row>
    <row r="2289" spans="4:16" x14ac:dyDescent="0.25">
      <c r="D2289" s="1"/>
      <c r="E2289" s="1"/>
      <c r="F2289" s="1"/>
      <c r="G2289" s="1"/>
      <c r="H2289" s="1"/>
      <c r="I2289" s="1"/>
      <c r="K2289" s="1"/>
      <c r="L2289" s="1"/>
      <c r="M2289" s="1"/>
      <c r="N2289" s="1"/>
      <c r="O2289" s="1"/>
      <c r="P2289" s="1"/>
    </row>
    <row r="2290" spans="4:16" x14ac:dyDescent="0.25">
      <c r="D2290" s="1"/>
      <c r="E2290" s="1"/>
      <c r="F2290" s="1"/>
      <c r="G2290" s="1"/>
      <c r="H2290" s="1"/>
      <c r="I2290" s="1"/>
      <c r="K2290" s="1"/>
      <c r="L2290" s="1"/>
      <c r="M2290" s="1"/>
      <c r="N2290" s="1"/>
      <c r="O2290" s="1"/>
      <c r="P2290" s="1"/>
    </row>
    <row r="2291" spans="4:16" x14ac:dyDescent="0.25">
      <c r="D2291" s="1"/>
      <c r="E2291" s="1"/>
      <c r="F2291" s="1"/>
      <c r="G2291" s="1"/>
      <c r="H2291" s="1"/>
      <c r="I2291" s="1"/>
      <c r="K2291" s="1"/>
      <c r="L2291" s="1"/>
      <c r="M2291" s="1"/>
      <c r="N2291" s="1"/>
      <c r="O2291" s="1"/>
      <c r="P2291" s="1"/>
    </row>
    <row r="2292" spans="4:16" x14ac:dyDescent="0.25">
      <c r="D2292" s="1"/>
      <c r="E2292" s="1"/>
      <c r="F2292" s="1"/>
      <c r="G2292" s="1"/>
      <c r="H2292" s="1"/>
      <c r="I2292" s="1"/>
      <c r="K2292" s="1"/>
      <c r="L2292" s="1"/>
      <c r="M2292" s="1"/>
      <c r="N2292" s="1"/>
      <c r="O2292" s="1"/>
      <c r="P2292" s="1"/>
    </row>
    <row r="2293" spans="4:16" x14ac:dyDescent="0.25">
      <c r="D2293" s="1"/>
      <c r="E2293" s="1"/>
      <c r="F2293" s="1"/>
      <c r="G2293" s="1"/>
      <c r="H2293" s="1"/>
      <c r="I2293" s="1"/>
      <c r="K2293" s="1"/>
      <c r="L2293" s="1"/>
      <c r="M2293" s="1"/>
      <c r="N2293" s="1"/>
      <c r="O2293" s="1"/>
      <c r="P2293" s="1"/>
    </row>
    <row r="2294" spans="4:16" x14ac:dyDescent="0.25">
      <c r="D2294" s="1"/>
      <c r="E2294" s="1"/>
      <c r="F2294" s="1"/>
      <c r="G2294" s="1"/>
      <c r="H2294" s="1"/>
      <c r="I2294" s="1"/>
      <c r="K2294" s="1"/>
      <c r="L2294" s="1"/>
      <c r="M2294" s="1"/>
      <c r="N2294" s="1"/>
      <c r="O2294" s="1"/>
      <c r="P2294" s="1"/>
    </row>
    <row r="2295" spans="4:16" x14ac:dyDescent="0.25">
      <c r="D2295" s="1"/>
      <c r="E2295" s="1"/>
      <c r="F2295" s="1"/>
      <c r="G2295" s="1"/>
      <c r="H2295" s="1"/>
      <c r="I2295" s="1"/>
      <c r="K2295" s="1"/>
      <c r="L2295" s="1"/>
      <c r="M2295" s="1"/>
      <c r="N2295" s="1"/>
      <c r="O2295" s="1"/>
      <c r="P2295" s="1"/>
    </row>
    <row r="2296" spans="4:16" x14ac:dyDescent="0.25">
      <c r="D2296" s="1"/>
      <c r="E2296" s="1"/>
      <c r="F2296" s="1"/>
      <c r="G2296" s="1"/>
      <c r="H2296" s="1"/>
      <c r="I2296" s="1"/>
      <c r="K2296" s="1"/>
      <c r="L2296" s="1"/>
      <c r="M2296" s="1"/>
      <c r="N2296" s="1"/>
      <c r="O2296" s="1"/>
      <c r="P2296" s="1"/>
    </row>
    <row r="2297" spans="4:16" x14ac:dyDescent="0.25">
      <c r="D2297" s="1"/>
      <c r="E2297" s="1"/>
      <c r="F2297" s="1"/>
      <c r="G2297" s="1"/>
      <c r="H2297" s="1"/>
      <c r="I2297" s="1"/>
      <c r="K2297" s="1"/>
      <c r="L2297" s="1"/>
      <c r="M2297" s="1"/>
      <c r="N2297" s="1"/>
      <c r="O2297" s="1"/>
      <c r="P2297" s="1"/>
    </row>
    <row r="2298" spans="4:16" x14ac:dyDescent="0.25">
      <c r="D2298" s="1"/>
      <c r="E2298" s="1"/>
      <c r="F2298" s="1"/>
      <c r="G2298" s="1"/>
      <c r="H2298" s="1"/>
      <c r="I2298" s="1"/>
      <c r="K2298" s="1"/>
      <c r="L2298" s="1"/>
      <c r="M2298" s="1"/>
      <c r="N2298" s="1"/>
      <c r="O2298" s="1"/>
      <c r="P2298" s="1"/>
    </row>
    <row r="2299" spans="4:16" x14ac:dyDescent="0.25">
      <c r="D2299" s="1"/>
      <c r="E2299" s="1"/>
      <c r="F2299" s="1"/>
      <c r="G2299" s="1"/>
      <c r="H2299" s="1"/>
      <c r="I2299" s="1"/>
      <c r="K2299" s="1"/>
      <c r="L2299" s="1"/>
      <c r="M2299" s="1"/>
      <c r="N2299" s="1"/>
      <c r="O2299" s="1"/>
      <c r="P2299" s="1"/>
    </row>
    <row r="2300" spans="4:16" x14ac:dyDescent="0.25">
      <c r="D2300" s="1"/>
      <c r="E2300" s="1"/>
      <c r="F2300" s="1"/>
      <c r="G2300" s="1"/>
      <c r="H2300" s="1"/>
      <c r="I2300" s="1"/>
      <c r="K2300" s="1"/>
      <c r="L2300" s="1"/>
      <c r="M2300" s="1"/>
      <c r="N2300" s="1"/>
      <c r="O2300" s="1"/>
      <c r="P2300" s="1"/>
    </row>
    <row r="2301" spans="4:16" x14ac:dyDescent="0.25">
      <c r="D2301" s="1"/>
      <c r="E2301" s="1"/>
      <c r="F2301" s="1"/>
      <c r="G2301" s="1"/>
      <c r="H2301" s="1"/>
      <c r="I2301" s="1"/>
      <c r="K2301" s="1"/>
      <c r="L2301" s="1"/>
      <c r="M2301" s="1"/>
      <c r="N2301" s="1"/>
      <c r="O2301" s="1"/>
      <c r="P2301" s="1"/>
    </row>
    <row r="2302" spans="4:16" x14ac:dyDescent="0.25">
      <c r="D2302" s="1"/>
      <c r="E2302" s="1"/>
      <c r="F2302" s="1"/>
      <c r="G2302" s="1"/>
      <c r="H2302" s="1"/>
      <c r="I2302" s="1"/>
      <c r="K2302" s="1"/>
      <c r="L2302" s="1"/>
      <c r="M2302" s="1"/>
      <c r="N2302" s="1"/>
      <c r="O2302" s="1"/>
      <c r="P2302" s="1"/>
    </row>
    <row r="2303" spans="4:16" x14ac:dyDescent="0.25">
      <c r="D2303" s="1"/>
      <c r="E2303" s="1"/>
      <c r="F2303" s="1"/>
      <c r="G2303" s="1"/>
      <c r="H2303" s="1"/>
      <c r="I2303" s="1"/>
      <c r="K2303" s="1"/>
      <c r="L2303" s="1"/>
      <c r="M2303" s="1"/>
      <c r="N2303" s="1"/>
      <c r="O2303" s="1"/>
      <c r="P2303" s="1"/>
    </row>
    <row r="2304" spans="4:16" x14ac:dyDescent="0.25">
      <c r="D2304" s="1"/>
      <c r="E2304" s="1"/>
      <c r="F2304" s="1"/>
      <c r="G2304" s="1"/>
      <c r="H2304" s="1"/>
      <c r="I2304" s="1"/>
      <c r="K2304" s="1"/>
      <c r="L2304" s="1"/>
      <c r="M2304" s="1"/>
      <c r="N2304" s="1"/>
      <c r="O2304" s="1"/>
      <c r="P2304" s="1"/>
    </row>
    <row r="2305" spans="4:16" x14ac:dyDescent="0.25">
      <c r="D2305" s="1"/>
      <c r="E2305" s="1"/>
      <c r="F2305" s="1"/>
      <c r="G2305" s="1"/>
      <c r="H2305" s="1"/>
      <c r="I2305" s="1"/>
      <c r="K2305" s="1"/>
      <c r="L2305" s="1"/>
      <c r="M2305" s="1"/>
      <c r="N2305" s="1"/>
      <c r="O2305" s="1"/>
      <c r="P2305" s="1"/>
    </row>
    <row r="2306" spans="4:16" x14ac:dyDescent="0.25">
      <c r="D2306" s="1"/>
      <c r="E2306" s="1"/>
      <c r="F2306" s="1"/>
      <c r="G2306" s="1"/>
      <c r="H2306" s="1"/>
      <c r="I2306" s="1"/>
      <c r="K2306" s="1"/>
      <c r="L2306" s="1"/>
      <c r="M2306" s="1"/>
      <c r="N2306" s="1"/>
      <c r="O2306" s="1"/>
      <c r="P2306" s="1"/>
    </row>
    <row r="2307" spans="4:16" x14ac:dyDescent="0.25">
      <c r="D2307" s="1"/>
      <c r="E2307" s="1"/>
      <c r="F2307" s="1"/>
      <c r="G2307" s="1"/>
      <c r="H2307" s="1"/>
      <c r="I2307" s="1"/>
      <c r="K2307" s="1"/>
      <c r="L2307" s="1"/>
      <c r="M2307" s="1"/>
      <c r="N2307" s="1"/>
      <c r="O2307" s="1"/>
      <c r="P2307" s="1"/>
    </row>
    <row r="2308" spans="4:16" x14ac:dyDescent="0.25">
      <c r="D2308" s="1"/>
      <c r="E2308" s="1"/>
      <c r="F2308" s="1"/>
      <c r="G2308" s="1"/>
      <c r="H2308" s="1"/>
      <c r="I2308" s="1"/>
      <c r="K2308" s="1"/>
      <c r="L2308" s="1"/>
      <c r="M2308" s="1"/>
      <c r="N2308" s="1"/>
      <c r="O2308" s="1"/>
      <c r="P2308" s="1"/>
    </row>
    <row r="2309" spans="4:16" x14ac:dyDescent="0.25">
      <c r="D2309" s="1"/>
      <c r="E2309" s="1"/>
      <c r="F2309" s="1"/>
      <c r="G2309" s="1"/>
      <c r="H2309" s="1"/>
      <c r="I2309" s="1"/>
      <c r="K2309" s="1"/>
      <c r="L2309" s="1"/>
      <c r="M2309" s="1"/>
      <c r="N2309" s="1"/>
      <c r="O2309" s="1"/>
      <c r="P2309" s="1"/>
    </row>
    <row r="2310" spans="4:16" x14ac:dyDescent="0.25">
      <c r="D2310" s="1"/>
      <c r="E2310" s="1"/>
      <c r="F2310" s="1"/>
      <c r="G2310" s="1"/>
      <c r="H2310" s="1"/>
      <c r="I2310" s="1"/>
      <c r="K2310" s="1"/>
      <c r="L2310" s="1"/>
      <c r="M2310" s="1"/>
      <c r="N2310" s="1"/>
      <c r="O2310" s="1"/>
      <c r="P2310" s="1"/>
    </row>
    <row r="2311" spans="4:16" x14ac:dyDescent="0.25">
      <c r="D2311" s="1"/>
      <c r="E2311" s="1"/>
      <c r="F2311" s="1"/>
      <c r="G2311" s="1"/>
      <c r="H2311" s="1"/>
      <c r="I2311" s="1"/>
      <c r="K2311" s="1"/>
      <c r="L2311" s="1"/>
      <c r="M2311" s="1"/>
      <c r="N2311" s="1"/>
      <c r="O2311" s="1"/>
      <c r="P2311" s="1"/>
    </row>
    <row r="2312" spans="4:16" x14ac:dyDescent="0.25">
      <c r="D2312" s="1"/>
      <c r="E2312" s="1"/>
      <c r="F2312" s="1"/>
      <c r="G2312" s="1"/>
      <c r="H2312" s="1"/>
      <c r="I2312" s="1"/>
      <c r="K2312" s="1"/>
      <c r="L2312" s="1"/>
      <c r="M2312" s="1"/>
      <c r="N2312" s="1"/>
      <c r="O2312" s="1"/>
      <c r="P2312" s="1"/>
    </row>
    <row r="2313" spans="4:16" x14ac:dyDescent="0.25">
      <c r="D2313" s="1"/>
      <c r="E2313" s="1"/>
      <c r="F2313" s="1"/>
      <c r="G2313" s="1"/>
      <c r="H2313" s="1"/>
      <c r="I2313" s="1"/>
      <c r="K2313" s="1"/>
      <c r="L2313" s="1"/>
      <c r="M2313" s="1"/>
      <c r="N2313" s="1"/>
      <c r="O2313" s="1"/>
      <c r="P2313" s="1"/>
    </row>
    <row r="2314" spans="4:16" x14ac:dyDescent="0.25">
      <c r="D2314" s="1"/>
      <c r="E2314" s="1"/>
      <c r="F2314" s="1"/>
      <c r="G2314" s="1"/>
      <c r="H2314" s="1"/>
      <c r="I2314" s="1"/>
      <c r="K2314" s="1"/>
      <c r="L2314" s="1"/>
      <c r="M2314" s="1"/>
      <c r="N2314" s="1"/>
      <c r="O2314" s="1"/>
      <c r="P2314" s="1"/>
    </row>
    <row r="2315" spans="4:16" x14ac:dyDescent="0.25">
      <c r="D2315" s="1"/>
      <c r="E2315" s="1"/>
      <c r="F2315" s="1"/>
      <c r="G2315" s="1"/>
      <c r="H2315" s="1"/>
      <c r="I2315" s="1"/>
      <c r="K2315" s="1"/>
      <c r="L2315" s="1"/>
      <c r="M2315" s="1"/>
      <c r="N2315" s="1"/>
      <c r="O2315" s="1"/>
      <c r="P2315" s="1"/>
    </row>
    <row r="2316" spans="4:16" x14ac:dyDescent="0.25">
      <c r="D2316" s="1"/>
      <c r="E2316" s="1"/>
      <c r="F2316" s="1"/>
      <c r="G2316" s="1"/>
      <c r="H2316" s="1"/>
      <c r="I2316" s="1"/>
      <c r="K2316" s="1"/>
      <c r="L2316" s="1"/>
      <c r="M2316" s="1"/>
      <c r="N2316" s="1"/>
      <c r="O2316" s="1"/>
      <c r="P2316" s="1"/>
    </row>
    <row r="2317" spans="4:16" x14ac:dyDescent="0.25">
      <c r="D2317" s="1"/>
      <c r="E2317" s="1"/>
      <c r="F2317" s="1"/>
      <c r="G2317" s="1"/>
      <c r="H2317" s="1"/>
      <c r="I2317" s="1"/>
      <c r="K2317" s="1"/>
      <c r="L2317" s="1"/>
      <c r="M2317" s="1"/>
      <c r="N2317" s="1"/>
      <c r="O2317" s="1"/>
      <c r="P2317" s="1"/>
    </row>
    <row r="2318" spans="4:16" x14ac:dyDescent="0.25">
      <c r="D2318" s="1"/>
      <c r="E2318" s="1"/>
      <c r="F2318" s="1"/>
      <c r="G2318" s="1"/>
      <c r="H2318" s="1"/>
      <c r="I2318" s="1"/>
      <c r="K2318" s="1"/>
      <c r="L2318" s="1"/>
      <c r="M2318" s="1"/>
      <c r="N2318" s="1"/>
      <c r="O2318" s="1"/>
      <c r="P2318" s="1"/>
    </row>
    <row r="2319" spans="4:16" x14ac:dyDescent="0.25">
      <c r="D2319" s="1"/>
      <c r="E2319" s="1"/>
      <c r="F2319" s="1"/>
      <c r="G2319" s="1"/>
      <c r="H2319" s="1"/>
      <c r="I2319" s="1"/>
      <c r="K2319" s="1"/>
      <c r="L2319" s="1"/>
      <c r="M2319" s="1"/>
      <c r="N2319" s="1"/>
      <c r="O2319" s="1"/>
      <c r="P2319" s="1"/>
    </row>
    <row r="2320" spans="4:16" x14ac:dyDescent="0.25">
      <c r="D2320" s="1"/>
      <c r="E2320" s="1"/>
      <c r="F2320" s="1"/>
      <c r="G2320" s="1"/>
      <c r="H2320" s="1"/>
      <c r="I2320" s="1"/>
      <c r="K2320" s="1"/>
      <c r="L2320" s="1"/>
      <c r="M2320" s="1"/>
      <c r="N2320" s="1"/>
      <c r="O2320" s="1"/>
      <c r="P2320" s="1"/>
    </row>
    <row r="2321" spans="4:16" x14ac:dyDescent="0.25">
      <c r="D2321" s="1"/>
      <c r="E2321" s="1"/>
      <c r="F2321" s="1"/>
      <c r="G2321" s="1"/>
      <c r="H2321" s="1"/>
      <c r="I2321" s="1"/>
      <c r="K2321" s="1"/>
      <c r="L2321" s="1"/>
      <c r="M2321" s="1"/>
      <c r="N2321" s="1"/>
      <c r="O2321" s="1"/>
      <c r="P2321" s="1"/>
    </row>
    <row r="2322" spans="4:16" x14ac:dyDescent="0.25">
      <c r="D2322" s="1"/>
      <c r="E2322" s="1"/>
      <c r="F2322" s="1"/>
      <c r="G2322" s="1"/>
      <c r="H2322" s="1"/>
      <c r="I2322" s="1"/>
      <c r="K2322" s="1"/>
      <c r="L2322" s="1"/>
      <c r="M2322" s="1"/>
      <c r="N2322" s="1"/>
      <c r="O2322" s="1"/>
      <c r="P2322" s="1"/>
    </row>
    <row r="2323" spans="4:16" x14ac:dyDescent="0.25">
      <c r="D2323" s="1"/>
      <c r="E2323" s="1"/>
      <c r="F2323" s="1"/>
      <c r="G2323" s="1"/>
      <c r="H2323" s="1"/>
      <c r="I2323" s="1"/>
      <c r="K2323" s="1"/>
      <c r="L2323" s="1"/>
      <c r="M2323" s="1"/>
      <c r="N2323" s="1"/>
      <c r="O2323" s="1"/>
      <c r="P2323" s="1"/>
    </row>
    <row r="2324" spans="4:16" x14ac:dyDescent="0.25">
      <c r="D2324" s="1"/>
      <c r="E2324" s="1"/>
      <c r="F2324" s="1"/>
      <c r="G2324" s="1"/>
      <c r="H2324" s="1"/>
      <c r="I2324" s="1"/>
      <c r="K2324" s="1"/>
      <c r="L2324" s="1"/>
      <c r="M2324" s="1"/>
      <c r="N2324" s="1"/>
      <c r="O2324" s="1"/>
      <c r="P2324" s="1"/>
    </row>
    <row r="2325" spans="4:16" x14ac:dyDescent="0.25">
      <c r="D2325" s="1"/>
      <c r="E2325" s="1"/>
      <c r="F2325" s="1"/>
      <c r="G2325" s="1"/>
      <c r="H2325" s="1"/>
      <c r="I2325" s="1"/>
      <c r="K2325" s="1"/>
      <c r="L2325" s="1"/>
      <c r="M2325" s="1"/>
      <c r="N2325" s="1"/>
      <c r="O2325" s="1"/>
      <c r="P2325" s="1"/>
    </row>
    <row r="2326" spans="4:16" x14ac:dyDescent="0.25">
      <c r="D2326" s="1"/>
      <c r="E2326" s="1"/>
      <c r="F2326" s="1"/>
      <c r="G2326" s="1"/>
      <c r="H2326" s="1"/>
      <c r="I2326" s="1"/>
      <c r="K2326" s="1"/>
      <c r="L2326" s="1"/>
      <c r="M2326" s="1"/>
      <c r="N2326" s="1"/>
      <c r="O2326" s="1"/>
      <c r="P2326" s="1"/>
    </row>
    <row r="2327" spans="4:16" x14ac:dyDescent="0.25">
      <c r="D2327" s="1"/>
      <c r="E2327" s="1"/>
      <c r="F2327" s="1"/>
      <c r="G2327" s="1"/>
      <c r="H2327" s="1"/>
      <c r="I2327" s="1"/>
      <c r="K2327" s="1"/>
      <c r="L2327" s="1"/>
      <c r="M2327" s="1"/>
      <c r="N2327" s="1"/>
      <c r="O2327" s="1"/>
      <c r="P2327" s="1"/>
    </row>
    <row r="2328" spans="4:16" x14ac:dyDescent="0.25">
      <c r="D2328" s="1"/>
      <c r="E2328" s="1"/>
      <c r="F2328" s="1"/>
      <c r="G2328" s="1"/>
      <c r="H2328" s="1"/>
      <c r="I2328" s="1"/>
      <c r="K2328" s="1"/>
      <c r="L2328" s="1"/>
      <c r="M2328" s="1"/>
      <c r="N2328" s="1"/>
      <c r="O2328" s="1"/>
      <c r="P2328" s="1"/>
    </row>
    <row r="2329" spans="4:16" x14ac:dyDescent="0.25">
      <c r="D2329" s="1"/>
      <c r="E2329" s="1"/>
      <c r="F2329" s="1"/>
      <c r="G2329" s="1"/>
      <c r="H2329" s="1"/>
      <c r="I2329" s="1"/>
      <c r="K2329" s="1"/>
      <c r="L2329" s="1"/>
      <c r="M2329" s="1"/>
      <c r="N2329" s="1"/>
      <c r="O2329" s="1"/>
      <c r="P2329" s="1"/>
    </row>
    <row r="2330" spans="4:16" x14ac:dyDescent="0.25">
      <c r="D2330" s="1"/>
      <c r="E2330" s="1"/>
      <c r="F2330" s="1"/>
      <c r="G2330" s="1"/>
      <c r="H2330" s="1"/>
      <c r="I2330" s="1"/>
      <c r="K2330" s="1"/>
      <c r="L2330" s="1"/>
      <c r="M2330" s="1"/>
      <c r="N2330" s="1"/>
      <c r="O2330" s="1"/>
      <c r="P2330" s="1"/>
    </row>
    <row r="2331" spans="4:16" x14ac:dyDescent="0.25">
      <c r="D2331" s="1"/>
      <c r="E2331" s="1"/>
      <c r="F2331" s="1"/>
      <c r="G2331" s="1"/>
      <c r="H2331" s="1"/>
      <c r="I2331" s="1"/>
      <c r="K2331" s="1"/>
      <c r="L2331" s="1"/>
      <c r="M2331" s="1"/>
      <c r="N2331" s="1"/>
      <c r="O2331" s="1"/>
      <c r="P2331" s="1"/>
    </row>
    <row r="2332" spans="4:16" x14ac:dyDescent="0.25">
      <c r="D2332" s="1"/>
      <c r="E2332" s="1"/>
      <c r="F2332" s="1"/>
      <c r="G2332" s="1"/>
      <c r="H2332" s="1"/>
      <c r="I2332" s="1"/>
      <c r="K2332" s="1"/>
      <c r="L2332" s="1"/>
      <c r="M2332" s="1"/>
      <c r="N2332" s="1"/>
      <c r="O2332" s="1"/>
      <c r="P2332" s="1"/>
    </row>
    <row r="2333" spans="4:16" x14ac:dyDescent="0.25">
      <c r="D2333" s="1"/>
      <c r="E2333" s="1"/>
      <c r="F2333" s="1"/>
      <c r="G2333" s="1"/>
      <c r="H2333" s="1"/>
      <c r="I2333" s="1"/>
      <c r="K2333" s="1"/>
      <c r="L2333" s="1"/>
      <c r="M2333" s="1"/>
      <c r="N2333" s="1"/>
      <c r="O2333" s="1"/>
      <c r="P2333" s="1"/>
    </row>
    <row r="2334" spans="4:16" x14ac:dyDescent="0.25">
      <c r="D2334" s="1"/>
      <c r="E2334" s="1"/>
      <c r="F2334" s="1"/>
      <c r="G2334" s="1"/>
      <c r="H2334" s="1"/>
      <c r="I2334" s="1"/>
      <c r="K2334" s="1"/>
      <c r="L2334" s="1"/>
      <c r="M2334" s="1"/>
      <c r="N2334" s="1"/>
      <c r="O2334" s="1"/>
      <c r="P2334" s="1"/>
    </row>
    <row r="2335" spans="4:16" x14ac:dyDescent="0.25">
      <c r="D2335" s="1"/>
      <c r="E2335" s="1"/>
      <c r="F2335" s="1"/>
      <c r="G2335" s="1"/>
      <c r="H2335" s="1"/>
      <c r="I2335" s="1"/>
      <c r="K2335" s="1"/>
      <c r="L2335" s="1"/>
      <c r="M2335" s="1"/>
      <c r="N2335" s="1"/>
      <c r="O2335" s="1"/>
      <c r="P2335" s="1"/>
    </row>
    <row r="2336" spans="4:16" x14ac:dyDescent="0.25">
      <c r="D2336" s="1"/>
      <c r="E2336" s="1"/>
      <c r="F2336" s="1"/>
      <c r="G2336" s="1"/>
      <c r="H2336" s="1"/>
      <c r="I2336" s="1"/>
      <c r="K2336" s="1"/>
      <c r="L2336" s="1"/>
      <c r="M2336" s="1"/>
      <c r="N2336" s="1"/>
      <c r="O2336" s="1"/>
      <c r="P2336" s="1"/>
    </row>
    <row r="2337" spans="4:16" x14ac:dyDescent="0.25">
      <c r="D2337" s="1"/>
      <c r="E2337" s="1"/>
      <c r="F2337" s="1"/>
      <c r="G2337" s="1"/>
      <c r="H2337" s="1"/>
      <c r="I2337" s="1"/>
      <c r="K2337" s="1"/>
      <c r="L2337" s="1"/>
      <c r="M2337" s="1"/>
      <c r="N2337" s="1"/>
      <c r="O2337" s="1"/>
      <c r="P2337" s="1"/>
    </row>
    <row r="2338" spans="4:16" x14ac:dyDescent="0.25">
      <c r="D2338" s="1"/>
      <c r="E2338" s="1"/>
      <c r="F2338" s="1"/>
      <c r="G2338" s="1"/>
      <c r="H2338" s="1"/>
      <c r="I2338" s="1"/>
      <c r="K2338" s="1"/>
      <c r="L2338" s="1"/>
      <c r="M2338" s="1"/>
      <c r="N2338" s="1"/>
      <c r="O2338" s="1"/>
      <c r="P2338" s="1"/>
    </row>
    <row r="2339" spans="4:16" x14ac:dyDescent="0.25">
      <c r="D2339" s="1"/>
      <c r="E2339" s="1"/>
      <c r="F2339" s="1"/>
      <c r="G2339" s="1"/>
      <c r="H2339" s="1"/>
      <c r="I2339" s="1"/>
      <c r="K2339" s="1"/>
      <c r="L2339" s="1"/>
      <c r="M2339" s="1"/>
      <c r="N2339" s="1"/>
      <c r="O2339" s="1"/>
      <c r="P2339" s="1"/>
    </row>
    <row r="2340" spans="4:16" x14ac:dyDescent="0.25">
      <c r="D2340" s="1"/>
      <c r="E2340" s="1"/>
      <c r="F2340" s="1"/>
      <c r="G2340" s="1"/>
      <c r="H2340" s="1"/>
      <c r="I2340" s="1"/>
      <c r="K2340" s="1"/>
      <c r="L2340" s="1"/>
      <c r="M2340" s="1"/>
      <c r="N2340" s="1"/>
      <c r="O2340" s="1"/>
      <c r="P2340" s="1"/>
    </row>
    <row r="2341" spans="4:16" x14ac:dyDescent="0.25">
      <c r="D2341" s="1"/>
      <c r="E2341" s="1"/>
      <c r="F2341" s="1"/>
      <c r="G2341" s="1"/>
      <c r="H2341" s="1"/>
      <c r="I2341" s="1"/>
      <c r="K2341" s="1"/>
      <c r="L2341" s="1"/>
      <c r="M2341" s="1"/>
      <c r="N2341" s="1"/>
      <c r="O2341" s="1"/>
      <c r="P2341" s="1"/>
    </row>
    <row r="2342" spans="4:16" x14ac:dyDescent="0.25">
      <c r="D2342" s="1"/>
      <c r="E2342" s="1"/>
      <c r="F2342" s="1"/>
      <c r="G2342" s="1"/>
      <c r="H2342" s="1"/>
      <c r="I2342" s="1"/>
      <c r="K2342" s="1"/>
      <c r="L2342" s="1"/>
      <c r="M2342" s="1"/>
      <c r="N2342" s="1"/>
      <c r="O2342" s="1"/>
      <c r="P2342" s="1"/>
    </row>
    <row r="2343" spans="4:16" x14ac:dyDescent="0.25">
      <c r="D2343" s="1"/>
      <c r="E2343" s="1"/>
      <c r="F2343" s="1"/>
      <c r="G2343" s="1"/>
      <c r="H2343" s="1"/>
      <c r="I2343" s="1"/>
      <c r="K2343" s="1"/>
      <c r="L2343" s="1"/>
      <c r="M2343" s="1"/>
      <c r="N2343" s="1"/>
      <c r="O2343" s="1"/>
      <c r="P2343" s="1"/>
    </row>
    <row r="2344" spans="4:16" x14ac:dyDescent="0.25">
      <c r="D2344" s="1"/>
      <c r="E2344" s="1"/>
      <c r="F2344" s="1"/>
      <c r="G2344" s="1"/>
      <c r="H2344" s="1"/>
      <c r="I2344" s="1"/>
      <c r="K2344" s="1"/>
      <c r="L2344" s="1"/>
      <c r="M2344" s="1"/>
      <c r="N2344" s="1"/>
      <c r="O2344" s="1"/>
      <c r="P2344" s="1"/>
    </row>
    <row r="2345" spans="4:16" x14ac:dyDescent="0.25">
      <c r="D2345" s="1"/>
      <c r="E2345" s="1"/>
      <c r="F2345" s="1"/>
      <c r="G2345" s="1"/>
      <c r="H2345" s="1"/>
      <c r="I2345" s="1"/>
      <c r="K2345" s="1"/>
      <c r="L2345" s="1"/>
      <c r="M2345" s="1"/>
      <c r="N2345" s="1"/>
      <c r="O2345" s="1"/>
      <c r="P2345" s="1"/>
    </row>
    <row r="2346" spans="4:16" x14ac:dyDescent="0.25">
      <c r="D2346" s="1"/>
      <c r="E2346" s="1"/>
      <c r="F2346" s="1"/>
      <c r="G2346" s="1"/>
      <c r="H2346" s="1"/>
      <c r="I2346" s="1"/>
      <c r="K2346" s="1"/>
      <c r="L2346" s="1"/>
      <c r="M2346" s="1"/>
      <c r="N2346" s="1"/>
      <c r="O2346" s="1"/>
      <c r="P2346" s="1"/>
    </row>
    <row r="2347" spans="4:16" x14ac:dyDescent="0.25">
      <c r="D2347" s="1"/>
      <c r="E2347" s="1"/>
      <c r="F2347" s="1"/>
      <c r="G2347" s="1"/>
      <c r="H2347" s="1"/>
      <c r="I2347" s="1"/>
      <c r="K2347" s="1"/>
      <c r="L2347" s="1"/>
      <c r="M2347" s="1"/>
      <c r="N2347" s="1"/>
      <c r="O2347" s="1"/>
      <c r="P2347" s="1"/>
    </row>
    <row r="2348" spans="4:16" x14ac:dyDescent="0.25">
      <c r="D2348" s="1"/>
      <c r="E2348" s="1"/>
      <c r="F2348" s="1"/>
      <c r="G2348" s="1"/>
      <c r="H2348" s="1"/>
      <c r="I2348" s="1"/>
      <c r="K2348" s="1"/>
      <c r="L2348" s="1"/>
      <c r="M2348" s="1"/>
      <c r="N2348" s="1"/>
      <c r="O2348" s="1"/>
      <c r="P2348" s="1"/>
    </row>
    <row r="2349" spans="4:16" x14ac:dyDescent="0.25">
      <c r="D2349" s="1"/>
      <c r="E2349" s="1"/>
      <c r="F2349" s="1"/>
      <c r="G2349" s="1"/>
      <c r="H2349" s="1"/>
      <c r="I2349" s="1"/>
      <c r="K2349" s="1"/>
      <c r="L2349" s="1"/>
      <c r="M2349" s="1"/>
      <c r="N2349" s="1"/>
      <c r="O2349" s="1"/>
      <c r="P2349" s="1"/>
    </row>
    <row r="2350" spans="4:16" x14ac:dyDescent="0.25">
      <c r="D2350" s="1"/>
      <c r="E2350" s="1"/>
      <c r="F2350" s="1"/>
      <c r="G2350" s="1"/>
      <c r="H2350" s="1"/>
      <c r="I2350" s="1"/>
      <c r="K2350" s="1"/>
      <c r="L2350" s="1"/>
      <c r="M2350" s="1"/>
      <c r="N2350" s="1"/>
      <c r="O2350" s="1"/>
      <c r="P2350" s="1"/>
    </row>
    <row r="2351" spans="4:16" x14ac:dyDescent="0.25">
      <c r="D2351" s="1"/>
      <c r="E2351" s="1"/>
      <c r="F2351" s="1"/>
      <c r="G2351" s="1"/>
      <c r="H2351" s="1"/>
      <c r="I2351" s="1"/>
      <c r="K2351" s="1"/>
      <c r="L2351" s="1"/>
      <c r="M2351" s="1"/>
      <c r="N2351" s="1"/>
      <c r="O2351" s="1"/>
      <c r="P2351" s="1"/>
    </row>
    <row r="2352" spans="4:16" x14ac:dyDescent="0.25">
      <c r="D2352" s="1"/>
      <c r="E2352" s="1"/>
      <c r="F2352" s="1"/>
      <c r="G2352" s="1"/>
      <c r="H2352" s="1"/>
      <c r="I2352" s="1"/>
      <c r="K2352" s="1"/>
      <c r="L2352" s="1"/>
      <c r="M2352" s="1"/>
      <c r="N2352" s="1"/>
      <c r="O2352" s="1"/>
      <c r="P2352" s="1"/>
    </row>
    <row r="2353" spans="4:16" x14ac:dyDescent="0.25">
      <c r="D2353" s="1"/>
      <c r="E2353" s="1"/>
      <c r="F2353" s="1"/>
      <c r="G2353" s="1"/>
      <c r="H2353" s="1"/>
      <c r="I2353" s="1"/>
      <c r="K2353" s="1"/>
      <c r="L2353" s="1"/>
      <c r="M2353" s="1"/>
      <c r="N2353" s="1"/>
      <c r="O2353" s="1"/>
      <c r="P2353" s="1"/>
    </row>
    <row r="2354" spans="4:16" x14ac:dyDescent="0.25">
      <c r="D2354" s="1"/>
      <c r="E2354" s="1"/>
      <c r="F2354" s="1"/>
      <c r="G2354" s="1"/>
      <c r="H2354" s="1"/>
      <c r="I2354" s="1"/>
      <c r="K2354" s="1"/>
      <c r="L2354" s="1"/>
      <c r="M2354" s="1"/>
      <c r="N2354" s="1"/>
      <c r="O2354" s="1"/>
      <c r="P2354" s="1"/>
    </row>
    <row r="2355" spans="4:16" x14ac:dyDescent="0.25">
      <c r="D2355" s="1"/>
      <c r="E2355" s="1"/>
      <c r="F2355" s="1"/>
      <c r="G2355" s="1"/>
      <c r="H2355" s="1"/>
      <c r="I2355" s="1"/>
      <c r="K2355" s="1"/>
      <c r="L2355" s="1"/>
      <c r="M2355" s="1"/>
      <c r="N2355" s="1"/>
      <c r="O2355" s="1"/>
      <c r="P2355" s="1"/>
    </row>
    <row r="2356" spans="4:16" x14ac:dyDescent="0.25">
      <c r="D2356" s="1"/>
      <c r="E2356" s="1"/>
      <c r="F2356" s="1"/>
      <c r="G2356" s="1"/>
      <c r="H2356" s="1"/>
      <c r="I2356" s="1"/>
      <c r="K2356" s="1"/>
      <c r="L2356" s="1"/>
      <c r="M2356" s="1"/>
      <c r="N2356" s="1"/>
      <c r="O2356" s="1"/>
      <c r="P2356" s="1"/>
    </row>
    <row r="2357" spans="4:16" x14ac:dyDescent="0.25">
      <c r="D2357" s="1"/>
      <c r="E2357" s="1"/>
      <c r="F2357" s="1"/>
      <c r="G2357" s="1"/>
      <c r="H2357" s="1"/>
      <c r="I2357" s="1"/>
      <c r="K2357" s="1"/>
      <c r="L2357" s="1"/>
      <c r="M2357" s="1"/>
      <c r="N2357" s="1"/>
      <c r="O2357" s="1"/>
      <c r="P2357" s="1"/>
    </row>
    <row r="2358" spans="4:16" x14ac:dyDescent="0.25">
      <c r="D2358" s="1"/>
      <c r="E2358" s="1"/>
      <c r="F2358" s="1"/>
      <c r="G2358" s="1"/>
      <c r="H2358" s="1"/>
      <c r="I2358" s="1"/>
      <c r="K2358" s="1"/>
      <c r="L2358" s="1"/>
      <c r="M2358" s="1"/>
      <c r="N2358" s="1"/>
      <c r="O2358" s="1"/>
      <c r="P2358" s="1"/>
    </row>
    <row r="2359" spans="4:16" x14ac:dyDescent="0.25">
      <c r="D2359" s="1"/>
      <c r="E2359" s="1"/>
      <c r="F2359" s="1"/>
      <c r="G2359" s="1"/>
      <c r="H2359" s="1"/>
      <c r="I2359" s="1"/>
      <c r="K2359" s="1"/>
      <c r="L2359" s="1"/>
      <c r="M2359" s="1"/>
      <c r="N2359" s="1"/>
      <c r="O2359" s="1"/>
      <c r="P2359" s="1"/>
    </row>
    <row r="2360" spans="4:16" x14ac:dyDescent="0.25">
      <c r="D2360" s="1"/>
      <c r="E2360" s="1"/>
      <c r="F2360" s="1"/>
      <c r="G2360" s="1"/>
      <c r="H2360" s="1"/>
      <c r="I2360" s="1"/>
      <c r="K2360" s="1"/>
      <c r="L2360" s="1"/>
      <c r="M2360" s="1"/>
      <c r="N2360" s="1"/>
      <c r="O2360" s="1"/>
      <c r="P2360" s="1"/>
    </row>
    <row r="2361" spans="4:16" x14ac:dyDescent="0.25">
      <c r="D2361" s="1"/>
      <c r="E2361" s="1"/>
      <c r="F2361" s="1"/>
      <c r="G2361" s="1"/>
      <c r="H2361" s="1"/>
      <c r="I2361" s="1"/>
      <c r="K2361" s="1"/>
      <c r="L2361" s="1"/>
      <c r="M2361" s="1"/>
      <c r="N2361" s="1"/>
      <c r="O2361" s="1"/>
      <c r="P2361" s="1"/>
    </row>
    <row r="2362" spans="4:16" x14ac:dyDescent="0.25">
      <c r="D2362" s="1"/>
      <c r="E2362" s="1"/>
      <c r="F2362" s="1"/>
      <c r="G2362" s="1"/>
      <c r="H2362" s="1"/>
      <c r="I2362" s="1"/>
      <c r="K2362" s="1"/>
      <c r="L2362" s="1"/>
      <c r="M2362" s="1"/>
      <c r="N2362" s="1"/>
      <c r="O2362" s="1"/>
      <c r="P2362" s="1"/>
    </row>
    <row r="2363" spans="4:16" x14ac:dyDescent="0.25">
      <c r="D2363" s="1"/>
      <c r="E2363" s="1"/>
      <c r="F2363" s="1"/>
      <c r="G2363" s="1"/>
      <c r="H2363" s="1"/>
      <c r="I2363" s="1"/>
      <c r="K2363" s="1"/>
      <c r="L2363" s="1"/>
      <c r="M2363" s="1"/>
      <c r="N2363" s="1"/>
      <c r="O2363" s="1"/>
      <c r="P2363" s="1"/>
    </row>
    <row r="2364" spans="4:16" x14ac:dyDescent="0.25">
      <c r="D2364" s="1"/>
      <c r="E2364" s="1"/>
      <c r="F2364" s="1"/>
      <c r="G2364" s="1"/>
      <c r="H2364" s="1"/>
      <c r="I2364" s="1"/>
      <c r="K2364" s="1"/>
      <c r="L2364" s="1"/>
      <c r="M2364" s="1"/>
      <c r="N2364" s="1"/>
      <c r="O2364" s="1"/>
      <c r="P2364" s="1"/>
    </row>
    <row r="2365" spans="4:16" x14ac:dyDescent="0.25">
      <c r="D2365" s="1"/>
      <c r="E2365" s="1"/>
      <c r="F2365" s="1"/>
      <c r="G2365" s="1"/>
      <c r="H2365" s="1"/>
      <c r="I2365" s="1"/>
      <c r="K2365" s="1"/>
      <c r="L2365" s="1"/>
      <c r="M2365" s="1"/>
      <c r="N2365" s="1"/>
      <c r="O2365" s="1"/>
      <c r="P2365" s="1"/>
    </row>
    <row r="2366" spans="4:16" x14ac:dyDescent="0.25">
      <c r="D2366" s="1"/>
      <c r="E2366" s="1"/>
      <c r="F2366" s="1"/>
      <c r="G2366" s="1"/>
      <c r="H2366" s="1"/>
      <c r="I2366" s="1"/>
      <c r="K2366" s="1"/>
      <c r="L2366" s="1"/>
      <c r="M2366" s="1"/>
      <c r="N2366" s="1"/>
      <c r="O2366" s="1"/>
      <c r="P2366" s="1"/>
    </row>
    <row r="2367" spans="4:16" x14ac:dyDescent="0.25">
      <c r="D2367" s="1"/>
      <c r="E2367" s="1"/>
      <c r="F2367" s="1"/>
      <c r="G2367" s="1"/>
      <c r="H2367" s="1"/>
      <c r="I2367" s="1"/>
      <c r="K2367" s="1"/>
      <c r="L2367" s="1"/>
      <c r="M2367" s="1"/>
      <c r="N2367" s="1"/>
      <c r="O2367" s="1"/>
      <c r="P2367" s="1"/>
    </row>
    <row r="2368" spans="4:16" x14ac:dyDescent="0.25">
      <c r="D2368" s="1"/>
      <c r="E2368" s="1"/>
      <c r="F2368" s="1"/>
      <c r="G2368" s="1"/>
      <c r="H2368" s="1"/>
      <c r="I2368" s="1"/>
      <c r="K2368" s="1"/>
      <c r="L2368" s="1"/>
      <c r="M2368" s="1"/>
      <c r="N2368" s="1"/>
      <c r="O2368" s="1"/>
      <c r="P2368" s="1"/>
    </row>
    <row r="2369" spans="4:16" x14ac:dyDescent="0.25">
      <c r="D2369" s="1"/>
      <c r="E2369" s="1"/>
      <c r="F2369" s="1"/>
      <c r="G2369" s="1"/>
      <c r="H2369" s="1"/>
      <c r="I2369" s="1"/>
      <c r="K2369" s="1"/>
      <c r="L2369" s="1"/>
      <c r="M2369" s="1"/>
      <c r="N2369" s="1"/>
      <c r="O2369" s="1"/>
      <c r="P2369" s="1"/>
    </row>
    <row r="2370" spans="4:16" x14ac:dyDescent="0.25">
      <c r="D2370" s="1"/>
      <c r="E2370" s="1"/>
      <c r="F2370" s="1"/>
      <c r="G2370" s="1"/>
      <c r="H2370" s="1"/>
      <c r="I2370" s="1"/>
      <c r="K2370" s="1"/>
      <c r="L2370" s="1"/>
      <c r="M2370" s="1"/>
      <c r="N2370" s="1"/>
      <c r="O2370" s="1"/>
      <c r="P2370" s="1"/>
    </row>
    <row r="2371" spans="4:16" x14ac:dyDescent="0.25">
      <c r="D2371" s="1"/>
      <c r="E2371" s="1"/>
      <c r="F2371" s="1"/>
      <c r="G2371" s="1"/>
      <c r="H2371" s="1"/>
      <c r="I2371" s="1"/>
      <c r="K2371" s="1"/>
      <c r="L2371" s="1"/>
      <c r="M2371" s="1"/>
      <c r="N2371" s="1"/>
      <c r="O2371" s="1"/>
      <c r="P2371" s="1"/>
    </row>
    <row r="2372" spans="4:16" x14ac:dyDescent="0.25">
      <c r="D2372" s="1"/>
      <c r="E2372" s="1"/>
      <c r="F2372" s="1"/>
      <c r="G2372" s="1"/>
      <c r="H2372" s="1"/>
      <c r="I2372" s="1"/>
      <c r="K2372" s="1"/>
      <c r="L2372" s="1"/>
      <c r="M2372" s="1"/>
      <c r="N2372" s="1"/>
      <c r="O2372" s="1"/>
      <c r="P2372" s="1"/>
    </row>
    <row r="2373" spans="4:16" x14ac:dyDescent="0.25">
      <c r="D2373" s="1"/>
      <c r="E2373" s="1"/>
      <c r="F2373" s="1"/>
      <c r="G2373" s="1"/>
      <c r="H2373" s="1"/>
      <c r="I2373" s="1"/>
      <c r="K2373" s="1"/>
      <c r="L2373" s="1"/>
      <c r="M2373" s="1"/>
      <c r="N2373" s="1"/>
      <c r="O2373" s="1"/>
      <c r="P2373" s="1"/>
    </row>
    <row r="2374" spans="4:16" x14ac:dyDescent="0.25">
      <c r="D2374" s="1"/>
      <c r="E2374" s="1"/>
      <c r="F2374" s="1"/>
      <c r="G2374" s="1"/>
      <c r="H2374" s="1"/>
      <c r="I2374" s="1"/>
      <c r="K2374" s="1"/>
      <c r="L2374" s="1"/>
      <c r="M2374" s="1"/>
      <c r="N2374" s="1"/>
      <c r="O2374" s="1"/>
      <c r="P2374" s="1"/>
    </row>
    <row r="2375" spans="4:16" x14ac:dyDescent="0.25">
      <c r="D2375" s="1"/>
      <c r="E2375" s="1"/>
      <c r="F2375" s="1"/>
      <c r="G2375" s="1"/>
      <c r="H2375" s="1"/>
      <c r="I2375" s="1"/>
      <c r="K2375" s="1"/>
      <c r="L2375" s="1"/>
      <c r="M2375" s="1"/>
      <c r="N2375" s="1"/>
      <c r="O2375" s="1"/>
      <c r="P2375" s="1"/>
    </row>
    <row r="2376" spans="4:16" x14ac:dyDescent="0.25">
      <c r="D2376" s="1"/>
      <c r="E2376" s="1"/>
      <c r="F2376" s="1"/>
      <c r="G2376" s="1"/>
      <c r="H2376" s="1"/>
      <c r="I2376" s="1"/>
      <c r="K2376" s="1"/>
      <c r="L2376" s="1"/>
      <c r="M2376" s="1"/>
      <c r="N2376" s="1"/>
      <c r="O2376" s="1"/>
      <c r="P2376" s="1"/>
    </row>
    <row r="2377" spans="4:16" x14ac:dyDescent="0.25">
      <c r="D2377" s="1"/>
      <c r="E2377" s="1"/>
      <c r="F2377" s="1"/>
      <c r="G2377" s="1"/>
      <c r="H2377" s="1"/>
      <c r="I2377" s="1"/>
      <c r="K2377" s="1"/>
      <c r="L2377" s="1"/>
      <c r="M2377" s="1"/>
      <c r="N2377" s="1"/>
      <c r="O2377" s="1"/>
      <c r="P2377" s="1"/>
    </row>
    <row r="2378" spans="4:16" x14ac:dyDescent="0.25">
      <c r="D2378" s="1"/>
      <c r="E2378" s="1"/>
      <c r="F2378" s="1"/>
      <c r="G2378" s="1"/>
      <c r="H2378" s="1"/>
      <c r="I2378" s="1"/>
      <c r="K2378" s="1"/>
      <c r="L2378" s="1"/>
      <c r="M2378" s="1"/>
      <c r="N2378" s="1"/>
      <c r="O2378" s="1"/>
      <c r="P2378" s="1"/>
    </row>
    <row r="2379" spans="4:16" x14ac:dyDescent="0.25">
      <c r="D2379" s="1"/>
      <c r="E2379" s="1"/>
      <c r="F2379" s="1"/>
      <c r="G2379" s="1"/>
      <c r="H2379" s="1"/>
      <c r="I2379" s="1"/>
      <c r="K2379" s="1"/>
      <c r="L2379" s="1"/>
      <c r="M2379" s="1"/>
      <c r="N2379" s="1"/>
      <c r="O2379" s="1"/>
      <c r="P2379" s="1"/>
    </row>
    <row r="2380" spans="4:16" x14ac:dyDescent="0.25">
      <c r="D2380" s="1"/>
      <c r="E2380" s="1"/>
      <c r="F2380" s="1"/>
      <c r="G2380" s="1"/>
      <c r="H2380" s="1"/>
      <c r="I2380" s="1"/>
      <c r="K2380" s="1"/>
      <c r="L2380" s="1"/>
      <c r="M2380" s="1"/>
      <c r="N2380" s="1"/>
      <c r="O2380" s="1"/>
      <c r="P2380" s="1"/>
    </row>
    <row r="2381" spans="4:16" x14ac:dyDescent="0.25">
      <c r="D2381" s="1"/>
      <c r="E2381" s="1"/>
      <c r="F2381" s="1"/>
      <c r="G2381" s="1"/>
      <c r="H2381" s="1"/>
      <c r="I2381" s="1"/>
      <c r="K2381" s="1"/>
      <c r="L2381" s="1"/>
      <c r="M2381" s="1"/>
      <c r="N2381" s="1"/>
      <c r="O2381" s="1"/>
      <c r="P2381" s="1"/>
    </row>
    <row r="2382" spans="4:16" x14ac:dyDescent="0.25">
      <c r="D2382" s="1"/>
      <c r="E2382" s="1"/>
      <c r="F2382" s="1"/>
      <c r="G2382" s="1"/>
      <c r="H2382" s="1"/>
      <c r="I2382" s="1"/>
      <c r="K2382" s="1"/>
      <c r="L2382" s="1"/>
      <c r="M2382" s="1"/>
      <c r="N2382" s="1"/>
      <c r="O2382" s="1"/>
      <c r="P2382" s="1"/>
    </row>
    <row r="2383" spans="4:16" x14ac:dyDescent="0.25">
      <c r="D2383" s="1"/>
      <c r="E2383" s="1"/>
      <c r="F2383" s="1"/>
      <c r="G2383" s="1"/>
      <c r="H2383" s="1"/>
      <c r="I2383" s="1"/>
      <c r="K2383" s="1"/>
      <c r="L2383" s="1"/>
      <c r="M2383" s="1"/>
      <c r="N2383" s="1"/>
      <c r="O2383" s="1"/>
      <c r="P2383" s="1"/>
    </row>
    <row r="2384" spans="4:16" x14ac:dyDescent="0.25">
      <c r="D2384" s="1"/>
      <c r="E2384" s="1"/>
      <c r="F2384" s="1"/>
      <c r="G2384" s="1"/>
      <c r="H2384" s="1"/>
      <c r="I2384" s="1"/>
      <c r="K2384" s="1"/>
      <c r="L2384" s="1"/>
      <c r="M2384" s="1"/>
      <c r="N2384" s="1"/>
      <c r="O2384" s="1"/>
      <c r="P2384" s="1"/>
    </row>
    <row r="2385" spans="4:16" x14ac:dyDescent="0.25">
      <c r="D2385" s="1"/>
      <c r="E2385" s="1"/>
      <c r="F2385" s="1"/>
      <c r="G2385" s="1"/>
      <c r="H2385" s="1"/>
      <c r="I2385" s="1"/>
      <c r="K2385" s="1"/>
      <c r="L2385" s="1"/>
      <c r="M2385" s="1"/>
      <c r="N2385" s="1"/>
      <c r="O2385" s="1"/>
      <c r="P2385" s="1"/>
    </row>
    <row r="2386" spans="4:16" x14ac:dyDescent="0.25">
      <c r="D2386" s="1"/>
      <c r="E2386" s="1"/>
      <c r="F2386" s="1"/>
      <c r="G2386" s="1"/>
      <c r="H2386" s="1"/>
      <c r="I2386" s="1"/>
      <c r="K2386" s="1"/>
      <c r="L2386" s="1"/>
      <c r="M2386" s="1"/>
      <c r="N2386" s="1"/>
      <c r="O2386" s="1"/>
      <c r="P2386" s="1"/>
    </row>
    <row r="2387" spans="4:16" x14ac:dyDescent="0.25">
      <c r="D2387" s="1"/>
      <c r="E2387" s="1"/>
      <c r="F2387" s="1"/>
      <c r="G2387" s="1"/>
      <c r="H2387" s="1"/>
      <c r="I2387" s="1"/>
      <c r="K2387" s="1"/>
      <c r="L2387" s="1"/>
      <c r="M2387" s="1"/>
      <c r="N2387" s="1"/>
      <c r="O2387" s="1"/>
      <c r="P2387" s="1"/>
    </row>
    <row r="2388" spans="4:16" x14ac:dyDescent="0.25">
      <c r="D2388" s="1"/>
      <c r="E2388" s="1"/>
      <c r="F2388" s="1"/>
      <c r="G2388" s="1"/>
      <c r="H2388" s="1"/>
      <c r="I2388" s="1"/>
      <c r="K2388" s="1"/>
      <c r="L2388" s="1"/>
      <c r="M2388" s="1"/>
      <c r="N2388" s="1"/>
      <c r="O2388" s="1"/>
      <c r="P2388" s="1"/>
    </row>
    <row r="2389" spans="4:16" x14ac:dyDescent="0.25">
      <c r="D2389" s="1"/>
      <c r="E2389" s="1"/>
      <c r="F2389" s="1"/>
      <c r="G2389" s="1"/>
      <c r="H2389" s="1"/>
      <c r="I2389" s="1"/>
      <c r="K2389" s="1"/>
      <c r="L2389" s="1"/>
      <c r="M2389" s="1"/>
      <c r="N2389" s="1"/>
      <c r="O2389" s="1"/>
      <c r="P2389" s="1"/>
    </row>
    <row r="2390" spans="4:16" x14ac:dyDescent="0.25">
      <c r="D2390" s="1"/>
      <c r="E2390" s="1"/>
      <c r="F2390" s="1"/>
      <c r="G2390" s="1"/>
      <c r="H2390" s="1"/>
      <c r="I2390" s="1"/>
      <c r="K2390" s="1"/>
      <c r="L2390" s="1"/>
      <c r="M2390" s="1"/>
      <c r="N2390" s="1"/>
      <c r="O2390" s="1"/>
      <c r="P2390" s="1"/>
    </row>
    <row r="2391" spans="4:16" x14ac:dyDescent="0.25">
      <c r="D2391" s="1"/>
      <c r="E2391" s="1"/>
      <c r="F2391" s="1"/>
      <c r="G2391" s="1"/>
      <c r="H2391" s="1"/>
      <c r="I2391" s="1"/>
      <c r="K2391" s="1"/>
      <c r="L2391" s="1"/>
      <c r="M2391" s="1"/>
      <c r="N2391" s="1"/>
      <c r="O2391" s="1"/>
      <c r="P2391" s="1"/>
    </row>
    <row r="2392" spans="4:16" x14ac:dyDescent="0.25">
      <c r="D2392" s="1"/>
      <c r="E2392" s="1"/>
      <c r="F2392" s="1"/>
      <c r="G2392" s="1"/>
      <c r="H2392" s="1"/>
      <c r="I2392" s="1"/>
      <c r="K2392" s="1"/>
      <c r="L2392" s="1"/>
      <c r="M2392" s="1"/>
      <c r="N2392" s="1"/>
      <c r="O2392" s="1"/>
      <c r="P2392" s="1"/>
    </row>
    <row r="2393" spans="4:16" x14ac:dyDescent="0.25">
      <c r="D2393" s="1"/>
      <c r="E2393" s="1"/>
      <c r="F2393" s="1"/>
      <c r="G2393" s="1"/>
      <c r="H2393" s="1"/>
      <c r="I2393" s="1"/>
      <c r="K2393" s="1"/>
      <c r="L2393" s="1"/>
      <c r="M2393" s="1"/>
      <c r="N2393" s="1"/>
      <c r="O2393" s="1"/>
      <c r="P2393" s="1"/>
    </row>
    <row r="2394" spans="4:16" x14ac:dyDescent="0.25">
      <c r="D2394" s="1"/>
      <c r="E2394" s="1"/>
      <c r="F2394" s="1"/>
      <c r="G2394" s="1"/>
      <c r="H2394" s="1"/>
      <c r="I2394" s="1"/>
      <c r="K2394" s="1"/>
      <c r="L2394" s="1"/>
      <c r="M2394" s="1"/>
      <c r="N2394" s="1"/>
      <c r="O2394" s="1"/>
      <c r="P2394" s="1"/>
    </row>
    <row r="2395" spans="4:16" x14ac:dyDescent="0.25">
      <c r="D2395" s="1"/>
      <c r="E2395" s="1"/>
      <c r="F2395" s="1"/>
      <c r="G2395" s="1"/>
      <c r="H2395" s="1"/>
      <c r="I2395" s="1"/>
      <c r="K2395" s="1"/>
      <c r="L2395" s="1"/>
      <c r="M2395" s="1"/>
      <c r="N2395" s="1"/>
      <c r="O2395" s="1"/>
      <c r="P2395" s="1"/>
    </row>
    <row r="2396" spans="4:16" x14ac:dyDescent="0.25">
      <c r="D2396" s="1"/>
      <c r="E2396" s="1"/>
      <c r="F2396" s="1"/>
      <c r="G2396" s="1"/>
      <c r="H2396" s="1"/>
      <c r="I2396" s="1"/>
      <c r="K2396" s="1"/>
      <c r="L2396" s="1"/>
      <c r="M2396" s="1"/>
      <c r="N2396" s="1"/>
      <c r="O2396" s="1"/>
      <c r="P2396" s="1"/>
    </row>
    <row r="2397" spans="4:16" x14ac:dyDescent="0.25">
      <c r="D2397" s="1"/>
      <c r="E2397" s="1"/>
      <c r="F2397" s="1"/>
      <c r="G2397" s="1"/>
      <c r="H2397" s="1"/>
      <c r="I2397" s="1"/>
      <c r="K2397" s="1"/>
      <c r="L2397" s="1"/>
      <c r="M2397" s="1"/>
      <c r="N2397" s="1"/>
      <c r="O2397" s="1"/>
      <c r="P2397" s="1"/>
    </row>
    <row r="2398" spans="4:16" x14ac:dyDescent="0.25">
      <c r="D2398" s="1"/>
      <c r="E2398" s="1"/>
      <c r="F2398" s="1"/>
      <c r="G2398" s="1"/>
      <c r="H2398" s="1"/>
      <c r="I2398" s="1"/>
      <c r="K2398" s="1"/>
      <c r="L2398" s="1"/>
      <c r="M2398" s="1"/>
      <c r="N2398" s="1"/>
      <c r="O2398" s="1"/>
      <c r="P2398" s="1"/>
    </row>
    <row r="2399" spans="4:16" x14ac:dyDescent="0.25">
      <c r="D2399" s="1"/>
      <c r="E2399" s="1"/>
      <c r="F2399" s="1"/>
      <c r="G2399" s="1"/>
      <c r="H2399" s="1"/>
      <c r="I2399" s="1"/>
      <c r="K2399" s="1"/>
      <c r="L2399" s="1"/>
      <c r="M2399" s="1"/>
      <c r="N2399" s="1"/>
      <c r="O2399" s="1"/>
      <c r="P2399" s="1"/>
    </row>
    <row r="2400" spans="4:16" x14ac:dyDescent="0.25">
      <c r="D2400" s="1"/>
      <c r="E2400" s="1"/>
      <c r="F2400" s="1"/>
      <c r="G2400" s="1"/>
      <c r="H2400" s="1"/>
      <c r="I2400" s="1"/>
      <c r="K2400" s="1"/>
      <c r="L2400" s="1"/>
      <c r="M2400" s="1"/>
      <c r="N2400" s="1"/>
      <c r="O2400" s="1"/>
      <c r="P2400" s="1"/>
    </row>
    <row r="2401" spans="4:16" x14ac:dyDescent="0.25">
      <c r="D2401" s="1"/>
      <c r="E2401" s="1"/>
      <c r="F2401" s="1"/>
      <c r="G2401" s="1"/>
      <c r="H2401" s="1"/>
      <c r="I2401" s="1"/>
      <c r="K2401" s="1"/>
      <c r="L2401" s="1"/>
      <c r="M2401" s="1"/>
      <c r="N2401" s="1"/>
      <c r="O2401" s="1"/>
      <c r="P2401" s="1"/>
    </row>
    <row r="2402" spans="4:16" x14ac:dyDescent="0.25">
      <c r="D2402" s="1"/>
      <c r="E2402" s="1"/>
      <c r="F2402" s="1"/>
      <c r="G2402" s="1"/>
      <c r="H2402" s="1"/>
      <c r="I2402" s="1"/>
      <c r="K2402" s="1"/>
      <c r="L2402" s="1"/>
      <c r="M2402" s="1"/>
      <c r="N2402" s="1"/>
      <c r="O2402" s="1"/>
      <c r="P2402" s="1"/>
    </row>
    <row r="2403" spans="4:16" x14ac:dyDescent="0.25">
      <c r="D2403" s="1"/>
      <c r="E2403" s="1"/>
      <c r="F2403" s="1"/>
      <c r="G2403" s="1"/>
      <c r="H2403" s="1"/>
      <c r="I2403" s="1"/>
      <c r="K2403" s="1"/>
      <c r="L2403" s="1"/>
      <c r="M2403" s="1"/>
      <c r="N2403" s="1"/>
      <c r="O2403" s="1"/>
      <c r="P2403" s="1"/>
    </row>
    <row r="2404" spans="4:16" x14ac:dyDescent="0.25">
      <c r="D2404" s="1"/>
      <c r="E2404" s="1"/>
      <c r="F2404" s="1"/>
      <c r="G2404" s="1"/>
      <c r="H2404" s="1"/>
      <c r="I2404" s="1"/>
      <c r="K2404" s="1"/>
      <c r="L2404" s="1"/>
      <c r="M2404" s="1"/>
      <c r="N2404" s="1"/>
      <c r="O2404" s="1"/>
      <c r="P2404" s="1"/>
    </row>
    <row r="2405" spans="4:16" x14ac:dyDescent="0.25">
      <c r="D2405" s="1"/>
      <c r="E2405" s="1"/>
      <c r="F2405" s="1"/>
      <c r="G2405" s="1"/>
      <c r="H2405" s="1"/>
      <c r="I2405" s="1"/>
      <c r="K2405" s="1"/>
      <c r="L2405" s="1"/>
      <c r="M2405" s="1"/>
      <c r="N2405" s="1"/>
      <c r="O2405" s="1"/>
      <c r="P2405" s="1"/>
    </row>
    <row r="2406" spans="4:16" x14ac:dyDescent="0.25">
      <c r="D2406" s="1"/>
      <c r="E2406" s="1"/>
      <c r="F2406" s="1"/>
      <c r="G2406" s="1"/>
      <c r="H2406" s="1"/>
      <c r="I2406" s="1"/>
      <c r="K2406" s="1"/>
      <c r="L2406" s="1"/>
      <c r="M2406" s="1"/>
      <c r="N2406" s="1"/>
      <c r="O2406" s="1"/>
      <c r="P2406" s="1"/>
    </row>
    <row r="2407" spans="4:16" x14ac:dyDescent="0.25">
      <c r="D2407" s="1"/>
      <c r="E2407" s="1"/>
      <c r="F2407" s="1"/>
      <c r="G2407" s="1"/>
      <c r="H2407" s="1"/>
      <c r="I2407" s="1"/>
      <c r="K2407" s="1"/>
      <c r="L2407" s="1"/>
      <c r="M2407" s="1"/>
      <c r="N2407" s="1"/>
      <c r="O2407" s="1"/>
      <c r="P2407" s="1"/>
    </row>
    <row r="2408" spans="4:16" x14ac:dyDescent="0.25">
      <c r="D2408" s="1"/>
      <c r="E2408" s="1"/>
      <c r="F2408" s="1"/>
      <c r="G2408" s="1"/>
      <c r="H2408" s="1"/>
      <c r="I2408" s="1"/>
      <c r="K2408" s="1"/>
      <c r="L2408" s="1"/>
      <c r="M2408" s="1"/>
      <c r="N2408" s="1"/>
      <c r="O2408" s="1"/>
      <c r="P2408" s="1"/>
    </row>
    <row r="2409" spans="4:16" x14ac:dyDescent="0.25">
      <c r="D2409" s="1"/>
      <c r="E2409" s="1"/>
      <c r="F2409" s="1"/>
      <c r="G2409" s="1"/>
      <c r="H2409" s="1"/>
      <c r="I2409" s="1"/>
      <c r="K2409" s="1"/>
      <c r="L2409" s="1"/>
      <c r="M2409" s="1"/>
      <c r="N2409" s="1"/>
      <c r="O2409" s="1"/>
      <c r="P2409" s="1"/>
    </row>
    <row r="2410" spans="4:16" x14ac:dyDescent="0.25">
      <c r="D2410" s="1"/>
      <c r="E2410" s="1"/>
      <c r="F2410" s="1"/>
      <c r="G2410" s="1"/>
      <c r="H2410" s="1"/>
      <c r="I2410" s="1"/>
      <c r="K2410" s="1"/>
      <c r="L2410" s="1"/>
      <c r="M2410" s="1"/>
      <c r="N2410" s="1"/>
      <c r="O2410" s="1"/>
      <c r="P2410" s="1"/>
    </row>
    <row r="2411" spans="4:16" x14ac:dyDescent="0.25">
      <c r="D2411" s="1"/>
      <c r="E2411" s="1"/>
      <c r="F2411" s="1"/>
      <c r="G2411" s="1"/>
      <c r="H2411" s="1"/>
      <c r="I2411" s="1"/>
      <c r="K2411" s="1"/>
      <c r="L2411" s="1"/>
      <c r="M2411" s="1"/>
      <c r="N2411" s="1"/>
      <c r="O2411" s="1"/>
      <c r="P2411" s="1"/>
    </row>
    <row r="2412" spans="4:16" x14ac:dyDescent="0.25">
      <c r="D2412" s="1"/>
      <c r="E2412" s="1"/>
      <c r="F2412" s="1"/>
      <c r="G2412" s="1"/>
      <c r="H2412" s="1"/>
      <c r="I2412" s="1"/>
      <c r="K2412" s="1"/>
      <c r="L2412" s="1"/>
      <c r="M2412" s="1"/>
      <c r="N2412" s="1"/>
      <c r="O2412" s="1"/>
      <c r="P2412" s="1"/>
    </row>
    <row r="2413" spans="4:16" x14ac:dyDescent="0.25">
      <c r="D2413" s="1"/>
      <c r="E2413" s="1"/>
      <c r="F2413" s="1"/>
      <c r="G2413" s="1"/>
      <c r="H2413" s="1"/>
      <c r="I2413" s="1"/>
      <c r="K2413" s="1"/>
      <c r="L2413" s="1"/>
      <c r="M2413" s="1"/>
      <c r="N2413" s="1"/>
      <c r="O2413" s="1"/>
      <c r="P2413" s="1"/>
    </row>
    <row r="2414" spans="4:16" x14ac:dyDescent="0.25">
      <c r="D2414" s="1"/>
      <c r="E2414" s="1"/>
      <c r="F2414" s="1"/>
      <c r="G2414" s="1"/>
      <c r="H2414" s="1"/>
      <c r="I2414" s="1"/>
      <c r="K2414" s="1"/>
      <c r="L2414" s="1"/>
      <c r="M2414" s="1"/>
      <c r="N2414" s="1"/>
      <c r="O2414" s="1"/>
      <c r="P2414" s="1"/>
    </row>
    <row r="2415" spans="4:16" x14ac:dyDescent="0.25">
      <c r="D2415" s="1"/>
      <c r="E2415" s="1"/>
      <c r="F2415" s="1"/>
      <c r="G2415" s="1"/>
      <c r="H2415" s="1"/>
      <c r="I2415" s="1"/>
      <c r="K2415" s="1"/>
      <c r="L2415" s="1"/>
      <c r="M2415" s="1"/>
      <c r="N2415" s="1"/>
      <c r="O2415" s="1"/>
      <c r="P2415" s="1"/>
    </row>
    <row r="2416" spans="4:16" x14ac:dyDescent="0.25">
      <c r="D2416" s="1"/>
      <c r="E2416" s="1"/>
      <c r="F2416" s="1"/>
      <c r="G2416" s="1"/>
      <c r="H2416" s="1"/>
      <c r="I2416" s="1"/>
      <c r="K2416" s="1"/>
      <c r="L2416" s="1"/>
      <c r="M2416" s="1"/>
      <c r="N2416" s="1"/>
      <c r="O2416" s="1"/>
      <c r="P2416" s="1"/>
    </row>
    <row r="2417" spans="4:16" x14ac:dyDescent="0.25">
      <c r="D2417" s="1"/>
      <c r="E2417" s="1"/>
      <c r="F2417" s="1"/>
      <c r="G2417" s="1"/>
      <c r="H2417" s="1"/>
      <c r="I2417" s="1"/>
      <c r="K2417" s="1"/>
      <c r="L2417" s="1"/>
      <c r="M2417" s="1"/>
      <c r="N2417" s="1"/>
      <c r="O2417" s="1"/>
      <c r="P2417" s="1"/>
    </row>
    <row r="2418" spans="4:16" x14ac:dyDescent="0.25">
      <c r="D2418" s="1"/>
      <c r="E2418" s="1"/>
      <c r="F2418" s="1"/>
      <c r="G2418" s="1"/>
      <c r="H2418" s="1"/>
      <c r="I2418" s="1"/>
      <c r="K2418" s="1"/>
      <c r="L2418" s="1"/>
      <c r="M2418" s="1"/>
      <c r="N2418" s="1"/>
      <c r="O2418" s="1"/>
      <c r="P2418" s="1"/>
    </row>
    <row r="2419" spans="4:16" x14ac:dyDescent="0.25">
      <c r="D2419" s="1"/>
      <c r="E2419" s="1"/>
      <c r="F2419" s="1"/>
      <c r="G2419" s="1"/>
      <c r="H2419" s="1"/>
      <c r="I2419" s="1"/>
      <c r="K2419" s="1"/>
      <c r="L2419" s="1"/>
      <c r="M2419" s="1"/>
      <c r="N2419" s="1"/>
      <c r="O2419" s="1"/>
      <c r="P2419" s="1"/>
    </row>
    <row r="2420" spans="4:16" x14ac:dyDescent="0.25">
      <c r="D2420" s="1"/>
      <c r="E2420" s="1"/>
      <c r="F2420" s="1"/>
      <c r="G2420" s="1"/>
      <c r="H2420" s="1"/>
      <c r="I2420" s="1"/>
      <c r="K2420" s="1"/>
      <c r="L2420" s="1"/>
      <c r="M2420" s="1"/>
      <c r="N2420" s="1"/>
      <c r="O2420" s="1"/>
      <c r="P2420" s="1"/>
    </row>
    <row r="2421" spans="4:16" x14ac:dyDescent="0.25">
      <c r="D2421" s="1"/>
      <c r="E2421" s="1"/>
      <c r="F2421" s="1"/>
      <c r="G2421" s="1"/>
      <c r="H2421" s="1"/>
      <c r="I2421" s="1"/>
      <c r="K2421" s="1"/>
      <c r="L2421" s="1"/>
      <c r="M2421" s="1"/>
      <c r="N2421" s="1"/>
      <c r="O2421" s="1"/>
      <c r="P2421" s="1"/>
    </row>
    <row r="2422" spans="4:16" x14ac:dyDescent="0.25">
      <c r="D2422" s="1"/>
      <c r="E2422" s="1"/>
      <c r="F2422" s="1"/>
      <c r="G2422" s="1"/>
      <c r="H2422" s="1"/>
      <c r="I2422" s="1"/>
      <c r="K2422" s="1"/>
      <c r="L2422" s="1"/>
      <c r="M2422" s="1"/>
      <c r="N2422" s="1"/>
      <c r="O2422" s="1"/>
      <c r="P2422" s="1"/>
    </row>
    <row r="2423" spans="4:16" x14ac:dyDescent="0.25">
      <c r="D2423" s="1"/>
      <c r="E2423" s="1"/>
      <c r="F2423" s="1"/>
      <c r="G2423" s="1"/>
      <c r="H2423" s="1"/>
      <c r="I2423" s="1"/>
      <c r="K2423" s="1"/>
      <c r="L2423" s="1"/>
      <c r="M2423" s="1"/>
      <c r="N2423" s="1"/>
      <c r="O2423" s="1"/>
      <c r="P2423" s="1"/>
    </row>
    <row r="2424" spans="4:16" x14ac:dyDescent="0.25">
      <c r="D2424" s="1"/>
      <c r="E2424" s="1"/>
      <c r="F2424" s="1"/>
      <c r="G2424" s="1"/>
      <c r="H2424" s="1"/>
      <c r="I2424" s="1"/>
      <c r="K2424" s="1"/>
      <c r="L2424" s="1"/>
      <c r="M2424" s="1"/>
      <c r="N2424" s="1"/>
      <c r="O2424" s="1"/>
      <c r="P2424" s="1"/>
    </row>
    <row r="2425" spans="4:16" x14ac:dyDescent="0.25">
      <c r="D2425" s="1"/>
      <c r="E2425" s="1"/>
      <c r="F2425" s="1"/>
      <c r="G2425" s="1"/>
      <c r="H2425" s="1"/>
      <c r="I2425" s="1"/>
      <c r="K2425" s="1"/>
      <c r="L2425" s="1"/>
      <c r="M2425" s="1"/>
      <c r="N2425" s="1"/>
      <c r="O2425" s="1"/>
      <c r="P2425" s="1"/>
    </row>
    <row r="2426" spans="4:16" x14ac:dyDescent="0.25">
      <c r="D2426" s="1"/>
      <c r="E2426" s="1"/>
      <c r="F2426" s="1"/>
      <c r="G2426" s="1"/>
      <c r="H2426" s="1"/>
      <c r="I2426" s="1"/>
      <c r="K2426" s="1"/>
      <c r="L2426" s="1"/>
      <c r="M2426" s="1"/>
      <c r="N2426" s="1"/>
      <c r="O2426" s="1"/>
      <c r="P2426" s="1"/>
    </row>
    <row r="2427" spans="4:16" x14ac:dyDescent="0.25">
      <c r="D2427" s="1"/>
      <c r="E2427" s="1"/>
      <c r="F2427" s="1"/>
      <c r="G2427" s="1"/>
      <c r="H2427" s="1"/>
      <c r="I2427" s="1"/>
      <c r="K2427" s="1"/>
      <c r="L2427" s="1"/>
      <c r="M2427" s="1"/>
      <c r="N2427" s="1"/>
      <c r="O2427" s="1"/>
      <c r="P2427" s="1"/>
    </row>
    <row r="2428" spans="4:16" x14ac:dyDescent="0.25">
      <c r="D2428" s="1"/>
      <c r="E2428" s="1"/>
      <c r="F2428" s="1"/>
      <c r="G2428" s="1"/>
      <c r="H2428" s="1"/>
      <c r="I2428" s="1"/>
      <c r="K2428" s="1"/>
      <c r="L2428" s="1"/>
      <c r="M2428" s="1"/>
      <c r="N2428" s="1"/>
      <c r="O2428" s="1"/>
      <c r="P2428" s="1"/>
    </row>
    <row r="2429" spans="4:16" x14ac:dyDescent="0.25">
      <c r="D2429" s="1"/>
      <c r="E2429" s="1"/>
      <c r="F2429" s="1"/>
      <c r="G2429" s="1"/>
      <c r="H2429" s="1"/>
      <c r="I2429" s="1"/>
      <c r="K2429" s="1"/>
      <c r="L2429" s="1"/>
      <c r="M2429" s="1"/>
      <c r="N2429" s="1"/>
      <c r="O2429" s="1"/>
      <c r="P2429" s="1"/>
    </row>
    <row r="2430" spans="4:16" x14ac:dyDescent="0.25">
      <c r="D2430" s="1"/>
      <c r="E2430" s="1"/>
      <c r="F2430" s="1"/>
      <c r="G2430" s="1"/>
      <c r="H2430" s="1"/>
      <c r="I2430" s="1"/>
      <c r="K2430" s="1"/>
      <c r="L2430" s="1"/>
      <c r="M2430" s="1"/>
      <c r="N2430" s="1"/>
      <c r="O2430" s="1"/>
      <c r="P2430" s="1"/>
    </row>
    <row r="2431" spans="4:16" x14ac:dyDescent="0.25">
      <c r="D2431" s="1"/>
      <c r="E2431" s="1"/>
      <c r="F2431" s="1"/>
      <c r="G2431" s="1"/>
      <c r="H2431" s="1"/>
      <c r="I2431" s="1"/>
      <c r="K2431" s="1"/>
      <c r="L2431" s="1"/>
      <c r="M2431" s="1"/>
      <c r="N2431" s="1"/>
      <c r="O2431" s="1"/>
      <c r="P2431" s="1"/>
    </row>
    <row r="2432" spans="4:16" x14ac:dyDescent="0.25">
      <c r="D2432" s="1"/>
      <c r="E2432" s="1"/>
      <c r="F2432" s="1"/>
      <c r="G2432" s="1"/>
      <c r="H2432" s="1"/>
      <c r="I2432" s="1"/>
      <c r="K2432" s="1"/>
      <c r="L2432" s="1"/>
      <c r="M2432" s="1"/>
      <c r="N2432" s="1"/>
      <c r="O2432" s="1"/>
      <c r="P2432" s="1"/>
    </row>
    <row r="2433" spans="4:16" x14ac:dyDescent="0.25">
      <c r="D2433" s="1"/>
      <c r="E2433" s="1"/>
      <c r="F2433" s="1"/>
      <c r="G2433" s="1"/>
      <c r="H2433" s="1"/>
      <c r="I2433" s="1"/>
      <c r="K2433" s="1"/>
      <c r="L2433" s="1"/>
      <c r="M2433" s="1"/>
      <c r="N2433" s="1"/>
      <c r="O2433" s="1"/>
      <c r="P2433" s="1"/>
    </row>
    <row r="2434" spans="4:16" x14ac:dyDescent="0.25">
      <c r="D2434" s="1"/>
      <c r="E2434" s="1"/>
      <c r="F2434" s="1"/>
      <c r="G2434" s="1"/>
      <c r="H2434" s="1"/>
      <c r="I2434" s="1"/>
      <c r="K2434" s="1"/>
      <c r="L2434" s="1"/>
      <c r="M2434" s="1"/>
      <c r="N2434" s="1"/>
      <c r="O2434" s="1"/>
      <c r="P2434" s="1"/>
    </row>
    <row r="2435" spans="4:16" x14ac:dyDescent="0.25">
      <c r="D2435" s="1"/>
      <c r="E2435" s="1"/>
      <c r="F2435" s="1"/>
      <c r="G2435" s="1"/>
      <c r="H2435" s="1"/>
      <c r="I2435" s="1"/>
      <c r="K2435" s="1"/>
      <c r="L2435" s="1"/>
      <c r="M2435" s="1"/>
      <c r="N2435" s="1"/>
      <c r="O2435" s="1"/>
      <c r="P2435" s="1"/>
    </row>
    <row r="2436" spans="4:16" x14ac:dyDescent="0.25">
      <c r="D2436" s="1"/>
      <c r="E2436" s="1"/>
      <c r="F2436" s="1"/>
      <c r="G2436" s="1"/>
      <c r="H2436" s="1"/>
      <c r="I2436" s="1"/>
      <c r="K2436" s="1"/>
      <c r="L2436" s="1"/>
      <c r="M2436" s="1"/>
      <c r="N2436" s="1"/>
      <c r="O2436" s="1"/>
      <c r="P2436" s="1"/>
    </row>
    <row r="2437" spans="4:16" x14ac:dyDescent="0.25">
      <c r="D2437" s="1"/>
      <c r="E2437" s="1"/>
      <c r="F2437" s="1"/>
      <c r="G2437" s="1"/>
      <c r="H2437" s="1"/>
      <c r="I2437" s="1"/>
      <c r="K2437" s="1"/>
      <c r="L2437" s="1"/>
      <c r="M2437" s="1"/>
      <c r="N2437" s="1"/>
      <c r="O2437" s="1"/>
      <c r="P2437" s="1"/>
    </row>
    <row r="2438" spans="4:16" x14ac:dyDescent="0.25">
      <c r="D2438" s="1"/>
      <c r="E2438" s="1"/>
      <c r="F2438" s="1"/>
      <c r="G2438" s="1"/>
      <c r="H2438" s="1"/>
      <c r="I2438" s="1"/>
      <c r="K2438" s="1"/>
      <c r="L2438" s="1"/>
      <c r="M2438" s="1"/>
      <c r="N2438" s="1"/>
      <c r="O2438" s="1"/>
      <c r="P2438" s="1"/>
    </row>
    <row r="2439" spans="4:16" x14ac:dyDescent="0.25">
      <c r="D2439" s="1"/>
      <c r="E2439" s="1"/>
      <c r="F2439" s="1"/>
      <c r="G2439" s="1"/>
      <c r="H2439" s="1"/>
      <c r="I2439" s="1"/>
      <c r="K2439" s="1"/>
      <c r="L2439" s="1"/>
      <c r="M2439" s="1"/>
      <c r="N2439" s="1"/>
      <c r="O2439" s="1"/>
      <c r="P2439" s="1"/>
    </row>
    <row r="2440" spans="4:16" x14ac:dyDescent="0.25">
      <c r="D2440" s="1"/>
      <c r="E2440" s="1"/>
      <c r="F2440" s="1"/>
      <c r="G2440" s="1"/>
      <c r="H2440" s="1"/>
      <c r="I2440" s="1"/>
      <c r="K2440" s="1"/>
      <c r="L2440" s="1"/>
      <c r="M2440" s="1"/>
      <c r="N2440" s="1"/>
      <c r="O2440" s="1"/>
      <c r="P2440" s="1"/>
    </row>
    <row r="2441" spans="4:16" x14ac:dyDescent="0.25">
      <c r="D2441" s="1"/>
      <c r="E2441" s="1"/>
      <c r="F2441" s="1"/>
      <c r="G2441" s="1"/>
      <c r="H2441" s="1"/>
      <c r="I2441" s="1"/>
      <c r="K2441" s="1"/>
      <c r="L2441" s="1"/>
      <c r="M2441" s="1"/>
      <c r="N2441" s="1"/>
      <c r="O2441" s="1"/>
      <c r="P2441" s="1"/>
    </row>
    <row r="2442" spans="4:16" x14ac:dyDescent="0.25">
      <c r="D2442" s="1"/>
      <c r="E2442" s="1"/>
      <c r="F2442" s="1"/>
      <c r="G2442" s="1"/>
      <c r="H2442" s="1"/>
      <c r="I2442" s="1"/>
      <c r="K2442" s="1"/>
      <c r="L2442" s="1"/>
      <c r="M2442" s="1"/>
      <c r="N2442" s="1"/>
      <c r="O2442" s="1"/>
      <c r="P2442" s="1"/>
    </row>
    <row r="2443" spans="4:16" x14ac:dyDescent="0.25">
      <c r="D2443" s="1"/>
      <c r="E2443" s="1"/>
      <c r="F2443" s="1"/>
      <c r="G2443" s="1"/>
      <c r="H2443" s="1"/>
      <c r="I2443" s="1"/>
      <c r="K2443" s="1"/>
      <c r="L2443" s="1"/>
      <c r="M2443" s="1"/>
      <c r="N2443" s="1"/>
      <c r="O2443" s="1"/>
      <c r="P2443" s="1"/>
    </row>
    <row r="2444" spans="4:16" x14ac:dyDescent="0.25">
      <c r="D2444" s="1"/>
      <c r="E2444" s="1"/>
      <c r="F2444" s="1"/>
      <c r="G2444" s="1"/>
      <c r="H2444" s="1"/>
      <c r="I2444" s="1"/>
      <c r="K2444" s="1"/>
      <c r="L2444" s="1"/>
      <c r="M2444" s="1"/>
      <c r="N2444" s="1"/>
      <c r="O2444" s="1"/>
      <c r="P2444" s="1"/>
    </row>
    <row r="2445" spans="4:16" x14ac:dyDescent="0.25">
      <c r="D2445" s="1"/>
      <c r="E2445" s="1"/>
      <c r="F2445" s="1"/>
      <c r="G2445" s="1"/>
      <c r="H2445" s="1"/>
      <c r="I2445" s="1"/>
      <c r="K2445" s="1"/>
      <c r="L2445" s="1"/>
      <c r="M2445" s="1"/>
      <c r="N2445" s="1"/>
      <c r="O2445" s="1"/>
      <c r="P2445" s="1"/>
    </row>
    <row r="2446" spans="4:16" x14ac:dyDescent="0.25">
      <c r="D2446" s="1"/>
      <c r="E2446" s="1"/>
      <c r="F2446" s="1"/>
      <c r="G2446" s="1"/>
      <c r="H2446" s="1"/>
      <c r="I2446" s="1"/>
      <c r="K2446" s="1"/>
      <c r="L2446" s="1"/>
      <c r="M2446" s="1"/>
      <c r="N2446" s="1"/>
      <c r="O2446" s="1"/>
      <c r="P2446" s="1"/>
    </row>
    <row r="2447" spans="4:16" x14ac:dyDescent="0.25">
      <c r="D2447" s="1"/>
      <c r="E2447" s="1"/>
      <c r="F2447" s="1"/>
      <c r="G2447" s="1"/>
      <c r="H2447" s="1"/>
      <c r="I2447" s="1"/>
      <c r="K2447" s="1"/>
      <c r="L2447" s="1"/>
      <c r="M2447" s="1"/>
      <c r="N2447" s="1"/>
      <c r="O2447" s="1"/>
      <c r="P2447" s="1"/>
    </row>
    <row r="2448" spans="4:16" x14ac:dyDescent="0.25">
      <c r="D2448" s="1"/>
      <c r="E2448" s="1"/>
      <c r="F2448" s="1"/>
      <c r="G2448" s="1"/>
      <c r="H2448" s="1"/>
      <c r="I2448" s="1"/>
      <c r="K2448" s="1"/>
      <c r="L2448" s="1"/>
      <c r="M2448" s="1"/>
      <c r="N2448" s="1"/>
      <c r="O2448" s="1"/>
      <c r="P2448" s="1"/>
    </row>
    <row r="2449" spans="4:16" x14ac:dyDescent="0.25">
      <c r="D2449" s="1"/>
      <c r="E2449" s="1"/>
      <c r="F2449" s="1"/>
      <c r="G2449" s="1"/>
      <c r="H2449" s="1"/>
      <c r="I2449" s="1"/>
      <c r="K2449" s="1"/>
      <c r="L2449" s="1"/>
      <c r="M2449" s="1"/>
      <c r="N2449" s="1"/>
      <c r="O2449" s="1"/>
      <c r="P2449" s="1"/>
    </row>
    <row r="2450" spans="4:16" x14ac:dyDescent="0.25">
      <c r="D2450" s="1"/>
      <c r="E2450" s="1"/>
      <c r="F2450" s="1"/>
      <c r="G2450" s="1"/>
      <c r="H2450" s="1"/>
      <c r="I2450" s="1"/>
      <c r="K2450" s="1"/>
      <c r="L2450" s="1"/>
      <c r="M2450" s="1"/>
      <c r="N2450" s="1"/>
      <c r="O2450" s="1"/>
      <c r="P2450" s="1"/>
    </row>
    <row r="2451" spans="4:16" x14ac:dyDescent="0.25">
      <c r="D2451" s="1"/>
      <c r="E2451" s="1"/>
      <c r="F2451" s="1"/>
      <c r="G2451" s="1"/>
      <c r="H2451" s="1"/>
      <c r="I2451" s="1"/>
      <c r="K2451" s="1"/>
      <c r="L2451" s="1"/>
      <c r="M2451" s="1"/>
      <c r="N2451" s="1"/>
      <c r="O2451" s="1"/>
      <c r="P2451" s="1"/>
    </row>
    <row r="2452" spans="4:16" x14ac:dyDescent="0.25">
      <c r="D2452" s="1"/>
      <c r="E2452" s="1"/>
      <c r="F2452" s="1"/>
      <c r="G2452" s="1"/>
      <c r="H2452" s="1"/>
      <c r="I2452" s="1"/>
      <c r="K2452" s="1"/>
      <c r="L2452" s="1"/>
      <c r="M2452" s="1"/>
      <c r="N2452" s="1"/>
      <c r="O2452" s="1"/>
      <c r="P2452" s="1"/>
    </row>
    <row r="2453" spans="4:16" x14ac:dyDescent="0.25">
      <c r="D2453" s="1"/>
      <c r="E2453" s="1"/>
      <c r="F2453" s="1"/>
      <c r="G2453" s="1"/>
      <c r="H2453" s="1"/>
      <c r="I2453" s="1"/>
      <c r="K2453" s="1"/>
      <c r="L2453" s="1"/>
      <c r="M2453" s="1"/>
      <c r="N2453" s="1"/>
      <c r="O2453" s="1"/>
      <c r="P2453" s="1"/>
    </row>
    <row r="2454" spans="4:16" x14ac:dyDescent="0.25">
      <c r="D2454" s="1"/>
      <c r="E2454" s="1"/>
      <c r="F2454" s="1"/>
      <c r="G2454" s="1"/>
      <c r="H2454" s="1"/>
      <c r="I2454" s="1"/>
      <c r="K2454" s="1"/>
      <c r="L2454" s="1"/>
      <c r="M2454" s="1"/>
      <c r="N2454" s="1"/>
      <c r="O2454" s="1"/>
      <c r="P2454" s="1"/>
    </row>
    <row r="2455" spans="4:16" x14ac:dyDescent="0.25">
      <c r="D2455" s="1"/>
      <c r="E2455" s="1"/>
      <c r="F2455" s="1"/>
      <c r="G2455" s="1"/>
      <c r="H2455" s="1"/>
      <c r="I2455" s="1"/>
      <c r="K2455" s="1"/>
      <c r="L2455" s="1"/>
      <c r="M2455" s="1"/>
      <c r="N2455" s="1"/>
      <c r="O2455" s="1"/>
      <c r="P2455" s="1"/>
    </row>
    <row r="2456" spans="4:16" x14ac:dyDescent="0.25">
      <c r="D2456" s="1"/>
      <c r="E2456" s="1"/>
      <c r="F2456" s="1"/>
      <c r="G2456" s="1"/>
      <c r="H2456" s="1"/>
      <c r="I2456" s="1"/>
      <c r="K2456" s="1"/>
      <c r="L2456" s="1"/>
      <c r="M2456" s="1"/>
      <c r="N2456" s="1"/>
      <c r="O2456" s="1"/>
      <c r="P2456" s="1"/>
    </row>
    <row r="2457" spans="4:16" x14ac:dyDescent="0.25">
      <c r="D2457" s="1"/>
      <c r="E2457" s="1"/>
      <c r="F2457" s="1"/>
      <c r="G2457" s="1"/>
      <c r="H2457" s="1"/>
      <c r="I2457" s="1"/>
      <c r="K2457" s="1"/>
      <c r="L2457" s="1"/>
      <c r="M2457" s="1"/>
      <c r="N2457" s="1"/>
      <c r="O2457" s="1"/>
      <c r="P2457" s="1"/>
    </row>
    <row r="2458" spans="4:16" x14ac:dyDescent="0.25">
      <c r="D2458" s="1"/>
      <c r="E2458" s="1"/>
      <c r="F2458" s="1"/>
      <c r="G2458" s="1"/>
      <c r="H2458" s="1"/>
      <c r="I2458" s="1"/>
      <c r="K2458" s="1"/>
      <c r="L2458" s="1"/>
      <c r="M2458" s="1"/>
      <c r="N2458" s="1"/>
      <c r="O2458" s="1"/>
      <c r="P2458" s="1"/>
    </row>
    <row r="2459" spans="4:16" x14ac:dyDescent="0.25">
      <c r="D2459" s="1"/>
      <c r="E2459" s="1"/>
      <c r="F2459" s="1"/>
      <c r="G2459" s="1"/>
      <c r="H2459" s="1"/>
      <c r="I2459" s="1"/>
      <c r="K2459" s="1"/>
      <c r="L2459" s="1"/>
      <c r="M2459" s="1"/>
      <c r="N2459" s="1"/>
      <c r="O2459" s="1"/>
      <c r="P2459" s="1"/>
    </row>
    <row r="2460" spans="4:16" x14ac:dyDescent="0.25">
      <c r="D2460" s="1"/>
      <c r="E2460" s="1"/>
      <c r="F2460" s="1"/>
      <c r="G2460" s="1"/>
      <c r="H2460" s="1"/>
      <c r="I2460" s="1"/>
      <c r="K2460" s="1"/>
      <c r="L2460" s="1"/>
      <c r="M2460" s="1"/>
      <c r="N2460" s="1"/>
      <c r="O2460" s="1"/>
      <c r="P2460" s="1"/>
    </row>
    <row r="2461" spans="4:16" x14ac:dyDescent="0.25">
      <c r="D2461" s="1"/>
      <c r="E2461" s="1"/>
      <c r="F2461" s="1"/>
      <c r="G2461" s="1"/>
      <c r="H2461" s="1"/>
      <c r="I2461" s="1"/>
      <c r="K2461" s="1"/>
      <c r="L2461" s="1"/>
      <c r="M2461" s="1"/>
      <c r="N2461" s="1"/>
      <c r="O2461" s="1"/>
      <c r="P2461" s="1"/>
    </row>
    <row r="2462" spans="4:16" x14ac:dyDescent="0.25">
      <c r="D2462" s="1"/>
      <c r="E2462" s="1"/>
      <c r="F2462" s="1"/>
      <c r="G2462" s="1"/>
      <c r="H2462" s="1"/>
      <c r="I2462" s="1"/>
      <c r="K2462" s="1"/>
      <c r="L2462" s="1"/>
      <c r="M2462" s="1"/>
      <c r="N2462" s="1"/>
      <c r="O2462" s="1"/>
      <c r="P2462" s="1"/>
    </row>
    <row r="2463" spans="4:16" x14ac:dyDescent="0.25">
      <c r="D2463" s="1"/>
      <c r="E2463" s="1"/>
      <c r="F2463" s="1"/>
      <c r="G2463" s="1"/>
      <c r="H2463" s="1"/>
      <c r="I2463" s="1"/>
      <c r="K2463" s="1"/>
      <c r="L2463" s="1"/>
      <c r="M2463" s="1"/>
      <c r="N2463" s="1"/>
      <c r="O2463" s="1"/>
      <c r="P2463" s="1"/>
    </row>
    <row r="2464" spans="4:16" x14ac:dyDescent="0.25">
      <c r="D2464" s="1"/>
      <c r="E2464" s="1"/>
      <c r="F2464" s="1"/>
      <c r="G2464" s="1"/>
      <c r="H2464" s="1"/>
      <c r="I2464" s="1"/>
      <c r="K2464" s="1"/>
      <c r="L2464" s="1"/>
      <c r="M2464" s="1"/>
      <c r="N2464" s="1"/>
      <c r="O2464" s="1"/>
      <c r="P2464" s="1"/>
    </row>
    <row r="2465" spans="4:16" x14ac:dyDescent="0.25">
      <c r="D2465" s="1"/>
      <c r="E2465" s="1"/>
      <c r="F2465" s="1"/>
      <c r="G2465" s="1"/>
      <c r="H2465" s="1"/>
      <c r="I2465" s="1"/>
      <c r="K2465" s="1"/>
      <c r="L2465" s="1"/>
      <c r="M2465" s="1"/>
      <c r="N2465" s="1"/>
      <c r="O2465" s="1"/>
      <c r="P2465" s="1"/>
    </row>
    <row r="2466" spans="4:16" x14ac:dyDescent="0.25">
      <c r="D2466" s="1"/>
      <c r="E2466" s="1"/>
      <c r="F2466" s="1"/>
      <c r="G2466" s="1"/>
      <c r="H2466" s="1"/>
      <c r="I2466" s="1"/>
      <c r="K2466" s="1"/>
      <c r="L2466" s="1"/>
      <c r="M2466" s="1"/>
      <c r="N2466" s="1"/>
      <c r="O2466" s="1"/>
      <c r="P2466" s="1"/>
    </row>
    <row r="2467" spans="4:16" x14ac:dyDescent="0.25">
      <c r="D2467" s="1"/>
      <c r="E2467" s="1"/>
      <c r="F2467" s="1"/>
      <c r="G2467" s="1"/>
      <c r="H2467" s="1"/>
      <c r="I2467" s="1"/>
      <c r="K2467" s="1"/>
      <c r="L2467" s="1"/>
      <c r="M2467" s="1"/>
      <c r="N2467" s="1"/>
      <c r="O2467" s="1"/>
      <c r="P2467" s="1"/>
    </row>
    <row r="2468" spans="4:16" x14ac:dyDescent="0.25">
      <c r="D2468" s="1"/>
      <c r="E2468" s="1"/>
      <c r="F2468" s="1"/>
      <c r="G2468" s="1"/>
      <c r="H2468" s="1"/>
      <c r="I2468" s="1"/>
      <c r="K2468" s="1"/>
      <c r="L2468" s="1"/>
      <c r="M2468" s="1"/>
      <c r="N2468" s="1"/>
      <c r="O2468" s="1"/>
      <c r="P2468" s="1"/>
    </row>
    <row r="2469" spans="4:16" x14ac:dyDescent="0.25">
      <c r="D2469" s="1"/>
      <c r="E2469" s="1"/>
      <c r="F2469" s="1"/>
      <c r="G2469" s="1"/>
      <c r="H2469" s="1"/>
      <c r="I2469" s="1"/>
      <c r="K2469" s="1"/>
      <c r="L2469" s="1"/>
      <c r="M2469" s="1"/>
      <c r="N2469" s="1"/>
      <c r="O2469" s="1"/>
      <c r="P2469" s="1"/>
    </row>
    <row r="2470" spans="4:16" x14ac:dyDescent="0.25">
      <c r="D2470" s="1"/>
      <c r="E2470" s="1"/>
      <c r="F2470" s="1"/>
      <c r="G2470" s="1"/>
      <c r="H2470" s="1"/>
      <c r="I2470" s="1"/>
      <c r="K2470" s="1"/>
      <c r="L2470" s="1"/>
      <c r="M2470" s="1"/>
      <c r="N2470" s="1"/>
      <c r="O2470" s="1"/>
      <c r="P2470" s="1"/>
    </row>
    <row r="2471" spans="4:16" x14ac:dyDescent="0.25">
      <c r="D2471" s="1"/>
      <c r="E2471" s="1"/>
      <c r="F2471" s="1"/>
      <c r="G2471" s="1"/>
      <c r="H2471" s="1"/>
      <c r="I2471" s="1"/>
      <c r="K2471" s="1"/>
      <c r="L2471" s="1"/>
      <c r="M2471" s="1"/>
      <c r="N2471" s="1"/>
      <c r="O2471" s="1"/>
      <c r="P2471" s="1"/>
    </row>
    <row r="2472" spans="4:16" x14ac:dyDescent="0.25">
      <c r="D2472" s="1"/>
      <c r="E2472" s="1"/>
      <c r="F2472" s="1"/>
      <c r="G2472" s="1"/>
      <c r="H2472" s="1"/>
      <c r="I2472" s="1"/>
      <c r="K2472" s="1"/>
      <c r="L2472" s="1"/>
      <c r="M2472" s="1"/>
      <c r="N2472" s="1"/>
      <c r="O2472" s="1"/>
      <c r="P2472" s="1"/>
    </row>
    <row r="2473" spans="4:16" x14ac:dyDescent="0.25">
      <c r="D2473" s="1"/>
      <c r="E2473" s="1"/>
      <c r="F2473" s="1"/>
      <c r="G2473" s="1"/>
      <c r="H2473" s="1"/>
      <c r="I2473" s="1"/>
      <c r="K2473" s="1"/>
      <c r="L2473" s="1"/>
      <c r="M2473" s="1"/>
      <c r="N2473" s="1"/>
      <c r="O2473" s="1"/>
      <c r="P2473" s="1"/>
    </row>
    <row r="2474" spans="4:16" x14ac:dyDescent="0.25">
      <c r="D2474" s="1"/>
      <c r="E2474" s="1"/>
      <c r="F2474" s="1"/>
      <c r="G2474" s="1"/>
      <c r="H2474" s="1"/>
      <c r="I2474" s="1"/>
      <c r="K2474" s="1"/>
      <c r="L2474" s="1"/>
      <c r="M2474" s="1"/>
      <c r="N2474" s="1"/>
      <c r="O2474" s="1"/>
      <c r="P2474" s="1"/>
    </row>
    <row r="2475" spans="4:16" x14ac:dyDescent="0.25">
      <c r="D2475" s="1"/>
      <c r="E2475" s="1"/>
      <c r="F2475" s="1"/>
      <c r="G2475" s="1"/>
      <c r="H2475" s="1"/>
      <c r="I2475" s="1"/>
      <c r="K2475" s="1"/>
      <c r="L2475" s="1"/>
      <c r="M2475" s="1"/>
      <c r="N2475" s="1"/>
      <c r="O2475" s="1"/>
      <c r="P2475" s="1"/>
    </row>
    <row r="2476" spans="4:16" x14ac:dyDescent="0.25">
      <c r="D2476" s="1"/>
      <c r="E2476" s="1"/>
      <c r="F2476" s="1"/>
      <c r="G2476" s="1"/>
      <c r="H2476" s="1"/>
      <c r="I2476" s="1"/>
      <c r="K2476" s="1"/>
      <c r="L2476" s="1"/>
      <c r="M2476" s="1"/>
      <c r="N2476" s="1"/>
      <c r="O2476" s="1"/>
      <c r="P2476" s="1"/>
    </row>
    <row r="2477" spans="4:16" x14ac:dyDescent="0.25">
      <c r="D2477" s="1"/>
      <c r="E2477" s="1"/>
      <c r="F2477" s="1"/>
      <c r="G2477" s="1"/>
      <c r="H2477" s="1"/>
      <c r="I2477" s="1"/>
      <c r="K2477" s="1"/>
      <c r="L2477" s="1"/>
      <c r="M2477" s="1"/>
      <c r="N2477" s="1"/>
      <c r="O2477" s="1"/>
      <c r="P2477" s="1"/>
    </row>
    <row r="2478" spans="4:16" x14ac:dyDescent="0.25">
      <c r="D2478" s="1"/>
      <c r="E2478" s="1"/>
      <c r="F2478" s="1"/>
      <c r="G2478" s="1"/>
      <c r="H2478" s="1"/>
      <c r="I2478" s="1"/>
      <c r="K2478" s="1"/>
      <c r="L2478" s="1"/>
      <c r="M2478" s="1"/>
      <c r="N2478" s="1"/>
      <c r="O2478" s="1"/>
      <c r="P2478" s="1"/>
    </row>
    <row r="2479" spans="4:16" x14ac:dyDescent="0.25">
      <c r="D2479" s="1"/>
      <c r="E2479" s="1"/>
      <c r="F2479" s="1"/>
      <c r="G2479" s="1"/>
      <c r="H2479" s="1"/>
      <c r="I2479" s="1"/>
      <c r="K2479" s="1"/>
      <c r="L2479" s="1"/>
      <c r="M2479" s="1"/>
      <c r="N2479" s="1"/>
      <c r="O2479" s="1"/>
      <c r="P2479" s="1"/>
    </row>
    <row r="2480" spans="4:16" x14ac:dyDescent="0.25">
      <c r="D2480" s="1"/>
      <c r="E2480" s="1"/>
      <c r="F2480" s="1"/>
      <c r="G2480" s="1"/>
      <c r="H2480" s="1"/>
      <c r="I2480" s="1"/>
      <c r="K2480" s="1"/>
      <c r="L2480" s="1"/>
      <c r="M2480" s="1"/>
      <c r="N2480" s="1"/>
      <c r="O2480" s="1"/>
      <c r="P2480" s="1"/>
    </row>
    <row r="2481" spans="4:16" x14ac:dyDescent="0.25">
      <c r="D2481" s="1"/>
      <c r="E2481" s="1"/>
      <c r="F2481" s="1"/>
      <c r="G2481" s="1"/>
      <c r="H2481" s="1"/>
      <c r="I2481" s="1"/>
      <c r="K2481" s="1"/>
      <c r="L2481" s="1"/>
      <c r="M2481" s="1"/>
      <c r="N2481" s="1"/>
      <c r="O2481" s="1"/>
      <c r="P2481" s="1"/>
    </row>
    <row r="2482" spans="4:16" x14ac:dyDescent="0.25">
      <c r="D2482" s="1"/>
      <c r="E2482" s="1"/>
      <c r="F2482" s="1"/>
      <c r="G2482" s="1"/>
      <c r="H2482" s="1"/>
      <c r="I2482" s="1"/>
      <c r="K2482" s="1"/>
      <c r="L2482" s="1"/>
      <c r="M2482" s="1"/>
      <c r="N2482" s="1"/>
      <c r="O2482" s="1"/>
      <c r="P2482" s="1"/>
    </row>
    <row r="2483" spans="4:16" x14ac:dyDescent="0.25">
      <c r="D2483" s="1"/>
      <c r="E2483" s="1"/>
      <c r="F2483" s="1"/>
      <c r="G2483" s="1"/>
      <c r="H2483" s="1"/>
      <c r="I2483" s="1"/>
      <c r="K2483" s="1"/>
      <c r="L2483" s="1"/>
      <c r="M2483" s="1"/>
      <c r="N2483" s="1"/>
      <c r="O2483" s="1"/>
      <c r="P2483" s="1"/>
    </row>
    <row r="2484" spans="4:16" x14ac:dyDescent="0.25">
      <c r="D2484" s="1"/>
      <c r="E2484" s="1"/>
      <c r="F2484" s="1"/>
      <c r="G2484" s="1"/>
      <c r="H2484" s="1"/>
      <c r="I2484" s="1"/>
      <c r="K2484" s="1"/>
      <c r="L2484" s="1"/>
      <c r="M2484" s="1"/>
      <c r="N2484" s="1"/>
      <c r="O2484" s="1"/>
      <c r="P2484" s="1"/>
    </row>
    <row r="2485" spans="4:16" x14ac:dyDescent="0.25">
      <c r="D2485" s="1"/>
      <c r="E2485" s="1"/>
      <c r="F2485" s="1"/>
      <c r="G2485" s="1"/>
      <c r="H2485" s="1"/>
      <c r="I2485" s="1"/>
      <c r="K2485" s="1"/>
      <c r="L2485" s="1"/>
      <c r="M2485" s="1"/>
      <c r="N2485" s="1"/>
      <c r="O2485" s="1"/>
      <c r="P2485" s="1"/>
    </row>
    <row r="2486" spans="4:16" x14ac:dyDescent="0.25">
      <c r="D2486" s="1"/>
      <c r="E2486" s="1"/>
      <c r="F2486" s="1"/>
      <c r="G2486" s="1"/>
      <c r="H2486" s="1"/>
      <c r="I2486" s="1"/>
      <c r="K2486" s="1"/>
      <c r="L2486" s="1"/>
      <c r="M2486" s="1"/>
      <c r="N2486" s="1"/>
      <c r="O2486" s="1"/>
      <c r="P2486" s="1"/>
    </row>
    <row r="2487" spans="4:16" x14ac:dyDescent="0.25">
      <c r="D2487" s="1"/>
      <c r="E2487" s="1"/>
      <c r="F2487" s="1"/>
      <c r="G2487" s="1"/>
      <c r="H2487" s="1"/>
      <c r="I2487" s="1"/>
      <c r="K2487" s="1"/>
      <c r="L2487" s="1"/>
      <c r="M2487" s="1"/>
      <c r="N2487" s="1"/>
      <c r="O2487" s="1"/>
      <c r="P2487" s="1"/>
    </row>
    <row r="2488" spans="4:16" x14ac:dyDescent="0.25">
      <c r="D2488" s="1"/>
      <c r="E2488" s="1"/>
      <c r="F2488" s="1"/>
      <c r="G2488" s="1"/>
      <c r="H2488" s="1"/>
      <c r="I2488" s="1"/>
      <c r="K2488" s="1"/>
      <c r="L2488" s="1"/>
      <c r="M2488" s="1"/>
      <c r="N2488" s="1"/>
      <c r="O2488" s="1"/>
      <c r="P2488" s="1"/>
    </row>
    <row r="2489" spans="4:16" x14ac:dyDescent="0.25">
      <c r="D2489" s="1"/>
      <c r="E2489" s="1"/>
      <c r="F2489" s="1"/>
      <c r="G2489" s="1"/>
      <c r="H2489" s="1"/>
      <c r="I2489" s="1"/>
      <c r="K2489" s="1"/>
      <c r="L2489" s="1"/>
      <c r="M2489" s="1"/>
      <c r="N2489" s="1"/>
      <c r="O2489" s="1"/>
      <c r="P2489" s="1"/>
    </row>
    <row r="2490" spans="4:16" x14ac:dyDescent="0.25">
      <c r="D2490" s="1"/>
      <c r="E2490" s="1"/>
      <c r="F2490" s="1"/>
      <c r="G2490" s="1"/>
      <c r="H2490" s="1"/>
      <c r="I2490" s="1"/>
      <c r="K2490" s="1"/>
      <c r="L2490" s="1"/>
      <c r="M2490" s="1"/>
      <c r="N2490" s="1"/>
      <c r="O2490" s="1"/>
      <c r="P2490" s="1"/>
    </row>
    <row r="2491" spans="4:16" x14ac:dyDescent="0.25">
      <c r="D2491" s="1"/>
      <c r="E2491" s="1"/>
      <c r="F2491" s="1"/>
      <c r="G2491" s="1"/>
      <c r="H2491" s="1"/>
      <c r="I2491" s="1"/>
      <c r="K2491" s="1"/>
      <c r="L2491" s="1"/>
      <c r="M2491" s="1"/>
      <c r="N2491" s="1"/>
      <c r="O2491" s="1"/>
      <c r="P2491" s="1"/>
    </row>
    <row r="2492" spans="4:16" x14ac:dyDescent="0.25">
      <c r="D2492" s="1"/>
      <c r="E2492" s="1"/>
      <c r="F2492" s="1"/>
      <c r="G2492" s="1"/>
      <c r="H2492" s="1"/>
      <c r="I2492" s="1"/>
      <c r="K2492" s="1"/>
      <c r="L2492" s="1"/>
      <c r="M2492" s="1"/>
      <c r="N2492" s="1"/>
      <c r="O2492" s="1"/>
      <c r="P2492" s="1"/>
    </row>
    <row r="2493" spans="4:16" x14ac:dyDescent="0.25">
      <c r="D2493" s="1"/>
      <c r="E2493" s="1"/>
      <c r="F2493" s="1"/>
      <c r="G2493" s="1"/>
      <c r="H2493" s="1"/>
      <c r="I2493" s="1"/>
      <c r="K2493" s="1"/>
      <c r="L2493" s="1"/>
      <c r="M2493" s="1"/>
      <c r="N2493" s="1"/>
      <c r="O2493" s="1"/>
      <c r="P2493" s="1"/>
    </row>
    <row r="2494" spans="4:16" x14ac:dyDescent="0.25">
      <c r="D2494" s="1"/>
      <c r="E2494" s="1"/>
      <c r="F2494" s="1"/>
      <c r="G2494" s="1"/>
      <c r="H2494" s="1"/>
      <c r="I2494" s="1"/>
      <c r="K2494" s="1"/>
      <c r="L2494" s="1"/>
      <c r="M2494" s="1"/>
      <c r="N2494" s="1"/>
      <c r="O2494" s="1"/>
      <c r="P2494" s="1"/>
    </row>
    <row r="2495" spans="4:16" x14ac:dyDescent="0.25">
      <c r="D2495" s="1"/>
      <c r="E2495" s="1"/>
      <c r="F2495" s="1"/>
      <c r="G2495" s="1"/>
      <c r="H2495" s="1"/>
      <c r="I2495" s="1"/>
      <c r="K2495" s="1"/>
      <c r="L2495" s="1"/>
      <c r="M2495" s="1"/>
      <c r="N2495" s="1"/>
      <c r="O2495" s="1"/>
      <c r="P2495" s="1"/>
    </row>
    <row r="2496" spans="4:16" x14ac:dyDescent="0.25">
      <c r="D2496" s="1"/>
      <c r="E2496" s="1"/>
      <c r="F2496" s="1"/>
      <c r="G2496" s="1"/>
      <c r="H2496" s="1"/>
      <c r="I2496" s="1"/>
      <c r="K2496" s="1"/>
      <c r="L2496" s="1"/>
      <c r="M2496" s="1"/>
      <c r="N2496" s="1"/>
      <c r="O2496" s="1"/>
      <c r="P2496" s="1"/>
    </row>
    <row r="2497" spans="4:16" x14ac:dyDescent="0.25">
      <c r="D2497" s="1"/>
      <c r="E2497" s="1"/>
      <c r="F2497" s="1"/>
      <c r="G2497" s="1"/>
      <c r="H2497" s="1"/>
      <c r="I2497" s="1"/>
      <c r="K2497" s="1"/>
      <c r="L2497" s="1"/>
      <c r="M2497" s="1"/>
      <c r="N2497" s="1"/>
      <c r="O2497" s="1"/>
      <c r="P2497" s="1"/>
    </row>
    <row r="2498" spans="4:16" x14ac:dyDescent="0.25">
      <c r="D2498" s="1"/>
      <c r="E2498" s="1"/>
      <c r="F2498" s="1"/>
      <c r="G2498" s="1"/>
      <c r="H2498" s="1"/>
      <c r="I2498" s="1"/>
      <c r="K2498" s="1"/>
      <c r="L2498" s="1"/>
      <c r="M2498" s="1"/>
      <c r="N2498" s="1"/>
      <c r="O2498" s="1"/>
      <c r="P2498" s="1"/>
    </row>
    <row r="2499" spans="4:16" x14ac:dyDescent="0.25">
      <c r="D2499" s="1"/>
      <c r="E2499" s="1"/>
      <c r="F2499" s="1"/>
      <c r="G2499" s="1"/>
      <c r="H2499" s="1"/>
      <c r="I2499" s="1"/>
      <c r="K2499" s="1"/>
      <c r="L2499" s="1"/>
      <c r="M2499" s="1"/>
      <c r="N2499" s="1"/>
      <c r="O2499" s="1"/>
      <c r="P2499" s="1"/>
    </row>
    <row r="2500" spans="4:16" x14ac:dyDescent="0.25">
      <c r="D2500" s="1"/>
      <c r="E2500" s="1"/>
      <c r="F2500" s="1"/>
      <c r="G2500" s="1"/>
      <c r="H2500" s="1"/>
      <c r="I2500" s="1"/>
      <c r="K2500" s="1"/>
      <c r="L2500" s="1"/>
      <c r="M2500" s="1"/>
      <c r="N2500" s="1"/>
      <c r="O2500" s="1"/>
      <c r="P2500" s="1"/>
    </row>
    <row r="2501" spans="4:16" x14ac:dyDescent="0.25">
      <c r="D2501" s="1"/>
      <c r="E2501" s="1"/>
      <c r="F2501" s="1"/>
      <c r="G2501" s="1"/>
      <c r="H2501" s="1"/>
      <c r="I2501" s="1"/>
      <c r="K2501" s="1"/>
      <c r="L2501" s="1"/>
      <c r="M2501" s="1"/>
      <c r="N2501" s="1"/>
      <c r="O2501" s="1"/>
      <c r="P2501" s="1"/>
    </row>
    <row r="2502" spans="4:16" x14ac:dyDescent="0.25">
      <c r="D2502" s="1"/>
      <c r="E2502" s="1"/>
      <c r="F2502" s="1"/>
      <c r="G2502" s="1"/>
      <c r="H2502" s="1"/>
      <c r="I2502" s="1"/>
      <c r="K2502" s="1"/>
      <c r="L2502" s="1"/>
      <c r="M2502" s="1"/>
      <c r="N2502" s="1"/>
      <c r="O2502" s="1"/>
      <c r="P2502" s="1"/>
    </row>
    <row r="2503" spans="4:16" x14ac:dyDescent="0.25">
      <c r="D2503" s="1"/>
      <c r="E2503" s="1"/>
      <c r="F2503" s="1"/>
      <c r="G2503" s="1"/>
      <c r="H2503" s="1"/>
      <c r="I2503" s="1"/>
      <c r="K2503" s="1"/>
      <c r="L2503" s="1"/>
      <c r="M2503" s="1"/>
      <c r="N2503" s="1"/>
      <c r="O2503" s="1"/>
      <c r="P2503" s="1"/>
    </row>
    <row r="2504" spans="4:16" x14ac:dyDescent="0.25">
      <c r="D2504" s="1"/>
      <c r="E2504" s="1"/>
      <c r="F2504" s="1"/>
      <c r="G2504" s="1"/>
      <c r="H2504" s="1"/>
      <c r="I2504" s="1"/>
      <c r="K2504" s="1"/>
      <c r="L2504" s="1"/>
      <c r="M2504" s="1"/>
      <c r="N2504" s="1"/>
      <c r="O2504" s="1"/>
      <c r="P2504" s="1"/>
    </row>
    <row r="2505" spans="4:16" x14ac:dyDescent="0.25">
      <c r="D2505" s="1"/>
      <c r="E2505" s="1"/>
      <c r="F2505" s="1"/>
      <c r="G2505" s="1"/>
      <c r="H2505" s="1"/>
      <c r="I2505" s="1"/>
      <c r="K2505" s="1"/>
      <c r="L2505" s="1"/>
      <c r="M2505" s="1"/>
      <c r="N2505" s="1"/>
      <c r="O2505" s="1"/>
      <c r="P2505" s="1"/>
    </row>
    <row r="2506" spans="4:16" x14ac:dyDescent="0.25">
      <c r="D2506" s="1"/>
      <c r="E2506" s="1"/>
      <c r="F2506" s="1"/>
      <c r="G2506" s="1"/>
      <c r="H2506" s="1"/>
      <c r="I2506" s="1"/>
      <c r="K2506" s="1"/>
      <c r="L2506" s="1"/>
      <c r="M2506" s="1"/>
      <c r="N2506" s="1"/>
      <c r="O2506" s="1"/>
      <c r="P2506" s="1"/>
    </row>
    <row r="2507" spans="4:16" x14ac:dyDescent="0.25">
      <c r="D2507" s="1"/>
      <c r="E2507" s="1"/>
      <c r="F2507" s="1"/>
      <c r="G2507" s="1"/>
      <c r="H2507" s="1"/>
      <c r="I2507" s="1"/>
      <c r="K2507" s="1"/>
      <c r="L2507" s="1"/>
      <c r="M2507" s="1"/>
      <c r="N2507" s="1"/>
      <c r="O2507" s="1"/>
      <c r="P2507" s="1"/>
    </row>
    <row r="2508" spans="4:16" x14ac:dyDescent="0.25">
      <c r="D2508" s="1"/>
      <c r="E2508" s="1"/>
      <c r="F2508" s="1"/>
      <c r="G2508" s="1"/>
      <c r="H2508" s="1"/>
      <c r="I2508" s="1"/>
      <c r="K2508" s="1"/>
      <c r="L2508" s="1"/>
      <c r="M2508" s="1"/>
      <c r="N2508" s="1"/>
      <c r="O2508" s="1"/>
      <c r="P2508" s="1"/>
    </row>
    <row r="2509" spans="4:16" x14ac:dyDescent="0.25">
      <c r="D2509" s="1"/>
      <c r="E2509" s="1"/>
      <c r="F2509" s="1"/>
      <c r="G2509" s="1"/>
      <c r="H2509" s="1"/>
      <c r="I2509" s="1"/>
      <c r="K2509" s="1"/>
      <c r="L2509" s="1"/>
      <c r="M2509" s="1"/>
      <c r="N2509" s="1"/>
      <c r="O2509" s="1"/>
      <c r="P2509" s="1"/>
    </row>
    <row r="2510" spans="4:16" x14ac:dyDescent="0.25">
      <c r="D2510" s="1"/>
      <c r="E2510" s="1"/>
      <c r="F2510" s="1"/>
      <c r="G2510" s="1"/>
      <c r="H2510" s="1"/>
      <c r="I2510" s="1"/>
      <c r="K2510" s="1"/>
      <c r="L2510" s="1"/>
      <c r="M2510" s="1"/>
      <c r="N2510" s="1"/>
      <c r="O2510" s="1"/>
      <c r="P2510" s="1"/>
    </row>
    <row r="2511" spans="4:16" x14ac:dyDescent="0.25">
      <c r="D2511" s="1"/>
      <c r="E2511" s="1"/>
      <c r="F2511" s="1"/>
      <c r="G2511" s="1"/>
      <c r="H2511" s="1"/>
      <c r="I2511" s="1"/>
      <c r="K2511" s="1"/>
      <c r="L2511" s="1"/>
      <c r="M2511" s="1"/>
      <c r="N2511" s="1"/>
      <c r="O2511" s="1"/>
      <c r="P2511" s="1"/>
    </row>
    <row r="2512" spans="4:16" x14ac:dyDescent="0.25">
      <c r="D2512" s="1"/>
      <c r="E2512" s="1"/>
      <c r="F2512" s="1"/>
      <c r="G2512" s="1"/>
      <c r="H2512" s="1"/>
      <c r="I2512" s="1"/>
      <c r="K2512" s="1"/>
      <c r="L2512" s="1"/>
      <c r="M2512" s="1"/>
      <c r="N2512" s="1"/>
      <c r="O2512" s="1"/>
      <c r="P2512" s="1"/>
    </row>
    <row r="2513" spans="4:16" x14ac:dyDescent="0.25">
      <c r="D2513" s="1"/>
      <c r="E2513" s="1"/>
      <c r="F2513" s="1"/>
      <c r="G2513" s="1"/>
      <c r="H2513" s="1"/>
      <c r="I2513" s="1"/>
      <c r="K2513" s="1"/>
      <c r="L2513" s="1"/>
      <c r="M2513" s="1"/>
      <c r="N2513" s="1"/>
      <c r="O2513" s="1"/>
      <c r="P2513" s="1"/>
    </row>
    <row r="2514" spans="4:16" x14ac:dyDescent="0.25">
      <c r="D2514" s="1"/>
      <c r="E2514" s="1"/>
      <c r="F2514" s="1"/>
      <c r="G2514" s="1"/>
      <c r="H2514" s="1"/>
      <c r="I2514" s="1"/>
      <c r="K2514" s="1"/>
      <c r="L2514" s="1"/>
      <c r="M2514" s="1"/>
      <c r="N2514" s="1"/>
      <c r="O2514" s="1"/>
      <c r="P2514" s="1"/>
    </row>
    <row r="2515" spans="4:16" x14ac:dyDescent="0.25">
      <c r="D2515" s="1"/>
      <c r="E2515" s="1"/>
      <c r="F2515" s="1"/>
      <c r="G2515" s="1"/>
      <c r="H2515" s="1"/>
      <c r="I2515" s="1"/>
      <c r="K2515" s="1"/>
      <c r="L2515" s="1"/>
      <c r="M2515" s="1"/>
      <c r="N2515" s="1"/>
      <c r="O2515" s="1"/>
      <c r="P2515" s="1"/>
    </row>
    <row r="2516" spans="4:16" x14ac:dyDescent="0.25">
      <c r="D2516" s="1"/>
      <c r="E2516" s="1"/>
      <c r="F2516" s="1"/>
      <c r="G2516" s="1"/>
      <c r="H2516" s="1"/>
      <c r="I2516" s="1"/>
      <c r="K2516" s="1"/>
      <c r="L2516" s="1"/>
      <c r="M2516" s="1"/>
      <c r="N2516" s="1"/>
      <c r="O2516" s="1"/>
      <c r="P2516" s="1"/>
    </row>
    <row r="2517" spans="4:16" x14ac:dyDescent="0.25">
      <c r="D2517" s="1"/>
      <c r="E2517" s="1"/>
      <c r="F2517" s="1"/>
      <c r="G2517" s="1"/>
      <c r="H2517" s="1"/>
      <c r="I2517" s="1"/>
      <c r="K2517" s="1"/>
      <c r="L2517" s="1"/>
      <c r="M2517" s="1"/>
      <c r="N2517" s="1"/>
      <c r="O2517" s="1"/>
      <c r="P2517" s="1"/>
    </row>
    <row r="2518" spans="4:16" x14ac:dyDescent="0.25">
      <c r="D2518" s="1"/>
      <c r="E2518" s="1"/>
      <c r="F2518" s="1"/>
      <c r="G2518" s="1"/>
      <c r="H2518" s="1"/>
      <c r="I2518" s="1"/>
      <c r="K2518" s="1"/>
      <c r="L2518" s="1"/>
      <c r="M2518" s="1"/>
      <c r="N2518" s="1"/>
      <c r="O2518" s="1"/>
      <c r="P2518" s="1"/>
    </row>
    <row r="2519" spans="4:16" x14ac:dyDescent="0.25">
      <c r="D2519" s="1"/>
      <c r="E2519" s="1"/>
      <c r="F2519" s="1"/>
      <c r="G2519" s="1"/>
      <c r="H2519" s="1"/>
      <c r="I2519" s="1"/>
      <c r="K2519" s="1"/>
      <c r="L2519" s="1"/>
      <c r="M2519" s="1"/>
      <c r="N2519" s="1"/>
      <c r="O2519" s="1"/>
      <c r="P2519" s="1"/>
    </row>
    <row r="2520" spans="4:16" x14ac:dyDescent="0.25">
      <c r="D2520" s="1"/>
      <c r="E2520" s="1"/>
      <c r="F2520" s="1"/>
      <c r="G2520" s="1"/>
      <c r="H2520" s="1"/>
      <c r="I2520" s="1"/>
      <c r="K2520" s="1"/>
      <c r="L2520" s="1"/>
      <c r="M2520" s="1"/>
      <c r="N2520" s="1"/>
      <c r="O2520" s="1"/>
      <c r="P2520" s="1"/>
    </row>
    <row r="2521" spans="4:16" x14ac:dyDescent="0.25">
      <c r="D2521" s="1"/>
      <c r="E2521" s="1"/>
      <c r="F2521" s="1"/>
      <c r="G2521" s="1"/>
      <c r="H2521" s="1"/>
      <c r="I2521" s="1"/>
      <c r="K2521" s="1"/>
      <c r="L2521" s="1"/>
      <c r="M2521" s="1"/>
      <c r="N2521" s="1"/>
      <c r="O2521" s="1"/>
      <c r="P2521" s="1"/>
    </row>
    <row r="2522" spans="4:16" x14ac:dyDescent="0.25">
      <c r="D2522" s="1"/>
      <c r="E2522" s="1"/>
      <c r="F2522" s="1"/>
      <c r="G2522" s="1"/>
      <c r="H2522" s="1"/>
      <c r="I2522" s="1"/>
      <c r="K2522" s="1"/>
      <c r="L2522" s="1"/>
      <c r="M2522" s="1"/>
      <c r="N2522" s="1"/>
      <c r="O2522" s="1"/>
      <c r="P2522" s="1"/>
    </row>
    <row r="2523" spans="4:16" x14ac:dyDescent="0.25">
      <c r="D2523" s="1"/>
      <c r="E2523" s="1"/>
      <c r="F2523" s="1"/>
      <c r="G2523" s="1"/>
      <c r="H2523" s="1"/>
      <c r="I2523" s="1"/>
      <c r="K2523" s="1"/>
      <c r="L2523" s="1"/>
      <c r="M2523" s="1"/>
      <c r="N2523" s="1"/>
      <c r="O2523" s="1"/>
      <c r="P2523" s="1"/>
    </row>
    <row r="2524" spans="4:16" x14ac:dyDescent="0.25">
      <c r="D2524" s="1"/>
      <c r="E2524" s="1"/>
      <c r="F2524" s="1"/>
      <c r="G2524" s="1"/>
      <c r="H2524" s="1"/>
      <c r="I2524" s="1"/>
      <c r="K2524" s="1"/>
      <c r="L2524" s="1"/>
      <c r="M2524" s="1"/>
      <c r="N2524" s="1"/>
      <c r="O2524" s="1"/>
      <c r="P2524" s="1"/>
    </row>
    <row r="2525" spans="4:16" x14ac:dyDescent="0.25">
      <c r="D2525" s="1"/>
      <c r="E2525" s="1"/>
      <c r="F2525" s="1"/>
      <c r="G2525" s="1"/>
      <c r="H2525" s="1"/>
      <c r="I2525" s="1"/>
      <c r="K2525" s="1"/>
      <c r="L2525" s="1"/>
      <c r="M2525" s="1"/>
      <c r="N2525" s="1"/>
      <c r="O2525" s="1"/>
      <c r="P2525" s="1"/>
    </row>
    <row r="2526" spans="4:16" x14ac:dyDescent="0.25">
      <c r="D2526" s="1"/>
      <c r="E2526" s="1"/>
      <c r="F2526" s="1"/>
      <c r="G2526" s="1"/>
      <c r="H2526" s="1"/>
      <c r="I2526" s="1"/>
      <c r="K2526" s="1"/>
      <c r="L2526" s="1"/>
      <c r="M2526" s="1"/>
      <c r="N2526" s="1"/>
      <c r="O2526" s="1"/>
      <c r="P2526" s="1"/>
    </row>
    <row r="2527" spans="4:16" x14ac:dyDescent="0.25">
      <c r="D2527" s="1"/>
      <c r="E2527" s="1"/>
      <c r="F2527" s="1"/>
      <c r="G2527" s="1"/>
      <c r="H2527" s="1"/>
      <c r="I2527" s="1"/>
      <c r="K2527" s="1"/>
      <c r="L2527" s="1"/>
      <c r="M2527" s="1"/>
      <c r="N2527" s="1"/>
      <c r="O2527" s="1"/>
      <c r="P2527" s="1"/>
    </row>
    <row r="2528" spans="4:16" x14ac:dyDescent="0.25">
      <c r="D2528" s="1"/>
      <c r="E2528" s="1"/>
      <c r="F2528" s="1"/>
      <c r="G2528" s="1"/>
      <c r="H2528" s="1"/>
      <c r="I2528" s="1"/>
      <c r="K2528" s="1"/>
      <c r="L2528" s="1"/>
      <c r="M2528" s="1"/>
      <c r="N2528" s="1"/>
      <c r="O2528" s="1"/>
      <c r="P2528" s="1"/>
    </row>
    <row r="2529" spans="4:16" x14ac:dyDescent="0.25">
      <c r="D2529" s="1"/>
      <c r="E2529" s="1"/>
      <c r="F2529" s="1"/>
      <c r="G2529" s="1"/>
      <c r="H2529" s="1"/>
      <c r="I2529" s="1"/>
      <c r="K2529" s="1"/>
      <c r="L2529" s="1"/>
      <c r="M2529" s="1"/>
      <c r="N2529" s="1"/>
      <c r="O2529" s="1"/>
      <c r="P2529" s="1"/>
    </row>
    <row r="2530" spans="4:16" x14ac:dyDescent="0.25">
      <c r="D2530" s="1"/>
      <c r="E2530" s="1"/>
      <c r="F2530" s="1"/>
      <c r="G2530" s="1"/>
      <c r="H2530" s="1"/>
      <c r="I2530" s="1"/>
      <c r="K2530" s="1"/>
      <c r="L2530" s="1"/>
      <c r="M2530" s="1"/>
      <c r="N2530" s="1"/>
      <c r="O2530" s="1"/>
      <c r="P2530" s="1"/>
    </row>
    <row r="2531" spans="4:16" x14ac:dyDescent="0.25">
      <c r="D2531" s="1"/>
      <c r="E2531" s="1"/>
      <c r="F2531" s="1"/>
      <c r="G2531" s="1"/>
      <c r="H2531" s="1"/>
      <c r="I2531" s="1"/>
      <c r="K2531" s="1"/>
      <c r="L2531" s="1"/>
      <c r="M2531" s="1"/>
      <c r="N2531" s="1"/>
      <c r="O2531" s="1"/>
      <c r="P2531" s="1"/>
    </row>
    <row r="2532" spans="4:16" x14ac:dyDescent="0.25">
      <c r="D2532" s="1"/>
      <c r="E2532" s="1"/>
      <c r="F2532" s="1"/>
      <c r="G2532" s="1"/>
      <c r="H2532" s="1"/>
      <c r="I2532" s="1"/>
      <c r="K2532" s="1"/>
      <c r="L2532" s="1"/>
      <c r="M2532" s="1"/>
      <c r="N2532" s="1"/>
      <c r="O2532" s="1"/>
      <c r="P2532" s="1"/>
    </row>
    <row r="2533" spans="4:16" x14ac:dyDescent="0.25">
      <c r="D2533" s="1"/>
      <c r="E2533" s="1"/>
      <c r="F2533" s="1"/>
      <c r="G2533" s="1"/>
      <c r="H2533" s="1"/>
      <c r="I2533" s="1"/>
      <c r="K2533" s="1"/>
      <c r="L2533" s="1"/>
      <c r="M2533" s="1"/>
      <c r="N2533" s="1"/>
      <c r="O2533" s="1"/>
      <c r="P2533" s="1"/>
    </row>
    <row r="2534" spans="4:16" x14ac:dyDescent="0.25">
      <c r="D2534" s="1"/>
      <c r="E2534" s="1"/>
      <c r="F2534" s="1"/>
      <c r="G2534" s="1"/>
      <c r="H2534" s="1"/>
      <c r="I2534" s="1"/>
      <c r="K2534" s="1"/>
      <c r="L2534" s="1"/>
      <c r="M2534" s="1"/>
      <c r="N2534" s="1"/>
      <c r="O2534" s="1"/>
      <c r="P2534" s="1"/>
    </row>
    <row r="2535" spans="4:16" x14ac:dyDescent="0.25">
      <c r="D2535" s="1"/>
      <c r="E2535" s="1"/>
      <c r="F2535" s="1"/>
      <c r="G2535" s="1"/>
      <c r="H2535" s="1"/>
      <c r="I2535" s="1"/>
      <c r="K2535" s="1"/>
      <c r="L2535" s="1"/>
      <c r="M2535" s="1"/>
      <c r="N2535" s="1"/>
      <c r="O2535" s="1"/>
      <c r="P2535" s="1"/>
    </row>
    <row r="2536" spans="4:16" x14ac:dyDescent="0.25">
      <c r="D2536" s="1"/>
      <c r="E2536" s="1"/>
      <c r="F2536" s="1"/>
      <c r="G2536" s="1"/>
      <c r="H2536" s="1"/>
      <c r="I2536" s="1"/>
      <c r="K2536" s="1"/>
      <c r="L2536" s="1"/>
      <c r="M2536" s="1"/>
      <c r="N2536" s="1"/>
      <c r="O2536" s="1"/>
      <c r="P2536" s="1"/>
    </row>
    <row r="2537" spans="4:16" x14ac:dyDescent="0.25">
      <c r="D2537" s="1"/>
      <c r="E2537" s="1"/>
      <c r="F2537" s="1"/>
      <c r="G2537" s="1"/>
      <c r="H2537" s="1"/>
      <c r="I2537" s="1"/>
      <c r="K2537" s="1"/>
      <c r="L2537" s="1"/>
      <c r="M2537" s="1"/>
      <c r="N2537" s="1"/>
      <c r="O2537" s="1"/>
      <c r="P2537" s="1"/>
    </row>
    <row r="2538" spans="4:16" x14ac:dyDescent="0.25">
      <c r="D2538" s="1"/>
      <c r="E2538" s="1"/>
      <c r="F2538" s="1"/>
      <c r="G2538" s="1"/>
      <c r="H2538" s="1"/>
      <c r="I2538" s="1"/>
      <c r="K2538" s="1"/>
      <c r="L2538" s="1"/>
      <c r="M2538" s="1"/>
      <c r="N2538" s="1"/>
      <c r="O2538" s="1"/>
      <c r="P2538" s="1"/>
    </row>
    <row r="2539" spans="4:16" x14ac:dyDescent="0.25">
      <c r="D2539" s="1"/>
      <c r="E2539" s="1"/>
      <c r="F2539" s="1"/>
      <c r="G2539" s="1"/>
      <c r="H2539" s="1"/>
      <c r="I2539" s="1"/>
      <c r="K2539" s="1"/>
      <c r="L2539" s="1"/>
      <c r="M2539" s="1"/>
      <c r="N2539" s="1"/>
      <c r="O2539" s="1"/>
      <c r="P2539" s="1"/>
    </row>
    <row r="2540" spans="4:16" x14ac:dyDescent="0.25">
      <c r="D2540" s="1"/>
      <c r="E2540" s="1"/>
      <c r="F2540" s="1"/>
      <c r="G2540" s="1"/>
      <c r="H2540" s="1"/>
      <c r="I2540" s="1"/>
      <c r="K2540" s="1"/>
      <c r="L2540" s="1"/>
      <c r="M2540" s="1"/>
      <c r="N2540" s="1"/>
      <c r="O2540" s="1"/>
      <c r="P2540" s="1"/>
    </row>
    <row r="2541" spans="4:16" x14ac:dyDescent="0.25">
      <c r="D2541" s="1"/>
      <c r="E2541" s="1"/>
      <c r="F2541" s="1"/>
      <c r="G2541" s="1"/>
      <c r="H2541" s="1"/>
      <c r="I2541" s="1"/>
      <c r="K2541" s="1"/>
      <c r="L2541" s="1"/>
      <c r="M2541" s="1"/>
      <c r="N2541" s="1"/>
      <c r="O2541" s="1"/>
      <c r="P2541" s="1"/>
    </row>
    <row r="2542" spans="4:16" x14ac:dyDescent="0.25">
      <c r="D2542" s="1"/>
      <c r="E2542" s="1"/>
      <c r="F2542" s="1"/>
      <c r="G2542" s="1"/>
      <c r="H2542" s="1"/>
      <c r="I2542" s="1"/>
      <c r="K2542" s="1"/>
      <c r="L2542" s="1"/>
      <c r="M2542" s="1"/>
      <c r="N2542" s="1"/>
      <c r="O2542" s="1"/>
      <c r="P2542" s="1"/>
    </row>
    <row r="2543" spans="4:16" x14ac:dyDescent="0.25">
      <c r="D2543" s="1"/>
      <c r="E2543" s="1"/>
      <c r="F2543" s="1"/>
      <c r="G2543" s="1"/>
      <c r="H2543" s="1"/>
      <c r="I2543" s="1"/>
      <c r="K2543" s="1"/>
      <c r="L2543" s="1"/>
      <c r="M2543" s="1"/>
      <c r="N2543" s="1"/>
      <c r="O2543" s="1"/>
      <c r="P2543" s="1"/>
    </row>
    <row r="2544" spans="4:16" x14ac:dyDescent="0.25">
      <c r="D2544" s="1"/>
      <c r="E2544" s="1"/>
      <c r="F2544" s="1"/>
      <c r="G2544" s="1"/>
      <c r="H2544" s="1"/>
      <c r="I2544" s="1"/>
      <c r="K2544" s="1"/>
      <c r="L2544" s="1"/>
      <c r="M2544" s="1"/>
      <c r="N2544" s="1"/>
      <c r="O2544" s="1"/>
      <c r="P2544" s="1"/>
    </row>
    <row r="2545" spans="4:16" x14ac:dyDescent="0.25">
      <c r="D2545" s="1"/>
      <c r="E2545" s="1"/>
      <c r="F2545" s="1"/>
      <c r="G2545" s="1"/>
      <c r="H2545" s="1"/>
      <c r="I2545" s="1"/>
      <c r="K2545" s="1"/>
      <c r="L2545" s="1"/>
      <c r="M2545" s="1"/>
      <c r="N2545" s="1"/>
      <c r="O2545" s="1"/>
      <c r="P2545" s="1"/>
    </row>
    <row r="2546" spans="4:16" x14ac:dyDescent="0.25">
      <c r="D2546" s="1"/>
      <c r="E2546" s="1"/>
      <c r="F2546" s="1"/>
      <c r="G2546" s="1"/>
      <c r="H2546" s="1"/>
      <c r="I2546" s="1"/>
      <c r="K2546" s="1"/>
      <c r="L2546" s="1"/>
      <c r="M2546" s="1"/>
      <c r="N2546" s="1"/>
      <c r="O2546" s="1"/>
      <c r="P2546" s="1"/>
    </row>
    <row r="2547" spans="4:16" x14ac:dyDescent="0.25">
      <c r="D2547" s="1"/>
      <c r="E2547" s="1"/>
      <c r="F2547" s="1"/>
      <c r="G2547" s="1"/>
      <c r="H2547" s="1"/>
      <c r="I2547" s="1"/>
      <c r="K2547" s="1"/>
      <c r="L2547" s="1"/>
      <c r="M2547" s="1"/>
      <c r="N2547" s="1"/>
      <c r="O2547" s="1"/>
      <c r="P2547" s="1"/>
    </row>
    <row r="2548" spans="4:16" x14ac:dyDescent="0.25">
      <c r="D2548" s="1"/>
      <c r="E2548" s="1"/>
      <c r="F2548" s="1"/>
      <c r="G2548" s="1"/>
      <c r="H2548" s="1"/>
      <c r="I2548" s="1"/>
      <c r="K2548" s="1"/>
      <c r="L2548" s="1"/>
      <c r="M2548" s="1"/>
      <c r="N2548" s="1"/>
      <c r="O2548" s="1"/>
      <c r="P2548" s="1"/>
    </row>
    <row r="2549" spans="4:16" x14ac:dyDescent="0.25">
      <c r="D2549" s="1"/>
      <c r="E2549" s="1"/>
      <c r="F2549" s="1"/>
      <c r="G2549" s="1"/>
      <c r="H2549" s="1"/>
      <c r="I2549" s="1"/>
      <c r="K2549" s="1"/>
      <c r="L2549" s="1"/>
      <c r="M2549" s="1"/>
      <c r="N2549" s="1"/>
      <c r="O2549" s="1"/>
      <c r="P2549" s="1"/>
    </row>
    <row r="2550" spans="4:16" x14ac:dyDescent="0.25">
      <c r="D2550" s="1"/>
      <c r="E2550" s="1"/>
      <c r="F2550" s="1"/>
      <c r="G2550" s="1"/>
      <c r="H2550" s="1"/>
      <c r="I2550" s="1"/>
      <c r="K2550" s="1"/>
      <c r="L2550" s="1"/>
      <c r="M2550" s="1"/>
      <c r="N2550" s="1"/>
      <c r="O2550" s="1"/>
      <c r="P2550" s="1"/>
    </row>
    <row r="2551" spans="4:16" x14ac:dyDescent="0.25">
      <c r="D2551" s="1"/>
      <c r="E2551" s="1"/>
      <c r="F2551" s="1"/>
      <c r="G2551" s="1"/>
      <c r="H2551" s="1"/>
      <c r="I2551" s="1"/>
      <c r="K2551" s="1"/>
      <c r="L2551" s="1"/>
      <c r="M2551" s="1"/>
      <c r="N2551" s="1"/>
      <c r="O2551" s="1"/>
      <c r="P2551" s="1"/>
    </row>
    <row r="2552" spans="4:16" x14ac:dyDescent="0.25">
      <c r="D2552" s="1"/>
      <c r="E2552" s="1"/>
      <c r="F2552" s="1"/>
      <c r="G2552" s="1"/>
      <c r="H2552" s="1"/>
      <c r="I2552" s="1"/>
      <c r="K2552" s="1"/>
      <c r="L2552" s="1"/>
      <c r="M2552" s="1"/>
      <c r="N2552" s="1"/>
      <c r="O2552" s="1"/>
      <c r="P2552" s="1"/>
    </row>
    <row r="2553" spans="4:16" x14ac:dyDescent="0.25">
      <c r="D2553" s="1"/>
      <c r="E2553" s="1"/>
      <c r="F2553" s="1"/>
      <c r="G2553" s="1"/>
      <c r="H2553" s="1"/>
      <c r="I2553" s="1"/>
      <c r="K2553" s="1"/>
      <c r="L2553" s="1"/>
      <c r="M2553" s="1"/>
      <c r="N2553" s="1"/>
      <c r="O2553" s="1"/>
      <c r="P2553" s="1"/>
    </row>
    <row r="2554" spans="4:16" x14ac:dyDescent="0.25">
      <c r="D2554" s="1"/>
      <c r="E2554" s="1"/>
      <c r="F2554" s="1"/>
      <c r="G2554" s="1"/>
      <c r="H2554" s="1"/>
      <c r="I2554" s="1"/>
      <c r="K2554" s="1"/>
      <c r="L2554" s="1"/>
      <c r="M2554" s="1"/>
      <c r="N2554" s="1"/>
      <c r="O2554" s="1"/>
      <c r="P2554" s="1"/>
    </row>
    <row r="2555" spans="4:16" x14ac:dyDescent="0.25">
      <c r="D2555" s="1"/>
      <c r="E2555" s="1"/>
      <c r="F2555" s="1"/>
      <c r="G2555" s="1"/>
      <c r="H2555" s="1"/>
      <c r="I2555" s="1"/>
      <c r="K2555" s="1"/>
      <c r="L2555" s="1"/>
      <c r="M2555" s="1"/>
      <c r="N2555" s="1"/>
      <c r="O2555" s="1"/>
      <c r="P2555" s="1"/>
    </row>
    <row r="2556" spans="4:16" x14ac:dyDescent="0.25">
      <c r="D2556" s="1"/>
      <c r="E2556" s="1"/>
      <c r="F2556" s="1"/>
      <c r="G2556" s="1"/>
      <c r="H2556" s="1"/>
      <c r="I2556" s="1"/>
      <c r="K2556" s="1"/>
      <c r="L2556" s="1"/>
      <c r="M2556" s="1"/>
      <c r="N2556" s="1"/>
      <c r="O2556" s="1"/>
      <c r="P2556" s="1"/>
    </row>
    <row r="2557" spans="4:16" x14ac:dyDescent="0.25">
      <c r="D2557" s="1"/>
      <c r="E2557" s="1"/>
      <c r="F2557" s="1"/>
      <c r="G2557" s="1"/>
      <c r="H2557" s="1"/>
      <c r="I2557" s="1"/>
      <c r="K2557" s="1"/>
      <c r="L2557" s="1"/>
      <c r="M2557" s="1"/>
      <c r="N2557" s="1"/>
      <c r="O2557" s="1"/>
      <c r="P2557" s="1"/>
    </row>
    <row r="2558" spans="4:16" x14ac:dyDescent="0.25">
      <c r="D2558" s="1"/>
      <c r="E2558" s="1"/>
      <c r="F2558" s="1"/>
      <c r="G2558" s="1"/>
      <c r="H2558" s="1"/>
      <c r="I2558" s="1"/>
      <c r="K2558" s="1"/>
      <c r="L2558" s="1"/>
      <c r="M2558" s="1"/>
      <c r="N2558" s="1"/>
      <c r="O2558" s="1"/>
      <c r="P2558" s="1"/>
    </row>
    <row r="2559" spans="4:16" x14ac:dyDescent="0.25">
      <c r="D2559" s="1"/>
      <c r="E2559" s="1"/>
      <c r="F2559" s="1"/>
      <c r="G2559" s="1"/>
      <c r="H2559" s="1"/>
      <c r="I2559" s="1"/>
      <c r="K2559" s="1"/>
      <c r="L2559" s="1"/>
      <c r="M2559" s="1"/>
      <c r="N2559" s="1"/>
      <c r="O2559" s="1"/>
      <c r="P2559" s="1"/>
    </row>
    <row r="2560" spans="4:16" x14ac:dyDescent="0.25">
      <c r="D2560" s="1"/>
      <c r="E2560" s="1"/>
      <c r="F2560" s="1"/>
      <c r="G2560" s="1"/>
      <c r="H2560" s="1"/>
      <c r="I2560" s="1"/>
      <c r="K2560" s="1"/>
      <c r="L2560" s="1"/>
      <c r="M2560" s="1"/>
      <c r="N2560" s="1"/>
      <c r="O2560" s="1"/>
      <c r="P2560" s="1"/>
    </row>
    <row r="2561" spans="4:16" x14ac:dyDescent="0.25">
      <c r="D2561" s="1"/>
      <c r="E2561" s="1"/>
      <c r="F2561" s="1"/>
      <c r="G2561" s="1"/>
      <c r="H2561" s="1"/>
      <c r="I2561" s="1"/>
      <c r="K2561" s="1"/>
      <c r="L2561" s="1"/>
      <c r="M2561" s="1"/>
      <c r="N2561" s="1"/>
      <c r="O2561" s="1"/>
      <c r="P2561" s="1"/>
    </row>
    <row r="2562" spans="4:16" x14ac:dyDescent="0.25">
      <c r="D2562" s="1"/>
      <c r="E2562" s="1"/>
      <c r="F2562" s="1"/>
      <c r="G2562" s="1"/>
      <c r="H2562" s="1"/>
      <c r="I2562" s="1"/>
      <c r="K2562" s="1"/>
      <c r="L2562" s="1"/>
      <c r="M2562" s="1"/>
      <c r="N2562" s="1"/>
      <c r="O2562" s="1"/>
      <c r="P2562" s="1"/>
    </row>
    <row r="2563" spans="4:16" x14ac:dyDescent="0.25">
      <c r="D2563" s="1"/>
      <c r="E2563" s="1"/>
      <c r="F2563" s="1"/>
      <c r="G2563" s="1"/>
      <c r="H2563" s="1"/>
      <c r="I2563" s="1"/>
      <c r="K2563" s="1"/>
      <c r="L2563" s="1"/>
      <c r="M2563" s="1"/>
      <c r="N2563" s="1"/>
      <c r="O2563" s="1"/>
      <c r="P2563" s="1"/>
    </row>
    <row r="2564" spans="4:16" x14ac:dyDescent="0.25">
      <c r="D2564" s="1"/>
      <c r="E2564" s="1"/>
      <c r="F2564" s="1"/>
      <c r="G2564" s="1"/>
      <c r="H2564" s="1"/>
      <c r="I2564" s="1"/>
      <c r="K2564" s="1"/>
      <c r="L2564" s="1"/>
      <c r="M2564" s="1"/>
      <c r="N2564" s="1"/>
      <c r="O2564" s="1"/>
      <c r="P2564" s="1"/>
    </row>
    <row r="2565" spans="4:16" x14ac:dyDescent="0.25">
      <c r="D2565" s="1"/>
      <c r="E2565" s="1"/>
      <c r="F2565" s="1"/>
      <c r="G2565" s="1"/>
      <c r="H2565" s="1"/>
      <c r="I2565" s="1"/>
      <c r="K2565" s="1"/>
      <c r="L2565" s="1"/>
      <c r="M2565" s="1"/>
      <c r="N2565" s="1"/>
      <c r="O2565" s="1"/>
      <c r="P2565" s="1"/>
    </row>
    <row r="2566" spans="4:16" x14ac:dyDescent="0.25">
      <c r="D2566" s="1"/>
      <c r="E2566" s="1"/>
      <c r="F2566" s="1"/>
      <c r="G2566" s="1"/>
      <c r="H2566" s="1"/>
      <c r="I2566" s="1"/>
      <c r="K2566" s="1"/>
      <c r="L2566" s="1"/>
      <c r="M2566" s="1"/>
      <c r="N2566" s="1"/>
      <c r="O2566" s="1"/>
      <c r="P2566" s="1"/>
    </row>
    <row r="2567" spans="4:16" x14ac:dyDescent="0.25">
      <c r="D2567" s="1"/>
      <c r="E2567" s="1"/>
      <c r="F2567" s="1"/>
      <c r="G2567" s="1"/>
      <c r="H2567" s="1"/>
      <c r="I2567" s="1"/>
      <c r="K2567" s="1"/>
      <c r="L2567" s="1"/>
      <c r="M2567" s="1"/>
      <c r="N2567" s="1"/>
      <c r="O2567" s="1"/>
      <c r="P2567" s="1"/>
    </row>
    <row r="2568" spans="4:16" x14ac:dyDescent="0.25">
      <c r="D2568" s="1"/>
      <c r="E2568" s="1"/>
      <c r="F2568" s="1"/>
      <c r="G2568" s="1"/>
      <c r="H2568" s="1"/>
      <c r="I2568" s="1"/>
      <c r="K2568" s="1"/>
      <c r="L2568" s="1"/>
      <c r="M2568" s="1"/>
      <c r="N2568" s="1"/>
      <c r="O2568" s="1"/>
      <c r="P2568" s="1"/>
    </row>
    <row r="2569" spans="4:16" x14ac:dyDescent="0.25">
      <c r="D2569" s="1"/>
      <c r="E2569" s="1"/>
      <c r="F2569" s="1"/>
      <c r="G2569" s="1"/>
      <c r="H2569" s="1"/>
      <c r="I2569" s="1"/>
      <c r="K2569" s="1"/>
      <c r="L2569" s="1"/>
      <c r="M2569" s="1"/>
      <c r="N2569" s="1"/>
      <c r="O2569" s="1"/>
      <c r="P2569" s="1"/>
    </row>
    <row r="2570" spans="4:16" x14ac:dyDescent="0.25">
      <c r="D2570" s="1"/>
      <c r="E2570" s="1"/>
      <c r="F2570" s="1"/>
      <c r="G2570" s="1"/>
      <c r="H2570" s="1"/>
      <c r="I2570" s="1"/>
      <c r="K2570" s="1"/>
      <c r="L2570" s="1"/>
      <c r="M2570" s="1"/>
      <c r="N2570" s="1"/>
      <c r="O2570" s="1"/>
      <c r="P2570" s="1"/>
    </row>
    <row r="2571" spans="4:16" x14ac:dyDescent="0.25">
      <c r="D2571" s="1"/>
      <c r="E2571" s="1"/>
      <c r="F2571" s="1"/>
      <c r="G2571" s="1"/>
      <c r="H2571" s="1"/>
      <c r="I2571" s="1"/>
      <c r="K2571" s="1"/>
      <c r="L2571" s="1"/>
      <c r="M2571" s="1"/>
      <c r="N2571" s="1"/>
      <c r="O2571" s="1"/>
      <c r="P2571" s="1"/>
    </row>
    <row r="2572" spans="4:16" x14ac:dyDescent="0.25">
      <c r="D2572" s="1"/>
      <c r="E2572" s="1"/>
      <c r="F2572" s="1"/>
      <c r="G2572" s="1"/>
      <c r="H2572" s="1"/>
      <c r="I2572" s="1"/>
      <c r="K2572" s="1"/>
      <c r="L2572" s="1"/>
      <c r="M2572" s="1"/>
      <c r="N2572" s="1"/>
      <c r="O2572" s="1"/>
      <c r="P2572" s="1"/>
    </row>
    <row r="2573" spans="4:16" x14ac:dyDescent="0.25">
      <c r="D2573" s="1"/>
      <c r="E2573" s="1"/>
      <c r="F2573" s="1"/>
      <c r="G2573" s="1"/>
      <c r="H2573" s="1"/>
      <c r="I2573" s="1"/>
      <c r="K2573" s="1"/>
      <c r="L2573" s="1"/>
      <c r="M2573" s="1"/>
      <c r="N2573" s="1"/>
      <c r="O2573" s="1"/>
      <c r="P2573" s="1"/>
    </row>
    <row r="2574" spans="4:16" x14ac:dyDescent="0.25">
      <c r="D2574" s="1"/>
      <c r="E2574" s="1"/>
      <c r="F2574" s="1"/>
      <c r="G2574" s="1"/>
      <c r="H2574" s="1"/>
      <c r="I2574" s="1"/>
      <c r="K2574" s="1"/>
      <c r="L2574" s="1"/>
      <c r="M2574" s="1"/>
      <c r="N2574" s="1"/>
      <c r="O2574" s="1"/>
      <c r="P2574" s="1"/>
    </row>
    <row r="2575" spans="4:16" x14ac:dyDescent="0.25">
      <c r="D2575" s="1"/>
      <c r="E2575" s="1"/>
      <c r="F2575" s="1"/>
      <c r="G2575" s="1"/>
      <c r="H2575" s="1"/>
      <c r="I2575" s="1"/>
      <c r="K2575" s="1"/>
      <c r="L2575" s="1"/>
      <c r="M2575" s="1"/>
      <c r="N2575" s="1"/>
      <c r="O2575" s="1"/>
      <c r="P2575" s="1"/>
    </row>
    <row r="2576" spans="4:16" x14ac:dyDescent="0.25">
      <c r="D2576" s="1"/>
      <c r="E2576" s="1"/>
      <c r="F2576" s="1"/>
      <c r="G2576" s="1"/>
      <c r="H2576" s="1"/>
      <c r="I2576" s="1"/>
      <c r="K2576" s="1"/>
      <c r="L2576" s="1"/>
      <c r="M2576" s="1"/>
      <c r="N2576" s="1"/>
      <c r="O2576" s="1"/>
      <c r="P2576" s="1"/>
    </row>
    <row r="2577" spans="4:16" x14ac:dyDescent="0.25">
      <c r="D2577" s="1"/>
      <c r="E2577" s="1"/>
      <c r="F2577" s="1"/>
      <c r="G2577" s="1"/>
      <c r="H2577" s="1"/>
      <c r="I2577" s="1"/>
      <c r="K2577" s="1"/>
      <c r="L2577" s="1"/>
      <c r="M2577" s="1"/>
      <c r="N2577" s="1"/>
      <c r="O2577" s="1"/>
      <c r="P2577" s="1"/>
    </row>
    <row r="2578" spans="4:16" x14ac:dyDescent="0.25">
      <c r="D2578" s="1"/>
      <c r="E2578" s="1"/>
      <c r="F2578" s="1"/>
      <c r="G2578" s="1"/>
      <c r="H2578" s="1"/>
      <c r="I2578" s="1"/>
      <c r="K2578" s="1"/>
      <c r="L2578" s="1"/>
      <c r="M2578" s="1"/>
      <c r="N2578" s="1"/>
      <c r="O2578" s="1"/>
      <c r="P2578" s="1"/>
    </row>
    <row r="2579" spans="4:16" x14ac:dyDescent="0.25">
      <c r="D2579" s="1"/>
      <c r="E2579" s="1"/>
      <c r="F2579" s="1"/>
      <c r="G2579" s="1"/>
      <c r="H2579" s="1"/>
      <c r="I2579" s="1"/>
      <c r="K2579" s="1"/>
      <c r="L2579" s="1"/>
      <c r="M2579" s="1"/>
      <c r="N2579" s="1"/>
      <c r="O2579" s="1"/>
      <c r="P2579" s="1"/>
    </row>
    <row r="2580" spans="4:16" x14ac:dyDescent="0.25">
      <c r="D2580" s="1"/>
      <c r="E2580" s="1"/>
      <c r="F2580" s="1"/>
      <c r="G2580" s="1"/>
      <c r="H2580" s="1"/>
      <c r="I2580" s="1"/>
      <c r="K2580" s="1"/>
      <c r="L2580" s="1"/>
      <c r="M2580" s="1"/>
      <c r="N2580" s="1"/>
      <c r="O2580" s="1"/>
      <c r="P2580" s="1"/>
    </row>
    <row r="2581" spans="4:16" x14ac:dyDescent="0.25">
      <c r="D2581" s="1"/>
      <c r="E2581" s="1"/>
      <c r="F2581" s="1"/>
      <c r="G2581" s="1"/>
      <c r="H2581" s="1"/>
      <c r="I2581" s="1"/>
      <c r="K2581" s="1"/>
      <c r="L2581" s="1"/>
      <c r="M2581" s="1"/>
      <c r="N2581" s="1"/>
      <c r="O2581" s="1"/>
      <c r="P2581" s="1"/>
    </row>
    <row r="2582" spans="4:16" x14ac:dyDescent="0.25">
      <c r="D2582" s="1"/>
      <c r="E2582" s="1"/>
      <c r="F2582" s="1"/>
      <c r="G2582" s="1"/>
      <c r="H2582" s="1"/>
      <c r="I2582" s="1"/>
      <c r="K2582" s="1"/>
      <c r="L2582" s="1"/>
      <c r="M2582" s="1"/>
      <c r="N2582" s="1"/>
      <c r="O2582" s="1"/>
      <c r="P2582" s="1"/>
    </row>
    <row r="2583" spans="4:16" x14ac:dyDescent="0.25">
      <c r="D2583" s="1"/>
      <c r="E2583" s="1"/>
      <c r="F2583" s="1"/>
      <c r="G2583" s="1"/>
      <c r="H2583" s="1"/>
      <c r="I2583" s="1"/>
      <c r="K2583" s="1"/>
      <c r="L2583" s="1"/>
      <c r="M2583" s="1"/>
      <c r="N2583" s="1"/>
      <c r="O2583" s="1"/>
      <c r="P2583" s="1"/>
    </row>
    <row r="2584" spans="4:16" x14ac:dyDescent="0.25">
      <c r="D2584" s="1"/>
      <c r="E2584" s="1"/>
      <c r="F2584" s="1"/>
      <c r="G2584" s="1"/>
      <c r="H2584" s="1"/>
      <c r="I2584" s="1"/>
      <c r="K2584" s="1"/>
      <c r="L2584" s="1"/>
      <c r="M2584" s="1"/>
      <c r="N2584" s="1"/>
      <c r="O2584" s="1"/>
      <c r="P2584" s="1"/>
    </row>
  </sheetData>
  <autoFilter ref="A1:T156" xr:uid="{807000F2-5760-464A-B7BF-846E610B2FB5}"/>
  <conditionalFormatting sqref="S1:S156">
    <cfRule type="cellIs" dxfId="7" priority="1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8FBB7-446B-4A44-93D3-341FEF6CE3B4}">
  <dimension ref="A1:T2670"/>
  <sheetViews>
    <sheetView workbookViewId="0">
      <selection activeCell="D13" sqref="D13"/>
    </sheetView>
  </sheetViews>
  <sheetFormatPr baseColWidth="10" defaultColWidth="8.7109375" defaultRowHeight="15" x14ac:dyDescent="0.25"/>
  <cols>
    <col min="1" max="1" width="18.7109375" bestFit="1" customWidth="1"/>
    <col min="2" max="2" width="22.7109375" bestFit="1" customWidth="1"/>
    <col min="3" max="3" width="24" customWidth="1"/>
    <col min="4" max="9" width="12.7109375" customWidth="1"/>
    <col min="10" max="15" width="15.5703125" customWidth="1"/>
    <col min="16" max="16" width="17.28515625" customWidth="1"/>
    <col min="17" max="17" width="15.28515625" customWidth="1"/>
    <col min="18" max="18" width="15.5703125" customWidth="1"/>
    <col min="19" max="19" width="12.7109375" customWidth="1"/>
  </cols>
  <sheetData>
    <row r="1" spans="1:20" s="3" customFormat="1" ht="30.75" thickBot="1" x14ac:dyDescent="0.3">
      <c r="A1" s="4" t="s">
        <v>40</v>
      </c>
      <c r="B1" s="4" t="s">
        <v>35</v>
      </c>
      <c r="C1" s="4" t="s">
        <v>0</v>
      </c>
      <c r="D1" s="4" t="s">
        <v>2</v>
      </c>
      <c r="E1" s="4" t="s">
        <v>4</v>
      </c>
      <c r="F1" s="4" t="s">
        <v>6</v>
      </c>
      <c r="G1" s="4" t="s">
        <v>8</v>
      </c>
      <c r="H1" s="4" t="s">
        <v>10</v>
      </c>
      <c r="I1" s="4" t="s">
        <v>12</v>
      </c>
      <c r="J1" s="4" t="s">
        <v>1</v>
      </c>
      <c r="K1" s="4" t="s">
        <v>3</v>
      </c>
      <c r="L1" s="4" t="s">
        <v>5</v>
      </c>
      <c r="M1" s="4" t="s">
        <v>7</v>
      </c>
      <c r="N1" s="4" t="s">
        <v>9</v>
      </c>
      <c r="O1" s="4" t="s">
        <v>11</v>
      </c>
      <c r="P1" s="4" t="s">
        <v>15</v>
      </c>
      <c r="Q1" s="4" t="s">
        <v>14</v>
      </c>
      <c r="R1" s="4" t="s">
        <v>13</v>
      </c>
      <c r="S1" s="4" t="s">
        <v>16</v>
      </c>
      <c r="T1" s="4"/>
    </row>
    <row r="2" spans="1:20" x14ac:dyDescent="0.25">
      <c r="A2" t="s">
        <v>36</v>
      </c>
      <c r="B2" t="s">
        <v>19</v>
      </c>
      <c r="C2" t="s">
        <v>28</v>
      </c>
      <c r="D2" s="5">
        <v>5924.95</v>
      </c>
      <c r="E2" s="5">
        <v>4799.21</v>
      </c>
      <c r="F2" s="5">
        <v>6635.94</v>
      </c>
      <c r="G2" s="5">
        <v>7287.69</v>
      </c>
      <c r="H2" s="5">
        <v>6991.44</v>
      </c>
      <c r="I2" s="5">
        <v>7169.19</v>
      </c>
      <c r="J2" s="5">
        <v>4422.68</v>
      </c>
      <c r="K2" s="5">
        <v>3936.19</v>
      </c>
      <c r="L2" s="5">
        <v>4251.09</v>
      </c>
      <c r="M2" s="5">
        <v>3783.47</v>
      </c>
      <c r="N2" s="5">
        <v>3367.29</v>
      </c>
      <c r="O2" s="5">
        <v>3771.36</v>
      </c>
      <c r="P2" s="5">
        <f t="shared" ref="P2:P65" si="0">AVERAGE(D2:I2)</f>
        <v>6468.07</v>
      </c>
      <c r="Q2" s="5">
        <f t="shared" ref="Q2:Q65" si="1">SUM(D2:I2)</f>
        <v>38808.42</v>
      </c>
      <c r="R2" s="5">
        <f t="shared" ref="R2:R65" si="2">SUM(J2:O2)</f>
        <v>23532.080000000002</v>
      </c>
      <c r="S2" s="5">
        <f t="shared" ref="S2:S65" si="3">Q2-R2</f>
        <v>15276.339999999997</v>
      </c>
    </row>
    <row r="3" spans="1:20" x14ac:dyDescent="0.25">
      <c r="A3" t="s">
        <v>36</v>
      </c>
      <c r="B3" t="s">
        <v>21</v>
      </c>
      <c r="C3" t="s">
        <v>28</v>
      </c>
      <c r="D3" s="5">
        <v>5924.95</v>
      </c>
      <c r="E3" s="5">
        <v>6754.44</v>
      </c>
      <c r="F3" s="5">
        <v>5569.45</v>
      </c>
      <c r="G3" s="5">
        <v>5747.2</v>
      </c>
      <c r="H3" s="5">
        <v>6991.44</v>
      </c>
      <c r="I3" s="5">
        <v>7346.94</v>
      </c>
      <c r="J3" s="5">
        <v>4472.8900000000003</v>
      </c>
      <c r="K3" s="5">
        <v>3623.04</v>
      </c>
      <c r="L3" s="5">
        <v>3949.11</v>
      </c>
      <c r="M3" s="5">
        <v>4580.97</v>
      </c>
      <c r="N3" s="5">
        <v>4214.49</v>
      </c>
      <c r="O3" s="5">
        <v>3582.32</v>
      </c>
      <c r="P3" s="5">
        <f t="shared" si="0"/>
        <v>6389.07</v>
      </c>
      <c r="Q3" s="5">
        <f t="shared" si="1"/>
        <v>38334.42</v>
      </c>
      <c r="R3" s="5">
        <f t="shared" si="2"/>
        <v>24422.82</v>
      </c>
      <c r="S3" s="5">
        <f t="shared" si="3"/>
        <v>13911.599999999999</v>
      </c>
    </row>
    <row r="4" spans="1:20" x14ac:dyDescent="0.25">
      <c r="A4" t="s">
        <v>36</v>
      </c>
      <c r="B4" t="s">
        <v>19</v>
      </c>
      <c r="C4" t="s">
        <v>28</v>
      </c>
      <c r="D4" s="5">
        <v>5924.95</v>
      </c>
      <c r="E4" s="5">
        <v>4621.46</v>
      </c>
      <c r="F4" s="5">
        <v>6991.44</v>
      </c>
      <c r="G4" s="5">
        <v>6991.44</v>
      </c>
      <c r="H4" s="5">
        <v>7228.44</v>
      </c>
      <c r="I4" s="5">
        <v>6517.45</v>
      </c>
      <c r="J4" s="5">
        <v>3861.95</v>
      </c>
      <c r="K4" s="5">
        <v>3707.47</v>
      </c>
      <c r="L4" s="5">
        <v>4448.96</v>
      </c>
      <c r="M4" s="5">
        <v>4582.43</v>
      </c>
      <c r="N4" s="5">
        <v>4353.3100000000004</v>
      </c>
      <c r="O4" s="5">
        <v>4005.05</v>
      </c>
      <c r="P4" s="5">
        <f t="shared" si="0"/>
        <v>6379.1966666666658</v>
      </c>
      <c r="Q4" s="5">
        <f t="shared" si="1"/>
        <v>38275.179999999993</v>
      </c>
      <c r="R4" s="5">
        <f t="shared" si="2"/>
        <v>24959.170000000002</v>
      </c>
      <c r="S4" s="5">
        <f t="shared" si="3"/>
        <v>13316.009999999991</v>
      </c>
    </row>
    <row r="5" spans="1:20" x14ac:dyDescent="0.25">
      <c r="A5" t="s">
        <v>36</v>
      </c>
      <c r="B5" t="s">
        <v>19</v>
      </c>
      <c r="C5" t="s">
        <v>28</v>
      </c>
      <c r="D5" s="5">
        <v>5924.95</v>
      </c>
      <c r="E5" s="5">
        <v>5213.96</v>
      </c>
      <c r="F5" s="5">
        <v>6339.7</v>
      </c>
      <c r="G5" s="5">
        <v>6221.2</v>
      </c>
      <c r="H5" s="5">
        <v>7287.69</v>
      </c>
      <c r="I5" s="5">
        <v>6517.45</v>
      </c>
      <c r="J5" s="5">
        <v>1992.27</v>
      </c>
      <c r="K5" s="5">
        <v>1673.51</v>
      </c>
      <c r="L5" s="5">
        <v>1991.48</v>
      </c>
      <c r="M5" s="5">
        <v>2369.86</v>
      </c>
      <c r="N5" s="5">
        <v>2417.2600000000002</v>
      </c>
      <c r="O5" s="5">
        <v>2441.4299999999998</v>
      </c>
      <c r="P5" s="5">
        <f t="shared" si="0"/>
        <v>6250.8249999999998</v>
      </c>
      <c r="Q5" s="5">
        <f t="shared" si="1"/>
        <v>37504.949999999997</v>
      </c>
      <c r="R5" s="5">
        <f t="shared" si="2"/>
        <v>12885.810000000001</v>
      </c>
      <c r="S5" s="5">
        <f t="shared" si="3"/>
        <v>24619.139999999996</v>
      </c>
    </row>
    <row r="6" spans="1:20" x14ac:dyDescent="0.25">
      <c r="A6" t="s">
        <v>37</v>
      </c>
      <c r="B6" t="s">
        <v>20</v>
      </c>
      <c r="C6" t="s">
        <v>28</v>
      </c>
      <c r="D6" s="5">
        <v>5924.95</v>
      </c>
      <c r="E6" s="5">
        <v>7050.69</v>
      </c>
      <c r="F6" s="5">
        <v>6635.94</v>
      </c>
      <c r="G6" s="5">
        <v>5628.7</v>
      </c>
      <c r="H6" s="5">
        <v>4858.46</v>
      </c>
      <c r="I6" s="5">
        <v>7228.44</v>
      </c>
      <c r="J6" s="5">
        <v>2880.22</v>
      </c>
      <c r="K6" s="5">
        <v>2909.02</v>
      </c>
      <c r="L6" s="5">
        <v>3083.56</v>
      </c>
      <c r="M6" s="5">
        <v>2775.2</v>
      </c>
      <c r="N6" s="5">
        <v>2969.46</v>
      </c>
      <c r="O6" s="5">
        <v>3177.32</v>
      </c>
      <c r="P6" s="5">
        <f t="shared" si="0"/>
        <v>6221.1966666666667</v>
      </c>
      <c r="Q6" s="5">
        <f t="shared" si="1"/>
        <v>37327.18</v>
      </c>
      <c r="R6" s="5">
        <f t="shared" si="2"/>
        <v>17794.78</v>
      </c>
      <c r="S6" s="5">
        <f t="shared" si="3"/>
        <v>19532.400000000001</v>
      </c>
    </row>
    <row r="7" spans="1:20" x14ac:dyDescent="0.25">
      <c r="A7" t="s">
        <v>36</v>
      </c>
      <c r="B7" t="s">
        <v>19</v>
      </c>
      <c r="C7" t="s">
        <v>28</v>
      </c>
      <c r="D7" s="5">
        <v>5924.95</v>
      </c>
      <c r="E7" s="5">
        <v>6695.19</v>
      </c>
      <c r="F7" s="5">
        <v>6695.19</v>
      </c>
      <c r="G7" s="5">
        <v>6813.69</v>
      </c>
      <c r="H7" s="5">
        <v>5036.21</v>
      </c>
      <c r="I7" s="5">
        <v>5806.45</v>
      </c>
      <c r="J7" s="5">
        <v>2393.13</v>
      </c>
      <c r="K7" s="5">
        <v>2082.02</v>
      </c>
      <c r="L7" s="5">
        <v>2186.12</v>
      </c>
      <c r="M7" s="5">
        <v>2535.9</v>
      </c>
      <c r="N7" s="5">
        <v>2865.57</v>
      </c>
      <c r="O7" s="5">
        <v>3008.85</v>
      </c>
      <c r="P7" s="5">
        <f t="shared" si="0"/>
        <v>6161.9466666666658</v>
      </c>
      <c r="Q7" s="5">
        <f t="shared" si="1"/>
        <v>36971.679999999993</v>
      </c>
      <c r="R7" s="5">
        <f t="shared" si="2"/>
        <v>15071.59</v>
      </c>
      <c r="S7" s="5">
        <f t="shared" si="3"/>
        <v>21900.089999999993</v>
      </c>
    </row>
    <row r="8" spans="1:20" x14ac:dyDescent="0.25">
      <c r="A8" t="s">
        <v>36</v>
      </c>
      <c r="B8" t="s">
        <v>19</v>
      </c>
      <c r="C8" t="s">
        <v>28</v>
      </c>
      <c r="D8" s="5">
        <v>5924.95</v>
      </c>
      <c r="E8" s="5">
        <v>6398.95</v>
      </c>
      <c r="F8" s="5">
        <v>4621.46</v>
      </c>
      <c r="G8" s="5">
        <v>5924.95</v>
      </c>
      <c r="H8" s="5">
        <v>6813.69</v>
      </c>
      <c r="I8" s="5">
        <v>6991.44</v>
      </c>
      <c r="J8" s="5">
        <v>5313.89</v>
      </c>
      <c r="K8" s="5">
        <v>3985.42</v>
      </c>
      <c r="L8" s="5">
        <v>3905.71</v>
      </c>
      <c r="M8" s="5">
        <v>4530.62</v>
      </c>
      <c r="N8" s="5">
        <v>4757.1499999999996</v>
      </c>
      <c r="O8" s="5">
        <v>4899.8599999999997</v>
      </c>
      <c r="P8" s="5">
        <f t="shared" si="0"/>
        <v>6112.5733333333337</v>
      </c>
      <c r="Q8" s="5">
        <f t="shared" si="1"/>
        <v>36675.440000000002</v>
      </c>
      <c r="R8" s="5">
        <f t="shared" si="2"/>
        <v>27392.65</v>
      </c>
      <c r="S8" s="5">
        <f t="shared" si="3"/>
        <v>9282.7900000000009</v>
      </c>
    </row>
    <row r="9" spans="1:20" x14ac:dyDescent="0.25">
      <c r="A9" t="s">
        <v>36</v>
      </c>
      <c r="B9" t="s">
        <v>19</v>
      </c>
      <c r="C9" t="s">
        <v>28</v>
      </c>
      <c r="D9" s="5">
        <v>5924.95</v>
      </c>
      <c r="E9" s="5">
        <v>6221.2</v>
      </c>
      <c r="F9" s="5">
        <v>6161.95</v>
      </c>
      <c r="G9" s="5">
        <v>5510.2</v>
      </c>
      <c r="H9" s="5">
        <v>6161.95</v>
      </c>
      <c r="I9" s="5">
        <v>6517.45</v>
      </c>
      <c r="J9" s="5">
        <v>3333.39</v>
      </c>
      <c r="K9" s="5">
        <v>3400.06</v>
      </c>
      <c r="L9" s="5">
        <v>3026.05</v>
      </c>
      <c r="M9" s="5">
        <v>3570.74</v>
      </c>
      <c r="N9" s="5">
        <v>4034.94</v>
      </c>
      <c r="O9" s="5">
        <v>3671.8</v>
      </c>
      <c r="P9" s="5">
        <f t="shared" si="0"/>
        <v>6082.95</v>
      </c>
      <c r="Q9" s="5">
        <f t="shared" si="1"/>
        <v>36497.699999999997</v>
      </c>
      <c r="R9" s="5">
        <f t="shared" si="2"/>
        <v>21036.98</v>
      </c>
      <c r="S9" s="5">
        <f t="shared" si="3"/>
        <v>15460.719999999998</v>
      </c>
    </row>
    <row r="10" spans="1:20" x14ac:dyDescent="0.25">
      <c r="A10" t="s">
        <v>36</v>
      </c>
      <c r="B10" t="s">
        <v>19</v>
      </c>
      <c r="C10" t="s">
        <v>28</v>
      </c>
      <c r="D10" s="5">
        <v>5924.95</v>
      </c>
      <c r="E10" s="5">
        <v>6932.19</v>
      </c>
      <c r="F10" s="5">
        <v>5391.7</v>
      </c>
      <c r="G10" s="5">
        <v>5628.7</v>
      </c>
      <c r="H10" s="5">
        <v>6635.94</v>
      </c>
      <c r="I10" s="5">
        <v>5984.2</v>
      </c>
      <c r="J10" s="5">
        <v>5875</v>
      </c>
      <c r="K10" s="5">
        <v>5346.25</v>
      </c>
      <c r="L10" s="5">
        <v>4758.16</v>
      </c>
      <c r="M10" s="5">
        <v>4425.09</v>
      </c>
      <c r="N10" s="5">
        <v>3982.58</v>
      </c>
      <c r="O10" s="5">
        <v>3385.19</v>
      </c>
      <c r="P10" s="5">
        <f t="shared" si="0"/>
        <v>6082.9466666666667</v>
      </c>
      <c r="Q10" s="5">
        <f t="shared" si="1"/>
        <v>36497.68</v>
      </c>
      <c r="R10" s="5">
        <f t="shared" si="2"/>
        <v>27772.27</v>
      </c>
      <c r="S10" s="5">
        <f t="shared" si="3"/>
        <v>8725.41</v>
      </c>
    </row>
    <row r="11" spans="1:20" x14ac:dyDescent="0.25">
      <c r="A11" t="s">
        <v>36</v>
      </c>
      <c r="B11" t="s">
        <v>19</v>
      </c>
      <c r="C11" t="s">
        <v>28</v>
      </c>
      <c r="D11" s="5">
        <v>5924.95</v>
      </c>
      <c r="E11" s="5">
        <v>4443.71</v>
      </c>
      <c r="F11" s="5">
        <v>7228.44</v>
      </c>
      <c r="G11" s="5">
        <v>7050.69</v>
      </c>
      <c r="H11" s="5">
        <v>6339.7</v>
      </c>
      <c r="I11" s="5">
        <v>5450.95</v>
      </c>
      <c r="J11" s="5">
        <v>4512.46</v>
      </c>
      <c r="K11" s="5">
        <v>4061.21</v>
      </c>
      <c r="L11" s="5">
        <v>4711</v>
      </c>
      <c r="M11" s="5">
        <v>5134.99</v>
      </c>
      <c r="N11" s="5">
        <v>5083.6400000000003</v>
      </c>
      <c r="O11" s="5">
        <v>4473.6000000000004</v>
      </c>
      <c r="P11" s="5">
        <f t="shared" si="0"/>
        <v>6073.0733333333328</v>
      </c>
      <c r="Q11" s="5">
        <f t="shared" si="1"/>
        <v>36438.439999999995</v>
      </c>
      <c r="R11" s="5">
        <f t="shared" si="2"/>
        <v>27976.9</v>
      </c>
      <c r="S11" s="5">
        <f t="shared" si="3"/>
        <v>8461.5399999999936</v>
      </c>
    </row>
    <row r="12" spans="1:20" x14ac:dyDescent="0.25">
      <c r="A12" t="s">
        <v>36</v>
      </c>
      <c r="B12" t="s">
        <v>19</v>
      </c>
      <c r="C12" t="s">
        <v>28</v>
      </c>
      <c r="D12" s="5">
        <v>5924.95</v>
      </c>
      <c r="E12" s="5">
        <v>6161.95</v>
      </c>
      <c r="F12" s="5">
        <v>5687.95</v>
      </c>
      <c r="G12" s="5">
        <v>6813.69</v>
      </c>
      <c r="H12" s="5">
        <v>6280.45</v>
      </c>
      <c r="I12" s="5">
        <v>5569.45</v>
      </c>
      <c r="J12" s="5">
        <v>2469.13</v>
      </c>
      <c r="K12" s="5">
        <v>2419.75</v>
      </c>
      <c r="L12" s="5">
        <v>2661.73</v>
      </c>
      <c r="M12" s="5">
        <v>2901.29</v>
      </c>
      <c r="N12" s="5">
        <v>3104.38</v>
      </c>
      <c r="O12" s="5">
        <v>3694.21</v>
      </c>
      <c r="P12" s="5">
        <f t="shared" si="0"/>
        <v>6073.0733333333328</v>
      </c>
      <c r="Q12" s="5">
        <f t="shared" si="1"/>
        <v>36438.439999999995</v>
      </c>
      <c r="R12" s="5">
        <f t="shared" si="2"/>
        <v>17250.490000000002</v>
      </c>
      <c r="S12" s="5">
        <f t="shared" si="3"/>
        <v>19187.949999999993</v>
      </c>
    </row>
    <row r="13" spans="1:20" x14ac:dyDescent="0.25">
      <c r="A13" t="s">
        <v>38</v>
      </c>
      <c r="B13" t="s">
        <v>19</v>
      </c>
      <c r="C13" t="s">
        <v>28</v>
      </c>
      <c r="D13" s="5">
        <v>5924.95</v>
      </c>
      <c r="E13" s="5">
        <v>6754.44</v>
      </c>
      <c r="F13" s="5">
        <v>7228.44</v>
      </c>
      <c r="G13" s="5">
        <v>6339.7</v>
      </c>
      <c r="H13" s="5">
        <v>4621.46</v>
      </c>
      <c r="I13" s="5">
        <v>5510.2</v>
      </c>
      <c r="J13" s="5">
        <v>4955.8</v>
      </c>
      <c r="K13" s="5">
        <v>4807.13</v>
      </c>
      <c r="L13" s="5">
        <v>5432.06</v>
      </c>
      <c r="M13" s="5">
        <v>6029.59</v>
      </c>
      <c r="N13" s="5">
        <v>5245.74</v>
      </c>
      <c r="O13" s="5">
        <v>4616.25</v>
      </c>
      <c r="P13" s="5">
        <f t="shared" si="0"/>
        <v>6063.1983333333328</v>
      </c>
      <c r="Q13" s="5">
        <f t="shared" si="1"/>
        <v>36379.189999999995</v>
      </c>
      <c r="R13" s="5">
        <f t="shared" si="2"/>
        <v>31086.57</v>
      </c>
      <c r="S13" s="5">
        <f t="shared" si="3"/>
        <v>5292.6199999999953</v>
      </c>
    </row>
    <row r="14" spans="1:20" x14ac:dyDescent="0.25">
      <c r="A14" t="s">
        <v>36</v>
      </c>
      <c r="B14" t="s">
        <v>19</v>
      </c>
      <c r="C14" t="s">
        <v>28</v>
      </c>
      <c r="D14" s="5">
        <v>5924.95</v>
      </c>
      <c r="E14" s="5">
        <v>6695.19</v>
      </c>
      <c r="F14" s="5">
        <v>6161.95</v>
      </c>
      <c r="G14" s="5">
        <v>5095.46</v>
      </c>
      <c r="H14" s="5">
        <v>6280.45</v>
      </c>
      <c r="I14" s="5">
        <v>6161.95</v>
      </c>
      <c r="J14" s="5">
        <v>2900.66</v>
      </c>
      <c r="K14" s="5">
        <v>3074.7</v>
      </c>
      <c r="L14" s="5">
        <v>3105.45</v>
      </c>
      <c r="M14" s="5">
        <v>3136.5</v>
      </c>
      <c r="N14" s="5">
        <v>3356.06</v>
      </c>
      <c r="O14" s="5">
        <v>3322.5</v>
      </c>
      <c r="P14" s="5">
        <f t="shared" si="0"/>
        <v>6053.3249999999998</v>
      </c>
      <c r="Q14" s="5">
        <f t="shared" si="1"/>
        <v>36319.949999999997</v>
      </c>
      <c r="R14" s="5">
        <f t="shared" si="2"/>
        <v>18895.87</v>
      </c>
      <c r="S14" s="5">
        <f t="shared" si="3"/>
        <v>17424.079999999998</v>
      </c>
    </row>
    <row r="15" spans="1:20" x14ac:dyDescent="0.25">
      <c r="A15" t="s">
        <v>36</v>
      </c>
      <c r="B15" t="s">
        <v>19</v>
      </c>
      <c r="C15" t="s">
        <v>28</v>
      </c>
      <c r="D15" s="5">
        <v>5924.95</v>
      </c>
      <c r="E15" s="5">
        <v>6813.69</v>
      </c>
      <c r="F15" s="5">
        <v>6932.19</v>
      </c>
      <c r="G15" s="5">
        <v>5154.71</v>
      </c>
      <c r="H15" s="5">
        <v>6161.95</v>
      </c>
      <c r="I15" s="5">
        <v>5332.46</v>
      </c>
      <c r="J15" s="5">
        <v>3458.7</v>
      </c>
      <c r="K15" s="5">
        <v>3078.24</v>
      </c>
      <c r="L15" s="5">
        <v>3416.85</v>
      </c>
      <c r="M15" s="5">
        <v>2904.32</v>
      </c>
      <c r="N15" s="5">
        <v>3310.92</v>
      </c>
      <c r="O15" s="5">
        <v>3509.58</v>
      </c>
      <c r="P15" s="5">
        <f t="shared" si="0"/>
        <v>6053.3249999999998</v>
      </c>
      <c r="Q15" s="5">
        <f t="shared" si="1"/>
        <v>36319.949999999997</v>
      </c>
      <c r="R15" s="5">
        <f t="shared" si="2"/>
        <v>19678.61</v>
      </c>
      <c r="S15" s="5">
        <f t="shared" si="3"/>
        <v>16641.339999999997</v>
      </c>
    </row>
    <row r="16" spans="1:20" x14ac:dyDescent="0.25">
      <c r="A16" t="s">
        <v>36</v>
      </c>
      <c r="B16" t="s">
        <v>21</v>
      </c>
      <c r="C16" t="s">
        <v>28</v>
      </c>
      <c r="D16" s="5">
        <v>5924.95</v>
      </c>
      <c r="E16" s="5">
        <v>6991.44</v>
      </c>
      <c r="F16" s="5">
        <v>5924.95</v>
      </c>
      <c r="G16" s="5">
        <v>7228.44</v>
      </c>
      <c r="H16" s="5">
        <v>5273.21</v>
      </c>
      <c r="I16" s="5">
        <v>4917.71</v>
      </c>
      <c r="J16" s="5">
        <v>5875</v>
      </c>
      <c r="K16" s="5">
        <v>6110</v>
      </c>
      <c r="L16" s="5">
        <v>6721</v>
      </c>
      <c r="M16" s="5">
        <v>7527.52</v>
      </c>
      <c r="N16" s="5">
        <v>7979.17</v>
      </c>
      <c r="O16" s="5">
        <v>9176.0499999999993</v>
      </c>
      <c r="P16" s="5">
        <f t="shared" si="0"/>
        <v>6043.45</v>
      </c>
      <c r="Q16" s="5">
        <f t="shared" si="1"/>
        <v>36260.699999999997</v>
      </c>
      <c r="R16" s="5">
        <f t="shared" si="2"/>
        <v>43388.740000000005</v>
      </c>
      <c r="S16" s="5">
        <f t="shared" si="3"/>
        <v>-7128.0400000000081</v>
      </c>
    </row>
    <row r="17" spans="1:19" x14ac:dyDescent="0.25">
      <c r="A17" t="s">
        <v>36</v>
      </c>
      <c r="B17" t="s">
        <v>19</v>
      </c>
      <c r="C17" t="s">
        <v>28</v>
      </c>
      <c r="D17" s="5">
        <v>5924.95</v>
      </c>
      <c r="E17" s="5">
        <v>5806.45</v>
      </c>
      <c r="F17" s="5">
        <v>6635.94</v>
      </c>
      <c r="G17" s="5">
        <v>5510.2</v>
      </c>
      <c r="H17" s="5">
        <v>5213.96</v>
      </c>
      <c r="I17" s="5">
        <v>7169.19</v>
      </c>
      <c r="J17" s="5">
        <v>5875</v>
      </c>
      <c r="K17" s="5">
        <v>5052.5</v>
      </c>
      <c r="L17" s="5">
        <v>4496.7299999999996</v>
      </c>
      <c r="M17" s="5">
        <v>4451.76</v>
      </c>
      <c r="N17" s="5">
        <v>4362.72</v>
      </c>
      <c r="O17" s="5">
        <v>4449.97</v>
      </c>
      <c r="P17" s="5">
        <f t="shared" si="0"/>
        <v>6043.4483333333337</v>
      </c>
      <c r="Q17" s="5">
        <f t="shared" si="1"/>
        <v>36260.69</v>
      </c>
      <c r="R17" s="5">
        <f t="shared" si="2"/>
        <v>28688.68</v>
      </c>
      <c r="S17" s="5">
        <f t="shared" si="3"/>
        <v>7572.010000000002</v>
      </c>
    </row>
    <row r="18" spans="1:19" x14ac:dyDescent="0.25">
      <c r="A18" t="s">
        <v>37</v>
      </c>
      <c r="B18" t="s">
        <v>22</v>
      </c>
      <c r="C18" t="s">
        <v>28</v>
      </c>
      <c r="D18" s="5">
        <v>567</v>
      </c>
      <c r="E18" s="5">
        <v>601.02</v>
      </c>
      <c r="F18" s="5">
        <v>430.92</v>
      </c>
      <c r="G18" s="5">
        <v>555.66</v>
      </c>
      <c r="H18" s="5">
        <v>646.38</v>
      </c>
      <c r="I18" s="5">
        <v>663.39</v>
      </c>
      <c r="J18" s="5">
        <v>579.66999999999996</v>
      </c>
      <c r="K18" s="5">
        <v>562.28</v>
      </c>
      <c r="L18" s="5">
        <v>500.43</v>
      </c>
      <c r="M18" s="5">
        <v>525.45000000000005</v>
      </c>
      <c r="N18" s="5">
        <v>514.94000000000005</v>
      </c>
      <c r="O18" s="5">
        <v>509.79</v>
      </c>
      <c r="P18" s="5">
        <f t="shared" si="0"/>
        <v>577.39499999999998</v>
      </c>
      <c r="Q18" s="5">
        <f t="shared" si="1"/>
        <v>3464.37</v>
      </c>
      <c r="R18" s="5">
        <f t="shared" si="2"/>
        <v>3192.56</v>
      </c>
      <c r="S18" s="5">
        <f t="shared" si="3"/>
        <v>271.80999999999995</v>
      </c>
    </row>
    <row r="19" spans="1:19" x14ac:dyDescent="0.25">
      <c r="A19" t="s">
        <v>37</v>
      </c>
      <c r="B19" t="s">
        <v>20</v>
      </c>
      <c r="C19" t="s">
        <v>28</v>
      </c>
      <c r="D19" s="5">
        <v>5924.95</v>
      </c>
      <c r="E19" s="5">
        <v>5865.7</v>
      </c>
      <c r="F19" s="5">
        <v>4502.96</v>
      </c>
      <c r="G19" s="5">
        <v>5628.7</v>
      </c>
      <c r="H19" s="5">
        <v>7406.19</v>
      </c>
      <c r="I19" s="5">
        <v>6695.19</v>
      </c>
      <c r="J19" s="5">
        <v>4487.09</v>
      </c>
      <c r="K19" s="5">
        <v>3948.64</v>
      </c>
      <c r="L19" s="5">
        <v>3672.24</v>
      </c>
      <c r="M19" s="5">
        <v>3121.4</v>
      </c>
      <c r="N19" s="5">
        <v>3714.47</v>
      </c>
      <c r="O19" s="5">
        <v>3640.18</v>
      </c>
      <c r="P19" s="5">
        <f t="shared" si="0"/>
        <v>6003.9483333333337</v>
      </c>
      <c r="Q19" s="5">
        <f t="shared" si="1"/>
        <v>36023.69</v>
      </c>
      <c r="R19" s="5">
        <f t="shared" si="2"/>
        <v>22584.02</v>
      </c>
      <c r="S19" s="5">
        <f t="shared" si="3"/>
        <v>13439.670000000002</v>
      </c>
    </row>
    <row r="20" spans="1:19" x14ac:dyDescent="0.25">
      <c r="A20" t="s">
        <v>36</v>
      </c>
      <c r="B20" t="s">
        <v>19</v>
      </c>
      <c r="C20" t="s">
        <v>28</v>
      </c>
      <c r="D20" s="5">
        <v>5924.95</v>
      </c>
      <c r="E20" s="5">
        <v>6754.44</v>
      </c>
      <c r="F20" s="5">
        <v>6161.95</v>
      </c>
      <c r="G20" s="5">
        <v>6339.7</v>
      </c>
      <c r="H20" s="5">
        <v>5628.7</v>
      </c>
      <c r="I20" s="5">
        <v>5095.46</v>
      </c>
      <c r="J20" s="5">
        <v>5875</v>
      </c>
      <c r="K20" s="5">
        <v>4523.75</v>
      </c>
      <c r="L20" s="5">
        <v>4071.38</v>
      </c>
      <c r="M20" s="5">
        <v>3867.81</v>
      </c>
      <c r="N20" s="5">
        <v>4486.66</v>
      </c>
      <c r="O20" s="5">
        <v>4935.33</v>
      </c>
      <c r="P20" s="5">
        <f t="shared" si="0"/>
        <v>5984.2000000000007</v>
      </c>
      <c r="Q20" s="5">
        <f t="shared" si="1"/>
        <v>35905.200000000004</v>
      </c>
      <c r="R20" s="5">
        <f t="shared" si="2"/>
        <v>27759.93</v>
      </c>
      <c r="S20" s="5">
        <f t="shared" si="3"/>
        <v>8145.2700000000041</v>
      </c>
    </row>
    <row r="21" spans="1:19" x14ac:dyDescent="0.25">
      <c r="A21" t="s">
        <v>36</v>
      </c>
      <c r="B21" t="s">
        <v>19</v>
      </c>
      <c r="C21" t="s">
        <v>28</v>
      </c>
      <c r="D21" s="5">
        <v>5924.95</v>
      </c>
      <c r="E21" s="5">
        <v>6280.45</v>
      </c>
      <c r="F21" s="5">
        <v>4680.71</v>
      </c>
      <c r="G21" s="5">
        <v>7346.94</v>
      </c>
      <c r="H21" s="5">
        <v>5154.71</v>
      </c>
      <c r="I21" s="5">
        <v>5984.2</v>
      </c>
      <c r="J21" s="5">
        <v>5875</v>
      </c>
      <c r="K21" s="5">
        <v>5052.5</v>
      </c>
      <c r="L21" s="5">
        <v>5507.23</v>
      </c>
      <c r="M21" s="5">
        <v>5782.59</v>
      </c>
      <c r="N21" s="5">
        <v>5898.24</v>
      </c>
      <c r="O21" s="5">
        <v>6134.17</v>
      </c>
      <c r="P21" s="5">
        <f t="shared" si="0"/>
        <v>5895.3266666666668</v>
      </c>
      <c r="Q21" s="5">
        <f t="shared" si="1"/>
        <v>35371.96</v>
      </c>
      <c r="R21" s="5">
        <f t="shared" si="2"/>
        <v>34249.729999999996</v>
      </c>
      <c r="S21" s="5">
        <f t="shared" si="3"/>
        <v>1122.2300000000032</v>
      </c>
    </row>
    <row r="22" spans="1:19" x14ac:dyDescent="0.25">
      <c r="A22" t="s">
        <v>36</v>
      </c>
      <c r="B22" t="s">
        <v>21</v>
      </c>
      <c r="C22" t="s">
        <v>28</v>
      </c>
      <c r="D22" s="5">
        <v>5924.95</v>
      </c>
      <c r="E22" s="5">
        <v>4443.71</v>
      </c>
      <c r="F22" s="5">
        <v>5628.7</v>
      </c>
      <c r="G22" s="5">
        <v>6754.44</v>
      </c>
      <c r="H22" s="5">
        <v>6043.45</v>
      </c>
      <c r="I22" s="5">
        <v>6280.45</v>
      </c>
      <c r="J22" s="5">
        <v>2125.31</v>
      </c>
      <c r="K22" s="5">
        <v>1615.24</v>
      </c>
      <c r="L22" s="5">
        <v>1776.76</v>
      </c>
      <c r="M22" s="5">
        <v>1723.46</v>
      </c>
      <c r="N22" s="5">
        <v>1895.81</v>
      </c>
      <c r="O22" s="5">
        <v>1857.89</v>
      </c>
      <c r="P22" s="5">
        <f t="shared" si="0"/>
        <v>5845.95</v>
      </c>
      <c r="Q22" s="5">
        <f t="shared" si="1"/>
        <v>35075.699999999997</v>
      </c>
      <c r="R22" s="5">
        <f t="shared" si="2"/>
        <v>10994.47</v>
      </c>
      <c r="S22" s="5">
        <f t="shared" si="3"/>
        <v>24081.229999999996</v>
      </c>
    </row>
    <row r="23" spans="1:19" x14ac:dyDescent="0.25">
      <c r="A23" t="s">
        <v>36</v>
      </c>
      <c r="B23" t="s">
        <v>19</v>
      </c>
      <c r="C23" t="s">
        <v>28</v>
      </c>
      <c r="D23" s="5">
        <v>5924.95</v>
      </c>
      <c r="E23" s="5">
        <v>6754.44</v>
      </c>
      <c r="F23" s="5">
        <v>4917.71</v>
      </c>
      <c r="G23" s="5">
        <v>4621.46</v>
      </c>
      <c r="H23" s="5">
        <v>7287.69</v>
      </c>
      <c r="I23" s="5">
        <v>5213.96</v>
      </c>
      <c r="J23" s="5">
        <v>2578.41</v>
      </c>
      <c r="K23" s="5">
        <v>2604.19</v>
      </c>
      <c r="L23" s="5">
        <v>2942.73</v>
      </c>
      <c r="M23" s="5">
        <v>2589.6</v>
      </c>
      <c r="N23" s="5">
        <v>2641.39</v>
      </c>
      <c r="O23" s="5">
        <v>2350.84</v>
      </c>
      <c r="P23" s="5">
        <f t="shared" si="0"/>
        <v>5786.7016666666668</v>
      </c>
      <c r="Q23" s="5">
        <f t="shared" si="1"/>
        <v>34720.21</v>
      </c>
      <c r="R23" s="5">
        <f t="shared" si="2"/>
        <v>15707.16</v>
      </c>
      <c r="S23" s="5">
        <f t="shared" si="3"/>
        <v>19013.05</v>
      </c>
    </row>
    <row r="24" spans="1:19" x14ac:dyDescent="0.25">
      <c r="A24" t="s">
        <v>37</v>
      </c>
      <c r="B24" t="s">
        <v>20</v>
      </c>
      <c r="C24" t="s">
        <v>28</v>
      </c>
      <c r="D24" s="5">
        <v>5660.7375000000002</v>
      </c>
      <c r="E24" s="5">
        <v>5207.88</v>
      </c>
      <c r="F24" s="5">
        <v>5038.0600000000004</v>
      </c>
      <c r="G24" s="5">
        <v>6170.2</v>
      </c>
      <c r="H24" s="5">
        <v>6000.38</v>
      </c>
      <c r="I24" s="5">
        <v>6509.85</v>
      </c>
      <c r="J24" s="5">
        <v>3525.53</v>
      </c>
      <c r="K24" s="5">
        <v>2855.68</v>
      </c>
      <c r="L24" s="5">
        <v>3284.03</v>
      </c>
      <c r="M24" s="5">
        <v>3316.87</v>
      </c>
      <c r="N24" s="5">
        <v>3051.52</v>
      </c>
      <c r="O24" s="5">
        <v>2654.82</v>
      </c>
      <c r="P24" s="5">
        <f t="shared" si="0"/>
        <v>5764.5179166666676</v>
      </c>
      <c r="Q24" s="5">
        <f t="shared" si="1"/>
        <v>34587.107500000006</v>
      </c>
      <c r="R24" s="5">
        <f t="shared" si="2"/>
        <v>18688.45</v>
      </c>
      <c r="S24" s="5">
        <f t="shared" si="3"/>
        <v>15898.657500000005</v>
      </c>
    </row>
    <row r="25" spans="1:19" x14ac:dyDescent="0.25">
      <c r="A25" t="s">
        <v>36</v>
      </c>
      <c r="B25" t="s">
        <v>19</v>
      </c>
      <c r="C25" t="s">
        <v>28</v>
      </c>
      <c r="D25" s="5">
        <v>5924.95</v>
      </c>
      <c r="E25" s="5">
        <v>5213.96</v>
      </c>
      <c r="F25" s="5">
        <v>4799.21</v>
      </c>
      <c r="G25" s="5">
        <v>4799.21</v>
      </c>
      <c r="H25" s="5">
        <v>6398.95</v>
      </c>
      <c r="I25" s="5">
        <v>7406.19</v>
      </c>
      <c r="J25" s="5">
        <v>4085.1</v>
      </c>
      <c r="K25" s="5">
        <v>3349.78</v>
      </c>
      <c r="L25" s="5">
        <v>3517.27</v>
      </c>
      <c r="M25" s="5">
        <v>3833.82</v>
      </c>
      <c r="N25" s="5">
        <v>4332.22</v>
      </c>
      <c r="O25" s="5">
        <v>4505.51</v>
      </c>
      <c r="P25" s="5">
        <f t="shared" si="0"/>
        <v>5757.0783333333338</v>
      </c>
      <c r="Q25" s="5">
        <f t="shared" si="1"/>
        <v>34542.47</v>
      </c>
      <c r="R25" s="5">
        <f t="shared" si="2"/>
        <v>23623.699999999997</v>
      </c>
      <c r="S25" s="5">
        <f t="shared" si="3"/>
        <v>10918.770000000004</v>
      </c>
    </row>
    <row r="26" spans="1:19" x14ac:dyDescent="0.25">
      <c r="A26" t="s">
        <v>36</v>
      </c>
      <c r="B26" t="s">
        <v>19</v>
      </c>
      <c r="C26" t="s">
        <v>28</v>
      </c>
      <c r="D26" s="5">
        <v>5924.95</v>
      </c>
      <c r="E26" s="5">
        <v>6339.7</v>
      </c>
      <c r="F26" s="5">
        <v>6576.69</v>
      </c>
      <c r="G26" s="5">
        <v>4502.96</v>
      </c>
      <c r="H26" s="5">
        <v>5924.95</v>
      </c>
      <c r="I26" s="5">
        <v>5213.96</v>
      </c>
      <c r="J26" s="5">
        <v>5399.23</v>
      </c>
      <c r="K26" s="5">
        <v>4373.38</v>
      </c>
      <c r="L26" s="5">
        <v>3804.84</v>
      </c>
      <c r="M26" s="5">
        <v>3386.31</v>
      </c>
      <c r="N26" s="5">
        <v>3691.08</v>
      </c>
      <c r="O26" s="5">
        <v>3321.97</v>
      </c>
      <c r="P26" s="5">
        <f t="shared" si="0"/>
        <v>5747.2016666666668</v>
      </c>
      <c r="Q26" s="5">
        <f t="shared" si="1"/>
        <v>34483.21</v>
      </c>
      <c r="R26" s="5">
        <f t="shared" si="2"/>
        <v>23976.810000000005</v>
      </c>
      <c r="S26" s="5">
        <f t="shared" si="3"/>
        <v>10506.399999999994</v>
      </c>
    </row>
    <row r="27" spans="1:19" x14ac:dyDescent="0.25">
      <c r="A27" t="s">
        <v>37</v>
      </c>
      <c r="B27" t="s">
        <v>19</v>
      </c>
      <c r="C27" t="s">
        <v>28</v>
      </c>
      <c r="D27" s="5">
        <v>5856</v>
      </c>
      <c r="E27" s="5">
        <v>4684.8</v>
      </c>
      <c r="F27" s="5">
        <v>5856</v>
      </c>
      <c r="G27" s="5">
        <v>5973.12</v>
      </c>
      <c r="H27" s="5">
        <v>6265.92</v>
      </c>
      <c r="I27" s="5">
        <v>5563.2</v>
      </c>
      <c r="J27" s="5">
        <v>4996.29</v>
      </c>
      <c r="K27" s="5">
        <v>4446.7</v>
      </c>
      <c r="L27" s="5">
        <v>5336.04</v>
      </c>
      <c r="M27" s="5">
        <v>6403.25</v>
      </c>
      <c r="N27" s="5">
        <v>6595.35</v>
      </c>
      <c r="O27" s="5">
        <v>6991.07</v>
      </c>
      <c r="P27" s="5">
        <f t="shared" si="0"/>
        <v>5699.8399999999992</v>
      </c>
      <c r="Q27" s="5">
        <f t="shared" si="1"/>
        <v>34199.039999999994</v>
      </c>
      <c r="R27" s="5">
        <f t="shared" si="2"/>
        <v>34768.699999999997</v>
      </c>
      <c r="S27" s="5">
        <f t="shared" si="3"/>
        <v>-569.66000000000349</v>
      </c>
    </row>
    <row r="28" spans="1:19" x14ac:dyDescent="0.25">
      <c r="A28" t="s">
        <v>36</v>
      </c>
      <c r="B28" t="s">
        <v>19</v>
      </c>
      <c r="C28" t="s">
        <v>28</v>
      </c>
      <c r="D28" s="5">
        <v>5682.2249999999995</v>
      </c>
      <c r="E28" s="5">
        <v>5511.76</v>
      </c>
      <c r="F28" s="5">
        <v>6591.38</v>
      </c>
      <c r="G28" s="5">
        <v>6364.09</v>
      </c>
      <c r="H28" s="5">
        <v>4773.07</v>
      </c>
      <c r="I28" s="5">
        <v>5170.82</v>
      </c>
      <c r="J28" s="5">
        <v>4096.7700000000004</v>
      </c>
      <c r="K28" s="5">
        <v>3891.93</v>
      </c>
      <c r="L28" s="5">
        <v>4320.04</v>
      </c>
      <c r="M28" s="5">
        <v>5011.25</v>
      </c>
      <c r="N28" s="5">
        <v>5462.26</v>
      </c>
      <c r="O28" s="5">
        <v>5844.62</v>
      </c>
      <c r="P28" s="5">
        <f t="shared" si="0"/>
        <v>5682.2241666666669</v>
      </c>
      <c r="Q28" s="5">
        <f t="shared" si="1"/>
        <v>34093.345000000001</v>
      </c>
      <c r="R28" s="5">
        <f t="shared" si="2"/>
        <v>28626.87</v>
      </c>
      <c r="S28" s="5">
        <f t="shared" si="3"/>
        <v>5466.4750000000022</v>
      </c>
    </row>
    <row r="29" spans="1:19" x14ac:dyDescent="0.25">
      <c r="A29" t="s">
        <v>36</v>
      </c>
      <c r="B29" t="s">
        <v>19</v>
      </c>
      <c r="C29" t="s">
        <v>28</v>
      </c>
      <c r="D29" s="5">
        <v>5924.95</v>
      </c>
      <c r="E29" s="5">
        <v>6932.19</v>
      </c>
      <c r="F29" s="5">
        <v>5036.21</v>
      </c>
      <c r="G29" s="5">
        <v>5628.7</v>
      </c>
      <c r="H29" s="5">
        <v>5450.95</v>
      </c>
      <c r="I29" s="5">
        <v>4858.46</v>
      </c>
      <c r="J29" s="5">
        <v>5875</v>
      </c>
      <c r="K29" s="5">
        <v>5816.25</v>
      </c>
      <c r="L29" s="5">
        <v>4943.8100000000004</v>
      </c>
      <c r="M29" s="5">
        <v>5833.7</v>
      </c>
      <c r="N29" s="5">
        <v>5833.7</v>
      </c>
      <c r="O29" s="5">
        <v>6767.09</v>
      </c>
      <c r="P29" s="5">
        <f t="shared" si="0"/>
        <v>5638.5766666666668</v>
      </c>
      <c r="Q29" s="5">
        <f t="shared" si="1"/>
        <v>33831.46</v>
      </c>
      <c r="R29" s="5">
        <f t="shared" si="2"/>
        <v>35069.550000000003</v>
      </c>
      <c r="S29" s="5">
        <f t="shared" si="3"/>
        <v>-1238.0900000000038</v>
      </c>
    </row>
    <row r="30" spans="1:19" x14ac:dyDescent="0.25">
      <c r="A30" t="s">
        <v>36</v>
      </c>
      <c r="B30" t="s">
        <v>19</v>
      </c>
      <c r="C30" t="s">
        <v>28</v>
      </c>
      <c r="D30" s="5">
        <v>5924.95</v>
      </c>
      <c r="E30" s="5">
        <v>5924.95</v>
      </c>
      <c r="F30" s="5">
        <v>5036.21</v>
      </c>
      <c r="G30" s="5">
        <v>5273.21</v>
      </c>
      <c r="H30" s="5">
        <v>5332.46</v>
      </c>
      <c r="I30" s="5">
        <v>6280.45</v>
      </c>
      <c r="J30" s="5">
        <v>3427.87</v>
      </c>
      <c r="K30" s="5">
        <v>3462.15</v>
      </c>
      <c r="L30" s="5">
        <v>3115.94</v>
      </c>
      <c r="M30" s="5">
        <v>2648.55</v>
      </c>
      <c r="N30" s="5">
        <v>2939.89</v>
      </c>
      <c r="O30" s="5">
        <v>2528.31</v>
      </c>
      <c r="P30" s="5">
        <f t="shared" si="0"/>
        <v>5628.704999999999</v>
      </c>
      <c r="Q30" s="5">
        <f t="shared" si="1"/>
        <v>33772.229999999996</v>
      </c>
      <c r="R30" s="5">
        <f t="shared" si="2"/>
        <v>18122.710000000003</v>
      </c>
      <c r="S30" s="5">
        <f t="shared" si="3"/>
        <v>15649.519999999993</v>
      </c>
    </row>
    <row r="31" spans="1:19" x14ac:dyDescent="0.25">
      <c r="A31" t="s">
        <v>36</v>
      </c>
      <c r="B31" t="s">
        <v>19</v>
      </c>
      <c r="C31" t="s">
        <v>28</v>
      </c>
      <c r="D31" s="5">
        <v>5924.95</v>
      </c>
      <c r="E31" s="5">
        <v>4443.71</v>
      </c>
      <c r="F31" s="5">
        <v>5450.95</v>
      </c>
      <c r="G31" s="5">
        <v>7346.94</v>
      </c>
      <c r="H31" s="5">
        <v>5332.46</v>
      </c>
      <c r="I31" s="5">
        <v>5213.96</v>
      </c>
      <c r="J31" s="5">
        <v>3357.1</v>
      </c>
      <c r="K31" s="5">
        <v>2517.83</v>
      </c>
      <c r="L31" s="5">
        <v>2593.36</v>
      </c>
      <c r="M31" s="5">
        <v>3060.16</v>
      </c>
      <c r="N31" s="5">
        <v>3151.96</v>
      </c>
      <c r="O31" s="5">
        <v>3151.96</v>
      </c>
      <c r="P31" s="5">
        <f t="shared" si="0"/>
        <v>5618.8283333333338</v>
      </c>
      <c r="Q31" s="5">
        <f t="shared" si="1"/>
        <v>33712.97</v>
      </c>
      <c r="R31" s="5">
        <f t="shared" si="2"/>
        <v>17832.37</v>
      </c>
      <c r="S31" s="5">
        <f t="shared" si="3"/>
        <v>15880.600000000002</v>
      </c>
    </row>
    <row r="32" spans="1:19" x14ac:dyDescent="0.25">
      <c r="A32" t="s">
        <v>36</v>
      </c>
      <c r="B32" t="s">
        <v>19</v>
      </c>
      <c r="C32" t="s">
        <v>28</v>
      </c>
      <c r="D32" s="5">
        <v>5841.1125000000002</v>
      </c>
      <c r="E32" s="5">
        <v>5140.18</v>
      </c>
      <c r="F32" s="5">
        <v>5023.3599999999997</v>
      </c>
      <c r="G32" s="5">
        <v>4556.07</v>
      </c>
      <c r="H32" s="5">
        <v>7301.39</v>
      </c>
      <c r="I32" s="5">
        <v>5607.47</v>
      </c>
      <c r="J32" s="5">
        <v>2739.13</v>
      </c>
      <c r="K32" s="5">
        <v>2520</v>
      </c>
      <c r="L32" s="5">
        <v>2948.4</v>
      </c>
      <c r="M32" s="5">
        <v>2535.62</v>
      </c>
      <c r="N32" s="5">
        <v>2941.32</v>
      </c>
      <c r="O32" s="5">
        <v>3470.76</v>
      </c>
      <c r="P32" s="5">
        <f t="shared" si="0"/>
        <v>5578.2637499999992</v>
      </c>
      <c r="Q32" s="5">
        <f t="shared" si="1"/>
        <v>33469.582499999997</v>
      </c>
      <c r="R32" s="5">
        <f t="shared" si="2"/>
        <v>17155.230000000003</v>
      </c>
      <c r="S32" s="5">
        <f t="shared" si="3"/>
        <v>16314.352499999994</v>
      </c>
    </row>
    <row r="33" spans="1:19" x14ac:dyDescent="0.25">
      <c r="A33" t="s">
        <v>36</v>
      </c>
      <c r="B33" t="s">
        <v>19</v>
      </c>
      <c r="C33" t="s">
        <v>28</v>
      </c>
      <c r="D33" s="5">
        <v>5398.35</v>
      </c>
      <c r="E33" s="5">
        <v>5776.23</v>
      </c>
      <c r="F33" s="5">
        <v>5020.47</v>
      </c>
      <c r="G33" s="5">
        <v>6100.14</v>
      </c>
      <c r="H33" s="5">
        <v>6478.02</v>
      </c>
      <c r="I33" s="5">
        <v>4264.7</v>
      </c>
      <c r="J33" s="5">
        <v>2685.27</v>
      </c>
      <c r="K33" s="5">
        <v>2013.95</v>
      </c>
      <c r="L33" s="5">
        <v>2013.95</v>
      </c>
      <c r="M33" s="5">
        <v>2175.0700000000002</v>
      </c>
      <c r="N33" s="5">
        <v>2022.82</v>
      </c>
      <c r="O33" s="5">
        <v>1941.91</v>
      </c>
      <c r="P33" s="5">
        <f t="shared" si="0"/>
        <v>5506.3183333333327</v>
      </c>
      <c r="Q33" s="5">
        <f t="shared" si="1"/>
        <v>33037.909999999996</v>
      </c>
      <c r="R33" s="5">
        <f t="shared" si="2"/>
        <v>12852.97</v>
      </c>
      <c r="S33" s="5">
        <f t="shared" si="3"/>
        <v>20184.939999999995</v>
      </c>
    </row>
    <row r="34" spans="1:19" x14ac:dyDescent="0.25">
      <c r="A34" t="s">
        <v>36</v>
      </c>
      <c r="B34" t="s">
        <v>19</v>
      </c>
      <c r="C34" t="s">
        <v>28</v>
      </c>
      <c r="D34" s="5">
        <v>5924.95</v>
      </c>
      <c r="E34" s="5">
        <v>7228.44</v>
      </c>
      <c r="F34" s="5">
        <v>5510.2</v>
      </c>
      <c r="G34" s="5">
        <v>4562.21</v>
      </c>
      <c r="H34" s="5">
        <v>5273.21</v>
      </c>
      <c r="I34" s="5">
        <v>4502.96</v>
      </c>
      <c r="J34" s="5">
        <v>1711.67</v>
      </c>
      <c r="K34" s="5">
        <v>1437.8</v>
      </c>
      <c r="L34" s="5">
        <v>1236.51</v>
      </c>
      <c r="M34" s="5">
        <v>1199.4100000000001</v>
      </c>
      <c r="N34" s="5">
        <v>1283.3699999999999</v>
      </c>
      <c r="O34" s="5">
        <v>1103.7</v>
      </c>
      <c r="P34" s="5">
        <f t="shared" si="0"/>
        <v>5500.3283333333338</v>
      </c>
      <c r="Q34" s="5">
        <f t="shared" si="1"/>
        <v>33001.97</v>
      </c>
      <c r="R34" s="5">
        <f t="shared" si="2"/>
        <v>7972.46</v>
      </c>
      <c r="S34" s="5">
        <f t="shared" si="3"/>
        <v>25029.510000000002</v>
      </c>
    </row>
    <row r="35" spans="1:19" x14ac:dyDescent="0.25">
      <c r="A35" t="s">
        <v>36</v>
      </c>
      <c r="B35" t="s">
        <v>19</v>
      </c>
      <c r="C35" t="s">
        <v>28</v>
      </c>
      <c r="D35" s="5">
        <v>5924.95</v>
      </c>
      <c r="E35" s="5">
        <v>5687.95</v>
      </c>
      <c r="F35" s="5">
        <v>6932.19</v>
      </c>
      <c r="G35" s="5">
        <v>4621.46</v>
      </c>
      <c r="H35" s="5">
        <v>5154.71</v>
      </c>
      <c r="I35" s="5">
        <v>4502.96</v>
      </c>
      <c r="J35" s="5">
        <v>3938.76</v>
      </c>
      <c r="K35" s="5">
        <v>4253.8599999999997</v>
      </c>
      <c r="L35" s="5">
        <v>4849.3999999999996</v>
      </c>
      <c r="M35" s="5">
        <v>5576.81</v>
      </c>
      <c r="N35" s="5">
        <v>6078.72</v>
      </c>
      <c r="O35" s="5">
        <v>5531.64</v>
      </c>
      <c r="P35" s="5">
        <f t="shared" si="0"/>
        <v>5470.7033333333338</v>
      </c>
      <c r="Q35" s="5">
        <f t="shared" si="1"/>
        <v>32824.22</v>
      </c>
      <c r="R35" s="5">
        <f t="shared" si="2"/>
        <v>30229.19</v>
      </c>
      <c r="S35" s="5">
        <f t="shared" si="3"/>
        <v>2595.0300000000025</v>
      </c>
    </row>
    <row r="36" spans="1:19" x14ac:dyDescent="0.25">
      <c r="A36" t="s">
        <v>36</v>
      </c>
      <c r="B36" t="s">
        <v>19</v>
      </c>
      <c r="C36" t="s">
        <v>28</v>
      </c>
      <c r="D36" s="5">
        <v>5392.35</v>
      </c>
      <c r="E36" s="5">
        <v>5284.5</v>
      </c>
      <c r="F36" s="5">
        <v>6416.9</v>
      </c>
      <c r="G36" s="5">
        <v>4637.42</v>
      </c>
      <c r="H36" s="5">
        <v>6255.13</v>
      </c>
      <c r="I36" s="5">
        <v>4799.1899999999996</v>
      </c>
      <c r="J36" s="5">
        <v>3991.27</v>
      </c>
      <c r="K36" s="5">
        <v>3991.27</v>
      </c>
      <c r="L36" s="5">
        <v>4270.66</v>
      </c>
      <c r="M36" s="5">
        <v>3929.01</v>
      </c>
      <c r="N36" s="5">
        <v>4400.49</v>
      </c>
      <c r="O36" s="5">
        <v>4312.4799999999996</v>
      </c>
      <c r="P36" s="5">
        <f t="shared" si="0"/>
        <v>5464.248333333333</v>
      </c>
      <c r="Q36" s="5">
        <f t="shared" si="1"/>
        <v>32785.49</v>
      </c>
      <c r="R36" s="5">
        <f t="shared" si="2"/>
        <v>24895.18</v>
      </c>
      <c r="S36" s="5">
        <f t="shared" si="3"/>
        <v>7890.3099999999977</v>
      </c>
    </row>
    <row r="37" spans="1:19" x14ac:dyDescent="0.25">
      <c r="A37" t="s">
        <v>36</v>
      </c>
      <c r="B37" t="s">
        <v>19</v>
      </c>
      <c r="C37" t="s">
        <v>28</v>
      </c>
      <c r="D37" s="5">
        <v>5924.95</v>
      </c>
      <c r="E37" s="5">
        <v>5569.45</v>
      </c>
      <c r="F37" s="5">
        <v>5036.21</v>
      </c>
      <c r="G37" s="5">
        <v>4443.71</v>
      </c>
      <c r="H37" s="5">
        <v>6754.44</v>
      </c>
      <c r="I37" s="5">
        <v>4621.46</v>
      </c>
      <c r="J37" s="5">
        <v>3833.85</v>
      </c>
      <c r="K37" s="5">
        <v>3795.51</v>
      </c>
      <c r="L37" s="5">
        <v>4326.88</v>
      </c>
      <c r="M37" s="5">
        <v>4456.6899999999996</v>
      </c>
      <c r="N37" s="5">
        <v>4233.8599999999997</v>
      </c>
      <c r="O37" s="5">
        <v>3979.83</v>
      </c>
      <c r="P37" s="5">
        <f t="shared" si="0"/>
        <v>5391.7033333333329</v>
      </c>
      <c r="Q37" s="5">
        <f t="shared" si="1"/>
        <v>32350.219999999998</v>
      </c>
      <c r="R37" s="5">
        <f t="shared" si="2"/>
        <v>24626.620000000003</v>
      </c>
      <c r="S37" s="5">
        <f t="shared" si="3"/>
        <v>7723.5999999999949</v>
      </c>
    </row>
    <row r="38" spans="1:19" x14ac:dyDescent="0.25">
      <c r="A38" t="s">
        <v>36</v>
      </c>
      <c r="B38" t="s">
        <v>19</v>
      </c>
      <c r="C38" t="s">
        <v>28</v>
      </c>
      <c r="D38" s="5">
        <v>5659.51</v>
      </c>
      <c r="E38" s="5">
        <v>6112.27</v>
      </c>
      <c r="F38" s="5">
        <v>5093.5600000000004</v>
      </c>
      <c r="G38" s="5">
        <v>5433.13</v>
      </c>
      <c r="H38" s="5">
        <v>4640.8</v>
      </c>
      <c r="I38" s="5">
        <v>5206.75</v>
      </c>
      <c r="J38" s="5">
        <v>2515.56</v>
      </c>
      <c r="K38" s="5">
        <v>2716.8</v>
      </c>
      <c r="L38" s="5">
        <v>2825.47</v>
      </c>
      <c r="M38" s="5">
        <v>3249.29</v>
      </c>
      <c r="N38" s="5">
        <v>3639.2</v>
      </c>
      <c r="O38" s="5">
        <v>4185.08</v>
      </c>
      <c r="P38" s="5">
        <f t="shared" si="0"/>
        <v>5357.67</v>
      </c>
      <c r="Q38" s="5">
        <f t="shared" si="1"/>
        <v>32146.02</v>
      </c>
      <c r="R38" s="5">
        <f t="shared" si="2"/>
        <v>19131.400000000001</v>
      </c>
      <c r="S38" s="5">
        <f t="shared" si="3"/>
        <v>13014.619999999999</v>
      </c>
    </row>
    <row r="39" spans="1:19" x14ac:dyDescent="0.25">
      <c r="A39" t="s">
        <v>36</v>
      </c>
      <c r="B39" t="s">
        <v>19</v>
      </c>
      <c r="C39" t="s">
        <v>28</v>
      </c>
      <c r="D39" s="5">
        <v>5924.95</v>
      </c>
      <c r="E39" s="5">
        <v>4443.71</v>
      </c>
      <c r="F39" s="5">
        <v>5865.7</v>
      </c>
      <c r="G39" s="5">
        <v>6458.2</v>
      </c>
      <c r="H39" s="5">
        <v>4502.96</v>
      </c>
      <c r="I39" s="5">
        <v>4858.46</v>
      </c>
      <c r="J39" s="5">
        <v>5875</v>
      </c>
      <c r="K39" s="5">
        <v>4582.5</v>
      </c>
      <c r="L39" s="5">
        <v>4811.63</v>
      </c>
      <c r="M39" s="5">
        <v>4186.12</v>
      </c>
      <c r="N39" s="5">
        <v>4144.26</v>
      </c>
      <c r="O39" s="5">
        <v>4434.3599999999997</v>
      </c>
      <c r="P39" s="5">
        <f t="shared" si="0"/>
        <v>5342.33</v>
      </c>
      <c r="Q39" s="5">
        <f t="shared" si="1"/>
        <v>32053.98</v>
      </c>
      <c r="R39" s="5">
        <f t="shared" si="2"/>
        <v>28033.870000000003</v>
      </c>
      <c r="S39" s="5">
        <f t="shared" si="3"/>
        <v>4020.1099999999969</v>
      </c>
    </row>
    <row r="40" spans="1:19" x14ac:dyDescent="0.25">
      <c r="A40" t="s">
        <v>36</v>
      </c>
      <c r="B40" t="s">
        <v>19</v>
      </c>
      <c r="C40" t="s">
        <v>28</v>
      </c>
      <c r="D40" s="5">
        <v>5331.45</v>
      </c>
      <c r="E40" s="5">
        <v>5438.08</v>
      </c>
      <c r="F40" s="5">
        <v>4958.25</v>
      </c>
      <c r="G40" s="5">
        <v>4105.22</v>
      </c>
      <c r="H40" s="5">
        <v>6024.54</v>
      </c>
      <c r="I40" s="5">
        <v>5917.91</v>
      </c>
      <c r="J40" s="5">
        <v>3015.77</v>
      </c>
      <c r="K40" s="5">
        <v>2864.98</v>
      </c>
      <c r="L40" s="5">
        <v>2435.23</v>
      </c>
      <c r="M40" s="5">
        <v>2216.06</v>
      </c>
      <c r="N40" s="5">
        <v>2127.42</v>
      </c>
      <c r="O40" s="5">
        <v>2467.81</v>
      </c>
      <c r="P40" s="5">
        <f t="shared" si="0"/>
        <v>5295.9083333333338</v>
      </c>
      <c r="Q40" s="5">
        <f t="shared" si="1"/>
        <v>31775.45</v>
      </c>
      <c r="R40" s="5">
        <f t="shared" si="2"/>
        <v>15127.269999999999</v>
      </c>
      <c r="S40" s="5">
        <f t="shared" si="3"/>
        <v>16648.18</v>
      </c>
    </row>
    <row r="41" spans="1:19" x14ac:dyDescent="0.25">
      <c r="A41" t="s">
        <v>37</v>
      </c>
      <c r="B41" t="s">
        <v>20</v>
      </c>
      <c r="C41" t="s">
        <v>28</v>
      </c>
      <c r="D41" s="5">
        <v>5636.8600000000006</v>
      </c>
      <c r="E41" s="5">
        <v>5185.91</v>
      </c>
      <c r="F41" s="5">
        <v>4227.6499999999996</v>
      </c>
      <c r="G41" s="5">
        <v>5636.86</v>
      </c>
      <c r="H41" s="5">
        <v>4734.96</v>
      </c>
      <c r="I41" s="5">
        <v>6087.81</v>
      </c>
      <c r="J41" s="5">
        <v>2086.64</v>
      </c>
      <c r="K41" s="5">
        <v>2190.9699999999998</v>
      </c>
      <c r="L41" s="5">
        <v>2059.5100000000002</v>
      </c>
      <c r="M41" s="5">
        <v>1894.75</v>
      </c>
      <c r="N41" s="5">
        <v>1875.8</v>
      </c>
      <c r="O41" s="5">
        <v>2025.86</v>
      </c>
      <c r="P41" s="5">
        <f t="shared" si="0"/>
        <v>5251.6750000000002</v>
      </c>
      <c r="Q41" s="5">
        <f t="shared" si="1"/>
        <v>31510.05</v>
      </c>
      <c r="R41" s="5">
        <f t="shared" si="2"/>
        <v>12133.529999999999</v>
      </c>
      <c r="S41" s="5">
        <f t="shared" si="3"/>
        <v>19376.52</v>
      </c>
    </row>
    <row r="42" spans="1:19" x14ac:dyDescent="0.25">
      <c r="A42" t="s">
        <v>36</v>
      </c>
      <c r="B42" t="s">
        <v>19</v>
      </c>
      <c r="C42" t="s">
        <v>28</v>
      </c>
      <c r="D42" s="5">
        <v>5924.95</v>
      </c>
      <c r="E42" s="5">
        <v>5273.21</v>
      </c>
      <c r="F42" s="5">
        <v>4562.21</v>
      </c>
      <c r="G42" s="5">
        <v>5865.7</v>
      </c>
      <c r="H42" s="5">
        <v>4502.96</v>
      </c>
      <c r="I42" s="5">
        <v>4443.71</v>
      </c>
      <c r="J42" s="5">
        <v>5875</v>
      </c>
      <c r="K42" s="5">
        <v>5816.25</v>
      </c>
      <c r="L42" s="5">
        <v>5874.41</v>
      </c>
      <c r="M42" s="5">
        <v>6109.39</v>
      </c>
      <c r="N42" s="5">
        <v>6109.39</v>
      </c>
      <c r="O42" s="5">
        <v>6292.67</v>
      </c>
      <c r="P42" s="5">
        <f t="shared" si="0"/>
        <v>5095.456666666666</v>
      </c>
      <c r="Q42" s="5">
        <f t="shared" si="1"/>
        <v>30572.739999999998</v>
      </c>
      <c r="R42" s="5">
        <f t="shared" si="2"/>
        <v>36077.11</v>
      </c>
      <c r="S42" s="5">
        <f t="shared" si="3"/>
        <v>-5504.3700000000026</v>
      </c>
    </row>
    <row r="43" spans="1:19" x14ac:dyDescent="0.25">
      <c r="A43" t="s">
        <v>36</v>
      </c>
      <c r="B43" t="s">
        <v>19</v>
      </c>
      <c r="C43" t="s">
        <v>28</v>
      </c>
      <c r="D43" s="5">
        <v>4952.6625000000004</v>
      </c>
      <c r="E43" s="5">
        <v>5497.46</v>
      </c>
      <c r="F43" s="5">
        <v>4209.76</v>
      </c>
      <c r="G43" s="5">
        <v>5348.88</v>
      </c>
      <c r="H43" s="5">
        <v>5299.35</v>
      </c>
      <c r="I43" s="5">
        <v>4556.45</v>
      </c>
      <c r="J43" s="5">
        <v>2428.39</v>
      </c>
      <c r="K43" s="5">
        <v>1869.86</v>
      </c>
      <c r="L43" s="5">
        <v>1738.97</v>
      </c>
      <c r="M43" s="5">
        <v>1617.24</v>
      </c>
      <c r="N43" s="5">
        <v>1390.83</v>
      </c>
      <c r="O43" s="5">
        <v>1502.1</v>
      </c>
      <c r="P43" s="5">
        <f t="shared" si="0"/>
        <v>4977.4270833333339</v>
      </c>
      <c r="Q43" s="5">
        <f t="shared" si="1"/>
        <v>29864.562500000004</v>
      </c>
      <c r="R43" s="5">
        <f t="shared" si="2"/>
        <v>10547.390000000001</v>
      </c>
      <c r="S43" s="5">
        <f t="shared" si="3"/>
        <v>19317.172500000001</v>
      </c>
    </row>
    <row r="44" spans="1:19" x14ac:dyDescent="0.25">
      <c r="A44" t="s">
        <v>36</v>
      </c>
      <c r="B44" t="s">
        <v>21</v>
      </c>
      <c r="C44" t="s">
        <v>28</v>
      </c>
      <c r="D44" s="5">
        <v>5303.4500000000007</v>
      </c>
      <c r="E44" s="5">
        <v>5091.3100000000004</v>
      </c>
      <c r="F44" s="5">
        <v>5886.83</v>
      </c>
      <c r="G44" s="5">
        <v>4030.62</v>
      </c>
      <c r="H44" s="5">
        <v>4189.7299999999996</v>
      </c>
      <c r="I44" s="5">
        <v>5197.38</v>
      </c>
      <c r="J44" s="5">
        <v>2356.35</v>
      </c>
      <c r="K44" s="5">
        <v>1932.21</v>
      </c>
      <c r="L44" s="5">
        <v>1951.53</v>
      </c>
      <c r="M44" s="5">
        <v>1873.47</v>
      </c>
      <c r="N44" s="5">
        <v>1723.59</v>
      </c>
      <c r="O44" s="5">
        <v>1930.42</v>
      </c>
      <c r="P44" s="5">
        <f t="shared" si="0"/>
        <v>4949.8866666666672</v>
      </c>
      <c r="Q44" s="5">
        <f t="shared" si="1"/>
        <v>29699.320000000003</v>
      </c>
      <c r="R44" s="5">
        <f t="shared" si="2"/>
        <v>11767.57</v>
      </c>
      <c r="S44" s="5">
        <f t="shared" si="3"/>
        <v>17931.750000000004</v>
      </c>
    </row>
    <row r="45" spans="1:19" x14ac:dyDescent="0.25">
      <c r="A45" t="s">
        <v>38</v>
      </c>
      <c r="B45" t="s">
        <v>21</v>
      </c>
      <c r="C45" t="s">
        <v>28</v>
      </c>
      <c r="D45" s="5">
        <v>5063.96</v>
      </c>
      <c r="E45" s="5">
        <v>5063.96</v>
      </c>
      <c r="F45" s="5">
        <v>4304.37</v>
      </c>
      <c r="G45" s="5">
        <v>4557.5600000000004</v>
      </c>
      <c r="H45" s="5">
        <v>5114.6000000000004</v>
      </c>
      <c r="I45" s="5">
        <v>4658.84</v>
      </c>
      <c r="J45" s="5">
        <v>2191.1</v>
      </c>
      <c r="K45" s="5">
        <v>1862.44</v>
      </c>
      <c r="L45" s="5">
        <v>2048.6799999999998</v>
      </c>
      <c r="M45" s="5">
        <v>2355.98</v>
      </c>
      <c r="N45" s="5">
        <v>2426.66</v>
      </c>
      <c r="O45" s="5">
        <v>2547.9899999999998</v>
      </c>
      <c r="P45" s="5">
        <f t="shared" si="0"/>
        <v>4793.8816666666671</v>
      </c>
      <c r="Q45" s="5">
        <f t="shared" si="1"/>
        <v>28763.290000000005</v>
      </c>
      <c r="R45" s="5">
        <f t="shared" si="2"/>
        <v>13432.849999999999</v>
      </c>
      <c r="S45" s="5">
        <f t="shared" si="3"/>
        <v>15330.440000000006</v>
      </c>
    </row>
    <row r="46" spans="1:19" x14ac:dyDescent="0.25">
      <c r="A46" t="s">
        <v>37</v>
      </c>
      <c r="B46" t="s">
        <v>22</v>
      </c>
      <c r="C46" t="s">
        <v>28</v>
      </c>
      <c r="D46" s="5">
        <v>1465.05</v>
      </c>
      <c r="E46" s="5">
        <v>1802.01</v>
      </c>
      <c r="F46" s="5">
        <v>1215.99</v>
      </c>
      <c r="G46" s="5">
        <v>1772.71</v>
      </c>
      <c r="H46" s="5">
        <v>1670.16</v>
      </c>
      <c r="I46" s="5">
        <v>1259.94</v>
      </c>
      <c r="J46" s="5">
        <v>1600.8</v>
      </c>
      <c r="K46" s="5">
        <v>1616.81</v>
      </c>
      <c r="L46" s="5">
        <v>1616.81</v>
      </c>
      <c r="M46" s="5">
        <v>1568.31</v>
      </c>
      <c r="N46" s="5">
        <v>1693.77</v>
      </c>
      <c r="O46" s="5">
        <v>1727.65</v>
      </c>
      <c r="P46" s="5">
        <f t="shared" si="0"/>
        <v>1530.9766666666667</v>
      </c>
      <c r="Q46" s="5">
        <f t="shared" si="1"/>
        <v>9185.86</v>
      </c>
      <c r="R46" s="5">
        <f t="shared" si="2"/>
        <v>9824.15</v>
      </c>
      <c r="S46" s="5">
        <f t="shared" si="3"/>
        <v>-638.28999999999905</v>
      </c>
    </row>
    <row r="47" spans="1:19" x14ac:dyDescent="0.25">
      <c r="A47" t="s">
        <v>36</v>
      </c>
      <c r="B47" t="s">
        <v>19</v>
      </c>
      <c r="C47" t="s">
        <v>28</v>
      </c>
      <c r="D47" s="5">
        <v>4600.8692307692299</v>
      </c>
      <c r="E47" s="5">
        <v>4922.93</v>
      </c>
      <c r="F47" s="5">
        <v>4048.76</v>
      </c>
      <c r="G47" s="5">
        <v>5383.02</v>
      </c>
      <c r="H47" s="5">
        <v>5060.96</v>
      </c>
      <c r="I47" s="5">
        <v>4462.84</v>
      </c>
      <c r="J47" s="5">
        <v>3546.61</v>
      </c>
      <c r="K47" s="5">
        <v>3298.35</v>
      </c>
      <c r="L47" s="5">
        <v>3595.2</v>
      </c>
      <c r="M47" s="5">
        <v>4098.53</v>
      </c>
      <c r="N47" s="5">
        <v>3524.74</v>
      </c>
      <c r="O47" s="5">
        <v>4229.6899999999996</v>
      </c>
      <c r="P47" s="5">
        <f t="shared" si="0"/>
        <v>4746.5632051282055</v>
      </c>
      <c r="Q47" s="5">
        <f t="shared" si="1"/>
        <v>28479.379230769231</v>
      </c>
      <c r="R47" s="5">
        <f t="shared" si="2"/>
        <v>22293.119999999999</v>
      </c>
      <c r="S47" s="5">
        <f t="shared" si="3"/>
        <v>6186.2592307692321</v>
      </c>
    </row>
    <row r="48" spans="1:19" x14ac:dyDescent="0.25">
      <c r="A48" t="s">
        <v>36</v>
      </c>
      <c r="B48" t="s">
        <v>19</v>
      </c>
      <c r="C48" t="s">
        <v>28</v>
      </c>
      <c r="D48" s="5">
        <v>4642.25</v>
      </c>
      <c r="E48" s="5">
        <v>5431.43</v>
      </c>
      <c r="F48" s="5">
        <v>4317.29</v>
      </c>
      <c r="G48" s="5">
        <v>5292.17</v>
      </c>
      <c r="H48" s="5">
        <v>4642.25</v>
      </c>
      <c r="I48" s="5">
        <v>3806.65</v>
      </c>
      <c r="J48" s="5">
        <v>2918.34</v>
      </c>
      <c r="K48" s="5">
        <v>2568.14</v>
      </c>
      <c r="L48" s="5">
        <v>2208.6</v>
      </c>
      <c r="M48" s="5">
        <v>2076.08</v>
      </c>
      <c r="N48" s="5">
        <v>2117.6</v>
      </c>
      <c r="O48" s="5">
        <v>2159.9499999999998</v>
      </c>
      <c r="P48" s="5">
        <f t="shared" si="0"/>
        <v>4688.6733333333332</v>
      </c>
      <c r="Q48" s="5">
        <f t="shared" si="1"/>
        <v>28132.04</v>
      </c>
      <c r="R48" s="5">
        <f t="shared" si="2"/>
        <v>14048.71</v>
      </c>
      <c r="S48" s="5">
        <f t="shared" si="3"/>
        <v>14083.330000000002</v>
      </c>
    </row>
    <row r="49" spans="1:19" x14ac:dyDescent="0.25">
      <c r="A49" t="s">
        <v>36</v>
      </c>
      <c r="B49" t="s">
        <v>19</v>
      </c>
      <c r="C49" t="s">
        <v>28</v>
      </c>
      <c r="D49" s="5">
        <v>4612.3099999999995</v>
      </c>
      <c r="E49" s="5">
        <v>4842.93</v>
      </c>
      <c r="F49" s="5">
        <v>3505.36</v>
      </c>
      <c r="G49" s="5">
        <v>3551.48</v>
      </c>
      <c r="H49" s="5">
        <v>5073.54</v>
      </c>
      <c r="I49" s="5">
        <v>5719.26</v>
      </c>
      <c r="J49" s="5">
        <v>4061.24</v>
      </c>
      <c r="K49" s="5">
        <v>3045.93</v>
      </c>
      <c r="L49" s="5">
        <v>3502.82</v>
      </c>
      <c r="M49" s="5">
        <v>3467.79</v>
      </c>
      <c r="N49" s="5">
        <v>3606.5</v>
      </c>
      <c r="O49" s="5">
        <v>3822.89</v>
      </c>
      <c r="P49" s="5">
        <f t="shared" si="0"/>
        <v>4550.8133333333344</v>
      </c>
      <c r="Q49" s="5">
        <f t="shared" si="1"/>
        <v>27304.880000000005</v>
      </c>
      <c r="R49" s="5">
        <f t="shared" si="2"/>
        <v>21507.17</v>
      </c>
      <c r="S49" s="5">
        <f t="shared" si="3"/>
        <v>5797.7100000000064</v>
      </c>
    </row>
    <row r="50" spans="1:19" x14ac:dyDescent="0.25">
      <c r="A50" t="s">
        <v>38</v>
      </c>
      <c r="B50" t="s">
        <v>19</v>
      </c>
      <c r="C50" t="s">
        <v>28</v>
      </c>
      <c r="D50" s="5">
        <v>4371.05</v>
      </c>
      <c r="E50" s="5">
        <v>4152.5</v>
      </c>
      <c r="F50" s="5">
        <v>5288.97</v>
      </c>
      <c r="G50" s="5">
        <v>4458.47</v>
      </c>
      <c r="H50" s="5">
        <v>3977.66</v>
      </c>
      <c r="I50" s="5">
        <v>4633.3100000000004</v>
      </c>
      <c r="J50" s="5">
        <v>2272.65</v>
      </c>
      <c r="K50" s="5">
        <v>1818.12</v>
      </c>
      <c r="L50" s="5">
        <v>2163.56</v>
      </c>
      <c r="M50" s="5">
        <v>2012.11</v>
      </c>
      <c r="N50" s="5">
        <v>1971.87</v>
      </c>
      <c r="O50" s="5">
        <v>2090.1799999999998</v>
      </c>
      <c r="P50" s="5">
        <f t="shared" si="0"/>
        <v>4480.3266666666668</v>
      </c>
      <c r="Q50" s="5">
        <f t="shared" si="1"/>
        <v>26881.960000000003</v>
      </c>
      <c r="R50" s="5">
        <f t="shared" si="2"/>
        <v>12328.490000000002</v>
      </c>
      <c r="S50" s="5">
        <f t="shared" si="3"/>
        <v>14553.470000000001</v>
      </c>
    </row>
    <row r="51" spans="1:19" x14ac:dyDescent="0.25">
      <c r="A51" t="s">
        <v>37</v>
      </c>
      <c r="B51" t="s">
        <v>22</v>
      </c>
      <c r="C51" t="s">
        <v>28</v>
      </c>
      <c r="D51" s="5">
        <v>1546.5625</v>
      </c>
      <c r="E51" s="5">
        <v>1453.77</v>
      </c>
      <c r="F51" s="5">
        <v>1871.34</v>
      </c>
      <c r="G51" s="5">
        <v>1670.29</v>
      </c>
      <c r="H51" s="5">
        <v>1608.43</v>
      </c>
      <c r="I51" s="5">
        <v>1855.88</v>
      </c>
      <c r="J51" s="5">
        <v>5606.49</v>
      </c>
      <c r="K51" s="5">
        <v>5998.94</v>
      </c>
      <c r="L51" s="5">
        <v>6658.82</v>
      </c>
      <c r="M51" s="5">
        <v>7324.7</v>
      </c>
      <c r="N51" s="5">
        <v>6592.23</v>
      </c>
      <c r="O51" s="5">
        <v>7910.68</v>
      </c>
      <c r="P51" s="5">
        <f t="shared" si="0"/>
        <v>1667.7120833333331</v>
      </c>
      <c r="Q51" s="5">
        <f t="shared" si="1"/>
        <v>10006.272499999999</v>
      </c>
      <c r="R51" s="5">
        <f t="shared" si="2"/>
        <v>40091.86</v>
      </c>
      <c r="S51" s="5">
        <f t="shared" si="3"/>
        <v>-30085.587500000001</v>
      </c>
    </row>
    <row r="52" spans="1:19" x14ac:dyDescent="0.25">
      <c r="A52" t="s">
        <v>36</v>
      </c>
      <c r="B52" t="s">
        <v>19</v>
      </c>
      <c r="C52" t="s">
        <v>28</v>
      </c>
      <c r="D52" s="5">
        <v>4670.0599999999995</v>
      </c>
      <c r="E52" s="5">
        <v>4670.0600000000004</v>
      </c>
      <c r="F52" s="5">
        <v>3642.65</v>
      </c>
      <c r="G52" s="5">
        <v>4670.0600000000004</v>
      </c>
      <c r="H52" s="5">
        <v>4529.96</v>
      </c>
      <c r="I52" s="5">
        <v>4436.5600000000004</v>
      </c>
      <c r="J52" s="5">
        <v>2833.76</v>
      </c>
      <c r="K52" s="5">
        <v>2635.4</v>
      </c>
      <c r="L52" s="5">
        <v>2319.15</v>
      </c>
      <c r="M52" s="5">
        <v>2458.3000000000002</v>
      </c>
      <c r="N52" s="5">
        <v>2409.13</v>
      </c>
      <c r="O52" s="5">
        <v>2216.4</v>
      </c>
      <c r="P52" s="5">
        <f t="shared" si="0"/>
        <v>4436.5583333333334</v>
      </c>
      <c r="Q52" s="5">
        <f t="shared" si="1"/>
        <v>26619.35</v>
      </c>
      <c r="R52" s="5">
        <f t="shared" si="2"/>
        <v>14872.140000000001</v>
      </c>
      <c r="S52" s="5">
        <f t="shared" si="3"/>
        <v>11747.209999999997</v>
      </c>
    </row>
    <row r="53" spans="1:19" x14ac:dyDescent="0.25">
      <c r="A53" t="s">
        <v>36</v>
      </c>
      <c r="B53" t="s">
        <v>21</v>
      </c>
      <c r="C53" t="s">
        <v>28</v>
      </c>
      <c r="D53" s="5">
        <v>4184.1000000000004</v>
      </c>
      <c r="E53" s="5">
        <v>4351.46</v>
      </c>
      <c r="F53" s="5">
        <v>5230.13</v>
      </c>
      <c r="G53" s="5">
        <v>3807.53</v>
      </c>
      <c r="H53" s="5">
        <v>3974.9</v>
      </c>
      <c r="I53" s="5">
        <v>4560.67</v>
      </c>
      <c r="J53" s="5">
        <v>1966.92</v>
      </c>
      <c r="K53" s="5">
        <v>1652.21</v>
      </c>
      <c r="L53" s="5">
        <v>1850.48</v>
      </c>
      <c r="M53" s="5">
        <v>1998.52</v>
      </c>
      <c r="N53" s="5">
        <v>1738.71</v>
      </c>
      <c r="O53" s="5">
        <v>1617</v>
      </c>
      <c r="P53" s="5">
        <f t="shared" si="0"/>
        <v>4351.4650000000001</v>
      </c>
      <c r="Q53" s="5">
        <f t="shared" si="1"/>
        <v>26108.79</v>
      </c>
      <c r="R53" s="5">
        <f t="shared" si="2"/>
        <v>10823.84</v>
      </c>
      <c r="S53" s="5">
        <f t="shared" si="3"/>
        <v>15284.95</v>
      </c>
    </row>
    <row r="54" spans="1:19" x14ac:dyDescent="0.25">
      <c r="A54" t="s">
        <v>36</v>
      </c>
      <c r="B54" t="s">
        <v>21</v>
      </c>
      <c r="C54" t="s">
        <v>28</v>
      </c>
      <c r="D54" s="5">
        <v>4370.5</v>
      </c>
      <c r="E54" s="5">
        <v>3846.04</v>
      </c>
      <c r="F54" s="5">
        <v>5026.08</v>
      </c>
      <c r="G54" s="5">
        <v>4414.21</v>
      </c>
      <c r="H54" s="5">
        <v>4676.4399999999996</v>
      </c>
      <c r="I54" s="5">
        <v>3671.22</v>
      </c>
      <c r="J54" s="5">
        <v>2609.3200000000002</v>
      </c>
      <c r="K54" s="5">
        <v>2191.83</v>
      </c>
      <c r="L54" s="5">
        <v>2323.34</v>
      </c>
      <c r="M54" s="5">
        <v>2695.07</v>
      </c>
      <c r="N54" s="5">
        <v>2668.12</v>
      </c>
      <c r="O54" s="5">
        <v>2961.61</v>
      </c>
      <c r="P54" s="5">
        <f t="shared" si="0"/>
        <v>4334.0816666666669</v>
      </c>
      <c r="Q54" s="5">
        <f t="shared" si="1"/>
        <v>26004.49</v>
      </c>
      <c r="R54" s="5">
        <f t="shared" si="2"/>
        <v>15449.29</v>
      </c>
      <c r="S54" s="5">
        <f t="shared" si="3"/>
        <v>10555.2</v>
      </c>
    </row>
    <row r="55" spans="1:19" x14ac:dyDescent="0.25">
      <c r="A55" t="s">
        <v>38</v>
      </c>
      <c r="B55" t="s">
        <v>22</v>
      </c>
      <c r="C55" t="s">
        <v>28</v>
      </c>
      <c r="D55" s="5">
        <v>1930.2</v>
      </c>
      <c r="E55" s="5">
        <v>1640.67</v>
      </c>
      <c r="F55" s="5">
        <v>1582.76</v>
      </c>
      <c r="G55" s="5">
        <v>1582.76</v>
      </c>
      <c r="H55" s="5">
        <v>1698.58</v>
      </c>
      <c r="I55" s="5">
        <v>1968.8</v>
      </c>
      <c r="J55" s="5">
        <v>1124.8499999999999</v>
      </c>
      <c r="K55" s="5">
        <v>1203.5899999999999</v>
      </c>
      <c r="L55" s="5">
        <v>1047.1199999999999</v>
      </c>
      <c r="M55" s="5">
        <v>942.41</v>
      </c>
      <c r="N55" s="5">
        <v>1083.77</v>
      </c>
      <c r="O55" s="5">
        <v>1213.82</v>
      </c>
      <c r="P55" s="5">
        <f t="shared" si="0"/>
        <v>1733.9616666666668</v>
      </c>
      <c r="Q55" s="5">
        <f t="shared" si="1"/>
        <v>10403.77</v>
      </c>
      <c r="R55" s="5">
        <f t="shared" si="2"/>
        <v>6615.5599999999995</v>
      </c>
      <c r="S55" s="5">
        <f t="shared" si="3"/>
        <v>3788.2100000000009</v>
      </c>
    </row>
    <row r="56" spans="1:19" x14ac:dyDescent="0.25">
      <c r="A56" t="s">
        <v>36</v>
      </c>
      <c r="B56" t="s">
        <v>21</v>
      </c>
      <c r="C56" t="s">
        <v>28</v>
      </c>
      <c r="D56" s="5">
        <v>4935.1000000000004</v>
      </c>
      <c r="E56" s="5">
        <v>3997.43</v>
      </c>
      <c r="F56" s="5">
        <v>4194.84</v>
      </c>
      <c r="G56" s="5">
        <v>4490.9399999999996</v>
      </c>
      <c r="H56" s="5">
        <v>4293.54</v>
      </c>
      <c r="I56" s="5">
        <v>3849.38</v>
      </c>
      <c r="J56" s="5">
        <v>4884.08</v>
      </c>
      <c r="K56" s="5">
        <v>4542.1899999999996</v>
      </c>
      <c r="L56" s="5">
        <v>4633.03</v>
      </c>
      <c r="M56" s="5">
        <v>4308.72</v>
      </c>
      <c r="N56" s="5">
        <v>4007.11</v>
      </c>
      <c r="O56" s="5">
        <v>3646.47</v>
      </c>
      <c r="P56" s="5">
        <f t="shared" si="0"/>
        <v>4293.5383333333339</v>
      </c>
      <c r="Q56" s="5">
        <f t="shared" si="1"/>
        <v>25761.230000000003</v>
      </c>
      <c r="R56" s="5">
        <f t="shared" si="2"/>
        <v>26021.600000000002</v>
      </c>
      <c r="S56" s="5">
        <f t="shared" si="3"/>
        <v>-260.36999999999898</v>
      </c>
    </row>
    <row r="57" spans="1:19" x14ac:dyDescent="0.25">
      <c r="A57" t="s">
        <v>36</v>
      </c>
      <c r="B57" t="s">
        <v>21</v>
      </c>
      <c r="C57" t="s">
        <v>28</v>
      </c>
      <c r="D57" s="5">
        <v>4368.05</v>
      </c>
      <c r="E57" s="5">
        <v>4455.41</v>
      </c>
      <c r="F57" s="5">
        <v>3843.88</v>
      </c>
      <c r="G57" s="5">
        <v>4542.7700000000004</v>
      </c>
      <c r="H57" s="5">
        <v>3931.25</v>
      </c>
      <c r="I57" s="5">
        <v>4586.45</v>
      </c>
      <c r="J57" s="5">
        <v>3933.1</v>
      </c>
      <c r="K57" s="5">
        <v>3500.46</v>
      </c>
      <c r="L57" s="5">
        <v>3920.52</v>
      </c>
      <c r="M57" s="5">
        <v>3410.85</v>
      </c>
      <c r="N57" s="5">
        <v>2899.22</v>
      </c>
      <c r="O57" s="5">
        <v>3392.09</v>
      </c>
      <c r="P57" s="5">
        <f t="shared" si="0"/>
        <v>4287.9683333333332</v>
      </c>
      <c r="Q57" s="5">
        <f t="shared" si="1"/>
        <v>25727.81</v>
      </c>
      <c r="R57" s="5">
        <f t="shared" si="2"/>
        <v>21056.240000000002</v>
      </c>
      <c r="S57" s="5">
        <f t="shared" si="3"/>
        <v>4671.57</v>
      </c>
    </row>
    <row r="58" spans="1:19" x14ac:dyDescent="0.25">
      <c r="A58" t="s">
        <v>37</v>
      </c>
      <c r="B58" t="s">
        <v>22</v>
      </c>
      <c r="C58" t="s">
        <v>28</v>
      </c>
      <c r="D58" s="5">
        <v>1790.8500000000001</v>
      </c>
      <c r="E58" s="5">
        <v>1593.86</v>
      </c>
      <c r="F58" s="5">
        <v>1808.76</v>
      </c>
      <c r="G58" s="5">
        <v>1683.4</v>
      </c>
      <c r="H58" s="5">
        <v>1593.86</v>
      </c>
      <c r="I58" s="5">
        <v>2023.66</v>
      </c>
      <c r="J58" s="5">
        <v>1207.3599999999999</v>
      </c>
      <c r="K58" s="5">
        <v>1171.1400000000001</v>
      </c>
      <c r="L58" s="5">
        <v>1405.37</v>
      </c>
      <c r="M58" s="5">
        <v>1559.96</v>
      </c>
      <c r="N58" s="5">
        <v>1747.16</v>
      </c>
      <c r="O58" s="5">
        <v>2096.59</v>
      </c>
      <c r="P58" s="5">
        <f t="shared" si="0"/>
        <v>1749.0650000000003</v>
      </c>
      <c r="Q58" s="5">
        <f t="shared" si="1"/>
        <v>10494.390000000001</v>
      </c>
      <c r="R58" s="5">
        <f t="shared" si="2"/>
        <v>9187.58</v>
      </c>
      <c r="S58" s="5">
        <f t="shared" si="3"/>
        <v>1306.8100000000013</v>
      </c>
    </row>
    <row r="59" spans="1:19" x14ac:dyDescent="0.25">
      <c r="A59" t="s">
        <v>36</v>
      </c>
      <c r="B59" t="s">
        <v>21</v>
      </c>
      <c r="C59" t="s">
        <v>28</v>
      </c>
      <c r="D59" s="5">
        <v>4443.5</v>
      </c>
      <c r="E59" s="5">
        <v>5021.16</v>
      </c>
      <c r="F59" s="5">
        <v>3465.93</v>
      </c>
      <c r="G59" s="5">
        <v>3599.24</v>
      </c>
      <c r="H59" s="5">
        <v>4798.9799999999996</v>
      </c>
      <c r="I59" s="5">
        <v>3688.11</v>
      </c>
      <c r="J59" s="5">
        <v>1629.63</v>
      </c>
      <c r="K59" s="5">
        <v>1271.1099999999999</v>
      </c>
      <c r="L59" s="5">
        <v>1360.09</v>
      </c>
      <c r="M59" s="5">
        <v>1292.0899999999999</v>
      </c>
      <c r="N59" s="5">
        <v>1511.75</v>
      </c>
      <c r="O59" s="5">
        <v>1541.99</v>
      </c>
      <c r="P59" s="5">
        <f t="shared" si="0"/>
        <v>4169.4866666666667</v>
      </c>
      <c r="Q59" s="5">
        <f t="shared" si="1"/>
        <v>25016.920000000002</v>
      </c>
      <c r="R59" s="5">
        <f t="shared" si="2"/>
        <v>8606.66</v>
      </c>
      <c r="S59" s="5">
        <f t="shared" si="3"/>
        <v>16410.260000000002</v>
      </c>
    </row>
    <row r="60" spans="1:19" x14ac:dyDescent="0.25">
      <c r="A60" t="s">
        <v>36</v>
      </c>
      <c r="B60" t="s">
        <v>21</v>
      </c>
      <c r="C60" t="s">
        <v>28</v>
      </c>
      <c r="D60" s="5">
        <v>4370.4000000000005</v>
      </c>
      <c r="E60" s="5">
        <v>5069.66</v>
      </c>
      <c r="F60" s="5">
        <v>3452.62</v>
      </c>
      <c r="G60" s="5">
        <v>4064.47</v>
      </c>
      <c r="H60" s="5">
        <v>4588.92</v>
      </c>
      <c r="I60" s="5">
        <v>3452.62</v>
      </c>
      <c r="J60" s="5">
        <v>2428.04</v>
      </c>
      <c r="K60" s="5">
        <v>2330.92</v>
      </c>
      <c r="L60" s="5">
        <v>2470.7800000000002</v>
      </c>
      <c r="M60" s="5">
        <v>2396.66</v>
      </c>
      <c r="N60" s="5">
        <v>2516.4899999999998</v>
      </c>
      <c r="O60" s="5">
        <v>2944.29</v>
      </c>
      <c r="P60" s="5">
        <f t="shared" si="0"/>
        <v>4166.4483333333328</v>
      </c>
      <c r="Q60" s="5">
        <f t="shared" si="1"/>
        <v>24998.69</v>
      </c>
      <c r="R60" s="5">
        <f t="shared" si="2"/>
        <v>15087.18</v>
      </c>
      <c r="S60" s="5">
        <f t="shared" si="3"/>
        <v>9911.5099999999984</v>
      </c>
    </row>
    <row r="61" spans="1:19" x14ac:dyDescent="0.25">
      <c r="A61" t="s">
        <v>36</v>
      </c>
      <c r="B61" t="s">
        <v>22</v>
      </c>
      <c r="C61" t="s">
        <v>28</v>
      </c>
      <c r="D61" s="5">
        <v>1792.81</v>
      </c>
      <c r="E61" s="5">
        <v>1810.74</v>
      </c>
      <c r="F61" s="5">
        <v>1810.74</v>
      </c>
      <c r="G61" s="5">
        <v>1792.81</v>
      </c>
      <c r="H61" s="5">
        <v>1810.74</v>
      </c>
      <c r="I61" s="5">
        <v>1810.74</v>
      </c>
      <c r="J61" s="5">
        <v>3304.78</v>
      </c>
      <c r="K61" s="5">
        <v>2676.87</v>
      </c>
      <c r="L61" s="5">
        <v>2730.41</v>
      </c>
      <c r="M61" s="5">
        <v>3085.36</v>
      </c>
      <c r="N61" s="5">
        <v>2900.24</v>
      </c>
      <c r="O61" s="5">
        <v>2494.21</v>
      </c>
      <c r="P61" s="5">
        <f t="shared" si="0"/>
        <v>1804.7633333333333</v>
      </c>
      <c r="Q61" s="5">
        <f t="shared" si="1"/>
        <v>10828.58</v>
      </c>
      <c r="R61" s="5">
        <f t="shared" si="2"/>
        <v>17191.87</v>
      </c>
      <c r="S61" s="5">
        <f t="shared" si="3"/>
        <v>-6363.2899999999991</v>
      </c>
    </row>
    <row r="62" spans="1:19" x14ac:dyDescent="0.25">
      <c r="A62" t="s">
        <v>36</v>
      </c>
      <c r="B62" t="s">
        <v>19</v>
      </c>
      <c r="C62" t="s">
        <v>28</v>
      </c>
      <c r="D62" s="5">
        <v>4383.95</v>
      </c>
      <c r="E62" s="5">
        <v>3682.52</v>
      </c>
      <c r="F62" s="5">
        <v>3331.8</v>
      </c>
      <c r="G62" s="5">
        <v>4866.18</v>
      </c>
      <c r="H62" s="5">
        <v>4208.59</v>
      </c>
      <c r="I62" s="5">
        <v>4383.95</v>
      </c>
      <c r="J62" s="5">
        <v>2221.6999999999998</v>
      </c>
      <c r="K62" s="5">
        <v>2399.44</v>
      </c>
      <c r="L62" s="5">
        <v>2039.52</v>
      </c>
      <c r="M62" s="5">
        <v>1998.73</v>
      </c>
      <c r="N62" s="5">
        <v>2138.64</v>
      </c>
      <c r="O62" s="5">
        <v>2395.2800000000002</v>
      </c>
      <c r="P62" s="5">
        <f t="shared" si="0"/>
        <v>4142.8316666666669</v>
      </c>
      <c r="Q62" s="5">
        <f t="shared" si="1"/>
        <v>24856.99</v>
      </c>
      <c r="R62" s="5">
        <f t="shared" si="2"/>
        <v>13193.31</v>
      </c>
      <c r="S62" s="5">
        <f t="shared" si="3"/>
        <v>11663.680000000002</v>
      </c>
    </row>
    <row r="63" spans="1:19" x14ac:dyDescent="0.25">
      <c r="A63" t="s">
        <v>36</v>
      </c>
      <c r="B63" t="s">
        <v>19</v>
      </c>
      <c r="C63" t="s">
        <v>28</v>
      </c>
      <c r="D63" s="5">
        <v>4329.3500000000004</v>
      </c>
      <c r="E63" s="5">
        <v>3679.95</v>
      </c>
      <c r="F63" s="5">
        <v>4069.59</v>
      </c>
      <c r="G63" s="5">
        <v>4545.82</v>
      </c>
      <c r="H63" s="5">
        <v>3983</v>
      </c>
      <c r="I63" s="5">
        <v>4156.18</v>
      </c>
      <c r="J63" s="5">
        <v>2260.9899999999998</v>
      </c>
      <c r="K63" s="5">
        <v>2374.04</v>
      </c>
      <c r="L63" s="5">
        <v>2658.92</v>
      </c>
      <c r="M63" s="5">
        <v>2658.92</v>
      </c>
      <c r="N63" s="5">
        <v>2685.51</v>
      </c>
      <c r="O63" s="5">
        <v>2792.93</v>
      </c>
      <c r="P63" s="5">
        <f t="shared" si="0"/>
        <v>4127.3149999999996</v>
      </c>
      <c r="Q63" s="5">
        <f t="shared" si="1"/>
        <v>24763.89</v>
      </c>
      <c r="R63" s="5">
        <f t="shared" si="2"/>
        <v>15431.31</v>
      </c>
      <c r="S63" s="5">
        <f t="shared" si="3"/>
        <v>9332.58</v>
      </c>
    </row>
    <row r="64" spans="1:19" x14ac:dyDescent="0.25">
      <c r="A64" t="s">
        <v>36</v>
      </c>
      <c r="B64" t="s">
        <v>22</v>
      </c>
      <c r="C64" t="s">
        <v>28</v>
      </c>
      <c r="D64" s="5">
        <v>1823.8</v>
      </c>
      <c r="E64" s="5">
        <v>1823.8</v>
      </c>
      <c r="F64" s="5">
        <v>1842.04</v>
      </c>
      <c r="G64" s="5">
        <v>1842.04</v>
      </c>
      <c r="H64" s="5">
        <v>1823.8</v>
      </c>
      <c r="I64" s="5">
        <v>1823.8</v>
      </c>
      <c r="J64" s="5">
        <v>2121.2399999999998</v>
      </c>
      <c r="K64" s="5">
        <v>1845.48</v>
      </c>
      <c r="L64" s="5">
        <v>1900.84</v>
      </c>
      <c r="M64" s="5">
        <v>2262</v>
      </c>
      <c r="N64" s="5">
        <v>2171.52</v>
      </c>
      <c r="O64" s="5">
        <v>1954.37</v>
      </c>
      <c r="P64" s="5">
        <f t="shared" si="0"/>
        <v>1829.8799999999999</v>
      </c>
      <c r="Q64" s="5">
        <f t="shared" si="1"/>
        <v>10979.279999999999</v>
      </c>
      <c r="R64" s="5">
        <f t="shared" si="2"/>
        <v>12255.45</v>
      </c>
      <c r="S64" s="5">
        <f t="shared" si="3"/>
        <v>-1276.1700000000019</v>
      </c>
    </row>
    <row r="65" spans="1:19" x14ac:dyDescent="0.25">
      <c r="A65" t="s">
        <v>37</v>
      </c>
      <c r="B65" t="s">
        <v>20</v>
      </c>
      <c r="C65" t="s">
        <v>28</v>
      </c>
      <c r="D65" s="5">
        <v>4098.72</v>
      </c>
      <c r="E65" s="5">
        <v>4344.6400000000003</v>
      </c>
      <c r="F65" s="5">
        <v>3115.03</v>
      </c>
      <c r="G65" s="5">
        <v>4262.67</v>
      </c>
      <c r="H65" s="5">
        <v>4672.54</v>
      </c>
      <c r="I65" s="5">
        <v>4057.73</v>
      </c>
      <c r="J65" s="5">
        <v>3283.79</v>
      </c>
      <c r="K65" s="5">
        <v>2988.25</v>
      </c>
      <c r="L65" s="5">
        <v>3376.72</v>
      </c>
      <c r="M65" s="5">
        <v>3781.93</v>
      </c>
      <c r="N65" s="5">
        <v>3895.39</v>
      </c>
      <c r="O65" s="5">
        <v>3622.71</v>
      </c>
      <c r="P65" s="5">
        <f t="shared" si="0"/>
        <v>4091.8883333333338</v>
      </c>
      <c r="Q65" s="5">
        <f t="shared" si="1"/>
        <v>24551.33</v>
      </c>
      <c r="R65" s="5">
        <f t="shared" si="2"/>
        <v>20948.79</v>
      </c>
      <c r="S65" s="5">
        <f t="shared" si="3"/>
        <v>3602.5400000000009</v>
      </c>
    </row>
    <row r="66" spans="1:19" x14ac:dyDescent="0.25">
      <c r="A66" t="s">
        <v>36</v>
      </c>
      <c r="B66" t="s">
        <v>19</v>
      </c>
      <c r="C66" t="s">
        <v>28</v>
      </c>
      <c r="D66" s="5">
        <v>4698.54871794872</v>
      </c>
      <c r="E66" s="5">
        <v>3523.91</v>
      </c>
      <c r="F66" s="5">
        <v>3852.81</v>
      </c>
      <c r="G66" s="5">
        <v>3805.82</v>
      </c>
      <c r="H66" s="5">
        <v>4416.6400000000003</v>
      </c>
      <c r="I66" s="5">
        <v>4087.74</v>
      </c>
      <c r="J66" s="5">
        <v>573.85</v>
      </c>
      <c r="K66" s="5">
        <v>499.25</v>
      </c>
      <c r="L66" s="5">
        <v>464.3</v>
      </c>
      <c r="M66" s="5">
        <v>441.09</v>
      </c>
      <c r="N66" s="5">
        <v>419.04</v>
      </c>
      <c r="O66" s="5">
        <v>414.85</v>
      </c>
      <c r="P66" s="5">
        <f t="shared" ref="P66:P129" si="4">AVERAGE(D66:I66)</f>
        <v>4064.2447863247871</v>
      </c>
      <c r="Q66" s="5">
        <f t="shared" ref="Q66:Q129" si="5">SUM(D66:I66)</f>
        <v>24385.468717948723</v>
      </c>
      <c r="R66" s="5">
        <f t="shared" ref="R66:R129" si="6">SUM(J66:O66)</f>
        <v>2812.3799999999997</v>
      </c>
      <c r="S66" s="5">
        <f t="shared" ref="S66:S129" si="7">Q66-R66</f>
        <v>21573.088717948722</v>
      </c>
    </row>
    <row r="67" spans="1:19" x14ac:dyDescent="0.25">
      <c r="A67" t="s">
        <v>36</v>
      </c>
      <c r="B67" t="s">
        <v>19</v>
      </c>
      <c r="C67" t="s">
        <v>28</v>
      </c>
      <c r="D67" s="5">
        <v>4001.8</v>
      </c>
      <c r="E67" s="5">
        <v>3441.55</v>
      </c>
      <c r="F67" s="5">
        <v>4482.0200000000004</v>
      </c>
      <c r="G67" s="5">
        <v>4321.9399999999996</v>
      </c>
      <c r="H67" s="5">
        <v>3521.58</v>
      </c>
      <c r="I67" s="5">
        <v>4241.91</v>
      </c>
      <c r="J67" s="5">
        <v>2771.73</v>
      </c>
      <c r="K67" s="5">
        <v>2522.27</v>
      </c>
      <c r="L67" s="5">
        <v>2396.16</v>
      </c>
      <c r="M67" s="5">
        <v>2156.54</v>
      </c>
      <c r="N67" s="5">
        <v>2156.54</v>
      </c>
      <c r="O67" s="5">
        <v>2178.11</v>
      </c>
      <c r="P67" s="5">
        <f t="shared" si="4"/>
        <v>4001.7999999999997</v>
      </c>
      <c r="Q67" s="5">
        <f t="shared" si="5"/>
        <v>24010.799999999999</v>
      </c>
      <c r="R67" s="5">
        <f t="shared" si="6"/>
        <v>14181.350000000002</v>
      </c>
      <c r="S67" s="5">
        <f t="shared" si="7"/>
        <v>9829.4499999999971</v>
      </c>
    </row>
    <row r="68" spans="1:19" x14ac:dyDescent="0.25">
      <c r="A68" t="s">
        <v>36</v>
      </c>
      <c r="B68" t="s">
        <v>19</v>
      </c>
      <c r="C68" t="s">
        <v>28</v>
      </c>
      <c r="D68" s="5">
        <v>3950.1</v>
      </c>
      <c r="E68" s="5">
        <v>3989.6</v>
      </c>
      <c r="F68" s="5">
        <v>3950.1</v>
      </c>
      <c r="G68" s="5">
        <v>3989.6</v>
      </c>
      <c r="H68" s="5">
        <v>3989.6</v>
      </c>
      <c r="I68" s="5">
        <v>3950.1</v>
      </c>
      <c r="J68" s="5">
        <v>3337.93</v>
      </c>
      <c r="K68" s="5">
        <v>3271.17</v>
      </c>
      <c r="L68" s="5">
        <v>3532.86</v>
      </c>
      <c r="M68" s="5">
        <v>4098.12</v>
      </c>
      <c r="N68" s="5">
        <v>3852.23</v>
      </c>
      <c r="O68" s="5">
        <v>3659.62</v>
      </c>
      <c r="P68" s="5">
        <f t="shared" si="4"/>
        <v>3969.85</v>
      </c>
      <c r="Q68" s="5">
        <f t="shared" si="5"/>
        <v>23819.1</v>
      </c>
      <c r="R68" s="5">
        <f t="shared" si="6"/>
        <v>21751.93</v>
      </c>
      <c r="S68" s="5">
        <f t="shared" si="7"/>
        <v>2067.1699999999983</v>
      </c>
    </row>
    <row r="69" spans="1:19" x14ac:dyDescent="0.25">
      <c r="A69" t="s">
        <v>36</v>
      </c>
      <c r="B69" t="s">
        <v>19</v>
      </c>
      <c r="C69" t="s">
        <v>28</v>
      </c>
      <c r="D69" s="5">
        <v>3857.3500000000004</v>
      </c>
      <c r="E69" s="5">
        <v>3857.35</v>
      </c>
      <c r="F69" s="5">
        <v>3895.92</v>
      </c>
      <c r="G69" s="5">
        <v>3857.35</v>
      </c>
      <c r="H69" s="5">
        <v>3895.92</v>
      </c>
      <c r="I69" s="5">
        <v>3895.92</v>
      </c>
      <c r="J69" s="5">
        <v>3047.72</v>
      </c>
      <c r="K69" s="5">
        <v>2986.77</v>
      </c>
      <c r="L69" s="5">
        <v>3195.84</v>
      </c>
      <c r="M69" s="5">
        <v>3419.55</v>
      </c>
      <c r="N69" s="5">
        <v>3419.55</v>
      </c>
      <c r="O69" s="5">
        <v>3761.51</v>
      </c>
      <c r="P69" s="5">
        <f t="shared" si="4"/>
        <v>3876.6349999999998</v>
      </c>
      <c r="Q69" s="5">
        <f t="shared" si="5"/>
        <v>23259.809999999998</v>
      </c>
      <c r="R69" s="5">
        <f t="shared" si="6"/>
        <v>19830.940000000002</v>
      </c>
      <c r="S69" s="5">
        <f t="shared" si="7"/>
        <v>3428.8699999999953</v>
      </c>
    </row>
    <row r="70" spans="1:19" x14ac:dyDescent="0.25">
      <c r="A70" t="s">
        <v>36</v>
      </c>
      <c r="B70" t="s">
        <v>19</v>
      </c>
      <c r="C70" t="s">
        <v>28</v>
      </c>
      <c r="D70" s="5">
        <v>3844.5499999999997</v>
      </c>
      <c r="E70" s="5">
        <v>3883</v>
      </c>
      <c r="F70" s="5">
        <v>3883</v>
      </c>
      <c r="G70" s="5">
        <v>3844.55</v>
      </c>
      <c r="H70" s="5">
        <v>3883</v>
      </c>
      <c r="I70" s="5">
        <v>3844.55</v>
      </c>
      <c r="J70" s="5">
        <v>2796.18</v>
      </c>
      <c r="K70" s="5">
        <v>2348.79</v>
      </c>
      <c r="L70" s="5">
        <v>2372.2800000000002</v>
      </c>
      <c r="M70" s="5">
        <v>2704.4</v>
      </c>
      <c r="N70" s="5">
        <v>3110.06</v>
      </c>
      <c r="O70" s="5">
        <v>3296.66</v>
      </c>
      <c r="P70" s="5">
        <f t="shared" si="4"/>
        <v>3863.7749999999996</v>
      </c>
      <c r="Q70" s="5">
        <f t="shared" si="5"/>
        <v>23182.649999999998</v>
      </c>
      <c r="R70" s="5">
        <f t="shared" si="6"/>
        <v>16628.37</v>
      </c>
      <c r="S70" s="5">
        <f t="shared" si="7"/>
        <v>6554.2799999999988</v>
      </c>
    </row>
    <row r="71" spans="1:19" x14ac:dyDescent="0.25">
      <c r="A71" t="s">
        <v>37</v>
      </c>
      <c r="B71" t="s">
        <v>20</v>
      </c>
      <c r="C71" t="s">
        <v>28</v>
      </c>
      <c r="D71" s="5">
        <v>3479.1575000000003</v>
      </c>
      <c r="E71" s="5">
        <v>4035.82</v>
      </c>
      <c r="F71" s="5">
        <v>4279.3599999999997</v>
      </c>
      <c r="G71" s="5">
        <v>4314.16</v>
      </c>
      <c r="H71" s="5">
        <v>3548.74</v>
      </c>
      <c r="I71" s="5">
        <v>3026.87</v>
      </c>
      <c r="J71" s="5">
        <v>1121.1500000000001</v>
      </c>
      <c r="K71" s="5">
        <v>930.55</v>
      </c>
      <c r="L71" s="5">
        <v>911.94</v>
      </c>
      <c r="M71" s="5">
        <v>1057.8499999999999</v>
      </c>
      <c r="N71" s="5">
        <v>952.07</v>
      </c>
      <c r="O71" s="5">
        <v>1132.96</v>
      </c>
      <c r="P71" s="5">
        <f t="shared" si="4"/>
        <v>3780.6845833333336</v>
      </c>
      <c r="Q71" s="5">
        <f t="shared" si="5"/>
        <v>22684.107500000002</v>
      </c>
      <c r="R71" s="5">
        <f t="shared" si="6"/>
        <v>6106.5199999999995</v>
      </c>
      <c r="S71" s="5">
        <f t="shared" si="7"/>
        <v>16577.587500000001</v>
      </c>
    </row>
    <row r="72" spans="1:19" x14ac:dyDescent="0.25">
      <c r="A72" t="s">
        <v>36</v>
      </c>
      <c r="B72" t="s">
        <v>21</v>
      </c>
      <c r="C72" t="s">
        <v>28</v>
      </c>
      <c r="D72" s="5">
        <v>3757.25</v>
      </c>
      <c r="E72" s="5">
        <v>3794.82</v>
      </c>
      <c r="F72" s="5">
        <v>3757.25</v>
      </c>
      <c r="G72" s="5">
        <v>3794.82</v>
      </c>
      <c r="H72" s="5">
        <v>3757.25</v>
      </c>
      <c r="I72" s="5">
        <v>3757.25</v>
      </c>
      <c r="J72" s="5">
        <v>2025.45</v>
      </c>
      <c r="K72" s="5">
        <v>2086.21</v>
      </c>
      <c r="L72" s="5">
        <v>2148.8000000000002</v>
      </c>
      <c r="M72" s="5">
        <v>2471.12</v>
      </c>
      <c r="N72" s="5">
        <v>2693.52</v>
      </c>
      <c r="O72" s="5">
        <v>2424.17</v>
      </c>
      <c r="P72" s="5">
        <f t="shared" si="4"/>
        <v>3769.7733333333331</v>
      </c>
      <c r="Q72" s="5">
        <f t="shared" si="5"/>
        <v>22618.639999999999</v>
      </c>
      <c r="R72" s="5">
        <f t="shared" si="6"/>
        <v>13849.27</v>
      </c>
      <c r="S72" s="5">
        <f t="shared" si="7"/>
        <v>8769.369999999999</v>
      </c>
    </row>
    <row r="73" spans="1:19" x14ac:dyDescent="0.25">
      <c r="A73" t="s">
        <v>36</v>
      </c>
      <c r="B73" t="s">
        <v>19</v>
      </c>
      <c r="C73" t="s">
        <v>28</v>
      </c>
      <c r="D73" s="5">
        <v>3665.4500000000003</v>
      </c>
      <c r="E73" s="5">
        <v>3665.45</v>
      </c>
      <c r="F73" s="5">
        <v>3702.1</v>
      </c>
      <c r="G73" s="5">
        <v>3665.45</v>
      </c>
      <c r="H73" s="5">
        <v>3702.1</v>
      </c>
      <c r="I73" s="5">
        <v>3702.1</v>
      </c>
      <c r="J73" s="5">
        <v>2036</v>
      </c>
      <c r="K73" s="5">
        <v>2015.64</v>
      </c>
      <c r="L73" s="5">
        <v>1995.48</v>
      </c>
      <c r="M73" s="5">
        <v>2075.3000000000002</v>
      </c>
      <c r="N73" s="5">
        <v>2158.31</v>
      </c>
      <c r="O73" s="5">
        <v>2266.23</v>
      </c>
      <c r="P73" s="5">
        <f t="shared" si="4"/>
        <v>3683.7749999999996</v>
      </c>
      <c r="Q73" s="5">
        <f t="shared" si="5"/>
        <v>22102.649999999998</v>
      </c>
      <c r="R73" s="5">
        <f t="shared" si="6"/>
        <v>12546.960000000001</v>
      </c>
      <c r="S73" s="5">
        <f t="shared" si="7"/>
        <v>9555.6899999999969</v>
      </c>
    </row>
    <row r="74" spans="1:19" x14ac:dyDescent="0.25">
      <c r="A74" t="s">
        <v>36</v>
      </c>
      <c r="B74" t="s">
        <v>22</v>
      </c>
      <c r="C74" t="s">
        <v>28</v>
      </c>
      <c r="D74" s="5">
        <v>2227.15</v>
      </c>
      <c r="E74" s="5">
        <v>2249.42</v>
      </c>
      <c r="F74" s="5">
        <v>2227.15</v>
      </c>
      <c r="G74" s="5">
        <v>2249.42</v>
      </c>
      <c r="H74" s="5">
        <v>2227.15</v>
      </c>
      <c r="I74" s="5">
        <v>2227.15</v>
      </c>
      <c r="J74" s="5">
        <v>1852.06</v>
      </c>
      <c r="K74" s="5">
        <v>1870.58</v>
      </c>
      <c r="L74" s="5">
        <v>1926.7</v>
      </c>
      <c r="M74" s="5">
        <v>2023.04</v>
      </c>
      <c r="N74" s="5">
        <v>2265.8000000000002</v>
      </c>
      <c r="O74" s="5">
        <v>2243.14</v>
      </c>
      <c r="P74" s="5">
        <f t="shared" si="4"/>
        <v>2234.5733333333333</v>
      </c>
      <c r="Q74" s="5">
        <f t="shared" si="5"/>
        <v>13407.439999999999</v>
      </c>
      <c r="R74" s="5">
        <f t="shared" si="6"/>
        <v>12181.32</v>
      </c>
      <c r="S74" s="5">
        <f t="shared" si="7"/>
        <v>1226.119999999999</v>
      </c>
    </row>
    <row r="75" spans="1:19" x14ac:dyDescent="0.25">
      <c r="A75" t="s">
        <v>36</v>
      </c>
      <c r="B75" t="s">
        <v>19</v>
      </c>
      <c r="C75" t="s">
        <v>28</v>
      </c>
      <c r="D75" s="5">
        <v>3654.75</v>
      </c>
      <c r="E75" s="5">
        <v>3654.75</v>
      </c>
      <c r="F75" s="5">
        <v>3654.75</v>
      </c>
      <c r="G75" s="5">
        <v>3691.3</v>
      </c>
      <c r="H75" s="5">
        <v>3691.3</v>
      </c>
      <c r="I75" s="5">
        <v>3691.3</v>
      </c>
      <c r="J75" s="5">
        <v>1300.96</v>
      </c>
      <c r="K75" s="5">
        <v>1079.8</v>
      </c>
      <c r="L75" s="5">
        <v>1090.5999999999999</v>
      </c>
      <c r="M75" s="5">
        <v>1101.51</v>
      </c>
      <c r="N75" s="5">
        <v>1310.8</v>
      </c>
      <c r="O75" s="5">
        <v>1402.56</v>
      </c>
      <c r="P75" s="5">
        <f t="shared" si="4"/>
        <v>3673.0249999999996</v>
      </c>
      <c r="Q75" s="5">
        <f t="shared" si="5"/>
        <v>22038.149999999998</v>
      </c>
      <c r="R75" s="5">
        <f t="shared" si="6"/>
        <v>7286.23</v>
      </c>
      <c r="S75" s="5">
        <f t="shared" si="7"/>
        <v>14751.919999999998</v>
      </c>
    </row>
    <row r="76" spans="1:19" x14ac:dyDescent="0.25">
      <c r="A76" t="s">
        <v>37</v>
      </c>
      <c r="B76" t="s">
        <v>20</v>
      </c>
      <c r="C76" t="s">
        <v>28</v>
      </c>
      <c r="D76" s="5">
        <v>3841.62</v>
      </c>
      <c r="E76" s="5">
        <v>4686.78</v>
      </c>
      <c r="F76" s="5">
        <v>3303.79</v>
      </c>
      <c r="G76" s="5">
        <v>3188.54</v>
      </c>
      <c r="H76" s="5">
        <v>3380.63</v>
      </c>
      <c r="I76" s="5">
        <v>3495.87</v>
      </c>
      <c r="J76" s="5">
        <v>2839.17</v>
      </c>
      <c r="K76" s="5">
        <v>2810.78</v>
      </c>
      <c r="L76" s="5">
        <v>2417.27</v>
      </c>
      <c r="M76" s="5">
        <v>2223.89</v>
      </c>
      <c r="N76" s="5">
        <v>2179.41</v>
      </c>
      <c r="O76" s="5">
        <v>1939.67</v>
      </c>
      <c r="P76" s="5">
        <f t="shared" si="4"/>
        <v>3649.5383333333334</v>
      </c>
      <c r="Q76" s="5">
        <f t="shared" si="5"/>
        <v>21897.23</v>
      </c>
      <c r="R76" s="5">
        <f t="shared" si="6"/>
        <v>14410.19</v>
      </c>
      <c r="S76" s="5">
        <f t="shared" si="7"/>
        <v>7487.0399999999991</v>
      </c>
    </row>
    <row r="77" spans="1:19" x14ac:dyDescent="0.25">
      <c r="A77" t="s">
        <v>37</v>
      </c>
      <c r="B77" t="s">
        <v>20</v>
      </c>
      <c r="C77" t="s">
        <v>28</v>
      </c>
      <c r="D77" s="5">
        <v>3240.3500000000004</v>
      </c>
      <c r="E77" s="5">
        <v>3920.82</v>
      </c>
      <c r="F77" s="5">
        <v>3856.02</v>
      </c>
      <c r="G77" s="5">
        <v>2624.68</v>
      </c>
      <c r="H77" s="5">
        <v>4050.44</v>
      </c>
      <c r="I77" s="5">
        <v>3985.63</v>
      </c>
      <c r="J77" s="5">
        <v>1670.27</v>
      </c>
      <c r="K77" s="5">
        <v>1620.16</v>
      </c>
      <c r="L77" s="5">
        <v>1798.38</v>
      </c>
      <c r="M77" s="5">
        <v>1546.61</v>
      </c>
      <c r="N77" s="5">
        <v>1701.27</v>
      </c>
      <c r="O77" s="5">
        <v>1803.35</v>
      </c>
      <c r="P77" s="5">
        <f t="shared" si="4"/>
        <v>3612.9900000000002</v>
      </c>
      <c r="Q77" s="5">
        <f t="shared" si="5"/>
        <v>21677.940000000002</v>
      </c>
      <c r="R77" s="5">
        <f t="shared" si="6"/>
        <v>10140.040000000001</v>
      </c>
      <c r="S77" s="5">
        <f t="shared" si="7"/>
        <v>11537.900000000001</v>
      </c>
    </row>
    <row r="78" spans="1:19" x14ac:dyDescent="0.25">
      <c r="A78" t="s">
        <v>37</v>
      </c>
      <c r="B78" t="s">
        <v>20</v>
      </c>
      <c r="C78" t="s">
        <v>28</v>
      </c>
      <c r="D78" s="5">
        <v>3405.7200000000003</v>
      </c>
      <c r="E78" s="5">
        <v>3576.01</v>
      </c>
      <c r="F78" s="5">
        <v>3405.72</v>
      </c>
      <c r="G78" s="5">
        <v>3099.21</v>
      </c>
      <c r="H78" s="5">
        <v>4120.92</v>
      </c>
      <c r="I78" s="5">
        <v>3712.23</v>
      </c>
      <c r="J78" s="5">
        <v>2135.09</v>
      </c>
      <c r="K78" s="5">
        <v>1921.58</v>
      </c>
      <c r="L78" s="5">
        <v>2286.6799999999998</v>
      </c>
      <c r="M78" s="5">
        <v>2149.48</v>
      </c>
      <c r="N78" s="5">
        <v>2042.01</v>
      </c>
      <c r="O78" s="5">
        <v>2001.17</v>
      </c>
      <c r="P78" s="5">
        <f t="shared" si="4"/>
        <v>3553.3016666666667</v>
      </c>
      <c r="Q78" s="5">
        <f t="shared" si="5"/>
        <v>21319.81</v>
      </c>
      <c r="R78" s="5">
        <f t="shared" si="6"/>
        <v>12536.01</v>
      </c>
      <c r="S78" s="5">
        <f t="shared" si="7"/>
        <v>8783.8000000000011</v>
      </c>
    </row>
    <row r="79" spans="1:19" x14ac:dyDescent="0.25">
      <c r="A79" t="s">
        <v>37</v>
      </c>
      <c r="B79" t="s">
        <v>20</v>
      </c>
      <c r="C79" t="s">
        <v>28</v>
      </c>
      <c r="D79" s="5">
        <v>3412.7</v>
      </c>
      <c r="E79" s="5">
        <v>2866.67</v>
      </c>
      <c r="F79" s="5">
        <v>2900.8</v>
      </c>
      <c r="G79" s="5">
        <v>3958.73</v>
      </c>
      <c r="H79" s="5">
        <v>3958.73</v>
      </c>
      <c r="I79" s="5">
        <v>4163.49</v>
      </c>
      <c r="J79" s="5">
        <v>3119.67</v>
      </c>
      <c r="K79" s="5">
        <v>2558.13</v>
      </c>
      <c r="L79" s="5">
        <v>2711.62</v>
      </c>
      <c r="M79" s="5">
        <v>2874.32</v>
      </c>
      <c r="N79" s="5">
        <v>3247.98</v>
      </c>
      <c r="O79" s="5">
        <v>2988.14</v>
      </c>
      <c r="P79" s="5">
        <f t="shared" si="4"/>
        <v>3543.5200000000004</v>
      </c>
      <c r="Q79" s="5">
        <f t="shared" si="5"/>
        <v>21261.120000000003</v>
      </c>
      <c r="R79" s="5">
        <f t="shared" si="6"/>
        <v>17499.86</v>
      </c>
      <c r="S79" s="5">
        <f t="shared" si="7"/>
        <v>3761.260000000002</v>
      </c>
    </row>
    <row r="80" spans="1:19" x14ac:dyDescent="0.25">
      <c r="A80" t="s">
        <v>36</v>
      </c>
      <c r="B80" t="s">
        <v>21</v>
      </c>
      <c r="C80" t="s">
        <v>28</v>
      </c>
      <c r="D80" s="5">
        <v>3500.9500000000003</v>
      </c>
      <c r="E80" s="5">
        <v>3500.95</v>
      </c>
      <c r="F80" s="5">
        <v>3535.96</v>
      </c>
      <c r="G80" s="5">
        <v>3535.96</v>
      </c>
      <c r="H80" s="5">
        <v>3535.96</v>
      </c>
      <c r="I80" s="5">
        <v>3500.95</v>
      </c>
      <c r="J80" s="5">
        <v>1980.41</v>
      </c>
      <c r="K80" s="5">
        <v>1544.72</v>
      </c>
      <c r="L80" s="5">
        <v>1652.85</v>
      </c>
      <c r="M80" s="5">
        <v>1917.31</v>
      </c>
      <c r="N80" s="5">
        <v>1687.23</v>
      </c>
      <c r="O80" s="5">
        <v>1569.12</v>
      </c>
      <c r="P80" s="5">
        <f t="shared" si="4"/>
        <v>3518.4549999999999</v>
      </c>
      <c r="Q80" s="5">
        <f t="shared" si="5"/>
        <v>21110.73</v>
      </c>
      <c r="R80" s="5">
        <f t="shared" si="6"/>
        <v>10351.64</v>
      </c>
      <c r="S80" s="5">
        <f t="shared" si="7"/>
        <v>10759.09</v>
      </c>
    </row>
    <row r="81" spans="1:19" x14ac:dyDescent="0.25">
      <c r="A81" t="s">
        <v>36</v>
      </c>
      <c r="B81" t="s">
        <v>22</v>
      </c>
      <c r="C81" t="s">
        <v>28</v>
      </c>
      <c r="D81" s="5">
        <v>2430.5625</v>
      </c>
      <c r="E81" s="5">
        <v>2430.56</v>
      </c>
      <c r="F81" s="5">
        <v>2454.87</v>
      </c>
      <c r="G81" s="5">
        <v>2430.56</v>
      </c>
      <c r="H81" s="5">
        <v>2454.87</v>
      </c>
      <c r="I81" s="5">
        <v>2430.56</v>
      </c>
      <c r="J81" s="5">
        <v>2030.13</v>
      </c>
      <c r="K81" s="5">
        <v>1644.41</v>
      </c>
      <c r="L81" s="5">
        <v>1808.85</v>
      </c>
      <c r="M81" s="5">
        <v>2170.62</v>
      </c>
      <c r="N81" s="5">
        <v>1845.03</v>
      </c>
      <c r="O81" s="5">
        <v>1697.43</v>
      </c>
      <c r="P81" s="5">
        <f t="shared" si="4"/>
        <v>2438.6637500000002</v>
      </c>
      <c r="Q81" s="5">
        <f t="shared" si="5"/>
        <v>14631.9825</v>
      </c>
      <c r="R81" s="5">
        <f t="shared" si="6"/>
        <v>11196.47</v>
      </c>
      <c r="S81" s="5">
        <f t="shared" si="7"/>
        <v>3435.5125000000007</v>
      </c>
    </row>
    <row r="82" spans="1:19" x14ac:dyDescent="0.25">
      <c r="A82" t="s">
        <v>36</v>
      </c>
      <c r="B82" t="s">
        <v>22</v>
      </c>
      <c r="C82" t="s">
        <v>28</v>
      </c>
      <c r="D82" s="5">
        <v>2430.7249999999999</v>
      </c>
      <c r="E82" s="5">
        <v>2455.0300000000002</v>
      </c>
      <c r="F82" s="5">
        <v>2455.0300000000002</v>
      </c>
      <c r="G82" s="5">
        <v>2455.0300000000002</v>
      </c>
      <c r="H82" s="5">
        <v>2430.73</v>
      </c>
      <c r="I82" s="5">
        <v>2430.73</v>
      </c>
      <c r="J82" s="5">
        <v>2169.56</v>
      </c>
      <c r="K82" s="5">
        <v>1800.73</v>
      </c>
      <c r="L82" s="5">
        <v>2124.86</v>
      </c>
      <c r="M82" s="5">
        <v>2379.84</v>
      </c>
      <c r="N82" s="5">
        <v>2522.63</v>
      </c>
      <c r="O82" s="5">
        <v>2850.57</v>
      </c>
      <c r="P82" s="5">
        <f t="shared" si="4"/>
        <v>2442.8791666666666</v>
      </c>
      <c r="Q82" s="5">
        <f t="shared" si="5"/>
        <v>14657.275</v>
      </c>
      <c r="R82" s="5">
        <f t="shared" si="6"/>
        <v>13848.189999999999</v>
      </c>
      <c r="S82" s="5">
        <f t="shared" si="7"/>
        <v>809.08500000000095</v>
      </c>
    </row>
    <row r="83" spans="1:19" x14ac:dyDescent="0.25">
      <c r="A83" t="s">
        <v>36</v>
      </c>
      <c r="B83" t="s">
        <v>22</v>
      </c>
      <c r="C83" t="s">
        <v>28</v>
      </c>
      <c r="D83" s="5">
        <v>2441.71</v>
      </c>
      <c r="E83" s="5">
        <v>2466.13</v>
      </c>
      <c r="F83" s="5">
        <v>2441.71</v>
      </c>
      <c r="G83" s="5">
        <v>2441.71</v>
      </c>
      <c r="H83" s="5">
        <v>2441.71</v>
      </c>
      <c r="I83" s="5">
        <v>2441.71</v>
      </c>
      <c r="J83" s="5">
        <v>1806.5</v>
      </c>
      <c r="K83" s="5">
        <v>1643.92</v>
      </c>
      <c r="L83" s="5">
        <v>1693.24</v>
      </c>
      <c r="M83" s="5">
        <v>1845.63</v>
      </c>
      <c r="N83" s="5">
        <v>2030.19</v>
      </c>
      <c r="O83" s="5">
        <v>1908.38</v>
      </c>
      <c r="P83" s="5">
        <f t="shared" si="4"/>
        <v>2445.7800000000002</v>
      </c>
      <c r="Q83" s="5">
        <f t="shared" si="5"/>
        <v>14674.68</v>
      </c>
      <c r="R83" s="5">
        <f t="shared" si="6"/>
        <v>10927.86</v>
      </c>
      <c r="S83" s="5">
        <f t="shared" si="7"/>
        <v>3746.8199999999997</v>
      </c>
    </row>
    <row r="84" spans="1:19" x14ac:dyDescent="0.25">
      <c r="A84" t="s">
        <v>36</v>
      </c>
      <c r="B84" t="s">
        <v>21</v>
      </c>
      <c r="C84" t="s">
        <v>28</v>
      </c>
      <c r="D84" s="5">
        <v>3461.3</v>
      </c>
      <c r="E84" s="5">
        <v>3461.3</v>
      </c>
      <c r="F84" s="5">
        <v>3495.91</v>
      </c>
      <c r="G84" s="5">
        <v>3495.91</v>
      </c>
      <c r="H84" s="5">
        <v>3461.3</v>
      </c>
      <c r="I84" s="5">
        <v>3461.3</v>
      </c>
      <c r="J84" s="5">
        <v>3112.4</v>
      </c>
      <c r="K84" s="5">
        <v>2489.92</v>
      </c>
      <c r="L84" s="5">
        <v>2763.81</v>
      </c>
      <c r="M84" s="5">
        <v>2984.91</v>
      </c>
      <c r="N84" s="5">
        <v>2626.72</v>
      </c>
      <c r="O84" s="5">
        <v>2941.93</v>
      </c>
      <c r="P84" s="5">
        <f t="shared" si="4"/>
        <v>3472.8366666666666</v>
      </c>
      <c r="Q84" s="5">
        <f t="shared" si="5"/>
        <v>20837.02</v>
      </c>
      <c r="R84" s="5">
        <f t="shared" si="6"/>
        <v>16919.689999999999</v>
      </c>
      <c r="S84" s="5">
        <f t="shared" si="7"/>
        <v>3917.3300000000017</v>
      </c>
    </row>
    <row r="85" spans="1:19" x14ac:dyDescent="0.25">
      <c r="A85" t="s">
        <v>38</v>
      </c>
      <c r="B85" t="s">
        <v>19</v>
      </c>
      <c r="C85" t="s">
        <v>28</v>
      </c>
      <c r="D85" s="5">
        <v>3878.8</v>
      </c>
      <c r="E85" s="5">
        <v>3335.77</v>
      </c>
      <c r="F85" s="5">
        <v>2986.68</v>
      </c>
      <c r="G85" s="5">
        <v>3219.4</v>
      </c>
      <c r="H85" s="5">
        <v>3568.5</v>
      </c>
      <c r="I85" s="5">
        <v>3568.5</v>
      </c>
      <c r="J85" s="5">
        <v>5162.01</v>
      </c>
      <c r="K85" s="5">
        <v>4181.2299999999996</v>
      </c>
      <c r="L85" s="5">
        <v>4097.6099999999997</v>
      </c>
      <c r="M85" s="5">
        <v>4917.13</v>
      </c>
      <c r="N85" s="5">
        <v>4917.13</v>
      </c>
      <c r="O85" s="5">
        <v>4523.76</v>
      </c>
      <c r="P85" s="5">
        <f t="shared" si="4"/>
        <v>3426.2750000000001</v>
      </c>
      <c r="Q85" s="5">
        <f t="shared" si="5"/>
        <v>20557.650000000001</v>
      </c>
      <c r="R85" s="5">
        <f t="shared" si="6"/>
        <v>27798.870000000003</v>
      </c>
      <c r="S85" s="5">
        <f t="shared" si="7"/>
        <v>-7241.2200000000012</v>
      </c>
    </row>
    <row r="86" spans="1:19" x14ac:dyDescent="0.25">
      <c r="A86" t="s">
        <v>36</v>
      </c>
      <c r="B86" t="s">
        <v>19</v>
      </c>
      <c r="C86" t="s">
        <v>28</v>
      </c>
      <c r="D86" s="5">
        <v>3370.65</v>
      </c>
      <c r="E86" s="5">
        <v>3370.65</v>
      </c>
      <c r="F86" s="5">
        <v>3404.36</v>
      </c>
      <c r="G86" s="5">
        <v>3404.36</v>
      </c>
      <c r="H86" s="5">
        <v>3370.65</v>
      </c>
      <c r="I86" s="5">
        <v>3370.65</v>
      </c>
      <c r="J86" s="5">
        <v>1779.22</v>
      </c>
      <c r="K86" s="5">
        <v>1547.92</v>
      </c>
      <c r="L86" s="5">
        <v>1656.27</v>
      </c>
      <c r="M86" s="5">
        <v>1855.02</v>
      </c>
      <c r="N86" s="5">
        <v>1984.87</v>
      </c>
      <c r="O86" s="5">
        <v>2322.3000000000002</v>
      </c>
      <c r="P86" s="5">
        <f t="shared" si="4"/>
        <v>3381.8866666666672</v>
      </c>
      <c r="Q86" s="5">
        <f t="shared" si="5"/>
        <v>20291.320000000003</v>
      </c>
      <c r="R86" s="5">
        <f t="shared" si="6"/>
        <v>11145.599999999999</v>
      </c>
      <c r="S86" s="5">
        <f t="shared" si="7"/>
        <v>9145.7200000000048</v>
      </c>
    </row>
    <row r="87" spans="1:19" x14ac:dyDescent="0.25">
      <c r="A87" t="s">
        <v>36</v>
      </c>
      <c r="B87" t="s">
        <v>19</v>
      </c>
      <c r="C87" t="s">
        <v>28</v>
      </c>
      <c r="D87" s="5">
        <v>3312.8874999999998</v>
      </c>
      <c r="E87" s="5">
        <v>3312.89</v>
      </c>
      <c r="F87" s="5">
        <v>3346.02</v>
      </c>
      <c r="G87" s="5">
        <v>3346.02</v>
      </c>
      <c r="H87" s="5">
        <v>3312.89</v>
      </c>
      <c r="I87" s="5">
        <v>3312.89</v>
      </c>
      <c r="J87" s="5">
        <v>2484.25</v>
      </c>
      <c r="K87" s="5">
        <v>2384.88</v>
      </c>
      <c r="L87" s="5">
        <v>2456.4299999999998</v>
      </c>
      <c r="M87" s="5">
        <v>2849.46</v>
      </c>
      <c r="N87" s="5">
        <v>2763.98</v>
      </c>
      <c r="O87" s="5">
        <v>2957.46</v>
      </c>
      <c r="P87" s="5">
        <f t="shared" si="4"/>
        <v>3323.9329166666666</v>
      </c>
      <c r="Q87" s="5">
        <f t="shared" si="5"/>
        <v>19943.5975</v>
      </c>
      <c r="R87" s="5">
        <f t="shared" si="6"/>
        <v>15896.46</v>
      </c>
      <c r="S87" s="5">
        <f t="shared" si="7"/>
        <v>4047.1375000000007</v>
      </c>
    </row>
    <row r="88" spans="1:19" x14ac:dyDescent="0.25">
      <c r="A88" t="s">
        <v>36</v>
      </c>
      <c r="B88" t="s">
        <v>22</v>
      </c>
      <c r="C88" t="s">
        <v>28</v>
      </c>
      <c r="D88" s="5">
        <v>2561.4499999999998</v>
      </c>
      <c r="E88" s="5">
        <v>2561.4499999999998</v>
      </c>
      <c r="F88" s="5">
        <v>2561.4499999999998</v>
      </c>
      <c r="G88" s="5">
        <v>2587.06</v>
      </c>
      <c r="H88" s="5">
        <v>2587.06</v>
      </c>
      <c r="I88" s="5">
        <v>2561.4499999999998</v>
      </c>
      <c r="J88" s="5">
        <v>2619.23</v>
      </c>
      <c r="K88" s="5">
        <v>2043</v>
      </c>
      <c r="L88" s="5">
        <v>2267.73</v>
      </c>
      <c r="M88" s="5">
        <v>2403.79</v>
      </c>
      <c r="N88" s="5">
        <v>2860.51</v>
      </c>
      <c r="O88" s="5">
        <v>2631.67</v>
      </c>
      <c r="P88" s="5">
        <f t="shared" si="4"/>
        <v>2569.9866666666662</v>
      </c>
      <c r="Q88" s="5">
        <f t="shared" si="5"/>
        <v>15419.919999999998</v>
      </c>
      <c r="R88" s="5">
        <f t="shared" si="6"/>
        <v>14825.93</v>
      </c>
      <c r="S88" s="5">
        <f t="shared" si="7"/>
        <v>593.98999999999796</v>
      </c>
    </row>
    <row r="89" spans="1:19" x14ac:dyDescent="0.25">
      <c r="A89" t="s">
        <v>36</v>
      </c>
      <c r="B89" t="s">
        <v>19</v>
      </c>
      <c r="C89" t="s">
        <v>28</v>
      </c>
      <c r="D89" s="5">
        <v>3173.2999999999997</v>
      </c>
      <c r="E89" s="5">
        <v>3173.3</v>
      </c>
      <c r="F89" s="5">
        <v>3173.3</v>
      </c>
      <c r="G89" s="5">
        <v>3205.03</v>
      </c>
      <c r="H89" s="5">
        <v>3205.03</v>
      </c>
      <c r="I89" s="5">
        <v>3205.03</v>
      </c>
      <c r="J89" s="5">
        <v>2148.42</v>
      </c>
      <c r="K89" s="5">
        <v>1955.06</v>
      </c>
      <c r="L89" s="5">
        <v>2267.87</v>
      </c>
      <c r="M89" s="5">
        <v>2721.44</v>
      </c>
      <c r="N89" s="5">
        <v>3156.87</v>
      </c>
      <c r="O89" s="5">
        <v>3220.01</v>
      </c>
      <c r="P89" s="5">
        <f t="shared" si="4"/>
        <v>3189.1650000000004</v>
      </c>
      <c r="Q89" s="5">
        <f t="shared" si="5"/>
        <v>19134.990000000002</v>
      </c>
      <c r="R89" s="5">
        <f t="shared" si="6"/>
        <v>15469.67</v>
      </c>
      <c r="S89" s="5">
        <f t="shared" si="7"/>
        <v>3665.3200000000015</v>
      </c>
    </row>
    <row r="90" spans="1:19" x14ac:dyDescent="0.25">
      <c r="A90" t="s">
        <v>36</v>
      </c>
      <c r="B90" t="s">
        <v>22</v>
      </c>
      <c r="C90" t="s">
        <v>28</v>
      </c>
      <c r="D90" s="5">
        <v>2762.75</v>
      </c>
      <c r="E90" s="5">
        <v>2762.75</v>
      </c>
      <c r="F90" s="5">
        <v>2762.75</v>
      </c>
      <c r="G90" s="5">
        <v>2762.75</v>
      </c>
      <c r="H90" s="5">
        <v>2790.38</v>
      </c>
      <c r="I90" s="5">
        <v>2762.75</v>
      </c>
      <c r="J90" s="5">
        <v>2201.4699999999998</v>
      </c>
      <c r="K90" s="5">
        <v>1937.29</v>
      </c>
      <c r="L90" s="5">
        <v>2092.27</v>
      </c>
      <c r="M90" s="5">
        <v>2050.42</v>
      </c>
      <c r="N90" s="5">
        <v>2357.98</v>
      </c>
      <c r="O90" s="5">
        <v>2829.58</v>
      </c>
      <c r="P90" s="5">
        <f t="shared" si="4"/>
        <v>2767.355</v>
      </c>
      <c r="Q90" s="5">
        <f t="shared" si="5"/>
        <v>16604.13</v>
      </c>
      <c r="R90" s="5">
        <f t="shared" si="6"/>
        <v>13469.01</v>
      </c>
      <c r="S90" s="5">
        <f t="shared" si="7"/>
        <v>3135.1200000000008</v>
      </c>
    </row>
    <row r="91" spans="1:19" x14ac:dyDescent="0.25">
      <c r="A91" t="s">
        <v>36</v>
      </c>
      <c r="B91" t="s">
        <v>19</v>
      </c>
      <c r="C91" t="s">
        <v>28</v>
      </c>
      <c r="D91" s="5">
        <v>3160.6858974359002</v>
      </c>
      <c r="E91" s="5">
        <v>3192.29</v>
      </c>
      <c r="F91" s="5">
        <v>3160.69</v>
      </c>
      <c r="G91" s="5">
        <v>3192.29</v>
      </c>
      <c r="H91" s="5">
        <v>3160.69</v>
      </c>
      <c r="I91" s="5">
        <v>3192.29</v>
      </c>
      <c r="J91" s="5">
        <v>1741.46</v>
      </c>
      <c r="K91" s="5">
        <v>1811.12</v>
      </c>
      <c r="L91" s="5">
        <v>1702.45</v>
      </c>
      <c r="M91" s="5">
        <v>1651.38</v>
      </c>
      <c r="N91" s="5">
        <v>1453.21</v>
      </c>
      <c r="O91" s="5">
        <v>1453.21</v>
      </c>
      <c r="P91" s="5">
        <f t="shared" si="4"/>
        <v>3176.4893162393164</v>
      </c>
      <c r="Q91" s="5">
        <f t="shared" si="5"/>
        <v>19058.935897435898</v>
      </c>
      <c r="R91" s="5">
        <f t="shared" si="6"/>
        <v>9812.8299999999981</v>
      </c>
      <c r="S91" s="5">
        <f t="shared" si="7"/>
        <v>9246.1058974359003</v>
      </c>
    </row>
    <row r="92" spans="1:19" x14ac:dyDescent="0.25">
      <c r="A92" t="s">
        <v>36</v>
      </c>
      <c r="B92" t="s">
        <v>19</v>
      </c>
      <c r="C92" t="s">
        <v>28</v>
      </c>
      <c r="D92" s="5">
        <v>3129.95</v>
      </c>
      <c r="E92" s="5">
        <v>3129.95</v>
      </c>
      <c r="F92" s="5">
        <v>3129.95</v>
      </c>
      <c r="G92" s="5">
        <v>3129.95</v>
      </c>
      <c r="H92" s="5">
        <v>3161.25</v>
      </c>
      <c r="I92" s="5">
        <v>3161.25</v>
      </c>
      <c r="J92" s="5">
        <v>1077.6500000000001</v>
      </c>
      <c r="K92" s="5">
        <v>1142.31</v>
      </c>
      <c r="L92" s="5">
        <v>1085.19</v>
      </c>
      <c r="M92" s="5">
        <v>1030.93</v>
      </c>
      <c r="N92" s="5">
        <v>958.76</v>
      </c>
      <c r="O92" s="5">
        <v>1016.29</v>
      </c>
      <c r="P92" s="5">
        <f t="shared" si="4"/>
        <v>3140.3833333333332</v>
      </c>
      <c r="Q92" s="5">
        <f t="shared" si="5"/>
        <v>18842.3</v>
      </c>
      <c r="R92" s="5">
        <f t="shared" si="6"/>
        <v>6311.13</v>
      </c>
      <c r="S92" s="5">
        <f t="shared" si="7"/>
        <v>12531.169999999998</v>
      </c>
    </row>
    <row r="93" spans="1:19" x14ac:dyDescent="0.25">
      <c r="A93" t="s">
        <v>37</v>
      </c>
      <c r="B93" t="s">
        <v>20</v>
      </c>
      <c r="C93" t="s">
        <v>28</v>
      </c>
      <c r="D93" s="5">
        <v>2935.27</v>
      </c>
      <c r="E93" s="5">
        <v>2436.27</v>
      </c>
      <c r="F93" s="5">
        <v>3581.03</v>
      </c>
      <c r="G93" s="5">
        <v>3404.91</v>
      </c>
      <c r="H93" s="5">
        <v>2817.86</v>
      </c>
      <c r="I93" s="5">
        <v>3639.73</v>
      </c>
      <c r="J93" s="5">
        <v>1689.15</v>
      </c>
      <c r="K93" s="5">
        <v>1739.82</v>
      </c>
      <c r="L93" s="5">
        <v>1670.23</v>
      </c>
      <c r="M93" s="5">
        <v>1920.76</v>
      </c>
      <c r="N93" s="5">
        <v>1786.31</v>
      </c>
      <c r="O93" s="5">
        <v>1571.95</v>
      </c>
      <c r="P93" s="5">
        <f t="shared" si="4"/>
        <v>3135.8449999999998</v>
      </c>
      <c r="Q93" s="5">
        <f t="shared" si="5"/>
        <v>18815.07</v>
      </c>
      <c r="R93" s="5">
        <f t="shared" si="6"/>
        <v>10378.220000000001</v>
      </c>
      <c r="S93" s="5">
        <f t="shared" si="7"/>
        <v>8436.8499999999985</v>
      </c>
    </row>
    <row r="94" spans="1:19" x14ac:dyDescent="0.25">
      <c r="A94" t="s">
        <v>36</v>
      </c>
      <c r="B94" t="s">
        <v>19</v>
      </c>
      <c r="C94" t="s">
        <v>28</v>
      </c>
      <c r="D94" s="5">
        <v>3057.2000000000003</v>
      </c>
      <c r="E94" s="5">
        <v>3057.2</v>
      </c>
      <c r="F94" s="5">
        <v>3057.2</v>
      </c>
      <c r="G94" s="5">
        <v>3087.77</v>
      </c>
      <c r="H94" s="5">
        <v>3087.77</v>
      </c>
      <c r="I94" s="5">
        <v>3057.2</v>
      </c>
      <c r="J94" s="5">
        <v>2929.31</v>
      </c>
      <c r="K94" s="5">
        <v>2431.33</v>
      </c>
      <c r="L94" s="5">
        <v>2382.6999999999998</v>
      </c>
      <c r="M94" s="5">
        <v>2215.91</v>
      </c>
      <c r="N94" s="5">
        <v>2304.5500000000002</v>
      </c>
      <c r="O94" s="5">
        <v>2281.5</v>
      </c>
      <c r="P94" s="5">
        <f t="shared" si="4"/>
        <v>3067.39</v>
      </c>
      <c r="Q94" s="5">
        <f t="shared" si="5"/>
        <v>18404.34</v>
      </c>
      <c r="R94" s="5">
        <f t="shared" si="6"/>
        <v>14545.3</v>
      </c>
      <c r="S94" s="5">
        <f t="shared" si="7"/>
        <v>3859.0400000000009</v>
      </c>
    </row>
    <row r="95" spans="1:19" x14ac:dyDescent="0.25">
      <c r="A95" t="s">
        <v>36</v>
      </c>
      <c r="B95" t="s">
        <v>19</v>
      </c>
      <c r="C95" t="s">
        <v>28</v>
      </c>
      <c r="D95" s="5">
        <v>3039.7000000000003</v>
      </c>
      <c r="E95" s="5">
        <v>3070.1</v>
      </c>
      <c r="F95" s="5">
        <v>3070.1</v>
      </c>
      <c r="G95" s="5">
        <v>3039.7</v>
      </c>
      <c r="H95" s="5">
        <v>3039.7</v>
      </c>
      <c r="I95" s="5">
        <v>3070.1</v>
      </c>
      <c r="J95" s="5">
        <v>5875</v>
      </c>
      <c r="K95" s="5">
        <v>5052.5</v>
      </c>
      <c r="L95" s="5">
        <v>4900.93</v>
      </c>
      <c r="M95" s="5">
        <v>5194.99</v>
      </c>
      <c r="N95" s="5">
        <v>4987.1899999999996</v>
      </c>
      <c r="O95" s="5">
        <v>5485.91</v>
      </c>
      <c r="P95" s="5">
        <f t="shared" si="4"/>
        <v>3054.8999999999996</v>
      </c>
      <c r="Q95" s="5">
        <f t="shared" si="5"/>
        <v>18329.399999999998</v>
      </c>
      <c r="R95" s="5">
        <f t="shared" si="6"/>
        <v>31496.519999999997</v>
      </c>
      <c r="S95" s="5">
        <f t="shared" si="7"/>
        <v>-13167.119999999999</v>
      </c>
    </row>
    <row r="96" spans="1:19" x14ac:dyDescent="0.25">
      <c r="A96" t="s">
        <v>36</v>
      </c>
      <c r="B96" t="s">
        <v>22</v>
      </c>
      <c r="C96" t="s">
        <v>28</v>
      </c>
      <c r="D96" s="5">
        <v>2912.8500000000004</v>
      </c>
      <c r="E96" s="5">
        <v>2912.85</v>
      </c>
      <c r="F96" s="5">
        <v>2912.85</v>
      </c>
      <c r="G96" s="5">
        <v>2912.85</v>
      </c>
      <c r="H96" s="5">
        <v>2912.85</v>
      </c>
      <c r="I96" s="5">
        <v>2941.98</v>
      </c>
      <c r="J96" s="5">
        <v>3444.03</v>
      </c>
      <c r="K96" s="5">
        <v>2892.99</v>
      </c>
      <c r="L96" s="5">
        <v>3211.22</v>
      </c>
      <c r="M96" s="5">
        <v>3532.34</v>
      </c>
      <c r="N96" s="5">
        <v>4168.16</v>
      </c>
      <c r="O96" s="5">
        <v>5001.79</v>
      </c>
      <c r="P96" s="5">
        <f t="shared" si="4"/>
        <v>2917.7050000000004</v>
      </c>
      <c r="Q96" s="5">
        <f t="shared" si="5"/>
        <v>17506.230000000003</v>
      </c>
      <c r="R96" s="5">
        <f t="shared" si="6"/>
        <v>22250.53</v>
      </c>
      <c r="S96" s="5">
        <f t="shared" si="7"/>
        <v>-4744.2999999999956</v>
      </c>
    </row>
    <row r="97" spans="1:19" x14ac:dyDescent="0.25">
      <c r="A97" t="s">
        <v>38</v>
      </c>
      <c r="B97" t="s">
        <v>19</v>
      </c>
      <c r="C97" t="s">
        <v>28</v>
      </c>
      <c r="D97" s="5">
        <v>2812.1749999999997</v>
      </c>
      <c r="E97" s="5">
        <v>3374.61</v>
      </c>
      <c r="F97" s="5">
        <v>3234</v>
      </c>
      <c r="G97" s="5">
        <v>3234</v>
      </c>
      <c r="H97" s="5">
        <v>3121.51</v>
      </c>
      <c r="I97" s="5">
        <v>2390.35</v>
      </c>
      <c r="J97" s="5">
        <v>2509.12</v>
      </c>
      <c r="K97" s="5">
        <v>2634.58</v>
      </c>
      <c r="L97" s="5">
        <v>2476.5100000000002</v>
      </c>
      <c r="M97" s="5">
        <v>2649.87</v>
      </c>
      <c r="N97" s="5">
        <v>2570.37</v>
      </c>
      <c r="O97" s="5">
        <v>3033.04</v>
      </c>
      <c r="P97" s="5">
        <f t="shared" si="4"/>
        <v>3027.7741666666666</v>
      </c>
      <c r="Q97" s="5">
        <f t="shared" si="5"/>
        <v>18166.645</v>
      </c>
      <c r="R97" s="5">
        <f t="shared" si="6"/>
        <v>15873.490000000002</v>
      </c>
      <c r="S97" s="5">
        <f t="shared" si="7"/>
        <v>2293.1549999999988</v>
      </c>
    </row>
    <row r="98" spans="1:19" x14ac:dyDescent="0.25">
      <c r="A98" t="s">
        <v>36</v>
      </c>
      <c r="B98" t="s">
        <v>21</v>
      </c>
      <c r="C98" t="s">
        <v>28</v>
      </c>
      <c r="D98" s="5">
        <v>3006.9</v>
      </c>
      <c r="E98" s="5">
        <v>3006.9</v>
      </c>
      <c r="F98" s="5">
        <v>3006.9</v>
      </c>
      <c r="G98" s="5">
        <v>3006.9</v>
      </c>
      <c r="H98" s="5">
        <v>3006.9</v>
      </c>
      <c r="I98" s="5">
        <v>3006.9</v>
      </c>
      <c r="J98" s="5">
        <v>2950.46</v>
      </c>
      <c r="K98" s="5">
        <v>3216</v>
      </c>
      <c r="L98" s="5">
        <v>3827.04</v>
      </c>
      <c r="M98" s="5">
        <v>4324.5600000000004</v>
      </c>
      <c r="N98" s="5">
        <v>3935.35</v>
      </c>
      <c r="O98" s="5">
        <v>3777.94</v>
      </c>
      <c r="P98" s="5">
        <f t="shared" si="4"/>
        <v>3006.9</v>
      </c>
      <c r="Q98" s="5">
        <f t="shared" si="5"/>
        <v>18041.400000000001</v>
      </c>
      <c r="R98" s="5">
        <f t="shared" si="6"/>
        <v>22031.35</v>
      </c>
      <c r="S98" s="5">
        <f t="shared" si="7"/>
        <v>-3989.9499999999971</v>
      </c>
    </row>
    <row r="99" spans="1:19" x14ac:dyDescent="0.25">
      <c r="A99" t="s">
        <v>37</v>
      </c>
      <c r="B99" t="s">
        <v>20</v>
      </c>
      <c r="C99" t="s">
        <v>28</v>
      </c>
      <c r="D99" s="5">
        <v>2879.1699999999996</v>
      </c>
      <c r="E99" s="5">
        <v>2850.38</v>
      </c>
      <c r="F99" s="5">
        <v>3368.63</v>
      </c>
      <c r="G99" s="5">
        <v>3397.42</v>
      </c>
      <c r="H99" s="5">
        <v>2188.17</v>
      </c>
      <c r="I99" s="5">
        <v>3167.09</v>
      </c>
      <c r="J99" s="5">
        <v>1280.02</v>
      </c>
      <c r="K99" s="5">
        <v>1280.02</v>
      </c>
      <c r="L99" s="5">
        <v>1446.42</v>
      </c>
      <c r="M99" s="5">
        <v>1547.67</v>
      </c>
      <c r="N99" s="5">
        <v>1841.73</v>
      </c>
      <c r="O99" s="5">
        <v>1694.39</v>
      </c>
      <c r="P99" s="5">
        <f t="shared" si="4"/>
        <v>2975.1433333333334</v>
      </c>
      <c r="Q99" s="5">
        <f t="shared" si="5"/>
        <v>17850.86</v>
      </c>
      <c r="R99" s="5">
        <f t="shared" si="6"/>
        <v>9090.25</v>
      </c>
      <c r="S99" s="5">
        <f t="shared" si="7"/>
        <v>8760.61</v>
      </c>
    </row>
    <row r="100" spans="1:19" x14ac:dyDescent="0.25">
      <c r="A100" t="s">
        <v>36</v>
      </c>
      <c r="B100" t="s">
        <v>21</v>
      </c>
      <c r="C100" t="s">
        <v>28</v>
      </c>
      <c r="D100" s="5">
        <v>2959.41</v>
      </c>
      <c r="E100" s="5">
        <v>2959.41</v>
      </c>
      <c r="F100" s="5">
        <v>2989</v>
      </c>
      <c r="G100" s="5">
        <v>2989</v>
      </c>
      <c r="H100" s="5">
        <v>2959.41</v>
      </c>
      <c r="I100" s="5">
        <v>2989</v>
      </c>
      <c r="J100" s="5">
        <v>1543.13</v>
      </c>
      <c r="K100" s="5">
        <v>1450.54</v>
      </c>
      <c r="L100" s="5">
        <v>1697.13</v>
      </c>
      <c r="M100" s="5">
        <v>1985.64</v>
      </c>
      <c r="N100" s="5">
        <v>1767.22</v>
      </c>
      <c r="O100" s="5">
        <v>2049.98</v>
      </c>
      <c r="P100" s="5">
        <f t="shared" si="4"/>
        <v>2974.2049999999999</v>
      </c>
      <c r="Q100" s="5">
        <f t="shared" si="5"/>
        <v>17845.23</v>
      </c>
      <c r="R100" s="5">
        <f t="shared" si="6"/>
        <v>10493.64</v>
      </c>
      <c r="S100" s="5">
        <f t="shared" si="7"/>
        <v>7351.59</v>
      </c>
    </row>
    <row r="101" spans="1:19" x14ac:dyDescent="0.25">
      <c r="A101" t="s">
        <v>36</v>
      </c>
      <c r="B101" t="s">
        <v>21</v>
      </c>
      <c r="C101" t="s">
        <v>28</v>
      </c>
      <c r="D101" s="5">
        <v>2939.2000000000003</v>
      </c>
      <c r="E101" s="5">
        <v>2968.59</v>
      </c>
      <c r="F101" s="5">
        <v>2968.59</v>
      </c>
      <c r="G101" s="5">
        <v>2968.59</v>
      </c>
      <c r="H101" s="5">
        <v>2939.2</v>
      </c>
      <c r="I101" s="5">
        <v>2968.59</v>
      </c>
      <c r="J101" s="5">
        <v>2867.36</v>
      </c>
      <c r="K101" s="5">
        <v>2494.6</v>
      </c>
      <c r="L101" s="5">
        <v>2444.71</v>
      </c>
      <c r="M101" s="5">
        <v>2566.9499999999998</v>
      </c>
      <c r="N101" s="5">
        <v>3080.34</v>
      </c>
      <c r="O101" s="5">
        <v>2926.32</v>
      </c>
      <c r="P101" s="5">
        <f t="shared" si="4"/>
        <v>2958.7933333333335</v>
      </c>
      <c r="Q101" s="5">
        <f t="shared" si="5"/>
        <v>17752.760000000002</v>
      </c>
      <c r="R101" s="5">
        <f t="shared" si="6"/>
        <v>16380.279999999999</v>
      </c>
      <c r="S101" s="5">
        <f t="shared" si="7"/>
        <v>1372.4800000000032</v>
      </c>
    </row>
    <row r="102" spans="1:19" x14ac:dyDescent="0.25">
      <c r="A102" t="s">
        <v>36</v>
      </c>
      <c r="B102" t="s">
        <v>19</v>
      </c>
      <c r="C102" t="s">
        <v>28</v>
      </c>
      <c r="D102" s="5">
        <v>2943.6624999999999</v>
      </c>
      <c r="E102" s="5">
        <v>2973.1</v>
      </c>
      <c r="F102" s="5">
        <v>2943.66</v>
      </c>
      <c r="G102" s="5">
        <v>2973.1</v>
      </c>
      <c r="H102" s="5">
        <v>2943.66</v>
      </c>
      <c r="I102" s="5">
        <v>2943.66</v>
      </c>
      <c r="J102" s="5">
        <v>2011.68</v>
      </c>
      <c r="K102" s="5">
        <v>1870.86</v>
      </c>
      <c r="L102" s="5">
        <v>1945.69</v>
      </c>
      <c r="M102" s="5">
        <v>1790.03</v>
      </c>
      <c r="N102" s="5">
        <v>1521.53</v>
      </c>
      <c r="O102" s="5">
        <v>1399.81</v>
      </c>
      <c r="P102" s="5">
        <f t="shared" si="4"/>
        <v>2953.4737499999997</v>
      </c>
      <c r="Q102" s="5">
        <f t="shared" si="5"/>
        <v>17720.842499999999</v>
      </c>
      <c r="R102" s="5">
        <f t="shared" si="6"/>
        <v>10539.599999999999</v>
      </c>
      <c r="S102" s="5">
        <f t="shared" si="7"/>
        <v>7181.2425000000003</v>
      </c>
    </row>
    <row r="103" spans="1:19" x14ac:dyDescent="0.25">
      <c r="A103" t="s">
        <v>36</v>
      </c>
      <c r="B103" t="s">
        <v>21</v>
      </c>
      <c r="C103" t="s">
        <v>28</v>
      </c>
      <c r="D103" s="5">
        <v>2931.9</v>
      </c>
      <c r="E103" s="5">
        <v>2961.22</v>
      </c>
      <c r="F103" s="5">
        <v>2961.22</v>
      </c>
      <c r="G103" s="5">
        <v>2961.22</v>
      </c>
      <c r="H103" s="5">
        <v>2931.9</v>
      </c>
      <c r="I103" s="5">
        <v>2961.22</v>
      </c>
      <c r="J103" s="5">
        <v>769.42</v>
      </c>
      <c r="K103" s="5">
        <v>684.78</v>
      </c>
      <c r="L103" s="5">
        <v>602.61</v>
      </c>
      <c r="M103" s="5">
        <v>560.42999999999995</v>
      </c>
      <c r="N103" s="5">
        <v>549.22</v>
      </c>
      <c r="O103" s="5">
        <v>494.3</v>
      </c>
      <c r="P103" s="5">
        <f t="shared" si="4"/>
        <v>2951.4466666666667</v>
      </c>
      <c r="Q103" s="5">
        <f t="shared" si="5"/>
        <v>17708.68</v>
      </c>
      <c r="R103" s="5">
        <f t="shared" si="6"/>
        <v>3660.76</v>
      </c>
      <c r="S103" s="5">
        <f t="shared" si="7"/>
        <v>14047.92</v>
      </c>
    </row>
    <row r="104" spans="1:19" x14ac:dyDescent="0.25">
      <c r="A104" t="s">
        <v>38</v>
      </c>
      <c r="B104" t="s">
        <v>21</v>
      </c>
      <c r="C104" t="s">
        <v>28</v>
      </c>
      <c r="D104" s="5">
        <v>2932.2000000000003</v>
      </c>
      <c r="E104" s="5">
        <v>2785.59</v>
      </c>
      <c r="F104" s="5">
        <v>2668.3</v>
      </c>
      <c r="G104" s="5">
        <v>3518.64</v>
      </c>
      <c r="H104" s="5">
        <v>2345.7600000000002</v>
      </c>
      <c r="I104" s="5">
        <v>3284.06</v>
      </c>
      <c r="J104" s="5">
        <v>1095.71</v>
      </c>
      <c r="K104" s="5">
        <v>843.7</v>
      </c>
      <c r="L104" s="5">
        <v>759.33</v>
      </c>
      <c r="M104" s="5">
        <v>797.3</v>
      </c>
      <c r="N104" s="5">
        <v>853.11</v>
      </c>
      <c r="O104" s="5">
        <v>784.86</v>
      </c>
      <c r="P104" s="5">
        <f t="shared" si="4"/>
        <v>2922.4249999999997</v>
      </c>
      <c r="Q104" s="5">
        <f t="shared" si="5"/>
        <v>17534.55</v>
      </c>
      <c r="R104" s="5">
        <f t="shared" si="6"/>
        <v>5134.0099999999993</v>
      </c>
      <c r="S104" s="5">
        <f t="shared" si="7"/>
        <v>12400.54</v>
      </c>
    </row>
    <row r="105" spans="1:19" x14ac:dyDescent="0.25">
      <c r="A105" t="s">
        <v>37</v>
      </c>
      <c r="B105" t="s">
        <v>20</v>
      </c>
      <c r="C105" t="s">
        <v>28</v>
      </c>
      <c r="D105" s="5">
        <v>2790.66</v>
      </c>
      <c r="E105" s="5">
        <v>3097.63</v>
      </c>
      <c r="F105" s="5">
        <v>3209.26</v>
      </c>
      <c r="G105" s="5">
        <v>2427.87</v>
      </c>
      <c r="H105" s="5">
        <v>3376.7</v>
      </c>
      <c r="I105" s="5">
        <v>2427.87</v>
      </c>
      <c r="J105" s="5">
        <v>1590.69</v>
      </c>
      <c r="K105" s="5">
        <v>1288.46</v>
      </c>
      <c r="L105" s="5">
        <v>1340</v>
      </c>
      <c r="M105" s="5">
        <v>1594.6</v>
      </c>
      <c r="N105" s="5">
        <v>1626.49</v>
      </c>
      <c r="O105" s="5">
        <v>1707.81</v>
      </c>
      <c r="P105" s="5">
        <f t="shared" si="4"/>
        <v>2888.3316666666665</v>
      </c>
      <c r="Q105" s="5">
        <f t="shared" si="5"/>
        <v>17329.989999999998</v>
      </c>
      <c r="R105" s="5">
        <f t="shared" si="6"/>
        <v>9148.0499999999993</v>
      </c>
      <c r="S105" s="5">
        <f t="shared" si="7"/>
        <v>8181.9399999999987</v>
      </c>
    </row>
    <row r="106" spans="1:19" x14ac:dyDescent="0.25">
      <c r="A106" t="s">
        <v>36</v>
      </c>
      <c r="B106" t="s">
        <v>19</v>
      </c>
      <c r="C106" t="s">
        <v>28</v>
      </c>
      <c r="D106" s="5">
        <v>2859.0499999999997</v>
      </c>
      <c r="E106" s="5">
        <v>2887.64</v>
      </c>
      <c r="F106" s="5">
        <v>2887.64</v>
      </c>
      <c r="G106" s="5">
        <v>2859.05</v>
      </c>
      <c r="H106" s="5">
        <v>2887.64</v>
      </c>
      <c r="I106" s="5">
        <v>2859.05</v>
      </c>
      <c r="J106" s="5">
        <v>1529.95</v>
      </c>
      <c r="K106" s="5">
        <v>1239.26</v>
      </c>
      <c r="L106" s="5">
        <v>1078.1600000000001</v>
      </c>
      <c r="M106" s="5">
        <v>959.56</v>
      </c>
      <c r="N106" s="5">
        <v>834.82</v>
      </c>
      <c r="O106" s="5">
        <v>943.35</v>
      </c>
      <c r="P106" s="5">
        <f t="shared" si="4"/>
        <v>2873.3449999999998</v>
      </c>
      <c r="Q106" s="5">
        <f t="shared" si="5"/>
        <v>17240.07</v>
      </c>
      <c r="R106" s="5">
        <f t="shared" si="6"/>
        <v>6585.1</v>
      </c>
      <c r="S106" s="5">
        <f t="shared" si="7"/>
        <v>10654.97</v>
      </c>
    </row>
    <row r="107" spans="1:19" x14ac:dyDescent="0.25">
      <c r="A107" t="s">
        <v>37</v>
      </c>
      <c r="B107" t="s">
        <v>20</v>
      </c>
      <c r="C107" t="s">
        <v>28</v>
      </c>
      <c r="D107" s="5">
        <v>2939.8</v>
      </c>
      <c r="E107" s="5">
        <v>3321.97</v>
      </c>
      <c r="F107" s="5">
        <v>2881</v>
      </c>
      <c r="G107" s="5">
        <v>2351.84</v>
      </c>
      <c r="H107" s="5">
        <v>3174.98</v>
      </c>
      <c r="I107" s="5">
        <v>2528.23</v>
      </c>
      <c r="J107" s="5">
        <v>1952.63</v>
      </c>
      <c r="K107" s="5">
        <v>1796.42</v>
      </c>
      <c r="L107" s="5">
        <v>1922.17</v>
      </c>
      <c r="M107" s="5">
        <v>2210.5</v>
      </c>
      <c r="N107" s="5">
        <v>2365.2399999999998</v>
      </c>
      <c r="O107" s="5">
        <v>2057.7600000000002</v>
      </c>
      <c r="P107" s="5">
        <f t="shared" si="4"/>
        <v>2866.3033333333333</v>
      </c>
      <c r="Q107" s="5">
        <f t="shared" si="5"/>
        <v>17197.82</v>
      </c>
      <c r="R107" s="5">
        <f t="shared" si="6"/>
        <v>12304.72</v>
      </c>
      <c r="S107" s="5">
        <f t="shared" si="7"/>
        <v>4893.1000000000004</v>
      </c>
    </row>
    <row r="108" spans="1:19" x14ac:dyDescent="0.25">
      <c r="A108" t="s">
        <v>37</v>
      </c>
      <c r="B108" t="s">
        <v>20</v>
      </c>
      <c r="C108" t="s">
        <v>28</v>
      </c>
      <c r="D108" s="5">
        <v>2818.6200000000003</v>
      </c>
      <c r="E108" s="5">
        <v>3382.34</v>
      </c>
      <c r="F108" s="5">
        <v>3128.67</v>
      </c>
      <c r="G108" s="5">
        <v>2367.64</v>
      </c>
      <c r="H108" s="5">
        <v>2790.43</v>
      </c>
      <c r="I108" s="5">
        <v>2480.39</v>
      </c>
      <c r="J108" s="5">
        <v>1424.48</v>
      </c>
      <c r="K108" s="5">
        <v>1168.07</v>
      </c>
      <c r="L108" s="5">
        <v>1168.07</v>
      </c>
      <c r="M108" s="5">
        <v>1051.26</v>
      </c>
      <c r="N108" s="5">
        <v>925.11</v>
      </c>
      <c r="O108" s="5">
        <v>915.86</v>
      </c>
      <c r="P108" s="5">
        <f t="shared" si="4"/>
        <v>2828.0149999999999</v>
      </c>
      <c r="Q108" s="5">
        <f t="shared" si="5"/>
        <v>16968.09</v>
      </c>
      <c r="R108" s="5">
        <f t="shared" si="6"/>
        <v>6652.8499999999995</v>
      </c>
      <c r="S108" s="5">
        <f t="shared" si="7"/>
        <v>10315.240000000002</v>
      </c>
    </row>
    <row r="109" spans="1:19" x14ac:dyDescent="0.25">
      <c r="A109" t="s">
        <v>38</v>
      </c>
      <c r="B109" t="s">
        <v>21</v>
      </c>
      <c r="C109" t="s">
        <v>28</v>
      </c>
      <c r="D109" s="5">
        <v>2609.5100000000002</v>
      </c>
      <c r="E109" s="5">
        <v>3183.6</v>
      </c>
      <c r="F109" s="5">
        <v>2661.7</v>
      </c>
      <c r="G109" s="5">
        <v>2218.08</v>
      </c>
      <c r="H109" s="5">
        <v>3027.03</v>
      </c>
      <c r="I109" s="5">
        <v>3235.79</v>
      </c>
      <c r="J109" s="5">
        <v>2447.9499999999998</v>
      </c>
      <c r="K109" s="5">
        <v>1860.44</v>
      </c>
      <c r="L109" s="5">
        <v>1934.86</v>
      </c>
      <c r="M109" s="5">
        <v>1741.37</v>
      </c>
      <c r="N109" s="5">
        <v>1967.75</v>
      </c>
      <c r="O109" s="5">
        <v>1908.72</v>
      </c>
      <c r="P109" s="5">
        <f t="shared" si="4"/>
        <v>2822.6183333333338</v>
      </c>
      <c r="Q109" s="5">
        <f t="shared" si="5"/>
        <v>16935.710000000003</v>
      </c>
      <c r="R109" s="5">
        <f t="shared" si="6"/>
        <v>11861.089999999998</v>
      </c>
      <c r="S109" s="5">
        <f t="shared" si="7"/>
        <v>5074.6200000000044</v>
      </c>
    </row>
    <row r="110" spans="1:19" x14ac:dyDescent="0.25">
      <c r="A110" t="s">
        <v>36</v>
      </c>
      <c r="B110" t="s">
        <v>21</v>
      </c>
      <c r="C110" t="s">
        <v>28</v>
      </c>
      <c r="D110" s="5">
        <v>2797.4</v>
      </c>
      <c r="E110" s="5">
        <v>2797.4</v>
      </c>
      <c r="F110" s="5">
        <v>2797.4</v>
      </c>
      <c r="G110" s="5">
        <v>2825.37</v>
      </c>
      <c r="H110" s="5">
        <v>2797.4</v>
      </c>
      <c r="I110" s="5">
        <v>2797.4</v>
      </c>
      <c r="J110" s="5">
        <v>2163.54</v>
      </c>
      <c r="K110" s="5">
        <v>1947.19</v>
      </c>
      <c r="L110" s="5">
        <v>2200.3200000000002</v>
      </c>
      <c r="M110" s="5">
        <v>2442.36</v>
      </c>
      <c r="N110" s="5">
        <v>2491.21</v>
      </c>
      <c r="O110" s="5">
        <v>2142.44</v>
      </c>
      <c r="P110" s="5">
        <f t="shared" si="4"/>
        <v>2802.0616666666665</v>
      </c>
      <c r="Q110" s="5">
        <f t="shared" si="5"/>
        <v>16812.37</v>
      </c>
      <c r="R110" s="5">
        <f t="shared" si="6"/>
        <v>13387.06</v>
      </c>
      <c r="S110" s="5">
        <f t="shared" si="7"/>
        <v>3425.3099999999995</v>
      </c>
    </row>
    <row r="111" spans="1:19" x14ac:dyDescent="0.25">
      <c r="A111" t="s">
        <v>37</v>
      </c>
      <c r="B111" t="s">
        <v>20</v>
      </c>
      <c r="C111" t="s">
        <v>28</v>
      </c>
      <c r="D111" s="5">
        <v>2720.96</v>
      </c>
      <c r="E111" s="5">
        <v>2312.8200000000002</v>
      </c>
      <c r="F111" s="5">
        <v>2748.17</v>
      </c>
      <c r="G111" s="5">
        <v>3156.31</v>
      </c>
      <c r="H111" s="5">
        <v>2666.54</v>
      </c>
      <c r="I111" s="5">
        <v>3074.68</v>
      </c>
      <c r="J111" s="5">
        <v>1987.92</v>
      </c>
      <c r="K111" s="5">
        <v>1669.85</v>
      </c>
      <c r="L111" s="5">
        <v>1603.06</v>
      </c>
      <c r="M111" s="5">
        <v>1907.64</v>
      </c>
      <c r="N111" s="5">
        <v>2251.02</v>
      </c>
      <c r="O111" s="5">
        <v>2453.61</v>
      </c>
      <c r="P111" s="5">
        <f t="shared" si="4"/>
        <v>2779.9133333333334</v>
      </c>
      <c r="Q111" s="5">
        <f t="shared" si="5"/>
        <v>16679.48</v>
      </c>
      <c r="R111" s="5">
        <f t="shared" si="6"/>
        <v>11873.1</v>
      </c>
      <c r="S111" s="5">
        <f t="shared" si="7"/>
        <v>4806.3799999999992</v>
      </c>
    </row>
    <row r="112" spans="1:19" x14ac:dyDescent="0.25">
      <c r="A112" t="s">
        <v>36</v>
      </c>
      <c r="B112" t="s">
        <v>19</v>
      </c>
      <c r="C112" t="s">
        <v>28</v>
      </c>
      <c r="D112" s="5">
        <v>2760.55</v>
      </c>
      <c r="E112" s="5">
        <v>2760.55</v>
      </c>
      <c r="F112" s="5">
        <v>2760.55</v>
      </c>
      <c r="G112" s="5">
        <v>2788.16</v>
      </c>
      <c r="H112" s="5">
        <v>2760.55</v>
      </c>
      <c r="I112" s="5">
        <v>2760.55</v>
      </c>
      <c r="J112" s="5">
        <v>1046.74</v>
      </c>
      <c r="K112" s="5">
        <v>889.73</v>
      </c>
      <c r="L112" s="5">
        <v>880.83</v>
      </c>
      <c r="M112" s="5">
        <v>942.49</v>
      </c>
      <c r="N112" s="5">
        <v>867.09</v>
      </c>
      <c r="O112" s="5">
        <v>1031.8399999999999</v>
      </c>
      <c r="P112" s="5">
        <f t="shared" si="4"/>
        <v>2765.1516666666666</v>
      </c>
      <c r="Q112" s="5">
        <f t="shared" si="5"/>
        <v>16590.91</v>
      </c>
      <c r="R112" s="5">
        <f t="shared" si="6"/>
        <v>5658.72</v>
      </c>
      <c r="S112" s="5">
        <f t="shared" si="7"/>
        <v>10932.189999999999</v>
      </c>
    </row>
    <row r="113" spans="1:19" x14ac:dyDescent="0.25">
      <c r="A113" t="s">
        <v>38</v>
      </c>
      <c r="B113" t="s">
        <v>21</v>
      </c>
      <c r="C113" t="s">
        <v>28</v>
      </c>
      <c r="D113" s="5">
        <v>2871.5</v>
      </c>
      <c r="E113" s="5">
        <v>2268.4899999999998</v>
      </c>
      <c r="F113" s="5">
        <v>2584.35</v>
      </c>
      <c r="G113" s="5">
        <v>2498.21</v>
      </c>
      <c r="H113" s="5">
        <v>3503.23</v>
      </c>
      <c r="I113" s="5">
        <v>2670.5</v>
      </c>
      <c r="J113" s="5">
        <v>2247.85</v>
      </c>
      <c r="K113" s="5">
        <v>1708.37</v>
      </c>
      <c r="L113" s="5">
        <v>1810.87</v>
      </c>
      <c r="M113" s="5">
        <v>1774.65</v>
      </c>
      <c r="N113" s="5">
        <v>1579.44</v>
      </c>
      <c r="O113" s="5">
        <v>1532.06</v>
      </c>
      <c r="P113" s="5">
        <f t="shared" si="4"/>
        <v>2732.7133333333331</v>
      </c>
      <c r="Q113" s="5">
        <f t="shared" si="5"/>
        <v>16396.28</v>
      </c>
      <c r="R113" s="5">
        <f t="shared" si="6"/>
        <v>10653.24</v>
      </c>
      <c r="S113" s="5">
        <f t="shared" si="7"/>
        <v>5743.0399999999991</v>
      </c>
    </row>
    <row r="114" spans="1:19" x14ac:dyDescent="0.25">
      <c r="A114" t="s">
        <v>36</v>
      </c>
      <c r="B114" t="s">
        <v>19</v>
      </c>
      <c r="C114" t="s">
        <v>28</v>
      </c>
      <c r="D114" s="5">
        <v>2717.8692307692299</v>
      </c>
      <c r="E114" s="5">
        <v>2717.87</v>
      </c>
      <c r="F114" s="5">
        <v>2745.05</v>
      </c>
      <c r="G114" s="5">
        <v>2745.05</v>
      </c>
      <c r="H114" s="5">
        <v>2745.05</v>
      </c>
      <c r="I114" s="5">
        <v>2717.87</v>
      </c>
      <c r="J114" s="5">
        <v>2392.64</v>
      </c>
      <c r="K114" s="5">
        <v>2512.27</v>
      </c>
      <c r="L114" s="5">
        <v>2160.5500000000002</v>
      </c>
      <c r="M114" s="5">
        <v>2182.16</v>
      </c>
      <c r="N114" s="5">
        <v>1942.12</v>
      </c>
      <c r="O114" s="5">
        <v>1903.28</v>
      </c>
      <c r="P114" s="5">
        <f t="shared" si="4"/>
        <v>2731.4598717948716</v>
      </c>
      <c r="Q114" s="5">
        <f t="shared" si="5"/>
        <v>16388.759230769228</v>
      </c>
      <c r="R114" s="5">
        <f t="shared" si="6"/>
        <v>13093.019999999999</v>
      </c>
      <c r="S114" s="5">
        <f t="shared" si="7"/>
        <v>3295.7392307692298</v>
      </c>
    </row>
    <row r="115" spans="1:19" x14ac:dyDescent="0.25">
      <c r="A115" t="s">
        <v>36</v>
      </c>
      <c r="B115" t="s">
        <v>22</v>
      </c>
      <c r="C115" t="s">
        <v>28</v>
      </c>
      <c r="D115" s="5">
        <v>3257.25</v>
      </c>
      <c r="E115" s="5">
        <v>3289.82</v>
      </c>
      <c r="F115" s="5">
        <v>3289.82</v>
      </c>
      <c r="G115" s="5">
        <v>3289.82</v>
      </c>
      <c r="H115" s="5">
        <v>3257.25</v>
      </c>
      <c r="I115" s="5">
        <v>3289.82</v>
      </c>
      <c r="J115" s="5">
        <v>1349.77</v>
      </c>
      <c r="K115" s="5">
        <v>1430.76</v>
      </c>
      <c r="L115" s="5">
        <v>1631.07</v>
      </c>
      <c r="M115" s="5">
        <v>1467.96</v>
      </c>
      <c r="N115" s="5">
        <v>1570.72</v>
      </c>
      <c r="O115" s="5">
        <v>1413.65</v>
      </c>
      <c r="P115" s="5">
        <f t="shared" si="4"/>
        <v>3278.9633333333331</v>
      </c>
      <c r="Q115" s="5">
        <f t="shared" si="5"/>
        <v>19673.78</v>
      </c>
      <c r="R115" s="5">
        <f t="shared" si="6"/>
        <v>8863.93</v>
      </c>
      <c r="S115" s="5">
        <f t="shared" si="7"/>
        <v>10809.849999999999</v>
      </c>
    </row>
    <row r="116" spans="1:19" x14ac:dyDescent="0.25">
      <c r="A116" t="s">
        <v>38</v>
      </c>
      <c r="B116" t="s">
        <v>21</v>
      </c>
      <c r="C116" t="s">
        <v>28</v>
      </c>
      <c r="D116" s="5">
        <v>2534.6999999999998</v>
      </c>
      <c r="E116" s="5">
        <v>2560.0500000000002</v>
      </c>
      <c r="F116" s="5">
        <v>2534.6999999999998</v>
      </c>
      <c r="G116" s="5">
        <v>2788.17</v>
      </c>
      <c r="H116" s="5">
        <v>2357.27</v>
      </c>
      <c r="I116" s="5">
        <v>2788.17</v>
      </c>
      <c r="J116" s="5">
        <v>1128.1600000000001</v>
      </c>
      <c r="K116" s="5">
        <v>1150.72</v>
      </c>
      <c r="L116" s="5">
        <v>1047.1600000000001</v>
      </c>
      <c r="M116" s="5">
        <v>1162.3499999999999</v>
      </c>
      <c r="N116" s="5">
        <v>1011.24</v>
      </c>
      <c r="O116" s="5">
        <v>1082.03</v>
      </c>
      <c r="P116" s="5">
        <f t="shared" si="4"/>
        <v>2593.8433333333332</v>
      </c>
      <c r="Q116" s="5">
        <f t="shared" si="5"/>
        <v>15563.06</v>
      </c>
      <c r="R116" s="5">
        <f t="shared" si="6"/>
        <v>6581.6599999999989</v>
      </c>
      <c r="S116" s="5">
        <f t="shared" si="7"/>
        <v>8981.4000000000015</v>
      </c>
    </row>
    <row r="117" spans="1:19" x14ac:dyDescent="0.25">
      <c r="A117" t="s">
        <v>38</v>
      </c>
      <c r="B117" t="s">
        <v>21</v>
      </c>
      <c r="C117" t="s">
        <v>28</v>
      </c>
      <c r="D117" s="5">
        <v>2658.95</v>
      </c>
      <c r="E117" s="5">
        <v>2446.23</v>
      </c>
      <c r="F117" s="5">
        <v>2206.9299999999998</v>
      </c>
      <c r="G117" s="5">
        <v>3004.61</v>
      </c>
      <c r="H117" s="5">
        <v>2020.8</v>
      </c>
      <c r="I117" s="5">
        <v>3190.74</v>
      </c>
      <c r="J117" s="5">
        <v>2925.23</v>
      </c>
      <c r="K117" s="5">
        <v>2544.9499999999998</v>
      </c>
      <c r="L117" s="5">
        <v>2392.25</v>
      </c>
      <c r="M117" s="5">
        <v>2798.93</v>
      </c>
      <c r="N117" s="5">
        <v>3246.76</v>
      </c>
      <c r="O117" s="5">
        <v>3474.03</v>
      </c>
      <c r="P117" s="5">
        <f t="shared" si="4"/>
        <v>2588.0433333333335</v>
      </c>
      <c r="Q117" s="5">
        <f t="shared" si="5"/>
        <v>15528.26</v>
      </c>
      <c r="R117" s="5">
        <f t="shared" si="6"/>
        <v>17382.150000000001</v>
      </c>
      <c r="S117" s="5">
        <f t="shared" si="7"/>
        <v>-1853.8900000000012</v>
      </c>
    </row>
    <row r="118" spans="1:19" x14ac:dyDescent="0.25">
      <c r="A118" t="s">
        <v>37</v>
      </c>
      <c r="B118" t="s">
        <v>22</v>
      </c>
      <c r="C118" t="s">
        <v>28</v>
      </c>
      <c r="D118" s="5">
        <v>3093.85</v>
      </c>
      <c r="E118" s="5">
        <v>3681.68</v>
      </c>
      <c r="F118" s="5">
        <v>3186.67</v>
      </c>
      <c r="G118" s="5">
        <v>3743.56</v>
      </c>
      <c r="H118" s="5">
        <v>2351.33</v>
      </c>
      <c r="I118" s="5">
        <v>3805.44</v>
      </c>
      <c r="J118" s="5">
        <v>2388.27</v>
      </c>
      <c r="K118" s="5">
        <v>1815.09</v>
      </c>
      <c r="L118" s="5">
        <v>2014.75</v>
      </c>
      <c r="M118" s="5">
        <v>1934.16</v>
      </c>
      <c r="N118" s="5">
        <v>1856.79</v>
      </c>
      <c r="O118" s="5">
        <v>1708.25</v>
      </c>
      <c r="P118" s="5">
        <f t="shared" si="4"/>
        <v>3310.4216666666666</v>
      </c>
      <c r="Q118" s="5">
        <f t="shared" si="5"/>
        <v>19862.53</v>
      </c>
      <c r="R118" s="5">
        <f t="shared" si="6"/>
        <v>11717.31</v>
      </c>
      <c r="S118" s="5">
        <f t="shared" si="7"/>
        <v>8145.2199999999993</v>
      </c>
    </row>
    <row r="119" spans="1:19" x14ac:dyDescent="0.25">
      <c r="A119" t="s">
        <v>37</v>
      </c>
      <c r="B119" t="s">
        <v>20</v>
      </c>
      <c r="C119" t="s">
        <v>28</v>
      </c>
      <c r="D119" s="5">
        <v>2544.37</v>
      </c>
      <c r="E119" s="5">
        <v>3078.69</v>
      </c>
      <c r="F119" s="5">
        <v>2442.6</v>
      </c>
      <c r="G119" s="5">
        <v>2111.83</v>
      </c>
      <c r="H119" s="5">
        <v>2111.83</v>
      </c>
      <c r="I119" s="5">
        <v>3129.58</v>
      </c>
      <c r="J119" s="5">
        <v>2885.33</v>
      </c>
      <c r="K119" s="5">
        <v>2567.94</v>
      </c>
      <c r="L119" s="5">
        <v>2336.83</v>
      </c>
      <c r="M119" s="5">
        <v>2406.9299999999998</v>
      </c>
      <c r="N119" s="5">
        <v>2479.14</v>
      </c>
      <c r="O119" s="5">
        <v>2132.06</v>
      </c>
      <c r="P119" s="5">
        <f t="shared" si="4"/>
        <v>2569.8166666666666</v>
      </c>
      <c r="Q119" s="5">
        <f t="shared" si="5"/>
        <v>15418.9</v>
      </c>
      <c r="R119" s="5">
        <f t="shared" si="6"/>
        <v>14808.23</v>
      </c>
      <c r="S119" s="5">
        <f t="shared" si="7"/>
        <v>610.67000000000007</v>
      </c>
    </row>
    <row r="120" spans="1:19" x14ac:dyDescent="0.25">
      <c r="A120" t="s">
        <v>36</v>
      </c>
      <c r="B120" t="s">
        <v>22</v>
      </c>
      <c r="C120" t="s">
        <v>28</v>
      </c>
      <c r="D120" s="5">
        <v>3318.3449999999998</v>
      </c>
      <c r="E120" s="5">
        <v>3351.53</v>
      </c>
      <c r="F120" s="5">
        <v>3318.35</v>
      </c>
      <c r="G120" s="5">
        <v>3318.35</v>
      </c>
      <c r="H120" s="5">
        <v>3318.35</v>
      </c>
      <c r="I120" s="5">
        <v>3318.35</v>
      </c>
      <c r="J120" s="5">
        <v>2132.5500000000002</v>
      </c>
      <c r="K120" s="5">
        <v>1642.06</v>
      </c>
      <c r="L120" s="5">
        <v>1674.9</v>
      </c>
      <c r="M120" s="5">
        <v>1725.15</v>
      </c>
      <c r="N120" s="5">
        <v>1880.41</v>
      </c>
      <c r="O120" s="5">
        <v>1654.76</v>
      </c>
      <c r="P120" s="5">
        <f t="shared" si="4"/>
        <v>3323.8791666666662</v>
      </c>
      <c r="Q120" s="5">
        <f t="shared" si="5"/>
        <v>19943.274999999998</v>
      </c>
      <c r="R120" s="5">
        <f t="shared" si="6"/>
        <v>10709.83</v>
      </c>
      <c r="S120" s="5">
        <f t="shared" si="7"/>
        <v>9233.4449999999979</v>
      </c>
    </row>
    <row r="121" spans="1:19" x14ac:dyDescent="0.25">
      <c r="A121" t="s">
        <v>37</v>
      </c>
      <c r="B121" t="s">
        <v>20</v>
      </c>
      <c r="C121" t="s">
        <v>28</v>
      </c>
      <c r="D121" s="5">
        <v>2369.5099999999998</v>
      </c>
      <c r="E121" s="5">
        <v>2748.63</v>
      </c>
      <c r="F121" s="5">
        <v>2796.02</v>
      </c>
      <c r="G121" s="5">
        <v>2511.6799999999998</v>
      </c>
      <c r="H121" s="5">
        <v>2298.42</v>
      </c>
      <c r="I121" s="5">
        <v>2535.38</v>
      </c>
      <c r="J121" s="5">
        <v>2778.7</v>
      </c>
      <c r="K121" s="5">
        <v>2667.55</v>
      </c>
      <c r="L121" s="5">
        <v>2827.6</v>
      </c>
      <c r="M121" s="5">
        <v>2601.39</v>
      </c>
      <c r="N121" s="5">
        <v>2991.6</v>
      </c>
      <c r="O121" s="5">
        <v>3380.51</v>
      </c>
      <c r="P121" s="5">
        <f t="shared" si="4"/>
        <v>2543.2733333333331</v>
      </c>
      <c r="Q121" s="5">
        <f t="shared" si="5"/>
        <v>15259.64</v>
      </c>
      <c r="R121" s="5">
        <f t="shared" si="6"/>
        <v>17247.349999999999</v>
      </c>
      <c r="S121" s="5">
        <f t="shared" si="7"/>
        <v>-1987.7099999999991</v>
      </c>
    </row>
    <row r="122" spans="1:19" x14ac:dyDescent="0.25">
      <c r="A122" t="s">
        <v>36</v>
      </c>
      <c r="B122" t="s">
        <v>21</v>
      </c>
      <c r="C122" t="s">
        <v>28</v>
      </c>
      <c r="D122" s="5">
        <v>2469.1</v>
      </c>
      <c r="E122" s="5">
        <v>2493.79</v>
      </c>
      <c r="F122" s="5">
        <v>2493.79</v>
      </c>
      <c r="G122" s="5">
        <v>2493.79</v>
      </c>
      <c r="H122" s="5">
        <v>2469.1</v>
      </c>
      <c r="I122" s="5">
        <v>2493.79</v>
      </c>
      <c r="J122" s="5">
        <v>2618.0300000000002</v>
      </c>
      <c r="K122" s="5">
        <v>2042.06</v>
      </c>
      <c r="L122" s="5">
        <v>2389.21</v>
      </c>
      <c r="M122" s="5">
        <v>2054.7199999999998</v>
      </c>
      <c r="N122" s="5">
        <v>1951.98</v>
      </c>
      <c r="O122" s="5">
        <v>1912.94</v>
      </c>
      <c r="P122" s="5">
        <f t="shared" si="4"/>
        <v>2485.56</v>
      </c>
      <c r="Q122" s="5">
        <f t="shared" si="5"/>
        <v>14913.36</v>
      </c>
      <c r="R122" s="5">
        <f t="shared" si="6"/>
        <v>12968.94</v>
      </c>
      <c r="S122" s="5">
        <f t="shared" si="7"/>
        <v>1944.42</v>
      </c>
    </row>
    <row r="123" spans="1:19" x14ac:dyDescent="0.25">
      <c r="A123" t="s">
        <v>36</v>
      </c>
      <c r="B123" t="s">
        <v>19</v>
      </c>
      <c r="C123" t="s">
        <v>28</v>
      </c>
      <c r="D123" s="5">
        <v>2461.6</v>
      </c>
      <c r="E123" s="5">
        <v>2486.2199999999998</v>
      </c>
      <c r="F123" s="5">
        <v>2486.2199999999998</v>
      </c>
      <c r="G123" s="5">
        <v>2486.2199999999998</v>
      </c>
      <c r="H123" s="5">
        <v>2461.6</v>
      </c>
      <c r="I123" s="5">
        <v>2486.2199999999998</v>
      </c>
      <c r="J123" s="5">
        <v>1398.52</v>
      </c>
      <c r="K123" s="5">
        <v>1230.7</v>
      </c>
      <c r="L123" s="5">
        <v>1316.85</v>
      </c>
      <c r="M123" s="5">
        <v>1172</v>
      </c>
      <c r="N123" s="5">
        <v>1101.68</v>
      </c>
      <c r="O123" s="5">
        <v>1013.55</v>
      </c>
      <c r="P123" s="5">
        <f t="shared" si="4"/>
        <v>2478.0133333333329</v>
      </c>
      <c r="Q123" s="5">
        <f t="shared" si="5"/>
        <v>14868.079999999998</v>
      </c>
      <c r="R123" s="5">
        <f t="shared" si="6"/>
        <v>7233.3</v>
      </c>
      <c r="S123" s="5">
        <f t="shared" si="7"/>
        <v>7634.7799999999979</v>
      </c>
    </row>
    <row r="124" spans="1:19" x14ac:dyDescent="0.25">
      <c r="A124" t="s">
        <v>37</v>
      </c>
      <c r="B124" t="s">
        <v>20</v>
      </c>
      <c r="C124" t="s">
        <v>28</v>
      </c>
      <c r="D124" s="5">
        <v>2404.9499999999998</v>
      </c>
      <c r="E124" s="5">
        <v>2020.16</v>
      </c>
      <c r="F124" s="5">
        <v>2164.46</v>
      </c>
      <c r="G124" s="5">
        <v>2837.84</v>
      </c>
      <c r="H124" s="5">
        <v>2284.6999999999998</v>
      </c>
      <c r="I124" s="5">
        <v>2982.14</v>
      </c>
      <c r="J124" s="5">
        <v>1689.83</v>
      </c>
      <c r="K124" s="5">
        <v>1774.32</v>
      </c>
      <c r="L124" s="5">
        <v>1685.6</v>
      </c>
      <c r="M124" s="5">
        <v>1719.31</v>
      </c>
      <c r="N124" s="5">
        <v>1994.4</v>
      </c>
      <c r="O124" s="5">
        <v>2134.0100000000002</v>
      </c>
      <c r="P124" s="5">
        <f t="shared" si="4"/>
        <v>2449.0416666666665</v>
      </c>
      <c r="Q124" s="5">
        <f t="shared" si="5"/>
        <v>14694.25</v>
      </c>
      <c r="R124" s="5">
        <f t="shared" si="6"/>
        <v>10997.47</v>
      </c>
      <c r="S124" s="5">
        <f t="shared" si="7"/>
        <v>3696.7800000000007</v>
      </c>
    </row>
    <row r="125" spans="1:19" x14ac:dyDescent="0.25">
      <c r="A125" t="s">
        <v>37</v>
      </c>
      <c r="B125" t="s">
        <v>22</v>
      </c>
      <c r="C125" t="s">
        <v>28</v>
      </c>
      <c r="D125" s="5">
        <v>3543.26</v>
      </c>
      <c r="E125" s="5">
        <v>3330.66</v>
      </c>
      <c r="F125" s="5">
        <v>3047.2</v>
      </c>
      <c r="G125" s="5">
        <v>3649.56</v>
      </c>
      <c r="H125" s="5">
        <v>3543.26</v>
      </c>
      <c r="I125" s="5">
        <v>4216.4799999999996</v>
      </c>
      <c r="J125" s="5">
        <v>3792.58</v>
      </c>
      <c r="K125" s="5">
        <v>2882.36</v>
      </c>
      <c r="L125" s="5">
        <v>3257.07</v>
      </c>
      <c r="M125" s="5">
        <v>3713.06</v>
      </c>
      <c r="N125" s="5">
        <v>4158.63</v>
      </c>
      <c r="O125" s="5">
        <v>4990.3599999999997</v>
      </c>
      <c r="P125" s="5">
        <f t="shared" si="4"/>
        <v>3555.0699999999997</v>
      </c>
      <c r="Q125" s="5">
        <f t="shared" si="5"/>
        <v>21330.42</v>
      </c>
      <c r="R125" s="5">
        <f t="shared" si="6"/>
        <v>22794.06</v>
      </c>
      <c r="S125" s="5">
        <f t="shared" si="7"/>
        <v>-1463.6400000000031</v>
      </c>
    </row>
    <row r="126" spans="1:19" x14ac:dyDescent="0.25">
      <c r="A126" t="s">
        <v>36</v>
      </c>
      <c r="B126" t="s">
        <v>21</v>
      </c>
      <c r="C126" t="s">
        <v>28</v>
      </c>
      <c r="D126" s="5">
        <v>2324</v>
      </c>
      <c r="E126" s="5">
        <v>2324</v>
      </c>
      <c r="F126" s="5">
        <v>2347.2399999999998</v>
      </c>
      <c r="G126" s="5">
        <v>2324</v>
      </c>
      <c r="H126" s="5">
        <v>2347.2399999999998</v>
      </c>
      <c r="I126" s="5">
        <v>2324</v>
      </c>
      <c r="J126" s="5">
        <v>2904.38</v>
      </c>
      <c r="K126" s="5">
        <v>2642.99</v>
      </c>
      <c r="L126" s="5">
        <v>2801.57</v>
      </c>
      <c r="M126" s="5">
        <v>3165.77</v>
      </c>
      <c r="N126" s="5">
        <v>3070.8</v>
      </c>
      <c r="O126" s="5">
        <v>3101.51</v>
      </c>
      <c r="P126" s="5">
        <f t="shared" si="4"/>
        <v>2331.7466666666664</v>
      </c>
      <c r="Q126" s="5">
        <f t="shared" si="5"/>
        <v>13990.48</v>
      </c>
      <c r="R126" s="5">
        <f t="shared" si="6"/>
        <v>17687.020000000004</v>
      </c>
      <c r="S126" s="5">
        <f t="shared" si="7"/>
        <v>-3696.5400000000045</v>
      </c>
    </row>
    <row r="127" spans="1:19" x14ac:dyDescent="0.25">
      <c r="A127" t="s">
        <v>37</v>
      </c>
      <c r="B127" t="s">
        <v>20</v>
      </c>
      <c r="C127" t="s">
        <v>28</v>
      </c>
      <c r="D127" s="5">
        <v>2295.06</v>
      </c>
      <c r="E127" s="5">
        <v>2065.5500000000002</v>
      </c>
      <c r="F127" s="5">
        <v>2432.7600000000002</v>
      </c>
      <c r="G127" s="5">
        <v>2570.4699999999998</v>
      </c>
      <c r="H127" s="5">
        <v>2363.91</v>
      </c>
      <c r="I127" s="5">
        <v>2226.21</v>
      </c>
      <c r="J127" s="5">
        <v>1583.26</v>
      </c>
      <c r="K127" s="5">
        <v>1456.6</v>
      </c>
      <c r="L127" s="5">
        <v>1558.56</v>
      </c>
      <c r="M127" s="5">
        <v>1340.36</v>
      </c>
      <c r="N127" s="5">
        <v>1353.76</v>
      </c>
      <c r="O127" s="5">
        <v>1583.9</v>
      </c>
      <c r="P127" s="5">
        <f t="shared" si="4"/>
        <v>2325.66</v>
      </c>
      <c r="Q127" s="5">
        <f t="shared" si="5"/>
        <v>13953.96</v>
      </c>
      <c r="R127" s="5">
        <f t="shared" si="6"/>
        <v>8876.44</v>
      </c>
      <c r="S127" s="5">
        <f t="shared" si="7"/>
        <v>5077.5199999999986</v>
      </c>
    </row>
    <row r="128" spans="1:19" x14ac:dyDescent="0.25">
      <c r="A128" t="s">
        <v>36</v>
      </c>
      <c r="B128" t="s">
        <v>21</v>
      </c>
      <c r="C128" t="s">
        <v>28</v>
      </c>
      <c r="D128" s="5">
        <v>2305.1499999999996</v>
      </c>
      <c r="E128" s="5">
        <v>2305.15</v>
      </c>
      <c r="F128" s="5">
        <v>2305.15</v>
      </c>
      <c r="G128" s="5">
        <v>2305.15</v>
      </c>
      <c r="H128" s="5">
        <v>2328.1999999999998</v>
      </c>
      <c r="I128" s="5">
        <v>2305.15</v>
      </c>
      <c r="J128" s="5">
        <v>2377.5500000000002</v>
      </c>
      <c r="K128" s="5">
        <v>2615.31</v>
      </c>
      <c r="L128" s="5">
        <v>2955.3</v>
      </c>
      <c r="M128" s="5">
        <v>2896.19</v>
      </c>
      <c r="N128" s="5">
        <v>3156.85</v>
      </c>
      <c r="O128" s="5">
        <v>3377.83</v>
      </c>
      <c r="P128" s="5">
        <f t="shared" si="4"/>
        <v>2308.9916666666663</v>
      </c>
      <c r="Q128" s="5">
        <f t="shared" si="5"/>
        <v>13853.949999999999</v>
      </c>
      <c r="R128" s="5">
        <f t="shared" si="6"/>
        <v>17379.03</v>
      </c>
      <c r="S128" s="5">
        <f t="shared" si="7"/>
        <v>-3525.08</v>
      </c>
    </row>
    <row r="129" spans="1:19" x14ac:dyDescent="0.25">
      <c r="A129" t="s">
        <v>36</v>
      </c>
      <c r="B129" t="s">
        <v>21</v>
      </c>
      <c r="C129" t="s">
        <v>28</v>
      </c>
      <c r="D129" s="5">
        <v>2286.5</v>
      </c>
      <c r="E129" s="5">
        <v>2309.37</v>
      </c>
      <c r="F129" s="5">
        <v>2286.5</v>
      </c>
      <c r="G129" s="5">
        <v>2286.5</v>
      </c>
      <c r="H129" s="5">
        <v>2286.5</v>
      </c>
      <c r="I129" s="5">
        <v>2309.37</v>
      </c>
      <c r="J129" s="5">
        <v>1147.76</v>
      </c>
      <c r="K129" s="5">
        <v>918.21</v>
      </c>
      <c r="L129" s="5">
        <v>890.66</v>
      </c>
      <c r="M129" s="5">
        <v>792.69</v>
      </c>
      <c r="N129" s="5">
        <v>935.37</v>
      </c>
      <c r="O129" s="5">
        <v>879.25</v>
      </c>
      <c r="P129" s="5">
        <f t="shared" si="4"/>
        <v>2294.123333333333</v>
      </c>
      <c r="Q129" s="5">
        <f t="shared" si="5"/>
        <v>13764.739999999998</v>
      </c>
      <c r="R129" s="5">
        <f t="shared" si="6"/>
        <v>5563.9400000000005</v>
      </c>
      <c r="S129" s="5">
        <f t="shared" si="7"/>
        <v>8200.7999999999975</v>
      </c>
    </row>
    <row r="130" spans="1:19" x14ac:dyDescent="0.25">
      <c r="A130" t="s">
        <v>37</v>
      </c>
      <c r="B130" t="s">
        <v>23</v>
      </c>
      <c r="C130" t="s">
        <v>28</v>
      </c>
      <c r="D130" s="5">
        <v>2252.5500000000002</v>
      </c>
      <c r="E130" s="5">
        <v>2748.11</v>
      </c>
      <c r="F130" s="5">
        <v>2252.5500000000002</v>
      </c>
      <c r="G130" s="5">
        <v>2184.9699999999998</v>
      </c>
      <c r="H130" s="5">
        <v>1892.14</v>
      </c>
      <c r="I130" s="5">
        <v>2184.9699999999998</v>
      </c>
      <c r="J130" s="5">
        <v>1778.74</v>
      </c>
      <c r="K130" s="5">
        <v>1796.53</v>
      </c>
      <c r="L130" s="5">
        <v>1562.98</v>
      </c>
      <c r="M130" s="5">
        <v>1875.58</v>
      </c>
      <c r="N130" s="5">
        <v>2119.41</v>
      </c>
      <c r="O130" s="5">
        <v>1971.05</v>
      </c>
      <c r="P130" s="5">
        <f t="shared" ref="P130:P193" si="8">AVERAGE(D130:I130)</f>
        <v>2252.5483333333332</v>
      </c>
      <c r="Q130" s="5">
        <f t="shared" ref="Q130:Q193" si="9">SUM(D130:I130)</f>
        <v>13515.289999999999</v>
      </c>
      <c r="R130" s="5">
        <f t="shared" ref="R130:R193" si="10">SUM(J130:O130)</f>
        <v>11104.289999999999</v>
      </c>
      <c r="S130" s="5">
        <f t="shared" ref="S130:S193" si="11">Q130-R130</f>
        <v>2411</v>
      </c>
    </row>
    <row r="131" spans="1:19" x14ac:dyDescent="0.25">
      <c r="A131" t="s">
        <v>36</v>
      </c>
      <c r="B131" t="s">
        <v>19</v>
      </c>
      <c r="C131" t="s">
        <v>28</v>
      </c>
      <c r="D131" s="5">
        <v>2218.8000000000002</v>
      </c>
      <c r="E131" s="5">
        <v>2240.9899999999998</v>
      </c>
      <c r="F131" s="5">
        <v>2218.8000000000002</v>
      </c>
      <c r="G131" s="5">
        <v>2218.8000000000002</v>
      </c>
      <c r="H131" s="5">
        <v>2240.9899999999998</v>
      </c>
      <c r="I131" s="5">
        <v>2240.9899999999998</v>
      </c>
      <c r="J131" s="5">
        <v>2046.22</v>
      </c>
      <c r="K131" s="5">
        <v>2148.5300000000002</v>
      </c>
      <c r="L131" s="5">
        <v>1976.65</v>
      </c>
      <c r="M131" s="5">
        <v>1818.52</v>
      </c>
      <c r="N131" s="5">
        <v>1945.82</v>
      </c>
      <c r="O131" s="5">
        <v>2023.65</v>
      </c>
      <c r="P131" s="5">
        <f t="shared" si="8"/>
        <v>2229.895</v>
      </c>
      <c r="Q131" s="5">
        <f t="shared" si="9"/>
        <v>13379.369999999999</v>
      </c>
      <c r="R131" s="5">
        <f t="shared" si="10"/>
        <v>11959.39</v>
      </c>
      <c r="S131" s="5">
        <f t="shared" si="11"/>
        <v>1419.9799999999996</v>
      </c>
    </row>
    <row r="132" spans="1:19" x14ac:dyDescent="0.25">
      <c r="A132" t="s">
        <v>37</v>
      </c>
      <c r="B132" t="s">
        <v>21</v>
      </c>
      <c r="C132" t="s">
        <v>28</v>
      </c>
      <c r="D132" s="5">
        <v>2061.8000000000002</v>
      </c>
      <c r="E132" s="5">
        <v>2267.98</v>
      </c>
      <c r="F132" s="5">
        <v>2329.83</v>
      </c>
      <c r="G132" s="5">
        <v>2432.92</v>
      </c>
      <c r="H132" s="5">
        <v>2288.6</v>
      </c>
      <c r="I132" s="5">
        <v>1773.15</v>
      </c>
      <c r="J132" s="5">
        <v>1738.26</v>
      </c>
      <c r="K132" s="5">
        <v>1494.9</v>
      </c>
      <c r="L132" s="5">
        <v>1659.34</v>
      </c>
      <c r="M132" s="5">
        <v>1758.9</v>
      </c>
      <c r="N132" s="5">
        <v>1917.2</v>
      </c>
      <c r="O132" s="5">
        <v>2262.3000000000002</v>
      </c>
      <c r="P132" s="5">
        <f t="shared" si="8"/>
        <v>2192.38</v>
      </c>
      <c r="Q132" s="5">
        <f t="shared" si="9"/>
        <v>13154.28</v>
      </c>
      <c r="R132" s="5">
        <f t="shared" si="10"/>
        <v>10830.900000000001</v>
      </c>
      <c r="S132" s="5">
        <f t="shared" si="11"/>
        <v>2323.3799999999992</v>
      </c>
    </row>
    <row r="133" spans="1:19" x14ac:dyDescent="0.25">
      <c r="A133" t="s">
        <v>38</v>
      </c>
      <c r="B133" t="s">
        <v>19</v>
      </c>
      <c r="C133" t="s">
        <v>28</v>
      </c>
      <c r="D133" s="5">
        <v>2150.1499999999996</v>
      </c>
      <c r="E133" s="5">
        <v>2343.66</v>
      </c>
      <c r="F133" s="5">
        <v>1956.64</v>
      </c>
      <c r="G133" s="5">
        <v>2558.6799999999998</v>
      </c>
      <c r="H133" s="5">
        <v>2322.16</v>
      </c>
      <c r="I133" s="5">
        <v>1806.13</v>
      </c>
      <c r="J133" s="5">
        <v>1895.32</v>
      </c>
      <c r="K133" s="5">
        <v>1781.6</v>
      </c>
      <c r="L133" s="5">
        <v>1567.81</v>
      </c>
      <c r="M133" s="5">
        <v>1536.45</v>
      </c>
      <c r="N133" s="5">
        <v>1613.27</v>
      </c>
      <c r="O133" s="5">
        <v>1548.74</v>
      </c>
      <c r="P133" s="5">
        <f t="shared" si="8"/>
        <v>2189.5699999999997</v>
      </c>
      <c r="Q133" s="5">
        <f t="shared" si="9"/>
        <v>13137.419999999998</v>
      </c>
      <c r="R133" s="5">
        <f t="shared" si="10"/>
        <v>9943.1899999999987</v>
      </c>
      <c r="S133" s="5">
        <f t="shared" si="11"/>
        <v>3194.2299999999996</v>
      </c>
    </row>
    <row r="134" spans="1:19" x14ac:dyDescent="0.25">
      <c r="A134" t="s">
        <v>37</v>
      </c>
      <c r="B134" t="s">
        <v>20</v>
      </c>
      <c r="C134" t="s">
        <v>28</v>
      </c>
      <c r="D134" s="5">
        <v>2337.4349999999999</v>
      </c>
      <c r="E134" s="5">
        <v>2711.42</v>
      </c>
      <c r="F134" s="5">
        <v>2197.19</v>
      </c>
      <c r="G134" s="5">
        <v>2056.94</v>
      </c>
      <c r="H134" s="5">
        <v>1846.57</v>
      </c>
      <c r="I134" s="5">
        <v>1893.32</v>
      </c>
      <c r="J134" s="5">
        <v>1032.3800000000001</v>
      </c>
      <c r="K134" s="5">
        <v>815.58</v>
      </c>
      <c r="L134" s="5">
        <v>856.36</v>
      </c>
      <c r="M134" s="5">
        <v>839.23</v>
      </c>
      <c r="N134" s="5">
        <v>956.72</v>
      </c>
      <c r="O134" s="5">
        <v>947.15</v>
      </c>
      <c r="P134" s="5">
        <f t="shared" si="8"/>
        <v>2173.8125</v>
      </c>
      <c r="Q134" s="5">
        <f t="shared" si="9"/>
        <v>13042.875</v>
      </c>
      <c r="R134" s="5">
        <f t="shared" si="10"/>
        <v>5447.42</v>
      </c>
      <c r="S134" s="5">
        <f t="shared" si="11"/>
        <v>7595.4549999999999</v>
      </c>
    </row>
    <row r="135" spans="1:19" x14ac:dyDescent="0.25">
      <c r="A135" t="s">
        <v>37</v>
      </c>
      <c r="B135" t="s">
        <v>20</v>
      </c>
      <c r="C135" t="s">
        <v>28</v>
      </c>
      <c r="D135" s="5">
        <v>1986.3999999999999</v>
      </c>
      <c r="E135" s="5">
        <v>2244.63</v>
      </c>
      <c r="F135" s="5">
        <v>1569.26</v>
      </c>
      <c r="G135" s="5">
        <v>2324.09</v>
      </c>
      <c r="H135" s="5">
        <v>2363.8200000000002</v>
      </c>
      <c r="I135" s="5">
        <v>2383.6799999999998</v>
      </c>
      <c r="J135" s="5">
        <v>1535.75</v>
      </c>
      <c r="K135" s="5">
        <v>1228.5999999999999</v>
      </c>
      <c r="L135" s="5">
        <v>1081.17</v>
      </c>
      <c r="M135" s="5">
        <v>962.24</v>
      </c>
      <c r="N135" s="5">
        <v>1096.95</v>
      </c>
      <c r="O135" s="5">
        <v>1272.46</v>
      </c>
      <c r="P135" s="5">
        <f t="shared" si="8"/>
        <v>2145.3133333333335</v>
      </c>
      <c r="Q135" s="5">
        <f t="shared" si="9"/>
        <v>12871.880000000001</v>
      </c>
      <c r="R135" s="5">
        <f t="shared" si="10"/>
        <v>7177.17</v>
      </c>
      <c r="S135" s="5">
        <f t="shared" si="11"/>
        <v>5694.7100000000009</v>
      </c>
    </row>
    <row r="136" spans="1:19" x14ac:dyDescent="0.25">
      <c r="A136" t="s">
        <v>37</v>
      </c>
      <c r="B136" t="s">
        <v>20</v>
      </c>
      <c r="C136" t="s">
        <v>28</v>
      </c>
      <c r="D136" s="5">
        <v>2277.2999999999997</v>
      </c>
      <c r="E136" s="5">
        <v>2026.8</v>
      </c>
      <c r="F136" s="5">
        <v>2004.02</v>
      </c>
      <c r="G136" s="5">
        <v>2004.02</v>
      </c>
      <c r="H136" s="5">
        <v>2368.39</v>
      </c>
      <c r="I136" s="5">
        <v>2117.89</v>
      </c>
      <c r="J136" s="5">
        <v>1275.5</v>
      </c>
      <c r="K136" s="5">
        <v>1211.73</v>
      </c>
      <c r="L136" s="5">
        <v>1284.43</v>
      </c>
      <c r="M136" s="5">
        <v>1361.5</v>
      </c>
      <c r="N136" s="5">
        <v>1388.73</v>
      </c>
      <c r="O136" s="5">
        <v>1194.31</v>
      </c>
      <c r="P136" s="5">
        <f t="shared" si="8"/>
        <v>2133.0699999999997</v>
      </c>
      <c r="Q136" s="5">
        <f t="shared" si="9"/>
        <v>12798.419999999998</v>
      </c>
      <c r="R136" s="5">
        <f t="shared" si="10"/>
        <v>7716.1999999999989</v>
      </c>
      <c r="S136" s="5">
        <f t="shared" si="11"/>
        <v>5082.2199999999993</v>
      </c>
    </row>
    <row r="137" spans="1:19" x14ac:dyDescent="0.25">
      <c r="A137" t="s">
        <v>37</v>
      </c>
      <c r="B137" t="s">
        <v>20</v>
      </c>
      <c r="C137" t="s">
        <v>28</v>
      </c>
      <c r="D137" s="5">
        <v>2283.6600000000003</v>
      </c>
      <c r="E137" s="5">
        <v>2032.46</v>
      </c>
      <c r="F137" s="5">
        <v>2009.62</v>
      </c>
      <c r="G137" s="5">
        <v>2329.33</v>
      </c>
      <c r="H137" s="5">
        <v>1804.09</v>
      </c>
      <c r="I137" s="5">
        <v>2009.62</v>
      </c>
      <c r="J137" s="5">
        <v>658.12</v>
      </c>
      <c r="K137" s="5">
        <v>513.33000000000004</v>
      </c>
      <c r="L137" s="5">
        <v>487.66</v>
      </c>
      <c r="M137" s="5">
        <v>438.89</v>
      </c>
      <c r="N137" s="5">
        <v>377.45</v>
      </c>
      <c r="O137" s="5">
        <v>422.74</v>
      </c>
      <c r="P137" s="5">
        <f t="shared" si="8"/>
        <v>2078.1299999999997</v>
      </c>
      <c r="Q137" s="5">
        <f t="shared" si="9"/>
        <v>12468.779999999999</v>
      </c>
      <c r="R137" s="5">
        <f t="shared" si="10"/>
        <v>2898.1899999999996</v>
      </c>
      <c r="S137" s="5">
        <f t="shared" si="11"/>
        <v>9570.59</v>
      </c>
    </row>
    <row r="138" spans="1:19" x14ac:dyDescent="0.25">
      <c r="A138" t="s">
        <v>37</v>
      </c>
      <c r="B138" t="s">
        <v>20</v>
      </c>
      <c r="C138" t="s">
        <v>28</v>
      </c>
      <c r="D138" s="5">
        <v>2008.1</v>
      </c>
      <c r="E138" s="5">
        <v>1988.02</v>
      </c>
      <c r="F138" s="5">
        <v>1967.94</v>
      </c>
      <c r="G138" s="5">
        <v>1726.97</v>
      </c>
      <c r="H138" s="5">
        <v>2510.13</v>
      </c>
      <c r="I138" s="5">
        <v>2228.9899999999998</v>
      </c>
      <c r="J138" s="5">
        <v>1700.9</v>
      </c>
      <c r="K138" s="5">
        <v>1683.89</v>
      </c>
      <c r="L138" s="5">
        <v>1431.31</v>
      </c>
      <c r="M138" s="5">
        <v>1703.26</v>
      </c>
      <c r="N138" s="5">
        <v>1754.36</v>
      </c>
      <c r="O138" s="5">
        <v>1859.62</v>
      </c>
      <c r="P138" s="5">
        <f t="shared" si="8"/>
        <v>2071.6916666666666</v>
      </c>
      <c r="Q138" s="5">
        <f t="shared" si="9"/>
        <v>12430.15</v>
      </c>
      <c r="R138" s="5">
        <f t="shared" si="10"/>
        <v>10133.34</v>
      </c>
      <c r="S138" s="5">
        <f t="shared" si="11"/>
        <v>2296.8099999999995</v>
      </c>
    </row>
    <row r="139" spans="1:19" x14ac:dyDescent="0.25">
      <c r="A139" t="s">
        <v>37</v>
      </c>
      <c r="B139" t="s">
        <v>19</v>
      </c>
      <c r="C139" t="s">
        <v>28</v>
      </c>
      <c r="D139" s="5">
        <v>2028.4</v>
      </c>
      <c r="E139" s="5">
        <v>1825.56</v>
      </c>
      <c r="F139" s="5">
        <v>2129.8200000000002</v>
      </c>
      <c r="G139" s="5">
        <v>2129.8200000000002</v>
      </c>
      <c r="H139" s="5">
        <v>2312.38</v>
      </c>
      <c r="I139" s="5">
        <v>1906.7</v>
      </c>
      <c r="J139" s="5">
        <v>4154.3999999999996</v>
      </c>
      <c r="K139" s="5">
        <v>3572.78</v>
      </c>
      <c r="L139" s="5">
        <v>3394.14</v>
      </c>
      <c r="M139" s="5">
        <v>3428.08</v>
      </c>
      <c r="N139" s="5">
        <v>3942.29</v>
      </c>
      <c r="O139" s="5">
        <v>3626.91</v>
      </c>
      <c r="P139" s="5">
        <f t="shared" si="8"/>
        <v>2055.4466666666667</v>
      </c>
      <c r="Q139" s="5">
        <f t="shared" si="9"/>
        <v>12332.68</v>
      </c>
      <c r="R139" s="5">
        <f t="shared" si="10"/>
        <v>22118.6</v>
      </c>
      <c r="S139" s="5">
        <f t="shared" si="11"/>
        <v>-9785.9199999999983</v>
      </c>
    </row>
    <row r="140" spans="1:19" x14ac:dyDescent="0.25">
      <c r="A140" t="s">
        <v>36</v>
      </c>
      <c r="B140" t="s">
        <v>19</v>
      </c>
      <c r="C140" t="s">
        <v>28</v>
      </c>
      <c r="D140" s="5">
        <v>2028.95</v>
      </c>
      <c r="E140" s="5">
        <v>2049.2399999999998</v>
      </c>
      <c r="F140" s="5">
        <v>2049.2399999999998</v>
      </c>
      <c r="G140" s="5">
        <v>2049.2399999999998</v>
      </c>
      <c r="H140" s="5">
        <v>2049.2399999999998</v>
      </c>
      <c r="I140" s="5">
        <v>2049.2399999999998</v>
      </c>
      <c r="J140" s="5">
        <v>988.75</v>
      </c>
      <c r="K140" s="5">
        <v>1067.8499999999999</v>
      </c>
      <c r="L140" s="5">
        <v>1089.21</v>
      </c>
      <c r="M140" s="5">
        <v>1045.6400000000001</v>
      </c>
      <c r="N140" s="5">
        <v>1108.3800000000001</v>
      </c>
      <c r="O140" s="5">
        <v>1263.55</v>
      </c>
      <c r="P140" s="5">
        <f t="shared" si="8"/>
        <v>2045.8583333333333</v>
      </c>
      <c r="Q140" s="5">
        <f t="shared" si="9"/>
        <v>12275.15</v>
      </c>
      <c r="R140" s="5">
        <f t="shared" si="10"/>
        <v>6563.38</v>
      </c>
      <c r="S140" s="5">
        <f t="shared" si="11"/>
        <v>5711.7699999999995</v>
      </c>
    </row>
    <row r="141" spans="1:19" x14ac:dyDescent="0.25">
      <c r="A141" t="s">
        <v>38</v>
      </c>
      <c r="B141" t="s">
        <v>21</v>
      </c>
      <c r="C141" t="s">
        <v>28</v>
      </c>
      <c r="D141" s="5">
        <v>2098.7624999999998</v>
      </c>
      <c r="E141" s="5">
        <v>2182.71</v>
      </c>
      <c r="F141" s="5">
        <v>1741.97</v>
      </c>
      <c r="G141" s="5">
        <v>1825.92</v>
      </c>
      <c r="H141" s="5">
        <v>1909.87</v>
      </c>
      <c r="I141" s="5">
        <v>2476.54</v>
      </c>
      <c r="J141" s="5">
        <v>4987.71</v>
      </c>
      <c r="K141" s="5">
        <v>4339.3100000000004</v>
      </c>
      <c r="L141" s="5">
        <v>4860.03</v>
      </c>
      <c r="M141" s="5">
        <v>5783.44</v>
      </c>
      <c r="N141" s="5">
        <v>4973.76</v>
      </c>
      <c r="O141" s="5">
        <v>5918.77</v>
      </c>
      <c r="P141" s="5">
        <f t="shared" si="8"/>
        <v>2039.2954166666666</v>
      </c>
      <c r="Q141" s="5">
        <f t="shared" si="9"/>
        <v>12235.772499999999</v>
      </c>
      <c r="R141" s="5">
        <f t="shared" si="10"/>
        <v>30863.02</v>
      </c>
      <c r="S141" s="5">
        <f t="shared" si="11"/>
        <v>-18627.247500000001</v>
      </c>
    </row>
    <row r="142" spans="1:19" x14ac:dyDescent="0.25">
      <c r="A142" t="s">
        <v>38</v>
      </c>
      <c r="B142" t="s">
        <v>21</v>
      </c>
      <c r="C142" t="s">
        <v>28</v>
      </c>
      <c r="D142" s="5">
        <v>1915</v>
      </c>
      <c r="E142" s="5">
        <v>1512.85</v>
      </c>
      <c r="F142" s="5">
        <v>2278.85</v>
      </c>
      <c r="G142" s="5">
        <v>2029.9</v>
      </c>
      <c r="H142" s="5">
        <v>2240.5500000000002</v>
      </c>
      <c r="I142" s="5">
        <v>2221.4</v>
      </c>
      <c r="J142" s="5">
        <v>1897.82</v>
      </c>
      <c r="K142" s="5">
        <v>2068.62</v>
      </c>
      <c r="L142" s="5">
        <v>2440.9699999999998</v>
      </c>
      <c r="M142" s="5">
        <v>2904.75</v>
      </c>
      <c r="N142" s="5">
        <v>2614.2800000000002</v>
      </c>
      <c r="O142" s="5">
        <v>2588.14</v>
      </c>
      <c r="P142" s="5">
        <f t="shared" si="8"/>
        <v>2033.0916666666669</v>
      </c>
      <c r="Q142" s="5">
        <f t="shared" si="9"/>
        <v>12198.550000000001</v>
      </c>
      <c r="R142" s="5">
        <f t="shared" si="10"/>
        <v>14514.58</v>
      </c>
      <c r="S142" s="5">
        <f t="shared" si="11"/>
        <v>-2316.0299999999988</v>
      </c>
    </row>
    <row r="143" spans="1:19" x14ac:dyDescent="0.25">
      <c r="A143" t="s">
        <v>37</v>
      </c>
      <c r="B143" t="s">
        <v>20</v>
      </c>
      <c r="C143" t="s">
        <v>28</v>
      </c>
      <c r="D143" s="5">
        <v>2183.7950000000001</v>
      </c>
      <c r="E143" s="5">
        <v>2052.77</v>
      </c>
      <c r="F143" s="5">
        <v>1987.25</v>
      </c>
      <c r="G143" s="5">
        <v>2009.09</v>
      </c>
      <c r="H143" s="5">
        <v>2030.93</v>
      </c>
      <c r="I143" s="5">
        <v>1921.74</v>
      </c>
      <c r="J143" s="5">
        <v>946.97</v>
      </c>
      <c r="K143" s="5">
        <v>1032.2</v>
      </c>
      <c r="L143" s="5">
        <v>1218</v>
      </c>
      <c r="M143" s="5">
        <v>1425.06</v>
      </c>
      <c r="N143" s="5">
        <v>1396.56</v>
      </c>
      <c r="O143" s="5">
        <v>1480.35</v>
      </c>
      <c r="P143" s="5">
        <f t="shared" si="8"/>
        <v>2030.9291666666668</v>
      </c>
      <c r="Q143" s="5">
        <f t="shared" si="9"/>
        <v>12185.575000000001</v>
      </c>
      <c r="R143" s="5">
        <f t="shared" si="10"/>
        <v>7499.1399999999994</v>
      </c>
      <c r="S143" s="5">
        <f t="shared" si="11"/>
        <v>4686.4350000000013</v>
      </c>
    </row>
    <row r="144" spans="1:19" x14ac:dyDescent="0.25">
      <c r="A144" t="s">
        <v>37</v>
      </c>
      <c r="B144" t="s">
        <v>20</v>
      </c>
      <c r="C144" t="s">
        <v>28</v>
      </c>
      <c r="D144" s="5">
        <v>2023.07</v>
      </c>
      <c r="E144" s="5">
        <v>2225.38</v>
      </c>
      <c r="F144" s="5">
        <v>1921.92</v>
      </c>
      <c r="G144" s="5">
        <v>2023.07</v>
      </c>
      <c r="H144" s="5">
        <v>1638.69</v>
      </c>
      <c r="I144" s="5">
        <v>2265.84</v>
      </c>
      <c r="J144" s="5">
        <v>1395.76</v>
      </c>
      <c r="K144" s="5">
        <v>1130.57</v>
      </c>
      <c r="L144" s="5">
        <v>960.98</v>
      </c>
      <c r="M144" s="5">
        <v>1076.3</v>
      </c>
      <c r="N144" s="5">
        <v>1291.56</v>
      </c>
      <c r="O144" s="5">
        <v>1226.98</v>
      </c>
      <c r="P144" s="5">
        <f t="shared" si="8"/>
        <v>2016.3283333333336</v>
      </c>
      <c r="Q144" s="5">
        <f t="shared" si="9"/>
        <v>12097.970000000001</v>
      </c>
      <c r="R144" s="5">
        <f t="shared" si="10"/>
        <v>7082.15</v>
      </c>
      <c r="S144" s="5">
        <f t="shared" si="11"/>
        <v>5015.8200000000015</v>
      </c>
    </row>
    <row r="145" spans="1:19" x14ac:dyDescent="0.25">
      <c r="A145" t="s">
        <v>37</v>
      </c>
      <c r="B145" t="s">
        <v>20</v>
      </c>
      <c r="C145" t="s">
        <v>28</v>
      </c>
      <c r="D145" s="5">
        <v>2166.1099999999997</v>
      </c>
      <c r="E145" s="5">
        <v>1841.19</v>
      </c>
      <c r="F145" s="5">
        <v>1624.58</v>
      </c>
      <c r="G145" s="5">
        <v>1841.19</v>
      </c>
      <c r="H145" s="5">
        <v>1906.18</v>
      </c>
      <c r="I145" s="5">
        <v>2664.32</v>
      </c>
      <c r="J145" s="5">
        <v>622.23</v>
      </c>
      <c r="K145" s="5">
        <v>560.01</v>
      </c>
      <c r="L145" s="5">
        <v>476.01</v>
      </c>
      <c r="M145" s="5">
        <v>466.49</v>
      </c>
      <c r="N145" s="5">
        <v>410.51</v>
      </c>
      <c r="O145" s="5">
        <v>398.19</v>
      </c>
      <c r="P145" s="5">
        <f t="shared" si="8"/>
        <v>2007.2616666666665</v>
      </c>
      <c r="Q145" s="5">
        <f t="shared" si="9"/>
        <v>12043.57</v>
      </c>
      <c r="R145" s="5">
        <f t="shared" si="10"/>
        <v>2933.44</v>
      </c>
      <c r="S145" s="5">
        <f t="shared" si="11"/>
        <v>9110.1299999999992</v>
      </c>
    </row>
    <row r="146" spans="1:19" x14ac:dyDescent="0.25">
      <c r="A146" t="s">
        <v>37</v>
      </c>
      <c r="B146" t="s">
        <v>20</v>
      </c>
      <c r="C146" t="s">
        <v>28</v>
      </c>
      <c r="D146" s="5">
        <v>2012.27</v>
      </c>
      <c r="E146" s="5">
        <v>2374.48</v>
      </c>
      <c r="F146" s="5">
        <v>2293.9899999999998</v>
      </c>
      <c r="G146" s="5">
        <v>1811.04</v>
      </c>
      <c r="H146" s="5">
        <v>1650.06</v>
      </c>
      <c r="I146" s="5">
        <v>1770.8</v>
      </c>
      <c r="J146" s="5">
        <v>1324.36</v>
      </c>
      <c r="K146" s="5">
        <v>1456.8</v>
      </c>
      <c r="L146" s="5">
        <v>1456.8</v>
      </c>
      <c r="M146" s="5">
        <v>1340.26</v>
      </c>
      <c r="N146" s="5">
        <v>1487.69</v>
      </c>
      <c r="O146" s="5">
        <v>1576.95</v>
      </c>
      <c r="P146" s="5">
        <f t="shared" si="8"/>
        <v>1985.4399999999996</v>
      </c>
      <c r="Q146" s="5">
        <f t="shared" si="9"/>
        <v>11912.639999999998</v>
      </c>
      <c r="R146" s="5">
        <f t="shared" si="10"/>
        <v>8642.86</v>
      </c>
      <c r="S146" s="5">
        <f t="shared" si="11"/>
        <v>3269.779999999997</v>
      </c>
    </row>
    <row r="147" spans="1:19" x14ac:dyDescent="0.25">
      <c r="A147" t="s">
        <v>37</v>
      </c>
      <c r="B147" t="s">
        <v>20</v>
      </c>
      <c r="C147" t="s">
        <v>28</v>
      </c>
      <c r="D147" s="5">
        <v>2139.67</v>
      </c>
      <c r="E147" s="5">
        <v>1754.53</v>
      </c>
      <c r="F147" s="5">
        <v>2203.86</v>
      </c>
      <c r="G147" s="5">
        <v>2203.86</v>
      </c>
      <c r="H147" s="5">
        <v>1626.15</v>
      </c>
      <c r="I147" s="5">
        <v>1904.31</v>
      </c>
      <c r="J147" s="5">
        <v>2415.59</v>
      </c>
      <c r="K147" s="5">
        <v>2101.56</v>
      </c>
      <c r="L147" s="5">
        <v>2269.6799999999998</v>
      </c>
      <c r="M147" s="5">
        <v>2315.0700000000002</v>
      </c>
      <c r="N147" s="5">
        <v>2569.73</v>
      </c>
      <c r="O147" s="5">
        <v>2235.67</v>
      </c>
      <c r="P147" s="5">
        <f t="shared" si="8"/>
        <v>1972.0633333333333</v>
      </c>
      <c r="Q147" s="5">
        <f t="shared" si="9"/>
        <v>11832.38</v>
      </c>
      <c r="R147" s="5">
        <f t="shared" si="10"/>
        <v>13907.3</v>
      </c>
      <c r="S147" s="5">
        <f t="shared" si="11"/>
        <v>-2074.92</v>
      </c>
    </row>
    <row r="148" spans="1:19" x14ac:dyDescent="0.25">
      <c r="A148" t="s">
        <v>36</v>
      </c>
      <c r="B148" t="s">
        <v>21</v>
      </c>
      <c r="C148" t="s">
        <v>28</v>
      </c>
      <c r="D148" s="5">
        <v>1954.5</v>
      </c>
      <c r="E148" s="5">
        <v>1974.05</v>
      </c>
      <c r="F148" s="5">
        <v>1954.5</v>
      </c>
      <c r="G148" s="5">
        <v>1954.5</v>
      </c>
      <c r="H148" s="5">
        <v>1974.05</v>
      </c>
      <c r="I148" s="5">
        <v>1954.5</v>
      </c>
      <c r="J148" s="5">
        <v>1345.59</v>
      </c>
      <c r="K148" s="5">
        <v>1036.0999999999999</v>
      </c>
      <c r="L148" s="5">
        <v>994.66</v>
      </c>
      <c r="M148" s="5">
        <v>1183.6500000000001</v>
      </c>
      <c r="N148" s="5">
        <v>1219.1600000000001</v>
      </c>
      <c r="O148" s="5">
        <v>1206.97</v>
      </c>
      <c r="P148" s="5">
        <f t="shared" si="8"/>
        <v>1961.0166666666667</v>
      </c>
      <c r="Q148" s="5">
        <f t="shared" si="9"/>
        <v>11766.1</v>
      </c>
      <c r="R148" s="5">
        <f t="shared" si="10"/>
        <v>6986.13</v>
      </c>
      <c r="S148" s="5">
        <f t="shared" si="11"/>
        <v>4779.97</v>
      </c>
    </row>
    <row r="149" spans="1:19" x14ac:dyDescent="0.25">
      <c r="A149" t="s">
        <v>37</v>
      </c>
      <c r="B149" t="s">
        <v>20</v>
      </c>
      <c r="C149" t="s">
        <v>28</v>
      </c>
      <c r="D149" s="5">
        <v>2019.21</v>
      </c>
      <c r="E149" s="5">
        <v>1776.9</v>
      </c>
      <c r="F149" s="5">
        <v>2140.36</v>
      </c>
      <c r="G149" s="5">
        <v>2281.71</v>
      </c>
      <c r="H149" s="5">
        <v>1534.6</v>
      </c>
      <c r="I149" s="5">
        <v>1978.83</v>
      </c>
      <c r="J149" s="5">
        <v>1027.43</v>
      </c>
      <c r="K149" s="5">
        <v>821.94</v>
      </c>
      <c r="L149" s="5">
        <v>715.09</v>
      </c>
      <c r="M149" s="5">
        <v>722.24</v>
      </c>
      <c r="N149" s="5">
        <v>816.13</v>
      </c>
      <c r="O149" s="5">
        <v>734.52</v>
      </c>
      <c r="P149" s="5">
        <f t="shared" si="8"/>
        <v>1955.2683333333334</v>
      </c>
      <c r="Q149" s="5">
        <f t="shared" si="9"/>
        <v>11731.61</v>
      </c>
      <c r="R149" s="5">
        <f t="shared" si="10"/>
        <v>4837.3500000000004</v>
      </c>
      <c r="S149" s="5">
        <f t="shared" si="11"/>
        <v>6894.26</v>
      </c>
    </row>
    <row r="150" spans="1:19" x14ac:dyDescent="0.25">
      <c r="A150" t="s">
        <v>37</v>
      </c>
      <c r="B150" t="s">
        <v>20</v>
      </c>
      <c r="C150" t="s">
        <v>28</v>
      </c>
      <c r="D150" s="5">
        <v>1962.75</v>
      </c>
      <c r="E150" s="5">
        <v>1923.5</v>
      </c>
      <c r="F150" s="5">
        <v>1629.08</v>
      </c>
      <c r="G150" s="5">
        <v>1609.46</v>
      </c>
      <c r="H150" s="5">
        <v>2139.4</v>
      </c>
      <c r="I150" s="5">
        <v>2374.9299999999998</v>
      </c>
      <c r="J150" s="5">
        <v>863.33</v>
      </c>
      <c r="K150" s="5">
        <v>837.43</v>
      </c>
      <c r="L150" s="5">
        <v>963.04</v>
      </c>
      <c r="M150" s="5">
        <v>1049.71</v>
      </c>
      <c r="N150" s="5">
        <v>1207.17</v>
      </c>
      <c r="O150" s="5">
        <v>1255.46</v>
      </c>
      <c r="P150" s="5">
        <f t="shared" si="8"/>
        <v>1939.8533333333335</v>
      </c>
      <c r="Q150" s="5">
        <f t="shared" si="9"/>
        <v>11639.12</v>
      </c>
      <c r="R150" s="5">
        <f t="shared" si="10"/>
        <v>6176.14</v>
      </c>
      <c r="S150" s="5">
        <f t="shared" si="11"/>
        <v>5462.9800000000005</v>
      </c>
    </row>
    <row r="151" spans="1:19" x14ac:dyDescent="0.25">
      <c r="A151" t="s">
        <v>37</v>
      </c>
      <c r="B151" t="s">
        <v>20</v>
      </c>
      <c r="C151" t="s">
        <v>28</v>
      </c>
      <c r="D151" s="5">
        <v>2026.4474999999998</v>
      </c>
      <c r="E151" s="5">
        <v>2208.83</v>
      </c>
      <c r="F151" s="5">
        <v>1945.39</v>
      </c>
      <c r="G151" s="5">
        <v>2208.83</v>
      </c>
      <c r="H151" s="5">
        <v>1681.95</v>
      </c>
      <c r="I151" s="5">
        <v>1519.84</v>
      </c>
      <c r="J151" s="5">
        <v>1560.2</v>
      </c>
      <c r="K151" s="5">
        <v>1575.8</v>
      </c>
      <c r="L151" s="5">
        <v>1638.83</v>
      </c>
      <c r="M151" s="5">
        <v>1393.01</v>
      </c>
      <c r="N151" s="5">
        <v>1601.96</v>
      </c>
      <c r="O151" s="5">
        <v>1473.8</v>
      </c>
      <c r="P151" s="5">
        <f t="shared" si="8"/>
        <v>1931.8812500000004</v>
      </c>
      <c r="Q151" s="5">
        <f t="shared" si="9"/>
        <v>11591.287500000002</v>
      </c>
      <c r="R151" s="5">
        <f t="shared" si="10"/>
        <v>9243.6</v>
      </c>
      <c r="S151" s="5">
        <f t="shared" si="11"/>
        <v>2347.6875000000018</v>
      </c>
    </row>
    <row r="152" spans="1:19" x14ac:dyDescent="0.25">
      <c r="A152" t="s">
        <v>38</v>
      </c>
      <c r="B152" t="s">
        <v>23</v>
      </c>
      <c r="C152" t="s">
        <v>28</v>
      </c>
      <c r="D152" s="5">
        <v>1925.05</v>
      </c>
      <c r="E152" s="5">
        <v>2059.8000000000002</v>
      </c>
      <c r="F152" s="5">
        <v>1790.3</v>
      </c>
      <c r="G152" s="5">
        <v>1617.04</v>
      </c>
      <c r="H152" s="5">
        <v>2194.56</v>
      </c>
      <c r="I152" s="5">
        <v>1963.55</v>
      </c>
      <c r="J152" s="5">
        <v>2390.25</v>
      </c>
      <c r="K152" s="5">
        <v>1912.2</v>
      </c>
      <c r="L152" s="5">
        <v>1663.61</v>
      </c>
      <c r="M152" s="5">
        <v>1530.52</v>
      </c>
      <c r="N152" s="5">
        <v>1622.35</v>
      </c>
      <c r="O152" s="5">
        <v>1898.15</v>
      </c>
      <c r="P152" s="5">
        <f t="shared" si="8"/>
        <v>1925.05</v>
      </c>
      <c r="Q152" s="5">
        <f t="shared" si="9"/>
        <v>11550.3</v>
      </c>
      <c r="R152" s="5">
        <f t="shared" si="10"/>
        <v>11017.08</v>
      </c>
      <c r="S152" s="5">
        <f t="shared" si="11"/>
        <v>533.21999999999935</v>
      </c>
    </row>
    <row r="153" spans="1:19" x14ac:dyDescent="0.25">
      <c r="A153" t="s">
        <v>37</v>
      </c>
      <c r="B153" t="s">
        <v>20</v>
      </c>
      <c r="C153" t="s">
        <v>28</v>
      </c>
      <c r="D153" s="5">
        <v>1917.77</v>
      </c>
      <c r="E153" s="5">
        <v>2032.84</v>
      </c>
      <c r="F153" s="5">
        <v>2032.84</v>
      </c>
      <c r="G153" s="5">
        <v>1879.41</v>
      </c>
      <c r="H153" s="5">
        <v>1515.04</v>
      </c>
      <c r="I153" s="5">
        <v>2128.7199999999998</v>
      </c>
      <c r="J153" s="5">
        <v>2433.4899999999998</v>
      </c>
      <c r="K153" s="5">
        <v>1922.46</v>
      </c>
      <c r="L153" s="5">
        <v>1634.09</v>
      </c>
      <c r="M153" s="5">
        <v>1470.68</v>
      </c>
      <c r="N153" s="5">
        <v>1720.7</v>
      </c>
      <c r="O153" s="5">
        <v>1737.91</v>
      </c>
      <c r="P153" s="5">
        <f t="shared" si="8"/>
        <v>1917.7699999999998</v>
      </c>
      <c r="Q153" s="5">
        <f t="shared" si="9"/>
        <v>11506.619999999999</v>
      </c>
      <c r="R153" s="5">
        <f t="shared" si="10"/>
        <v>10919.33</v>
      </c>
      <c r="S153" s="5">
        <f t="shared" si="11"/>
        <v>587.28999999999905</v>
      </c>
    </row>
    <row r="154" spans="1:19" x14ac:dyDescent="0.25">
      <c r="A154" t="s">
        <v>36</v>
      </c>
      <c r="B154" t="s">
        <v>22</v>
      </c>
      <c r="C154" t="s">
        <v>28</v>
      </c>
      <c r="D154" s="5">
        <v>3910.2999999999997</v>
      </c>
      <c r="E154" s="5">
        <v>3949.4</v>
      </c>
      <c r="F154" s="5">
        <v>3949.4</v>
      </c>
      <c r="G154" s="5">
        <v>3910.3</v>
      </c>
      <c r="H154" s="5">
        <v>3910.3</v>
      </c>
      <c r="I154" s="5">
        <v>3949.4</v>
      </c>
      <c r="J154" s="5">
        <v>2522.3200000000002</v>
      </c>
      <c r="K154" s="5">
        <v>1942.19</v>
      </c>
      <c r="L154" s="5">
        <v>1709.13</v>
      </c>
      <c r="M154" s="5">
        <v>1452.76</v>
      </c>
      <c r="N154" s="5">
        <v>1452.76</v>
      </c>
      <c r="O154" s="5">
        <v>1743.31</v>
      </c>
      <c r="P154" s="5">
        <f t="shared" si="8"/>
        <v>3929.8500000000004</v>
      </c>
      <c r="Q154" s="5">
        <f t="shared" si="9"/>
        <v>23579.100000000002</v>
      </c>
      <c r="R154" s="5">
        <f t="shared" si="10"/>
        <v>10822.47</v>
      </c>
      <c r="S154" s="5">
        <f t="shared" si="11"/>
        <v>12756.630000000003</v>
      </c>
    </row>
    <row r="155" spans="1:19" x14ac:dyDescent="0.25">
      <c r="A155" t="s">
        <v>36</v>
      </c>
      <c r="B155" t="s">
        <v>22</v>
      </c>
      <c r="C155" t="s">
        <v>28</v>
      </c>
      <c r="D155" s="5">
        <v>3910.2</v>
      </c>
      <c r="E155" s="5">
        <v>3949.3</v>
      </c>
      <c r="F155" s="5">
        <v>3949.3</v>
      </c>
      <c r="G155" s="5">
        <v>3949.3</v>
      </c>
      <c r="H155" s="5">
        <v>3949.3</v>
      </c>
      <c r="I155" s="5">
        <v>3910.2</v>
      </c>
      <c r="J155" s="5">
        <v>2412.35</v>
      </c>
      <c r="K155" s="5">
        <v>1929.88</v>
      </c>
      <c r="L155" s="5">
        <v>2103.5700000000002</v>
      </c>
      <c r="M155" s="5">
        <v>2145.64</v>
      </c>
      <c r="N155" s="5">
        <v>2124.1799999999998</v>
      </c>
      <c r="O155" s="5">
        <v>2039.21</v>
      </c>
      <c r="P155" s="5">
        <f t="shared" si="8"/>
        <v>3936.2666666666664</v>
      </c>
      <c r="Q155" s="5">
        <f t="shared" si="9"/>
        <v>23617.599999999999</v>
      </c>
      <c r="R155" s="5">
        <f t="shared" si="10"/>
        <v>12754.829999999998</v>
      </c>
      <c r="S155" s="5">
        <f t="shared" si="11"/>
        <v>10862.77</v>
      </c>
    </row>
    <row r="156" spans="1:19" x14ac:dyDescent="0.25">
      <c r="A156" t="s">
        <v>37</v>
      </c>
      <c r="B156" t="s">
        <v>20</v>
      </c>
      <c r="C156" t="s">
        <v>28</v>
      </c>
      <c r="D156" s="5">
        <v>1678.0600000000002</v>
      </c>
      <c r="E156" s="5">
        <v>1996.89</v>
      </c>
      <c r="F156" s="5">
        <v>2064.0100000000002</v>
      </c>
      <c r="G156" s="5">
        <v>1879.43</v>
      </c>
      <c r="H156" s="5">
        <v>2047.23</v>
      </c>
      <c r="I156" s="5">
        <v>1728.4</v>
      </c>
      <c r="J156" s="5">
        <v>1323.22</v>
      </c>
      <c r="K156" s="5">
        <v>1389.38</v>
      </c>
      <c r="L156" s="5">
        <v>1250.44</v>
      </c>
      <c r="M156" s="5">
        <v>1187.92</v>
      </c>
      <c r="N156" s="5">
        <v>1187.92</v>
      </c>
      <c r="O156" s="5">
        <v>1413.62</v>
      </c>
      <c r="P156" s="5">
        <f t="shared" si="8"/>
        <v>1899.0033333333333</v>
      </c>
      <c r="Q156" s="5">
        <f t="shared" si="9"/>
        <v>11394.02</v>
      </c>
      <c r="R156" s="5">
        <f t="shared" si="10"/>
        <v>7752.5000000000009</v>
      </c>
      <c r="S156" s="5">
        <f t="shared" si="11"/>
        <v>3641.5199999999995</v>
      </c>
    </row>
    <row r="157" spans="1:19" x14ac:dyDescent="0.25">
      <c r="A157" t="s">
        <v>37</v>
      </c>
      <c r="B157" t="s">
        <v>20</v>
      </c>
      <c r="C157" t="s">
        <v>28</v>
      </c>
      <c r="D157" s="5">
        <v>2128.1849999999999</v>
      </c>
      <c r="E157" s="5">
        <v>1979.21</v>
      </c>
      <c r="F157" s="5">
        <v>1957.93</v>
      </c>
      <c r="G157" s="5">
        <v>1979.21</v>
      </c>
      <c r="H157" s="5">
        <v>1638.7</v>
      </c>
      <c r="I157" s="5">
        <v>1702.55</v>
      </c>
      <c r="J157" s="5">
        <v>1242.3499999999999</v>
      </c>
      <c r="K157" s="5">
        <v>956.61</v>
      </c>
      <c r="L157" s="5">
        <v>813.12</v>
      </c>
      <c r="M157" s="5">
        <v>813.12</v>
      </c>
      <c r="N157" s="5">
        <v>967.61</v>
      </c>
      <c r="O157" s="5">
        <v>1074.05</v>
      </c>
      <c r="P157" s="5">
        <f t="shared" si="8"/>
        <v>1897.6308333333334</v>
      </c>
      <c r="Q157" s="5">
        <f t="shared" si="9"/>
        <v>11385.785</v>
      </c>
      <c r="R157" s="5">
        <f t="shared" si="10"/>
        <v>5866.86</v>
      </c>
      <c r="S157" s="5">
        <f t="shared" si="11"/>
        <v>5518.9250000000002</v>
      </c>
    </row>
    <row r="158" spans="1:19" x14ac:dyDescent="0.25">
      <c r="A158" t="s">
        <v>37</v>
      </c>
      <c r="B158" t="s">
        <v>20</v>
      </c>
      <c r="C158" t="s">
        <v>28</v>
      </c>
      <c r="D158" s="5">
        <v>1889.2599999999998</v>
      </c>
      <c r="E158" s="5">
        <v>2267.11</v>
      </c>
      <c r="F158" s="5">
        <v>1832.58</v>
      </c>
      <c r="G158" s="5">
        <v>1586.98</v>
      </c>
      <c r="H158" s="5">
        <v>2172.65</v>
      </c>
      <c r="I158" s="5">
        <v>1586.98</v>
      </c>
      <c r="J158" s="5">
        <v>1906.39</v>
      </c>
      <c r="K158" s="5">
        <v>1677.62</v>
      </c>
      <c r="L158" s="5">
        <v>1912.49</v>
      </c>
      <c r="M158" s="5">
        <v>1663.87</v>
      </c>
      <c r="N158" s="5">
        <v>1913.45</v>
      </c>
      <c r="O158" s="5">
        <v>2143.06</v>
      </c>
      <c r="P158" s="5">
        <f t="shared" si="8"/>
        <v>1889.26</v>
      </c>
      <c r="Q158" s="5">
        <f t="shared" si="9"/>
        <v>11335.56</v>
      </c>
      <c r="R158" s="5">
        <f t="shared" si="10"/>
        <v>11216.88</v>
      </c>
      <c r="S158" s="5">
        <f t="shared" si="11"/>
        <v>118.68000000000029</v>
      </c>
    </row>
    <row r="159" spans="1:19" x14ac:dyDescent="0.25">
      <c r="A159" t="s">
        <v>37</v>
      </c>
      <c r="B159" t="s">
        <v>20</v>
      </c>
      <c r="C159" t="s">
        <v>28</v>
      </c>
      <c r="D159" s="5">
        <v>1768.0600000000002</v>
      </c>
      <c r="E159" s="5">
        <v>2192.39</v>
      </c>
      <c r="F159" s="5">
        <v>2139.35</v>
      </c>
      <c r="G159" s="5">
        <v>1697.34</v>
      </c>
      <c r="H159" s="5">
        <v>1538.21</v>
      </c>
      <c r="I159" s="5">
        <v>1821.1</v>
      </c>
      <c r="J159" s="5">
        <v>1334.28</v>
      </c>
      <c r="K159" s="5">
        <v>1334.28</v>
      </c>
      <c r="L159" s="5">
        <v>1574.45</v>
      </c>
      <c r="M159" s="5">
        <v>1889.34</v>
      </c>
      <c r="N159" s="5">
        <v>1662.62</v>
      </c>
      <c r="O159" s="5">
        <v>1612.74</v>
      </c>
      <c r="P159" s="5">
        <f t="shared" si="8"/>
        <v>1859.4083333333331</v>
      </c>
      <c r="Q159" s="5">
        <f t="shared" si="9"/>
        <v>11156.449999999999</v>
      </c>
      <c r="R159" s="5">
        <f t="shared" si="10"/>
        <v>9407.7100000000009</v>
      </c>
      <c r="S159" s="5">
        <f t="shared" si="11"/>
        <v>1748.739999999998</v>
      </c>
    </row>
    <row r="160" spans="1:19" x14ac:dyDescent="0.25">
      <c r="A160" t="s">
        <v>38</v>
      </c>
      <c r="B160" t="s">
        <v>21</v>
      </c>
      <c r="C160" t="s">
        <v>28</v>
      </c>
      <c r="D160" s="5">
        <v>2069.6999999999998</v>
      </c>
      <c r="E160" s="5">
        <v>1862.73</v>
      </c>
      <c r="F160" s="5">
        <v>1738.55</v>
      </c>
      <c r="G160" s="5">
        <v>1655.76</v>
      </c>
      <c r="H160" s="5">
        <v>1800.64</v>
      </c>
      <c r="I160" s="5">
        <v>2028.31</v>
      </c>
      <c r="J160" s="5">
        <v>1891.92</v>
      </c>
      <c r="K160" s="5">
        <v>1721.65</v>
      </c>
      <c r="L160" s="5">
        <v>1670</v>
      </c>
      <c r="M160" s="5">
        <v>1569.8</v>
      </c>
      <c r="N160" s="5">
        <v>1773.87</v>
      </c>
      <c r="O160" s="5">
        <v>1631.96</v>
      </c>
      <c r="P160" s="5">
        <f t="shared" si="8"/>
        <v>1859.2816666666665</v>
      </c>
      <c r="Q160" s="5">
        <f t="shared" si="9"/>
        <v>11155.689999999999</v>
      </c>
      <c r="R160" s="5">
        <f t="shared" si="10"/>
        <v>10259.200000000001</v>
      </c>
      <c r="S160" s="5">
        <f t="shared" si="11"/>
        <v>896.48999999999796</v>
      </c>
    </row>
    <row r="161" spans="1:19" x14ac:dyDescent="0.25">
      <c r="A161" t="s">
        <v>36</v>
      </c>
      <c r="B161" t="s">
        <v>22</v>
      </c>
      <c r="C161" t="s">
        <v>28</v>
      </c>
      <c r="D161" s="5">
        <v>4282.5574999999999</v>
      </c>
      <c r="E161" s="5">
        <v>4025.6</v>
      </c>
      <c r="F161" s="5">
        <v>3297.57</v>
      </c>
      <c r="G161" s="5">
        <v>5139.07</v>
      </c>
      <c r="H161" s="5">
        <v>3340.39</v>
      </c>
      <c r="I161" s="5">
        <v>4368.21</v>
      </c>
      <c r="J161" s="5">
        <v>1007.62</v>
      </c>
      <c r="K161" s="5">
        <v>1068.08</v>
      </c>
      <c r="L161" s="5">
        <v>907.87</v>
      </c>
      <c r="M161" s="5">
        <v>944.18</v>
      </c>
      <c r="N161" s="5">
        <v>1104.69</v>
      </c>
      <c r="O161" s="5">
        <v>1159.92</v>
      </c>
      <c r="P161" s="5">
        <f t="shared" si="8"/>
        <v>4075.5662499999999</v>
      </c>
      <c r="Q161" s="5">
        <f t="shared" si="9"/>
        <v>24453.397499999999</v>
      </c>
      <c r="R161" s="5">
        <f t="shared" si="10"/>
        <v>6192.36</v>
      </c>
      <c r="S161" s="5">
        <f t="shared" si="11"/>
        <v>18261.037499999999</v>
      </c>
    </row>
    <row r="162" spans="1:19" x14ac:dyDescent="0.25">
      <c r="A162" t="s">
        <v>36</v>
      </c>
      <c r="B162" t="s">
        <v>21</v>
      </c>
      <c r="C162" t="s">
        <v>28</v>
      </c>
      <c r="D162" s="5">
        <v>1834.4</v>
      </c>
      <c r="E162" s="5">
        <v>1852.74</v>
      </c>
      <c r="F162" s="5">
        <v>1834.4</v>
      </c>
      <c r="G162" s="5">
        <v>1834.4</v>
      </c>
      <c r="H162" s="5">
        <v>1834.4</v>
      </c>
      <c r="I162" s="5">
        <v>1834.4</v>
      </c>
      <c r="J162" s="5">
        <v>1869.6</v>
      </c>
      <c r="K162" s="5">
        <v>1981.78</v>
      </c>
      <c r="L162" s="5">
        <v>2259.23</v>
      </c>
      <c r="M162" s="5">
        <v>2259.23</v>
      </c>
      <c r="N162" s="5">
        <v>2575.52</v>
      </c>
      <c r="O162" s="5">
        <v>2292.21</v>
      </c>
      <c r="P162" s="5">
        <f t="shared" si="8"/>
        <v>1837.4566666666667</v>
      </c>
      <c r="Q162" s="5">
        <f t="shared" si="9"/>
        <v>11024.74</v>
      </c>
      <c r="R162" s="5">
        <f t="shared" si="10"/>
        <v>13237.57</v>
      </c>
      <c r="S162" s="5">
        <f t="shared" si="11"/>
        <v>-2212.83</v>
      </c>
    </row>
    <row r="163" spans="1:19" x14ac:dyDescent="0.25">
      <c r="A163" t="s">
        <v>38</v>
      </c>
      <c r="B163" t="s">
        <v>21</v>
      </c>
      <c r="C163" t="s">
        <v>28</v>
      </c>
      <c r="D163" s="5">
        <v>1716.3999999999999</v>
      </c>
      <c r="E163" s="5">
        <v>1682.07</v>
      </c>
      <c r="F163" s="5">
        <v>1991.02</v>
      </c>
      <c r="G163" s="5">
        <v>1767.89</v>
      </c>
      <c r="H163" s="5">
        <v>1853.71</v>
      </c>
      <c r="I163" s="5">
        <v>1870.88</v>
      </c>
      <c r="J163" s="5">
        <v>2570.64</v>
      </c>
      <c r="K163" s="5">
        <v>2107.92</v>
      </c>
      <c r="L163" s="5">
        <v>2129</v>
      </c>
      <c r="M163" s="5">
        <v>1958.68</v>
      </c>
      <c r="N163" s="5">
        <v>2017.44</v>
      </c>
      <c r="O163" s="5">
        <v>2118.31</v>
      </c>
      <c r="P163" s="5">
        <f t="shared" si="8"/>
        <v>1813.6616666666669</v>
      </c>
      <c r="Q163" s="5">
        <f t="shared" si="9"/>
        <v>10881.970000000001</v>
      </c>
      <c r="R163" s="5">
        <f t="shared" si="10"/>
        <v>12901.99</v>
      </c>
      <c r="S163" s="5">
        <f t="shared" si="11"/>
        <v>-2020.0199999999986</v>
      </c>
    </row>
    <row r="164" spans="1:19" x14ac:dyDescent="0.25">
      <c r="A164" t="s">
        <v>36</v>
      </c>
      <c r="B164" t="s">
        <v>22</v>
      </c>
      <c r="C164" t="s">
        <v>28</v>
      </c>
      <c r="D164" s="5">
        <v>4434.55</v>
      </c>
      <c r="E164" s="5">
        <v>3680.68</v>
      </c>
      <c r="F164" s="5">
        <v>4567.59</v>
      </c>
      <c r="G164" s="5">
        <v>3680.68</v>
      </c>
      <c r="H164" s="5">
        <v>4523.24</v>
      </c>
      <c r="I164" s="5">
        <v>4079.79</v>
      </c>
      <c r="J164" s="5">
        <v>2447.59</v>
      </c>
      <c r="K164" s="5">
        <v>1884.64</v>
      </c>
      <c r="L164" s="5">
        <v>1696.18</v>
      </c>
      <c r="M164" s="5">
        <v>1933.65</v>
      </c>
      <c r="N164" s="5">
        <v>1720.95</v>
      </c>
      <c r="O164" s="5">
        <v>1686.53</v>
      </c>
      <c r="P164" s="5">
        <f t="shared" si="8"/>
        <v>4161.0883333333331</v>
      </c>
      <c r="Q164" s="5">
        <f t="shared" si="9"/>
        <v>24966.53</v>
      </c>
      <c r="R164" s="5">
        <f t="shared" si="10"/>
        <v>11369.540000000003</v>
      </c>
      <c r="S164" s="5">
        <f t="shared" si="11"/>
        <v>13596.989999999996</v>
      </c>
    </row>
    <row r="165" spans="1:19" x14ac:dyDescent="0.25">
      <c r="A165" t="s">
        <v>37</v>
      </c>
      <c r="B165" t="s">
        <v>20</v>
      </c>
      <c r="C165" t="s">
        <v>28</v>
      </c>
      <c r="D165" s="5">
        <v>1618.87</v>
      </c>
      <c r="E165" s="5">
        <v>1894.08</v>
      </c>
      <c r="F165" s="5">
        <v>1829.32</v>
      </c>
      <c r="G165" s="5">
        <v>1748.38</v>
      </c>
      <c r="H165" s="5">
        <v>1975.02</v>
      </c>
      <c r="I165" s="5">
        <v>1667.44</v>
      </c>
      <c r="J165" s="5">
        <v>1588.49</v>
      </c>
      <c r="K165" s="5">
        <v>1397.87</v>
      </c>
      <c r="L165" s="5">
        <v>1230.1300000000001</v>
      </c>
      <c r="M165" s="5">
        <v>1156.32</v>
      </c>
      <c r="N165" s="5">
        <v>1063.81</v>
      </c>
      <c r="O165" s="5">
        <v>1127.6400000000001</v>
      </c>
      <c r="P165" s="5">
        <f t="shared" si="8"/>
        <v>1788.8516666666667</v>
      </c>
      <c r="Q165" s="5">
        <f t="shared" si="9"/>
        <v>10733.11</v>
      </c>
      <c r="R165" s="5">
        <f t="shared" si="10"/>
        <v>7564.2599999999993</v>
      </c>
      <c r="S165" s="5">
        <f t="shared" si="11"/>
        <v>3168.8500000000013</v>
      </c>
    </row>
    <row r="166" spans="1:19" x14ac:dyDescent="0.25">
      <c r="A166" t="s">
        <v>37</v>
      </c>
      <c r="B166" t="s">
        <v>20</v>
      </c>
      <c r="C166" t="s">
        <v>28</v>
      </c>
      <c r="D166" s="5">
        <v>1647.55</v>
      </c>
      <c r="E166" s="5">
        <v>1318.04</v>
      </c>
      <c r="F166" s="5">
        <v>1861.73</v>
      </c>
      <c r="G166" s="5">
        <v>2059.44</v>
      </c>
      <c r="H166" s="5">
        <v>1664.03</v>
      </c>
      <c r="I166" s="5">
        <v>2042.96</v>
      </c>
      <c r="J166" s="5">
        <v>1813.91</v>
      </c>
      <c r="K166" s="5">
        <v>1360.43</v>
      </c>
      <c r="L166" s="5">
        <v>1197.18</v>
      </c>
      <c r="M166" s="5">
        <v>1089.43</v>
      </c>
      <c r="N166" s="5">
        <v>947.8</v>
      </c>
      <c r="O166" s="5">
        <v>919.37</v>
      </c>
      <c r="P166" s="5">
        <f t="shared" si="8"/>
        <v>1765.625</v>
      </c>
      <c r="Q166" s="5">
        <f t="shared" si="9"/>
        <v>10593.75</v>
      </c>
      <c r="R166" s="5">
        <f t="shared" si="10"/>
        <v>7328.1200000000008</v>
      </c>
      <c r="S166" s="5">
        <f t="shared" si="11"/>
        <v>3265.6299999999992</v>
      </c>
    </row>
    <row r="167" spans="1:19" x14ac:dyDescent="0.25">
      <c r="A167" t="s">
        <v>36</v>
      </c>
      <c r="B167" t="s">
        <v>22</v>
      </c>
      <c r="C167" t="s">
        <v>28</v>
      </c>
      <c r="D167" s="5">
        <v>4118.1499999999996</v>
      </c>
      <c r="E167" s="5">
        <v>4735.87</v>
      </c>
      <c r="F167" s="5">
        <v>4612.33</v>
      </c>
      <c r="G167" s="5">
        <v>3459.25</v>
      </c>
      <c r="H167" s="5">
        <v>3747.52</v>
      </c>
      <c r="I167" s="5">
        <v>4653.51</v>
      </c>
      <c r="J167" s="5">
        <v>1630.06</v>
      </c>
      <c r="K167" s="5">
        <v>1630.06</v>
      </c>
      <c r="L167" s="5">
        <v>1515.96</v>
      </c>
      <c r="M167" s="5">
        <v>1288.57</v>
      </c>
      <c r="N167" s="5">
        <v>1430.31</v>
      </c>
      <c r="O167" s="5">
        <v>1301.58</v>
      </c>
      <c r="P167" s="5">
        <f t="shared" si="8"/>
        <v>4221.1049999999996</v>
      </c>
      <c r="Q167" s="5">
        <f t="shared" si="9"/>
        <v>25326.629999999997</v>
      </c>
      <c r="R167" s="5">
        <f t="shared" si="10"/>
        <v>8796.5399999999991</v>
      </c>
      <c r="S167" s="5">
        <f t="shared" si="11"/>
        <v>16530.089999999997</v>
      </c>
    </row>
    <row r="168" spans="1:19" x14ac:dyDescent="0.25">
      <c r="A168" t="s">
        <v>36</v>
      </c>
      <c r="B168" t="s">
        <v>22</v>
      </c>
      <c r="C168" t="s">
        <v>28</v>
      </c>
      <c r="D168" s="5">
        <v>4129.2250000000004</v>
      </c>
      <c r="E168" s="5">
        <v>4624.7299999999996</v>
      </c>
      <c r="F168" s="5">
        <v>3633.72</v>
      </c>
      <c r="G168" s="5">
        <v>4046.64</v>
      </c>
      <c r="H168" s="5">
        <v>4624.7299999999996</v>
      </c>
      <c r="I168" s="5">
        <v>4789.8999999999996</v>
      </c>
      <c r="J168" s="5">
        <v>3569.42</v>
      </c>
      <c r="K168" s="5">
        <v>3176.78</v>
      </c>
      <c r="L168" s="5">
        <v>3494.46</v>
      </c>
      <c r="M168" s="5">
        <v>3424.57</v>
      </c>
      <c r="N168" s="5">
        <v>2945.13</v>
      </c>
      <c r="O168" s="5">
        <v>2915.68</v>
      </c>
      <c r="P168" s="5">
        <f t="shared" si="8"/>
        <v>4308.1575000000003</v>
      </c>
      <c r="Q168" s="5">
        <f t="shared" si="9"/>
        <v>25848.945</v>
      </c>
      <c r="R168" s="5">
        <f t="shared" si="10"/>
        <v>19526.04</v>
      </c>
      <c r="S168" s="5">
        <f t="shared" si="11"/>
        <v>6322.9049999999988</v>
      </c>
    </row>
    <row r="169" spans="1:19" x14ac:dyDescent="0.25">
      <c r="A169" t="s">
        <v>37</v>
      </c>
      <c r="B169" t="s">
        <v>20</v>
      </c>
      <c r="C169" t="s">
        <v>28</v>
      </c>
      <c r="D169" s="5">
        <v>1593.1200000000001</v>
      </c>
      <c r="E169" s="5">
        <v>1577.19</v>
      </c>
      <c r="F169" s="5">
        <v>1879.88</v>
      </c>
      <c r="G169" s="5">
        <v>1688.71</v>
      </c>
      <c r="H169" s="5">
        <v>1768.36</v>
      </c>
      <c r="I169" s="5">
        <v>1736.5</v>
      </c>
      <c r="J169" s="5">
        <v>1491.55</v>
      </c>
      <c r="K169" s="5">
        <v>1327.48</v>
      </c>
      <c r="L169" s="5">
        <v>1579.7</v>
      </c>
      <c r="M169" s="5">
        <v>1674.48</v>
      </c>
      <c r="N169" s="5">
        <v>1490.29</v>
      </c>
      <c r="O169" s="5">
        <v>1475.39</v>
      </c>
      <c r="P169" s="5">
        <f t="shared" si="8"/>
        <v>1707.2933333333333</v>
      </c>
      <c r="Q169" s="5">
        <f t="shared" si="9"/>
        <v>10243.76</v>
      </c>
      <c r="R169" s="5">
        <f t="shared" si="10"/>
        <v>9038.89</v>
      </c>
      <c r="S169" s="5">
        <f t="shared" si="11"/>
        <v>1204.8700000000008</v>
      </c>
    </row>
    <row r="170" spans="1:19" x14ac:dyDescent="0.25">
      <c r="A170" t="s">
        <v>38</v>
      </c>
      <c r="B170" t="s">
        <v>21</v>
      </c>
      <c r="C170" t="s">
        <v>28</v>
      </c>
      <c r="D170" s="5">
        <v>1583.8999999999999</v>
      </c>
      <c r="E170" s="5">
        <v>1948.2</v>
      </c>
      <c r="F170" s="5">
        <v>1948.2</v>
      </c>
      <c r="G170" s="5">
        <v>1457.19</v>
      </c>
      <c r="H170" s="5">
        <v>1568.06</v>
      </c>
      <c r="I170" s="5">
        <v>1694.77</v>
      </c>
      <c r="J170" s="5">
        <v>1600.66</v>
      </c>
      <c r="K170" s="5">
        <v>1328.55</v>
      </c>
      <c r="L170" s="5">
        <v>1208.98</v>
      </c>
      <c r="M170" s="5">
        <v>1402.42</v>
      </c>
      <c r="N170" s="5">
        <v>1276.2</v>
      </c>
      <c r="O170" s="5">
        <v>1237.9100000000001</v>
      </c>
      <c r="P170" s="5">
        <f t="shared" si="8"/>
        <v>1700.0533333333333</v>
      </c>
      <c r="Q170" s="5">
        <f t="shared" si="9"/>
        <v>10200.32</v>
      </c>
      <c r="R170" s="5">
        <f t="shared" si="10"/>
        <v>8054.72</v>
      </c>
      <c r="S170" s="5">
        <f t="shared" si="11"/>
        <v>2145.5999999999995</v>
      </c>
    </row>
    <row r="171" spans="1:19" x14ac:dyDescent="0.25">
      <c r="A171" t="s">
        <v>37</v>
      </c>
      <c r="B171" t="s">
        <v>21</v>
      </c>
      <c r="C171" t="s">
        <v>28</v>
      </c>
      <c r="D171" s="5">
        <v>1646</v>
      </c>
      <c r="E171" s="5">
        <v>1925.82</v>
      </c>
      <c r="F171" s="5">
        <v>1646</v>
      </c>
      <c r="G171" s="5">
        <v>1711.84</v>
      </c>
      <c r="H171" s="5">
        <v>1777.68</v>
      </c>
      <c r="I171" s="5">
        <v>1481.4</v>
      </c>
      <c r="J171" s="5">
        <v>1736.34</v>
      </c>
      <c r="K171" s="5">
        <v>1597.43</v>
      </c>
      <c r="L171" s="5">
        <v>1565.48</v>
      </c>
      <c r="M171" s="5">
        <v>1424.59</v>
      </c>
      <c r="N171" s="5">
        <v>1367.61</v>
      </c>
      <c r="O171" s="5">
        <v>1244.53</v>
      </c>
      <c r="P171" s="5">
        <f t="shared" si="8"/>
        <v>1698.1233333333332</v>
      </c>
      <c r="Q171" s="5">
        <f t="shared" si="9"/>
        <v>10188.74</v>
      </c>
      <c r="R171" s="5">
        <f t="shared" si="10"/>
        <v>8935.98</v>
      </c>
      <c r="S171" s="5">
        <f t="shared" si="11"/>
        <v>1252.7600000000002</v>
      </c>
    </row>
    <row r="172" spans="1:19" x14ac:dyDescent="0.25">
      <c r="A172" t="s">
        <v>37</v>
      </c>
      <c r="B172" t="s">
        <v>23</v>
      </c>
      <c r="C172" t="s">
        <v>28</v>
      </c>
      <c r="D172" s="5">
        <v>1556.6499999999999</v>
      </c>
      <c r="E172" s="5">
        <v>1727.88</v>
      </c>
      <c r="F172" s="5">
        <v>1852.41</v>
      </c>
      <c r="G172" s="5">
        <v>1494.38</v>
      </c>
      <c r="H172" s="5">
        <v>1899.11</v>
      </c>
      <c r="I172" s="5">
        <v>1572.22</v>
      </c>
      <c r="J172" s="5">
        <v>2054.77</v>
      </c>
      <c r="K172" s="5">
        <v>2013.67</v>
      </c>
      <c r="L172" s="5">
        <v>1812.3</v>
      </c>
      <c r="M172" s="5">
        <v>2084.15</v>
      </c>
      <c r="N172" s="5">
        <v>2480.14</v>
      </c>
      <c r="O172" s="5">
        <v>2108.12</v>
      </c>
      <c r="P172" s="5">
        <f t="shared" si="8"/>
        <v>1683.7749999999999</v>
      </c>
      <c r="Q172" s="5">
        <f t="shared" si="9"/>
        <v>10102.65</v>
      </c>
      <c r="R172" s="5">
        <f t="shared" si="10"/>
        <v>12553.149999999998</v>
      </c>
      <c r="S172" s="5">
        <f t="shared" si="11"/>
        <v>-2450.4999999999982</v>
      </c>
    </row>
    <row r="173" spans="1:19" x14ac:dyDescent="0.25">
      <c r="A173" t="s">
        <v>37</v>
      </c>
      <c r="B173" t="s">
        <v>20</v>
      </c>
      <c r="C173" t="s">
        <v>28</v>
      </c>
      <c r="D173" s="5">
        <v>1677.9499999999998</v>
      </c>
      <c r="E173" s="5">
        <v>1761.85</v>
      </c>
      <c r="F173" s="5">
        <v>1627.61</v>
      </c>
      <c r="G173" s="5">
        <v>1476.6</v>
      </c>
      <c r="H173" s="5">
        <v>2030.32</v>
      </c>
      <c r="I173" s="5">
        <v>1510.16</v>
      </c>
      <c r="J173" s="5">
        <v>376.41</v>
      </c>
      <c r="K173" s="5">
        <v>380.17</v>
      </c>
      <c r="L173" s="5">
        <v>364.96</v>
      </c>
      <c r="M173" s="5">
        <v>412.4</v>
      </c>
      <c r="N173" s="5">
        <v>408.28</v>
      </c>
      <c r="O173" s="5">
        <v>453.19</v>
      </c>
      <c r="P173" s="5">
        <f t="shared" si="8"/>
        <v>1680.7483333333332</v>
      </c>
      <c r="Q173" s="5">
        <f t="shared" si="9"/>
        <v>10084.49</v>
      </c>
      <c r="R173" s="5">
        <f t="shared" si="10"/>
        <v>2395.41</v>
      </c>
      <c r="S173" s="5">
        <f t="shared" si="11"/>
        <v>7689.08</v>
      </c>
    </row>
    <row r="174" spans="1:19" x14ac:dyDescent="0.25">
      <c r="A174" t="s">
        <v>37</v>
      </c>
      <c r="B174" t="s">
        <v>20</v>
      </c>
      <c r="C174" t="s">
        <v>28</v>
      </c>
      <c r="D174" s="5">
        <v>1631.375</v>
      </c>
      <c r="E174" s="5">
        <v>1451.92</v>
      </c>
      <c r="F174" s="5">
        <v>1745.57</v>
      </c>
      <c r="G174" s="5">
        <v>1843.45</v>
      </c>
      <c r="H174" s="5">
        <v>1386.67</v>
      </c>
      <c r="I174" s="5">
        <v>2006.59</v>
      </c>
      <c r="J174" s="5">
        <v>481</v>
      </c>
      <c r="K174" s="5">
        <v>456.95</v>
      </c>
      <c r="L174" s="5">
        <v>507.21</v>
      </c>
      <c r="M174" s="5">
        <v>603.58000000000004</v>
      </c>
      <c r="N174" s="5">
        <v>682.05</v>
      </c>
      <c r="O174" s="5">
        <v>634.30999999999995</v>
      </c>
      <c r="P174" s="5">
        <f t="shared" si="8"/>
        <v>1677.5958333333331</v>
      </c>
      <c r="Q174" s="5">
        <f t="shared" si="9"/>
        <v>10065.574999999999</v>
      </c>
      <c r="R174" s="5">
        <f t="shared" si="10"/>
        <v>3365.1</v>
      </c>
      <c r="S174" s="5">
        <f t="shared" si="11"/>
        <v>6700.4749999999985</v>
      </c>
    </row>
    <row r="175" spans="1:19" x14ac:dyDescent="0.25">
      <c r="A175" t="s">
        <v>38</v>
      </c>
      <c r="B175" t="s">
        <v>21</v>
      </c>
      <c r="C175" t="s">
        <v>28</v>
      </c>
      <c r="D175" s="5">
        <v>1630.6</v>
      </c>
      <c r="E175" s="5">
        <v>1386.01</v>
      </c>
      <c r="F175" s="5">
        <v>1646.91</v>
      </c>
      <c r="G175" s="5">
        <v>1826.27</v>
      </c>
      <c r="H175" s="5">
        <v>2005.64</v>
      </c>
      <c r="I175" s="5">
        <v>1386.01</v>
      </c>
      <c r="J175" s="5">
        <v>1532.49</v>
      </c>
      <c r="K175" s="5">
        <v>1287.29</v>
      </c>
      <c r="L175" s="5">
        <v>1287.29</v>
      </c>
      <c r="M175" s="5">
        <v>1145.69</v>
      </c>
      <c r="N175" s="5">
        <v>1271.72</v>
      </c>
      <c r="O175" s="5">
        <v>1424.33</v>
      </c>
      <c r="P175" s="5">
        <f t="shared" si="8"/>
        <v>1646.9066666666665</v>
      </c>
      <c r="Q175" s="5">
        <f t="shared" si="9"/>
        <v>9881.4399999999987</v>
      </c>
      <c r="R175" s="5">
        <f t="shared" si="10"/>
        <v>7948.81</v>
      </c>
      <c r="S175" s="5">
        <f t="shared" si="11"/>
        <v>1932.6299999999983</v>
      </c>
    </row>
    <row r="176" spans="1:19" x14ac:dyDescent="0.25">
      <c r="A176" t="s">
        <v>37</v>
      </c>
      <c r="B176" t="s">
        <v>21</v>
      </c>
      <c r="C176" t="s">
        <v>28</v>
      </c>
      <c r="D176" s="5">
        <v>1628.4</v>
      </c>
      <c r="E176" s="5">
        <v>1823.81</v>
      </c>
      <c r="F176" s="5">
        <v>1628.4</v>
      </c>
      <c r="G176" s="5">
        <v>1237.58</v>
      </c>
      <c r="H176" s="5">
        <v>1563.26</v>
      </c>
      <c r="I176" s="5">
        <v>1954.08</v>
      </c>
      <c r="J176" s="5">
        <v>1160.8900000000001</v>
      </c>
      <c r="K176" s="5">
        <v>1265.3699999999999</v>
      </c>
      <c r="L176" s="5">
        <v>1467.83</v>
      </c>
      <c r="M176" s="5">
        <v>1673.33</v>
      </c>
      <c r="N176" s="5">
        <v>1439.06</v>
      </c>
      <c r="O176" s="5">
        <v>1626.14</v>
      </c>
      <c r="P176" s="5">
        <f t="shared" si="8"/>
        <v>1639.2550000000001</v>
      </c>
      <c r="Q176" s="5">
        <f t="shared" si="9"/>
        <v>9835.5300000000007</v>
      </c>
      <c r="R176" s="5">
        <f t="shared" si="10"/>
        <v>8632.619999999999</v>
      </c>
      <c r="S176" s="5">
        <f t="shared" si="11"/>
        <v>1202.9100000000017</v>
      </c>
    </row>
    <row r="177" spans="1:19" x14ac:dyDescent="0.25">
      <c r="A177" t="s">
        <v>37</v>
      </c>
      <c r="B177" t="s">
        <v>20</v>
      </c>
      <c r="C177" t="s">
        <v>28</v>
      </c>
      <c r="D177" s="5">
        <v>1512.46</v>
      </c>
      <c r="E177" s="5">
        <v>1784.7</v>
      </c>
      <c r="F177" s="5">
        <v>1618.33</v>
      </c>
      <c r="G177" s="5">
        <v>1693.96</v>
      </c>
      <c r="H177" s="5">
        <v>1724.2</v>
      </c>
      <c r="I177" s="5">
        <v>1497.34</v>
      </c>
      <c r="J177" s="5">
        <v>539.98</v>
      </c>
      <c r="K177" s="5">
        <v>523.78</v>
      </c>
      <c r="L177" s="5">
        <v>618.05999999999995</v>
      </c>
      <c r="M177" s="5">
        <v>673.69</v>
      </c>
      <c r="N177" s="5">
        <v>768.01</v>
      </c>
      <c r="O177" s="5">
        <v>875.53</v>
      </c>
      <c r="P177" s="5">
        <f t="shared" si="8"/>
        <v>1638.4983333333332</v>
      </c>
      <c r="Q177" s="5">
        <f t="shared" si="9"/>
        <v>9830.99</v>
      </c>
      <c r="R177" s="5">
        <f t="shared" si="10"/>
        <v>3999.05</v>
      </c>
      <c r="S177" s="5">
        <f t="shared" si="11"/>
        <v>5831.94</v>
      </c>
    </row>
    <row r="178" spans="1:19" x14ac:dyDescent="0.25">
      <c r="A178" t="s">
        <v>37</v>
      </c>
      <c r="B178" t="s">
        <v>20</v>
      </c>
      <c r="C178" t="s">
        <v>28</v>
      </c>
      <c r="D178" s="5">
        <v>1527.2249999999999</v>
      </c>
      <c r="E178" s="5">
        <v>1634.13</v>
      </c>
      <c r="F178" s="5">
        <v>1771.58</v>
      </c>
      <c r="G178" s="5">
        <v>1741.04</v>
      </c>
      <c r="H178" s="5">
        <v>1909.03</v>
      </c>
      <c r="I178" s="5">
        <v>1175.96</v>
      </c>
      <c r="J178" s="5">
        <v>2707.47</v>
      </c>
      <c r="K178" s="5">
        <v>2490.87</v>
      </c>
      <c r="L178" s="5">
        <v>2715.05</v>
      </c>
      <c r="M178" s="5">
        <v>2932.25</v>
      </c>
      <c r="N178" s="5">
        <v>3078.86</v>
      </c>
      <c r="O178" s="5">
        <v>2709.4</v>
      </c>
      <c r="P178" s="5">
        <f t="shared" si="8"/>
        <v>1626.4941666666666</v>
      </c>
      <c r="Q178" s="5">
        <f t="shared" si="9"/>
        <v>9758.9650000000001</v>
      </c>
      <c r="R178" s="5">
        <f t="shared" si="10"/>
        <v>16633.900000000001</v>
      </c>
      <c r="S178" s="5">
        <f t="shared" si="11"/>
        <v>-6874.9350000000013</v>
      </c>
    </row>
    <row r="179" spans="1:19" x14ac:dyDescent="0.25">
      <c r="A179" t="s">
        <v>36</v>
      </c>
      <c r="B179" t="s">
        <v>22</v>
      </c>
      <c r="C179" t="s">
        <v>28</v>
      </c>
      <c r="D179" s="5">
        <v>4403.6000000000004</v>
      </c>
      <c r="E179" s="5">
        <v>4315.53</v>
      </c>
      <c r="F179" s="5">
        <v>4491.67</v>
      </c>
      <c r="G179" s="5">
        <v>4007.28</v>
      </c>
      <c r="H179" s="5">
        <v>5328.36</v>
      </c>
      <c r="I179" s="5">
        <v>4491.67</v>
      </c>
      <c r="J179" s="5">
        <v>1549.73</v>
      </c>
      <c r="K179" s="5">
        <v>1162.3</v>
      </c>
      <c r="L179" s="5">
        <v>1034.45</v>
      </c>
      <c r="M179" s="5">
        <v>1189.6199999999999</v>
      </c>
      <c r="N179" s="5">
        <v>1034.97</v>
      </c>
      <c r="O179" s="5">
        <v>1148.82</v>
      </c>
      <c r="P179" s="5">
        <f t="shared" si="8"/>
        <v>4506.3516666666665</v>
      </c>
      <c r="Q179" s="5">
        <f t="shared" si="9"/>
        <v>27038.11</v>
      </c>
      <c r="R179" s="5">
        <f t="shared" si="10"/>
        <v>7119.8899999999994</v>
      </c>
      <c r="S179" s="5">
        <f t="shared" si="11"/>
        <v>19918.22</v>
      </c>
    </row>
    <row r="180" spans="1:19" x14ac:dyDescent="0.25">
      <c r="A180" t="s">
        <v>38</v>
      </c>
      <c r="B180" t="s">
        <v>19</v>
      </c>
      <c r="C180" t="s">
        <v>28</v>
      </c>
      <c r="D180" s="5">
        <v>1669.5500000000002</v>
      </c>
      <c r="E180" s="5">
        <v>1385.73</v>
      </c>
      <c r="F180" s="5">
        <v>1652.85</v>
      </c>
      <c r="G180" s="5">
        <v>1669.55</v>
      </c>
      <c r="H180" s="5">
        <v>1435.81</v>
      </c>
      <c r="I180" s="5">
        <v>1869.9</v>
      </c>
      <c r="J180" s="5">
        <v>1492.95</v>
      </c>
      <c r="K180" s="5">
        <v>1433.23</v>
      </c>
      <c r="L180" s="5">
        <v>1461.89</v>
      </c>
      <c r="M180" s="5">
        <v>1651.94</v>
      </c>
      <c r="N180" s="5">
        <v>1899.73</v>
      </c>
      <c r="O180" s="5">
        <v>1633.77</v>
      </c>
      <c r="P180" s="5">
        <f t="shared" si="8"/>
        <v>1613.8983333333333</v>
      </c>
      <c r="Q180" s="5">
        <f t="shared" si="9"/>
        <v>9683.39</v>
      </c>
      <c r="R180" s="5">
        <f t="shared" si="10"/>
        <v>9573.51</v>
      </c>
      <c r="S180" s="5">
        <f t="shared" si="11"/>
        <v>109.8799999999992</v>
      </c>
    </row>
    <row r="181" spans="1:19" x14ac:dyDescent="0.25">
      <c r="A181" t="s">
        <v>37</v>
      </c>
      <c r="B181" t="s">
        <v>21</v>
      </c>
      <c r="C181" t="s">
        <v>28</v>
      </c>
      <c r="D181" s="5">
        <v>1507.15</v>
      </c>
      <c r="E181" s="5">
        <v>1793.51</v>
      </c>
      <c r="F181" s="5">
        <v>1220.79</v>
      </c>
      <c r="G181" s="5">
        <v>1778.44</v>
      </c>
      <c r="H181" s="5">
        <v>1883.94</v>
      </c>
      <c r="I181" s="5">
        <v>1416.72</v>
      </c>
      <c r="J181" s="5">
        <v>1262.01</v>
      </c>
      <c r="K181" s="5">
        <v>1388.21</v>
      </c>
      <c r="L181" s="5">
        <v>1235.51</v>
      </c>
      <c r="M181" s="5">
        <v>1099.5999999999999</v>
      </c>
      <c r="N181" s="5">
        <v>1143.58</v>
      </c>
      <c r="O181" s="5">
        <v>1006.35</v>
      </c>
      <c r="P181" s="5">
        <f t="shared" si="8"/>
        <v>1600.0916666666665</v>
      </c>
      <c r="Q181" s="5">
        <f t="shared" si="9"/>
        <v>9600.5499999999993</v>
      </c>
      <c r="R181" s="5">
        <f t="shared" si="10"/>
        <v>7135.26</v>
      </c>
      <c r="S181" s="5">
        <f t="shared" si="11"/>
        <v>2465.2899999999991</v>
      </c>
    </row>
    <row r="182" spans="1:19" x14ac:dyDescent="0.25">
      <c r="A182" t="s">
        <v>37</v>
      </c>
      <c r="B182" t="s">
        <v>20</v>
      </c>
      <c r="C182" t="s">
        <v>28</v>
      </c>
      <c r="D182" s="5">
        <v>1563</v>
      </c>
      <c r="E182" s="5">
        <v>1422.33</v>
      </c>
      <c r="F182" s="5">
        <v>1500.48</v>
      </c>
      <c r="G182" s="5">
        <v>1453.59</v>
      </c>
      <c r="H182" s="5">
        <v>1688.04</v>
      </c>
      <c r="I182" s="5">
        <v>1734.93</v>
      </c>
      <c r="J182" s="5">
        <v>2235.8000000000002</v>
      </c>
      <c r="K182" s="5">
        <v>2258.16</v>
      </c>
      <c r="L182" s="5">
        <v>2213</v>
      </c>
      <c r="M182" s="5">
        <v>2013.83</v>
      </c>
      <c r="N182" s="5">
        <v>2154.8000000000002</v>
      </c>
      <c r="O182" s="5">
        <v>2305.64</v>
      </c>
      <c r="P182" s="5">
        <f t="shared" si="8"/>
        <v>1560.3949999999998</v>
      </c>
      <c r="Q182" s="5">
        <f t="shared" si="9"/>
        <v>9362.369999999999</v>
      </c>
      <c r="R182" s="5">
        <f t="shared" si="10"/>
        <v>13181.23</v>
      </c>
      <c r="S182" s="5">
        <f t="shared" si="11"/>
        <v>-3818.8600000000006</v>
      </c>
    </row>
    <row r="183" spans="1:19" x14ac:dyDescent="0.25">
      <c r="A183" t="s">
        <v>36</v>
      </c>
      <c r="B183" t="s">
        <v>22</v>
      </c>
      <c r="C183" t="s">
        <v>28</v>
      </c>
      <c r="D183" s="5">
        <v>5159.0499999999993</v>
      </c>
      <c r="E183" s="5">
        <v>5829.73</v>
      </c>
      <c r="F183" s="5">
        <v>4282.01</v>
      </c>
      <c r="G183" s="5">
        <v>4075.65</v>
      </c>
      <c r="H183" s="5">
        <v>6242.45</v>
      </c>
      <c r="I183" s="5">
        <v>4333.6000000000004</v>
      </c>
      <c r="J183" s="5">
        <v>4145.8900000000003</v>
      </c>
      <c r="K183" s="5">
        <v>4436.1000000000004</v>
      </c>
      <c r="L183" s="5">
        <v>4391.74</v>
      </c>
      <c r="M183" s="5">
        <v>4611.33</v>
      </c>
      <c r="N183" s="5">
        <v>4749.67</v>
      </c>
      <c r="O183" s="5">
        <v>5034.6499999999996</v>
      </c>
      <c r="P183" s="5">
        <f t="shared" si="8"/>
        <v>4987.081666666666</v>
      </c>
      <c r="Q183" s="5">
        <f t="shared" si="9"/>
        <v>29922.489999999998</v>
      </c>
      <c r="R183" s="5">
        <f t="shared" si="10"/>
        <v>27369.380000000005</v>
      </c>
      <c r="S183" s="5">
        <f t="shared" si="11"/>
        <v>2553.1099999999933</v>
      </c>
    </row>
    <row r="184" spans="1:19" x14ac:dyDescent="0.25">
      <c r="A184" t="s">
        <v>37</v>
      </c>
      <c r="B184" t="s">
        <v>23</v>
      </c>
      <c r="C184" t="s">
        <v>28</v>
      </c>
      <c r="D184" s="5">
        <v>1586.9</v>
      </c>
      <c r="E184" s="5">
        <v>1475.82</v>
      </c>
      <c r="F184" s="5">
        <v>1364.73</v>
      </c>
      <c r="G184" s="5">
        <v>1634.51</v>
      </c>
      <c r="H184" s="5">
        <v>1555.16</v>
      </c>
      <c r="I184" s="5">
        <v>1221.9100000000001</v>
      </c>
      <c r="J184" s="5">
        <v>2336.65</v>
      </c>
      <c r="K184" s="5">
        <v>2523.58</v>
      </c>
      <c r="L184" s="5">
        <v>2649.76</v>
      </c>
      <c r="M184" s="5">
        <v>3179.71</v>
      </c>
      <c r="N184" s="5">
        <v>3306.9</v>
      </c>
      <c r="O184" s="5">
        <v>3406.11</v>
      </c>
      <c r="P184" s="5">
        <f t="shared" si="8"/>
        <v>1473.1716666666669</v>
      </c>
      <c r="Q184" s="5">
        <f t="shared" si="9"/>
        <v>8839.0300000000007</v>
      </c>
      <c r="R184" s="5">
        <f t="shared" si="10"/>
        <v>17402.71</v>
      </c>
      <c r="S184" s="5">
        <f t="shared" si="11"/>
        <v>-8563.6799999999985</v>
      </c>
    </row>
    <row r="185" spans="1:19" x14ac:dyDescent="0.25">
      <c r="A185" t="s">
        <v>37</v>
      </c>
      <c r="B185" t="s">
        <v>20</v>
      </c>
      <c r="C185" t="s">
        <v>28</v>
      </c>
      <c r="D185" s="5">
        <v>1437.9499999999998</v>
      </c>
      <c r="E185" s="5">
        <v>1366.05</v>
      </c>
      <c r="F185" s="5">
        <v>1294.1600000000001</v>
      </c>
      <c r="G185" s="5">
        <v>1150.3599999999999</v>
      </c>
      <c r="H185" s="5">
        <v>1739.92</v>
      </c>
      <c r="I185" s="5">
        <v>1725.54</v>
      </c>
      <c r="J185" s="5">
        <v>1834.87</v>
      </c>
      <c r="K185" s="5">
        <v>2018.36</v>
      </c>
      <c r="L185" s="5">
        <v>2099.09</v>
      </c>
      <c r="M185" s="5">
        <v>2099.09</v>
      </c>
      <c r="N185" s="5">
        <v>1868.19</v>
      </c>
      <c r="O185" s="5">
        <v>1644.01</v>
      </c>
      <c r="P185" s="5">
        <f t="shared" si="8"/>
        <v>1452.33</v>
      </c>
      <c r="Q185" s="5">
        <f t="shared" si="9"/>
        <v>8713.98</v>
      </c>
      <c r="R185" s="5">
        <f t="shared" si="10"/>
        <v>11563.61</v>
      </c>
      <c r="S185" s="5">
        <f t="shared" si="11"/>
        <v>-2849.630000000001</v>
      </c>
    </row>
    <row r="186" spans="1:19" x14ac:dyDescent="0.25">
      <c r="A186" t="s">
        <v>37</v>
      </c>
      <c r="B186" t="s">
        <v>20</v>
      </c>
      <c r="C186" t="s">
        <v>28</v>
      </c>
      <c r="D186" s="5">
        <v>1539.87</v>
      </c>
      <c r="E186" s="5">
        <v>1416.68</v>
      </c>
      <c r="F186" s="5">
        <v>1278.0899999999999</v>
      </c>
      <c r="G186" s="5">
        <v>1570.67</v>
      </c>
      <c r="H186" s="5">
        <v>1324.29</v>
      </c>
      <c r="I186" s="5">
        <v>1370.48</v>
      </c>
      <c r="J186" s="5">
        <v>824.09</v>
      </c>
      <c r="K186" s="5">
        <v>774.64</v>
      </c>
      <c r="L186" s="5">
        <v>906.33</v>
      </c>
      <c r="M186" s="5">
        <v>842.89</v>
      </c>
      <c r="N186" s="5">
        <v>800.75</v>
      </c>
      <c r="O186" s="5">
        <v>840.79</v>
      </c>
      <c r="P186" s="5">
        <f t="shared" si="8"/>
        <v>1416.68</v>
      </c>
      <c r="Q186" s="5">
        <f t="shared" si="9"/>
        <v>8500.08</v>
      </c>
      <c r="R186" s="5">
        <f t="shared" si="10"/>
        <v>4989.49</v>
      </c>
      <c r="S186" s="5">
        <f t="shared" si="11"/>
        <v>3510.59</v>
      </c>
    </row>
    <row r="187" spans="1:19" x14ac:dyDescent="0.25">
      <c r="A187" t="s">
        <v>37</v>
      </c>
      <c r="B187" t="s">
        <v>20</v>
      </c>
      <c r="C187" t="s">
        <v>28</v>
      </c>
      <c r="D187" s="5">
        <v>1501.885</v>
      </c>
      <c r="E187" s="5">
        <v>1261.58</v>
      </c>
      <c r="F187" s="5">
        <v>1231.55</v>
      </c>
      <c r="G187" s="5">
        <v>1456.83</v>
      </c>
      <c r="H187" s="5">
        <v>1321.66</v>
      </c>
      <c r="I187" s="5">
        <v>1682.11</v>
      </c>
      <c r="J187" s="5">
        <v>940.48</v>
      </c>
      <c r="K187" s="5">
        <v>724.17</v>
      </c>
      <c r="L187" s="5">
        <v>630.03</v>
      </c>
      <c r="M187" s="5">
        <v>680.43</v>
      </c>
      <c r="N187" s="5">
        <v>707.65</v>
      </c>
      <c r="O187" s="5">
        <v>743.03</v>
      </c>
      <c r="P187" s="5">
        <f t="shared" si="8"/>
        <v>1409.2691666666667</v>
      </c>
      <c r="Q187" s="5">
        <f t="shared" si="9"/>
        <v>8455.6149999999998</v>
      </c>
      <c r="R187" s="5">
        <f t="shared" si="10"/>
        <v>4425.79</v>
      </c>
      <c r="S187" s="5">
        <f t="shared" si="11"/>
        <v>4029.8249999999998</v>
      </c>
    </row>
    <row r="188" spans="1:19" x14ac:dyDescent="0.25">
      <c r="A188" t="s">
        <v>37</v>
      </c>
      <c r="B188" t="s">
        <v>20</v>
      </c>
      <c r="C188" t="s">
        <v>28</v>
      </c>
      <c r="D188" s="5">
        <v>1410.81</v>
      </c>
      <c r="E188" s="5">
        <v>1439.03</v>
      </c>
      <c r="F188" s="5">
        <v>1114.54</v>
      </c>
      <c r="G188" s="5">
        <v>1213.3</v>
      </c>
      <c r="H188" s="5">
        <v>1580.11</v>
      </c>
      <c r="I188" s="5">
        <v>1664.76</v>
      </c>
      <c r="J188" s="5">
        <v>531.1</v>
      </c>
      <c r="K188" s="5">
        <v>568.28</v>
      </c>
      <c r="L188" s="5">
        <v>488.72</v>
      </c>
      <c r="M188" s="5">
        <v>547.37</v>
      </c>
      <c r="N188" s="5">
        <v>558.32000000000005</v>
      </c>
      <c r="O188" s="5">
        <v>558.32000000000005</v>
      </c>
      <c r="P188" s="5">
        <f t="shared" si="8"/>
        <v>1403.7583333333332</v>
      </c>
      <c r="Q188" s="5">
        <f t="shared" si="9"/>
        <v>8422.5499999999993</v>
      </c>
      <c r="R188" s="5">
        <f t="shared" si="10"/>
        <v>3252.1100000000006</v>
      </c>
      <c r="S188" s="5">
        <f t="shared" si="11"/>
        <v>5170.4399999999987</v>
      </c>
    </row>
    <row r="189" spans="1:19" x14ac:dyDescent="0.25">
      <c r="A189" t="s">
        <v>36</v>
      </c>
      <c r="B189" t="s">
        <v>21</v>
      </c>
      <c r="C189" t="s">
        <v>28</v>
      </c>
      <c r="D189" s="5">
        <v>1360.8000000000002</v>
      </c>
      <c r="E189" s="5">
        <v>1374.41</v>
      </c>
      <c r="F189" s="5">
        <v>1374.41</v>
      </c>
      <c r="G189" s="5">
        <v>1360.8</v>
      </c>
      <c r="H189" s="5">
        <v>1374.41</v>
      </c>
      <c r="I189" s="5">
        <v>1360.8</v>
      </c>
      <c r="J189" s="5">
        <v>1507.11</v>
      </c>
      <c r="K189" s="5">
        <v>1326.26</v>
      </c>
      <c r="L189" s="5">
        <v>1445.62</v>
      </c>
      <c r="M189" s="5">
        <v>1532.36</v>
      </c>
      <c r="N189" s="5">
        <v>1823.51</v>
      </c>
      <c r="O189" s="5">
        <v>2005.86</v>
      </c>
      <c r="P189" s="5">
        <f t="shared" si="8"/>
        <v>1367.6049999999998</v>
      </c>
      <c r="Q189" s="5">
        <f t="shared" si="9"/>
        <v>8205.6299999999992</v>
      </c>
      <c r="R189" s="5">
        <f t="shared" si="10"/>
        <v>9640.7199999999993</v>
      </c>
      <c r="S189" s="5">
        <f t="shared" si="11"/>
        <v>-1435.0900000000001</v>
      </c>
    </row>
    <row r="190" spans="1:19" x14ac:dyDescent="0.25">
      <c r="A190" t="s">
        <v>37</v>
      </c>
      <c r="B190" t="s">
        <v>20</v>
      </c>
      <c r="C190" t="s">
        <v>28</v>
      </c>
      <c r="D190" s="5">
        <v>1419.77</v>
      </c>
      <c r="E190" s="5">
        <v>1277.79</v>
      </c>
      <c r="F190" s="5">
        <v>1150.01</v>
      </c>
      <c r="G190" s="5">
        <v>1320.39</v>
      </c>
      <c r="H190" s="5">
        <v>1646.93</v>
      </c>
      <c r="I190" s="5">
        <v>1235.2</v>
      </c>
      <c r="J190" s="5">
        <v>1968.9</v>
      </c>
      <c r="K190" s="5">
        <v>2008.28</v>
      </c>
      <c r="L190" s="5">
        <v>1807.45</v>
      </c>
      <c r="M190" s="5">
        <v>1897.82</v>
      </c>
      <c r="N190" s="5">
        <v>1954.75</v>
      </c>
      <c r="O190" s="5">
        <v>2169.77</v>
      </c>
      <c r="P190" s="5">
        <f t="shared" si="8"/>
        <v>1341.6816666666666</v>
      </c>
      <c r="Q190" s="5">
        <f t="shared" si="9"/>
        <v>8050.09</v>
      </c>
      <c r="R190" s="5">
        <f t="shared" si="10"/>
        <v>11806.970000000001</v>
      </c>
      <c r="S190" s="5">
        <f t="shared" si="11"/>
        <v>-3756.880000000001</v>
      </c>
    </row>
    <row r="191" spans="1:19" x14ac:dyDescent="0.25">
      <c r="A191" t="s">
        <v>37</v>
      </c>
      <c r="B191" t="s">
        <v>20</v>
      </c>
      <c r="C191" t="s">
        <v>28</v>
      </c>
      <c r="D191" s="5">
        <v>1395.31</v>
      </c>
      <c r="E191" s="5">
        <v>1241.83</v>
      </c>
      <c r="F191" s="5">
        <v>1158.1099999999999</v>
      </c>
      <c r="G191" s="5">
        <v>1311.59</v>
      </c>
      <c r="H191" s="5">
        <v>1186.01</v>
      </c>
      <c r="I191" s="5">
        <v>1618.56</v>
      </c>
      <c r="J191" s="5">
        <v>603.70000000000005</v>
      </c>
      <c r="K191" s="5">
        <v>525.22</v>
      </c>
      <c r="L191" s="5">
        <v>614.51</v>
      </c>
      <c r="M191" s="5">
        <v>565.35</v>
      </c>
      <c r="N191" s="5">
        <v>678.42</v>
      </c>
      <c r="O191" s="5">
        <v>719.13</v>
      </c>
      <c r="P191" s="5">
        <f t="shared" si="8"/>
        <v>1318.5683333333334</v>
      </c>
      <c r="Q191" s="5">
        <f t="shared" si="9"/>
        <v>7911.41</v>
      </c>
      <c r="R191" s="5">
        <f t="shared" si="10"/>
        <v>3706.3300000000004</v>
      </c>
      <c r="S191" s="5">
        <f t="shared" si="11"/>
        <v>4205.08</v>
      </c>
    </row>
    <row r="192" spans="1:19" x14ac:dyDescent="0.25">
      <c r="A192" t="s">
        <v>37</v>
      </c>
      <c r="B192" t="s">
        <v>20</v>
      </c>
      <c r="C192" t="s">
        <v>28</v>
      </c>
      <c r="D192" s="5">
        <v>1325.76</v>
      </c>
      <c r="E192" s="5">
        <v>1246.21</v>
      </c>
      <c r="F192" s="5">
        <v>1272.73</v>
      </c>
      <c r="G192" s="5">
        <v>1087.1199999999999</v>
      </c>
      <c r="H192" s="5">
        <v>1498.11</v>
      </c>
      <c r="I192" s="5">
        <v>1352.28</v>
      </c>
      <c r="J192" s="5">
        <v>1080.3800000000001</v>
      </c>
      <c r="K192" s="5">
        <v>842.7</v>
      </c>
      <c r="L192" s="5">
        <v>792.14</v>
      </c>
      <c r="M192" s="5">
        <v>792.14</v>
      </c>
      <c r="N192" s="5">
        <v>847.59</v>
      </c>
      <c r="O192" s="5">
        <v>779.78</v>
      </c>
      <c r="P192" s="5">
        <f t="shared" si="8"/>
        <v>1297.0349999999999</v>
      </c>
      <c r="Q192" s="5">
        <f t="shared" si="9"/>
        <v>7782.2099999999991</v>
      </c>
      <c r="R192" s="5">
        <f t="shared" si="10"/>
        <v>5134.7299999999996</v>
      </c>
      <c r="S192" s="5">
        <f t="shared" si="11"/>
        <v>2647.4799999999996</v>
      </c>
    </row>
    <row r="193" spans="1:19" x14ac:dyDescent="0.25">
      <c r="A193" t="s">
        <v>37</v>
      </c>
      <c r="B193" t="s">
        <v>20</v>
      </c>
      <c r="C193" t="s">
        <v>28</v>
      </c>
      <c r="D193" s="5">
        <v>1283.8200000000002</v>
      </c>
      <c r="E193" s="5">
        <v>1360.85</v>
      </c>
      <c r="F193" s="5">
        <v>1296.6600000000001</v>
      </c>
      <c r="G193" s="5">
        <v>1206.79</v>
      </c>
      <c r="H193" s="5">
        <v>1553.42</v>
      </c>
      <c r="I193" s="5">
        <v>1027.06</v>
      </c>
      <c r="J193" s="5">
        <v>1800.19</v>
      </c>
      <c r="K193" s="5">
        <v>1944.21</v>
      </c>
      <c r="L193" s="5">
        <v>2216.4</v>
      </c>
      <c r="M193" s="5">
        <v>2305.06</v>
      </c>
      <c r="N193" s="5">
        <v>2328.11</v>
      </c>
      <c r="O193" s="5">
        <v>2048.7399999999998</v>
      </c>
      <c r="P193" s="5">
        <f t="shared" si="8"/>
        <v>1288.1000000000001</v>
      </c>
      <c r="Q193" s="5">
        <f t="shared" si="9"/>
        <v>7728.6</v>
      </c>
      <c r="R193" s="5">
        <f t="shared" si="10"/>
        <v>12642.710000000001</v>
      </c>
      <c r="S193" s="5">
        <f t="shared" si="11"/>
        <v>-4914.1100000000006</v>
      </c>
    </row>
    <row r="194" spans="1:19" x14ac:dyDescent="0.25">
      <c r="A194" t="s">
        <v>37</v>
      </c>
      <c r="B194" t="s">
        <v>20</v>
      </c>
      <c r="C194" t="s">
        <v>28</v>
      </c>
      <c r="D194" s="5">
        <v>1269.25</v>
      </c>
      <c r="E194" s="5">
        <v>1358.1</v>
      </c>
      <c r="F194" s="5">
        <v>1396.18</v>
      </c>
      <c r="G194" s="5">
        <v>951.94</v>
      </c>
      <c r="H194" s="5">
        <v>1345.41</v>
      </c>
      <c r="I194" s="5">
        <v>1345.41</v>
      </c>
      <c r="J194" s="5">
        <v>735.53</v>
      </c>
      <c r="K194" s="5">
        <v>559</v>
      </c>
      <c r="L194" s="5">
        <v>531.04999999999995</v>
      </c>
      <c r="M194" s="5">
        <v>552.29</v>
      </c>
      <c r="N194" s="5">
        <v>530.20000000000005</v>
      </c>
      <c r="O194" s="5">
        <v>487.78</v>
      </c>
      <c r="P194" s="5">
        <f t="shared" ref="P194:P242" si="12">AVERAGE(D194:I194)</f>
        <v>1277.7149999999999</v>
      </c>
      <c r="Q194" s="5">
        <f t="shared" ref="Q194:Q242" si="13">SUM(D194:I194)</f>
        <v>7666.2899999999991</v>
      </c>
      <c r="R194" s="5">
        <f t="shared" ref="R194:R242" si="14">SUM(J194:O194)</f>
        <v>3395.8499999999995</v>
      </c>
      <c r="S194" s="5">
        <f t="shared" ref="S194:S242" si="15">Q194-R194</f>
        <v>4270.4399999999996</v>
      </c>
    </row>
    <row r="195" spans="1:19" x14ac:dyDescent="0.25">
      <c r="A195" t="s">
        <v>37</v>
      </c>
      <c r="B195" t="s">
        <v>20</v>
      </c>
      <c r="C195" t="s">
        <v>28</v>
      </c>
      <c r="D195" s="5">
        <v>1299.9700000000003</v>
      </c>
      <c r="E195" s="5">
        <v>1234.97</v>
      </c>
      <c r="F195" s="5">
        <v>1325.97</v>
      </c>
      <c r="G195" s="5">
        <v>1260.97</v>
      </c>
      <c r="H195" s="5">
        <v>1013.98</v>
      </c>
      <c r="I195" s="5">
        <v>1429.97</v>
      </c>
      <c r="J195" s="5">
        <v>1277.5</v>
      </c>
      <c r="K195" s="5">
        <v>1060.33</v>
      </c>
      <c r="L195" s="5">
        <v>1251.19</v>
      </c>
      <c r="M195" s="5">
        <v>1176.1199999999999</v>
      </c>
      <c r="N195" s="5">
        <v>1034.99</v>
      </c>
      <c r="O195" s="5">
        <v>879.74</v>
      </c>
      <c r="P195" s="5">
        <f t="shared" si="12"/>
        <v>1260.9716666666668</v>
      </c>
      <c r="Q195" s="5">
        <f t="shared" si="13"/>
        <v>7565.8300000000008</v>
      </c>
      <c r="R195" s="5">
        <f t="shared" si="14"/>
        <v>6679.869999999999</v>
      </c>
      <c r="S195" s="5">
        <f t="shared" si="15"/>
        <v>885.96000000000186</v>
      </c>
    </row>
    <row r="196" spans="1:19" x14ac:dyDescent="0.25">
      <c r="A196" t="s">
        <v>36</v>
      </c>
      <c r="B196" t="s">
        <v>21</v>
      </c>
      <c r="C196" t="s">
        <v>28</v>
      </c>
      <c r="D196" s="5">
        <v>1246.5</v>
      </c>
      <c r="E196" s="5">
        <v>1246.5</v>
      </c>
      <c r="F196" s="5">
        <v>1246.5</v>
      </c>
      <c r="G196" s="5">
        <v>1258.97</v>
      </c>
      <c r="H196" s="5">
        <v>1258.97</v>
      </c>
      <c r="I196" s="5">
        <v>1246.5</v>
      </c>
      <c r="J196" s="5">
        <v>1079.77</v>
      </c>
      <c r="K196" s="5">
        <v>842.22</v>
      </c>
      <c r="L196" s="5">
        <v>867.49</v>
      </c>
      <c r="M196" s="5">
        <v>858.82</v>
      </c>
      <c r="N196" s="5">
        <v>1013.41</v>
      </c>
      <c r="O196" s="5">
        <v>1094.48</v>
      </c>
      <c r="P196" s="5">
        <f t="shared" si="12"/>
        <v>1250.6566666666668</v>
      </c>
      <c r="Q196" s="5">
        <f t="shared" si="13"/>
        <v>7503.9400000000005</v>
      </c>
      <c r="R196" s="5">
        <f t="shared" si="14"/>
        <v>5756.1900000000005</v>
      </c>
      <c r="S196" s="5">
        <f t="shared" si="15"/>
        <v>1747.75</v>
      </c>
    </row>
    <row r="197" spans="1:19" x14ac:dyDescent="0.25">
      <c r="A197" t="s">
        <v>37</v>
      </c>
      <c r="B197" t="s">
        <v>20</v>
      </c>
      <c r="C197" t="s">
        <v>28</v>
      </c>
      <c r="D197" s="5">
        <v>1313.26</v>
      </c>
      <c r="E197" s="5">
        <v>1129.4000000000001</v>
      </c>
      <c r="F197" s="5">
        <v>1129.4000000000001</v>
      </c>
      <c r="G197" s="5">
        <v>998.08</v>
      </c>
      <c r="H197" s="5">
        <v>1431.45</v>
      </c>
      <c r="I197" s="5">
        <v>1405.19</v>
      </c>
      <c r="J197" s="5">
        <v>982.13</v>
      </c>
      <c r="K197" s="5">
        <v>923.2</v>
      </c>
      <c r="L197" s="5">
        <v>969.36</v>
      </c>
      <c r="M197" s="5">
        <v>1056.5999999999999</v>
      </c>
      <c r="N197" s="5">
        <v>1130.56</v>
      </c>
      <c r="O197" s="5">
        <v>1209.7</v>
      </c>
      <c r="P197" s="5">
        <f t="shared" si="12"/>
        <v>1234.4633333333334</v>
      </c>
      <c r="Q197" s="5">
        <f t="shared" si="13"/>
        <v>7406.7800000000007</v>
      </c>
      <c r="R197" s="5">
        <f t="shared" si="14"/>
        <v>6271.55</v>
      </c>
      <c r="S197" s="5">
        <f t="shared" si="15"/>
        <v>1135.2300000000005</v>
      </c>
    </row>
    <row r="198" spans="1:19" x14ac:dyDescent="0.25">
      <c r="A198" t="s">
        <v>37</v>
      </c>
      <c r="B198" t="s">
        <v>20</v>
      </c>
      <c r="C198" t="s">
        <v>28</v>
      </c>
      <c r="D198" s="5">
        <v>1270</v>
      </c>
      <c r="E198" s="5">
        <v>1143</v>
      </c>
      <c r="F198" s="5">
        <v>1346.2</v>
      </c>
      <c r="G198" s="5">
        <v>1206.5</v>
      </c>
      <c r="H198" s="5">
        <v>1219.2</v>
      </c>
      <c r="I198" s="5">
        <v>1104.9000000000001</v>
      </c>
      <c r="J198" s="5">
        <v>1568.8</v>
      </c>
      <c r="K198" s="5">
        <v>1286.42</v>
      </c>
      <c r="L198" s="5">
        <v>1453.65</v>
      </c>
      <c r="M198" s="5">
        <v>1322.82</v>
      </c>
      <c r="N198" s="5">
        <v>1283.1400000000001</v>
      </c>
      <c r="O198" s="5">
        <v>1514.11</v>
      </c>
      <c r="P198" s="5">
        <f t="shared" si="12"/>
        <v>1214.9666666666665</v>
      </c>
      <c r="Q198" s="5">
        <f t="shared" si="13"/>
        <v>7289.7999999999993</v>
      </c>
      <c r="R198" s="5">
        <f t="shared" si="14"/>
        <v>8428.94</v>
      </c>
      <c r="S198" s="5">
        <f t="shared" si="15"/>
        <v>-1139.1400000000012</v>
      </c>
    </row>
    <row r="199" spans="1:19" x14ac:dyDescent="0.25">
      <c r="A199" t="s">
        <v>37</v>
      </c>
      <c r="B199" t="s">
        <v>20</v>
      </c>
      <c r="C199" t="s">
        <v>28</v>
      </c>
      <c r="D199" s="5">
        <v>1233.9100000000001</v>
      </c>
      <c r="E199" s="5">
        <v>1147.54</v>
      </c>
      <c r="F199" s="5">
        <v>1443.67</v>
      </c>
      <c r="G199" s="5">
        <v>1344.96</v>
      </c>
      <c r="H199" s="5">
        <v>1024.1500000000001</v>
      </c>
      <c r="I199" s="5">
        <v>937.77</v>
      </c>
      <c r="J199" s="5">
        <v>822.51</v>
      </c>
      <c r="K199" s="5">
        <v>814.28</v>
      </c>
      <c r="L199" s="5">
        <v>749.14</v>
      </c>
      <c r="M199" s="5">
        <v>704.19</v>
      </c>
      <c r="N199" s="5">
        <v>739.4</v>
      </c>
      <c r="O199" s="5">
        <v>702.43</v>
      </c>
      <c r="P199" s="5">
        <f t="shared" si="12"/>
        <v>1188.6666666666667</v>
      </c>
      <c r="Q199" s="5">
        <f t="shared" si="13"/>
        <v>7132</v>
      </c>
      <c r="R199" s="5">
        <f t="shared" si="14"/>
        <v>4531.95</v>
      </c>
      <c r="S199" s="5">
        <f t="shared" si="15"/>
        <v>2600.0500000000002</v>
      </c>
    </row>
    <row r="200" spans="1:19" x14ac:dyDescent="0.25">
      <c r="A200" t="s">
        <v>37</v>
      </c>
      <c r="B200" t="s">
        <v>20</v>
      </c>
      <c r="C200" t="s">
        <v>28</v>
      </c>
      <c r="D200" s="5">
        <v>1281.77</v>
      </c>
      <c r="E200" s="5">
        <v>1089.5</v>
      </c>
      <c r="F200" s="5">
        <v>1576.58</v>
      </c>
      <c r="G200" s="5">
        <v>1012.6</v>
      </c>
      <c r="H200" s="5">
        <v>1192.05</v>
      </c>
      <c r="I200" s="5">
        <v>961.33</v>
      </c>
      <c r="J200" s="5">
        <v>1639.32</v>
      </c>
      <c r="K200" s="5">
        <v>1622.93</v>
      </c>
      <c r="L200" s="5">
        <v>1411.95</v>
      </c>
      <c r="M200" s="5">
        <v>1369.59</v>
      </c>
      <c r="N200" s="5">
        <v>1506.55</v>
      </c>
      <c r="O200" s="5">
        <v>1566.81</v>
      </c>
      <c r="P200" s="5">
        <f t="shared" si="12"/>
        <v>1185.6383333333333</v>
      </c>
      <c r="Q200" s="5">
        <f t="shared" si="13"/>
        <v>7113.83</v>
      </c>
      <c r="R200" s="5">
        <f t="shared" si="14"/>
        <v>9117.15</v>
      </c>
      <c r="S200" s="5">
        <f t="shared" si="15"/>
        <v>-2003.3199999999997</v>
      </c>
    </row>
    <row r="201" spans="1:19" x14ac:dyDescent="0.25">
      <c r="A201" t="s">
        <v>38</v>
      </c>
      <c r="B201" t="s">
        <v>21</v>
      </c>
      <c r="C201" t="s">
        <v>28</v>
      </c>
      <c r="D201" s="5">
        <v>1112.25</v>
      </c>
      <c r="E201" s="5">
        <v>1067.76</v>
      </c>
      <c r="F201" s="5">
        <v>867.56</v>
      </c>
      <c r="G201" s="5">
        <v>1101.1300000000001</v>
      </c>
      <c r="H201" s="5">
        <v>1290.21</v>
      </c>
      <c r="I201" s="5">
        <v>1345.82</v>
      </c>
      <c r="J201" s="5">
        <v>1118.28</v>
      </c>
      <c r="K201" s="5">
        <v>1218.93</v>
      </c>
      <c r="L201" s="5">
        <v>1243.31</v>
      </c>
      <c r="M201" s="5">
        <v>1317.91</v>
      </c>
      <c r="N201" s="5">
        <v>1265.19</v>
      </c>
      <c r="O201" s="5">
        <v>1341.1</v>
      </c>
      <c r="P201" s="5">
        <f t="shared" si="12"/>
        <v>1130.7883333333334</v>
      </c>
      <c r="Q201" s="5">
        <f t="shared" si="13"/>
        <v>6784.7300000000005</v>
      </c>
      <c r="R201" s="5">
        <f t="shared" si="14"/>
        <v>7504.7200000000012</v>
      </c>
      <c r="S201" s="5">
        <f t="shared" si="15"/>
        <v>-719.99000000000069</v>
      </c>
    </row>
    <row r="202" spans="1:19" x14ac:dyDescent="0.25">
      <c r="A202" t="s">
        <v>37</v>
      </c>
      <c r="B202" t="s">
        <v>20</v>
      </c>
      <c r="C202" t="s">
        <v>28</v>
      </c>
      <c r="D202" s="5">
        <v>1136.56</v>
      </c>
      <c r="E202" s="5">
        <v>931.98</v>
      </c>
      <c r="F202" s="5">
        <v>1272.95</v>
      </c>
      <c r="G202" s="5">
        <v>1057</v>
      </c>
      <c r="H202" s="5">
        <v>1045.6400000000001</v>
      </c>
      <c r="I202" s="5">
        <v>1329.78</v>
      </c>
      <c r="J202" s="5">
        <v>1459.3</v>
      </c>
      <c r="K202" s="5">
        <v>1473.89</v>
      </c>
      <c r="L202" s="5">
        <v>1414.93</v>
      </c>
      <c r="M202" s="5">
        <v>1358.33</v>
      </c>
      <c r="N202" s="5">
        <v>1168.1600000000001</v>
      </c>
      <c r="O202" s="5">
        <v>1390.11</v>
      </c>
      <c r="P202" s="5">
        <f t="shared" si="12"/>
        <v>1128.9849999999999</v>
      </c>
      <c r="Q202" s="5">
        <f t="shared" si="13"/>
        <v>6773.91</v>
      </c>
      <c r="R202" s="5">
        <f t="shared" si="14"/>
        <v>8264.7199999999993</v>
      </c>
      <c r="S202" s="5">
        <f t="shared" si="15"/>
        <v>-1490.8099999999995</v>
      </c>
    </row>
    <row r="203" spans="1:19" x14ac:dyDescent="0.25">
      <c r="A203" t="s">
        <v>37</v>
      </c>
      <c r="B203" t="s">
        <v>20</v>
      </c>
      <c r="C203" t="s">
        <v>28</v>
      </c>
      <c r="D203" s="5">
        <v>1129.8</v>
      </c>
      <c r="E203" s="5">
        <v>1321.87</v>
      </c>
      <c r="F203" s="5">
        <v>1016.82</v>
      </c>
      <c r="G203" s="5">
        <v>903.84</v>
      </c>
      <c r="H203" s="5">
        <v>1005.52</v>
      </c>
      <c r="I203" s="5">
        <v>1276.67</v>
      </c>
      <c r="J203" s="5">
        <v>1642.34</v>
      </c>
      <c r="K203" s="5">
        <v>1724.46</v>
      </c>
      <c r="L203" s="5">
        <v>1569.26</v>
      </c>
      <c r="M203" s="5">
        <v>1380.95</v>
      </c>
      <c r="N203" s="5">
        <v>1629.52</v>
      </c>
      <c r="O203" s="5">
        <v>1531.75</v>
      </c>
      <c r="P203" s="5">
        <f t="shared" si="12"/>
        <v>1109.0866666666668</v>
      </c>
      <c r="Q203" s="5">
        <f t="shared" si="13"/>
        <v>6654.52</v>
      </c>
      <c r="R203" s="5">
        <f t="shared" si="14"/>
        <v>9478.2800000000007</v>
      </c>
      <c r="S203" s="5">
        <f t="shared" si="15"/>
        <v>-2823.76</v>
      </c>
    </row>
    <row r="204" spans="1:19" x14ac:dyDescent="0.25">
      <c r="A204" t="s">
        <v>37</v>
      </c>
      <c r="B204" t="s">
        <v>20</v>
      </c>
      <c r="C204" t="s">
        <v>28</v>
      </c>
      <c r="D204" s="5">
        <v>1123.56</v>
      </c>
      <c r="E204" s="5">
        <v>1280.8599999999999</v>
      </c>
      <c r="F204" s="5">
        <v>1157.27</v>
      </c>
      <c r="G204" s="5">
        <v>1011.2</v>
      </c>
      <c r="H204" s="5">
        <v>1123.56</v>
      </c>
      <c r="I204" s="5">
        <v>955.03</v>
      </c>
      <c r="J204" s="5">
        <v>1050.44</v>
      </c>
      <c r="K204" s="5">
        <v>913.88</v>
      </c>
      <c r="L204" s="5">
        <v>913.88</v>
      </c>
      <c r="M204" s="5">
        <v>1041.82</v>
      </c>
      <c r="N204" s="5">
        <v>1208.51</v>
      </c>
      <c r="O204" s="5">
        <v>1365.62</v>
      </c>
      <c r="P204" s="5">
        <f t="shared" si="12"/>
        <v>1108.5800000000002</v>
      </c>
      <c r="Q204" s="5">
        <f t="shared" si="13"/>
        <v>6651.4800000000005</v>
      </c>
      <c r="R204" s="5">
        <f t="shared" si="14"/>
        <v>6494.1500000000005</v>
      </c>
      <c r="S204" s="5">
        <f t="shared" si="15"/>
        <v>157.32999999999993</v>
      </c>
    </row>
    <row r="205" spans="1:19" x14ac:dyDescent="0.25">
      <c r="A205" t="s">
        <v>37</v>
      </c>
      <c r="B205" t="s">
        <v>20</v>
      </c>
      <c r="C205" t="s">
        <v>28</v>
      </c>
      <c r="D205" s="5">
        <v>1168.0500000000002</v>
      </c>
      <c r="E205" s="5">
        <v>1401.66</v>
      </c>
      <c r="F205" s="5">
        <v>981.16</v>
      </c>
      <c r="G205" s="5">
        <v>981.16</v>
      </c>
      <c r="H205" s="5">
        <v>1144.69</v>
      </c>
      <c r="I205" s="5">
        <v>922.76</v>
      </c>
      <c r="J205" s="5">
        <v>2391.75</v>
      </c>
      <c r="K205" s="5">
        <v>1817.73</v>
      </c>
      <c r="L205" s="5">
        <v>2072.21</v>
      </c>
      <c r="M205" s="5">
        <v>2237.9899999999998</v>
      </c>
      <c r="N205" s="5">
        <v>2417.0300000000002</v>
      </c>
      <c r="O205" s="5">
        <v>2803.75</v>
      </c>
      <c r="P205" s="5">
        <f t="shared" si="12"/>
        <v>1099.9133333333332</v>
      </c>
      <c r="Q205" s="5">
        <f t="shared" si="13"/>
        <v>6599.48</v>
      </c>
      <c r="R205" s="5">
        <f t="shared" si="14"/>
        <v>13740.460000000001</v>
      </c>
      <c r="S205" s="5">
        <f t="shared" si="15"/>
        <v>-7140.9800000000014</v>
      </c>
    </row>
    <row r="206" spans="1:19" x14ac:dyDescent="0.25">
      <c r="A206" t="s">
        <v>37</v>
      </c>
      <c r="B206" t="s">
        <v>20</v>
      </c>
      <c r="C206" t="s">
        <v>28</v>
      </c>
      <c r="D206" s="5">
        <v>1065.96</v>
      </c>
      <c r="E206" s="5">
        <v>959.36</v>
      </c>
      <c r="F206" s="5">
        <v>1215.19</v>
      </c>
      <c r="G206" s="5">
        <v>1236.51</v>
      </c>
      <c r="H206" s="5">
        <v>927.39</v>
      </c>
      <c r="I206" s="5">
        <v>1108.5999999999999</v>
      </c>
      <c r="J206" s="5">
        <v>1335.1</v>
      </c>
      <c r="K206" s="5">
        <v>1174.8900000000001</v>
      </c>
      <c r="L206" s="5">
        <v>1257.1300000000001</v>
      </c>
      <c r="M206" s="5">
        <v>1433.13</v>
      </c>
      <c r="N206" s="5">
        <v>1304.1500000000001</v>
      </c>
      <c r="O206" s="5">
        <v>1160.69</v>
      </c>
      <c r="P206" s="5">
        <f t="shared" si="12"/>
        <v>1085.5016666666668</v>
      </c>
      <c r="Q206" s="5">
        <f t="shared" si="13"/>
        <v>6513.01</v>
      </c>
      <c r="R206" s="5">
        <f t="shared" si="14"/>
        <v>7665.09</v>
      </c>
      <c r="S206" s="5">
        <f t="shared" si="15"/>
        <v>-1152.08</v>
      </c>
    </row>
    <row r="207" spans="1:19" x14ac:dyDescent="0.25">
      <c r="A207" t="s">
        <v>37</v>
      </c>
      <c r="B207" t="s">
        <v>20</v>
      </c>
      <c r="C207" t="s">
        <v>28</v>
      </c>
      <c r="D207" s="5">
        <v>1116.76</v>
      </c>
      <c r="E207" s="5">
        <v>1139.0999999999999</v>
      </c>
      <c r="F207" s="5">
        <v>1317.78</v>
      </c>
      <c r="G207" s="5">
        <v>949.25</v>
      </c>
      <c r="H207" s="5">
        <v>1016.25</v>
      </c>
      <c r="I207" s="5">
        <v>960.41</v>
      </c>
      <c r="J207" s="5">
        <v>566.15</v>
      </c>
      <c r="K207" s="5">
        <v>566.15</v>
      </c>
      <c r="L207" s="5">
        <v>673.72</v>
      </c>
      <c r="M207" s="5">
        <v>579.4</v>
      </c>
      <c r="N207" s="5">
        <v>573.61</v>
      </c>
      <c r="O207" s="5">
        <v>619.5</v>
      </c>
      <c r="P207" s="5">
        <f t="shared" si="12"/>
        <v>1083.2583333333332</v>
      </c>
      <c r="Q207" s="5">
        <f t="shared" si="13"/>
        <v>6499.5499999999993</v>
      </c>
      <c r="R207" s="5">
        <f t="shared" si="14"/>
        <v>3578.53</v>
      </c>
      <c r="S207" s="5">
        <f t="shared" si="15"/>
        <v>2921.0199999999991</v>
      </c>
    </row>
    <row r="208" spans="1:19" x14ac:dyDescent="0.25">
      <c r="A208" t="s">
        <v>37</v>
      </c>
      <c r="B208" t="s">
        <v>20</v>
      </c>
      <c r="C208" t="s">
        <v>28</v>
      </c>
      <c r="D208" s="5">
        <v>1097.5</v>
      </c>
      <c r="E208" s="5">
        <v>987.75</v>
      </c>
      <c r="F208" s="5">
        <v>910.93</v>
      </c>
      <c r="G208" s="5">
        <v>878</v>
      </c>
      <c r="H208" s="5">
        <v>1349.93</v>
      </c>
      <c r="I208" s="5">
        <v>1273.0999999999999</v>
      </c>
      <c r="J208" s="5">
        <v>1148.58</v>
      </c>
      <c r="K208" s="5">
        <v>861.44</v>
      </c>
      <c r="L208" s="5">
        <v>878.67</v>
      </c>
      <c r="M208" s="5">
        <v>790.8</v>
      </c>
      <c r="N208" s="5">
        <v>751.26</v>
      </c>
      <c r="O208" s="5">
        <v>698.67</v>
      </c>
      <c r="P208" s="5">
        <f t="shared" si="12"/>
        <v>1082.8683333333331</v>
      </c>
      <c r="Q208" s="5">
        <f t="shared" si="13"/>
        <v>6497.2099999999991</v>
      </c>
      <c r="R208" s="5">
        <f t="shared" si="14"/>
        <v>5129.42</v>
      </c>
      <c r="S208" s="5">
        <f t="shared" si="15"/>
        <v>1367.7899999999991</v>
      </c>
    </row>
    <row r="209" spans="1:19" x14ac:dyDescent="0.25">
      <c r="A209" t="s">
        <v>36</v>
      </c>
      <c r="B209" t="s">
        <v>22</v>
      </c>
      <c r="C209" t="s">
        <v>28</v>
      </c>
      <c r="D209" s="5">
        <v>5924.95</v>
      </c>
      <c r="E209" s="5">
        <v>6517.45</v>
      </c>
      <c r="F209" s="5">
        <v>5273.21</v>
      </c>
      <c r="G209" s="5">
        <v>5510.2</v>
      </c>
      <c r="H209" s="5">
        <v>4858.46</v>
      </c>
      <c r="I209" s="5">
        <v>5865.7</v>
      </c>
      <c r="J209" s="5">
        <v>4812.7299999999996</v>
      </c>
      <c r="K209" s="5">
        <v>3994.57</v>
      </c>
      <c r="L209" s="5">
        <v>4713.59</v>
      </c>
      <c r="M209" s="5">
        <v>4053.69</v>
      </c>
      <c r="N209" s="5">
        <v>4377.99</v>
      </c>
      <c r="O209" s="5">
        <v>4640.67</v>
      </c>
      <c r="P209" s="5">
        <f t="shared" si="12"/>
        <v>5658.3283333333338</v>
      </c>
      <c r="Q209" s="5">
        <f t="shared" si="13"/>
        <v>33949.97</v>
      </c>
      <c r="R209" s="5">
        <f t="shared" si="14"/>
        <v>26593.239999999998</v>
      </c>
      <c r="S209" s="5">
        <f t="shared" si="15"/>
        <v>7356.7300000000032</v>
      </c>
    </row>
    <row r="210" spans="1:19" x14ac:dyDescent="0.25">
      <c r="A210" t="s">
        <v>37</v>
      </c>
      <c r="B210" t="s">
        <v>20</v>
      </c>
      <c r="C210" t="s">
        <v>28</v>
      </c>
      <c r="D210" s="5">
        <v>1028.26</v>
      </c>
      <c r="E210" s="5">
        <v>781.48</v>
      </c>
      <c r="F210" s="5">
        <v>1254.48</v>
      </c>
      <c r="G210" s="5">
        <v>956.28</v>
      </c>
      <c r="H210" s="5">
        <v>1079.67</v>
      </c>
      <c r="I210" s="5">
        <v>1059.1099999999999</v>
      </c>
      <c r="J210" s="5">
        <v>713.65</v>
      </c>
      <c r="K210" s="5">
        <v>535.24</v>
      </c>
      <c r="L210" s="5">
        <v>578.05999999999995</v>
      </c>
      <c r="M210" s="5">
        <v>497.13</v>
      </c>
      <c r="N210" s="5">
        <v>556.79</v>
      </c>
      <c r="O210" s="5">
        <v>506.68</v>
      </c>
      <c r="P210" s="5">
        <f t="shared" si="12"/>
        <v>1026.5466666666666</v>
      </c>
      <c r="Q210" s="5">
        <f t="shared" si="13"/>
        <v>6159.28</v>
      </c>
      <c r="R210" s="5">
        <f t="shared" si="14"/>
        <v>3387.5499999999997</v>
      </c>
      <c r="S210" s="5">
        <f t="shared" si="15"/>
        <v>2771.73</v>
      </c>
    </row>
    <row r="211" spans="1:19" x14ac:dyDescent="0.25">
      <c r="A211" t="s">
        <v>37</v>
      </c>
      <c r="B211" t="s">
        <v>20</v>
      </c>
      <c r="C211" t="s">
        <v>28</v>
      </c>
      <c r="D211" s="5">
        <v>1015</v>
      </c>
      <c r="E211" s="5">
        <v>1035.3</v>
      </c>
      <c r="F211" s="5">
        <v>761.25</v>
      </c>
      <c r="G211" s="5">
        <v>1106.3499999999999</v>
      </c>
      <c r="H211" s="5">
        <v>1228.1500000000001</v>
      </c>
      <c r="I211" s="5">
        <v>933.8</v>
      </c>
      <c r="J211" s="5">
        <v>1055.53</v>
      </c>
      <c r="K211" s="5">
        <v>897.2</v>
      </c>
      <c r="L211" s="5">
        <v>852.34</v>
      </c>
      <c r="M211" s="5">
        <v>758.58</v>
      </c>
      <c r="N211" s="5">
        <v>781.34</v>
      </c>
      <c r="O211" s="5">
        <v>796.97</v>
      </c>
      <c r="P211" s="5">
        <f t="shared" si="12"/>
        <v>1013.3083333333334</v>
      </c>
      <c r="Q211" s="5">
        <f t="shared" si="13"/>
        <v>6079.85</v>
      </c>
      <c r="R211" s="5">
        <f t="shared" si="14"/>
        <v>5141.96</v>
      </c>
      <c r="S211" s="5">
        <f t="shared" si="15"/>
        <v>937.89000000000033</v>
      </c>
    </row>
    <row r="212" spans="1:19" x14ac:dyDescent="0.25">
      <c r="A212" t="s">
        <v>37</v>
      </c>
      <c r="B212" t="s">
        <v>20</v>
      </c>
      <c r="C212" t="s">
        <v>28</v>
      </c>
      <c r="D212" s="5">
        <v>1029.81</v>
      </c>
      <c r="E212" s="5">
        <v>937.13</v>
      </c>
      <c r="F212" s="5">
        <v>926.83</v>
      </c>
      <c r="G212" s="5">
        <v>1287.26</v>
      </c>
      <c r="H212" s="5">
        <v>772.36</v>
      </c>
      <c r="I212" s="5">
        <v>1112.19</v>
      </c>
      <c r="J212" s="5">
        <v>324.55</v>
      </c>
      <c r="K212" s="5">
        <v>340.78</v>
      </c>
      <c r="L212" s="5">
        <v>385.08</v>
      </c>
      <c r="M212" s="5">
        <v>358.12</v>
      </c>
      <c r="N212" s="5">
        <v>411.84</v>
      </c>
      <c r="O212" s="5">
        <v>494.21</v>
      </c>
      <c r="P212" s="5">
        <f t="shared" si="12"/>
        <v>1010.93</v>
      </c>
      <c r="Q212" s="5">
        <f t="shared" si="13"/>
        <v>6065.58</v>
      </c>
      <c r="R212" s="5">
        <f t="shared" si="14"/>
        <v>2314.5799999999995</v>
      </c>
      <c r="S212" s="5">
        <f t="shared" si="15"/>
        <v>3751.0000000000005</v>
      </c>
    </row>
    <row r="213" spans="1:19" x14ac:dyDescent="0.25">
      <c r="A213" t="s">
        <v>37</v>
      </c>
      <c r="B213" t="s">
        <v>20</v>
      </c>
      <c r="C213" t="s">
        <v>28</v>
      </c>
      <c r="D213" s="5">
        <v>946.46</v>
      </c>
      <c r="E213" s="5">
        <v>1135.75</v>
      </c>
      <c r="F213" s="5">
        <v>738.24</v>
      </c>
      <c r="G213" s="5">
        <v>1164.1500000000001</v>
      </c>
      <c r="H213" s="5">
        <v>1154.68</v>
      </c>
      <c r="I213" s="5">
        <v>918.07</v>
      </c>
      <c r="J213" s="5">
        <v>1879.78</v>
      </c>
      <c r="K213" s="5">
        <v>1579.02</v>
      </c>
      <c r="L213" s="5">
        <v>1642.18</v>
      </c>
      <c r="M213" s="5">
        <v>1855.66</v>
      </c>
      <c r="N213" s="5">
        <v>1985.56</v>
      </c>
      <c r="O213" s="5">
        <v>2303.25</v>
      </c>
      <c r="P213" s="5">
        <f t="shared" si="12"/>
        <v>1009.5583333333333</v>
      </c>
      <c r="Q213" s="5">
        <f t="shared" si="13"/>
        <v>6057.3499999999995</v>
      </c>
      <c r="R213" s="5">
        <f t="shared" si="14"/>
        <v>11245.45</v>
      </c>
      <c r="S213" s="5">
        <f t="shared" si="15"/>
        <v>-5188.1000000000013</v>
      </c>
    </row>
    <row r="214" spans="1:19" x14ac:dyDescent="0.25">
      <c r="A214" t="s">
        <v>37</v>
      </c>
      <c r="B214" t="s">
        <v>21</v>
      </c>
      <c r="C214" t="s">
        <v>28</v>
      </c>
      <c r="D214" s="5">
        <v>1125.75</v>
      </c>
      <c r="E214" s="5">
        <v>900.6</v>
      </c>
      <c r="F214" s="5">
        <v>1035.69</v>
      </c>
      <c r="G214" s="5">
        <v>900.6</v>
      </c>
      <c r="H214" s="5">
        <v>844.31</v>
      </c>
      <c r="I214" s="5">
        <v>1069.46</v>
      </c>
      <c r="J214" s="5">
        <v>550.95000000000005</v>
      </c>
      <c r="K214" s="5">
        <v>539.92999999999995</v>
      </c>
      <c r="L214" s="5">
        <v>496.74</v>
      </c>
      <c r="M214" s="5">
        <v>422.23</v>
      </c>
      <c r="N214" s="5">
        <v>498.23</v>
      </c>
      <c r="O214" s="5">
        <v>543.07000000000005</v>
      </c>
      <c r="P214" s="5">
        <f t="shared" si="12"/>
        <v>979.40166666666664</v>
      </c>
      <c r="Q214" s="5">
        <f t="shared" si="13"/>
        <v>5876.41</v>
      </c>
      <c r="R214" s="5">
        <f t="shared" si="14"/>
        <v>3051.15</v>
      </c>
      <c r="S214" s="5">
        <f t="shared" si="15"/>
        <v>2825.2599999999998</v>
      </c>
    </row>
    <row r="215" spans="1:19" x14ac:dyDescent="0.25">
      <c r="A215" t="s">
        <v>37</v>
      </c>
      <c r="B215" t="s">
        <v>20</v>
      </c>
      <c r="C215" t="s">
        <v>28</v>
      </c>
      <c r="D215" s="5">
        <v>977.71</v>
      </c>
      <c r="E215" s="5">
        <v>772.39</v>
      </c>
      <c r="F215" s="5">
        <v>1153.7</v>
      </c>
      <c r="G215" s="5">
        <v>899.49</v>
      </c>
      <c r="H215" s="5">
        <v>1104.81</v>
      </c>
      <c r="I215" s="5">
        <v>967.93</v>
      </c>
      <c r="J215" s="5">
        <v>545</v>
      </c>
      <c r="K215" s="5">
        <v>452.35</v>
      </c>
      <c r="L215" s="5">
        <v>529.25</v>
      </c>
      <c r="M215" s="5">
        <v>492.2</v>
      </c>
      <c r="N215" s="5">
        <v>516.80999999999995</v>
      </c>
      <c r="O215" s="5">
        <v>449.62</v>
      </c>
      <c r="P215" s="5">
        <f t="shared" si="12"/>
        <v>979.33833333333348</v>
      </c>
      <c r="Q215" s="5">
        <f t="shared" si="13"/>
        <v>5876.0300000000007</v>
      </c>
      <c r="R215" s="5">
        <f t="shared" si="14"/>
        <v>2985.2299999999996</v>
      </c>
      <c r="S215" s="5">
        <f t="shared" si="15"/>
        <v>2890.8000000000011</v>
      </c>
    </row>
    <row r="216" spans="1:19" x14ac:dyDescent="0.25">
      <c r="A216" t="s">
        <v>38</v>
      </c>
      <c r="B216" t="s">
        <v>21</v>
      </c>
      <c r="C216" t="s">
        <v>28</v>
      </c>
      <c r="D216" s="5">
        <v>1026.3</v>
      </c>
      <c r="E216" s="5">
        <v>1087.8800000000001</v>
      </c>
      <c r="F216" s="5">
        <v>1016.04</v>
      </c>
      <c r="G216" s="5">
        <v>800.51</v>
      </c>
      <c r="H216" s="5">
        <v>1077.6199999999999</v>
      </c>
      <c r="I216" s="5">
        <v>862.09</v>
      </c>
      <c r="J216" s="5">
        <v>1101.8599999999999</v>
      </c>
      <c r="K216" s="5">
        <v>1046.77</v>
      </c>
      <c r="L216" s="5">
        <v>942.09</v>
      </c>
      <c r="M216" s="5">
        <v>838.46</v>
      </c>
      <c r="N216" s="5">
        <v>939.08</v>
      </c>
      <c r="O216" s="5">
        <v>1014.21</v>
      </c>
      <c r="P216" s="5">
        <f t="shared" si="12"/>
        <v>978.40666666666675</v>
      </c>
      <c r="Q216" s="5">
        <f t="shared" si="13"/>
        <v>5870.4400000000005</v>
      </c>
      <c r="R216" s="5">
        <f t="shared" si="14"/>
        <v>5882.47</v>
      </c>
      <c r="S216" s="5">
        <f t="shared" si="15"/>
        <v>-12.029999999999745</v>
      </c>
    </row>
    <row r="217" spans="1:19" x14ac:dyDescent="0.25">
      <c r="A217" t="s">
        <v>37</v>
      </c>
      <c r="B217" t="s">
        <v>20</v>
      </c>
      <c r="C217" t="s">
        <v>28</v>
      </c>
      <c r="D217" s="5">
        <v>957.69999999999993</v>
      </c>
      <c r="E217" s="5">
        <v>890.66</v>
      </c>
      <c r="F217" s="5">
        <v>948.12</v>
      </c>
      <c r="G217" s="5">
        <v>967.28</v>
      </c>
      <c r="H217" s="5">
        <v>996.01</v>
      </c>
      <c r="I217" s="5">
        <v>1043.8900000000001</v>
      </c>
      <c r="J217" s="5">
        <v>673.3</v>
      </c>
      <c r="K217" s="5">
        <v>639.64</v>
      </c>
      <c r="L217" s="5">
        <v>626.85</v>
      </c>
      <c r="M217" s="5">
        <v>658.19</v>
      </c>
      <c r="N217" s="5">
        <v>783.25</v>
      </c>
      <c r="O217" s="5">
        <v>830.25</v>
      </c>
      <c r="P217" s="5">
        <f t="shared" si="12"/>
        <v>967.27666666666676</v>
      </c>
      <c r="Q217" s="5">
        <f t="shared" si="13"/>
        <v>5803.6600000000008</v>
      </c>
      <c r="R217" s="5">
        <f t="shared" si="14"/>
        <v>4211.4799999999996</v>
      </c>
      <c r="S217" s="5">
        <f t="shared" si="15"/>
        <v>1592.1800000000012</v>
      </c>
    </row>
    <row r="218" spans="1:19" x14ac:dyDescent="0.25">
      <c r="A218" t="s">
        <v>38</v>
      </c>
      <c r="B218" t="s">
        <v>21</v>
      </c>
      <c r="C218" t="s">
        <v>28</v>
      </c>
      <c r="D218" s="5">
        <v>1009.6500000000001</v>
      </c>
      <c r="E218" s="5">
        <v>1241.8699999999999</v>
      </c>
      <c r="F218" s="5">
        <v>1019.75</v>
      </c>
      <c r="G218" s="5">
        <v>797.62</v>
      </c>
      <c r="H218" s="5">
        <v>888.49</v>
      </c>
      <c r="I218" s="5">
        <v>817.82</v>
      </c>
      <c r="J218" s="5">
        <v>1207.1300000000001</v>
      </c>
      <c r="K218" s="5">
        <v>1013.99</v>
      </c>
      <c r="L218" s="5">
        <v>993.71</v>
      </c>
      <c r="M218" s="5">
        <v>953.96</v>
      </c>
      <c r="N218" s="5">
        <v>829.95</v>
      </c>
      <c r="O218" s="5">
        <v>746.96</v>
      </c>
      <c r="P218" s="5">
        <f t="shared" si="12"/>
        <v>962.5333333333333</v>
      </c>
      <c r="Q218" s="5">
        <f t="shared" si="13"/>
        <v>5775.2</v>
      </c>
      <c r="R218" s="5">
        <f t="shared" si="14"/>
        <v>5745.7</v>
      </c>
      <c r="S218" s="5">
        <f t="shared" si="15"/>
        <v>29.5</v>
      </c>
    </row>
    <row r="219" spans="1:19" x14ac:dyDescent="0.25">
      <c r="A219" t="s">
        <v>37</v>
      </c>
      <c r="B219" t="s">
        <v>20</v>
      </c>
      <c r="C219" t="s">
        <v>28</v>
      </c>
      <c r="D219" s="5">
        <v>964.06000000000006</v>
      </c>
      <c r="E219" s="5">
        <v>1012.26</v>
      </c>
      <c r="F219" s="5">
        <v>829.09</v>
      </c>
      <c r="G219" s="5">
        <v>829.09</v>
      </c>
      <c r="H219" s="5">
        <v>1079.75</v>
      </c>
      <c r="I219" s="5">
        <v>1050.83</v>
      </c>
      <c r="J219" s="5">
        <v>331.73</v>
      </c>
      <c r="K219" s="5">
        <v>321.77999999999997</v>
      </c>
      <c r="L219" s="5">
        <v>328.22</v>
      </c>
      <c r="M219" s="5">
        <v>321.66000000000003</v>
      </c>
      <c r="N219" s="5">
        <v>366.69</v>
      </c>
      <c r="O219" s="5">
        <v>385.02</v>
      </c>
      <c r="P219" s="5">
        <f t="shared" si="12"/>
        <v>960.84666666666669</v>
      </c>
      <c r="Q219" s="5">
        <f t="shared" si="13"/>
        <v>5765.08</v>
      </c>
      <c r="R219" s="5">
        <f t="shared" si="14"/>
        <v>2055.1000000000004</v>
      </c>
      <c r="S219" s="5">
        <f t="shared" si="15"/>
        <v>3709.9799999999996</v>
      </c>
    </row>
    <row r="220" spans="1:19" x14ac:dyDescent="0.25">
      <c r="A220" t="s">
        <v>36</v>
      </c>
      <c r="B220" t="s">
        <v>22</v>
      </c>
      <c r="C220" t="s">
        <v>28</v>
      </c>
      <c r="D220" s="5">
        <v>5470.9000000000005</v>
      </c>
      <c r="E220" s="5">
        <v>5908.57</v>
      </c>
      <c r="F220" s="5">
        <v>5142.6499999999996</v>
      </c>
      <c r="G220" s="5">
        <v>6838.63</v>
      </c>
      <c r="H220" s="5">
        <v>5252.06</v>
      </c>
      <c r="I220" s="5">
        <v>5799.15</v>
      </c>
      <c r="J220" s="5">
        <v>2620.71</v>
      </c>
      <c r="K220" s="5">
        <v>2568.3000000000002</v>
      </c>
      <c r="L220" s="5">
        <v>2850.81</v>
      </c>
      <c r="M220" s="5">
        <v>2793.79</v>
      </c>
      <c r="N220" s="5">
        <v>3240.8</v>
      </c>
      <c r="O220" s="5">
        <v>2884.31</v>
      </c>
      <c r="P220" s="5">
        <f t="shared" si="12"/>
        <v>5735.3266666666677</v>
      </c>
      <c r="Q220" s="5">
        <f t="shared" si="13"/>
        <v>34411.960000000006</v>
      </c>
      <c r="R220" s="5">
        <f t="shared" si="14"/>
        <v>16958.72</v>
      </c>
      <c r="S220" s="5">
        <f t="shared" si="15"/>
        <v>17453.240000000005</v>
      </c>
    </row>
    <row r="221" spans="1:19" x14ac:dyDescent="0.25">
      <c r="A221" t="s">
        <v>37</v>
      </c>
      <c r="B221" t="s">
        <v>20</v>
      </c>
      <c r="C221" t="s">
        <v>28</v>
      </c>
      <c r="D221" s="5">
        <v>961.26</v>
      </c>
      <c r="E221" s="5">
        <v>807.46</v>
      </c>
      <c r="F221" s="5">
        <v>1095.8399999999999</v>
      </c>
      <c r="G221" s="5">
        <v>836.3</v>
      </c>
      <c r="H221" s="5">
        <v>1047.77</v>
      </c>
      <c r="I221" s="5">
        <v>807.46</v>
      </c>
      <c r="J221" s="5">
        <v>589.80999999999995</v>
      </c>
      <c r="K221" s="5">
        <v>631.1</v>
      </c>
      <c r="L221" s="5">
        <v>738.39</v>
      </c>
      <c r="M221" s="5">
        <v>649.78</v>
      </c>
      <c r="N221" s="5">
        <v>643.28</v>
      </c>
      <c r="O221" s="5">
        <v>694.74</v>
      </c>
      <c r="P221" s="5">
        <f t="shared" si="12"/>
        <v>926.01499999999987</v>
      </c>
      <c r="Q221" s="5">
        <f t="shared" si="13"/>
        <v>5556.0899999999992</v>
      </c>
      <c r="R221" s="5">
        <f t="shared" si="14"/>
        <v>3947.0999999999995</v>
      </c>
      <c r="S221" s="5">
        <f t="shared" si="15"/>
        <v>1608.9899999999998</v>
      </c>
    </row>
    <row r="222" spans="1:19" x14ac:dyDescent="0.25">
      <c r="A222" t="s">
        <v>37</v>
      </c>
      <c r="B222" t="s">
        <v>20</v>
      </c>
      <c r="C222" t="s">
        <v>28</v>
      </c>
      <c r="D222" s="5">
        <v>956.46</v>
      </c>
      <c r="E222" s="5">
        <v>784.3</v>
      </c>
      <c r="F222" s="5">
        <v>870.38</v>
      </c>
      <c r="G222" s="5">
        <v>1109.49</v>
      </c>
      <c r="H222" s="5">
        <v>841.68</v>
      </c>
      <c r="I222" s="5">
        <v>975.59</v>
      </c>
      <c r="J222" s="5">
        <v>673.63</v>
      </c>
      <c r="K222" s="5">
        <v>714.05</v>
      </c>
      <c r="L222" s="5">
        <v>735.47</v>
      </c>
      <c r="M222" s="5">
        <v>757.53</v>
      </c>
      <c r="N222" s="5">
        <v>802.98</v>
      </c>
      <c r="O222" s="5">
        <v>899.34</v>
      </c>
      <c r="P222" s="5">
        <f t="shared" si="12"/>
        <v>922.98333333333346</v>
      </c>
      <c r="Q222" s="5">
        <f t="shared" si="13"/>
        <v>5537.9000000000005</v>
      </c>
      <c r="R222" s="5">
        <f t="shared" si="14"/>
        <v>4582.9999999999991</v>
      </c>
      <c r="S222" s="5">
        <f t="shared" si="15"/>
        <v>954.90000000000146</v>
      </c>
    </row>
    <row r="223" spans="1:19" x14ac:dyDescent="0.25">
      <c r="A223" t="s">
        <v>37</v>
      </c>
      <c r="B223" t="s">
        <v>20</v>
      </c>
      <c r="C223" t="s">
        <v>28</v>
      </c>
      <c r="D223" s="5">
        <v>906.61</v>
      </c>
      <c r="E223" s="5">
        <v>979.14</v>
      </c>
      <c r="F223" s="5">
        <v>1115.1300000000001</v>
      </c>
      <c r="G223" s="5">
        <v>997.27</v>
      </c>
      <c r="H223" s="5">
        <v>761.55</v>
      </c>
      <c r="I223" s="5">
        <v>761.55</v>
      </c>
      <c r="J223" s="5">
        <v>664.69</v>
      </c>
      <c r="K223" s="5">
        <v>671.34</v>
      </c>
      <c r="L223" s="5">
        <v>758.61</v>
      </c>
      <c r="M223" s="5">
        <v>811.71</v>
      </c>
      <c r="N223" s="5">
        <v>714.3</v>
      </c>
      <c r="O223" s="5">
        <v>785.73</v>
      </c>
      <c r="P223" s="5">
        <f t="shared" si="12"/>
        <v>920.20833333333337</v>
      </c>
      <c r="Q223" s="5">
        <f t="shared" si="13"/>
        <v>5521.25</v>
      </c>
      <c r="R223" s="5">
        <f t="shared" si="14"/>
        <v>4406.380000000001</v>
      </c>
      <c r="S223" s="5">
        <f t="shared" si="15"/>
        <v>1114.869999999999</v>
      </c>
    </row>
    <row r="224" spans="1:19" x14ac:dyDescent="0.25">
      <c r="A224" t="s">
        <v>37</v>
      </c>
      <c r="B224" t="s">
        <v>20</v>
      </c>
      <c r="C224" t="s">
        <v>28</v>
      </c>
      <c r="D224" s="5">
        <v>887.41</v>
      </c>
      <c r="E224" s="5">
        <v>780.92</v>
      </c>
      <c r="F224" s="5">
        <v>1002.77</v>
      </c>
      <c r="G224" s="5">
        <v>816.42</v>
      </c>
      <c r="H224" s="5">
        <v>780.92</v>
      </c>
      <c r="I224" s="5">
        <v>1073.77</v>
      </c>
      <c r="J224" s="5">
        <v>546.95000000000005</v>
      </c>
      <c r="K224" s="5">
        <v>453.97</v>
      </c>
      <c r="L224" s="5">
        <v>522.07000000000005</v>
      </c>
      <c r="M224" s="5">
        <v>589.94000000000005</v>
      </c>
      <c r="N224" s="5">
        <v>507.35</v>
      </c>
      <c r="O224" s="5">
        <v>553.01</v>
      </c>
      <c r="P224" s="5">
        <f t="shared" si="12"/>
        <v>890.36833333333323</v>
      </c>
      <c r="Q224" s="5">
        <f t="shared" si="13"/>
        <v>5342.2099999999991</v>
      </c>
      <c r="R224" s="5">
        <f t="shared" si="14"/>
        <v>3173.29</v>
      </c>
      <c r="S224" s="5">
        <f t="shared" si="15"/>
        <v>2168.9199999999992</v>
      </c>
    </row>
    <row r="225" spans="1:19" x14ac:dyDescent="0.25">
      <c r="A225" t="s">
        <v>37</v>
      </c>
      <c r="B225" t="s">
        <v>20</v>
      </c>
      <c r="C225" t="s">
        <v>28</v>
      </c>
      <c r="D225" s="5">
        <v>839.25</v>
      </c>
      <c r="E225" s="5">
        <v>931.57</v>
      </c>
      <c r="F225" s="5">
        <v>805.68</v>
      </c>
      <c r="G225" s="5">
        <v>805.68</v>
      </c>
      <c r="H225" s="5">
        <v>914.78</v>
      </c>
      <c r="I225" s="5">
        <v>956.75</v>
      </c>
      <c r="J225" s="5">
        <v>664.11</v>
      </c>
      <c r="K225" s="5">
        <v>524.65</v>
      </c>
      <c r="L225" s="5">
        <v>451.2</v>
      </c>
      <c r="M225" s="5">
        <v>388.03</v>
      </c>
      <c r="N225" s="5">
        <v>364.75</v>
      </c>
      <c r="O225" s="5">
        <v>353.81</v>
      </c>
      <c r="P225" s="5">
        <f t="shared" si="12"/>
        <v>875.61833333333334</v>
      </c>
      <c r="Q225" s="5">
        <f t="shared" si="13"/>
        <v>5253.71</v>
      </c>
      <c r="R225" s="5">
        <f t="shared" si="14"/>
        <v>2746.5499999999997</v>
      </c>
      <c r="S225" s="5">
        <f t="shared" si="15"/>
        <v>2507.1600000000003</v>
      </c>
    </row>
    <row r="226" spans="1:19" x14ac:dyDescent="0.25">
      <c r="A226" t="s">
        <v>37</v>
      </c>
      <c r="B226" t="s">
        <v>21</v>
      </c>
      <c r="C226" t="s">
        <v>28</v>
      </c>
      <c r="D226" s="5">
        <v>802.4</v>
      </c>
      <c r="E226" s="5">
        <v>890.66</v>
      </c>
      <c r="F226" s="5">
        <v>730.18</v>
      </c>
      <c r="G226" s="5">
        <v>962.88</v>
      </c>
      <c r="H226" s="5">
        <v>890.66</v>
      </c>
      <c r="I226" s="5">
        <v>657.97</v>
      </c>
      <c r="J226" s="5">
        <v>935.09</v>
      </c>
      <c r="K226" s="5">
        <v>916.39</v>
      </c>
      <c r="L226" s="5">
        <v>815.59</v>
      </c>
      <c r="M226" s="5">
        <v>807.43</v>
      </c>
      <c r="N226" s="5">
        <v>734.76</v>
      </c>
      <c r="O226" s="5">
        <v>675.98</v>
      </c>
      <c r="P226" s="5">
        <f t="shared" si="12"/>
        <v>822.45833333333337</v>
      </c>
      <c r="Q226" s="5">
        <f t="shared" si="13"/>
        <v>4934.75</v>
      </c>
      <c r="R226" s="5">
        <f t="shared" si="14"/>
        <v>4885.24</v>
      </c>
      <c r="S226" s="5">
        <f t="shared" si="15"/>
        <v>49.510000000000218</v>
      </c>
    </row>
    <row r="227" spans="1:19" x14ac:dyDescent="0.25">
      <c r="A227" t="s">
        <v>37</v>
      </c>
      <c r="B227" t="s">
        <v>20</v>
      </c>
      <c r="C227" t="s">
        <v>28</v>
      </c>
      <c r="D227" s="5">
        <v>777.67250000000001</v>
      </c>
      <c r="E227" s="5">
        <v>902.1</v>
      </c>
      <c r="F227" s="5">
        <v>746.57</v>
      </c>
      <c r="G227" s="5">
        <v>816.56</v>
      </c>
      <c r="H227" s="5">
        <v>614.36</v>
      </c>
      <c r="I227" s="5">
        <v>972.09</v>
      </c>
      <c r="J227" s="5">
        <v>610.62</v>
      </c>
      <c r="K227" s="5">
        <v>598.41</v>
      </c>
      <c r="L227" s="5">
        <v>526.6</v>
      </c>
      <c r="M227" s="5">
        <v>610.86</v>
      </c>
      <c r="N227" s="5">
        <v>733.03</v>
      </c>
      <c r="O227" s="5">
        <v>740.36</v>
      </c>
      <c r="P227" s="5">
        <f t="shared" si="12"/>
        <v>804.89208333333329</v>
      </c>
      <c r="Q227" s="5">
        <f t="shared" si="13"/>
        <v>4829.3525</v>
      </c>
      <c r="R227" s="5">
        <f t="shared" si="14"/>
        <v>3819.8800000000006</v>
      </c>
      <c r="S227" s="5">
        <f t="shared" si="15"/>
        <v>1009.4724999999994</v>
      </c>
    </row>
    <row r="228" spans="1:19" x14ac:dyDescent="0.25">
      <c r="A228" t="s">
        <v>38</v>
      </c>
      <c r="B228" t="s">
        <v>21</v>
      </c>
      <c r="C228" t="s">
        <v>28</v>
      </c>
      <c r="D228" s="5">
        <v>702.55</v>
      </c>
      <c r="E228" s="5">
        <v>695.52</v>
      </c>
      <c r="F228" s="5">
        <v>639.32000000000005</v>
      </c>
      <c r="G228" s="5">
        <v>646.35</v>
      </c>
      <c r="H228" s="5">
        <v>814.96</v>
      </c>
      <c r="I228" s="5">
        <v>857.11</v>
      </c>
      <c r="J228" s="5">
        <v>1608.16</v>
      </c>
      <c r="K228" s="5">
        <v>1559.92</v>
      </c>
      <c r="L228" s="5">
        <v>1450.73</v>
      </c>
      <c r="M228" s="5">
        <v>1726.37</v>
      </c>
      <c r="N228" s="5">
        <v>1829.95</v>
      </c>
      <c r="O228" s="5">
        <v>1976.35</v>
      </c>
      <c r="P228" s="5">
        <f t="shared" si="12"/>
        <v>725.96833333333325</v>
      </c>
      <c r="Q228" s="5">
        <f t="shared" si="13"/>
        <v>4355.8099999999995</v>
      </c>
      <c r="R228" s="5">
        <f t="shared" si="14"/>
        <v>10151.48</v>
      </c>
      <c r="S228" s="5">
        <f t="shared" si="15"/>
        <v>-5795.67</v>
      </c>
    </row>
    <row r="229" spans="1:19" x14ac:dyDescent="0.25">
      <c r="A229" t="s">
        <v>37</v>
      </c>
      <c r="B229" t="s">
        <v>19</v>
      </c>
      <c r="C229" t="s">
        <v>28</v>
      </c>
      <c r="D229" s="5">
        <v>685.71</v>
      </c>
      <c r="E229" s="5">
        <v>514.28</v>
      </c>
      <c r="F229" s="5">
        <v>809.14</v>
      </c>
      <c r="G229" s="5">
        <v>617.14</v>
      </c>
      <c r="H229" s="5">
        <v>809.14</v>
      </c>
      <c r="I229" s="5">
        <v>706.28</v>
      </c>
      <c r="J229" s="5">
        <v>2245.7399999999998</v>
      </c>
      <c r="K229" s="5">
        <v>1863.96</v>
      </c>
      <c r="L229" s="5">
        <v>2031.72</v>
      </c>
      <c r="M229" s="5">
        <v>1950.45</v>
      </c>
      <c r="N229" s="5">
        <v>1774.91</v>
      </c>
      <c r="O229" s="5">
        <v>2023.4</v>
      </c>
      <c r="P229" s="5">
        <f t="shared" si="12"/>
        <v>690.28166666666664</v>
      </c>
      <c r="Q229" s="5">
        <f t="shared" si="13"/>
        <v>4141.6899999999996</v>
      </c>
      <c r="R229" s="5">
        <f t="shared" si="14"/>
        <v>11890.18</v>
      </c>
      <c r="S229" s="5">
        <f t="shared" si="15"/>
        <v>-7748.4900000000007</v>
      </c>
    </row>
    <row r="230" spans="1:19" x14ac:dyDescent="0.25">
      <c r="A230" t="s">
        <v>38</v>
      </c>
      <c r="B230" t="s">
        <v>21</v>
      </c>
      <c r="C230" t="s">
        <v>28</v>
      </c>
      <c r="D230" s="5">
        <v>612.5</v>
      </c>
      <c r="E230" s="5">
        <v>692.13</v>
      </c>
      <c r="F230" s="5">
        <v>545.13</v>
      </c>
      <c r="G230" s="5">
        <v>594.13</v>
      </c>
      <c r="H230" s="5">
        <v>637</v>
      </c>
      <c r="I230" s="5">
        <v>508.38</v>
      </c>
      <c r="J230" s="5">
        <v>1231.6199999999999</v>
      </c>
      <c r="K230" s="5">
        <v>1231.6199999999999</v>
      </c>
      <c r="L230" s="5">
        <v>1206.99</v>
      </c>
      <c r="M230" s="5">
        <v>1327.69</v>
      </c>
      <c r="N230" s="5">
        <v>1460.46</v>
      </c>
      <c r="O230" s="5">
        <v>1299.81</v>
      </c>
      <c r="P230" s="5">
        <f t="shared" si="12"/>
        <v>598.2116666666667</v>
      </c>
      <c r="Q230" s="5">
        <f t="shared" si="13"/>
        <v>3589.2700000000004</v>
      </c>
      <c r="R230" s="5">
        <f t="shared" si="14"/>
        <v>7758.1900000000005</v>
      </c>
      <c r="S230" s="5">
        <f t="shared" si="15"/>
        <v>-4168.92</v>
      </c>
    </row>
    <row r="231" spans="1:19" x14ac:dyDescent="0.25">
      <c r="A231" t="s">
        <v>37</v>
      </c>
      <c r="B231" t="s">
        <v>21</v>
      </c>
      <c r="C231" t="s">
        <v>28</v>
      </c>
      <c r="D231" s="5">
        <v>515</v>
      </c>
      <c r="E231" s="5">
        <v>525.29999999999995</v>
      </c>
      <c r="F231" s="5">
        <v>561.35</v>
      </c>
      <c r="G231" s="5">
        <v>628.29999999999995</v>
      </c>
      <c r="H231" s="5">
        <v>437.75</v>
      </c>
      <c r="I231" s="5">
        <v>432.6</v>
      </c>
      <c r="J231" s="5">
        <v>744.28</v>
      </c>
      <c r="K231" s="5">
        <v>736.84</v>
      </c>
      <c r="L231" s="5">
        <v>758.95</v>
      </c>
      <c r="M231" s="5">
        <v>796.9</v>
      </c>
      <c r="N231" s="5">
        <v>940.34</v>
      </c>
      <c r="O231" s="5">
        <v>959.15</v>
      </c>
      <c r="P231" s="5">
        <f t="shared" si="12"/>
        <v>516.71666666666658</v>
      </c>
      <c r="Q231" s="5">
        <f t="shared" si="13"/>
        <v>3100.2999999999997</v>
      </c>
      <c r="R231" s="5">
        <f t="shared" si="14"/>
        <v>4936.46</v>
      </c>
      <c r="S231" s="5">
        <f t="shared" si="15"/>
        <v>-1836.1600000000003</v>
      </c>
    </row>
    <row r="232" spans="1:19" x14ac:dyDescent="0.25">
      <c r="A232" t="s">
        <v>38</v>
      </c>
      <c r="B232" t="s">
        <v>21</v>
      </c>
      <c r="C232" t="s">
        <v>28</v>
      </c>
      <c r="D232" s="5">
        <v>501.9</v>
      </c>
      <c r="E232" s="5">
        <v>436.65</v>
      </c>
      <c r="F232" s="5">
        <v>501.9</v>
      </c>
      <c r="G232" s="5">
        <v>436.65</v>
      </c>
      <c r="H232" s="5">
        <v>612.32000000000005</v>
      </c>
      <c r="I232" s="5">
        <v>542.04999999999995</v>
      </c>
      <c r="J232" s="5">
        <v>1703.24</v>
      </c>
      <c r="K232" s="5">
        <v>1805.43</v>
      </c>
      <c r="L232" s="5">
        <v>1570.72</v>
      </c>
      <c r="M232" s="5">
        <v>1429.36</v>
      </c>
      <c r="N232" s="5">
        <v>1214.96</v>
      </c>
      <c r="O232" s="5">
        <v>1129.9100000000001</v>
      </c>
      <c r="P232" s="5">
        <f t="shared" si="12"/>
        <v>505.24500000000006</v>
      </c>
      <c r="Q232" s="5">
        <f t="shared" si="13"/>
        <v>3031.4700000000003</v>
      </c>
      <c r="R232" s="5">
        <f t="shared" si="14"/>
        <v>8853.6200000000008</v>
      </c>
      <c r="S232" s="5">
        <f t="shared" si="15"/>
        <v>-5822.1500000000005</v>
      </c>
    </row>
    <row r="233" spans="1:19" x14ac:dyDescent="0.25">
      <c r="A233" t="s">
        <v>39</v>
      </c>
      <c r="B233" t="s">
        <v>19</v>
      </c>
      <c r="C233" t="s">
        <v>28</v>
      </c>
      <c r="D233" s="5">
        <v>500</v>
      </c>
      <c r="E233" s="5">
        <v>390</v>
      </c>
      <c r="F233" s="5">
        <v>610</v>
      </c>
      <c r="G233" s="5">
        <v>375</v>
      </c>
      <c r="H233" s="5">
        <v>590</v>
      </c>
      <c r="I233" s="5">
        <v>530</v>
      </c>
      <c r="J233" s="5">
        <v>774.77</v>
      </c>
      <c r="K233" s="5">
        <v>805.76</v>
      </c>
      <c r="L233" s="5">
        <v>797.7</v>
      </c>
      <c r="M233" s="5">
        <v>717.93</v>
      </c>
      <c r="N233" s="5">
        <v>818.44</v>
      </c>
      <c r="O233" s="5">
        <v>752.96</v>
      </c>
      <c r="P233" s="5">
        <f t="shared" si="12"/>
        <v>499.16666666666669</v>
      </c>
      <c r="Q233" s="5">
        <f t="shared" si="13"/>
        <v>2995</v>
      </c>
      <c r="R233" s="5">
        <f t="shared" si="14"/>
        <v>4667.5599999999995</v>
      </c>
      <c r="S233" s="5">
        <f t="shared" si="15"/>
        <v>-1672.5599999999995</v>
      </c>
    </row>
    <row r="234" spans="1:19" x14ac:dyDescent="0.25">
      <c r="A234" t="s">
        <v>38</v>
      </c>
      <c r="B234" t="s">
        <v>21</v>
      </c>
      <c r="C234" t="s">
        <v>28</v>
      </c>
      <c r="D234" s="5">
        <v>425</v>
      </c>
      <c r="E234" s="5">
        <v>344.25</v>
      </c>
      <c r="F234" s="5">
        <v>408</v>
      </c>
      <c r="G234" s="5">
        <v>484.5</v>
      </c>
      <c r="H234" s="5">
        <v>382.5</v>
      </c>
      <c r="I234" s="5">
        <v>471.75</v>
      </c>
      <c r="J234" s="5">
        <v>1698.33</v>
      </c>
      <c r="K234" s="5">
        <v>1358.66</v>
      </c>
      <c r="L234" s="5">
        <v>1453.77</v>
      </c>
      <c r="M234" s="5">
        <v>1700.91</v>
      </c>
      <c r="N234" s="5">
        <v>1836.98</v>
      </c>
      <c r="O234" s="5">
        <v>1579.8</v>
      </c>
      <c r="P234" s="5">
        <f t="shared" si="12"/>
        <v>419.33333333333331</v>
      </c>
      <c r="Q234" s="5">
        <f t="shared" si="13"/>
        <v>2516</v>
      </c>
      <c r="R234" s="5">
        <f t="shared" si="14"/>
        <v>9628.4499999999989</v>
      </c>
      <c r="S234" s="5">
        <f t="shared" si="15"/>
        <v>-7112.4499999999989</v>
      </c>
    </row>
    <row r="235" spans="1:19" x14ac:dyDescent="0.25">
      <c r="A235" t="s">
        <v>39</v>
      </c>
      <c r="B235" t="s">
        <v>23</v>
      </c>
      <c r="C235" t="s">
        <v>28</v>
      </c>
      <c r="D235" s="5">
        <v>358.5</v>
      </c>
      <c r="E235" s="5">
        <v>308.31</v>
      </c>
      <c r="F235" s="5">
        <v>430.2</v>
      </c>
      <c r="G235" s="5">
        <v>293.97000000000003</v>
      </c>
      <c r="H235" s="5">
        <v>376.43</v>
      </c>
      <c r="I235" s="5">
        <v>344.16</v>
      </c>
      <c r="J235" s="5">
        <v>175.58</v>
      </c>
      <c r="K235" s="5">
        <v>136.94999999999999</v>
      </c>
      <c r="L235" s="5">
        <v>164.34</v>
      </c>
      <c r="M235" s="5">
        <v>188.99</v>
      </c>
      <c r="N235" s="5">
        <v>187.1</v>
      </c>
      <c r="O235" s="5">
        <v>188.97</v>
      </c>
      <c r="P235" s="5">
        <f t="shared" si="12"/>
        <v>351.92833333333334</v>
      </c>
      <c r="Q235" s="5">
        <f t="shared" si="13"/>
        <v>2111.5700000000002</v>
      </c>
      <c r="R235" s="5">
        <f t="shared" si="14"/>
        <v>1041.93</v>
      </c>
      <c r="S235" s="5">
        <f t="shared" si="15"/>
        <v>1069.6400000000001</v>
      </c>
    </row>
    <row r="236" spans="1:19" x14ac:dyDescent="0.25">
      <c r="A236" t="s">
        <v>39</v>
      </c>
      <c r="B236" t="s">
        <v>23</v>
      </c>
      <c r="C236" t="s">
        <v>28</v>
      </c>
      <c r="D236" s="5">
        <v>320</v>
      </c>
      <c r="E236" s="5">
        <v>371.2</v>
      </c>
      <c r="F236" s="5">
        <v>252.8</v>
      </c>
      <c r="G236" s="5">
        <v>316.8</v>
      </c>
      <c r="H236" s="5">
        <v>393.6</v>
      </c>
      <c r="I236" s="5">
        <v>380.8</v>
      </c>
      <c r="J236" s="5">
        <v>310.39999999999998</v>
      </c>
      <c r="K236" s="5">
        <v>257.63</v>
      </c>
      <c r="L236" s="5">
        <v>293.7</v>
      </c>
      <c r="M236" s="5">
        <v>276.08</v>
      </c>
      <c r="N236" s="5">
        <v>303.69</v>
      </c>
      <c r="O236" s="5">
        <v>261.17</v>
      </c>
      <c r="P236" s="5">
        <f t="shared" si="12"/>
        <v>339.2</v>
      </c>
      <c r="Q236" s="5">
        <f t="shared" si="13"/>
        <v>2035.2</v>
      </c>
      <c r="R236" s="5">
        <f t="shared" si="14"/>
        <v>1702.67</v>
      </c>
      <c r="S236" s="5">
        <f t="shared" si="15"/>
        <v>332.53</v>
      </c>
    </row>
    <row r="237" spans="1:19" x14ac:dyDescent="0.25">
      <c r="A237" t="s">
        <v>39</v>
      </c>
      <c r="B237" t="s">
        <v>23</v>
      </c>
      <c r="C237" t="s">
        <v>28</v>
      </c>
      <c r="D237" s="5">
        <v>355</v>
      </c>
      <c r="E237" s="5">
        <v>301.75</v>
      </c>
      <c r="F237" s="5">
        <v>397.6</v>
      </c>
      <c r="G237" s="5">
        <v>269.8</v>
      </c>
      <c r="H237" s="5">
        <v>273.35000000000002</v>
      </c>
      <c r="I237" s="5">
        <v>376.3</v>
      </c>
      <c r="J237" s="5">
        <v>749.23</v>
      </c>
      <c r="K237" s="5">
        <v>636.85</v>
      </c>
      <c r="L237" s="5">
        <v>713.27</v>
      </c>
      <c r="M237" s="5">
        <v>713.27</v>
      </c>
      <c r="N237" s="5">
        <v>820.26</v>
      </c>
      <c r="O237" s="5">
        <v>705.42</v>
      </c>
      <c r="P237" s="5">
        <f t="shared" si="12"/>
        <v>328.96666666666664</v>
      </c>
      <c r="Q237" s="5">
        <f t="shared" si="13"/>
        <v>1973.8</v>
      </c>
      <c r="R237" s="5">
        <f t="shared" si="14"/>
        <v>4338.3</v>
      </c>
      <c r="S237" s="5">
        <f t="shared" si="15"/>
        <v>-2364.5</v>
      </c>
    </row>
    <row r="238" spans="1:19" x14ac:dyDescent="0.25">
      <c r="A238" t="s">
        <v>37</v>
      </c>
      <c r="B238" t="s">
        <v>20</v>
      </c>
      <c r="C238" t="s">
        <v>28</v>
      </c>
      <c r="D238" s="5">
        <v>315.59999999999997</v>
      </c>
      <c r="E238" s="5">
        <v>321.91000000000003</v>
      </c>
      <c r="F238" s="5">
        <v>309.29000000000002</v>
      </c>
      <c r="G238" s="5">
        <v>331.38</v>
      </c>
      <c r="H238" s="5">
        <v>388.19</v>
      </c>
      <c r="I238" s="5">
        <v>290.35000000000002</v>
      </c>
      <c r="J238" s="5">
        <v>871.83</v>
      </c>
      <c r="K238" s="5">
        <v>793.37</v>
      </c>
      <c r="L238" s="5">
        <v>721.97</v>
      </c>
      <c r="M238" s="5">
        <v>851.92</v>
      </c>
      <c r="N238" s="5">
        <v>1022.3</v>
      </c>
      <c r="O238" s="5">
        <v>1001.85</v>
      </c>
      <c r="P238" s="5">
        <f t="shared" si="12"/>
        <v>326.11999999999995</v>
      </c>
      <c r="Q238" s="5">
        <f t="shared" si="13"/>
        <v>1956.7199999999998</v>
      </c>
      <c r="R238" s="5">
        <f t="shared" si="14"/>
        <v>5263.2400000000007</v>
      </c>
      <c r="S238" s="5">
        <f t="shared" si="15"/>
        <v>-3306.5200000000009</v>
      </c>
    </row>
    <row r="239" spans="1:19" x14ac:dyDescent="0.25">
      <c r="A239" t="s">
        <v>39</v>
      </c>
      <c r="B239" t="s">
        <v>23</v>
      </c>
      <c r="C239" t="s">
        <v>28</v>
      </c>
      <c r="D239" s="5">
        <v>280</v>
      </c>
      <c r="E239" s="5">
        <v>249.2</v>
      </c>
      <c r="F239" s="5">
        <v>268.8</v>
      </c>
      <c r="G239" s="5">
        <v>212.8</v>
      </c>
      <c r="H239" s="5">
        <v>280</v>
      </c>
      <c r="I239" s="5">
        <v>296.8</v>
      </c>
      <c r="J239" s="5">
        <v>285.08999999999997</v>
      </c>
      <c r="K239" s="5">
        <v>267.98</v>
      </c>
      <c r="L239" s="5">
        <v>251.9</v>
      </c>
      <c r="M239" s="5">
        <v>264.5</v>
      </c>
      <c r="N239" s="5">
        <v>317.39999999999998</v>
      </c>
      <c r="O239" s="5">
        <v>380.88</v>
      </c>
      <c r="P239" s="5">
        <f t="shared" si="12"/>
        <v>264.59999999999997</v>
      </c>
      <c r="Q239" s="5">
        <f t="shared" si="13"/>
        <v>1587.6</v>
      </c>
      <c r="R239" s="5">
        <f t="shared" si="14"/>
        <v>1767.75</v>
      </c>
      <c r="S239" s="5">
        <f t="shared" si="15"/>
        <v>-180.15000000000009</v>
      </c>
    </row>
    <row r="240" spans="1:19" x14ac:dyDescent="0.25">
      <c r="A240" t="s">
        <v>37</v>
      </c>
      <c r="B240" t="s">
        <v>23</v>
      </c>
      <c r="C240" t="s">
        <v>28</v>
      </c>
      <c r="D240" s="5">
        <v>266.35000000000002</v>
      </c>
      <c r="E240" s="5">
        <v>223.73</v>
      </c>
      <c r="F240" s="5">
        <v>237.05</v>
      </c>
      <c r="G240" s="5">
        <v>300.98</v>
      </c>
      <c r="H240" s="5">
        <v>263.69</v>
      </c>
      <c r="I240" s="5">
        <v>253.03</v>
      </c>
      <c r="J240" s="5">
        <v>238.67</v>
      </c>
      <c r="K240" s="5">
        <v>214.8</v>
      </c>
      <c r="L240" s="5">
        <v>225.54</v>
      </c>
      <c r="M240" s="5">
        <v>216.52</v>
      </c>
      <c r="N240" s="5">
        <v>190.54</v>
      </c>
      <c r="O240" s="5">
        <v>181.01</v>
      </c>
      <c r="P240" s="5">
        <f t="shared" si="12"/>
        <v>257.47166666666669</v>
      </c>
      <c r="Q240" s="5">
        <f t="shared" si="13"/>
        <v>1544.8300000000002</v>
      </c>
      <c r="R240" s="5">
        <f t="shared" si="14"/>
        <v>1267.08</v>
      </c>
      <c r="S240" s="5">
        <f t="shared" si="15"/>
        <v>277.75000000000023</v>
      </c>
    </row>
    <row r="241" spans="1:19" x14ac:dyDescent="0.25">
      <c r="A241" t="s">
        <v>36</v>
      </c>
      <c r="B241" t="s">
        <v>22</v>
      </c>
      <c r="C241" t="s">
        <v>28</v>
      </c>
      <c r="D241" s="5">
        <v>5924.95</v>
      </c>
      <c r="E241" s="5">
        <v>7109.94</v>
      </c>
      <c r="F241" s="5">
        <v>6221.2</v>
      </c>
      <c r="G241" s="5">
        <v>5747.2</v>
      </c>
      <c r="H241" s="5">
        <v>6517.45</v>
      </c>
      <c r="I241" s="5">
        <v>6043.45</v>
      </c>
      <c r="J241" s="5">
        <v>3682.86</v>
      </c>
      <c r="K241" s="5">
        <v>4051.15</v>
      </c>
      <c r="L241" s="5">
        <v>3443.48</v>
      </c>
      <c r="M241" s="5">
        <v>3168</v>
      </c>
      <c r="N241" s="5">
        <v>3674.88</v>
      </c>
      <c r="O241" s="5">
        <v>3491.14</v>
      </c>
      <c r="P241" s="5">
        <f t="shared" si="12"/>
        <v>6260.6983333333337</v>
      </c>
      <c r="Q241" s="5">
        <f t="shared" si="13"/>
        <v>37564.19</v>
      </c>
      <c r="R241" s="5">
        <f t="shared" si="14"/>
        <v>21511.51</v>
      </c>
      <c r="S241" s="5">
        <f t="shared" si="15"/>
        <v>16052.680000000004</v>
      </c>
    </row>
    <row r="242" spans="1:19" x14ac:dyDescent="0.25">
      <c r="A242" t="s">
        <v>37</v>
      </c>
      <c r="B242" t="s">
        <v>21</v>
      </c>
      <c r="C242" t="s">
        <v>28</v>
      </c>
      <c r="D242" s="5">
        <v>7.7</v>
      </c>
      <c r="E242" s="5">
        <v>7.78</v>
      </c>
      <c r="F242" s="5">
        <v>8.5500000000000007</v>
      </c>
      <c r="G242" s="5">
        <v>7.16</v>
      </c>
      <c r="H242" s="5">
        <v>8.01</v>
      </c>
      <c r="I242" s="5">
        <v>6.55</v>
      </c>
      <c r="J242" s="5">
        <v>493.9</v>
      </c>
      <c r="K242" s="5">
        <v>464.27</v>
      </c>
      <c r="L242" s="5">
        <v>473.56</v>
      </c>
      <c r="M242" s="5">
        <v>449.88</v>
      </c>
      <c r="N242" s="5">
        <v>440.88</v>
      </c>
      <c r="O242" s="5">
        <v>392.38</v>
      </c>
      <c r="P242" s="5">
        <f t="shared" si="12"/>
        <v>7.625</v>
      </c>
      <c r="Q242" s="5">
        <f t="shared" si="13"/>
        <v>45.75</v>
      </c>
      <c r="R242" s="5">
        <f t="shared" si="14"/>
        <v>2714.8700000000003</v>
      </c>
      <c r="S242" s="5">
        <f t="shared" si="15"/>
        <v>-2669.1200000000003</v>
      </c>
    </row>
    <row r="243" spans="1:19" x14ac:dyDescent="0.25">
      <c r="D243" s="1"/>
      <c r="E243" s="1"/>
      <c r="F243" s="1"/>
      <c r="G243" s="1"/>
      <c r="H243" s="1"/>
      <c r="I243" s="1"/>
      <c r="K243" s="1"/>
      <c r="L243" s="1"/>
      <c r="M243" s="1"/>
      <c r="N243" s="1"/>
      <c r="O243" s="1"/>
      <c r="P243" s="1"/>
    </row>
    <row r="244" spans="1:19" x14ac:dyDescent="0.25">
      <c r="D244" s="1"/>
      <c r="E244" s="1"/>
      <c r="F244" s="1"/>
      <c r="G244" s="1"/>
      <c r="H244" s="1"/>
      <c r="I244" s="1"/>
      <c r="K244" s="1"/>
      <c r="L244" s="1"/>
      <c r="M244" s="1"/>
      <c r="N244" s="1"/>
      <c r="O244" s="1"/>
      <c r="P244" s="1"/>
    </row>
    <row r="245" spans="1:19" x14ac:dyDescent="0.25">
      <c r="D245" s="1"/>
      <c r="E245" s="1"/>
      <c r="F245" s="1"/>
      <c r="G245" s="1"/>
      <c r="H245" s="1"/>
      <c r="I245" s="1"/>
      <c r="K245" s="1"/>
      <c r="L245" s="1"/>
      <c r="M245" s="1"/>
      <c r="N245" s="1"/>
      <c r="O245" s="1"/>
      <c r="P245" s="1"/>
    </row>
    <row r="246" spans="1:19" x14ac:dyDescent="0.25">
      <c r="D246" s="1"/>
      <c r="E246" s="1"/>
      <c r="F246" s="1"/>
      <c r="G246" s="1"/>
      <c r="H246" s="1"/>
      <c r="I246" s="1"/>
      <c r="K246" s="1"/>
      <c r="L246" s="1"/>
      <c r="M246" s="1"/>
      <c r="N246" s="1"/>
      <c r="O246" s="1"/>
      <c r="P246" s="1"/>
    </row>
    <row r="247" spans="1:19" x14ac:dyDescent="0.25">
      <c r="D247" s="1"/>
      <c r="E247" s="1"/>
      <c r="F247" s="1"/>
      <c r="G247" s="1"/>
      <c r="H247" s="1"/>
      <c r="I247" s="1"/>
      <c r="K247" s="1"/>
      <c r="L247" s="1"/>
      <c r="M247" s="1"/>
      <c r="N247" s="1"/>
      <c r="O247" s="1"/>
      <c r="P247" s="1"/>
    </row>
    <row r="248" spans="1:19" x14ac:dyDescent="0.25">
      <c r="D248" s="1"/>
      <c r="E248" s="1"/>
      <c r="F248" s="1"/>
      <c r="G248" s="1"/>
      <c r="H248" s="1"/>
      <c r="I248" s="1"/>
      <c r="K248" s="1"/>
      <c r="L248" s="1"/>
      <c r="M248" s="1"/>
      <c r="N248" s="1"/>
      <c r="O248" s="1"/>
      <c r="P248" s="1"/>
    </row>
    <row r="249" spans="1:19" x14ac:dyDescent="0.25">
      <c r="D249" s="1"/>
      <c r="E249" s="1"/>
      <c r="F249" s="1"/>
      <c r="G249" s="1"/>
      <c r="H249" s="1"/>
      <c r="I249" s="1"/>
      <c r="K249" s="1"/>
      <c r="L249" s="1"/>
      <c r="M249" s="1"/>
      <c r="N249" s="1"/>
      <c r="O249" s="1"/>
      <c r="P249" s="1"/>
    </row>
    <row r="250" spans="1:19" x14ac:dyDescent="0.25">
      <c r="D250" s="1"/>
      <c r="E250" s="1"/>
      <c r="F250" s="1"/>
      <c r="G250" s="1"/>
      <c r="H250" s="1"/>
      <c r="I250" s="1"/>
      <c r="K250" s="1"/>
      <c r="L250" s="1"/>
      <c r="M250" s="1"/>
      <c r="N250" s="1"/>
      <c r="O250" s="1"/>
      <c r="P250" s="1"/>
    </row>
    <row r="251" spans="1:19" x14ac:dyDescent="0.25">
      <c r="D251" s="1"/>
      <c r="E251" s="1"/>
      <c r="F251" s="1"/>
      <c r="G251" s="1"/>
      <c r="H251" s="1"/>
      <c r="I251" s="1"/>
      <c r="K251" s="1"/>
      <c r="L251" s="1"/>
      <c r="M251" s="1"/>
      <c r="N251" s="1"/>
      <c r="O251" s="1"/>
      <c r="P251" s="1"/>
    </row>
    <row r="252" spans="1:19" x14ac:dyDescent="0.25">
      <c r="D252" s="1"/>
      <c r="E252" s="1"/>
      <c r="F252" s="1"/>
      <c r="G252" s="1"/>
      <c r="H252" s="1"/>
      <c r="I252" s="1"/>
      <c r="K252" s="1"/>
      <c r="L252" s="1"/>
      <c r="M252" s="1"/>
      <c r="N252" s="1"/>
      <c r="O252" s="1"/>
      <c r="P252" s="1"/>
    </row>
    <row r="253" spans="1:19" x14ac:dyDescent="0.25">
      <c r="D253" s="1"/>
      <c r="E253" s="1"/>
      <c r="F253" s="1"/>
      <c r="G253" s="1"/>
      <c r="H253" s="1"/>
      <c r="I253" s="1"/>
      <c r="K253" s="1"/>
      <c r="L253" s="1"/>
      <c r="M253" s="1"/>
      <c r="N253" s="1"/>
      <c r="O253" s="1"/>
      <c r="P253" s="1"/>
    </row>
    <row r="254" spans="1:19" x14ac:dyDescent="0.25">
      <c r="D254" s="1"/>
      <c r="E254" s="1"/>
      <c r="F254" s="1"/>
      <c r="G254" s="1"/>
      <c r="H254" s="1"/>
      <c r="I254" s="1"/>
      <c r="K254" s="1"/>
      <c r="L254" s="1"/>
      <c r="M254" s="1"/>
      <c r="N254" s="1"/>
      <c r="O254" s="1"/>
      <c r="P254" s="1"/>
    </row>
    <row r="255" spans="1:19" x14ac:dyDescent="0.25">
      <c r="D255" s="1"/>
      <c r="E255" s="1"/>
      <c r="F255" s="1"/>
      <c r="G255" s="1"/>
      <c r="H255" s="1"/>
      <c r="I255" s="1"/>
      <c r="K255" s="1"/>
      <c r="L255" s="1"/>
      <c r="M255" s="1"/>
      <c r="N255" s="1"/>
      <c r="O255" s="1"/>
      <c r="P255" s="1"/>
    </row>
    <row r="256" spans="1:19" x14ac:dyDescent="0.25">
      <c r="D256" s="1"/>
      <c r="E256" s="1"/>
      <c r="F256" s="1"/>
      <c r="G256" s="1"/>
      <c r="H256" s="1"/>
      <c r="I256" s="1"/>
      <c r="K256" s="1"/>
      <c r="L256" s="1"/>
      <c r="M256" s="1"/>
      <c r="N256" s="1"/>
      <c r="O256" s="1"/>
      <c r="P256" s="1"/>
    </row>
    <row r="257" spans="4:16" x14ac:dyDescent="0.25">
      <c r="D257" s="1"/>
      <c r="E257" s="1"/>
      <c r="F257" s="1"/>
      <c r="G257" s="1"/>
      <c r="H257" s="1"/>
      <c r="I257" s="1"/>
      <c r="K257" s="1"/>
      <c r="L257" s="1"/>
      <c r="M257" s="1"/>
      <c r="N257" s="1"/>
      <c r="O257" s="1"/>
      <c r="P257" s="1"/>
    </row>
    <row r="258" spans="4:16" x14ac:dyDescent="0.25">
      <c r="D258" s="1"/>
      <c r="E258" s="1"/>
      <c r="F258" s="1"/>
      <c r="G258" s="1"/>
      <c r="H258" s="1"/>
      <c r="I258" s="1"/>
      <c r="K258" s="1"/>
      <c r="L258" s="1"/>
      <c r="M258" s="1"/>
      <c r="N258" s="1"/>
      <c r="O258" s="1"/>
      <c r="P258" s="1"/>
    </row>
    <row r="259" spans="4:16" x14ac:dyDescent="0.25">
      <c r="D259" s="1"/>
      <c r="E259" s="1"/>
      <c r="F259" s="1"/>
      <c r="G259" s="1"/>
      <c r="H259" s="1"/>
      <c r="I259" s="1"/>
      <c r="K259" s="1"/>
      <c r="L259" s="1"/>
      <c r="M259" s="1"/>
      <c r="N259" s="1"/>
      <c r="O259" s="1"/>
      <c r="P259" s="1"/>
    </row>
    <row r="260" spans="4:16" x14ac:dyDescent="0.25">
      <c r="D260" s="1"/>
      <c r="E260" s="1"/>
      <c r="F260" s="1"/>
      <c r="G260" s="1"/>
      <c r="H260" s="1"/>
      <c r="I260" s="1"/>
      <c r="K260" s="1"/>
      <c r="L260" s="1"/>
      <c r="M260" s="1"/>
      <c r="N260" s="1"/>
      <c r="O260" s="1"/>
      <c r="P260" s="1"/>
    </row>
    <row r="261" spans="4:16" x14ac:dyDescent="0.25">
      <c r="D261" s="1"/>
      <c r="E261" s="1"/>
      <c r="F261" s="1"/>
      <c r="G261" s="1"/>
      <c r="H261" s="1"/>
      <c r="I261" s="1"/>
      <c r="K261" s="1"/>
      <c r="L261" s="1"/>
      <c r="M261" s="1"/>
      <c r="N261" s="1"/>
      <c r="O261" s="1"/>
      <c r="P261" s="1"/>
    </row>
    <row r="262" spans="4:16" x14ac:dyDescent="0.25">
      <c r="D262" s="1"/>
      <c r="E262" s="1"/>
      <c r="F262" s="1"/>
      <c r="G262" s="1"/>
      <c r="H262" s="1"/>
      <c r="I262" s="1"/>
      <c r="K262" s="1"/>
      <c r="L262" s="1"/>
      <c r="M262" s="1"/>
      <c r="N262" s="1"/>
      <c r="O262" s="1"/>
      <c r="P262" s="1"/>
    </row>
    <row r="263" spans="4:16" x14ac:dyDescent="0.25">
      <c r="D263" s="1"/>
      <c r="E263" s="1"/>
      <c r="F263" s="1"/>
      <c r="G263" s="1"/>
      <c r="H263" s="1"/>
      <c r="I263" s="1"/>
      <c r="K263" s="1"/>
      <c r="L263" s="1"/>
      <c r="M263" s="1"/>
      <c r="N263" s="1"/>
      <c r="O263" s="1"/>
      <c r="P263" s="1"/>
    </row>
    <row r="264" spans="4:16" x14ac:dyDescent="0.25">
      <c r="D264" s="1"/>
      <c r="E264" s="1"/>
      <c r="F264" s="1"/>
      <c r="G264" s="1"/>
      <c r="H264" s="1"/>
      <c r="I264" s="1"/>
      <c r="K264" s="1"/>
      <c r="L264" s="1"/>
      <c r="M264" s="1"/>
      <c r="N264" s="1"/>
      <c r="O264" s="1"/>
      <c r="P264" s="1"/>
    </row>
    <row r="265" spans="4:16" x14ac:dyDescent="0.25">
      <c r="D265" s="1"/>
      <c r="E265" s="1"/>
      <c r="F265" s="1"/>
      <c r="G265" s="1"/>
      <c r="H265" s="1"/>
      <c r="I265" s="1"/>
      <c r="K265" s="1"/>
      <c r="L265" s="1"/>
      <c r="M265" s="1"/>
      <c r="N265" s="1"/>
      <c r="O265" s="1"/>
      <c r="P265" s="1"/>
    </row>
    <row r="266" spans="4:16" x14ac:dyDescent="0.25">
      <c r="D266" s="1"/>
      <c r="E266" s="1"/>
      <c r="F266" s="1"/>
      <c r="G266" s="1"/>
      <c r="H266" s="1"/>
      <c r="I266" s="1"/>
      <c r="K266" s="1"/>
      <c r="L266" s="1"/>
      <c r="M266" s="1"/>
      <c r="N266" s="1"/>
      <c r="O266" s="1"/>
      <c r="P266" s="1"/>
    </row>
    <row r="267" spans="4:16" x14ac:dyDescent="0.25">
      <c r="D267" s="1"/>
      <c r="E267" s="1"/>
      <c r="F267" s="1"/>
      <c r="G267" s="1"/>
      <c r="H267" s="1"/>
      <c r="I267" s="1"/>
      <c r="K267" s="1"/>
      <c r="L267" s="1"/>
      <c r="M267" s="1"/>
      <c r="N267" s="1"/>
      <c r="O267" s="1"/>
      <c r="P267" s="1"/>
    </row>
    <row r="268" spans="4:16" x14ac:dyDescent="0.25">
      <c r="D268" s="1"/>
      <c r="E268" s="1"/>
      <c r="F268" s="1"/>
      <c r="G268" s="1"/>
      <c r="H268" s="1"/>
      <c r="I268" s="1"/>
      <c r="K268" s="1"/>
      <c r="L268" s="1"/>
      <c r="M268" s="1"/>
      <c r="N268" s="1"/>
      <c r="O268" s="1"/>
      <c r="P268" s="1"/>
    </row>
    <row r="269" spans="4:16" x14ac:dyDescent="0.25">
      <c r="D269" s="1"/>
      <c r="E269" s="1"/>
      <c r="F269" s="1"/>
      <c r="G269" s="1"/>
      <c r="H269" s="1"/>
      <c r="I269" s="1"/>
      <c r="K269" s="1"/>
      <c r="L269" s="1"/>
      <c r="M269" s="1"/>
      <c r="N269" s="1"/>
      <c r="O269" s="1"/>
      <c r="P269" s="1"/>
    </row>
    <row r="270" spans="4:16" x14ac:dyDescent="0.25">
      <c r="D270" s="1"/>
      <c r="E270" s="1"/>
      <c r="F270" s="1"/>
      <c r="G270" s="1"/>
      <c r="H270" s="1"/>
      <c r="I270" s="1"/>
      <c r="K270" s="1"/>
      <c r="L270" s="1"/>
      <c r="M270" s="1"/>
      <c r="N270" s="1"/>
      <c r="O270" s="1"/>
      <c r="P270" s="1"/>
    </row>
    <row r="271" spans="4:16" x14ac:dyDescent="0.25">
      <c r="D271" s="1"/>
      <c r="E271" s="1"/>
      <c r="F271" s="1"/>
      <c r="G271" s="1"/>
      <c r="H271" s="1"/>
      <c r="I271" s="1"/>
      <c r="K271" s="1"/>
      <c r="L271" s="1"/>
      <c r="M271" s="1"/>
      <c r="N271" s="1"/>
      <c r="O271" s="1"/>
      <c r="P271" s="1"/>
    </row>
    <row r="272" spans="4:16" x14ac:dyDescent="0.25">
      <c r="D272" s="1"/>
      <c r="E272" s="1"/>
      <c r="F272" s="1"/>
      <c r="G272" s="1"/>
      <c r="H272" s="1"/>
      <c r="I272" s="1"/>
      <c r="K272" s="1"/>
      <c r="L272" s="1"/>
      <c r="M272" s="1"/>
      <c r="N272" s="1"/>
      <c r="O272" s="1"/>
      <c r="P272" s="1"/>
    </row>
    <row r="273" spans="4:16" x14ac:dyDescent="0.25">
      <c r="D273" s="1"/>
      <c r="E273" s="1"/>
      <c r="F273" s="1"/>
      <c r="G273" s="1"/>
      <c r="H273" s="1"/>
      <c r="I273" s="1"/>
      <c r="K273" s="1"/>
      <c r="L273" s="1"/>
      <c r="M273" s="1"/>
      <c r="N273" s="1"/>
      <c r="O273" s="1"/>
      <c r="P273" s="1"/>
    </row>
    <row r="274" spans="4:16" x14ac:dyDescent="0.25">
      <c r="D274" s="1"/>
      <c r="E274" s="1"/>
      <c r="F274" s="1"/>
      <c r="G274" s="1"/>
      <c r="H274" s="1"/>
      <c r="I274" s="1"/>
      <c r="K274" s="1"/>
      <c r="L274" s="1"/>
      <c r="M274" s="1"/>
      <c r="N274" s="1"/>
      <c r="O274" s="1"/>
      <c r="P274" s="1"/>
    </row>
    <row r="275" spans="4:16" x14ac:dyDescent="0.25">
      <c r="D275" s="1"/>
      <c r="E275" s="1"/>
      <c r="F275" s="1"/>
      <c r="G275" s="1"/>
      <c r="H275" s="1"/>
      <c r="I275" s="1"/>
      <c r="K275" s="1"/>
      <c r="L275" s="1"/>
      <c r="M275" s="1"/>
      <c r="N275" s="1"/>
      <c r="O275" s="1"/>
      <c r="P275" s="1"/>
    </row>
    <row r="276" spans="4:16" x14ac:dyDescent="0.25">
      <c r="D276" s="1"/>
      <c r="E276" s="1"/>
      <c r="F276" s="1"/>
      <c r="G276" s="1"/>
      <c r="H276" s="1"/>
      <c r="I276" s="1"/>
      <c r="K276" s="1"/>
      <c r="L276" s="1"/>
      <c r="M276" s="1"/>
      <c r="N276" s="1"/>
      <c r="O276" s="1"/>
      <c r="P276" s="1"/>
    </row>
    <row r="277" spans="4:16" x14ac:dyDescent="0.25">
      <c r="D277" s="1"/>
      <c r="E277" s="1"/>
      <c r="F277" s="1"/>
      <c r="G277" s="1"/>
      <c r="H277" s="1"/>
      <c r="I277" s="1"/>
      <c r="K277" s="1"/>
      <c r="L277" s="1"/>
      <c r="M277" s="1"/>
      <c r="N277" s="1"/>
      <c r="O277" s="1"/>
      <c r="P277" s="1"/>
    </row>
    <row r="278" spans="4:16" x14ac:dyDescent="0.25">
      <c r="D278" s="1"/>
      <c r="E278" s="1"/>
      <c r="F278" s="1"/>
      <c r="G278" s="1"/>
      <c r="H278" s="1"/>
      <c r="I278" s="1"/>
      <c r="K278" s="1"/>
      <c r="L278" s="1"/>
      <c r="M278" s="1"/>
      <c r="N278" s="1"/>
      <c r="O278" s="1"/>
      <c r="P278" s="1"/>
    </row>
    <row r="279" spans="4:16" x14ac:dyDescent="0.25">
      <c r="D279" s="1"/>
      <c r="E279" s="1"/>
      <c r="F279" s="1"/>
      <c r="G279" s="1"/>
      <c r="H279" s="1"/>
      <c r="I279" s="1"/>
      <c r="K279" s="1"/>
      <c r="L279" s="1"/>
      <c r="M279" s="1"/>
      <c r="N279" s="1"/>
      <c r="O279" s="1"/>
      <c r="P279" s="1"/>
    </row>
    <row r="280" spans="4:16" x14ac:dyDescent="0.25">
      <c r="D280" s="1"/>
      <c r="E280" s="1"/>
      <c r="F280" s="1"/>
      <c r="G280" s="1"/>
      <c r="H280" s="1"/>
      <c r="I280" s="1"/>
      <c r="K280" s="1"/>
      <c r="L280" s="1"/>
      <c r="M280" s="1"/>
      <c r="N280" s="1"/>
      <c r="O280" s="1"/>
      <c r="P280" s="1"/>
    </row>
    <row r="281" spans="4:16" x14ac:dyDescent="0.25">
      <c r="D281" s="1"/>
      <c r="E281" s="1"/>
      <c r="F281" s="1"/>
      <c r="G281" s="1"/>
      <c r="H281" s="1"/>
      <c r="I281" s="1"/>
      <c r="K281" s="1"/>
      <c r="L281" s="1"/>
      <c r="M281" s="1"/>
      <c r="N281" s="1"/>
      <c r="O281" s="1"/>
      <c r="P281" s="1"/>
    </row>
    <row r="282" spans="4:16" x14ac:dyDescent="0.25">
      <c r="D282" s="1"/>
      <c r="E282" s="1"/>
      <c r="F282" s="1"/>
      <c r="G282" s="1"/>
      <c r="H282" s="1"/>
      <c r="I282" s="1"/>
      <c r="K282" s="1"/>
      <c r="L282" s="1"/>
      <c r="M282" s="1"/>
      <c r="N282" s="1"/>
      <c r="O282" s="1"/>
      <c r="P282" s="1"/>
    </row>
    <row r="283" spans="4:16" x14ac:dyDescent="0.25">
      <c r="D283" s="1"/>
      <c r="E283" s="1"/>
      <c r="F283" s="1"/>
      <c r="G283" s="1"/>
      <c r="H283" s="1"/>
      <c r="I283" s="1"/>
      <c r="K283" s="1"/>
      <c r="L283" s="1"/>
      <c r="M283" s="1"/>
      <c r="N283" s="1"/>
      <c r="O283" s="1"/>
      <c r="P283" s="1"/>
    </row>
    <row r="284" spans="4:16" x14ac:dyDescent="0.25">
      <c r="D284" s="1"/>
      <c r="E284" s="1"/>
      <c r="F284" s="1"/>
      <c r="G284" s="1"/>
      <c r="H284" s="1"/>
      <c r="I284" s="1"/>
      <c r="K284" s="1"/>
      <c r="L284" s="1"/>
      <c r="M284" s="1"/>
      <c r="N284" s="1"/>
      <c r="O284" s="1"/>
      <c r="P284" s="1"/>
    </row>
    <row r="285" spans="4:16" x14ac:dyDescent="0.25">
      <c r="D285" s="1"/>
      <c r="E285" s="1"/>
      <c r="F285" s="1"/>
      <c r="G285" s="1"/>
      <c r="H285" s="1"/>
      <c r="I285" s="1"/>
      <c r="K285" s="1"/>
      <c r="L285" s="1"/>
      <c r="M285" s="1"/>
      <c r="N285" s="1"/>
      <c r="O285" s="1"/>
      <c r="P285" s="1"/>
    </row>
    <row r="286" spans="4:16" x14ac:dyDescent="0.25">
      <c r="D286" s="1"/>
      <c r="E286" s="1"/>
      <c r="F286" s="1"/>
      <c r="G286" s="1"/>
      <c r="H286" s="1"/>
      <c r="I286" s="1"/>
      <c r="K286" s="1"/>
      <c r="L286" s="1"/>
      <c r="M286" s="1"/>
      <c r="N286" s="1"/>
      <c r="O286" s="1"/>
      <c r="P286" s="1"/>
    </row>
    <row r="287" spans="4:16" x14ac:dyDescent="0.25">
      <c r="D287" s="1"/>
      <c r="E287" s="1"/>
      <c r="F287" s="1"/>
      <c r="G287" s="1"/>
      <c r="H287" s="1"/>
      <c r="I287" s="1"/>
      <c r="K287" s="1"/>
      <c r="L287" s="1"/>
      <c r="M287" s="1"/>
      <c r="N287" s="1"/>
      <c r="O287" s="1"/>
      <c r="P287" s="1"/>
    </row>
    <row r="288" spans="4:16" x14ac:dyDescent="0.25">
      <c r="D288" s="1"/>
      <c r="E288" s="1"/>
      <c r="F288" s="1"/>
      <c r="G288" s="1"/>
      <c r="H288" s="1"/>
      <c r="I288" s="1"/>
      <c r="K288" s="1"/>
      <c r="L288" s="1"/>
      <c r="M288" s="1"/>
      <c r="N288" s="1"/>
      <c r="O288" s="1"/>
      <c r="P288" s="1"/>
    </row>
    <row r="289" spans="4:16" x14ac:dyDescent="0.25">
      <c r="D289" s="1"/>
      <c r="E289" s="1"/>
      <c r="F289" s="1"/>
      <c r="G289" s="1"/>
      <c r="H289" s="1"/>
      <c r="I289" s="1"/>
      <c r="K289" s="1"/>
      <c r="L289" s="1"/>
      <c r="M289" s="1"/>
      <c r="N289" s="1"/>
      <c r="O289" s="1"/>
      <c r="P289" s="1"/>
    </row>
    <row r="290" spans="4:16" x14ac:dyDescent="0.25">
      <c r="D290" s="1"/>
      <c r="E290" s="1"/>
      <c r="F290" s="1"/>
      <c r="G290" s="1"/>
      <c r="H290" s="1"/>
      <c r="I290" s="1"/>
      <c r="K290" s="1"/>
      <c r="L290" s="1"/>
      <c r="M290" s="1"/>
      <c r="N290" s="1"/>
      <c r="O290" s="1"/>
      <c r="P290" s="1"/>
    </row>
    <row r="291" spans="4:16" x14ac:dyDescent="0.25">
      <c r="D291" s="1"/>
      <c r="E291" s="1"/>
      <c r="F291" s="1"/>
      <c r="G291" s="1"/>
      <c r="H291" s="1"/>
      <c r="I291" s="1"/>
      <c r="K291" s="1"/>
      <c r="L291" s="1"/>
      <c r="M291" s="1"/>
      <c r="N291" s="1"/>
      <c r="O291" s="1"/>
      <c r="P291" s="1"/>
    </row>
    <row r="292" spans="4:16" x14ac:dyDescent="0.25">
      <c r="D292" s="1"/>
      <c r="E292" s="1"/>
      <c r="F292" s="1"/>
      <c r="G292" s="1"/>
      <c r="H292" s="1"/>
      <c r="I292" s="1"/>
      <c r="K292" s="1"/>
      <c r="L292" s="1"/>
      <c r="M292" s="1"/>
      <c r="N292" s="1"/>
      <c r="O292" s="1"/>
      <c r="P292" s="1"/>
    </row>
    <row r="293" spans="4:16" x14ac:dyDescent="0.25">
      <c r="D293" s="1"/>
      <c r="E293" s="1"/>
      <c r="F293" s="1"/>
      <c r="G293" s="1"/>
      <c r="H293" s="1"/>
      <c r="I293" s="1"/>
      <c r="K293" s="1"/>
      <c r="L293" s="1"/>
      <c r="M293" s="1"/>
      <c r="N293" s="1"/>
      <c r="O293" s="1"/>
      <c r="P293" s="1"/>
    </row>
    <row r="294" spans="4:16" x14ac:dyDescent="0.25">
      <c r="D294" s="1"/>
      <c r="E294" s="1"/>
      <c r="F294" s="1"/>
      <c r="G294" s="1"/>
      <c r="H294" s="1"/>
      <c r="I294" s="1"/>
      <c r="K294" s="1"/>
      <c r="L294" s="1"/>
      <c r="M294" s="1"/>
      <c r="N294" s="1"/>
      <c r="O294" s="1"/>
      <c r="P294" s="1"/>
    </row>
    <row r="295" spans="4:16" x14ac:dyDescent="0.25">
      <c r="D295" s="1"/>
      <c r="E295" s="1"/>
      <c r="F295" s="1"/>
      <c r="G295" s="1"/>
      <c r="H295" s="1"/>
      <c r="I295" s="1"/>
      <c r="K295" s="1"/>
      <c r="L295" s="1"/>
      <c r="M295" s="1"/>
      <c r="N295" s="1"/>
      <c r="O295" s="1"/>
      <c r="P295" s="1"/>
    </row>
    <row r="296" spans="4:16" x14ac:dyDescent="0.25">
      <c r="D296" s="1"/>
      <c r="E296" s="1"/>
      <c r="F296" s="1"/>
      <c r="G296" s="1"/>
      <c r="H296" s="1"/>
      <c r="I296" s="1"/>
      <c r="K296" s="1"/>
      <c r="L296" s="1"/>
      <c r="M296" s="1"/>
      <c r="N296" s="1"/>
      <c r="O296" s="1"/>
      <c r="P296" s="1"/>
    </row>
    <row r="297" spans="4:16" x14ac:dyDescent="0.25">
      <c r="D297" s="1"/>
      <c r="E297" s="1"/>
      <c r="F297" s="1"/>
      <c r="G297" s="1"/>
      <c r="H297" s="1"/>
      <c r="I297" s="1"/>
      <c r="K297" s="1"/>
      <c r="L297" s="1"/>
      <c r="M297" s="1"/>
      <c r="N297" s="1"/>
      <c r="O297" s="1"/>
      <c r="P297" s="1"/>
    </row>
    <row r="298" spans="4:16" x14ac:dyDescent="0.25">
      <c r="D298" s="1"/>
      <c r="E298" s="1"/>
      <c r="F298" s="1"/>
      <c r="G298" s="1"/>
      <c r="H298" s="1"/>
      <c r="I298" s="1"/>
      <c r="K298" s="1"/>
      <c r="L298" s="1"/>
      <c r="M298" s="1"/>
      <c r="N298" s="1"/>
      <c r="O298" s="1"/>
      <c r="P298" s="1"/>
    </row>
    <row r="299" spans="4:16" x14ac:dyDescent="0.25">
      <c r="D299" s="1"/>
      <c r="E299" s="1"/>
      <c r="F299" s="1"/>
      <c r="G299" s="1"/>
      <c r="H299" s="1"/>
      <c r="I299" s="1"/>
      <c r="K299" s="1"/>
      <c r="L299" s="1"/>
      <c r="M299" s="1"/>
      <c r="N299" s="1"/>
      <c r="O299" s="1"/>
      <c r="P299" s="1"/>
    </row>
    <row r="300" spans="4:16" x14ac:dyDescent="0.25">
      <c r="D300" s="1"/>
      <c r="E300" s="1"/>
      <c r="F300" s="1"/>
      <c r="G300" s="1"/>
      <c r="H300" s="1"/>
      <c r="I300" s="1"/>
      <c r="K300" s="1"/>
      <c r="L300" s="1"/>
      <c r="M300" s="1"/>
      <c r="N300" s="1"/>
      <c r="O300" s="1"/>
      <c r="P300" s="1"/>
    </row>
    <row r="301" spans="4:16" x14ac:dyDescent="0.25">
      <c r="D301" s="1"/>
      <c r="E301" s="1"/>
      <c r="F301" s="1"/>
      <c r="G301" s="1"/>
      <c r="H301" s="1"/>
      <c r="I301" s="1"/>
      <c r="K301" s="1"/>
      <c r="L301" s="1"/>
      <c r="M301" s="1"/>
      <c r="N301" s="1"/>
      <c r="O301" s="1"/>
      <c r="P301" s="1"/>
    </row>
    <row r="302" spans="4:16" x14ac:dyDescent="0.25">
      <c r="D302" s="1"/>
      <c r="E302" s="1"/>
      <c r="F302" s="1"/>
      <c r="G302" s="1"/>
      <c r="H302" s="1"/>
      <c r="I302" s="1"/>
      <c r="K302" s="1"/>
      <c r="L302" s="1"/>
      <c r="M302" s="1"/>
      <c r="N302" s="1"/>
      <c r="O302" s="1"/>
      <c r="P302" s="1"/>
    </row>
    <row r="303" spans="4:16" x14ac:dyDescent="0.25">
      <c r="D303" s="1"/>
      <c r="E303" s="1"/>
      <c r="F303" s="1"/>
      <c r="G303" s="1"/>
      <c r="H303" s="1"/>
      <c r="I303" s="1"/>
      <c r="K303" s="1"/>
      <c r="L303" s="1"/>
      <c r="M303" s="1"/>
      <c r="N303" s="1"/>
      <c r="O303" s="1"/>
      <c r="P303" s="1"/>
    </row>
    <row r="304" spans="4:16" x14ac:dyDescent="0.25">
      <c r="D304" s="1"/>
      <c r="E304" s="1"/>
      <c r="F304" s="1"/>
      <c r="G304" s="1"/>
      <c r="H304" s="1"/>
      <c r="I304" s="1"/>
      <c r="K304" s="1"/>
      <c r="L304" s="1"/>
      <c r="M304" s="1"/>
      <c r="N304" s="1"/>
      <c r="O304" s="1"/>
      <c r="P304" s="1"/>
    </row>
    <row r="305" spans="4:16" x14ac:dyDescent="0.25">
      <c r="D305" s="1"/>
      <c r="E305" s="1"/>
      <c r="F305" s="1"/>
      <c r="G305" s="1"/>
      <c r="H305" s="1"/>
      <c r="I305" s="1"/>
      <c r="K305" s="1"/>
      <c r="L305" s="1"/>
      <c r="M305" s="1"/>
      <c r="N305" s="1"/>
      <c r="O305" s="1"/>
      <c r="P305" s="1"/>
    </row>
    <row r="306" spans="4:16" x14ac:dyDescent="0.25">
      <c r="D306" s="1"/>
      <c r="E306" s="1"/>
      <c r="F306" s="1"/>
      <c r="G306" s="1"/>
      <c r="H306" s="1"/>
      <c r="I306" s="1"/>
      <c r="K306" s="1"/>
      <c r="L306" s="1"/>
      <c r="M306" s="1"/>
      <c r="N306" s="1"/>
      <c r="O306" s="1"/>
      <c r="P306" s="1"/>
    </row>
    <row r="307" spans="4:16" x14ac:dyDescent="0.25">
      <c r="D307" s="1"/>
      <c r="E307" s="1"/>
      <c r="F307" s="1"/>
      <c r="G307" s="1"/>
      <c r="H307" s="1"/>
      <c r="I307" s="1"/>
      <c r="K307" s="1"/>
      <c r="L307" s="1"/>
      <c r="M307" s="1"/>
      <c r="N307" s="1"/>
      <c r="O307" s="1"/>
      <c r="P307" s="1"/>
    </row>
    <row r="308" spans="4:16" x14ac:dyDescent="0.25">
      <c r="D308" s="1"/>
      <c r="E308" s="1"/>
      <c r="F308" s="1"/>
      <c r="G308" s="1"/>
      <c r="H308" s="1"/>
      <c r="I308" s="1"/>
      <c r="K308" s="1"/>
      <c r="L308" s="1"/>
      <c r="M308" s="1"/>
      <c r="N308" s="1"/>
      <c r="O308" s="1"/>
      <c r="P308" s="1"/>
    </row>
    <row r="309" spans="4:16" x14ac:dyDescent="0.25">
      <c r="D309" s="1"/>
      <c r="E309" s="1"/>
      <c r="F309" s="1"/>
      <c r="G309" s="1"/>
      <c r="H309" s="1"/>
      <c r="I309" s="1"/>
      <c r="K309" s="1"/>
      <c r="L309" s="1"/>
      <c r="M309" s="1"/>
      <c r="N309" s="1"/>
      <c r="O309" s="1"/>
      <c r="P309" s="1"/>
    </row>
    <row r="310" spans="4:16" x14ac:dyDescent="0.25">
      <c r="D310" s="1"/>
      <c r="E310" s="1"/>
      <c r="F310" s="1"/>
      <c r="G310" s="1"/>
      <c r="H310" s="1"/>
      <c r="I310" s="1"/>
      <c r="K310" s="1"/>
      <c r="L310" s="1"/>
      <c r="M310" s="1"/>
      <c r="N310" s="1"/>
      <c r="O310" s="1"/>
      <c r="P310" s="1"/>
    </row>
    <row r="311" spans="4:16" x14ac:dyDescent="0.25">
      <c r="D311" s="1"/>
      <c r="E311" s="1"/>
      <c r="F311" s="1"/>
      <c r="G311" s="1"/>
      <c r="H311" s="1"/>
      <c r="I311" s="1"/>
      <c r="K311" s="1"/>
      <c r="L311" s="1"/>
      <c r="M311" s="1"/>
      <c r="N311" s="1"/>
      <c r="O311" s="1"/>
      <c r="P311" s="1"/>
    </row>
    <row r="312" spans="4:16" x14ac:dyDescent="0.25">
      <c r="D312" s="1"/>
      <c r="E312" s="1"/>
      <c r="F312" s="1"/>
      <c r="G312" s="1"/>
      <c r="H312" s="1"/>
      <c r="I312" s="1"/>
      <c r="K312" s="1"/>
      <c r="L312" s="1"/>
      <c r="M312" s="1"/>
      <c r="N312" s="1"/>
      <c r="O312" s="1"/>
      <c r="P312" s="1"/>
    </row>
    <row r="313" spans="4:16" x14ac:dyDescent="0.25">
      <c r="D313" s="1"/>
      <c r="E313" s="1"/>
      <c r="F313" s="1"/>
      <c r="G313" s="1"/>
      <c r="H313" s="1"/>
      <c r="I313" s="1"/>
      <c r="K313" s="1"/>
      <c r="L313" s="1"/>
      <c r="M313" s="1"/>
      <c r="N313" s="1"/>
      <c r="O313" s="1"/>
      <c r="P313" s="1"/>
    </row>
    <row r="314" spans="4:16" x14ac:dyDescent="0.25">
      <c r="D314" s="1"/>
      <c r="E314" s="1"/>
      <c r="F314" s="1"/>
      <c r="G314" s="1"/>
      <c r="H314" s="1"/>
      <c r="I314" s="1"/>
      <c r="K314" s="1"/>
      <c r="L314" s="1"/>
      <c r="M314" s="1"/>
      <c r="N314" s="1"/>
      <c r="O314" s="1"/>
      <c r="P314" s="1"/>
    </row>
    <row r="315" spans="4:16" x14ac:dyDescent="0.25">
      <c r="D315" s="1"/>
      <c r="E315" s="1"/>
      <c r="F315" s="1"/>
      <c r="G315" s="1"/>
      <c r="H315" s="1"/>
      <c r="I315" s="1"/>
      <c r="K315" s="1"/>
      <c r="L315" s="1"/>
      <c r="M315" s="1"/>
      <c r="N315" s="1"/>
      <c r="O315" s="1"/>
      <c r="P315" s="1"/>
    </row>
    <row r="316" spans="4:16" x14ac:dyDescent="0.25">
      <c r="D316" s="1"/>
      <c r="E316" s="1"/>
      <c r="F316" s="1"/>
      <c r="G316" s="1"/>
      <c r="H316" s="1"/>
      <c r="I316" s="1"/>
      <c r="K316" s="1"/>
      <c r="L316" s="1"/>
      <c r="M316" s="1"/>
      <c r="N316" s="1"/>
      <c r="O316" s="1"/>
      <c r="P316" s="1"/>
    </row>
    <row r="317" spans="4:16" x14ac:dyDescent="0.25">
      <c r="D317" s="1"/>
      <c r="E317" s="1"/>
      <c r="F317" s="1"/>
      <c r="G317" s="1"/>
      <c r="H317" s="1"/>
      <c r="I317" s="1"/>
      <c r="K317" s="1"/>
      <c r="L317" s="1"/>
      <c r="M317" s="1"/>
      <c r="N317" s="1"/>
      <c r="O317" s="1"/>
      <c r="P317" s="1"/>
    </row>
    <row r="318" spans="4:16" x14ac:dyDescent="0.25">
      <c r="D318" s="1"/>
      <c r="E318" s="1"/>
      <c r="F318" s="1"/>
      <c r="G318" s="1"/>
      <c r="H318" s="1"/>
      <c r="I318" s="1"/>
      <c r="K318" s="1"/>
      <c r="L318" s="1"/>
      <c r="M318" s="1"/>
      <c r="N318" s="1"/>
      <c r="O318" s="1"/>
      <c r="P318" s="1"/>
    </row>
    <row r="319" spans="4:16" x14ac:dyDescent="0.25">
      <c r="D319" s="1"/>
      <c r="E319" s="1"/>
      <c r="F319" s="1"/>
      <c r="G319" s="1"/>
      <c r="H319" s="1"/>
      <c r="I319" s="1"/>
      <c r="K319" s="1"/>
      <c r="L319" s="1"/>
      <c r="M319" s="1"/>
      <c r="N319" s="1"/>
      <c r="O319" s="1"/>
      <c r="P319" s="1"/>
    </row>
    <row r="320" spans="4:16" x14ac:dyDescent="0.25">
      <c r="D320" s="1"/>
      <c r="E320" s="1"/>
      <c r="F320" s="1"/>
      <c r="G320" s="1"/>
      <c r="H320" s="1"/>
      <c r="I320" s="1"/>
      <c r="K320" s="1"/>
      <c r="L320" s="1"/>
      <c r="M320" s="1"/>
      <c r="N320" s="1"/>
      <c r="O320" s="1"/>
      <c r="P320" s="1"/>
    </row>
    <row r="321" spans="4:16" x14ac:dyDescent="0.25">
      <c r="D321" s="1"/>
      <c r="E321" s="1"/>
      <c r="F321" s="1"/>
      <c r="G321" s="1"/>
      <c r="H321" s="1"/>
      <c r="I321" s="1"/>
      <c r="K321" s="1"/>
      <c r="L321" s="1"/>
      <c r="M321" s="1"/>
      <c r="N321" s="1"/>
      <c r="O321" s="1"/>
      <c r="P321" s="1"/>
    </row>
    <row r="322" spans="4:16" x14ac:dyDescent="0.25">
      <c r="D322" s="1"/>
      <c r="E322" s="1"/>
      <c r="F322" s="1"/>
      <c r="G322" s="1"/>
      <c r="H322" s="1"/>
      <c r="I322" s="1"/>
      <c r="K322" s="1"/>
      <c r="L322" s="1"/>
      <c r="M322" s="1"/>
      <c r="N322" s="1"/>
      <c r="O322" s="1"/>
      <c r="P322" s="1"/>
    </row>
    <row r="323" spans="4:16" x14ac:dyDescent="0.25">
      <c r="D323" s="1"/>
      <c r="E323" s="1"/>
      <c r="F323" s="1"/>
      <c r="G323" s="1"/>
      <c r="H323" s="1"/>
      <c r="I323" s="1"/>
      <c r="K323" s="1"/>
      <c r="L323" s="1"/>
      <c r="M323" s="1"/>
      <c r="N323" s="1"/>
      <c r="O323" s="1"/>
      <c r="P323" s="1"/>
    </row>
    <row r="324" spans="4:16" x14ac:dyDescent="0.25">
      <c r="D324" s="1"/>
      <c r="E324" s="1"/>
      <c r="F324" s="1"/>
      <c r="G324" s="1"/>
      <c r="H324" s="1"/>
      <c r="I324" s="1"/>
      <c r="K324" s="1"/>
      <c r="L324" s="1"/>
      <c r="M324" s="1"/>
      <c r="N324" s="1"/>
      <c r="O324" s="1"/>
      <c r="P324" s="1"/>
    </row>
    <row r="325" spans="4:16" x14ac:dyDescent="0.25">
      <c r="D325" s="1"/>
      <c r="E325" s="1"/>
      <c r="F325" s="1"/>
      <c r="G325" s="1"/>
      <c r="H325" s="1"/>
      <c r="I325" s="1"/>
      <c r="K325" s="1"/>
      <c r="L325" s="1"/>
      <c r="M325" s="1"/>
      <c r="N325" s="1"/>
      <c r="O325" s="1"/>
      <c r="P325" s="1"/>
    </row>
    <row r="326" spans="4:16" x14ac:dyDescent="0.25">
      <c r="D326" s="1"/>
      <c r="E326" s="1"/>
      <c r="F326" s="1"/>
      <c r="G326" s="1"/>
      <c r="H326" s="1"/>
      <c r="I326" s="1"/>
      <c r="K326" s="1"/>
      <c r="L326" s="1"/>
      <c r="M326" s="1"/>
      <c r="N326" s="1"/>
      <c r="O326" s="1"/>
      <c r="P326" s="1"/>
    </row>
    <row r="327" spans="4:16" x14ac:dyDescent="0.25">
      <c r="D327" s="1"/>
      <c r="E327" s="1"/>
      <c r="F327" s="1"/>
      <c r="G327" s="1"/>
      <c r="H327" s="1"/>
      <c r="I327" s="1"/>
      <c r="K327" s="1"/>
      <c r="L327" s="1"/>
      <c r="M327" s="1"/>
      <c r="N327" s="1"/>
      <c r="O327" s="1"/>
      <c r="P327" s="1"/>
    </row>
    <row r="328" spans="4:16" x14ac:dyDescent="0.25">
      <c r="D328" s="1"/>
      <c r="E328" s="1"/>
      <c r="F328" s="1"/>
      <c r="G328" s="1"/>
      <c r="H328" s="1"/>
      <c r="I328" s="1"/>
      <c r="K328" s="1"/>
      <c r="L328" s="1"/>
      <c r="M328" s="1"/>
      <c r="N328" s="1"/>
      <c r="O328" s="1"/>
      <c r="P328" s="1"/>
    </row>
    <row r="329" spans="4:16" x14ac:dyDescent="0.25">
      <c r="D329" s="1"/>
      <c r="E329" s="1"/>
      <c r="F329" s="1"/>
      <c r="G329" s="1"/>
      <c r="H329" s="1"/>
      <c r="I329" s="1"/>
      <c r="K329" s="1"/>
      <c r="L329" s="1"/>
      <c r="M329" s="1"/>
      <c r="N329" s="1"/>
      <c r="O329" s="1"/>
      <c r="P329" s="1"/>
    </row>
    <row r="330" spans="4:16" x14ac:dyDescent="0.25">
      <c r="D330" s="1"/>
      <c r="E330" s="1"/>
      <c r="F330" s="1"/>
      <c r="G330" s="1"/>
      <c r="H330" s="1"/>
      <c r="I330" s="1"/>
      <c r="K330" s="1"/>
      <c r="L330" s="1"/>
      <c r="M330" s="1"/>
      <c r="N330" s="1"/>
      <c r="O330" s="1"/>
      <c r="P330" s="1"/>
    </row>
    <row r="331" spans="4:16" x14ac:dyDescent="0.25">
      <c r="D331" s="1"/>
      <c r="E331" s="1"/>
      <c r="F331" s="1"/>
      <c r="G331" s="1"/>
      <c r="H331" s="1"/>
      <c r="I331" s="1"/>
      <c r="K331" s="1"/>
      <c r="L331" s="1"/>
      <c r="M331" s="1"/>
      <c r="N331" s="1"/>
      <c r="O331" s="1"/>
      <c r="P331" s="1"/>
    </row>
    <row r="332" spans="4:16" x14ac:dyDescent="0.25">
      <c r="D332" s="1"/>
      <c r="E332" s="1"/>
      <c r="F332" s="1"/>
      <c r="G332" s="1"/>
      <c r="H332" s="1"/>
      <c r="I332" s="1"/>
      <c r="K332" s="1"/>
      <c r="L332" s="1"/>
      <c r="M332" s="1"/>
      <c r="N332" s="1"/>
      <c r="O332" s="1"/>
      <c r="P332" s="1"/>
    </row>
    <row r="333" spans="4:16" x14ac:dyDescent="0.25">
      <c r="D333" s="1"/>
      <c r="E333" s="1"/>
      <c r="F333" s="1"/>
      <c r="G333" s="1"/>
      <c r="H333" s="1"/>
      <c r="I333" s="1"/>
      <c r="K333" s="1"/>
      <c r="L333" s="1"/>
      <c r="M333" s="1"/>
      <c r="N333" s="1"/>
      <c r="O333" s="1"/>
      <c r="P333" s="1"/>
    </row>
    <row r="334" spans="4:16" x14ac:dyDescent="0.25">
      <c r="D334" s="1"/>
      <c r="E334" s="1"/>
      <c r="F334" s="1"/>
      <c r="G334" s="1"/>
      <c r="H334" s="1"/>
      <c r="I334" s="1"/>
      <c r="K334" s="1"/>
      <c r="L334" s="1"/>
      <c r="M334" s="1"/>
      <c r="N334" s="1"/>
      <c r="O334" s="1"/>
      <c r="P334" s="1"/>
    </row>
    <row r="335" spans="4:16" x14ac:dyDescent="0.25">
      <c r="D335" s="1"/>
      <c r="E335" s="1"/>
      <c r="F335" s="1"/>
      <c r="G335" s="1"/>
      <c r="H335" s="1"/>
      <c r="I335" s="1"/>
      <c r="K335" s="1"/>
      <c r="L335" s="1"/>
      <c r="M335" s="1"/>
      <c r="N335" s="1"/>
      <c r="O335" s="1"/>
      <c r="P335" s="1"/>
    </row>
    <row r="336" spans="4:16" x14ac:dyDescent="0.25">
      <c r="D336" s="1"/>
      <c r="E336" s="1"/>
      <c r="F336" s="1"/>
      <c r="G336" s="1"/>
      <c r="H336" s="1"/>
      <c r="I336" s="1"/>
      <c r="K336" s="1"/>
      <c r="L336" s="1"/>
      <c r="M336" s="1"/>
      <c r="N336" s="1"/>
      <c r="O336" s="1"/>
      <c r="P336" s="1"/>
    </row>
    <row r="337" spans="4:16" x14ac:dyDescent="0.25">
      <c r="D337" s="1"/>
      <c r="E337" s="1"/>
      <c r="F337" s="1"/>
      <c r="G337" s="1"/>
      <c r="H337" s="1"/>
      <c r="I337" s="1"/>
      <c r="K337" s="1"/>
      <c r="L337" s="1"/>
      <c r="M337" s="1"/>
      <c r="N337" s="1"/>
      <c r="O337" s="1"/>
      <c r="P337" s="1"/>
    </row>
    <row r="338" spans="4:16" x14ac:dyDescent="0.25">
      <c r="D338" s="1"/>
      <c r="E338" s="1"/>
      <c r="F338" s="1"/>
      <c r="G338" s="1"/>
      <c r="H338" s="1"/>
      <c r="I338" s="1"/>
      <c r="K338" s="1"/>
      <c r="L338" s="1"/>
      <c r="M338" s="1"/>
      <c r="N338" s="1"/>
      <c r="O338" s="1"/>
      <c r="P338" s="1"/>
    </row>
    <row r="339" spans="4:16" x14ac:dyDescent="0.25">
      <c r="D339" s="1"/>
      <c r="E339" s="1"/>
      <c r="F339" s="1"/>
      <c r="G339" s="1"/>
      <c r="H339" s="1"/>
      <c r="I339" s="1"/>
      <c r="K339" s="1"/>
      <c r="L339" s="1"/>
      <c r="M339" s="1"/>
      <c r="N339" s="1"/>
      <c r="O339" s="1"/>
      <c r="P339" s="1"/>
    </row>
    <row r="340" spans="4:16" x14ac:dyDescent="0.25">
      <c r="D340" s="1"/>
      <c r="E340" s="1"/>
      <c r="F340" s="1"/>
      <c r="G340" s="1"/>
      <c r="H340" s="1"/>
      <c r="I340" s="1"/>
      <c r="K340" s="1"/>
      <c r="L340" s="1"/>
      <c r="M340" s="1"/>
      <c r="N340" s="1"/>
      <c r="O340" s="1"/>
      <c r="P340" s="1"/>
    </row>
    <row r="341" spans="4:16" x14ac:dyDescent="0.25">
      <c r="D341" s="1"/>
      <c r="E341" s="1"/>
      <c r="F341" s="1"/>
      <c r="G341" s="1"/>
      <c r="H341" s="1"/>
      <c r="I341" s="1"/>
      <c r="K341" s="1"/>
      <c r="L341" s="1"/>
      <c r="M341" s="1"/>
      <c r="N341" s="1"/>
      <c r="O341" s="1"/>
      <c r="P341" s="1"/>
    </row>
    <row r="342" spans="4:16" x14ac:dyDescent="0.25">
      <c r="D342" s="1"/>
      <c r="E342" s="1"/>
      <c r="F342" s="1"/>
      <c r="G342" s="1"/>
      <c r="H342" s="1"/>
      <c r="I342" s="1"/>
      <c r="K342" s="1"/>
      <c r="L342" s="1"/>
      <c r="M342" s="1"/>
      <c r="N342" s="1"/>
      <c r="O342" s="1"/>
      <c r="P342" s="1"/>
    </row>
    <row r="343" spans="4:16" x14ac:dyDescent="0.25">
      <c r="D343" s="1"/>
      <c r="E343" s="1"/>
      <c r="F343" s="1"/>
      <c r="G343" s="1"/>
      <c r="H343" s="1"/>
      <c r="I343" s="1"/>
      <c r="K343" s="1"/>
      <c r="L343" s="1"/>
      <c r="M343" s="1"/>
      <c r="N343" s="1"/>
      <c r="O343" s="1"/>
      <c r="P343" s="1"/>
    </row>
    <row r="344" spans="4:16" x14ac:dyDescent="0.25">
      <c r="D344" s="1"/>
      <c r="E344" s="1"/>
      <c r="F344" s="1"/>
      <c r="G344" s="1"/>
      <c r="H344" s="1"/>
      <c r="I344" s="1"/>
      <c r="K344" s="1"/>
      <c r="L344" s="1"/>
      <c r="M344" s="1"/>
      <c r="N344" s="1"/>
      <c r="O344" s="1"/>
      <c r="P344" s="1"/>
    </row>
    <row r="345" spans="4:16" x14ac:dyDescent="0.25">
      <c r="D345" s="1"/>
      <c r="E345" s="1"/>
      <c r="F345" s="1"/>
      <c r="G345" s="1"/>
      <c r="H345" s="1"/>
      <c r="I345" s="1"/>
      <c r="K345" s="1"/>
      <c r="L345" s="1"/>
      <c r="M345" s="1"/>
      <c r="N345" s="1"/>
      <c r="O345" s="1"/>
      <c r="P345" s="1"/>
    </row>
    <row r="346" spans="4:16" x14ac:dyDescent="0.25">
      <c r="D346" s="1"/>
      <c r="E346" s="1"/>
      <c r="F346" s="1"/>
      <c r="G346" s="1"/>
      <c r="H346" s="1"/>
      <c r="I346" s="1"/>
      <c r="K346" s="1"/>
      <c r="L346" s="1"/>
      <c r="M346" s="1"/>
      <c r="N346" s="1"/>
      <c r="O346" s="1"/>
      <c r="P346" s="1"/>
    </row>
    <row r="347" spans="4:16" x14ac:dyDescent="0.25">
      <c r="D347" s="1"/>
      <c r="E347" s="1"/>
      <c r="F347" s="1"/>
      <c r="G347" s="1"/>
      <c r="H347" s="1"/>
      <c r="I347" s="1"/>
      <c r="K347" s="1"/>
      <c r="L347" s="1"/>
      <c r="M347" s="1"/>
      <c r="N347" s="1"/>
      <c r="O347" s="1"/>
      <c r="P347" s="1"/>
    </row>
    <row r="348" spans="4:16" x14ac:dyDescent="0.25">
      <c r="D348" s="1"/>
      <c r="E348" s="1"/>
      <c r="F348" s="1"/>
      <c r="G348" s="1"/>
      <c r="H348" s="1"/>
      <c r="I348" s="1"/>
      <c r="K348" s="1"/>
      <c r="L348" s="1"/>
      <c r="M348" s="1"/>
      <c r="N348" s="1"/>
      <c r="O348" s="1"/>
      <c r="P348" s="1"/>
    </row>
    <row r="349" spans="4:16" x14ac:dyDescent="0.25">
      <c r="D349" s="1"/>
      <c r="E349" s="1"/>
      <c r="F349" s="1"/>
      <c r="G349" s="1"/>
      <c r="H349" s="1"/>
      <c r="I349" s="1"/>
      <c r="K349" s="1"/>
      <c r="L349" s="1"/>
      <c r="M349" s="1"/>
      <c r="N349" s="1"/>
      <c r="O349" s="1"/>
      <c r="P349" s="1"/>
    </row>
    <row r="350" spans="4:16" x14ac:dyDescent="0.25">
      <c r="D350" s="1"/>
      <c r="E350" s="1"/>
      <c r="F350" s="1"/>
      <c r="G350" s="1"/>
      <c r="H350" s="1"/>
      <c r="I350" s="1"/>
      <c r="K350" s="1"/>
      <c r="L350" s="1"/>
      <c r="M350" s="1"/>
      <c r="N350" s="1"/>
      <c r="O350" s="1"/>
      <c r="P350" s="1"/>
    </row>
    <row r="351" spans="4:16" x14ac:dyDescent="0.25">
      <c r="D351" s="1"/>
      <c r="E351" s="1"/>
      <c r="F351" s="1"/>
      <c r="G351" s="1"/>
      <c r="H351" s="1"/>
      <c r="I351" s="1"/>
      <c r="K351" s="1"/>
      <c r="L351" s="1"/>
      <c r="M351" s="1"/>
      <c r="N351" s="1"/>
      <c r="O351" s="1"/>
      <c r="P351" s="1"/>
    </row>
    <row r="352" spans="4:16" x14ac:dyDescent="0.25">
      <c r="D352" s="1"/>
      <c r="E352" s="1"/>
      <c r="F352" s="1"/>
      <c r="G352" s="1"/>
      <c r="H352" s="1"/>
      <c r="I352" s="1"/>
      <c r="K352" s="1"/>
      <c r="L352" s="1"/>
      <c r="M352" s="1"/>
      <c r="N352" s="1"/>
      <c r="O352" s="1"/>
      <c r="P352" s="1"/>
    </row>
    <row r="353" spans="4:16" x14ac:dyDescent="0.25">
      <c r="D353" s="1"/>
      <c r="E353" s="1"/>
      <c r="F353" s="1"/>
      <c r="G353" s="1"/>
      <c r="H353" s="1"/>
      <c r="I353" s="1"/>
      <c r="K353" s="1"/>
      <c r="L353" s="1"/>
      <c r="M353" s="1"/>
      <c r="N353" s="1"/>
      <c r="O353" s="1"/>
      <c r="P353" s="1"/>
    </row>
    <row r="354" spans="4:16" x14ac:dyDescent="0.25">
      <c r="D354" s="1"/>
      <c r="E354" s="1"/>
      <c r="F354" s="1"/>
      <c r="G354" s="1"/>
      <c r="H354" s="1"/>
      <c r="I354" s="1"/>
      <c r="K354" s="1"/>
      <c r="L354" s="1"/>
      <c r="M354" s="1"/>
      <c r="N354" s="1"/>
      <c r="O354" s="1"/>
      <c r="P354" s="1"/>
    </row>
    <row r="355" spans="4:16" x14ac:dyDescent="0.25">
      <c r="D355" s="1"/>
      <c r="E355" s="1"/>
      <c r="F355" s="1"/>
      <c r="G355" s="1"/>
      <c r="H355" s="1"/>
      <c r="I355" s="1"/>
      <c r="K355" s="1"/>
      <c r="L355" s="1"/>
      <c r="M355" s="1"/>
      <c r="N355" s="1"/>
      <c r="O355" s="1"/>
      <c r="P355" s="1"/>
    </row>
    <row r="356" spans="4:16" x14ac:dyDescent="0.25">
      <c r="D356" s="1"/>
      <c r="E356" s="1"/>
      <c r="F356" s="1"/>
      <c r="G356" s="1"/>
      <c r="H356" s="1"/>
      <c r="I356" s="1"/>
      <c r="K356" s="1"/>
      <c r="L356" s="1"/>
      <c r="M356" s="1"/>
      <c r="N356" s="1"/>
      <c r="O356" s="1"/>
      <c r="P356" s="1"/>
    </row>
    <row r="357" spans="4:16" x14ac:dyDescent="0.25">
      <c r="D357" s="1"/>
      <c r="E357" s="1"/>
      <c r="F357" s="1"/>
      <c r="G357" s="1"/>
      <c r="H357" s="1"/>
      <c r="I357" s="1"/>
      <c r="K357" s="1"/>
      <c r="L357" s="1"/>
      <c r="M357" s="1"/>
      <c r="N357" s="1"/>
      <c r="O357" s="1"/>
      <c r="P357" s="1"/>
    </row>
    <row r="358" spans="4:16" x14ac:dyDescent="0.25">
      <c r="D358" s="1"/>
      <c r="E358" s="1"/>
      <c r="F358" s="1"/>
      <c r="G358" s="1"/>
      <c r="H358" s="1"/>
      <c r="I358" s="1"/>
      <c r="K358" s="1"/>
      <c r="L358" s="1"/>
      <c r="M358" s="1"/>
      <c r="N358" s="1"/>
      <c r="O358" s="1"/>
      <c r="P358" s="1"/>
    </row>
    <row r="359" spans="4:16" x14ac:dyDescent="0.25">
      <c r="D359" s="1"/>
      <c r="E359" s="1"/>
      <c r="F359" s="1"/>
      <c r="G359" s="1"/>
      <c r="H359" s="1"/>
      <c r="I359" s="1"/>
      <c r="K359" s="1"/>
      <c r="L359" s="1"/>
      <c r="M359" s="1"/>
      <c r="N359" s="1"/>
      <c r="O359" s="1"/>
      <c r="P359" s="1"/>
    </row>
    <row r="360" spans="4:16" x14ac:dyDescent="0.25">
      <c r="D360" s="1"/>
      <c r="E360" s="1"/>
      <c r="F360" s="1"/>
      <c r="G360" s="1"/>
      <c r="H360" s="1"/>
      <c r="I360" s="1"/>
      <c r="K360" s="1"/>
      <c r="L360" s="1"/>
      <c r="M360" s="1"/>
      <c r="N360" s="1"/>
      <c r="O360" s="1"/>
      <c r="P360" s="1"/>
    </row>
    <row r="361" spans="4:16" x14ac:dyDescent="0.25">
      <c r="D361" s="1"/>
      <c r="E361" s="1"/>
      <c r="F361" s="1"/>
      <c r="G361" s="1"/>
      <c r="H361" s="1"/>
      <c r="I361" s="1"/>
      <c r="K361" s="1"/>
      <c r="L361" s="1"/>
      <c r="M361" s="1"/>
      <c r="N361" s="1"/>
      <c r="O361" s="1"/>
      <c r="P361" s="1"/>
    </row>
    <row r="362" spans="4:16" x14ac:dyDescent="0.25">
      <c r="D362" s="1"/>
      <c r="E362" s="1"/>
      <c r="F362" s="1"/>
      <c r="G362" s="1"/>
      <c r="H362" s="1"/>
      <c r="I362" s="1"/>
      <c r="K362" s="1"/>
      <c r="L362" s="1"/>
      <c r="M362" s="1"/>
      <c r="N362" s="1"/>
      <c r="O362" s="1"/>
      <c r="P362" s="1"/>
    </row>
    <row r="363" spans="4:16" x14ac:dyDescent="0.25">
      <c r="D363" s="1"/>
      <c r="E363" s="1"/>
      <c r="F363" s="1"/>
      <c r="G363" s="1"/>
      <c r="H363" s="1"/>
      <c r="I363" s="1"/>
      <c r="K363" s="1"/>
      <c r="L363" s="1"/>
      <c r="M363" s="1"/>
      <c r="N363" s="1"/>
      <c r="O363" s="1"/>
      <c r="P363" s="1"/>
    </row>
    <row r="364" spans="4:16" x14ac:dyDescent="0.25">
      <c r="D364" s="1"/>
      <c r="E364" s="1"/>
      <c r="F364" s="1"/>
      <c r="G364" s="1"/>
      <c r="H364" s="1"/>
      <c r="I364" s="1"/>
      <c r="K364" s="1"/>
      <c r="L364" s="1"/>
      <c r="M364" s="1"/>
      <c r="N364" s="1"/>
      <c r="O364" s="1"/>
      <c r="P364" s="1"/>
    </row>
    <row r="365" spans="4:16" x14ac:dyDescent="0.25">
      <c r="D365" s="1"/>
      <c r="E365" s="1"/>
      <c r="F365" s="1"/>
      <c r="G365" s="1"/>
      <c r="H365" s="1"/>
      <c r="I365" s="1"/>
      <c r="K365" s="1"/>
      <c r="L365" s="1"/>
      <c r="M365" s="1"/>
      <c r="N365" s="1"/>
      <c r="O365" s="1"/>
      <c r="P365" s="1"/>
    </row>
    <row r="366" spans="4:16" x14ac:dyDescent="0.25">
      <c r="D366" s="1"/>
      <c r="E366" s="1"/>
      <c r="F366" s="1"/>
      <c r="G366" s="1"/>
      <c r="H366" s="1"/>
      <c r="I366" s="1"/>
      <c r="K366" s="1"/>
      <c r="L366" s="1"/>
      <c r="M366" s="1"/>
      <c r="N366" s="1"/>
      <c r="O366" s="1"/>
      <c r="P366" s="1"/>
    </row>
    <row r="367" spans="4:16" x14ac:dyDescent="0.25">
      <c r="D367" s="1"/>
      <c r="E367" s="1"/>
      <c r="F367" s="1"/>
      <c r="G367" s="1"/>
      <c r="H367" s="1"/>
      <c r="I367" s="1"/>
      <c r="K367" s="1"/>
      <c r="L367" s="1"/>
      <c r="M367" s="1"/>
      <c r="N367" s="1"/>
      <c r="O367" s="1"/>
      <c r="P367" s="1"/>
    </row>
    <row r="368" spans="4:16" x14ac:dyDescent="0.25">
      <c r="D368" s="1"/>
      <c r="E368" s="1"/>
      <c r="F368" s="1"/>
      <c r="G368" s="1"/>
      <c r="H368" s="1"/>
      <c r="I368" s="1"/>
      <c r="K368" s="1"/>
      <c r="L368" s="1"/>
      <c r="M368" s="1"/>
      <c r="N368" s="1"/>
      <c r="O368" s="1"/>
      <c r="P368" s="1"/>
    </row>
    <row r="369" spans="4:16" x14ac:dyDescent="0.25">
      <c r="D369" s="1"/>
      <c r="E369" s="1"/>
      <c r="F369" s="1"/>
      <c r="G369" s="1"/>
      <c r="H369" s="1"/>
      <c r="I369" s="1"/>
      <c r="K369" s="1"/>
      <c r="L369" s="1"/>
      <c r="M369" s="1"/>
      <c r="N369" s="1"/>
      <c r="O369" s="1"/>
      <c r="P369" s="1"/>
    </row>
    <row r="370" spans="4:16" x14ac:dyDescent="0.25">
      <c r="D370" s="1"/>
      <c r="E370" s="1"/>
      <c r="F370" s="1"/>
      <c r="G370" s="1"/>
      <c r="H370" s="1"/>
      <c r="I370" s="1"/>
      <c r="K370" s="1"/>
      <c r="L370" s="1"/>
      <c r="M370" s="1"/>
      <c r="N370" s="1"/>
      <c r="O370" s="1"/>
      <c r="P370" s="1"/>
    </row>
    <row r="371" spans="4:16" x14ac:dyDescent="0.25">
      <c r="D371" s="1"/>
      <c r="E371" s="1"/>
      <c r="F371" s="1"/>
      <c r="G371" s="1"/>
      <c r="H371" s="1"/>
      <c r="I371" s="1"/>
      <c r="K371" s="1"/>
      <c r="L371" s="1"/>
      <c r="M371" s="1"/>
      <c r="N371" s="1"/>
      <c r="O371" s="1"/>
      <c r="P371" s="1"/>
    </row>
    <row r="372" spans="4:16" x14ac:dyDescent="0.25">
      <c r="D372" s="1"/>
      <c r="E372" s="1"/>
      <c r="F372" s="1"/>
      <c r="G372" s="1"/>
      <c r="H372" s="1"/>
      <c r="I372" s="1"/>
      <c r="K372" s="1"/>
      <c r="L372" s="1"/>
      <c r="M372" s="1"/>
      <c r="N372" s="1"/>
      <c r="O372" s="1"/>
      <c r="P372" s="1"/>
    </row>
    <row r="373" spans="4:16" x14ac:dyDescent="0.25">
      <c r="D373" s="1"/>
      <c r="E373" s="1"/>
      <c r="F373" s="1"/>
      <c r="G373" s="1"/>
      <c r="H373" s="1"/>
      <c r="I373" s="1"/>
      <c r="K373" s="1"/>
      <c r="L373" s="1"/>
      <c r="M373" s="1"/>
      <c r="N373" s="1"/>
      <c r="O373" s="1"/>
      <c r="P373" s="1"/>
    </row>
    <row r="374" spans="4:16" x14ac:dyDescent="0.25">
      <c r="D374" s="1"/>
      <c r="E374" s="1"/>
      <c r="F374" s="1"/>
      <c r="G374" s="1"/>
      <c r="H374" s="1"/>
      <c r="I374" s="1"/>
      <c r="K374" s="1"/>
      <c r="L374" s="1"/>
      <c r="M374" s="1"/>
      <c r="N374" s="1"/>
      <c r="O374" s="1"/>
      <c r="P374" s="1"/>
    </row>
    <row r="375" spans="4:16" x14ac:dyDescent="0.25">
      <c r="D375" s="1"/>
      <c r="E375" s="1"/>
      <c r="F375" s="1"/>
      <c r="G375" s="1"/>
      <c r="H375" s="1"/>
      <c r="I375" s="1"/>
      <c r="K375" s="1"/>
      <c r="L375" s="1"/>
      <c r="M375" s="1"/>
      <c r="N375" s="1"/>
      <c r="O375" s="1"/>
      <c r="P375" s="1"/>
    </row>
    <row r="376" spans="4:16" x14ac:dyDescent="0.25">
      <c r="D376" s="1"/>
      <c r="E376" s="1"/>
      <c r="F376" s="1"/>
      <c r="G376" s="1"/>
      <c r="H376" s="1"/>
      <c r="I376" s="1"/>
      <c r="K376" s="1"/>
      <c r="L376" s="1"/>
      <c r="M376" s="1"/>
      <c r="N376" s="1"/>
      <c r="O376" s="1"/>
      <c r="P376" s="1"/>
    </row>
    <row r="377" spans="4:16" x14ac:dyDescent="0.25">
      <c r="D377" s="1"/>
      <c r="E377" s="1"/>
      <c r="F377" s="1"/>
      <c r="G377" s="1"/>
      <c r="H377" s="1"/>
      <c r="I377" s="1"/>
      <c r="K377" s="1"/>
      <c r="L377" s="1"/>
      <c r="M377" s="1"/>
      <c r="N377" s="1"/>
      <c r="O377" s="1"/>
      <c r="P377" s="1"/>
    </row>
    <row r="378" spans="4:16" x14ac:dyDescent="0.25">
      <c r="D378" s="1"/>
      <c r="E378" s="1"/>
      <c r="F378" s="1"/>
      <c r="G378" s="1"/>
      <c r="H378" s="1"/>
      <c r="I378" s="1"/>
      <c r="K378" s="1"/>
      <c r="L378" s="1"/>
      <c r="M378" s="1"/>
      <c r="N378" s="1"/>
      <c r="O378" s="1"/>
      <c r="P378" s="1"/>
    </row>
    <row r="379" spans="4:16" x14ac:dyDescent="0.25">
      <c r="D379" s="1"/>
      <c r="E379" s="1"/>
      <c r="F379" s="1"/>
      <c r="G379" s="1"/>
      <c r="H379" s="1"/>
      <c r="I379" s="1"/>
      <c r="K379" s="1"/>
      <c r="L379" s="1"/>
      <c r="M379" s="1"/>
      <c r="N379" s="1"/>
      <c r="O379" s="1"/>
      <c r="P379" s="1"/>
    </row>
    <row r="380" spans="4:16" x14ac:dyDescent="0.25">
      <c r="D380" s="1"/>
      <c r="E380" s="1"/>
      <c r="F380" s="1"/>
      <c r="G380" s="1"/>
      <c r="H380" s="1"/>
      <c r="I380" s="1"/>
      <c r="K380" s="1"/>
      <c r="L380" s="1"/>
      <c r="M380" s="1"/>
      <c r="N380" s="1"/>
      <c r="O380" s="1"/>
      <c r="P380" s="1"/>
    </row>
    <row r="381" spans="4:16" x14ac:dyDescent="0.25">
      <c r="D381" s="1"/>
      <c r="E381" s="1"/>
      <c r="F381" s="1"/>
      <c r="G381" s="1"/>
      <c r="H381" s="1"/>
      <c r="I381" s="1"/>
      <c r="K381" s="1"/>
      <c r="L381" s="1"/>
      <c r="M381" s="1"/>
      <c r="N381" s="1"/>
      <c r="O381" s="1"/>
      <c r="P381" s="1"/>
    </row>
    <row r="382" spans="4:16" x14ac:dyDescent="0.25">
      <c r="D382" s="1"/>
      <c r="E382" s="1"/>
      <c r="F382" s="1"/>
      <c r="G382" s="1"/>
      <c r="H382" s="1"/>
      <c r="I382" s="1"/>
      <c r="K382" s="1"/>
      <c r="L382" s="1"/>
      <c r="M382" s="1"/>
      <c r="N382" s="1"/>
      <c r="O382" s="1"/>
      <c r="P382" s="1"/>
    </row>
    <row r="383" spans="4:16" x14ac:dyDescent="0.25">
      <c r="D383" s="1"/>
      <c r="E383" s="1"/>
      <c r="F383" s="1"/>
      <c r="G383" s="1"/>
      <c r="H383" s="1"/>
      <c r="I383" s="1"/>
      <c r="K383" s="1"/>
      <c r="L383" s="1"/>
      <c r="M383" s="1"/>
      <c r="N383" s="1"/>
      <c r="O383" s="1"/>
      <c r="P383" s="1"/>
    </row>
    <row r="384" spans="4:16" x14ac:dyDescent="0.25">
      <c r="D384" s="1"/>
      <c r="E384" s="1"/>
      <c r="F384" s="1"/>
      <c r="G384" s="1"/>
      <c r="H384" s="1"/>
      <c r="I384" s="1"/>
      <c r="K384" s="1"/>
      <c r="L384" s="1"/>
      <c r="M384" s="1"/>
      <c r="N384" s="1"/>
      <c r="O384" s="1"/>
      <c r="P384" s="1"/>
    </row>
    <row r="385" spans="4:16" x14ac:dyDescent="0.25">
      <c r="D385" s="1"/>
      <c r="E385" s="1"/>
      <c r="F385" s="1"/>
      <c r="G385" s="1"/>
      <c r="H385" s="1"/>
      <c r="I385" s="1"/>
      <c r="K385" s="1"/>
      <c r="L385" s="1"/>
      <c r="M385" s="1"/>
      <c r="N385" s="1"/>
      <c r="O385" s="1"/>
      <c r="P385" s="1"/>
    </row>
    <row r="386" spans="4:16" x14ac:dyDescent="0.25">
      <c r="D386" s="1"/>
      <c r="E386" s="1"/>
      <c r="F386" s="1"/>
      <c r="G386" s="1"/>
      <c r="H386" s="1"/>
      <c r="I386" s="1"/>
      <c r="K386" s="1"/>
      <c r="L386" s="1"/>
      <c r="M386" s="1"/>
      <c r="N386" s="1"/>
      <c r="O386" s="1"/>
      <c r="P386" s="1"/>
    </row>
    <row r="387" spans="4:16" x14ac:dyDescent="0.25">
      <c r="D387" s="1"/>
      <c r="E387" s="1"/>
      <c r="F387" s="1"/>
      <c r="G387" s="1"/>
      <c r="H387" s="1"/>
      <c r="I387" s="1"/>
      <c r="K387" s="1"/>
      <c r="L387" s="1"/>
      <c r="M387" s="1"/>
      <c r="N387" s="1"/>
      <c r="O387" s="1"/>
      <c r="P387" s="1"/>
    </row>
    <row r="388" spans="4:16" x14ac:dyDescent="0.25">
      <c r="D388" s="1"/>
      <c r="E388" s="1"/>
      <c r="F388" s="1"/>
      <c r="G388" s="1"/>
      <c r="H388" s="1"/>
      <c r="I388" s="1"/>
      <c r="K388" s="1"/>
      <c r="L388" s="1"/>
      <c r="M388" s="1"/>
      <c r="N388" s="1"/>
      <c r="O388" s="1"/>
      <c r="P388" s="1"/>
    </row>
    <row r="389" spans="4:16" x14ac:dyDescent="0.25">
      <c r="D389" s="1"/>
      <c r="E389" s="1"/>
      <c r="F389" s="1"/>
      <c r="G389" s="1"/>
      <c r="H389" s="1"/>
      <c r="I389" s="1"/>
      <c r="K389" s="1"/>
      <c r="L389" s="1"/>
      <c r="M389" s="1"/>
      <c r="N389" s="1"/>
      <c r="O389" s="1"/>
      <c r="P389" s="1"/>
    </row>
    <row r="390" spans="4:16" x14ac:dyDescent="0.25">
      <c r="D390" s="1"/>
      <c r="E390" s="1"/>
      <c r="F390" s="1"/>
      <c r="G390" s="1"/>
      <c r="H390" s="1"/>
      <c r="I390" s="1"/>
      <c r="K390" s="1"/>
      <c r="L390" s="1"/>
      <c r="M390" s="1"/>
      <c r="N390" s="1"/>
      <c r="O390" s="1"/>
      <c r="P390" s="1"/>
    </row>
    <row r="391" spans="4:16" x14ac:dyDescent="0.25">
      <c r="D391" s="1"/>
      <c r="E391" s="1"/>
      <c r="F391" s="1"/>
      <c r="G391" s="1"/>
      <c r="H391" s="1"/>
      <c r="I391" s="1"/>
      <c r="K391" s="1"/>
      <c r="L391" s="1"/>
      <c r="M391" s="1"/>
      <c r="N391" s="1"/>
      <c r="O391" s="1"/>
      <c r="P391" s="1"/>
    </row>
    <row r="392" spans="4:16" x14ac:dyDescent="0.25">
      <c r="D392" s="1"/>
      <c r="E392" s="1"/>
      <c r="F392" s="1"/>
      <c r="G392" s="1"/>
      <c r="H392" s="1"/>
      <c r="I392" s="1"/>
      <c r="K392" s="1"/>
      <c r="L392" s="1"/>
      <c r="M392" s="1"/>
      <c r="N392" s="1"/>
      <c r="O392" s="1"/>
      <c r="P392" s="1"/>
    </row>
    <row r="393" spans="4:16" x14ac:dyDescent="0.25">
      <c r="D393" s="1"/>
      <c r="E393" s="1"/>
      <c r="F393" s="1"/>
      <c r="G393" s="1"/>
      <c r="H393" s="1"/>
      <c r="I393" s="1"/>
      <c r="K393" s="1"/>
      <c r="L393" s="1"/>
      <c r="M393" s="1"/>
      <c r="N393" s="1"/>
      <c r="O393" s="1"/>
      <c r="P393" s="1"/>
    </row>
    <row r="394" spans="4:16" x14ac:dyDescent="0.25">
      <c r="D394" s="1"/>
      <c r="E394" s="1"/>
      <c r="F394" s="1"/>
      <c r="G394" s="1"/>
      <c r="H394" s="1"/>
      <c r="I394" s="1"/>
      <c r="K394" s="1"/>
      <c r="L394" s="1"/>
      <c r="M394" s="1"/>
      <c r="N394" s="1"/>
      <c r="O394" s="1"/>
      <c r="P394" s="1"/>
    </row>
    <row r="395" spans="4:16" x14ac:dyDescent="0.25">
      <c r="D395" s="1"/>
      <c r="E395" s="1"/>
      <c r="F395" s="1"/>
      <c r="G395" s="1"/>
      <c r="H395" s="1"/>
      <c r="I395" s="1"/>
      <c r="K395" s="1"/>
      <c r="L395" s="1"/>
      <c r="M395" s="1"/>
      <c r="N395" s="1"/>
      <c r="O395" s="1"/>
      <c r="P395" s="1"/>
    </row>
    <row r="396" spans="4:16" x14ac:dyDescent="0.25">
      <c r="D396" s="1"/>
      <c r="E396" s="1"/>
      <c r="F396" s="1"/>
      <c r="G396" s="1"/>
      <c r="H396" s="1"/>
      <c r="I396" s="1"/>
      <c r="K396" s="1"/>
      <c r="L396" s="1"/>
      <c r="M396" s="1"/>
      <c r="N396" s="1"/>
      <c r="O396" s="1"/>
      <c r="P396" s="1"/>
    </row>
    <row r="397" spans="4:16" x14ac:dyDescent="0.25">
      <c r="D397" s="1"/>
      <c r="E397" s="1"/>
      <c r="F397" s="1"/>
      <c r="G397" s="1"/>
      <c r="H397" s="1"/>
      <c r="I397" s="1"/>
      <c r="K397" s="1"/>
      <c r="L397" s="1"/>
      <c r="M397" s="1"/>
      <c r="N397" s="1"/>
      <c r="O397" s="1"/>
      <c r="P397" s="1"/>
    </row>
    <row r="398" spans="4:16" x14ac:dyDescent="0.25">
      <c r="D398" s="1"/>
      <c r="E398" s="1"/>
      <c r="F398" s="1"/>
      <c r="G398" s="1"/>
      <c r="H398" s="1"/>
      <c r="I398" s="1"/>
      <c r="K398" s="1"/>
      <c r="L398" s="1"/>
      <c r="M398" s="1"/>
      <c r="N398" s="1"/>
      <c r="O398" s="1"/>
      <c r="P398" s="1"/>
    </row>
    <row r="399" spans="4:16" x14ac:dyDescent="0.25">
      <c r="D399" s="1"/>
      <c r="E399" s="1"/>
      <c r="F399" s="1"/>
      <c r="G399" s="1"/>
      <c r="H399" s="1"/>
      <c r="I399" s="1"/>
      <c r="K399" s="1"/>
      <c r="L399" s="1"/>
      <c r="M399" s="1"/>
      <c r="N399" s="1"/>
      <c r="O399" s="1"/>
      <c r="P399" s="1"/>
    </row>
    <row r="400" spans="4:16" x14ac:dyDescent="0.25">
      <c r="D400" s="1"/>
      <c r="E400" s="1"/>
      <c r="F400" s="1"/>
      <c r="G400" s="1"/>
      <c r="H400" s="1"/>
      <c r="I400" s="1"/>
      <c r="K400" s="1"/>
      <c r="L400" s="1"/>
      <c r="M400" s="1"/>
      <c r="N400" s="1"/>
      <c r="O400" s="1"/>
      <c r="P400" s="1"/>
    </row>
    <row r="401" spans="4:16" x14ac:dyDescent="0.25">
      <c r="D401" s="1"/>
      <c r="E401" s="1"/>
      <c r="F401" s="1"/>
      <c r="G401" s="1"/>
      <c r="H401" s="1"/>
      <c r="I401" s="1"/>
      <c r="K401" s="1"/>
      <c r="L401" s="1"/>
      <c r="M401" s="1"/>
      <c r="N401" s="1"/>
      <c r="O401" s="1"/>
      <c r="P401" s="1"/>
    </row>
    <row r="402" spans="4:16" x14ac:dyDescent="0.25">
      <c r="D402" s="1"/>
      <c r="E402" s="1"/>
      <c r="F402" s="1"/>
      <c r="G402" s="1"/>
      <c r="H402" s="1"/>
      <c r="I402" s="1"/>
      <c r="K402" s="1"/>
      <c r="L402" s="1"/>
      <c r="M402" s="1"/>
      <c r="N402" s="1"/>
      <c r="O402" s="1"/>
      <c r="P402" s="1"/>
    </row>
    <row r="403" spans="4:16" x14ac:dyDescent="0.25">
      <c r="D403" s="1"/>
      <c r="E403" s="1"/>
      <c r="F403" s="1"/>
      <c r="G403" s="1"/>
      <c r="H403" s="1"/>
      <c r="I403" s="1"/>
      <c r="K403" s="1"/>
      <c r="L403" s="1"/>
      <c r="M403" s="1"/>
      <c r="N403" s="1"/>
      <c r="O403" s="1"/>
      <c r="P403" s="1"/>
    </row>
    <row r="404" spans="4:16" x14ac:dyDescent="0.25">
      <c r="D404" s="1"/>
      <c r="E404" s="1"/>
      <c r="F404" s="1"/>
      <c r="G404" s="1"/>
      <c r="H404" s="1"/>
      <c r="I404" s="1"/>
      <c r="K404" s="1"/>
      <c r="L404" s="1"/>
      <c r="M404" s="1"/>
      <c r="N404" s="1"/>
      <c r="O404" s="1"/>
      <c r="P404" s="1"/>
    </row>
    <row r="405" spans="4:16" x14ac:dyDescent="0.25">
      <c r="D405" s="1"/>
      <c r="E405" s="1"/>
      <c r="F405" s="1"/>
      <c r="G405" s="1"/>
      <c r="H405" s="1"/>
      <c r="I405" s="1"/>
      <c r="K405" s="1"/>
      <c r="L405" s="1"/>
      <c r="M405" s="1"/>
      <c r="N405" s="1"/>
      <c r="O405" s="1"/>
      <c r="P405" s="1"/>
    </row>
    <row r="406" spans="4:16" x14ac:dyDescent="0.25">
      <c r="D406" s="1"/>
      <c r="E406" s="1"/>
      <c r="F406" s="1"/>
      <c r="G406" s="1"/>
      <c r="H406" s="1"/>
      <c r="I406" s="1"/>
      <c r="K406" s="1"/>
      <c r="L406" s="1"/>
      <c r="M406" s="1"/>
      <c r="N406" s="1"/>
      <c r="O406" s="1"/>
      <c r="P406" s="1"/>
    </row>
    <row r="407" spans="4:16" x14ac:dyDescent="0.25">
      <c r="D407" s="1"/>
      <c r="E407" s="1"/>
      <c r="F407" s="1"/>
      <c r="G407" s="1"/>
      <c r="H407" s="1"/>
      <c r="I407" s="1"/>
      <c r="K407" s="1"/>
      <c r="L407" s="1"/>
      <c r="M407" s="1"/>
      <c r="N407" s="1"/>
      <c r="O407" s="1"/>
      <c r="P407" s="1"/>
    </row>
    <row r="408" spans="4:16" x14ac:dyDescent="0.25">
      <c r="D408" s="1"/>
      <c r="E408" s="1"/>
      <c r="F408" s="1"/>
      <c r="G408" s="1"/>
      <c r="H408" s="1"/>
      <c r="I408" s="1"/>
      <c r="K408" s="1"/>
      <c r="L408" s="1"/>
      <c r="M408" s="1"/>
      <c r="N408" s="1"/>
      <c r="O408" s="1"/>
      <c r="P408" s="1"/>
    </row>
    <row r="409" spans="4:16" x14ac:dyDescent="0.25">
      <c r="D409" s="1"/>
      <c r="E409" s="1"/>
      <c r="F409" s="1"/>
      <c r="G409" s="1"/>
      <c r="H409" s="1"/>
      <c r="I409" s="1"/>
      <c r="K409" s="1"/>
      <c r="L409" s="1"/>
      <c r="M409" s="1"/>
      <c r="N409" s="1"/>
      <c r="O409" s="1"/>
      <c r="P409" s="1"/>
    </row>
    <row r="410" spans="4:16" x14ac:dyDescent="0.25">
      <c r="D410" s="1"/>
      <c r="E410" s="1"/>
      <c r="F410" s="1"/>
      <c r="G410" s="1"/>
      <c r="H410" s="1"/>
      <c r="I410" s="1"/>
      <c r="K410" s="1"/>
      <c r="L410" s="1"/>
      <c r="M410" s="1"/>
      <c r="N410" s="1"/>
      <c r="O410" s="1"/>
      <c r="P410" s="1"/>
    </row>
    <row r="411" spans="4:16" x14ac:dyDescent="0.25">
      <c r="D411" s="1"/>
      <c r="E411" s="1"/>
      <c r="F411" s="1"/>
      <c r="G411" s="1"/>
      <c r="H411" s="1"/>
      <c r="I411" s="1"/>
      <c r="K411" s="1"/>
      <c r="L411" s="1"/>
      <c r="M411" s="1"/>
      <c r="N411" s="1"/>
      <c r="O411" s="1"/>
      <c r="P411" s="1"/>
    </row>
    <row r="412" spans="4:16" x14ac:dyDescent="0.25">
      <c r="D412" s="1"/>
      <c r="E412" s="1"/>
      <c r="F412" s="1"/>
      <c r="G412" s="1"/>
      <c r="H412" s="1"/>
      <c r="I412" s="1"/>
      <c r="K412" s="1"/>
      <c r="L412" s="1"/>
      <c r="M412" s="1"/>
      <c r="N412" s="1"/>
      <c r="O412" s="1"/>
      <c r="P412" s="1"/>
    </row>
    <row r="413" spans="4:16" x14ac:dyDescent="0.25">
      <c r="D413" s="1"/>
      <c r="E413" s="1"/>
      <c r="F413" s="1"/>
      <c r="G413" s="1"/>
      <c r="H413" s="1"/>
      <c r="I413" s="1"/>
      <c r="K413" s="1"/>
      <c r="L413" s="1"/>
      <c r="M413" s="1"/>
      <c r="N413" s="1"/>
      <c r="O413" s="1"/>
      <c r="P413" s="1"/>
    </row>
    <row r="414" spans="4:16" x14ac:dyDescent="0.25">
      <c r="D414" s="1"/>
      <c r="E414" s="1"/>
      <c r="F414" s="1"/>
      <c r="G414" s="1"/>
      <c r="H414" s="1"/>
      <c r="I414" s="1"/>
      <c r="K414" s="1"/>
      <c r="L414" s="1"/>
      <c r="M414" s="1"/>
      <c r="N414" s="1"/>
      <c r="O414" s="1"/>
      <c r="P414" s="1"/>
    </row>
    <row r="415" spans="4:16" x14ac:dyDescent="0.25">
      <c r="D415" s="1"/>
      <c r="E415" s="1"/>
      <c r="F415" s="1"/>
      <c r="G415" s="1"/>
      <c r="H415" s="1"/>
      <c r="I415" s="1"/>
      <c r="K415" s="1"/>
      <c r="L415" s="1"/>
      <c r="M415" s="1"/>
      <c r="N415" s="1"/>
      <c r="O415" s="1"/>
      <c r="P415" s="1"/>
    </row>
    <row r="416" spans="4:16" x14ac:dyDescent="0.25">
      <c r="D416" s="1"/>
      <c r="E416" s="1"/>
      <c r="F416" s="1"/>
      <c r="G416" s="1"/>
      <c r="H416" s="1"/>
      <c r="I416" s="1"/>
      <c r="K416" s="1"/>
      <c r="L416" s="1"/>
      <c r="M416" s="1"/>
      <c r="N416" s="1"/>
      <c r="O416" s="1"/>
      <c r="P416" s="1"/>
    </row>
    <row r="417" spans="4:16" x14ac:dyDescent="0.25">
      <c r="D417" s="1"/>
      <c r="E417" s="1"/>
      <c r="F417" s="1"/>
      <c r="G417" s="1"/>
      <c r="H417" s="1"/>
      <c r="I417" s="1"/>
      <c r="K417" s="1"/>
      <c r="L417" s="1"/>
      <c r="M417" s="1"/>
      <c r="N417" s="1"/>
      <c r="O417" s="1"/>
      <c r="P417" s="1"/>
    </row>
    <row r="418" spans="4:16" x14ac:dyDescent="0.25">
      <c r="D418" s="1"/>
      <c r="E418" s="1"/>
      <c r="F418" s="1"/>
      <c r="G418" s="1"/>
      <c r="H418" s="1"/>
      <c r="I418" s="1"/>
      <c r="K418" s="1"/>
      <c r="L418" s="1"/>
      <c r="M418" s="1"/>
      <c r="N418" s="1"/>
      <c r="O418" s="1"/>
      <c r="P418" s="1"/>
    </row>
    <row r="419" spans="4:16" x14ac:dyDescent="0.25">
      <c r="D419" s="1"/>
      <c r="E419" s="1"/>
      <c r="F419" s="1"/>
      <c r="G419" s="1"/>
      <c r="H419" s="1"/>
      <c r="I419" s="1"/>
      <c r="K419" s="1"/>
      <c r="L419" s="1"/>
      <c r="M419" s="1"/>
      <c r="N419" s="1"/>
      <c r="O419" s="1"/>
      <c r="P419" s="1"/>
    </row>
    <row r="420" spans="4:16" x14ac:dyDescent="0.25">
      <c r="D420" s="1"/>
      <c r="E420" s="1"/>
      <c r="F420" s="1"/>
      <c r="G420" s="1"/>
      <c r="H420" s="1"/>
      <c r="I420" s="1"/>
      <c r="K420" s="1"/>
      <c r="L420" s="1"/>
      <c r="M420" s="1"/>
      <c r="N420" s="1"/>
      <c r="O420" s="1"/>
      <c r="P420" s="1"/>
    </row>
    <row r="421" spans="4:16" x14ac:dyDescent="0.25">
      <c r="D421" s="1"/>
      <c r="E421" s="1"/>
      <c r="F421" s="1"/>
      <c r="G421" s="1"/>
      <c r="H421" s="1"/>
      <c r="I421" s="1"/>
      <c r="K421" s="1"/>
      <c r="L421" s="1"/>
      <c r="M421" s="1"/>
      <c r="N421" s="1"/>
      <c r="O421" s="1"/>
      <c r="P421" s="1"/>
    </row>
    <row r="422" spans="4:16" x14ac:dyDescent="0.25">
      <c r="D422" s="1"/>
      <c r="E422" s="1"/>
      <c r="F422" s="1"/>
      <c r="G422" s="1"/>
      <c r="H422" s="1"/>
      <c r="I422" s="1"/>
      <c r="K422" s="1"/>
      <c r="L422" s="1"/>
      <c r="M422" s="1"/>
      <c r="N422" s="1"/>
      <c r="O422" s="1"/>
      <c r="P422" s="1"/>
    </row>
    <row r="423" spans="4:16" x14ac:dyDescent="0.25">
      <c r="D423" s="1"/>
      <c r="E423" s="1"/>
      <c r="F423" s="1"/>
      <c r="G423" s="1"/>
      <c r="H423" s="1"/>
      <c r="I423" s="1"/>
      <c r="K423" s="1"/>
      <c r="L423" s="1"/>
      <c r="M423" s="1"/>
      <c r="N423" s="1"/>
      <c r="O423" s="1"/>
      <c r="P423" s="1"/>
    </row>
    <row r="424" spans="4:16" x14ac:dyDescent="0.25">
      <c r="D424" s="1"/>
      <c r="E424" s="1"/>
      <c r="F424" s="1"/>
      <c r="G424" s="1"/>
      <c r="H424" s="1"/>
      <c r="I424" s="1"/>
      <c r="K424" s="1"/>
      <c r="L424" s="1"/>
      <c r="M424" s="1"/>
      <c r="N424" s="1"/>
      <c r="O424" s="1"/>
      <c r="P424" s="1"/>
    </row>
    <row r="425" spans="4:16" x14ac:dyDescent="0.25">
      <c r="D425" s="1"/>
      <c r="E425" s="1"/>
      <c r="F425" s="1"/>
      <c r="G425" s="1"/>
      <c r="H425" s="1"/>
      <c r="I425" s="1"/>
      <c r="K425" s="1"/>
      <c r="L425" s="1"/>
      <c r="M425" s="1"/>
      <c r="N425" s="1"/>
      <c r="O425" s="1"/>
      <c r="P425" s="1"/>
    </row>
    <row r="426" spans="4:16" x14ac:dyDescent="0.25">
      <c r="D426" s="1"/>
      <c r="E426" s="1"/>
      <c r="F426" s="1"/>
      <c r="G426" s="1"/>
      <c r="H426" s="1"/>
      <c r="I426" s="1"/>
      <c r="K426" s="1"/>
      <c r="L426" s="1"/>
      <c r="M426" s="1"/>
      <c r="N426" s="1"/>
      <c r="O426" s="1"/>
      <c r="P426" s="1"/>
    </row>
    <row r="427" spans="4:16" x14ac:dyDescent="0.25">
      <c r="D427" s="1"/>
      <c r="E427" s="1"/>
      <c r="F427" s="1"/>
      <c r="G427" s="1"/>
      <c r="H427" s="1"/>
      <c r="I427" s="1"/>
      <c r="K427" s="1"/>
      <c r="L427" s="1"/>
      <c r="M427" s="1"/>
      <c r="N427" s="1"/>
      <c r="O427" s="1"/>
      <c r="P427" s="1"/>
    </row>
    <row r="428" spans="4:16" x14ac:dyDescent="0.25">
      <c r="D428" s="1"/>
      <c r="E428" s="1"/>
      <c r="F428" s="1"/>
      <c r="G428" s="1"/>
      <c r="H428" s="1"/>
      <c r="I428" s="1"/>
      <c r="K428" s="1"/>
      <c r="L428" s="1"/>
      <c r="M428" s="1"/>
      <c r="N428" s="1"/>
      <c r="O428" s="1"/>
      <c r="P428" s="1"/>
    </row>
    <row r="429" spans="4:16" x14ac:dyDescent="0.25">
      <c r="D429" s="1"/>
      <c r="E429" s="1"/>
      <c r="F429" s="1"/>
      <c r="G429" s="1"/>
      <c r="H429" s="1"/>
      <c r="I429" s="1"/>
      <c r="K429" s="1"/>
      <c r="L429" s="1"/>
      <c r="M429" s="1"/>
      <c r="N429" s="1"/>
      <c r="O429" s="1"/>
      <c r="P429" s="1"/>
    </row>
    <row r="430" spans="4:16" x14ac:dyDescent="0.25">
      <c r="D430" s="1"/>
      <c r="E430" s="1"/>
      <c r="F430" s="1"/>
      <c r="G430" s="1"/>
      <c r="H430" s="1"/>
      <c r="I430" s="1"/>
      <c r="K430" s="1"/>
      <c r="L430" s="1"/>
      <c r="M430" s="1"/>
      <c r="N430" s="1"/>
      <c r="O430" s="1"/>
      <c r="P430" s="1"/>
    </row>
    <row r="431" spans="4:16" x14ac:dyDescent="0.25">
      <c r="D431" s="1"/>
      <c r="E431" s="1"/>
      <c r="F431" s="1"/>
      <c r="G431" s="1"/>
      <c r="H431" s="1"/>
      <c r="I431" s="1"/>
      <c r="K431" s="1"/>
      <c r="L431" s="1"/>
      <c r="M431" s="1"/>
      <c r="N431" s="1"/>
      <c r="O431" s="1"/>
      <c r="P431" s="1"/>
    </row>
    <row r="432" spans="4:16" x14ac:dyDescent="0.25">
      <c r="D432" s="1"/>
      <c r="E432" s="1"/>
      <c r="F432" s="1"/>
      <c r="G432" s="1"/>
      <c r="H432" s="1"/>
      <c r="I432" s="1"/>
      <c r="K432" s="1"/>
      <c r="L432" s="1"/>
      <c r="M432" s="1"/>
      <c r="N432" s="1"/>
      <c r="O432" s="1"/>
      <c r="P432" s="1"/>
    </row>
    <row r="433" spans="4:16" x14ac:dyDescent="0.25">
      <c r="D433" s="1"/>
      <c r="E433" s="1"/>
      <c r="F433" s="1"/>
      <c r="G433" s="1"/>
      <c r="H433" s="1"/>
      <c r="I433" s="1"/>
      <c r="K433" s="1"/>
      <c r="L433" s="1"/>
      <c r="M433" s="1"/>
      <c r="N433" s="1"/>
      <c r="O433" s="1"/>
      <c r="P433" s="1"/>
    </row>
    <row r="434" spans="4:16" x14ac:dyDescent="0.25">
      <c r="D434" s="1"/>
      <c r="E434" s="1"/>
      <c r="F434" s="1"/>
      <c r="G434" s="1"/>
      <c r="H434" s="1"/>
      <c r="I434" s="1"/>
      <c r="K434" s="1"/>
      <c r="L434" s="1"/>
      <c r="M434" s="1"/>
      <c r="N434" s="1"/>
      <c r="O434" s="1"/>
      <c r="P434" s="1"/>
    </row>
    <row r="435" spans="4:16" x14ac:dyDescent="0.25">
      <c r="D435" s="1"/>
      <c r="E435" s="1"/>
      <c r="F435" s="1"/>
      <c r="G435" s="1"/>
      <c r="H435" s="1"/>
      <c r="I435" s="1"/>
      <c r="K435" s="1"/>
      <c r="L435" s="1"/>
      <c r="M435" s="1"/>
      <c r="N435" s="1"/>
      <c r="O435" s="1"/>
      <c r="P435" s="1"/>
    </row>
    <row r="436" spans="4:16" x14ac:dyDescent="0.25">
      <c r="D436" s="1"/>
      <c r="E436" s="1"/>
      <c r="F436" s="1"/>
      <c r="G436" s="1"/>
      <c r="H436" s="1"/>
      <c r="I436" s="1"/>
      <c r="K436" s="1"/>
      <c r="L436" s="1"/>
      <c r="M436" s="1"/>
      <c r="N436" s="1"/>
      <c r="O436" s="1"/>
      <c r="P436" s="1"/>
    </row>
    <row r="437" spans="4:16" x14ac:dyDescent="0.25">
      <c r="D437" s="1"/>
      <c r="E437" s="1"/>
      <c r="F437" s="1"/>
      <c r="G437" s="1"/>
      <c r="H437" s="1"/>
      <c r="I437" s="1"/>
      <c r="K437" s="1"/>
      <c r="L437" s="1"/>
      <c r="M437" s="1"/>
      <c r="N437" s="1"/>
      <c r="O437" s="1"/>
      <c r="P437" s="1"/>
    </row>
    <row r="438" spans="4:16" x14ac:dyDescent="0.25">
      <c r="D438" s="1"/>
      <c r="E438" s="1"/>
      <c r="F438" s="1"/>
      <c r="G438" s="1"/>
      <c r="H438" s="1"/>
      <c r="I438" s="1"/>
      <c r="K438" s="1"/>
      <c r="L438" s="1"/>
      <c r="M438" s="1"/>
      <c r="N438" s="1"/>
      <c r="O438" s="1"/>
      <c r="P438" s="1"/>
    </row>
    <row r="439" spans="4:16" x14ac:dyDescent="0.25">
      <c r="D439" s="1"/>
      <c r="E439" s="1"/>
      <c r="F439" s="1"/>
      <c r="G439" s="1"/>
      <c r="H439" s="1"/>
      <c r="I439" s="1"/>
      <c r="K439" s="1"/>
      <c r="L439" s="1"/>
      <c r="M439" s="1"/>
      <c r="N439" s="1"/>
      <c r="O439" s="1"/>
      <c r="P439" s="1"/>
    </row>
    <row r="440" spans="4:16" x14ac:dyDescent="0.25">
      <c r="D440" s="1"/>
      <c r="E440" s="1"/>
      <c r="F440" s="1"/>
      <c r="G440" s="1"/>
      <c r="H440" s="1"/>
      <c r="I440" s="1"/>
      <c r="K440" s="1"/>
      <c r="L440" s="1"/>
      <c r="M440" s="1"/>
      <c r="N440" s="1"/>
      <c r="O440" s="1"/>
      <c r="P440" s="1"/>
    </row>
    <row r="441" spans="4:16" x14ac:dyDescent="0.25">
      <c r="D441" s="1"/>
      <c r="E441" s="1"/>
      <c r="F441" s="1"/>
      <c r="G441" s="1"/>
      <c r="H441" s="1"/>
      <c r="I441" s="1"/>
      <c r="K441" s="1"/>
      <c r="L441" s="1"/>
      <c r="M441" s="1"/>
      <c r="N441" s="1"/>
      <c r="O441" s="1"/>
      <c r="P441" s="1"/>
    </row>
    <row r="442" spans="4:16" x14ac:dyDescent="0.25">
      <c r="D442" s="1"/>
      <c r="E442" s="1"/>
      <c r="F442" s="1"/>
      <c r="G442" s="1"/>
      <c r="H442" s="1"/>
      <c r="I442" s="1"/>
      <c r="K442" s="1"/>
      <c r="L442" s="1"/>
      <c r="M442" s="1"/>
      <c r="N442" s="1"/>
      <c r="O442" s="1"/>
      <c r="P442" s="1"/>
    </row>
    <row r="443" spans="4:16" x14ac:dyDescent="0.25">
      <c r="D443" s="1"/>
      <c r="E443" s="1"/>
      <c r="F443" s="1"/>
      <c r="G443" s="1"/>
      <c r="H443" s="1"/>
      <c r="I443" s="1"/>
      <c r="K443" s="1"/>
      <c r="L443" s="1"/>
      <c r="M443" s="1"/>
      <c r="N443" s="1"/>
      <c r="O443" s="1"/>
      <c r="P443" s="1"/>
    </row>
    <row r="444" spans="4:16" x14ac:dyDescent="0.25">
      <c r="D444" s="1"/>
      <c r="E444" s="1"/>
      <c r="F444" s="1"/>
      <c r="G444" s="1"/>
      <c r="H444" s="1"/>
      <c r="I444" s="1"/>
      <c r="K444" s="1"/>
      <c r="L444" s="1"/>
      <c r="M444" s="1"/>
      <c r="N444" s="1"/>
      <c r="O444" s="1"/>
      <c r="P444" s="1"/>
    </row>
    <row r="445" spans="4:16" x14ac:dyDescent="0.25">
      <c r="D445" s="1"/>
      <c r="E445" s="1"/>
      <c r="F445" s="1"/>
      <c r="G445" s="1"/>
      <c r="H445" s="1"/>
      <c r="I445" s="1"/>
      <c r="K445" s="1"/>
      <c r="L445" s="1"/>
      <c r="M445" s="1"/>
      <c r="N445" s="1"/>
      <c r="O445" s="1"/>
      <c r="P445" s="1"/>
    </row>
    <row r="446" spans="4:16" x14ac:dyDescent="0.25">
      <c r="D446" s="1"/>
      <c r="E446" s="1"/>
      <c r="F446" s="1"/>
      <c r="G446" s="1"/>
      <c r="H446" s="1"/>
      <c r="I446" s="1"/>
      <c r="K446" s="1"/>
      <c r="L446" s="1"/>
      <c r="M446" s="1"/>
      <c r="N446" s="1"/>
      <c r="O446" s="1"/>
      <c r="P446" s="1"/>
    </row>
    <row r="447" spans="4:16" x14ac:dyDescent="0.25">
      <c r="D447" s="1"/>
      <c r="E447" s="1"/>
      <c r="F447" s="1"/>
      <c r="G447" s="1"/>
      <c r="H447" s="1"/>
      <c r="I447" s="1"/>
      <c r="K447" s="1"/>
      <c r="L447" s="1"/>
      <c r="M447" s="1"/>
      <c r="N447" s="1"/>
      <c r="O447" s="1"/>
      <c r="P447" s="1"/>
    </row>
    <row r="448" spans="4:16" x14ac:dyDescent="0.25">
      <c r="D448" s="1"/>
      <c r="E448" s="1"/>
      <c r="F448" s="1"/>
      <c r="G448" s="1"/>
      <c r="H448" s="1"/>
      <c r="I448" s="1"/>
      <c r="K448" s="1"/>
      <c r="L448" s="1"/>
      <c r="M448" s="1"/>
      <c r="N448" s="1"/>
      <c r="O448" s="1"/>
      <c r="P448" s="1"/>
    </row>
    <row r="449" spans="4:16" x14ac:dyDescent="0.25">
      <c r="D449" s="1"/>
      <c r="E449" s="1"/>
      <c r="F449" s="1"/>
      <c r="G449" s="1"/>
      <c r="H449" s="1"/>
      <c r="I449" s="1"/>
      <c r="K449" s="1"/>
      <c r="L449" s="1"/>
      <c r="M449" s="1"/>
      <c r="N449" s="1"/>
      <c r="O449" s="1"/>
      <c r="P449" s="1"/>
    </row>
    <row r="450" spans="4:16" x14ac:dyDescent="0.25">
      <c r="D450" s="1"/>
      <c r="E450" s="1"/>
      <c r="F450" s="1"/>
      <c r="G450" s="1"/>
      <c r="H450" s="1"/>
      <c r="I450" s="1"/>
      <c r="K450" s="1"/>
      <c r="L450" s="1"/>
      <c r="M450" s="1"/>
      <c r="N450" s="1"/>
      <c r="O450" s="1"/>
      <c r="P450" s="1"/>
    </row>
    <row r="451" spans="4:16" x14ac:dyDescent="0.25">
      <c r="D451" s="1"/>
      <c r="E451" s="1"/>
      <c r="F451" s="1"/>
      <c r="G451" s="1"/>
      <c r="H451" s="1"/>
      <c r="I451" s="1"/>
      <c r="K451" s="1"/>
      <c r="L451" s="1"/>
      <c r="M451" s="1"/>
      <c r="N451" s="1"/>
      <c r="O451" s="1"/>
      <c r="P451" s="1"/>
    </row>
    <row r="452" spans="4:16" x14ac:dyDescent="0.25">
      <c r="D452" s="1"/>
      <c r="E452" s="1"/>
      <c r="F452" s="1"/>
      <c r="G452" s="1"/>
      <c r="H452" s="1"/>
      <c r="I452" s="1"/>
      <c r="K452" s="1"/>
      <c r="L452" s="1"/>
      <c r="M452" s="1"/>
      <c r="N452" s="1"/>
      <c r="O452" s="1"/>
      <c r="P452" s="1"/>
    </row>
    <row r="453" spans="4:16" x14ac:dyDescent="0.25">
      <c r="D453" s="1"/>
      <c r="E453" s="1"/>
      <c r="F453" s="1"/>
      <c r="G453" s="1"/>
      <c r="H453" s="1"/>
      <c r="I453" s="1"/>
      <c r="K453" s="1"/>
      <c r="L453" s="1"/>
      <c r="M453" s="1"/>
      <c r="N453" s="1"/>
      <c r="O453" s="1"/>
      <c r="P453" s="1"/>
    </row>
    <row r="454" spans="4:16" x14ac:dyDescent="0.25">
      <c r="D454" s="1"/>
      <c r="E454" s="1"/>
      <c r="F454" s="1"/>
      <c r="G454" s="1"/>
      <c r="H454" s="1"/>
      <c r="I454" s="1"/>
      <c r="K454" s="1"/>
      <c r="L454" s="1"/>
      <c r="M454" s="1"/>
      <c r="N454" s="1"/>
      <c r="O454" s="1"/>
      <c r="P454" s="1"/>
    </row>
    <row r="455" spans="4:16" x14ac:dyDescent="0.25">
      <c r="D455" s="1"/>
      <c r="E455" s="1"/>
      <c r="F455" s="1"/>
      <c r="G455" s="1"/>
      <c r="H455" s="1"/>
      <c r="I455" s="1"/>
      <c r="K455" s="1"/>
      <c r="L455" s="1"/>
      <c r="M455" s="1"/>
      <c r="N455" s="1"/>
      <c r="O455" s="1"/>
      <c r="P455" s="1"/>
    </row>
    <row r="456" spans="4:16" x14ac:dyDescent="0.25">
      <c r="D456" s="1"/>
      <c r="E456" s="1"/>
      <c r="F456" s="1"/>
      <c r="G456" s="1"/>
      <c r="H456" s="1"/>
      <c r="I456" s="1"/>
      <c r="K456" s="1"/>
      <c r="L456" s="1"/>
      <c r="M456" s="1"/>
      <c r="N456" s="1"/>
      <c r="O456" s="1"/>
      <c r="P456" s="1"/>
    </row>
    <row r="457" spans="4:16" x14ac:dyDescent="0.25">
      <c r="D457" s="1"/>
      <c r="E457" s="1"/>
      <c r="F457" s="1"/>
      <c r="G457" s="1"/>
      <c r="H457" s="1"/>
      <c r="I457" s="1"/>
      <c r="K457" s="1"/>
      <c r="L457" s="1"/>
      <c r="M457" s="1"/>
      <c r="N457" s="1"/>
      <c r="O457" s="1"/>
      <c r="P457" s="1"/>
    </row>
    <row r="458" spans="4:16" x14ac:dyDescent="0.25">
      <c r="D458" s="1"/>
      <c r="E458" s="1"/>
      <c r="F458" s="1"/>
      <c r="G458" s="1"/>
      <c r="H458" s="1"/>
      <c r="I458" s="1"/>
      <c r="K458" s="1"/>
      <c r="L458" s="1"/>
      <c r="M458" s="1"/>
      <c r="N458" s="1"/>
      <c r="O458" s="1"/>
      <c r="P458" s="1"/>
    </row>
    <row r="459" spans="4:16" x14ac:dyDescent="0.25">
      <c r="D459" s="1"/>
      <c r="E459" s="1"/>
      <c r="F459" s="1"/>
      <c r="G459" s="1"/>
      <c r="H459" s="1"/>
      <c r="I459" s="1"/>
      <c r="K459" s="1"/>
      <c r="L459" s="1"/>
      <c r="M459" s="1"/>
      <c r="N459" s="1"/>
      <c r="O459" s="1"/>
      <c r="P459" s="1"/>
    </row>
    <row r="460" spans="4:16" x14ac:dyDescent="0.25">
      <c r="D460" s="1"/>
      <c r="E460" s="1"/>
      <c r="F460" s="1"/>
      <c r="G460" s="1"/>
      <c r="H460" s="1"/>
      <c r="I460" s="1"/>
      <c r="K460" s="1"/>
      <c r="L460" s="1"/>
      <c r="M460" s="1"/>
      <c r="N460" s="1"/>
      <c r="O460" s="1"/>
      <c r="P460" s="1"/>
    </row>
    <row r="461" spans="4:16" x14ac:dyDescent="0.25">
      <c r="D461" s="1"/>
      <c r="E461" s="1"/>
      <c r="F461" s="1"/>
      <c r="G461" s="1"/>
      <c r="H461" s="1"/>
      <c r="I461" s="1"/>
      <c r="K461" s="1"/>
      <c r="L461" s="1"/>
      <c r="M461" s="1"/>
      <c r="N461" s="1"/>
      <c r="O461" s="1"/>
      <c r="P461" s="1"/>
    </row>
    <row r="462" spans="4:16" x14ac:dyDescent="0.25">
      <c r="D462" s="1"/>
      <c r="E462" s="1"/>
      <c r="F462" s="1"/>
      <c r="G462" s="1"/>
      <c r="H462" s="1"/>
      <c r="I462" s="1"/>
      <c r="K462" s="1"/>
      <c r="L462" s="1"/>
      <c r="M462" s="1"/>
      <c r="N462" s="1"/>
      <c r="O462" s="1"/>
      <c r="P462" s="1"/>
    </row>
    <row r="463" spans="4:16" x14ac:dyDescent="0.25">
      <c r="D463" s="1"/>
      <c r="E463" s="1"/>
      <c r="F463" s="1"/>
      <c r="G463" s="1"/>
      <c r="H463" s="1"/>
      <c r="I463" s="1"/>
      <c r="K463" s="1"/>
      <c r="L463" s="1"/>
      <c r="M463" s="1"/>
      <c r="N463" s="1"/>
      <c r="O463" s="1"/>
      <c r="P463" s="1"/>
    </row>
    <row r="464" spans="4:16" x14ac:dyDescent="0.25">
      <c r="D464" s="1"/>
      <c r="E464" s="1"/>
      <c r="F464" s="1"/>
      <c r="G464" s="1"/>
      <c r="H464" s="1"/>
      <c r="I464" s="1"/>
      <c r="K464" s="1"/>
      <c r="L464" s="1"/>
      <c r="M464" s="1"/>
      <c r="N464" s="1"/>
      <c r="O464" s="1"/>
      <c r="P464" s="1"/>
    </row>
    <row r="465" spans="4:16" x14ac:dyDescent="0.25">
      <c r="D465" s="1"/>
      <c r="E465" s="1"/>
      <c r="F465" s="1"/>
      <c r="G465" s="1"/>
      <c r="H465" s="1"/>
      <c r="I465" s="1"/>
      <c r="K465" s="1"/>
      <c r="L465" s="1"/>
      <c r="M465" s="1"/>
      <c r="N465" s="1"/>
      <c r="O465" s="1"/>
      <c r="P465" s="1"/>
    </row>
    <row r="466" spans="4:16" x14ac:dyDescent="0.25">
      <c r="D466" s="1"/>
      <c r="E466" s="1"/>
      <c r="F466" s="1"/>
      <c r="G466" s="1"/>
      <c r="H466" s="1"/>
      <c r="I466" s="1"/>
      <c r="K466" s="1"/>
      <c r="L466" s="1"/>
      <c r="M466" s="1"/>
      <c r="N466" s="1"/>
      <c r="O466" s="1"/>
      <c r="P466" s="1"/>
    </row>
    <row r="467" spans="4:16" x14ac:dyDescent="0.25">
      <c r="D467" s="1"/>
      <c r="E467" s="1"/>
      <c r="F467" s="1"/>
      <c r="G467" s="1"/>
      <c r="H467" s="1"/>
      <c r="I467" s="1"/>
      <c r="K467" s="1"/>
      <c r="L467" s="1"/>
      <c r="M467" s="1"/>
      <c r="N467" s="1"/>
      <c r="O467" s="1"/>
      <c r="P467" s="1"/>
    </row>
    <row r="468" spans="4:16" x14ac:dyDescent="0.25">
      <c r="D468" s="1"/>
      <c r="E468" s="1"/>
      <c r="F468" s="1"/>
      <c r="G468" s="1"/>
      <c r="H468" s="1"/>
      <c r="I468" s="1"/>
      <c r="K468" s="1"/>
      <c r="L468" s="1"/>
      <c r="M468" s="1"/>
      <c r="N468" s="1"/>
      <c r="O468" s="1"/>
      <c r="P468" s="1"/>
    </row>
    <row r="469" spans="4:16" x14ac:dyDescent="0.25">
      <c r="D469" s="1"/>
      <c r="E469" s="1"/>
      <c r="F469" s="1"/>
      <c r="G469" s="1"/>
      <c r="H469" s="1"/>
      <c r="I469" s="1"/>
      <c r="K469" s="1"/>
      <c r="L469" s="1"/>
      <c r="M469" s="1"/>
      <c r="N469" s="1"/>
      <c r="O469" s="1"/>
      <c r="P469" s="1"/>
    </row>
    <row r="470" spans="4:16" x14ac:dyDescent="0.25">
      <c r="D470" s="1"/>
      <c r="E470" s="1"/>
      <c r="F470" s="1"/>
      <c r="G470" s="1"/>
      <c r="H470" s="1"/>
      <c r="I470" s="1"/>
      <c r="K470" s="1"/>
      <c r="L470" s="1"/>
      <c r="M470" s="1"/>
      <c r="N470" s="1"/>
      <c r="O470" s="1"/>
      <c r="P470" s="1"/>
    </row>
    <row r="471" spans="4:16" x14ac:dyDescent="0.25">
      <c r="D471" s="1"/>
      <c r="E471" s="1"/>
      <c r="F471" s="1"/>
      <c r="G471" s="1"/>
      <c r="H471" s="1"/>
      <c r="I471" s="1"/>
      <c r="K471" s="1"/>
      <c r="L471" s="1"/>
      <c r="M471" s="1"/>
      <c r="N471" s="1"/>
      <c r="O471" s="1"/>
      <c r="P471" s="1"/>
    </row>
    <row r="472" spans="4:16" x14ac:dyDescent="0.25">
      <c r="D472" s="1"/>
      <c r="E472" s="1"/>
      <c r="F472" s="1"/>
      <c r="G472" s="1"/>
      <c r="H472" s="1"/>
      <c r="I472" s="1"/>
      <c r="K472" s="1"/>
      <c r="L472" s="1"/>
      <c r="M472" s="1"/>
      <c r="N472" s="1"/>
      <c r="O472" s="1"/>
      <c r="P472" s="1"/>
    </row>
    <row r="473" spans="4:16" x14ac:dyDescent="0.25">
      <c r="D473" s="1"/>
      <c r="E473" s="1"/>
      <c r="F473" s="1"/>
      <c r="G473" s="1"/>
      <c r="H473" s="1"/>
      <c r="I473" s="1"/>
      <c r="K473" s="1"/>
      <c r="L473" s="1"/>
      <c r="M473" s="1"/>
      <c r="N473" s="1"/>
      <c r="O473" s="1"/>
      <c r="P473" s="1"/>
    </row>
    <row r="474" spans="4:16" x14ac:dyDescent="0.25">
      <c r="D474" s="1"/>
      <c r="E474" s="1"/>
      <c r="F474" s="1"/>
      <c r="G474" s="1"/>
      <c r="H474" s="1"/>
      <c r="I474" s="1"/>
      <c r="K474" s="1"/>
      <c r="L474" s="1"/>
      <c r="M474" s="1"/>
      <c r="N474" s="1"/>
      <c r="O474" s="1"/>
      <c r="P474" s="1"/>
    </row>
    <row r="475" spans="4:16" x14ac:dyDescent="0.25">
      <c r="D475" s="1"/>
      <c r="E475" s="1"/>
      <c r="F475" s="1"/>
      <c r="G475" s="1"/>
      <c r="H475" s="1"/>
      <c r="I475" s="1"/>
      <c r="K475" s="1"/>
      <c r="L475" s="1"/>
      <c r="M475" s="1"/>
      <c r="N475" s="1"/>
      <c r="O475" s="1"/>
      <c r="P475" s="1"/>
    </row>
    <row r="476" spans="4:16" x14ac:dyDescent="0.25">
      <c r="D476" s="1"/>
      <c r="E476" s="1"/>
      <c r="F476" s="1"/>
      <c r="G476" s="1"/>
      <c r="H476" s="1"/>
      <c r="I476" s="1"/>
      <c r="K476" s="1"/>
      <c r="L476" s="1"/>
      <c r="M476" s="1"/>
      <c r="N476" s="1"/>
      <c r="O476" s="1"/>
      <c r="P476" s="1"/>
    </row>
    <row r="477" spans="4:16" x14ac:dyDescent="0.25">
      <c r="D477" s="1"/>
      <c r="E477" s="1"/>
      <c r="F477" s="1"/>
      <c r="G477" s="1"/>
      <c r="H477" s="1"/>
      <c r="I477" s="1"/>
      <c r="K477" s="1"/>
      <c r="L477" s="1"/>
      <c r="M477" s="1"/>
      <c r="N477" s="1"/>
      <c r="O477" s="1"/>
      <c r="P477" s="1"/>
    </row>
    <row r="478" spans="4:16" x14ac:dyDescent="0.25">
      <c r="D478" s="1"/>
      <c r="E478" s="1"/>
      <c r="F478" s="1"/>
      <c r="G478" s="1"/>
      <c r="H478" s="1"/>
      <c r="I478" s="1"/>
      <c r="K478" s="1"/>
      <c r="L478" s="1"/>
      <c r="M478" s="1"/>
      <c r="N478" s="1"/>
      <c r="O478" s="1"/>
      <c r="P478" s="1"/>
    </row>
    <row r="479" spans="4:16" x14ac:dyDescent="0.25">
      <c r="D479" s="1"/>
      <c r="E479" s="1"/>
      <c r="F479" s="1"/>
      <c r="G479" s="1"/>
      <c r="H479" s="1"/>
      <c r="I479" s="1"/>
      <c r="K479" s="1"/>
      <c r="L479" s="1"/>
      <c r="M479" s="1"/>
      <c r="N479" s="1"/>
      <c r="O479" s="1"/>
      <c r="P479" s="1"/>
    </row>
    <row r="480" spans="4:16" x14ac:dyDescent="0.25">
      <c r="D480" s="1"/>
      <c r="E480" s="1"/>
      <c r="F480" s="1"/>
      <c r="G480" s="1"/>
      <c r="H480" s="1"/>
      <c r="I480" s="1"/>
      <c r="K480" s="1"/>
      <c r="L480" s="1"/>
      <c r="M480" s="1"/>
      <c r="N480" s="1"/>
      <c r="O480" s="1"/>
      <c r="P480" s="1"/>
    </row>
    <row r="481" spans="4:16" x14ac:dyDescent="0.25">
      <c r="D481" s="1"/>
      <c r="E481" s="1"/>
      <c r="F481" s="1"/>
      <c r="G481" s="1"/>
      <c r="H481" s="1"/>
      <c r="I481" s="1"/>
      <c r="K481" s="1"/>
      <c r="L481" s="1"/>
      <c r="M481" s="1"/>
      <c r="N481" s="1"/>
      <c r="O481" s="1"/>
      <c r="P481" s="1"/>
    </row>
    <row r="482" spans="4:16" x14ac:dyDescent="0.25">
      <c r="D482" s="1"/>
      <c r="E482" s="1"/>
      <c r="F482" s="1"/>
      <c r="G482" s="1"/>
      <c r="H482" s="1"/>
      <c r="I482" s="1"/>
      <c r="K482" s="1"/>
      <c r="L482" s="1"/>
      <c r="M482" s="1"/>
      <c r="N482" s="1"/>
      <c r="O482" s="1"/>
      <c r="P482" s="1"/>
    </row>
    <row r="483" spans="4:16" x14ac:dyDescent="0.25">
      <c r="D483" s="1"/>
      <c r="E483" s="1"/>
      <c r="F483" s="1"/>
      <c r="G483" s="1"/>
      <c r="H483" s="1"/>
      <c r="I483" s="1"/>
      <c r="K483" s="1"/>
      <c r="L483" s="1"/>
      <c r="M483" s="1"/>
      <c r="N483" s="1"/>
      <c r="O483" s="1"/>
      <c r="P483" s="1"/>
    </row>
    <row r="484" spans="4:16" x14ac:dyDescent="0.25">
      <c r="D484" s="1"/>
      <c r="E484" s="1"/>
      <c r="F484" s="1"/>
      <c r="G484" s="1"/>
      <c r="H484" s="1"/>
      <c r="I484" s="1"/>
      <c r="K484" s="1"/>
      <c r="L484" s="1"/>
      <c r="M484" s="1"/>
      <c r="N484" s="1"/>
      <c r="O484" s="1"/>
      <c r="P484" s="1"/>
    </row>
    <row r="485" spans="4:16" x14ac:dyDescent="0.25">
      <c r="D485" s="1"/>
      <c r="E485" s="1"/>
      <c r="F485" s="1"/>
      <c r="G485" s="1"/>
      <c r="H485" s="1"/>
      <c r="I485" s="1"/>
      <c r="K485" s="1"/>
      <c r="L485" s="1"/>
      <c r="M485" s="1"/>
      <c r="N485" s="1"/>
      <c r="O485" s="1"/>
      <c r="P485" s="1"/>
    </row>
    <row r="486" spans="4:16" x14ac:dyDescent="0.25">
      <c r="D486" s="1"/>
      <c r="E486" s="1"/>
      <c r="F486" s="1"/>
      <c r="G486" s="1"/>
      <c r="H486" s="1"/>
      <c r="I486" s="1"/>
      <c r="K486" s="1"/>
      <c r="L486" s="1"/>
      <c r="M486" s="1"/>
      <c r="N486" s="1"/>
      <c r="O486" s="1"/>
      <c r="P486" s="1"/>
    </row>
    <row r="487" spans="4:16" x14ac:dyDescent="0.25">
      <c r="D487" s="1"/>
      <c r="E487" s="1"/>
      <c r="F487" s="1"/>
      <c r="G487" s="1"/>
      <c r="H487" s="1"/>
      <c r="I487" s="1"/>
      <c r="K487" s="1"/>
      <c r="L487" s="1"/>
      <c r="M487" s="1"/>
      <c r="N487" s="1"/>
      <c r="O487" s="1"/>
      <c r="P487" s="1"/>
    </row>
    <row r="488" spans="4:16" x14ac:dyDescent="0.25">
      <c r="D488" s="1"/>
      <c r="E488" s="1"/>
      <c r="F488" s="1"/>
      <c r="G488" s="1"/>
      <c r="H488" s="1"/>
      <c r="I488" s="1"/>
      <c r="K488" s="1"/>
      <c r="L488" s="1"/>
      <c r="M488" s="1"/>
      <c r="N488" s="1"/>
      <c r="O488" s="1"/>
      <c r="P488" s="1"/>
    </row>
    <row r="489" spans="4:16" x14ac:dyDescent="0.25">
      <c r="D489" s="1"/>
      <c r="E489" s="1"/>
      <c r="F489" s="1"/>
      <c r="G489" s="1"/>
      <c r="H489" s="1"/>
      <c r="I489" s="1"/>
      <c r="K489" s="1"/>
      <c r="L489" s="1"/>
      <c r="M489" s="1"/>
      <c r="N489" s="1"/>
      <c r="O489" s="1"/>
      <c r="P489" s="1"/>
    </row>
    <row r="490" spans="4:16" x14ac:dyDescent="0.25">
      <c r="D490" s="1"/>
      <c r="E490" s="1"/>
      <c r="F490" s="1"/>
      <c r="G490" s="1"/>
      <c r="H490" s="1"/>
      <c r="I490" s="1"/>
      <c r="K490" s="1"/>
      <c r="L490" s="1"/>
      <c r="M490" s="1"/>
      <c r="N490" s="1"/>
      <c r="O490" s="1"/>
      <c r="P490" s="1"/>
    </row>
    <row r="491" spans="4:16" x14ac:dyDescent="0.25">
      <c r="D491" s="1"/>
      <c r="E491" s="1"/>
      <c r="F491" s="1"/>
      <c r="G491" s="1"/>
      <c r="H491" s="1"/>
      <c r="I491" s="1"/>
      <c r="K491" s="1"/>
      <c r="L491" s="1"/>
      <c r="M491" s="1"/>
      <c r="N491" s="1"/>
      <c r="O491" s="1"/>
      <c r="P491" s="1"/>
    </row>
    <row r="492" spans="4:16" x14ac:dyDescent="0.25">
      <c r="D492" s="1"/>
      <c r="E492" s="1"/>
      <c r="F492" s="1"/>
      <c r="G492" s="1"/>
      <c r="H492" s="1"/>
      <c r="I492" s="1"/>
      <c r="K492" s="1"/>
      <c r="L492" s="1"/>
      <c r="M492" s="1"/>
      <c r="N492" s="1"/>
      <c r="O492" s="1"/>
      <c r="P492" s="1"/>
    </row>
    <row r="493" spans="4:16" x14ac:dyDescent="0.25">
      <c r="D493" s="1"/>
      <c r="E493" s="1"/>
      <c r="F493" s="1"/>
      <c r="G493" s="1"/>
      <c r="H493" s="1"/>
      <c r="I493" s="1"/>
      <c r="K493" s="1"/>
      <c r="L493" s="1"/>
      <c r="M493" s="1"/>
      <c r="N493" s="1"/>
      <c r="O493" s="1"/>
      <c r="P493" s="1"/>
    </row>
    <row r="494" spans="4:16" x14ac:dyDescent="0.25">
      <c r="D494" s="1"/>
      <c r="E494" s="1"/>
      <c r="F494" s="1"/>
      <c r="G494" s="1"/>
      <c r="H494" s="1"/>
      <c r="I494" s="1"/>
      <c r="K494" s="1"/>
      <c r="L494" s="1"/>
      <c r="M494" s="1"/>
      <c r="N494" s="1"/>
      <c r="O494" s="1"/>
      <c r="P494" s="1"/>
    </row>
    <row r="495" spans="4:16" x14ac:dyDescent="0.25">
      <c r="D495" s="1"/>
      <c r="E495" s="1"/>
      <c r="F495" s="1"/>
      <c r="G495" s="1"/>
      <c r="H495" s="1"/>
      <c r="I495" s="1"/>
      <c r="K495" s="1"/>
      <c r="L495" s="1"/>
      <c r="M495" s="1"/>
      <c r="N495" s="1"/>
      <c r="O495" s="1"/>
      <c r="P495" s="1"/>
    </row>
    <row r="496" spans="4:16" x14ac:dyDescent="0.25">
      <c r="D496" s="1"/>
      <c r="E496" s="1"/>
      <c r="F496" s="1"/>
      <c r="G496" s="1"/>
      <c r="H496" s="1"/>
      <c r="I496" s="1"/>
      <c r="K496" s="1"/>
      <c r="L496" s="1"/>
      <c r="M496" s="1"/>
      <c r="N496" s="1"/>
      <c r="O496" s="1"/>
      <c r="P496" s="1"/>
    </row>
    <row r="497" spans="4:16" x14ac:dyDescent="0.25">
      <c r="D497" s="1"/>
      <c r="E497" s="1"/>
      <c r="F497" s="1"/>
      <c r="G497" s="1"/>
      <c r="H497" s="1"/>
      <c r="I497" s="1"/>
      <c r="K497" s="1"/>
      <c r="L497" s="1"/>
      <c r="M497" s="1"/>
      <c r="N497" s="1"/>
      <c r="O497" s="1"/>
      <c r="P497" s="1"/>
    </row>
    <row r="498" spans="4:16" x14ac:dyDescent="0.25">
      <c r="D498" s="1"/>
      <c r="E498" s="1"/>
      <c r="F498" s="1"/>
      <c r="G498" s="1"/>
      <c r="H498" s="1"/>
      <c r="I498" s="1"/>
      <c r="K498" s="1"/>
      <c r="L498" s="1"/>
      <c r="M498" s="1"/>
      <c r="N498" s="1"/>
      <c r="O498" s="1"/>
      <c r="P498" s="1"/>
    </row>
    <row r="499" spans="4:16" x14ac:dyDescent="0.25">
      <c r="D499" s="1"/>
      <c r="E499" s="1"/>
      <c r="F499" s="1"/>
      <c r="G499" s="1"/>
      <c r="H499" s="1"/>
      <c r="I499" s="1"/>
      <c r="K499" s="1"/>
      <c r="L499" s="1"/>
      <c r="M499" s="1"/>
      <c r="N499" s="1"/>
      <c r="O499" s="1"/>
      <c r="P499" s="1"/>
    </row>
    <row r="500" spans="4:16" x14ac:dyDescent="0.25">
      <c r="D500" s="1"/>
      <c r="E500" s="1"/>
      <c r="F500" s="1"/>
      <c r="G500" s="1"/>
      <c r="H500" s="1"/>
      <c r="I500" s="1"/>
      <c r="K500" s="1"/>
      <c r="L500" s="1"/>
      <c r="M500" s="1"/>
      <c r="N500" s="1"/>
      <c r="O500" s="1"/>
      <c r="P500" s="1"/>
    </row>
    <row r="501" spans="4:16" x14ac:dyDescent="0.25">
      <c r="D501" s="1"/>
      <c r="E501" s="1"/>
      <c r="F501" s="1"/>
      <c r="G501" s="1"/>
      <c r="H501" s="1"/>
      <c r="I501" s="1"/>
      <c r="K501" s="1"/>
      <c r="L501" s="1"/>
      <c r="M501" s="1"/>
      <c r="N501" s="1"/>
      <c r="O501" s="1"/>
      <c r="P501" s="1"/>
    </row>
    <row r="502" spans="4:16" x14ac:dyDescent="0.25">
      <c r="D502" s="1"/>
      <c r="E502" s="1"/>
      <c r="F502" s="1"/>
      <c r="G502" s="1"/>
      <c r="H502" s="1"/>
      <c r="I502" s="1"/>
      <c r="K502" s="1"/>
      <c r="L502" s="1"/>
      <c r="M502" s="1"/>
      <c r="N502" s="1"/>
      <c r="O502" s="1"/>
      <c r="P502" s="1"/>
    </row>
    <row r="503" spans="4:16" x14ac:dyDescent="0.25">
      <c r="D503" s="1"/>
      <c r="E503" s="1"/>
      <c r="F503" s="1"/>
      <c r="G503" s="1"/>
      <c r="H503" s="1"/>
      <c r="I503" s="1"/>
      <c r="K503" s="1"/>
      <c r="L503" s="1"/>
      <c r="M503" s="1"/>
      <c r="N503" s="1"/>
      <c r="O503" s="1"/>
      <c r="P503" s="1"/>
    </row>
    <row r="504" spans="4:16" x14ac:dyDescent="0.25">
      <c r="D504" s="1"/>
      <c r="E504" s="1"/>
      <c r="F504" s="1"/>
      <c r="G504" s="1"/>
      <c r="H504" s="1"/>
      <c r="I504" s="1"/>
      <c r="K504" s="1"/>
      <c r="L504" s="1"/>
      <c r="M504" s="1"/>
      <c r="N504" s="1"/>
      <c r="O504" s="1"/>
      <c r="P504" s="1"/>
    </row>
    <row r="505" spans="4:16" x14ac:dyDescent="0.25">
      <c r="D505" s="1"/>
      <c r="E505" s="1"/>
      <c r="F505" s="1"/>
      <c r="G505" s="1"/>
      <c r="H505" s="1"/>
      <c r="I505" s="1"/>
      <c r="K505" s="1"/>
      <c r="L505" s="1"/>
      <c r="M505" s="1"/>
      <c r="N505" s="1"/>
      <c r="O505" s="1"/>
      <c r="P505" s="1"/>
    </row>
    <row r="506" spans="4:16" x14ac:dyDescent="0.25">
      <c r="D506" s="1"/>
      <c r="E506" s="1"/>
      <c r="F506" s="1"/>
      <c r="G506" s="1"/>
      <c r="H506" s="1"/>
      <c r="I506" s="1"/>
      <c r="K506" s="1"/>
      <c r="L506" s="1"/>
      <c r="M506" s="1"/>
      <c r="N506" s="1"/>
      <c r="O506" s="1"/>
      <c r="P506" s="1"/>
    </row>
    <row r="507" spans="4:16" x14ac:dyDescent="0.25">
      <c r="D507" s="1"/>
      <c r="E507" s="1"/>
      <c r="F507" s="1"/>
      <c r="G507" s="1"/>
      <c r="H507" s="1"/>
      <c r="I507" s="1"/>
      <c r="K507" s="1"/>
      <c r="L507" s="1"/>
      <c r="M507" s="1"/>
      <c r="N507" s="1"/>
      <c r="O507" s="1"/>
      <c r="P507" s="1"/>
    </row>
    <row r="508" spans="4:16" x14ac:dyDescent="0.25">
      <c r="D508" s="1"/>
      <c r="E508" s="1"/>
      <c r="F508" s="1"/>
      <c r="G508" s="1"/>
      <c r="H508" s="1"/>
      <c r="I508" s="1"/>
      <c r="K508" s="1"/>
      <c r="L508" s="1"/>
      <c r="M508" s="1"/>
      <c r="N508" s="1"/>
      <c r="O508" s="1"/>
      <c r="P508" s="1"/>
    </row>
    <row r="509" spans="4:16" x14ac:dyDescent="0.25">
      <c r="D509" s="1"/>
      <c r="E509" s="1"/>
      <c r="F509" s="1"/>
      <c r="G509" s="1"/>
      <c r="H509" s="1"/>
      <c r="I509" s="1"/>
      <c r="K509" s="1"/>
      <c r="L509" s="1"/>
      <c r="M509" s="1"/>
      <c r="N509" s="1"/>
      <c r="O509" s="1"/>
      <c r="P509" s="1"/>
    </row>
    <row r="510" spans="4:16" x14ac:dyDescent="0.25">
      <c r="D510" s="1"/>
      <c r="E510" s="1"/>
      <c r="F510" s="1"/>
      <c r="G510" s="1"/>
      <c r="H510" s="1"/>
      <c r="I510" s="1"/>
      <c r="K510" s="1"/>
      <c r="L510" s="1"/>
      <c r="M510" s="1"/>
      <c r="N510" s="1"/>
      <c r="O510" s="1"/>
      <c r="P510" s="1"/>
    </row>
    <row r="511" spans="4:16" x14ac:dyDescent="0.25">
      <c r="D511" s="1"/>
      <c r="E511" s="1"/>
      <c r="F511" s="1"/>
      <c r="G511" s="1"/>
      <c r="H511" s="1"/>
      <c r="I511" s="1"/>
      <c r="K511" s="1"/>
      <c r="L511" s="1"/>
      <c r="M511" s="1"/>
      <c r="N511" s="1"/>
      <c r="O511" s="1"/>
      <c r="P511" s="1"/>
    </row>
    <row r="512" spans="4:16" x14ac:dyDescent="0.25">
      <c r="D512" s="1"/>
      <c r="E512" s="1"/>
      <c r="F512" s="1"/>
      <c r="G512" s="1"/>
      <c r="H512" s="1"/>
      <c r="I512" s="1"/>
      <c r="K512" s="1"/>
      <c r="L512" s="1"/>
      <c r="M512" s="1"/>
      <c r="N512" s="1"/>
      <c r="O512" s="1"/>
      <c r="P512" s="1"/>
    </row>
    <row r="513" spans="4:16" x14ac:dyDescent="0.25">
      <c r="D513" s="1"/>
      <c r="E513" s="1"/>
      <c r="F513" s="1"/>
      <c r="G513" s="1"/>
      <c r="H513" s="1"/>
      <c r="I513" s="1"/>
      <c r="K513" s="1"/>
      <c r="L513" s="1"/>
      <c r="M513" s="1"/>
      <c r="N513" s="1"/>
      <c r="O513" s="1"/>
      <c r="P513" s="1"/>
    </row>
    <row r="514" spans="4:16" x14ac:dyDescent="0.25">
      <c r="D514" s="1"/>
      <c r="E514" s="1"/>
      <c r="F514" s="1"/>
      <c r="G514" s="1"/>
      <c r="H514" s="1"/>
      <c r="I514" s="1"/>
      <c r="K514" s="1"/>
      <c r="L514" s="1"/>
      <c r="M514" s="1"/>
      <c r="N514" s="1"/>
      <c r="O514" s="1"/>
      <c r="P514" s="1"/>
    </row>
    <row r="515" spans="4:16" x14ac:dyDescent="0.25">
      <c r="D515" s="1"/>
      <c r="E515" s="1"/>
      <c r="F515" s="1"/>
      <c r="G515" s="1"/>
      <c r="H515" s="1"/>
      <c r="I515" s="1"/>
      <c r="K515" s="1"/>
      <c r="L515" s="1"/>
      <c r="M515" s="1"/>
      <c r="N515" s="1"/>
      <c r="O515" s="1"/>
      <c r="P515" s="1"/>
    </row>
    <row r="516" spans="4:16" x14ac:dyDescent="0.25">
      <c r="D516" s="1"/>
      <c r="E516" s="1"/>
      <c r="F516" s="1"/>
      <c r="G516" s="1"/>
      <c r="H516" s="1"/>
      <c r="I516" s="1"/>
      <c r="K516" s="1"/>
      <c r="L516" s="1"/>
      <c r="M516" s="1"/>
      <c r="N516" s="1"/>
      <c r="O516" s="1"/>
      <c r="P516" s="1"/>
    </row>
    <row r="517" spans="4:16" x14ac:dyDescent="0.25">
      <c r="D517" s="1"/>
      <c r="E517" s="1"/>
      <c r="F517" s="1"/>
      <c r="G517" s="1"/>
      <c r="H517" s="1"/>
      <c r="I517" s="1"/>
      <c r="K517" s="1"/>
      <c r="L517" s="1"/>
      <c r="M517" s="1"/>
      <c r="N517" s="1"/>
      <c r="O517" s="1"/>
      <c r="P517" s="1"/>
    </row>
    <row r="518" spans="4:16" x14ac:dyDescent="0.25">
      <c r="D518" s="1"/>
      <c r="E518" s="1"/>
      <c r="F518" s="1"/>
      <c r="G518" s="1"/>
      <c r="H518" s="1"/>
      <c r="I518" s="1"/>
      <c r="K518" s="1"/>
      <c r="L518" s="1"/>
      <c r="M518" s="1"/>
      <c r="N518" s="1"/>
      <c r="O518" s="1"/>
      <c r="P518" s="1"/>
    </row>
    <row r="519" spans="4:16" x14ac:dyDescent="0.25">
      <c r="D519" s="1"/>
      <c r="E519" s="1"/>
      <c r="F519" s="1"/>
      <c r="G519" s="1"/>
      <c r="H519" s="1"/>
      <c r="I519" s="1"/>
      <c r="K519" s="1"/>
      <c r="L519" s="1"/>
      <c r="M519" s="1"/>
      <c r="N519" s="1"/>
      <c r="O519" s="1"/>
      <c r="P519" s="1"/>
    </row>
    <row r="520" spans="4:16" x14ac:dyDescent="0.25">
      <c r="D520" s="1"/>
      <c r="E520" s="1"/>
      <c r="F520" s="1"/>
      <c r="G520" s="1"/>
      <c r="H520" s="1"/>
      <c r="I520" s="1"/>
      <c r="K520" s="1"/>
      <c r="L520" s="1"/>
      <c r="M520" s="1"/>
      <c r="N520" s="1"/>
      <c r="O520" s="1"/>
      <c r="P520" s="1"/>
    </row>
    <row r="521" spans="4:16" x14ac:dyDescent="0.25">
      <c r="D521" s="1"/>
      <c r="E521" s="1"/>
      <c r="F521" s="1"/>
      <c r="G521" s="1"/>
      <c r="H521" s="1"/>
      <c r="I521" s="1"/>
      <c r="K521" s="1"/>
      <c r="L521" s="1"/>
      <c r="M521" s="1"/>
      <c r="N521" s="1"/>
      <c r="O521" s="1"/>
      <c r="P521" s="1"/>
    </row>
    <row r="522" spans="4:16" x14ac:dyDescent="0.25">
      <c r="D522" s="1"/>
      <c r="E522" s="1"/>
      <c r="F522" s="1"/>
      <c r="G522" s="1"/>
      <c r="H522" s="1"/>
      <c r="I522" s="1"/>
      <c r="K522" s="1"/>
      <c r="L522" s="1"/>
      <c r="M522" s="1"/>
      <c r="N522" s="1"/>
      <c r="O522" s="1"/>
      <c r="P522" s="1"/>
    </row>
    <row r="523" spans="4:16" x14ac:dyDescent="0.25">
      <c r="D523" s="1"/>
      <c r="E523" s="1"/>
      <c r="F523" s="1"/>
      <c r="G523" s="1"/>
      <c r="H523" s="1"/>
      <c r="I523" s="1"/>
      <c r="K523" s="1"/>
      <c r="L523" s="1"/>
      <c r="M523" s="1"/>
      <c r="N523" s="1"/>
      <c r="O523" s="1"/>
      <c r="P523" s="1"/>
    </row>
    <row r="524" spans="4:16" x14ac:dyDescent="0.25">
      <c r="D524" s="1"/>
      <c r="E524" s="1"/>
      <c r="F524" s="1"/>
      <c r="G524" s="1"/>
      <c r="H524" s="1"/>
      <c r="I524" s="1"/>
      <c r="K524" s="1"/>
      <c r="L524" s="1"/>
      <c r="M524" s="1"/>
      <c r="N524" s="1"/>
      <c r="O524" s="1"/>
      <c r="P524" s="1"/>
    </row>
    <row r="525" spans="4:16" x14ac:dyDescent="0.25">
      <c r="D525" s="1"/>
      <c r="E525" s="1"/>
      <c r="F525" s="1"/>
      <c r="G525" s="1"/>
      <c r="H525" s="1"/>
      <c r="I525" s="1"/>
      <c r="K525" s="1"/>
      <c r="L525" s="1"/>
      <c r="M525" s="1"/>
      <c r="N525" s="1"/>
      <c r="O525" s="1"/>
      <c r="P525" s="1"/>
    </row>
    <row r="526" spans="4:16" x14ac:dyDescent="0.25">
      <c r="D526" s="1"/>
      <c r="E526" s="1"/>
      <c r="F526" s="1"/>
      <c r="G526" s="1"/>
      <c r="H526" s="1"/>
      <c r="I526" s="1"/>
      <c r="K526" s="1"/>
      <c r="L526" s="1"/>
      <c r="M526" s="1"/>
      <c r="N526" s="1"/>
      <c r="O526" s="1"/>
      <c r="P526" s="1"/>
    </row>
    <row r="527" spans="4:16" x14ac:dyDescent="0.25">
      <c r="D527" s="1"/>
      <c r="E527" s="1"/>
      <c r="F527" s="1"/>
      <c r="G527" s="1"/>
      <c r="H527" s="1"/>
      <c r="I527" s="1"/>
      <c r="K527" s="1"/>
      <c r="L527" s="1"/>
      <c r="M527" s="1"/>
      <c r="N527" s="1"/>
      <c r="O527" s="1"/>
      <c r="P527" s="1"/>
    </row>
    <row r="528" spans="4:16" x14ac:dyDescent="0.25">
      <c r="D528" s="1"/>
      <c r="E528" s="1"/>
      <c r="F528" s="1"/>
      <c r="G528" s="1"/>
      <c r="H528" s="1"/>
      <c r="I528" s="1"/>
      <c r="K528" s="1"/>
      <c r="L528" s="1"/>
      <c r="M528" s="1"/>
      <c r="N528" s="1"/>
      <c r="O528" s="1"/>
      <c r="P528" s="1"/>
    </row>
    <row r="529" spans="4:16" x14ac:dyDescent="0.25">
      <c r="D529" s="1"/>
      <c r="E529" s="1"/>
      <c r="F529" s="1"/>
      <c r="G529" s="1"/>
      <c r="H529" s="1"/>
      <c r="I529" s="1"/>
      <c r="K529" s="1"/>
      <c r="L529" s="1"/>
      <c r="M529" s="1"/>
      <c r="N529" s="1"/>
      <c r="O529" s="1"/>
      <c r="P529" s="1"/>
    </row>
    <row r="530" spans="4:16" x14ac:dyDescent="0.25">
      <c r="D530" s="1"/>
      <c r="E530" s="1"/>
      <c r="F530" s="1"/>
      <c r="G530" s="1"/>
      <c r="H530" s="1"/>
      <c r="I530" s="1"/>
      <c r="K530" s="1"/>
      <c r="L530" s="1"/>
      <c r="M530" s="1"/>
      <c r="N530" s="1"/>
      <c r="O530" s="1"/>
      <c r="P530" s="1"/>
    </row>
    <row r="531" spans="4:16" x14ac:dyDescent="0.25">
      <c r="D531" s="1"/>
      <c r="E531" s="1"/>
      <c r="F531" s="1"/>
      <c r="G531" s="1"/>
      <c r="H531" s="1"/>
      <c r="I531" s="1"/>
      <c r="K531" s="1"/>
      <c r="L531" s="1"/>
      <c r="M531" s="1"/>
      <c r="N531" s="1"/>
      <c r="O531" s="1"/>
      <c r="P531" s="1"/>
    </row>
    <row r="532" spans="4:16" x14ac:dyDescent="0.25">
      <c r="D532" s="1"/>
      <c r="E532" s="1"/>
      <c r="F532" s="1"/>
      <c r="G532" s="1"/>
      <c r="H532" s="1"/>
      <c r="I532" s="1"/>
      <c r="K532" s="1"/>
      <c r="L532" s="1"/>
      <c r="M532" s="1"/>
      <c r="N532" s="1"/>
      <c r="O532" s="1"/>
      <c r="P532" s="1"/>
    </row>
    <row r="533" spans="4:16" x14ac:dyDescent="0.25">
      <c r="D533" s="1"/>
      <c r="E533" s="1"/>
      <c r="F533" s="1"/>
      <c r="G533" s="1"/>
      <c r="H533" s="1"/>
      <c r="I533" s="1"/>
      <c r="K533" s="1"/>
      <c r="L533" s="1"/>
      <c r="M533" s="1"/>
      <c r="N533" s="1"/>
      <c r="O533" s="1"/>
      <c r="P533" s="1"/>
    </row>
    <row r="534" spans="4:16" x14ac:dyDescent="0.25">
      <c r="D534" s="1"/>
      <c r="E534" s="1"/>
      <c r="F534" s="1"/>
      <c r="G534" s="1"/>
      <c r="H534" s="1"/>
      <c r="I534" s="1"/>
      <c r="K534" s="1"/>
      <c r="L534" s="1"/>
      <c r="M534" s="1"/>
      <c r="N534" s="1"/>
      <c r="O534" s="1"/>
      <c r="P534" s="1"/>
    </row>
    <row r="535" spans="4:16" x14ac:dyDescent="0.25">
      <c r="D535" s="1"/>
      <c r="E535" s="1"/>
      <c r="F535" s="1"/>
      <c r="G535" s="1"/>
      <c r="H535" s="1"/>
      <c r="I535" s="1"/>
      <c r="K535" s="1"/>
      <c r="L535" s="1"/>
      <c r="M535" s="1"/>
      <c r="N535" s="1"/>
      <c r="O535" s="1"/>
      <c r="P535" s="1"/>
    </row>
    <row r="536" spans="4:16" x14ac:dyDescent="0.25">
      <c r="D536" s="1"/>
      <c r="E536" s="1"/>
      <c r="F536" s="1"/>
      <c r="G536" s="1"/>
      <c r="H536" s="1"/>
      <c r="I536" s="1"/>
      <c r="K536" s="1"/>
      <c r="L536" s="1"/>
      <c r="M536" s="1"/>
      <c r="N536" s="1"/>
      <c r="O536" s="1"/>
      <c r="P536" s="1"/>
    </row>
    <row r="537" spans="4:16" x14ac:dyDescent="0.25">
      <c r="D537" s="1"/>
      <c r="E537" s="1"/>
      <c r="F537" s="1"/>
      <c r="G537" s="1"/>
      <c r="H537" s="1"/>
      <c r="I537" s="1"/>
      <c r="K537" s="1"/>
      <c r="L537" s="1"/>
      <c r="M537" s="1"/>
      <c r="N537" s="1"/>
      <c r="O537" s="1"/>
      <c r="P537" s="1"/>
    </row>
    <row r="538" spans="4:16" x14ac:dyDescent="0.25">
      <c r="D538" s="1"/>
      <c r="E538" s="1"/>
      <c r="F538" s="1"/>
      <c r="G538" s="1"/>
      <c r="H538" s="1"/>
      <c r="I538" s="1"/>
      <c r="K538" s="1"/>
      <c r="L538" s="1"/>
      <c r="M538" s="1"/>
      <c r="N538" s="1"/>
      <c r="O538" s="1"/>
      <c r="P538" s="1"/>
    </row>
    <row r="539" spans="4:16" x14ac:dyDescent="0.25">
      <c r="D539" s="1"/>
      <c r="E539" s="1"/>
      <c r="F539" s="1"/>
      <c r="G539" s="1"/>
      <c r="H539" s="1"/>
      <c r="I539" s="1"/>
      <c r="K539" s="1"/>
      <c r="L539" s="1"/>
      <c r="M539" s="1"/>
      <c r="N539" s="1"/>
      <c r="O539" s="1"/>
      <c r="P539" s="1"/>
    </row>
    <row r="540" spans="4:16" x14ac:dyDescent="0.25">
      <c r="D540" s="1"/>
      <c r="E540" s="1"/>
      <c r="F540" s="1"/>
      <c r="G540" s="1"/>
      <c r="H540" s="1"/>
      <c r="I540" s="1"/>
      <c r="K540" s="1"/>
      <c r="L540" s="1"/>
      <c r="M540" s="1"/>
      <c r="N540" s="1"/>
      <c r="O540" s="1"/>
      <c r="P540" s="1"/>
    </row>
    <row r="541" spans="4:16" x14ac:dyDescent="0.25">
      <c r="D541" s="1"/>
      <c r="E541" s="1"/>
      <c r="F541" s="1"/>
      <c r="G541" s="1"/>
      <c r="H541" s="1"/>
      <c r="I541" s="1"/>
      <c r="K541" s="1"/>
      <c r="L541" s="1"/>
      <c r="M541" s="1"/>
      <c r="N541" s="1"/>
      <c r="O541" s="1"/>
      <c r="P541" s="1"/>
    </row>
    <row r="542" spans="4:16" x14ac:dyDescent="0.25">
      <c r="D542" s="1"/>
      <c r="E542" s="1"/>
      <c r="F542" s="1"/>
      <c r="G542" s="1"/>
      <c r="H542" s="1"/>
      <c r="I542" s="1"/>
      <c r="K542" s="1"/>
      <c r="L542" s="1"/>
      <c r="M542" s="1"/>
      <c r="N542" s="1"/>
      <c r="O542" s="1"/>
      <c r="P542" s="1"/>
    </row>
    <row r="543" spans="4:16" x14ac:dyDescent="0.25">
      <c r="D543" s="1"/>
      <c r="E543" s="1"/>
      <c r="F543" s="1"/>
      <c r="G543" s="1"/>
      <c r="H543" s="1"/>
      <c r="I543" s="1"/>
      <c r="K543" s="1"/>
      <c r="L543" s="1"/>
      <c r="M543" s="1"/>
      <c r="N543" s="1"/>
      <c r="O543" s="1"/>
      <c r="P543" s="1"/>
    </row>
    <row r="544" spans="4:16" x14ac:dyDescent="0.25">
      <c r="D544" s="1"/>
      <c r="E544" s="1"/>
      <c r="F544" s="1"/>
      <c r="G544" s="1"/>
      <c r="H544" s="1"/>
      <c r="I544" s="1"/>
      <c r="K544" s="1"/>
      <c r="L544" s="1"/>
      <c r="M544" s="1"/>
      <c r="N544" s="1"/>
      <c r="O544" s="1"/>
      <c r="P544" s="1"/>
    </row>
    <row r="545" spans="4:16" x14ac:dyDescent="0.25">
      <c r="D545" s="1"/>
      <c r="E545" s="1"/>
      <c r="F545" s="1"/>
      <c r="G545" s="1"/>
      <c r="H545" s="1"/>
      <c r="I545" s="1"/>
      <c r="K545" s="1"/>
      <c r="L545" s="1"/>
      <c r="M545" s="1"/>
      <c r="N545" s="1"/>
      <c r="O545" s="1"/>
      <c r="P545" s="1"/>
    </row>
    <row r="546" spans="4:16" x14ac:dyDescent="0.25">
      <c r="D546" s="1"/>
      <c r="E546" s="1"/>
      <c r="F546" s="1"/>
      <c r="G546" s="1"/>
      <c r="H546" s="1"/>
      <c r="I546" s="1"/>
      <c r="K546" s="1"/>
      <c r="L546" s="1"/>
      <c r="M546" s="1"/>
      <c r="N546" s="1"/>
      <c r="O546" s="1"/>
      <c r="P546" s="1"/>
    </row>
    <row r="547" spans="4:16" x14ac:dyDescent="0.25">
      <c r="D547" s="1"/>
      <c r="E547" s="1"/>
      <c r="F547" s="1"/>
      <c r="G547" s="1"/>
      <c r="H547" s="1"/>
      <c r="I547" s="1"/>
      <c r="K547" s="1"/>
      <c r="L547" s="1"/>
      <c r="M547" s="1"/>
      <c r="N547" s="1"/>
      <c r="O547" s="1"/>
      <c r="P547" s="1"/>
    </row>
    <row r="548" spans="4:16" x14ac:dyDescent="0.25">
      <c r="D548" s="1"/>
      <c r="E548" s="1"/>
      <c r="F548" s="1"/>
      <c r="G548" s="1"/>
      <c r="H548" s="1"/>
      <c r="I548" s="1"/>
      <c r="K548" s="1"/>
      <c r="L548" s="1"/>
      <c r="M548" s="1"/>
      <c r="N548" s="1"/>
      <c r="O548" s="1"/>
      <c r="P548" s="1"/>
    </row>
    <row r="549" spans="4:16" x14ac:dyDescent="0.25">
      <c r="D549" s="1"/>
      <c r="E549" s="1"/>
      <c r="F549" s="1"/>
      <c r="G549" s="1"/>
      <c r="H549" s="1"/>
      <c r="I549" s="1"/>
      <c r="K549" s="1"/>
      <c r="L549" s="1"/>
      <c r="M549" s="1"/>
      <c r="N549" s="1"/>
      <c r="O549" s="1"/>
      <c r="P549" s="1"/>
    </row>
    <row r="550" spans="4:16" x14ac:dyDescent="0.25">
      <c r="D550" s="1"/>
      <c r="E550" s="1"/>
      <c r="F550" s="1"/>
      <c r="G550" s="1"/>
      <c r="H550" s="1"/>
      <c r="I550" s="1"/>
      <c r="K550" s="1"/>
      <c r="L550" s="1"/>
      <c r="M550" s="1"/>
      <c r="N550" s="1"/>
      <c r="O550" s="1"/>
      <c r="P550" s="1"/>
    </row>
    <row r="551" spans="4:16" x14ac:dyDescent="0.25">
      <c r="D551" s="1"/>
      <c r="E551" s="1"/>
      <c r="F551" s="1"/>
      <c r="G551" s="1"/>
      <c r="H551" s="1"/>
      <c r="I551" s="1"/>
      <c r="K551" s="1"/>
      <c r="L551" s="1"/>
      <c r="M551" s="1"/>
      <c r="N551" s="1"/>
      <c r="O551" s="1"/>
      <c r="P551" s="1"/>
    </row>
    <row r="552" spans="4:16" x14ac:dyDescent="0.25">
      <c r="D552" s="1"/>
      <c r="E552" s="1"/>
      <c r="F552" s="1"/>
      <c r="G552" s="1"/>
      <c r="H552" s="1"/>
      <c r="I552" s="1"/>
      <c r="K552" s="1"/>
      <c r="L552" s="1"/>
      <c r="M552" s="1"/>
      <c r="N552" s="1"/>
      <c r="O552" s="1"/>
      <c r="P552" s="1"/>
    </row>
    <row r="553" spans="4:16" x14ac:dyDescent="0.25">
      <c r="D553" s="1"/>
      <c r="E553" s="1"/>
      <c r="F553" s="1"/>
      <c r="G553" s="1"/>
      <c r="H553" s="1"/>
      <c r="I553" s="1"/>
      <c r="K553" s="1"/>
      <c r="L553" s="1"/>
      <c r="M553" s="1"/>
      <c r="N553" s="1"/>
      <c r="O553" s="1"/>
      <c r="P553" s="1"/>
    </row>
    <row r="554" spans="4:16" x14ac:dyDescent="0.25">
      <c r="D554" s="1"/>
      <c r="E554" s="1"/>
      <c r="F554" s="1"/>
      <c r="G554" s="1"/>
      <c r="H554" s="1"/>
      <c r="I554" s="1"/>
      <c r="K554" s="1"/>
      <c r="L554" s="1"/>
      <c r="M554" s="1"/>
      <c r="N554" s="1"/>
      <c r="O554" s="1"/>
      <c r="P554" s="1"/>
    </row>
    <row r="555" spans="4:16" x14ac:dyDescent="0.25">
      <c r="D555" s="1"/>
      <c r="E555" s="1"/>
      <c r="F555" s="1"/>
      <c r="G555" s="1"/>
      <c r="H555" s="1"/>
      <c r="I555" s="1"/>
      <c r="K555" s="1"/>
      <c r="L555" s="1"/>
      <c r="M555" s="1"/>
      <c r="N555" s="1"/>
      <c r="O555" s="1"/>
      <c r="P555" s="1"/>
    </row>
    <row r="556" spans="4:16" x14ac:dyDescent="0.25">
      <c r="D556" s="1"/>
      <c r="E556" s="1"/>
      <c r="F556" s="1"/>
      <c r="G556" s="1"/>
      <c r="H556" s="1"/>
      <c r="I556" s="1"/>
      <c r="K556" s="1"/>
      <c r="L556" s="1"/>
      <c r="M556" s="1"/>
      <c r="N556" s="1"/>
      <c r="O556" s="1"/>
      <c r="P556" s="1"/>
    </row>
    <row r="557" spans="4:16" x14ac:dyDescent="0.25">
      <c r="D557" s="1"/>
      <c r="E557" s="1"/>
      <c r="F557" s="1"/>
      <c r="G557" s="1"/>
      <c r="H557" s="1"/>
      <c r="I557" s="1"/>
      <c r="K557" s="1"/>
      <c r="L557" s="1"/>
      <c r="M557" s="1"/>
      <c r="N557" s="1"/>
      <c r="O557" s="1"/>
      <c r="P557" s="1"/>
    </row>
    <row r="558" spans="4:16" x14ac:dyDescent="0.25">
      <c r="D558" s="1"/>
      <c r="E558" s="1"/>
      <c r="F558" s="1"/>
      <c r="G558" s="1"/>
      <c r="H558" s="1"/>
      <c r="I558" s="1"/>
      <c r="K558" s="1"/>
      <c r="L558" s="1"/>
      <c r="M558" s="1"/>
      <c r="N558" s="1"/>
      <c r="O558" s="1"/>
      <c r="P558" s="1"/>
    </row>
    <row r="559" spans="4:16" x14ac:dyDescent="0.25">
      <c r="D559" s="1"/>
      <c r="E559" s="1"/>
      <c r="F559" s="1"/>
      <c r="G559" s="1"/>
      <c r="H559" s="1"/>
      <c r="I559" s="1"/>
      <c r="K559" s="1"/>
      <c r="L559" s="1"/>
      <c r="M559" s="1"/>
      <c r="N559" s="1"/>
      <c r="O559" s="1"/>
      <c r="P559" s="1"/>
    </row>
    <row r="560" spans="4:16" x14ac:dyDescent="0.25">
      <c r="D560" s="1"/>
      <c r="E560" s="1"/>
      <c r="F560" s="1"/>
      <c r="G560" s="1"/>
      <c r="H560" s="1"/>
      <c r="I560" s="1"/>
      <c r="K560" s="1"/>
      <c r="L560" s="1"/>
      <c r="M560" s="1"/>
      <c r="N560" s="1"/>
      <c r="O560" s="1"/>
      <c r="P560" s="1"/>
    </row>
    <row r="561" spans="4:16" x14ac:dyDescent="0.25">
      <c r="D561" s="1"/>
      <c r="E561" s="1"/>
      <c r="F561" s="1"/>
      <c r="G561" s="1"/>
      <c r="H561" s="1"/>
      <c r="I561" s="1"/>
      <c r="K561" s="1"/>
      <c r="L561" s="1"/>
      <c r="M561" s="1"/>
      <c r="N561" s="1"/>
      <c r="O561" s="1"/>
      <c r="P561" s="1"/>
    </row>
    <row r="562" spans="4:16" x14ac:dyDescent="0.25">
      <c r="D562" s="1"/>
      <c r="E562" s="1"/>
      <c r="F562" s="1"/>
      <c r="G562" s="1"/>
      <c r="H562" s="1"/>
      <c r="I562" s="1"/>
      <c r="K562" s="1"/>
      <c r="L562" s="1"/>
      <c r="M562" s="1"/>
      <c r="N562" s="1"/>
      <c r="O562" s="1"/>
      <c r="P562" s="1"/>
    </row>
    <row r="563" spans="4:16" x14ac:dyDescent="0.25">
      <c r="D563" s="1"/>
      <c r="E563" s="1"/>
      <c r="F563" s="1"/>
      <c r="G563" s="1"/>
      <c r="H563" s="1"/>
      <c r="I563" s="1"/>
      <c r="K563" s="1"/>
      <c r="L563" s="1"/>
      <c r="M563" s="1"/>
      <c r="N563" s="1"/>
      <c r="O563" s="1"/>
      <c r="P563" s="1"/>
    </row>
    <row r="564" spans="4:16" x14ac:dyDescent="0.25">
      <c r="D564" s="1"/>
      <c r="E564" s="1"/>
      <c r="F564" s="1"/>
      <c r="G564" s="1"/>
      <c r="H564" s="1"/>
      <c r="I564" s="1"/>
      <c r="K564" s="1"/>
      <c r="L564" s="1"/>
      <c r="M564" s="1"/>
      <c r="N564" s="1"/>
      <c r="O564" s="1"/>
      <c r="P564" s="1"/>
    </row>
    <row r="565" spans="4:16" x14ac:dyDescent="0.25">
      <c r="D565" s="1"/>
      <c r="E565" s="1"/>
      <c r="F565" s="1"/>
      <c r="G565" s="1"/>
      <c r="H565" s="1"/>
      <c r="I565" s="1"/>
      <c r="K565" s="1"/>
      <c r="L565" s="1"/>
      <c r="M565" s="1"/>
      <c r="N565" s="1"/>
      <c r="O565" s="1"/>
      <c r="P565" s="1"/>
    </row>
    <row r="566" spans="4:16" x14ac:dyDescent="0.25">
      <c r="D566" s="1"/>
      <c r="E566" s="1"/>
      <c r="F566" s="1"/>
      <c r="G566" s="1"/>
      <c r="H566" s="1"/>
      <c r="I566" s="1"/>
      <c r="K566" s="1"/>
      <c r="L566" s="1"/>
      <c r="M566" s="1"/>
      <c r="N566" s="1"/>
      <c r="O566" s="1"/>
      <c r="P566" s="1"/>
    </row>
    <row r="567" spans="4:16" x14ac:dyDescent="0.25">
      <c r="D567" s="1"/>
      <c r="E567" s="1"/>
      <c r="F567" s="1"/>
      <c r="G567" s="1"/>
      <c r="H567" s="1"/>
      <c r="I567" s="1"/>
      <c r="K567" s="1"/>
      <c r="L567" s="1"/>
      <c r="M567" s="1"/>
      <c r="N567" s="1"/>
      <c r="O567" s="1"/>
      <c r="P567" s="1"/>
    </row>
    <row r="568" spans="4:16" x14ac:dyDescent="0.25">
      <c r="D568" s="1"/>
      <c r="E568" s="1"/>
      <c r="F568" s="1"/>
      <c r="G568" s="1"/>
      <c r="H568" s="1"/>
      <c r="I568" s="1"/>
      <c r="K568" s="1"/>
      <c r="L568" s="1"/>
      <c r="M568" s="1"/>
      <c r="N568" s="1"/>
      <c r="O568" s="1"/>
      <c r="P568" s="1"/>
    </row>
    <row r="569" spans="4:16" x14ac:dyDescent="0.25">
      <c r="D569" s="1"/>
      <c r="E569" s="1"/>
      <c r="F569" s="1"/>
      <c r="G569" s="1"/>
      <c r="H569" s="1"/>
      <c r="I569" s="1"/>
      <c r="K569" s="1"/>
      <c r="L569" s="1"/>
      <c r="M569" s="1"/>
      <c r="N569" s="1"/>
      <c r="O569" s="1"/>
      <c r="P569" s="1"/>
    </row>
    <row r="570" spans="4:16" x14ac:dyDescent="0.25">
      <c r="D570" s="1"/>
      <c r="E570" s="1"/>
      <c r="F570" s="1"/>
      <c r="G570" s="1"/>
      <c r="H570" s="1"/>
      <c r="I570" s="1"/>
      <c r="K570" s="1"/>
      <c r="L570" s="1"/>
      <c r="M570" s="1"/>
      <c r="N570" s="1"/>
      <c r="O570" s="1"/>
      <c r="P570" s="1"/>
    </row>
    <row r="571" spans="4:16" x14ac:dyDescent="0.25">
      <c r="D571" s="1"/>
      <c r="E571" s="1"/>
      <c r="F571" s="1"/>
      <c r="G571" s="1"/>
      <c r="H571" s="1"/>
      <c r="I571" s="1"/>
      <c r="K571" s="1"/>
      <c r="L571" s="1"/>
      <c r="M571" s="1"/>
      <c r="N571" s="1"/>
      <c r="O571" s="1"/>
      <c r="P571" s="1"/>
    </row>
    <row r="572" spans="4:16" x14ac:dyDescent="0.25">
      <c r="D572" s="1"/>
      <c r="E572" s="1"/>
      <c r="F572" s="1"/>
      <c r="G572" s="1"/>
      <c r="H572" s="1"/>
      <c r="I572" s="1"/>
      <c r="K572" s="1"/>
      <c r="L572" s="1"/>
      <c r="M572" s="1"/>
      <c r="N572" s="1"/>
      <c r="O572" s="1"/>
      <c r="P572" s="1"/>
    </row>
    <row r="573" spans="4:16" x14ac:dyDescent="0.25">
      <c r="D573" s="1"/>
      <c r="E573" s="1"/>
      <c r="F573" s="1"/>
      <c r="G573" s="1"/>
      <c r="H573" s="1"/>
      <c r="I573" s="1"/>
      <c r="K573" s="1"/>
      <c r="L573" s="1"/>
      <c r="M573" s="1"/>
      <c r="N573" s="1"/>
      <c r="O573" s="1"/>
      <c r="P573" s="1"/>
    </row>
    <row r="574" spans="4:16" x14ac:dyDescent="0.25">
      <c r="D574" s="1"/>
      <c r="E574" s="1"/>
      <c r="F574" s="1"/>
      <c r="G574" s="1"/>
      <c r="H574" s="1"/>
      <c r="I574" s="1"/>
      <c r="K574" s="1"/>
      <c r="L574" s="1"/>
      <c r="M574" s="1"/>
      <c r="N574" s="1"/>
      <c r="O574" s="1"/>
      <c r="P574" s="1"/>
    </row>
    <row r="575" spans="4:16" x14ac:dyDescent="0.25">
      <c r="D575" s="1"/>
      <c r="E575" s="1"/>
      <c r="F575" s="1"/>
      <c r="G575" s="1"/>
      <c r="H575" s="1"/>
      <c r="I575" s="1"/>
      <c r="K575" s="1"/>
      <c r="L575" s="1"/>
      <c r="M575" s="1"/>
      <c r="N575" s="1"/>
      <c r="O575" s="1"/>
      <c r="P575" s="1"/>
    </row>
    <row r="576" spans="4:16" x14ac:dyDescent="0.25">
      <c r="D576" s="1"/>
      <c r="E576" s="1"/>
      <c r="F576" s="1"/>
      <c r="G576" s="1"/>
      <c r="H576" s="1"/>
      <c r="I576" s="1"/>
      <c r="K576" s="1"/>
      <c r="L576" s="1"/>
      <c r="M576" s="1"/>
      <c r="N576" s="1"/>
      <c r="O576" s="1"/>
      <c r="P576" s="1"/>
    </row>
    <row r="577" spans="4:16" x14ac:dyDescent="0.25">
      <c r="D577" s="1"/>
      <c r="E577" s="1"/>
      <c r="F577" s="1"/>
      <c r="G577" s="1"/>
      <c r="H577" s="1"/>
      <c r="I577" s="1"/>
      <c r="K577" s="1"/>
      <c r="L577" s="1"/>
      <c r="M577" s="1"/>
      <c r="N577" s="1"/>
      <c r="O577" s="1"/>
      <c r="P577" s="1"/>
    </row>
    <row r="578" spans="4:16" x14ac:dyDescent="0.25">
      <c r="D578" s="1"/>
      <c r="E578" s="1"/>
      <c r="F578" s="1"/>
      <c r="G578" s="1"/>
      <c r="H578" s="1"/>
      <c r="I578" s="1"/>
      <c r="K578" s="1"/>
      <c r="L578" s="1"/>
      <c r="M578" s="1"/>
      <c r="N578" s="1"/>
      <c r="O578" s="1"/>
      <c r="P578" s="1"/>
    </row>
    <row r="579" spans="4:16" x14ac:dyDescent="0.25">
      <c r="D579" s="1"/>
      <c r="E579" s="1"/>
      <c r="F579" s="1"/>
      <c r="G579" s="1"/>
      <c r="H579" s="1"/>
      <c r="I579" s="1"/>
      <c r="K579" s="1"/>
      <c r="L579" s="1"/>
      <c r="M579" s="1"/>
      <c r="N579" s="1"/>
      <c r="O579" s="1"/>
      <c r="P579" s="1"/>
    </row>
    <row r="580" spans="4:16" x14ac:dyDescent="0.25">
      <c r="D580" s="1"/>
      <c r="E580" s="1"/>
      <c r="F580" s="1"/>
      <c r="G580" s="1"/>
      <c r="H580" s="1"/>
      <c r="I580" s="1"/>
      <c r="K580" s="1"/>
      <c r="L580" s="1"/>
      <c r="M580" s="1"/>
      <c r="N580" s="1"/>
      <c r="O580" s="1"/>
      <c r="P580" s="1"/>
    </row>
    <row r="581" spans="4:16" x14ac:dyDescent="0.25">
      <c r="D581" s="1"/>
      <c r="E581" s="1"/>
      <c r="F581" s="1"/>
      <c r="G581" s="1"/>
      <c r="H581" s="1"/>
      <c r="I581" s="1"/>
      <c r="K581" s="1"/>
      <c r="L581" s="1"/>
      <c r="M581" s="1"/>
      <c r="N581" s="1"/>
      <c r="O581" s="1"/>
      <c r="P581" s="1"/>
    </row>
    <row r="582" spans="4:16" x14ac:dyDescent="0.25">
      <c r="D582" s="1"/>
      <c r="E582" s="1"/>
      <c r="F582" s="1"/>
      <c r="G582" s="1"/>
      <c r="H582" s="1"/>
      <c r="I582" s="1"/>
      <c r="K582" s="1"/>
      <c r="L582" s="1"/>
      <c r="M582" s="1"/>
      <c r="N582" s="1"/>
      <c r="O582" s="1"/>
      <c r="P582" s="1"/>
    </row>
    <row r="583" spans="4:16" x14ac:dyDescent="0.25">
      <c r="D583" s="1"/>
      <c r="E583" s="1"/>
      <c r="F583" s="1"/>
      <c r="G583" s="1"/>
      <c r="H583" s="1"/>
      <c r="I583" s="1"/>
      <c r="K583" s="1"/>
      <c r="L583" s="1"/>
      <c r="M583" s="1"/>
      <c r="N583" s="1"/>
      <c r="O583" s="1"/>
      <c r="P583" s="1"/>
    </row>
    <row r="584" spans="4:16" x14ac:dyDescent="0.25">
      <c r="D584" s="1"/>
      <c r="E584" s="1"/>
      <c r="F584" s="1"/>
      <c r="G584" s="1"/>
      <c r="H584" s="1"/>
      <c r="I584" s="1"/>
      <c r="K584" s="1"/>
      <c r="L584" s="1"/>
      <c r="M584" s="1"/>
      <c r="N584" s="1"/>
      <c r="O584" s="1"/>
      <c r="P584" s="1"/>
    </row>
    <row r="585" spans="4:16" x14ac:dyDescent="0.25">
      <c r="D585" s="1"/>
      <c r="E585" s="1"/>
      <c r="F585" s="1"/>
      <c r="G585" s="1"/>
      <c r="H585" s="1"/>
      <c r="I585" s="1"/>
      <c r="K585" s="1"/>
      <c r="L585" s="1"/>
      <c r="M585" s="1"/>
      <c r="N585" s="1"/>
      <c r="O585" s="1"/>
      <c r="P585" s="1"/>
    </row>
    <row r="586" spans="4:16" x14ac:dyDescent="0.25">
      <c r="D586" s="1"/>
      <c r="E586" s="1"/>
      <c r="F586" s="1"/>
      <c r="G586" s="1"/>
      <c r="H586" s="1"/>
      <c r="I586" s="1"/>
      <c r="K586" s="1"/>
      <c r="L586" s="1"/>
      <c r="M586" s="1"/>
      <c r="N586" s="1"/>
      <c r="O586" s="1"/>
      <c r="P586" s="1"/>
    </row>
    <row r="587" spans="4:16" x14ac:dyDescent="0.25">
      <c r="D587" s="1"/>
      <c r="E587" s="1"/>
      <c r="F587" s="1"/>
      <c r="G587" s="1"/>
      <c r="H587" s="1"/>
      <c r="I587" s="1"/>
      <c r="K587" s="1"/>
      <c r="L587" s="1"/>
      <c r="M587" s="1"/>
      <c r="N587" s="1"/>
      <c r="O587" s="1"/>
      <c r="P587" s="1"/>
    </row>
    <row r="588" spans="4:16" x14ac:dyDescent="0.25">
      <c r="D588" s="1"/>
      <c r="E588" s="1"/>
      <c r="F588" s="1"/>
      <c r="G588" s="1"/>
      <c r="H588" s="1"/>
      <c r="I588" s="1"/>
      <c r="K588" s="1"/>
      <c r="L588" s="1"/>
      <c r="M588" s="1"/>
      <c r="N588" s="1"/>
      <c r="O588" s="1"/>
      <c r="P588" s="1"/>
    </row>
    <row r="589" spans="4:16" x14ac:dyDescent="0.25">
      <c r="D589" s="1"/>
      <c r="E589" s="1"/>
      <c r="F589" s="1"/>
      <c r="G589" s="1"/>
      <c r="H589" s="1"/>
      <c r="I589" s="1"/>
      <c r="K589" s="1"/>
      <c r="L589" s="1"/>
      <c r="M589" s="1"/>
      <c r="N589" s="1"/>
      <c r="O589" s="1"/>
      <c r="P589" s="1"/>
    </row>
    <row r="590" spans="4:16" x14ac:dyDescent="0.25">
      <c r="D590" s="1"/>
      <c r="E590" s="1"/>
      <c r="F590" s="1"/>
      <c r="G590" s="1"/>
      <c r="H590" s="1"/>
      <c r="I590" s="1"/>
      <c r="K590" s="1"/>
      <c r="L590" s="1"/>
      <c r="M590" s="1"/>
      <c r="N590" s="1"/>
      <c r="O590" s="1"/>
      <c r="P590" s="1"/>
    </row>
    <row r="591" spans="4:16" x14ac:dyDescent="0.25">
      <c r="D591" s="1"/>
      <c r="E591" s="1"/>
      <c r="F591" s="1"/>
      <c r="G591" s="1"/>
      <c r="H591" s="1"/>
      <c r="I591" s="1"/>
      <c r="K591" s="1"/>
      <c r="L591" s="1"/>
      <c r="M591" s="1"/>
      <c r="N591" s="1"/>
      <c r="O591" s="1"/>
      <c r="P591" s="1"/>
    </row>
    <row r="592" spans="4:16" x14ac:dyDescent="0.25">
      <c r="D592" s="1"/>
      <c r="E592" s="1"/>
      <c r="F592" s="1"/>
      <c r="G592" s="1"/>
      <c r="H592" s="1"/>
      <c r="I592" s="1"/>
      <c r="K592" s="1"/>
      <c r="L592" s="1"/>
      <c r="M592" s="1"/>
      <c r="N592" s="1"/>
      <c r="O592" s="1"/>
      <c r="P592" s="1"/>
    </row>
    <row r="593" spans="4:16" x14ac:dyDescent="0.25">
      <c r="D593" s="1"/>
      <c r="E593" s="1"/>
      <c r="F593" s="1"/>
      <c r="G593" s="1"/>
      <c r="H593" s="1"/>
      <c r="I593" s="1"/>
      <c r="K593" s="1"/>
      <c r="L593" s="1"/>
      <c r="M593" s="1"/>
      <c r="N593" s="1"/>
      <c r="O593" s="1"/>
      <c r="P593" s="1"/>
    </row>
    <row r="594" spans="4:16" x14ac:dyDescent="0.25">
      <c r="D594" s="1"/>
      <c r="E594" s="1"/>
      <c r="F594" s="1"/>
      <c r="G594" s="1"/>
      <c r="H594" s="1"/>
      <c r="I594" s="1"/>
      <c r="K594" s="1"/>
      <c r="L594" s="1"/>
      <c r="M594" s="1"/>
      <c r="N594" s="1"/>
      <c r="O594" s="1"/>
      <c r="P594" s="1"/>
    </row>
    <row r="595" spans="4:16" x14ac:dyDescent="0.25">
      <c r="D595" s="1"/>
      <c r="E595" s="1"/>
      <c r="F595" s="1"/>
      <c r="G595" s="1"/>
      <c r="H595" s="1"/>
      <c r="I595" s="1"/>
      <c r="K595" s="1"/>
      <c r="L595" s="1"/>
      <c r="M595" s="1"/>
      <c r="N595" s="1"/>
      <c r="O595" s="1"/>
      <c r="P595" s="1"/>
    </row>
    <row r="596" spans="4:16" x14ac:dyDescent="0.25">
      <c r="D596" s="1"/>
      <c r="E596" s="1"/>
      <c r="F596" s="1"/>
      <c r="G596" s="1"/>
      <c r="H596" s="1"/>
      <c r="I596" s="1"/>
      <c r="K596" s="1"/>
      <c r="L596" s="1"/>
      <c r="M596" s="1"/>
      <c r="N596" s="1"/>
      <c r="O596" s="1"/>
      <c r="P596" s="1"/>
    </row>
    <row r="597" spans="4:16" x14ac:dyDescent="0.25">
      <c r="D597" s="1"/>
      <c r="E597" s="1"/>
      <c r="F597" s="1"/>
      <c r="G597" s="1"/>
      <c r="H597" s="1"/>
      <c r="I597" s="1"/>
      <c r="K597" s="1"/>
      <c r="L597" s="1"/>
      <c r="M597" s="1"/>
      <c r="N597" s="1"/>
      <c r="O597" s="1"/>
      <c r="P597" s="1"/>
    </row>
    <row r="598" spans="4:16" x14ac:dyDescent="0.25">
      <c r="D598" s="1"/>
      <c r="E598" s="1"/>
      <c r="F598" s="1"/>
      <c r="G598" s="1"/>
      <c r="H598" s="1"/>
      <c r="I598" s="1"/>
      <c r="K598" s="1"/>
      <c r="L598" s="1"/>
      <c r="M598" s="1"/>
      <c r="N598" s="1"/>
      <c r="O598" s="1"/>
      <c r="P598" s="1"/>
    </row>
    <row r="599" spans="4:16" x14ac:dyDescent="0.25">
      <c r="D599" s="1"/>
      <c r="E599" s="1"/>
      <c r="F599" s="1"/>
      <c r="G599" s="1"/>
      <c r="H599" s="1"/>
      <c r="I599" s="1"/>
      <c r="K599" s="1"/>
      <c r="L599" s="1"/>
      <c r="M599" s="1"/>
      <c r="N599" s="1"/>
      <c r="O599" s="1"/>
      <c r="P599" s="1"/>
    </row>
    <row r="600" spans="4:16" x14ac:dyDescent="0.25">
      <c r="D600" s="1"/>
      <c r="E600" s="1"/>
      <c r="F600" s="1"/>
      <c r="G600" s="1"/>
      <c r="H600" s="1"/>
      <c r="I600" s="1"/>
      <c r="K600" s="1"/>
      <c r="L600" s="1"/>
      <c r="M600" s="1"/>
      <c r="N600" s="1"/>
      <c r="O600" s="1"/>
      <c r="P600" s="1"/>
    </row>
    <row r="601" spans="4:16" x14ac:dyDescent="0.25">
      <c r="D601" s="1"/>
      <c r="E601" s="1"/>
      <c r="F601" s="1"/>
      <c r="G601" s="1"/>
      <c r="H601" s="1"/>
      <c r="I601" s="1"/>
      <c r="K601" s="1"/>
      <c r="L601" s="1"/>
      <c r="M601" s="1"/>
      <c r="N601" s="1"/>
      <c r="O601" s="1"/>
      <c r="P601" s="1"/>
    </row>
    <row r="602" spans="4:16" x14ac:dyDescent="0.25">
      <c r="D602" s="1"/>
      <c r="E602" s="1"/>
      <c r="F602" s="1"/>
      <c r="G602" s="1"/>
      <c r="H602" s="1"/>
      <c r="I602" s="1"/>
      <c r="K602" s="1"/>
      <c r="L602" s="1"/>
      <c r="M602" s="1"/>
      <c r="N602" s="1"/>
      <c r="O602" s="1"/>
      <c r="P602" s="1"/>
    </row>
    <row r="603" spans="4:16" x14ac:dyDescent="0.25">
      <c r="D603" s="1"/>
      <c r="E603" s="1"/>
      <c r="F603" s="1"/>
      <c r="G603" s="1"/>
      <c r="H603" s="1"/>
      <c r="I603" s="1"/>
      <c r="K603" s="1"/>
      <c r="L603" s="1"/>
      <c r="M603" s="1"/>
      <c r="N603" s="1"/>
      <c r="O603" s="1"/>
      <c r="P603" s="1"/>
    </row>
    <row r="604" spans="4:16" x14ac:dyDescent="0.25">
      <c r="D604" s="1"/>
      <c r="E604" s="1"/>
      <c r="F604" s="1"/>
      <c r="G604" s="1"/>
      <c r="H604" s="1"/>
      <c r="I604" s="1"/>
      <c r="K604" s="1"/>
      <c r="L604" s="1"/>
      <c r="M604" s="1"/>
      <c r="N604" s="1"/>
      <c r="O604" s="1"/>
      <c r="P604" s="1"/>
    </row>
    <row r="605" spans="4:16" x14ac:dyDescent="0.25">
      <c r="D605" s="1"/>
      <c r="E605" s="1"/>
      <c r="F605" s="1"/>
      <c r="G605" s="1"/>
      <c r="H605" s="1"/>
      <c r="I605" s="1"/>
      <c r="K605" s="1"/>
      <c r="L605" s="1"/>
      <c r="M605" s="1"/>
      <c r="N605" s="1"/>
      <c r="O605" s="1"/>
      <c r="P605" s="1"/>
    </row>
    <row r="606" spans="4:16" x14ac:dyDescent="0.25">
      <c r="D606" s="1"/>
      <c r="E606" s="1"/>
      <c r="F606" s="1"/>
      <c r="G606" s="1"/>
      <c r="H606" s="1"/>
      <c r="I606" s="1"/>
      <c r="K606" s="1"/>
      <c r="L606" s="1"/>
      <c r="M606" s="1"/>
      <c r="N606" s="1"/>
      <c r="O606" s="1"/>
      <c r="P606" s="1"/>
    </row>
    <row r="607" spans="4:16" x14ac:dyDescent="0.25">
      <c r="D607" s="1"/>
      <c r="E607" s="1"/>
      <c r="F607" s="1"/>
      <c r="G607" s="1"/>
      <c r="H607" s="1"/>
      <c r="I607" s="1"/>
      <c r="K607" s="1"/>
      <c r="L607" s="1"/>
      <c r="M607" s="1"/>
      <c r="N607" s="1"/>
      <c r="O607" s="1"/>
      <c r="P607" s="1"/>
    </row>
    <row r="608" spans="4:16" x14ac:dyDescent="0.25">
      <c r="D608" s="1"/>
      <c r="E608" s="1"/>
      <c r="F608" s="1"/>
      <c r="G608" s="1"/>
      <c r="H608" s="1"/>
      <c r="I608" s="1"/>
      <c r="K608" s="1"/>
      <c r="L608" s="1"/>
      <c r="M608" s="1"/>
      <c r="N608" s="1"/>
      <c r="O608" s="1"/>
      <c r="P608" s="1"/>
    </row>
    <row r="609" spans="4:16" x14ac:dyDescent="0.25">
      <c r="D609" s="1"/>
      <c r="E609" s="1"/>
      <c r="F609" s="1"/>
      <c r="G609" s="1"/>
      <c r="H609" s="1"/>
      <c r="I609" s="1"/>
      <c r="K609" s="1"/>
      <c r="L609" s="1"/>
      <c r="M609" s="1"/>
      <c r="N609" s="1"/>
      <c r="O609" s="1"/>
      <c r="P609" s="1"/>
    </row>
    <row r="610" spans="4:16" x14ac:dyDescent="0.25">
      <c r="D610" s="1"/>
      <c r="E610" s="1"/>
      <c r="F610" s="1"/>
      <c r="G610" s="1"/>
      <c r="H610" s="1"/>
      <c r="I610" s="1"/>
      <c r="K610" s="1"/>
      <c r="L610" s="1"/>
      <c r="M610" s="1"/>
      <c r="N610" s="1"/>
      <c r="O610" s="1"/>
      <c r="P610" s="1"/>
    </row>
    <row r="611" spans="4:16" x14ac:dyDescent="0.25">
      <c r="D611" s="1"/>
      <c r="E611" s="1"/>
      <c r="F611" s="1"/>
      <c r="G611" s="1"/>
      <c r="H611" s="1"/>
      <c r="I611" s="1"/>
      <c r="K611" s="1"/>
      <c r="L611" s="1"/>
      <c r="M611" s="1"/>
      <c r="N611" s="1"/>
      <c r="O611" s="1"/>
      <c r="P611" s="1"/>
    </row>
    <row r="612" spans="4:16" x14ac:dyDescent="0.25">
      <c r="D612" s="1"/>
      <c r="E612" s="1"/>
      <c r="F612" s="1"/>
      <c r="G612" s="1"/>
      <c r="H612" s="1"/>
      <c r="I612" s="1"/>
      <c r="K612" s="1"/>
      <c r="L612" s="1"/>
      <c r="M612" s="1"/>
      <c r="N612" s="1"/>
      <c r="O612" s="1"/>
      <c r="P612" s="1"/>
    </row>
    <row r="613" spans="4:16" x14ac:dyDescent="0.25">
      <c r="D613" s="1"/>
      <c r="E613" s="1"/>
      <c r="F613" s="1"/>
      <c r="G613" s="1"/>
      <c r="H613" s="1"/>
      <c r="I613" s="1"/>
      <c r="K613" s="1"/>
      <c r="L613" s="1"/>
      <c r="M613" s="1"/>
      <c r="N613" s="1"/>
      <c r="O613" s="1"/>
      <c r="P613" s="1"/>
    </row>
    <row r="614" spans="4:16" x14ac:dyDescent="0.25">
      <c r="D614" s="1"/>
      <c r="E614" s="1"/>
      <c r="F614" s="1"/>
      <c r="G614" s="1"/>
      <c r="H614" s="1"/>
      <c r="I614" s="1"/>
      <c r="K614" s="1"/>
      <c r="L614" s="1"/>
      <c r="M614" s="1"/>
      <c r="N614" s="1"/>
      <c r="O614" s="1"/>
      <c r="P614" s="1"/>
    </row>
    <row r="615" spans="4:16" x14ac:dyDescent="0.25">
      <c r="D615" s="1"/>
      <c r="E615" s="1"/>
      <c r="F615" s="1"/>
      <c r="G615" s="1"/>
      <c r="H615" s="1"/>
      <c r="I615" s="1"/>
      <c r="K615" s="1"/>
      <c r="L615" s="1"/>
      <c r="M615" s="1"/>
      <c r="N615" s="1"/>
      <c r="O615" s="1"/>
      <c r="P615" s="1"/>
    </row>
    <row r="616" spans="4:16" x14ac:dyDescent="0.25">
      <c r="D616" s="1"/>
      <c r="E616" s="1"/>
      <c r="F616" s="1"/>
      <c r="G616" s="1"/>
      <c r="H616" s="1"/>
      <c r="I616" s="1"/>
      <c r="K616" s="1"/>
      <c r="L616" s="1"/>
      <c r="M616" s="1"/>
      <c r="N616" s="1"/>
      <c r="O616" s="1"/>
      <c r="P616" s="1"/>
    </row>
    <row r="617" spans="4:16" x14ac:dyDescent="0.25">
      <c r="D617" s="1"/>
      <c r="E617" s="1"/>
      <c r="F617" s="1"/>
      <c r="G617" s="1"/>
      <c r="H617" s="1"/>
      <c r="I617" s="1"/>
      <c r="K617" s="1"/>
      <c r="L617" s="1"/>
      <c r="M617" s="1"/>
      <c r="N617" s="1"/>
      <c r="O617" s="1"/>
      <c r="P617" s="1"/>
    </row>
    <row r="618" spans="4:16" x14ac:dyDescent="0.25">
      <c r="D618" s="1"/>
      <c r="E618" s="1"/>
      <c r="F618" s="1"/>
      <c r="G618" s="1"/>
      <c r="H618" s="1"/>
      <c r="I618" s="1"/>
      <c r="K618" s="1"/>
      <c r="L618" s="1"/>
      <c r="M618" s="1"/>
      <c r="N618" s="1"/>
      <c r="O618" s="1"/>
      <c r="P618" s="1"/>
    </row>
    <row r="619" spans="4:16" x14ac:dyDescent="0.25">
      <c r="D619" s="1"/>
      <c r="E619" s="1"/>
      <c r="F619" s="1"/>
      <c r="G619" s="1"/>
      <c r="H619" s="1"/>
      <c r="I619" s="1"/>
      <c r="K619" s="1"/>
      <c r="L619" s="1"/>
      <c r="M619" s="1"/>
      <c r="N619" s="1"/>
      <c r="O619" s="1"/>
      <c r="P619" s="1"/>
    </row>
    <row r="620" spans="4:16" x14ac:dyDescent="0.25">
      <c r="D620" s="1"/>
      <c r="E620" s="1"/>
      <c r="F620" s="1"/>
      <c r="G620" s="1"/>
      <c r="H620" s="1"/>
      <c r="I620" s="1"/>
      <c r="K620" s="1"/>
      <c r="L620" s="1"/>
      <c r="M620" s="1"/>
      <c r="N620" s="1"/>
      <c r="O620" s="1"/>
      <c r="P620" s="1"/>
    </row>
    <row r="621" spans="4:16" x14ac:dyDescent="0.25">
      <c r="D621" s="1"/>
      <c r="E621" s="1"/>
      <c r="F621" s="1"/>
      <c r="G621" s="1"/>
      <c r="H621" s="1"/>
      <c r="I621" s="1"/>
      <c r="K621" s="1"/>
      <c r="L621" s="1"/>
      <c r="M621" s="1"/>
      <c r="N621" s="1"/>
      <c r="O621" s="1"/>
      <c r="P621" s="1"/>
    </row>
    <row r="622" spans="4:16" x14ac:dyDescent="0.25">
      <c r="D622" s="1"/>
      <c r="E622" s="1"/>
      <c r="F622" s="1"/>
      <c r="G622" s="1"/>
      <c r="H622" s="1"/>
      <c r="I622" s="1"/>
      <c r="K622" s="1"/>
      <c r="L622" s="1"/>
      <c r="M622" s="1"/>
      <c r="N622" s="1"/>
      <c r="O622" s="1"/>
      <c r="P622" s="1"/>
    </row>
    <row r="623" spans="4:16" x14ac:dyDescent="0.25">
      <c r="D623" s="1"/>
      <c r="E623" s="1"/>
      <c r="F623" s="1"/>
      <c r="G623" s="1"/>
      <c r="H623" s="1"/>
      <c r="I623" s="1"/>
      <c r="K623" s="1"/>
      <c r="L623" s="1"/>
      <c r="M623" s="1"/>
      <c r="N623" s="1"/>
      <c r="O623" s="1"/>
      <c r="P623" s="1"/>
    </row>
    <row r="624" spans="4:16" x14ac:dyDescent="0.25">
      <c r="D624" s="1"/>
      <c r="E624" s="1"/>
      <c r="F624" s="1"/>
      <c r="G624" s="1"/>
      <c r="H624" s="1"/>
      <c r="I624" s="1"/>
      <c r="K624" s="1"/>
      <c r="L624" s="1"/>
      <c r="M624" s="1"/>
      <c r="N624" s="1"/>
      <c r="O624" s="1"/>
      <c r="P624" s="1"/>
    </row>
    <row r="625" spans="4:16" x14ac:dyDescent="0.25">
      <c r="D625" s="1"/>
      <c r="E625" s="1"/>
      <c r="F625" s="1"/>
      <c r="G625" s="1"/>
      <c r="H625" s="1"/>
      <c r="I625" s="1"/>
      <c r="K625" s="1"/>
      <c r="L625" s="1"/>
      <c r="M625" s="1"/>
      <c r="N625" s="1"/>
      <c r="O625" s="1"/>
      <c r="P625" s="1"/>
    </row>
    <row r="626" spans="4:16" x14ac:dyDescent="0.25">
      <c r="D626" s="1"/>
      <c r="E626" s="1"/>
      <c r="F626" s="1"/>
      <c r="G626" s="1"/>
      <c r="H626" s="1"/>
      <c r="I626" s="1"/>
      <c r="K626" s="1"/>
      <c r="L626" s="1"/>
      <c r="M626" s="1"/>
      <c r="N626" s="1"/>
      <c r="O626" s="1"/>
      <c r="P626" s="1"/>
    </row>
    <row r="627" spans="4:16" x14ac:dyDescent="0.25">
      <c r="D627" s="1"/>
      <c r="E627" s="1"/>
      <c r="F627" s="1"/>
      <c r="G627" s="1"/>
      <c r="H627" s="1"/>
      <c r="I627" s="1"/>
      <c r="K627" s="1"/>
      <c r="L627" s="1"/>
      <c r="M627" s="1"/>
      <c r="N627" s="1"/>
      <c r="O627" s="1"/>
      <c r="P627" s="1"/>
    </row>
    <row r="628" spans="4:16" x14ac:dyDescent="0.25">
      <c r="D628" s="1"/>
      <c r="E628" s="1"/>
      <c r="F628" s="1"/>
      <c r="G628" s="1"/>
      <c r="H628" s="1"/>
      <c r="I628" s="1"/>
      <c r="K628" s="1"/>
      <c r="L628" s="1"/>
      <c r="M628" s="1"/>
      <c r="N628" s="1"/>
      <c r="O628" s="1"/>
      <c r="P628" s="1"/>
    </row>
    <row r="629" spans="4:16" x14ac:dyDescent="0.25">
      <c r="D629" s="1"/>
      <c r="E629" s="1"/>
      <c r="F629" s="1"/>
      <c r="G629" s="1"/>
      <c r="H629" s="1"/>
      <c r="I629" s="1"/>
      <c r="K629" s="1"/>
      <c r="L629" s="1"/>
      <c r="M629" s="1"/>
      <c r="N629" s="1"/>
      <c r="O629" s="1"/>
      <c r="P629" s="1"/>
    </row>
    <row r="630" spans="4:16" x14ac:dyDescent="0.25">
      <c r="D630" s="1"/>
      <c r="E630" s="1"/>
      <c r="F630" s="1"/>
      <c r="G630" s="1"/>
      <c r="H630" s="1"/>
      <c r="I630" s="1"/>
      <c r="K630" s="1"/>
      <c r="L630" s="1"/>
      <c r="M630" s="1"/>
      <c r="N630" s="1"/>
      <c r="O630" s="1"/>
      <c r="P630" s="1"/>
    </row>
    <row r="631" spans="4:16" x14ac:dyDescent="0.25">
      <c r="D631" s="1"/>
      <c r="E631" s="1"/>
      <c r="F631" s="1"/>
      <c r="G631" s="1"/>
      <c r="H631" s="1"/>
      <c r="I631" s="1"/>
      <c r="K631" s="1"/>
      <c r="L631" s="1"/>
      <c r="M631" s="1"/>
      <c r="N631" s="1"/>
      <c r="O631" s="1"/>
      <c r="P631" s="1"/>
    </row>
    <row r="632" spans="4:16" x14ac:dyDescent="0.25">
      <c r="D632" s="1"/>
      <c r="E632" s="1"/>
      <c r="F632" s="1"/>
      <c r="G632" s="1"/>
      <c r="H632" s="1"/>
      <c r="I632" s="1"/>
      <c r="K632" s="1"/>
      <c r="L632" s="1"/>
      <c r="M632" s="1"/>
      <c r="N632" s="1"/>
      <c r="O632" s="1"/>
      <c r="P632" s="1"/>
    </row>
    <row r="633" spans="4:16" x14ac:dyDescent="0.25">
      <c r="D633" s="1"/>
      <c r="E633" s="1"/>
      <c r="F633" s="1"/>
      <c r="G633" s="1"/>
      <c r="H633" s="1"/>
      <c r="I633" s="1"/>
      <c r="K633" s="1"/>
      <c r="L633" s="1"/>
      <c r="M633" s="1"/>
      <c r="N633" s="1"/>
      <c r="O633" s="1"/>
      <c r="P633" s="1"/>
    </row>
    <row r="634" spans="4:16" x14ac:dyDescent="0.25">
      <c r="D634" s="1"/>
      <c r="E634" s="1"/>
      <c r="F634" s="1"/>
      <c r="G634" s="1"/>
      <c r="H634" s="1"/>
      <c r="I634" s="1"/>
      <c r="K634" s="1"/>
      <c r="L634" s="1"/>
      <c r="M634" s="1"/>
      <c r="N634" s="1"/>
      <c r="O634" s="1"/>
      <c r="P634" s="1"/>
    </row>
    <row r="635" spans="4:16" x14ac:dyDescent="0.25">
      <c r="D635" s="1"/>
      <c r="E635" s="1"/>
      <c r="F635" s="1"/>
      <c r="G635" s="1"/>
      <c r="H635" s="1"/>
      <c r="I635" s="1"/>
      <c r="K635" s="1"/>
      <c r="L635" s="1"/>
      <c r="M635" s="1"/>
      <c r="N635" s="1"/>
      <c r="O635" s="1"/>
      <c r="P635" s="1"/>
    </row>
    <row r="636" spans="4:16" x14ac:dyDescent="0.25">
      <c r="D636" s="1"/>
      <c r="E636" s="1"/>
      <c r="F636" s="1"/>
      <c r="G636" s="1"/>
      <c r="H636" s="1"/>
      <c r="I636" s="1"/>
      <c r="K636" s="1"/>
      <c r="L636" s="1"/>
      <c r="M636" s="1"/>
      <c r="N636" s="1"/>
      <c r="O636" s="1"/>
      <c r="P636" s="1"/>
    </row>
    <row r="637" spans="4:16" x14ac:dyDescent="0.25">
      <c r="D637" s="1"/>
      <c r="E637" s="1"/>
      <c r="F637" s="1"/>
      <c r="G637" s="1"/>
      <c r="H637" s="1"/>
      <c r="I637" s="1"/>
      <c r="K637" s="1"/>
      <c r="L637" s="1"/>
      <c r="M637" s="1"/>
      <c r="N637" s="1"/>
      <c r="O637" s="1"/>
      <c r="P637" s="1"/>
    </row>
    <row r="638" spans="4:16" x14ac:dyDescent="0.25">
      <c r="D638" s="1"/>
      <c r="E638" s="1"/>
      <c r="F638" s="1"/>
      <c r="G638" s="1"/>
      <c r="H638" s="1"/>
      <c r="I638" s="1"/>
      <c r="K638" s="1"/>
      <c r="L638" s="1"/>
      <c r="M638" s="1"/>
      <c r="N638" s="1"/>
      <c r="O638" s="1"/>
      <c r="P638" s="1"/>
    </row>
    <row r="639" spans="4:16" x14ac:dyDescent="0.25">
      <c r="D639" s="1"/>
      <c r="E639" s="1"/>
      <c r="F639" s="1"/>
      <c r="G639" s="1"/>
      <c r="H639" s="1"/>
      <c r="I639" s="1"/>
      <c r="K639" s="1"/>
      <c r="L639" s="1"/>
      <c r="M639" s="1"/>
      <c r="N639" s="1"/>
      <c r="O639" s="1"/>
      <c r="P639" s="1"/>
    </row>
    <row r="640" spans="4:16" x14ac:dyDescent="0.25">
      <c r="D640" s="1"/>
      <c r="E640" s="1"/>
      <c r="F640" s="1"/>
      <c r="G640" s="1"/>
      <c r="H640" s="1"/>
      <c r="I640" s="1"/>
      <c r="K640" s="1"/>
      <c r="L640" s="1"/>
      <c r="M640" s="1"/>
      <c r="N640" s="1"/>
      <c r="O640" s="1"/>
      <c r="P640" s="1"/>
    </row>
    <row r="641" spans="4:16" x14ac:dyDescent="0.25">
      <c r="D641" s="1"/>
      <c r="E641" s="1"/>
      <c r="F641" s="1"/>
      <c r="G641" s="1"/>
      <c r="H641" s="1"/>
      <c r="I641" s="1"/>
      <c r="K641" s="1"/>
      <c r="L641" s="1"/>
      <c r="M641" s="1"/>
      <c r="N641" s="1"/>
      <c r="O641" s="1"/>
      <c r="P641" s="1"/>
    </row>
    <row r="642" spans="4:16" x14ac:dyDescent="0.25">
      <c r="D642" s="1"/>
      <c r="E642" s="1"/>
      <c r="F642" s="1"/>
      <c r="G642" s="1"/>
      <c r="H642" s="1"/>
      <c r="I642" s="1"/>
      <c r="K642" s="1"/>
      <c r="L642" s="1"/>
      <c r="M642" s="1"/>
      <c r="N642" s="1"/>
      <c r="O642" s="1"/>
      <c r="P642" s="1"/>
    </row>
    <row r="643" spans="4:16" x14ac:dyDescent="0.25">
      <c r="D643" s="1"/>
      <c r="E643" s="1"/>
      <c r="F643" s="1"/>
      <c r="G643" s="1"/>
      <c r="H643" s="1"/>
      <c r="I643" s="1"/>
      <c r="K643" s="1"/>
      <c r="L643" s="1"/>
      <c r="M643" s="1"/>
      <c r="N643" s="1"/>
      <c r="O643" s="1"/>
      <c r="P643" s="1"/>
    </row>
    <row r="644" spans="4:16" x14ac:dyDescent="0.25">
      <c r="D644" s="1"/>
      <c r="E644" s="1"/>
      <c r="F644" s="1"/>
      <c r="G644" s="1"/>
      <c r="H644" s="1"/>
      <c r="I644" s="1"/>
      <c r="K644" s="1"/>
      <c r="L644" s="1"/>
      <c r="M644" s="1"/>
      <c r="N644" s="1"/>
      <c r="O644" s="1"/>
      <c r="P644" s="1"/>
    </row>
    <row r="645" spans="4:16" x14ac:dyDescent="0.25">
      <c r="D645" s="1"/>
      <c r="E645" s="1"/>
      <c r="F645" s="1"/>
      <c r="G645" s="1"/>
      <c r="H645" s="1"/>
      <c r="I645" s="1"/>
      <c r="K645" s="1"/>
      <c r="L645" s="1"/>
      <c r="M645" s="1"/>
      <c r="N645" s="1"/>
      <c r="O645" s="1"/>
      <c r="P645" s="1"/>
    </row>
    <row r="646" spans="4:16" x14ac:dyDescent="0.25">
      <c r="D646" s="1"/>
      <c r="E646" s="1"/>
      <c r="F646" s="1"/>
      <c r="G646" s="1"/>
      <c r="H646" s="1"/>
      <c r="I646" s="1"/>
      <c r="K646" s="1"/>
      <c r="L646" s="1"/>
      <c r="M646" s="1"/>
      <c r="N646" s="1"/>
      <c r="O646" s="1"/>
      <c r="P646" s="1"/>
    </row>
    <row r="647" spans="4:16" x14ac:dyDescent="0.25">
      <c r="D647" s="1"/>
      <c r="E647" s="1"/>
      <c r="F647" s="1"/>
      <c r="G647" s="1"/>
      <c r="H647" s="1"/>
      <c r="I647" s="1"/>
      <c r="K647" s="1"/>
      <c r="L647" s="1"/>
      <c r="M647" s="1"/>
      <c r="N647" s="1"/>
      <c r="O647" s="1"/>
      <c r="P647" s="1"/>
    </row>
    <row r="648" spans="4:16" x14ac:dyDescent="0.25">
      <c r="D648" s="1"/>
      <c r="E648" s="1"/>
      <c r="F648" s="1"/>
      <c r="G648" s="1"/>
      <c r="H648" s="1"/>
      <c r="I648" s="1"/>
      <c r="K648" s="1"/>
      <c r="L648" s="1"/>
      <c r="M648" s="1"/>
      <c r="N648" s="1"/>
      <c r="O648" s="1"/>
      <c r="P648" s="1"/>
    </row>
    <row r="649" spans="4:16" x14ac:dyDescent="0.25">
      <c r="D649" s="1"/>
      <c r="E649" s="1"/>
      <c r="F649" s="1"/>
      <c r="G649" s="1"/>
      <c r="H649" s="1"/>
      <c r="I649" s="1"/>
      <c r="K649" s="1"/>
      <c r="L649" s="1"/>
      <c r="M649" s="1"/>
      <c r="N649" s="1"/>
      <c r="O649" s="1"/>
      <c r="P649" s="1"/>
    </row>
    <row r="650" spans="4:16" x14ac:dyDescent="0.25">
      <c r="D650" s="1"/>
      <c r="E650" s="1"/>
      <c r="F650" s="1"/>
      <c r="G650" s="1"/>
      <c r="H650" s="1"/>
      <c r="I650" s="1"/>
      <c r="K650" s="1"/>
      <c r="L650" s="1"/>
      <c r="M650" s="1"/>
      <c r="N650" s="1"/>
      <c r="O650" s="1"/>
      <c r="P650" s="1"/>
    </row>
    <row r="651" spans="4:16" x14ac:dyDescent="0.25">
      <c r="D651" s="1"/>
      <c r="E651" s="1"/>
      <c r="F651" s="1"/>
      <c r="G651" s="1"/>
      <c r="H651" s="1"/>
      <c r="I651" s="1"/>
      <c r="K651" s="1"/>
      <c r="L651" s="1"/>
      <c r="M651" s="1"/>
      <c r="N651" s="1"/>
      <c r="O651" s="1"/>
      <c r="P651" s="1"/>
    </row>
    <row r="652" spans="4:16" x14ac:dyDescent="0.25">
      <c r="D652" s="1"/>
      <c r="E652" s="1"/>
      <c r="F652" s="1"/>
      <c r="G652" s="1"/>
      <c r="H652" s="1"/>
      <c r="I652" s="1"/>
      <c r="K652" s="1"/>
      <c r="L652" s="1"/>
      <c r="M652" s="1"/>
      <c r="N652" s="1"/>
      <c r="O652" s="1"/>
      <c r="P652" s="1"/>
    </row>
    <row r="653" spans="4:16" x14ac:dyDescent="0.25">
      <c r="D653" s="1"/>
      <c r="E653" s="1"/>
      <c r="F653" s="1"/>
      <c r="G653" s="1"/>
      <c r="H653" s="1"/>
      <c r="I653" s="1"/>
      <c r="K653" s="1"/>
      <c r="L653" s="1"/>
      <c r="M653" s="1"/>
      <c r="N653" s="1"/>
      <c r="O653" s="1"/>
      <c r="P653" s="1"/>
    </row>
    <row r="654" spans="4:16" x14ac:dyDescent="0.25">
      <c r="D654" s="1"/>
      <c r="E654" s="1"/>
      <c r="F654" s="1"/>
      <c r="G654" s="1"/>
      <c r="H654" s="1"/>
      <c r="I654" s="1"/>
      <c r="K654" s="1"/>
      <c r="L654" s="1"/>
      <c r="M654" s="1"/>
      <c r="N654" s="1"/>
      <c r="O654" s="1"/>
      <c r="P654" s="1"/>
    </row>
    <row r="655" spans="4:16" x14ac:dyDescent="0.25">
      <c r="D655" s="1"/>
      <c r="E655" s="1"/>
      <c r="F655" s="1"/>
      <c r="G655" s="1"/>
      <c r="H655" s="1"/>
      <c r="I655" s="1"/>
      <c r="K655" s="1"/>
      <c r="L655" s="1"/>
      <c r="M655" s="1"/>
      <c r="N655" s="1"/>
      <c r="O655" s="1"/>
      <c r="P655" s="1"/>
    </row>
    <row r="656" spans="4:16" x14ac:dyDescent="0.25">
      <c r="D656" s="1"/>
      <c r="E656" s="1"/>
      <c r="F656" s="1"/>
      <c r="G656" s="1"/>
      <c r="H656" s="1"/>
      <c r="I656" s="1"/>
      <c r="K656" s="1"/>
      <c r="L656" s="1"/>
      <c r="M656" s="1"/>
      <c r="N656" s="1"/>
      <c r="O656" s="1"/>
      <c r="P656" s="1"/>
    </row>
    <row r="657" spans="4:16" x14ac:dyDescent="0.25">
      <c r="D657" s="1"/>
      <c r="E657" s="1"/>
      <c r="F657" s="1"/>
      <c r="G657" s="1"/>
      <c r="H657" s="1"/>
      <c r="I657" s="1"/>
      <c r="K657" s="1"/>
      <c r="L657" s="1"/>
      <c r="M657" s="1"/>
      <c r="N657" s="1"/>
      <c r="O657" s="1"/>
      <c r="P657" s="1"/>
    </row>
    <row r="658" spans="4:16" x14ac:dyDescent="0.25">
      <c r="D658" s="1"/>
      <c r="E658" s="1"/>
      <c r="F658" s="1"/>
      <c r="G658" s="1"/>
      <c r="H658" s="1"/>
      <c r="I658" s="1"/>
      <c r="K658" s="1"/>
      <c r="L658" s="1"/>
      <c r="M658" s="1"/>
      <c r="N658" s="1"/>
      <c r="O658" s="1"/>
      <c r="P658" s="1"/>
    </row>
    <row r="659" spans="4:16" x14ac:dyDescent="0.25">
      <c r="D659" s="1"/>
      <c r="E659" s="1"/>
      <c r="F659" s="1"/>
      <c r="G659" s="1"/>
      <c r="H659" s="1"/>
      <c r="I659" s="1"/>
      <c r="K659" s="1"/>
      <c r="L659" s="1"/>
      <c r="M659" s="1"/>
      <c r="N659" s="1"/>
      <c r="O659" s="1"/>
      <c r="P659" s="1"/>
    </row>
    <row r="660" spans="4:16" x14ac:dyDescent="0.25">
      <c r="D660" s="1"/>
      <c r="E660" s="1"/>
      <c r="F660" s="1"/>
      <c r="G660" s="1"/>
      <c r="H660" s="1"/>
      <c r="I660" s="1"/>
      <c r="K660" s="1"/>
      <c r="L660" s="1"/>
      <c r="M660" s="1"/>
      <c r="N660" s="1"/>
      <c r="O660" s="1"/>
      <c r="P660" s="1"/>
    </row>
    <row r="661" spans="4:16" x14ac:dyDescent="0.25">
      <c r="D661" s="1"/>
      <c r="E661" s="1"/>
      <c r="F661" s="1"/>
      <c r="G661" s="1"/>
      <c r="H661" s="1"/>
      <c r="I661" s="1"/>
      <c r="K661" s="1"/>
      <c r="L661" s="1"/>
      <c r="M661" s="1"/>
      <c r="N661" s="1"/>
      <c r="O661" s="1"/>
      <c r="P661" s="1"/>
    </row>
    <row r="662" spans="4:16" x14ac:dyDescent="0.25">
      <c r="D662" s="1"/>
      <c r="E662" s="1"/>
      <c r="F662" s="1"/>
      <c r="G662" s="1"/>
      <c r="H662" s="1"/>
      <c r="I662" s="1"/>
      <c r="K662" s="1"/>
      <c r="L662" s="1"/>
      <c r="M662" s="1"/>
      <c r="N662" s="1"/>
      <c r="O662" s="1"/>
      <c r="P662" s="1"/>
    </row>
    <row r="663" spans="4:16" x14ac:dyDescent="0.25">
      <c r="D663" s="1"/>
      <c r="E663" s="1"/>
      <c r="F663" s="1"/>
      <c r="G663" s="1"/>
      <c r="H663" s="1"/>
      <c r="I663" s="1"/>
      <c r="K663" s="1"/>
      <c r="L663" s="1"/>
      <c r="M663" s="1"/>
      <c r="N663" s="1"/>
      <c r="O663" s="1"/>
      <c r="P663" s="1"/>
    </row>
    <row r="664" spans="4:16" x14ac:dyDescent="0.25">
      <c r="D664" s="1"/>
      <c r="E664" s="1"/>
      <c r="F664" s="1"/>
      <c r="G664" s="1"/>
      <c r="H664" s="1"/>
      <c r="I664" s="1"/>
      <c r="K664" s="1"/>
      <c r="L664" s="1"/>
      <c r="M664" s="1"/>
      <c r="N664" s="1"/>
      <c r="O664" s="1"/>
      <c r="P664" s="1"/>
    </row>
    <row r="665" spans="4:16" x14ac:dyDescent="0.25">
      <c r="D665" s="1"/>
      <c r="E665" s="1"/>
      <c r="F665" s="1"/>
      <c r="G665" s="1"/>
      <c r="H665" s="1"/>
      <c r="I665" s="1"/>
      <c r="K665" s="1"/>
      <c r="L665" s="1"/>
      <c r="M665" s="1"/>
      <c r="N665" s="1"/>
      <c r="O665" s="1"/>
      <c r="P665" s="1"/>
    </row>
    <row r="666" spans="4:16" x14ac:dyDescent="0.25">
      <c r="D666" s="1"/>
      <c r="E666" s="1"/>
      <c r="F666" s="1"/>
      <c r="G666" s="1"/>
      <c r="H666" s="1"/>
      <c r="I666" s="1"/>
      <c r="K666" s="1"/>
      <c r="L666" s="1"/>
      <c r="M666" s="1"/>
      <c r="N666" s="1"/>
      <c r="O666" s="1"/>
      <c r="P666" s="1"/>
    </row>
    <row r="667" spans="4:16" x14ac:dyDescent="0.25">
      <c r="D667" s="1"/>
      <c r="E667" s="1"/>
      <c r="F667" s="1"/>
      <c r="G667" s="1"/>
      <c r="H667" s="1"/>
      <c r="I667" s="1"/>
      <c r="K667" s="1"/>
      <c r="L667" s="1"/>
      <c r="M667" s="1"/>
      <c r="N667" s="1"/>
      <c r="O667" s="1"/>
      <c r="P667" s="1"/>
    </row>
    <row r="668" spans="4:16" x14ac:dyDescent="0.25">
      <c r="D668" s="1"/>
      <c r="E668" s="1"/>
      <c r="F668" s="1"/>
      <c r="G668" s="1"/>
      <c r="H668" s="1"/>
      <c r="I668" s="1"/>
      <c r="K668" s="1"/>
      <c r="L668" s="1"/>
      <c r="M668" s="1"/>
      <c r="N668" s="1"/>
      <c r="O668" s="1"/>
      <c r="P668" s="1"/>
    </row>
    <row r="669" spans="4:16" x14ac:dyDescent="0.25">
      <c r="D669" s="1"/>
      <c r="E669" s="1"/>
      <c r="F669" s="1"/>
      <c r="G669" s="1"/>
      <c r="H669" s="1"/>
      <c r="I669" s="1"/>
      <c r="K669" s="1"/>
      <c r="L669" s="1"/>
      <c r="M669" s="1"/>
      <c r="N669" s="1"/>
      <c r="O669" s="1"/>
      <c r="P669" s="1"/>
    </row>
    <row r="670" spans="4:16" x14ac:dyDescent="0.25">
      <c r="D670" s="1"/>
      <c r="E670" s="1"/>
      <c r="F670" s="1"/>
      <c r="G670" s="1"/>
      <c r="H670" s="1"/>
      <c r="I670" s="1"/>
      <c r="K670" s="1"/>
      <c r="L670" s="1"/>
      <c r="M670" s="1"/>
      <c r="N670" s="1"/>
      <c r="O670" s="1"/>
      <c r="P670" s="1"/>
    </row>
    <row r="671" spans="4:16" x14ac:dyDescent="0.25">
      <c r="D671" s="1"/>
      <c r="E671" s="1"/>
      <c r="F671" s="1"/>
      <c r="G671" s="1"/>
      <c r="H671" s="1"/>
      <c r="I671" s="1"/>
      <c r="K671" s="1"/>
      <c r="L671" s="1"/>
      <c r="M671" s="1"/>
      <c r="N671" s="1"/>
      <c r="O671" s="1"/>
      <c r="P671" s="1"/>
    </row>
    <row r="672" spans="4:16" x14ac:dyDescent="0.25">
      <c r="D672" s="1"/>
      <c r="E672" s="1"/>
      <c r="F672" s="1"/>
      <c r="G672" s="1"/>
      <c r="H672" s="1"/>
      <c r="I672" s="1"/>
      <c r="K672" s="1"/>
      <c r="L672" s="1"/>
      <c r="M672" s="1"/>
      <c r="N672" s="1"/>
      <c r="O672" s="1"/>
      <c r="P672" s="1"/>
    </row>
    <row r="673" spans="4:16" x14ac:dyDescent="0.25">
      <c r="D673" s="1"/>
      <c r="E673" s="1"/>
      <c r="F673" s="1"/>
      <c r="G673" s="1"/>
      <c r="H673" s="1"/>
      <c r="I673" s="1"/>
      <c r="K673" s="1"/>
      <c r="L673" s="1"/>
      <c r="M673" s="1"/>
      <c r="N673" s="1"/>
      <c r="O673" s="1"/>
      <c r="P673" s="1"/>
    </row>
    <row r="674" spans="4:16" x14ac:dyDescent="0.25">
      <c r="D674" s="1"/>
      <c r="E674" s="1"/>
      <c r="F674" s="1"/>
      <c r="G674" s="1"/>
      <c r="H674" s="1"/>
      <c r="I674" s="1"/>
      <c r="K674" s="1"/>
      <c r="L674" s="1"/>
      <c r="M674" s="1"/>
      <c r="N674" s="1"/>
      <c r="O674" s="1"/>
      <c r="P674" s="1"/>
    </row>
    <row r="675" spans="4:16" x14ac:dyDescent="0.25">
      <c r="D675" s="1"/>
      <c r="E675" s="1"/>
      <c r="F675" s="1"/>
      <c r="G675" s="1"/>
      <c r="H675" s="1"/>
      <c r="I675" s="1"/>
      <c r="K675" s="1"/>
      <c r="L675" s="1"/>
      <c r="M675" s="1"/>
      <c r="N675" s="1"/>
      <c r="O675" s="1"/>
      <c r="P675" s="1"/>
    </row>
    <row r="676" spans="4:16" x14ac:dyDescent="0.25">
      <c r="D676" s="1"/>
      <c r="E676" s="1"/>
      <c r="F676" s="1"/>
      <c r="G676" s="1"/>
      <c r="H676" s="1"/>
      <c r="I676" s="1"/>
      <c r="K676" s="1"/>
      <c r="L676" s="1"/>
      <c r="M676" s="1"/>
      <c r="N676" s="1"/>
      <c r="O676" s="1"/>
      <c r="P676" s="1"/>
    </row>
    <row r="677" spans="4:16" x14ac:dyDescent="0.25">
      <c r="D677" s="1"/>
      <c r="E677" s="1"/>
      <c r="F677" s="1"/>
      <c r="G677" s="1"/>
      <c r="H677" s="1"/>
      <c r="I677" s="1"/>
      <c r="K677" s="1"/>
      <c r="L677" s="1"/>
      <c r="M677" s="1"/>
      <c r="N677" s="1"/>
      <c r="O677" s="1"/>
      <c r="P677" s="1"/>
    </row>
    <row r="678" spans="4:16" x14ac:dyDescent="0.25">
      <c r="D678" s="1"/>
      <c r="E678" s="1"/>
      <c r="F678" s="1"/>
      <c r="G678" s="1"/>
      <c r="H678" s="1"/>
      <c r="I678" s="1"/>
      <c r="K678" s="1"/>
      <c r="L678" s="1"/>
      <c r="M678" s="1"/>
      <c r="N678" s="1"/>
      <c r="O678" s="1"/>
      <c r="P678" s="1"/>
    </row>
    <row r="679" spans="4:16" x14ac:dyDescent="0.25">
      <c r="D679" s="1"/>
      <c r="E679" s="1"/>
      <c r="F679" s="1"/>
      <c r="G679" s="1"/>
      <c r="H679" s="1"/>
      <c r="I679" s="1"/>
      <c r="K679" s="1"/>
      <c r="L679" s="1"/>
      <c r="M679" s="1"/>
      <c r="N679" s="1"/>
      <c r="O679" s="1"/>
      <c r="P679" s="1"/>
    </row>
    <row r="680" spans="4:16" x14ac:dyDescent="0.25">
      <c r="D680" s="1"/>
      <c r="E680" s="1"/>
      <c r="F680" s="1"/>
      <c r="G680" s="1"/>
      <c r="H680" s="1"/>
      <c r="I680" s="1"/>
      <c r="K680" s="1"/>
      <c r="L680" s="1"/>
      <c r="M680" s="1"/>
      <c r="N680" s="1"/>
      <c r="O680" s="1"/>
      <c r="P680" s="1"/>
    </row>
    <row r="681" spans="4:16" x14ac:dyDescent="0.25">
      <c r="D681" s="1"/>
      <c r="E681" s="1"/>
      <c r="F681" s="1"/>
      <c r="G681" s="1"/>
      <c r="H681" s="1"/>
      <c r="I681" s="1"/>
      <c r="K681" s="1"/>
      <c r="L681" s="1"/>
      <c r="M681" s="1"/>
      <c r="N681" s="1"/>
      <c r="O681" s="1"/>
      <c r="P681" s="1"/>
    </row>
    <row r="682" spans="4:16" x14ac:dyDescent="0.25">
      <c r="D682" s="1"/>
      <c r="E682" s="1"/>
      <c r="F682" s="1"/>
      <c r="G682" s="1"/>
      <c r="H682" s="1"/>
      <c r="I682" s="1"/>
      <c r="K682" s="1"/>
      <c r="L682" s="1"/>
      <c r="M682" s="1"/>
      <c r="N682" s="1"/>
      <c r="O682" s="1"/>
      <c r="P682" s="1"/>
    </row>
    <row r="683" spans="4:16" x14ac:dyDescent="0.25">
      <c r="D683" s="1"/>
      <c r="E683" s="1"/>
      <c r="F683" s="1"/>
      <c r="G683" s="1"/>
      <c r="H683" s="1"/>
      <c r="I683" s="1"/>
      <c r="K683" s="1"/>
      <c r="L683" s="1"/>
      <c r="M683" s="1"/>
      <c r="N683" s="1"/>
      <c r="O683" s="1"/>
      <c r="P683" s="1"/>
    </row>
    <row r="684" spans="4:16" x14ac:dyDescent="0.25">
      <c r="D684" s="1"/>
      <c r="E684" s="1"/>
      <c r="F684" s="1"/>
      <c r="G684" s="1"/>
      <c r="H684" s="1"/>
      <c r="I684" s="1"/>
      <c r="K684" s="1"/>
      <c r="L684" s="1"/>
      <c r="M684" s="1"/>
      <c r="N684" s="1"/>
      <c r="O684" s="1"/>
      <c r="P684" s="1"/>
    </row>
    <row r="685" spans="4:16" x14ac:dyDescent="0.25">
      <c r="D685" s="1"/>
      <c r="E685" s="1"/>
      <c r="F685" s="1"/>
      <c r="G685" s="1"/>
      <c r="H685" s="1"/>
      <c r="I685" s="1"/>
      <c r="K685" s="1"/>
      <c r="L685" s="1"/>
      <c r="M685" s="1"/>
      <c r="N685" s="1"/>
      <c r="O685" s="1"/>
      <c r="P685" s="1"/>
    </row>
    <row r="686" spans="4:16" x14ac:dyDescent="0.25">
      <c r="D686" s="1"/>
      <c r="E686" s="1"/>
      <c r="F686" s="1"/>
      <c r="G686" s="1"/>
      <c r="H686" s="1"/>
      <c r="I686" s="1"/>
      <c r="K686" s="1"/>
      <c r="L686" s="1"/>
      <c r="M686" s="1"/>
      <c r="N686" s="1"/>
      <c r="O686" s="1"/>
      <c r="P686" s="1"/>
    </row>
    <row r="687" spans="4:16" x14ac:dyDescent="0.25">
      <c r="D687" s="1"/>
      <c r="E687" s="1"/>
      <c r="F687" s="1"/>
      <c r="G687" s="1"/>
      <c r="H687" s="1"/>
      <c r="I687" s="1"/>
      <c r="K687" s="1"/>
      <c r="L687" s="1"/>
      <c r="M687" s="1"/>
      <c r="N687" s="1"/>
      <c r="O687" s="1"/>
      <c r="P687" s="1"/>
    </row>
    <row r="688" spans="4:16" x14ac:dyDescent="0.25">
      <c r="D688" s="1"/>
      <c r="E688" s="1"/>
      <c r="F688" s="1"/>
      <c r="G688" s="1"/>
      <c r="H688" s="1"/>
      <c r="I688" s="1"/>
      <c r="K688" s="1"/>
      <c r="L688" s="1"/>
      <c r="M688" s="1"/>
      <c r="N688" s="1"/>
      <c r="O688" s="1"/>
      <c r="P688" s="1"/>
    </row>
    <row r="689" spans="4:16" x14ac:dyDescent="0.25">
      <c r="D689" s="1"/>
      <c r="E689" s="1"/>
      <c r="F689" s="1"/>
      <c r="G689" s="1"/>
      <c r="H689" s="1"/>
      <c r="I689" s="1"/>
      <c r="K689" s="1"/>
      <c r="L689" s="1"/>
      <c r="M689" s="1"/>
      <c r="N689" s="1"/>
      <c r="O689" s="1"/>
      <c r="P689" s="1"/>
    </row>
    <row r="690" spans="4:16" x14ac:dyDescent="0.25">
      <c r="D690" s="1"/>
      <c r="E690" s="1"/>
      <c r="F690" s="1"/>
      <c r="G690" s="1"/>
      <c r="H690" s="1"/>
      <c r="I690" s="1"/>
      <c r="K690" s="1"/>
      <c r="L690" s="1"/>
      <c r="M690" s="1"/>
      <c r="N690" s="1"/>
      <c r="O690" s="1"/>
      <c r="P690" s="1"/>
    </row>
    <row r="691" spans="4:16" x14ac:dyDescent="0.25">
      <c r="D691" s="1"/>
      <c r="E691" s="1"/>
      <c r="F691" s="1"/>
      <c r="G691" s="1"/>
      <c r="H691" s="1"/>
      <c r="I691" s="1"/>
      <c r="K691" s="1"/>
      <c r="L691" s="1"/>
      <c r="M691" s="1"/>
      <c r="N691" s="1"/>
      <c r="O691" s="1"/>
      <c r="P691" s="1"/>
    </row>
    <row r="692" spans="4:16" x14ac:dyDescent="0.25">
      <c r="D692" s="1"/>
      <c r="E692" s="1"/>
      <c r="F692" s="1"/>
      <c r="G692" s="1"/>
      <c r="H692" s="1"/>
      <c r="I692" s="1"/>
      <c r="K692" s="1"/>
      <c r="L692" s="1"/>
      <c r="M692" s="1"/>
      <c r="N692" s="1"/>
      <c r="O692" s="1"/>
      <c r="P692" s="1"/>
    </row>
    <row r="693" spans="4:16" x14ac:dyDescent="0.25">
      <c r="D693" s="1"/>
      <c r="E693" s="1"/>
      <c r="F693" s="1"/>
      <c r="G693" s="1"/>
      <c r="H693" s="1"/>
      <c r="I693" s="1"/>
      <c r="K693" s="1"/>
      <c r="L693" s="1"/>
      <c r="M693" s="1"/>
      <c r="N693" s="1"/>
      <c r="O693" s="1"/>
      <c r="P693" s="1"/>
    </row>
    <row r="694" spans="4:16" x14ac:dyDescent="0.25">
      <c r="D694" s="1"/>
      <c r="E694" s="1"/>
      <c r="F694" s="1"/>
      <c r="G694" s="1"/>
      <c r="H694" s="1"/>
      <c r="I694" s="1"/>
      <c r="K694" s="1"/>
      <c r="L694" s="1"/>
      <c r="M694" s="1"/>
      <c r="N694" s="1"/>
      <c r="O694" s="1"/>
      <c r="P694" s="1"/>
    </row>
    <row r="695" spans="4:16" x14ac:dyDescent="0.25">
      <c r="D695" s="1"/>
      <c r="E695" s="1"/>
      <c r="F695" s="1"/>
      <c r="G695" s="1"/>
      <c r="H695" s="1"/>
      <c r="I695" s="1"/>
      <c r="K695" s="1"/>
      <c r="L695" s="1"/>
      <c r="M695" s="1"/>
      <c r="N695" s="1"/>
      <c r="O695" s="1"/>
      <c r="P695" s="1"/>
    </row>
    <row r="696" spans="4:16" x14ac:dyDescent="0.25">
      <c r="D696" s="1"/>
      <c r="E696" s="1"/>
      <c r="F696" s="1"/>
      <c r="G696" s="1"/>
      <c r="H696" s="1"/>
      <c r="I696" s="1"/>
      <c r="K696" s="1"/>
      <c r="L696" s="1"/>
      <c r="M696" s="1"/>
      <c r="N696" s="1"/>
      <c r="O696" s="1"/>
      <c r="P696" s="1"/>
    </row>
    <row r="697" spans="4:16" x14ac:dyDescent="0.25">
      <c r="D697" s="1"/>
      <c r="E697" s="1"/>
      <c r="F697" s="1"/>
      <c r="G697" s="1"/>
      <c r="H697" s="1"/>
      <c r="I697" s="1"/>
      <c r="K697" s="1"/>
      <c r="L697" s="1"/>
      <c r="M697" s="1"/>
      <c r="N697" s="1"/>
      <c r="O697" s="1"/>
      <c r="P697" s="1"/>
    </row>
    <row r="698" spans="4:16" x14ac:dyDescent="0.25">
      <c r="D698" s="1"/>
      <c r="E698" s="1"/>
      <c r="F698" s="1"/>
      <c r="G698" s="1"/>
      <c r="H698" s="1"/>
      <c r="I698" s="1"/>
      <c r="K698" s="1"/>
      <c r="L698" s="1"/>
      <c r="M698" s="1"/>
      <c r="N698" s="1"/>
      <c r="O698" s="1"/>
      <c r="P698" s="1"/>
    </row>
    <row r="699" spans="4:16" x14ac:dyDescent="0.25">
      <c r="D699" s="1"/>
      <c r="E699" s="1"/>
      <c r="F699" s="1"/>
      <c r="G699" s="1"/>
      <c r="H699" s="1"/>
      <c r="I699" s="1"/>
      <c r="K699" s="1"/>
      <c r="L699" s="1"/>
      <c r="M699" s="1"/>
      <c r="N699" s="1"/>
      <c r="O699" s="1"/>
      <c r="P699" s="1"/>
    </row>
    <row r="700" spans="4:16" x14ac:dyDescent="0.25">
      <c r="D700" s="1"/>
      <c r="E700" s="1"/>
      <c r="F700" s="1"/>
      <c r="G700" s="1"/>
      <c r="H700" s="1"/>
      <c r="I700" s="1"/>
      <c r="K700" s="1"/>
      <c r="L700" s="1"/>
      <c r="M700" s="1"/>
      <c r="N700" s="1"/>
      <c r="O700" s="1"/>
      <c r="P700" s="1"/>
    </row>
    <row r="701" spans="4:16" x14ac:dyDescent="0.25">
      <c r="D701" s="1"/>
      <c r="E701" s="1"/>
      <c r="F701" s="1"/>
      <c r="G701" s="1"/>
      <c r="H701" s="1"/>
      <c r="I701" s="1"/>
      <c r="K701" s="1"/>
      <c r="L701" s="1"/>
      <c r="M701" s="1"/>
      <c r="N701" s="1"/>
      <c r="O701" s="1"/>
      <c r="P701" s="1"/>
    </row>
    <row r="702" spans="4:16" x14ac:dyDescent="0.25">
      <c r="D702" s="1"/>
      <c r="E702" s="1"/>
      <c r="F702" s="1"/>
      <c r="G702" s="1"/>
      <c r="H702" s="1"/>
      <c r="I702" s="1"/>
      <c r="K702" s="1"/>
      <c r="L702" s="1"/>
      <c r="M702" s="1"/>
      <c r="N702" s="1"/>
      <c r="O702" s="1"/>
      <c r="P702" s="1"/>
    </row>
    <row r="703" spans="4:16" x14ac:dyDescent="0.25">
      <c r="D703" s="1"/>
      <c r="E703" s="1"/>
      <c r="F703" s="1"/>
      <c r="G703" s="1"/>
      <c r="H703" s="1"/>
      <c r="I703" s="1"/>
      <c r="K703" s="1"/>
      <c r="L703" s="1"/>
      <c r="M703" s="1"/>
      <c r="N703" s="1"/>
      <c r="O703" s="1"/>
      <c r="P703" s="1"/>
    </row>
    <row r="704" spans="4:16" x14ac:dyDescent="0.25">
      <c r="D704" s="1"/>
      <c r="E704" s="1"/>
      <c r="F704" s="1"/>
      <c r="G704" s="1"/>
      <c r="H704" s="1"/>
      <c r="I704" s="1"/>
      <c r="K704" s="1"/>
      <c r="L704" s="1"/>
      <c r="M704" s="1"/>
      <c r="N704" s="1"/>
      <c r="O704" s="1"/>
      <c r="P704" s="1"/>
    </row>
    <row r="705" spans="4:16" x14ac:dyDescent="0.25">
      <c r="D705" s="1"/>
      <c r="E705" s="1"/>
      <c r="F705" s="1"/>
      <c r="G705" s="1"/>
      <c r="H705" s="1"/>
      <c r="I705" s="1"/>
      <c r="K705" s="1"/>
      <c r="L705" s="1"/>
      <c r="M705" s="1"/>
      <c r="N705" s="1"/>
      <c r="O705" s="1"/>
      <c r="P705" s="1"/>
    </row>
    <row r="706" spans="4:16" x14ac:dyDescent="0.25">
      <c r="D706" s="1"/>
      <c r="E706" s="1"/>
      <c r="F706" s="1"/>
      <c r="G706" s="1"/>
      <c r="H706" s="1"/>
      <c r="I706" s="1"/>
      <c r="K706" s="1"/>
      <c r="L706" s="1"/>
      <c r="M706" s="1"/>
      <c r="N706" s="1"/>
      <c r="O706" s="1"/>
      <c r="P706" s="1"/>
    </row>
    <row r="707" spans="4:16" x14ac:dyDescent="0.25">
      <c r="D707" s="1"/>
      <c r="E707" s="1"/>
      <c r="F707" s="1"/>
      <c r="G707" s="1"/>
      <c r="H707" s="1"/>
      <c r="I707" s="1"/>
      <c r="K707" s="1"/>
      <c r="L707" s="1"/>
      <c r="M707" s="1"/>
      <c r="N707" s="1"/>
      <c r="O707" s="1"/>
      <c r="P707" s="1"/>
    </row>
    <row r="708" spans="4:16" x14ac:dyDescent="0.25">
      <c r="D708" s="1"/>
      <c r="E708" s="1"/>
      <c r="F708" s="1"/>
      <c r="G708" s="1"/>
      <c r="H708" s="1"/>
      <c r="I708" s="1"/>
      <c r="K708" s="1"/>
      <c r="L708" s="1"/>
      <c r="M708" s="1"/>
      <c r="N708" s="1"/>
      <c r="O708" s="1"/>
      <c r="P708" s="1"/>
    </row>
    <row r="709" spans="4:16" x14ac:dyDescent="0.25">
      <c r="D709" s="1"/>
      <c r="E709" s="1"/>
      <c r="F709" s="1"/>
      <c r="G709" s="1"/>
      <c r="H709" s="1"/>
      <c r="I709" s="1"/>
      <c r="K709" s="1"/>
      <c r="L709" s="1"/>
      <c r="M709" s="1"/>
      <c r="N709" s="1"/>
      <c r="O709" s="1"/>
      <c r="P709" s="1"/>
    </row>
    <row r="710" spans="4:16" x14ac:dyDescent="0.25">
      <c r="D710" s="1"/>
      <c r="E710" s="1"/>
      <c r="F710" s="1"/>
      <c r="G710" s="1"/>
      <c r="H710" s="1"/>
      <c r="I710" s="1"/>
      <c r="K710" s="1"/>
      <c r="L710" s="1"/>
      <c r="M710" s="1"/>
      <c r="N710" s="1"/>
      <c r="O710" s="1"/>
      <c r="P710" s="1"/>
    </row>
    <row r="711" spans="4:16" x14ac:dyDescent="0.25">
      <c r="D711" s="1"/>
      <c r="E711" s="1"/>
      <c r="F711" s="1"/>
      <c r="G711" s="1"/>
      <c r="H711" s="1"/>
      <c r="I711" s="1"/>
      <c r="K711" s="1"/>
      <c r="L711" s="1"/>
      <c r="M711" s="1"/>
      <c r="N711" s="1"/>
      <c r="O711" s="1"/>
      <c r="P711" s="1"/>
    </row>
    <row r="712" spans="4:16" x14ac:dyDescent="0.25">
      <c r="D712" s="1"/>
      <c r="E712" s="1"/>
      <c r="F712" s="1"/>
      <c r="G712" s="1"/>
      <c r="H712" s="1"/>
      <c r="I712" s="1"/>
      <c r="K712" s="1"/>
      <c r="L712" s="1"/>
      <c r="M712" s="1"/>
      <c r="N712" s="1"/>
      <c r="O712" s="1"/>
      <c r="P712" s="1"/>
    </row>
    <row r="713" spans="4:16" x14ac:dyDescent="0.25">
      <c r="D713" s="1"/>
      <c r="E713" s="1"/>
      <c r="F713" s="1"/>
      <c r="G713" s="1"/>
      <c r="H713" s="1"/>
      <c r="I713" s="1"/>
      <c r="K713" s="1"/>
      <c r="L713" s="1"/>
      <c r="M713" s="1"/>
      <c r="N713" s="1"/>
      <c r="O713" s="1"/>
      <c r="P713" s="1"/>
    </row>
    <row r="714" spans="4:16" x14ac:dyDescent="0.25">
      <c r="D714" s="1"/>
      <c r="E714" s="1"/>
      <c r="F714" s="1"/>
      <c r="G714" s="1"/>
      <c r="H714" s="1"/>
      <c r="I714" s="1"/>
      <c r="K714" s="1"/>
      <c r="L714" s="1"/>
      <c r="M714" s="1"/>
      <c r="N714" s="1"/>
      <c r="O714" s="1"/>
      <c r="P714" s="1"/>
    </row>
    <row r="715" spans="4:16" x14ac:dyDescent="0.25">
      <c r="D715" s="1"/>
      <c r="E715" s="1"/>
      <c r="F715" s="1"/>
      <c r="G715" s="1"/>
      <c r="H715" s="1"/>
      <c r="I715" s="1"/>
      <c r="K715" s="1"/>
      <c r="L715" s="1"/>
      <c r="M715" s="1"/>
      <c r="N715" s="1"/>
      <c r="O715" s="1"/>
      <c r="P715" s="1"/>
    </row>
    <row r="716" spans="4:16" x14ac:dyDescent="0.25">
      <c r="D716" s="1"/>
      <c r="E716" s="1"/>
      <c r="F716" s="1"/>
      <c r="G716" s="1"/>
      <c r="H716" s="1"/>
      <c r="I716" s="1"/>
      <c r="K716" s="1"/>
      <c r="L716" s="1"/>
      <c r="M716" s="1"/>
      <c r="N716" s="1"/>
      <c r="O716" s="1"/>
      <c r="P716" s="1"/>
    </row>
    <row r="717" spans="4:16" x14ac:dyDescent="0.25">
      <c r="D717" s="1"/>
      <c r="E717" s="1"/>
      <c r="F717" s="1"/>
      <c r="G717" s="1"/>
      <c r="H717" s="1"/>
      <c r="I717" s="1"/>
      <c r="K717" s="1"/>
      <c r="L717" s="1"/>
      <c r="M717" s="1"/>
      <c r="N717" s="1"/>
      <c r="O717" s="1"/>
      <c r="P717" s="1"/>
    </row>
    <row r="718" spans="4:16" x14ac:dyDescent="0.25">
      <c r="D718" s="1"/>
      <c r="E718" s="1"/>
      <c r="F718" s="1"/>
      <c r="G718" s="1"/>
      <c r="H718" s="1"/>
      <c r="I718" s="1"/>
      <c r="K718" s="1"/>
      <c r="L718" s="1"/>
      <c r="M718" s="1"/>
      <c r="N718" s="1"/>
      <c r="O718" s="1"/>
      <c r="P718" s="1"/>
    </row>
    <row r="719" spans="4:16" x14ac:dyDescent="0.25">
      <c r="D719" s="1"/>
      <c r="E719" s="1"/>
      <c r="F719" s="1"/>
      <c r="G719" s="1"/>
      <c r="H719" s="1"/>
      <c r="I719" s="1"/>
      <c r="K719" s="1"/>
      <c r="L719" s="1"/>
      <c r="M719" s="1"/>
      <c r="N719" s="1"/>
      <c r="O719" s="1"/>
      <c r="P719" s="1"/>
    </row>
    <row r="720" spans="4:16" x14ac:dyDescent="0.25">
      <c r="D720" s="1"/>
      <c r="E720" s="1"/>
      <c r="F720" s="1"/>
      <c r="G720" s="1"/>
      <c r="H720" s="1"/>
      <c r="I720" s="1"/>
      <c r="K720" s="1"/>
      <c r="L720" s="1"/>
      <c r="M720" s="1"/>
      <c r="N720" s="1"/>
      <c r="O720" s="1"/>
      <c r="P720" s="1"/>
    </row>
    <row r="721" spans="4:16" x14ac:dyDescent="0.25">
      <c r="D721" s="1"/>
      <c r="E721" s="1"/>
      <c r="F721" s="1"/>
      <c r="G721" s="1"/>
      <c r="H721" s="1"/>
      <c r="I721" s="1"/>
      <c r="K721" s="1"/>
      <c r="L721" s="1"/>
      <c r="M721" s="1"/>
      <c r="N721" s="1"/>
      <c r="O721" s="1"/>
      <c r="P721" s="1"/>
    </row>
    <row r="722" spans="4:16" x14ac:dyDescent="0.25">
      <c r="D722" s="1"/>
      <c r="E722" s="1"/>
      <c r="F722" s="1"/>
      <c r="G722" s="1"/>
      <c r="H722" s="1"/>
      <c r="I722" s="1"/>
      <c r="K722" s="1"/>
      <c r="L722" s="1"/>
      <c r="M722" s="1"/>
      <c r="N722" s="1"/>
      <c r="O722" s="1"/>
      <c r="P722" s="1"/>
    </row>
    <row r="723" spans="4:16" x14ac:dyDescent="0.25">
      <c r="D723" s="1"/>
      <c r="E723" s="1"/>
      <c r="F723" s="1"/>
      <c r="G723" s="1"/>
      <c r="H723" s="1"/>
      <c r="I723" s="1"/>
      <c r="K723" s="1"/>
      <c r="L723" s="1"/>
      <c r="M723" s="1"/>
      <c r="N723" s="1"/>
      <c r="O723" s="1"/>
      <c r="P723" s="1"/>
    </row>
    <row r="724" spans="4:16" x14ac:dyDescent="0.25">
      <c r="D724" s="1"/>
      <c r="E724" s="1"/>
      <c r="F724" s="1"/>
      <c r="G724" s="1"/>
      <c r="H724" s="1"/>
      <c r="I724" s="1"/>
      <c r="K724" s="1"/>
      <c r="L724" s="1"/>
      <c r="M724" s="1"/>
      <c r="N724" s="1"/>
      <c r="O724" s="1"/>
      <c r="P724" s="1"/>
    </row>
    <row r="725" spans="4:16" x14ac:dyDescent="0.25">
      <c r="D725" s="1"/>
      <c r="E725" s="1"/>
      <c r="F725" s="1"/>
      <c r="G725" s="1"/>
      <c r="H725" s="1"/>
      <c r="I725" s="1"/>
      <c r="K725" s="1"/>
      <c r="L725" s="1"/>
      <c r="M725" s="1"/>
      <c r="N725" s="1"/>
      <c r="O725" s="1"/>
      <c r="P725" s="1"/>
    </row>
    <row r="726" spans="4:16" x14ac:dyDescent="0.25">
      <c r="D726" s="1"/>
      <c r="E726" s="1"/>
      <c r="F726" s="1"/>
      <c r="G726" s="1"/>
      <c r="H726" s="1"/>
      <c r="I726" s="1"/>
      <c r="K726" s="1"/>
      <c r="L726" s="1"/>
      <c r="M726" s="1"/>
      <c r="N726" s="1"/>
      <c r="O726" s="1"/>
      <c r="P726" s="1"/>
    </row>
    <row r="727" spans="4:16" x14ac:dyDescent="0.25">
      <c r="D727" s="1"/>
      <c r="E727" s="1"/>
      <c r="F727" s="1"/>
      <c r="G727" s="1"/>
      <c r="H727" s="1"/>
      <c r="I727" s="1"/>
      <c r="K727" s="1"/>
      <c r="L727" s="1"/>
      <c r="M727" s="1"/>
      <c r="N727" s="1"/>
      <c r="O727" s="1"/>
      <c r="P727" s="1"/>
    </row>
    <row r="728" spans="4:16" x14ac:dyDescent="0.25">
      <c r="D728" s="1"/>
      <c r="E728" s="1"/>
      <c r="F728" s="1"/>
      <c r="G728" s="1"/>
      <c r="H728" s="1"/>
      <c r="I728" s="1"/>
      <c r="K728" s="1"/>
      <c r="L728" s="1"/>
      <c r="M728" s="1"/>
      <c r="N728" s="1"/>
      <c r="O728" s="1"/>
      <c r="P728" s="1"/>
    </row>
    <row r="729" spans="4:16" x14ac:dyDescent="0.25">
      <c r="D729" s="1"/>
      <c r="E729" s="1"/>
      <c r="F729" s="1"/>
      <c r="G729" s="1"/>
      <c r="H729" s="1"/>
      <c r="I729" s="1"/>
      <c r="K729" s="1"/>
      <c r="L729" s="1"/>
      <c r="M729" s="1"/>
      <c r="N729" s="1"/>
      <c r="O729" s="1"/>
      <c r="P729" s="1"/>
    </row>
    <row r="730" spans="4:16" x14ac:dyDescent="0.25">
      <c r="D730" s="1"/>
      <c r="E730" s="1"/>
      <c r="F730" s="1"/>
      <c r="G730" s="1"/>
      <c r="H730" s="1"/>
      <c r="I730" s="1"/>
      <c r="K730" s="1"/>
      <c r="L730" s="1"/>
      <c r="M730" s="1"/>
      <c r="N730" s="1"/>
      <c r="O730" s="1"/>
      <c r="P730" s="1"/>
    </row>
    <row r="731" spans="4:16" x14ac:dyDescent="0.25">
      <c r="D731" s="1"/>
      <c r="E731" s="1"/>
      <c r="F731" s="1"/>
      <c r="G731" s="1"/>
      <c r="H731" s="1"/>
      <c r="I731" s="1"/>
      <c r="K731" s="1"/>
      <c r="L731" s="1"/>
      <c r="M731" s="1"/>
      <c r="N731" s="1"/>
      <c r="O731" s="1"/>
      <c r="P731" s="1"/>
    </row>
    <row r="732" spans="4:16" x14ac:dyDescent="0.25">
      <c r="D732" s="1"/>
      <c r="E732" s="1"/>
      <c r="F732" s="1"/>
      <c r="G732" s="1"/>
      <c r="H732" s="1"/>
      <c r="I732" s="1"/>
      <c r="K732" s="1"/>
      <c r="L732" s="1"/>
      <c r="M732" s="1"/>
      <c r="N732" s="1"/>
      <c r="O732" s="1"/>
      <c r="P732" s="1"/>
    </row>
    <row r="733" spans="4:16" x14ac:dyDescent="0.25">
      <c r="D733" s="1"/>
      <c r="E733" s="1"/>
      <c r="F733" s="1"/>
      <c r="G733" s="1"/>
      <c r="H733" s="1"/>
      <c r="I733" s="1"/>
      <c r="K733" s="1"/>
      <c r="L733" s="1"/>
      <c r="M733" s="1"/>
      <c r="N733" s="1"/>
      <c r="O733" s="1"/>
      <c r="P733" s="1"/>
    </row>
    <row r="734" spans="4:16" x14ac:dyDescent="0.25">
      <c r="D734" s="1"/>
      <c r="E734" s="1"/>
      <c r="F734" s="1"/>
      <c r="G734" s="1"/>
      <c r="H734" s="1"/>
      <c r="I734" s="1"/>
      <c r="K734" s="1"/>
      <c r="L734" s="1"/>
      <c r="M734" s="1"/>
      <c r="N734" s="1"/>
      <c r="O734" s="1"/>
      <c r="P734" s="1"/>
    </row>
    <row r="735" spans="4:16" x14ac:dyDescent="0.25">
      <c r="D735" s="1"/>
      <c r="E735" s="1"/>
      <c r="F735" s="1"/>
      <c r="G735" s="1"/>
      <c r="H735" s="1"/>
      <c r="I735" s="1"/>
      <c r="K735" s="1"/>
      <c r="L735" s="1"/>
      <c r="M735" s="1"/>
      <c r="N735" s="1"/>
      <c r="O735" s="1"/>
      <c r="P735" s="1"/>
    </row>
    <row r="736" spans="4:16" x14ac:dyDescent="0.25">
      <c r="D736" s="1"/>
      <c r="E736" s="1"/>
      <c r="F736" s="1"/>
      <c r="G736" s="1"/>
      <c r="H736" s="1"/>
      <c r="I736" s="1"/>
      <c r="K736" s="1"/>
      <c r="L736" s="1"/>
      <c r="M736" s="1"/>
      <c r="N736" s="1"/>
      <c r="O736" s="1"/>
      <c r="P736" s="1"/>
    </row>
    <row r="737" spans="4:16" x14ac:dyDescent="0.25">
      <c r="D737" s="1"/>
      <c r="E737" s="1"/>
      <c r="F737" s="1"/>
      <c r="G737" s="1"/>
      <c r="H737" s="1"/>
      <c r="I737" s="1"/>
      <c r="K737" s="1"/>
      <c r="L737" s="1"/>
      <c r="M737" s="1"/>
      <c r="N737" s="1"/>
      <c r="O737" s="1"/>
      <c r="P737" s="1"/>
    </row>
    <row r="738" spans="4:16" x14ac:dyDescent="0.25">
      <c r="D738" s="1"/>
      <c r="E738" s="1"/>
      <c r="F738" s="1"/>
      <c r="G738" s="1"/>
      <c r="H738" s="1"/>
      <c r="I738" s="1"/>
      <c r="K738" s="1"/>
      <c r="L738" s="1"/>
      <c r="M738" s="1"/>
      <c r="N738" s="1"/>
      <c r="O738" s="1"/>
      <c r="P738" s="1"/>
    </row>
    <row r="739" spans="4:16" x14ac:dyDescent="0.25">
      <c r="D739" s="1"/>
      <c r="E739" s="1"/>
      <c r="F739" s="1"/>
      <c r="G739" s="1"/>
      <c r="H739" s="1"/>
      <c r="I739" s="1"/>
      <c r="K739" s="1"/>
      <c r="L739" s="1"/>
      <c r="M739" s="1"/>
      <c r="N739" s="1"/>
      <c r="O739" s="1"/>
      <c r="P739" s="1"/>
    </row>
    <row r="740" spans="4:16" x14ac:dyDescent="0.25">
      <c r="D740" s="1"/>
      <c r="E740" s="1"/>
      <c r="F740" s="1"/>
      <c r="G740" s="1"/>
      <c r="H740" s="1"/>
      <c r="I740" s="1"/>
      <c r="K740" s="1"/>
      <c r="L740" s="1"/>
      <c r="M740" s="1"/>
      <c r="N740" s="1"/>
      <c r="O740" s="1"/>
      <c r="P740" s="1"/>
    </row>
    <row r="741" spans="4:16" x14ac:dyDescent="0.25">
      <c r="D741" s="1"/>
      <c r="E741" s="1"/>
      <c r="F741" s="1"/>
      <c r="G741" s="1"/>
      <c r="H741" s="1"/>
      <c r="I741" s="1"/>
      <c r="K741" s="1"/>
      <c r="L741" s="1"/>
      <c r="M741" s="1"/>
      <c r="N741" s="1"/>
      <c r="O741" s="1"/>
      <c r="P741" s="1"/>
    </row>
    <row r="742" spans="4:16" x14ac:dyDescent="0.25">
      <c r="D742" s="1"/>
      <c r="E742" s="1"/>
      <c r="F742" s="1"/>
      <c r="G742" s="1"/>
      <c r="H742" s="1"/>
      <c r="I742" s="1"/>
      <c r="K742" s="1"/>
      <c r="L742" s="1"/>
      <c r="M742" s="1"/>
      <c r="N742" s="1"/>
      <c r="O742" s="1"/>
      <c r="P742" s="1"/>
    </row>
    <row r="743" spans="4:16" x14ac:dyDescent="0.25">
      <c r="D743" s="1"/>
      <c r="E743" s="1"/>
      <c r="F743" s="1"/>
      <c r="G743" s="1"/>
      <c r="H743" s="1"/>
      <c r="I743" s="1"/>
      <c r="K743" s="1"/>
      <c r="L743" s="1"/>
      <c r="M743" s="1"/>
      <c r="N743" s="1"/>
      <c r="O743" s="1"/>
      <c r="P743" s="1"/>
    </row>
    <row r="744" spans="4:16" x14ac:dyDescent="0.25">
      <c r="D744" s="1"/>
      <c r="E744" s="1"/>
      <c r="F744" s="1"/>
      <c r="G744" s="1"/>
      <c r="H744" s="1"/>
      <c r="I744" s="1"/>
      <c r="K744" s="1"/>
      <c r="L744" s="1"/>
      <c r="M744" s="1"/>
      <c r="N744" s="1"/>
      <c r="O744" s="1"/>
      <c r="P744" s="1"/>
    </row>
    <row r="745" spans="4:16" x14ac:dyDescent="0.25">
      <c r="D745" s="1"/>
      <c r="E745" s="1"/>
      <c r="F745" s="1"/>
      <c r="G745" s="1"/>
      <c r="H745" s="1"/>
      <c r="I745" s="1"/>
      <c r="K745" s="1"/>
      <c r="L745" s="1"/>
      <c r="M745" s="1"/>
      <c r="N745" s="1"/>
      <c r="O745" s="1"/>
      <c r="P745" s="1"/>
    </row>
    <row r="746" spans="4:16" x14ac:dyDescent="0.25">
      <c r="D746" s="1"/>
      <c r="E746" s="1"/>
      <c r="F746" s="1"/>
      <c r="G746" s="1"/>
      <c r="H746" s="1"/>
      <c r="I746" s="1"/>
      <c r="K746" s="1"/>
      <c r="L746" s="1"/>
      <c r="M746" s="1"/>
      <c r="N746" s="1"/>
      <c r="O746" s="1"/>
      <c r="P746" s="1"/>
    </row>
    <row r="747" spans="4:16" x14ac:dyDescent="0.25">
      <c r="D747" s="1"/>
      <c r="E747" s="1"/>
      <c r="F747" s="1"/>
      <c r="G747" s="1"/>
      <c r="H747" s="1"/>
      <c r="I747" s="1"/>
      <c r="K747" s="1"/>
      <c r="L747" s="1"/>
      <c r="M747" s="1"/>
      <c r="N747" s="1"/>
      <c r="O747" s="1"/>
      <c r="P747" s="1"/>
    </row>
    <row r="748" spans="4:16" x14ac:dyDescent="0.25">
      <c r="D748" s="1"/>
      <c r="E748" s="1"/>
      <c r="F748" s="1"/>
      <c r="G748" s="1"/>
      <c r="H748" s="1"/>
      <c r="I748" s="1"/>
      <c r="K748" s="1"/>
      <c r="L748" s="1"/>
      <c r="M748" s="1"/>
      <c r="N748" s="1"/>
      <c r="O748" s="1"/>
      <c r="P748" s="1"/>
    </row>
    <row r="749" spans="4:16" x14ac:dyDescent="0.25">
      <c r="D749" s="1"/>
      <c r="E749" s="1"/>
      <c r="F749" s="1"/>
      <c r="G749" s="1"/>
      <c r="H749" s="1"/>
      <c r="I749" s="1"/>
      <c r="K749" s="1"/>
      <c r="L749" s="1"/>
      <c r="M749" s="1"/>
      <c r="N749" s="1"/>
      <c r="O749" s="1"/>
      <c r="P749" s="1"/>
    </row>
    <row r="750" spans="4:16" x14ac:dyDescent="0.25">
      <c r="D750" s="1"/>
      <c r="E750" s="1"/>
      <c r="F750" s="1"/>
      <c r="G750" s="1"/>
      <c r="H750" s="1"/>
      <c r="I750" s="1"/>
      <c r="K750" s="1"/>
      <c r="L750" s="1"/>
      <c r="M750" s="1"/>
      <c r="N750" s="1"/>
      <c r="O750" s="1"/>
      <c r="P750" s="1"/>
    </row>
    <row r="751" spans="4:16" x14ac:dyDescent="0.25">
      <c r="D751" s="1"/>
      <c r="E751" s="1"/>
      <c r="F751" s="1"/>
      <c r="G751" s="1"/>
      <c r="H751" s="1"/>
      <c r="I751" s="1"/>
      <c r="K751" s="1"/>
      <c r="L751" s="1"/>
      <c r="M751" s="1"/>
      <c r="N751" s="1"/>
      <c r="O751" s="1"/>
      <c r="P751" s="1"/>
    </row>
    <row r="752" spans="4:16" x14ac:dyDescent="0.25">
      <c r="D752" s="1"/>
      <c r="E752" s="1"/>
      <c r="F752" s="1"/>
      <c r="G752" s="1"/>
      <c r="H752" s="1"/>
      <c r="I752" s="1"/>
      <c r="K752" s="1"/>
      <c r="L752" s="1"/>
      <c r="M752" s="1"/>
      <c r="N752" s="1"/>
      <c r="O752" s="1"/>
      <c r="P752" s="1"/>
    </row>
    <row r="753" spans="4:16" x14ac:dyDescent="0.25">
      <c r="D753" s="1"/>
      <c r="E753" s="1"/>
      <c r="F753" s="1"/>
      <c r="G753" s="1"/>
      <c r="H753" s="1"/>
      <c r="I753" s="1"/>
      <c r="K753" s="1"/>
      <c r="L753" s="1"/>
      <c r="M753" s="1"/>
      <c r="N753" s="1"/>
      <c r="O753" s="1"/>
      <c r="P753" s="1"/>
    </row>
    <row r="754" spans="4:16" x14ac:dyDescent="0.25">
      <c r="D754" s="1"/>
      <c r="E754" s="1"/>
      <c r="F754" s="1"/>
      <c r="G754" s="1"/>
      <c r="H754" s="1"/>
      <c r="I754" s="1"/>
      <c r="K754" s="1"/>
      <c r="L754" s="1"/>
      <c r="M754" s="1"/>
      <c r="N754" s="1"/>
      <c r="O754" s="1"/>
      <c r="P754" s="1"/>
    </row>
    <row r="755" spans="4:16" x14ac:dyDescent="0.25">
      <c r="D755" s="1"/>
      <c r="E755" s="1"/>
      <c r="F755" s="1"/>
      <c r="G755" s="1"/>
      <c r="H755" s="1"/>
      <c r="I755" s="1"/>
      <c r="K755" s="1"/>
      <c r="L755" s="1"/>
      <c r="M755" s="1"/>
      <c r="N755" s="1"/>
      <c r="O755" s="1"/>
      <c r="P755" s="1"/>
    </row>
    <row r="756" spans="4:16" x14ac:dyDescent="0.25">
      <c r="D756" s="1"/>
      <c r="E756" s="1"/>
      <c r="F756" s="1"/>
      <c r="G756" s="1"/>
      <c r="H756" s="1"/>
      <c r="I756" s="1"/>
      <c r="K756" s="1"/>
      <c r="L756" s="1"/>
      <c r="M756" s="1"/>
      <c r="N756" s="1"/>
      <c r="O756" s="1"/>
      <c r="P756" s="1"/>
    </row>
    <row r="757" spans="4:16" x14ac:dyDescent="0.25">
      <c r="D757" s="1"/>
      <c r="E757" s="1"/>
      <c r="F757" s="1"/>
      <c r="G757" s="1"/>
      <c r="H757" s="1"/>
      <c r="I757" s="1"/>
      <c r="K757" s="1"/>
      <c r="L757" s="1"/>
      <c r="M757" s="1"/>
      <c r="N757" s="1"/>
      <c r="O757" s="1"/>
      <c r="P757" s="1"/>
    </row>
    <row r="758" spans="4:16" x14ac:dyDescent="0.25">
      <c r="D758" s="1"/>
      <c r="E758" s="1"/>
      <c r="F758" s="1"/>
      <c r="G758" s="1"/>
      <c r="H758" s="1"/>
      <c r="I758" s="1"/>
      <c r="K758" s="1"/>
      <c r="L758" s="1"/>
      <c r="M758" s="1"/>
      <c r="N758" s="1"/>
      <c r="O758" s="1"/>
      <c r="P758" s="1"/>
    </row>
    <row r="759" spans="4:16" x14ac:dyDescent="0.25">
      <c r="D759" s="1"/>
      <c r="E759" s="1"/>
      <c r="F759" s="1"/>
      <c r="G759" s="1"/>
      <c r="H759" s="1"/>
      <c r="I759" s="1"/>
      <c r="K759" s="1"/>
      <c r="L759" s="1"/>
      <c r="M759" s="1"/>
      <c r="N759" s="1"/>
      <c r="O759" s="1"/>
      <c r="P759" s="1"/>
    </row>
    <row r="760" spans="4:16" x14ac:dyDescent="0.25">
      <c r="D760" s="1"/>
      <c r="E760" s="1"/>
      <c r="F760" s="1"/>
      <c r="G760" s="1"/>
      <c r="H760" s="1"/>
      <c r="I760" s="1"/>
      <c r="K760" s="1"/>
      <c r="L760" s="1"/>
      <c r="M760" s="1"/>
      <c r="N760" s="1"/>
      <c r="O760" s="1"/>
      <c r="P760" s="1"/>
    </row>
    <row r="761" spans="4:16" x14ac:dyDescent="0.25">
      <c r="D761" s="1"/>
      <c r="E761" s="1"/>
      <c r="F761" s="1"/>
      <c r="G761" s="1"/>
      <c r="H761" s="1"/>
      <c r="I761" s="1"/>
      <c r="K761" s="1"/>
      <c r="L761" s="1"/>
      <c r="M761" s="1"/>
      <c r="N761" s="1"/>
      <c r="O761" s="1"/>
      <c r="P761" s="1"/>
    </row>
    <row r="762" spans="4:16" x14ac:dyDescent="0.25">
      <c r="D762" s="1"/>
      <c r="E762" s="1"/>
      <c r="F762" s="1"/>
      <c r="G762" s="1"/>
      <c r="H762" s="1"/>
      <c r="I762" s="1"/>
      <c r="K762" s="1"/>
      <c r="L762" s="1"/>
      <c r="M762" s="1"/>
      <c r="N762" s="1"/>
      <c r="O762" s="1"/>
      <c r="P762" s="1"/>
    </row>
    <row r="763" spans="4:16" x14ac:dyDescent="0.25">
      <c r="D763" s="1"/>
      <c r="E763" s="1"/>
      <c r="F763" s="1"/>
      <c r="G763" s="1"/>
      <c r="H763" s="1"/>
      <c r="I763" s="1"/>
      <c r="K763" s="1"/>
      <c r="L763" s="1"/>
      <c r="M763" s="1"/>
      <c r="N763" s="1"/>
      <c r="O763" s="1"/>
      <c r="P763" s="1"/>
    </row>
    <row r="764" spans="4:16" x14ac:dyDescent="0.25">
      <c r="D764" s="1"/>
      <c r="E764" s="1"/>
      <c r="F764" s="1"/>
      <c r="G764" s="1"/>
      <c r="H764" s="1"/>
      <c r="I764" s="1"/>
      <c r="K764" s="1"/>
      <c r="L764" s="1"/>
      <c r="M764" s="1"/>
      <c r="N764" s="1"/>
      <c r="O764" s="1"/>
      <c r="P764" s="1"/>
    </row>
    <row r="765" spans="4:16" x14ac:dyDescent="0.25">
      <c r="D765" s="1"/>
      <c r="E765" s="1"/>
      <c r="F765" s="1"/>
      <c r="G765" s="1"/>
      <c r="H765" s="1"/>
      <c r="I765" s="1"/>
      <c r="K765" s="1"/>
      <c r="L765" s="1"/>
      <c r="M765" s="1"/>
      <c r="N765" s="1"/>
      <c r="O765" s="1"/>
      <c r="P765" s="1"/>
    </row>
    <row r="766" spans="4:16" x14ac:dyDescent="0.25">
      <c r="D766" s="1"/>
      <c r="E766" s="1"/>
      <c r="F766" s="1"/>
      <c r="G766" s="1"/>
      <c r="H766" s="1"/>
      <c r="I766" s="1"/>
      <c r="K766" s="1"/>
      <c r="L766" s="1"/>
      <c r="M766" s="1"/>
      <c r="N766" s="1"/>
      <c r="O766" s="1"/>
      <c r="P766" s="1"/>
    </row>
    <row r="767" spans="4:16" x14ac:dyDescent="0.25">
      <c r="D767" s="1"/>
      <c r="E767" s="1"/>
      <c r="F767" s="1"/>
      <c r="G767" s="1"/>
      <c r="H767" s="1"/>
      <c r="I767" s="1"/>
      <c r="K767" s="1"/>
      <c r="L767" s="1"/>
      <c r="M767" s="1"/>
      <c r="N767" s="1"/>
      <c r="O767" s="1"/>
      <c r="P767" s="1"/>
    </row>
    <row r="768" spans="4:16" x14ac:dyDescent="0.25">
      <c r="D768" s="1"/>
      <c r="E768" s="1"/>
      <c r="F768" s="1"/>
      <c r="G768" s="1"/>
      <c r="H768" s="1"/>
      <c r="I768" s="1"/>
      <c r="K768" s="1"/>
      <c r="L768" s="1"/>
      <c r="M768" s="1"/>
      <c r="N768" s="1"/>
      <c r="O768" s="1"/>
      <c r="P768" s="1"/>
    </row>
    <row r="769" spans="4:16" x14ac:dyDescent="0.25">
      <c r="D769" s="1"/>
      <c r="E769" s="1"/>
      <c r="F769" s="1"/>
      <c r="G769" s="1"/>
      <c r="H769" s="1"/>
      <c r="I769" s="1"/>
      <c r="K769" s="1"/>
      <c r="L769" s="1"/>
      <c r="M769" s="1"/>
      <c r="N769" s="1"/>
      <c r="O769" s="1"/>
      <c r="P769" s="1"/>
    </row>
    <row r="770" spans="4:16" x14ac:dyDescent="0.25">
      <c r="D770" s="1"/>
      <c r="E770" s="1"/>
      <c r="F770" s="1"/>
      <c r="G770" s="1"/>
      <c r="H770" s="1"/>
      <c r="I770" s="1"/>
      <c r="K770" s="1"/>
      <c r="L770" s="1"/>
      <c r="M770" s="1"/>
      <c r="N770" s="1"/>
      <c r="O770" s="1"/>
      <c r="P770" s="1"/>
    </row>
    <row r="771" spans="4:16" x14ac:dyDescent="0.25">
      <c r="D771" s="1"/>
      <c r="E771" s="1"/>
      <c r="F771" s="1"/>
      <c r="G771" s="1"/>
      <c r="H771" s="1"/>
      <c r="I771" s="1"/>
      <c r="K771" s="1"/>
      <c r="L771" s="1"/>
      <c r="M771" s="1"/>
      <c r="N771" s="1"/>
      <c r="O771" s="1"/>
      <c r="P771" s="1"/>
    </row>
    <row r="772" spans="4:16" x14ac:dyDescent="0.25">
      <c r="D772" s="1"/>
      <c r="E772" s="1"/>
      <c r="F772" s="1"/>
      <c r="G772" s="1"/>
      <c r="H772" s="1"/>
      <c r="I772" s="1"/>
      <c r="K772" s="1"/>
      <c r="L772" s="1"/>
      <c r="M772" s="1"/>
      <c r="N772" s="1"/>
      <c r="O772" s="1"/>
      <c r="P772" s="1"/>
    </row>
    <row r="773" spans="4:16" x14ac:dyDescent="0.25">
      <c r="D773" s="1"/>
      <c r="E773" s="1"/>
      <c r="F773" s="1"/>
      <c r="G773" s="1"/>
      <c r="H773" s="1"/>
      <c r="I773" s="1"/>
      <c r="K773" s="1"/>
      <c r="L773" s="1"/>
      <c r="M773" s="1"/>
      <c r="N773" s="1"/>
      <c r="O773" s="1"/>
      <c r="P773" s="1"/>
    </row>
    <row r="774" spans="4:16" x14ac:dyDescent="0.25">
      <c r="D774" s="1"/>
      <c r="E774" s="1"/>
      <c r="F774" s="1"/>
      <c r="G774" s="1"/>
      <c r="H774" s="1"/>
      <c r="I774" s="1"/>
      <c r="K774" s="1"/>
      <c r="L774" s="1"/>
      <c r="M774" s="1"/>
      <c r="N774" s="1"/>
      <c r="O774" s="1"/>
      <c r="P774" s="1"/>
    </row>
    <row r="775" spans="4:16" x14ac:dyDescent="0.25">
      <c r="D775" s="1"/>
      <c r="E775" s="1"/>
      <c r="F775" s="1"/>
      <c r="G775" s="1"/>
      <c r="H775" s="1"/>
      <c r="I775" s="1"/>
      <c r="K775" s="1"/>
      <c r="L775" s="1"/>
      <c r="M775" s="1"/>
      <c r="N775" s="1"/>
      <c r="O775" s="1"/>
      <c r="P775" s="1"/>
    </row>
    <row r="776" spans="4:16" x14ac:dyDescent="0.25">
      <c r="D776" s="1"/>
      <c r="E776" s="1"/>
      <c r="F776" s="1"/>
      <c r="G776" s="1"/>
      <c r="H776" s="1"/>
      <c r="I776" s="1"/>
      <c r="K776" s="1"/>
      <c r="L776" s="1"/>
      <c r="M776" s="1"/>
      <c r="N776" s="1"/>
      <c r="O776" s="1"/>
      <c r="P776" s="1"/>
    </row>
    <row r="777" spans="4:16" x14ac:dyDescent="0.25">
      <c r="D777" s="1"/>
      <c r="E777" s="1"/>
      <c r="F777" s="1"/>
      <c r="G777" s="1"/>
      <c r="H777" s="1"/>
      <c r="I777" s="1"/>
      <c r="K777" s="1"/>
      <c r="L777" s="1"/>
      <c r="M777" s="1"/>
      <c r="N777" s="1"/>
      <c r="O777" s="1"/>
      <c r="P777" s="1"/>
    </row>
    <row r="778" spans="4:16" x14ac:dyDescent="0.25">
      <c r="D778" s="1"/>
      <c r="E778" s="1"/>
      <c r="F778" s="1"/>
      <c r="G778" s="1"/>
      <c r="H778" s="1"/>
      <c r="I778" s="1"/>
      <c r="K778" s="1"/>
      <c r="L778" s="1"/>
      <c r="M778" s="1"/>
      <c r="N778" s="1"/>
      <c r="O778" s="1"/>
      <c r="P778" s="1"/>
    </row>
    <row r="779" spans="4:16" x14ac:dyDescent="0.25">
      <c r="D779" s="1"/>
      <c r="E779" s="1"/>
      <c r="F779" s="1"/>
      <c r="G779" s="1"/>
      <c r="H779" s="1"/>
      <c r="I779" s="1"/>
      <c r="K779" s="1"/>
      <c r="L779" s="1"/>
      <c r="M779" s="1"/>
      <c r="N779" s="1"/>
      <c r="O779" s="1"/>
      <c r="P779" s="1"/>
    </row>
    <row r="780" spans="4:16" x14ac:dyDescent="0.25">
      <c r="D780" s="1"/>
      <c r="E780" s="1"/>
      <c r="F780" s="1"/>
      <c r="G780" s="1"/>
      <c r="H780" s="1"/>
      <c r="I780" s="1"/>
      <c r="K780" s="1"/>
      <c r="L780" s="1"/>
      <c r="M780" s="1"/>
      <c r="N780" s="1"/>
      <c r="O780" s="1"/>
      <c r="P780" s="1"/>
    </row>
    <row r="781" spans="4:16" x14ac:dyDescent="0.25">
      <c r="D781" s="1"/>
      <c r="E781" s="1"/>
      <c r="F781" s="1"/>
      <c r="G781" s="1"/>
      <c r="H781" s="1"/>
      <c r="I781" s="1"/>
      <c r="K781" s="1"/>
      <c r="L781" s="1"/>
      <c r="M781" s="1"/>
      <c r="N781" s="1"/>
      <c r="O781" s="1"/>
      <c r="P781" s="1"/>
    </row>
    <row r="782" spans="4:16" x14ac:dyDescent="0.25">
      <c r="D782" s="1"/>
      <c r="E782" s="1"/>
      <c r="F782" s="1"/>
      <c r="G782" s="1"/>
      <c r="H782" s="1"/>
      <c r="I782" s="1"/>
      <c r="K782" s="1"/>
      <c r="L782" s="1"/>
      <c r="M782" s="1"/>
      <c r="N782" s="1"/>
      <c r="O782" s="1"/>
      <c r="P782" s="1"/>
    </row>
    <row r="783" spans="4:16" x14ac:dyDescent="0.25">
      <c r="D783" s="1"/>
      <c r="E783" s="1"/>
      <c r="F783" s="1"/>
      <c r="G783" s="1"/>
      <c r="H783" s="1"/>
      <c r="I783" s="1"/>
      <c r="K783" s="1"/>
      <c r="L783" s="1"/>
      <c r="M783" s="1"/>
      <c r="N783" s="1"/>
      <c r="O783" s="1"/>
      <c r="P783" s="1"/>
    </row>
    <row r="784" spans="4:16" x14ac:dyDescent="0.25">
      <c r="D784" s="1"/>
      <c r="E784" s="1"/>
      <c r="F784" s="1"/>
      <c r="G784" s="1"/>
      <c r="H784" s="1"/>
      <c r="I784" s="1"/>
      <c r="K784" s="1"/>
      <c r="L784" s="1"/>
      <c r="M784" s="1"/>
      <c r="N784" s="1"/>
      <c r="O784" s="1"/>
      <c r="P784" s="1"/>
    </row>
    <row r="785" spans="4:16" x14ac:dyDescent="0.25">
      <c r="D785" s="1"/>
      <c r="E785" s="1"/>
      <c r="F785" s="1"/>
      <c r="G785" s="1"/>
      <c r="H785" s="1"/>
      <c r="I785" s="1"/>
      <c r="K785" s="1"/>
      <c r="L785" s="1"/>
      <c r="M785" s="1"/>
      <c r="N785" s="1"/>
      <c r="O785" s="1"/>
      <c r="P785" s="1"/>
    </row>
    <row r="786" spans="4:16" x14ac:dyDescent="0.25">
      <c r="D786" s="1"/>
      <c r="E786" s="1"/>
      <c r="F786" s="1"/>
      <c r="G786" s="1"/>
      <c r="H786" s="1"/>
      <c r="I786" s="1"/>
      <c r="K786" s="1"/>
      <c r="L786" s="1"/>
      <c r="M786" s="1"/>
      <c r="N786" s="1"/>
      <c r="O786" s="1"/>
      <c r="P786" s="1"/>
    </row>
    <row r="787" spans="4:16" x14ac:dyDescent="0.25">
      <c r="D787" s="1"/>
      <c r="E787" s="1"/>
      <c r="F787" s="1"/>
      <c r="G787" s="1"/>
      <c r="H787" s="1"/>
      <c r="I787" s="1"/>
      <c r="K787" s="1"/>
      <c r="L787" s="1"/>
      <c r="M787" s="1"/>
      <c r="N787" s="1"/>
      <c r="O787" s="1"/>
      <c r="P787" s="1"/>
    </row>
    <row r="788" spans="4:16" x14ac:dyDescent="0.25">
      <c r="D788" s="1"/>
      <c r="E788" s="1"/>
      <c r="F788" s="1"/>
      <c r="G788" s="1"/>
      <c r="H788" s="1"/>
      <c r="I788" s="1"/>
      <c r="K788" s="1"/>
      <c r="L788" s="1"/>
      <c r="M788" s="1"/>
      <c r="N788" s="1"/>
      <c r="O788" s="1"/>
      <c r="P788" s="1"/>
    </row>
    <row r="789" spans="4:16" x14ac:dyDescent="0.25">
      <c r="D789" s="1"/>
      <c r="E789" s="1"/>
      <c r="F789" s="1"/>
      <c r="G789" s="1"/>
      <c r="H789" s="1"/>
      <c r="I789" s="1"/>
      <c r="K789" s="1"/>
      <c r="L789" s="1"/>
      <c r="M789" s="1"/>
      <c r="N789" s="1"/>
      <c r="O789" s="1"/>
      <c r="P789" s="1"/>
    </row>
    <row r="790" spans="4:16" x14ac:dyDescent="0.25">
      <c r="D790" s="1"/>
      <c r="E790" s="1"/>
      <c r="F790" s="1"/>
      <c r="G790" s="1"/>
      <c r="H790" s="1"/>
      <c r="I790" s="1"/>
      <c r="K790" s="1"/>
      <c r="L790" s="1"/>
      <c r="M790" s="1"/>
      <c r="N790" s="1"/>
      <c r="O790" s="1"/>
      <c r="P790" s="1"/>
    </row>
    <row r="791" spans="4:16" x14ac:dyDescent="0.25">
      <c r="D791" s="1"/>
      <c r="E791" s="1"/>
      <c r="F791" s="1"/>
      <c r="G791" s="1"/>
      <c r="H791" s="1"/>
      <c r="I791" s="1"/>
      <c r="K791" s="1"/>
      <c r="L791" s="1"/>
      <c r="M791" s="1"/>
      <c r="N791" s="1"/>
      <c r="O791" s="1"/>
      <c r="P791" s="1"/>
    </row>
    <row r="792" spans="4:16" x14ac:dyDescent="0.25">
      <c r="D792" s="1"/>
      <c r="E792" s="1"/>
      <c r="F792" s="1"/>
      <c r="G792" s="1"/>
      <c r="H792" s="1"/>
      <c r="I792" s="1"/>
      <c r="K792" s="1"/>
      <c r="L792" s="1"/>
      <c r="M792" s="1"/>
      <c r="N792" s="1"/>
      <c r="O792" s="1"/>
      <c r="P792" s="1"/>
    </row>
    <row r="793" spans="4:16" x14ac:dyDescent="0.25">
      <c r="D793" s="1"/>
      <c r="E793" s="1"/>
      <c r="F793" s="1"/>
      <c r="G793" s="1"/>
      <c r="H793" s="1"/>
      <c r="I793" s="1"/>
      <c r="K793" s="1"/>
      <c r="L793" s="1"/>
      <c r="M793" s="1"/>
      <c r="N793" s="1"/>
      <c r="O793" s="1"/>
      <c r="P793" s="1"/>
    </row>
    <row r="794" spans="4:16" x14ac:dyDescent="0.25">
      <c r="D794" s="1"/>
      <c r="E794" s="1"/>
      <c r="F794" s="1"/>
      <c r="G794" s="1"/>
      <c r="H794" s="1"/>
      <c r="I794" s="1"/>
      <c r="K794" s="1"/>
      <c r="L794" s="1"/>
      <c r="M794" s="1"/>
      <c r="N794" s="1"/>
      <c r="O794" s="1"/>
      <c r="P794" s="1"/>
    </row>
    <row r="795" spans="4:16" x14ac:dyDescent="0.25">
      <c r="D795" s="1"/>
      <c r="E795" s="1"/>
      <c r="F795" s="1"/>
      <c r="G795" s="1"/>
      <c r="H795" s="1"/>
      <c r="I795" s="1"/>
      <c r="K795" s="1"/>
      <c r="L795" s="1"/>
      <c r="M795" s="1"/>
      <c r="N795" s="1"/>
      <c r="O795" s="1"/>
      <c r="P795" s="1"/>
    </row>
    <row r="796" spans="4:16" x14ac:dyDescent="0.25">
      <c r="D796" s="1"/>
      <c r="E796" s="1"/>
      <c r="F796" s="1"/>
      <c r="G796" s="1"/>
      <c r="H796" s="1"/>
      <c r="I796" s="1"/>
      <c r="K796" s="1"/>
      <c r="L796" s="1"/>
      <c r="M796" s="1"/>
      <c r="N796" s="1"/>
      <c r="O796" s="1"/>
      <c r="P796" s="1"/>
    </row>
    <row r="797" spans="4:16" x14ac:dyDescent="0.25">
      <c r="D797" s="1"/>
      <c r="E797" s="1"/>
      <c r="F797" s="1"/>
      <c r="G797" s="1"/>
      <c r="H797" s="1"/>
      <c r="I797" s="1"/>
      <c r="K797" s="1"/>
      <c r="L797" s="1"/>
      <c r="M797" s="1"/>
      <c r="N797" s="1"/>
      <c r="O797" s="1"/>
      <c r="P797" s="1"/>
    </row>
    <row r="798" spans="4:16" x14ac:dyDescent="0.25">
      <c r="D798" s="1"/>
      <c r="E798" s="1"/>
      <c r="F798" s="1"/>
      <c r="G798" s="1"/>
      <c r="H798" s="1"/>
      <c r="I798" s="1"/>
      <c r="K798" s="1"/>
      <c r="L798" s="1"/>
      <c r="M798" s="1"/>
      <c r="N798" s="1"/>
      <c r="O798" s="1"/>
      <c r="P798" s="1"/>
    </row>
    <row r="799" spans="4:16" x14ac:dyDescent="0.25">
      <c r="D799" s="1"/>
      <c r="E799" s="1"/>
      <c r="F799" s="1"/>
      <c r="G799" s="1"/>
      <c r="H799" s="1"/>
      <c r="I799" s="1"/>
      <c r="K799" s="1"/>
      <c r="L799" s="1"/>
      <c r="M799" s="1"/>
      <c r="N799" s="1"/>
      <c r="O799" s="1"/>
      <c r="P799" s="1"/>
    </row>
    <row r="800" spans="4:16" x14ac:dyDescent="0.25">
      <c r="D800" s="1"/>
      <c r="E800" s="1"/>
      <c r="F800" s="1"/>
      <c r="G800" s="1"/>
      <c r="H800" s="1"/>
      <c r="I800" s="1"/>
      <c r="K800" s="1"/>
      <c r="L800" s="1"/>
      <c r="M800" s="1"/>
      <c r="N800" s="1"/>
      <c r="O800" s="1"/>
      <c r="P800" s="1"/>
    </row>
    <row r="801" spans="4:16" x14ac:dyDescent="0.25">
      <c r="D801" s="1"/>
      <c r="E801" s="1"/>
      <c r="F801" s="1"/>
      <c r="G801" s="1"/>
      <c r="H801" s="1"/>
      <c r="I801" s="1"/>
      <c r="K801" s="1"/>
      <c r="L801" s="1"/>
      <c r="M801" s="1"/>
      <c r="N801" s="1"/>
      <c r="O801" s="1"/>
      <c r="P801" s="1"/>
    </row>
    <row r="802" spans="4:16" x14ac:dyDescent="0.25">
      <c r="D802" s="1"/>
      <c r="E802" s="1"/>
      <c r="F802" s="1"/>
      <c r="G802" s="1"/>
      <c r="H802" s="1"/>
      <c r="I802" s="1"/>
      <c r="K802" s="1"/>
      <c r="L802" s="1"/>
      <c r="M802" s="1"/>
      <c r="N802" s="1"/>
      <c r="O802" s="1"/>
      <c r="P802" s="1"/>
    </row>
    <row r="803" spans="4:16" x14ac:dyDescent="0.25">
      <c r="D803" s="1"/>
      <c r="E803" s="1"/>
      <c r="F803" s="1"/>
      <c r="G803" s="1"/>
      <c r="H803" s="1"/>
      <c r="I803" s="1"/>
      <c r="K803" s="1"/>
      <c r="L803" s="1"/>
      <c r="M803" s="1"/>
      <c r="N803" s="1"/>
      <c r="O803" s="1"/>
      <c r="P803" s="1"/>
    </row>
    <row r="804" spans="4:16" x14ac:dyDescent="0.25">
      <c r="D804" s="1"/>
      <c r="E804" s="1"/>
      <c r="F804" s="1"/>
      <c r="G804" s="1"/>
      <c r="H804" s="1"/>
      <c r="I804" s="1"/>
      <c r="K804" s="1"/>
      <c r="L804" s="1"/>
      <c r="M804" s="1"/>
      <c r="N804" s="1"/>
      <c r="O804" s="1"/>
      <c r="P804" s="1"/>
    </row>
    <row r="805" spans="4:16" x14ac:dyDescent="0.25">
      <c r="D805" s="1"/>
      <c r="E805" s="1"/>
      <c r="F805" s="1"/>
      <c r="G805" s="1"/>
      <c r="H805" s="1"/>
      <c r="I805" s="1"/>
      <c r="K805" s="1"/>
      <c r="L805" s="1"/>
      <c r="M805" s="1"/>
      <c r="N805" s="1"/>
      <c r="O805" s="1"/>
      <c r="P805" s="1"/>
    </row>
    <row r="806" spans="4:16" x14ac:dyDescent="0.25">
      <c r="D806" s="1"/>
      <c r="E806" s="1"/>
      <c r="F806" s="1"/>
      <c r="G806" s="1"/>
      <c r="H806" s="1"/>
      <c r="I806" s="1"/>
      <c r="K806" s="1"/>
      <c r="L806" s="1"/>
      <c r="M806" s="1"/>
      <c r="N806" s="1"/>
      <c r="O806" s="1"/>
      <c r="P806" s="1"/>
    </row>
    <row r="807" spans="4:16" x14ac:dyDescent="0.25">
      <c r="D807" s="1"/>
      <c r="E807" s="1"/>
      <c r="F807" s="1"/>
      <c r="G807" s="1"/>
      <c r="H807" s="1"/>
      <c r="I807" s="1"/>
      <c r="K807" s="1"/>
      <c r="L807" s="1"/>
      <c r="M807" s="1"/>
      <c r="N807" s="1"/>
      <c r="O807" s="1"/>
      <c r="P807" s="1"/>
    </row>
    <row r="808" spans="4:16" x14ac:dyDescent="0.25">
      <c r="D808" s="1"/>
      <c r="E808" s="1"/>
      <c r="F808" s="1"/>
      <c r="G808" s="1"/>
      <c r="H808" s="1"/>
      <c r="I808" s="1"/>
      <c r="K808" s="1"/>
      <c r="L808" s="1"/>
      <c r="M808" s="1"/>
      <c r="N808" s="1"/>
      <c r="O808" s="1"/>
      <c r="P808" s="1"/>
    </row>
    <row r="809" spans="4:16" x14ac:dyDescent="0.25">
      <c r="D809" s="1"/>
      <c r="E809" s="1"/>
      <c r="F809" s="1"/>
      <c r="G809" s="1"/>
      <c r="H809" s="1"/>
      <c r="I809" s="1"/>
      <c r="K809" s="1"/>
      <c r="L809" s="1"/>
      <c r="M809" s="1"/>
      <c r="N809" s="1"/>
      <c r="O809" s="1"/>
      <c r="P809" s="1"/>
    </row>
    <row r="810" spans="4:16" x14ac:dyDescent="0.25">
      <c r="D810" s="1"/>
      <c r="E810" s="1"/>
      <c r="F810" s="1"/>
      <c r="G810" s="1"/>
      <c r="H810" s="1"/>
      <c r="I810" s="1"/>
      <c r="K810" s="1"/>
      <c r="L810" s="1"/>
      <c r="M810" s="1"/>
      <c r="N810" s="1"/>
      <c r="O810" s="1"/>
      <c r="P810" s="1"/>
    </row>
    <row r="811" spans="4:16" x14ac:dyDescent="0.25">
      <c r="D811" s="1"/>
      <c r="E811" s="1"/>
      <c r="F811" s="1"/>
      <c r="G811" s="1"/>
      <c r="H811" s="1"/>
      <c r="I811" s="1"/>
      <c r="K811" s="1"/>
      <c r="L811" s="1"/>
      <c r="M811" s="1"/>
      <c r="N811" s="1"/>
      <c r="O811" s="1"/>
      <c r="P811" s="1"/>
    </row>
    <row r="812" spans="4:16" x14ac:dyDescent="0.25">
      <c r="D812" s="1"/>
      <c r="E812" s="1"/>
      <c r="F812" s="1"/>
      <c r="G812" s="1"/>
      <c r="H812" s="1"/>
      <c r="I812" s="1"/>
      <c r="K812" s="1"/>
      <c r="L812" s="1"/>
      <c r="M812" s="1"/>
      <c r="N812" s="1"/>
      <c r="O812" s="1"/>
      <c r="P812" s="1"/>
    </row>
    <row r="813" spans="4:16" x14ac:dyDescent="0.25">
      <c r="D813" s="1"/>
      <c r="E813" s="1"/>
      <c r="F813" s="1"/>
      <c r="G813" s="1"/>
      <c r="H813" s="1"/>
      <c r="I813" s="1"/>
      <c r="K813" s="1"/>
      <c r="L813" s="1"/>
      <c r="M813" s="1"/>
      <c r="N813" s="1"/>
      <c r="O813" s="1"/>
      <c r="P813" s="1"/>
    </row>
    <row r="814" spans="4:16" x14ac:dyDescent="0.25">
      <c r="D814" s="1"/>
      <c r="E814" s="1"/>
      <c r="F814" s="1"/>
      <c r="G814" s="1"/>
      <c r="H814" s="1"/>
      <c r="I814" s="1"/>
      <c r="K814" s="1"/>
      <c r="L814" s="1"/>
      <c r="M814" s="1"/>
      <c r="N814" s="1"/>
      <c r="O814" s="1"/>
      <c r="P814" s="1"/>
    </row>
    <row r="815" spans="4:16" x14ac:dyDescent="0.25">
      <c r="D815" s="1"/>
      <c r="E815" s="1"/>
      <c r="F815" s="1"/>
      <c r="G815" s="1"/>
      <c r="H815" s="1"/>
      <c r="I815" s="1"/>
      <c r="K815" s="1"/>
      <c r="L815" s="1"/>
      <c r="M815" s="1"/>
      <c r="N815" s="1"/>
      <c r="O815" s="1"/>
      <c r="P815" s="1"/>
    </row>
    <row r="816" spans="4:16" x14ac:dyDescent="0.25">
      <c r="D816" s="1"/>
      <c r="E816" s="1"/>
      <c r="F816" s="1"/>
      <c r="G816" s="1"/>
      <c r="H816" s="1"/>
      <c r="I816" s="1"/>
      <c r="K816" s="1"/>
      <c r="L816" s="1"/>
      <c r="M816" s="1"/>
      <c r="N816" s="1"/>
      <c r="O816" s="1"/>
      <c r="P816" s="1"/>
    </row>
    <row r="817" spans="4:16" x14ac:dyDescent="0.25">
      <c r="D817" s="1"/>
      <c r="E817" s="1"/>
      <c r="F817" s="1"/>
      <c r="G817" s="1"/>
      <c r="H817" s="1"/>
      <c r="I817" s="1"/>
      <c r="K817" s="1"/>
      <c r="L817" s="1"/>
      <c r="M817" s="1"/>
      <c r="N817" s="1"/>
      <c r="O817" s="1"/>
      <c r="P817" s="1"/>
    </row>
    <row r="818" spans="4:16" x14ac:dyDescent="0.25">
      <c r="D818" s="1"/>
      <c r="E818" s="1"/>
      <c r="F818" s="1"/>
      <c r="G818" s="1"/>
      <c r="H818" s="1"/>
      <c r="I818" s="1"/>
      <c r="K818" s="1"/>
      <c r="L818" s="1"/>
      <c r="M818" s="1"/>
      <c r="N818" s="1"/>
      <c r="O818" s="1"/>
      <c r="P818" s="1"/>
    </row>
    <row r="819" spans="4:16" x14ac:dyDescent="0.25">
      <c r="D819" s="1"/>
      <c r="E819" s="1"/>
      <c r="F819" s="1"/>
      <c r="G819" s="1"/>
      <c r="H819" s="1"/>
      <c r="I819" s="1"/>
      <c r="K819" s="1"/>
      <c r="L819" s="1"/>
      <c r="M819" s="1"/>
      <c r="N819" s="1"/>
      <c r="O819" s="1"/>
      <c r="P819" s="1"/>
    </row>
    <row r="820" spans="4:16" x14ac:dyDescent="0.25">
      <c r="D820" s="1"/>
      <c r="E820" s="1"/>
      <c r="F820" s="1"/>
      <c r="G820" s="1"/>
      <c r="H820" s="1"/>
      <c r="I820" s="1"/>
      <c r="K820" s="1"/>
      <c r="L820" s="1"/>
      <c r="M820" s="1"/>
      <c r="N820" s="1"/>
      <c r="O820" s="1"/>
      <c r="P820" s="1"/>
    </row>
    <row r="821" spans="4:16" x14ac:dyDescent="0.25">
      <c r="D821" s="1"/>
      <c r="E821" s="1"/>
      <c r="F821" s="1"/>
      <c r="G821" s="1"/>
      <c r="H821" s="1"/>
      <c r="I821" s="1"/>
      <c r="K821" s="1"/>
      <c r="L821" s="1"/>
      <c r="M821" s="1"/>
      <c r="N821" s="1"/>
      <c r="O821" s="1"/>
      <c r="P821" s="1"/>
    </row>
    <row r="822" spans="4:16" x14ac:dyDescent="0.25">
      <c r="D822" s="1"/>
      <c r="E822" s="1"/>
      <c r="F822" s="1"/>
      <c r="G822" s="1"/>
      <c r="H822" s="1"/>
      <c r="I822" s="1"/>
      <c r="K822" s="1"/>
      <c r="L822" s="1"/>
      <c r="M822" s="1"/>
      <c r="N822" s="1"/>
      <c r="O822" s="1"/>
      <c r="P822" s="1"/>
    </row>
    <row r="823" spans="4:16" x14ac:dyDescent="0.25">
      <c r="D823" s="1"/>
      <c r="E823" s="1"/>
      <c r="F823" s="1"/>
      <c r="G823" s="1"/>
      <c r="H823" s="1"/>
      <c r="I823" s="1"/>
      <c r="K823" s="1"/>
      <c r="L823" s="1"/>
      <c r="M823" s="1"/>
      <c r="N823" s="1"/>
      <c r="O823" s="1"/>
      <c r="P823" s="1"/>
    </row>
    <row r="824" spans="4:16" x14ac:dyDescent="0.25">
      <c r="D824" s="1"/>
      <c r="E824" s="1"/>
      <c r="F824" s="1"/>
      <c r="G824" s="1"/>
      <c r="H824" s="1"/>
      <c r="I824" s="1"/>
      <c r="K824" s="1"/>
      <c r="L824" s="1"/>
      <c r="M824" s="1"/>
      <c r="N824" s="1"/>
      <c r="O824" s="1"/>
      <c r="P824" s="1"/>
    </row>
    <row r="825" spans="4:16" x14ac:dyDescent="0.25">
      <c r="D825" s="1"/>
      <c r="E825" s="1"/>
      <c r="F825" s="1"/>
      <c r="G825" s="1"/>
      <c r="H825" s="1"/>
      <c r="I825" s="1"/>
      <c r="K825" s="1"/>
      <c r="L825" s="1"/>
      <c r="M825" s="1"/>
      <c r="N825" s="1"/>
      <c r="O825" s="1"/>
      <c r="P825" s="1"/>
    </row>
    <row r="826" spans="4:16" x14ac:dyDescent="0.25">
      <c r="D826" s="1"/>
      <c r="E826" s="1"/>
      <c r="F826" s="1"/>
      <c r="G826" s="1"/>
      <c r="H826" s="1"/>
      <c r="I826" s="1"/>
      <c r="K826" s="1"/>
      <c r="L826" s="1"/>
      <c r="M826" s="1"/>
      <c r="N826" s="1"/>
      <c r="O826" s="1"/>
      <c r="P826" s="1"/>
    </row>
    <row r="827" spans="4:16" x14ac:dyDescent="0.25">
      <c r="D827" s="1"/>
      <c r="E827" s="1"/>
      <c r="F827" s="1"/>
      <c r="G827" s="1"/>
      <c r="H827" s="1"/>
      <c r="I827" s="1"/>
      <c r="K827" s="1"/>
      <c r="L827" s="1"/>
      <c r="M827" s="1"/>
      <c r="N827" s="1"/>
      <c r="O827" s="1"/>
      <c r="P827" s="1"/>
    </row>
    <row r="828" spans="4:16" x14ac:dyDescent="0.25">
      <c r="D828" s="1"/>
      <c r="E828" s="1"/>
      <c r="F828" s="1"/>
      <c r="G828" s="1"/>
      <c r="H828" s="1"/>
      <c r="I828" s="1"/>
      <c r="K828" s="1"/>
      <c r="L828" s="1"/>
      <c r="M828" s="1"/>
      <c r="N828" s="1"/>
      <c r="O828" s="1"/>
      <c r="P828" s="1"/>
    </row>
    <row r="829" spans="4:16" x14ac:dyDescent="0.25">
      <c r="D829" s="1"/>
      <c r="E829" s="1"/>
      <c r="F829" s="1"/>
      <c r="G829" s="1"/>
      <c r="H829" s="1"/>
      <c r="I829" s="1"/>
      <c r="K829" s="1"/>
      <c r="L829" s="1"/>
      <c r="M829" s="1"/>
      <c r="N829" s="1"/>
      <c r="O829" s="1"/>
      <c r="P829" s="1"/>
    </row>
    <row r="830" spans="4:16" x14ac:dyDescent="0.25">
      <c r="D830" s="1"/>
      <c r="E830" s="1"/>
      <c r="F830" s="1"/>
      <c r="G830" s="1"/>
      <c r="H830" s="1"/>
      <c r="I830" s="1"/>
      <c r="K830" s="1"/>
      <c r="L830" s="1"/>
      <c r="M830" s="1"/>
      <c r="N830" s="1"/>
      <c r="O830" s="1"/>
      <c r="P830" s="1"/>
    </row>
    <row r="831" spans="4:16" x14ac:dyDescent="0.25">
      <c r="D831" s="1"/>
      <c r="E831" s="1"/>
      <c r="F831" s="1"/>
      <c r="G831" s="1"/>
      <c r="H831" s="1"/>
      <c r="I831" s="1"/>
      <c r="K831" s="1"/>
      <c r="L831" s="1"/>
      <c r="M831" s="1"/>
      <c r="N831" s="1"/>
      <c r="O831" s="1"/>
      <c r="P831" s="1"/>
    </row>
    <row r="832" spans="4:16" x14ac:dyDescent="0.25">
      <c r="D832" s="1"/>
      <c r="E832" s="1"/>
      <c r="F832" s="1"/>
      <c r="G832" s="1"/>
      <c r="H832" s="1"/>
      <c r="I832" s="1"/>
      <c r="K832" s="1"/>
      <c r="L832" s="1"/>
      <c r="M832" s="1"/>
      <c r="N832" s="1"/>
      <c r="O832" s="1"/>
      <c r="P832" s="1"/>
    </row>
    <row r="833" spans="4:16" x14ac:dyDescent="0.25">
      <c r="D833" s="1"/>
      <c r="E833" s="1"/>
      <c r="F833" s="1"/>
      <c r="G833" s="1"/>
      <c r="H833" s="1"/>
      <c r="I833" s="1"/>
      <c r="K833" s="1"/>
      <c r="L833" s="1"/>
      <c r="M833" s="1"/>
      <c r="N833" s="1"/>
      <c r="O833" s="1"/>
      <c r="P833" s="1"/>
    </row>
    <row r="834" spans="4:16" x14ac:dyDescent="0.25">
      <c r="D834" s="1"/>
      <c r="E834" s="1"/>
      <c r="F834" s="1"/>
      <c r="G834" s="1"/>
      <c r="H834" s="1"/>
      <c r="I834" s="1"/>
      <c r="K834" s="1"/>
      <c r="L834" s="1"/>
      <c r="M834" s="1"/>
      <c r="N834" s="1"/>
      <c r="O834" s="1"/>
      <c r="P834" s="1"/>
    </row>
    <row r="835" spans="4:16" x14ac:dyDescent="0.25">
      <c r="D835" s="1"/>
      <c r="E835" s="1"/>
      <c r="F835" s="1"/>
      <c r="G835" s="1"/>
      <c r="H835" s="1"/>
      <c r="I835" s="1"/>
      <c r="K835" s="1"/>
      <c r="L835" s="1"/>
      <c r="M835" s="1"/>
      <c r="N835" s="1"/>
      <c r="O835" s="1"/>
      <c r="P835" s="1"/>
    </row>
    <row r="836" spans="4:16" x14ac:dyDescent="0.25">
      <c r="D836" s="1"/>
      <c r="E836" s="1"/>
      <c r="F836" s="1"/>
      <c r="G836" s="1"/>
      <c r="H836" s="1"/>
      <c r="I836" s="1"/>
      <c r="K836" s="1"/>
      <c r="L836" s="1"/>
      <c r="M836" s="1"/>
      <c r="N836" s="1"/>
      <c r="O836" s="1"/>
      <c r="P836" s="1"/>
    </row>
    <row r="837" spans="4:16" x14ac:dyDescent="0.25">
      <c r="D837" s="1"/>
      <c r="E837" s="1"/>
      <c r="F837" s="1"/>
      <c r="G837" s="1"/>
      <c r="H837" s="1"/>
      <c r="I837" s="1"/>
      <c r="K837" s="1"/>
      <c r="L837" s="1"/>
      <c r="M837" s="1"/>
      <c r="N837" s="1"/>
      <c r="O837" s="1"/>
      <c r="P837" s="1"/>
    </row>
    <row r="838" spans="4:16" x14ac:dyDescent="0.25">
      <c r="D838" s="1"/>
      <c r="E838" s="1"/>
      <c r="F838" s="1"/>
      <c r="G838" s="1"/>
      <c r="H838" s="1"/>
      <c r="I838" s="1"/>
      <c r="K838" s="1"/>
      <c r="L838" s="1"/>
      <c r="M838" s="1"/>
      <c r="N838" s="1"/>
      <c r="O838" s="1"/>
      <c r="P838" s="1"/>
    </row>
    <row r="839" spans="4:16" x14ac:dyDescent="0.25">
      <c r="D839" s="1"/>
      <c r="E839" s="1"/>
      <c r="F839" s="1"/>
      <c r="G839" s="1"/>
      <c r="H839" s="1"/>
      <c r="I839" s="1"/>
      <c r="K839" s="1"/>
      <c r="L839" s="1"/>
      <c r="M839" s="1"/>
      <c r="N839" s="1"/>
      <c r="O839" s="1"/>
      <c r="P839" s="1"/>
    </row>
    <row r="840" spans="4:16" x14ac:dyDescent="0.25">
      <c r="D840" s="1"/>
      <c r="E840" s="1"/>
      <c r="F840" s="1"/>
      <c r="G840" s="1"/>
      <c r="H840" s="1"/>
      <c r="I840" s="1"/>
      <c r="K840" s="1"/>
      <c r="L840" s="1"/>
      <c r="M840" s="1"/>
      <c r="N840" s="1"/>
      <c r="O840" s="1"/>
      <c r="P840" s="1"/>
    </row>
    <row r="841" spans="4:16" x14ac:dyDescent="0.25">
      <c r="D841" s="1"/>
      <c r="E841" s="1"/>
      <c r="F841" s="1"/>
      <c r="G841" s="1"/>
      <c r="H841" s="1"/>
      <c r="I841" s="1"/>
      <c r="K841" s="1"/>
      <c r="L841" s="1"/>
      <c r="M841" s="1"/>
      <c r="N841" s="1"/>
      <c r="O841" s="1"/>
      <c r="P841" s="1"/>
    </row>
    <row r="842" spans="4:16" x14ac:dyDescent="0.25">
      <c r="D842" s="1"/>
      <c r="E842" s="1"/>
      <c r="F842" s="1"/>
      <c r="G842" s="1"/>
      <c r="H842" s="1"/>
      <c r="I842" s="1"/>
      <c r="K842" s="1"/>
      <c r="L842" s="1"/>
      <c r="M842" s="1"/>
      <c r="N842" s="1"/>
      <c r="O842" s="1"/>
      <c r="P842" s="1"/>
    </row>
    <row r="843" spans="4:16" x14ac:dyDescent="0.25">
      <c r="D843" s="1"/>
      <c r="E843" s="1"/>
      <c r="F843" s="1"/>
      <c r="G843" s="1"/>
      <c r="H843" s="1"/>
      <c r="I843" s="1"/>
      <c r="K843" s="1"/>
      <c r="L843" s="1"/>
      <c r="M843" s="1"/>
      <c r="N843" s="1"/>
      <c r="O843" s="1"/>
      <c r="P843" s="1"/>
    </row>
    <row r="844" spans="4:16" x14ac:dyDescent="0.25">
      <c r="D844" s="1"/>
      <c r="E844" s="1"/>
      <c r="F844" s="1"/>
      <c r="G844" s="1"/>
      <c r="H844" s="1"/>
      <c r="I844" s="1"/>
      <c r="K844" s="1"/>
      <c r="L844" s="1"/>
      <c r="M844" s="1"/>
      <c r="N844" s="1"/>
      <c r="O844" s="1"/>
      <c r="P844" s="1"/>
    </row>
    <row r="845" spans="4:16" x14ac:dyDescent="0.25">
      <c r="D845" s="1"/>
      <c r="E845" s="1"/>
      <c r="F845" s="1"/>
      <c r="G845" s="1"/>
      <c r="H845" s="1"/>
      <c r="I845" s="1"/>
      <c r="K845" s="1"/>
      <c r="L845" s="1"/>
      <c r="M845" s="1"/>
      <c r="N845" s="1"/>
      <c r="O845" s="1"/>
      <c r="P845" s="1"/>
    </row>
    <row r="846" spans="4:16" x14ac:dyDescent="0.25">
      <c r="D846" s="1"/>
      <c r="E846" s="1"/>
      <c r="F846" s="1"/>
      <c r="G846" s="1"/>
      <c r="H846" s="1"/>
      <c r="I846" s="1"/>
      <c r="K846" s="1"/>
      <c r="L846" s="1"/>
      <c r="M846" s="1"/>
      <c r="N846" s="1"/>
      <c r="O846" s="1"/>
      <c r="P846" s="1"/>
    </row>
    <row r="847" spans="4:16" x14ac:dyDescent="0.25">
      <c r="D847" s="1"/>
      <c r="E847" s="1"/>
      <c r="F847" s="1"/>
      <c r="G847" s="1"/>
      <c r="H847" s="1"/>
      <c r="I847" s="1"/>
      <c r="K847" s="1"/>
      <c r="L847" s="1"/>
      <c r="M847" s="1"/>
      <c r="N847" s="1"/>
      <c r="O847" s="1"/>
      <c r="P847" s="1"/>
    </row>
    <row r="848" spans="4:16" x14ac:dyDescent="0.25">
      <c r="D848" s="1"/>
      <c r="E848" s="1"/>
      <c r="F848" s="1"/>
      <c r="G848" s="1"/>
      <c r="H848" s="1"/>
      <c r="I848" s="1"/>
      <c r="K848" s="1"/>
      <c r="L848" s="1"/>
      <c r="M848" s="1"/>
      <c r="N848" s="1"/>
      <c r="O848" s="1"/>
      <c r="P848" s="1"/>
    </row>
    <row r="849" spans="4:16" x14ac:dyDescent="0.25">
      <c r="D849" s="1"/>
      <c r="E849" s="1"/>
      <c r="F849" s="1"/>
      <c r="G849" s="1"/>
      <c r="H849" s="1"/>
      <c r="I849" s="1"/>
      <c r="K849" s="1"/>
      <c r="L849" s="1"/>
      <c r="M849" s="1"/>
      <c r="N849" s="1"/>
      <c r="O849" s="1"/>
      <c r="P849" s="1"/>
    </row>
    <row r="850" spans="4:16" x14ac:dyDescent="0.25">
      <c r="D850" s="1"/>
      <c r="E850" s="1"/>
      <c r="F850" s="1"/>
      <c r="G850" s="1"/>
      <c r="H850" s="1"/>
      <c r="I850" s="1"/>
      <c r="K850" s="1"/>
      <c r="L850" s="1"/>
      <c r="M850" s="1"/>
      <c r="N850" s="1"/>
      <c r="O850" s="1"/>
      <c r="P850" s="1"/>
    </row>
    <row r="851" spans="4:16" x14ac:dyDescent="0.25">
      <c r="D851" s="1"/>
      <c r="E851" s="1"/>
      <c r="F851" s="1"/>
      <c r="G851" s="1"/>
      <c r="H851" s="1"/>
      <c r="I851" s="1"/>
      <c r="K851" s="1"/>
      <c r="L851" s="1"/>
      <c r="M851" s="1"/>
      <c r="N851" s="1"/>
      <c r="O851" s="1"/>
      <c r="P851" s="1"/>
    </row>
    <row r="852" spans="4:16" x14ac:dyDescent="0.25">
      <c r="D852" s="1"/>
      <c r="E852" s="1"/>
      <c r="F852" s="1"/>
      <c r="G852" s="1"/>
      <c r="H852" s="1"/>
      <c r="I852" s="1"/>
      <c r="K852" s="1"/>
      <c r="L852" s="1"/>
      <c r="M852" s="1"/>
      <c r="N852" s="1"/>
      <c r="O852" s="1"/>
      <c r="P852" s="1"/>
    </row>
    <row r="853" spans="4:16" x14ac:dyDescent="0.25">
      <c r="D853" s="1"/>
      <c r="E853" s="1"/>
      <c r="F853" s="1"/>
      <c r="G853" s="1"/>
      <c r="H853" s="1"/>
      <c r="I853" s="1"/>
      <c r="K853" s="1"/>
      <c r="L853" s="1"/>
      <c r="M853" s="1"/>
      <c r="N853" s="1"/>
      <c r="O853" s="1"/>
      <c r="P853" s="1"/>
    </row>
    <row r="854" spans="4:16" x14ac:dyDescent="0.25">
      <c r="D854" s="1"/>
      <c r="E854" s="1"/>
      <c r="F854" s="1"/>
      <c r="G854" s="1"/>
      <c r="H854" s="1"/>
      <c r="I854" s="1"/>
      <c r="K854" s="1"/>
      <c r="L854" s="1"/>
      <c r="M854" s="1"/>
      <c r="N854" s="1"/>
      <c r="O854" s="1"/>
      <c r="P854" s="1"/>
    </row>
    <row r="855" spans="4:16" x14ac:dyDescent="0.25">
      <c r="D855" s="1"/>
      <c r="E855" s="1"/>
      <c r="F855" s="1"/>
      <c r="G855" s="1"/>
      <c r="H855" s="1"/>
      <c r="I855" s="1"/>
      <c r="K855" s="1"/>
      <c r="L855" s="1"/>
      <c r="M855" s="1"/>
      <c r="N855" s="1"/>
      <c r="O855" s="1"/>
      <c r="P855" s="1"/>
    </row>
    <row r="856" spans="4:16" x14ac:dyDescent="0.25">
      <c r="D856" s="1"/>
      <c r="E856" s="1"/>
      <c r="F856" s="1"/>
      <c r="G856" s="1"/>
      <c r="H856" s="1"/>
      <c r="I856" s="1"/>
      <c r="K856" s="1"/>
      <c r="L856" s="1"/>
      <c r="M856" s="1"/>
      <c r="N856" s="1"/>
      <c r="O856" s="1"/>
      <c r="P856" s="1"/>
    </row>
    <row r="857" spans="4:16" x14ac:dyDescent="0.25">
      <c r="D857" s="1"/>
      <c r="E857" s="1"/>
      <c r="F857" s="1"/>
      <c r="G857" s="1"/>
      <c r="H857" s="1"/>
      <c r="I857" s="1"/>
      <c r="K857" s="1"/>
      <c r="L857" s="1"/>
      <c r="M857" s="1"/>
      <c r="N857" s="1"/>
      <c r="O857" s="1"/>
      <c r="P857" s="1"/>
    </row>
    <row r="858" spans="4:16" x14ac:dyDescent="0.25">
      <c r="D858" s="1"/>
      <c r="E858" s="1"/>
      <c r="F858" s="1"/>
      <c r="G858" s="1"/>
      <c r="H858" s="1"/>
      <c r="I858" s="1"/>
      <c r="K858" s="1"/>
      <c r="L858" s="1"/>
      <c r="M858" s="1"/>
      <c r="N858" s="1"/>
      <c r="O858" s="1"/>
      <c r="P858" s="1"/>
    </row>
    <row r="859" spans="4:16" x14ac:dyDescent="0.25">
      <c r="D859" s="1"/>
      <c r="E859" s="1"/>
      <c r="F859" s="1"/>
      <c r="G859" s="1"/>
      <c r="H859" s="1"/>
      <c r="I859" s="1"/>
      <c r="K859" s="1"/>
      <c r="L859" s="1"/>
      <c r="M859" s="1"/>
      <c r="N859" s="1"/>
      <c r="O859" s="1"/>
      <c r="P859" s="1"/>
    </row>
    <row r="860" spans="4:16" x14ac:dyDescent="0.25">
      <c r="D860" s="1"/>
      <c r="E860" s="1"/>
      <c r="F860" s="1"/>
      <c r="G860" s="1"/>
      <c r="H860" s="1"/>
      <c r="I860" s="1"/>
      <c r="K860" s="1"/>
      <c r="L860" s="1"/>
      <c r="M860" s="1"/>
      <c r="N860" s="1"/>
      <c r="O860" s="1"/>
      <c r="P860" s="1"/>
    </row>
    <row r="861" spans="4:16" x14ac:dyDescent="0.25">
      <c r="D861" s="1"/>
      <c r="E861" s="1"/>
      <c r="F861" s="1"/>
      <c r="G861" s="1"/>
      <c r="H861" s="1"/>
      <c r="I861" s="1"/>
      <c r="K861" s="1"/>
      <c r="L861" s="1"/>
      <c r="M861" s="1"/>
      <c r="N861" s="1"/>
      <c r="O861" s="1"/>
      <c r="P861" s="1"/>
    </row>
    <row r="862" spans="4:16" x14ac:dyDescent="0.25">
      <c r="D862" s="1"/>
      <c r="E862" s="1"/>
      <c r="F862" s="1"/>
      <c r="G862" s="1"/>
      <c r="H862" s="1"/>
      <c r="I862" s="1"/>
      <c r="K862" s="1"/>
      <c r="L862" s="1"/>
      <c r="M862" s="1"/>
      <c r="N862" s="1"/>
      <c r="O862" s="1"/>
      <c r="P862" s="1"/>
    </row>
    <row r="863" spans="4:16" x14ac:dyDescent="0.25">
      <c r="D863" s="1"/>
      <c r="E863" s="1"/>
      <c r="F863" s="1"/>
      <c r="G863" s="1"/>
      <c r="H863" s="1"/>
      <c r="I863" s="1"/>
      <c r="K863" s="1"/>
      <c r="L863" s="1"/>
      <c r="M863" s="1"/>
      <c r="N863" s="1"/>
      <c r="O863" s="1"/>
      <c r="P863" s="1"/>
    </row>
    <row r="864" spans="4:16" x14ac:dyDescent="0.25">
      <c r="D864" s="1"/>
      <c r="E864" s="1"/>
      <c r="F864" s="1"/>
      <c r="G864" s="1"/>
      <c r="H864" s="1"/>
      <c r="I864" s="1"/>
      <c r="K864" s="1"/>
      <c r="L864" s="1"/>
      <c r="M864" s="1"/>
      <c r="N864" s="1"/>
      <c r="O864" s="1"/>
      <c r="P864" s="1"/>
    </row>
    <row r="865" spans="4:16" x14ac:dyDescent="0.25">
      <c r="D865" s="1"/>
      <c r="E865" s="1"/>
      <c r="F865" s="1"/>
      <c r="G865" s="1"/>
      <c r="H865" s="1"/>
      <c r="I865" s="1"/>
      <c r="K865" s="1"/>
      <c r="L865" s="1"/>
      <c r="M865" s="1"/>
      <c r="N865" s="1"/>
      <c r="O865" s="1"/>
      <c r="P865" s="1"/>
    </row>
    <row r="866" spans="4:16" x14ac:dyDescent="0.25">
      <c r="D866" s="1"/>
      <c r="E866" s="1"/>
      <c r="F866" s="1"/>
      <c r="G866" s="1"/>
      <c r="H866" s="1"/>
      <c r="I866" s="1"/>
      <c r="K866" s="1"/>
      <c r="L866" s="1"/>
      <c r="M866" s="1"/>
      <c r="N866" s="1"/>
      <c r="O866" s="1"/>
      <c r="P866" s="1"/>
    </row>
    <row r="867" spans="4:16" x14ac:dyDescent="0.25">
      <c r="D867" s="1"/>
      <c r="E867" s="1"/>
      <c r="F867" s="1"/>
      <c r="G867" s="1"/>
      <c r="H867" s="1"/>
      <c r="I867" s="1"/>
      <c r="K867" s="1"/>
      <c r="L867" s="1"/>
      <c r="M867" s="1"/>
      <c r="N867" s="1"/>
      <c r="O867" s="1"/>
      <c r="P867" s="1"/>
    </row>
    <row r="868" spans="4:16" x14ac:dyDescent="0.25">
      <c r="D868" s="1"/>
      <c r="E868" s="1"/>
      <c r="F868" s="1"/>
      <c r="G868" s="1"/>
      <c r="H868" s="1"/>
      <c r="I868" s="1"/>
      <c r="K868" s="1"/>
      <c r="L868" s="1"/>
      <c r="M868" s="1"/>
      <c r="N868" s="1"/>
      <c r="O868" s="1"/>
      <c r="P868" s="1"/>
    </row>
    <row r="869" spans="4:16" x14ac:dyDescent="0.25">
      <c r="D869" s="1"/>
      <c r="E869" s="1"/>
      <c r="F869" s="1"/>
      <c r="G869" s="1"/>
      <c r="H869" s="1"/>
      <c r="I869" s="1"/>
      <c r="K869" s="1"/>
      <c r="L869" s="1"/>
      <c r="M869" s="1"/>
      <c r="N869" s="1"/>
      <c r="O869" s="1"/>
      <c r="P869" s="1"/>
    </row>
    <row r="870" spans="4:16" x14ac:dyDescent="0.25">
      <c r="D870" s="1"/>
      <c r="E870" s="1"/>
      <c r="F870" s="1"/>
      <c r="G870" s="1"/>
      <c r="H870" s="1"/>
      <c r="I870" s="1"/>
      <c r="K870" s="1"/>
      <c r="L870" s="1"/>
      <c r="M870" s="1"/>
      <c r="N870" s="1"/>
      <c r="O870" s="1"/>
      <c r="P870" s="1"/>
    </row>
    <row r="871" spans="4:16" x14ac:dyDescent="0.25">
      <c r="D871" s="1"/>
      <c r="E871" s="1"/>
      <c r="F871" s="1"/>
      <c r="G871" s="1"/>
      <c r="H871" s="1"/>
      <c r="I871" s="1"/>
      <c r="K871" s="1"/>
      <c r="L871" s="1"/>
      <c r="M871" s="1"/>
      <c r="N871" s="1"/>
      <c r="O871" s="1"/>
      <c r="P871" s="1"/>
    </row>
    <row r="872" spans="4:16" x14ac:dyDescent="0.25">
      <c r="D872" s="1"/>
      <c r="E872" s="1"/>
      <c r="F872" s="1"/>
      <c r="G872" s="1"/>
      <c r="H872" s="1"/>
      <c r="I872" s="1"/>
      <c r="K872" s="1"/>
      <c r="L872" s="1"/>
      <c r="M872" s="1"/>
      <c r="N872" s="1"/>
      <c r="O872" s="1"/>
      <c r="P872" s="1"/>
    </row>
    <row r="873" spans="4:16" x14ac:dyDescent="0.25">
      <c r="D873" s="1"/>
      <c r="E873" s="1"/>
      <c r="F873" s="1"/>
      <c r="G873" s="1"/>
      <c r="H873" s="1"/>
      <c r="I873" s="1"/>
      <c r="K873" s="1"/>
      <c r="L873" s="1"/>
      <c r="M873" s="1"/>
      <c r="N873" s="1"/>
      <c r="O873" s="1"/>
      <c r="P873" s="1"/>
    </row>
    <row r="874" spans="4:16" x14ac:dyDescent="0.25">
      <c r="D874" s="1"/>
      <c r="E874" s="1"/>
      <c r="F874" s="1"/>
      <c r="G874" s="1"/>
      <c r="H874" s="1"/>
      <c r="I874" s="1"/>
      <c r="K874" s="1"/>
      <c r="L874" s="1"/>
      <c r="M874" s="1"/>
      <c r="N874" s="1"/>
      <c r="O874" s="1"/>
      <c r="P874" s="1"/>
    </row>
    <row r="875" spans="4:16" x14ac:dyDescent="0.25">
      <c r="D875" s="1"/>
      <c r="E875" s="1"/>
      <c r="F875" s="1"/>
      <c r="G875" s="1"/>
      <c r="H875" s="1"/>
      <c r="I875" s="1"/>
      <c r="K875" s="1"/>
      <c r="L875" s="1"/>
      <c r="M875" s="1"/>
      <c r="N875" s="1"/>
      <c r="O875" s="1"/>
      <c r="P875" s="1"/>
    </row>
    <row r="876" spans="4:16" x14ac:dyDescent="0.25">
      <c r="D876" s="1"/>
      <c r="E876" s="1"/>
      <c r="F876" s="1"/>
      <c r="G876" s="1"/>
      <c r="H876" s="1"/>
      <c r="I876" s="1"/>
      <c r="K876" s="1"/>
      <c r="L876" s="1"/>
      <c r="M876" s="1"/>
      <c r="N876" s="1"/>
      <c r="O876" s="1"/>
      <c r="P876" s="1"/>
    </row>
    <row r="877" spans="4:16" x14ac:dyDescent="0.25">
      <c r="D877" s="1"/>
      <c r="E877" s="1"/>
      <c r="F877" s="1"/>
      <c r="G877" s="1"/>
      <c r="H877" s="1"/>
      <c r="I877" s="1"/>
      <c r="K877" s="1"/>
      <c r="L877" s="1"/>
      <c r="M877" s="1"/>
      <c r="N877" s="1"/>
      <c r="O877" s="1"/>
      <c r="P877" s="1"/>
    </row>
    <row r="878" spans="4:16" x14ac:dyDescent="0.25">
      <c r="D878" s="1"/>
      <c r="E878" s="1"/>
      <c r="F878" s="1"/>
      <c r="G878" s="1"/>
      <c r="H878" s="1"/>
      <c r="I878" s="1"/>
      <c r="K878" s="1"/>
      <c r="L878" s="1"/>
      <c r="M878" s="1"/>
      <c r="N878" s="1"/>
      <c r="O878" s="1"/>
      <c r="P878" s="1"/>
    </row>
    <row r="879" spans="4:16" x14ac:dyDescent="0.25">
      <c r="D879" s="1"/>
      <c r="E879" s="1"/>
      <c r="F879" s="1"/>
      <c r="G879" s="1"/>
      <c r="H879" s="1"/>
      <c r="I879" s="1"/>
      <c r="K879" s="1"/>
      <c r="L879" s="1"/>
      <c r="M879" s="1"/>
      <c r="N879" s="1"/>
      <c r="O879" s="1"/>
      <c r="P879" s="1"/>
    </row>
    <row r="880" spans="4:16" x14ac:dyDescent="0.25">
      <c r="D880" s="1"/>
      <c r="E880" s="1"/>
      <c r="F880" s="1"/>
      <c r="G880" s="1"/>
      <c r="H880" s="1"/>
      <c r="I880" s="1"/>
      <c r="K880" s="1"/>
      <c r="L880" s="1"/>
      <c r="M880" s="1"/>
      <c r="N880" s="1"/>
      <c r="O880" s="1"/>
      <c r="P880" s="1"/>
    </row>
    <row r="881" spans="4:16" x14ac:dyDescent="0.25">
      <c r="D881" s="1"/>
      <c r="E881" s="1"/>
      <c r="F881" s="1"/>
      <c r="G881" s="1"/>
      <c r="H881" s="1"/>
      <c r="I881" s="1"/>
      <c r="K881" s="1"/>
      <c r="L881" s="1"/>
      <c r="M881" s="1"/>
      <c r="N881" s="1"/>
      <c r="O881" s="1"/>
      <c r="P881" s="1"/>
    </row>
    <row r="882" spans="4:16" x14ac:dyDescent="0.25">
      <c r="D882" s="1"/>
      <c r="E882" s="1"/>
      <c r="F882" s="1"/>
      <c r="G882" s="1"/>
      <c r="H882" s="1"/>
      <c r="I882" s="1"/>
      <c r="K882" s="1"/>
      <c r="L882" s="1"/>
      <c r="M882" s="1"/>
      <c r="N882" s="1"/>
      <c r="O882" s="1"/>
      <c r="P882" s="1"/>
    </row>
    <row r="883" spans="4:16" x14ac:dyDescent="0.25">
      <c r="D883" s="1"/>
      <c r="E883" s="1"/>
      <c r="F883" s="1"/>
      <c r="G883" s="1"/>
      <c r="H883" s="1"/>
      <c r="I883" s="1"/>
      <c r="K883" s="1"/>
      <c r="L883" s="1"/>
      <c r="M883" s="1"/>
      <c r="N883" s="1"/>
      <c r="O883" s="1"/>
      <c r="P883" s="1"/>
    </row>
    <row r="884" spans="4:16" x14ac:dyDescent="0.25">
      <c r="D884" s="1"/>
      <c r="E884" s="1"/>
      <c r="F884" s="1"/>
      <c r="G884" s="1"/>
      <c r="H884" s="1"/>
      <c r="I884" s="1"/>
      <c r="K884" s="1"/>
      <c r="L884" s="1"/>
      <c r="M884" s="1"/>
      <c r="N884" s="1"/>
      <c r="O884" s="1"/>
      <c r="P884" s="1"/>
    </row>
    <row r="885" spans="4:16" x14ac:dyDescent="0.25">
      <c r="D885" s="1"/>
      <c r="E885" s="1"/>
      <c r="F885" s="1"/>
      <c r="G885" s="1"/>
      <c r="H885" s="1"/>
      <c r="I885" s="1"/>
      <c r="K885" s="1"/>
      <c r="L885" s="1"/>
      <c r="M885" s="1"/>
      <c r="N885" s="1"/>
      <c r="O885" s="1"/>
      <c r="P885" s="1"/>
    </row>
    <row r="886" spans="4:16" x14ac:dyDescent="0.25">
      <c r="D886" s="1"/>
      <c r="E886" s="1"/>
      <c r="F886" s="1"/>
      <c r="G886" s="1"/>
      <c r="H886" s="1"/>
      <c r="I886" s="1"/>
      <c r="K886" s="1"/>
      <c r="L886" s="1"/>
      <c r="M886" s="1"/>
      <c r="N886" s="1"/>
      <c r="O886" s="1"/>
      <c r="P886" s="1"/>
    </row>
    <row r="887" spans="4:16" x14ac:dyDescent="0.25">
      <c r="D887" s="1"/>
      <c r="E887" s="1"/>
      <c r="F887" s="1"/>
      <c r="G887" s="1"/>
      <c r="H887" s="1"/>
      <c r="I887" s="1"/>
      <c r="K887" s="1"/>
      <c r="L887" s="1"/>
      <c r="M887" s="1"/>
      <c r="N887" s="1"/>
      <c r="O887" s="1"/>
      <c r="P887" s="1"/>
    </row>
    <row r="888" spans="4:16" x14ac:dyDescent="0.25">
      <c r="D888" s="1"/>
      <c r="E888" s="1"/>
      <c r="F888" s="1"/>
      <c r="G888" s="1"/>
      <c r="H888" s="1"/>
      <c r="I888" s="1"/>
      <c r="K888" s="1"/>
      <c r="L888" s="1"/>
      <c r="M888" s="1"/>
      <c r="N888" s="1"/>
      <c r="O888" s="1"/>
      <c r="P888" s="1"/>
    </row>
    <row r="889" spans="4:16" x14ac:dyDescent="0.25">
      <c r="D889" s="1"/>
      <c r="E889" s="1"/>
      <c r="F889" s="1"/>
      <c r="G889" s="1"/>
      <c r="H889" s="1"/>
      <c r="I889" s="1"/>
      <c r="K889" s="1"/>
      <c r="L889" s="1"/>
      <c r="M889" s="1"/>
      <c r="N889" s="1"/>
      <c r="O889" s="1"/>
      <c r="P889" s="1"/>
    </row>
    <row r="890" spans="4:16" x14ac:dyDescent="0.25">
      <c r="D890" s="1"/>
      <c r="E890" s="1"/>
      <c r="F890" s="1"/>
      <c r="G890" s="1"/>
      <c r="H890" s="1"/>
      <c r="I890" s="1"/>
      <c r="K890" s="1"/>
      <c r="L890" s="1"/>
      <c r="M890" s="1"/>
      <c r="N890" s="1"/>
      <c r="O890" s="1"/>
      <c r="P890" s="1"/>
    </row>
    <row r="891" spans="4:16" x14ac:dyDescent="0.25">
      <c r="D891" s="1"/>
      <c r="E891" s="1"/>
      <c r="F891" s="1"/>
      <c r="G891" s="1"/>
      <c r="H891" s="1"/>
      <c r="I891" s="1"/>
      <c r="K891" s="1"/>
      <c r="L891" s="1"/>
      <c r="M891" s="1"/>
      <c r="N891" s="1"/>
      <c r="O891" s="1"/>
      <c r="P891" s="1"/>
    </row>
    <row r="892" spans="4:16" x14ac:dyDescent="0.25">
      <c r="D892" s="1"/>
      <c r="E892" s="1"/>
      <c r="F892" s="1"/>
      <c r="G892" s="1"/>
      <c r="H892" s="1"/>
      <c r="I892" s="1"/>
      <c r="K892" s="1"/>
      <c r="L892" s="1"/>
      <c r="M892" s="1"/>
      <c r="N892" s="1"/>
      <c r="O892" s="1"/>
      <c r="P892" s="1"/>
    </row>
    <row r="893" spans="4:16" x14ac:dyDescent="0.25">
      <c r="D893" s="1"/>
      <c r="E893" s="1"/>
      <c r="F893" s="1"/>
      <c r="G893" s="1"/>
      <c r="H893" s="1"/>
      <c r="I893" s="1"/>
      <c r="K893" s="1"/>
      <c r="L893" s="1"/>
      <c r="M893" s="1"/>
      <c r="N893" s="1"/>
      <c r="O893" s="1"/>
      <c r="P893" s="1"/>
    </row>
    <row r="894" spans="4:16" x14ac:dyDescent="0.25">
      <c r="D894" s="1"/>
      <c r="E894" s="1"/>
      <c r="F894" s="1"/>
      <c r="G894" s="1"/>
      <c r="H894" s="1"/>
      <c r="I894" s="1"/>
      <c r="K894" s="1"/>
      <c r="L894" s="1"/>
      <c r="M894" s="1"/>
      <c r="N894" s="1"/>
      <c r="O894" s="1"/>
      <c r="P894" s="1"/>
    </row>
    <row r="895" spans="4:16" x14ac:dyDescent="0.25">
      <c r="D895" s="1"/>
      <c r="E895" s="1"/>
      <c r="F895" s="1"/>
      <c r="G895" s="1"/>
      <c r="H895" s="1"/>
      <c r="I895" s="1"/>
      <c r="K895" s="1"/>
      <c r="L895" s="1"/>
      <c r="M895" s="1"/>
      <c r="N895" s="1"/>
      <c r="O895" s="1"/>
      <c r="P895" s="1"/>
    </row>
    <row r="896" spans="4:16" x14ac:dyDescent="0.25">
      <c r="D896" s="1"/>
      <c r="E896" s="1"/>
      <c r="F896" s="1"/>
      <c r="G896" s="1"/>
      <c r="H896" s="1"/>
      <c r="I896" s="1"/>
      <c r="K896" s="1"/>
      <c r="L896" s="1"/>
      <c r="M896" s="1"/>
      <c r="N896" s="1"/>
      <c r="O896" s="1"/>
      <c r="P896" s="1"/>
    </row>
    <row r="897" spans="4:16" x14ac:dyDescent="0.25">
      <c r="D897" s="1"/>
      <c r="E897" s="1"/>
      <c r="F897" s="1"/>
      <c r="G897" s="1"/>
      <c r="H897" s="1"/>
      <c r="I897" s="1"/>
      <c r="K897" s="1"/>
      <c r="L897" s="1"/>
      <c r="M897" s="1"/>
      <c r="N897" s="1"/>
      <c r="O897" s="1"/>
      <c r="P897" s="1"/>
    </row>
    <row r="898" spans="4:16" x14ac:dyDescent="0.25">
      <c r="D898" s="1"/>
      <c r="E898" s="1"/>
      <c r="F898" s="1"/>
      <c r="G898" s="1"/>
      <c r="H898" s="1"/>
      <c r="I898" s="1"/>
      <c r="K898" s="1"/>
      <c r="L898" s="1"/>
      <c r="M898" s="1"/>
      <c r="N898" s="1"/>
      <c r="O898" s="1"/>
      <c r="P898" s="1"/>
    </row>
    <row r="899" spans="4:16" x14ac:dyDescent="0.25">
      <c r="D899" s="1"/>
      <c r="E899" s="1"/>
      <c r="F899" s="1"/>
      <c r="G899" s="1"/>
      <c r="H899" s="1"/>
      <c r="I899" s="1"/>
      <c r="K899" s="1"/>
      <c r="L899" s="1"/>
      <c r="M899" s="1"/>
      <c r="N899" s="1"/>
      <c r="O899" s="1"/>
      <c r="P899" s="1"/>
    </row>
    <row r="900" spans="4:16" x14ac:dyDescent="0.25">
      <c r="D900" s="1"/>
      <c r="E900" s="1"/>
      <c r="F900" s="1"/>
      <c r="G900" s="1"/>
      <c r="H900" s="1"/>
      <c r="I900" s="1"/>
      <c r="K900" s="1"/>
      <c r="L900" s="1"/>
      <c r="M900" s="1"/>
      <c r="N900" s="1"/>
      <c r="O900" s="1"/>
      <c r="P900" s="1"/>
    </row>
    <row r="901" spans="4:16" x14ac:dyDescent="0.25">
      <c r="D901" s="1"/>
      <c r="E901" s="1"/>
      <c r="F901" s="1"/>
      <c r="G901" s="1"/>
      <c r="H901" s="1"/>
      <c r="I901" s="1"/>
      <c r="K901" s="1"/>
      <c r="L901" s="1"/>
      <c r="M901" s="1"/>
      <c r="N901" s="1"/>
      <c r="O901" s="1"/>
      <c r="P901" s="1"/>
    </row>
    <row r="902" spans="4:16" x14ac:dyDescent="0.25">
      <c r="D902" s="1"/>
      <c r="E902" s="1"/>
      <c r="F902" s="1"/>
      <c r="G902" s="1"/>
      <c r="H902" s="1"/>
      <c r="I902" s="1"/>
      <c r="K902" s="1"/>
      <c r="L902" s="1"/>
      <c r="M902" s="1"/>
      <c r="N902" s="1"/>
      <c r="O902" s="1"/>
      <c r="P902" s="1"/>
    </row>
    <row r="903" spans="4:16" x14ac:dyDescent="0.25">
      <c r="D903" s="1"/>
      <c r="E903" s="1"/>
      <c r="F903" s="1"/>
      <c r="G903" s="1"/>
      <c r="H903" s="1"/>
      <c r="I903" s="1"/>
      <c r="K903" s="1"/>
      <c r="L903" s="1"/>
      <c r="M903" s="1"/>
      <c r="N903" s="1"/>
      <c r="O903" s="1"/>
      <c r="P903" s="1"/>
    </row>
    <row r="904" spans="4:16" x14ac:dyDescent="0.25">
      <c r="D904" s="1"/>
      <c r="E904" s="1"/>
      <c r="F904" s="1"/>
      <c r="G904" s="1"/>
      <c r="H904" s="1"/>
      <c r="I904" s="1"/>
      <c r="K904" s="1"/>
      <c r="L904" s="1"/>
      <c r="M904" s="1"/>
      <c r="N904" s="1"/>
      <c r="O904" s="1"/>
      <c r="P904" s="1"/>
    </row>
    <row r="905" spans="4:16" x14ac:dyDescent="0.25">
      <c r="D905" s="1"/>
      <c r="E905" s="1"/>
      <c r="F905" s="1"/>
      <c r="G905" s="1"/>
      <c r="H905" s="1"/>
      <c r="I905" s="1"/>
      <c r="K905" s="1"/>
      <c r="L905" s="1"/>
      <c r="M905" s="1"/>
      <c r="N905" s="1"/>
      <c r="O905" s="1"/>
      <c r="P905" s="1"/>
    </row>
    <row r="906" spans="4:16" x14ac:dyDescent="0.25">
      <c r="D906" s="1"/>
      <c r="E906" s="1"/>
      <c r="F906" s="1"/>
      <c r="G906" s="1"/>
      <c r="H906" s="1"/>
      <c r="I906" s="1"/>
      <c r="K906" s="1"/>
      <c r="L906" s="1"/>
      <c r="M906" s="1"/>
      <c r="N906" s="1"/>
      <c r="O906" s="1"/>
      <c r="P906" s="1"/>
    </row>
    <row r="907" spans="4:16" x14ac:dyDescent="0.25">
      <c r="D907" s="1"/>
      <c r="E907" s="1"/>
      <c r="F907" s="1"/>
      <c r="G907" s="1"/>
      <c r="H907" s="1"/>
      <c r="I907" s="1"/>
      <c r="K907" s="1"/>
      <c r="L907" s="1"/>
      <c r="M907" s="1"/>
      <c r="N907" s="1"/>
      <c r="O907" s="1"/>
      <c r="P907" s="1"/>
    </row>
    <row r="908" spans="4:16" x14ac:dyDescent="0.25">
      <c r="D908" s="1"/>
      <c r="E908" s="1"/>
      <c r="F908" s="1"/>
      <c r="G908" s="1"/>
      <c r="H908" s="1"/>
      <c r="I908" s="1"/>
      <c r="K908" s="1"/>
      <c r="L908" s="1"/>
      <c r="M908" s="1"/>
      <c r="N908" s="1"/>
      <c r="O908" s="1"/>
      <c r="P908" s="1"/>
    </row>
    <row r="909" spans="4:16" x14ac:dyDescent="0.25">
      <c r="D909" s="1"/>
      <c r="E909" s="1"/>
      <c r="F909" s="1"/>
      <c r="G909" s="1"/>
      <c r="H909" s="1"/>
      <c r="I909" s="1"/>
      <c r="K909" s="1"/>
      <c r="L909" s="1"/>
      <c r="M909" s="1"/>
      <c r="N909" s="1"/>
      <c r="O909" s="1"/>
      <c r="P909" s="1"/>
    </row>
    <row r="910" spans="4:16" x14ac:dyDescent="0.25">
      <c r="D910" s="1"/>
      <c r="E910" s="1"/>
      <c r="F910" s="1"/>
      <c r="G910" s="1"/>
      <c r="H910" s="1"/>
      <c r="I910" s="1"/>
      <c r="K910" s="1"/>
      <c r="L910" s="1"/>
      <c r="M910" s="1"/>
      <c r="N910" s="1"/>
      <c r="O910" s="1"/>
      <c r="P910" s="1"/>
    </row>
    <row r="911" spans="4:16" x14ac:dyDescent="0.25">
      <c r="D911" s="1"/>
      <c r="E911" s="1"/>
      <c r="F911" s="1"/>
      <c r="G911" s="1"/>
      <c r="H911" s="1"/>
      <c r="I911" s="1"/>
      <c r="K911" s="1"/>
      <c r="L911" s="1"/>
      <c r="M911" s="1"/>
      <c r="N911" s="1"/>
      <c r="O911" s="1"/>
      <c r="P911" s="1"/>
    </row>
    <row r="912" spans="4:16" x14ac:dyDescent="0.25">
      <c r="D912" s="1"/>
      <c r="E912" s="1"/>
      <c r="F912" s="1"/>
      <c r="G912" s="1"/>
      <c r="H912" s="1"/>
      <c r="I912" s="1"/>
      <c r="K912" s="1"/>
      <c r="L912" s="1"/>
      <c r="M912" s="1"/>
      <c r="N912" s="1"/>
      <c r="O912" s="1"/>
      <c r="P912" s="1"/>
    </row>
    <row r="913" spans="4:16" x14ac:dyDescent="0.25">
      <c r="D913" s="1"/>
      <c r="E913" s="1"/>
      <c r="F913" s="1"/>
      <c r="G913" s="1"/>
      <c r="H913" s="1"/>
      <c r="I913" s="1"/>
      <c r="K913" s="1"/>
      <c r="L913" s="1"/>
      <c r="M913" s="1"/>
      <c r="N913" s="1"/>
      <c r="O913" s="1"/>
      <c r="P913" s="1"/>
    </row>
    <row r="914" spans="4:16" x14ac:dyDescent="0.25">
      <c r="D914" s="1"/>
      <c r="E914" s="1"/>
      <c r="F914" s="1"/>
      <c r="G914" s="1"/>
      <c r="H914" s="1"/>
      <c r="I914" s="1"/>
      <c r="K914" s="1"/>
      <c r="L914" s="1"/>
      <c r="M914" s="1"/>
      <c r="N914" s="1"/>
      <c r="O914" s="1"/>
      <c r="P914" s="1"/>
    </row>
    <row r="915" spans="4:16" x14ac:dyDescent="0.25">
      <c r="D915" s="1"/>
      <c r="E915" s="1"/>
      <c r="F915" s="1"/>
      <c r="G915" s="1"/>
      <c r="H915" s="1"/>
      <c r="I915" s="1"/>
      <c r="K915" s="1"/>
      <c r="L915" s="1"/>
      <c r="M915" s="1"/>
      <c r="N915" s="1"/>
      <c r="O915" s="1"/>
      <c r="P915" s="1"/>
    </row>
    <row r="916" spans="4:16" x14ac:dyDescent="0.25">
      <c r="D916" s="1"/>
      <c r="E916" s="1"/>
      <c r="F916" s="1"/>
      <c r="G916" s="1"/>
      <c r="H916" s="1"/>
      <c r="I916" s="1"/>
      <c r="K916" s="1"/>
      <c r="L916" s="1"/>
      <c r="M916" s="1"/>
      <c r="N916" s="1"/>
      <c r="O916" s="1"/>
      <c r="P916" s="1"/>
    </row>
    <row r="917" spans="4:16" x14ac:dyDescent="0.25">
      <c r="D917" s="1"/>
      <c r="E917" s="1"/>
      <c r="F917" s="1"/>
      <c r="G917" s="1"/>
      <c r="H917" s="1"/>
      <c r="I917" s="1"/>
      <c r="K917" s="1"/>
      <c r="L917" s="1"/>
      <c r="M917" s="1"/>
      <c r="N917" s="1"/>
      <c r="O917" s="1"/>
      <c r="P917" s="1"/>
    </row>
    <row r="918" spans="4:16" x14ac:dyDescent="0.25">
      <c r="D918" s="1"/>
      <c r="E918" s="1"/>
      <c r="F918" s="1"/>
      <c r="G918" s="1"/>
      <c r="H918" s="1"/>
      <c r="I918" s="1"/>
      <c r="K918" s="1"/>
      <c r="L918" s="1"/>
      <c r="M918" s="1"/>
      <c r="N918" s="1"/>
      <c r="O918" s="1"/>
      <c r="P918" s="1"/>
    </row>
    <row r="919" spans="4:16" x14ac:dyDescent="0.25">
      <c r="D919" s="1"/>
      <c r="E919" s="1"/>
      <c r="F919" s="1"/>
      <c r="G919" s="1"/>
      <c r="H919" s="1"/>
      <c r="I919" s="1"/>
      <c r="K919" s="1"/>
      <c r="L919" s="1"/>
      <c r="M919" s="1"/>
      <c r="N919" s="1"/>
      <c r="O919" s="1"/>
      <c r="P919" s="1"/>
    </row>
    <row r="920" spans="4:16" x14ac:dyDescent="0.25">
      <c r="D920" s="1"/>
      <c r="E920" s="1"/>
      <c r="F920" s="1"/>
      <c r="G920" s="1"/>
      <c r="H920" s="1"/>
      <c r="I920" s="1"/>
      <c r="K920" s="1"/>
      <c r="L920" s="1"/>
      <c r="M920" s="1"/>
      <c r="N920" s="1"/>
      <c r="O920" s="1"/>
      <c r="P920" s="1"/>
    </row>
    <row r="921" spans="4:16" x14ac:dyDescent="0.25">
      <c r="D921" s="1"/>
      <c r="E921" s="1"/>
      <c r="F921" s="1"/>
      <c r="G921" s="1"/>
      <c r="H921" s="1"/>
      <c r="I921" s="1"/>
      <c r="K921" s="1"/>
      <c r="L921" s="1"/>
      <c r="M921" s="1"/>
      <c r="N921" s="1"/>
      <c r="O921" s="1"/>
      <c r="P921" s="1"/>
    </row>
    <row r="922" spans="4:16" x14ac:dyDescent="0.25">
      <c r="D922" s="1"/>
      <c r="E922" s="1"/>
      <c r="F922" s="1"/>
      <c r="G922" s="1"/>
      <c r="H922" s="1"/>
      <c r="I922" s="1"/>
      <c r="K922" s="1"/>
      <c r="L922" s="1"/>
      <c r="M922" s="1"/>
      <c r="N922" s="1"/>
      <c r="O922" s="1"/>
      <c r="P922" s="1"/>
    </row>
    <row r="923" spans="4:16" x14ac:dyDescent="0.25">
      <c r="D923" s="1"/>
      <c r="E923" s="1"/>
      <c r="F923" s="1"/>
      <c r="G923" s="1"/>
      <c r="H923" s="1"/>
      <c r="I923" s="1"/>
      <c r="K923" s="1"/>
      <c r="L923" s="1"/>
      <c r="M923" s="1"/>
      <c r="N923" s="1"/>
      <c r="O923" s="1"/>
      <c r="P923" s="1"/>
    </row>
    <row r="924" spans="4:16" x14ac:dyDescent="0.25">
      <c r="D924" s="1"/>
      <c r="E924" s="1"/>
      <c r="F924" s="1"/>
      <c r="G924" s="1"/>
      <c r="H924" s="1"/>
      <c r="I924" s="1"/>
      <c r="K924" s="1"/>
      <c r="L924" s="1"/>
      <c r="M924" s="1"/>
      <c r="N924" s="1"/>
      <c r="O924" s="1"/>
      <c r="P924" s="1"/>
    </row>
    <row r="925" spans="4:16" x14ac:dyDescent="0.25">
      <c r="D925" s="1"/>
      <c r="E925" s="1"/>
      <c r="F925" s="1"/>
      <c r="G925" s="1"/>
      <c r="H925" s="1"/>
      <c r="I925" s="1"/>
      <c r="K925" s="1"/>
      <c r="L925" s="1"/>
      <c r="M925" s="1"/>
      <c r="N925" s="1"/>
      <c r="O925" s="1"/>
      <c r="P925" s="1"/>
    </row>
    <row r="926" spans="4:16" x14ac:dyDescent="0.25">
      <c r="D926" s="1"/>
      <c r="E926" s="1"/>
      <c r="F926" s="1"/>
      <c r="G926" s="1"/>
      <c r="H926" s="1"/>
      <c r="I926" s="1"/>
      <c r="K926" s="1"/>
      <c r="L926" s="1"/>
      <c r="M926" s="1"/>
      <c r="N926" s="1"/>
      <c r="O926" s="1"/>
      <c r="P926" s="1"/>
    </row>
    <row r="927" spans="4:16" x14ac:dyDescent="0.25">
      <c r="D927" s="1"/>
      <c r="E927" s="1"/>
      <c r="F927" s="1"/>
      <c r="G927" s="1"/>
      <c r="H927" s="1"/>
      <c r="I927" s="1"/>
      <c r="K927" s="1"/>
      <c r="L927" s="1"/>
      <c r="M927" s="1"/>
      <c r="N927" s="1"/>
      <c r="O927" s="1"/>
      <c r="P927" s="1"/>
    </row>
    <row r="928" spans="4:16" x14ac:dyDescent="0.25">
      <c r="D928" s="1"/>
      <c r="E928" s="1"/>
      <c r="F928" s="1"/>
      <c r="G928" s="1"/>
      <c r="H928" s="1"/>
      <c r="I928" s="1"/>
      <c r="K928" s="1"/>
      <c r="L928" s="1"/>
      <c r="M928" s="1"/>
      <c r="N928" s="1"/>
      <c r="O928" s="1"/>
      <c r="P928" s="1"/>
    </row>
    <row r="929" spans="4:16" x14ac:dyDescent="0.25">
      <c r="D929" s="1"/>
      <c r="E929" s="1"/>
      <c r="F929" s="1"/>
      <c r="G929" s="1"/>
      <c r="H929" s="1"/>
      <c r="I929" s="1"/>
      <c r="K929" s="1"/>
      <c r="L929" s="1"/>
      <c r="M929" s="1"/>
      <c r="N929" s="1"/>
      <c r="O929" s="1"/>
      <c r="P929" s="1"/>
    </row>
    <row r="930" spans="4:16" x14ac:dyDescent="0.25">
      <c r="D930" s="1"/>
      <c r="E930" s="1"/>
      <c r="F930" s="1"/>
      <c r="G930" s="1"/>
      <c r="H930" s="1"/>
      <c r="I930" s="1"/>
      <c r="K930" s="1"/>
      <c r="L930" s="1"/>
      <c r="M930" s="1"/>
      <c r="N930" s="1"/>
      <c r="O930" s="1"/>
      <c r="P930" s="1"/>
    </row>
    <row r="931" spans="4:16" x14ac:dyDescent="0.25">
      <c r="D931" s="1"/>
      <c r="E931" s="1"/>
      <c r="F931" s="1"/>
      <c r="G931" s="1"/>
      <c r="H931" s="1"/>
      <c r="I931" s="1"/>
      <c r="K931" s="1"/>
      <c r="L931" s="1"/>
      <c r="M931" s="1"/>
      <c r="N931" s="1"/>
      <c r="O931" s="1"/>
      <c r="P931" s="1"/>
    </row>
    <row r="932" spans="4:16" x14ac:dyDescent="0.25">
      <c r="D932" s="1"/>
      <c r="E932" s="1"/>
      <c r="F932" s="1"/>
      <c r="G932" s="1"/>
      <c r="H932" s="1"/>
      <c r="I932" s="1"/>
      <c r="K932" s="1"/>
      <c r="L932" s="1"/>
      <c r="M932" s="1"/>
      <c r="N932" s="1"/>
      <c r="O932" s="1"/>
      <c r="P932" s="1"/>
    </row>
    <row r="933" spans="4:16" x14ac:dyDescent="0.25">
      <c r="D933" s="1"/>
      <c r="E933" s="1"/>
      <c r="F933" s="1"/>
      <c r="G933" s="1"/>
      <c r="H933" s="1"/>
      <c r="I933" s="1"/>
      <c r="K933" s="1"/>
      <c r="L933" s="1"/>
      <c r="M933" s="1"/>
      <c r="N933" s="1"/>
      <c r="O933" s="1"/>
      <c r="P933" s="1"/>
    </row>
    <row r="934" spans="4:16" x14ac:dyDescent="0.25">
      <c r="D934" s="1"/>
      <c r="E934" s="1"/>
      <c r="F934" s="1"/>
      <c r="G934" s="1"/>
      <c r="H934" s="1"/>
      <c r="I934" s="1"/>
      <c r="K934" s="1"/>
      <c r="L934" s="1"/>
      <c r="M934" s="1"/>
      <c r="N934" s="1"/>
      <c r="O934" s="1"/>
      <c r="P934" s="1"/>
    </row>
    <row r="935" spans="4:16" x14ac:dyDescent="0.25">
      <c r="D935" s="1"/>
      <c r="E935" s="1"/>
      <c r="F935" s="1"/>
      <c r="G935" s="1"/>
      <c r="H935" s="1"/>
      <c r="I935" s="1"/>
      <c r="K935" s="1"/>
      <c r="L935" s="1"/>
      <c r="M935" s="1"/>
      <c r="N935" s="1"/>
      <c r="O935" s="1"/>
      <c r="P935" s="1"/>
    </row>
    <row r="936" spans="4:16" x14ac:dyDescent="0.25">
      <c r="D936" s="1"/>
      <c r="E936" s="1"/>
      <c r="F936" s="1"/>
      <c r="G936" s="1"/>
      <c r="H936" s="1"/>
      <c r="I936" s="1"/>
      <c r="K936" s="1"/>
      <c r="L936" s="1"/>
      <c r="M936" s="1"/>
      <c r="N936" s="1"/>
      <c r="O936" s="1"/>
      <c r="P936" s="1"/>
    </row>
    <row r="937" spans="4:16" x14ac:dyDescent="0.25">
      <c r="D937" s="1"/>
      <c r="E937" s="1"/>
      <c r="F937" s="1"/>
      <c r="G937" s="1"/>
      <c r="H937" s="1"/>
      <c r="I937" s="1"/>
      <c r="K937" s="1"/>
      <c r="L937" s="1"/>
      <c r="M937" s="1"/>
      <c r="N937" s="1"/>
      <c r="O937" s="1"/>
      <c r="P937" s="1"/>
    </row>
    <row r="938" spans="4:16" x14ac:dyDescent="0.25">
      <c r="D938" s="1"/>
      <c r="E938" s="1"/>
      <c r="F938" s="1"/>
      <c r="G938" s="1"/>
      <c r="H938" s="1"/>
      <c r="I938" s="1"/>
      <c r="K938" s="1"/>
      <c r="L938" s="1"/>
      <c r="M938" s="1"/>
      <c r="N938" s="1"/>
      <c r="O938" s="1"/>
      <c r="P938" s="1"/>
    </row>
    <row r="939" spans="4:16" x14ac:dyDescent="0.25">
      <c r="D939" s="1"/>
      <c r="E939" s="1"/>
      <c r="F939" s="1"/>
      <c r="G939" s="1"/>
      <c r="H939" s="1"/>
      <c r="I939" s="1"/>
      <c r="K939" s="1"/>
      <c r="L939" s="1"/>
      <c r="M939" s="1"/>
      <c r="N939" s="1"/>
      <c r="O939" s="1"/>
      <c r="P939" s="1"/>
    </row>
    <row r="940" spans="4:16" x14ac:dyDescent="0.25">
      <c r="D940" s="1"/>
      <c r="E940" s="1"/>
      <c r="F940" s="1"/>
      <c r="G940" s="1"/>
      <c r="H940" s="1"/>
      <c r="I940" s="1"/>
      <c r="K940" s="1"/>
      <c r="L940" s="1"/>
      <c r="M940" s="1"/>
      <c r="N940" s="1"/>
      <c r="O940" s="1"/>
      <c r="P940" s="1"/>
    </row>
    <row r="941" spans="4:16" x14ac:dyDescent="0.25">
      <c r="D941" s="1"/>
      <c r="E941" s="1"/>
      <c r="F941" s="1"/>
      <c r="G941" s="1"/>
      <c r="H941" s="1"/>
      <c r="I941" s="1"/>
      <c r="K941" s="1"/>
      <c r="L941" s="1"/>
      <c r="M941" s="1"/>
      <c r="N941" s="1"/>
      <c r="O941" s="1"/>
      <c r="P941" s="1"/>
    </row>
    <row r="942" spans="4:16" x14ac:dyDescent="0.25">
      <c r="D942" s="1"/>
      <c r="E942" s="1"/>
      <c r="F942" s="1"/>
      <c r="G942" s="1"/>
      <c r="H942" s="1"/>
      <c r="I942" s="1"/>
      <c r="K942" s="1"/>
      <c r="L942" s="1"/>
      <c r="M942" s="1"/>
      <c r="N942" s="1"/>
      <c r="O942" s="1"/>
      <c r="P942" s="1"/>
    </row>
    <row r="943" spans="4:16" x14ac:dyDescent="0.25">
      <c r="D943" s="1"/>
      <c r="E943" s="1"/>
      <c r="F943" s="1"/>
      <c r="G943" s="1"/>
      <c r="H943" s="1"/>
      <c r="I943" s="1"/>
      <c r="K943" s="1"/>
      <c r="L943" s="1"/>
      <c r="M943" s="1"/>
      <c r="N943" s="1"/>
      <c r="O943" s="1"/>
      <c r="P943" s="1"/>
    </row>
    <row r="944" spans="4:16" x14ac:dyDescent="0.25">
      <c r="D944" s="1"/>
      <c r="E944" s="1"/>
      <c r="F944" s="1"/>
      <c r="G944" s="1"/>
      <c r="H944" s="1"/>
      <c r="I944" s="1"/>
      <c r="K944" s="1"/>
      <c r="L944" s="1"/>
      <c r="M944" s="1"/>
      <c r="N944" s="1"/>
      <c r="O944" s="1"/>
      <c r="P944" s="1"/>
    </row>
    <row r="945" spans="4:16" x14ac:dyDescent="0.25">
      <c r="D945" s="1"/>
      <c r="E945" s="1"/>
      <c r="F945" s="1"/>
      <c r="G945" s="1"/>
      <c r="H945" s="1"/>
      <c r="I945" s="1"/>
      <c r="K945" s="1"/>
      <c r="L945" s="1"/>
      <c r="M945" s="1"/>
      <c r="N945" s="1"/>
      <c r="O945" s="1"/>
      <c r="P945" s="1"/>
    </row>
    <row r="946" spans="4:16" x14ac:dyDescent="0.25">
      <c r="D946" s="1"/>
      <c r="E946" s="1"/>
      <c r="F946" s="1"/>
      <c r="G946" s="1"/>
      <c r="H946" s="1"/>
      <c r="I946" s="1"/>
      <c r="K946" s="1"/>
      <c r="L946" s="1"/>
      <c r="M946" s="1"/>
      <c r="N946" s="1"/>
      <c r="O946" s="1"/>
      <c r="P946" s="1"/>
    </row>
    <row r="947" spans="4:16" x14ac:dyDescent="0.25">
      <c r="D947" s="1"/>
      <c r="E947" s="1"/>
      <c r="F947" s="1"/>
      <c r="G947" s="1"/>
      <c r="H947" s="1"/>
      <c r="I947" s="1"/>
      <c r="K947" s="1"/>
      <c r="L947" s="1"/>
      <c r="M947" s="1"/>
      <c r="N947" s="1"/>
      <c r="O947" s="1"/>
      <c r="P947" s="1"/>
    </row>
    <row r="948" spans="4:16" x14ac:dyDescent="0.25">
      <c r="D948" s="1"/>
      <c r="E948" s="1"/>
      <c r="F948" s="1"/>
      <c r="G948" s="1"/>
      <c r="H948" s="1"/>
      <c r="I948" s="1"/>
      <c r="K948" s="1"/>
      <c r="L948" s="1"/>
      <c r="M948" s="1"/>
      <c r="N948" s="1"/>
      <c r="O948" s="1"/>
      <c r="P948" s="1"/>
    </row>
    <row r="949" spans="4:16" x14ac:dyDescent="0.25">
      <c r="D949" s="1"/>
      <c r="E949" s="1"/>
      <c r="F949" s="1"/>
      <c r="G949" s="1"/>
      <c r="H949" s="1"/>
      <c r="I949" s="1"/>
      <c r="K949" s="1"/>
      <c r="L949" s="1"/>
      <c r="M949" s="1"/>
      <c r="N949" s="1"/>
      <c r="O949" s="1"/>
      <c r="P949" s="1"/>
    </row>
    <row r="950" spans="4:16" x14ac:dyDescent="0.25">
      <c r="D950" s="1"/>
      <c r="E950" s="1"/>
      <c r="F950" s="1"/>
      <c r="G950" s="1"/>
      <c r="H950" s="1"/>
      <c r="I950" s="1"/>
      <c r="K950" s="1"/>
      <c r="L950" s="1"/>
      <c r="M950" s="1"/>
      <c r="N950" s="1"/>
      <c r="O950" s="1"/>
      <c r="P950" s="1"/>
    </row>
    <row r="951" spans="4:16" x14ac:dyDescent="0.25">
      <c r="D951" s="1"/>
      <c r="E951" s="1"/>
      <c r="F951" s="1"/>
      <c r="G951" s="1"/>
      <c r="H951" s="1"/>
      <c r="I951" s="1"/>
      <c r="K951" s="1"/>
      <c r="L951" s="1"/>
      <c r="M951" s="1"/>
      <c r="N951" s="1"/>
      <c r="O951" s="1"/>
      <c r="P951" s="1"/>
    </row>
    <row r="952" spans="4:16" x14ac:dyDescent="0.25">
      <c r="D952" s="1"/>
      <c r="E952" s="1"/>
      <c r="F952" s="1"/>
      <c r="G952" s="1"/>
      <c r="H952" s="1"/>
      <c r="I952" s="1"/>
      <c r="K952" s="1"/>
      <c r="L952" s="1"/>
      <c r="M952" s="1"/>
      <c r="N952" s="1"/>
      <c r="O952" s="1"/>
      <c r="P952" s="1"/>
    </row>
    <row r="953" spans="4:16" x14ac:dyDescent="0.25">
      <c r="D953" s="1"/>
      <c r="E953" s="1"/>
      <c r="F953" s="1"/>
      <c r="G953" s="1"/>
      <c r="H953" s="1"/>
      <c r="I953" s="1"/>
      <c r="K953" s="1"/>
      <c r="L953" s="1"/>
      <c r="M953" s="1"/>
      <c r="N953" s="1"/>
      <c r="O953" s="1"/>
      <c r="P953" s="1"/>
    </row>
    <row r="954" spans="4:16" x14ac:dyDescent="0.25">
      <c r="D954" s="1"/>
      <c r="E954" s="1"/>
      <c r="F954" s="1"/>
      <c r="G954" s="1"/>
      <c r="H954" s="1"/>
      <c r="I954" s="1"/>
      <c r="K954" s="1"/>
      <c r="L954" s="1"/>
      <c r="M954" s="1"/>
      <c r="N954" s="1"/>
      <c r="O954" s="1"/>
      <c r="P954" s="1"/>
    </row>
    <row r="955" spans="4:16" x14ac:dyDescent="0.25">
      <c r="D955" s="1"/>
      <c r="E955" s="1"/>
      <c r="F955" s="1"/>
      <c r="G955" s="1"/>
      <c r="H955" s="1"/>
      <c r="I955" s="1"/>
      <c r="K955" s="1"/>
      <c r="L955" s="1"/>
      <c r="M955" s="1"/>
      <c r="N955" s="1"/>
      <c r="O955" s="1"/>
      <c r="P955" s="1"/>
    </row>
    <row r="956" spans="4:16" x14ac:dyDescent="0.25">
      <c r="D956" s="1"/>
      <c r="E956" s="1"/>
      <c r="F956" s="1"/>
      <c r="G956" s="1"/>
      <c r="H956" s="1"/>
      <c r="I956" s="1"/>
      <c r="K956" s="1"/>
      <c r="L956" s="1"/>
      <c r="M956" s="1"/>
      <c r="N956" s="1"/>
      <c r="O956" s="1"/>
      <c r="P956" s="1"/>
    </row>
    <row r="957" spans="4:16" x14ac:dyDescent="0.25">
      <c r="D957" s="1"/>
      <c r="E957" s="1"/>
      <c r="F957" s="1"/>
      <c r="G957" s="1"/>
      <c r="H957" s="1"/>
      <c r="I957" s="1"/>
      <c r="K957" s="1"/>
      <c r="L957" s="1"/>
      <c r="M957" s="1"/>
      <c r="N957" s="1"/>
      <c r="O957" s="1"/>
      <c r="P957" s="1"/>
    </row>
    <row r="958" spans="4:16" x14ac:dyDescent="0.25">
      <c r="D958" s="1"/>
      <c r="E958" s="1"/>
      <c r="F958" s="1"/>
      <c r="G958" s="1"/>
      <c r="H958" s="1"/>
      <c r="I958" s="1"/>
      <c r="K958" s="1"/>
      <c r="L958" s="1"/>
      <c r="M958" s="1"/>
      <c r="N958" s="1"/>
      <c r="O958" s="1"/>
      <c r="P958" s="1"/>
    </row>
    <row r="959" spans="4:16" x14ac:dyDescent="0.25">
      <c r="D959" s="1"/>
      <c r="E959" s="1"/>
      <c r="F959" s="1"/>
      <c r="G959" s="1"/>
      <c r="H959" s="1"/>
      <c r="I959" s="1"/>
      <c r="K959" s="1"/>
      <c r="L959" s="1"/>
      <c r="M959" s="1"/>
      <c r="N959" s="1"/>
      <c r="O959" s="1"/>
      <c r="P959" s="1"/>
    </row>
    <row r="960" spans="4:16" x14ac:dyDescent="0.25">
      <c r="D960" s="1"/>
      <c r="E960" s="1"/>
      <c r="F960" s="1"/>
      <c r="G960" s="1"/>
      <c r="H960" s="1"/>
      <c r="I960" s="1"/>
      <c r="K960" s="1"/>
      <c r="L960" s="1"/>
      <c r="M960" s="1"/>
      <c r="N960" s="1"/>
      <c r="O960" s="1"/>
      <c r="P960" s="1"/>
    </row>
    <row r="961" spans="4:16" x14ac:dyDescent="0.25">
      <c r="D961" s="1"/>
      <c r="E961" s="1"/>
      <c r="F961" s="1"/>
      <c r="G961" s="1"/>
      <c r="H961" s="1"/>
      <c r="I961" s="1"/>
      <c r="K961" s="1"/>
      <c r="L961" s="1"/>
      <c r="M961" s="1"/>
      <c r="N961" s="1"/>
      <c r="O961" s="1"/>
      <c r="P961" s="1"/>
    </row>
    <row r="962" spans="4:16" x14ac:dyDescent="0.25">
      <c r="D962" s="1"/>
      <c r="E962" s="1"/>
      <c r="F962" s="1"/>
      <c r="G962" s="1"/>
      <c r="H962" s="1"/>
      <c r="I962" s="1"/>
      <c r="K962" s="1"/>
      <c r="L962" s="1"/>
      <c r="M962" s="1"/>
      <c r="N962" s="1"/>
      <c r="O962" s="1"/>
      <c r="P962" s="1"/>
    </row>
    <row r="963" spans="4:16" x14ac:dyDescent="0.25">
      <c r="D963" s="1"/>
      <c r="E963" s="1"/>
      <c r="F963" s="1"/>
      <c r="G963" s="1"/>
      <c r="H963" s="1"/>
      <c r="I963" s="1"/>
      <c r="K963" s="1"/>
      <c r="L963" s="1"/>
      <c r="M963" s="1"/>
      <c r="N963" s="1"/>
      <c r="O963" s="1"/>
      <c r="P963" s="1"/>
    </row>
    <row r="964" spans="4:16" x14ac:dyDescent="0.25">
      <c r="D964" s="1"/>
      <c r="E964" s="1"/>
      <c r="F964" s="1"/>
      <c r="G964" s="1"/>
      <c r="H964" s="1"/>
      <c r="I964" s="1"/>
      <c r="K964" s="1"/>
      <c r="L964" s="1"/>
      <c r="M964" s="1"/>
      <c r="N964" s="1"/>
      <c r="O964" s="1"/>
      <c r="P964" s="1"/>
    </row>
    <row r="965" spans="4:16" x14ac:dyDescent="0.25">
      <c r="D965" s="1"/>
      <c r="E965" s="1"/>
      <c r="F965" s="1"/>
      <c r="G965" s="1"/>
      <c r="H965" s="1"/>
      <c r="I965" s="1"/>
      <c r="K965" s="1"/>
      <c r="L965" s="1"/>
      <c r="M965" s="1"/>
      <c r="N965" s="1"/>
      <c r="O965" s="1"/>
      <c r="P965" s="1"/>
    </row>
    <row r="966" spans="4:16" x14ac:dyDescent="0.25">
      <c r="D966" s="1"/>
      <c r="E966" s="1"/>
      <c r="F966" s="1"/>
      <c r="G966" s="1"/>
      <c r="H966" s="1"/>
      <c r="I966" s="1"/>
      <c r="K966" s="1"/>
      <c r="L966" s="1"/>
      <c r="M966" s="1"/>
      <c r="N966" s="1"/>
      <c r="O966" s="1"/>
      <c r="P966" s="1"/>
    </row>
    <row r="967" spans="4:16" x14ac:dyDescent="0.25">
      <c r="D967" s="1"/>
      <c r="E967" s="1"/>
      <c r="F967" s="1"/>
      <c r="G967" s="1"/>
      <c r="H967" s="1"/>
      <c r="I967" s="1"/>
      <c r="K967" s="1"/>
      <c r="L967" s="1"/>
      <c r="M967" s="1"/>
      <c r="N967" s="1"/>
      <c r="O967" s="1"/>
      <c r="P967" s="1"/>
    </row>
    <row r="968" spans="4:16" x14ac:dyDescent="0.25">
      <c r="D968" s="1"/>
      <c r="E968" s="1"/>
      <c r="F968" s="1"/>
      <c r="G968" s="1"/>
      <c r="H968" s="1"/>
      <c r="I968" s="1"/>
      <c r="K968" s="1"/>
      <c r="L968" s="1"/>
      <c r="M968" s="1"/>
      <c r="N968" s="1"/>
      <c r="O968" s="1"/>
      <c r="P968" s="1"/>
    </row>
    <row r="969" spans="4:16" x14ac:dyDescent="0.25">
      <c r="D969" s="1"/>
      <c r="E969" s="1"/>
      <c r="F969" s="1"/>
      <c r="G969" s="1"/>
      <c r="H969" s="1"/>
      <c r="I969" s="1"/>
      <c r="K969" s="1"/>
      <c r="L969" s="1"/>
      <c r="M969" s="1"/>
      <c r="N969" s="1"/>
      <c r="O969" s="1"/>
      <c r="P969" s="1"/>
    </row>
    <row r="970" spans="4:16" x14ac:dyDescent="0.25">
      <c r="D970" s="1"/>
      <c r="E970" s="1"/>
      <c r="F970" s="1"/>
      <c r="G970" s="1"/>
      <c r="H970" s="1"/>
      <c r="I970" s="1"/>
      <c r="K970" s="1"/>
      <c r="L970" s="1"/>
      <c r="M970" s="1"/>
      <c r="N970" s="1"/>
      <c r="O970" s="1"/>
      <c r="P970" s="1"/>
    </row>
    <row r="971" spans="4:16" x14ac:dyDescent="0.25">
      <c r="D971" s="1"/>
      <c r="E971" s="1"/>
      <c r="F971" s="1"/>
      <c r="G971" s="1"/>
      <c r="H971" s="1"/>
      <c r="I971" s="1"/>
      <c r="K971" s="1"/>
      <c r="L971" s="1"/>
      <c r="M971" s="1"/>
      <c r="N971" s="1"/>
      <c r="O971" s="1"/>
      <c r="P971" s="1"/>
    </row>
    <row r="972" spans="4:16" x14ac:dyDescent="0.25">
      <c r="D972" s="1"/>
      <c r="E972" s="1"/>
      <c r="F972" s="1"/>
      <c r="G972" s="1"/>
      <c r="H972" s="1"/>
      <c r="I972" s="1"/>
      <c r="K972" s="1"/>
      <c r="L972" s="1"/>
      <c r="M972" s="1"/>
      <c r="N972" s="1"/>
      <c r="O972" s="1"/>
      <c r="P972" s="1"/>
    </row>
    <row r="973" spans="4:16" x14ac:dyDescent="0.25">
      <c r="D973" s="1"/>
      <c r="E973" s="1"/>
      <c r="F973" s="1"/>
      <c r="G973" s="1"/>
      <c r="H973" s="1"/>
      <c r="I973" s="1"/>
      <c r="K973" s="1"/>
      <c r="L973" s="1"/>
      <c r="M973" s="1"/>
      <c r="N973" s="1"/>
      <c r="O973" s="1"/>
      <c r="P973" s="1"/>
    </row>
    <row r="974" spans="4:16" x14ac:dyDescent="0.25">
      <c r="D974" s="1"/>
      <c r="E974" s="1"/>
      <c r="F974" s="1"/>
      <c r="G974" s="1"/>
      <c r="H974" s="1"/>
      <c r="I974" s="1"/>
      <c r="K974" s="1"/>
      <c r="L974" s="1"/>
      <c r="M974" s="1"/>
      <c r="N974" s="1"/>
      <c r="O974" s="1"/>
      <c r="P974" s="1"/>
    </row>
    <row r="975" spans="4:16" x14ac:dyDescent="0.25">
      <c r="D975" s="1"/>
      <c r="E975" s="1"/>
      <c r="F975" s="1"/>
      <c r="G975" s="1"/>
      <c r="H975" s="1"/>
      <c r="I975" s="1"/>
      <c r="K975" s="1"/>
      <c r="L975" s="1"/>
      <c r="M975" s="1"/>
      <c r="N975" s="1"/>
      <c r="O975" s="1"/>
      <c r="P975" s="1"/>
    </row>
    <row r="976" spans="4:16" x14ac:dyDescent="0.25">
      <c r="D976" s="1"/>
      <c r="E976" s="1"/>
      <c r="F976" s="1"/>
      <c r="G976" s="1"/>
      <c r="H976" s="1"/>
      <c r="I976" s="1"/>
      <c r="K976" s="1"/>
      <c r="L976" s="1"/>
      <c r="M976" s="1"/>
      <c r="N976" s="1"/>
      <c r="O976" s="1"/>
      <c r="P976" s="1"/>
    </row>
    <row r="977" spans="4:16" x14ac:dyDescent="0.25">
      <c r="D977" s="1"/>
      <c r="E977" s="1"/>
      <c r="F977" s="1"/>
      <c r="G977" s="1"/>
      <c r="H977" s="1"/>
      <c r="I977" s="1"/>
      <c r="K977" s="1"/>
      <c r="L977" s="1"/>
      <c r="M977" s="1"/>
      <c r="N977" s="1"/>
      <c r="O977" s="1"/>
      <c r="P977" s="1"/>
    </row>
    <row r="978" spans="4:16" x14ac:dyDescent="0.25">
      <c r="D978" s="1"/>
      <c r="E978" s="1"/>
      <c r="F978" s="1"/>
      <c r="G978" s="1"/>
      <c r="H978" s="1"/>
      <c r="I978" s="1"/>
      <c r="K978" s="1"/>
      <c r="L978" s="1"/>
      <c r="M978" s="1"/>
      <c r="N978" s="1"/>
      <c r="O978" s="1"/>
      <c r="P978" s="1"/>
    </row>
    <row r="979" spans="4:16" x14ac:dyDescent="0.25">
      <c r="D979" s="1"/>
      <c r="E979" s="1"/>
      <c r="F979" s="1"/>
      <c r="G979" s="1"/>
      <c r="H979" s="1"/>
      <c r="I979" s="1"/>
      <c r="K979" s="1"/>
      <c r="L979" s="1"/>
      <c r="M979" s="1"/>
      <c r="N979" s="1"/>
      <c r="O979" s="1"/>
      <c r="P979" s="1"/>
    </row>
    <row r="980" spans="4:16" x14ac:dyDescent="0.25">
      <c r="D980" s="1"/>
      <c r="E980" s="1"/>
      <c r="F980" s="1"/>
      <c r="G980" s="1"/>
      <c r="H980" s="1"/>
      <c r="I980" s="1"/>
      <c r="K980" s="1"/>
      <c r="L980" s="1"/>
      <c r="M980" s="1"/>
      <c r="N980" s="1"/>
      <c r="O980" s="1"/>
      <c r="P980" s="1"/>
    </row>
    <row r="981" spans="4:16" x14ac:dyDescent="0.25">
      <c r="D981" s="1"/>
      <c r="E981" s="1"/>
      <c r="F981" s="1"/>
      <c r="G981" s="1"/>
      <c r="H981" s="1"/>
      <c r="I981" s="1"/>
      <c r="K981" s="1"/>
      <c r="L981" s="1"/>
      <c r="M981" s="1"/>
      <c r="N981" s="1"/>
      <c r="O981" s="1"/>
      <c r="P981" s="1"/>
    </row>
    <row r="982" spans="4:16" x14ac:dyDescent="0.25">
      <c r="D982" s="1"/>
      <c r="E982" s="1"/>
      <c r="F982" s="1"/>
      <c r="G982" s="1"/>
      <c r="H982" s="1"/>
      <c r="I982" s="1"/>
      <c r="K982" s="1"/>
      <c r="L982" s="1"/>
      <c r="M982" s="1"/>
      <c r="N982" s="1"/>
      <c r="O982" s="1"/>
      <c r="P982" s="1"/>
    </row>
    <row r="983" spans="4:16" x14ac:dyDescent="0.25">
      <c r="D983" s="1"/>
      <c r="E983" s="1"/>
      <c r="F983" s="1"/>
      <c r="G983" s="1"/>
      <c r="H983" s="1"/>
      <c r="I983" s="1"/>
      <c r="K983" s="1"/>
      <c r="L983" s="1"/>
      <c r="M983" s="1"/>
      <c r="N983" s="1"/>
      <c r="O983" s="1"/>
      <c r="P983" s="1"/>
    </row>
    <row r="984" spans="4:16" x14ac:dyDescent="0.25">
      <c r="D984" s="1"/>
      <c r="E984" s="1"/>
      <c r="F984" s="1"/>
      <c r="G984" s="1"/>
      <c r="H984" s="1"/>
      <c r="I984" s="1"/>
      <c r="K984" s="1"/>
      <c r="L984" s="1"/>
      <c r="M984" s="1"/>
      <c r="N984" s="1"/>
      <c r="O984" s="1"/>
      <c r="P984" s="1"/>
    </row>
    <row r="985" spans="4:16" x14ac:dyDescent="0.25">
      <c r="D985" s="1"/>
      <c r="E985" s="1"/>
      <c r="F985" s="1"/>
      <c r="G985" s="1"/>
      <c r="H985" s="1"/>
      <c r="I985" s="1"/>
      <c r="K985" s="1"/>
      <c r="L985" s="1"/>
      <c r="M985" s="1"/>
      <c r="N985" s="1"/>
      <c r="O985" s="1"/>
      <c r="P985" s="1"/>
    </row>
    <row r="986" spans="4:16" x14ac:dyDescent="0.25">
      <c r="D986" s="1"/>
      <c r="E986" s="1"/>
      <c r="F986" s="1"/>
      <c r="G986" s="1"/>
      <c r="H986" s="1"/>
      <c r="I986" s="1"/>
      <c r="K986" s="1"/>
      <c r="L986" s="1"/>
      <c r="M986" s="1"/>
      <c r="N986" s="1"/>
      <c r="O986" s="1"/>
      <c r="P986" s="1"/>
    </row>
    <row r="987" spans="4:16" x14ac:dyDescent="0.25">
      <c r="D987" s="1"/>
      <c r="E987" s="1"/>
      <c r="F987" s="1"/>
      <c r="G987" s="1"/>
      <c r="H987" s="1"/>
      <c r="I987" s="1"/>
      <c r="K987" s="1"/>
      <c r="L987" s="1"/>
      <c r="M987" s="1"/>
      <c r="N987" s="1"/>
      <c r="O987" s="1"/>
      <c r="P987" s="1"/>
    </row>
    <row r="988" spans="4:16" x14ac:dyDescent="0.25">
      <c r="D988" s="1"/>
      <c r="E988" s="1"/>
      <c r="F988" s="1"/>
      <c r="G988" s="1"/>
      <c r="H988" s="1"/>
      <c r="I988" s="1"/>
      <c r="K988" s="1"/>
      <c r="L988" s="1"/>
      <c r="M988" s="1"/>
      <c r="N988" s="1"/>
      <c r="O988" s="1"/>
      <c r="P988" s="1"/>
    </row>
    <row r="989" spans="4:16" x14ac:dyDescent="0.25">
      <c r="D989" s="1"/>
      <c r="E989" s="1"/>
      <c r="F989" s="1"/>
      <c r="G989" s="1"/>
      <c r="H989" s="1"/>
      <c r="I989" s="1"/>
      <c r="K989" s="1"/>
      <c r="L989" s="1"/>
      <c r="M989" s="1"/>
      <c r="N989" s="1"/>
      <c r="O989" s="1"/>
      <c r="P989" s="1"/>
    </row>
    <row r="990" spans="4:16" x14ac:dyDescent="0.25">
      <c r="D990" s="1"/>
      <c r="E990" s="1"/>
      <c r="F990" s="1"/>
      <c r="G990" s="1"/>
      <c r="H990" s="1"/>
      <c r="I990" s="1"/>
      <c r="K990" s="1"/>
      <c r="L990" s="1"/>
      <c r="M990" s="1"/>
      <c r="N990" s="1"/>
      <c r="O990" s="1"/>
      <c r="P990" s="1"/>
    </row>
    <row r="991" spans="4:16" x14ac:dyDescent="0.25">
      <c r="D991" s="1"/>
      <c r="E991" s="1"/>
      <c r="F991" s="1"/>
      <c r="G991" s="1"/>
      <c r="H991" s="1"/>
      <c r="I991" s="1"/>
      <c r="K991" s="1"/>
      <c r="L991" s="1"/>
      <c r="M991" s="1"/>
      <c r="N991" s="1"/>
      <c r="O991" s="1"/>
      <c r="P991" s="1"/>
    </row>
    <row r="992" spans="4:16" x14ac:dyDescent="0.25">
      <c r="D992" s="1"/>
      <c r="E992" s="1"/>
      <c r="F992" s="1"/>
      <c r="G992" s="1"/>
      <c r="H992" s="1"/>
      <c r="I992" s="1"/>
      <c r="K992" s="1"/>
      <c r="L992" s="1"/>
      <c r="M992" s="1"/>
      <c r="N992" s="1"/>
      <c r="O992" s="1"/>
      <c r="P992" s="1"/>
    </row>
    <row r="993" spans="4:16" x14ac:dyDescent="0.25">
      <c r="D993" s="1"/>
      <c r="E993" s="1"/>
      <c r="F993" s="1"/>
      <c r="G993" s="1"/>
      <c r="H993" s="1"/>
      <c r="I993" s="1"/>
      <c r="K993" s="1"/>
      <c r="L993" s="1"/>
      <c r="M993" s="1"/>
      <c r="N993" s="1"/>
      <c r="O993" s="1"/>
      <c r="P993" s="1"/>
    </row>
    <row r="994" spans="4:16" x14ac:dyDescent="0.25">
      <c r="D994" s="1"/>
      <c r="E994" s="1"/>
      <c r="F994" s="1"/>
      <c r="G994" s="1"/>
      <c r="H994" s="1"/>
      <c r="I994" s="1"/>
      <c r="K994" s="1"/>
      <c r="L994" s="1"/>
      <c r="M994" s="1"/>
      <c r="N994" s="1"/>
      <c r="O994" s="1"/>
      <c r="P994" s="1"/>
    </row>
    <row r="995" spans="4:16" x14ac:dyDescent="0.25">
      <c r="D995" s="1"/>
      <c r="E995" s="1"/>
      <c r="F995" s="1"/>
      <c r="G995" s="1"/>
      <c r="H995" s="1"/>
      <c r="I995" s="1"/>
      <c r="K995" s="1"/>
      <c r="L995" s="1"/>
      <c r="M995" s="1"/>
      <c r="N995" s="1"/>
      <c r="O995" s="1"/>
      <c r="P995" s="1"/>
    </row>
    <row r="996" spans="4:16" x14ac:dyDescent="0.25">
      <c r="D996" s="1"/>
      <c r="E996" s="1"/>
      <c r="F996" s="1"/>
      <c r="G996" s="1"/>
      <c r="H996" s="1"/>
      <c r="I996" s="1"/>
      <c r="K996" s="1"/>
      <c r="L996" s="1"/>
      <c r="M996" s="1"/>
      <c r="N996" s="1"/>
      <c r="O996" s="1"/>
      <c r="P996" s="1"/>
    </row>
    <row r="997" spans="4:16" x14ac:dyDescent="0.25">
      <c r="D997" s="1"/>
      <c r="E997" s="1"/>
      <c r="F997" s="1"/>
      <c r="G997" s="1"/>
      <c r="H997" s="1"/>
      <c r="I997" s="1"/>
      <c r="K997" s="1"/>
      <c r="L997" s="1"/>
      <c r="M997" s="1"/>
      <c r="N997" s="1"/>
      <c r="O997" s="1"/>
      <c r="P997" s="1"/>
    </row>
    <row r="998" spans="4:16" x14ac:dyDescent="0.25">
      <c r="D998" s="1"/>
      <c r="E998" s="1"/>
      <c r="F998" s="1"/>
      <c r="G998" s="1"/>
      <c r="H998" s="1"/>
      <c r="I998" s="1"/>
      <c r="K998" s="1"/>
      <c r="L998" s="1"/>
      <c r="M998" s="1"/>
      <c r="N998" s="1"/>
      <c r="O998" s="1"/>
      <c r="P998" s="1"/>
    </row>
    <row r="999" spans="4:16" x14ac:dyDescent="0.25">
      <c r="D999" s="1"/>
      <c r="E999" s="1"/>
      <c r="F999" s="1"/>
      <c r="G999" s="1"/>
      <c r="H999" s="1"/>
      <c r="I999" s="1"/>
      <c r="K999" s="1"/>
      <c r="L999" s="1"/>
      <c r="M999" s="1"/>
      <c r="N999" s="1"/>
      <c r="O999" s="1"/>
      <c r="P999" s="1"/>
    </row>
    <row r="1000" spans="4:16" x14ac:dyDescent="0.25">
      <c r="D1000" s="1"/>
      <c r="E1000" s="1"/>
      <c r="F1000" s="1"/>
      <c r="G1000" s="1"/>
      <c r="H1000" s="1"/>
      <c r="I1000" s="1"/>
      <c r="K1000" s="1"/>
      <c r="L1000" s="1"/>
      <c r="M1000" s="1"/>
      <c r="N1000" s="1"/>
      <c r="O1000" s="1"/>
      <c r="P1000" s="1"/>
    </row>
    <row r="1001" spans="4:16" x14ac:dyDescent="0.25">
      <c r="D1001" s="1"/>
      <c r="E1001" s="1"/>
      <c r="F1001" s="1"/>
      <c r="G1001" s="1"/>
      <c r="H1001" s="1"/>
      <c r="I1001" s="1"/>
      <c r="K1001" s="1"/>
      <c r="L1001" s="1"/>
      <c r="M1001" s="1"/>
      <c r="N1001" s="1"/>
      <c r="O1001" s="1"/>
      <c r="P1001" s="1"/>
    </row>
    <row r="1002" spans="4:16" x14ac:dyDescent="0.25">
      <c r="D1002" s="1"/>
      <c r="E1002" s="1"/>
      <c r="F1002" s="1"/>
      <c r="G1002" s="1"/>
      <c r="H1002" s="1"/>
      <c r="I1002" s="1"/>
      <c r="K1002" s="1"/>
      <c r="L1002" s="1"/>
      <c r="M1002" s="1"/>
      <c r="N1002" s="1"/>
      <c r="O1002" s="1"/>
      <c r="P1002" s="1"/>
    </row>
    <row r="1003" spans="4:16" x14ac:dyDescent="0.25">
      <c r="D1003" s="1"/>
      <c r="E1003" s="1"/>
      <c r="F1003" s="1"/>
      <c r="G1003" s="1"/>
      <c r="H1003" s="1"/>
      <c r="I1003" s="1"/>
      <c r="K1003" s="1"/>
      <c r="L1003" s="1"/>
      <c r="M1003" s="1"/>
      <c r="N1003" s="1"/>
      <c r="O1003" s="1"/>
      <c r="P1003" s="1"/>
    </row>
    <row r="1004" spans="4:16" x14ac:dyDescent="0.25">
      <c r="D1004" s="1"/>
      <c r="E1004" s="1"/>
      <c r="F1004" s="1"/>
      <c r="G1004" s="1"/>
      <c r="H1004" s="1"/>
      <c r="I1004" s="1"/>
      <c r="K1004" s="1"/>
      <c r="L1004" s="1"/>
      <c r="M1004" s="1"/>
      <c r="N1004" s="1"/>
      <c r="O1004" s="1"/>
      <c r="P1004" s="1"/>
    </row>
    <row r="1005" spans="4:16" x14ac:dyDescent="0.25">
      <c r="D1005" s="1"/>
      <c r="E1005" s="1"/>
      <c r="F1005" s="1"/>
      <c r="G1005" s="1"/>
      <c r="H1005" s="1"/>
      <c r="I1005" s="1"/>
      <c r="K1005" s="1"/>
      <c r="L1005" s="1"/>
      <c r="M1005" s="1"/>
      <c r="N1005" s="1"/>
      <c r="O1005" s="1"/>
      <c r="P1005" s="1"/>
    </row>
    <row r="1006" spans="4:16" x14ac:dyDescent="0.25">
      <c r="D1006" s="1"/>
      <c r="E1006" s="1"/>
      <c r="F1006" s="1"/>
      <c r="G1006" s="1"/>
      <c r="H1006" s="1"/>
      <c r="I1006" s="1"/>
      <c r="K1006" s="1"/>
      <c r="L1006" s="1"/>
      <c r="M1006" s="1"/>
      <c r="N1006" s="1"/>
      <c r="O1006" s="1"/>
      <c r="P1006" s="1"/>
    </row>
    <row r="1007" spans="4:16" x14ac:dyDescent="0.25">
      <c r="D1007" s="1"/>
      <c r="E1007" s="1"/>
      <c r="F1007" s="1"/>
      <c r="G1007" s="1"/>
      <c r="H1007" s="1"/>
      <c r="I1007" s="1"/>
      <c r="K1007" s="1"/>
      <c r="L1007" s="1"/>
      <c r="M1007" s="1"/>
      <c r="N1007" s="1"/>
      <c r="O1007" s="1"/>
      <c r="P1007" s="1"/>
    </row>
    <row r="1008" spans="4:16" x14ac:dyDescent="0.25">
      <c r="D1008" s="1"/>
      <c r="E1008" s="1"/>
      <c r="F1008" s="1"/>
      <c r="G1008" s="1"/>
      <c r="H1008" s="1"/>
      <c r="I1008" s="1"/>
      <c r="K1008" s="1"/>
      <c r="L1008" s="1"/>
      <c r="M1008" s="1"/>
      <c r="N1008" s="1"/>
      <c r="O1008" s="1"/>
      <c r="P1008" s="1"/>
    </row>
    <row r="1009" spans="4:16" x14ac:dyDescent="0.25">
      <c r="D1009" s="1"/>
      <c r="E1009" s="1"/>
      <c r="F1009" s="1"/>
      <c r="G1009" s="1"/>
      <c r="H1009" s="1"/>
      <c r="I1009" s="1"/>
      <c r="K1009" s="1"/>
      <c r="L1009" s="1"/>
      <c r="M1009" s="1"/>
      <c r="N1009" s="1"/>
      <c r="O1009" s="1"/>
      <c r="P1009" s="1"/>
    </row>
    <row r="1010" spans="4:16" x14ac:dyDescent="0.25">
      <c r="D1010" s="1"/>
      <c r="E1010" s="1"/>
      <c r="F1010" s="1"/>
      <c r="G1010" s="1"/>
      <c r="H1010" s="1"/>
      <c r="I1010" s="1"/>
      <c r="K1010" s="1"/>
      <c r="L1010" s="1"/>
      <c r="M1010" s="1"/>
      <c r="N1010" s="1"/>
      <c r="O1010" s="1"/>
      <c r="P1010" s="1"/>
    </row>
    <row r="1011" spans="4:16" x14ac:dyDescent="0.25">
      <c r="D1011" s="1"/>
      <c r="E1011" s="1"/>
      <c r="F1011" s="1"/>
      <c r="G1011" s="1"/>
      <c r="H1011" s="1"/>
      <c r="I1011" s="1"/>
      <c r="K1011" s="1"/>
      <c r="L1011" s="1"/>
      <c r="M1011" s="1"/>
      <c r="N1011" s="1"/>
      <c r="O1011" s="1"/>
      <c r="P1011" s="1"/>
    </row>
    <row r="1012" spans="4:16" x14ac:dyDescent="0.25">
      <c r="D1012" s="1"/>
      <c r="E1012" s="1"/>
      <c r="F1012" s="1"/>
      <c r="G1012" s="1"/>
      <c r="H1012" s="1"/>
      <c r="I1012" s="1"/>
      <c r="K1012" s="1"/>
      <c r="L1012" s="1"/>
      <c r="M1012" s="1"/>
      <c r="N1012" s="1"/>
      <c r="O1012" s="1"/>
      <c r="P1012" s="1"/>
    </row>
    <row r="1013" spans="4:16" x14ac:dyDescent="0.25">
      <c r="D1013" s="1"/>
      <c r="E1013" s="1"/>
      <c r="F1013" s="1"/>
      <c r="G1013" s="1"/>
      <c r="H1013" s="1"/>
      <c r="I1013" s="1"/>
      <c r="K1013" s="1"/>
      <c r="L1013" s="1"/>
      <c r="M1013" s="1"/>
      <c r="N1013" s="1"/>
      <c r="O1013" s="1"/>
      <c r="P1013" s="1"/>
    </row>
    <row r="1014" spans="4:16" x14ac:dyDescent="0.25">
      <c r="D1014" s="1"/>
      <c r="E1014" s="1"/>
      <c r="F1014" s="1"/>
      <c r="G1014" s="1"/>
      <c r="H1014" s="1"/>
      <c r="I1014" s="1"/>
      <c r="K1014" s="1"/>
      <c r="L1014" s="1"/>
      <c r="M1014" s="1"/>
      <c r="N1014" s="1"/>
      <c r="O1014" s="1"/>
      <c r="P1014" s="1"/>
    </row>
    <row r="1015" spans="4:16" x14ac:dyDescent="0.25">
      <c r="D1015" s="1"/>
      <c r="E1015" s="1"/>
      <c r="F1015" s="1"/>
      <c r="G1015" s="1"/>
      <c r="H1015" s="1"/>
      <c r="I1015" s="1"/>
      <c r="K1015" s="1"/>
      <c r="L1015" s="1"/>
      <c r="M1015" s="1"/>
      <c r="N1015" s="1"/>
      <c r="O1015" s="1"/>
      <c r="P1015" s="1"/>
    </row>
    <row r="1016" spans="4:16" x14ac:dyDescent="0.25">
      <c r="D1016" s="1"/>
      <c r="E1016" s="1"/>
      <c r="F1016" s="1"/>
      <c r="G1016" s="1"/>
      <c r="H1016" s="1"/>
      <c r="I1016" s="1"/>
      <c r="K1016" s="1"/>
      <c r="L1016" s="1"/>
      <c r="M1016" s="1"/>
      <c r="N1016" s="1"/>
      <c r="O1016" s="1"/>
      <c r="P1016" s="1"/>
    </row>
    <row r="1017" spans="4:16" x14ac:dyDescent="0.25">
      <c r="D1017" s="1"/>
      <c r="E1017" s="1"/>
      <c r="F1017" s="1"/>
      <c r="G1017" s="1"/>
      <c r="H1017" s="1"/>
      <c r="I1017" s="1"/>
      <c r="K1017" s="1"/>
      <c r="L1017" s="1"/>
      <c r="M1017" s="1"/>
      <c r="N1017" s="1"/>
      <c r="O1017" s="1"/>
      <c r="P1017" s="1"/>
    </row>
    <row r="1018" spans="4:16" x14ac:dyDescent="0.25">
      <c r="D1018" s="1"/>
      <c r="E1018" s="1"/>
      <c r="F1018" s="1"/>
      <c r="G1018" s="1"/>
      <c r="H1018" s="1"/>
      <c r="I1018" s="1"/>
      <c r="K1018" s="1"/>
      <c r="L1018" s="1"/>
      <c r="M1018" s="1"/>
      <c r="N1018" s="1"/>
      <c r="O1018" s="1"/>
      <c r="P1018" s="1"/>
    </row>
    <row r="1019" spans="4:16" x14ac:dyDescent="0.25">
      <c r="D1019" s="1"/>
      <c r="E1019" s="1"/>
      <c r="F1019" s="1"/>
      <c r="G1019" s="1"/>
      <c r="H1019" s="1"/>
      <c r="I1019" s="1"/>
      <c r="K1019" s="1"/>
      <c r="L1019" s="1"/>
      <c r="M1019" s="1"/>
      <c r="N1019" s="1"/>
      <c r="O1019" s="1"/>
      <c r="P1019" s="1"/>
    </row>
    <row r="1020" spans="4:16" x14ac:dyDescent="0.25">
      <c r="D1020" s="1"/>
      <c r="E1020" s="1"/>
      <c r="F1020" s="1"/>
      <c r="G1020" s="1"/>
      <c r="H1020" s="1"/>
      <c r="I1020" s="1"/>
      <c r="K1020" s="1"/>
      <c r="L1020" s="1"/>
      <c r="M1020" s="1"/>
      <c r="N1020" s="1"/>
      <c r="O1020" s="1"/>
      <c r="P1020" s="1"/>
    </row>
    <row r="1021" spans="4:16" x14ac:dyDescent="0.25">
      <c r="D1021" s="1"/>
      <c r="E1021" s="1"/>
      <c r="F1021" s="1"/>
      <c r="G1021" s="1"/>
      <c r="H1021" s="1"/>
      <c r="I1021" s="1"/>
      <c r="K1021" s="1"/>
      <c r="L1021" s="1"/>
      <c r="M1021" s="1"/>
      <c r="N1021" s="1"/>
      <c r="O1021" s="1"/>
      <c r="P1021" s="1"/>
    </row>
    <row r="1022" spans="4:16" x14ac:dyDescent="0.25">
      <c r="D1022" s="1"/>
      <c r="E1022" s="1"/>
      <c r="F1022" s="1"/>
      <c r="G1022" s="1"/>
      <c r="H1022" s="1"/>
      <c r="I1022" s="1"/>
      <c r="K1022" s="1"/>
      <c r="L1022" s="1"/>
      <c r="M1022" s="1"/>
      <c r="N1022" s="1"/>
      <c r="O1022" s="1"/>
      <c r="P1022" s="1"/>
    </row>
    <row r="1023" spans="4:16" x14ac:dyDescent="0.25">
      <c r="D1023" s="1"/>
      <c r="E1023" s="1"/>
      <c r="F1023" s="1"/>
      <c r="G1023" s="1"/>
      <c r="H1023" s="1"/>
      <c r="I1023" s="1"/>
      <c r="K1023" s="1"/>
      <c r="L1023" s="1"/>
      <c r="M1023" s="1"/>
      <c r="N1023" s="1"/>
      <c r="O1023" s="1"/>
      <c r="P1023" s="1"/>
    </row>
    <row r="1024" spans="4:16" x14ac:dyDescent="0.25">
      <c r="D1024" s="1"/>
      <c r="E1024" s="1"/>
      <c r="F1024" s="1"/>
      <c r="G1024" s="1"/>
      <c r="H1024" s="1"/>
      <c r="I1024" s="1"/>
      <c r="K1024" s="1"/>
      <c r="L1024" s="1"/>
      <c r="M1024" s="1"/>
      <c r="N1024" s="1"/>
      <c r="O1024" s="1"/>
      <c r="P1024" s="1"/>
    </row>
    <row r="1025" spans="4:16" x14ac:dyDescent="0.25">
      <c r="D1025" s="1"/>
      <c r="E1025" s="1"/>
      <c r="F1025" s="1"/>
      <c r="G1025" s="1"/>
      <c r="H1025" s="1"/>
      <c r="I1025" s="1"/>
      <c r="K1025" s="1"/>
      <c r="L1025" s="1"/>
      <c r="M1025" s="1"/>
      <c r="N1025" s="1"/>
      <c r="O1025" s="1"/>
      <c r="P1025" s="1"/>
    </row>
    <row r="1026" spans="4:16" x14ac:dyDescent="0.25">
      <c r="D1026" s="1"/>
      <c r="E1026" s="1"/>
      <c r="F1026" s="1"/>
      <c r="G1026" s="1"/>
      <c r="H1026" s="1"/>
      <c r="I1026" s="1"/>
      <c r="K1026" s="1"/>
      <c r="L1026" s="1"/>
      <c r="M1026" s="1"/>
      <c r="N1026" s="1"/>
      <c r="O1026" s="1"/>
      <c r="P1026" s="1"/>
    </row>
    <row r="1027" spans="4:16" x14ac:dyDescent="0.25">
      <c r="D1027" s="1"/>
      <c r="E1027" s="1"/>
      <c r="F1027" s="1"/>
      <c r="G1027" s="1"/>
      <c r="H1027" s="1"/>
      <c r="I1027" s="1"/>
      <c r="K1027" s="1"/>
      <c r="L1027" s="1"/>
      <c r="M1027" s="1"/>
      <c r="N1027" s="1"/>
      <c r="O1027" s="1"/>
      <c r="P1027" s="1"/>
    </row>
    <row r="1028" spans="4:16" x14ac:dyDescent="0.25">
      <c r="D1028" s="1"/>
      <c r="E1028" s="1"/>
      <c r="F1028" s="1"/>
      <c r="G1028" s="1"/>
      <c r="H1028" s="1"/>
      <c r="I1028" s="1"/>
      <c r="K1028" s="1"/>
      <c r="L1028" s="1"/>
      <c r="M1028" s="1"/>
      <c r="N1028" s="1"/>
      <c r="O1028" s="1"/>
      <c r="P1028" s="1"/>
    </row>
    <row r="1029" spans="4:16" x14ac:dyDescent="0.25">
      <c r="D1029" s="1"/>
      <c r="E1029" s="1"/>
      <c r="F1029" s="1"/>
      <c r="G1029" s="1"/>
      <c r="H1029" s="1"/>
      <c r="I1029" s="1"/>
      <c r="K1029" s="1"/>
      <c r="L1029" s="1"/>
      <c r="M1029" s="1"/>
      <c r="N1029" s="1"/>
      <c r="O1029" s="1"/>
      <c r="P1029" s="1"/>
    </row>
    <row r="1030" spans="4:16" x14ac:dyDescent="0.25">
      <c r="D1030" s="1"/>
      <c r="E1030" s="1"/>
      <c r="F1030" s="1"/>
      <c r="G1030" s="1"/>
      <c r="H1030" s="1"/>
      <c r="I1030" s="1"/>
      <c r="K1030" s="1"/>
      <c r="L1030" s="1"/>
      <c r="M1030" s="1"/>
      <c r="N1030" s="1"/>
      <c r="O1030" s="1"/>
      <c r="P1030" s="1"/>
    </row>
    <row r="1031" spans="4:16" x14ac:dyDescent="0.25">
      <c r="D1031" s="1"/>
      <c r="E1031" s="1"/>
      <c r="F1031" s="1"/>
      <c r="G1031" s="1"/>
      <c r="H1031" s="1"/>
      <c r="I1031" s="1"/>
      <c r="K1031" s="1"/>
      <c r="L1031" s="1"/>
      <c r="M1031" s="1"/>
      <c r="N1031" s="1"/>
      <c r="O1031" s="1"/>
      <c r="P1031" s="1"/>
    </row>
    <row r="1032" spans="4:16" x14ac:dyDescent="0.25">
      <c r="D1032" s="1"/>
      <c r="E1032" s="1"/>
      <c r="F1032" s="1"/>
      <c r="G1032" s="1"/>
      <c r="H1032" s="1"/>
      <c r="I1032" s="1"/>
      <c r="K1032" s="1"/>
      <c r="L1032" s="1"/>
      <c r="M1032" s="1"/>
      <c r="N1032" s="1"/>
      <c r="O1032" s="1"/>
      <c r="P1032" s="1"/>
    </row>
    <row r="1033" spans="4:16" x14ac:dyDescent="0.25">
      <c r="D1033" s="1"/>
      <c r="E1033" s="1"/>
      <c r="F1033" s="1"/>
      <c r="G1033" s="1"/>
      <c r="H1033" s="1"/>
      <c r="I1033" s="1"/>
      <c r="K1033" s="1"/>
      <c r="L1033" s="1"/>
      <c r="M1033" s="1"/>
      <c r="N1033" s="1"/>
      <c r="O1033" s="1"/>
      <c r="P1033" s="1"/>
    </row>
    <row r="1034" spans="4:16" x14ac:dyDescent="0.25">
      <c r="D1034" s="1"/>
      <c r="E1034" s="1"/>
      <c r="F1034" s="1"/>
      <c r="G1034" s="1"/>
      <c r="H1034" s="1"/>
      <c r="I1034" s="1"/>
      <c r="K1034" s="1"/>
      <c r="L1034" s="1"/>
      <c r="M1034" s="1"/>
      <c r="N1034" s="1"/>
      <c r="O1034" s="1"/>
      <c r="P1034" s="1"/>
    </row>
    <row r="1035" spans="4:16" x14ac:dyDescent="0.25">
      <c r="D1035" s="1"/>
      <c r="E1035" s="1"/>
      <c r="F1035" s="1"/>
      <c r="G1035" s="1"/>
      <c r="H1035" s="1"/>
      <c r="I1035" s="1"/>
      <c r="K1035" s="1"/>
      <c r="L1035" s="1"/>
      <c r="M1035" s="1"/>
      <c r="N1035" s="1"/>
      <c r="O1035" s="1"/>
      <c r="P1035" s="1"/>
    </row>
    <row r="1036" spans="4:16" x14ac:dyDescent="0.25">
      <c r="D1036" s="1"/>
      <c r="E1036" s="1"/>
      <c r="F1036" s="1"/>
      <c r="G1036" s="1"/>
      <c r="H1036" s="1"/>
      <c r="I1036" s="1"/>
      <c r="K1036" s="1"/>
      <c r="L1036" s="1"/>
      <c r="M1036" s="1"/>
      <c r="N1036" s="1"/>
      <c r="O1036" s="1"/>
      <c r="P1036" s="1"/>
    </row>
    <row r="1037" spans="4:16" x14ac:dyDescent="0.25">
      <c r="D1037" s="1"/>
      <c r="E1037" s="1"/>
      <c r="F1037" s="1"/>
      <c r="G1037" s="1"/>
      <c r="H1037" s="1"/>
      <c r="I1037" s="1"/>
      <c r="K1037" s="1"/>
      <c r="L1037" s="1"/>
      <c r="M1037" s="1"/>
      <c r="N1037" s="1"/>
      <c r="O1037" s="1"/>
      <c r="P1037" s="1"/>
    </row>
    <row r="1038" spans="4:16" x14ac:dyDescent="0.25">
      <c r="D1038" s="1"/>
      <c r="E1038" s="1"/>
      <c r="F1038" s="1"/>
      <c r="G1038" s="1"/>
      <c r="H1038" s="1"/>
      <c r="I1038" s="1"/>
      <c r="K1038" s="1"/>
      <c r="L1038" s="1"/>
      <c r="M1038" s="1"/>
      <c r="N1038" s="1"/>
      <c r="O1038" s="1"/>
      <c r="P1038" s="1"/>
    </row>
    <row r="1039" spans="4:16" x14ac:dyDescent="0.25">
      <c r="D1039" s="1"/>
      <c r="E1039" s="1"/>
      <c r="F1039" s="1"/>
      <c r="G1039" s="1"/>
      <c r="H1039" s="1"/>
      <c r="I1039" s="1"/>
      <c r="K1039" s="1"/>
      <c r="L1039" s="1"/>
      <c r="M1039" s="1"/>
      <c r="N1039" s="1"/>
      <c r="O1039" s="1"/>
      <c r="P1039" s="1"/>
    </row>
    <row r="1040" spans="4:16" x14ac:dyDescent="0.25">
      <c r="D1040" s="1"/>
      <c r="E1040" s="1"/>
      <c r="F1040" s="1"/>
      <c r="G1040" s="1"/>
      <c r="H1040" s="1"/>
      <c r="I1040" s="1"/>
      <c r="K1040" s="1"/>
      <c r="L1040" s="1"/>
      <c r="M1040" s="1"/>
      <c r="N1040" s="1"/>
      <c r="O1040" s="1"/>
      <c r="P1040" s="1"/>
    </row>
    <row r="1041" spans="4:16" x14ac:dyDescent="0.25">
      <c r="D1041" s="1"/>
      <c r="E1041" s="1"/>
      <c r="F1041" s="1"/>
      <c r="G1041" s="1"/>
      <c r="H1041" s="1"/>
      <c r="I1041" s="1"/>
      <c r="K1041" s="1"/>
      <c r="L1041" s="1"/>
      <c r="M1041" s="1"/>
      <c r="N1041" s="1"/>
      <c r="O1041" s="1"/>
      <c r="P1041" s="1"/>
    </row>
    <row r="1042" spans="4:16" x14ac:dyDescent="0.25">
      <c r="D1042" s="1"/>
      <c r="E1042" s="1"/>
      <c r="F1042" s="1"/>
      <c r="G1042" s="1"/>
      <c r="H1042" s="1"/>
      <c r="I1042" s="1"/>
      <c r="K1042" s="1"/>
      <c r="L1042" s="1"/>
      <c r="M1042" s="1"/>
      <c r="N1042" s="1"/>
      <c r="O1042" s="1"/>
      <c r="P1042" s="1"/>
    </row>
    <row r="1043" spans="4:16" x14ac:dyDescent="0.25">
      <c r="D1043" s="1"/>
      <c r="E1043" s="1"/>
      <c r="F1043" s="1"/>
      <c r="G1043" s="1"/>
      <c r="H1043" s="1"/>
      <c r="I1043" s="1"/>
      <c r="K1043" s="1"/>
      <c r="L1043" s="1"/>
      <c r="M1043" s="1"/>
      <c r="N1043" s="1"/>
      <c r="O1043" s="1"/>
      <c r="P1043" s="1"/>
    </row>
    <row r="1044" spans="4:16" x14ac:dyDescent="0.25">
      <c r="D1044" s="1"/>
      <c r="E1044" s="1"/>
      <c r="F1044" s="1"/>
      <c r="G1044" s="1"/>
      <c r="H1044" s="1"/>
      <c r="I1044" s="1"/>
      <c r="K1044" s="1"/>
      <c r="L1044" s="1"/>
      <c r="M1044" s="1"/>
      <c r="N1044" s="1"/>
      <c r="O1044" s="1"/>
      <c r="P1044" s="1"/>
    </row>
    <row r="1045" spans="4:16" x14ac:dyDescent="0.25">
      <c r="D1045" s="1"/>
      <c r="E1045" s="1"/>
      <c r="F1045" s="1"/>
      <c r="G1045" s="1"/>
      <c r="H1045" s="1"/>
      <c r="I1045" s="1"/>
      <c r="K1045" s="1"/>
      <c r="L1045" s="1"/>
      <c r="M1045" s="1"/>
      <c r="N1045" s="1"/>
      <c r="O1045" s="1"/>
      <c r="P1045" s="1"/>
    </row>
    <row r="1046" spans="4:16" x14ac:dyDescent="0.25">
      <c r="D1046" s="1"/>
      <c r="E1046" s="1"/>
      <c r="F1046" s="1"/>
      <c r="G1046" s="1"/>
      <c r="H1046" s="1"/>
      <c r="I1046" s="1"/>
      <c r="K1046" s="1"/>
      <c r="L1046" s="1"/>
      <c r="M1046" s="1"/>
      <c r="N1046" s="1"/>
      <c r="O1046" s="1"/>
      <c r="P1046" s="1"/>
    </row>
    <row r="1047" spans="4:16" x14ac:dyDescent="0.25">
      <c r="D1047" s="1"/>
      <c r="E1047" s="1"/>
      <c r="F1047" s="1"/>
      <c r="G1047" s="1"/>
      <c r="H1047" s="1"/>
      <c r="I1047" s="1"/>
      <c r="K1047" s="1"/>
      <c r="L1047" s="1"/>
      <c r="M1047" s="1"/>
      <c r="N1047" s="1"/>
      <c r="O1047" s="1"/>
      <c r="P1047" s="1"/>
    </row>
    <row r="1048" spans="4:16" x14ac:dyDescent="0.25">
      <c r="D1048" s="1"/>
      <c r="E1048" s="1"/>
      <c r="F1048" s="1"/>
      <c r="G1048" s="1"/>
      <c r="H1048" s="1"/>
      <c r="I1048" s="1"/>
      <c r="K1048" s="1"/>
      <c r="L1048" s="1"/>
      <c r="M1048" s="1"/>
      <c r="N1048" s="1"/>
      <c r="O1048" s="1"/>
      <c r="P1048" s="1"/>
    </row>
    <row r="1049" spans="4:16" x14ac:dyDescent="0.25">
      <c r="D1049" s="1"/>
      <c r="E1049" s="1"/>
      <c r="F1049" s="1"/>
      <c r="G1049" s="1"/>
      <c r="H1049" s="1"/>
      <c r="I1049" s="1"/>
      <c r="K1049" s="1"/>
      <c r="L1049" s="1"/>
      <c r="M1049" s="1"/>
      <c r="N1049" s="1"/>
      <c r="O1049" s="1"/>
      <c r="P1049" s="1"/>
    </row>
    <row r="1050" spans="4:16" x14ac:dyDescent="0.25">
      <c r="D1050" s="1"/>
      <c r="E1050" s="1"/>
      <c r="F1050" s="1"/>
      <c r="G1050" s="1"/>
      <c r="H1050" s="1"/>
      <c r="I1050" s="1"/>
      <c r="K1050" s="1"/>
      <c r="L1050" s="1"/>
      <c r="M1050" s="1"/>
      <c r="N1050" s="1"/>
      <c r="O1050" s="1"/>
      <c r="P1050" s="1"/>
    </row>
    <row r="1051" spans="4:16" x14ac:dyDescent="0.25">
      <c r="D1051" s="1"/>
      <c r="E1051" s="1"/>
      <c r="F1051" s="1"/>
      <c r="G1051" s="1"/>
      <c r="H1051" s="1"/>
      <c r="I1051" s="1"/>
      <c r="K1051" s="1"/>
      <c r="L1051" s="1"/>
      <c r="M1051" s="1"/>
      <c r="N1051" s="1"/>
      <c r="O1051" s="1"/>
      <c r="P1051" s="1"/>
    </row>
    <row r="1052" spans="4:16" x14ac:dyDescent="0.25">
      <c r="D1052" s="1"/>
      <c r="E1052" s="1"/>
      <c r="F1052" s="1"/>
      <c r="G1052" s="1"/>
      <c r="H1052" s="1"/>
      <c r="I1052" s="1"/>
      <c r="K1052" s="1"/>
      <c r="L1052" s="1"/>
      <c r="M1052" s="1"/>
      <c r="N1052" s="1"/>
      <c r="O1052" s="1"/>
      <c r="P1052" s="1"/>
    </row>
    <row r="1053" spans="4:16" x14ac:dyDescent="0.25">
      <c r="D1053" s="1"/>
      <c r="E1053" s="1"/>
      <c r="F1053" s="1"/>
      <c r="G1053" s="1"/>
      <c r="H1053" s="1"/>
      <c r="I1053" s="1"/>
      <c r="K1053" s="1"/>
      <c r="L1053" s="1"/>
      <c r="M1053" s="1"/>
      <c r="N1053" s="1"/>
      <c r="O1053" s="1"/>
      <c r="P1053" s="1"/>
    </row>
    <row r="1054" spans="4:16" x14ac:dyDescent="0.25">
      <c r="D1054" s="1"/>
      <c r="E1054" s="1"/>
      <c r="F1054" s="1"/>
      <c r="G1054" s="1"/>
      <c r="H1054" s="1"/>
      <c r="I1054" s="1"/>
      <c r="K1054" s="1"/>
      <c r="L1054" s="1"/>
      <c r="M1054" s="1"/>
      <c r="N1054" s="1"/>
      <c r="O1054" s="1"/>
      <c r="P1054" s="1"/>
    </row>
    <row r="1055" spans="4:16" x14ac:dyDescent="0.25">
      <c r="D1055" s="1"/>
      <c r="E1055" s="1"/>
      <c r="F1055" s="1"/>
      <c r="G1055" s="1"/>
      <c r="H1055" s="1"/>
      <c r="I1055" s="1"/>
      <c r="K1055" s="1"/>
      <c r="L1055" s="1"/>
      <c r="M1055" s="1"/>
      <c r="N1055" s="1"/>
      <c r="O1055" s="1"/>
      <c r="P1055" s="1"/>
    </row>
    <row r="1056" spans="4:16" x14ac:dyDescent="0.25">
      <c r="D1056" s="1"/>
      <c r="E1056" s="1"/>
      <c r="F1056" s="1"/>
      <c r="G1056" s="1"/>
      <c r="H1056" s="1"/>
      <c r="I1056" s="1"/>
      <c r="K1056" s="1"/>
      <c r="L1056" s="1"/>
      <c r="M1056" s="1"/>
      <c r="N1056" s="1"/>
      <c r="O1056" s="1"/>
      <c r="P1056" s="1"/>
    </row>
    <row r="1057" spans="4:16" x14ac:dyDescent="0.25">
      <c r="D1057" s="1"/>
      <c r="E1057" s="1"/>
      <c r="F1057" s="1"/>
      <c r="G1057" s="1"/>
      <c r="H1057" s="1"/>
      <c r="I1057" s="1"/>
      <c r="K1057" s="1"/>
      <c r="L1057" s="1"/>
      <c r="M1057" s="1"/>
      <c r="N1057" s="1"/>
      <c r="O1057" s="1"/>
      <c r="P1057" s="1"/>
    </row>
    <row r="1058" spans="4:16" x14ac:dyDescent="0.25">
      <c r="D1058" s="1"/>
      <c r="E1058" s="1"/>
      <c r="F1058" s="1"/>
      <c r="G1058" s="1"/>
      <c r="H1058" s="1"/>
      <c r="I1058" s="1"/>
      <c r="K1058" s="1"/>
      <c r="L1058" s="1"/>
      <c r="M1058" s="1"/>
      <c r="N1058" s="1"/>
      <c r="O1058" s="1"/>
      <c r="P1058" s="1"/>
    </row>
    <row r="1059" spans="4:16" x14ac:dyDescent="0.25">
      <c r="D1059" s="1"/>
      <c r="E1059" s="1"/>
      <c r="F1059" s="1"/>
      <c r="G1059" s="1"/>
      <c r="H1059" s="1"/>
      <c r="I1059" s="1"/>
      <c r="K1059" s="1"/>
      <c r="L1059" s="1"/>
      <c r="M1059" s="1"/>
      <c r="N1059" s="1"/>
      <c r="O1059" s="1"/>
      <c r="P1059" s="1"/>
    </row>
    <row r="1060" spans="4:16" x14ac:dyDescent="0.25">
      <c r="D1060" s="1"/>
      <c r="E1060" s="1"/>
      <c r="F1060" s="1"/>
      <c r="G1060" s="1"/>
      <c r="H1060" s="1"/>
      <c r="I1060" s="1"/>
      <c r="K1060" s="1"/>
      <c r="L1060" s="1"/>
      <c r="M1060" s="1"/>
      <c r="N1060" s="1"/>
      <c r="O1060" s="1"/>
      <c r="P1060" s="1"/>
    </row>
    <row r="1061" spans="4:16" x14ac:dyDescent="0.25">
      <c r="D1061" s="1"/>
      <c r="E1061" s="1"/>
      <c r="F1061" s="1"/>
      <c r="G1061" s="1"/>
      <c r="H1061" s="1"/>
      <c r="I1061" s="1"/>
      <c r="K1061" s="1"/>
      <c r="L1061" s="1"/>
      <c r="M1061" s="1"/>
      <c r="N1061" s="1"/>
      <c r="O1061" s="1"/>
      <c r="P1061" s="1"/>
    </row>
    <row r="1062" spans="4:16" x14ac:dyDescent="0.25">
      <c r="D1062" s="1"/>
      <c r="E1062" s="1"/>
      <c r="F1062" s="1"/>
      <c r="G1062" s="1"/>
      <c r="H1062" s="1"/>
      <c r="I1062" s="1"/>
      <c r="K1062" s="1"/>
      <c r="L1062" s="1"/>
      <c r="M1062" s="1"/>
      <c r="N1062" s="1"/>
      <c r="O1062" s="1"/>
      <c r="P1062" s="1"/>
    </row>
    <row r="1063" spans="4:16" x14ac:dyDescent="0.25">
      <c r="D1063" s="1"/>
      <c r="E1063" s="1"/>
      <c r="F1063" s="1"/>
      <c r="G1063" s="1"/>
      <c r="H1063" s="1"/>
      <c r="I1063" s="1"/>
      <c r="K1063" s="1"/>
      <c r="L1063" s="1"/>
      <c r="M1063" s="1"/>
      <c r="N1063" s="1"/>
      <c r="O1063" s="1"/>
      <c r="P1063" s="1"/>
    </row>
    <row r="1064" spans="4:16" x14ac:dyDescent="0.25">
      <c r="D1064" s="1"/>
      <c r="E1064" s="1"/>
      <c r="F1064" s="1"/>
      <c r="G1064" s="1"/>
      <c r="H1064" s="1"/>
      <c r="I1064" s="1"/>
      <c r="K1064" s="1"/>
      <c r="L1064" s="1"/>
      <c r="M1064" s="1"/>
      <c r="N1064" s="1"/>
      <c r="O1064" s="1"/>
      <c r="P1064" s="1"/>
    </row>
    <row r="1065" spans="4:16" x14ac:dyDescent="0.25">
      <c r="D1065" s="1"/>
      <c r="E1065" s="1"/>
      <c r="F1065" s="1"/>
      <c r="G1065" s="1"/>
      <c r="H1065" s="1"/>
      <c r="I1065" s="1"/>
      <c r="K1065" s="1"/>
      <c r="L1065" s="1"/>
      <c r="M1065" s="1"/>
      <c r="N1065" s="1"/>
      <c r="O1065" s="1"/>
      <c r="P1065" s="1"/>
    </row>
    <row r="1066" spans="4:16" x14ac:dyDescent="0.25">
      <c r="D1066" s="1"/>
      <c r="E1066" s="1"/>
      <c r="F1066" s="1"/>
      <c r="G1066" s="1"/>
      <c r="H1066" s="1"/>
      <c r="I1066" s="1"/>
      <c r="K1066" s="1"/>
      <c r="L1066" s="1"/>
      <c r="M1066" s="1"/>
      <c r="N1066" s="1"/>
      <c r="O1066" s="1"/>
      <c r="P1066" s="1"/>
    </row>
    <row r="1067" spans="4:16" x14ac:dyDescent="0.25">
      <c r="D1067" s="1"/>
      <c r="E1067" s="1"/>
      <c r="F1067" s="1"/>
      <c r="G1067" s="1"/>
      <c r="H1067" s="1"/>
      <c r="I1067" s="1"/>
      <c r="K1067" s="1"/>
      <c r="L1067" s="1"/>
      <c r="M1067" s="1"/>
      <c r="N1067" s="1"/>
      <c r="O1067" s="1"/>
      <c r="P1067" s="1"/>
    </row>
    <row r="1068" spans="4:16" x14ac:dyDescent="0.25">
      <c r="D1068" s="1"/>
      <c r="E1068" s="1"/>
      <c r="F1068" s="1"/>
      <c r="G1068" s="1"/>
      <c r="H1068" s="1"/>
      <c r="I1068" s="1"/>
      <c r="K1068" s="1"/>
      <c r="L1068" s="1"/>
      <c r="M1068" s="1"/>
      <c r="N1068" s="1"/>
      <c r="O1068" s="1"/>
      <c r="P1068" s="1"/>
    </row>
    <row r="1069" spans="4:16" x14ac:dyDescent="0.25">
      <c r="D1069" s="1"/>
      <c r="E1069" s="1"/>
      <c r="F1069" s="1"/>
      <c r="G1069" s="1"/>
      <c r="H1069" s="1"/>
      <c r="I1069" s="1"/>
      <c r="K1069" s="1"/>
      <c r="L1069" s="1"/>
      <c r="M1069" s="1"/>
      <c r="N1069" s="1"/>
      <c r="O1069" s="1"/>
      <c r="P1069" s="1"/>
    </row>
    <row r="1070" spans="4:16" x14ac:dyDescent="0.25">
      <c r="D1070" s="1"/>
      <c r="E1070" s="1"/>
      <c r="F1070" s="1"/>
      <c r="G1070" s="1"/>
      <c r="H1070" s="1"/>
      <c r="I1070" s="1"/>
      <c r="K1070" s="1"/>
      <c r="L1070" s="1"/>
      <c r="M1070" s="1"/>
      <c r="N1070" s="1"/>
      <c r="O1070" s="1"/>
      <c r="P1070" s="1"/>
    </row>
    <row r="1071" spans="4:16" x14ac:dyDescent="0.25">
      <c r="D1071" s="1"/>
      <c r="E1071" s="1"/>
      <c r="F1071" s="1"/>
      <c r="G1071" s="1"/>
      <c r="H1071" s="1"/>
      <c r="I1071" s="1"/>
      <c r="K1071" s="1"/>
      <c r="L1071" s="1"/>
      <c r="M1071" s="1"/>
      <c r="N1071" s="1"/>
      <c r="O1071" s="1"/>
      <c r="P1071" s="1"/>
    </row>
    <row r="1072" spans="4:16" x14ac:dyDescent="0.25">
      <c r="D1072" s="1"/>
      <c r="E1072" s="1"/>
      <c r="F1072" s="1"/>
      <c r="G1072" s="1"/>
      <c r="H1072" s="1"/>
      <c r="I1072" s="1"/>
      <c r="K1072" s="1"/>
      <c r="L1072" s="1"/>
      <c r="M1072" s="1"/>
      <c r="N1072" s="1"/>
      <c r="O1072" s="1"/>
      <c r="P1072" s="1"/>
    </row>
    <row r="1073" spans="4:16" x14ac:dyDescent="0.25">
      <c r="D1073" s="1"/>
      <c r="E1073" s="1"/>
      <c r="F1073" s="1"/>
      <c r="G1073" s="1"/>
      <c r="H1073" s="1"/>
      <c r="I1073" s="1"/>
      <c r="K1073" s="1"/>
      <c r="L1073" s="1"/>
      <c r="M1073" s="1"/>
      <c r="N1073" s="1"/>
      <c r="O1073" s="1"/>
      <c r="P1073" s="1"/>
    </row>
    <row r="1074" spans="4:16" x14ac:dyDescent="0.25">
      <c r="D1074" s="1"/>
      <c r="E1074" s="1"/>
      <c r="F1074" s="1"/>
      <c r="G1074" s="1"/>
      <c r="H1074" s="1"/>
      <c r="I1074" s="1"/>
      <c r="K1074" s="1"/>
      <c r="L1074" s="1"/>
      <c r="M1074" s="1"/>
      <c r="N1074" s="1"/>
      <c r="O1074" s="1"/>
      <c r="P1074" s="1"/>
    </row>
    <row r="1075" spans="4:16" x14ac:dyDescent="0.25">
      <c r="D1075" s="1"/>
      <c r="E1075" s="1"/>
      <c r="F1075" s="1"/>
      <c r="G1075" s="1"/>
      <c r="H1075" s="1"/>
      <c r="I1075" s="1"/>
      <c r="K1075" s="1"/>
      <c r="L1075" s="1"/>
      <c r="M1075" s="1"/>
      <c r="N1075" s="1"/>
      <c r="O1075" s="1"/>
      <c r="P1075" s="1"/>
    </row>
    <row r="1076" spans="4:16" x14ac:dyDescent="0.25">
      <c r="D1076" s="1"/>
      <c r="E1076" s="1"/>
      <c r="F1076" s="1"/>
      <c r="G1076" s="1"/>
      <c r="H1076" s="1"/>
      <c r="I1076" s="1"/>
      <c r="K1076" s="1"/>
      <c r="L1076" s="1"/>
      <c r="M1076" s="1"/>
      <c r="N1076" s="1"/>
      <c r="O1076" s="1"/>
      <c r="P1076" s="1"/>
    </row>
    <row r="1077" spans="4:16" x14ac:dyDescent="0.25">
      <c r="D1077" s="1"/>
      <c r="E1077" s="1"/>
      <c r="F1077" s="1"/>
      <c r="G1077" s="1"/>
      <c r="H1077" s="1"/>
      <c r="I1077" s="1"/>
      <c r="K1077" s="1"/>
      <c r="L1077" s="1"/>
      <c r="M1077" s="1"/>
      <c r="N1077" s="1"/>
      <c r="O1077" s="1"/>
      <c r="P1077" s="1"/>
    </row>
    <row r="1078" spans="4:16" x14ac:dyDescent="0.25">
      <c r="D1078" s="1"/>
      <c r="E1078" s="1"/>
      <c r="F1078" s="1"/>
      <c r="G1078" s="1"/>
      <c r="H1078" s="1"/>
      <c r="I1078" s="1"/>
      <c r="K1078" s="1"/>
      <c r="L1078" s="1"/>
      <c r="M1078" s="1"/>
      <c r="N1078" s="1"/>
      <c r="O1078" s="1"/>
      <c r="P1078" s="1"/>
    </row>
    <row r="1079" spans="4:16" x14ac:dyDescent="0.25">
      <c r="D1079" s="1"/>
      <c r="E1079" s="1"/>
      <c r="F1079" s="1"/>
      <c r="G1079" s="1"/>
      <c r="H1079" s="1"/>
      <c r="I1079" s="1"/>
      <c r="K1079" s="1"/>
      <c r="L1079" s="1"/>
      <c r="M1079" s="1"/>
      <c r="N1079" s="1"/>
      <c r="O1079" s="1"/>
      <c r="P1079" s="1"/>
    </row>
    <row r="1080" spans="4:16" x14ac:dyDescent="0.25">
      <c r="D1080" s="1"/>
      <c r="E1080" s="1"/>
      <c r="F1080" s="1"/>
      <c r="G1080" s="1"/>
      <c r="H1080" s="1"/>
      <c r="I1080" s="1"/>
      <c r="K1080" s="1"/>
      <c r="L1080" s="1"/>
      <c r="M1080" s="1"/>
      <c r="N1080" s="1"/>
      <c r="O1080" s="1"/>
      <c r="P1080" s="1"/>
    </row>
    <row r="1081" spans="4:16" x14ac:dyDescent="0.25">
      <c r="D1081" s="1"/>
      <c r="E1081" s="1"/>
      <c r="F1081" s="1"/>
      <c r="G1081" s="1"/>
      <c r="H1081" s="1"/>
      <c r="I1081" s="1"/>
      <c r="K1081" s="1"/>
      <c r="L1081" s="1"/>
      <c r="M1081" s="1"/>
      <c r="N1081" s="1"/>
      <c r="O1081" s="1"/>
      <c r="P1081" s="1"/>
    </row>
    <row r="1082" spans="4:16" x14ac:dyDescent="0.25">
      <c r="D1082" s="1"/>
      <c r="E1082" s="1"/>
      <c r="F1082" s="1"/>
      <c r="G1082" s="1"/>
      <c r="H1082" s="1"/>
      <c r="I1082" s="1"/>
      <c r="K1082" s="1"/>
      <c r="L1082" s="1"/>
      <c r="M1082" s="1"/>
      <c r="N1082" s="1"/>
      <c r="O1082" s="1"/>
      <c r="P1082" s="1"/>
    </row>
    <row r="1083" spans="4:16" x14ac:dyDescent="0.25">
      <c r="D1083" s="1"/>
      <c r="E1083" s="1"/>
      <c r="F1083" s="1"/>
      <c r="G1083" s="1"/>
      <c r="H1083" s="1"/>
      <c r="I1083" s="1"/>
      <c r="K1083" s="1"/>
      <c r="L1083" s="1"/>
      <c r="M1083" s="1"/>
      <c r="N1083" s="1"/>
      <c r="O1083" s="1"/>
      <c r="P1083" s="1"/>
    </row>
    <row r="1084" spans="4:16" x14ac:dyDescent="0.25">
      <c r="D1084" s="1"/>
      <c r="E1084" s="1"/>
      <c r="F1084" s="1"/>
      <c r="G1084" s="1"/>
      <c r="H1084" s="1"/>
      <c r="I1084" s="1"/>
      <c r="K1084" s="1"/>
      <c r="L1084" s="1"/>
      <c r="M1084" s="1"/>
      <c r="N1084" s="1"/>
      <c r="O1084" s="1"/>
      <c r="P1084" s="1"/>
    </row>
    <row r="1085" spans="4:16" x14ac:dyDescent="0.25">
      <c r="D1085" s="1"/>
      <c r="E1085" s="1"/>
      <c r="F1085" s="1"/>
      <c r="G1085" s="1"/>
      <c r="H1085" s="1"/>
      <c r="I1085" s="1"/>
      <c r="K1085" s="1"/>
      <c r="L1085" s="1"/>
      <c r="M1085" s="1"/>
      <c r="N1085" s="1"/>
      <c r="O1085" s="1"/>
      <c r="P1085" s="1"/>
    </row>
    <row r="1086" spans="4:16" x14ac:dyDescent="0.25">
      <c r="D1086" s="1"/>
      <c r="E1086" s="1"/>
      <c r="F1086" s="1"/>
      <c r="G1086" s="1"/>
      <c r="H1086" s="1"/>
      <c r="I1086" s="1"/>
      <c r="K1086" s="1"/>
      <c r="L1086" s="1"/>
      <c r="M1086" s="1"/>
      <c r="N1086" s="1"/>
      <c r="O1086" s="1"/>
      <c r="P1086" s="1"/>
    </row>
    <row r="1087" spans="4:16" x14ac:dyDescent="0.25">
      <c r="D1087" s="1"/>
      <c r="E1087" s="1"/>
      <c r="F1087" s="1"/>
      <c r="G1087" s="1"/>
      <c r="H1087" s="1"/>
      <c r="I1087" s="1"/>
      <c r="K1087" s="1"/>
      <c r="L1087" s="1"/>
      <c r="M1087" s="1"/>
      <c r="N1087" s="1"/>
      <c r="O1087" s="1"/>
      <c r="P1087" s="1"/>
    </row>
    <row r="1088" spans="4:16" x14ac:dyDescent="0.25">
      <c r="D1088" s="1"/>
      <c r="E1088" s="1"/>
      <c r="F1088" s="1"/>
      <c r="G1088" s="1"/>
      <c r="H1088" s="1"/>
      <c r="I1088" s="1"/>
      <c r="K1088" s="1"/>
      <c r="L1088" s="1"/>
      <c r="M1088" s="1"/>
      <c r="N1088" s="1"/>
      <c r="O1088" s="1"/>
      <c r="P1088" s="1"/>
    </row>
    <row r="1089" spans="4:16" x14ac:dyDescent="0.25">
      <c r="D1089" s="1"/>
      <c r="E1089" s="1"/>
      <c r="F1089" s="1"/>
      <c r="G1089" s="1"/>
      <c r="H1089" s="1"/>
      <c r="I1089" s="1"/>
      <c r="K1089" s="1"/>
      <c r="L1089" s="1"/>
      <c r="M1089" s="1"/>
      <c r="N1089" s="1"/>
      <c r="O1089" s="1"/>
      <c r="P1089" s="1"/>
    </row>
    <row r="1090" spans="4:16" x14ac:dyDescent="0.25">
      <c r="D1090" s="1"/>
      <c r="E1090" s="1"/>
      <c r="F1090" s="1"/>
      <c r="G1090" s="1"/>
      <c r="H1090" s="1"/>
      <c r="I1090" s="1"/>
      <c r="K1090" s="1"/>
      <c r="L1090" s="1"/>
      <c r="M1090" s="1"/>
      <c r="N1090" s="1"/>
      <c r="O1090" s="1"/>
      <c r="P1090" s="1"/>
    </row>
    <row r="1091" spans="4:16" x14ac:dyDescent="0.25">
      <c r="D1091" s="1"/>
      <c r="E1091" s="1"/>
      <c r="F1091" s="1"/>
      <c r="G1091" s="1"/>
      <c r="H1091" s="1"/>
      <c r="I1091" s="1"/>
      <c r="K1091" s="1"/>
      <c r="L1091" s="1"/>
      <c r="M1091" s="1"/>
      <c r="N1091" s="1"/>
      <c r="O1091" s="1"/>
      <c r="P1091" s="1"/>
    </row>
    <row r="1092" spans="4:16" x14ac:dyDescent="0.25">
      <c r="D1092" s="1"/>
      <c r="E1092" s="1"/>
      <c r="F1092" s="1"/>
      <c r="G1092" s="1"/>
      <c r="H1092" s="1"/>
      <c r="I1092" s="1"/>
      <c r="K1092" s="1"/>
      <c r="L1092" s="1"/>
      <c r="M1092" s="1"/>
      <c r="N1092" s="1"/>
      <c r="O1092" s="1"/>
      <c r="P1092" s="1"/>
    </row>
    <row r="1093" spans="4:16" x14ac:dyDescent="0.25">
      <c r="D1093" s="1"/>
      <c r="E1093" s="1"/>
      <c r="F1093" s="1"/>
      <c r="G1093" s="1"/>
      <c r="H1093" s="1"/>
      <c r="I1093" s="1"/>
      <c r="K1093" s="1"/>
      <c r="L1093" s="1"/>
      <c r="M1093" s="1"/>
      <c r="N1093" s="1"/>
      <c r="O1093" s="1"/>
      <c r="P1093" s="1"/>
    </row>
    <row r="1094" spans="4:16" x14ac:dyDescent="0.25">
      <c r="D1094" s="1"/>
      <c r="E1094" s="1"/>
      <c r="F1094" s="1"/>
      <c r="G1094" s="1"/>
      <c r="H1094" s="1"/>
      <c r="I1094" s="1"/>
      <c r="K1094" s="1"/>
      <c r="L1094" s="1"/>
      <c r="M1094" s="1"/>
      <c r="N1094" s="1"/>
      <c r="O1094" s="1"/>
      <c r="P1094" s="1"/>
    </row>
    <row r="1095" spans="4:16" x14ac:dyDescent="0.25">
      <c r="D1095" s="1"/>
      <c r="E1095" s="1"/>
      <c r="F1095" s="1"/>
      <c r="G1095" s="1"/>
      <c r="H1095" s="1"/>
      <c r="I1095" s="1"/>
      <c r="K1095" s="1"/>
      <c r="L1095" s="1"/>
      <c r="M1095" s="1"/>
      <c r="N1095" s="1"/>
      <c r="O1095" s="1"/>
      <c r="P1095" s="1"/>
    </row>
    <row r="1096" spans="4:16" x14ac:dyDescent="0.25">
      <c r="D1096" s="1"/>
      <c r="E1096" s="1"/>
      <c r="F1096" s="1"/>
      <c r="G1096" s="1"/>
      <c r="H1096" s="1"/>
      <c r="I1096" s="1"/>
      <c r="K1096" s="1"/>
      <c r="L1096" s="1"/>
      <c r="M1096" s="1"/>
      <c r="N1096" s="1"/>
      <c r="O1096" s="1"/>
      <c r="P1096" s="1"/>
    </row>
    <row r="1097" spans="4:16" x14ac:dyDescent="0.25">
      <c r="D1097" s="1"/>
      <c r="E1097" s="1"/>
      <c r="F1097" s="1"/>
      <c r="G1097" s="1"/>
      <c r="H1097" s="1"/>
      <c r="I1097" s="1"/>
      <c r="K1097" s="1"/>
      <c r="L1097" s="1"/>
      <c r="M1097" s="1"/>
      <c r="N1097" s="1"/>
      <c r="O1097" s="1"/>
      <c r="P1097" s="1"/>
    </row>
    <row r="1098" spans="4:16" x14ac:dyDescent="0.25">
      <c r="D1098" s="1"/>
      <c r="E1098" s="1"/>
      <c r="F1098" s="1"/>
      <c r="G1098" s="1"/>
      <c r="H1098" s="1"/>
      <c r="I1098" s="1"/>
      <c r="K1098" s="1"/>
      <c r="L1098" s="1"/>
      <c r="M1098" s="1"/>
      <c r="N1098" s="1"/>
      <c r="O1098" s="1"/>
      <c r="P1098" s="1"/>
    </row>
    <row r="1099" spans="4:16" x14ac:dyDescent="0.25">
      <c r="D1099" s="1"/>
      <c r="E1099" s="1"/>
      <c r="F1099" s="1"/>
      <c r="G1099" s="1"/>
      <c r="H1099" s="1"/>
      <c r="I1099" s="1"/>
      <c r="K1099" s="1"/>
      <c r="L1099" s="1"/>
      <c r="M1099" s="1"/>
      <c r="N1099" s="1"/>
      <c r="O1099" s="1"/>
      <c r="P1099" s="1"/>
    </row>
    <row r="1100" spans="4:16" x14ac:dyDescent="0.25">
      <c r="D1100" s="1"/>
      <c r="E1100" s="1"/>
      <c r="F1100" s="1"/>
      <c r="G1100" s="1"/>
      <c r="H1100" s="1"/>
      <c r="I1100" s="1"/>
      <c r="K1100" s="1"/>
      <c r="L1100" s="1"/>
      <c r="M1100" s="1"/>
      <c r="N1100" s="1"/>
      <c r="O1100" s="1"/>
      <c r="P1100" s="1"/>
    </row>
    <row r="1101" spans="4:16" x14ac:dyDescent="0.25">
      <c r="D1101" s="1"/>
      <c r="E1101" s="1"/>
      <c r="F1101" s="1"/>
      <c r="G1101" s="1"/>
      <c r="H1101" s="1"/>
      <c r="I1101" s="1"/>
      <c r="K1101" s="1"/>
      <c r="L1101" s="1"/>
      <c r="M1101" s="1"/>
      <c r="N1101" s="1"/>
      <c r="O1101" s="1"/>
      <c r="P1101" s="1"/>
    </row>
    <row r="1102" spans="4:16" x14ac:dyDescent="0.25">
      <c r="D1102" s="1"/>
      <c r="E1102" s="1"/>
      <c r="F1102" s="1"/>
      <c r="G1102" s="1"/>
      <c r="H1102" s="1"/>
      <c r="I1102" s="1"/>
      <c r="K1102" s="1"/>
      <c r="L1102" s="1"/>
      <c r="M1102" s="1"/>
      <c r="N1102" s="1"/>
      <c r="O1102" s="1"/>
      <c r="P1102" s="1"/>
    </row>
    <row r="1103" spans="4:16" x14ac:dyDescent="0.25">
      <c r="D1103" s="1"/>
      <c r="E1103" s="1"/>
      <c r="F1103" s="1"/>
      <c r="G1103" s="1"/>
      <c r="H1103" s="1"/>
      <c r="I1103" s="1"/>
      <c r="K1103" s="1"/>
      <c r="L1103" s="1"/>
      <c r="M1103" s="1"/>
      <c r="N1103" s="1"/>
      <c r="O1103" s="1"/>
      <c r="P1103" s="1"/>
    </row>
    <row r="1104" spans="4:16" x14ac:dyDescent="0.25">
      <c r="D1104" s="1"/>
      <c r="E1104" s="1"/>
      <c r="F1104" s="1"/>
      <c r="G1104" s="1"/>
      <c r="H1104" s="1"/>
      <c r="I1104" s="1"/>
      <c r="K1104" s="1"/>
      <c r="L1104" s="1"/>
      <c r="M1104" s="1"/>
      <c r="N1104" s="1"/>
      <c r="O1104" s="1"/>
      <c r="P1104" s="1"/>
    </row>
    <row r="1105" spans="4:16" x14ac:dyDescent="0.25">
      <c r="D1105" s="1"/>
      <c r="E1105" s="1"/>
      <c r="F1105" s="1"/>
      <c r="G1105" s="1"/>
      <c r="H1105" s="1"/>
      <c r="I1105" s="1"/>
      <c r="K1105" s="1"/>
      <c r="L1105" s="1"/>
      <c r="M1105" s="1"/>
      <c r="N1105" s="1"/>
      <c r="O1105" s="1"/>
      <c r="P1105" s="1"/>
    </row>
    <row r="1106" spans="4:16" x14ac:dyDescent="0.25">
      <c r="D1106" s="1"/>
      <c r="E1106" s="1"/>
      <c r="F1106" s="1"/>
      <c r="G1106" s="1"/>
      <c r="H1106" s="1"/>
      <c r="I1106" s="1"/>
      <c r="K1106" s="1"/>
      <c r="L1106" s="1"/>
      <c r="M1106" s="1"/>
      <c r="N1106" s="1"/>
      <c r="O1106" s="1"/>
      <c r="P1106" s="1"/>
    </row>
    <row r="1107" spans="4:16" x14ac:dyDescent="0.25">
      <c r="D1107" s="1"/>
      <c r="E1107" s="1"/>
      <c r="F1107" s="1"/>
      <c r="G1107" s="1"/>
      <c r="H1107" s="1"/>
      <c r="I1107" s="1"/>
      <c r="K1107" s="1"/>
      <c r="L1107" s="1"/>
      <c r="M1107" s="1"/>
      <c r="N1107" s="1"/>
      <c r="O1107" s="1"/>
      <c r="P1107" s="1"/>
    </row>
    <row r="1108" spans="4:16" x14ac:dyDescent="0.25">
      <c r="D1108" s="1"/>
      <c r="E1108" s="1"/>
      <c r="F1108" s="1"/>
      <c r="G1108" s="1"/>
      <c r="H1108" s="1"/>
      <c r="I1108" s="1"/>
      <c r="K1108" s="1"/>
      <c r="L1108" s="1"/>
      <c r="M1108" s="1"/>
      <c r="N1108" s="1"/>
      <c r="O1108" s="1"/>
      <c r="P1108" s="1"/>
    </row>
    <row r="1109" spans="4:16" x14ac:dyDescent="0.25">
      <c r="D1109" s="1"/>
      <c r="E1109" s="1"/>
      <c r="F1109" s="1"/>
      <c r="G1109" s="1"/>
      <c r="H1109" s="1"/>
      <c r="I1109" s="1"/>
      <c r="K1109" s="1"/>
      <c r="L1109" s="1"/>
      <c r="M1109" s="1"/>
      <c r="N1109" s="1"/>
      <c r="O1109" s="1"/>
      <c r="P1109" s="1"/>
    </row>
    <row r="1110" spans="4:16" x14ac:dyDescent="0.25">
      <c r="D1110" s="1"/>
      <c r="E1110" s="1"/>
      <c r="F1110" s="1"/>
      <c r="G1110" s="1"/>
      <c r="H1110" s="1"/>
      <c r="I1110" s="1"/>
      <c r="K1110" s="1"/>
      <c r="L1110" s="1"/>
      <c r="M1110" s="1"/>
      <c r="N1110" s="1"/>
      <c r="O1110" s="1"/>
      <c r="P1110" s="1"/>
    </row>
    <row r="1111" spans="4:16" x14ac:dyDescent="0.25">
      <c r="D1111" s="1"/>
      <c r="E1111" s="1"/>
      <c r="F1111" s="1"/>
      <c r="G1111" s="1"/>
      <c r="H1111" s="1"/>
      <c r="I1111" s="1"/>
      <c r="K1111" s="1"/>
      <c r="L1111" s="1"/>
      <c r="M1111" s="1"/>
      <c r="N1111" s="1"/>
      <c r="O1111" s="1"/>
      <c r="P1111" s="1"/>
    </row>
    <row r="1112" spans="4:16" x14ac:dyDescent="0.25">
      <c r="D1112" s="1"/>
      <c r="E1112" s="1"/>
      <c r="F1112" s="1"/>
      <c r="G1112" s="1"/>
      <c r="H1112" s="1"/>
      <c r="I1112" s="1"/>
      <c r="K1112" s="1"/>
      <c r="L1112" s="1"/>
      <c r="M1112" s="1"/>
      <c r="N1112" s="1"/>
      <c r="O1112" s="1"/>
      <c r="P1112" s="1"/>
    </row>
    <row r="1113" spans="4:16" x14ac:dyDescent="0.25">
      <c r="D1113" s="1"/>
      <c r="E1113" s="1"/>
      <c r="F1113" s="1"/>
      <c r="G1113" s="1"/>
      <c r="H1113" s="1"/>
      <c r="I1113" s="1"/>
      <c r="K1113" s="1"/>
      <c r="L1113" s="1"/>
      <c r="M1113" s="1"/>
      <c r="N1113" s="1"/>
      <c r="O1113" s="1"/>
      <c r="P1113" s="1"/>
    </row>
    <row r="1114" spans="4:16" x14ac:dyDescent="0.25">
      <c r="D1114" s="1"/>
      <c r="E1114" s="1"/>
      <c r="F1114" s="1"/>
      <c r="G1114" s="1"/>
      <c r="H1114" s="1"/>
      <c r="I1114" s="1"/>
      <c r="K1114" s="1"/>
      <c r="L1114" s="1"/>
      <c r="M1114" s="1"/>
      <c r="N1114" s="1"/>
      <c r="O1114" s="1"/>
      <c r="P1114" s="1"/>
    </row>
    <row r="1115" spans="4:16" x14ac:dyDescent="0.25">
      <c r="D1115" s="1"/>
      <c r="E1115" s="1"/>
      <c r="F1115" s="1"/>
      <c r="G1115" s="1"/>
      <c r="H1115" s="1"/>
      <c r="I1115" s="1"/>
      <c r="K1115" s="1"/>
      <c r="L1115" s="1"/>
      <c r="M1115" s="1"/>
      <c r="N1115" s="1"/>
      <c r="O1115" s="1"/>
      <c r="P1115" s="1"/>
    </row>
    <row r="1116" spans="4:16" x14ac:dyDescent="0.25">
      <c r="D1116" s="1"/>
      <c r="E1116" s="1"/>
      <c r="F1116" s="1"/>
      <c r="G1116" s="1"/>
      <c r="H1116" s="1"/>
      <c r="I1116" s="1"/>
      <c r="K1116" s="1"/>
      <c r="L1116" s="1"/>
      <c r="M1116" s="1"/>
      <c r="N1116" s="1"/>
      <c r="O1116" s="1"/>
      <c r="P1116" s="1"/>
    </row>
    <row r="1117" spans="4:16" x14ac:dyDescent="0.25">
      <c r="D1117" s="1"/>
      <c r="E1117" s="1"/>
      <c r="F1117" s="1"/>
      <c r="G1117" s="1"/>
      <c r="H1117" s="1"/>
      <c r="I1117" s="1"/>
      <c r="K1117" s="1"/>
      <c r="L1117" s="1"/>
      <c r="M1117" s="1"/>
      <c r="N1117" s="1"/>
      <c r="O1117" s="1"/>
      <c r="P1117" s="1"/>
    </row>
    <row r="1118" spans="4:16" x14ac:dyDescent="0.25">
      <c r="D1118" s="1"/>
      <c r="E1118" s="1"/>
      <c r="F1118" s="1"/>
      <c r="G1118" s="1"/>
      <c r="H1118" s="1"/>
      <c r="I1118" s="1"/>
      <c r="K1118" s="1"/>
      <c r="L1118" s="1"/>
      <c r="M1118" s="1"/>
      <c r="N1118" s="1"/>
      <c r="O1118" s="1"/>
      <c r="P1118" s="1"/>
    </row>
    <row r="1119" spans="4:16" x14ac:dyDescent="0.25">
      <c r="D1119" s="1"/>
      <c r="E1119" s="1"/>
      <c r="F1119" s="1"/>
      <c r="G1119" s="1"/>
      <c r="H1119" s="1"/>
      <c r="I1119" s="1"/>
      <c r="K1119" s="1"/>
      <c r="L1119" s="1"/>
      <c r="M1119" s="1"/>
      <c r="N1119" s="1"/>
      <c r="O1119" s="1"/>
      <c r="P1119" s="1"/>
    </row>
    <row r="1120" spans="4:16" x14ac:dyDescent="0.25">
      <c r="D1120" s="1"/>
      <c r="E1120" s="1"/>
      <c r="F1120" s="1"/>
      <c r="G1120" s="1"/>
      <c r="H1120" s="1"/>
      <c r="I1120" s="1"/>
      <c r="K1120" s="1"/>
      <c r="L1120" s="1"/>
      <c r="M1120" s="1"/>
      <c r="N1120" s="1"/>
      <c r="O1120" s="1"/>
      <c r="P1120" s="1"/>
    </row>
    <row r="1121" spans="4:16" x14ac:dyDescent="0.25">
      <c r="D1121" s="1"/>
      <c r="E1121" s="1"/>
      <c r="F1121" s="1"/>
      <c r="G1121" s="1"/>
      <c r="H1121" s="1"/>
      <c r="I1121" s="1"/>
      <c r="K1121" s="1"/>
      <c r="L1121" s="1"/>
      <c r="M1121" s="1"/>
      <c r="N1121" s="1"/>
      <c r="O1121" s="1"/>
      <c r="P1121" s="1"/>
    </row>
    <row r="1122" spans="4:16" x14ac:dyDescent="0.25">
      <c r="D1122" s="1"/>
      <c r="E1122" s="1"/>
      <c r="F1122" s="1"/>
      <c r="G1122" s="1"/>
      <c r="H1122" s="1"/>
      <c r="I1122" s="1"/>
      <c r="K1122" s="1"/>
      <c r="L1122" s="1"/>
      <c r="M1122" s="1"/>
      <c r="N1122" s="1"/>
      <c r="O1122" s="1"/>
      <c r="P1122" s="1"/>
    </row>
    <row r="1123" spans="4:16" x14ac:dyDescent="0.25">
      <c r="D1123" s="1"/>
      <c r="E1123" s="1"/>
      <c r="F1123" s="1"/>
      <c r="G1123" s="1"/>
      <c r="H1123" s="1"/>
      <c r="I1123" s="1"/>
      <c r="K1123" s="1"/>
      <c r="L1123" s="1"/>
      <c r="M1123" s="1"/>
      <c r="N1123" s="1"/>
      <c r="O1123" s="1"/>
      <c r="P1123" s="1"/>
    </row>
    <row r="1124" spans="4:16" x14ac:dyDescent="0.25">
      <c r="D1124" s="1"/>
      <c r="E1124" s="1"/>
      <c r="F1124" s="1"/>
      <c r="G1124" s="1"/>
      <c r="H1124" s="1"/>
      <c r="I1124" s="1"/>
      <c r="K1124" s="1"/>
      <c r="L1124" s="1"/>
      <c r="M1124" s="1"/>
      <c r="N1124" s="1"/>
      <c r="O1124" s="1"/>
      <c r="P1124" s="1"/>
    </row>
    <row r="1125" spans="4:16" x14ac:dyDescent="0.25">
      <c r="D1125" s="1"/>
      <c r="E1125" s="1"/>
      <c r="F1125" s="1"/>
      <c r="G1125" s="1"/>
      <c r="H1125" s="1"/>
      <c r="I1125" s="1"/>
      <c r="K1125" s="1"/>
      <c r="L1125" s="1"/>
      <c r="M1125" s="1"/>
      <c r="N1125" s="1"/>
      <c r="O1125" s="1"/>
      <c r="P1125" s="1"/>
    </row>
    <row r="1126" spans="4:16" x14ac:dyDescent="0.25">
      <c r="D1126" s="1"/>
      <c r="E1126" s="1"/>
      <c r="F1126" s="1"/>
      <c r="G1126" s="1"/>
      <c r="H1126" s="1"/>
      <c r="I1126" s="1"/>
      <c r="K1126" s="1"/>
      <c r="L1126" s="1"/>
      <c r="M1126" s="1"/>
      <c r="N1126" s="1"/>
      <c r="O1126" s="1"/>
      <c r="P1126" s="1"/>
    </row>
    <row r="1127" spans="4:16" x14ac:dyDescent="0.25">
      <c r="D1127" s="1"/>
      <c r="E1127" s="1"/>
      <c r="F1127" s="1"/>
      <c r="G1127" s="1"/>
      <c r="H1127" s="1"/>
      <c r="I1127" s="1"/>
      <c r="K1127" s="1"/>
      <c r="L1127" s="1"/>
      <c r="M1127" s="1"/>
      <c r="N1127" s="1"/>
      <c r="O1127" s="1"/>
      <c r="P1127" s="1"/>
    </row>
    <row r="1128" spans="4:16" x14ac:dyDescent="0.25">
      <c r="D1128" s="1"/>
      <c r="E1128" s="1"/>
      <c r="F1128" s="1"/>
      <c r="G1128" s="1"/>
      <c r="H1128" s="1"/>
      <c r="I1128" s="1"/>
      <c r="K1128" s="1"/>
      <c r="L1128" s="1"/>
      <c r="M1128" s="1"/>
      <c r="N1128" s="1"/>
      <c r="O1128" s="1"/>
      <c r="P1128" s="1"/>
    </row>
    <row r="1129" spans="4:16" x14ac:dyDescent="0.25">
      <c r="D1129" s="1"/>
      <c r="E1129" s="1"/>
      <c r="F1129" s="1"/>
      <c r="G1129" s="1"/>
      <c r="H1129" s="1"/>
      <c r="I1129" s="1"/>
      <c r="K1129" s="1"/>
      <c r="L1129" s="1"/>
      <c r="M1129" s="1"/>
      <c r="N1129" s="1"/>
      <c r="O1129" s="1"/>
      <c r="P1129" s="1"/>
    </row>
    <row r="1130" spans="4:16" x14ac:dyDescent="0.25">
      <c r="D1130" s="1"/>
      <c r="E1130" s="1"/>
      <c r="F1130" s="1"/>
      <c r="G1130" s="1"/>
      <c r="H1130" s="1"/>
      <c r="I1130" s="1"/>
      <c r="K1130" s="1"/>
      <c r="L1130" s="1"/>
      <c r="M1130" s="1"/>
      <c r="N1130" s="1"/>
      <c r="O1130" s="1"/>
      <c r="P1130" s="1"/>
    </row>
    <row r="1131" spans="4:16" x14ac:dyDescent="0.25">
      <c r="D1131" s="1"/>
      <c r="E1131" s="1"/>
      <c r="F1131" s="1"/>
      <c r="G1131" s="1"/>
      <c r="H1131" s="1"/>
      <c r="I1131" s="1"/>
      <c r="K1131" s="1"/>
      <c r="L1131" s="1"/>
      <c r="M1131" s="1"/>
      <c r="N1131" s="1"/>
      <c r="O1131" s="1"/>
      <c r="P1131" s="1"/>
    </row>
    <row r="1132" spans="4:16" x14ac:dyDescent="0.25">
      <c r="D1132" s="1"/>
      <c r="E1132" s="1"/>
      <c r="F1132" s="1"/>
      <c r="G1132" s="1"/>
      <c r="H1132" s="1"/>
      <c r="I1132" s="1"/>
      <c r="K1132" s="1"/>
      <c r="L1132" s="1"/>
      <c r="M1132" s="1"/>
      <c r="N1132" s="1"/>
      <c r="O1132" s="1"/>
      <c r="P1132" s="1"/>
    </row>
    <row r="1133" spans="4:16" x14ac:dyDescent="0.25">
      <c r="D1133" s="1"/>
      <c r="E1133" s="1"/>
      <c r="F1133" s="1"/>
      <c r="G1133" s="1"/>
      <c r="H1133" s="1"/>
      <c r="I1133" s="1"/>
      <c r="K1133" s="1"/>
      <c r="L1133" s="1"/>
      <c r="M1133" s="1"/>
      <c r="N1133" s="1"/>
      <c r="O1133" s="1"/>
      <c r="P1133" s="1"/>
    </row>
    <row r="1134" spans="4:16" x14ac:dyDescent="0.25">
      <c r="D1134" s="1"/>
      <c r="E1134" s="1"/>
      <c r="F1134" s="1"/>
      <c r="G1134" s="1"/>
      <c r="H1134" s="1"/>
      <c r="I1134" s="1"/>
      <c r="K1134" s="1"/>
      <c r="L1134" s="1"/>
      <c r="M1134" s="1"/>
      <c r="N1134" s="1"/>
      <c r="O1134" s="1"/>
      <c r="P1134" s="1"/>
    </row>
    <row r="1135" spans="4:16" x14ac:dyDescent="0.25">
      <c r="D1135" s="1"/>
      <c r="E1135" s="1"/>
      <c r="F1135" s="1"/>
      <c r="G1135" s="1"/>
      <c r="H1135" s="1"/>
      <c r="I1135" s="1"/>
      <c r="K1135" s="1"/>
      <c r="L1135" s="1"/>
      <c r="M1135" s="1"/>
      <c r="N1135" s="1"/>
      <c r="O1135" s="1"/>
      <c r="P1135" s="1"/>
    </row>
    <row r="1136" spans="4:16" x14ac:dyDescent="0.25">
      <c r="D1136" s="1"/>
      <c r="E1136" s="1"/>
      <c r="F1136" s="1"/>
      <c r="G1136" s="1"/>
      <c r="H1136" s="1"/>
      <c r="I1136" s="1"/>
      <c r="K1136" s="1"/>
      <c r="L1136" s="1"/>
      <c r="M1136" s="1"/>
      <c r="N1136" s="1"/>
      <c r="O1136" s="1"/>
      <c r="P1136" s="1"/>
    </row>
    <row r="1137" spans="4:16" x14ac:dyDescent="0.25">
      <c r="D1137" s="1"/>
      <c r="E1137" s="1"/>
      <c r="F1137" s="1"/>
      <c r="G1137" s="1"/>
      <c r="H1137" s="1"/>
      <c r="I1137" s="1"/>
      <c r="K1137" s="1"/>
      <c r="L1137" s="1"/>
      <c r="M1137" s="1"/>
      <c r="N1137" s="1"/>
      <c r="O1137" s="1"/>
      <c r="P1137" s="1"/>
    </row>
    <row r="1138" spans="4:16" x14ac:dyDescent="0.25">
      <c r="D1138" s="1"/>
      <c r="E1138" s="1"/>
      <c r="F1138" s="1"/>
      <c r="G1138" s="1"/>
      <c r="H1138" s="1"/>
      <c r="I1138" s="1"/>
      <c r="K1138" s="1"/>
      <c r="L1138" s="1"/>
      <c r="M1138" s="1"/>
      <c r="N1138" s="1"/>
      <c r="O1138" s="1"/>
      <c r="P1138" s="1"/>
    </row>
    <row r="1139" spans="4:16" x14ac:dyDescent="0.25">
      <c r="D1139" s="1"/>
      <c r="E1139" s="1"/>
      <c r="F1139" s="1"/>
      <c r="G1139" s="1"/>
      <c r="H1139" s="1"/>
      <c r="I1139" s="1"/>
      <c r="K1139" s="1"/>
      <c r="L1139" s="1"/>
      <c r="M1139" s="1"/>
      <c r="N1139" s="1"/>
      <c r="O1139" s="1"/>
      <c r="P1139" s="1"/>
    </row>
    <row r="1140" spans="4:16" x14ac:dyDescent="0.25">
      <c r="D1140" s="1"/>
      <c r="E1140" s="1"/>
      <c r="F1140" s="1"/>
      <c r="G1140" s="1"/>
      <c r="H1140" s="1"/>
      <c r="I1140" s="1"/>
      <c r="K1140" s="1"/>
      <c r="L1140" s="1"/>
      <c r="M1140" s="1"/>
      <c r="N1140" s="1"/>
      <c r="O1140" s="1"/>
      <c r="P1140" s="1"/>
    </row>
    <row r="1141" spans="4:16" x14ac:dyDescent="0.25">
      <c r="D1141" s="1"/>
      <c r="E1141" s="1"/>
      <c r="F1141" s="1"/>
      <c r="G1141" s="1"/>
      <c r="H1141" s="1"/>
      <c r="I1141" s="1"/>
      <c r="K1141" s="1"/>
      <c r="L1141" s="1"/>
      <c r="M1141" s="1"/>
      <c r="N1141" s="1"/>
      <c r="O1141" s="1"/>
      <c r="P1141" s="1"/>
    </row>
    <row r="1142" spans="4:16" x14ac:dyDescent="0.25">
      <c r="D1142" s="1"/>
      <c r="E1142" s="1"/>
      <c r="F1142" s="1"/>
      <c r="G1142" s="1"/>
      <c r="H1142" s="1"/>
      <c r="I1142" s="1"/>
      <c r="K1142" s="1"/>
      <c r="L1142" s="1"/>
      <c r="M1142" s="1"/>
      <c r="N1142" s="1"/>
      <c r="O1142" s="1"/>
      <c r="P1142" s="1"/>
    </row>
    <row r="1143" spans="4:16" x14ac:dyDescent="0.25">
      <c r="D1143" s="1"/>
      <c r="E1143" s="1"/>
      <c r="F1143" s="1"/>
      <c r="G1143" s="1"/>
      <c r="H1143" s="1"/>
      <c r="I1143" s="1"/>
      <c r="K1143" s="1"/>
      <c r="L1143" s="1"/>
      <c r="M1143" s="1"/>
      <c r="N1143" s="1"/>
      <c r="O1143" s="1"/>
      <c r="P1143" s="1"/>
    </row>
    <row r="1144" spans="4:16" x14ac:dyDescent="0.25">
      <c r="D1144" s="1"/>
      <c r="E1144" s="1"/>
      <c r="F1144" s="1"/>
      <c r="G1144" s="1"/>
      <c r="H1144" s="1"/>
      <c r="I1144" s="1"/>
      <c r="K1144" s="1"/>
      <c r="L1144" s="1"/>
      <c r="M1144" s="1"/>
      <c r="N1144" s="1"/>
      <c r="O1144" s="1"/>
      <c r="P1144" s="1"/>
    </row>
    <row r="1145" spans="4:16" x14ac:dyDescent="0.25">
      <c r="D1145" s="1"/>
      <c r="E1145" s="1"/>
      <c r="F1145" s="1"/>
      <c r="G1145" s="1"/>
      <c r="H1145" s="1"/>
      <c r="I1145" s="1"/>
      <c r="K1145" s="1"/>
      <c r="L1145" s="1"/>
      <c r="M1145" s="1"/>
      <c r="N1145" s="1"/>
      <c r="O1145" s="1"/>
      <c r="P1145" s="1"/>
    </row>
    <row r="1146" spans="4:16" x14ac:dyDescent="0.25">
      <c r="D1146" s="1"/>
      <c r="E1146" s="1"/>
      <c r="F1146" s="1"/>
      <c r="G1146" s="1"/>
      <c r="H1146" s="1"/>
      <c r="I1146" s="1"/>
      <c r="K1146" s="1"/>
      <c r="L1146" s="1"/>
      <c r="M1146" s="1"/>
      <c r="N1146" s="1"/>
      <c r="O1146" s="1"/>
      <c r="P1146" s="1"/>
    </row>
    <row r="1147" spans="4:16" x14ac:dyDescent="0.25">
      <c r="D1147" s="1"/>
      <c r="E1147" s="1"/>
      <c r="F1147" s="1"/>
      <c r="G1147" s="1"/>
      <c r="H1147" s="1"/>
      <c r="I1147" s="1"/>
      <c r="K1147" s="1"/>
      <c r="L1147" s="1"/>
      <c r="M1147" s="1"/>
      <c r="N1147" s="1"/>
      <c r="O1147" s="1"/>
      <c r="P1147" s="1"/>
    </row>
    <row r="1148" spans="4:16" x14ac:dyDescent="0.25">
      <c r="D1148" s="1"/>
      <c r="E1148" s="1"/>
      <c r="F1148" s="1"/>
      <c r="G1148" s="1"/>
      <c r="H1148" s="1"/>
      <c r="I1148" s="1"/>
      <c r="K1148" s="1"/>
      <c r="L1148" s="1"/>
      <c r="M1148" s="1"/>
      <c r="N1148" s="1"/>
      <c r="O1148" s="1"/>
      <c r="P1148" s="1"/>
    </row>
    <row r="1149" spans="4:16" x14ac:dyDescent="0.25">
      <c r="D1149" s="1"/>
      <c r="E1149" s="1"/>
      <c r="F1149" s="1"/>
      <c r="G1149" s="1"/>
      <c r="H1149" s="1"/>
      <c r="I1149" s="1"/>
      <c r="K1149" s="1"/>
      <c r="L1149" s="1"/>
      <c r="M1149" s="1"/>
      <c r="N1149" s="1"/>
      <c r="O1149" s="1"/>
      <c r="P1149" s="1"/>
    </row>
    <row r="1150" spans="4:16" x14ac:dyDescent="0.25">
      <c r="D1150" s="1"/>
      <c r="E1150" s="1"/>
      <c r="F1150" s="1"/>
      <c r="G1150" s="1"/>
      <c r="H1150" s="1"/>
      <c r="I1150" s="1"/>
      <c r="K1150" s="1"/>
      <c r="L1150" s="1"/>
      <c r="M1150" s="1"/>
      <c r="N1150" s="1"/>
      <c r="O1150" s="1"/>
      <c r="P1150" s="1"/>
    </row>
    <row r="1151" spans="4:16" x14ac:dyDescent="0.25">
      <c r="D1151" s="1"/>
      <c r="E1151" s="1"/>
      <c r="F1151" s="1"/>
      <c r="G1151" s="1"/>
      <c r="H1151" s="1"/>
      <c r="I1151" s="1"/>
      <c r="K1151" s="1"/>
      <c r="L1151" s="1"/>
      <c r="M1151" s="1"/>
      <c r="N1151" s="1"/>
      <c r="O1151" s="1"/>
      <c r="P1151" s="1"/>
    </row>
    <row r="1152" spans="4:16" x14ac:dyDescent="0.25">
      <c r="D1152" s="1"/>
      <c r="E1152" s="1"/>
      <c r="F1152" s="1"/>
      <c r="G1152" s="1"/>
      <c r="H1152" s="1"/>
      <c r="I1152" s="1"/>
      <c r="K1152" s="1"/>
      <c r="L1152" s="1"/>
      <c r="M1152" s="1"/>
      <c r="N1152" s="1"/>
      <c r="O1152" s="1"/>
      <c r="P1152" s="1"/>
    </row>
    <row r="1153" spans="4:16" x14ac:dyDescent="0.25">
      <c r="D1153" s="1"/>
      <c r="E1153" s="1"/>
      <c r="F1153" s="1"/>
      <c r="G1153" s="1"/>
      <c r="H1153" s="1"/>
      <c r="I1153" s="1"/>
      <c r="K1153" s="1"/>
      <c r="L1153" s="1"/>
      <c r="M1153" s="1"/>
      <c r="N1153" s="1"/>
      <c r="O1153" s="1"/>
      <c r="P1153" s="1"/>
    </row>
    <row r="1154" spans="4:16" x14ac:dyDescent="0.25">
      <c r="D1154" s="1"/>
      <c r="E1154" s="1"/>
      <c r="F1154" s="1"/>
      <c r="G1154" s="1"/>
      <c r="H1154" s="1"/>
      <c r="I1154" s="1"/>
      <c r="K1154" s="1"/>
      <c r="L1154" s="1"/>
      <c r="M1154" s="1"/>
      <c r="N1154" s="1"/>
      <c r="O1154" s="1"/>
      <c r="P1154" s="1"/>
    </row>
    <row r="1155" spans="4:16" x14ac:dyDescent="0.25">
      <c r="D1155" s="1"/>
      <c r="E1155" s="1"/>
      <c r="F1155" s="1"/>
      <c r="G1155" s="1"/>
      <c r="H1155" s="1"/>
      <c r="I1155" s="1"/>
      <c r="K1155" s="1"/>
      <c r="L1155" s="1"/>
      <c r="M1155" s="1"/>
      <c r="N1155" s="1"/>
      <c r="O1155" s="1"/>
      <c r="P1155" s="1"/>
    </row>
    <row r="1156" spans="4:16" x14ac:dyDescent="0.25">
      <c r="D1156" s="1"/>
      <c r="E1156" s="1"/>
      <c r="F1156" s="1"/>
      <c r="G1156" s="1"/>
      <c r="H1156" s="1"/>
      <c r="I1156" s="1"/>
      <c r="K1156" s="1"/>
      <c r="L1156" s="1"/>
      <c r="M1156" s="1"/>
      <c r="N1156" s="1"/>
      <c r="O1156" s="1"/>
      <c r="P1156" s="1"/>
    </row>
    <row r="1157" spans="4:16" x14ac:dyDescent="0.25">
      <c r="D1157" s="1"/>
      <c r="E1157" s="1"/>
      <c r="F1157" s="1"/>
      <c r="G1157" s="1"/>
      <c r="H1157" s="1"/>
      <c r="I1157" s="1"/>
      <c r="K1157" s="1"/>
      <c r="L1157" s="1"/>
      <c r="M1157" s="1"/>
      <c r="N1157" s="1"/>
      <c r="O1157" s="1"/>
      <c r="P1157" s="1"/>
    </row>
    <row r="1158" spans="4:16" x14ac:dyDescent="0.25">
      <c r="D1158" s="1"/>
      <c r="E1158" s="1"/>
      <c r="F1158" s="1"/>
      <c r="G1158" s="1"/>
      <c r="H1158" s="1"/>
      <c r="I1158" s="1"/>
      <c r="K1158" s="1"/>
      <c r="L1158" s="1"/>
      <c r="M1158" s="1"/>
      <c r="N1158" s="1"/>
      <c r="O1158" s="1"/>
      <c r="P1158" s="1"/>
    </row>
    <row r="1159" spans="4:16" x14ac:dyDescent="0.25">
      <c r="D1159" s="1"/>
      <c r="E1159" s="1"/>
      <c r="F1159" s="1"/>
      <c r="G1159" s="1"/>
      <c r="H1159" s="1"/>
      <c r="I1159" s="1"/>
      <c r="K1159" s="1"/>
      <c r="L1159" s="1"/>
      <c r="M1159" s="1"/>
      <c r="N1159" s="1"/>
      <c r="O1159" s="1"/>
      <c r="P1159" s="1"/>
    </row>
    <row r="1160" spans="4:16" x14ac:dyDescent="0.25">
      <c r="D1160" s="1"/>
      <c r="E1160" s="1"/>
      <c r="F1160" s="1"/>
      <c r="G1160" s="1"/>
      <c r="H1160" s="1"/>
      <c r="I1160" s="1"/>
      <c r="K1160" s="1"/>
      <c r="L1160" s="1"/>
      <c r="M1160" s="1"/>
      <c r="N1160" s="1"/>
      <c r="O1160" s="1"/>
      <c r="P1160" s="1"/>
    </row>
    <row r="1161" spans="4:16" x14ac:dyDescent="0.25">
      <c r="D1161" s="1"/>
      <c r="E1161" s="1"/>
      <c r="F1161" s="1"/>
      <c r="G1161" s="1"/>
      <c r="H1161" s="1"/>
      <c r="I1161" s="1"/>
      <c r="K1161" s="1"/>
      <c r="L1161" s="1"/>
      <c r="M1161" s="1"/>
      <c r="N1161" s="1"/>
      <c r="O1161" s="1"/>
      <c r="P1161" s="1"/>
    </row>
    <row r="1162" spans="4:16" x14ac:dyDescent="0.25">
      <c r="D1162" s="1"/>
      <c r="E1162" s="1"/>
      <c r="F1162" s="1"/>
      <c r="G1162" s="1"/>
      <c r="H1162" s="1"/>
      <c r="I1162" s="1"/>
      <c r="K1162" s="1"/>
      <c r="L1162" s="1"/>
      <c r="M1162" s="1"/>
      <c r="N1162" s="1"/>
      <c r="O1162" s="1"/>
      <c r="P1162" s="1"/>
    </row>
    <row r="1163" spans="4:16" x14ac:dyDescent="0.25">
      <c r="D1163" s="1"/>
      <c r="E1163" s="1"/>
      <c r="F1163" s="1"/>
      <c r="G1163" s="1"/>
      <c r="H1163" s="1"/>
      <c r="I1163" s="1"/>
      <c r="K1163" s="1"/>
      <c r="L1163" s="1"/>
      <c r="M1163" s="1"/>
      <c r="N1163" s="1"/>
      <c r="O1163" s="1"/>
      <c r="P1163" s="1"/>
    </row>
    <row r="1164" spans="4:16" x14ac:dyDescent="0.25">
      <c r="D1164" s="1"/>
      <c r="E1164" s="1"/>
      <c r="F1164" s="1"/>
      <c r="G1164" s="1"/>
      <c r="H1164" s="1"/>
      <c r="I1164" s="1"/>
      <c r="K1164" s="1"/>
      <c r="L1164" s="1"/>
      <c r="M1164" s="1"/>
      <c r="N1164" s="1"/>
      <c r="O1164" s="1"/>
      <c r="P1164" s="1"/>
    </row>
    <row r="1165" spans="4:16" x14ac:dyDescent="0.25">
      <c r="D1165" s="1"/>
      <c r="E1165" s="1"/>
      <c r="F1165" s="1"/>
      <c r="G1165" s="1"/>
      <c r="H1165" s="1"/>
      <c r="I1165" s="1"/>
      <c r="K1165" s="1"/>
      <c r="L1165" s="1"/>
      <c r="M1165" s="1"/>
      <c r="N1165" s="1"/>
      <c r="O1165" s="1"/>
      <c r="P1165" s="1"/>
    </row>
    <row r="1166" spans="4:16" x14ac:dyDescent="0.25">
      <c r="D1166" s="1"/>
      <c r="E1166" s="1"/>
      <c r="F1166" s="1"/>
      <c r="G1166" s="1"/>
      <c r="H1166" s="1"/>
      <c r="I1166" s="1"/>
      <c r="K1166" s="1"/>
      <c r="L1166" s="1"/>
      <c r="M1166" s="1"/>
      <c r="N1166" s="1"/>
      <c r="O1166" s="1"/>
      <c r="P1166" s="1"/>
    </row>
    <row r="1167" spans="4:16" x14ac:dyDescent="0.25">
      <c r="D1167" s="1"/>
      <c r="E1167" s="1"/>
      <c r="F1167" s="1"/>
      <c r="G1167" s="1"/>
      <c r="H1167" s="1"/>
      <c r="I1167" s="1"/>
      <c r="K1167" s="1"/>
      <c r="L1167" s="1"/>
      <c r="M1167" s="1"/>
      <c r="N1167" s="1"/>
      <c r="O1167" s="1"/>
      <c r="P1167" s="1"/>
    </row>
    <row r="1168" spans="4:16" x14ac:dyDescent="0.25">
      <c r="D1168" s="1"/>
      <c r="E1168" s="1"/>
      <c r="F1168" s="1"/>
      <c r="G1168" s="1"/>
      <c r="H1168" s="1"/>
      <c r="I1168" s="1"/>
      <c r="K1168" s="1"/>
      <c r="L1168" s="1"/>
      <c r="M1168" s="1"/>
      <c r="N1168" s="1"/>
      <c r="O1168" s="1"/>
      <c r="P1168" s="1"/>
    </row>
    <row r="1169" spans="4:16" x14ac:dyDescent="0.25">
      <c r="D1169" s="1"/>
      <c r="E1169" s="1"/>
      <c r="F1169" s="1"/>
      <c r="G1169" s="1"/>
      <c r="H1169" s="1"/>
      <c r="I1169" s="1"/>
      <c r="K1169" s="1"/>
      <c r="L1169" s="1"/>
      <c r="M1169" s="1"/>
      <c r="N1169" s="1"/>
      <c r="O1169" s="1"/>
      <c r="P1169" s="1"/>
    </row>
    <row r="1170" spans="4:16" x14ac:dyDescent="0.25">
      <c r="D1170" s="1"/>
      <c r="E1170" s="1"/>
      <c r="F1170" s="1"/>
      <c r="G1170" s="1"/>
      <c r="H1170" s="1"/>
      <c r="I1170" s="1"/>
      <c r="K1170" s="1"/>
      <c r="L1170" s="1"/>
      <c r="M1170" s="1"/>
      <c r="N1170" s="1"/>
      <c r="O1170" s="1"/>
      <c r="P1170" s="1"/>
    </row>
    <row r="1171" spans="4:16" x14ac:dyDescent="0.25">
      <c r="D1171" s="1"/>
      <c r="E1171" s="1"/>
      <c r="F1171" s="1"/>
      <c r="G1171" s="1"/>
      <c r="H1171" s="1"/>
      <c r="I1171" s="1"/>
      <c r="K1171" s="1"/>
      <c r="L1171" s="1"/>
      <c r="M1171" s="1"/>
      <c r="N1171" s="1"/>
      <c r="O1171" s="1"/>
      <c r="P1171" s="1"/>
    </row>
    <row r="1172" spans="4:16" x14ac:dyDescent="0.25">
      <c r="D1172" s="1"/>
      <c r="E1172" s="1"/>
      <c r="F1172" s="1"/>
      <c r="G1172" s="1"/>
      <c r="H1172" s="1"/>
      <c r="I1172" s="1"/>
      <c r="K1172" s="1"/>
      <c r="L1172" s="1"/>
      <c r="M1172" s="1"/>
      <c r="N1172" s="1"/>
      <c r="O1172" s="1"/>
      <c r="P1172" s="1"/>
    </row>
    <row r="1173" spans="4:16" x14ac:dyDescent="0.25">
      <c r="D1173" s="1"/>
      <c r="E1173" s="1"/>
      <c r="F1173" s="1"/>
      <c r="G1173" s="1"/>
      <c r="H1173" s="1"/>
      <c r="I1173" s="1"/>
      <c r="K1173" s="1"/>
      <c r="L1173" s="1"/>
      <c r="M1173" s="1"/>
      <c r="N1173" s="1"/>
      <c r="O1173" s="1"/>
      <c r="P1173" s="1"/>
    </row>
    <row r="1174" spans="4:16" x14ac:dyDescent="0.25">
      <c r="D1174" s="1"/>
      <c r="E1174" s="1"/>
      <c r="F1174" s="1"/>
      <c r="G1174" s="1"/>
      <c r="H1174" s="1"/>
      <c r="I1174" s="1"/>
      <c r="K1174" s="1"/>
      <c r="L1174" s="1"/>
      <c r="M1174" s="1"/>
      <c r="N1174" s="1"/>
      <c r="O1174" s="1"/>
      <c r="P1174" s="1"/>
    </row>
    <row r="1175" spans="4:16" x14ac:dyDescent="0.25">
      <c r="D1175" s="1"/>
      <c r="E1175" s="1"/>
      <c r="F1175" s="1"/>
      <c r="G1175" s="1"/>
      <c r="H1175" s="1"/>
      <c r="I1175" s="1"/>
      <c r="K1175" s="1"/>
      <c r="L1175" s="1"/>
      <c r="M1175" s="1"/>
      <c r="N1175" s="1"/>
      <c r="O1175" s="1"/>
      <c r="P1175" s="1"/>
    </row>
    <row r="1176" spans="4:16" x14ac:dyDescent="0.25">
      <c r="D1176" s="1"/>
      <c r="E1176" s="1"/>
      <c r="F1176" s="1"/>
      <c r="G1176" s="1"/>
      <c r="H1176" s="1"/>
      <c r="I1176" s="1"/>
      <c r="K1176" s="1"/>
      <c r="L1176" s="1"/>
      <c r="M1176" s="1"/>
      <c r="N1176" s="1"/>
      <c r="O1176" s="1"/>
      <c r="P1176" s="1"/>
    </row>
    <row r="1177" spans="4:16" x14ac:dyDescent="0.25">
      <c r="D1177" s="1"/>
      <c r="E1177" s="1"/>
      <c r="F1177" s="1"/>
      <c r="G1177" s="1"/>
      <c r="H1177" s="1"/>
      <c r="I1177" s="1"/>
      <c r="K1177" s="1"/>
      <c r="L1177" s="1"/>
      <c r="M1177" s="1"/>
      <c r="N1177" s="1"/>
      <c r="O1177" s="1"/>
      <c r="P1177" s="1"/>
    </row>
    <row r="1178" spans="4:16" x14ac:dyDescent="0.25">
      <c r="D1178" s="1"/>
      <c r="E1178" s="1"/>
      <c r="F1178" s="1"/>
      <c r="G1178" s="1"/>
      <c r="H1178" s="1"/>
      <c r="I1178" s="1"/>
      <c r="K1178" s="1"/>
      <c r="L1178" s="1"/>
      <c r="M1178" s="1"/>
      <c r="N1178" s="1"/>
      <c r="O1178" s="1"/>
      <c r="P1178" s="1"/>
    </row>
    <row r="1179" spans="4:16" x14ac:dyDescent="0.25">
      <c r="D1179" s="1"/>
      <c r="E1179" s="1"/>
      <c r="F1179" s="1"/>
      <c r="G1179" s="1"/>
      <c r="H1179" s="1"/>
      <c r="I1179" s="1"/>
      <c r="K1179" s="1"/>
      <c r="L1179" s="1"/>
      <c r="M1179" s="1"/>
      <c r="N1179" s="1"/>
      <c r="O1179" s="1"/>
      <c r="P1179" s="1"/>
    </row>
    <row r="1180" spans="4:16" x14ac:dyDescent="0.25">
      <c r="D1180" s="1"/>
      <c r="E1180" s="1"/>
      <c r="F1180" s="1"/>
      <c r="G1180" s="1"/>
      <c r="H1180" s="1"/>
      <c r="I1180" s="1"/>
      <c r="K1180" s="1"/>
      <c r="L1180" s="1"/>
      <c r="M1180" s="1"/>
      <c r="N1180" s="1"/>
      <c r="O1180" s="1"/>
      <c r="P1180" s="1"/>
    </row>
    <row r="1181" spans="4:16" x14ac:dyDescent="0.25">
      <c r="D1181" s="1"/>
      <c r="E1181" s="1"/>
      <c r="F1181" s="1"/>
      <c r="G1181" s="1"/>
      <c r="H1181" s="1"/>
      <c r="I1181" s="1"/>
      <c r="K1181" s="1"/>
      <c r="L1181" s="1"/>
      <c r="M1181" s="1"/>
      <c r="N1181" s="1"/>
      <c r="O1181" s="1"/>
      <c r="P1181" s="1"/>
    </row>
    <row r="1182" spans="4:16" x14ac:dyDescent="0.25">
      <c r="D1182" s="1"/>
      <c r="E1182" s="1"/>
      <c r="F1182" s="1"/>
      <c r="G1182" s="1"/>
      <c r="H1182" s="1"/>
      <c r="I1182" s="1"/>
      <c r="K1182" s="1"/>
      <c r="L1182" s="1"/>
      <c r="M1182" s="1"/>
      <c r="N1182" s="1"/>
      <c r="O1182" s="1"/>
      <c r="P1182" s="1"/>
    </row>
    <row r="1183" spans="4:16" x14ac:dyDescent="0.25">
      <c r="D1183" s="1"/>
      <c r="E1183" s="1"/>
      <c r="F1183" s="1"/>
      <c r="G1183" s="1"/>
      <c r="H1183" s="1"/>
      <c r="I1183" s="1"/>
      <c r="K1183" s="1"/>
      <c r="L1183" s="1"/>
      <c r="M1183" s="1"/>
      <c r="N1183" s="1"/>
      <c r="O1183" s="1"/>
      <c r="P1183" s="1"/>
    </row>
    <row r="1184" spans="4:16" x14ac:dyDescent="0.25">
      <c r="D1184" s="1"/>
      <c r="E1184" s="1"/>
      <c r="F1184" s="1"/>
      <c r="G1184" s="1"/>
      <c r="H1184" s="1"/>
      <c r="I1184" s="1"/>
      <c r="K1184" s="1"/>
      <c r="L1184" s="1"/>
      <c r="M1184" s="1"/>
      <c r="N1184" s="1"/>
      <c r="O1184" s="1"/>
      <c r="P1184" s="1"/>
    </row>
    <row r="1185" spans="4:16" x14ac:dyDescent="0.25">
      <c r="D1185" s="1"/>
      <c r="E1185" s="1"/>
      <c r="F1185" s="1"/>
      <c r="G1185" s="1"/>
      <c r="H1185" s="1"/>
      <c r="I1185" s="1"/>
      <c r="K1185" s="1"/>
      <c r="L1185" s="1"/>
      <c r="M1185" s="1"/>
      <c r="N1185" s="1"/>
      <c r="O1185" s="1"/>
      <c r="P1185" s="1"/>
    </row>
    <row r="1186" spans="4:16" x14ac:dyDescent="0.25">
      <c r="D1186" s="1"/>
      <c r="E1186" s="1"/>
      <c r="F1186" s="1"/>
      <c r="G1186" s="1"/>
      <c r="H1186" s="1"/>
      <c r="I1186" s="1"/>
      <c r="K1186" s="1"/>
      <c r="L1186" s="1"/>
      <c r="M1186" s="1"/>
      <c r="N1186" s="1"/>
      <c r="O1186" s="1"/>
      <c r="P1186" s="1"/>
    </row>
    <row r="1187" spans="4:16" x14ac:dyDescent="0.25">
      <c r="D1187" s="1"/>
      <c r="E1187" s="1"/>
      <c r="F1187" s="1"/>
      <c r="G1187" s="1"/>
      <c r="H1187" s="1"/>
      <c r="I1187" s="1"/>
      <c r="K1187" s="1"/>
      <c r="L1187" s="1"/>
      <c r="M1187" s="1"/>
      <c r="N1187" s="1"/>
      <c r="O1187" s="1"/>
      <c r="P1187" s="1"/>
    </row>
    <row r="1188" spans="4:16" x14ac:dyDescent="0.25">
      <c r="D1188" s="1"/>
      <c r="E1188" s="1"/>
      <c r="F1188" s="1"/>
      <c r="G1188" s="1"/>
      <c r="H1188" s="1"/>
      <c r="I1188" s="1"/>
      <c r="K1188" s="1"/>
      <c r="L1188" s="1"/>
      <c r="M1188" s="1"/>
      <c r="N1188" s="1"/>
      <c r="O1188" s="1"/>
      <c r="P1188" s="1"/>
    </row>
    <row r="1189" spans="4:16" x14ac:dyDescent="0.25">
      <c r="D1189" s="1"/>
      <c r="E1189" s="1"/>
      <c r="F1189" s="1"/>
      <c r="G1189" s="1"/>
      <c r="H1189" s="1"/>
      <c r="I1189" s="1"/>
      <c r="K1189" s="1"/>
      <c r="L1189" s="1"/>
      <c r="M1189" s="1"/>
      <c r="N1189" s="1"/>
      <c r="O1189" s="1"/>
      <c r="P1189" s="1"/>
    </row>
    <row r="1190" spans="4:16" x14ac:dyDescent="0.25">
      <c r="D1190" s="1"/>
      <c r="E1190" s="1"/>
      <c r="F1190" s="1"/>
      <c r="G1190" s="1"/>
      <c r="H1190" s="1"/>
      <c r="I1190" s="1"/>
      <c r="K1190" s="1"/>
      <c r="L1190" s="1"/>
      <c r="M1190" s="1"/>
      <c r="N1190" s="1"/>
      <c r="O1190" s="1"/>
      <c r="P1190" s="1"/>
    </row>
    <row r="1191" spans="4:16" x14ac:dyDescent="0.25">
      <c r="D1191" s="1"/>
      <c r="E1191" s="1"/>
      <c r="F1191" s="1"/>
      <c r="G1191" s="1"/>
      <c r="H1191" s="1"/>
      <c r="I1191" s="1"/>
      <c r="K1191" s="1"/>
      <c r="L1191" s="1"/>
      <c r="M1191" s="1"/>
      <c r="N1191" s="1"/>
      <c r="O1191" s="1"/>
      <c r="P1191" s="1"/>
    </row>
    <row r="1192" spans="4:16" x14ac:dyDescent="0.25">
      <c r="D1192" s="1"/>
      <c r="E1192" s="1"/>
      <c r="F1192" s="1"/>
      <c r="G1192" s="1"/>
      <c r="H1192" s="1"/>
      <c r="I1192" s="1"/>
      <c r="K1192" s="1"/>
      <c r="L1192" s="1"/>
      <c r="M1192" s="1"/>
      <c r="N1192" s="1"/>
      <c r="O1192" s="1"/>
      <c r="P1192" s="1"/>
    </row>
    <row r="1193" spans="4:16" x14ac:dyDescent="0.25">
      <c r="D1193" s="1"/>
      <c r="E1193" s="1"/>
      <c r="F1193" s="1"/>
      <c r="G1193" s="1"/>
      <c r="H1193" s="1"/>
      <c r="I1193" s="1"/>
      <c r="K1193" s="1"/>
      <c r="L1193" s="1"/>
      <c r="M1193" s="1"/>
      <c r="N1193" s="1"/>
      <c r="O1193" s="1"/>
      <c r="P1193" s="1"/>
    </row>
    <row r="1194" spans="4:16" x14ac:dyDescent="0.25">
      <c r="D1194" s="1"/>
      <c r="E1194" s="1"/>
      <c r="F1194" s="1"/>
      <c r="G1194" s="1"/>
      <c r="H1194" s="1"/>
      <c r="I1194" s="1"/>
      <c r="K1194" s="1"/>
      <c r="L1194" s="1"/>
      <c r="M1194" s="1"/>
      <c r="N1194" s="1"/>
      <c r="O1194" s="1"/>
      <c r="P1194" s="1"/>
    </row>
    <row r="1195" spans="4:16" x14ac:dyDescent="0.25">
      <c r="D1195" s="1"/>
      <c r="E1195" s="1"/>
      <c r="F1195" s="1"/>
      <c r="G1195" s="1"/>
      <c r="H1195" s="1"/>
      <c r="I1195" s="1"/>
      <c r="K1195" s="1"/>
      <c r="L1195" s="1"/>
      <c r="M1195" s="1"/>
      <c r="N1195" s="1"/>
      <c r="O1195" s="1"/>
      <c r="P1195" s="1"/>
    </row>
    <row r="1196" spans="4:16" x14ac:dyDescent="0.25">
      <c r="D1196" s="1"/>
      <c r="E1196" s="1"/>
      <c r="F1196" s="1"/>
      <c r="G1196" s="1"/>
      <c r="H1196" s="1"/>
      <c r="I1196" s="1"/>
      <c r="K1196" s="1"/>
      <c r="L1196" s="1"/>
      <c r="M1196" s="1"/>
      <c r="N1196" s="1"/>
      <c r="O1196" s="1"/>
      <c r="P1196" s="1"/>
    </row>
    <row r="1197" spans="4:16" x14ac:dyDescent="0.25">
      <c r="D1197" s="1"/>
      <c r="E1197" s="1"/>
      <c r="F1197" s="1"/>
      <c r="G1197" s="1"/>
      <c r="H1197" s="1"/>
      <c r="I1197" s="1"/>
      <c r="K1197" s="1"/>
      <c r="L1197" s="1"/>
      <c r="M1197" s="1"/>
      <c r="N1197" s="1"/>
      <c r="O1197" s="1"/>
      <c r="P1197" s="1"/>
    </row>
    <row r="1198" spans="4:16" x14ac:dyDescent="0.25">
      <c r="D1198" s="1"/>
      <c r="E1198" s="1"/>
      <c r="F1198" s="1"/>
      <c r="G1198" s="1"/>
      <c r="H1198" s="1"/>
      <c r="I1198" s="1"/>
      <c r="K1198" s="1"/>
      <c r="L1198" s="1"/>
      <c r="M1198" s="1"/>
      <c r="N1198" s="1"/>
      <c r="O1198" s="1"/>
      <c r="P1198" s="1"/>
    </row>
    <row r="1199" spans="4:16" x14ac:dyDescent="0.25">
      <c r="D1199" s="1"/>
      <c r="E1199" s="1"/>
      <c r="F1199" s="1"/>
      <c r="G1199" s="1"/>
      <c r="H1199" s="1"/>
      <c r="I1199" s="1"/>
      <c r="K1199" s="1"/>
      <c r="L1199" s="1"/>
      <c r="M1199" s="1"/>
      <c r="N1199" s="1"/>
      <c r="O1199" s="1"/>
      <c r="P1199" s="1"/>
    </row>
    <row r="1200" spans="4:16" x14ac:dyDescent="0.25">
      <c r="D1200" s="1"/>
      <c r="E1200" s="1"/>
      <c r="F1200" s="1"/>
      <c r="G1200" s="1"/>
      <c r="H1200" s="1"/>
      <c r="I1200" s="1"/>
      <c r="K1200" s="1"/>
      <c r="L1200" s="1"/>
      <c r="M1200" s="1"/>
      <c r="N1200" s="1"/>
      <c r="O1200" s="1"/>
      <c r="P1200" s="1"/>
    </row>
    <row r="1201" spans="4:16" x14ac:dyDescent="0.25">
      <c r="D1201" s="1"/>
      <c r="E1201" s="1"/>
      <c r="F1201" s="1"/>
      <c r="G1201" s="1"/>
      <c r="H1201" s="1"/>
      <c r="I1201" s="1"/>
      <c r="K1201" s="1"/>
      <c r="L1201" s="1"/>
      <c r="M1201" s="1"/>
      <c r="N1201" s="1"/>
      <c r="O1201" s="1"/>
      <c r="P1201" s="1"/>
    </row>
    <row r="1202" spans="4:16" x14ac:dyDescent="0.25">
      <c r="D1202" s="1"/>
      <c r="E1202" s="1"/>
      <c r="F1202" s="1"/>
      <c r="G1202" s="1"/>
      <c r="H1202" s="1"/>
      <c r="I1202" s="1"/>
      <c r="K1202" s="1"/>
      <c r="L1202" s="1"/>
      <c r="M1202" s="1"/>
      <c r="N1202" s="1"/>
      <c r="O1202" s="1"/>
      <c r="P1202" s="1"/>
    </row>
    <row r="1203" spans="4:16" x14ac:dyDescent="0.25">
      <c r="D1203" s="1"/>
      <c r="E1203" s="1"/>
      <c r="F1203" s="1"/>
      <c r="G1203" s="1"/>
      <c r="H1203" s="1"/>
      <c r="I1203" s="1"/>
      <c r="K1203" s="1"/>
      <c r="L1203" s="1"/>
      <c r="M1203" s="1"/>
      <c r="N1203" s="1"/>
      <c r="O1203" s="1"/>
      <c r="P1203" s="1"/>
    </row>
    <row r="1204" spans="4:16" x14ac:dyDescent="0.25">
      <c r="D1204" s="1"/>
      <c r="E1204" s="1"/>
      <c r="F1204" s="1"/>
      <c r="G1204" s="1"/>
      <c r="H1204" s="1"/>
      <c r="I1204" s="1"/>
      <c r="K1204" s="1"/>
      <c r="L1204" s="1"/>
      <c r="M1204" s="1"/>
      <c r="N1204" s="1"/>
      <c r="O1204" s="1"/>
      <c r="P1204" s="1"/>
    </row>
    <row r="1205" spans="4:16" x14ac:dyDescent="0.25">
      <c r="D1205" s="1"/>
      <c r="E1205" s="1"/>
      <c r="F1205" s="1"/>
      <c r="G1205" s="1"/>
      <c r="H1205" s="1"/>
      <c r="I1205" s="1"/>
      <c r="K1205" s="1"/>
      <c r="L1205" s="1"/>
      <c r="M1205" s="1"/>
      <c r="N1205" s="1"/>
      <c r="O1205" s="1"/>
      <c r="P1205" s="1"/>
    </row>
    <row r="1206" spans="4:16" x14ac:dyDescent="0.25">
      <c r="D1206" s="1"/>
      <c r="E1206" s="1"/>
      <c r="F1206" s="1"/>
      <c r="G1206" s="1"/>
      <c r="H1206" s="1"/>
      <c r="I1206" s="1"/>
      <c r="K1206" s="1"/>
      <c r="L1206" s="1"/>
      <c r="M1206" s="1"/>
      <c r="N1206" s="1"/>
      <c r="O1206" s="1"/>
      <c r="P1206" s="1"/>
    </row>
    <row r="1207" spans="4:16" x14ac:dyDescent="0.25">
      <c r="D1207" s="1"/>
      <c r="E1207" s="1"/>
      <c r="F1207" s="1"/>
      <c r="G1207" s="1"/>
      <c r="H1207" s="1"/>
      <c r="I1207" s="1"/>
      <c r="K1207" s="1"/>
      <c r="L1207" s="1"/>
      <c r="M1207" s="1"/>
      <c r="N1207" s="1"/>
      <c r="O1207" s="1"/>
      <c r="P1207" s="1"/>
    </row>
    <row r="1208" spans="4:16" x14ac:dyDescent="0.25">
      <c r="D1208" s="1"/>
      <c r="E1208" s="1"/>
      <c r="F1208" s="1"/>
      <c r="G1208" s="1"/>
      <c r="H1208" s="1"/>
      <c r="I1208" s="1"/>
      <c r="K1208" s="1"/>
      <c r="L1208" s="1"/>
      <c r="M1208" s="1"/>
      <c r="N1208" s="1"/>
      <c r="O1208" s="1"/>
      <c r="P1208" s="1"/>
    </row>
    <row r="1209" spans="4:16" x14ac:dyDescent="0.25">
      <c r="D1209" s="1"/>
      <c r="E1209" s="1"/>
      <c r="F1209" s="1"/>
      <c r="G1209" s="1"/>
      <c r="H1209" s="1"/>
      <c r="I1209" s="1"/>
      <c r="K1209" s="1"/>
      <c r="L1209" s="1"/>
      <c r="M1209" s="1"/>
      <c r="N1209" s="1"/>
      <c r="O1209" s="1"/>
      <c r="P1209" s="1"/>
    </row>
    <row r="1210" spans="4:16" x14ac:dyDescent="0.25">
      <c r="D1210" s="1"/>
      <c r="E1210" s="1"/>
      <c r="F1210" s="1"/>
      <c r="G1210" s="1"/>
      <c r="H1210" s="1"/>
      <c r="I1210" s="1"/>
      <c r="K1210" s="1"/>
      <c r="L1210" s="1"/>
      <c r="M1210" s="1"/>
      <c r="N1210" s="1"/>
      <c r="O1210" s="1"/>
      <c r="P1210" s="1"/>
    </row>
    <row r="1211" spans="4:16" x14ac:dyDescent="0.25">
      <c r="D1211" s="1"/>
      <c r="E1211" s="1"/>
      <c r="F1211" s="1"/>
      <c r="G1211" s="1"/>
      <c r="H1211" s="1"/>
      <c r="I1211" s="1"/>
      <c r="K1211" s="1"/>
      <c r="L1211" s="1"/>
      <c r="M1211" s="1"/>
      <c r="N1211" s="1"/>
      <c r="O1211" s="1"/>
      <c r="P1211" s="1"/>
    </row>
    <row r="1212" spans="4:16" x14ac:dyDescent="0.25">
      <c r="D1212" s="1"/>
      <c r="E1212" s="1"/>
      <c r="F1212" s="1"/>
      <c r="G1212" s="1"/>
      <c r="H1212" s="1"/>
      <c r="I1212" s="1"/>
      <c r="K1212" s="1"/>
      <c r="L1212" s="1"/>
      <c r="M1212" s="1"/>
      <c r="N1212" s="1"/>
      <c r="O1212" s="1"/>
      <c r="P1212" s="1"/>
    </row>
    <row r="1213" spans="4:16" x14ac:dyDescent="0.25">
      <c r="D1213" s="1"/>
      <c r="E1213" s="1"/>
      <c r="F1213" s="1"/>
      <c r="G1213" s="1"/>
      <c r="H1213" s="1"/>
      <c r="I1213" s="1"/>
      <c r="K1213" s="1"/>
      <c r="L1213" s="1"/>
      <c r="M1213" s="1"/>
      <c r="N1213" s="1"/>
      <c r="O1213" s="1"/>
      <c r="P1213" s="1"/>
    </row>
    <row r="1214" spans="4:16" x14ac:dyDescent="0.25">
      <c r="D1214" s="1"/>
      <c r="E1214" s="1"/>
      <c r="F1214" s="1"/>
      <c r="G1214" s="1"/>
      <c r="H1214" s="1"/>
      <c r="I1214" s="1"/>
      <c r="K1214" s="1"/>
      <c r="L1214" s="1"/>
      <c r="M1214" s="1"/>
      <c r="N1214" s="1"/>
      <c r="O1214" s="1"/>
      <c r="P1214" s="1"/>
    </row>
    <row r="1215" spans="4:16" x14ac:dyDescent="0.25">
      <c r="D1215" s="1"/>
      <c r="E1215" s="1"/>
      <c r="F1215" s="1"/>
      <c r="G1215" s="1"/>
      <c r="H1215" s="1"/>
      <c r="I1215" s="1"/>
      <c r="K1215" s="1"/>
      <c r="L1215" s="1"/>
      <c r="M1215" s="1"/>
      <c r="N1215" s="1"/>
      <c r="O1215" s="1"/>
      <c r="P1215" s="1"/>
    </row>
    <row r="1216" spans="4:16" x14ac:dyDescent="0.25">
      <c r="D1216" s="1"/>
      <c r="E1216" s="1"/>
      <c r="F1216" s="1"/>
      <c r="G1216" s="1"/>
      <c r="H1216" s="1"/>
      <c r="I1216" s="1"/>
      <c r="K1216" s="1"/>
      <c r="L1216" s="1"/>
      <c r="M1216" s="1"/>
      <c r="N1216" s="1"/>
      <c r="O1216" s="1"/>
      <c r="P1216" s="1"/>
    </row>
    <row r="1217" spans="4:16" x14ac:dyDescent="0.25">
      <c r="D1217" s="1"/>
      <c r="E1217" s="1"/>
      <c r="F1217" s="1"/>
      <c r="G1217" s="1"/>
      <c r="H1217" s="1"/>
      <c r="I1217" s="1"/>
      <c r="K1217" s="1"/>
      <c r="L1217" s="1"/>
      <c r="M1217" s="1"/>
      <c r="N1217" s="1"/>
      <c r="O1217" s="1"/>
      <c r="P1217" s="1"/>
    </row>
    <row r="1218" spans="4:16" x14ac:dyDescent="0.25">
      <c r="D1218" s="1"/>
      <c r="E1218" s="1"/>
      <c r="F1218" s="1"/>
      <c r="G1218" s="1"/>
      <c r="H1218" s="1"/>
      <c r="I1218" s="1"/>
      <c r="K1218" s="1"/>
      <c r="L1218" s="1"/>
      <c r="M1218" s="1"/>
      <c r="N1218" s="1"/>
      <c r="O1218" s="1"/>
      <c r="P1218" s="1"/>
    </row>
    <row r="1219" spans="4:16" x14ac:dyDescent="0.25">
      <c r="D1219" s="1"/>
      <c r="E1219" s="1"/>
      <c r="F1219" s="1"/>
      <c r="G1219" s="1"/>
      <c r="H1219" s="1"/>
      <c r="I1219" s="1"/>
      <c r="K1219" s="1"/>
      <c r="L1219" s="1"/>
      <c r="M1219" s="1"/>
      <c r="N1219" s="1"/>
      <c r="O1219" s="1"/>
      <c r="P1219" s="1"/>
    </row>
    <row r="1220" spans="4:16" x14ac:dyDescent="0.25">
      <c r="D1220" s="1"/>
      <c r="E1220" s="1"/>
      <c r="F1220" s="1"/>
      <c r="G1220" s="1"/>
      <c r="H1220" s="1"/>
      <c r="I1220" s="1"/>
      <c r="K1220" s="1"/>
      <c r="L1220" s="1"/>
      <c r="M1220" s="1"/>
      <c r="N1220" s="1"/>
      <c r="O1220" s="1"/>
      <c r="P1220" s="1"/>
    </row>
    <row r="1221" spans="4:16" x14ac:dyDescent="0.25">
      <c r="D1221" s="1"/>
      <c r="E1221" s="1"/>
      <c r="F1221" s="1"/>
      <c r="G1221" s="1"/>
      <c r="H1221" s="1"/>
      <c r="I1221" s="1"/>
      <c r="K1221" s="1"/>
      <c r="L1221" s="1"/>
      <c r="M1221" s="1"/>
      <c r="N1221" s="1"/>
      <c r="O1221" s="1"/>
      <c r="P1221" s="1"/>
    </row>
    <row r="1222" spans="4:16" x14ac:dyDescent="0.25">
      <c r="D1222" s="1"/>
      <c r="E1222" s="1"/>
      <c r="F1222" s="1"/>
      <c r="G1222" s="1"/>
      <c r="H1222" s="1"/>
      <c r="I1222" s="1"/>
      <c r="K1222" s="1"/>
      <c r="L1222" s="1"/>
      <c r="M1222" s="1"/>
      <c r="N1222" s="1"/>
      <c r="O1222" s="1"/>
      <c r="P1222" s="1"/>
    </row>
    <row r="1223" spans="4:16" x14ac:dyDescent="0.25">
      <c r="D1223" s="1"/>
      <c r="E1223" s="1"/>
      <c r="F1223" s="1"/>
      <c r="G1223" s="1"/>
      <c r="H1223" s="1"/>
      <c r="I1223" s="1"/>
      <c r="K1223" s="1"/>
      <c r="L1223" s="1"/>
      <c r="M1223" s="1"/>
      <c r="N1223" s="1"/>
      <c r="O1223" s="1"/>
      <c r="P1223" s="1"/>
    </row>
    <row r="1224" spans="4:16" x14ac:dyDescent="0.25">
      <c r="D1224" s="1"/>
      <c r="E1224" s="1"/>
      <c r="F1224" s="1"/>
      <c r="G1224" s="1"/>
      <c r="H1224" s="1"/>
      <c r="I1224" s="1"/>
      <c r="K1224" s="1"/>
      <c r="L1224" s="1"/>
      <c r="M1224" s="1"/>
      <c r="N1224" s="1"/>
      <c r="O1224" s="1"/>
      <c r="P1224" s="1"/>
    </row>
    <row r="1225" spans="4:16" x14ac:dyDescent="0.25">
      <c r="D1225" s="1"/>
      <c r="E1225" s="1"/>
      <c r="F1225" s="1"/>
      <c r="G1225" s="1"/>
      <c r="H1225" s="1"/>
      <c r="I1225" s="1"/>
      <c r="K1225" s="1"/>
      <c r="L1225" s="1"/>
      <c r="M1225" s="1"/>
      <c r="N1225" s="1"/>
      <c r="O1225" s="1"/>
      <c r="P1225" s="1"/>
    </row>
    <row r="1226" spans="4:16" x14ac:dyDescent="0.25">
      <c r="D1226" s="1"/>
      <c r="E1226" s="1"/>
      <c r="F1226" s="1"/>
      <c r="G1226" s="1"/>
      <c r="H1226" s="1"/>
      <c r="I1226" s="1"/>
      <c r="K1226" s="1"/>
      <c r="L1226" s="1"/>
      <c r="M1226" s="1"/>
      <c r="N1226" s="1"/>
      <c r="O1226" s="1"/>
      <c r="P1226" s="1"/>
    </row>
    <row r="1227" spans="4:16" x14ac:dyDescent="0.25">
      <c r="D1227" s="1"/>
      <c r="E1227" s="1"/>
      <c r="F1227" s="1"/>
      <c r="G1227" s="1"/>
      <c r="H1227" s="1"/>
      <c r="I1227" s="1"/>
      <c r="K1227" s="1"/>
      <c r="L1227" s="1"/>
      <c r="M1227" s="1"/>
      <c r="N1227" s="1"/>
      <c r="O1227" s="1"/>
      <c r="P1227" s="1"/>
    </row>
    <row r="1228" spans="4:16" x14ac:dyDescent="0.25">
      <c r="D1228" s="1"/>
      <c r="E1228" s="1"/>
      <c r="F1228" s="1"/>
      <c r="G1228" s="1"/>
      <c r="H1228" s="1"/>
      <c r="I1228" s="1"/>
      <c r="K1228" s="1"/>
      <c r="L1228" s="1"/>
      <c r="M1228" s="1"/>
      <c r="N1228" s="1"/>
      <c r="O1228" s="1"/>
      <c r="P1228" s="1"/>
    </row>
    <row r="1229" spans="4:16" x14ac:dyDescent="0.25">
      <c r="D1229" s="1"/>
      <c r="E1229" s="1"/>
      <c r="F1229" s="1"/>
      <c r="G1229" s="1"/>
      <c r="H1229" s="1"/>
      <c r="I1229" s="1"/>
      <c r="K1229" s="1"/>
      <c r="L1229" s="1"/>
      <c r="M1229" s="1"/>
      <c r="N1229" s="1"/>
      <c r="O1229" s="1"/>
      <c r="P1229" s="1"/>
    </row>
    <row r="1230" spans="4:16" x14ac:dyDescent="0.25">
      <c r="D1230" s="1"/>
      <c r="E1230" s="1"/>
      <c r="F1230" s="1"/>
      <c r="G1230" s="1"/>
      <c r="H1230" s="1"/>
      <c r="I1230" s="1"/>
      <c r="K1230" s="1"/>
      <c r="L1230" s="1"/>
      <c r="M1230" s="1"/>
      <c r="N1230" s="1"/>
      <c r="O1230" s="1"/>
      <c r="P1230" s="1"/>
    </row>
    <row r="1231" spans="4:16" x14ac:dyDescent="0.25">
      <c r="D1231" s="1"/>
      <c r="E1231" s="1"/>
      <c r="F1231" s="1"/>
      <c r="G1231" s="1"/>
      <c r="H1231" s="1"/>
      <c r="I1231" s="1"/>
      <c r="K1231" s="1"/>
      <c r="L1231" s="1"/>
      <c r="M1231" s="1"/>
      <c r="N1231" s="1"/>
      <c r="O1231" s="1"/>
      <c r="P1231" s="1"/>
    </row>
    <row r="1232" spans="4:16" x14ac:dyDescent="0.25">
      <c r="D1232" s="1"/>
      <c r="E1232" s="1"/>
      <c r="F1232" s="1"/>
      <c r="G1232" s="1"/>
      <c r="H1232" s="1"/>
      <c r="I1232" s="1"/>
      <c r="K1232" s="1"/>
      <c r="L1232" s="1"/>
      <c r="M1232" s="1"/>
      <c r="N1232" s="1"/>
      <c r="O1232" s="1"/>
      <c r="P1232" s="1"/>
    </row>
    <row r="1233" spans="4:16" x14ac:dyDescent="0.25">
      <c r="D1233" s="1"/>
      <c r="E1233" s="1"/>
      <c r="F1233" s="1"/>
      <c r="G1233" s="1"/>
      <c r="H1233" s="1"/>
      <c r="I1233" s="1"/>
      <c r="K1233" s="1"/>
      <c r="L1233" s="1"/>
      <c r="M1233" s="1"/>
      <c r="N1233" s="1"/>
      <c r="O1233" s="1"/>
      <c r="P1233" s="1"/>
    </row>
    <row r="1234" spans="4:16" x14ac:dyDescent="0.25">
      <c r="D1234" s="1"/>
      <c r="E1234" s="1"/>
      <c r="F1234" s="1"/>
      <c r="G1234" s="1"/>
      <c r="H1234" s="1"/>
      <c r="I1234" s="1"/>
      <c r="K1234" s="1"/>
      <c r="L1234" s="1"/>
      <c r="M1234" s="1"/>
      <c r="N1234" s="1"/>
      <c r="O1234" s="1"/>
      <c r="P1234" s="1"/>
    </row>
    <row r="1235" spans="4:16" x14ac:dyDescent="0.25">
      <c r="D1235" s="1"/>
      <c r="E1235" s="1"/>
      <c r="F1235" s="1"/>
      <c r="G1235" s="1"/>
      <c r="H1235" s="1"/>
      <c r="I1235" s="1"/>
      <c r="K1235" s="1"/>
      <c r="L1235" s="1"/>
      <c r="M1235" s="1"/>
      <c r="N1235" s="1"/>
      <c r="O1235" s="1"/>
      <c r="P1235" s="1"/>
    </row>
    <row r="1236" spans="4:16" x14ac:dyDescent="0.25">
      <c r="D1236" s="1"/>
      <c r="E1236" s="1"/>
      <c r="F1236" s="1"/>
      <c r="G1236" s="1"/>
      <c r="H1236" s="1"/>
      <c r="I1236" s="1"/>
      <c r="K1236" s="1"/>
      <c r="L1236" s="1"/>
      <c r="M1236" s="1"/>
      <c r="N1236" s="1"/>
      <c r="O1236" s="1"/>
      <c r="P1236" s="1"/>
    </row>
    <row r="1237" spans="4:16" x14ac:dyDescent="0.25">
      <c r="D1237" s="1"/>
      <c r="E1237" s="1"/>
      <c r="F1237" s="1"/>
      <c r="G1237" s="1"/>
      <c r="H1237" s="1"/>
      <c r="I1237" s="1"/>
      <c r="K1237" s="1"/>
      <c r="L1237" s="1"/>
      <c r="M1237" s="1"/>
      <c r="N1237" s="1"/>
      <c r="O1237" s="1"/>
      <c r="P1237" s="1"/>
    </row>
    <row r="1238" spans="4:16" x14ac:dyDescent="0.25">
      <c r="D1238" s="1"/>
      <c r="E1238" s="1"/>
      <c r="F1238" s="1"/>
      <c r="G1238" s="1"/>
      <c r="H1238" s="1"/>
      <c r="I1238" s="1"/>
      <c r="K1238" s="1"/>
      <c r="L1238" s="1"/>
      <c r="M1238" s="1"/>
      <c r="N1238" s="1"/>
      <c r="O1238" s="1"/>
      <c r="P1238" s="1"/>
    </row>
    <row r="1239" spans="4:16" x14ac:dyDescent="0.25">
      <c r="D1239" s="1"/>
      <c r="E1239" s="1"/>
      <c r="F1239" s="1"/>
      <c r="G1239" s="1"/>
      <c r="H1239" s="1"/>
      <c r="I1239" s="1"/>
      <c r="K1239" s="1"/>
      <c r="L1239" s="1"/>
      <c r="M1239" s="1"/>
      <c r="N1239" s="1"/>
      <c r="O1239" s="1"/>
      <c r="P1239" s="1"/>
    </row>
    <row r="1240" spans="4:16" x14ac:dyDescent="0.25">
      <c r="D1240" s="1"/>
      <c r="E1240" s="1"/>
      <c r="F1240" s="1"/>
      <c r="G1240" s="1"/>
      <c r="H1240" s="1"/>
      <c r="I1240" s="1"/>
      <c r="K1240" s="1"/>
      <c r="L1240" s="1"/>
      <c r="M1240" s="1"/>
      <c r="N1240" s="1"/>
      <c r="O1240" s="1"/>
      <c r="P1240" s="1"/>
    </row>
    <row r="1241" spans="4:16" x14ac:dyDescent="0.25">
      <c r="D1241" s="1"/>
      <c r="E1241" s="1"/>
      <c r="F1241" s="1"/>
      <c r="G1241" s="1"/>
      <c r="H1241" s="1"/>
      <c r="I1241" s="1"/>
      <c r="K1241" s="1"/>
      <c r="L1241" s="1"/>
      <c r="M1241" s="1"/>
      <c r="N1241" s="1"/>
      <c r="O1241" s="1"/>
      <c r="P1241" s="1"/>
    </row>
    <row r="1242" spans="4:16" x14ac:dyDescent="0.25">
      <c r="D1242" s="1"/>
      <c r="E1242" s="1"/>
      <c r="F1242" s="1"/>
      <c r="G1242" s="1"/>
      <c r="H1242" s="1"/>
      <c r="I1242" s="1"/>
      <c r="K1242" s="1"/>
      <c r="L1242" s="1"/>
      <c r="M1242" s="1"/>
      <c r="N1242" s="1"/>
      <c r="O1242" s="1"/>
      <c r="P1242" s="1"/>
    </row>
    <row r="1243" spans="4:16" x14ac:dyDescent="0.25">
      <c r="D1243" s="1"/>
      <c r="E1243" s="1"/>
      <c r="F1243" s="1"/>
      <c r="G1243" s="1"/>
      <c r="H1243" s="1"/>
      <c r="I1243" s="1"/>
      <c r="K1243" s="1"/>
      <c r="L1243" s="1"/>
      <c r="M1243" s="1"/>
      <c r="N1243" s="1"/>
      <c r="O1243" s="1"/>
      <c r="P1243" s="1"/>
    </row>
    <row r="1244" spans="4:16" x14ac:dyDescent="0.25">
      <c r="D1244" s="1"/>
      <c r="E1244" s="1"/>
      <c r="F1244" s="1"/>
      <c r="G1244" s="1"/>
      <c r="H1244" s="1"/>
      <c r="I1244" s="1"/>
      <c r="K1244" s="1"/>
      <c r="L1244" s="1"/>
      <c r="M1244" s="1"/>
      <c r="N1244" s="1"/>
      <c r="O1244" s="1"/>
      <c r="P1244" s="1"/>
    </row>
    <row r="1245" spans="4:16" x14ac:dyDescent="0.25">
      <c r="D1245" s="1"/>
      <c r="E1245" s="1"/>
      <c r="F1245" s="1"/>
      <c r="G1245" s="1"/>
      <c r="H1245" s="1"/>
      <c r="I1245" s="1"/>
      <c r="K1245" s="1"/>
      <c r="L1245" s="1"/>
      <c r="M1245" s="1"/>
      <c r="N1245" s="1"/>
      <c r="O1245" s="1"/>
      <c r="P1245" s="1"/>
    </row>
    <row r="1246" spans="4:16" x14ac:dyDescent="0.25">
      <c r="D1246" s="1"/>
      <c r="E1246" s="1"/>
      <c r="F1246" s="1"/>
      <c r="G1246" s="1"/>
      <c r="H1246" s="1"/>
      <c r="I1246" s="1"/>
      <c r="K1246" s="1"/>
      <c r="L1246" s="1"/>
      <c r="M1246" s="1"/>
      <c r="N1246" s="1"/>
      <c r="O1246" s="1"/>
      <c r="P1246" s="1"/>
    </row>
    <row r="1247" spans="4:16" x14ac:dyDescent="0.25">
      <c r="D1247" s="1"/>
      <c r="E1247" s="1"/>
      <c r="F1247" s="1"/>
      <c r="G1247" s="1"/>
      <c r="H1247" s="1"/>
      <c r="I1247" s="1"/>
      <c r="K1247" s="1"/>
      <c r="L1247" s="1"/>
      <c r="M1247" s="1"/>
      <c r="N1247" s="1"/>
      <c r="O1247" s="1"/>
      <c r="P1247" s="1"/>
    </row>
    <row r="1248" spans="4:16" x14ac:dyDescent="0.25">
      <c r="D1248" s="1"/>
      <c r="E1248" s="1"/>
      <c r="F1248" s="1"/>
      <c r="G1248" s="1"/>
      <c r="H1248" s="1"/>
      <c r="I1248" s="1"/>
      <c r="K1248" s="1"/>
      <c r="L1248" s="1"/>
      <c r="M1248" s="1"/>
      <c r="N1248" s="1"/>
      <c r="O1248" s="1"/>
      <c r="P1248" s="1"/>
    </row>
    <row r="1249" spans="4:16" x14ac:dyDescent="0.25">
      <c r="D1249" s="1"/>
      <c r="E1249" s="1"/>
      <c r="F1249" s="1"/>
      <c r="G1249" s="1"/>
      <c r="H1249" s="1"/>
      <c r="I1249" s="1"/>
      <c r="K1249" s="1"/>
      <c r="L1249" s="1"/>
      <c r="M1249" s="1"/>
      <c r="N1249" s="1"/>
      <c r="O1249" s="1"/>
      <c r="P1249" s="1"/>
    </row>
    <row r="1250" spans="4:16" x14ac:dyDescent="0.25">
      <c r="D1250" s="1"/>
      <c r="E1250" s="1"/>
      <c r="F1250" s="1"/>
      <c r="G1250" s="1"/>
      <c r="H1250" s="1"/>
      <c r="I1250" s="1"/>
      <c r="K1250" s="1"/>
      <c r="L1250" s="1"/>
      <c r="M1250" s="1"/>
      <c r="N1250" s="1"/>
      <c r="O1250" s="1"/>
      <c r="P1250" s="1"/>
    </row>
    <row r="1251" spans="4:16" x14ac:dyDescent="0.25">
      <c r="D1251" s="1"/>
      <c r="E1251" s="1"/>
      <c r="F1251" s="1"/>
      <c r="G1251" s="1"/>
      <c r="H1251" s="1"/>
      <c r="I1251" s="1"/>
      <c r="K1251" s="1"/>
      <c r="L1251" s="1"/>
      <c r="M1251" s="1"/>
      <c r="N1251" s="1"/>
      <c r="O1251" s="1"/>
      <c r="P1251" s="1"/>
    </row>
    <row r="1252" spans="4:16" x14ac:dyDescent="0.25">
      <c r="D1252" s="1"/>
      <c r="E1252" s="1"/>
      <c r="F1252" s="1"/>
      <c r="G1252" s="1"/>
      <c r="H1252" s="1"/>
      <c r="I1252" s="1"/>
      <c r="K1252" s="1"/>
      <c r="L1252" s="1"/>
      <c r="M1252" s="1"/>
      <c r="N1252" s="1"/>
      <c r="O1252" s="1"/>
      <c r="P1252" s="1"/>
    </row>
    <row r="1253" spans="4:16" x14ac:dyDescent="0.25">
      <c r="D1253" s="1"/>
      <c r="E1253" s="1"/>
      <c r="F1253" s="1"/>
      <c r="G1253" s="1"/>
      <c r="H1253" s="1"/>
      <c r="I1253" s="1"/>
      <c r="K1253" s="1"/>
      <c r="L1253" s="1"/>
      <c r="M1253" s="1"/>
      <c r="N1253" s="1"/>
      <c r="O1253" s="1"/>
      <c r="P1253" s="1"/>
    </row>
    <row r="1254" spans="4:16" x14ac:dyDescent="0.25">
      <c r="D1254" s="1"/>
      <c r="E1254" s="1"/>
      <c r="F1254" s="1"/>
      <c r="G1254" s="1"/>
      <c r="H1254" s="1"/>
      <c r="I1254" s="1"/>
      <c r="K1254" s="1"/>
      <c r="L1254" s="1"/>
      <c r="M1254" s="1"/>
      <c r="N1254" s="1"/>
      <c r="O1254" s="1"/>
      <c r="P1254" s="1"/>
    </row>
    <row r="1255" spans="4:16" x14ac:dyDescent="0.25">
      <c r="D1255" s="1"/>
      <c r="E1255" s="1"/>
      <c r="F1255" s="1"/>
      <c r="G1255" s="1"/>
      <c r="H1255" s="1"/>
      <c r="I1255" s="1"/>
      <c r="K1255" s="1"/>
      <c r="L1255" s="1"/>
      <c r="M1255" s="1"/>
      <c r="N1255" s="1"/>
      <c r="O1255" s="1"/>
      <c r="P1255" s="1"/>
    </row>
    <row r="1256" spans="4:16" x14ac:dyDescent="0.25">
      <c r="D1256" s="1"/>
      <c r="E1256" s="1"/>
      <c r="F1256" s="1"/>
      <c r="G1256" s="1"/>
      <c r="H1256" s="1"/>
      <c r="I1256" s="1"/>
      <c r="K1256" s="1"/>
      <c r="L1256" s="1"/>
      <c r="M1256" s="1"/>
      <c r="N1256" s="1"/>
      <c r="O1256" s="1"/>
      <c r="P1256" s="1"/>
    </row>
    <row r="1257" spans="4:16" x14ac:dyDescent="0.25">
      <c r="D1257" s="1"/>
      <c r="E1257" s="1"/>
      <c r="F1257" s="1"/>
      <c r="G1257" s="1"/>
      <c r="H1257" s="1"/>
      <c r="I1257" s="1"/>
      <c r="K1257" s="1"/>
      <c r="L1257" s="1"/>
      <c r="M1257" s="1"/>
      <c r="N1257" s="1"/>
      <c r="O1257" s="1"/>
      <c r="P1257" s="1"/>
    </row>
    <row r="1258" spans="4:16" x14ac:dyDescent="0.25">
      <c r="D1258" s="1"/>
      <c r="E1258" s="1"/>
      <c r="F1258" s="1"/>
      <c r="G1258" s="1"/>
      <c r="H1258" s="1"/>
      <c r="I1258" s="1"/>
      <c r="K1258" s="1"/>
      <c r="L1258" s="1"/>
      <c r="M1258" s="1"/>
      <c r="N1258" s="1"/>
      <c r="O1258" s="1"/>
      <c r="P1258" s="1"/>
    </row>
    <row r="1259" spans="4:16" x14ac:dyDescent="0.25">
      <c r="D1259" s="1"/>
      <c r="E1259" s="1"/>
      <c r="F1259" s="1"/>
      <c r="G1259" s="1"/>
      <c r="H1259" s="1"/>
      <c r="I1259" s="1"/>
      <c r="K1259" s="1"/>
      <c r="L1259" s="1"/>
      <c r="M1259" s="1"/>
      <c r="N1259" s="1"/>
      <c r="O1259" s="1"/>
      <c r="P1259" s="1"/>
    </row>
    <row r="1260" spans="4:16" x14ac:dyDescent="0.25">
      <c r="D1260" s="1"/>
      <c r="E1260" s="1"/>
      <c r="F1260" s="1"/>
      <c r="G1260" s="1"/>
      <c r="H1260" s="1"/>
      <c r="I1260" s="1"/>
      <c r="K1260" s="1"/>
      <c r="L1260" s="1"/>
      <c r="M1260" s="1"/>
      <c r="N1260" s="1"/>
      <c r="O1260" s="1"/>
      <c r="P1260" s="1"/>
    </row>
    <row r="1261" spans="4:16" x14ac:dyDescent="0.25">
      <c r="D1261" s="1"/>
      <c r="E1261" s="1"/>
      <c r="F1261" s="1"/>
      <c r="G1261" s="1"/>
      <c r="H1261" s="1"/>
      <c r="I1261" s="1"/>
      <c r="K1261" s="1"/>
      <c r="L1261" s="1"/>
      <c r="M1261" s="1"/>
      <c r="N1261" s="1"/>
      <c r="O1261" s="1"/>
      <c r="P1261" s="1"/>
    </row>
    <row r="1262" spans="4:16" x14ac:dyDescent="0.25">
      <c r="D1262" s="1"/>
      <c r="E1262" s="1"/>
      <c r="F1262" s="1"/>
      <c r="G1262" s="1"/>
      <c r="H1262" s="1"/>
      <c r="I1262" s="1"/>
      <c r="K1262" s="1"/>
      <c r="L1262" s="1"/>
      <c r="M1262" s="1"/>
      <c r="N1262" s="1"/>
      <c r="O1262" s="1"/>
      <c r="P1262" s="1"/>
    </row>
    <row r="1263" spans="4:16" x14ac:dyDescent="0.25">
      <c r="D1263" s="1"/>
      <c r="E1263" s="1"/>
      <c r="F1263" s="1"/>
      <c r="G1263" s="1"/>
      <c r="H1263" s="1"/>
      <c r="I1263" s="1"/>
      <c r="K1263" s="1"/>
      <c r="L1263" s="1"/>
      <c r="M1263" s="1"/>
      <c r="N1263" s="1"/>
      <c r="O1263" s="1"/>
      <c r="P1263" s="1"/>
    </row>
    <row r="1264" spans="4:16" x14ac:dyDescent="0.25">
      <c r="D1264" s="1"/>
      <c r="E1264" s="1"/>
      <c r="F1264" s="1"/>
      <c r="G1264" s="1"/>
      <c r="H1264" s="1"/>
      <c r="I1264" s="1"/>
      <c r="K1264" s="1"/>
      <c r="L1264" s="1"/>
      <c r="M1264" s="1"/>
      <c r="N1264" s="1"/>
      <c r="O1264" s="1"/>
      <c r="P1264" s="1"/>
    </row>
    <row r="1265" spans="4:16" x14ac:dyDescent="0.25">
      <c r="D1265" s="1"/>
      <c r="E1265" s="1"/>
      <c r="F1265" s="1"/>
      <c r="G1265" s="1"/>
      <c r="H1265" s="1"/>
      <c r="I1265" s="1"/>
      <c r="K1265" s="1"/>
      <c r="L1265" s="1"/>
      <c r="M1265" s="1"/>
      <c r="N1265" s="1"/>
      <c r="O1265" s="1"/>
      <c r="P1265" s="1"/>
    </row>
    <row r="1266" spans="4:16" x14ac:dyDescent="0.25">
      <c r="D1266" s="1"/>
      <c r="E1266" s="1"/>
      <c r="F1266" s="1"/>
      <c r="G1266" s="1"/>
      <c r="H1266" s="1"/>
      <c r="I1266" s="1"/>
      <c r="K1266" s="1"/>
      <c r="L1266" s="1"/>
      <c r="M1266" s="1"/>
      <c r="N1266" s="1"/>
      <c r="O1266" s="1"/>
      <c r="P1266" s="1"/>
    </row>
    <row r="1267" spans="4:16" x14ac:dyDescent="0.25">
      <c r="D1267" s="1"/>
      <c r="E1267" s="1"/>
      <c r="F1267" s="1"/>
      <c r="G1267" s="1"/>
      <c r="H1267" s="1"/>
      <c r="I1267" s="1"/>
      <c r="K1267" s="1"/>
      <c r="L1267" s="1"/>
      <c r="M1267" s="1"/>
      <c r="N1267" s="1"/>
      <c r="O1267" s="1"/>
      <c r="P1267" s="1"/>
    </row>
    <row r="1268" spans="4:16" x14ac:dyDescent="0.25">
      <c r="D1268" s="1"/>
      <c r="E1268" s="1"/>
      <c r="F1268" s="1"/>
      <c r="G1268" s="1"/>
      <c r="H1268" s="1"/>
      <c r="I1268" s="1"/>
      <c r="K1268" s="1"/>
      <c r="L1268" s="1"/>
      <c r="M1268" s="1"/>
      <c r="N1268" s="1"/>
      <c r="O1268" s="1"/>
      <c r="P1268" s="1"/>
    </row>
    <row r="1269" spans="4:16" x14ac:dyDescent="0.25">
      <c r="D1269" s="1"/>
      <c r="E1269" s="1"/>
      <c r="F1269" s="1"/>
      <c r="G1269" s="1"/>
      <c r="H1269" s="1"/>
      <c r="I1269" s="1"/>
      <c r="K1269" s="1"/>
      <c r="L1269" s="1"/>
      <c r="M1269" s="1"/>
      <c r="N1269" s="1"/>
      <c r="O1269" s="1"/>
      <c r="P1269" s="1"/>
    </row>
    <row r="1270" spans="4:16" x14ac:dyDescent="0.25">
      <c r="D1270" s="1"/>
      <c r="E1270" s="1"/>
      <c r="F1270" s="1"/>
      <c r="G1270" s="1"/>
      <c r="H1270" s="1"/>
      <c r="I1270" s="1"/>
      <c r="K1270" s="1"/>
      <c r="L1270" s="1"/>
      <c r="M1270" s="1"/>
      <c r="N1270" s="1"/>
      <c r="O1270" s="1"/>
      <c r="P1270" s="1"/>
    </row>
    <row r="1271" spans="4:16" x14ac:dyDescent="0.25">
      <c r="D1271" s="1"/>
      <c r="E1271" s="1"/>
      <c r="F1271" s="1"/>
      <c r="G1271" s="1"/>
      <c r="H1271" s="1"/>
      <c r="I1271" s="1"/>
      <c r="K1271" s="1"/>
      <c r="L1271" s="1"/>
      <c r="M1271" s="1"/>
      <c r="N1271" s="1"/>
      <c r="O1271" s="1"/>
      <c r="P1271" s="1"/>
    </row>
    <row r="1272" spans="4:16" x14ac:dyDescent="0.25">
      <c r="D1272" s="1"/>
      <c r="E1272" s="1"/>
      <c r="F1272" s="1"/>
      <c r="G1272" s="1"/>
      <c r="H1272" s="1"/>
      <c r="I1272" s="1"/>
      <c r="K1272" s="1"/>
      <c r="L1272" s="1"/>
      <c r="M1272" s="1"/>
      <c r="N1272" s="1"/>
      <c r="O1272" s="1"/>
      <c r="P1272" s="1"/>
    </row>
    <row r="1273" spans="4:16" x14ac:dyDescent="0.25">
      <c r="D1273" s="1"/>
      <c r="E1273" s="1"/>
      <c r="F1273" s="1"/>
      <c r="G1273" s="1"/>
      <c r="H1273" s="1"/>
      <c r="I1273" s="1"/>
      <c r="K1273" s="1"/>
      <c r="L1273" s="1"/>
      <c r="M1273" s="1"/>
      <c r="N1273" s="1"/>
      <c r="O1273" s="1"/>
      <c r="P1273" s="1"/>
    </row>
    <row r="1274" spans="4:16" x14ac:dyDescent="0.25">
      <c r="D1274" s="1"/>
      <c r="E1274" s="1"/>
      <c r="F1274" s="1"/>
      <c r="G1274" s="1"/>
      <c r="H1274" s="1"/>
      <c r="I1274" s="1"/>
      <c r="K1274" s="1"/>
      <c r="L1274" s="1"/>
      <c r="M1274" s="1"/>
      <c r="N1274" s="1"/>
      <c r="O1274" s="1"/>
      <c r="P1274" s="1"/>
    </row>
    <row r="1275" spans="4:16" x14ac:dyDescent="0.25">
      <c r="D1275" s="1"/>
      <c r="E1275" s="1"/>
      <c r="F1275" s="1"/>
      <c r="G1275" s="1"/>
      <c r="H1275" s="1"/>
      <c r="I1275" s="1"/>
      <c r="K1275" s="1"/>
      <c r="L1275" s="1"/>
      <c r="M1275" s="1"/>
      <c r="N1275" s="1"/>
      <c r="O1275" s="1"/>
      <c r="P1275" s="1"/>
    </row>
    <row r="1276" spans="4:16" x14ac:dyDescent="0.25">
      <c r="D1276" s="1"/>
      <c r="E1276" s="1"/>
      <c r="F1276" s="1"/>
      <c r="G1276" s="1"/>
      <c r="H1276" s="1"/>
      <c r="I1276" s="1"/>
      <c r="K1276" s="1"/>
      <c r="L1276" s="1"/>
      <c r="M1276" s="1"/>
      <c r="N1276" s="1"/>
      <c r="O1276" s="1"/>
      <c r="P1276" s="1"/>
    </row>
    <row r="1277" spans="4:16" x14ac:dyDescent="0.25">
      <c r="D1277" s="1"/>
      <c r="E1277" s="1"/>
      <c r="F1277" s="1"/>
      <c r="G1277" s="1"/>
      <c r="H1277" s="1"/>
      <c r="I1277" s="1"/>
      <c r="K1277" s="1"/>
      <c r="L1277" s="1"/>
      <c r="M1277" s="1"/>
      <c r="N1277" s="1"/>
      <c r="O1277" s="1"/>
      <c r="P1277" s="1"/>
    </row>
    <row r="1278" spans="4:16" x14ac:dyDescent="0.25">
      <c r="D1278" s="1"/>
      <c r="E1278" s="1"/>
      <c r="F1278" s="1"/>
      <c r="G1278" s="1"/>
      <c r="H1278" s="1"/>
      <c r="I1278" s="1"/>
      <c r="K1278" s="1"/>
      <c r="L1278" s="1"/>
      <c r="M1278" s="1"/>
      <c r="N1278" s="1"/>
      <c r="O1278" s="1"/>
      <c r="P1278" s="1"/>
    </row>
    <row r="1279" spans="4:16" x14ac:dyDescent="0.25">
      <c r="D1279" s="1"/>
      <c r="E1279" s="1"/>
      <c r="F1279" s="1"/>
      <c r="G1279" s="1"/>
      <c r="H1279" s="1"/>
      <c r="I1279" s="1"/>
      <c r="K1279" s="1"/>
      <c r="L1279" s="1"/>
      <c r="M1279" s="1"/>
      <c r="N1279" s="1"/>
      <c r="O1279" s="1"/>
      <c r="P1279" s="1"/>
    </row>
    <row r="1280" spans="4:16" x14ac:dyDescent="0.25">
      <c r="D1280" s="1"/>
      <c r="E1280" s="1"/>
      <c r="F1280" s="1"/>
      <c r="G1280" s="1"/>
      <c r="H1280" s="1"/>
      <c r="I1280" s="1"/>
      <c r="K1280" s="1"/>
      <c r="L1280" s="1"/>
      <c r="M1280" s="1"/>
      <c r="N1280" s="1"/>
      <c r="O1280" s="1"/>
      <c r="P1280" s="1"/>
    </row>
    <row r="1281" spans="4:16" x14ac:dyDescent="0.25">
      <c r="D1281" s="1"/>
      <c r="E1281" s="1"/>
      <c r="F1281" s="1"/>
      <c r="G1281" s="1"/>
      <c r="H1281" s="1"/>
      <c r="I1281" s="1"/>
      <c r="K1281" s="1"/>
      <c r="L1281" s="1"/>
      <c r="M1281" s="1"/>
      <c r="N1281" s="1"/>
      <c r="O1281" s="1"/>
      <c r="P1281" s="1"/>
    </row>
    <row r="1282" spans="4:16" x14ac:dyDescent="0.25">
      <c r="D1282" s="1"/>
      <c r="E1282" s="1"/>
      <c r="F1282" s="1"/>
      <c r="G1282" s="1"/>
      <c r="H1282" s="1"/>
      <c r="I1282" s="1"/>
      <c r="K1282" s="1"/>
      <c r="L1282" s="1"/>
      <c r="M1282" s="1"/>
      <c r="N1282" s="1"/>
      <c r="O1282" s="1"/>
      <c r="P1282" s="1"/>
    </row>
    <row r="1283" spans="4:16" x14ac:dyDescent="0.25">
      <c r="D1283" s="1"/>
      <c r="E1283" s="1"/>
      <c r="F1283" s="1"/>
      <c r="G1283" s="1"/>
      <c r="H1283" s="1"/>
      <c r="I1283" s="1"/>
      <c r="K1283" s="1"/>
      <c r="L1283" s="1"/>
      <c r="M1283" s="1"/>
      <c r="N1283" s="1"/>
      <c r="O1283" s="1"/>
      <c r="P1283" s="1"/>
    </row>
    <row r="1284" spans="4:16" x14ac:dyDescent="0.25">
      <c r="D1284" s="1"/>
      <c r="E1284" s="1"/>
      <c r="F1284" s="1"/>
      <c r="G1284" s="1"/>
      <c r="H1284" s="1"/>
      <c r="I1284" s="1"/>
      <c r="K1284" s="1"/>
      <c r="L1284" s="1"/>
      <c r="M1284" s="1"/>
      <c r="N1284" s="1"/>
      <c r="O1284" s="1"/>
      <c r="P1284" s="1"/>
    </row>
    <row r="1285" spans="4:16" x14ac:dyDescent="0.25">
      <c r="D1285" s="1"/>
      <c r="E1285" s="1"/>
      <c r="F1285" s="1"/>
      <c r="G1285" s="1"/>
      <c r="H1285" s="1"/>
      <c r="I1285" s="1"/>
      <c r="K1285" s="1"/>
      <c r="L1285" s="1"/>
      <c r="M1285" s="1"/>
      <c r="N1285" s="1"/>
      <c r="O1285" s="1"/>
      <c r="P1285" s="1"/>
    </row>
    <row r="1286" spans="4:16" x14ac:dyDescent="0.25">
      <c r="D1286" s="1"/>
      <c r="E1286" s="1"/>
      <c r="F1286" s="1"/>
      <c r="G1286" s="1"/>
      <c r="H1286" s="1"/>
      <c r="I1286" s="1"/>
      <c r="K1286" s="1"/>
      <c r="L1286" s="1"/>
      <c r="M1286" s="1"/>
      <c r="N1286" s="1"/>
      <c r="O1286" s="1"/>
      <c r="P1286" s="1"/>
    </row>
    <row r="1287" spans="4:16" x14ac:dyDescent="0.25">
      <c r="D1287" s="1"/>
      <c r="E1287" s="1"/>
      <c r="F1287" s="1"/>
      <c r="G1287" s="1"/>
      <c r="H1287" s="1"/>
      <c r="I1287" s="1"/>
      <c r="K1287" s="1"/>
      <c r="L1287" s="1"/>
      <c r="M1287" s="1"/>
      <c r="N1287" s="1"/>
      <c r="O1287" s="1"/>
      <c r="P1287" s="1"/>
    </row>
    <row r="1288" spans="4:16" x14ac:dyDescent="0.25">
      <c r="D1288" s="1"/>
      <c r="E1288" s="1"/>
      <c r="F1288" s="1"/>
      <c r="G1288" s="1"/>
      <c r="H1288" s="1"/>
      <c r="I1288" s="1"/>
      <c r="K1288" s="1"/>
      <c r="L1288" s="1"/>
      <c r="M1288" s="1"/>
      <c r="N1288" s="1"/>
      <c r="O1288" s="1"/>
      <c r="P1288" s="1"/>
    </row>
    <row r="1289" spans="4:16" x14ac:dyDescent="0.25">
      <c r="D1289" s="1"/>
      <c r="E1289" s="1"/>
      <c r="F1289" s="1"/>
      <c r="G1289" s="1"/>
      <c r="H1289" s="1"/>
      <c r="I1289" s="1"/>
      <c r="K1289" s="1"/>
      <c r="L1289" s="1"/>
      <c r="M1289" s="1"/>
      <c r="N1289" s="1"/>
      <c r="O1289" s="1"/>
      <c r="P1289" s="1"/>
    </row>
    <row r="1290" spans="4:16" x14ac:dyDescent="0.25">
      <c r="D1290" s="1"/>
      <c r="E1290" s="1"/>
      <c r="F1290" s="1"/>
      <c r="G1290" s="1"/>
      <c r="H1290" s="1"/>
      <c r="I1290" s="1"/>
      <c r="K1290" s="1"/>
      <c r="L1290" s="1"/>
      <c r="M1290" s="1"/>
      <c r="N1290" s="1"/>
      <c r="O1290" s="1"/>
      <c r="P1290" s="1"/>
    </row>
    <row r="1291" spans="4:16" x14ac:dyDescent="0.25">
      <c r="D1291" s="1"/>
      <c r="E1291" s="1"/>
      <c r="F1291" s="1"/>
      <c r="G1291" s="1"/>
      <c r="H1291" s="1"/>
      <c r="I1291" s="1"/>
      <c r="K1291" s="1"/>
      <c r="L1291" s="1"/>
      <c r="M1291" s="1"/>
      <c r="N1291" s="1"/>
      <c r="O1291" s="1"/>
      <c r="P1291" s="1"/>
    </row>
    <row r="1292" spans="4:16" x14ac:dyDescent="0.25">
      <c r="D1292" s="1"/>
      <c r="E1292" s="1"/>
      <c r="F1292" s="1"/>
      <c r="G1292" s="1"/>
      <c r="H1292" s="1"/>
      <c r="I1292" s="1"/>
      <c r="K1292" s="1"/>
      <c r="L1292" s="1"/>
      <c r="M1292" s="1"/>
      <c r="N1292" s="1"/>
      <c r="O1292" s="1"/>
      <c r="P1292" s="1"/>
    </row>
    <row r="1293" spans="4:16" x14ac:dyDescent="0.25">
      <c r="D1293" s="1"/>
      <c r="E1293" s="1"/>
      <c r="F1293" s="1"/>
      <c r="G1293" s="1"/>
      <c r="H1293" s="1"/>
      <c r="I1293" s="1"/>
      <c r="K1293" s="1"/>
      <c r="L1293" s="1"/>
      <c r="M1293" s="1"/>
      <c r="N1293" s="1"/>
      <c r="O1293" s="1"/>
      <c r="P1293" s="1"/>
    </row>
    <row r="1294" spans="4:16" x14ac:dyDescent="0.25">
      <c r="D1294" s="1"/>
      <c r="E1294" s="1"/>
      <c r="F1294" s="1"/>
      <c r="G1294" s="1"/>
      <c r="H1294" s="1"/>
      <c r="I1294" s="1"/>
      <c r="K1294" s="1"/>
      <c r="L1294" s="1"/>
      <c r="M1294" s="1"/>
      <c r="N1294" s="1"/>
      <c r="O1294" s="1"/>
      <c r="P1294" s="1"/>
    </row>
    <row r="1295" spans="4:16" x14ac:dyDescent="0.25">
      <c r="D1295" s="1"/>
      <c r="E1295" s="1"/>
      <c r="F1295" s="1"/>
      <c r="G1295" s="1"/>
      <c r="H1295" s="1"/>
      <c r="I1295" s="1"/>
      <c r="K1295" s="1"/>
      <c r="L1295" s="1"/>
      <c r="M1295" s="1"/>
      <c r="N1295" s="1"/>
      <c r="O1295" s="1"/>
      <c r="P1295" s="1"/>
    </row>
    <row r="1296" spans="4:16" x14ac:dyDescent="0.25">
      <c r="D1296" s="1"/>
      <c r="E1296" s="1"/>
      <c r="F1296" s="1"/>
      <c r="G1296" s="1"/>
      <c r="H1296" s="1"/>
      <c r="I1296" s="1"/>
      <c r="K1296" s="1"/>
      <c r="L1296" s="1"/>
      <c r="M1296" s="1"/>
      <c r="N1296" s="1"/>
      <c r="O1296" s="1"/>
      <c r="P1296" s="1"/>
    </row>
    <row r="1297" spans="4:16" x14ac:dyDescent="0.25">
      <c r="D1297" s="1"/>
      <c r="E1297" s="1"/>
      <c r="F1297" s="1"/>
      <c r="G1297" s="1"/>
      <c r="H1297" s="1"/>
      <c r="I1297" s="1"/>
      <c r="K1297" s="1"/>
      <c r="L1297" s="1"/>
      <c r="M1297" s="1"/>
      <c r="N1297" s="1"/>
      <c r="O1297" s="1"/>
      <c r="P1297" s="1"/>
    </row>
    <row r="1298" spans="4:16" x14ac:dyDescent="0.25">
      <c r="D1298" s="1"/>
      <c r="E1298" s="1"/>
      <c r="F1298" s="1"/>
      <c r="G1298" s="1"/>
      <c r="H1298" s="1"/>
      <c r="I1298" s="1"/>
      <c r="K1298" s="1"/>
      <c r="L1298" s="1"/>
      <c r="M1298" s="1"/>
      <c r="N1298" s="1"/>
      <c r="O1298" s="1"/>
      <c r="P1298" s="1"/>
    </row>
    <row r="1299" spans="4:16" x14ac:dyDescent="0.25">
      <c r="D1299" s="1"/>
      <c r="E1299" s="1"/>
      <c r="F1299" s="1"/>
      <c r="G1299" s="1"/>
      <c r="H1299" s="1"/>
      <c r="I1299" s="1"/>
      <c r="K1299" s="1"/>
      <c r="L1299" s="1"/>
      <c r="M1299" s="1"/>
      <c r="N1299" s="1"/>
      <c r="O1299" s="1"/>
      <c r="P1299" s="1"/>
    </row>
    <row r="1300" spans="4:16" x14ac:dyDescent="0.25">
      <c r="D1300" s="1"/>
      <c r="E1300" s="1"/>
      <c r="F1300" s="1"/>
      <c r="G1300" s="1"/>
      <c r="H1300" s="1"/>
      <c r="I1300" s="1"/>
      <c r="K1300" s="1"/>
      <c r="L1300" s="1"/>
      <c r="M1300" s="1"/>
      <c r="N1300" s="1"/>
      <c r="O1300" s="1"/>
      <c r="P1300" s="1"/>
    </row>
    <row r="1301" spans="4:16" x14ac:dyDescent="0.25">
      <c r="D1301" s="1"/>
      <c r="E1301" s="1"/>
      <c r="F1301" s="1"/>
      <c r="G1301" s="1"/>
      <c r="H1301" s="1"/>
      <c r="I1301" s="1"/>
      <c r="K1301" s="1"/>
      <c r="L1301" s="1"/>
      <c r="M1301" s="1"/>
      <c r="N1301" s="1"/>
      <c r="O1301" s="1"/>
      <c r="P1301" s="1"/>
    </row>
    <row r="1302" spans="4:16" x14ac:dyDescent="0.25">
      <c r="D1302" s="1"/>
      <c r="E1302" s="1"/>
      <c r="F1302" s="1"/>
      <c r="G1302" s="1"/>
      <c r="H1302" s="1"/>
      <c r="I1302" s="1"/>
      <c r="K1302" s="1"/>
      <c r="L1302" s="1"/>
      <c r="M1302" s="1"/>
      <c r="N1302" s="1"/>
      <c r="O1302" s="1"/>
      <c r="P1302" s="1"/>
    </row>
    <row r="1303" spans="4:16" x14ac:dyDescent="0.25">
      <c r="D1303" s="1"/>
      <c r="E1303" s="1"/>
      <c r="F1303" s="1"/>
      <c r="G1303" s="1"/>
      <c r="H1303" s="1"/>
      <c r="I1303" s="1"/>
      <c r="K1303" s="1"/>
      <c r="L1303" s="1"/>
      <c r="M1303" s="1"/>
      <c r="N1303" s="1"/>
      <c r="O1303" s="1"/>
      <c r="P1303" s="1"/>
    </row>
    <row r="1304" spans="4:16" x14ac:dyDescent="0.25">
      <c r="D1304" s="1"/>
      <c r="E1304" s="1"/>
      <c r="F1304" s="1"/>
      <c r="G1304" s="1"/>
      <c r="H1304" s="1"/>
      <c r="I1304" s="1"/>
      <c r="K1304" s="1"/>
      <c r="L1304" s="1"/>
      <c r="M1304" s="1"/>
      <c r="N1304" s="1"/>
      <c r="O1304" s="1"/>
      <c r="P1304" s="1"/>
    </row>
    <row r="1305" spans="4:16" x14ac:dyDescent="0.25">
      <c r="D1305" s="1"/>
      <c r="E1305" s="1"/>
      <c r="F1305" s="1"/>
      <c r="G1305" s="1"/>
      <c r="H1305" s="1"/>
      <c r="I1305" s="1"/>
      <c r="K1305" s="1"/>
      <c r="L1305" s="1"/>
      <c r="M1305" s="1"/>
      <c r="N1305" s="1"/>
      <c r="O1305" s="1"/>
      <c r="P1305" s="1"/>
    </row>
    <row r="1306" spans="4:16" x14ac:dyDescent="0.25">
      <c r="D1306" s="1"/>
      <c r="E1306" s="1"/>
      <c r="F1306" s="1"/>
      <c r="G1306" s="1"/>
      <c r="H1306" s="1"/>
      <c r="I1306" s="1"/>
      <c r="K1306" s="1"/>
      <c r="L1306" s="1"/>
      <c r="M1306" s="1"/>
      <c r="N1306" s="1"/>
      <c r="O1306" s="1"/>
      <c r="P1306" s="1"/>
    </row>
    <row r="1307" spans="4:16" x14ac:dyDescent="0.25">
      <c r="D1307" s="1"/>
      <c r="E1307" s="1"/>
      <c r="F1307" s="1"/>
      <c r="G1307" s="1"/>
      <c r="H1307" s="1"/>
      <c r="I1307" s="1"/>
      <c r="K1307" s="1"/>
      <c r="L1307" s="1"/>
      <c r="M1307" s="1"/>
      <c r="N1307" s="1"/>
      <c r="O1307" s="1"/>
      <c r="P1307" s="1"/>
    </row>
    <row r="1308" spans="4:16" x14ac:dyDescent="0.25">
      <c r="D1308" s="1"/>
      <c r="E1308" s="1"/>
      <c r="F1308" s="1"/>
      <c r="G1308" s="1"/>
      <c r="H1308" s="1"/>
      <c r="I1308" s="1"/>
      <c r="K1308" s="1"/>
      <c r="L1308" s="1"/>
      <c r="M1308" s="1"/>
      <c r="N1308" s="1"/>
      <c r="O1308" s="1"/>
      <c r="P1308" s="1"/>
    </row>
    <row r="1309" spans="4:16" x14ac:dyDescent="0.25">
      <c r="D1309" s="1"/>
      <c r="E1309" s="1"/>
      <c r="F1309" s="1"/>
      <c r="G1309" s="1"/>
      <c r="H1309" s="1"/>
      <c r="I1309" s="1"/>
      <c r="K1309" s="1"/>
      <c r="L1309" s="1"/>
      <c r="M1309" s="1"/>
      <c r="N1309" s="1"/>
      <c r="O1309" s="1"/>
      <c r="P1309" s="1"/>
    </row>
    <row r="1310" spans="4:16" x14ac:dyDescent="0.25">
      <c r="D1310" s="1"/>
      <c r="E1310" s="1"/>
      <c r="F1310" s="1"/>
      <c r="G1310" s="1"/>
      <c r="H1310" s="1"/>
      <c r="I1310" s="1"/>
      <c r="K1310" s="1"/>
      <c r="L1310" s="1"/>
      <c r="M1310" s="1"/>
      <c r="N1310" s="1"/>
      <c r="O1310" s="1"/>
      <c r="P1310" s="1"/>
    </row>
    <row r="1311" spans="4:16" x14ac:dyDescent="0.25">
      <c r="D1311" s="1"/>
      <c r="E1311" s="1"/>
      <c r="F1311" s="1"/>
      <c r="G1311" s="1"/>
      <c r="H1311" s="1"/>
      <c r="I1311" s="1"/>
      <c r="K1311" s="1"/>
      <c r="L1311" s="1"/>
      <c r="M1311" s="1"/>
      <c r="N1311" s="1"/>
      <c r="O1311" s="1"/>
      <c r="P1311" s="1"/>
    </row>
    <row r="1312" spans="4:16" x14ac:dyDescent="0.25">
      <c r="D1312" s="1"/>
      <c r="E1312" s="1"/>
      <c r="F1312" s="1"/>
      <c r="G1312" s="1"/>
      <c r="H1312" s="1"/>
      <c r="I1312" s="1"/>
      <c r="K1312" s="1"/>
      <c r="L1312" s="1"/>
      <c r="M1312" s="1"/>
      <c r="N1312" s="1"/>
      <c r="O1312" s="1"/>
      <c r="P1312" s="1"/>
    </row>
    <row r="1313" spans="4:16" x14ac:dyDescent="0.25">
      <c r="D1313" s="1"/>
      <c r="E1313" s="1"/>
      <c r="F1313" s="1"/>
      <c r="G1313" s="1"/>
      <c r="H1313" s="1"/>
      <c r="I1313" s="1"/>
      <c r="K1313" s="1"/>
      <c r="L1313" s="1"/>
      <c r="M1313" s="1"/>
      <c r="N1313" s="1"/>
      <c r="O1313" s="1"/>
      <c r="P1313" s="1"/>
    </row>
    <row r="1314" spans="4:16" x14ac:dyDescent="0.25">
      <c r="D1314" s="1"/>
      <c r="E1314" s="1"/>
      <c r="F1314" s="1"/>
      <c r="G1314" s="1"/>
      <c r="H1314" s="1"/>
      <c r="I1314" s="1"/>
      <c r="K1314" s="1"/>
      <c r="L1314" s="1"/>
      <c r="M1314" s="1"/>
      <c r="N1314" s="1"/>
      <c r="O1314" s="1"/>
      <c r="P1314" s="1"/>
    </row>
    <row r="1315" spans="4:16" x14ac:dyDescent="0.25">
      <c r="D1315" s="1"/>
      <c r="E1315" s="1"/>
      <c r="F1315" s="1"/>
      <c r="G1315" s="1"/>
      <c r="H1315" s="1"/>
      <c r="I1315" s="1"/>
      <c r="K1315" s="1"/>
      <c r="L1315" s="1"/>
      <c r="M1315" s="1"/>
      <c r="N1315" s="1"/>
      <c r="O1315" s="1"/>
      <c r="P1315" s="1"/>
    </row>
    <row r="1316" spans="4:16" x14ac:dyDescent="0.25">
      <c r="D1316" s="1"/>
      <c r="E1316" s="1"/>
      <c r="F1316" s="1"/>
      <c r="G1316" s="1"/>
      <c r="H1316" s="1"/>
      <c r="I1316" s="1"/>
      <c r="K1316" s="1"/>
      <c r="L1316" s="1"/>
      <c r="M1316" s="1"/>
      <c r="N1316" s="1"/>
      <c r="O1316" s="1"/>
      <c r="P1316" s="1"/>
    </row>
    <row r="1317" spans="4:16" x14ac:dyDescent="0.25">
      <c r="D1317" s="1"/>
      <c r="E1317" s="1"/>
      <c r="F1317" s="1"/>
      <c r="G1317" s="1"/>
      <c r="H1317" s="1"/>
      <c r="I1317" s="1"/>
      <c r="K1317" s="1"/>
      <c r="L1317" s="1"/>
      <c r="M1317" s="1"/>
      <c r="N1317" s="1"/>
      <c r="O1317" s="1"/>
      <c r="P1317" s="1"/>
    </row>
    <row r="1318" spans="4:16" x14ac:dyDescent="0.25">
      <c r="D1318" s="1"/>
      <c r="E1318" s="1"/>
      <c r="F1318" s="1"/>
      <c r="G1318" s="1"/>
      <c r="H1318" s="1"/>
      <c r="I1318" s="1"/>
      <c r="K1318" s="1"/>
      <c r="L1318" s="1"/>
      <c r="M1318" s="1"/>
      <c r="N1318" s="1"/>
      <c r="O1318" s="1"/>
      <c r="P1318" s="1"/>
    </row>
    <row r="1319" spans="4:16" x14ac:dyDescent="0.25">
      <c r="D1319" s="1"/>
      <c r="E1319" s="1"/>
      <c r="F1319" s="1"/>
      <c r="G1319" s="1"/>
      <c r="H1319" s="1"/>
      <c r="I1319" s="1"/>
      <c r="K1319" s="1"/>
      <c r="L1319" s="1"/>
      <c r="M1319" s="1"/>
      <c r="N1319" s="1"/>
      <c r="O1319" s="1"/>
      <c r="P1319" s="1"/>
    </row>
    <row r="1320" spans="4:16" x14ac:dyDescent="0.25">
      <c r="D1320" s="1"/>
      <c r="E1320" s="1"/>
      <c r="F1320" s="1"/>
      <c r="G1320" s="1"/>
      <c r="H1320" s="1"/>
      <c r="I1320" s="1"/>
      <c r="K1320" s="1"/>
      <c r="L1320" s="1"/>
      <c r="M1320" s="1"/>
      <c r="N1320" s="1"/>
      <c r="O1320" s="1"/>
      <c r="P1320" s="1"/>
    </row>
    <row r="1321" spans="4:16" x14ac:dyDescent="0.25">
      <c r="D1321" s="1"/>
      <c r="E1321" s="1"/>
      <c r="F1321" s="1"/>
      <c r="G1321" s="1"/>
      <c r="H1321" s="1"/>
      <c r="I1321" s="1"/>
      <c r="K1321" s="1"/>
      <c r="L1321" s="1"/>
      <c r="M1321" s="1"/>
      <c r="N1321" s="1"/>
      <c r="O1321" s="1"/>
      <c r="P1321" s="1"/>
    </row>
    <row r="1322" spans="4:16" x14ac:dyDescent="0.25">
      <c r="D1322" s="1"/>
      <c r="E1322" s="1"/>
      <c r="F1322" s="1"/>
      <c r="G1322" s="1"/>
      <c r="H1322" s="1"/>
      <c r="I1322" s="1"/>
      <c r="K1322" s="1"/>
      <c r="L1322" s="1"/>
      <c r="M1322" s="1"/>
      <c r="N1322" s="1"/>
      <c r="O1322" s="1"/>
      <c r="P1322" s="1"/>
    </row>
    <row r="1323" spans="4:16" x14ac:dyDescent="0.25">
      <c r="D1323" s="1"/>
      <c r="E1323" s="1"/>
      <c r="F1323" s="1"/>
      <c r="G1323" s="1"/>
      <c r="H1323" s="1"/>
      <c r="I1323" s="1"/>
      <c r="K1323" s="1"/>
      <c r="L1323" s="1"/>
      <c r="M1323" s="1"/>
      <c r="N1323" s="1"/>
      <c r="O1323" s="1"/>
      <c r="P1323" s="1"/>
    </row>
    <row r="1324" spans="4:16" x14ac:dyDescent="0.25">
      <c r="D1324" s="1"/>
      <c r="E1324" s="1"/>
      <c r="F1324" s="1"/>
      <c r="G1324" s="1"/>
      <c r="H1324" s="1"/>
      <c r="I1324" s="1"/>
      <c r="K1324" s="1"/>
      <c r="L1324" s="1"/>
      <c r="M1324" s="1"/>
      <c r="N1324" s="1"/>
      <c r="O1324" s="1"/>
      <c r="P1324" s="1"/>
    </row>
    <row r="1325" spans="4:16" x14ac:dyDescent="0.25">
      <c r="D1325" s="1"/>
      <c r="E1325" s="1"/>
      <c r="F1325" s="1"/>
      <c r="G1325" s="1"/>
      <c r="H1325" s="1"/>
      <c r="I1325" s="1"/>
      <c r="K1325" s="1"/>
      <c r="L1325" s="1"/>
      <c r="M1325" s="1"/>
      <c r="N1325" s="1"/>
      <c r="O1325" s="1"/>
      <c r="P1325" s="1"/>
    </row>
    <row r="1326" spans="4:16" x14ac:dyDescent="0.25">
      <c r="D1326" s="1"/>
      <c r="E1326" s="1"/>
      <c r="F1326" s="1"/>
      <c r="G1326" s="1"/>
      <c r="H1326" s="1"/>
      <c r="I1326" s="1"/>
      <c r="K1326" s="1"/>
      <c r="L1326" s="1"/>
      <c r="M1326" s="1"/>
      <c r="N1326" s="1"/>
      <c r="O1326" s="1"/>
      <c r="P1326" s="1"/>
    </row>
    <row r="1327" spans="4:16" x14ac:dyDescent="0.25">
      <c r="D1327" s="1"/>
      <c r="E1327" s="1"/>
      <c r="F1327" s="1"/>
      <c r="G1327" s="1"/>
      <c r="H1327" s="1"/>
      <c r="I1327" s="1"/>
      <c r="K1327" s="1"/>
      <c r="L1327" s="1"/>
      <c r="M1327" s="1"/>
      <c r="N1327" s="1"/>
      <c r="O1327" s="1"/>
      <c r="P1327" s="1"/>
    </row>
    <row r="1328" spans="4:16" x14ac:dyDescent="0.25">
      <c r="D1328" s="1"/>
      <c r="E1328" s="1"/>
      <c r="F1328" s="1"/>
      <c r="G1328" s="1"/>
      <c r="H1328" s="1"/>
      <c r="I1328" s="1"/>
      <c r="K1328" s="1"/>
      <c r="L1328" s="1"/>
      <c r="M1328" s="1"/>
      <c r="N1328" s="1"/>
      <c r="O1328" s="1"/>
      <c r="P1328" s="1"/>
    </row>
    <row r="1329" spans="4:16" x14ac:dyDescent="0.25">
      <c r="D1329" s="1"/>
      <c r="E1329" s="1"/>
      <c r="F1329" s="1"/>
      <c r="G1329" s="1"/>
      <c r="H1329" s="1"/>
      <c r="I1329" s="1"/>
      <c r="K1329" s="1"/>
      <c r="L1329" s="1"/>
      <c r="M1329" s="1"/>
      <c r="N1329" s="1"/>
      <c r="O1329" s="1"/>
      <c r="P1329" s="1"/>
    </row>
    <row r="1330" spans="4:16" x14ac:dyDescent="0.25">
      <c r="D1330" s="1"/>
      <c r="E1330" s="1"/>
      <c r="F1330" s="1"/>
      <c r="G1330" s="1"/>
      <c r="H1330" s="1"/>
      <c r="I1330" s="1"/>
      <c r="K1330" s="1"/>
      <c r="L1330" s="1"/>
      <c r="M1330" s="1"/>
      <c r="N1330" s="1"/>
      <c r="O1330" s="1"/>
      <c r="P1330" s="1"/>
    </row>
    <row r="1331" spans="4:16" x14ac:dyDescent="0.25">
      <c r="D1331" s="1"/>
      <c r="E1331" s="1"/>
      <c r="F1331" s="1"/>
      <c r="G1331" s="1"/>
      <c r="H1331" s="1"/>
      <c r="I1331" s="1"/>
      <c r="K1331" s="1"/>
      <c r="L1331" s="1"/>
      <c r="M1331" s="1"/>
      <c r="N1331" s="1"/>
      <c r="O1331" s="1"/>
      <c r="P1331" s="1"/>
    </row>
    <row r="1332" spans="4:16" x14ac:dyDescent="0.25">
      <c r="D1332" s="1"/>
      <c r="E1332" s="1"/>
      <c r="F1332" s="1"/>
      <c r="G1332" s="1"/>
      <c r="H1332" s="1"/>
      <c r="I1332" s="1"/>
      <c r="K1332" s="1"/>
      <c r="L1332" s="1"/>
      <c r="M1332" s="1"/>
      <c r="N1332" s="1"/>
      <c r="O1332" s="1"/>
      <c r="P1332" s="1"/>
    </row>
    <row r="1333" spans="4:16" x14ac:dyDescent="0.25">
      <c r="D1333" s="1"/>
      <c r="E1333" s="1"/>
      <c r="F1333" s="1"/>
      <c r="G1333" s="1"/>
      <c r="H1333" s="1"/>
      <c r="I1333" s="1"/>
      <c r="K1333" s="1"/>
      <c r="L1333" s="1"/>
      <c r="M1333" s="1"/>
      <c r="N1333" s="1"/>
      <c r="O1333" s="1"/>
      <c r="P1333" s="1"/>
    </row>
    <row r="1334" spans="4:16" x14ac:dyDescent="0.25">
      <c r="D1334" s="1"/>
      <c r="E1334" s="1"/>
      <c r="F1334" s="1"/>
      <c r="G1334" s="1"/>
      <c r="H1334" s="1"/>
      <c r="I1334" s="1"/>
      <c r="K1334" s="1"/>
      <c r="L1334" s="1"/>
      <c r="M1334" s="1"/>
      <c r="N1334" s="1"/>
      <c r="O1334" s="1"/>
      <c r="P1334" s="1"/>
    </row>
    <row r="1335" spans="4:16" x14ac:dyDescent="0.25">
      <c r="D1335" s="1"/>
      <c r="E1335" s="1"/>
      <c r="F1335" s="1"/>
      <c r="G1335" s="1"/>
      <c r="H1335" s="1"/>
      <c r="I1335" s="1"/>
      <c r="K1335" s="1"/>
      <c r="L1335" s="1"/>
      <c r="M1335" s="1"/>
      <c r="N1335" s="1"/>
      <c r="O1335" s="1"/>
      <c r="P1335" s="1"/>
    </row>
    <row r="1336" spans="4:16" x14ac:dyDescent="0.25">
      <c r="D1336" s="1"/>
      <c r="E1336" s="1"/>
      <c r="F1336" s="1"/>
      <c r="G1336" s="1"/>
      <c r="H1336" s="1"/>
      <c r="I1336" s="1"/>
      <c r="K1336" s="1"/>
      <c r="L1336" s="1"/>
      <c r="M1336" s="1"/>
      <c r="N1336" s="1"/>
      <c r="O1336" s="1"/>
      <c r="P1336" s="1"/>
    </row>
    <row r="1337" spans="4:16" x14ac:dyDescent="0.25">
      <c r="D1337" s="1"/>
      <c r="E1337" s="1"/>
      <c r="F1337" s="1"/>
      <c r="G1337" s="1"/>
      <c r="H1337" s="1"/>
      <c r="I1337" s="1"/>
      <c r="K1337" s="1"/>
      <c r="L1337" s="1"/>
      <c r="M1337" s="1"/>
      <c r="N1337" s="1"/>
      <c r="O1337" s="1"/>
      <c r="P1337" s="1"/>
    </row>
    <row r="1338" spans="4:16" x14ac:dyDescent="0.25">
      <c r="D1338" s="1"/>
      <c r="E1338" s="1"/>
      <c r="F1338" s="1"/>
      <c r="G1338" s="1"/>
      <c r="H1338" s="1"/>
      <c r="I1338" s="1"/>
      <c r="K1338" s="1"/>
      <c r="L1338" s="1"/>
      <c r="M1338" s="1"/>
      <c r="N1338" s="1"/>
      <c r="O1338" s="1"/>
      <c r="P1338" s="1"/>
    </row>
    <row r="1339" spans="4:16" x14ac:dyDescent="0.25">
      <c r="D1339" s="1"/>
      <c r="E1339" s="1"/>
      <c r="F1339" s="1"/>
      <c r="G1339" s="1"/>
      <c r="H1339" s="1"/>
      <c r="I1339" s="1"/>
      <c r="K1339" s="1"/>
      <c r="L1339" s="1"/>
      <c r="M1339" s="1"/>
      <c r="N1339" s="1"/>
      <c r="O1339" s="1"/>
      <c r="P1339" s="1"/>
    </row>
    <row r="1340" spans="4:16" x14ac:dyDescent="0.25">
      <c r="D1340" s="1"/>
      <c r="E1340" s="1"/>
      <c r="F1340" s="1"/>
      <c r="G1340" s="1"/>
      <c r="H1340" s="1"/>
      <c r="I1340" s="1"/>
      <c r="K1340" s="1"/>
      <c r="L1340" s="1"/>
      <c r="M1340" s="1"/>
      <c r="N1340" s="1"/>
      <c r="O1340" s="1"/>
      <c r="P1340" s="1"/>
    </row>
    <row r="1341" spans="4:16" x14ac:dyDescent="0.25">
      <c r="D1341" s="1"/>
      <c r="E1341" s="1"/>
      <c r="F1341" s="1"/>
      <c r="G1341" s="1"/>
      <c r="H1341" s="1"/>
      <c r="I1341" s="1"/>
      <c r="K1341" s="1"/>
      <c r="L1341" s="1"/>
      <c r="M1341" s="1"/>
      <c r="N1341" s="1"/>
      <c r="O1341" s="1"/>
      <c r="P1341" s="1"/>
    </row>
    <row r="1342" spans="4:16" x14ac:dyDescent="0.25">
      <c r="D1342" s="1"/>
      <c r="E1342" s="1"/>
      <c r="F1342" s="1"/>
      <c r="G1342" s="1"/>
      <c r="H1342" s="1"/>
      <c r="I1342" s="1"/>
      <c r="K1342" s="1"/>
      <c r="L1342" s="1"/>
      <c r="M1342" s="1"/>
      <c r="N1342" s="1"/>
      <c r="O1342" s="1"/>
      <c r="P1342" s="1"/>
    </row>
    <row r="1343" spans="4:16" x14ac:dyDescent="0.25">
      <c r="D1343" s="1"/>
      <c r="E1343" s="1"/>
      <c r="F1343" s="1"/>
      <c r="G1343" s="1"/>
      <c r="H1343" s="1"/>
      <c r="I1343" s="1"/>
      <c r="K1343" s="1"/>
      <c r="L1343" s="1"/>
      <c r="M1343" s="1"/>
      <c r="N1343" s="1"/>
      <c r="O1343" s="1"/>
      <c r="P1343" s="1"/>
    </row>
    <row r="1344" spans="4:16" x14ac:dyDescent="0.25">
      <c r="D1344" s="1"/>
      <c r="E1344" s="1"/>
      <c r="F1344" s="1"/>
      <c r="G1344" s="1"/>
      <c r="H1344" s="1"/>
      <c r="I1344" s="1"/>
      <c r="K1344" s="1"/>
      <c r="L1344" s="1"/>
      <c r="M1344" s="1"/>
      <c r="N1344" s="1"/>
      <c r="O1344" s="1"/>
      <c r="P1344" s="1"/>
    </row>
    <row r="1345" spans="4:16" x14ac:dyDescent="0.25">
      <c r="D1345" s="1"/>
      <c r="E1345" s="1"/>
      <c r="F1345" s="1"/>
      <c r="G1345" s="1"/>
      <c r="H1345" s="1"/>
      <c r="I1345" s="1"/>
      <c r="K1345" s="1"/>
      <c r="L1345" s="1"/>
      <c r="M1345" s="1"/>
      <c r="N1345" s="1"/>
      <c r="O1345" s="1"/>
      <c r="P1345" s="1"/>
    </row>
    <row r="1346" spans="4:16" x14ac:dyDescent="0.25">
      <c r="D1346" s="1"/>
      <c r="E1346" s="1"/>
      <c r="F1346" s="1"/>
      <c r="G1346" s="1"/>
      <c r="H1346" s="1"/>
      <c r="I1346" s="1"/>
      <c r="K1346" s="1"/>
      <c r="L1346" s="1"/>
      <c r="M1346" s="1"/>
      <c r="N1346" s="1"/>
      <c r="O1346" s="1"/>
      <c r="P1346" s="1"/>
    </row>
    <row r="1347" spans="4:16" x14ac:dyDescent="0.25">
      <c r="D1347" s="1"/>
      <c r="E1347" s="1"/>
      <c r="F1347" s="1"/>
      <c r="G1347" s="1"/>
      <c r="H1347" s="1"/>
      <c r="I1347" s="1"/>
      <c r="K1347" s="1"/>
      <c r="L1347" s="1"/>
      <c r="M1347" s="1"/>
      <c r="N1347" s="1"/>
      <c r="O1347" s="1"/>
      <c r="P1347" s="1"/>
    </row>
    <row r="1348" spans="4:16" x14ac:dyDescent="0.25">
      <c r="D1348" s="1"/>
      <c r="E1348" s="1"/>
      <c r="F1348" s="1"/>
      <c r="G1348" s="1"/>
      <c r="H1348" s="1"/>
      <c r="I1348" s="1"/>
      <c r="K1348" s="1"/>
      <c r="L1348" s="1"/>
      <c r="M1348" s="1"/>
      <c r="N1348" s="1"/>
      <c r="O1348" s="1"/>
      <c r="P1348" s="1"/>
    </row>
    <row r="1349" spans="4:16" x14ac:dyDescent="0.25">
      <c r="D1349" s="1"/>
      <c r="E1349" s="1"/>
      <c r="F1349" s="1"/>
      <c r="G1349" s="1"/>
      <c r="H1349" s="1"/>
      <c r="I1349" s="1"/>
      <c r="K1349" s="1"/>
      <c r="L1349" s="1"/>
      <c r="M1349" s="1"/>
      <c r="N1349" s="1"/>
      <c r="O1349" s="1"/>
      <c r="P1349" s="1"/>
    </row>
    <row r="1350" spans="4:16" x14ac:dyDescent="0.25">
      <c r="D1350" s="1"/>
      <c r="E1350" s="1"/>
      <c r="F1350" s="1"/>
      <c r="G1350" s="1"/>
      <c r="H1350" s="1"/>
      <c r="I1350" s="1"/>
      <c r="K1350" s="1"/>
      <c r="L1350" s="1"/>
      <c r="M1350" s="1"/>
      <c r="N1350" s="1"/>
      <c r="O1350" s="1"/>
      <c r="P1350" s="1"/>
    </row>
    <row r="1351" spans="4:16" x14ac:dyDescent="0.25">
      <c r="D1351" s="1"/>
      <c r="E1351" s="1"/>
      <c r="F1351" s="1"/>
      <c r="G1351" s="1"/>
      <c r="H1351" s="1"/>
      <c r="I1351" s="1"/>
      <c r="K1351" s="1"/>
      <c r="L1351" s="1"/>
      <c r="M1351" s="1"/>
      <c r="N1351" s="1"/>
      <c r="O1351" s="1"/>
      <c r="P1351" s="1"/>
    </row>
    <row r="1352" spans="4:16" x14ac:dyDescent="0.25">
      <c r="D1352" s="1"/>
      <c r="E1352" s="1"/>
      <c r="F1352" s="1"/>
      <c r="G1352" s="1"/>
      <c r="H1352" s="1"/>
      <c r="I1352" s="1"/>
      <c r="K1352" s="1"/>
      <c r="L1352" s="1"/>
      <c r="M1352" s="1"/>
      <c r="N1352" s="1"/>
      <c r="O1352" s="1"/>
      <c r="P1352" s="1"/>
    </row>
    <row r="1353" spans="4:16" x14ac:dyDescent="0.25">
      <c r="D1353" s="1"/>
      <c r="E1353" s="1"/>
      <c r="F1353" s="1"/>
      <c r="G1353" s="1"/>
      <c r="H1353" s="1"/>
      <c r="I1353" s="1"/>
      <c r="K1353" s="1"/>
      <c r="L1353" s="1"/>
      <c r="M1353" s="1"/>
      <c r="N1353" s="1"/>
      <c r="O1353" s="1"/>
      <c r="P1353" s="1"/>
    </row>
    <row r="1354" spans="4:16" x14ac:dyDescent="0.25">
      <c r="D1354" s="1"/>
      <c r="E1354" s="1"/>
      <c r="F1354" s="1"/>
      <c r="G1354" s="1"/>
      <c r="H1354" s="1"/>
      <c r="I1354" s="1"/>
      <c r="K1354" s="1"/>
      <c r="L1354" s="1"/>
      <c r="M1354" s="1"/>
      <c r="N1354" s="1"/>
      <c r="O1354" s="1"/>
      <c r="P1354" s="1"/>
    </row>
    <row r="1355" spans="4:16" x14ac:dyDescent="0.25">
      <c r="D1355" s="1"/>
      <c r="E1355" s="1"/>
      <c r="F1355" s="1"/>
      <c r="G1355" s="1"/>
      <c r="H1355" s="1"/>
      <c r="I1355" s="1"/>
      <c r="K1355" s="1"/>
      <c r="L1355" s="1"/>
      <c r="M1355" s="1"/>
      <c r="N1355" s="1"/>
      <c r="O1355" s="1"/>
      <c r="P1355" s="1"/>
    </row>
    <row r="1356" spans="4:16" x14ac:dyDescent="0.25">
      <c r="D1356" s="1"/>
      <c r="E1356" s="1"/>
      <c r="F1356" s="1"/>
      <c r="G1356" s="1"/>
      <c r="H1356" s="1"/>
      <c r="I1356" s="1"/>
      <c r="K1356" s="1"/>
      <c r="L1356" s="1"/>
      <c r="M1356" s="1"/>
      <c r="N1356" s="1"/>
      <c r="O1356" s="1"/>
      <c r="P1356" s="1"/>
    </row>
    <row r="1357" spans="4:16" x14ac:dyDescent="0.25">
      <c r="D1357" s="1"/>
      <c r="E1357" s="1"/>
      <c r="F1357" s="1"/>
      <c r="G1357" s="1"/>
      <c r="H1357" s="1"/>
      <c r="I1357" s="1"/>
      <c r="K1357" s="1"/>
      <c r="L1357" s="1"/>
      <c r="M1357" s="1"/>
      <c r="N1357" s="1"/>
      <c r="O1357" s="1"/>
      <c r="P1357" s="1"/>
    </row>
    <row r="1358" spans="4:16" x14ac:dyDescent="0.25">
      <c r="D1358" s="1"/>
      <c r="E1358" s="1"/>
      <c r="F1358" s="1"/>
      <c r="G1358" s="1"/>
      <c r="H1358" s="1"/>
      <c r="I1358" s="1"/>
      <c r="K1358" s="1"/>
      <c r="L1358" s="1"/>
      <c r="M1358" s="1"/>
      <c r="N1358" s="1"/>
      <c r="O1358" s="1"/>
      <c r="P1358" s="1"/>
    </row>
    <row r="1359" spans="4:16" x14ac:dyDescent="0.25">
      <c r="D1359" s="1"/>
      <c r="E1359" s="1"/>
      <c r="F1359" s="1"/>
      <c r="G1359" s="1"/>
      <c r="H1359" s="1"/>
      <c r="I1359" s="1"/>
      <c r="K1359" s="1"/>
      <c r="L1359" s="1"/>
      <c r="M1359" s="1"/>
      <c r="N1359" s="1"/>
      <c r="O1359" s="1"/>
      <c r="P1359" s="1"/>
    </row>
    <row r="1360" spans="4:16" x14ac:dyDescent="0.25">
      <c r="D1360" s="1"/>
      <c r="E1360" s="1"/>
      <c r="F1360" s="1"/>
      <c r="G1360" s="1"/>
      <c r="H1360" s="1"/>
      <c r="I1360" s="1"/>
      <c r="K1360" s="1"/>
      <c r="L1360" s="1"/>
      <c r="M1360" s="1"/>
      <c r="N1360" s="1"/>
      <c r="O1360" s="1"/>
      <c r="P1360" s="1"/>
    </row>
    <row r="1361" spans="4:16" x14ac:dyDescent="0.25">
      <c r="D1361" s="1"/>
      <c r="E1361" s="1"/>
      <c r="F1361" s="1"/>
      <c r="G1361" s="1"/>
      <c r="H1361" s="1"/>
      <c r="I1361" s="1"/>
      <c r="K1361" s="1"/>
      <c r="L1361" s="1"/>
      <c r="M1361" s="1"/>
      <c r="N1361" s="1"/>
      <c r="O1361" s="1"/>
      <c r="P1361" s="1"/>
    </row>
    <row r="1362" spans="4:16" x14ac:dyDescent="0.25">
      <c r="D1362" s="1"/>
      <c r="E1362" s="1"/>
      <c r="F1362" s="1"/>
      <c r="G1362" s="1"/>
      <c r="H1362" s="1"/>
      <c r="I1362" s="1"/>
      <c r="K1362" s="1"/>
      <c r="L1362" s="1"/>
      <c r="M1362" s="1"/>
      <c r="N1362" s="1"/>
      <c r="O1362" s="1"/>
      <c r="P1362" s="1"/>
    </row>
    <row r="1363" spans="4:16" x14ac:dyDescent="0.25">
      <c r="D1363" s="1"/>
      <c r="E1363" s="1"/>
      <c r="F1363" s="1"/>
      <c r="G1363" s="1"/>
      <c r="H1363" s="1"/>
      <c r="I1363" s="1"/>
      <c r="K1363" s="1"/>
      <c r="L1363" s="1"/>
      <c r="M1363" s="1"/>
      <c r="N1363" s="1"/>
      <c r="O1363" s="1"/>
      <c r="P1363" s="1"/>
    </row>
    <row r="1364" spans="4:16" x14ac:dyDescent="0.25">
      <c r="D1364" s="1"/>
      <c r="E1364" s="1"/>
      <c r="F1364" s="1"/>
      <c r="G1364" s="1"/>
      <c r="H1364" s="1"/>
      <c r="I1364" s="1"/>
      <c r="K1364" s="1"/>
      <c r="L1364" s="1"/>
      <c r="M1364" s="1"/>
      <c r="N1364" s="1"/>
      <c r="O1364" s="1"/>
      <c r="P1364" s="1"/>
    </row>
    <row r="1365" spans="4:16" x14ac:dyDescent="0.25">
      <c r="D1365" s="1"/>
      <c r="E1365" s="1"/>
      <c r="F1365" s="1"/>
      <c r="G1365" s="1"/>
      <c r="H1365" s="1"/>
      <c r="I1365" s="1"/>
      <c r="K1365" s="1"/>
      <c r="L1365" s="1"/>
      <c r="M1365" s="1"/>
      <c r="N1365" s="1"/>
      <c r="O1365" s="1"/>
      <c r="P1365" s="1"/>
    </row>
    <row r="1366" spans="4:16" x14ac:dyDescent="0.25">
      <c r="D1366" s="1"/>
      <c r="E1366" s="1"/>
      <c r="F1366" s="1"/>
      <c r="G1366" s="1"/>
      <c r="H1366" s="1"/>
      <c r="I1366" s="1"/>
      <c r="K1366" s="1"/>
      <c r="L1366" s="1"/>
      <c r="M1366" s="1"/>
      <c r="N1366" s="1"/>
      <c r="O1366" s="1"/>
      <c r="P1366" s="1"/>
    </row>
    <row r="1367" spans="4:16" x14ac:dyDescent="0.25">
      <c r="D1367" s="1"/>
      <c r="E1367" s="1"/>
      <c r="F1367" s="1"/>
      <c r="G1367" s="1"/>
      <c r="H1367" s="1"/>
      <c r="I1367" s="1"/>
      <c r="K1367" s="1"/>
      <c r="L1367" s="1"/>
      <c r="M1367" s="1"/>
      <c r="N1367" s="1"/>
      <c r="O1367" s="1"/>
      <c r="P1367" s="1"/>
    </row>
    <row r="1368" spans="4:16" x14ac:dyDescent="0.25">
      <c r="D1368" s="1"/>
      <c r="E1368" s="1"/>
      <c r="F1368" s="1"/>
      <c r="G1368" s="1"/>
      <c r="H1368" s="1"/>
      <c r="I1368" s="1"/>
      <c r="K1368" s="1"/>
      <c r="L1368" s="1"/>
      <c r="M1368" s="1"/>
      <c r="N1368" s="1"/>
      <c r="O1368" s="1"/>
      <c r="P1368" s="1"/>
    </row>
    <row r="1369" spans="4:16" x14ac:dyDescent="0.25">
      <c r="D1369" s="1"/>
      <c r="E1369" s="1"/>
      <c r="F1369" s="1"/>
      <c r="G1369" s="1"/>
      <c r="H1369" s="1"/>
      <c r="I1369" s="1"/>
      <c r="K1369" s="1"/>
      <c r="L1369" s="1"/>
      <c r="M1369" s="1"/>
      <c r="N1369" s="1"/>
      <c r="O1369" s="1"/>
      <c r="P1369" s="1"/>
    </row>
    <row r="1370" spans="4:16" x14ac:dyDescent="0.25">
      <c r="D1370" s="1"/>
      <c r="E1370" s="1"/>
      <c r="F1370" s="1"/>
      <c r="G1370" s="1"/>
      <c r="H1370" s="1"/>
      <c r="I1370" s="1"/>
      <c r="K1370" s="1"/>
      <c r="L1370" s="1"/>
      <c r="M1370" s="1"/>
      <c r="N1370" s="1"/>
      <c r="O1370" s="1"/>
      <c r="P1370" s="1"/>
    </row>
    <row r="1371" spans="4:16" x14ac:dyDescent="0.25">
      <c r="D1371" s="1"/>
      <c r="E1371" s="1"/>
      <c r="F1371" s="1"/>
      <c r="G1371" s="1"/>
      <c r="H1371" s="1"/>
      <c r="I1371" s="1"/>
      <c r="K1371" s="1"/>
      <c r="L1371" s="1"/>
      <c r="M1371" s="1"/>
      <c r="N1371" s="1"/>
      <c r="O1371" s="1"/>
      <c r="P1371" s="1"/>
    </row>
    <row r="1372" spans="4:16" x14ac:dyDescent="0.25">
      <c r="D1372" s="1"/>
      <c r="E1372" s="1"/>
      <c r="F1372" s="1"/>
      <c r="G1372" s="1"/>
      <c r="H1372" s="1"/>
      <c r="I1372" s="1"/>
      <c r="K1372" s="1"/>
      <c r="L1372" s="1"/>
      <c r="M1372" s="1"/>
      <c r="N1372" s="1"/>
      <c r="O1372" s="1"/>
      <c r="P1372" s="1"/>
    </row>
    <row r="1373" spans="4:16" x14ac:dyDescent="0.25">
      <c r="D1373" s="1"/>
      <c r="E1373" s="1"/>
      <c r="F1373" s="1"/>
      <c r="G1373" s="1"/>
      <c r="H1373" s="1"/>
      <c r="I1373" s="1"/>
      <c r="K1373" s="1"/>
      <c r="L1373" s="1"/>
      <c r="M1373" s="1"/>
      <c r="N1373" s="1"/>
      <c r="O1373" s="1"/>
      <c r="P1373" s="1"/>
    </row>
    <row r="1374" spans="4:16" x14ac:dyDescent="0.25">
      <c r="D1374" s="1"/>
      <c r="E1374" s="1"/>
      <c r="F1374" s="1"/>
      <c r="G1374" s="1"/>
      <c r="H1374" s="1"/>
      <c r="I1374" s="1"/>
      <c r="K1374" s="1"/>
      <c r="L1374" s="1"/>
      <c r="M1374" s="1"/>
      <c r="N1374" s="1"/>
      <c r="O1374" s="1"/>
      <c r="P1374" s="1"/>
    </row>
    <row r="1375" spans="4:16" x14ac:dyDescent="0.25">
      <c r="D1375" s="1"/>
      <c r="E1375" s="1"/>
      <c r="F1375" s="1"/>
      <c r="G1375" s="1"/>
      <c r="H1375" s="1"/>
      <c r="I1375" s="1"/>
      <c r="K1375" s="1"/>
      <c r="L1375" s="1"/>
      <c r="M1375" s="1"/>
      <c r="N1375" s="1"/>
      <c r="O1375" s="1"/>
      <c r="P1375" s="1"/>
    </row>
    <row r="1376" spans="4:16" x14ac:dyDescent="0.25">
      <c r="D1376" s="1"/>
      <c r="E1376" s="1"/>
      <c r="F1376" s="1"/>
      <c r="G1376" s="1"/>
      <c r="H1376" s="1"/>
      <c r="I1376" s="1"/>
      <c r="K1376" s="1"/>
      <c r="L1376" s="1"/>
      <c r="M1376" s="1"/>
      <c r="N1376" s="1"/>
      <c r="O1376" s="1"/>
      <c r="P1376" s="1"/>
    </row>
    <row r="1377" spans="4:16" x14ac:dyDescent="0.25">
      <c r="D1377" s="1"/>
      <c r="E1377" s="1"/>
      <c r="F1377" s="1"/>
      <c r="G1377" s="1"/>
      <c r="H1377" s="1"/>
      <c r="I1377" s="1"/>
      <c r="K1377" s="1"/>
      <c r="L1377" s="1"/>
      <c r="M1377" s="1"/>
      <c r="N1377" s="1"/>
      <c r="O1377" s="1"/>
      <c r="P1377" s="1"/>
    </row>
    <row r="1378" spans="4:16" x14ac:dyDescent="0.25">
      <c r="D1378" s="1"/>
      <c r="E1378" s="1"/>
      <c r="F1378" s="1"/>
      <c r="G1378" s="1"/>
      <c r="H1378" s="1"/>
      <c r="I1378" s="1"/>
      <c r="K1378" s="1"/>
      <c r="L1378" s="1"/>
      <c r="M1378" s="1"/>
      <c r="N1378" s="1"/>
      <c r="O1378" s="1"/>
      <c r="P1378" s="1"/>
    </row>
    <row r="1379" spans="4:16" x14ac:dyDescent="0.25">
      <c r="D1379" s="1"/>
      <c r="E1379" s="1"/>
      <c r="F1379" s="1"/>
      <c r="G1379" s="1"/>
      <c r="H1379" s="1"/>
      <c r="I1379" s="1"/>
      <c r="K1379" s="1"/>
      <c r="L1379" s="1"/>
      <c r="M1379" s="1"/>
      <c r="N1379" s="1"/>
      <c r="O1379" s="1"/>
      <c r="P1379" s="1"/>
    </row>
    <row r="1380" spans="4:16" x14ac:dyDescent="0.25">
      <c r="D1380" s="1"/>
      <c r="E1380" s="1"/>
      <c r="F1380" s="1"/>
      <c r="G1380" s="1"/>
      <c r="H1380" s="1"/>
      <c r="I1380" s="1"/>
      <c r="K1380" s="1"/>
      <c r="L1380" s="1"/>
      <c r="M1380" s="1"/>
      <c r="N1380" s="1"/>
      <c r="O1380" s="1"/>
      <c r="P1380" s="1"/>
    </row>
    <row r="1381" spans="4:16" x14ac:dyDescent="0.25">
      <c r="D1381" s="1"/>
      <c r="E1381" s="1"/>
      <c r="F1381" s="1"/>
      <c r="G1381" s="1"/>
      <c r="H1381" s="1"/>
      <c r="I1381" s="1"/>
      <c r="K1381" s="1"/>
      <c r="L1381" s="1"/>
      <c r="M1381" s="1"/>
      <c r="N1381" s="1"/>
      <c r="O1381" s="1"/>
      <c r="P1381" s="1"/>
    </row>
    <row r="1382" spans="4:16" x14ac:dyDescent="0.25">
      <c r="D1382" s="1"/>
      <c r="E1382" s="1"/>
      <c r="F1382" s="1"/>
      <c r="G1382" s="1"/>
      <c r="H1382" s="1"/>
      <c r="I1382" s="1"/>
      <c r="K1382" s="1"/>
      <c r="L1382" s="1"/>
      <c r="M1382" s="1"/>
      <c r="N1382" s="1"/>
      <c r="O1382" s="1"/>
      <c r="P1382" s="1"/>
    </row>
    <row r="1383" spans="4:16" x14ac:dyDescent="0.25">
      <c r="D1383" s="1"/>
      <c r="E1383" s="1"/>
      <c r="F1383" s="1"/>
      <c r="G1383" s="1"/>
      <c r="H1383" s="1"/>
      <c r="I1383" s="1"/>
      <c r="K1383" s="1"/>
      <c r="L1383" s="1"/>
      <c r="M1383" s="1"/>
      <c r="N1383" s="1"/>
      <c r="O1383" s="1"/>
      <c r="P1383" s="1"/>
    </row>
    <row r="1384" spans="4:16" x14ac:dyDescent="0.25">
      <c r="D1384" s="1"/>
      <c r="E1384" s="1"/>
      <c r="F1384" s="1"/>
      <c r="G1384" s="1"/>
      <c r="H1384" s="1"/>
      <c r="I1384" s="1"/>
      <c r="K1384" s="1"/>
      <c r="L1384" s="1"/>
      <c r="M1384" s="1"/>
      <c r="N1384" s="1"/>
      <c r="O1384" s="1"/>
      <c r="P1384" s="1"/>
    </row>
    <row r="1385" spans="4:16" x14ac:dyDescent="0.25">
      <c r="D1385" s="1"/>
      <c r="E1385" s="1"/>
      <c r="F1385" s="1"/>
      <c r="G1385" s="1"/>
      <c r="H1385" s="1"/>
      <c r="I1385" s="1"/>
      <c r="K1385" s="1"/>
      <c r="L1385" s="1"/>
      <c r="M1385" s="1"/>
      <c r="N1385" s="1"/>
      <c r="O1385" s="1"/>
      <c r="P1385" s="1"/>
    </row>
    <row r="1386" spans="4:16" x14ac:dyDescent="0.25">
      <c r="D1386" s="1"/>
      <c r="E1386" s="1"/>
      <c r="F1386" s="1"/>
      <c r="G1386" s="1"/>
      <c r="H1386" s="1"/>
      <c r="I1386" s="1"/>
      <c r="K1386" s="1"/>
      <c r="L1386" s="1"/>
      <c r="M1386" s="1"/>
      <c r="N1386" s="1"/>
      <c r="O1386" s="1"/>
      <c r="P1386" s="1"/>
    </row>
    <row r="1387" spans="4:16" x14ac:dyDescent="0.25">
      <c r="D1387" s="1"/>
      <c r="E1387" s="1"/>
      <c r="F1387" s="1"/>
      <c r="G1387" s="1"/>
      <c r="H1387" s="1"/>
      <c r="I1387" s="1"/>
      <c r="K1387" s="1"/>
      <c r="L1387" s="1"/>
      <c r="M1387" s="1"/>
      <c r="N1387" s="1"/>
      <c r="O1387" s="1"/>
      <c r="P1387" s="1"/>
    </row>
    <row r="1388" spans="4:16" x14ac:dyDescent="0.25">
      <c r="D1388" s="1"/>
      <c r="E1388" s="1"/>
      <c r="F1388" s="1"/>
      <c r="G1388" s="1"/>
      <c r="H1388" s="1"/>
      <c r="I1388" s="1"/>
      <c r="K1388" s="1"/>
      <c r="L1388" s="1"/>
      <c r="M1388" s="1"/>
      <c r="N1388" s="1"/>
      <c r="O1388" s="1"/>
      <c r="P1388" s="1"/>
    </row>
    <row r="1389" spans="4:16" x14ac:dyDescent="0.25">
      <c r="D1389" s="1"/>
      <c r="E1389" s="1"/>
      <c r="F1389" s="1"/>
      <c r="G1389" s="1"/>
      <c r="H1389" s="1"/>
      <c r="I1389" s="1"/>
      <c r="K1389" s="1"/>
      <c r="L1389" s="1"/>
      <c r="M1389" s="1"/>
      <c r="N1389" s="1"/>
      <c r="O1389" s="1"/>
      <c r="P1389" s="1"/>
    </row>
    <row r="1390" spans="4:16" x14ac:dyDescent="0.25">
      <c r="D1390" s="1"/>
      <c r="E1390" s="1"/>
      <c r="F1390" s="1"/>
      <c r="G1390" s="1"/>
      <c r="H1390" s="1"/>
      <c r="I1390" s="1"/>
      <c r="K1390" s="1"/>
      <c r="L1390" s="1"/>
      <c r="M1390" s="1"/>
      <c r="N1390" s="1"/>
      <c r="O1390" s="1"/>
      <c r="P1390" s="1"/>
    </row>
    <row r="1391" spans="4:16" x14ac:dyDescent="0.25">
      <c r="D1391" s="1"/>
      <c r="E1391" s="1"/>
      <c r="F1391" s="1"/>
      <c r="G1391" s="1"/>
      <c r="H1391" s="1"/>
      <c r="I1391" s="1"/>
      <c r="K1391" s="1"/>
      <c r="L1391" s="1"/>
      <c r="M1391" s="1"/>
      <c r="N1391" s="1"/>
      <c r="O1391" s="1"/>
      <c r="P1391" s="1"/>
    </row>
    <row r="1392" spans="4:16" x14ac:dyDescent="0.25">
      <c r="D1392" s="1"/>
      <c r="E1392" s="1"/>
      <c r="F1392" s="1"/>
      <c r="G1392" s="1"/>
      <c r="H1392" s="1"/>
      <c r="I1392" s="1"/>
      <c r="K1392" s="1"/>
      <c r="L1392" s="1"/>
      <c r="M1392" s="1"/>
      <c r="N1392" s="1"/>
      <c r="O1392" s="1"/>
      <c r="P1392" s="1"/>
    </row>
    <row r="1393" spans="4:16" x14ac:dyDescent="0.25">
      <c r="D1393" s="1"/>
      <c r="E1393" s="1"/>
      <c r="F1393" s="1"/>
      <c r="G1393" s="1"/>
      <c r="H1393" s="1"/>
      <c r="I1393" s="1"/>
      <c r="K1393" s="1"/>
      <c r="L1393" s="1"/>
      <c r="M1393" s="1"/>
      <c r="N1393" s="1"/>
      <c r="O1393" s="1"/>
      <c r="P1393" s="1"/>
    </row>
    <row r="1394" spans="4:16" x14ac:dyDescent="0.25">
      <c r="D1394" s="1"/>
      <c r="E1394" s="1"/>
      <c r="F1394" s="1"/>
      <c r="G1394" s="1"/>
      <c r="H1394" s="1"/>
      <c r="I1394" s="1"/>
      <c r="K1394" s="1"/>
      <c r="L1394" s="1"/>
      <c r="M1394" s="1"/>
      <c r="N1394" s="1"/>
      <c r="O1394" s="1"/>
      <c r="P1394" s="1"/>
    </row>
    <row r="1395" spans="4:16" x14ac:dyDescent="0.25">
      <c r="D1395" s="1"/>
      <c r="E1395" s="1"/>
      <c r="F1395" s="1"/>
      <c r="G1395" s="1"/>
      <c r="H1395" s="1"/>
      <c r="I1395" s="1"/>
      <c r="K1395" s="1"/>
      <c r="L1395" s="1"/>
      <c r="M1395" s="1"/>
      <c r="N1395" s="1"/>
      <c r="O1395" s="1"/>
      <c r="P1395" s="1"/>
    </row>
    <row r="1396" spans="4:16" x14ac:dyDescent="0.25">
      <c r="D1396" s="1"/>
      <c r="E1396" s="1"/>
      <c r="F1396" s="1"/>
      <c r="G1396" s="1"/>
      <c r="H1396" s="1"/>
      <c r="I1396" s="1"/>
      <c r="K1396" s="1"/>
      <c r="L1396" s="1"/>
      <c r="M1396" s="1"/>
      <c r="N1396" s="1"/>
      <c r="O1396" s="1"/>
      <c r="P1396" s="1"/>
    </row>
    <row r="1397" spans="4:16" x14ac:dyDescent="0.25">
      <c r="D1397" s="1"/>
      <c r="E1397" s="1"/>
      <c r="F1397" s="1"/>
      <c r="G1397" s="1"/>
      <c r="H1397" s="1"/>
      <c r="I1397" s="1"/>
      <c r="K1397" s="1"/>
      <c r="L1397" s="1"/>
      <c r="M1397" s="1"/>
      <c r="N1397" s="1"/>
      <c r="O1397" s="1"/>
      <c r="P1397" s="1"/>
    </row>
    <row r="1398" spans="4:16" x14ac:dyDescent="0.25">
      <c r="D1398" s="1"/>
      <c r="E1398" s="1"/>
      <c r="F1398" s="1"/>
      <c r="G1398" s="1"/>
      <c r="H1398" s="1"/>
      <c r="I1398" s="1"/>
      <c r="K1398" s="1"/>
      <c r="L1398" s="1"/>
      <c r="M1398" s="1"/>
      <c r="N1398" s="1"/>
      <c r="O1398" s="1"/>
      <c r="P1398" s="1"/>
    </row>
    <row r="1399" spans="4:16" x14ac:dyDescent="0.25">
      <c r="D1399" s="1"/>
      <c r="E1399" s="1"/>
      <c r="F1399" s="1"/>
      <c r="G1399" s="1"/>
      <c r="H1399" s="1"/>
      <c r="I1399" s="1"/>
      <c r="K1399" s="1"/>
      <c r="L1399" s="1"/>
      <c r="M1399" s="1"/>
      <c r="N1399" s="1"/>
      <c r="O1399" s="1"/>
      <c r="P1399" s="1"/>
    </row>
    <row r="1400" spans="4:16" x14ac:dyDescent="0.25">
      <c r="D1400" s="1"/>
      <c r="E1400" s="1"/>
      <c r="F1400" s="1"/>
      <c r="G1400" s="1"/>
      <c r="H1400" s="1"/>
      <c r="I1400" s="1"/>
      <c r="K1400" s="1"/>
      <c r="L1400" s="1"/>
      <c r="M1400" s="1"/>
      <c r="N1400" s="1"/>
      <c r="O1400" s="1"/>
      <c r="P1400" s="1"/>
    </row>
    <row r="1401" spans="4:16" x14ac:dyDescent="0.25">
      <c r="D1401" s="1"/>
      <c r="E1401" s="1"/>
      <c r="F1401" s="1"/>
      <c r="G1401" s="1"/>
      <c r="H1401" s="1"/>
      <c r="I1401" s="1"/>
      <c r="K1401" s="1"/>
      <c r="L1401" s="1"/>
      <c r="M1401" s="1"/>
      <c r="N1401" s="1"/>
      <c r="O1401" s="1"/>
      <c r="P1401" s="1"/>
    </row>
    <row r="1402" spans="4:16" x14ac:dyDescent="0.25">
      <c r="D1402" s="1"/>
      <c r="E1402" s="1"/>
      <c r="F1402" s="1"/>
      <c r="G1402" s="1"/>
      <c r="H1402" s="1"/>
      <c r="I1402" s="1"/>
      <c r="K1402" s="1"/>
      <c r="L1402" s="1"/>
      <c r="M1402" s="1"/>
      <c r="N1402" s="1"/>
      <c r="O1402" s="1"/>
      <c r="P1402" s="1"/>
    </row>
    <row r="1403" spans="4:16" x14ac:dyDescent="0.25">
      <c r="D1403" s="1"/>
      <c r="E1403" s="1"/>
      <c r="F1403" s="1"/>
      <c r="G1403" s="1"/>
      <c r="H1403" s="1"/>
      <c r="I1403" s="1"/>
      <c r="K1403" s="1"/>
      <c r="L1403" s="1"/>
      <c r="M1403" s="1"/>
      <c r="N1403" s="1"/>
      <c r="O1403" s="1"/>
      <c r="P1403" s="1"/>
    </row>
    <row r="1404" spans="4:16" x14ac:dyDescent="0.25">
      <c r="D1404" s="1"/>
      <c r="E1404" s="1"/>
      <c r="F1404" s="1"/>
      <c r="G1404" s="1"/>
      <c r="H1404" s="1"/>
      <c r="I1404" s="1"/>
      <c r="K1404" s="1"/>
      <c r="L1404" s="1"/>
      <c r="M1404" s="1"/>
      <c r="N1404" s="1"/>
      <c r="O1404" s="1"/>
      <c r="P1404" s="1"/>
    </row>
    <row r="1405" spans="4:16" x14ac:dyDescent="0.25">
      <c r="D1405" s="1"/>
      <c r="E1405" s="1"/>
      <c r="F1405" s="1"/>
      <c r="G1405" s="1"/>
      <c r="H1405" s="1"/>
      <c r="I1405" s="1"/>
      <c r="K1405" s="1"/>
      <c r="L1405" s="1"/>
      <c r="M1405" s="1"/>
      <c r="N1405" s="1"/>
      <c r="O1405" s="1"/>
      <c r="P1405" s="1"/>
    </row>
    <row r="1406" spans="4:16" x14ac:dyDescent="0.25">
      <c r="D1406" s="1"/>
      <c r="E1406" s="1"/>
      <c r="F1406" s="1"/>
      <c r="G1406" s="1"/>
      <c r="H1406" s="1"/>
      <c r="I1406" s="1"/>
      <c r="K1406" s="1"/>
      <c r="L1406" s="1"/>
      <c r="M1406" s="1"/>
      <c r="N1406" s="1"/>
      <c r="O1406" s="1"/>
      <c r="P1406" s="1"/>
    </row>
    <row r="1407" spans="4:16" x14ac:dyDescent="0.25">
      <c r="D1407" s="1"/>
      <c r="E1407" s="1"/>
      <c r="F1407" s="1"/>
      <c r="G1407" s="1"/>
      <c r="H1407" s="1"/>
      <c r="I1407" s="1"/>
      <c r="K1407" s="1"/>
      <c r="L1407" s="1"/>
      <c r="M1407" s="1"/>
      <c r="N1407" s="1"/>
      <c r="O1407" s="1"/>
      <c r="P1407" s="1"/>
    </row>
    <row r="1408" spans="4:16" x14ac:dyDescent="0.25">
      <c r="D1408" s="1"/>
      <c r="E1408" s="1"/>
      <c r="F1408" s="1"/>
      <c r="G1408" s="1"/>
      <c r="H1408" s="1"/>
      <c r="I1408" s="1"/>
      <c r="K1408" s="1"/>
      <c r="L1408" s="1"/>
      <c r="M1408" s="1"/>
      <c r="N1408" s="1"/>
      <c r="O1408" s="1"/>
      <c r="P1408" s="1"/>
    </row>
    <row r="1409" spans="4:16" x14ac:dyDescent="0.25">
      <c r="D1409" s="1"/>
      <c r="E1409" s="1"/>
      <c r="F1409" s="1"/>
      <c r="G1409" s="1"/>
      <c r="H1409" s="1"/>
      <c r="I1409" s="1"/>
      <c r="K1409" s="1"/>
      <c r="L1409" s="1"/>
      <c r="M1409" s="1"/>
      <c r="N1409" s="1"/>
      <c r="O1409" s="1"/>
      <c r="P1409" s="1"/>
    </row>
    <row r="1410" spans="4:16" x14ac:dyDescent="0.25">
      <c r="D1410" s="1"/>
      <c r="E1410" s="1"/>
      <c r="F1410" s="1"/>
      <c r="G1410" s="1"/>
      <c r="H1410" s="1"/>
      <c r="I1410" s="1"/>
      <c r="K1410" s="1"/>
      <c r="L1410" s="1"/>
      <c r="M1410" s="1"/>
      <c r="N1410" s="1"/>
      <c r="O1410" s="1"/>
      <c r="P1410" s="1"/>
    </row>
    <row r="1411" spans="4:16" x14ac:dyDescent="0.25">
      <c r="D1411" s="1"/>
      <c r="E1411" s="1"/>
      <c r="F1411" s="1"/>
      <c r="G1411" s="1"/>
      <c r="H1411" s="1"/>
      <c r="I1411" s="1"/>
      <c r="K1411" s="1"/>
      <c r="L1411" s="1"/>
      <c r="M1411" s="1"/>
      <c r="N1411" s="1"/>
      <c r="O1411" s="1"/>
      <c r="P1411" s="1"/>
    </row>
    <row r="1412" spans="4:16" x14ac:dyDescent="0.25">
      <c r="D1412" s="1"/>
      <c r="E1412" s="1"/>
      <c r="F1412" s="1"/>
      <c r="G1412" s="1"/>
      <c r="H1412" s="1"/>
      <c r="I1412" s="1"/>
      <c r="K1412" s="1"/>
      <c r="L1412" s="1"/>
      <c r="M1412" s="1"/>
      <c r="N1412" s="1"/>
      <c r="O1412" s="1"/>
      <c r="P1412" s="1"/>
    </row>
    <row r="1413" spans="4:16" x14ac:dyDescent="0.25">
      <c r="D1413" s="1"/>
      <c r="E1413" s="1"/>
      <c r="F1413" s="1"/>
      <c r="G1413" s="1"/>
      <c r="H1413" s="1"/>
      <c r="I1413" s="1"/>
      <c r="K1413" s="1"/>
      <c r="L1413" s="1"/>
      <c r="M1413" s="1"/>
      <c r="N1413" s="1"/>
      <c r="O1413" s="1"/>
      <c r="P1413" s="1"/>
    </row>
    <row r="1414" spans="4:16" x14ac:dyDescent="0.25">
      <c r="D1414" s="1"/>
      <c r="E1414" s="1"/>
      <c r="F1414" s="1"/>
      <c r="G1414" s="1"/>
      <c r="H1414" s="1"/>
      <c r="I1414" s="1"/>
      <c r="K1414" s="1"/>
      <c r="L1414" s="1"/>
      <c r="M1414" s="1"/>
      <c r="N1414" s="1"/>
      <c r="O1414" s="1"/>
      <c r="P1414" s="1"/>
    </row>
    <row r="1415" spans="4:16" x14ac:dyDescent="0.25">
      <c r="D1415" s="1"/>
      <c r="E1415" s="1"/>
      <c r="F1415" s="1"/>
      <c r="G1415" s="1"/>
      <c r="H1415" s="1"/>
      <c r="I1415" s="1"/>
      <c r="K1415" s="1"/>
      <c r="L1415" s="1"/>
      <c r="M1415" s="1"/>
      <c r="N1415" s="1"/>
      <c r="O1415" s="1"/>
      <c r="P1415" s="1"/>
    </row>
    <row r="1416" spans="4:16" x14ac:dyDescent="0.25">
      <c r="D1416" s="1"/>
      <c r="E1416" s="1"/>
      <c r="F1416" s="1"/>
      <c r="G1416" s="1"/>
      <c r="H1416" s="1"/>
      <c r="I1416" s="1"/>
      <c r="K1416" s="1"/>
      <c r="L1416" s="1"/>
      <c r="M1416" s="1"/>
      <c r="N1416" s="1"/>
      <c r="O1416" s="1"/>
      <c r="P1416" s="1"/>
    </row>
    <row r="1417" spans="4:16" x14ac:dyDescent="0.25">
      <c r="D1417" s="1"/>
      <c r="E1417" s="1"/>
      <c r="F1417" s="1"/>
      <c r="G1417" s="1"/>
      <c r="H1417" s="1"/>
      <c r="I1417" s="1"/>
      <c r="K1417" s="1"/>
      <c r="L1417" s="1"/>
      <c r="M1417" s="1"/>
      <c r="N1417" s="1"/>
      <c r="O1417" s="1"/>
      <c r="P1417" s="1"/>
    </row>
    <row r="1418" spans="4:16" x14ac:dyDescent="0.25">
      <c r="D1418" s="1"/>
      <c r="E1418" s="1"/>
      <c r="F1418" s="1"/>
      <c r="G1418" s="1"/>
      <c r="H1418" s="1"/>
      <c r="I1418" s="1"/>
      <c r="K1418" s="1"/>
      <c r="L1418" s="1"/>
      <c r="M1418" s="1"/>
      <c r="N1418" s="1"/>
      <c r="O1418" s="1"/>
      <c r="P1418" s="1"/>
    </row>
    <row r="1419" spans="4:16" x14ac:dyDescent="0.25">
      <c r="D1419" s="1"/>
      <c r="E1419" s="1"/>
      <c r="F1419" s="1"/>
      <c r="G1419" s="1"/>
      <c r="H1419" s="1"/>
      <c r="I1419" s="1"/>
      <c r="K1419" s="1"/>
      <c r="L1419" s="1"/>
      <c r="M1419" s="1"/>
      <c r="N1419" s="1"/>
      <c r="O1419" s="1"/>
      <c r="P1419" s="1"/>
    </row>
    <row r="1420" spans="4:16" x14ac:dyDescent="0.25">
      <c r="D1420" s="1"/>
      <c r="E1420" s="1"/>
      <c r="F1420" s="1"/>
      <c r="G1420" s="1"/>
      <c r="H1420" s="1"/>
      <c r="I1420" s="1"/>
      <c r="K1420" s="1"/>
      <c r="L1420" s="1"/>
      <c r="M1420" s="1"/>
      <c r="N1420" s="1"/>
      <c r="O1420" s="1"/>
      <c r="P1420" s="1"/>
    </row>
    <row r="1421" spans="4:16" x14ac:dyDescent="0.25">
      <c r="D1421" s="1"/>
      <c r="E1421" s="1"/>
      <c r="F1421" s="1"/>
      <c r="G1421" s="1"/>
      <c r="H1421" s="1"/>
      <c r="I1421" s="1"/>
      <c r="K1421" s="1"/>
      <c r="L1421" s="1"/>
      <c r="M1421" s="1"/>
      <c r="N1421" s="1"/>
      <c r="O1421" s="1"/>
      <c r="P1421" s="1"/>
    </row>
    <row r="1422" spans="4:16" x14ac:dyDescent="0.25">
      <c r="D1422" s="1"/>
      <c r="E1422" s="1"/>
      <c r="F1422" s="1"/>
      <c r="G1422" s="1"/>
      <c r="H1422" s="1"/>
      <c r="I1422" s="1"/>
      <c r="K1422" s="1"/>
      <c r="L1422" s="1"/>
      <c r="M1422" s="1"/>
      <c r="N1422" s="1"/>
      <c r="O1422" s="1"/>
      <c r="P1422" s="1"/>
    </row>
    <row r="1423" spans="4:16" x14ac:dyDescent="0.25">
      <c r="D1423" s="1"/>
      <c r="E1423" s="1"/>
      <c r="F1423" s="1"/>
      <c r="G1423" s="1"/>
      <c r="H1423" s="1"/>
      <c r="I1423" s="1"/>
      <c r="K1423" s="1"/>
      <c r="L1423" s="1"/>
      <c r="M1423" s="1"/>
      <c r="N1423" s="1"/>
      <c r="O1423" s="1"/>
      <c r="P1423" s="1"/>
    </row>
    <row r="1424" spans="4:16" x14ac:dyDescent="0.25">
      <c r="D1424" s="1"/>
      <c r="E1424" s="1"/>
      <c r="F1424" s="1"/>
      <c r="G1424" s="1"/>
      <c r="H1424" s="1"/>
      <c r="I1424" s="1"/>
      <c r="K1424" s="1"/>
      <c r="L1424" s="1"/>
      <c r="M1424" s="1"/>
      <c r="N1424" s="1"/>
      <c r="O1424" s="1"/>
      <c r="P1424" s="1"/>
    </row>
    <row r="1425" spans="4:16" x14ac:dyDescent="0.25">
      <c r="D1425" s="1"/>
      <c r="E1425" s="1"/>
      <c r="F1425" s="1"/>
      <c r="G1425" s="1"/>
      <c r="H1425" s="1"/>
      <c r="I1425" s="1"/>
      <c r="K1425" s="1"/>
      <c r="L1425" s="1"/>
      <c r="M1425" s="1"/>
      <c r="N1425" s="1"/>
      <c r="O1425" s="1"/>
      <c r="P1425" s="1"/>
    </row>
    <row r="1426" spans="4:16" x14ac:dyDescent="0.25">
      <c r="D1426" s="1"/>
      <c r="E1426" s="1"/>
      <c r="F1426" s="1"/>
      <c r="G1426" s="1"/>
      <c r="H1426" s="1"/>
      <c r="I1426" s="1"/>
      <c r="K1426" s="1"/>
      <c r="L1426" s="1"/>
      <c r="M1426" s="1"/>
      <c r="N1426" s="1"/>
      <c r="O1426" s="1"/>
      <c r="P1426" s="1"/>
    </row>
    <row r="1427" spans="4:16" x14ac:dyDescent="0.25">
      <c r="D1427" s="1"/>
      <c r="E1427" s="1"/>
      <c r="F1427" s="1"/>
      <c r="G1427" s="1"/>
      <c r="H1427" s="1"/>
      <c r="I1427" s="1"/>
      <c r="K1427" s="1"/>
      <c r="L1427" s="1"/>
      <c r="M1427" s="1"/>
      <c r="N1427" s="1"/>
      <c r="O1427" s="1"/>
      <c r="P1427" s="1"/>
    </row>
    <row r="1428" spans="4:16" x14ac:dyDescent="0.25">
      <c r="D1428" s="1"/>
      <c r="E1428" s="1"/>
      <c r="F1428" s="1"/>
      <c r="G1428" s="1"/>
      <c r="H1428" s="1"/>
      <c r="I1428" s="1"/>
      <c r="K1428" s="1"/>
      <c r="L1428" s="1"/>
      <c r="M1428" s="1"/>
      <c r="N1428" s="1"/>
      <c r="O1428" s="1"/>
      <c r="P1428" s="1"/>
    </row>
    <row r="1429" spans="4:16" x14ac:dyDescent="0.25">
      <c r="D1429" s="1"/>
      <c r="E1429" s="1"/>
      <c r="F1429" s="1"/>
      <c r="G1429" s="1"/>
      <c r="H1429" s="1"/>
      <c r="I1429" s="1"/>
      <c r="K1429" s="1"/>
      <c r="L1429" s="1"/>
      <c r="M1429" s="1"/>
      <c r="N1429" s="1"/>
      <c r="O1429" s="1"/>
      <c r="P1429" s="1"/>
    </row>
    <row r="1430" spans="4:16" x14ac:dyDescent="0.25">
      <c r="D1430" s="1"/>
      <c r="E1430" s="1"/>
      <c r="F1430" s="1"/>
      <c r="G1430" s="1"/>
      <c r="H1430" s="1"/>
      <c r="I1430" s="1"/>
      <c r="K1430" s="1"/>
      <c r="L1430" s="1"/>
      <c r="M1430" s="1"/>
      <c r="N1430" s="1"/>
      <c r="O1430" s="1"/>
      <c r="P1430" s="1"/>
    </row>
    <row r="1431" spans="4:16" x14ac:dyDescent="0.25">
      <c r="D1431" s="1"/>
      <c r="E1431" s="1"/>
      <c r="F1431" s="1"/>
      <c r="G1431" s="1"/>
      <c r="H1431" s="1"/>
      <c r="I1431" s="1"/>
      <c r="K1431" s="1"/>
      <c r="L1431" s="1"/>
      <c r="M1431" s="1"/>
      <c r="N1431" s="1"/>
      <c r="O1431" s="1"/>
      <c r="P1431" s="1"/>
    </row>
    <row r="1432" spans="4:16" x14ac:dyDescent="0.25">
      <c r="D1432" s="1"/>
      <c r="E1432" s="1"/>
      <c r="F1432" s="1"/>
      <c r="G1432" s="1"/>
      <c r="H1432" s="1"/>
      <c r="I1432" s="1"/>
      <c r="K1432" s="1"/>
      <c r="L1432" s="1"/>
      <c r="M1432" s="1"/>
      <c r="N1432" s="1"/>
      <c r="O1432" s="1"/>
      <c r="P1432" s="1"/>
    </row>
    <row r="1433" spans="4:16" x14ac:dyDescent="0.25">
      <c r="D1433" s="1"/>
      <c r="E1433" s="1"/>
      <c r="F1433" s="1"/>
      <c r="G1433" s="1"/>
      <c r="H1433" s="1"/>
      <c r="I1433" s="1"/>
      <c r="K1433" s="1"/>
      <c r="L1433" s="1"/>
      <c r="M1433" s="1"/>
      <c r="N1433" s="1"/>
      <c r="O1433" s="1"/>
      <c r="P1433" s="1"/>
    </row>
    <row r="1434" spans="4:16" x14ac:dyDescent="0.25">
      <c r="D1434" s="1"/>
      <c r="E1434" s="1"/>
      <c r="F1434" s="1"/>
      <c r="G1434" s="1"/>
      <c r="H1434" s="1"/>
      <c r="I1434" s="1"/>
      <c r="K1434" s="1"/>
      <c r="L1434" s="1"/>
      <c r="M1434" s="1"/>
      <c r="N1434" s="1"/>
      <c r="O1434" s="1"/>
      <c r="P1434" s="1"/>
    </row>
    <row r="1435" spans="4:16" x14ac:dyDescent="0.25">
      <c r="D1435" s="1"/>
      <c r="E1435" s="1"/>
      <c r="F1435" s="1"/>
      <c r="G1435" s="1"/>
      <c r="H1435" s="1"/>
      <c r="I1435" s="1"/>
      <c r="K1435" s="1"/>
      <c r="L1435" s="1"/>
      <c r="M1435" s="1"/>
      <c r="N1435" s="1"/>
      <c r="O1435" s="1"/>
      <c r="P1435" s="1"/>
    </row>
    <row r="1436" spans="4:16" x14ac:dyDescent="0.25">
      <c r="D1436" s="1"/>
      <c r="E1436" s="1"/>
      <c r="F1436" s="1"/>
      <c r="G1436" s="1"/>
      <c r="H1436" s="1"/>
      <c r="I1436" s="1"/>
      <c r="K1436" s="1"/>
      <c r="L1436" s="1"/>
      <c r="M1436" s="1"/>
      <c r="N1436" s="1"/>
      <c r="O1436" s="1"/>
      <c r="P1436" s="1"/>
    </row>
    <row r="1437" spans="4:16" x14ac:dyDescent="0.25">
      <c r="D1437" s="1"/>
      <c r="E1437" s="1"/>
      <c r="F1437" s="1"/>
      <c r="G1437" s="1"/>
      <c r="H1437" s="1"/>
      <c r="I1437" s="1"/>
      <c r="K1437" s="1"/>
      <c r="L1437" s="1"/>
      <c r="M1437" s="1"/>
      <c r="N1437" s="1"/>
      <c r="O1437" s="1"/>
      <c r="P1437" s="1"/>
    </row>
    <row r="1438" spans="4:16" x14ac:dyDescent="0.25">
      <c r="D1438" s="1"/>
      <c r="E1438" s="1"/>
      <c r="F1438" s="1"/>
      <c r="G1438" s="1"/>
      <c r="H1438" s="1"/>
      <c r="I1438" s="1"/>
      <c r="K1438" s="1"/>
      <c r="L1438" s="1"/>
      <c r="M1438" s="1"/>
      <c r="N1438" s="1"/>
      <c r="O1438" s="1"/>
      <c r="P1438" s="1"/>
    </row>
    <row r="1439" spans="4:16" x14ac:dyDescent="0.25">
      <c r="D1439" s="1"/>
      <c r="E1439" s="1"/>
      <c r="F1439" s="1"/>
      <c r="G1439" s="1"/>
      <c r="H1439" s="1"/>
      <c r="I1439" s="1"/>
      <c r="K1439" s="1"/>
      <c r="L1439" s="1"/>
      <c r="M1439" s="1"/>
      <c r="N1439" s="1"/>
      <c r="O1439" s="1"/>
      <c r="P1439" s="1"/>
    </row>
    <row r="1440" spans="4:16" x14ac:dyDescent="0.25">
      <c r="D1440" s="1"/>
      <c r="E1440" s="1"/>
      <c r="F1440" s="1"/>
      <c r="G1440" s="1"/>
      <c r="H1440" s="1"/>
      <c r="I1440" s="1"/>
      <c r="K1440" s="1"/>
      <c r="L1440" s="1"/>
      <c r="M1440" s="1"/>
      <c r="N1440" s="1"/>
      <c r="O1440" s="1"/>
      <c r="P1440" s="1"/>
    </row>
    <row r="1441" spans="4:16" x14ac:dyDescent="0.25">
      <c r="D1441" s="1"/>
      <c r="E1441" s="1"/>
      <c r="F1441" s="1"/>
      <c r="G1441" s="1"/>
      <c r="H1441" s="1"/>
      <c r="I1441" s="1"/>
      <c r="K1441" s="1"/>
      <c r="L1441" s="1"/>
      <c r="M1441" s="1"/>
      <c r="N1441" s="1"/>
      <c r="O1441" s="1"/>
      <c r="P1441" s="1"/>
    </row>
    <row r="1442" spans="4:16" x14ac:dyDescent="0.25">
      <c r="D1442" s="1"/>
      <c r="E1442" s="1"/>
      <c r="F1442" s="1"/>
      <c r="G1442" s="1"/>
      <c r="H1442" s="1"/>
      <c r="I1442" s="1"/>
      <c r="K1442" s="1"/>
      <c r="L1442" s="1"/>
      <c r="M1442" s="1"/>
      <c r="N1442" s="1"/>
      <c r="O1442" s="1"/>
      <c r="P1442" s="1"/>
    </row>
    <row r="1443" spans="4:16" x14ac:dyDescent="0.25">
      <c r="D1443" s="1"/>
      <c r="E1443" s="1"/>
      <c r="F1443" s="1"/>
      <c r="G1443" s="1"/>
      <c r="H1443" s="1"/>
      <c r="I1443" s="1"/>
      <c r="K1443" s="1"/>
      <c r="L1443" s="1"/>
      <c r="M1443" s="1"/>
      <c r="N1443" s="1"/>
      <c r="O1443" s="1"/>
      <c r="P1443" s="1"/>
    </row>
    <row r="1444" spans="4:16" x14ac:dyDescent="0.25">
      <c r="D1444" s="1"/>
      <c r="E1444" s="1"/>
      <c r="F1444" s="1"/>
      <c r="G1444" s="1"/>
      <c r="H1444" s="1"/>
      <c r="I1444" s="1"/>
      <c r="K1444" s="1"/>
      <c r="L1444" s="1"/>
      <c r="M1444" s="1"/>
      <c r="N1444" s="1"/>
      <c r="O1444" s="1"/>
      <c r="P1444" s="1"/>
    </row>
    <row r="1445" spans="4:16" x14ac:dyDescent="0.25">
      <c r="D1445" s="1"/>
      <c r="E1445" s="1"/>
      <c r="F1445" s="1"/>
      <c r="G1445" s="1"/>
      <c r="H1445" s="1"/>
      <c r="I1445" s="1"/>
      <c r="K1445" s="1"/>
      <c r="L1445" s="1"/>
      <c r="M1445" s="1"/>
      <c r="N1445" s="1"/>
      <c r="O1445" s="1"/>
      <c r="P1445" s="1"/>
    </row>
    <row r="1446" spans="4:16" x14ac:dyDescent="0.25">
      <c r="D1446" s="1"/>
      <c r="E1446" s="1"/>
      <c r="F1446" s="1"/>
      <c r="G1446" s="1"/>
      <c r="H1446" s="1"/>
      <c r="I1446" s="1"/>
      <c r="K1446" s="1"/>
      <c r="L1446" s="1"/>
      <c r="M1446" s="1"/>
      <c r="N1446" s="1"/>
      <c r="O1446" s="1"/>
      <c r="P1446" s="1"/>
    </row>
    <row r="1447" spans="4:16" x14ac:dyDescent="0.25">
      <c r="D1447" s="1"/>
      <c r="E1447" s="1"/>
      <c r="F1447" s="1"/>
      <c r="G1447" s="1"/>
      <c r="H1447" s="1"/>
      <c r="I1447" s="1"/>
      <c r="K1447" s="1"/>
      <c r="L1447" s="1"/>
      <c r="M1447" s="1"/>
      <c r="N1447" s="1"/>
      <c r="O1447" s="1"/>
      <c r="P1447" s="1"/>
    </row>
    <row r="1448" spans="4:16" x14ac:dyDescent="0.25">
      <c r="D1448" s="1"/>
      <c r="E1448" s="1"/>
      <c r="F1448" s="1"/>
      <c r="G1448" s="1"/>
      <c r="H1448" s="1"/>
      <c r="I1448" s="1"/>
      <c r="K1448" s="1"/>
      <c r="L1448" s="1"/>
      <c r="M1448" s="1"/>
      <c r="N1448" s="1"/>
      <c r="O1448" s="1"/>
      <c r="P1448" s="1"/>
    </row>
    <row r="1449" spans="4:16" x14ac:dyDescent="0.25">
      <c r="D1449" s="1"/>
      <c r="E1449" s="1"/>
      <c r="F1449" s="1"/>
      <c r="G1449" s="1"/>
      <c r="H1449" s="1"/>
      <c r="I1449" s="1"/>
      <c r="K1449" s="1"/>
      <c r="L1449" s="1"/>
      <c r="M1449" s="1"/>
      <c r="N1449" s="1"/>
      <c r="O1449" s="1"/>
      <c r="P1449" s="1"/>
    </row>
    <row r="1450" spans="4:16" x14ac:dyDescent="0.25">
      <c r="D1450" s="1"/>
      <c r="E1450" s="1"/>
      <c r="F1450" s="1"/>
      <c r="G1450" s="1"/>
      <c r="H1450" s="1"/>
      <c r="I1450" s="1"/>
      <c r="K1450" s="1"/>
      <c r="L1450" s="1"/>
      <c r="M1450" s="1"/>
      <c r="N1450" s="1"/>
      <c r="O1450" s="1"/>
      <c r="P1450" s="1"/>
    </row>
    <row r="1451" spans="4:16" x14ac:dyDescent="0.25">
      <c r="D1451" s="1"/>
      <c r="E1451" s="1"/>
      <c r="F1451" s="1"/>
      <c r="G1451" s="1"/>
      <c r="H1451" s="1"/>
      <c r="I1451" s="1"/>
      <c r="K1451" s="1"/>
      <c r="L1451" s="1"/>
      <c r="M1451" s="1"/>
      <c r="N1451" s="1"/>
      <c r="O1451" s="1"/>
      <c r="P1451" s="1"/>
    </row>
    <row r="1452" spans="4:16" x14ac:dyDescent="0.25">
      <c r="D1452" s="1"/>
      <c r="E1452" s="1"/>
      <c r="F1452" s="1"/>
      <c r="G1452" s="1"/>
      <c r="H1452" s="1"/>
      <c r="I1452" s="1"/>
      <c r="K1452" s="1"/>
      <c r="L1452" s="1"/>
      <c r="M1452" s="1"/>
      <c r="N1452" s="1"/>
      <c r="O1452" s="1"/>
      <c r="P1452" s="1"/>
    </row>
    <row r="1453" spans="4:16" x14ac:dyDescent="0.25">
      <c r="D1453" s="1"/>
      <c r="E1453" s="1"/>
      <c r="F1453" s="1"/>
      <c r="G1453" s="1"/>
      <c r="H1453" s="1"/>
      <c r="I1453" s="1"/>
      <c r="K1453" s="1"/>
      <c r="L1453" s="1"/>
      <c r="M1453" s="1"/>
      <c r="N1453" s="1"/>
      <c r="O1453" s="1"/>
      <c r="P1453" s="1"/>
    </row>
    <row r="1454" spans="4:16" x14ac:dyDescent="0.25">
      <c r="D1454" s="1"/>
      <c r="E1454" s="1"/>
      <c r="F1454" s="1"/>
      <c r="G1454" s="1"/>
      <c r="H1454" s="1"/>
      <c r="I1454" s="1"/>
      <c r="K1454" s="1"/>
      <c r="L1454" s="1"/>
      <c r="M1454" s="1"/>
      <c r="N1454" s="1"/>
      <c r="O1454" s="1"/>
      <c r="P1454" s="1"/>
    </row>
    <row r="1455" spans="4:16" x14ac:dyDescent="0.25">
      <c r="D1455" s="1"/>
      <c r="E1455" s="1"/>
      <c r="F1455" s="1"/>
      <c r="G1455" s="1"/>
      <c r="H1455" s="1"/>
      <c r="I1455" s="1"/>
      <c r="K1455" s="1"/>
      <c r="L1455" s="1"/>
      <c r="M1455" s="1"/>
      <c r="N1455" s="1"/>
      <c r="O1455" s="1"/>
      <c r="P1455" s="1"/>
    </row>
    <row r="1456" spans="4:16" x14ac:dyDescent="0.25">
      <c r="D1456" s="1"/>
      <c r="E1456" s="1"/>
      <c r="F1456" s="1"/>
      <c r="G1456" s="1"/>
      <c r="H1456" s="1"/>
      <c r="I1456" s="1"/>
      <c r="K1456" s="1"/>
      <c r="L1456" s="1"/>
      <c r="M1456" s="1"/>
      <c r="N1456" s="1"/>
      <c r="O1456" s="1"/>
      <c r="P1456" s="1"/>
    </row>
    <row r="1457" spans="4:16" x14ac:dyDescent="0.25">
      <c r="D1457" s="1"/>
      <c r="E1457" s="1"/>
      <c r="F1457" s="1"/>
      <c r="G1457" s="1"/>
      <c r="H1457" s="1"/>
      <c r="I1457" s="1"/>
      <c r="K1457" s="1"/>
      <c r="L1457" s="1"/>
      <c r="M1457" s="1"/>
      <c r="N1457" s="1"/>
      <c r="O1457" s="1"/>
      <c r="P1457" s="1"/>
    </row>
    <row r="1458" spans="4:16" x14ac:dyDescent="0.25">
      <c r="D1458" s="1"/>
      <c r="E1458" s="1"/>
      <c r="F1458" s="1"/>
      <c r="G1458" s="1"/>
      <c r="H1458" s="1"/>
      <c r="I1458" s="1"/>
      <c r="K1458" s="1"/>
      <c r="L1458" s="1"/>
      <c r="M1458" s="1"/>
      <c r="N1458" s="1"/>
      <c r="O1458" s="1"/>
      <c r="P1458" s="1"/>
    </row>
    <row r="1459" spans="4:16" x14ac:dyDescent="0.25">
      <c r="D1459" s="1"/>
      <c r="E1459" s="1"/>
      <c r="F1459" s="1"/>
      <c r="G1459" s="1"/>
      <c r="H1459" s="1"/>
      <c r="I1459" s="1"/>
      <c r="K1459" s="1"/>
      <c r="L1459" s="1"/>
      <c r="M1459" s="1"/>
      <c r="N1459" s="1"/>
      <c r="O1459" s="1"/>
      <c r="P1459" s="1"/>
    </row>
    <row r="1460" spans="4:16" x14ac:dyDescent="0.25">
      <c r="D1460" s="1"/>
      <c r="E1460" s="1"/>
      <c r="F1460" s="1"/>
      <c r="G1460" s="1"/>
      <c r="H1460" s="1"/>
      <c r="I1460" s="1"/>
      <c r="K1460" s="1"/>
      <c r="L1460" s="1"/>
      <c r="M1460" s="1"/>
      <c r="N1460" s="1"/>
      <c r="O1460" s="1"/>
      <c r="P1460" s="1"/>
    </row>
    <row r="1461" spans="4:16" x14ac:dyDescent="0.25">
      <c r="D1461" s="1"/>
      <c r="E1461" s="1"/>
      <c r="F1461" s="1"/>
      <c r="G1461" s="1"/>
      <c r="H1461" s="1"/>
      <c r="I1461" s="1"/>
      <c r="K1461" s="1"/>
      <c r="L1461" s="1"/>
      <c r="M1461" s="1"/>
      <c r="N1461" s="1"/>
      <c r="O1461" s="1"/>
      <c r="P1461" s="1"/>
    </row>
    <row r="1462" spans="4:16" x14ac:dyDescent="0.25">
      <c r="D1462" s="1"/>
      <c r="E1462" s="1"/>
      <c r="F1462" s="1"/>
      <c r="G1462" s="1"/>
      <c r="H1462" s="1"/>
      <c r="I1462" s="1"/>
      <c r="K1462" s="1"/>
      <c r="L1462" s="1"/>
      <c r="M1462" s="1"/>
      <c r="N1462" s="1"/>
      <c r="O1462" s="1"/>
      <c r="P1462" s="1"/>
    </row>
    <row r="1463" spans="4:16" x14ac:dyDescent="0.25">
      <c r="D1463" s="1"/>
      <c r="E1463" s="1"/>
      <c r="F1463" s="1"/>
      <c r="G1463" s="1"/>
      <c r="H1463" s="1"/>
      <c r="I1463" s="1"/>
      <c r="K1463" s="1"/>
      <c r="L1463" s="1"/>
      <c r="M1463" s="1"/>
      <c r="N1463" s="1"/>
      <c r="O1463" s="1"/>
      <c r="P1463" s="1"/>
    </row>
    <row r="1464" spans="4:16" x14ac:dyDescent="0.25">
      <c r="D1464" s="1"/>
      <c r="E1464" s="1"/>
      <c r="F1464" s="1"/>
      <c r="G1464" s="1"/>
      <c r="H1464" s="1"/>
      <c r="I1464" s="1"/>
      <c r="K1464" s="1"/>
      <c r="L1464" s="1"/>
      <c r="M1464" s="1"/>
      <c r="N1464" s="1"/>
      <c r="O1464" s="1"/>
      <c r="P1464" s="1"/>
    </row>
    <row r="1465" spans="4:16" x14ac:dyDescent="0.25">
      <c r="D1465" s="1"/>
      <c r="E1465" s="1"/>
      <c r="F1465" s="1"/>
      <c r="G1465" s="1"/>
      <c r="H1465" s="1"/>
      <c r="I1465" s="1"/>
      <c r="K1465" s="1"/>
      <c r="L1465" s="1"/>
      <c r="M1465" s="1"/>
      <c r="N1465" s="1"/>
      <c r="O1465" s="1"/>
      <c r="P1465" s="1"/>
    </row>
    <row r="1466" spans="4:16" x14ac:dyDescent="0.25">
      <c r="D1466" s="1"/>
      <c r="E1466" s="1"/>
      <c r="F1466" s="1"/>
      <c r="G1466" s="1"/>
      <c r="H1466" s="1"/>
      <c r="I1466" s="1"/>
      <c r="K1466" s="1"/>
      <c r="L1466" s="1"/>
      <c r="M1466" s="1"/>
      <c r="N1466" s="1"/>
      <c r="O1466" s="1"/>
      <c r="P1466" s="1"/>
    </row>
    <row r="1467" spans="4:16" x14ac:dyDescent="0.25">
      <c r="D1467" s="1"/>
      <c r="E1467" s="1"/>
      <c r="F1467" s="1"/>
      <c r="G1467" s="1"/>
      <c r="H1467" s="1"/>
      <c r="I1467" s="1"/>
      <c r="K1467" s="1"/>
      <c r="L1467" s="1"/>
      <c r="M1467" s="1"/>
      <c r="N1467" s="1"/>
      <c r="O1467" s="1"/>
      <c r="P1467" s="1"/>
    </row>
    <row r="1468" spans="4:16" x14ac:dyDescent="0.25">
      <c r="D1468" s="1"/>
      <c r="E1468" s="1"/>
      <c r="F1468" s="1"/>
      <c r="G1468" s="1"/>
      <c r="H1468" s="1"/>
      <c r="I1468" s="1"/>
      <c r="K1468" s="1"/>
      <c r="L1468" s="1"/>
      <c r="M1468" s="1"/>
      <c r="N1468" s="1"/>
      <c r="O1468" s="1"/>
      <c r="P1468" s="1"/>
    </row>
    <row r="1469" spans="4:16" x14ac:dyDescent="0.25">
      <c r="D1469" s="1"/>
      <c r="E1469" s="1"/>
      <c r="F1469" s="1"/>
      <c r="G1469" s="1"/>
      <c r="H1469" s="1"/>
      <c r="I1469" s="1"/>
      <c r="K1469" s="1"/>
      <c r="L1469" s="1"/>
      <c r="M1469" s="1"/>
      <c r="N1469" s="1"/>
      <c r="O1469" s="1"/>
      <c r="P1469" s="1"/>
    </row>
    <row r="1470" spans="4:16" x14ac:dyDescent="0.25">
      <c r="D1470" s="1"/>
      <c r="E1470" s="1"/>
      <c r="F1470" s="1"/>
      <c r="G1470" s="1"/>
      <c r="H1470" s="1"/>
      <c r="I1470" s="1"/>
      <c r="K1470" s="1"/>
      <c r="L1470" s="1"/>
      <c r="M1470" s="1"/>
      <c r="N1470" s="1"/>
      <c r="O1470" s="1"/>
      <c r="P1470" s="1"/>
    </row>
    <row r="1471" spans="4:16" x14ac:dyDescent="0.25">
      <c r="D1471" s="1"/>
      <c r="E1471" s="1"/>
      <c r="F1471" s="1"/>
      <c r="G1471" s="1"/>
      <c r="H1471" s="1"/>
      <c r="I1471" s="1"/>
      <c r="K1471" s="1"/>
      <c r="L1471" s="1"/>
      <c r="M1471" s="1"/>
      <c r="N1471" s="1"/>
      <c r="O1471" s="1"/>
      <c r="P1471" s="1"/>
    </row>
    <row r="1472" spans="4:16" x14ac:dyDescent="0.25">
      <c r="D1472" s="1"/>
      <c r="E1472" s="1"/>
      <c r="F1472" s="1"/>
      <c r="G1472" s="1"/>
      <c r="H1472" s="1"/>
      <c r="I1472" s="1"/>
      <c r="K1472" s="1"/>
      <c r="L1472" s="1"/>
      <c r="M1472" s="1"/>
      <c r="N1472" s="1"/>
      <c r="O1472" s="1"/>
      <c r="P1472" s="1"/>
    </row>
    <row r="1473" spans="4:16" x14ac:dyDescent="0.25">
      <c r="D1473" s="1"/>
      <c r="E1473" s="1"/>
      <c r="F1473" s="1"/>
      <c r="G1473" s="1"/>
      <c r="H1473" s="1"/>
      <c r="I1473" s="1"/>
      <c r="K1473" s="1"/>
      <c r="L1473" s="1"/>
      <c r="M1473" s="1"/>
      <c r="N1473" s="1"/>
      <c r="O1473" s="1"/>
      <c r="P1473" s="1"/>
    </row>
    <row r="1474" spans="4:16" x14ac:dyDescent="0.25">
      <c r="D1474" s="1"/>
      <c r="E1474" s="1"/>
      <c r="F1474" s="1"/>
      <c r="G1474" s="1"/>
      <c r="H1474" s="1"/>
      <c r="I1474" s="1"/>
      <c r="K1474" s="1"/>
      <c r="L1474" s="1"/>
      <c r="M1474" s="1"/>
      <c r="N1474" s="1"/>
      <c r="O1474" s="1"/>
      <c r="P1474" s="1"/>
    </row>
    <row r="1475" spans="4:16" x14ac:dyDescent="0.25">
      <c r="D1475" s="1"/>
      <c r="E1475" s="1"/>
      <c r="F1475" s="1"/>
      <c r="G1475" s="1"/>
      <c r="H1475" s="1"/>
      <c r="I1475" s="1"/>
      <c r="K1475" s="1"/>
      <c r="L1475" s="1"/>
      <c r="M1475" s="1"/>
      <c r="N1475" s="1"/>
      <c r="O1475" s="1"/>
      <c r="P1475" s="1"/>
    </row>
    <row r="1476" spans="4:16" x14ac:dyDescent="0.25">
      <c r="D1476" s="1"/>
      <c r="E1476" s="1"/>
      <c r="F1476" s="1"/>
      <c r="G1476" s="1"/>
      <c r="H1476" s="1"/>
      <c r="I1476" s="1"/>
      <c r="K1476" s="1"/>
      <c r="L1476" s="1"/>
      <c r="M1476" s="1"/>
      <c r="N1476" s="1"/>
      <c r="O1476" s="1"/>
      <c r="P1476" s="1"/>
    </row>
    <row r="1477" spans="4:16" x14ac:dyDescent="0.25">
      <c r="D1477" s="1"/>
      <c r="E1477" s="1"/>
      <c r="F1477" s="1"/>
      <c r="G1477" s="1"/>
      <c r="H1477" s="1"/>
      <c r="I1477" s="1"/>
      <c r="K1477" s="1"/>
      <c r="L1477" s="1"/>
      <c r="M1477" s="1"/>
      <c r="N1477" s="1"/>
      <c r="O1477" s="1"/>
      <c r="P1477" s="1"/>
    </row>
    <row r="1478" spans="4:16" x14ac:dyDescent="0.25">
      <c r="D1478" s="1"/>
      <c r="E1478" s="1"/>
      <c r="F1478" s="1"/>
      <c r="G1478" s="1"/>
      <c r="H1478" s="1"/>
      <c r="I1478" s="1"/>
      <c r="K1478" s="1"/>
      <c r="L1478" s="1"/>
      <c r="M1478" s="1"/>
      <c r="N1478" s="1"/>
      <c r="O1478" s="1"/>
      <c r="P1478" s="1"/>
    </row>
    <row r="1479" spans="4:16" x14ac:dyDescent="0.25">
      <c r="D1479" s="1"/>
      <c r="E1479" s="1"/>
      <c r="F1479" s="1"/>
      <c r="G1479" s="1"/>
      <c r="H1479" s="1"/>
      <c r="I1479" s="1"/>
      <c r="K1479" s="1"/>
      <c r="L1479" s="1"/>
      <c r="M1479" s="1"/>
      <c r="N1479" s="1"/>
      <c r="O1479" s="1"/>
      <c r="P1479" s="1"/>
    </row>
    <row r="1480" spans="4:16" x14ac:dyDescent="0.25">
      <c r="D1480" s="1"/>
      <c r="E1480" s="1"/>
      <c r="F1480" s="1"/>
      <c r="G1480" s="1"/>
      <c r="H1480" s="1"/>
      <c r="I1480" s="1"/>
      <c r="K1480" s="1"/>
      <c r="L1480" s="1"/>
      <c r="M1480" s="1"/>
      <c r="N1480" s="1"/>
      <c r="O1480" s="1"/>
      <c r="P1480" s="1"/>
    </row>
    <row r="1481" spans="4:16" x14ac:dyDescent="0.25">
      <c r="D1481" s="1"/>
      <c r="E1481" s="1"/>
      <c r="F1481" s="1"/>
      <c r="G1481" s="1"/>
      <c r="H1481" s="1"/>
      <c r="I1481" s="1"/>
      <c r="K1481" s="1"/>
      <c r="L1481" s="1"/>
      <c r="M1481" s="1"/>
      <c r="N1481" s="1"/>
      <c r="O1481" s="1"/>
      <c r="P1481" s="1"/>
    </row>
    <row r="1482" spans="4:16" x14ac:dyDescent="0.25">
      <c r="D1482" s="1"/>
      <c r="E1482" s="1"/>
      <c r="F1482" s="1"/>
      <c r="G1482" s="1"/>
      <c r="H1482" s="1"/>
      <c r="I1482" s="1"/>
      <c r="K1482" s="1"/>
      <c r="L1482" s="1"/>
      <c r="M1482" s="1"/>
      <c r="N1482" s="1"/>
      <c r="O1482" s="1"/>
      <c r="P1482" s="1"/>
    </row>
    <row r="1483" spans="4:16" x14ac:dyDescent="0.25">
      <c r="D1483" s="1"/>
      <c r="E1483" s="1"/>
      <c r="F1483" s="1"/>
      <c r="G1483" s="1"/>
      <c r="H1483" s="1"/>
      <c r="I1483" s="1"/>
      <c r="K1483" s="1"/>
      <c r="L1483" s="1"/>
      <c r="M1483" s="1"/>
      <c r="N1483" s="1"/>
      <c r="O1483" s="1"/>
      <c r="P1483" s="1"/>
    </row>
    <row r="1484" spans="4:16" x14ac:dyDescent="0.25">
      <c r="D1484" s="1"/>
      <c r="E1484" s="1"/>
      <c r="F1484" s="1"/>
      <c r="G1484" s="1"/>
      <c r="H1484" s="1"/>
      <c r="I1484" s="1"/>
      <c r="K1484" s="1"/>
      <c r="L1484" s="1"/>
      <c r="M1484" s="1"/>
      <c r="N1484" s="1"/>
      <c r="O1484" s="1"/>
      <c r="P1484" s="1"/>
    </row>
    <row r="1485" spans="4:16" x14ac:dyDescent="0.25">
      <c r="D1485" s="1"/>
      <c r="E1485" s="1"/>
      <c r="F1485" s="1"/>
      <c r="G1485" s="1"/>
      <c r="H1485" s="1"/>
      <c r="I1485" s="1"/>
      <c r="K1485" s="1"/>
      <c r="L1485" s="1"/>
      <c r="M1485" s="1"/>
      <c r="N1485" s="1"/>
      <c r="O1485" s="1"/>
      <c r="P1485" s="1"/>
    </row>
    <row r="1486" spans="4:16" x14ac:dyDescent="0.25">
      <c r="D1486" s="1"/>
      <c r="E1486" s="1"/>
      <c r="F1486" s="1"/>
      <c r="G1486" s="1"/>
      <c r="H1486" s="1"/>
      <c r="I1486" s="1"/>
      <c r="K1486" s="1"/>
      <c r="L1486" s="1"/>
      <c r="M1486" s="1"/>
      <c r="N1486" s="1"/>
      <c r="O1486" s="1"/>
      <c r="P1486" s="1"/>
    </row>
    <row r="1487" spans="4:16" x14ac:dyDescent="0.25">
      <c r="D1487" s="1"/>
      <c r="E1487" s="1"/>
      <c r="F1487" s="1"/>
      <c r="G1487" s="1"/>
      <c r="H1487" s="1"/>
      <c r="I1487" s="1"/>
      <c r="K1487" s="1"/>
      <c r="L1487" s="1"/>
      <c r="M1487" s="1"/>
      <c r="N1487" s="1"/>
      <c r="O1487" s="1"/>
      <c r="P1487" s="1"/>
    </row>
    <row r="1488" spans="4:16" x14ac:dyDescent="0.25">
      <c r="D1488" s="1"/>
      <c r="E1488" s="1"/>
      <c r="F1488" s="1"/>
      <c r="G1488" s="1"/>
      <c r="H1488" s="1"/>
      <c r="I1488" s="1"/>
      <c r="K1488" s="1"/>
      <c r="L1488" s="1"/>
      <c r="M1488" s="1"/>
      <c r="N1488" s="1"/>
      <c r="O1488" s="1"/>
      <c r="P1488" s="1"/>
    </row>
    <row r="1489" spans="4:16" x14ac:dyDescent="0.25">
      <c r="D1489" s="1"/>
      <c r="E1489" s="1"/>
      <c r="F1489" s="1"/>
      <c r="G1489" s="1"/>
      <c r="H1489" s="1"/>
      <c r="I1489" s="1"/>
      <c r="K1489" s="1"/>
      <c r="L1489" s="1"/>
      <c r="M1489" s="1"/>
      <c r="N1489" s="1"/>
      <c r="O1489" s="1"/>
      <c r="P1489" s="1"/>
    </row>
    <row r="1490" spans="4:16" x14ac:dyDescent="0.25">
      <c r="D1490" s="1"/>
      <c r="E1490" s="1"/>
      <c r="F1490" s="1"/>
      <c r="G1490" s="1"/>
      <c r="H1490" s="1"/>
      <c r="I1490" s="1"/>
      <c r="K1490" s="1"/>
      <c r="L1490" s="1"/>
      <c r="M1490" s="1"/>
      <c r="N1490" s="1"/>
      <c r="O1490" s="1"/>
      <c r="P1490" s="1"/>
    </row>
    <row r="1491" spans="4:16" x14ac:dyDescent="0.25">
      <c r="D1491" s="1"/>
      <c r="E1491" s="1"/>
      <c r="F1491" s="1"/>
      <c r="G1491" s="1"/>
      <c r="H1491" s="1"/>
      <c r="I1491" s="1"/>
      <c r="K1491" s="1"/>
      <c r="L1491" s="1"/>
      <c r="M1491" s="1"/>
      <c r="N1491" s="1"/>
      <c r="O1491" s="1"/>
      <c r="P1491" s="1"/>
    </row>
    <row r="1492" spans="4:16" x14ac:dyDescent="0.25">
      <c r="D1492" s="1"/>
      <c r="E1492" s="1"/>
      <c r="F1492" s="1"/>
      <c r="G1492" s="1"/>
      <c r="H1492" s="1"/>
      <c r="I1492" s="1"/>
      <c r="K1492" s="1"/>
      <c r="L1492" s="1"/>
      <c r="M1492" s="1"/>
      <c r="N1492" s="1"/>
      <c r="O1492" s="1"/>
      <c r="P1492" s="1"/>
    </row>
    <row r="1493" spans="4:16" x14ac:dyDescent="0.25">
      <c r="D1493" s="1"/>
      <c r="E1493" s="1"/>
      <c r="F1493" s="1"/>
      <c r="G1493" s="1"/>
      <c r="H1493" s="1"/>
      <c r="I1493" s="1"/>
      <c r="K1493" s="1"/>
      <c r="L1493" s="1"/>
      <c r="M1493" s="1"/>
      <c r="N1493" s="1"/>
      <c r="O1493" s="1"/>
      <c r="P1493" s="1"/>
    </row>
    <row r="1494" spans="4:16" x14ac:dyDescent="0.25">
      <c r="D1494" s="1"/>
      <c r="E1494" s="1"/>
      <c r="F1494" s="1"/>
      <c r="G1494" s="1"/>
      <c r="H1494" s="1"/>
      <c r="I1494" s="1"/>
      <c r="K1494" s="1"/>
      <c r="L1494" s="1"/>
      <c r="M1494" s="1"/>
      <c r="N1494" s="1"/>
      <c r="O1494" s="1"/>
      <c r="P1494" s="1"/>
    </row>
    <row r="1495" spans="4:16" x14ac:dyDescent="0.25">
      <c r="D1495" s="1"/>
      <c r="E1495" s="1"/>
      <c r="F1495" s="1"/>
      <c r="G1495" s="1"/>
      <c r="H1495" s="1"/>
      <c r="I1495" s="1"/>
      <c r="K1495" s="1"/>
      <c r="L1495" s="1"/>
      <c r="M1495" s="1"/>
      <c r="N1495" s="1"/>
      <c r="O1495" s="1"/>
      <c r="P1495" s="1"/>
    </row>
    <row r="1496" spans="4:16" x14ac:dyDescent="0.25">
      <c r="D1496" s="1"/>
      <c r="E1496" s="1"/>
      <c r="F1496" s="1"/>
      <c r="G1496" s="1"/>
      <c r="H1496" s="1"/>
      <c r="I1496" s="1"/>
      <c r="K1496" s="1"/>
      <c r="L1496" s="1"/>
      <c r="M1496" s="1"/>
      <c r="N1496" s="1"/>
      <c r="O1496" s="1"/>
      <c r="P1496" s="1"/>
    </row>
    <row r="1497" spans="4:16" x14ac:dyDescent="0.25">
      <c r="D1497" s="1"/>
      <c r="E1497" s="1"/>
      <c r="F1497" s="1"/>
      <c r="G1497" s="1"/>
      <c r="H1497" s="1"/>
      <c r="I1497" s="1"/>
      <c r="K1497" s="1"/>
      <c r="L1497" s="1"/>
      <c r="M1497" s="1"/>
      <c r="N1497" s="1"/>
      <c r="O1497" s="1"/>
      <c r="P1497" s="1"/>
    </row>
    <row r="1498" spans="4:16" x14ac:dyDescent="0.25">
      <c r="D1498" s="1"/>
      <c r="E1498" s="1"/>
      <c r="F1498" s="1"/>
      <c r="G1498" s="1"/>
      <c r="H1498" s="1"/>
      <c r="I1498" s="1"/>
      <c r="K1498" s="1"/>
      <c r="L1498" s="1"/>
      <c r="M1498" s="1"/>
      <c r="N1498" s="1"/>
      <c r="O1498" s="1"/>
      <c r="P1498" s="1"/>
    </row>
    <row r="1499" spans="4:16" x14ac:dyDescent="0.25">
      <c r="D1499" s="1"/>
      <c r="E1499" s="1"/>
      <c r="F1499" s="1"/>
      <c r="G1499" s="1"/>
      <c r="H1499" s="1"/>
      <c r="I1499" s="1"/>
      <c r="K1499" s="1"/>
      <c r="L1499" s="1"/>
      <c r="M1499" s="1"/>
      <c r="N1499" s="1"/>
      <c r="O1499" s="1"/>
      <c r="P1499" s="1"/>
    </row>
    <row r="1500" spans="4:16" x14ac:dyDescent="0.25">
      <c r="D1500" s="1"/>
      <c r="E1500" s="1"/>
      <c r="F1500" s="1"/>
      <c r="G1500" s="1"/>
      <c r="H1500" s="1"/>
      <c r="I1500" s="1"/>
      <c r="K1500" s="1"/>
      <c r="L1500" s="1"/>
      <c r="M1500" s="1"/>
      <c r="N1500" s="1"/>
      <c r="O1500" s="1"/>
      <c r="P1500" s="1"/>
    </row>
    <row r="1501" spans="4:16" x14ac:dyDescent="0.25">
      <c r="D1501" s="1"/>
      <c r="E1501" s="1"/>
      <c r="F1501" s="1"/>
      <c r="G1501" s="1"/>
      <c r="H1501" s="1"/>
      <c r="I1501" s="1"/>
      <c r="K1501" s="1"/>
      <c r="L1501" s="1"/>
      <c r="M1501" s="1"/>
      <c r="N1501" s="1"/>
      <c r="O1501" s="1"/>
      <c r="P1501" s="1"/>
    </row>
    <row r="1502" spans="4:16" x14ac:dyDescent="0.25">
      <c r="D1502" s="1"/>
      <c r="E1502" s="1"/>
      <c r="F1502" s="1"/>
      <c r="G1502" s="1"/>
      <c r="H1502" s="1"/>
      <c r="I1502" s="1"/>
      <c r="K1502" s="1"/>
      <c r="L1502" s="1"/>
      <c r="M1502" s="1"/>
      <c r="N1502" s="1"/>
      <c r="O1502" s="1"/>
      <c r="P1502" s="1"/>
    </row>
    <row r="1503" spans="4:16" x14ac:dyDescent="0.25">
      <c r="D1503" s="1"/>
      <c r="E1503" s="1"/>
      <c r="F1503" s="1"/>
      <c r="G1503" s="1"/>
      <c r="H1503" s="1"/>
      <c r="I1503" s="1"/>
      <c r="K1503" s="1"/>
      <c r="L1503" s="1"/>
      <c r="M1503" s="1"/>
      <c r="N1503" s="1"/>
      <c r="O1503" s="1"/>
      <c r="P1503" s="1"/>
    </row>
    <row r="1504" spans="4:16" x14ac:dyDescent="0.25">
      <c r="D1504" s="1"/>
      <c r="E1504" s="1"/>
      <c r="F1504" s="1"/>
      <c r="G1504" s="1"/>
      <c r="H1504" s="1"/>
      <c r="I1504" s="1"/>
      <c r="K1504" s="1"/>
      <c r="L1504" s="1"/>
      <c r="M1504" s="1"/>
      <c r="N1504" s="1"/>
      <c r="O1504" s="1"/>
      <c r="P1504" s="1"/>
    </row>
    <row r="1505" spans="4:16" x14ac:dyDescent="0.25">
      <c r="D1505" s="1"/>
      <c r="E1505" s="1"/>
      <c r="F1505" s="1"/>
      <c r="G1505" s="1"/>
      <c r="H1505" s="1"/>
      <c r="I1505" s="1"/>
      <c r="K1505" s="1"/>
      <c r="L1505" s="1"/>
      <c r="M1505" s="1"/>
      <c r="N1505" s="1"/>
      <c r="O1505" s="1"/>
      <c r="P1505" s="1"/>
    </row>
    <row r="1506" spans="4:16" x14ac:dyDescent="0.25">
      <c r="D1506" s="1"/>
      <c r="E1506" s="1"/>
      <c r="F1506" s="1"/>
      <c r="G1506" s="1"/>
      <c r="H1506" s="1"/>
      <c r="I1506" s="1"/>
      <c r="K1506" s="1"/>
      <c r="L1506" s="1"/>
      <c r="M1506" s="1"/>
      <c r="N1506" s="1"/>
      <c r="O1506" s="1"/>
      <c r="P1506" s="1"/>
    </row>
    <row r="1507" spans="4:16" x14ac:dyDescent="0.25">
      <c r="D1507" s="1"/>
      <c r="E1507" s="1"/>
      <c r="F1507" s="1"/>
      <c r="G1507" s="1"/>
      <c r="H1507" s="1"/>
      <c r="I1507" s="1"/>
      <c r="K1507" s="1"/>
      <c r="L1507" s="1"/>
      <c r="M1507" s="1"/>
      <c r="N1507" s="1"/>
      <c r="O1507" s="1"/>
      <c r="P1507" s="1"/>
    </row>
    <row r="1508" spans="4:16" x14ac:dyDescent="0.25">
      <c r="D1508" s="1"/>
      <c r="E1508" s="1"/>
      <c r="F1508" s="1"/>
      <c r="G1508" s="1"/>
      <c r="H1508" s="1"/>
      <c r="I1508" s="1"/>
      <c r="K1508" s="1"/>
      <c r="L1508" s="1"/>
      <c r="M1508" s="1"/>
      <c r="N1508" s="1"/>
      <c r="O1508" s="1"/>
      <c r="P1508" s="1"/>
    </row>
    <row r="1509" spans="4:16" x14ac:dyDescent="0.25">
      <c r="D1509" s="1"/>
      <c r="E1509" s="1"/>
      <c r="F1509" s="1"/>
      <c r="G1509" s="1"/>
      <c r="H1509" s="1"/>
      <c r="I1509" s="1"/>
      <c r="K1509" s="1"/>
      <c r="L1509" s="1"/>
      <c r="M1509" s="1"/>
      <c r="N1509" s="1"/>
      <c r="O1509" s="1"/>
      <c r="P1509" s="1"/>
    </row>
    <row r="1510" spans="4:16" x14ac:dyDescent="0.25">
      <c r="D1510" s="1"/>
      <c r="E1510" s="1"/>
      <c r="F1510" s="1"/>
      <c r="G1510" s="1"/>
      <c r="H1510" s="1"/>
      <c r="I1510" s="1"/>
      <c r="K1510" s="1"/>
      <c r="L1510" s="1"/>
      <c r="M1510" s="1"/>
      <c r="N1510" s="1"/>
      <c r="O1510" s="1"/>
      <c r="P1510" s="1"/>
    </row>
    <row r="1511" spans="4:16" x14ac:dyDescent="0.25">
      <c r="D1511" s="1"/>
      <c r="E1511" s="1"/>
      <c r="F1511" s="1"/>
      <c r="G1511" s="1"/>
      <c r="H1511" s="1"/>
      <c r="I1511" s="1"/>
      <c r="K1511" s="1"/>
      <c r="L1511" s="1"/>
      <c r="M1511" s="1"/>
      <c r="N1511" s="1"/>
      <c r="O1511" s="1"/>
      <c r="P1511" s="1"/>
    </row>
    <row r="1512" spans="4:16" x14ac:dyDescent="0.25">
      <c r="D1512" s="1"/>
      <c r="E1512" s="1"/>
      <c r="F1512" s="1"/>
      <c r="G1512" s="1"/>
      <c r="H1512" s="1"/>
      <c r="I1512" s="1"/>
      <c r="K1512" s="1"/>
      <c r="L1512" s="1"/>
      <c r="M1512" s="1"/>
      <c r="N1512" s="1"/>
      <c r="O1512" s="1"/>
      <c r="P1512" s="1"/>
    </row>
    <row r="1513" spans="4:16" x14ac:dyDescent="0.25">
      <c r="D1513" s="1"/>
      <c r="E1513" s="1"/>
      <c r="F1513" s="1"/>
      <c r="G1513" s="1"/>
      <c r="H1513" s="1"/>
      <c r="I1513" s="1"/>
      <c r="K1513" s="1"/>
      <c r="L1513" s="1"/>
      <c r="M1513" s="1"/>
      <c r="N1513" s="1"/>
      <c r="O1513" s="1"/>
      <c r="P1513" s="1"/>
    </row>
    <row r="1514" spans="4:16" x14ac:dyDescent="0.25">
      <c r="D1514" s="1"/>
      <c r="E1514" s="1"/>
      <c r="F1514" s="1"/>
      <c r="G1514" s="1"/>
      <c r="H1514" s="1"/>
      <c r="I1514" s="1"/>
      <c r="K1514" s="1"/>
      <c r="L1514" s="1"/>
      <c r="M1514" s="1"/>
      <c r="N1514" s="1"/>
      <c r="O1514" s="1"/>
      <c r="P1514" s="1"/>
    </row>
    <row r="1515" spans="4:16" x14ac:dyDescent="0.25">
      <c r="D1515" s="1"/>
      <c r="E1515" s="1"/>
      <c r="F1515" s="1"/>
      <c r="G1515" s="1"/>
      <c r="H1515" s="1"/>
      <c r="I1515" s="1"/>
      <c r="K1515" s="1"/>
      <c r="L1515" s="1"/>
      <c r="M1515" s="1"/>
      <c r="N1515" s="1"/>
      <c r="O1515" s="1"/>
      <c r="P1515" s="1"/>
    </row>
    <row r="1516" spans="4:16" x14ac:dyDescent="0.25">
      <c r="D1516" s="1"/>
      <c r="E1516" s="1"/>
      <c r="F1516" s="1"/>
      <c r="G1516" s="1"/>
      <c r="H1516" s="1"/>
      <c r="I1516" s="1"/>
      <c r="K1516" s="1"/>
      <c r="L1516" s="1"/>
      <c r="M1516" s="1"/>
      <c r="N1516" s="1"/>
      <c r="O1516" s="1"/>
      <c r="P1516" s="1"/>
    </row>
    <row r="1517" spans="4:16" x14ac:dyDescent="0.25">
      <c r="D1517" s="1"/>
      <c r="E1517" s="1"/>
      <c r="F1517" s="1"/>
      <c r="G1517" s="1"/>
      <c r="H1517" s="1"/>
      <c r="I1517" s="1"/>
      <c r="K1517" s="1"/>
      <c r="L1517" s="1"/>
      <c r="M1517" s="1"/>
      <c r="N1517" s="1"/>
      <c r="O1517" s="1"/>
      <c r="P1517" s="1"/>
    </row>
    <row r="1518" spans="4:16" x14ac:dyDescent="0.25">
      <c r="D1518" s="1"/>
      <c r="E1518" s="1"/>
      <c r="F1518" s="1"/>
      <c r="G1518" s="1"/>
      <c r="H1518" s="1"/>
      <c r="I1518" s="1"/>
      <c r="K1518" s="1"/>
      <c r="L1518" s="1"/>
      <c r="M1518" s="1"/>
      <c r="N1518" s="1"/>
      <c r="O1518" s="1"/>
      <c r="P1518" s="1"/>
    </row>
    <row r="1519" spans="4:16" x14ac:dyDescent="0.25">
      <c r="D1519" s="1"/>
      <c r="E1519" s="1"/>
      <c r="F1519" s="1"/>
      <c r="G1519" s="1"/>
      <c r="H1519" s="1"/>
      <c r="I1519" s="1"/>
      <c r="K1519" s="1"/>
      <c r="L1519" s="1"/>
      <c r="M1519" s="1"/>
      <c r="N1519" s="1"/>
      <c r="O1519" s="1"/>
      <c r="P1519" s="1"/>
    </row>
    <row r="1520" spans="4:16" x14ac:dyDescent="0.25">
      <c r="D1520" s="1"/>
      <c r="E1520" s="1"/>
      <c r="F1520" s="1"/>
      <c r="G1520" s="1"/>
      <c r="H1520" s="1"/>
      <c r="I1520" s="1"/>
      <c r="K1520" s="1"/>
      <c r="L1520" s="1"/>
      <c r="M1520" s="1"/>
      <c r="N1520" s="1"/>
      <c r="O1520" s="1"/>
      <c r="P1520" s="1"/>
    </row>
    <row r="1521" spans="4:16" x14ac:dyDescent="0.25">
      <c r="D1521" s="1"/>
      <c r="E1521" s="1"/>
      <c r="F1521" s="1"/>
      <c r="G1521" s="1"/>
      <c r="H1521" s="1"/>
      <c r="I1521" s="1"/>
      <c r="K1521" s="1"/>
      <c r="L1521" s="1"/>
      <c r="M1521" s="1"/>
      <c r="N1521" s="1"/>
      <c r="O1521" s="1"/>
      <c r="P1521" s="1"/>
    </row>
    <row r="1522" spans="4:16" x14ac:dyDescent="0.25">
      <c r="D1522" s="1"/>
      <c r="E1522" s="1"/>
      <c r="F1522" s="1"/>
      <c r="G1522" s="1"/>
      <c r="H1522" s="1"/>
      <c r="I1522" s="1"/>
      <c r="K1522" s="1"/>
      <c r="L1522" s="1"/>
      <c r="M1522" s="1"/>
      <c r="N1522" s="1"/>
      <c r="O1522" s="1"/>
      <c r="P1522" s="1"/>
    </row>
    <row r="1523" spans="4:16" x14ac:dyDescent="0.25">
      <c r="D1523" s="1"/>
      <c r="E1523" s="1"/>
      <c r="F1523" s="1"/>
      <c r="G1523" s="1"/>
      <c r="H1523" s="1"/>
      <c r="I1523" s="1"/>
      <c r="K1523" s="1"/>
      <c r="L1523" s="1"/>
      <c r="M1523" s="1"/>
      <c r="N1523" s="1"/>
      <c r="O1523" s="1"/>
      <c r="P1523" s="1"/>
    </row>
    <row r="1524" spans="4:16" x14ac:dyDescent="0.25">
      <c r="D1524" s="1"/>
      <c r="E1524" s="1"/>
      <c r="F1524" s="1"/>
      <c r="G1524" s="1"/>
      <c r="H1524" s="1"/>
      <c r="I1524" s="1"/>
      <c r="K1524" s="1"/>
      <c r="L1524" s="1"/>
      <c r="M1524" s="1"/>
      <c r="N1524" s="1"/>
      <c r="O1524" s="1"/>
      <c r="P1524" s="1"/>
    </row>
    <row r="1525" spans="4:16" x14ac:dyDescent="0.25">
      <c r="D1525" s="1"/>
      <c r="E1525" s="1"/>
      <c r="F1525" s="1"/>
      <c r="G1525" s="1"/>
      <c r="H1525" s="1"/>
      <c r="I1525" s="1"/>
      <c r="K1525" s="1"/>
      <c r="L1525" s="1"/>
      <c r="M1525" s="1"/>
      <c r="N1525" s="1"/>
      <c r="O1525" s="1"/>
      <c r="P1525" s="1"/>
    </row>
    <row r="1526" spans="4:16" x14ac:dyDescent="0.25">
      <c r="D1526" s="1"/>
      <c r="E1526" s="1"/>
      <c r="F1526" s="1"/>
      <c r="G1526" s="1"/>
      <c r="H1526" s="1"/>
      <c r="I1526" s="1"/>
      <c r="K1526" s="1"/>
      <c r="L1526" s="1"/>
      <c r="M1526" s="1"/>
      <c r="N1526" s="1"/>
      <c r="O1526" s="1"/>
      <c r="P1526" s="1"/>
    </row>
    <row r="1527" spans="4:16" x14ac:dyDescent="0.25">
      <c r="D1527" s="1"/>
      <c r="E1527" s="1"/>
      <c r="F1527" s="1"/>
      <c r="G1527" s="1"/>
      <c r="H1527" s="1"/>
      <c r="I1527" s="1"/>
      <c r="K1527" s="1"/>
      <c r="L1527" s="1"/>
      <c r="M1527" s="1"/>
      <c r="N1527" s="1"/>
      <c r="O1527" s="1"/>
      <c r="P1527" s="1"/>
    </row>
    <row r="1528" spans="4:16" x14ac:dyDescent="0.25">
      <c r="D1528" s="1"/>
      <c r="E1528" s="1"/>
      <c r="F1528" s="1"/>
      <c r="G1528" s="1"/>
      <c r="H1528" s="1"/>
      <c r="I1528" s="1"/>
      <c r="K1528" s="1"/>
      <c r="L1528" s="1"/>
      <c r="M1528" s="1"/>
      <c r="N1528" s="1"/>
      <c r="O1528" s="1"/>
      <c r="P1528" s="1"/>
    </row>
    <row r="1529" spans="4:16" x14ac:dyDescent="0.25">
      <c r="D1529" s="1"/>
      <c r="E1529" s="1"/>
      <c r="F1529" s="1"/>
      <c r="G1529" s="1"/>
      <c r="H1529" s="1"/>
      <c r="I1529" s="1"/>
      <c r="K1529" s="1"/>
      <c r="L1529" s="1"/>
      <c r="M1529" s="1"/>
      <c r="N1529" s="1"/>
      <c r="O1529" s="1"/>
      <c r="P1529" s="1"/>
    </row>
    <row r="1530" spans="4:16" x14ac:dyDescent="0.25">
      <c r="D1530" s="1"/>
      <c r="E1530" s="1"/>
      <c r="F1530" s="1"/>
      <c r="G1530" s="1"/>
      <c r="H1530" s="1"/>
      <c r="I1530" s="1"/>
      <c r="K1530" s="1"/>
      <c r="L1530" s="1"/>
      <c r="M1530" s="1"/>
      <c r="N1530" s="1"/>
      <c r="O1530" s="1"/>
      <c r="P1530" s="1"/>
    </row>
    <row r="1531" spans="4:16" x14ac:dyDescent="0.25">
      <c r="D1531" s="1"/>
      <c r="E1531" s="1"/>
      <c r="F1531" s="1"/>
      <c r="G1531" s="1"/>
      <c r="H1531" s="1"/>
      <c r="I1531" s="1"/>
      <c r="K1531" s="1"/>
      <c r="L1531" s="1"/>
      <c r="M1531" s="1"/>
      <c r="N1531" s="1"/>
      <c r="O1531" s="1"/>
      <c r="P1531" s="1"/>
    </row>
    <row r="1532" spans="4:16" x14ac:dyDescent="0.25">
      <c r="D1532" s="1"/>
      <c r="E1532" s="1"/>
      <c r="F1532" s="1"/>
      <c r="G1532" s="1"/>
      <c r="H1532" s="1"/>
      <c r="I1532" s="1"/>
      <c r="K1532" s="1"/>
      <c r="L1532" s="1"/>
      <c r="M1532" s="1"/>
      <c r="N1532" s="1"/>
      <c r="O1532" s="1"/>
      <c r="P1532" s="1"/>
    </row>
    <row r="1533" spans="4:16" x14ac:dyDescent="0.25">
      <c r="D1533" s="1"/>
      <c r="E1533" s="1"/>
      <c r="F1533" s="1"/>
      <c r="G1533" s="1"/>
      <c r="H1533" s="1"/>
      <c r="I1533" s="1"/>
      <c r="K1533" s="1"/>
      <c r="L1533" s="1"/>
      <c r="M1533" s="1"/>
      <c r="N1533" s="1"/>
      <c r="O1533" s="1"/>
      <c r="P1533" s="1"/>
    </row>
    <row r="1534" spans="4:16" x14ac:dyDescent="0.25">
      <c r="D1534" s="1"/>
      <c r="E1534" s="1"/>
      <c r="F1534" s="1"/>
      <c r="G1534" s="1"/>
      <c r="H1534" s="1"/>
      <c r="I1534" s="1"/>
      <c r="K1534" s="1"/>
      <c r="L1534" s="1"/>
      <c r="M1534" s="1"/>
      <c r="N1534" s="1"/>
      <c r="O1534" s="1"/>
      <c r="P1534" s="1"/>
    </row>
    <row r="1535" spans="4:16" x14ac:dyDescent="0.25">
      <c r="D1535" s="1"/>
      <c r="E1535" s="1"/>
      <c r="F1535" s="1"/>
      <c r="G1535" s="1"/>
      <c r="H1535" s="1"/>
      <c r="I1535" s="1"/>
      <c r="K1535" s="1"/>
      <c r="L1535" s="1"/>
      <c r="M1535" s="1"/>
      <c r="N1535" s="1"/>
      <c r="O1535" s="1"/>
      <c r="P1535" s="1"/>
    </row>
    <row r="1536" spans="4:16" x14ac:dyDescent="0.25">
      <c r="D1536" s="1"/>
      <c r="E1536" s="1"/>
      <c r="F1536" s="1"/>
      <c r="G1536" s="1"/>
      <c r="H1536" s="1"/>
      <c r="I1536" s="1"/>
      <c r="K1536" s="1"/>
      <c r="L1536" s="1"/>
      <c r="M1536" s="1"/>
      <c r="N1536" s="1"/>
      <c r="O1536" s="1"/>
      <c r="P1536" s="1"/>
    </row>
    <row r="1537" spans="4:16" x14ac:dyDescent="0.25">
      <c r="D1537" s="1"/>
      <c r="E1537" s="1"/>
      <c r="F1537" s="1"/>
      <c r="G1537" s="1"/>
      <c r="H1537" s="1"/>
      <c r="I1537" s="1"/>
      <c r="K1537" s="1"/>
      <c r="L1537" s="1"/>
      <c r="M1537" s="1"/>
      <c r="N1537" s="1"/>
      <c r="O1537" s="1"/>
      <c r="P1537" s="1"/>
    </row>
    <row r="1538" spans="4:16" x14ac:dyDescent="0.25">
      <c r="D1538" s="1"/>
      <c r="E1538" s="1"/>
      <c r="F1538" s="1"/>
      <c r="G1538" s="1"/>
      <c r="H1538" s="1"/>
      <c r="I1538" s="1"/>
      <c r="K1538" s="1"/>
      <c r="L1538" s="1"/>
      <c r="M1538" s="1"/>
      <c r="N1538" s="1"/>
      <c r="O1538" s="1"/>
      <c r="P1538" s="1"/>
    </row>
    <row r="1539" spans="4:16" x14ac:dyDescent="0.25">
      <c r="D1539" s="1"/>
      <c r="E1539" s="1"/>
      <c r="F1539" s="1"/>
      <c r="G1539" s="1"/>
      <c r="H1539" s="1"/>
      <c r="I1539" s="1"/>
      <c r="K1539" s="1"/>
      <c r="L1539" s="1"/>
      <c r="M1539" s="1"/>
      <c r="N1539" s="1"/>
      <c r="O1539" s="1"/>
      <c r="P1539" s="1"/>
    </row>
    <row r="1540" spans="4:16" x14ac:dyDescent="0.25">
      <c r="D1540" s="1"/>
      <c r="E1540" s="1"/>
      <c r="F1540" s="1"/>
      <c r="G1540" s="1"/>
      <c r="H1540" s="1"/>
      <c r="I1540" s="1"/>
      <c r="K1540" s="1"/>
      <c r="L1540" s="1"/>
      <c r="M1540" s="1"/>
      <c r="N1540" s="1"/>
      <c r="O1540" s="1"/>
      <c r="P1540" s="1"/>
    </row>
    <row r="1541" spans="4:16" x14ac:dyDescent="0.25">
      <c r="D1541" s="1"/>
      <c r="E1541" s="1"/>
      <c r="F1541" s="1"/>
      <c r="G1541" s="1"/>
      <c r="H1541" s="1"/>
      <c r="I1541" s="1"/>
      <c r="K1541" s="1"/>
      <c r="L1541" s="1"/>
      <c r="M1541" s="1"/>
      <c r="N1541" s="1"/>
      <c r="O1541" s="1"/>
      <c r="P1541" s="1"/>
    </row>
    <row r="1542" spans="4:16" x14ac:dyDescent="0.25">
      <c r="D1542" s="1"/>
      <c r="E1542" s="1"/>
      <c r="F1542" s="1"/>
      <c r="G1542" s="1"/>
      <c r="H1542" s="1"/>
      <c r="I1542" s="1"/>
      <c r="K1542" s="1"/>
      <c r="L1542" s="1"/>
      <c r="M1542" s="1"/>
      <c r="N1542" s="1"/>
      <c r="O1542" s="1"/>
      <c r="P1542" s="1"/>
    </row>
    <row r="1543" spans="4:16" x14ac:dyDescent="0.25">
      <c r="D1543" s="1"/>
      <c r="E1543" s="1"/>
      <c r="F1543" s="1"/>
      <c r="G1543" s="1"/>
      <c r="H1543" s="1"/>
      <c r="I1543" s="1"/>
      <c r="K1543" s="1"/>
      <c r="L1543" s="1"/>
      <c r="M1543" s="1"/>
      <c r="N1543" s="1"/>
      <c r="O1543" s="1"/>
      <c r="P1543" s="1"/>
    </row>
    <row r="1544" spans="4:16" x14ac:dyDescent="0.25">
      <c r="D1544" s="1"/>
      <c r="E1544" s="1"/>
      <c r="F1544" s="1"/>
      <c r="G1544" s="1"/>
      <c r="H1544" s="1"/>
      <c r="I1544" s="1"/>
      <c r="K1544" s="1"/>
      <c r="L1544" s="1"/>
      <c r="M1544" s="1"/>
      <c r="N1544" s="1"/>
      <c r="O1544" s="1"/>
      <c r="P1544" s="1"/>
    </row>
    <row r="1545" spans="4:16" x14ac:dyDescent="0.25">
      <c r="D1545" s="1"/>
      <c r="E1545" s="1"/>
      <c r="F1545" s="1"/>
      <c r="G1545" s="1"/>
      <c r="H1545" s="1"/>
      <c r="I1545" s="1"/>
      <c r="K1545" s="1"/>
      <c r="L1545" s="1"/>
      <c r="M1545" s="1"/>
      <c r="N1545" s="1"/>
      <c r="O1545" s="1"/>
      <c r="P1545" s="1"/>
    </row>
    <row r="1546" spans="4:16" x14ac:dyDescent="0.25">
      <c r="D1546" s="1"/>
      <c r="E1546" s="1"/>
      <c r="F1546" s="1"/>
      <c r="G1546" s="1"/>
      <c r="H1546" s="1"/>
      <c r="I1546" s="1"/>
      <c r="K1546" s="1"/>
      <c r="L1546" s="1"/>
      <c r="M1546" s="1"/>
      <c r="N1546" s="1"/>
      <c r="O1546" s="1"/>
      <c r="P1546" s="1"/>
    </row>
    <row r="1547" spans="4:16" x14ac:dyDescent="0.25">
      <c r="D1547" s="1"/>
      <c r="E1547" s="1"/>
      <c r="F1547" s="1"/>
      <c r="G1547" s="1"/>
      <c r="H1547" s="1"/>
      <c r="I1547" s="1"/>
      <c r="K1547" s="1"/>
      <c r="L1547" s="1"/>
      <c r="M1547" s="1"/>
      <c r="N1547" s="1"/>
      <c r="O1547" s="1"/>
      <c r="P1547" s="1"/>
    </row>
    <row r="1548" spans="4:16" x14ac:dyDescent="0.25">
      <c r="D1548" s="1"/>
      <c r="E1548" s="1"/>
      <c r="F1548" s="1"/>
      <c r="G1548" s="1"/>
      <c r="H1548" s="1"/>
      <c r="I1548" s="1"/>
      <c r="K1548" s="1"/>
      <c r="L1548" s="1"/>
      <c r="M1548" s="1"/>
      <c r="N1548" s="1"/>
      <c r="O1548" s="1"/>
      <c r="P1548" s="1"/>
    </row>
    <row r="1549" spans="4:16" x14ac:dyDescent="0.25">
      <c r="D1549" s="1"/>
      <c r="E1549" s="1"/>
      <c r="F1549" s="1"/>
      <c r="G1549" s="1"/>
      <c r="H1549" s="1"/>
      <c r="I1549" s="1"/>
      <c r="K1549" s="1"/>
      <c r="L1549" s="1"/>
      <c r="M1549" s="1"/>
      <c r="N1549" s="1"/>
      <c r="O1549" s="1"/>
      <c r="P1549" s="1"/>
    </row>
    <row r="1550" spans="4:16" x14ac:dyDescent="0.25">
      <c r="D1550" s="1"/>
      <c r="E1550" s="1"/>
      <c r="F1550" s="1"/>
      <c r="G1550" s="1"/>
      <c r="H1550" s="1"/>
      <c r="I1550" s="1"/>
      <c r="K1550" s="1"/>
      <c r="L1550" s="1"/>
      <c r="M1550" s="1"/>
      <c r="N1550" s="1"/>
      <c r="O1550" s="1"/>
      <c r="P1550" s="1"/>
    </row>
    <row r="1551" spans="4:16" x14ac:dyDescent="0.25">
      <c r="D1551" s="1"/>
      <c r="E1551" s="1"/>
      <c r="F1551" s="1"/>
      <c r="G1551" s="1"/>
      <c r="H1551" s="1"/>
      <c r="I1551" s="1"/>
      <c r="K1551" s="1"/>
      <c r="L1551" s="1"/>
      <c r="M1551" s="1"/>
      <c r="N1551" s="1"/>
      <c r="O1551" s="1"/>
      <c r="P1551" s="1"/>
    </row>
    <row r="1552" spans="4:16" x14ac:dyDescent="0.25">
      <c r="D1552" s="1"/>
      <c r="E1552" s="1"/>
      <c r="F1552" s="1"/>
      <c r="G1552" s="1"/>
      <c r="H1552" s="1"/>
      <c r="I1552" s="1"/>
      <c r="K1552" s="1"/>
      <c r="L1552" s="1"/>
      <c r="M1552" s="1"/>
      <c r="N1552" s="1"/>
      <c r="O1552" s="1"/>
      <c r="P1552" s="1"/>
    </row>
    <row r="1553" spans="4:16" x14ac:dyDescent="0.25">
      <c r="D1553" s="1"/>
      <c r="E1553" s="1"/>
      <c r="F1553" s="1"/>
      <c r="G1553" s="1"/>
      <c r="H1553" s="1"/>
      <c r="I1553" s="1"/>
      <c r="K1553" s="1"/>
      <c r="L1553" s="1"/>
      <c r="M1553" s="1"/>
      <c r="N1553" s="1"/>
      <c r="O1553" s="1"/>
      <c r="P1553" s="1"/>
    </row>
    <row r="1554" spans="4:16" x14ac:dyDescent="0.25">
      <c r="D1554" s="1"/>
      <c r="E1554" s="1"/>
      <c r="F1554" s="1"/>
      <c r="G1554" s="1"/>
      <c r="H1554" s="1"/>
      <c r="I1554" s="1"/>
      <c r="K1554" s="1"/>
      <c r="L1554" s="1"/>
      <c r="M1554" s="1"/>
      <c r="N1554" s="1"/>
      <c r="O1554" s="1"/>
      <c r="P1554" s="1"/>
    </row>
    <row r="1555" spans="4:16" x14ac:dyDescent="0.25">
      <c r="D1555" s="1"/>
      <c r="E1555" s="1"/>
      <c r="F1555" s="1"/>
      <c r="G1555" s="1"/>
      <c r="H1555" s="1"/>
      <c r="I1555" s="1"/>
      <c r="K1555" s="1"/>
      <c r="L1555" s="1"/>
      <c r="M1555" s="1"/>
      <c r="N1555" s="1"/>
      <c r="O1555" s="1"/>
      <c r="P1555" s="1"/>
    </row>
    <row r="1556" spans="4:16" x14ac:dyDescent="0.25">
      <c r="D1556" s="1"/>
      <c r="E1556" s="1"/>
      <c r="F1556" s="1"/>
      <c r="G1556" s="1"/>
      <c r="H1556" s="1"/>
      <c r="I1556" s="1"/>
      <c r="K1556" s="1"/>
      <c r="L1556" s="1"/>
      <c r="M1556" s="1"/>
      <c r="N1556" s="1"/>
      <c r="O1556" s="1"/>
      <c r="P1556" s="1"/>
    </row>
    <row r="1557" spans="4:16" x14ac:dyDescent="0.25">
      <c r="D1557" s="1"/>
      <c r="E1557" s="1"/>
      <c r="F1557" s="1"/>
      <c r="G1557" s="1"/>
      <c r="H1557" s="1"/>
      <c r="I1557" s="1"/>
      <c r="K1557" s="1"/>
      <c r="L1557" s="1"/>
      <c r="M1557" s="1"/>
      <c r="N1557" s="1"/>
      <c r="O1557" s="1"/>
      <c r="P1557" s="1"/>
    </row>
    <row r="1558" spans="4:16" x14ac:dyDescent="0.25">
      <c r="D1558" s="1"/>
      <c r="E1558" s="1"/>
      <c r="F1558" s="1"/>
      <c r="G1558" s="1"/>
      <c r="H1558" s="1"/>
      <c r="I1558" s="1"/>
      <c r="K1558" s="1"/>
      <c r="L1558" s="1"/>
      <c r="M1558" s="1"/>
      <c r="N1558" s="1"/>
      <c r="O1558" s="1"/>
      <c r="P1558" s="1"/>
    </row>
    <row r="1559" spans="4:16" x14ac:dyDescent="0.25">
      <c r="D1559" s="1"/>
      <c r="E1559" s="1"/>
      <c r="F1559" s="1"/>
      <c r="G1559" s="1"/>
      <c r="H1559" s="1"/>
      <c r="I1559" s="1"/>
      <c r="K1559" s="1"/>
      <c r="L1559" s="1"/>
      <c r="M1559" s="1"/>
      <c r="N1559" s="1"/>
      <c r="O1559" s="1"/>
      <c r="P1559" s="1"/>
    </row>
    <row r="1560" spans="4:16" x14ac:dyDescent="0.25">
      <c r="D1560" s="1"/>
      <c r="E1560" s="1"/>
      <c r="F1560" s="1"/>
      <c r="G1560" s="1"/>
      <c r="H1560" s="1"/>
      <c r="I1560" s="1"/>
      <c r="K1560" s="1"/>
      <c r="L1560" s="1"/>
      <c r="M1560" s="1"/>
      <c r="N1560" s="1"/>
      <c r="O1560" s="1"/>
      <c r="P1560" s="1"/>
    </row>
    <row r="1561" spans="4:16" x14ac:dyDescent="0.25">
      <c r="D1561" s="1"/>
      <c r="E1561" s="1"/>
      <c r="F1561" s="1"/>
      <c r="G1561" s="1"/>
      <c r="H1561" s="1"/>
      <c r="I1561" s="1"/>
      <c r="K1561" s="1"/>
      <c r="L1561" s="1"/>
      <c r="M1561" s="1"/>
      <c r="N1561" s="1"/>
      <c r="O1561" s="1"/>
      <c r="P1561" s="1"/>
    </row>
    <row r="1562" spans="4:16" x14ac:dyDescent="0.25">
      <c r="D1562" s="1"/>
      <c r="E1562" s="1"/>
      <c r="F1562" s="1"/>
      <c r="G1562" s="1"/>
      <c r="H1562" s="1"/>
      <c r="I1562" s="1"/>
      <c r="K1562" s="1"/>
      <c r="L1562" s="1"/>
      <c r="M1562" s="1"/>
      <c r="N1562" s="1"/>
      <c r="O1562" s="1"/>
      <c r="P1562" s="1"/>
    </row>
    <row r="1563" spans="4:16" x14ac:dyDescent="0.25">
      <c r="D1563" s="1"/>
      <c r="E1563" s="1"/>
      <c r="F1563" s="1"/>
      <c r="G1563" s="1"/>
      <c r="H1563" s="1"/>
      <c r="I1563" s="1"/>
      <c r="K1563" s="1"/>
      <c r="L1563" s="1"/>
      <c r="M1563" s="1"/>
      <c r="N1563" s="1"/>
      <c r="O1563" s="1"/>
      <c r="P1563" s="1"/>
    </row>
    <row r="1564" spans="4:16" x14ac:dyDescent="0.25">
      <c r="D1564" s="1"/>
      <c r="E1564" s="1"/>
      <c r="F1564" s="1"/>
      <c r="G1564" s="1"/>
      <c r="H1564" s="1"/>
      <c r="I1564" s="1"/>
      <c r="K1564" s="1"/>
      <c r="L1564" s="1"/>
      <c r="M1564" s="1"/>
      <c r="N1564" s="1"/>
      <c r="O1564" s="1"/>
      <c r="P1564" s="1"/>
    </row>
    <row r="1565" spans="4:16" x14ac:dyDescent="0.25">
      <c r="D1565" s="1"/>
      <c r="E1565" s="1"/>
      <c r="F1565" s="1"/>
      <c r="G1565" s="1"/>
      <c r="H1565" s="1"/>
      <c r="I1565" s="1"/>
      <c r="K1565" s="1"/>
      <c r="L1565" s="1"/>
      <c r="M1565" s="1"/>
      <c r="N1565" s="1"/>
      <c r="O1565" s="1"/>
      <c r="P1565" s="1"/>
    </row>
    <row r="1566" spans="4:16" x14ac:dyDescent="0.25">
      <c r="D1566" s="1"/>
      <c r="E1566" s="1"/>
      <c r="F1566" s="1"/>
      <c r="G1566" s="1"/>
      <c r="H1566" s="1"/>
      <c r="I1566" s="1"/>
      <c r="K1566" s="1"/>
      <c r="L1566" s="1"/>
      <c r="M1566" s="1"/>
      <c r="N1566" s="1"/>
      <c r="O1566" s="1"/>
      <c r="P1566" s="1"/>
    </row>
    <row r="1567" spans="4:16" x14ac:dyDescent="0.25">
      <c r="D1567" s="1"/>
      <c r="E1567" s="1"/>
      <c r="F1567" s="1"/>
      <c r="G1567" s="1"/>
      <c r="H1567" s="1"/>
      <c r="I1567" s="1"/>
      <c r="K1567" s="1"/>
      <c r="L1567" s="1"/>
      <c r="M1567" s="1"/>
      <c r="N1567" s="1"/>
      <c r="O1567" s="1"/>
      <c r="P1567" s="1"/>
    </row>
    <row r="1568" spans="4:16" x14ac:dyDescent="0.25">
      <c r="D1568" s="1"/>
      <c r="E1568" s="1"/>
      <c r="F1568" s="1"/>
      <c r="G1568" s="1"/>
      <c r="H1568" s="1"/>
      <c r="I1568" s="1"/>
      <c r="K1568" s="1"/>
      <c r="L1568" s="1"/>
      <c r="M1568" s="1"/>
      <c r="N1568" s="1"/>
      <c r="O1568" s="1"/>
      <c r="P1568" s="1"/>
    </row>
    <row r="1569" spans="4:16" x14ac:dyDescent="0.25">
      <c r="D1569" s="1"/>
      <c r="E1569" s="1"/>
      <c r="F1569" s="1"/>
      <c r="G1569" s="1"/>
      <c r="H1569" s="1"/>
      <c r="I1569" s="1"/>
      <c r="K1569" s="1"/>
      <c r="L1569" s="1"/>
      <c r="M1569" s="1"/>
      <c r="N1569" s="1"/>
      <c r="O1569" s="1"/>
      <c r="P1569" s="1"/>
    </row>
    <row r="1570" spans="4:16" x14ac:dyDescent="0.25">
      <c r="D1570" s="1"/>
      <c r="E1570" s="1"/>
      <c r="F1570" s="1"/>
      <c r="G1570" s="1"/>
      <c r="H1570" s="1"/>
      <c r="I1570" s="1"/>
      <c r="K1570" s="1"/>
      <c r="L1570" s="1"/>
      <c r="M1570" s="1"/>
      <c r="N1570" s="1"/>
      <c r="O1570" s="1"/>
      <c r="P1570" s="1"/>
    </row>
    <row r="1571" spans="4:16" x14ac:dyDescent="0.25">
      <c r="D1571" s="1"/>
      <c r="E1571" s="1"/>
      <c r="F1571" s="1"/>
      <c r="G1571" s="1"/>
      <c r="H1571" s="1"/>
      <c r="I1571" s="1"/>
      <c r="K1571" s="1"/>
      <c r="L1571" s="1"/>
      <c r="M1571" s="1"/>
      <c r="N1571" s="1"/>
      <c r="O1571" s="1"/>
      <c r="P1571" s="1"/>
    </row>
    <row r="1572" spans="4:16" x14ac:dyDescent="0.25">
      <c r="D1572" s="1"/>
      <c r="E1572" s="1"/>
      <c r="F1572" s="1"/>
      <c r="G1572" s="1"/>
      <c r="H1572" s="1"/>
      <c r="I1572" s="1"/>
      <c r="K1572" s="1"/>
      <c r="L1572" s="1"/>
      <c r="M1572" s="1"/>
      <c r="N1572" s="1"/>
      <c r="O1572" s="1"/>
      <c r="P1572" s="1"/>
    </row>
    <row r="1573" spans="4:16" x14ac:dyDescent="0.25">
      <c r="D1573" s="1"/>
      <c r="E1573" s="1"/>
      <c r="F1573" s="1"/>
      <c r="G1573" s="1"/>
      <c r="H1573" s="1"/>
      <c r="I1573" s="1"/>
      <c r="K1573" s="1"/>
      <c r="L1573" s="1"/>
      <c r="M1573" s="1"/>
      <c r="N1573" s="1"/>
      <c r="O1573" s="1"/>
      <c r="P1573" s="1"/>
    </row>
    <row r="1574" spans="4:16" x14ac:dyDescent="0.25">
      <c r="D1574" s="1"/>
      <c r="E1574" s="1"/>
      <c r="F1574" s="1"/>
      <c r="G1574" s="1"/>
      <c r="H1574" s="1"/>
      <c r="I1574" s="1"/>
      <c r="K1574" s="1"/>
      <c r="L1574" s="1"/>
      <c r="M1574" s="1"/>
      <c r="N1574" s="1"/>
      <c r="O1574" s="1"/>
      <c r="P1574" s="1"/>
    </row>
    <row r="1575" spans="4:16" x14ac:dyDescent="0.25">
      <c r="D1575" s="1"/>
      <c r="E1575" s="1"/>
      <c r="F1575" s="1"/>
      <c r="G1575" s="1"/>
      <c r="H1575" s="1"/>
      <c r="I1575" s="1"/>
      <c r="K1575" s="1"/>
      <c r="L1575" s="1"/>
      <c r="M1575" s="1"/>
      <c r="N1575" s="1"/>
      <c r="O1575" s="1"/>
      <c r="P1575" s="1"/>
    </row>
    <row r="1576" spans="4:16" x14ac:dyDescent="0.25">
      <c r="D1576" s="1"/>
      <c r="E1576" s="1"/>
      <c r="F1576" s="1"/>
      <c r="G1576" s="1"/>
      <c r="H1576" s="1"/>
      <c r="I1576" s="1"/>
      <c r="K1576" s="1"/>
      <c r="L1576" s="1"/>
      <c r="M1576" s="1"/>
      <c r="N1576" s="1"/>
      <c r="O1576" s="1"/>
      <c r="P1576" s="1"/>
    </row>
    <row r="1577" spans="4:16" x14ac:dyDescent="0.25">
      <c r="D1577" s="1"/>
      <c r="E1577" s="1"/>
      <c r="F1577" s="1"/>
      <c r="G1577" s="1"/>
      <c r="H1577" s="1"/>
      <c r="I1577" s="1"/>
      <c r="K1577" s="1"/>
      <c r="L1577" s="1"/>
      <c r="M1577" s="1"/>
      <c r="N1577" s="1"/>
      <c r="O1577" s="1"/>
      <c r="P1577" s="1"/>
    </row>
    <row r="1578" spans="4:16" x14ac:dyDescent="0.25">
      <c r="D1578" s="1"/>
      <c r="E1578" s="1"/>
      <c r="F1578" s="1"/>
      <c r="G1578" s="1"/>
      <c r="H1578" s="1"/>
      <c r="I1578" s="1"/>
      <c r="K1578" s="1"/>
      <c r="L1578" s="1"/>
      <c r="M1578" s="1"/>
      <c r="N1578" s="1"/>
      <c r="O1578" s="1"/>
      <c r="P1578" s="1"/>
    </row>
    <row r="1579" spans="4:16" x14ac:dyDescent="0.25">
      <c r="D1579" s="1"/>
      <c r="E1579" s="1"/>
      <c r="F1579" s="1"/>
      <c r="G1579" s="1"/>
      <c r="H1579" s="1"/>
      <c r="I1579" s="1"/>
      <c r="K1579" s="1"/>
      <c r="L1579" s="1"/>
      <c r="M1579" s="1"/>
      <c r="N1579" s="1"/>
      <c r="O1579" s="1"/>
      <c r="P1579" s="1"/>
    </row>
    <row r="1580" spans="4:16" x14ac:dyDescent="0.25">
      <c r="D1580" s="1"/>
      <c r="E1580" s="1"/>
      <c r="F1580" s="1"/>
      <c r="G1580" s="1"/>
      <c r="H1580" s="1"/>
      <c r="I1580" s="1"/>
      <c r="K1580" s="1"/>
      <c r="L1580" s="1"/>
      <c r="M1580" s="1"/>
      <c r="N1580" s="1"/>
      <c r="O1580" s="1"/>
      <c r="P1580" s="1"/>
    </row>
    <row r="1581" spans="4:16" x14ac:dyDescent="0.25">
      <c r="D1581" s="1"/>
      <c r="E1581" s="1"/>
      <c r="F1581" s="1"/>
      <c r="G1581" s="1"/>
      <c r="H1581" s="1"/>
      <c r="I1581" s="1"/>
      <c r="K1581" s="1"/>
      <c r="L1581" s="1"/>
      <c r="M1581" s="1"/>
      <c r="N1581" s="1"/>
      <c r="O1581" s="1"/>
      <c r="P1581" s="1"/>
    </row>
    <row r="1582" spans="4:16" x14ac:dyDescent="0.25">
      <c r="D1582" s="1"/>
      <c r="E1582" s="1"/>
      <c r="F1582" s="1"/>
      <c r="G1582" s="1"/>
      <c r="H1582" s="1"/>
      <c r="I1582" s="1"/>
      <c r="K1582" s="1"/>
      <c r="L1582" s="1"/>
      <c r="M1582" s="1"/>
      <c r="N1582" s="1"/>
      <c r="O1582" s="1"/>
      <c r="P1582" s="1"/>
    </row>
    <row r="1583" spans="4:16" x14ac:dyDescent="0.25">
      <c r="D1583" s="1"/>
      <c r="E1583" s="1"/>
      <c r="F1583" s="1"/>
      <c r="G1583" s="1"/>
      <c r="H1583" s="1"/>
      <c r="I1583" s="1"/>
      <c r="K1583" s="1"/>
      <c r="L1583" s="1"/>
      <c r="M1583" s="1"/>
      <c r="N1583" s="1"/>
      <c r="O1583" s="1"/>
      <c r="P1583" s="1"/>
    </row>
    <row r="1584" spans="4:16" x14ac:dyDescent="0.25">
      <c r="D1584" s="1"/>
      <c r="E1584" s="1"/>
      <c r="F1584" s="1"/>
      <c r="G1584" s="1"/>
      <c r="H1584" s="1"/>
      <c r="I1584" s="1"/>
      <c r="K1584" s="1"/>
      <c r="L1584" s="1"/>
      <c r="M1584" s="1"/>
      <c r="N1584" s="1"/>
      <c r="O1584" s="1"/>
      <c r="P1584" s="1"/>
    </row>
    <row r="1585" spans="4:16" x14ac:dyDescent="0.25">
      <c r="D1585" s="1"/>
      <c r="E1585" s="1"/>
      <c r="F1585" s="1"/>
      <c r="G1585" s="1"/>
      <c r="H1585" s="1"/>
      <c r="I1585" s="1"/>
      <c r="K1585" s="1"/>
      <c r="L1585" s="1"/>
      <c r="M1585" s="1"/>
      <c r="N1585" s="1"/>
      <c r="O1585" s="1"/>
      <c r="P1585" s="1"/>
    </row>
    <row r="1586" spans="4:16" x14ac:dyDescent="0.25">
      <c r="D1586" s="1"/>
      <c r="E1586" s="1"/>
      <c r="F1586" s="1"/>
      <c r="G1586" s="1"/>
      <c r="H1586" s="1"/>
      <c r="I1586" s="1"/>
      <c r="K1586" s="1"/>
      <c r="L1586" s="1"/>
      <c r="M1586" s="1"/>
      <c r="N1586" s="1"/>
      <c r="O1586" s="1"/>
      <c r="P1586" s="1"/>
    </row>
    <row r="1587" spans="4:16" x14ac:dyDescent="0.25">
      <c r="D1587" s="1"/>
      <c r="E1587" s="1"/>
      <c r="F1587" s="1"/>
      <c r="G1587" s="1"/>
      <c r="H1587" s="1"/>
      <c r="I1587" s="1"/>
      <c r="K1587" s="1"/>
      <c r="L1587" s="1"/>
      <c r="M1587" s="1"/>
      <c r="N1587" s="1"/>
      <c r="O1587" s="1"/>
      <c r="P1587" s="1"/>
    </row>
    <row r="1588" spans="4:16" x14ac:dyDescent="0.25">
      <c r="D1588" s="1"/>
      <c r="E1588" s="1"/>
      <c r="F1588" s="1"/>
      <c r="G1588" s="1"/>
      <c r="H1588" s="1"/>
      <c r="I1588" s="1"/>
      <c r="K1588" s="1"/>
      <c r="L1588" s="1"/>
      <c r="M1588" s="1"/>
      <c r="N1588" s="1"/>
      <c r="O1588" s="1"/>
      <c r="P1588" s="1"/>
    </row>
    <row r="1589" spans="4:16" x14ac:dyDescent="0.25">
      <c r="D1589" s="1"/>
      <c r="E1589" s="1"/>
      <c r="F1589" s="1"/>
      <c r="G1589" s="1"/>
      <c r="H1589" s="1"/>
      <c r="I1589" s="1"/>
      <c r="K1589" s="1"/>
      <c r="L1589" s="1"/>
      <c r="M1589" s="1"/>
      <c r="N1589" s="1"/>
      <c r="O1589" s="1"/>
      <c r="P1589" s="1"/>
    </row>
    <row r="1590" spans="4:16" x14ac:dyDescent="0.25">
      <c r="D1590" s="1"/>
      <c r="E1590" s="1"/>
      <c r="F1590" s="1"/>
      <c r="G1590" s="1"/>
      <c r="H1590" s="1"/>
      <c r="I1590" s="1"/>
      <c r="K1590" s="1"/>
      <c r="L1590" s="1"/>
      <c r="M1590" s="1"/>
      <c r="N1590" s="1"/>
      <c r="O1590" s="1"/>
      <c r="P1590" s="1"/>
    </row>
    <row r="1591" spans="4:16" x14ac:dyDescent="0.25">
      <c r="D1591" s="1"/>
      <c r="E1591" s="1"/>
      <c r="F1591" s="1"/>
      <c r="G1591" s="1"/>
      <c r="H1591" s="1"/>
      <c r="I1591" s="1"/>
      <c r="K1591" s="1"/>
      <c r="L1591" s="1"/>
      <c r="M1591" s="1"/>
      <c r="N1591" s="1"/>
      <c r="O1591" s="1"/>
      <c r="P1591" s="1"/>
    </row>
    <row r="1592" spans="4:16" x14ac:dyDescent="0.25">
      <c r="D1592" s="1"/>
      <c r="E1592" s="1"/>
      <c r="F1592" s="1"/>
      <c r="G1592" s="1"/>
      <c r="H1592" s="1"/>
      <c r="I1592" s="1"/>
      <c r="K1592" s="1"/>
      <c r="L1592" s="1"/>
      <c r="M1592" s="1"/>
      <c r="N1592" s="1"/>
      <c r="O1592" s="1"/>
      <c r="P1592" s="1"/>
    </row>
    <row r="1593" spans="4:16" x14ac:dyDescent="0.25">
      <c r="D1593" s="1"/>
      <c r="E1593" s="1"/>
      <c r="F1593" s="1"/>
      <c r="G1593" s="1"/>
      <c r="H1593" s="1"/>
      <c r="I1593" s="1"/>
      <c r="K1593" s="1"/>
      <c r="L1593" s="1"/>
      <c r="M1593" s="1"/>
      <c r="N1593" s="1"/>
      <c r="O1593" s="1"/>
      <c r="P1593" s="1"/>
    </row>
    <row r="1594" spans="4:16" x14ac:dyDescent="0.25">
      <c r="D1594" s="1"/>
      <c r="E1594" s="1"/>
      <c r="F1594" s="1"/>
      <c r="G1594" s="1"/>
      <c r="H1594" s="1"/>
      <c r="I1594" s="1"/>
      <c r="K1594" s="1"/>
      <c r="L1594" s="1"/>
      <c r="M1594" s="1"/>
      <c r="N1594" s="1"/>
      <c r="O1594" s="1"/>
      <c r="P1594" s="1"/>
    </row>
    <row r="1595" spans="4:16" x14ac:dyDescent="0.25">
      <c r="D1595" s="1"/>
      <c r="E1595" s="1"/>
      <c r="F1595" s="1"/>
      <c r="G1595" s="1"/>
      <c r="H1595" s="1"/>
      <c r="I1595" s="1"/>
      <c r="K1595" s="1"/>
      <c r="L1595" s="1"/>
      <c r="M1595" s="1"/>
      <c r="N1595" s="1"/>
      <c r="O1595" s="1"/>
      <c r="P1595" s="1"/>
    </row>
    <row r="1596" spans="4:16" x14ac:dyDescent="0.25">
      <c r="D1596" s="1"/>
      <c r="E1596" s="1"/>
      <c r="F1596" s="1"/>
      <c r="G1596" s="1"/>
      <c r="H1596" s="1"/>
      <c r="I1596" s="1"/>
      <c r="K1596" s="1"/>
      <c r="L1596" s="1"/>
      <c r="M1596" s="1"/>
      <c r="N1596" s="1"/>
      <c r="O1596" s="1"/>
      <c r="P1596" s="1"/>
    </row>
    <row r="1597" spans="4:16" x14ac:dyDescent="0.25">
      <c r="D1597" s="1"/>
      <c r="E1597" s="1"/>
      <c r="F1597" s="1"/>
      <c r="G1597" s="1"/>
      <c r="H1597" s="1"/>
      <c r="I1597" s="1"/>
      <c r="K1597" s="1"/>
      <c r="L1597" s="1"/>
      <c r="M1597" s="1"/>
      <c r="N1597" s="1"/>
      <c r="O1597" s="1"/>
      <c r="P1597" s="1"/>
    </row>
    <row r="1598" spans="4:16" x14ac:dyDescent="0.25">
      <c r="D1598" s="1"/>
      <c r="E1598" s="1"/>
      <c r="F1598" s="1"/>
      <c r="G1598" s="1"/>
      <c r="H1598" s="1"/>
      <c r="I1598" s="1"/>
      <c r="K1598" s="1"/>
      <c r="L1598" s="1"/>
      <c r="M1598" s="1"/>
      <c r="N1598" s="1"/>
      <c r="O1598" s="1"/>
      <c r="P1598" s="1"/>
    </row>
    <row r="1599" spans="4:16" x14ac:dyDescent="0.25">
      <c r="D1599" s="1"/>
      <c r="E1599" s="1"/>
      <c r="F1599" s="1"/>
      <c r="G1599" s="1"/>
      <c r="H1599" s="1"/>
      <c r="I1599" s="1"/>
      <c r="K1599" s="1"/>
      <c r="L1599" s="1"/>
      <c r="M1599" s="1"/>
      <c r="N1599" s="1"/>
      <c r="O1599" s="1"/>
      <c r="P1599" s="1"/>
    </row>
    <row r="1600" spans="4:16" x14ac:dyDescent="0.25">
      <c r="D1600" s="1"/>
      <c r="E1600" s="1"/>
      <c r="F1600" s="1"/>
      <c r="G1600" s="1"/>
      <c r="H1600" s="1"/>
      <c r="I1600" s="1"/>
      <c r="K1600" s="1"/>
      <c r="L1600" s="1"/>
      <c r="M1600" s="1"/>
      <c r="N1600" s="1"/>
      <c r="O1600" s="1"/>
      <c r="P1600" s="1"/>
    </row>
    <row r="1601" spans="4:16" x14ac:dyDescent="0.25">
      <c r="D1601" s="1"/>
      <c r="E1601" s="1"/>
      <c r="F1601" s="1"/>
      <c r="G1601" s="1"/>
      <c r="H1601" s="1"/>
      <c r="I1601" s="1"/>
      <c r="K1601" s="1"/>
      <c r="L1601" s="1"/>
      <c r="M1601" s="1"/>
      <c r="N1601" s="1"/>
      <c r="O1601" s="1"/>
      <c r="P1601" s="1"/>
    </row>
    <row r="1602" spans="4:16" x14ac:dyDescent="0.25">
      <c r="D1602" s="1"/>
      <c r="E1602" s="1"/>
      <c r="F1602" s="1"/>
      <c r="G1602" s="1"/>
      <c r="H1602" s="1"/>
      <c r="I1602" s="1"/>
      <c r="K1602" s="1"/>
      <c r="L1602" s="1"/>
      <c r="M1602" s="1"/>
      <c r="N1602" s="1"/>
      <c r="O1602" s="1"/>
      <c r="P1602" s="1"/>
    </row>
    <row r="1603" spans="4:16" x14ac:dyDescent="0.25">
      <c r="D1603" s="1"/>
      <c r="E1603" s="1"/>
      <c r="F1603" s="1"/>
      <c r="G1603" s="1"/>
      <c r="H1603" s="1"/>
      <c r="I1603" s="1"/>
      <c r="K1603" s="1"/>
      <c r="L1603" s="1"/>
      <c r="M1603" s="1"/>
      <c r="N1603" s="1"/>
      <c r="O1603" s="1"/>
      <c r="P1603" s="1"/>
    </row>
    <row r="1604" spans="4:16" x14ac:dyDescent="0.25">
      <c r="D1604" s="1"/>
      <c r="E1604" s="1"/>
      <c r="F1604" s="1"/>
      <c r="G1604" s="1"/>
      <c r="H1604" s="1"/>
      <c r="I1604" s="1"/>
      <c r="K1604" s="1"/>
      <c r="L1604" s="1"/>
      <c r="M1604" s="1"/>
      <c r="N1604" s="1"/>
      <c r="O1604" s="1"/>
      <c r="P1604" s="1"/>
    </row>
    <row r="1605" spans="4:16" x14ac:dyDescent="0.25">
      <c r="D1605" s="1"/>
      <c r="E1605" s="1"/>
      <c r="F1605" s="1"/>
      <c r="G1605" s="1"/>
      <c r="H1605" s="1"/>
      <c r="I1605" s="1"/>
      <c r="K1605" s="1"/>
      <c r="L1605" s="1"/>
      <c r="M1605" s="1"/>
      <c r="N1605" s="1"/>
      <c r="O1605" s="1"/>
      <c r="P1605" s="1"/>
    </row>
    <row r="1606" spans="4:16" x14ac:dyDescent="0.25">
      <c r="D1606" s="1"/>
      <c r="E1606" s="1"/>
      <c r="F1606" s="1"/>
      <c r="G1606" s="1"/>
      <c r="H1606" s="1"/>
      <c r="I1606" s="1"/>
      <c r="K1606" s="1"/>
      <c r="L1606" s="1"/>
      <c r="M1606" s="1"/>
      <c r="N1606" s="1"/>
      <c r="O1606" s="1"/>
      <c r="P1606" s="1"/>
    </row>
    <row r="1607" spans="4:16" x14ac:dyDescent="0.25">
      <c r="D1607" s="1"/>
      <c r="E1607" s="1"/>
      <c r="F1607" s="1"/>
      <c r="G1607" s="1"/>
      <c r="H1607" s="1"/>
      <c r="I1607" s="1"/>
      <c r="K1607" s="1"/>
      <c r="L1607" s="1"/>
      <c r="M1607" s="1"/>
      <c r="N1607" s="1"/>
      <c r="O1607" s="1"/>
      <c r="P1607" s="1"/>
    </row>
    <row r="1608" spans="4:16" x14ac:dyDescent="0.25">
      <c r="D1608" s="1"/>
      <c r="E1608" s="1"/>
      <c r="F1608" s="1"/>
      <c r="G1608" s="1"/>
      <c r="H1608" s="1"/>
      <c r="I1608" s="1"/>
      <c r="K1608" s="1"/>
      <c r="L1608" s="1"/>
      <c r="M1608" s="1"/>
      <c r="N1608" s="1"/>
      <c r="O1608" s="1"/>
      <c r="P1608" s="1"/>
    </row>
    <row r="1609" spans="4:16" x14ac:dyDescent="0.25">
      <c r="D1609" s="1"/>
      <c r="E1609" s="1"/>
      <c r="F1609" s="1"/>
      <c r="G1609" s="1"/>
      <c r="H1609" s="1"/>
      <c r="I1609" s="1"/>
      <c r="K1609" s="1"/>
      <c r="L1609" s="1"/>
      <c r="M1609" s="1"/>
      <c r="N1609" s="1"/>
      <c r="O1609" s="1"/>
      <c r="P1609" s="1"/>
    </row>
    <row r="1610" spans="4:16" x14ac:dyDescent="0.25">
      <c r="D1610" s="1"/>
      <c r="E1610" s="1"/>
      <c r="F1610" s="1"/>
      <c r="G1610" s="1"/>
      <c r="H1610" s="1"/>
      <c r="I1610" s="1"/>
      <c r="K1610" s="1"/>
      <c r="L1610" s="1"/>
      <c r="M1610" s="1"/>
      <c r="N1610" s="1"/>
      <c r="O1610" s="1"/>
      <c r="P1610" s="1"/>
    </row>
    <row r="1611" spans="4:16" x14ac:dyDescent="0.25">
      <c r="D1611" s="1"/>
      <c r="E1611" s="1"/>
      <c r="F1611" s="1"/>
      <c r="G1611" s="1"/>
      <c r="H1611" s="1"/>
      <c r="I1611" s="1"/>
      <c r="K1611" s="1"/>
      <c r="L1611" s="1"/>
      <c r="M1611" s="1"/>
      <c r="N1611" s="1"/>
      <c r="O1611" s="1"/>
      <c r="P1611" s="1"/>
    </row>
    <row r="1612" spans="4:16" x14ac:dyDescent="0.25">
      <c r="D1612" s="1"/>
      <c r="E1612" s="1"/>
      <c r="F1612" s="1"/>
      <c r="G1612" s="1"/>
      <c r="H1612" s="1"/>
      <c r="I1612" s="1"/>
      <c r="K1612" s="1"/>
      <c r="L1612" s="1"/>
      <c r="M1612" s="1"/>
      <c r="N1612" s="1"/>
      <c r="O1612" s="1"/>
      <c r="P1612" s="1"/>
    </row>
    <row r="1613" spans="4:16" x14ac:dyDescent="0.25">
      <c r="D1613" s="1"/>
      <c r="E1613" s="1"/>
      <c r="F1613" s="1"/>
      <c r="G1613" s="1"/>
      <c r="H1613" s="1"/>
      <c r="I1613" s="1"/>
      <c r="K1613" s="1"/>
      <c r="L1613" s="1"/>
      <c r="M1613" s="1"/>
      <c r="N1613" s="1"/>
      <c r="O1613" s="1"/>
      <c r="P1613" s="1"/>
    </row>
    <row r="1614" spans="4:16" x14ac:dyDescent="0.25">
      <c r="D1614" s="1"/>
      <c r="E1614" s="1"/>
      <c r="F1614" s="1"/>
      <c r="G1614" s="1"/>
      <c r="H1614" s="1"/>
      <c r="I1614" s="1"/>
      <c r="K1614" s="1"/>
      <c r="L1614" s="1"/>
      <c r="M1614" s="1"/>
      <c r="N1614" s="1"/>
      <c r="O1614" s="1"/>
      <c r="P1614" s="1"/>
    </row>
    <row r="1615" spans="4:16" x14ac:dyDescent="0.25">
      <c r="D1615" s="1"/>
      <c r="E1615" s="1"/>
      <c r="F1615" s="1"/>
      <c r="G1615" s="1"/>
      <c r="H1615" s="1"/>
      <c r="I1615" s="1"/>
      <c r="K1615" s="1"/>
      <c r="L1615" s="1"/>
      <c r="M1615" s="1"/>
      <c r="N1615" s="1"/>
      <c r="O1615" s="1"/>
      <c r="P1615" s="1"/>
    </row>
    <row r="1616" spans="4:16" x14ac:dyDescent="0.25">
      <c r="D1616" s="1"/>
      <c r="E1616" s="1"/>
      <c r="F1616" s="1"/>
      <c r="G1616" s="1"/>
      <c r="H1616" s="1"/>
      <c r="I1616" s="1"/>
      <c r="K1616" s="1"/>
      <c r="L1616" s="1"/>
      <c r="M1616" s="1"/>
      <c r="N1616" s="1"/>
      <c r="O1616" s="1"/>
      <c r="P1616" s="1"/>
    </row>
    <row r="1617" spans="4:16" x14ac:dyDescent="0.25">
      <c r="D1617" s="1"/>
      <c r="E1617" s="1"/>
      <c r="F1617" s="1"/>
      <c r="G1617" s="1"/>
      <c r="H1617" s="1"/>
      <c r="I1617" s="1"/>
      <c r="K1617" s="1"/>
      <c r="L1617" s="1"/>
      <c r="M1617" s="1"/>
      <c r="N1617" s="1"/>
      <c r="O1617" s="1"/>
      <c r="P1617" s="1"/>
    </row>
    <row r="1618" spans="4:16" x14ac:dyDescent="0.25">
      <c r="D1618" s="1"/>
      <c r="E1618" s="1"/>
      <c r="F1618" s="1"/>
      <c r="G1618" s="1"/>
      <c r="H1618" s="1"/>
      <c r="I1618" s="1"/>
      <c r="K1618" s="1"/>
      <c r="L1618" s="1"/>
      <c r="M1618" s="1"/>
      <c r="N1618" s="1"/>
      <c r="O1618" s="1"/>
      <c r="P1618" s="1"/>
    </row>
    <row r="1619" spans="4:16" x14ac:dyDescent="0.25">
      <c r="D1619" s="1"/>
      <c r="E1619" s="1"/>
      <c r="F1619" s="1"/>
      <c r="G1619" s="1"/>
      <c r="H1619" s="1"/>
      <c r="I1619" s="1"/>
      <c r="K1619" s="1"/>
      <c r="L1619" s="1"/>
      <c r="M1619" s="1"/>
      <c r="N1619" s="1"/>
      <c r="O1619" s="1"/>
      <c r="P1619" s="1"/>
    </row>
    <row r="1620" spans="4:16" x14ac:dyDescent="0.25">
      <c r="D1620" s="1"/>
      <c r="E1620" s="1"/>
      <c r="F1620" s="1"/>
      <c r="G1620" s="1"/>
      <c r="H1620" s="1"/>
      <c r="I1620" s="1"/>
      <c r="K1620" s="1"/>
      <c r="L1620" s="1"/>
      <c r="M1620" s="1"/>
      <c r="N1620" s="1"/>
      <c r="O1620" s="1"/>
      <c r="P1620" s="1"/>
    </row>
    <row r="1621" spans="4:16" x14ac:dyDescent="0.25">
      <c r="D1621" s="1"/>
      <c r="E1621" s="1"/>
      <c r="F1621" s="1"/>
      <c r="G1621" s="1"/>
      <c r="H1621" s="1"/>
      <c r="I1621" s="1"/>
      <c r="K1621" s="1"/>
      <c r="L1621" s="1"/>
      <c r="M1621" s="1"/>
      <c r="N1621" s="1"/>
      <c r="O1621" s="1"/>
      <c r="P1621" s="1"/>
    </row>
    <row r="1622" spans="4:16" x14ac:dyDescent="0.25">
      <c r="D1622" s="1"/>
      <c r="E1622" s="1"/>
      <c r="F1622" s="1"/>
      <c r="G1622" s="1"/>
      <c r="H1622" s="1"/>
      <c r="I1622" s="1"/>
      <c r="K1622" s="1"/>
      <c r="L1622" s="1"/>
      <c r="M1622" s="1"/>
      <c r="N1622" s="1"/>
      <c r="O1622" s="1"/>
      <c r="P1622" s="1"/>
    </row>
    <row r="1623" spans="4:16" x14ac:dyDescent="0.25">
      <c r="D1623" s="1"/>
      <c r="E1623" s="1"/>
      <c r="F1623" s="1"/>
      <c r="G1623" s="1"/>
      <c r="H1623" s="1"/>
      <c r="I1623" s="1"/>
      <c r="K1623" s="1"/>
      <c r="L1623" s="1"/>
      <c r="M1623" s="1"/>
      <c r="N1623" s="1"/>
      <c r="O1623" s="1"/>
      <c r="P1623" s="1"/>
    </row>
    <row r="1624" spans="4:16" x14ac:dyDescent="0.25">
      <c r="D1624" s="1"/>
      <c r="E1624" s="1"/>
      <c r="F1624" s="1"/>
      <c r="G1624" s="1"/>
      <c r="H1624" s="1"/>
      <c r="I1624" s="1"/>
      <c r="K1624" s="1"/>
      <c r="L1624" s="1"/>
      <c r="M1624" s="1"/>
      <c r="N1624" s="1"/>
      <c r="O1624" s="1"/>
      <c r="P1624" s="1"/>
    </row>
    <row r="1625" spans="4:16" x14ac:dyDescent="0.25">
      <c r="D1625" s="1"/>
      <c r="E1625" s="1"/>
      <c r="F1625" s="1"/>
      <c r="G1625" s="1"/>
      <c r="H1625" s="1"/>
      <c r="I1625" s="1"/>
      <c r="K1625" s="1"/>
      <c r="L1625" s="1"/>
      <c r="M1625" s="1"/>
      <c r="N1625" s="1"/>
      <c r="O1625" s="1"/>
      <c r="P1625" s="1"/>
    </row>
    <row r="1626" spans="4:16" x14ac:dyDescent="0.25">
      <c r="D1626" s="1"/>
      <c r="E1626" s="1"/>
      <c r="F1626" s="1"/>
      <c r="G1626" s="1"/>
      <c r="H1626" s="1"/>
      <c r="I1626" s="1"/>
      <c r="K1626" s="1"/>
      <c r="L1626" s="1"/>
      <c r="M1626" s="1"/>
      <c r="N1626" s="1"/>
      <c r="O1626" s="1"/>
      <c r="P1626" s="1"/>
    </row>
    <row r="1627" spans="4:16" x14ac:dyDescent="0.25">
      <c r="D1627" s="1"/>
      <c r="E1627" s="1"/>
      <c r="F1627" s="1"/>
      <c r="G1627" s="1"/>
      <c r="H1627" s="1"/>
      <c r="I1627" s="1"/>
      <c r="K1627" s="1"/>
      <c r="L1627" s="1"/>
      <c r="M1627" s="1"/>
      <c r="N1627" s="1"/>
      <c r="O1627" s="1"/>
      <c r="P1627" s="1"/>
    </row>
    <row r="1628" spans="4:16" x14ac:dyDescent="0.25">
      <c r="D1628" s="1"/>
      <c r="E1628" s="1"/>
      <c r="F1628" s="1"/>
      <c r="G1628" s="1"/>
      <c r="H1628" s="1"/>
      <c r="I1628" s="1"/>
      <c r="K1628" s="1"/>
      <c r="L1628" s="1"/>
      <c r="M1628" s="1"/>
      <c r="N1628" s="1"/>
      <c r="O1628" s="1"/>
      <c r="P1628" s="1"/>
    </row>
    <row r="1629" spans="4:16" x14ac:dyDescent="0.25">
      <c r="D1629" s="1"/>
      <c r="E1629" s="1"/>
      <c r="F1629" s="1"/>
      <c r="G1629" s="1"/>
      <c r="H1629" s="1"/>
      <c r="I1629" s="1"/>
      <c r="K1629" s="1"/>
      <c r="L1629" s="1"/>
      <c r="M1629" s="1"/>
      <c r="N1629" s="1"/>
      <c r="O1629" s="1"/>
      <c r="P1629" s="1"/>
    </row>
    <row r="1630" spans="4:16" x14ac:dyDescent="0.25">
      <c r="D1630" s="1"/>
      <c r="E1630" s="1"/>
      <c r="F1630" s="1"/>
      <c r="G1630" s="1"/>
      <c r="H1630" s="1"/>
      <c r="I1630" s="1"/>
      <c r="K1630" s="1"/>
      <c r="L1630" s="1"/>
      <c r="M1630" s="1"/>
      <c r="N1630" s="1"/>
      <c r="O1630" s="1"/>
      <c r="P1630" s="1"/>
    </row>
    <row r="1631" spans="4:16" x14ac:dyDescent="0.25">
      <c r="D1631" s="1"/>
      <c r="E1631" s="1"/>
      <c r="F1631" s="1"/>
      <c r="G1631" s="1"/>
      <c r="H1631" s="1"/>
      <c r="I1631" s="1"/>
      <c r="K1631" s="1"/>
      <c r="L1631" s="1"/>
      <c r="M1631" s="1"/>
      <c r="N1631" s="1"/>
      <c r="O1631" s="1"/>
      <c r="P1631" s="1"/>
    </row>
    <row r="1632" spans="4:16" x14ac:dyDescent="0.25">
      <c r="D1632" s="1"/>
      <c r="E1632" s="1"/>
      <c r="F1632" s="1"/>
      <c r="G1632" s="1"/>
      <c r="H1632" s="1"/>
      <c r="I1632" s="1"/>
      <c r="K1632" s="1"/>
      <c r="L1632" s="1"/>
      <c r="M1632" s="1"/>
      <c r="N1632" s="1"/>
      <c r="O1632" s="1"/>
      <c r="P1632" s="1"/>
    </row>
    <row r="1633" spans="4:16" x14ac:dyDescent="0.25">
      <c r="D1633" s="1"/>
      <c r="E1633" s="1"/>
      <c r="F1633" s="1"/>
      <c r="G1633" s="1"/>
      <c r="H1633" s="1"/>
      <c r="I1633" s="1"/>
      <c r="K1633" s="1"/>
      <c r="L1633" s="1"/>
      <c r="M1633" s="1"/>
      <c r="N1633" s="1"/>
      <c r="O1633" s="1"/>
      <c r="P1633" s="1"/>
    </row>
    <row r="1634" spans="4:16" x14ac:dyDescent="0.25">
      <c r="D1634" s="1"/>
      <c r="E1634" s="1"/>
      <c r="F1634" s="1"/>
      <c r="G1634" s="1"/>
      <c r="H1634" s="1"/>
      <c r="I1634" s="1"/>
      <c r="K1634" s="1"/>
      <c r="L1634" s="1"/>
      <c r="M1634" s="1"/>
      <c r="N1634" s="1"/>
      <c r="O1634" s="1"/>
      <c r="P1634" s="1"/>
    </row>
    <row r="1635" spans="4:16" x14ac:dyDescent="0.25">
      <c r="D1635" s="1"/>
      <c r="E1635" s="1"/>
      <c r="F1635" s="1"/>
      <c r="G1635" s="1"/>
      <c r="H1635" s="1"/>
      <c r="I1635" s="1"/>
      <c r="K1635" s="1"/>
      <c r="L1635" s="1"/>
      <c r="M1635" s="1"/>
      <c r="N1635" s="1"/>
      <c r="O1635" s="1"/>
      <c r="P1635" s="1"/>
    </row>
    <row r="1636" spans="4:16" x14ac:dyDescent="0.25">
      <c r="D1636" s="1"/>
      <c r="E1636" s="1"/>
      <c r="F1636" s="1"/>
      <c r="G1636" s="1"/>
      <c r="H1636" s="1"/>
      <c r="I1636" s="1"/>
      <c r="K1636" s="1"/>
      <c r="L1636" s="1"/>
      <c r="M1636" s="1"/>
      <c r="N1636" s="1"/>
      <c r="O1636" s="1"/>
      <c r="P1636" s="1"/>
    </row>
    <row r="1637" spans="4:16" x14ac:dyDescent="0.25">
      <c r="D1637" s="1"/>
      <c r="E1637" s="1"/>
      <c r="F1637" s="1"/>
      <c r="G1637" s="1"/>
      <c r="H1637" s="1"/>
      <c r="I1637" s="1"/>
      <c r="K1637" s="1"/>
      <c r="L1637" s="1"/>
      <c r="M1637" s="1"/>
      <c r="N1637" s="1"/>
      <c r="O1637" s="1"/>
      <c r="P1637" s="1"/>
    </row>
    <row r="1638" spans="4:16" x14ac:dyDescent="0.25">
      <c r="D1638" s="1"/>
      <c r="E1638" s="1"/>
      <c r="F1638" s="1"/>
      <c r="G1638" s="1"/>
      <c r="H1638" s="1"/>
      <c r="I1638" s="1"/>
      <c r="K1638" s="1"/>
      <c r="L1638" s="1"/>
      <c r="M1638" s="1"/>
      <c r="N1638" s="1"/>
      <c r="O1638" s="1"/>
      <c r="P1638" s="1"/>
    </row>
    <row r="1639" spans="4:16" x14ac:dyDescent="0.25">
      <c r="D1639" s="1"/>
      <c r="E1639" s="1"/>
      <c r="F1639" s="1"/>
      <c r="G1639" s="1"/>
      <c r="H1639" s="1"/>
      <c r="I1639" s="1"/>
      <c r="K1639" s="1"/>
      <c r="L1639" s="1"/>
      <c r="M1639" s="1"/>
      <c r="N1639" s="1"/>
      <c r="O1639" s="1"/>
      <c r="P1639" s="1"/>
    </row>
    <row r="1640" spans="4:16" x14ac:dyDescent="0.25">
      <c r="D1640" s="1"/>
      <c r="E1640" s="1"/>
      <c r="F1640" s="1"/>
      <c r="G1640" s="1"/>
      <c r="H1640" s="1"/>
      <c r="I1640" s="1"/>
      <c r="K1640" s="1"/>
      <c r="L1640" s="1"/>
      <c r="M1640" s="1"/>
      <c r="N1640" s="1"/>
      <c r="O1640" s="1"/>
      <c r="P1640" s="1"/>
    </row>
    <row r="1641" spans="4:16" x14ac:dyDescent="0.25">
      <c r="D1641" s="1"/>
      <c r="E1641" s="1"/>
      <c r="F1641" s="1"/>
      <c r="G1641" s="1"/>
      <c r="H1641" s="1"/>
      <c r="I1641" s="1"/>
      <c r="K1641" s="1"/>
      <c r="L1641" s="1"/>
      <c r="M1641" s="1"/>
      <c r="N1641" s="1"/>
      <c r="O1641" s="1"/>
      <c r="P1641" s="1"/>
    </row>
    <row r="1642" spans="4:16" x14ac:dyDescent="0.25">
      <c r="D1642" s="1"/>
      <c r="E1642" s="1"/>
      <c r="F1642" s="1"/>
      <c r="G1642" s="1"/>
      <c r="H1642" s="1"/>
      <c r="I1642" s="1"/>
      <c r="K1642" s="1"/>
      <c r="L1642" s="1"/>
      <c r="M1642" s="1"/>
      <c r="N1642" s="1"/>
      <c r="O1642" s="1"/>
      <c r="P1642" s="1"/>
    </row>
    <row r="1643" spans="4:16" x14ac:dyDescent="0.25">
      <c r="D1643" s="1"/>
      <c r="E1643" s="1"/>
      <c r="F1643" s="1"/>
      <c r="G1643" s="1"/>
      <c r="H1643" s="1"/>
      <c r="I1643" s="1"/>
      <c r="K1643" s="1"/>
      <c r="L1643" s="1"/>
      <c r="M1643" s="1"/>
      <c r="N1643" s="1"/>
      <c r="O1643" s="1"/>
      <c r="P1643" s="1"/>
    </row>
    <row r="1644" spans="4:16" x14ac:dyDescent="0.25">
      <c r="D1644" s="1"/>
      <c r="E1644" s="1"/>
      <c r="F1644" s="1"/>
      <c r="G1644" s="1"/>
      <c r="H1644" s="1"/>
      <c r="I1644" s="1"/>
      <c r="K1644" s="1"/>
      <c r="L1644" s="1"/>
      <c r="M1644" s="1"/>
      <c r="N1644" s="1"/>
      <c r="O1644" s="1"/>
      <c r="P1644" s="1"/>
    </row>
    <row r="1645" spans="4:16" x14ac:dyDescent="0.25">
      <c r="D1645" s="1"/>
      <c r="E1645" s="1"/>
      <c r="F1645" s="1"/>
      <c r="G1645" s="1"/>
      <c r="H1645" s="1"/>
      <c r="I1645" s="1"/>
      <c r="K1645" s="1"/>
      <c r="L1645" s="1"/>
      <c r="M1645" s="1"/>
      <c r="N1645" s="1"/>
      <c r="O1645" s="1"/>
      <c r="P1645" s="1"/>
    </row>
    <row r="1646" spans="4:16" x14ac:dyDescent="0.25">
      <c r="D1646" s="1"/>
      <c r="E1646" s="1"/>
      <c r="F1646" s="1"/>
      <c r="G1646" s="1"/>
      <c r="H1646" s="1"/>
      <c r="I1646" s="1"/>
      <c r="K1646" s="1"/>
      <c r="L1646" s="1"/>
      <c r="M1646" s="1"/>
      <c r="N1646" s="1"/>
      <c r="O1646" s="1"/>
      <c r="P1646" s="1"/>
    </row>
    <row r="1647" spans="4:16" x14ac:dyDescent="0.25">
      <c r="D1647" s="1"/>
      <c r="E1647" s="1"/>
      <c r="F1647" s="1"/>
      <c r="G1647" s="1"/>
      <c r="H1647" s="1"/>
      <c r="I1647" s="1"/>
      <c r="K1647" s="1"/>
      <c r="L1647" s="1"/>
      <c r="M1647" s="1"/>
      <c r="N1647" s="1"/>
      <c r="O1647" s="1"/>
      <c r="P1647" s="1"/>
    </row>
    <row r="1648" spans="4:16" x14ac:dyDescent="0.25">
      <c r="D1648" s="1"/>
      <c r="E1648" s="1"/>
      <c r="F1648" s="1"/>
      <c r="G1648" s="1"/>
      <c r="H1648" s="1"/>
      <c r="I1648" s="1"/>
      <c r="K1648" s="1"/>
      <c r="L1648" s="1"/>
      <c r="M1648" s="1"/>
      <c r="N1648" s="1"/>
      <c r="O1648" s="1"/>
      <c r="P1648" s="1"/>
    </row>
    <row r="1649" spans="4:16" x14ac:dyDescent="0.25">
      <c r="D1649" s="1"/>
      <c r="E1649" s="1"/>
      <c r="F1649" s="1"/>
      <c r="G1649" s="1"/>
      <c r="H1649" s="1"/>
      <c r="I1649" s="1"/>
      <c r="K1649" s="1"/>
      <c r="L1649" s="1"/>
      <c r="M1649" s="1"/>
      <c r="N1649" s="1"/>
      <c r="O1649" s="1"/>
      <c r="P1649" s="1"/>
    </row>
    <row r="1650" spans="4:16" x14ac:dyDescent="0.25">
      <c r="D1650" s="1"/>
      <c r="E1650" s="1"/>
      <c r="F1650" s="1"/>
      <c r="G1650" s="1"/>
      <c r="H1650" s="1"/>
      <c r="I1650" s="1"/>
      <c r="K1650" s="1"/>
      <c r="L1650" s="1"/>
      <c r="M1650" s="1"/>
      <c r="N1650" s="1"/>
      <c r="O1650" s="1"/>
      <c r="P1650" s="1"/>
    </row>
    <row r="1651" spans="4:16" x14ac:dyDescent="0.25">
      <c r="D1651" s="1"/>
      <c r="E1651" s="1"/>
      <c r="F1651" s="1"/>
      <c r="G1651" s="1"/>
      <c r="H1651" s="1"/>
      <c r="I1651" s="1"/>
      <c r="K1651" s="1"/>
      <c r="L1651" s="1"/>
      <c r="M1651" s="1"/>
      <c r="N1651" s="1"/>
      <c r="O1651" s="1"/>
      <c r="P1651" s="1"/>
    </row>
    <row r="1652" spans="4:16" x14ac:dyDescent="0.25">
      <c r="D1652" s="1"/>
      <c r="E1652" s="1"/>
      <c r="F1652" s="1"/>
      <c r="G1652" s="1"/>
      <c r="H1652" s="1"/>
      <c r="I1652" s="1"/>
      <c r="K1652" s="1"/>
      <c r="L1652" s="1"/>
      <c r="M1652" s="1"/>
      <c r="N1652" s="1"/>
      <c r="O1652" s="1"/>
      <c r="P1652" s="1"/>
    </row>
    <row r="1653" spans="4:16" x14ac:dyDescent="0.25">
      <c r="D1653" s="1"/>
      <c r="E1653" s="1"/>
      <c r="F1653" s="1"/>
      <c r="G1653" s="1"/>
      <c r="H1653" s="1"/>
      <c r="I1653" s="1"/>
      <c r="K1653" s="1"/>
      <c r="L1653" s="1"/>
      <c r="M1653" s="1"/>
      <c r="N1653" s="1"/>
      <c r="O1653" s="1"/>
      <c r="P1653" s="1"/>
    </row>
    <row r="1654" spans="4:16" x14ac:dyDescent="0.25">
      <c r="D1654" s="1"/>
      <c r="E1654" s="1"/>
      <c r="F1654" s="1"/>
      <c r="G1654" s="1"/>
      <c r="H1654" s="1"/>
      <c r="I1654" s="1"/>
      <c r="K1654" s="1"/>
      <c r="L1654" s="1"/>
      <c r="M1654" s="1"/>
      <c r="N1654" s="1"/>
      <c r="O1654" s="1"/>
      <c r="P1654" s="1"/>
    </row>
    <row r="1655" spans="4:16" x14ac:dyDescent="0.25">
      <c r="D1655" s="1"/>
      <c r="E1655" s="1"/>
      <c r="F1655" s="1"/>
      <c r="G1655" s="1"/>
      <c r="H1655" s="1"/>
      <c r="I1655" s="1"/>
      <c r="K1655" s="1"/>
      <c r="L1655" s="1"/>
      <c r="M1655" s="1"/>
      <c r="N1655" s="1"/>
      <c r="O1655" s="1"/>
      <c r="P1655" s="1"/>
    </row>
    <row r="1656" spans="4:16" x14ac:dyDescent="0.25">
      <c r="D1656" s="1"/>
      <c r="E1656" s="1"/>
      <c r="F1656" s="1"/>
      <c r="G1656" s="1"/>
      <c r="H1656" s="1"/>
      <c r="I1656" s="1"/>
      <c r="K1656" s="1"/>
      <c r="L1656" s="1"/>
      <c r="M1656" s="1"/>
      <c r="N1656" s="1"/>
      <c r="O1656" s="1"/>
      <c r="P1656" s="1"/>
    </row>
    <row r="1657" spans="4:16" x14ac:dyDescent="0.25">
      <c r="D1657" s="1"/>
      <c r="E1657" s="1"/>
      <c r="F1657" s="1"/>
      <c r="G1657" s="1"/>
      <c r="H1657" s="1"/>
      <c r="I1657" s="1"/>
      <c r="K1657" s="1"/>
      <c r="L1657" s="1"/>
      <c r="M1657" s="1"/>
      <c r="N1657" s="1"/>
      <c r="O1657" s="1"/>
      <c r="P1657" s="1"/>
    </row>
    <row r="1658" spans="4:16" x14ac:dyDescent="0.25">
      <c r="D1658" s="1"/>
      <c r="E1658" s="1"/>
      <c r="F1658" s="1"/>
      <c r="G1658" s="1"/>
      <c r="H1658" s="1"/>
      <c r="I1658" s="1"/>
      <c r="K1658" s="1"/>
      <c r="L1658" s="1"/>
      <c r="M1658" s="1"/>
      <c r="N1658" s="1"/>
      <c r="O1658" s="1"/>
      <c r="P1658" s="1"/>
    </row>
    <row r="1659" spans="4:16" x14ac:dyDescent="0.25">
      <c r="D1659" s="1"/>
      <c r="E1659" s="1"/>
      <c r="F1659" s="1"/>
      <c r="G1659" s="1"/>
      <c r="H1659" s="1"/>
      <c r="I1659" s="1"/>
      <c r="K1659" s="1"/>
      <c r="L1659" s="1"/>
      <c r="M1659" s="1"/>
      <c r="N1659" s="1"/>
      <c r="O1659" s="1"/>
      <c r="P1659" s="1"/>
    </row>
    <row r="1660" spans="4:16" x14ac:dyDescent="0.25">
      <c r="D1660" s="1"/>
      <c r="E1660" s="1"/>
      <c r="F1660" s="1"/>
      <c r="G1660" s="1"/>
      <c r="H1660" s="1"/>
      <c r="I1660" s="1"/>
      <c r="K1660" s="1"/>
      <c r="L1660" s="1"/>
      <c r="M1660" s="1"/>
      <c r="N1660" s="1"/>
      <c r="O1660" s="1"/>
      <c r="P1660" s="1"/>
    </row>
    <row r="1661" spans="4:16" x14ac:dyDescent="0.25">
      <c r="D1661" s="1"/>
      <c r="E1661" s="1"/>
      <c r="F1661" s="1"/>
      <c r="G1661" s="1"/>
      <c r="H1661" s="1"/>
      <c r="I1661" s="1"/>
      <c r="K1661" s="1"/>
      <c r="L1661" s="1"/>
      <c r="M1661" s="1"/>
      <c r="N1661" s="1"/>
      <c r="O1661" s="1"/>
      <c r="P1661" s="1"/>
    </row>
    <row r="1662" spans="4:16" x14ac:dyDescent="0.25">
      <c r="D1662" s="1"/>
      <c r="E1662" s="1"/>
      <c r="F1662" s="1"/>
      <c r="G1662" s="1"/>
      <c r="H1662" s="1"/>
      <c r="I1662" s="1"/>
      <c r="K1662" s="1"/>
      <c r="L1662" s="1"/>
      <c r="M1662" s="1"/>
      <c r="N1662" s="1"/>
      <c r="O1662" s="1"/>
      <c r="P1662" s="1"/>
    </row>
    <row r="1663" spans="4:16" x14ac:dyDescent="0.25">
      <c r="D1663" s="1"/>
      <c r="E1663" s="1"/>
      <c r="F1663" s="1"/>
      <c r="G1663" s="1"/>
      <c r="H1663" s="1"/>
      <c r="I1663" s="1"/>
      <c r="K1663" s="1"/>
      <c r="L1663" s="1"/>
      <c r="M1663" s="1"/>
      <c r="N1663" s="1"/>
      <c r="O1663" s="1"/>
      <c r="P1663" s="1"/>
    </row>
    <row r="1664" spans="4:16" x14ac:dyDescent="0.25">
      <c r="D1664" s="1"/>
      <c r="E1664" s="1"/>
      <c r="F1664" s="1"/>
      <c r="G1664" s="1"/>
      <c r="H1664" s="1"/>
      <c r="I1664" s="1"/>
      <c r="K1664" s="1"/>
      <c r="L1664" s="1"/>
      <c r="M1664" s="1"/>
      <c r="N1664" s="1"/>
      <c r="O1664" s="1"/>
      <c r="P1664" s="1"/>
    </row>
    <row r="1665" spans="4:16" x14ac:dyDescent="0.25">
      <c r="D1665" s="1"/>
      <c r="E1665" s="1"/>
      <c r="F1665" s="1"/>
      <c r="G1665" s="1"/>
      <c r="H1665" s="1"/>
      <c r="I1665" s="1"/>
      <c r="K1665" s="1"/>
      <c r="L1665" s="1"/>
      <c r="M1665" s="1"/>
      <c r="N1665" s="1"/>
      <c r="O1665" s="1"/>
      <c r="P1665" s="1"/>
    </row>
    <row r="1666" spans="4:16" x14ac:dyDescent="0.25">
      <c r="D1666" s="1"/>
      <c r="E1666" s="1"/>
      <c r="F1666" s="1"/>
      <c r="G1666" s="1"/>
      <c r="H1666" s="1"/>
      <c r="I1666" s="1"/>
      <c r="K1666" s="1"/>
      <c r="L1666" s="1"/>
      <c r="M1666" s="1"/>
      <c r="N1666" s="1"/>
      <c r="O1666" s="1"/>
      <c r="P1666" s="1"/>
    </row>
    <row r="1667" spans="4:16" x14ac:dyDescent="0.25">
      <c r="D1667" s="1"/>
      <c r="E1667" s="1"/>
      <c r="F1667" s="1"/>
      <c r="G1667" s="1"/>
      <c r="H1667" s="1"/>
      <c r="I1667" s="1"/>
      <c r="K1667" s="1"/>
      <c r="L1667" s="1"/>
      <c r="M1667" s="1"/>
      <c r="N1667" s="1"/>
      <c r="O1667" s="1"/>
      <c r="P1667" s="1"/>
    </row>
    <row r="1668" spans="4:16" x14ac:dyDescent="0.25">
      <c r="D1668" s="1"/>
      <c r="E1668" s="1"/>
      <c r="F1668" s="1"/>
      <c r="G1668" s="1"/>
      <c r="H1668" s="1"/>
      <c r="I1668" s="1"/>
      <c r="K1668" s="1"/>
      <c r="L1668" s="1"/>
      <c r="M1668" s="1"/>
      <c r="N1668" s="1"/>
      <c r="O1668" s="1"/>
      <c r="P1668" s="1"/>
    </row>
    <row r="1669" spans="4:16" x14ac:dyDescent="0.25">
      <c r="D1669" s="1"/>
      <c r="E1669" s="1"/>
      <c r="F1669" s="1"/>
      <c r="G1669" s="1"/>
      <c r="H1669" s="1"/>
      <c r="I1669" s="1"/>
      <c r="K1669" s="1"/>
      <c r="L1669" s="1"/>
      <c r="M1669" s="1"/>
      <c r="N1669" s="1"/>
      <c r="O1669" s="1"/>
      <c r="P1669" s="1"/>
    </row>
    <row r="1670" spans="4:16" x14ac:dyDescent="0.25">
      <c r="D1670" s="1"/>
      <c r="E1670" s="1"/>
      <c r="F1670" s="1"/>
      <c r="G1670" s="1"/>
      <c r="H1670" s="1"/>
      <c r="I1670" s="1"/>
      <c r="K1670" s="1"/>
      <c r="L1670" s="1"/>
      <c r="M1670" s="1"/>
      <c r="N1670" s="1"/>
      <c r="O1670" s="1"/>
      <c r="P1670" s="1"/>
    </row>
    <row r="1671" spans="4:16" x14ac:dyDescent="0.25">
      <c r="D1671" s="1"/>
      <c r="E1671" s="1"/>
      <c r="F1671" s="1"/>
      <c r="G1671" s="1"/>
      <c r="H1671" s="1"/>
      <c r="I1671" s="1"/>
      <c r="K1671" s="1"/>
      <c r="L1671" s="1"/>
      <c r="M1671" s="1"/>
      <c r="N1671" s="1"/>
      <c r="O1671" s="1"/>
      <c r="P1671" s="1"/>
    </row>
    <row r="1672" spans="4:16" x14ac:dyDescent="0.25">
      <c r="D1672" s="1"/>
      <c r="E1672" s="1"/>
      <c r="F1672" s="1"/>
      <c r="G1672" s="1"/>
      <c r="H1672" s="1"/>
      <c r="I1672" s="1"/>
      <c r="K1672" s="1"/>
      <c r="L1672" s="1"/>
      <c r="M1672" s="1"/>
      <c r="N1672" s="1"/>
      <c r="O1672" s="1"/>
      <c r="P1672" s="1"/>
    </row>
    <row r="1673" spans="4:16" x14ac:dyDescent="0.25">
      <c r="D1673" s="1"/>
      <c r="E1673" s="1"/>
      <c r="F1673" s="1"/>
      <c r="G1673" s="1"/>
      <c r="H1673" s="1"/>
      <c r="I1673" s="1"/>
      <c r="K1673" s="1"/>
      <c r="L1673" s="1"/>
      <c r="M1673" s="1"/>
      <c r="N1673" s="1"/>
      <c r="O1673" s="1"/>
      <c r="P1673" s="1"/>
    </row>
    <row r="1674" spans="4:16" x14ac:dyDescent="0.25">
      <c r="D1674" s="1"/>
      <c r="E1674" s="1"/>
      <c r="F1674" s="1"/>
      <c r="G1674" s="1"/>
      <c r="H1674" s="1"/>
      <c r="I1674" s="1"/>
      <c r="K1674" s="1"/>
      <c r="L1674" s="1"/>
      <c r="M1674" s="1"/>
      <c r="N1674" s="1"/>
      <c r="O1674" s="1"/>
      <c r="P1674" s="1"/>
    </row>
    <row r="1675" spans="4:16" x14ac:dyDescent="0.25">
      <c r="D1675" s="1"/>
      <c r="E1675" s="1"/>
      <c r="F1675" s="1"/>
      <c r="G1675" s="1"/>
      <c r="H1675" s="1"/>
      <c r="I1675" s="1"/>
      <c r="K1675" s="1"/>
      <c r="L1675" s="1"/>
      <c r="M1675" s="1"/>
      <c r="N1675" s="1"/>
      <c r="O1675" s="1"/>
      <c r="P1675" s="1"/>
    </row>
    <row r="1676" spans="4:16" x14ac:dyDescent="0.25">
      <c r="D1676" s="1"/>
      <c r="E1676" s="1"/>
      <c r="F1676" s="1"/>
      <c r="G1676" s="1"/>
      <c r="H1676" s="1"/>
      <c r="I1676" s="1"/>
      <c r="K1676" s="1"/>
      <c r="L1676" s="1"/>
      <c r="M1676" s="1"/>
      <c r="N1676" s="1"/>
      <c r="O1676" s="1"/>
      <c r="P1676" s="1"/>
    </row>
    <row r="1677" spans="4:16" x14ac:dyDescent="0.25">
      <c r="D1677" s="1"/>
      <c r="E1677" s="1"/>
      <c r="F1677" s="1"/>
      <c r="G1677" s="1"/>
      <c r="H1677" s="1"/>
      <c r="I1677" s="1"/>
      <c r="K1677" s="1"/>
      <c r="L1677" s="1"/>
      <c r="M1677" s="1"/>
      <c r="N1677" s="1"/>
      <c r="O1677" s="1"/>
      <c r="P1677" s="1"/>
    </row>
    <row r="1678" spans="4:16" x14ac:dyDescent="0.25">
      <c r="D1678" s="1"/>
      <c r="E1678" s="1"/>
      <c r="F1678" s="1"/>
      <c r="G1678" s="1"/>
      <c r="H1678" s="1"/>
      <c r="I1678" s="1"/>
      <c r="K1678" s="1"/>
      <c r="L1678" s="1"/>
      <c r="M1678" s="1"/>
      <c r="N1678" s="1"/>
      <c r="O1678" s="1"/>
      <c r="P1678" s="1"/>
    </row>
    <row r="1679" spans="4:16" x14ac:dyDescent="0.25">
      <c r="D1679" s="1"/>
      <c r="E1679" s="1"/>
      <c r="F1679" s="1"/>
      <c r="G1679" s="1"/>
      <c r="H1679" s="1"/>
      <c r="I1679" s="1"/>
      <c r="K1679" s="1"/>
      <c r="L1679" s="1"/>
      <c r="M1679" s="1"/>
      <c r="N1679" s="1"/>
      <c r="O1679" s="1"/>
      <c r="P1679" s="1"/>
    </row>
    <row r="1680" spans="4:16" x14ac:dyDescent="0.25">
      <c r="D1680" s="1"/>
      <c r="E1680" s="1"/>
      <c r="F1680" s="1"/>
      <c r="G1680" s="1"/>
      <c r="H1680" s="1"/>
      <c r="I1680" s="1"/>
      <c r="K1680" s="1"/>
      <c r="L1680" s="1"/>
      <c r="M1680" s="1"/>
      <c r="N1680" s="1"/>
      <c r="O1680" s="1"/>
      <c r="P1680" s="1"/>
    </row>
    <row r="1681" spans="4:16" x14ac:dyDescent="0.25">
      <c r="D1681" s="1"/>
      <c r="E1681" s="1"/>
      <c r="F1681" s="1"/>
      <c r="G1681" s="1"/>
      <c r="H1681" s="1"/>
      <c r="I1681" s="1"/>
      <c r="K1681" s="1"/>
      <c r="L1681" s="1"/>
      <c r="M1681" s="1"/>
      <c r="N1681" s="1"/>
      <c r="O1681" s="1"/>
      <c r="P1681" s="1"/>
    </row>
    <row r="1682" spans="4:16" x14ac:dyDescent="0.25">
      <c r="D1682" s="1"/>
      <c r="E1682" s="1"/>
      <c r="F1682" s="1"/>
      <c r="G1682" s="1"/>
      <c r="H1682" s="1"/>
      <c r="I1682" s="1"/>
      <c r="K1682" s="1"/>
      <c r="L1682" s="1"/>
      <c r="M1682" s="1"/>
      <c r="N1682" s="1"/>
      <c r="O1682" s="1"/>
      <c r="P1682" s="1"/>
    </row>
    <row r="1683" spans="4:16" x14ac:dyDescent="0.25">
      <c r="D1683" s="1"/>
      <c r="E1683" s="1"/>
      <c r="F1683" s="1"/>
      <c r="G1683" s="1"/>
      <c r="H1683" s="1"/>
      <c r="I1683" s="1"/>
      <c r="K1683" s="1"/>
      <c r="L1683" s="1"/>
      <c r="M1683" s="1"/>
      <c r="N1683" s="1"/>
      <c r="O1683" s="1"/>
      <c r="P1683" s="1"/>
    </row>
    <row r="1684" spans="4:16" x14ac:dyDescent="0.25">
      <c r="D1684" s="1"/>
      <c r="E1684" s="1"/>
      <c r="F1684" s="1"/>
      <c r="G1684" s="1"/>
      <c r="H1684" s="1"/>
      <c r="I1684" s="1"/>
      <c r="K1684" s="1"/>
      <c r="L1684" s="1"/>
      <c r="M1684" s="1"/>
      <c r="N1684" s="1"/>
      <c r="O1684" s="1"/>
      <c r="P1684" s="1"/>
    </row>
    <row r="1685" spans="4:16" x14ac:dyDescent="0.25">
      <c r="D1685" s="1"/>
      <c r="E1685" s="1"/>
      <c r="F1685" s="1"/>
      <c r="G1685" s="1"/>
      <c r="H1685" s="1"/>
      <c r="I1685" s="1"/>
      <c r="K1685" s="1"/>
      <c r="L1685" s="1"/>
      <c r="M1685" s="1"/>
      <c r="N1685" s="1"/>
      <c r="O1685" s="1"/>
      <c r="P1685" s="1"/>
    </row>
    <row r="1686" spans="4:16" x14ac:dyDescent="0.25">
      <c r="D1686" s="1"/>
      <c r="E1686" s="1"/>
      <c r="F1686" s="1"/>
      <c r="G1686" s="1"/>
      <c r="H1686" s="1"/>
      <c r="I1686" s="1"/>
      <c r="K1686" s="1"/>
      <c r="L1686" s="1"/>
      <c r="M1686" s="1"/>
      <c r="N1686" s="1"/>
      <c r="O1686" s="1"/>
      <c r="P1686" s="1"/>
    </row>
    <row r="1687" spans="4:16" x14ac:dyDescent="0.25">
      <c r="D1687" s="1"/>
      <c r="E1687" s="1"/>
      <c r="F1687" s="1"/>
      <c r="G1687" s="1"/>
      <c r="H1687" s="1"/>
      <c r="I1687" s="1"/>
      <c r="K1687" s="1"/>
      <c r="L1687" s="1"/>
      <c r="M1687" s="1"/>
      <c r="N1687" s="1"/>
      <c r="O1687" s="1"/>
      <c r="P1687" s="1"/>
    </row>
    <row r="1688" spans="4:16" x14ac:dyDescent="0.25">
      <c r="D1688" s="1"/>
      <c r="E1688" s="1"/>
      <c r="F1688" s="1"/>
      <c r="G1688" s="1"/>
      <c r="H1688" s="1"/>
      <c r="I1688" s="1"/>
      <c r="K1688" s="1"/>
      <c r="L1688" s="1"/>
      <c r="M1688" s="1"/>
      <c r="N1688" s="1"/>
      <c r="O1688" s="1"/>
      <c r="P1688" s="1"/>
    </row>
    <row r="1689" spans="4:16" x14ac:dyDescent="0.25">
      <c r="D1689" s="1"/>
      <c r="E1689" s="1"/>
      <c r="F1689" s="1"/>
      <c r="G1689" s="1"/>
      <c r="H1689" s="1"/>
      <c r="I1689" s="1"/>
      <c r="K1689" s="1"/>
      <c r="L1689" s="1"/>
      <c r="M1689" s="1"/>
      <c r="N1689" s="1"/>
      <c r="O1689" s="1"/>
      <c r="P1689" s="1"/>
    </row>
    <row r="1690" spans="4:16" x14ac:dyDescent="0.25">
      <c r="D1690" s="1"/>
      <c r="E1690" s="1"/>
      <c r="F1690" s="1"/>
      <c r="G1690" s="1"/>
      <c r="H1690" s="1"/>
      <c r="I1690" s="1"/>
      <c r="K1690" s="1"/>
      <c r="L1690" s="1"/>
      <c r="M1690" s="1"/>
      <c r="N1690" s="1"/>
      <c r="O1690" s="1"/>
      <c r="P1690" s="1"/>
    </row>
    <row r="1691" spans="4:16" x14ac:dyDescent="0.25">
      <c r="D1691" s="1"/>
      <c r="E1691" s="1"/>
      <c r="F1691" s="1"/>
      <c r="G1691" s="1"/>
      <c r="H1691" s="1"/>
      <c r="I1691" s="1"/>
      <c r="K1691" s="1"/>
      <c r="L1691" s="1"/>
      <c r="M1691" s="1"/>
      <c r="N1691" s="1"/>
      <c r="O1691" s="1"/>
      <c r="P1691" s="1"/>
    </row>
    <row r="1692" spans="4:16" x14ac:dyDescent="0.25">
      <c r="D1692" s="1"/>
      <c r="E1692" s="1"/>
      <c r="F1692" s="1"/>
      <c r="G1692" s="1"/>
      <c r="H1692" s="1"/>
      <c r="I1692" s="1"/>
      <c r="K1692" s="1"/>
      <c r="L1692" s="1"/>
      <c r="M1692" s="1"/>
      <c r="N1692" s="1"/>
      <c r="O1692" s="1"/>
      <c r="P1692" s="1"/>
    </row>
    <row r="1693" spans="4:16" x14ac:dyDescent="0.25">
      <c r="D1693" s="1"/>
      <c r="E1693" s="1"/>
      <c r="F1693" s="1"/>
      <c r="G1693" s="1"/>
      <c r="H1693" s="1"/>
      <c r="I1693" s="1"/>
      <c r="K1693" s="1"/>
      <c r="L1693" s="1"/>
      <c r="M1693" s="1"/>
      <c r="N1693" s="1"/>
      <c r="O1693" s="1"/>
      <c r="P1693" s="1"/>
    </row>
    <row r="1694" spans="4:16" x14ac:dyDescent="0.25">
      <c r="D1694" s="1"/>
      <c r="E1694" s="1"/>
      <c r="F1694" s="1"/>
      <c r="G1694" s="1"/>
      <c r="H1694" s="1"/>
      <c r="I1694" s="1"/>
      <c r="K1694" s="1"/>
      <c r="L1694" s="1"/>
      <c r="M1694" s="1"/>
      <c r="N1694" s="1"/>
      <c r="O1694" s="1"/>
      <c r="P1694" s="1"/>
    </row>
    <row r="1695" spans="4:16" x14ac:dyDescent="0.25">
      <c r="D1695" s="1"/>
      <c r="E1695" s="1"/>
      <c r="F1695" s="1"/>
      <c r="G1695" s="1"/>
      <c r="H1695" s="1"/>
      <c r="I1695" s="1"/>
      <c r="K1695" s="1"/>
      <c r="L1695" s="1"/>
      <c r="M1695" s="1"/>
      <c r="N1695" s="1"/>
      <c r="O1695" s="1"/>
      <c r="P1695" s="1"/>
    </row>
    <row r="1696" spans="4:16" x14ac:dyDescent="0.25">
      <c r="D1696" s="1"/>
      <c r="E1696" s="1"/>
      <c r="F1696" s="1"/>
      <c r="G1696" s="1"/>
      <c r="H1696" s="1"/>
      <c r="I1696" s="1"/>
      <c r="K1696" s="1"/>
      <c r="L1696" s="1"/>
      <c r="M1696" s="1"/>
      <c r="N1696" s="1"/>
      <c r="O1696" s="1"/>
      <c r="P1696" s="1"/>
    </row>
    <row r="1697" spans="4:16" x14ac:dyDescent="0.25">
      <c r="D1697" s="1"/>
      <c r="E1697" s="1"/>
      <c r="F1697" s="1"/>
      <c r="G1697" s="1"/>
      <c r="H1697" s="1"/>
      <c r="I1697" s="1"/>
      <c r="K1697" s="1"/>
      <c r="L1697" s="1"/>
      <c r="M1697" s="1"/>
      <c r="N1697" s="1"/>
      <c r="O1697" s="1"/>
      <c r="P1697" s="1"/>
    </row>
    <row r="1698" spans="4:16" x14ac:dyDescent="0.25">
      <c r="D1698" s="1"/>
      <c r="E1698" s="1"/>
      <c r="F1698" s="1"/>
      <c r="G1698" s="1"/>
      <c r="H1698" s="1"/>
      <c r="I1698" s="1"/>
      <c r="K1698" s="1"/>
      <c r="L1698" s="1"/>
      <c r="M1698" s="1"/>
      <c r="N1698" s="1"/>
      <c r="O1698" s="1"/>
      <c r="P1698" s="1"/>
    </row>
    <row r="1699" spans="4:16" x14ac:dyDescent="0.25">
      <c r="D1699" s="1"/>
      <c r="E1699" s="1"/>
      <c r="F1699" s="1"/>
      <c r="G1699" s="1"/>
      <c r="H1699" s="1"/>
      <c r="I1699" s="1"/>
      <c r="K1699" s="1"/>
      <c r="L1699" s="1"/>
      <c r="M1699" s="1"/>
      <c r="N1699" s="1"/>
      <c r="O1699" s="1"/>
      <c r="P1699" s="1"/>
    </row>
    <row r="1700" spans="4:16" x14ac:dyDescent="0.25">
      <c r="D1700" s="1"/>
      <c r="E1700" s="1"/>
      <c r="F1700" s="1"/>
      <c r="G1700" s="1"/>
      <c r="H1700" s="1"/>
      <c r="I1700" s="1"/>
      <c r="K1700" s="1"/>
      <c r="L1700" s="1"/>
      <c r="M1700" s="1"/>
      <c r="N1700" s="1"/>
      <c r="O1700" s="1"/>
      <c r="P1700" s="1"/>
    </row>
    <row r="1701" spans="4:16" x14ac:dyDescent="0.25">
      <c r="D1701" s="1"/>
      <c r="E1701" s="1"/>
      <c r="F1701" s="1"/>
      <c r="G1701" s="1"/>
      <c r="H1701" s="1"/>
      <c r="I1701" s="1"/>
      <c r="K1701" s="1"/>
      <c r="L1701" s="1"/>
      <c r="M1701" s="1"/>
      <c r="N1701" s="1"/>
      <c r="O1701" s="1"/>
      <c r="P1701" s="1"/>
    </row>
    <row r="1702" spans="4:16" x14ac:dyDescent="0.25">
      <c r="D1702" s="1"/>
      <c r="E1702" s="1"/>
      <c r="F1702" s="1"/>
      <c r="G1702" s="1"/>
      <c r="H1702" s="1"/>
      <c r="I1702" s="1"/>
      <c r="K1702" s="1"/>
      <c r="L1702" s="1"/>
      <c r="M1702" s="1"/>
      <c r="N1702" s="1"/>
      <c r="O1702" s="1"/>
      <c r="P1702" s="1"/>
    </row>
    <row r="1703" spans="4:16" x14ac:dyDescent="0.25">
      <c r="D1703" s="1"/>
      <c r="E1703" s="1"/>
      <c r="F1703" s="1"/>
      <c r="G1703" s="1"/>
      <c r="H1703" s="1"/>
      <c r="I1703" s="1"/>
      <c r="K1703" s="1"/>
      <c r="L1703" s="1"/>
      <c r="M1703" s="1"/>
      <c r="N1703" s="1"/>
      <c r="O1703" s="1"/>
      <c r="P1703" s="1"/>
    </row>
    <row r="1704" spans="4:16" x14ac:dyDescent="0.25">
      <c r="D1704" s="1"/>
      <c r="E1704" s="1"/>
      <c r="F1704" s="1"/>
      <c r="G1704" s="1"/>
      <c r="H1704" s="1"/>
      <c r="I1704" s="1"/>
      <c r="K1704" s="1"/>
      <c r="L1704" s="1"/>
      <c r="M1704" s="1"/>
      <c r="N1704" s="1"/>
      <c r="O1704" s="1"/>
      <c r="P1704" s="1"/>
    </row>
    <row r="1705" spans="4:16" x14ac:dyDescent="0.25">
      <c r="D1705" s="1"/>
      <c r="E1705" s="1"/>
      <c r="F1705" s="1"/>
      <c r="G1705" s="1"/>
      <c r="H1705" s="1"/>
      <c r="I1705" s="1"/>
      <c r="K1705" s="1"/>
      <c r="L1705" s="1"/>
      <c r="M1705" s="1"/>
      <c r="N1705" s="1"/>
      <c r="O1705" s="1"/>
      <c r="P1705" s="1"/>
    </row>
    <row r="1706" spans="4:16" x14ac:dyDescent="0.25">
      <c r="D1706" s="1"/>
      <c r="E1706" s="1"/>
      <c r="F1706" s="1"/>
      <c r="G1706" s="1"/>
      <c r="H1706" s="1"/>
      <c r="I1706" s="1"/>
      <c r="K1706" s="1"/>
      <c r="L1706" s="1"/>
      <c r="M1706" s="1"/>
      <c r="N1706" s="1"/>
      <c r="O1706" s="1"/>
      <c r="P1706" s="1"/>
    </row>
    <row r="1707" spans="4:16" x14ac:dyDescent="0.25">
      <c r="D1707" s="1"/>
      <c r="E1707" s="1"/>
      <c r="F1707" s="1"/>
      <c r="G1707" s="1"/>
      <c r="H1707" s="1"/>
      <c r="I1707" s="1"/>
      <c r="K1707" s="1"/>
      <c r="L1707" s="1"/>
      <c r="M1707" s="1"/>
      <c r="N1707" s="1"/>
      <c r="O1707" s="1"/>
      <c r="P1707" s="1"/>
    </row>
    <row r="1708" spans="4:16" x14ac:dyDescent="0.25">
      <c r="D1708" s="1"/>
      <c r="E1708" s="1"/>
      <c r="F1708" s="1"/>
      <c r="G1708" s="1"/>
      <c r="H1708" s="1"/>
      <c r="I1708" s="1"/>
      <c r="K1708" s="1"/>
      <c r="L1708" s="1"/>
      <c r="M1708" s="1"/>
      <c r="N1708" s="1"/>
      <c r="O1708" s="1"/>
      <c r="P1708" s="1"/>
    </row>
    <row r="1709" spans="4:16" x14ac:dyDescent="0.25">
      <c r="D1709" s="1"/>
      <c r="E1709" s="1"/>
      <c r="F1709" s="1"/>
      <c r="G1709" s="1"/>
      <c r="H1709" s="1"/>
      <c r="I1709" s="1"/>
      <c r="K1709" s="1"/>
      <c r="L1709" s="1"/>
      <c r="M1709" s="1"/>
      <c r="N1709" s="1"/>
      <c r="O1709" s="1"/>
      <c r="P1709" s="1"/>
    </row>
    <row r="1710" spans="4:16" x14ac:dyDescent="0.25">
      <c r="D1710" s="1"/>
      <c r="E1710" s="1"/>
      <c r="F1710" s="1"/>
      <c r="G1710" s="1"/>
      <c r="H1710" s="1"/>
      <c r="I1710" s="1"/>
      <c r="K1710" s="1"/>
      <c r="L1710" s="1"/>
      <c r="M1710" s="1"/>
      <c r="N1710" s="1"/>
      <c r="O1710" s="1"/>
      <c r="P1710" s="1"/>
    </row>
    <row r="1711" spans="4:16" x14ac:dyDescent="0.25">
      <c r="D1711" s="1"/>
      <c r="E1711" s="1"/>
      <c r="F1711" s="1"/>
      <c r="G1711" s="1"/>
      <c r="H1711" s="1"/>
      <c r="I1711" s="1"/>
      <c r="K1711" s="1"/>
      <c r="L1711" s="1"/>
      <c r="M1711" s="1"/>
      <c r="N1711" s="1"/>
      <c r="O1711" s="1"/>
      <c r="P1711" s="1"/>
    </row>
    <row r="1712" spans="4:16" x14ac:dyDescent="0.25">
      <c r="D1712" s="1"/>
      <c r="E1712" s="1"/>
      <c r="F1712" s="1"/>
      <c r="G1712" s="1"/>
      <c r="H1712" s="1"/>
      <c r="I1712" s="1"/>
      <c r="K1712" s="1"/>
      <c r="L1712" s="1"/>
      <c r="M1712" s="1"/>
      <c r="N1712" s="1"/>
      <c r="O1712" s="1"/>
      <c r="P1712" s="1"/>
    </row>
    <row r="1713" spans="4:16" x14ac:dyDescent="0.25">
      <c r="D1713" s="1"/>
      <c r="E1713" s="1"/>
      <c r="F1713" s="1"/>
      <c r="G1713" s="1"/>
      <c r="H1713" s="1"/>
      <c r="I1713" s="1"/>
      <c r="K1713" s="1"/>
      <c r="L1713" s="1"/>
      <c r="M1713" s="1"/>
      <c r="N1713" s="1"/>
      <c r="O1713" s="1"/>
      <c r="P1713" s="1"/>
    </row>
    <row r="1714" spans="4:16" x14ac:dyDescent="0.25">
      <c r="D1714" s="1"/>
      <c r="E1714" s="1"/>
      <c r="F1714" s="1"/>
      <c r="G1714" s="1"/>
      <c r="H1714" s="1"/>
      <c r="I1714" s="1"/>
      <c r="K1714" s="1"/>
      <c r="L1714" s="1"/>
      <c r="M1714" s="1"/>
      <c r="N1714" s="1"/>
      <c r="O1714" s="1"/>
      <c r="P1714" s="1"/>
    </row>
    <row r="1715" spans="4:16" x14ac:dyDescent="0.25">
      <c r="D1715" s="1"/>
      <c r="E1715" s="1"/>
      <c r="F1715" s="1"/>
      <c r="G1715" s="1"/>
      <c r="H1715" s="1"/>
      <c r="I1715" s="1"/>
      <c r="K1715" s="1"/>
      <c r="L1715" s="1"/>
      <c r="M1715" s="1"/>
      <c r="N1715" s="1"/>
      <c r="O1715" s="1"/>
      <c r="P1715" s="1"/>
    </row>
    <row r="1716" spans="4:16" x14ac:dyDescent="0.25">
      <c r="D1716" s="1"/>
      <c r="E1716" s="1"/>
      <c r="F1716" s="1"/>
      <c r="G1716" s="1"/>
      <c r="H1716" s="1"/>
      <c r="I1716" s="1"/>
      <c r="K1716" s="1"/>
      <c r="L1716" s="1"/>
      <c r="M1716" s="1"/>
      <c r="N1716" s="1"/>
      <c r="O1716" s="1"/>
      <c r="P1716" s="1"/>
    </row>
    <row r="1717" spans="4:16" x14ac:dyDescent="0.25">
      <c r="D1717" s="1"/>
      <c r="E1717" s="1"/>
      <c r="F1717" s="1"/>
      <c r="G1717" s="1"/>
      <c r="H1717" s="1"/>
      <c r="I1717" s="1"/>
      <c r="K1717" s="1"/>
      <c r="L1717" s="1"/>
      <c r="M1717" s="1"/>
      <c r="N1717" s="1"/>
      <c r="O1717" s="1"/>
      <c r="P1717" s="1"/>
    </row>
    <row r="1718" spans="4:16" x14ac:dyDescent="0.25">
      <c r="D1718" s="1"/>
      <c r="E1718" s="1"/>
      <c r="F1718" s="1"/>
      <c r="G1718" s="1"/>
      <c r="H1718" s="1"/>
      <c r="I1718" s="1"/>
      <c r="K1718" s="1"/>
      <c r="L1718" s="1"/>
      <c r="M1718" s="1"/>
      <c r="N1718" s="1"/>
      <c r="O1718" s="1"/>
      <c r="P1718" s="1"/>
    </row>
    <row r="1719" spans="4:16" x14ac:dyDescent="0.25">
      <c r="D1719" s="1"/>
      <c r="E1719" s="1"/>
      <c r="F1719" s="1"/>
      <c r="G1719" s="1"/>
      <c r="H1719" s="1"/>
      <c r="I1719" s="1"/>
      <c r="K1719" s="1"/>
      <c r="L1719" s="1"/>
      <c r="M1719" s="1"/>
      <c r="N1719" s="1"/>
      <c r="O1719" s="1"/>
      <c r="P1719" s="1"/>
    </row>
    <row r="1720" spans="4:16" x14ac:dyDescent="0.25">
      <c r="D1720" s="1"/>
      <c r="E1720" s="1"/>
      <c r="F1720" s="1"/>
      <c r="G1720" s="1"/>
      <c r="H1720" s="1"/>
      <c r="I1720" s="1"/>
      <c r="K1720" s="1"/>
      <c r="L1720" s="1"/>
      <c r="M1720" s="1"/>
      <c r="N1720" s="1"/>
      <c r="O1720" s="1"/>
      <c r="P1720" s="1"/>
    </row>
    <row r="1721" spans="4:16" x14ac:dyDescent="0.25">
      <c r="D1721" s="1"/>
      <c r="E1721" s="1"/>
      <c r="F1721" s="1"/>
      <c r="G1721" s="1"/>
      <c r="H1721" s="1"/>
      <c r="I1721" s="1"/>
      <c r="K1721" s="1"/>
      <c r="L1721" s="1"/>
      <c r="M1721" s="1"/>
      <c r="N1721" s="1"/>
      <c r="O1721" s="1"/>
      <c r="P1721" s="1"/>
    </row>
    <row r="1722" spans="4:16" x14ac:dyDescent="0.25">
      <c r="D1722" s="1"/>
      <c r="E1722" s="1"/>
      <c r="F1722" s="1"/>
      <c r="G1722" s="1"/>
      <c r="H1722" s="1"/>
      <c r="I1722" s="1"/>
      <c r="K1722" s="1"/>
      <c r="L1722" s="1"/>
      <c r="M1722" s="1"/>
      <c r="N1722" s="1"/>
      <c r="O1722" s="1"/>
      <c r="P1722" s="1"/>
    </row>
    <row r="1723" spans="4:16" x14ac:dyDescent="0.25">
      <c r="D1723" s="1"/>
      <c r="E1723" s="1"/>
      <c r="F1723" s="1"/>
      <c r="G1723" s="1"/>
      <c r="H1723" s="1"/>
      <c r="I1723" s="1"/>
      <c r="K1723" s="1"/>
      <c r="L1723" s="1"/>
      <c r="M1723" s="1"/>
      <c r="N1723" s="1"/>
      <c r="O1723" s="1"/>
      <c r="P1723" s="1"/>
    </row>
    <row r="1724" spans="4:16" x14ac:dyDescent="0.25">
      <c r="D1724" s="1"/>
      <c r="E1724" s="1"/>
      <c r="F1724" s="1"/>
      <c r="G1724" s="1"/>
      <c r="H1724" s="1"/>
      <c r="I1724" s="1"/>
      <c r="K1724" s="1"/>
      <c r="L1724" s="1"/>
      <c r="M1724" s="1"/>
      <c r="N1724" s="1"/>
      <c r="O1724" s="1"/>
      <c r="P1724" s="1"/>
    </row>
    <row r="1725" spans="4:16" x14ac:dyDescent="0.25">
      <c r="D1725" s="1"/>
      <c r="E1725" s="1"/>
      <c r="F1725" s="1"/>
      <c r="G1725" s="1"/>
      <c r="H1725" s="1"/>
      <c r="I1725" s="1"/>
      <c r="K1725" s="1"/>
      <c r="L1725" s="1"/>
      <c r="M1725" s="1"/>
      <c r="N1725" s="1"/>
      <c r="O1725" s="1"/>
      <c r="P1725" s="1"/>
    </row>
    <row r="1726" spans="4:16" x14ac:dyDescent="0.25">
      <c r="D1726" s="1"/>
      <c r="E1726" s="1"/>
      <c r="F1726" s="1"/>
      <c r="G1726" s="1"/>
      <c r="H1726" s="1"/>
      <c r="I1726" s="1"/>
      <c r="K1726" s="1"/>
      <c r="L1726" s="1"/>
      <c r="M1726" s="1"/>
      <c r="N1726" s="1"/>
      <c r="O1726" s="1"/>
      <c r="P1726" s="1"/>
    </row>
    <row r="1727" spans="4:16" x14ac:dyDescent="0.25">
      <c r="D1727" s="1"/>
      <c r="E1727" s="1"/>
      <c r="F1727" s="1"/>
      <c r="G1727" s="1"/>
      <c r="H1727" s="1"/>
      <c r="I1727" s="1"/>
      <c r="K1727" s="1"/>
      <c r="L1727" s="1"/>
      <c r="M1727" s="1"/>
      <c r="N1727" s="1"/>
      <c r="O1727" s="1"/>
      <c r="P1727" s="1"/>
    </row>
    <row r="1728" spans="4:16" x14ac:dyDescent="0.25">
      <c r="D1728" s="1"/>
      <c r="E1728" s="1"/>
      <c r="F1728" s="1"/>
      <c r="G1728" s="1"/>
      <c r="H1728" s="1"/>
      <c r="I1728" s="1"/>
      <c r="K1728" s="1"/>
      <c r="L1728" s="1"/>
      <c r="M1728" s="1"/>
      <c r="N1728" s="1"/>
      <c r="O1728" s="1"/>
      <c r="P1728" s="1"/>
    </row>
    <row r="1729" spans="4:16" x14ac:dyDescent="0.25">
      <c r="D1729" s="1"/>
      <c r="E1729" s="1"/>
      <c r="F1729" s="1"/>
      <c r="G1729" s="1"/>
      <c r="H1729" s="1"/>
      <c r="I1729" s="1"/>
      <c r="K1729" s="1"/>
      <c r="L1729" s="1"/>
      <c r="M1729" s="1"/>
      <c r="N1729" s="1"/>
      <c r="O1729" s="1"/>
      <c r="P1729" s="1"/>
    </row>
    <row r="1730" spans="4:16" x14ac:dyDescent="0.25">
      <c r="D1730" s="1"/>
      <c r="E1730" s="1"/>
      <c r="F1730" s="1"/>
      <c r="G1730" s="1"/>
      <c r="H1730" s="1"/>
      <c r="I1730" s="1"/>
      <c r="K1730" s="1"/>
      <c r="L1730" s="1"/>
      <c r="M1730" s="1"/>
      <c r="N1730" s="1"/>
      <c r="O1730" s="1"/>
      <c r="P1730" s="1"/>
    </row>
    <row r="1731" spans="4:16" x14ac:dyDescent="0.25">
      <c r="D1731" s="1"/>
      <c r="E1731" s="1"/>
      <c r="F1731" s="1"/>
      <c r="G1731" s="1"/>
      <c r="H1731" s="1"/>
      <c r="I1731" s="1"/>
      <c r="K1731" s="1"/>
      <c r="L1731" s="1"/>
      <c r="M1731" s="1"/>
      <c r="N1731" s="1"/>
      <c r="O1731" s="1"/>
      <c r="P1731" s="1"/>
    </row>
    <row r="1732" spans="4:16" x14ac:dyDescent="0.25">
      <c r="D1732" s="1"/>
      <c r="E1732" s="1"/>
      <c r="F1732" s="1"/>
      <c r="G1732" s="1"/>
      <c r="H1732" s="1"/>
      <c r="I1732" s="1"/>
      <c r="K1732" s="1"/>
      <c r="L1732" s="1"/>
      <c r="M1732" s="1"/>
      <c r="N1732" s="1"/>
      <c r="O1732" s="1"/>
      <c r="P1732" s="1"/>
    </row>
    <row r="1733" spans="4:16" x14ac:dyDescent="0.25">
      <c r="D1733" s="1"/>
      <c r="E1733" s="1"/>
      <c r="F1733" s="1"/>
      <c r="G1733" s="1"/>
      <c r="H1733" s="1"/>
      <c r="I1733" s="1"/>
      <c r="K1733" s="1"/>
      <c r="L1733" s="1"/>
      <c r="M1733" s="1"/>
      <c r="N1733" s="1"/>
      <c r="O1733" s="1"/>
      <c r="P1733" s="1"/>
    </row>
    <row r="1734" spans="4:16" x14ac:dyDescent="0.25">
      <c r="D1734" s="1"/>
      <c r="E1734" s="1"/>
      <c r="F1734" s="1"/>
      <c r="G1734" s="1"/>
      <c r="H1734" s="1"/>
      <c r="I1734" s="1"/>
      <c r="K1734" s="1"/>
      <c r="L1734" s="1"/>
      <c r="M1734" s="1"/>
      <c r="N1734" s="1"/>
      <c r="O1734" s="1"/>
      <c r="P1734" s="1"/>
    </row>
    <row r="1735" spans="4:16" x14ac:dyDescent="0.25">
      <c r="D1735" s="1"/>
      <c r="E1735" s="1"/>
      <c r="F1735" s="1"/>
      <c r="G1735" s="1"/>
      <c r="H1735" s="1"/>
      <c r="I1735" s="1"/>
      <c r="K1735" s="1"/>
      <c r="L1735" s="1"/>
      <c r="M1735" s="1"/>
      <c r="N1735" s="1"/>
      <c r="O1735" s="1"/>
      <c r="P1735" s="1"/>
    </row>
    <row r="1736" spans="4:16" x14ac:dyDescent="0.25">
      <c r="D1736" s="1"/>
      <c r="E1736" s="1"/>
      <c r="F1736" s="1"/>
      <c r="G1736" s="1"/>
      <c r="H1736" s="1"/>
      <c r="I1736" s="1"/>
      <c r="K1736" s="1"/>
      <c r="L1736" s="1"/>
      <c r="M1736" s="1"/>
      <c r="N1736" s="1"/>
      <c r="O1736" s="1"/>
      <c r="P1736" s="1"/>
    </row>
    <row r="1737" spans="4:16" x14ac:dyDescent="0.25">
      <c r="D1737" s="1"/>
      <c r="E1737" s="1"/>
      <c r="F1737" s="1"/>
      <c r="G1737" s="1"/>
      <c r="H1737" s="1"/>
      <c r="I1737" s="1"/>
      <c r="K1737" s="1"/>
      <c r="L1737" s="1"/>
      <c r="M1737" s="1"/>
      <c r="N1737" s="1"/>
      <c r="O1737" s="1"/>
      <c r="P1737" s="1"/>
    </row>
    <row r="1738" spans="4:16" x14ac:dyDescent="0.25">
      <c r="D1738" s="1"/>
      <c r="E1738" s="1"/>
      <c r="F1738" s="1"/>
      <c r="G1738" s="1"/>
      <c r="H1738" s="1"/>
      <c r="I1738" s="1"/>
      <c r="K1738" s="1"/>
      <c r="L1738" s="1"/>
      <c r="M1738" s="1"/>
      <c r="N1738" s="1"/>
      <c r="O1738" s="1"/>
      <c r="P1738" s="1"/>
    </row>
    <row r="1739" spans="4:16" x14ac:dyDescent="0.25">
      <c r="D1739" s="1"/>
      <c r="E1739" s="1"/>
      <c r="F1739" s="1"/>
      <c r="G1739" s="1"/>
      <c r="H1739" s="1"/>
      <c r="I1739" s="1"/>
      <c r="K1739" s="1"/>
      <c r="L1739" s="1"/>
      <c r="M1739" s="1"/>
      <c r="N1739" s="1"/>
      <c r="O1739" s="1"/>
      <c r="P1739" s="1"/>
    </row>
    <row r="1740" spans="4:16" x14ac:dyDescent="0.25">
      <c r="D1740" s="1"/>
      <c r="E1740" s="1"/>
      <c r="F1740" s="1"/>
      <c r="G1740" s="1"/>
      <c r="H1740" s="1"/>
      <c r="I1740" s="1"/>
      <c r="K1740" s="1"/>
      <c r="L1740" s="1"/>
      <c r="M1740" s="1"/>
      <c r="N1740" s="1"/>
      <c r="O1740" s="1"/>
      <c r="P1740" s="1"/>
    </row>
    <row r="1741" spans="4:16" x14ac:dyDescent="0.25">
      <c r="D1741" s="1"/>
      <c r="E1741" s="1"/>
      <c r="F1741" s="1"/>
      <c r="G1741" s="1"/>
      <c r="H1741" s="1"/>
      <c r="I1741" s="1"/>
      <c r="K1741" s="1"/>
      <c r="L1741" s="1"/>
      <c r="M1741" s="1"/>
      <c r="N1741" s="1"/>
      <c r="O1741" s="1"/>
      <c r="P1741" s="1"/>
    </row>
    <row r="1742" spans="4:16" x14ac:dyDescent="0.25">
      <c r="D1742" s="1"/>
      <c r="E1742" s="1"/>
      <c r="F1742" s="1"/>
      <c r="G1742" s="1"/>
      <c r="H1742" s="1"/>
      <c r="I1742" s="1"/>
      <c r="K1742" s="1"/>
      <c r="L1742" s="1"/>
      <c r="M1742" s="1"/>
      <c r="N1742" s="1"/>
      <c r="O1742" s="1"/>
      <c r="P1742" s="1"/>
    </row>
    <row r="1743" spans="4:16" x14ac:dyDescent="0.25">
      <c r="D1743" s="1"/>
      <c r="E1743" s="1"/>
      <c r="F1743" s="1"/>
      <c r="G1743" s="1"/>
      <c r="H1743" s="1"/>
      <c r="I1743" s="1"/>
      <c r="K1743" s="1"/>
      <c r="L1743" s="1"/>
      <c r="M1743" s="1"/>
      <c r="N1743" s="1"/>
      <c r="O1743" s="1"/>
      <c r="P1743" s="1"/>
    </row>
    <row r="1744" spans="4:16" x14ac:dyDescent="0.25">
      <c r="D1744" s="1"/>
      <c r="E1744" s="1"/>
      <c r="F1744" s="1"/>
      <c r="G1744" s="1"/>
      <c r="H1744" s="1"/>
      <c r="I1744" s="1"/>
      <c r="K1744" s="1"/>
      <c r="L1744" s="1"/>
      <c r="M1744" s="1"/>
      <c r="N1744" s="1"/>
      <c r="O1744" s="1"/>
      <c r="P1744" s="1"/>
    </row>
    <row r="1745" spans="4:16" x14ac:dyDescent="0.25">
      <c r="D1745" s="1"/>
      <c r="E1745" s="1"/>
      <c r="F1745" s="1"/>
      <c r="G1745" s="1"/>
      <c r="H1745" s="1"/>
      <c r="I1745" s="1"/>
      <c r="K1745" s="1"/>
      <c r="L1745" s="1"/>
      <c r="M1745" s="1"/>
      <c r="N1745" s="1"/>
      <c r="O1745" s="1"/>
      <c r="P1745" s="1"/>
    </row>
    <row r="1746" spans="4:16" x14ac:dyDescent="0.25">
      <c r="D1746" s="1"/>
      <c r="E1746" s="1"/>
      <c r="F1746" s="1"/>
      <c r="G1746" s="1"/>
      <c r="H1746" s="1"/>
      <c r="I1746" s="1"/>
      <c r="K1746" s="1"/>
      <c r="L1746" s="1"/>
      <c r="M1746" s="1"/>
      <c r="N1746" s="1"/>
      <c r="O1746" s="1"/>
      <c r="P1746" s="1"/>
    </row>
    <row r="1747" spans="4:16" x14ac:dyDescent="0.25">
      <c r="D1747" s="1"/>
      <c r="E1747" s="1"/>
      <c r="F1747" s="1"/>
      <c r="G1747" s="1"/>
      <c r="H1747" s="1"/>
      <c r="I1747" s="1"/>
      <c r="K1747" s="1"/>
      <c r="L1747" s="1"/>
      <c r="M1747" s="1"/>
      <c r="N1747" s="1"/>
      <c r="O1747" s="1"/>
      <c r="P1747" s="1"/>
    </row>
    <row r="1748" spans="4:16" x14ac:dyDescent="0.25">
      <c r="D1748" s="1"/>
      <c r="E1748" s="1"/>
      <c r="F1748" s="1"/>
      <c r="G1748" s="1"/>
      <c r="H1748" s="1"/>
      <c r="I1748" s="1"/>
      <c r="K1748" s="1"/>
      <c r="L1748" s="1"/>
      <c r="M1748" s="1"/>
      <c r="N1748" s="1"/>
      <c r="O1748" s="1"/>
      <c r="P1748" s="1"/>
    </row>
    <row r="1749" spans="4:16" x14ac:dyDescent="0.25">
      <c r="D1749" s="1"/>
      <c r="E1749" s="1"/>
      <c r="F1749" s="1"/>
      <c r="G1749" s="1"/>
      <c r="H1749" s="1"/>
      <c r="I1749" s="1"/>
      <c r="K1749" s="1"/>
      <c r="L1749" s="1"/>
      <c r="M1749" s="1"/>
      <c r="N1749" s="1"/>
      <c r="O1749" s="1"/>
      <c r="P1749" s="1"/>
    </row>
    <row r="1750" spans="4:16" x14ac:dyDescent="0.25">
      <c r="D1750" s="1"/>
      <c r="E1750" s="1"/>
      <c r="F1750" s="1"/>
      <c r="G1750" s="1"/>
      <c r="H1750" s="1"/>
      <c r="I1750" s="1"/>
      <c r="K1750" s="1"/>
      <c r="L1750" s="1"/>
      <c r="M1750" s="1"/>
      <c r="N1750" s="1"/>
      <c r="O1750" s="1"/>
      <c r="P1750" s="1"/>
    </row>
    <row r="1751" spans="4:16" x14ac:dyDescent="0.25">
      <c r="D1751" s="1"/>
      <c r="E1751" s="1"/>
      <c r="F1751" s="1"/>
      <c r="G1751" s="1"/>
      <c r="H1751" s="1"/>
      <c r="I1751" s="1"/>
      <c r="K1751" s="1"/>
      <c r="L1751" s="1"/>
      <c r="M1751" s="1"/>
      <c r="N1751" s="1"/>
      <c r="O1751" s="1"/>
      <c r="P1751" s="1"/>
    </row>
    <row r="1752" spans="4:16" x14ac:dyDescent="0.25">
      <c r="D1752" s="1"/>
      <c r="E1752" s="1"/>
      <c r="F1752" s="1"/>
      <c r="G1752" s="1"/>
      <c r="H1752" s="1"/>
      <c r="I1752" s="1"/>
      <c r="K1752" s="1"/>
      <c r="L1752" s="1"/>
      <c r="M1752" s="1"/>
      <c r="N1752" s="1"/>
      <c r="O1752" s="1"/>
      <c r="P1752" s="1"/>
    </row>
    <row r="1753" spans="4:16" x14ac:dyDescent="0.25">
      <c r="D1753" s="1"/>
      <c r="E1753" s="1"/>
      <c r="F1753" s="1"/>
      <c r="G1753" s="1"/>
      <c r="H1753" s="1"/>
      <c r="I1753" s="1"/>
      <c r="K1753" s="1"/>
      <c r="L1753" s="1"/>
      <c r="M1753" s="1"/>
      <c r="N1753" s="1"/>
      <c r="O1753" s="1"/>
      <c r="P1753" s="1"/>
    </row>
    <row r="1754" spans="4:16" x14ac:dyDescent="0.25">
      <c r="D1754" s="1"/>
      <c r="E1754" s="1"/>
      <c r="F1754" s="1"/>
      <c r="G1754" s="1"/>
      <c r="H1754" s="1"/>
      <c r="I1754" s="1"/>
      <c r="K1754" s="1"/>
      <c r="L1754" s="1"/>
      <c r="M1754" s="1"/>
      <c r="N1754" s="1"/>
      <c r="O1754" s="1"/>
      <c r="P1754" s="1"/>
    </row>
    <row r="1755" spans="4:16" x14ac:dyDescent="0.25">
      <c r="D1755" s="1"/>
      <c r="E1755" s="1"/>
      <c r="F1755" s="1"/>
      <c r="G1755" s="1"/>
      <c r="H1755" s="1"/>
      <c r="I1755" s="1"/>
      <c r="K1755" s="1"/>
      <c r="L1755" s="1"/>
      <c r="M1755" s="1"/>
      <c r="N1755" s="1"/>
      <c r="O1755" s="1"/>
      <c r="P1755" s="1"/>
    </row>
    <row r="1756" spans="4:16" x14ac:dyDescent="0.25">
      <c r="D1756" s="1"/>
      <c r="E1756" s="1"/>
      <c r="F1756" s="1"/>
      <c r="G1756" s="1"/>
      <c r="H1756" s="1"/>
      <c r="I1756" s="1"/>
      <c r="K1756" s="1"/>
      <c r="L1756" s="1"/>
      <c r="M1756" s="1"/>
      <c r="N1756" s="1"/>
      <c r="O1756" s="1"/>
      <c r="P1756" s="1"/>
    </row>
    <row r="1757" spans="4:16" x14ac:dyDescent="0.25">
      <c r="D1757" s="1"/>
      <c r="E1757" s="1"/>
      <c r="F1757" s="1"/>
      <c r="G1757" s="1"/>
      <c r="H1757" s="1"/>
      <c r="I1757" s="1"/>
      <c r="K1757" s="1"/>
      <c r="L1757" s="1"/>
      <c r="M1757" s="1"/>
      <c r="N1757" s="1"/>
      <c r="O1757" s="1"/>
      <c r="P1757" s="1"/>
    </row>
    <row r="1758" spans="4:16" x14ac:dyDescent="0.25">
      <c r="D1758" s="1"/>
      <c r="E1758" s="1"/>
      <c r="F1758" s="1"/>
      <c r="G1758" s="1"/>
      <c r="H1758" s="1"/>
      <c r="I1758" s="1"/>
      <c r="K1758" s="1"/>
      <c r="L1758" s="1"/>
      <c r="M1758" s="1"/>
      <c r="N1758" s="1"/>
      <c r="O1758" s="1"/>
      <c r="P1758" s="1"/>
    </row>
    <row r="1759" spans="4:16" x14ac:dyDescent="0.25">
      <c r="D1759" s="1"/>
      <c r="E1759" s="1"/>
      <c r="F1759" s="1"/>
      <c r="G1759" s="1"/>
      <c r="H1759" s="1"/>
      <c r="I1759" s="1"/>
      <c r="K1759" s="1"/>
      <c r="L1759" s="1"/>
      <c r="M1759" s="1"/>
      <c r="N1759" s="1"/>
      <c r="O1759" s="1"/>
      <c r="P1759" s="1"/>
    </row>
    <row r="1760" spans="4:16" x14ac:dyDescent="0.25">
      <c r="D1760" s="1"/>
      <c r="E1760" s="1"/>
      <c r="F1760" s="1"/>
      <c r="G1760" s="1"/>
      <c r="H1760" s="1"/>
      <c r="I1760" s="1"/>
      <c r="K1760" s="1"/>
      <c r="L1760" s="1"/>
      <c r="M1760" s="1"/>
      <c r="N1760" s="1"/>
      <c r="O1760" s="1"/>
      <c r="P1760" s="1"/>
    </row>
    <row r="1761" spans="4:16" x14ac:dyDescent="0.25">
      <c r="D1761" s="1"/>
      <c r="E1761" s="1"/>
      <c r="F1761" s="1"/>
      <c r="G1761" s="1"/>
      <c r="H1761" s="1"/>
      <c r="I1761" s="1"/>
      <c r="K1761" s="1"/>
      <c r="L1761" s="1"/>
      <c r="M1761" s="1"/>
      <c r="N1761" s="1"/>
      <c r="O1761" s="1"/>
      <c r="P1761" s="1"/>
    </row>
    <row r="1762" spans="4:16" x14ac:dyDescent="0.25">
      <c r="D1762" s="1"/>
      <c r="E1762" s="1"/>
      <c r="F1762" s="1"/>
      <c r="G1762" s="1"/>
      <c r="H1762" s="1"/>
      <c r="I1762" s="1"/>
      <c r="K1762" s="1"/>
      <c r="L1762" s="1"/>
      <c r="M1762" s="1"/>
      <c r="N1762" s="1"/>
      <c r="O1762" s="1"/>
      <c r="P1762" s="1"/>
    </row>
    <row r="1763" spans="4:16" x14ac:dyDescent="0.25">
      <c r="D1763" s="1"/>
      <c r="E1763" s="1"/>
      <c r="F1763" s="1"/>
      <c r="G1763" s="1"/>
      <c r="H1763" s="1"/>
      <c r="I1763" s="1"/>
      <c r="K1763" s="1"/>
      <c r="L1763" s="1"/>
      <c r="M1763" s="1"/>
      <c r="N1763" s="1"/>
      <c r="O1763" s="1"/>
      <c r="P1763" s="1"/>
    </row>
    <row r="1764" spans="4:16" x14ac:dyDescent="0.25">
      <c r="D1764" s="1"/>
      <c r="E1764" s="1"/>
      <c r="F1764" s="1"/>
      <c r="G1764" s="1"/>
      <c r="H1764" s="1"/>
      <c r="I1764" s="1"/>
      <c r="K1764" s="1"/>
      <c r="L1764" s="1"/>
      <c r="M1764" s="1"/>
      <c r="N1764" s="1"/>
      <c r="O1764" s="1"/>
      <c r="P1764" s="1"/>
    </row>
    <row r="1765" spans="4:16" x14ac:dyDescent="0.25">
      <c r="D1765" s="1"/>
      <c r="E1765" s="1"/>
      <c r="F1765" s="1"/>
      <c r="G1765" s="1"/>
      <c r="H1765" s="1"/>
      <c r="I1765" s="1"/>
      <c r="K1765" s="1"/>
      <c r="L1765" s="1"/>
      <c r="M1765" s="1"/>
      <c r="N1765" s="1"/>
      <c r="O1765" s="1"/>
      <c r="P1765" s="1"/>
    </row>
    <row r="1766" spans="4:16" x14ac:dyDescent="0.25">
      <c r="D1766" s="1"/>
      <c r="E1766" s="1"/>
      <c r="F1766" s="1"/>
      <c r="G1766" s="1"/>
      <c r="H1766" s="1"/>
      <c r="I1766" s="1"/>
      <c r="K1766" s="1"/>
      <c r="L1766" s="1"/>
      <c r="M1766" s="1"/>
      <c r="N1766" s="1"/>
      <c r="O1766" s="1"/>
      <c r="P1766" s="1"/>
    </row>
    <row r="1767" spans="4:16" x14ac:dyDescent="0.25">
      <c r="D1767" s="1"/>
      <c r="E1767" s="1"/>
      <c r="F1767" s="1"/>
      <c r="G1767" s="1"/>
      <c r="H1767" s="1"/>
      <c r="I1767" s="1"/>
      <c r="K1767" s="1"/>
      <c r="L1767" s="1"/>
      <c r="M1767" s="1"/>
      <c r="N1767" s="1"/>
      <c r="O1767" s="1"/>
      <c r="P1767" s="1"/>
    </row>
    <row r="1768" spans="4:16" x14ac:dyDescent="0.25">
      <c r="D1768" s="1"/>
      <c r="E1768" s="1"/>
      <c r="F1768" s="1"/>
      <c r="G1768" s="1"/>
      <c r="H1768" s="1"/>
      <c r="I1768" s="1"/>
      <c r="K1768" s="1"/>
      <c r="L1768" s="1"/>
      <c r="M1768" s="1"/>
      <c r="N1768" s="1"/>
      <c r="O1768" s="1"/>
      <c r="P1768" s="1"/>
    </row>
    <row r="1769" spans="4:16" x14ac:dyDescent="0.25">
      <c r="D1769" s="1"/>
      <c r="E1769" s="1"/>
      <c r="F1769" s="1"/>
      <c r="G1769" s="1"/>
      <c r="H1769" s="1"/>
      <c r="I1769" s="1"/>
      <c r="K1769" s="1"/>
      <c r="L1769" s="1"/>
      <c r="M1769" s="1"/>
      <c r="N1769" s="1"/>
      <c r="O1769" s="1"/>
      <c r="P1769" s="1"/>
    </row>
    <row r="1770" spans="4:16" x14ac:dyDescent="0.25">
      <c r="D1770" s="1"/>
      <c r="E1770" s="1"/>
      <c r="F1770" s="1"/>
      <c r="G1770" s="1"/>
      <c r="H1770" s="1"/>
      <c r="I1770" s="1"/>
      <c r="K1770" s="1"/>
      <c r="L1770" s="1"/>
      <c r="M1770" s="1"/>
      <c r="N1770" s="1"/>
      <c r="O1770" s="1"/>
      <c r="P1770" s="1"/>
    </row>
    <row r="1771" spans="4:16" x14ac:dyDescent="0.25">
      <c r="D1771" s="1"/>
      <c r="E1771" s="1"/>
      <c r="F1771" s="1"/>
      <c r="G1771" s="1"/>
      <c r="H1771" s="1"/>
      <c r="I1771" s="1"/>
      <c r="K1771" s="1"/>
      <c r="L1771" s="1"/>
      <c r="M1771" s="1"/>
      <c r="N1771" s="1"/>
      <c r="O1771" s="1"/>
      <c r="P1771" s="1"/>
    </row>
    <row r="1772" spans="4:16" x14ac:dyDescent="0.25">
      <c r="D1772" s="1"/>
      <c r="E1772" s="1"/>
      <c r="F1772" s="1"/>
      <c r="G1772" s="1"/>
      <c r="H1772" s="1"/>
      <c r="I1772" s="1"/>
      <c r="K1772" s="1"/>
      <c r="L1772" s="1"/>
      <c r="M1772" s="1"/>
      <c r="N1772" s="1"/>
      <c r="O1772" s="1"/>
      <c r="P1772" s="1"/>
    </row>
    <row r="1773" spans="4:16" x14ac:dyDescent="0.25">
      <c r="D1773" s="1"/>
      <c r="E1773" s="1"/>
      <c r="F1773" s="1"/>
      <c r="G1773" s="1"/>
      <c r="H1773" s="1"/>
      <c r="I1773" s="1"/>
      <c r="K1773" s="1"/>
      <c r="L1773" s="1"/>
      <c r="M1773" s="1"/>
      <c r="N1773" s="1"/>
      <c r="O1773" s="1"/>
      <c r="P1773" s="1"/>
    </row>
    <row r="1774" spans="4:16" x14ac:dyDescent="0.25">
      <c r="D1774" s="1"/>
      <c r="E1774" s="1"/>
      <c r="F1774" s="1"/>
      <c r="G1774" s="1"/>
      <c r="H1774" s="1"/>
      <c r="I1774" s="1"/>
      <c r="K1774" s="1"/>
      <c r="L1774" s="1"/>
      <c r="M1774" s="1"/>
      <c r="N1774" s="1"/>
      <c r="O1774" s="1"/>
      <c r="P1774" s="1"/>
    </row>
    <row r="1775" spans="4:16" x14ac:dyDescent="0.25">
      <c r="D1775" s="1"/>
      <c r="E1775" s="1"/>
      <c r="F1775" s="1"/>
      <c r="G1775" s="1"/>
      <c r="H1775" s="1"/>
      <c r="I1775" s="1"/>
      <c r="K1775" s="1"/>
      <c r="L1775" s="1"/>
      <c r="M1775" s="1"/>
      <c r="N1775" s="1"/>
      <c r="O1775" s="1"/>
      <c r="P1775" s="1"/>
    </row>
    <row r="1776" spans="4:16" x14ac:dyDescent="0.25">
      <c r="D1776" s="1"/>
      <c r="E1776" s="1"/>
      <c r="F1776" s="1"/>
      <c r="G1776" s="1"/>
      <c r="H1776" s="1"/>
      <c r="I1776" s="1"/>
      <c r="K1776" s="1"/>
      <c r="L1776" s="1"/>
      <c r="M1776" s="1"/>
      <c r="N1776" s="1"/>
      <c r="O1776" s="1"/>
      <c r="P1776" s="1"/>
    </row>
    <row r="1777" spans="4:16" x14ac:dyDescent="0.25">
      <c r="D1777" s="1"/>
      <c r="E1777" s="1"/>
      <c r="F1777" s="1"/>
      <c r="G1777" s="1"/>
      <c r="H1777" s="1"/>
      <c r="I1777" s="1"/>
      <c r="K1777" s="1"/>
      <c r="L1777" s="1"/>
      <c r="M1777" s="1"/>
      <c r="N1777" s="1"/>
      <c r="O1777" s="1"/>
      <c r="P1777" s="1"/>
    </row>
    <row r="1778" spans="4:16" x14ac:dyDescent="0.25">
      <c r="D1778" s="1"/>
      <c r="E1778" s="1"/>
      <c r="F1778" s="1"/>
      <c r="G1778" s="1"/>
      <c r="H1778" s="1"/>
      <c r="I1778" s="1"/>
      <c r="K1778" s="1"/>
      <c r="L1778" s="1"/>
      <c r="M1778" s="1"/>
      <c r="N1778" s="1"/>
      <c r="O1778" s="1"/>
      <c r="P1778" s="1"/>
    </row>
    <row r="1779" spans="4:16" x14ac:dyDescent="0.25">
      <c r="D1779" s="1"/>
      <c r="E1779" s="1"/>
      <c r="F1779" s="1"/>
      <c r="G1779" s="1"/>
      <c r="H1779" s="1"/>
      <c r="I1779" s="1"/>
      <c r="K1779" s="1"/>
      <c r="L1779" s="1"/>
      <c r="M1779" s="1"/>
      <c r="N1779" s="1"/>
      <c r="O1779" s="1"/>
      <c r="P1779" s="1"/>
    </row>
    <row r="1780" spans="4:16" x14ac:dyDescent="0.25">
      <c r="D1780" s="1"/>
      <c r="E1780" s="1"/>
      <c r="F1780" s="1"/>
      <c r="G1780" s="1"/>
      <c r="H1780" s="1"/>
      <c r="I1780" s="1"/>
      <c r="K1780" s="1"/>
      <c r="L1780" s="1"/>
      <c r="M1780" s="1"/>
      <c r="N1780" s="1"/>
      <c r="O1780" s="1"/>
      <c r="P1780" s="1"/>
    </row>
    <row r="1781" spans="4:16" x14ac:dyDescent="0.25">
      <c r="D1781" s="1"/>
      <c r="E1781" s="1"/>
      <c r="F1781" s="1"/>
      <c r="G1781" s="1"/>
      <c r="H1781" s="1"/>
      <c r="I1781" s="1"/>
      <c r="K1781" s="1"/>
      <c r="L1781" s="1"/>
      <c r="M1781" s="1"/>
      <c r="N1781" s="1"/>
      <c r="O1781" s="1"/>
      <c r="P1781" s="1"/>
    </row>
    <row r="1782" spans="4:16" x14ac:dyDescent="0.25">
      <c r="D1782" s="1"/>
      <c r="E1782" s="1"/>
      <c r="F1782" s="1"/>
      <c r="G1782" s="1"/>
      <c r="H1782" s="1"/>
      <c r="I1782" s="1"/>
      <c r="K1782" s="1"/>
      <c r="L1782" s="1"/>
      <c r="M1782" s="1"/>
      <c r="N1782" s="1"/>
      <c r="O1782" s="1"/>
      <c r="P1782" s="1"/>
    </row>
    <row r="1783" spans="4:16" x14ac:dyDescent="0.25">
      <c r="D1783" s="1"/>
      <c r="E1783" s="1"/>
      <c r="F1783" s="1"/>
      <c r="G1783" s="1"/>
      <c r="H1783" s="1"/>
      <c r="I1783" s="1"/>
      <c r="K1783" s="1"/>
      <c r="L1783" s="1"/>
      <c r="M1783" s="1"/>
      <c r="N1783" s="1"/>
      <c r="O1783" s="1"/>
      <c r="P1783" s="1"/>
    </row>
    <row r="1784" spans="4:16" x14ac:dyDescent="0.25">
      <c r="D1784" s="1"/>
      <c r="E1784" s="1"/>
      <c r="F1784" s="1"/>
      <c r="G1784" s="1"/>
      <c r="H1784" s="1"/>
      <c r="I1784" s="1"/>
      <c r="K1784" s="1"/>
      <c r="L1784" s="1"/>
      <c r="M1784" s="1"/>
      <c r="N1784" s="1"/>
      <c r="O1784" s="1"/>
      <c r="P1784" s="1"/>
    </row>
    <row r="1785" spans="4:16" x14ac:dyDescent="0.25">
      <c r="D1785" s="1"/>
      <c r="E1785" s="1"/>
      <c r="F1785" s="1"/>
      <c r="G1785" s="1"/>
      <c r="H1785" s="1"/>
      <c r="I1785" s="1"/>
      <c r="K1785" s="1"/>
      <c r="L1785" s="1"/>
      <c r="M1785" s="1"/>
      <c r="N1785" s="1"/>
      <c r="O1785" s="1"/>
      <c r="P1785" s="1"/>
    </row>
    <row r="1786" spans="4:16" x14ac:dyDescent="0.25">
      <c r="D1786" s="1"/>
      <c r="E1786" s="1"/>
      <c r="F1786" s="1"/>
      <c r="G1786" s="1"/>
      <c r="H1786" s="1"/>
      <c r="I1786" s="1"/>
      <c r="K1786" s="1"/>
      <c r="L1786" s="1"/>
      <c r="M1786" s="1"/>
      <c r="N1786" s="1"/>
      <c r="O1786" s="1"/>
      <c r="P1786" s="1"/>
    </row>
    <row r="1787" spans="4:16" x14ac:dyDescent="0.25">
      <c r="D1787" s="1"/>
      <c r="E1787" s="1"/>
      <c r="F1787" s="1"/>
      <c r="G1787" s="1"/>
      <c r="H1787" s="1"/>
      <c r="I1787" s="1"/>
      <c r="K1787" s="1"/>
      <c r="L1787" s="1"/>
      <c r="M1787" s="1"/>
      <c r="N1787" s="1"/>
      <c r="O1787" s="1"/>
      <c r="P1787" s="1"/>
    </row>
    <row r="1788" spans="4:16" x14ac:dyDescent="0.25">
      <c r="D1788" s="1"/>
      <c r="E1788" s="1"/>
      <c r="F1788" s="1"/>
      <c r="G1788" s="1"/>
      <c r="H1788" s="1"/>
      <c r="I1788" s="1"/>
      <c r="K1788" s="1"/>
      <c r="L1788" s="1"/>
      <c r="M1788" s="1"/>
      <c r="N1788" s="1"/>
      <c r="O1788" s="1"/>
      <c r="P1788" s="1"/>
    </row>
    <row r="1789" spans="4:16" x14ac:dyDescent="0.25">
      <c r="D1789" s="1"/>
      <c r="E1789" s="1"/>
      <c r="F1789" s="1"/>
      <c r="G1789" s="1"/>
      <c r="H1789" s="1"/>
      <c r="I1789" s="1"/>
      <c r="K1789" s="1"/>
      <c r="L1789" s="1"/>
      <c r="M1789" s="1"/>
      <c r="N1789" s="1"/>
      <c r="O1789" s="1"/>
      <c r="P1789" s="1"/>
    </row>
    <row r="1790" spans="4:16" x14ac:dyDescent="0.25">
      <c r="D1790" s="1"/>
      <c r="E1790" s="1"/>
      <c r="F1790" s="1"/>
      <c r="G1790" s="1"/>
      <c r="H1790" s="1"/>
      <c r="I1790" s="1"/>
      <c r="K1790" s="1"/>
      <c r="L1790" s="1"/>
      <c r="M1790" s="1"/>
      <c r="N1790" s="1"/>
      <c r="O1790" s="1"/>
      <c r="P1790" s="1"/>
    </row>
    <row r="1791" spans="4:16" x14ac:dyDescent="0.25">
      <c r="D1791" s="1"/>
      <c r="E1791" s="1"/>
      <c r="F1791" s="1"/>
      <c r="G1791" s="1"/>
      <c r="H1791" s="1"/>
      <c r="I1791" s="1"/>
      <c r="K1791" s="1"/>
      <c r="L1791" s="1"/>
      <c r="M1791" s="1"/>
      <c r="N1791" s="1"/>
      <c r="O1791" s="1"/>
      <c r="P1791" s="1"/>
    </row>
    <row r="1792" spans="4:16" x14ac:dyDescent="0.25">
      <c r="D1792" s="1"/>
      <c r="E1792" s="1"/>
      <c r="F1792" s="1"/>
      <c r="G1792" s="1"/>
      <c r="H1792" s="1"/>
      <c r="I1792" s="1"/>
      <c r="K1792" s="1"/>
      <c r="L1792" s="1"/>
      <c r="M1792" s="1"/>
      <c r="N1792" s="1"/>
      <c r="O1792" s="1"/>
      <c r="P1792" s="1"/>
    </row>
    <row r="1793" spans="4:16" x14ac:dyDescent="0.25">
      <c r="D1793" s="1"/>
      <c r="E1793" s="1"/>
      <c r="F1793" s="1"/>
      <c r="G1793" s="1"/>
      <c r="H1793" s="1"/>
      <c r="I1793" s="1"/>
      <c r="K1793" s="1"/>
      <c r="L1793" s="1"/>
      <c r="M1793" s="1"/>
      <c r="N1793" s="1"/>
      <c r="O1793" s="1"/>
      <c r="P1793" s="1"/>
    </row>
    <row r="1794" spans="4:16" x14ac:dyDescent="0.25">
      <c r="D1794" s="1"/>
      <c r="E1794" s="1"/>
      <c r="F1794" s="1"/>
      <c r="G1794" s="1"/>
      <c r="H1794" s="1"/>
      <c r="I1794" s="1"/>
      <c r="K1794" s="1"/>
      <c r="L1794" s="1"/>
      <c r="M1794" s="1"/>
      <c r="N1794" s="1"/>
      <c r="O1794" s="1"/>
      <c r="P1794" s="1"/>
    </row>
    <row r="1795" spans="4:16" x14ac:dyDescent="0.25">
      <c r="D1795" s="1"/>
      <c r="E1795" s="1"/>
      <c r="F1795" s="1"/>
      <c r="G1795" s="1"/>
      <c r="H1795" s="1"/>
      <c r="I1795" s="1"/>
      <c r="K1795" s="1"/>
      <c r="L1795" s="1"/>
      <c r="M1795" s="1"/>
      <c r="N1795" s="1"/>
      <c r="O1795" s="1"/>
      <c r="P1795" s="1"/>
    </row>
    <row r="1796" spans="4:16" x14ac:dyDescent="0.25">
      <c r="D1796" s="1"/>
      <c r="E1796" s="1"/>
      <c r="F1796" s="1"/>
      <c r="G1796" s="1"/>
      <c r="H1796" s="1"/>
      <c r="I1796" s="1"/>
      <c r="K1796" s="1"/>
      <c r="L1796" s="1"/>
      <c r="M1796" s="1"/>
      <c r="N1796" s="1"/>
      <c r="O1796" s="1"/>
      <c r="P1796" s="1"/>
    </row>
    <row r="1797" spans="4:16" x14ac:dyDescent="0.25">
      <c r="D1797" s="1"/>
      <c r="E1797" s="1"/>
      <c r="F1797" s="1"/>
      <c r="G1797" s="1"/>
      <c r="H1797" s="1"/>
      <c r="I1797" s="1"/>
      <c r="K1797" s="1"/>
      <c r="L1797" s="1"/>
      <c r="M1797" s="1"/>
      <c r="N1797" s="1"/>
      <c r="O1797" s="1"/>
      <c r="P1797" s="1"/>
    </row>
    <row r="1798" spans="4:16" x14ac:dyDescent="0.25">
      <c r="D1798" s="1"/>
      <c r="E1798" s="1"/>
      <c r="F1798" s="1"/>
      <c r="G1798" s="1"/>
      <c r="H1798" s="1"/>
      <c r="I1798" s="1"/>
      <c r="K1798" s="1"/>
      <c r="L1798" s="1"/>
      <c r="M1798" s="1"/>
      <c r="N1798" s="1"/>
      <c r="O1798" s="1"/>
      <c r="P1798" s="1"/>
    </row>
    <row r="1799" spans="4:16" x14ac:dyDescent="0.25">
      <c r="D1799" s="1"/>
      <c r="E1799" s="1"/>
      <c r="F1799" s="1"/>
      <c r="G1799" s="1"/>
      <c r="H1799" s="1"/>
      <c r="I1799" s="1"/>
      <c r="K1799" s="1"/>
      <c r="L1799" s="1"/>
      <c r="M1799" s="1"/>
      <c r="N1799" s="1"/>
      <c r="O1799" s="1"/>
      <c r="P1799" s="1"/>
    </row>
    <row r="1800" spans="4:16" x14ac:dyDescent="0.25">
      <c r="D1800" s="1"/>
      <c r="E1800" s="1"/>
      <c r="F1800" s="1"/>
      <c r="G1800" s="1"/>
      <c r="H1800" s="1"/>
      <c r="I1800" s="1"/>
      <c r="K1800" s="1"/>
      <c r="L1800" s="1"/>
      <c r="M1800" s="1"/>
      <c r="N1800" s="1"/>
      <c r="O1800" s="1"/>
      <c r="P1800" s="1"/>
    </row>
    <row r="1801" spans="4:16" x14ac:dyDescent="0.25">
      <c r="D1801" s="1"/>
      <c r="E1801" s="1"/>
      <c r="F1801" s="1"/>
      <c r="G1801" s="1"/>
      <c r="H1801" s="1"/>
      <c r="I1801" s="1"/>
      <c r="K1801" s="1"/>
      <c r="L1801" s="1"/>
      <c r="M1801" s="1"/>
      <c r="N1801" s="1"/>
      <c r="O1801" s="1"/>
      <c r="P1801" s="1"/>
    </row>
    <row r="1802" spans="4:16" x14ac:dyDescent="0.25">
      <c r="D1802" s="1"/>
      <c r="E1802" s="1"/>
      <c r="F1802" s="1"/>
      <c r="G1802" s="1"/>
      <c r="H1802" s="1"/>
      <c r="I1802" s="1"/>
      <c r="K1802" s="1"/>
      <c r="L1802" s="1"/>
      <c r="M1802" s="1"/>
      <c r="N1802" s="1"/>
      <c r="O1802" s="1"/>
      <c r="P1802" s="1"/>
    </row>
    <row r="1803" spans="4:16" x14ac:dyDescent="0.25">
      <c r="D1803" s="1"/>
      <c r="E1803" s="1"/>
      <c r="F1803" s="1"/>
      <c r="G1803" s="1"/>
      <c r="H1803" s="1"/>
      <c r="I1803" s="1"/>
      <c r="K1803" s="1"/>
      <c r="L1803" s="1"/>
      <c r="M1803" s="1"/>
      <c r="N1803" s="1"/>
      <c r="O1803" s="1"/>
      <c r="P1803" s="1"/>
    </row>
    <row r="1804" spans="4:16" x14ac:dyDescent="0.25">
      <c r="D1804" s="1"/>
      <c r="E1804" s="1"/>
      <c r="F1804" s="1"/>
      <c r="G1804" s="1"/>
      <c r="H1804" s="1"/>
      <c r="I1804" s="1"/>
      <c r="K1804" s="1"/>
      <c r="L1804" s="1"/>
      <c r="M1804" s="1"/>
      <c r="N1804" s="1"/>
      <c r="O1804" s="1"/>
      <c r="P1804" s="1"/>
    </row>
    <row r="1805" spans="4:16" x14ac:dyDescent="0.25">
      <c r="D1805" s="1"/>
      <c r="E1805" s="1"/>
      <c r="F1805" s="1"/>
      <c r="G1805" s="1"/>
      <c r="H1805" s="1"/>
      <c r="I1805" s="1"/>
      <c r="K1805" s="1"/>
      <c r="L1805" s="1"/>
      <c r="M1805" s="1"/>
      <c r="N1805" s="1"/>
      <c r="O1805" s="1"/>
      <c r="P1805" s="1"/>
    </row>
    <row r="1806" spans="4:16" x14ac:dyDescent="0.25">
      <c r="D1806" s="1"/>
      <c r="E1806" s="1"/>
      <c r="F1806" s="1"/>
      <c r="G1806" s="1"/>
      <c r="H1806" s="1"/>
      <c r="I1806" s="1"/>
      <c r="K1806" s="1"/>
      <c r="L1806" s="1"/>
      <c r="M1806" s="1"/>
      <c r="N1806" s="1"/>
      <c r="O1806" s="1"/>
      <c r="P1806" s="1"/>
    </row>
    <row r="1807" spans="4:16" x14ac:dyDescent="0.25">
      <c r="D1807" s="1"/>
      <c r="E1807" s="1"/>
      <c r="F1807" s="1"/>
      <c r="G1807" s="1"/>
      <c r="H1807" s="1"/>
      <c r="I1807" s="1"/>
      <c r="K1807" s="1"/>
      <c r="L1807" s="1"/>
      <c r="M1807" s="1"/>
      <c r="N1807" s="1"/>
      <c r="O1807" s="1"/>
      <c r="P1807" s="1"/>
    </row>
    <row r="1808" spans="4:16" x14ac:dyDescent="0.25">
      <c r="D1808" s="1"/>
      <c r="E1808" s="1"/>
      <c r="F1808" s="1"/>
      <c r="G1808" s="1"/>
      <c r="H1808" s="1"/>
      <c r="I1808" s="1"/>
      <c r="K1808" s="1"/>
      <c r="L1808" s="1"/>
      <c r="M1808" s="1"/>
      <c r="N1808" s="1"/>
      <c r="O1808" s="1"/>
      <c r="P1808" s="1"/>
    </row>
    <row r="1809" spans="4:16" x14ac:dyDescent="0.25">
      <c r="D1809" s="1"/>
      <c r="E1809" s="1"/>
      <c r="F1809" s="1"/>
      <c r="G1809" s="1"/>
      <c r="H1809" s="1"/>
      <c r="I1809" s="1"/>
      <c r="K1809" s="1"/>
      <c r="L1809" s="1"/>
      <c r="M1809" s="1"/>
      <c r="N1809" s="1"/>
      <c r="O1809" s="1"/>
      <c r="P1809" s="1"/>
    </row>
    <row r="1810" spans="4:16" x14ac:dyDescent="0.25">
      <c r="D1810" s="1"/>
      <c r="E1810" s="1"/>
      <c r="F1810" s="1"/>
      <c r="G1810" s="1"/>
      <c r="H1810" s="1"/>
      <c r="I1810" s="1"/>
      <c r="K1810" s="1"/>
      <c r="L1810" s="1"/>
      <c r="M1810" s="1"/>
      <c r="N1810" s="1"/>
      <c r="O1810" s="1"/>
      <c r="P1810" s="1"/>
    </row>
    <row r="1811" spans="4:16" x14ac:dyDescent="0.25">
      <c r="D1811" s="1"/>
      <c r="E1811" s="1"/>
      <c r="F1811" s="1"/>
      <c r="G1811" s="1"/>
      <c r="H1811" s="1"/>
      <c r="I1811" s="1"/>
      <c r="K1811" s="1"/>
      <c r="L1811" s="1"/>
      <c r="M1811" s="1"/>
      <c r="N1811" s="1"/>
      <c r="O1811" s="1"/>
      <c r="P1811" s="1"/>
    </row>
    <row r="1812" spans="4:16" x14ac:dyDescent="0.25">
      <c r="D1812" s="1"/>
      <c r="E1812" s="1"/>
      <c r="F1812" s="1"/>
      <c r="G1812" s="1"/>
      <c r="H1812" s="1"/>
      <c r="I1812" s="1"/>
      <c r="K1812" s="1"/>
      <c r="L1812" s="1"/>
      <c r="M1812" s="1"/>
      <c r="N1812" s="1"/>
      <c r="O1812" s="1"/>
      <c r="P1812" s="1"/>
    </row>
    <row r="1813" spans="4:16" x14ac:dyDescent="0.25">
      <c r="D1813" s="1"/>
      <c r="E1813" s="1"/>
      <c r="F1813" s="1"/>
      <c r="G1813" s="1"/>
      <c r="H1813" s="1"/>
      <c r="I1813" s="1"/>
      <c r="K1813" s="1"/>
      <c r="L1813" s="1"/>
      <c r="M1813" s="1"/>
      <c r="N1813" s="1"/>
      <c r="O1813" s="1"/>
      <c r="P1813" s="1"/>
    </row>
    <row r="1814" spans="4:16" x14ac:dyDescent="0.25">
      <c r="D1814" s="1"/>
      <c r="E1814" s="1"/>
      <c r="F1814" s="1"/>
      <c r="G1814" s="1"/>
      <c r="H1814" s="1"/>
      <c r="I1814" s="1"/>
      <c r="K1814" s="1"/>
      <c r="L1814" s="1"/>
      <c r="M1814" s="1"/>
      <c r="N1814" s="1"/>
      <c r="O1814" s="1"/>
      <c r="P1814" s="1"/>
    </row>
    <row r="1815" spans="4:16" x14ac:dyDescent="0.25">
      <c r="D1815" s="1"/>
      <c r="E1815" s="1"/>
      <c r="F1815" s="1"/>
      <c r="G1815" s="1"/>
      <c r="H1815" s="1"/>
      <c r="I1815" s="1"/>
      <c r="K1815" s="1"/>
      <c r="L1815" s="1"/>
      <c r="M1815" s="1"/>
      <c r="N1815" s="1"/>
      <c r="O1815" s="1"/>
      <c r="P1815" s="1"/>
    </row>
    <row r="1816" spans="4:16" x14ac:dyDescent="0.25">
      <c r="D1816" s="1"/>
      <c r="E1816" s="1"/>
      <c r="F1816" s="1"/>
      <c r="G1816" s="1"/>
      <c r="H1816" s="1"/>
      <c r="I1816" s="1"/>
      <c r="K1816" s="1"/>
      <c r="L1816" s="1"/>
      <c r="M1816" s="1"/>
      <c r="N1816" s="1"/>
      <c r="O1816" s="1"/>
      <c r="P1816" s="1"/>
    </row>
    <row r="1817" spans="4:16" x14ac:dyDescent="0.25">
      <c r="D1817" s="1"/>
      <c r="E1817" s="1"/>
      <c r="F1817" s="1"/>
      <c r="G1817" s="1"/>
      <c r="H1817" s="1"/>
      <c r="I1817" s="1"/>
      <c r="K1817" s="1"/>
      <c r="L1817" s="1"/>
      <c r="M1817" s="1"/>
      <c r="N1817" s="1"/>
      <c r="O1817" s="1"/>
      <c r="P1817" s="1"/>
    </row>
    <row r="1818" spans="4:16" x14ac:dyDescent="0.25">
      <c r="D1818" s="1"/>
      <c r="E1818" s="1"/>
      <c r="F1818" s="1"/>
      <c r="G1818" s="1"/>
      <c r="H1818" s="1"/>
      <c r="I1818" s="1"/>
      <c r="K1818" s="1"/>
      <c r="L1818" s="1"/>
      <c r="M1818" s="1"/>
      <c r="N1818" s="1"/>
      <c r="O1818" s="1"/>
      <c r="P1818" s="1"/>
    </row>
    <row r="1819" spans="4:16" x14ac:dyDescent="0.25">
      <c r="D1819" s="1"/>
      <c r="E1819" s="1"/>
      <c r="F1819" s="1"/>
      <c r="G1819" s="1"/>
      <c r="H1819" s="1"/>
      <c r="I1819" s="1"/>
      <c r="K1819" s="1"/>
      <c r="L1819" s="1"/>
      <c r="M1819" s="1"/>
      <c r="N1819" s="1"/>
      <c r="O1819" s="1"/>
      <c r="P1819" s="1"/>
    </row>
    <row r="1820" spans="4:16" x14ac:dyDescent="0.25">
      <c r="D1820" s="1"/>
      <c r="E1820" s="1"/>
      <c r="F1820" s="1"/>
      <c r="G1820" s="1"/>
      <c r="H1820" s="1"/>
      <c r="I1820" s="1"/>
      <c r="K1820" s="1"/>
      <c r="L1820" s="1"/>
      <c r="M1820" s="1"/>
      <c r="N1820" s="1"/>
      <c r="O1820" s="1"/>
      <c r="P1820" s="1"/>
    </row>
    <row r="1821" spans="4:16" x14ac:dyDescent="0.25">
      <c r="D1821" s="1"/>
      <c r="E1821" s="1"/>
      <c r="F1821" s="1"/>
      <c r="G1821" s="1"/>
      <c r="H1821" s="1"/>
      <c r="I1821" s="1"/>
      <c r="K1821" s="1"/>
      <c r="L1821" s="1"/>
      <c r="M1821" s="1"/>
      <c r="N1821" s="1"/>
      <c r="O1821" s="1"/>
      <c r="P1821" s="1"/>
    </row>
    <row r="1822" spans="4:16" x14ac:dyDescent="0.25">
      <c r="D1822" s="1"/>
      <c r="E1822" s="1"/>
      <c r="F1822" s="1"/>
      <c r="G1822" s="1"/>
      <c r="H1822" s="1"/>
      <c r="I1822" s="1"/>
      <c r="K1822" s="1"/>
      <c r="L1822" s="1"/>
      <c r="M1822" s="1"/>
      <c r="N1822" s="1"/>
      <c r="O1822" s="1"/>
      <c r="P1822" s="1"/>
    </row>
    <row r="1823" spans="4:16" x14ac:dyDescent="0.25">
      <c r="D1823" s="1"/>
      <c r="E1823" s="1"/>
      <c r="F1823" s="1"/>
      <c r="G1823" s="1"/>
      <c r="H1823" s="1"/>
      <c r="I1823" s="1"/>
      <c r="K1823" s="1"/>
      <c r="L1823" s="1"/>
      <c r="M1823" s="1"/>
      <c r="N1823" s="1"/>
      <c r="O1823" s="1"/>
      <c r="P1823" s="1"/>
    </row>
    <row r="1824" spans="4:16" x14ac:dyDescent="0.25">
      <c r="D1824" s="1"/>
      <c r="E1824" s="1"/>
      <c r="F1824" s="1"/>
      <c r="G1824" s="1"/>
      <c r="H1824" s="1"/>
      <c r="I1824" s="1"/>
      <c r="K1824" s="1"/>
      <c r="L1824" s="1"/>
      <c r="M1824" s="1"/>
      <c r="N1824" s="1"/>
      <c r="O1824" s="1"/>
      <c r="P1824" s="1"/>
    </row>
    <row r="1825" spans="4:16" x14ac:dyDescent="0.25">
      <c r="D1825" s="1"/>
      <c r="E1825" s="1"/>
      <c r="F1825" s="1"/>
      <c r="G1825" s="1"/>
      <c r="H1825" s="1"/>
      <c r="I1825" s="1"/>
      <c r="K1825" s="1"/>
      <c r="L1825" s="1"/>
      <c r="M1825" s="1"/>
      <c r="N1825" s="1"/>
      <c r="O1825" s="1"/>
      <c r="P1825" s="1"/>
    </row>
    <row r="1826" spans="4:16" x14ac:dyDescent="0.25">
      <c r="D1826" s="1"/>
      <c r="E1826" s="1"/>
      <c r="F1826" s="1"/>
      <c r="G1826" s="1"/>
      <c r="H1826" s="1"/>
      <c r="I1826" s="1"/>
      <c r="K1826" s="1"/>
      <c r="L1826" s="1"/>
      <c r="M1826" s="1"/>
      <c r="N1826" s="1"/>
      <c r="O1826" s="1"/>
      <c r="P1826" s="1"/>
    </row>
    <row r="1827" spans="4:16" x14ac:dyDescent="0.25">
      <c r="D1827" s="1"/>
      <c r="E1827" s="1"/>
      <c r="F1827" s="1"/>
      <c r="G1827" s="1"/>
      <c r="H1827" s="1"/>
      <c r="I1827" s="1"/>
      <c r="K1827" s="1"/>
      <c r="L1827" s="1"/>
      <c r="M1827" s="1"/>
      <c r="N1827" s="1"/>
      <c r="O1827" s="1"/>
      <c r="P1827" s="1"/>
    </row>
    <row r="1828" spans="4:16" x14ac:dyDescent="0.25">
      <c r="D1828" s="1"/>
      <c r="E1828" s="1"/>
      <c r="F1828" s="1"/>
      <c r="G1828" s="1"/>
      <c r="H1828" s="1"/>
      <c r="I1828" s="1"/>
      <c r="K1828" s="1"/>
      <c r="L1828" s="1"/>
      <c r="M1828" s="1"/>
      <c r="N1828" s="1"/>
      <c r="O1828" s="1"/>
      <c r="P1828" s="1"/>
    </row>
    <row r="1829" spans="4:16" x14ac:dyDescent="0.25">
      <c r="D1829" s="1"/>
      <c r="E1829" s="1"/>
      <c r="F1829" s="1"/>
      <c r="G1829" s="1"/>
      <c r="H1829" s="1"/>
      <c r="I1829" s="1"/>
      <c r="K1829" s="1"/>
      <c r="L1829" s="1"/>
      <c r="M1829" s="1"/>
      <c r="N1829" s="1"/>
      <c r="O1829" s="1"/>
      <c r="P1829" s="1"/>
    </row>
    <row r="1830" spans="4:16" x14ac:dyDescent="0.25">
      <c r="D1830" s="1"/>
      <c r="E1830" s="1"/>
      <c r="F1830" s="1"/>
      <c r="G1830" s="1"/>
      <c r="H1830" s="1"/>
      <c r="I1830" s="1"/>
      <c r="K1830" s="1"/>
      <c r="L1830" s="1"/>
      <c r="M1830" s="1"/>
      <c r="N1830" s="1"/>
      <c r="O1830" s="1"/>
      <c r="P1830" s="1"/>
    </row>
    <row r="1831" spans="4:16" x14ac:dyDescent="0.25">
      <c r="D1831" s="1"/>
      <c r="E1831" s="1"/>
      <c r="F1831" s="1"/>
      <c r="G1831" s="1"/>
      <c r="H1831" s="1"/>
      <c r="I1831" s="1"/>
      <c r="K1831" s="1"/>
      <c r="L1831" s="1"/>
      <c r="M1831" s="1"/>
      <c r="N1831" s="1"/>
      <c r="O1831" s="1"/>
      <c r="P1831" s="1"/>
    </row>
    <row r="1832" spans="4:16" x14ac:dyDescent="0.25">
      <c r="D1832" s="1"/>
      <c r="E1832" s="1"/>
      <c r="F1832" s="1"/>
      <c r="G1832" s="1"/>
      <c r="H1832" s="1"/>
      <c r="I1832" s="1"/>
      <c r="K1832" s="1"/>
      <c r="L1832" s="1"/>
      <c r="M1832" s="1"/>
      <c r="N1832" s="1"/>
      <c r="O1832" s="1"/>
      <c r="P1832" s="1"/>
    </row>
    <row r="1833" spans="4:16" x14ac:dyDescent="0.25">
      <c r="D1833" s="1"/>
      <c r="E1833" s="1"/>
      <c r="F1833" s="1"/>
      <c r="G1833" s="1"/>
      <c r="H1833" s="1"/>
      <c r="I1833" s="1"/>
      <c r="K1833" s="1"/>
      <c r="L1833" s="1"/>
      <c r="M1833" s="1"/>
      <c r="N1833" s="1"/>
      <c r="O1833" s="1"/>
      <c r="P1833" s="1"/>
    </row>
    <row r="1834" spans="4:16" x14ac:dyDescent="0.25">
      <c r="D1834" s="1"/>
      <c r="E1834" s="1"/>
      <c r="F1834" s="1"/>
      <c r="G1834" s="1"/>
      <c r="H1834" s="1"/>
      <c r="I1834" s="1"/>
      <c r="K1834" s="1"/>
      <c r="L1834" s="1"/>
      <c r="M1834" s="1"/>
      <c r="N1834" s="1"/>
      <c r="O1834" s="1"/>
      <c r="P1834" s="1"/>
    </row>
    <row r="1835" spans="4:16" x14ac:dyDescent="0.25">
      <c r="D1835" s="1"/>
      <c r="E1835" s="1"/>
      <c r="F1835" s="1"/>
      <c r="G1835" s="1"/>
      <c r="H1835" s="1"/>
      <c r="I1835" s="1"/>
      <c r="K1835" s="1"/>
      <c r="L1835" s="1"/>
      <c r="M1835" s="1"/>
      <c r="N1835" s="1"/>
      <c r="O1835" s="1"/>
      <c r="P1835" s="1"/>
    </row>
    <row r="1836" spans="4:16" x14ac:dyDescent="0.25">
      <c r="D1836" s="1"/>
      <c r="E1836" s="1"/>
      <c r="F1836" s="1"/>
      <c r="G1836" s="1"/>
      <c r="H1836" s="1"/>
      <c r="I1836" s="1"/>
      <c r="K1836" s="1"/>
      <c r="L1836" s="1"/>
      <c r="M1836" s="1"/>
      <c r="N1836" s="1"/>
      <c r="O1836" s="1"/>
      <c r="P1836" s="1"/>
    </row>
    <row r="1837" spans="4:16" x14ac:dyDescent="0.25">
      <c r="D1837" s="1"/>
      <c r="E1837" s="1"/>
      <c r="F1837" s="1"/>
      <c r="G1837" s="1"/>
      <c r="H1837" s="1"/>
      <c r="I1837" s="1"/>
      <c r="K1837" s="1"/>
      <c r="L1837" s="1"/>
      <c r="M1837" s="1"/>
      <c r="N1837" s="1"/>
      <c r="O1837" s="1"/>
      <c r="P1837" s="1"/>
    </row>
    <row r="1838" spans="4:16" x14ac:dyDescent="0.25">
      <c r="D1838" s="1"/>
      <c r="E1838" s="1"/>
      <c r="F1838" s="1"/>
      <c r="G1838" s="1"/>
      <c r="H1838" s="1"/>
      <c r="I1838" s="1"/>
      <c r="K1838" s="1"/>
      <c r="L1838" s="1"/>
      <c r="M1838" s="1"/>
      <c r="N1838" s="1"/>
      <c r="O1838" s="1"/>
      <c r="P1838" s="1"/>
    </row>
    <row r="1839" spans="4:16" x14ac:dyDescent="0.25">
      <c r="D1839" s="1"/>
      <c r="E1839" s="1"/>
      <c r="F1839" s="1"/>
      <c r="G1839" s="1"/>
      <c r="H1839" s="1"/>
      <c r="I1839" s="1"/>
      <c r="K1839" s="1"/>
      <c r="L1839" s="1"/>
      <c r="M1839" s="1"/>
      <c r="N1839" s="1"/>
      <c r="O1839" s="1"/>
      <c r="P1839" s="1"/>
    </row>
    <row r="1840" spans="4:16" x14ac:dyDescent="0.25">
      <c r="D1840" s="1"/>
      <c r="E1840" s="1"/>
      <c r="F1840" s="1"/>
      <c r="G1840" s="1"/>
      <c r="H1840" s="1"/>
      <c r="I1840" s="1"/>
      <c r="K1840" s="1"/>
      <c r="L1840" s="1"/>
      <c r="M1840" s="1"/>
      <c r="N1840" s="1"/>
      <c r="O1840" s="1"/>
      <c r="P1840" s="1"/>
    </row>
    <row r="1841" spans="4:16" x14ac:dyDescent="0.25">
      <c r="D1841" s="1"/>
      <c r="E1841" s="1"/>
      <c r="F1841" s="1"/>
      <c r="G1841" s="1"/>
      <c r="H1841" s="1"/>
      <c r="I1841" s="1"/>
      <c r="K1841" s="1"/>
      <c r="L1841" s="1"/>
      <c r="M1841" s="1"/>
      <c r="N1841" s="1"/>
      <c r="O1841" s="1"/>
      <c r="P1841" s="1"/>
    </row>
    <row r="1842" spans="4:16" x14ac:dyDescent="0.25">
      <c r="D1842" s="1"/>
      <c r="E1842" s="1"/>
      <c r="F1842" s="1"/>
      <c r="G1842" s="1"/>
      <c r="H1842" s="1"/>
      <c r="I1842" s="1"/>
      <c r="K1842" s="1"/>
      <c r="L1842" s="1"/>
      <c r="M1842" s="1"/>
      <c r="N1842" s="1"/>
      <c r="O1842" s="1"/>
      <c r="P1842" s="1"/>
    </row>
    <row r="1843" spans="4:16" x14ac:dyDescent="0.25">
      <c r="D1843" s="1"/>
      <c r="E1843" s="1"/>
      <c r="F1843" s="1"/>
      <c r="G1843" s="1"/>
      <c r="H1843" s="1"/>
      <c r="I1843" s="1"/>
      <c r="K1843" s="1"/>
      <c r="L1843" s="1"/>
      <c r="M1843" s="1"/>
      <c r="N1843" s="1"/>
      <c r="O1843" s="1"/>
      <c r="P1843" s="1"/>
    </row>
    <row r="1844" spans="4:16" x14ac:dyDescent="0.25">
      <c r="D1844" s="1"/>
      <c r="E1844" s="1"/>
      <c r="F1844" s="1"/>
      <c r="G1844" s="1"/>
      <c r="H1844" s="1"/>
      <c r="I1844" s="1"/>
      <c r="K1844" s="1"/>
      <c r="L1844" s="1"/>
      <c r="M1844" s="1"/>
      <c r="N1844" s="1"/>
      <c r="O1844" s="1"/>
      <c r="P1844" s="1"/>
    </row>
    <row r="1845" spans="4:16" x14ac:dyDescent="0.25">
      <c r="D1845" s="1"/>
      <c r="E1845" s="1"/>
      <c r="F1845" s="1"/>
      <c r="G1845" s="1"/>
      <c r="H1845" s="1"/>
      <c r="I1845" s="1"/>
      <c r="K1845" s="1"/>
      <c r="L1845" s="1"/>
      <c r="M1845" s="1"/>
      <c r="N1845" s="1"/>
      <c r="O1845" s="1"/>
      <c r="P1845" s="1"/>
    </row>
    <row r="1846" spans="4:16" x14ac:dyDescent="0.25">
      <c r="D1846" s="1"/>
      <c r="E1846" s="1"/>
      <c r="F1846" s="1"/>
      <c r="G1846" s="1"/>
      <c r="H1846" s="1"/>
      <c r="I1846" s="1"/>
      <c r="K1846" s="1"/>
      <c r="L1846" s="1"/>
      <c r="M1846" s="1"/>
      <c r="N1846" s="1"/>
      <c r="O1846" s="1"/>
      <c r="P1846" s="1"/>
    </row>
    <row r="1847" spans="4:16" x14ac:dyDescent="0.25">
      <c r="D1847" s="1"/>
      <c r="E1847" s="1"/>
      <c r="F1847" s="1"/>
      <c r="G1847" s="1"/>
      <c r="H1847" s="1"/>
      <c r="I1847" s="1"/>
      <c r="K1847" s="1"/>
      <c r="L1847" s="1"/>
      <c r="M1847" s="1"/>
      <c r="N1847" s="1"/>
      <c r="O1847" s="1"/>
      <c r="P1847" s="1"/>
    </row>
    <row r="1848" spans="4:16" x14ac:dyDescent="0.25">
      <c r="D1848" s="1"/>
      <c r="E1848" s="1"/>
      <c r="F1848" s="1"/>
      <c r="G1848" s="1"/>
      <c r="H1848" s="1"/>
      <c r="I1848" s="1"/>
      <c r="K1848" s="1"/>
      <c r="L1848" s="1"/>
      <c r="M1848" s="1"/>
      <c r="N1848" s="1"/>
      <c r="O1848" s="1"/>
      <c r="P1848" s="1"/>
    </row>
    <row r="1849" spans="4:16" x14ac:dyDescent="0.25">
      <c r="D1849" s="1"/>
      <c r="E1849" s="1"/>
      <c r="F1849" s="1"/>
      <c r="G1849" s="1"/>
      <c r="H1849" s="1"/>
      <c r="I1849" s="1"/>
      <c r="K1849" s="1"/>
      <c r="L1849" s="1"/>
      <c r="M1849" s="1"/>
      <c r="N1849" s="1"/>
      <c r="O1849" s="1"/>
      <c r="P1849" s="1"/>
    </row>
    <row r="1850" spans="4:16" x14ac:dyDescent="0.25">
      <c r="D1850" s="1"/>
      <c r="E1850" s="1"/>
      <c r="F1850" s="1"/>
      <c r="G1850" s="1"/>
      <c r="H1850" s="1"/>
      <c r="I1850" s="1"/>
      <c r="K1850" s="1"/>
      <c r="L1850" s="1"/>
      <c r="M1850" s="1"/>
      <c r="N1850" s="1"/>
      <c r="O1850" s="1"/>
      <c r="P1850" s="1"/>
    </row>
    <row r="1851" spans="4:16" x14ac:dyDescent="0.25">
      <c r="D1851" s="1"/>
      <c r="E1851" s="1"/>
      <c r="F1851" s="1"/>
      <c r="G1851" s="1"/>
      <c r="H1851" s="1"/>
      <c r="I1851" s="1"/>
      <c r="K1851" s="1"/>
      <c r="L1851" s="1"/>
      <c r="M1851" s="1"/>
      <c r="N1851" s="1"/>
      <c r="O1851" s="1"/>
      <c r="P1851" s="1"/>
    </row>
    <row r="1852" spans="4:16" x14ac:dyDescent="0.25">
      <c r="D1852" s="1"/>
      <c r="E1852" s="1"/>
      <c r="F1852" s="1"/>
      <c r="G1852" s="1"/>
      <c r="H1852" s="1"/>
      <c r="I1852" s="1"/>
      <c r="K1852" s="1"/>
      <c r="L1852" s="1"/>
      <c r="M1852" s="1"/>
      <c r="N1852" s="1"/>
      <c r="O1852" s="1"/>
      <c r="P1852" s="1"/>
    </row>
    <row r="1853" spans="4:16" x14ac:dyDescent="0.25">
      <c r="D1853" s="1"/>
      <c r="E1853" s="1"/>
      <c r="F1853" s="1"/>
      <c r="G1853" s="1"/>
      <c r="H1853" s="1"/>
      <c r="I1853" s="1"/>
      <c r="K1853" s="1"/>
      <c r="L1853" s="1"/>
      <c r="M1853" s="1"/>
      <c r="N1853" s="1"/>
      <c r="O1853" s="1"/>
      <c r="P1853" s="1"/>
    </row>
    <row r="1854" spans="4:16" x14ac:dyDescent="0.25">
      <c r="D1854" s="1"/>
      <c r="E1854" s="1"/>
      <c r="F1854" s="1"/>
      <c r="G1854" s="1"/>
      <c r="H1854" s="1"/>
      <c r="I1854" s="1"/>
      <c r="K1854" s="1"/>
      <c r="L1854" s="1"/>
      <c r="M1854" s="1"/>
      <c r="N1854" s="1"/>
      <c r="O1854" s="1"/>
      <c r="P1854" s="1"/>
    </row>
    <row r="1855" spans="4:16" x14ac:dyDescent="0.25">
      <c r="D1855" s="1"/>
      <c r="E1855" s="1"/>
      <c r="F1855" s="1"/>
      <c r="G1855" s="1"/>
      <c r="H1855" s="1"/>
      <c r="I1855" s="1"/>
      <c r="K1855" s="1"/>
      <c r="L1855" s="1"/>
      <c r="M1855" s="1"/>
      <c r="N1855" s="1"/>
      <c r="O1855" s="1"/>
      <c r="P1855" s="1"/>
    </row>
    <row r="1856" spans="4:16" x14ac:dyDescent="0.25">
      <c r="D1856" s="1"/>
      <c r="E1856" s="1"/>
      <c r="F1856" s="1"/>
      <c r="G1856" s="1"/>
      <c r="H1856" s="1"/>
      <c r="I1856" s="1"/>
      <c r="K1856" s="1"/>
      <c r="L1856" s="1"/>
      <c r="M1856" s="1"/>
      <c r="N1856" s="1"/>
      <c r="O1856" s="1"/>
      <c r="P1856" s="1"/>
    </row>
    <row r="1857" spans="4:16" x14ac:dyDescent="0.25">
      <c r="D1857" s="1"/>
      <c r="E1857" s="1"/>
      <c r="F1857" s="1"/>
      <c r="G1857" s="1"/>
      <c r="H1857" s="1"/>
      <c r="I1857" s="1"/>
      <c r="K1857" s="1"/>
      <c r="L1857" s="1"/>
      <c r="M1857" s="1"/>
      <c r="N1857" s="1"/>
      <c r="O1857" s="1"/>
      <c r="P1857" s="1"/>
    </row>
    <row r="1858" spans="4:16" x14ac:dyDescent="0.25">
      <c r="D1858" s="1"/>
      <c r="E1858" s="1"/>
      <c r="F1858" s="1"/>
      <c r="G1858" s="1"/>
      <c r="H1858" s="1"/>
      <c r="I1858" s="1"/>
      <c r="K1858" s="1"/>
      <c r="L1858" s="1"/>
      <c r="M1858" s="1"/>
      <c r="N1858" s="1"/>
      <c r="O1858" s="1"/>
      <c r="P1858" s="1"/>
    </row>
    <row r="1859" spans="4:16" x14ac:dyDescent="0.25">
      <c r="D1859" s="1"/>
      <c r="E1859" s="1"/>
      <c r="F1859" s="1"/>
      <c r="G1859" s="1"/>
      <c r="H1859" s="1"/>
      <c r="I1859" s="1"/>
      <c r="K1859" s="1"/>
      <c r="L1859" s="1"/>
      <c r="M1859" s="1"/>
      <c r="N1859" s="1"/>
      <c r="O1859" s="1"/>
      <c r="P1859" s="1"/>
    </row>
    <row r="1860" spans="4:16" x14ac:dyDescent="0.25">
      <c r="D1860" s="1"/>
      <c r="E1860" s="1"/>
      <c r="F1860" s="1"/>
      <c r="G1860" s="1"/>
      <c r="H1860" s="1"/>
      <c r="I1860" s="1"/>
      <c r="K1860" s="1"/>
      <c r="L1860" s="1"/>
      <c r="M1860" s="1"/>
      <c r="N1860" s="1"/>
      <c r="O1860" s="1"/>
      <c r="P1860" s="1"/>
    </row>
    <row r="1861" spans="4:16" x14ac:dyDescent="0.25">
      <c r="D1861" s="1"/>
      <c r="E1861" s="1"/>
      <c r="F1861" s="1"/>
      <c r="G1861" s="1"/>
      <c r="H1861" s="1"/>
      <c r="I1861" s="1"/>
      <c r="K1861" s="1"/>
      <c r="L1861" s="1"/>
      <c r="M1861" s="1"/>
      <c r="N1861" s="1"/>
      <c r="O1861" s="1"/>
      <c r="P1861" s="1"/>
    </row>
    <row r="1862" spans="4:16" x14ac:dyDescent="0.25">
      <c r="D1862" s="1"/>
      <c r="E1862" s="1"/>
      <c r="F1862" s="1"/>
      <c r="G1862" s="1"/>
      <c r="H1862" s="1"/>
      <c r="I1862" s="1"/>
      <c r="K1862" s="1"/>
      <c r="L1862" s="1"/>
      <c r="M1862" s="1"/>
      <c r="N1862" s="1"/>
      <c r="O1862" s="1"/>
      <c r="P1862" s="1"/>
    </row>
    <row r="1863" spans="4:16" x14ac:dyDescent="0.25">
      <c r="D1863" s="1"/>
      <c r="E1863" s="1"/>
      <c r="F1863" s="1"/>
      <c r="G1863" s="1"/>
      <c r="H1863" s="1"/>
      <c r="I1863" s="1"/>
      <c r="K1863" s="1"/>
      <c r="L1863" s="1"/>
      <c r="M1863" s="1"/>
      <c r="N1863" s="1"/>
      <c r="O1863" s="1"/>
      <c r="P1863" s="1"/>
    </row>
    <row r="1864" spans="4:16" x14ac:dyDescent="0.25">
      <c r="D1864" s="1"/>
      <c r="E1864" s="1"/>
      <c r="F1864" s="1"/>
      <c r="G1864" s="1"/>
      <c r="H1864" s="1"/>
      <c r="I1864" s="1"/>
      <c r="K1864" s="1"/>
      <c r="L1864" s="1"/>
      <c r="M1864" s="1"/>
      <c r="N1864" s="1"/>
      <c r="O1864" s="1"/>
      <c r="P1864" s="1"/>
    </row>
    <row r="1865" spans="4:16" x14ac:dyDescent="0.25">
      <c r="D1865" s="1"/>
      <c r="E1865" s="1"/>
      <c r="F1865" s="1"/>
      <c r="G1865" s="1"/>
      <c r="H1865" s="1"/>
      <c r="I1865" s="1"/>
      <c r="K1865" s="1"/>
      <c r="L1865" s="1"/>
      <c r="M1865" s="1"/>
      <c r="N1865" s="1"/>
      <c r="O1865" s="1"/>
      <c r="P1865" s="1"/>
    </row>
    <row r="1866" spans="4:16" x14ac:dyDescent="0.25">
      <c r="D1866" s="1"/>
      <c r="E1866" s="1"/>
      <c r="F1866" s="1"/>
      <c r="G1866" s="1"/>
      <c r="H1866" s="1"/>
      <c r="I1866" s="1"/>
      <c r="K1866" s="1"/>
      <c r="L1866" s="1"/>
      <c r="M1866" s="1"/>
      <c r="N1866" s="1"/>
      <c r="O1866" s="1"/>
      <c r="P1866" s="1"/>
    </row>
    <row r="1867" spans="4:16" x14ac:dyDescent="0.25">
      <c r="D1867" s="1"/>
      <c r="E1867" s="1"/>
      <c r="F1867" s="1"/>
      <c r="G1867" s="1"/>
      <c r="H1867" s="1"/>
      <c r="I1867" s="1"/>
      <c r="K1867" s="1"/>
      <c r="L1867" s="1"/>
      <c r="M1867" s="1"/>
      <c r="N1867" s="1"/>
      <c r="O1867" s="1"/>
      <c r="P1867" s="1"/>
    </row>
    <row r="1868" spans="4:16" x14ac:dyDescent="0.25">
      <c r="D1868" s="1"/>
      <c r="E1868" s="1"/>
      <c r="F1868" s="1"/>
      <c r="G1868" s="1"/>
      <c r="H1868" s="1"/>
      <c r="I1868" s="1"/>
      <c r="K1868" s="1"/>
      <c r="L1868" s="1"/>
      <c r="M1868" s="1"/>
      <c r="N1868" s="1"/>
      <c r="O1868" s="1"/>
      <c r="P1868" s="1"/>
    </row>
    <row r="1869" spans="4:16" x14ac:dyDescent="0.25">
      <c r="D1869" s="1"/>
      <c r="E1869" s="1"/>
      <c r="F1869" s="1"/>
      <c r="G1869" s="1"/>
      <c r="H1869" s="1"/>
      <c r="I1869" s="1"/>
      <c r="K1869" s="1"/>
      <c r="L1869" s="1"/>
      <c r="M1869" s="1"/>
      <c r="N1869" s="1"/>
      <c r="O1869" s="1"/>
      <c r="P1869" s="1"/>
    </row>
    <row r="1870" spans="4:16" x14ac:dyDescent="0.25">
      <c r="D1870" s="1"/>
      <c r="E1870" s="1"/>
      <c r="F1870" s="1"/>
      <c r="G1870" s="1"/>
      <c r="H1870" s="1"/>
      <c r="I1870" s="1"/>
      <c r="K1870" s="1"/>
      <c r="L1870" s="1"/>
      <c r="M1870" s="1"/>
      <c r="N1870" s="1"/>
      <c r="O1870" s="1"/>
      <c r="P1870" s="1"/>
    </row>
    <row r="1871" spans="4:16" x14ac:dyDescent="0.25">
      <c r="D1871" s="1"/>
      <c r="E1871" s="1"/>
      <c r="F1871" s="1"/>
      <c r="G1871" s="1"/>
      <c r="H1871" s="1"/>
      <c r="I1871" s="1"/>
      <c r="K1871" s="1"/>
      <c r="L1871" s="1"/>
      <c r="M1871" s="1"/>
      <c r="N1871" s="1"/>
      <c r="O1871" s="1"/>
      <c r="P1871" s="1"/>
    </row>
    <row r="1872" spans="4:16" x14ac:dyDescent="0.25">
      <c r="D1872" s="1"/>
      <c r="E1872" s="1"/>
      <c r="F1872" s="1"/>
      <c r="G1872" s="1"/>
      <c r="H1872" s="1"/>
      <c r="I1872" s="1"/>
      <c r="K1872" s="1"/>
      <c r="L1872" s="1"/>
      <c r="M1872" s="1"/>
      <c r="N1872" s="1"/>
      <c r="O1872" s="1"/>
      <c r="P1872" s="1"/>
    </row>
    <row r="1873" spans="4:16" x14ac:dyDescent="0.25">
      <c r="D1873" s="1"/>
      <c r="E1873" s="1"/>
      <c r="F1873" s="1"/>
      <c r="G1873" s="1"/>
      <c r="H1873" s="1"/>
      <c r="I1873" s="1"/>
      <c r="K1873" s="1"/>
      <c r="L1873" s="1"/>
      <c r="M1873" s="1"/>
      <c r="N1873" s="1"/>
      <c r="O1873" s="1"/>
      <c r="P1873" s="1"/>
    </row>
    <row r="1874" spans="4:16" x14ac:dyDescent="0.25">
      <c r="D1874" s="1"/>
      <c r="E1874" s="1"/>
      <c r="F1874" s="1"/>
      <c r="G1874" s="1"/>
      <c r="H1874" s="1"/>
      <c r="I1874" s="1"/>
      <c r="K1874" s="1"/>
      <c r="L1874" s="1"/>
      <c r="M1874" s="1"/>
      <c r="N1874" s="1"/>
      <c r="O1874" s="1"/>
      <c r="P1874" s="1"/>
    </row>
    <row r="1875" spans="4:16" x14ac:dyDescent="0.25">
      <c r="D1875" s="1"/>
      <c r="E1875" s="1"/>
      <c r="F1875" s="1"/>
      <c r="G1875" s="1"/>
      <c r="H1875" s="1"/>
      <c r="I1875" s="1"/>
      <c r="K1875" s="1"/>
      <c r="L1875" s="1"/>
      <c r="M1875" s="1"/>
      <c r="N1875" s="1"/>
      <c r="O1875" s="1"/>
      <c r="P1875" s="1"/>
    </row>
    <row r="1876" spans="4:16" x14ac:dyDescent="0.25">
      <c r="D1876" s="1"/>
      <c r="E1876" s="1"/>
      <c r="F1876" s="1"/>
      <c r="G1876" s="1"/>
      <c r="H1876" s="1"/>
      <c r="I1876" s="1"/>
      <c r="K1876" s="1"/>
      <c r="L1876" s="1"/>
      <c r="M1876" s="1"/>
      <c r="N1876" s="1"/>
      <c r="O1876" s="1"/>
      <c r="P1876" s="1"/>
    </row>
    <row r="1877" spans="4:16" x14ac:dyDescent="0.25">
      <c r="D1877" s="1"/>
      <c r="E1877" s="1"/>
      <c r="F1877" s="1"/>
      <c r="G1877" s="1"/>
      <c r="H1877" s="1"/>
      <c r="I1877" s="1"/>
      <c r="K1877" s="1"/>
      <c r="L1877" s="1"/>
      <c r="M1877" s="1"/>
      <c r="N1877" s="1"/>
      <c r="O1877" s="1"/>
      <c r="P1877" s="1"/>
    </row>
    <row r="1878" spans="4:16" x14ac:dyDescent="0.25">
      <c r="D1878" s="1"/>
      <c r="E1878" s="1"/>
      <c r="F1878" s="1"/>
      <c r="G1878" s="1"/>
      <c r="H1878" s="1"/>
      <c r="I1878" s="1"/>
      <c r="K1878" s="1"/>
      <c r="L1878" s="1"/>
      <c r="M1878" s="1"/>
      <c r="N1878" s="1"/>
      <c r="O1878" s="1"/>
      <c r="P1878" s="1"/>
    </row>
    <row r="1879" spans="4:16" x14ac:dyDescent="0.25">
      <c r="D1879" s="1"/>
      <c r="E1879" s="1"/>
      <c r="F1879" s="1"/>
      <c r="G1879" s="1"/>
      <c r="H1879" s="1"/>
      <c r="I1879" s="1"/>
      <c r="K1879" s="1"/>
      <c r="L1879" s="1"/>
      <c r="M1879" s="1"/>
      <c r="N1879" s="1"/>
      <c r="O1879" s="1"/>
      <c r="P1879" s="1"/>
    </row>
    <row r="1880" spans="4:16" x14ac:dyDescent="0.25">
      <c r="D1880" s="1"/>
      <c r="E1880" s="1"/>
      <c r="F1880" s="1"/>
      <c r="G1880" s="1"/>
      <c r="H1880" s="1"/>
      <c r="I1880" s="1"/>
      <c r="K1880" s="1"/>
      <c r="L1880" s="1"/>
      <c r="M1880" s="1"/>
      <c r="N1880" s="1"/>
      <c r="O1880" s="1"/>
      <c r="P1880" s="1"/>
    </row>
    <row r="1881" spans="4:16" x14ac:dyDescent="0.25">
      <c r="D1881" s="1"/>
      <c r="E1881" s="1"/>
      <c r="F1881" s="1"/>
      <c r="G1881" s="1"/>
      <c r="H1881" s="1"/>
      <c r="I1881" s="1"/>
      <c r="K1881" s="1"/>
      <c r="L1881" s="1"/>
      <c r="M1881" s="1"/>
      <c r="N1881" s="1"/>
      <c r="O1881" s="1"/>
      <c r="P1881" s="1"/>
    </row>
    <row r="1882" spans="4:16" x14ac:dyDescent="0.25">
      <c r="D1882" s="1"/>
      <c r="E1882" s="1"/>
      <c r="F1882" s="1"/>
      <c r="G1882" s="1"/>
      <c r="H1882" s="1"/>
      <c r="I1882" s="1"/>
      <c r="K1882" s="1"/>
      <c r="L1882" s="1"/>
      <c r="M1882" s="1"/>
      <c r="N1882" s="1"/>
      <c r="O1882" s="1"/>
      <c r="P1882" s="1"/>
    </row>
    <row r="1883" spans="4:16" x14ac:dyDescent="0.25">
      <c r="D1883" s="1"/>
      <c r="E1883" s="1"/>
      <c r="F1883" s="1"/>
      <c r="G1883" s="1"/>
      <c r="H1883" s="1"/>
      <c r="I1883" s="1"/>
      <c r="K1883" s="1"/>
      <c r="L1883" s="1"/>
      <c r="M1883" s="1"/>
      <c r="N1883" s="1"/>
      <c r="O1883" s="1"/>
      <c r="P1883" s="1"/>
    </row>
    <row r="1884" spans="4:16" x14ac:dyDescent="0.25">
      <c r="D1884" s="1"/>
      <c r="E1884" s="1"/>
      <c r="F1884" s="1"/>
      <c r="G1884" s="1"/>
      <c r="H1884" s="1"/>
      <c r="I1884" s="1"/>
      <c r="K1884" s="1"/>
      <c r="L1884" s="1"/>
      <c r="M1884" s="1"/>
      <c r="N1884" s="1"/>
      <c r="O1884" s="1"/>
      <c r="P1884" s="1"/>
    </row>
    <row r="1885" spans="4:16" x14ac:dyDescent="0.25">
      <c r="D1885" s="1"/>
      <c r="E1885" s="1"/>
      <c r="F1885" s="1"/>
      <c r="G1885" s="1"/>
      <c r="H1885" s="1"/>
      <c r="I1885" s="1"/>
      <c r="K1885" s="1"/>
      <c r="L1885" s="1"/>
      <c r="M1885" s="1"/>
      <c r="N1885" s="1"/>
      <c r="O1885" s="1"/>
      <c r="P1885" s="1"/>
    </row>
    <row r="1886" spans="4:16" x14ac:dyDescent="0.25">
      <c r="D1886" s="1"/>
      <c r="E1886" s="1"/>
      <c r="F1886" s="1"/>
      <c r="G1886" s="1"/>
      <c r="H1886" s="1"/>
      <c r="I1886" s="1"/>
      <c r="K1886" s="1"/>
      <c r="L1886" s="1"/>
      <c r="M1886" s="1"/>
      <c r="N1886" s="1"/>
      <c r="O1886" s="1"/>
      <c r="P1886" s="1"/>
    </row>
    <row r="1887" spans="4:16" x14ac:dyDescent="0.25">
      <c r="D1887" s="1"/>
      <c r="E1887" s="1"/>
      <c r="F1887" s="1"/>
      <c r="G1887" s="1"/>
      <c r="H1887" s="1"/>
      <c r="I1887" s="1"/>
      <c r="K1887" s="1"/>
      <c r="L1887" s="1"/>
      <c r="M1887" s="1"/>
      <c r="N1887" s="1"/>
      <c r="O1887" s="1"/>
      <c r="P1887" s="1"/>
    </row>
    <row r="1888" spans="4:16" x14ac:dyDescent="0.25">
      <c r="D1888" s="1"/>
      <c r="E1888" s="1"/>
      <c r="F1888" s="1"/>
      <c r="G1888" s="1"/>
      <c r="H1888" s="1"/>
      <c r="I1888" s="1"/>
      <c r="K1888" s="1"/>
      <c r="L1888" s="1"/>
      <c r="M1888" s="1"/>
      <c r="N1888" s="1"/>
      <c r="O1888" s="1"/>
      <c r="P1888" s="1"/>
    </row>
    <row r="1889" spans="4:16" x14ac:dyDescent="0.25">
      <c r="D1889" s="1"/>
      <c r="E1889" s="1"/>
      <c r="F1889" s="1"/>
      <c r="G1889" s="1"/>
      <c r="H1889" s="1"/>
      <c r="I1889" s="1"/>
      <c r="K1889" s="1"/>
      <c r="L1889" s="1"/>
      <c r="M1889" s="1"/>
      <c r="N1889" s="1"/>
      <c r="O1889" s="1"/>
      <c r="P1889" s="1"/>
    </row>
    <row r="1890" spans="4:16" x14ac:dyDescent="0.25">
      <c r="D1890" s="1"/>
      <c r="E1890" s="1"/>
      <c r="F1890" s="1"/>
      <c r="G1890" s="1"/>
      <c r="H1890" s="1"/>
      <c r="I1890" s="1"/>
      <c r="K1890" s="1"/>
      <c r="L1890" s="1"/>
      <c r="M1890" s="1"/>
      <c r="N1890" s="1"/>
      <c r="O1890" s="1"/>
      <c r="P1890" s="1"/>
    </row>
    <row r="1891" spans="4:16" x14ac:dyDescent="0.25">
      <c r="D1891" s="1"/>
      <c r="E1891" s="1"/>
      <c r="F1891" s="1"/>
      <c r="G1891" s="1"/>
      <c r="H1891" s="1"/>
      <c r="I1891" s="1"/>
      <c r="K1891" s="1"/>
      <c r="L1891" s="1"/>
      <c r="M1891" s="1"/>
      <c r="N1891" s="1"/>
      <c r="O1891" s="1"/>
      <c r="P1891" s="1"/>
    </row>
    <row r="1892" spans="4:16" x14ac:dyDescent="0.25">
      <c r="D1892" s="1"/>
      <c r="E1892" s="1"/>
      <c r="F1892" s="1"/>
      <c r="G1892" s="1"/>
      <c r="H1892" s="1"/>
      <c r="I1892" s="1"/>
      <c r="K1892" s="1"/>
      <c r="L1892" s="1"/>
      <c r="M1892" s="1"/>
      <c r="N1892" s="1"/>
      <c r="O1892" s="1"/>
      <c r="P1892" s="1"/>
    </row>
    <row r="1893" spans="4:16" x14ac:dyDescent="0.25">
      <c r="D1893" s="1"/>
      <c r="E1893" s="1"/>
      <c r="F1893" s="1"/>
      <c r="G1893" s="1"/>
      <c r="H1893" s="1"/>
      <c r="I1893" s="1"/>
      <c r="K1893" s="1"/>
      <c r="L1893" s="1"/>
      <c r="M1893" s="1"/>
      <c r="N1893" s="1"/>
      <c r="O1893" s="1"/>
      <c r="P1893" s="1"/>
    </row>
    <row r="1894" spans="4:16" x14ac:dyDescent="0.25">
      <c r="D1894" s="1"/>
      <c r="E1894" s="1"/>
      <c r="F1894" s="1"/>
      <c r="G1894" s="1"/>
      <c r="H1894" s="1"/>
      <c r="I1894" s="1"/>
      <c r="K1894" s="1"/>
      <c r="L1894" s="1"/>
      <c r="M1894" s="1"/>
      <c r="N1894" s="1"/>
      <c r="O1894" s="1"/>
      <c r="P1894" s="1"/>
    </row>
    <row r="1895" spans="4:16" x14ac:dyDescent="0.25">
      <c r="D1895" s="1"/>
      <c r="E1895" s="1"/>
      <c r="F1895" s="1"/>
      <c r="G1895" s="1"/>
      <c r="H1895" s="1"/>
      <c r="I1895" s="1"/>
      <c r="K1895" s="1"/>
      <c r="L1895" s="1"/>
      <c r="M1895" s="1"/>
      <c r="N1895" s="1"/>
      <c r="O1895" s="1"/>
      <c r="P1895" s="1"/>
    </row>
    <row r="1896" spans="4:16" x14ac:dyDescent="0.25">
      <c r="D1896" s="1"/>
      <c r="E1896" s="1"/>
      <c r="F1896" s="1"/>
      <c r="G1896" s="1"/>
      <c r="H1896" s="1"/>
      <c r="I1896" s="1"/>
      <c r="K1896" s="1"/>
      <c r="L1896" s="1"/>
      <c r="M1896" s="1"/>
      <c r="N1896" s="1"/>
      <c r="O1896" s="1"/>
      <c r="P1896" s="1"/>
    </row>
    <row r="1897" spans="4:16" x14ac:dyDescent="0.25">
      <c r="D1897" s="1"/>
      <c r="E1897" s="1"/>
      <c r="F1897" s="1"/>
      <c r="G1897" s="1"/>
      <c r="H1897" s="1"/>
      <c r="I1897" s="1"/>
      <c r="K1897" s="1"/>
      <c r="L1897" s="1"/>
      <c r="M1897" s="1"/>
      <c r="N1897" s="1"/>
      <c r="O1897" s="1"/>
      <c r="P1897" s="1"/>
    </row>
    <row r="1898" spans="4:16" x14ac:dyDescent="0.25">
      <c r="D1898" s="1"/>
      <c r="E1898" s="1"/>
      <c r="F1898" s="1"/>
      <c r="G1898" s="1"/>
      <c r="H1898" s="1"/>
      <c r="I1898" s="1"/>
      <c r="K1898" s="1"/>
      <c r="L1898" s="1"/>
      <c r="M1898" s="1"/>
      <c r="N1898" s="1"/>
      <c r="O1898" s="1"/>
      <c r="P1898" s="1"/>
    </row>
    <row r="1899" spans="4:16" x14ac:dyDescent="0.25">
      <c r="D1899" s="1"/>
      <c r="E1899" s="1"/>
      <c r="F1899" s="1"/>
      <c r="G1899" s="1"/>
      <c r="H1899" s="1"/>
      <c r="I1899" s="1"/>
      <c r="K1899" s="1"/>
      <c r="L1899" s="1"/>
      <c r="M1899" s="1"/>
      <c r="N1899" s="1"/>
      <c r="O1899" s="1"/>
      <c r="P1899" s="1"/>
    </row>
    <row r="1900" spans="4:16" x14ac:dyDescent="0.25">
      <c r="D1900" s="1"/>
      <c r="E1900" s="1"/>
      <c r="F1900" s="1"/>
      <c r="G1900" s="1"/>
      <c r="H1900" s="1"/>
      <c r="I1900" s="1"/>
      <c r="K1900" s="1"/>
      <c r="L1900" s="1"/>
      <c r="M1900" s="1"/>
      <c r="N1900" s="1"/>
      <c r="O1900" s="1"/>
      <c r="P1900" s="1"/>
    </row>
    <row r="1901" spans="4:16" x14ac:dyDescent="0.25">
      <c r="D1901" s="1"/>
      <c r="E1901" s="1"/>
      <c r="F1901" s="1"/>
      <c r="G1901" s="1"/>
      <c r="H1901" s="1"/>
      <c r="I1901" s="1"/>
      <c r="K1901" s="1"/>
      <c r="L1901" s="1"/>
      <c r="M1901" s="1"/>
      <c r="N1901" s="1"/>
      <c r="O1901" s="1"/>
      <c r="P1901" s="1"/>
    </row>
    <row r="1902" spans="4:16" x14ac:dyDescent="0.25">
      <c r="D1902" s="1"/>
      <c r="E1902" s="1"/>
      <c r="F1902" s="1"/>
      <c r="G1902" s="1"/>
      <c r="H1902" s="1"/>
      <c r="I1902" s="1"/>
      <c r="K1902" s="1"/>
      <c r="L1902" s="1"/>
      <c r="M1902" s="1"/>
      <c r="N1902" s="1"/>
      <c r="O1902" s="1"/>
      <c r="P1902" s="1"/>
    </row>
    <row r="1903" spans="4:16" x14ac:dyDescent="0.25">
      <c r="D1903" s="1"/>
      <c r="E1903" s="1"/>
      <c r="F1903" s="1"/>
      <c r="G1903" s="1"/>
      <c r="H1903" s="1"/>
      <c r="I1903" s="1"/>
      <c r="K1903" s="1"/>
      <c r="L1903" s="1"/>
      <c r="M1903" s="1"/>
      <c r="N1903" s="1"/>
      <c r="O1903" s="1"/>
      <c r="P1903" s="1"/>
    </row>
    <row r="1904" spans="4:16" x14ac:dyDescent="0.25">
      <c r="D1904" s="1"/>
      <c r="E1904" s="1"/>
      <c r="F1904" s="1"/>
      <c r="G1904" s="1"/>
      <c r="H1904" s="1"/>
      <c r="I1904" s="1"/>
      <c r="K1904" s="1"/>
      <c r="L1904" s="1"/>
      <c r="M1904" s="1"/>
      <c r="N1904" s="1"/>
      <c r="O1904" s="1"/>
      <c r="P1904" s="1"/>
    </row>
    <row r="1905" spans="4:16" x14ac:dyDescent="0.25">
      <c r="D1905" s="1"/>
      <c r="E1905" s="1"/>
      <c r="F1905" s="1"/>
      <c r="G1905" s="1"/>
      <c r="H1905" s="1"/>
      <c r="I1905" s="1"/>
      <c r="K1905" s="1"/>
      <c r="L1905" s="1"/>
      <c r="M1905" s="1"/>
      <c r="N1905" s="1"/>
      <c r="O1905" s="1"/>
      <c r="P1905" s="1"/>
    </row>
    <row r="1906" spans="4:16" x14ac:dyDescent="0.25">
      <c r="D1906" s="1"/>
      <c r="E1906" s="1"/>
      <c r="F1906" s="1"/>
      <c r="G1906" s="1"/>
      <c r="H1906" s="1"/>
      <c r="I1906" s="1"/>
      <c r="K1906" s="1"/>
      <c r="L1906" s="1"/>
      <c r="M1906" s="1"/>
      <c r="N1906" s="1"/>
      <c r="O1906" s="1"/>
      <c r="P1906" s="1"/>
    </row>
    <row r="1907" spans="4:16" x14ac:dyDescent="0.25">
      <c r="D1907" s="1"/>
      <c r="E1907" s="1"/>
      <c r="F1907" s="1"/>
      <c r="G1907" s="1"/>
      <c r="H1907" s="1"/>
      <c r="I1907" s="1"/>
      <c r="K1907" s="1"/>
      <c r="L1907" s="1"/>
      <c r="M1907" s="1"/>
      <c r="N1907" s="1"/>
      <c r="O1907" s="1"/>
      <c r="P1907" s="1"/>
    </row>
    <row r="1908" spans="4:16" x14ac:dyDescent="0.25">
      <c r="D1908" s="1"/>
      <c r="E1908" s="1"/>
      <c r="F1908" s="1"/>
      <c r="G1908" s="1"/>
      <c r="H1908" s="1"/>
      <c r="I1908" s="1"/>
      <c r="K1908" s="1"/>
      <c r="L1908" s="1"/>
      <c r="M1908" s="1"/>
      <c r="N1908" s="1"/>
      <c r="O1908" s="1"/>
      <c r="P1908" s="1"/>
    </row>
    <row r="1909" spans="4:16" x14ac:dyDescent="0.25">
      <c r="D1909" s="1"/>
      <c r="E1909" s="1"/>
      <c r="F1909" s="1"/>
      <c r="G1909" s="1"/>
      <c r="H1909" s="1"/>
      <c r="I1909" s="1"/>
      <c r="K1909" s="1"/>
      <c r="L1909" s="1"/>
      <c r="M1909" s="1"/>
      <c r="N1909" s="1"/>
      <c r="O1909" s="1"/>
      <c r="P1909" s="1"/>
    </row>
    <row r="1910" spans="4:16" x14ac:dyDescent="0.25">
      <c r="D1910" s="1"/>
      <c r="E1910" s="1"/>
      <c r="F1910" s="1"/>
      <c r="G1910" s="1"/>
      <c r="H1910" s="1"/>
      <c r="I1910" s="1"/>
      <c r="K1910" s="1"/>
      <c r="L1910" s="1"/>
      <c r="M1910" s="1"/>
      <c r="N1910" s="1"/>
      <c r="O1910" s="1"/>
      <c r="P1910" s="1"/>
    </row>
    <row r="1911" spans="4:16" x14ac:dyDescent="0.25">
      <c r="D1911" s="1"/>
      <c r="E1911" s="1"/>
      <c r="F1911" s="1"/>
      <c r="G1911" s="1"/>
      <c r="H1911" s="1"/>
      <c r="I1911" s="1"/>
      <c r="K1911" s="1"/>
      <c r="L1911" s="1"/>
      <c r="M1911" s="1"/>
      <c r="N1911" s="1"/>
      <c r="O1911" s="1"/>
      <c r="P1911" s="1"/>
    </row>
    <row r="1912" spans="4:16" x14ac:dyDescent="0.25">
      <c r="D1912" s="1"/>
      <c r="E1912" s="1"/>
      <c r="F1912" s="1"/>
      <c r="G1912" s="1"/>
      <c r="H1912" s="1"/>
      <c r="I1912" s="1"/>
      <c r="K1912" s="1"/>
      <c r="L1912" s="1"/>
      <c r="M1912" s="1"/>
      <c r="N1912" s="1"/>
      <c r="O1912" s="1"/>
      <c r="P1912" s="1"/>
    </row>
    <row r="1913" spans="4:16" x14ac:dyDescent="0.25">
      <c r="D1913" s="1"/>
      <c r="E1913" s="1"/>
      <c r="F1913" s="1"/>
      <c r="G1913" s="1"/>
      <c r="H1913" s="1"/>
      <c r="I1913" s="1"/>
      <c r="K1913" s="1"/>
      <c r="L1913" s="1"/>
      <c r="M1913" s="1"/>
      <c r="N1913" s="1"/>
      <c r="O1913" s="1"/>
      <c r="P1913" s="1"/>
    </row>
    <row r="1914" spans="4:16" x14ac:dyDescent="0.25">
      <c r="D1914" s="1"/>
      <c r="E1914" s="1"/>
      <c r="F1914" s="1"/>
      <c r="G1914" s="1"/>
      <c r="H1914" s="1"/>
      <c r="I1914" s="1"/>
      <c r="K1914" s="1"/>
      <c r="L1914" s="1"/>
      <c r="M1914" s="1"/>
      <c r="N1914" s="1"/>
      <c r="O1914" s="1"/>
      <c r="P1914" s="1"/>
    </row>
    <row r="1915" spans="4:16" x14ac:dyDescent="0.25">
      <c r="D1915" s="1"/>
      <c r="E1915" s="1"/>
      <c r="F1915" s="1"/>
      <c r="G1915" s="1"/>
      <c r="H1915" s="1"/>
      <c r="I1915" s="1"/>
      <c r="K1915" s="1"/>
      <c r="L1915" s="1"/>
      <c r="M1915" s="1"/>
      <c r="N1915" s="1"/>
      <c r="O1915" s="1"/>
      <c r="P1915" s="1"/>
    </row>
    <row r="1916" spans="4:16" x14ac:dyDescent="0.25">
      <c r="D1916" s="1"/>
      <c r="E1916" s="1"/>
      <c r="F1916" s="1"/>
      <c r="G1916" s="1"/>
      <c r="H1916" s="1"/>
      <c r="I1916" s="1"/>
      <c r="K1916" s="1"/>
      <c r="L1916" s="1"/>
      <c r="M1916" s="1"/>
      <c r="N1916" s="1"/>
      <c r="O1916" s="1"/>
      <c r="P1916" s="1"/>
    </row>
    <row r="1917" spans="4:16" x14ac:dyDescent="0.25">
      <c r="D1917" s="1"/>
      <c r="E1917" s="1"/>
      <c r="F1917" s="1"/>
      <c r="G1917" s="1"/>
      <c r="H1917" s="1"/>
      <c r="I1917" s="1"/>
      <c r="K1917" s="1"/>
      <c r="L1917" s="1"/>
      <c r="M1917" s="1"/>
      <c r="N1917" s="1"/>
      <c r="O1917" s="1"/>
      <c r="P1917" s="1"/>
    </row>
    <row r="1918" spans="4:16" x14ac:dyDescent="0.25">
      <c r="D1918" s="1"/>
      <c r="E1918" s="1"/>
      <c r="F1918" s="1"/>
      <c r="G1918" s="1"/>
      <c r="H1918" s="1"/>
      <c r="I1918" s="1"/>
      <c r="K1918" s="1"/>
      <c r="L1918" s="1"/>
      <c r="M1918" s="1"/>
      <c r="N1918" s="1"/>
      <c r="O1918" s="1"/>
      <c r="P1918" s="1"/>
    </row>
    <row r="1919" spans="4:16" x14ac:dyDescent="0.25">
      <c r="D1919" s="1"/>
      <c r="E1919" s="1"/>
      <c r="F1919" s="1"/>
      <c r="G1919" s="1"/>
      <c r="H1919" s="1"/>
      <c r="I1919" s="1"/>
      <c r="K1919" s="1"/>
      <c r="L1919" s="1"/>
      <c r="M1919" s="1"/>
      <c r="N1919" s="1"/>
      <c r="O1919" s="1"/>
      <c r="P1919" s="1"/>
    </row>
    <row r="1920" spans="4:16" x14ac:dyDescent="0.25">
      <c r="D1920" s="1"/>
      <c r="E1920" s="1"/>
      <c r="F1920" s="1"/>
      <c r="G1920" s="1"/>
      <c r="H1920" s="1"/>
      <c r="I1920" s="1"/>
      <c r="K1920" s="1"/>
      <c r="L1920" s="1"/>
      <c r="M1920" s="1"/>
      <c r="N1920" s="1"/>
      <c r="O1920" s="1"/>
      <c r="P1920" s="1"/>
    </row>
    <row r="1921" spans="4:16" x14ac:dyDescent="0.25">
      <c r="D1921" s="1"/>
      <c r="E1921" s="1"/>
      <c r="F1921" s="1"/>
      <c r="G1921" s="1"/>
      <c r="H1921" s="1"/>
      <c r="I1921" s="1"/>
      <c r="K1921" s="1"/>
      <c r="L1921" s="1"/>
      <c r="M1921" s="1"/>
      <c r="N1921" s="1"/>
      <c r="O1921" s="1"/>
      <c r="P1921" s="1"/>
    </row>
    <row r="1922" spans="4:16" x14ac:dyDescent="0.25">
      <c r="D1922" s="1"/>
      <c r="E1922" s="1"/>
      <c r="F1922" s="1"/>
      <c r="G1922" s="1"/>
      <c r="H1922" s="1"/>
      <c r="I1922" s="1"/>
      <c r="K1922" s="1"/>
      <c r="L1922" s="1"/>
      <c r="M1922" s="1"/>
      <c r="N1922" s="1"/>
      <c r="O1922" s="1"/>
      <c r="P1922" s="1"/>
    </row>
    <row r="1923" spans="4:16" x14ac:dyDescent="0.25">
      <c r="D1923" s="1"/>
      <c r="E1923" s="1"/>
      <c r="F1923" s="1"/>
      <c r="G1923" s="1"/>
      <c r="H1923" s="1"/>
      <c r="I1923" s="1"/>
      <c r="K1923" s="1"/>
      <c r="L1923" s="1"/>
      <c r="M1923" s="1"/>
      <c r="N1923" s="1"/>
      <c r="O1923" s="1"/>
      <c r="P1923" s="1"/>
    </row>
    <row r="1924" spans="4:16" x14ac:dyDescent="0.25">
      <c r="D1924" s="1"/>
      <c r="E1924" s="1"/>
      <c r="F1924" s="1"/>
      <c r="G1924" s="1"/>
      <c r="H1924" s="1"/>
      <c r="I1924" s="1"/>
      <c r="K1924" s="1"/>
      <c r="L1924" s="1"/>
      <c r="M1924" s="1"/>
      <c r="N1924" s="1"/>
      <c r="O1924" s="1"/>
      <c r="P1924" s="1"/>
    </row>
    <row r="1925" spans="4:16" x14ac:dyDescent="0.25">
      <c r="D1925" s="1"/>
      <c r="E1925" s="1"/>
      <c r="F1925" s="1"/>
      <c r="G1925" s="1"/>
      <c r="H1925" s="1"/>
      <c r="I1925" s="1"/>
      <c r="K1925" s="1"/>
      <c r="L1925" s="1"/>
      <c r="M1925" s="1"/>
      <c r="N1925" s="1"/>
      <c r="O1925" s="1"/>
      <c r="P1925" s="1"/>
    </row>
    <row r="1926" spans="4:16" x14ac:dyDescent="0.25">
      <c r="D1926" s="1"/>
      <c r="E1926" s="1"/>
      <c r="F1926" s="1"/>
      <c r="G1926" s="1"/>
      <c r="H1926" s="1"/>
      <c r="I1926" s="1"/>
      <c r="K1926" s="1"/>
      <c r="L1926" s="1"/>
      <c r="M1926" s="1"/>
      <c r="N1926" s="1"/>
      <c r="O1926" s="1"/>
      <c r="P1926" s="1"/>
    </row>
    <row r="1927" spans="4:16" x14ac:dyDescent="0.25">
      <c r="D1927" s="1"/>
      <c r="E1927" s="1"/>
      <c r="F1927" s="1"/>
      <c r="G1927" s="1"/>
      <c r="H1927" s="1"/>
      <c r="I1927" s="1"/>
      <c r="K1927" s="1"/>
      <c r="L1927" s="1"/>
      <c r="M1927" s="1"/>
      <c r="N1927" s="1"/>
      <c r="O1927" s="1"/>
      <c r="P1927" s="1"/>
    </row>
    <row r="1928" spans="4:16" x14ac:dyDescent="0.25">
      <c r="D1928" s="1"/>
      <c r="E1928" s="1"/>
      <c r="F1928" s="1"/>
      <c r="G1928" s="1"/>
      <c r="H1928" s="1"/>
      <c r="I1928" s="1"/>
      <c r="K1928" s="1"/>
      <c r="L1928" s="1"/>
      <c r="M1928" s="1"/>
      <c r="N1928" s="1"/>
      <c r="O1928" s="1"/>
      <c r="P1928" s="1"/>
    </row>
    <row r="1929" spans="4:16" x14ac:dyDescent="0.25">
      <c r="D1929" s="1"/>
      <c r="E1929" s="1"/>
      <c r="F1929" s="1"/>
      <c r="G1929" s="1"/>
      <c r="H1929" s="1"/>
      <c r="I1929" s="1"/>
      <c r="K1929" s="1"/>
      <c r="L1929" s="1"/>
      <c r="M1929" s="1"/>
      <c r="N1929" s="1"/>
      <c r="O1929" s="1"/>
      <c r="P1929" s="1"/>
    </row>
    <row r="1930" spans="4:16" x14ac:dyDescent="0.25">
      <c r="D1930" s="1"/>
      <c r="E1930" s="1"/>
      <c r="F1930" s="1"/>
      <c r="G1930" s="1"/>
      <c r="H1930" s="1"/>
      <c r="I1930" s="1"/>
      <c r="K1930" s="1"/>
      <c r="L1930" s="1"/>
      <c r="M1930" s="1"/>
      <c r="N1930" s="1"/>
      <c r="O1930" s="1"/>
      <c r="P1930" s="1"/>
    </row>
    <row r="1931" spans="4:16" x14ac:dyDescent="0.25">
      <c r="D1931" s="1"/>
      <c r="E1931" s="1"/>
      <c r="F1931" s="1"/>
      <c r="G1931" s="1"/>
      <c r="H1931" s="1"/>
      <c r="I1931" s="1"/>
      <c r="K1931" s="1"/>
      <c r="L1931" s="1"/>
      <c r="M1931" s="1"/>
      <c r="N1931" s="1"/>
      <c r="O1931" s="1"/>
      <c r="P1931" s="1"/>
    </row>
    <row r="1932" spans="4:16" x14ac:dyDescent="0.25">
      <c r="D1932" s="1"/>
      <c r="E1932" s="1"/>
      <c r="F1932" s="1"/>
      <c r="G1932" s="1"/>
      <c r="H1932" s="1"/>
      <c r="I1932" s="1"/>
      <c r="K1932" s="1"/>
      <c r="L1932" s="1"/>
      <c r="M1932" s="1"/>
      <c r="N1932" s="1"/>
      <c r="O1932" s="1"/>
      <c r="P1932" s="1"/>
    </row>
    <row r="1933" spans="4:16" x14ac:dyDescent="0.25">
      <c r="D1933" s="1"/>
      <c r="E1933" s="1"/>
      <c r="F1933" s="1"/>
      <c r="G1933" s="1"/>
      <c r="H1933" s="1"/>
      <c r="I1933" s="1"/>
      <c r="K1933" s="1"/>
      <c r="L1933" s="1"/>
      <c r="M1933" s="1"/>
      <c r="N1933" s="1"/>
      <c r="O1933" s="1"/>
      <c r="P1933" s="1"/>
    </row>
    <row r="1934" spans="4:16" x14ac:dyDescent="0.25">
      <c r="D1934" s="1"/>
      <c r="E1934" s="1"/>
      <c r="F1934" s="1"/>
      <c r="G1934" s="1"/>
      <c r="H1934" s="1"/>
      <c r="I1934" s="1"/>
      <c r="K1934" s="1"/>
      <c r="L1934" s="1"/>
      <c r="M1934" s="1"/>
      <c r="N1934" s="1"/>
      <c r="O1934" s="1"/>
      <c r="P1934" s="1"/>
    </row>
    <row r="1935" spans="4:16" x14ac:dyDescent="0.25">
      <c r="D1935" s="1"/>
      <c r="E1935" s="1"/>
      <c r="F1935" s="1"/>
      <c r="G1935" s="1"/>
      <c r="H1935" s="1"/>
      <c r="I1935" s="1"/>
      <c r="K1935" s="1"/>
      <c r="L1935" s="1"/>
      <c r="M1935" s="1"/>
      <c r="N1935" s="1"/>
      <c r="O1935" s="1"/>
      <c r="P1935" s="1"/>
    </row>
    <row r="1936" spans="4:16" x14ac:dyDescent="0.25">
      <c r="D1936" s="1"/>
      <c r="E1936" s="1"/>
      <c r="F1936" s="1"/>
      <c r="G1936" s="1"/>
      <c r="H1936" s="1"/>
      <c r="I1936" s="1"/>
      <c r="K1936" s="1"/>
      <c r="L1936" s="1"/>
      <c r="M1936" s="1"/>
      <c r="N1936" s="1"/>
      <c r="O1936" s="1"/>
      <c r="P1936" s="1"/>
    </row>
    <row r="1937" spans="4:16" x14ac:dyDescent="0.25">
      <c r="D1937" s="1"/>
      <c r="E1937" s="1"/>
      <c r="F1937" s="1"/>
      <c r="G1937" s="1"/>
      <c r="H1937" s="1"/>
      <c r="I1937" s="1"/>
      <c r="K1937" s="1"/>
      <c r="L1937" s="1"/>
      <c r="M1937" s="1"/>
      <c r="N1937" s="1"/>
      <c r="O1937" s="1"/>
      <c r="P1937" s="1"/>
    </row>
    <row r="1938" spans="4:16" x14ac:dyDescent="0.25">
      <c r="D1938" s="1"/>
      <c r="E1938" s="1"/>
      <c r="F1938" s="1"/>
      <c r="G1938" s="1"/>
      <c r="H1938" s="1"/>
      <c r="I1938" s="1"/>
      <c r="K1938" s="1"/>
      <c r="L1938" s="1"/>
      <c r="M1938" s="1"/>
      <c r="N1938" s="1"/>
      <c r="O1938" s="1"/>
      <c r="P1938" s="1"/>
    </row>
    <row r="1939" spans="4:16" x14ac:dyDescent="0.25">
      <c r="D1939" s="1"/>
      <c r="E1939" s="1"/>
      <c r="F1939" s="1"/>
      <c r="G1939" s="1"/>
      <c r="H1939" s="1"/>
      <c r="I1939" s="1"/>
      <c r="K1939" s="1"/>
      <c r="L1939" s="1"/>
      <c r="M1939" s="1"/>
      <c r="N1939" s="1"/>
      <c r="O1939" s="1"/>
      <c r="P1939" s="1"/>
    </row>
    <row r="1940" spans="4:16" x14ac:dyDescent="0.25">
      <c r="D1940" s="1"/>
      <c r="E1940" s="1"/>
      <c r="F1940" s="1"/>
      <c r="G1940" s="1"/>
      <c r="H1940" s="1"/>
      <c r="I1940" s="1"/>
      <c r="K1940" s="1"/>
      <c r="L1940" s="1"/>
      <c r="M1940" s="1"/>
      <c r="N1940" s="1"/>
      <c r="O1940" s="1"/>
      <c r="P1940" s="1"/>
    </row>
    <row r="1941" spans="4:16" x14ac:dyDescent="0.25">
      <c r="D1941" s="1"/>
      <c r="E1941" s="1"/>
      <c r="F1941" s="1"/>
      <c r="G1941" s="1"/>
      <c r="H1941" s="1"/>
      <c r="I1941" s="1"/>
      <c r="K1941" s="1"/>
      <c r="L1941" s="1"/>
      <c r="M1941" s="1"/>
      <c r="N1941" s="1"/>
      <c r="O1941" s="1"/>
      <c r="P1941" s="1"/>
    </row>
    <row r="1942" spans="4:16" x14ac:dyDescent="0.25">
      <c r="D1942" s="1"/>
      <c r="E1942" s="1"/>
      <c r="F1942" s="1"/>
      <c r="G1942" s="1"/>
      <c r="H1942" s="1"/>
      <c r="I1942" s="1"/>
      <c r="K1942" s="1"/>
      <c r="L1942" s="1"/>
      <c r="M1942" s="1"/>
      <c r="N1942" s="1"/>
      <c r="O1942" s="1"/>
      <c r="P1942" s="1"/>
    </row>
    <row r="1943" spans="4:16" x14ac:dyDescent="0.25">
      <c r="D1943" s="1"/>
      <c r="E1943" s="1"/>
      <c r="F1943" s="1"/>
      <c r="G1943" s="1"/>
      <c r="H1943" s="1"/>
      <c r="I1943" s="1"/>
      <c r="K1943" s="1"/>
      <c r="L1943" s="1"/>
      <c r="M1943" s="1"/>
      <c r="N1943" s="1"/>
      <c r="O1943" s="1"/>
      <c r="P1943" s="1"/>
    </row>
    <row r="1944" spans="4:16" x14ac:dyDescent="0.25">
      <c r="D1944" s="1"/>
      <c r="E1944" s="1"/>
      <c r="F1944" s="1"/>
      <c r="G1944" s="1"/>
      <c r="H1944" s="1"/>
      <c r="I1944" s="1"/>
      <c r="K1944" s="1"/>
      <c r="L1944" s="1"/>
      <c r="M1944" s="1"/>
      <c r="N1944" s="1"/>
      <c r="O1944" s="1"/>
      <c r="P1944" s="1"/>
    </row>
    <row r="1945" spans="4:16" x14ac:dyDescent="0.25">
      <c r="D1945" s="1"/>
      <c r="E1945" s="1"/>
      <c r="F1945" s="1"/>
      <c r="G1945" s="1"/>
      <c r="H1945" s="1"/>
      <c r="I1945" s="1"/>
      <c r="K1945" s="1"/>
      <c r="L1945" s="1"/>
      <c r="M1945" s="1"/>
      <c r="N1945" s="1"/>
      <c r="O1945" s="1"/>
      <c r="P1945" s="1"/>
    </row>
    <row r="1946" spans="4:16" x14ac:dyDescent="0.25">
      <c r="D1946" s="1"/>
      <c r="E1946" s="1"/>
      <c r="F1946" s="1"/>
      <c r="G1946" s="1"/>
      <c r="H1946" s="1"/>
      <c r="I1946" s="1"/>
      <c r="K1946" s="1"/>
      <c r="L1946" s="1"/>
      <c r="M1946" s="1"/>
      <c r="N1946" s="1"/>
      <c r="O1946" s="1"/>
      <c r="P1946" s="1"/>
    </row>
    <row r="1947" spans="4:16" x14ac:dyDescent="0.25">
      <c r="D1947" s="1"/>
      <c r="E1947" s="1"/>
      <c r="F1947" s="1"/>
      <c r="G1947" s="1"/>
      <c r="H1947" s="1"/>
      <c r="I1947" s="1"/>
      <c r="K1947" s="1"/>
      <c r="L1947" s="1"/>
      <c r="M1947" s="1"/>
      <c r="N1947" s="1"/>
      <c r="O1947" s="1"/>
      <c r="P1947" s="1"/>
    </row>
    <row r="1948" spans="4:16" x14ac:dyDescent="0.25">
      <c r="D1948" s="1"/>
      <c r="E1948" s="1"/>
      <c r="F1948" s="1"/>
      <c r="G1948" s="1"/>
      <c r="H1948" s="1"/>
      <c r="I1948" s="1"/>
      <c r="K1948" s="1"/>
      <c r="L1948" s="1"/>
      <c r="M1948" s="1"/>
      <c r="N1948" s="1"/>
      <c r="O1948" s="1"/>
      <c r="P1948" s="1"/>
    </row>
    <row r="1949" spans="4:16" x14ac:dyDescent="0.25">
      <c r="D1949" s="1"/>
      <c r="E1949" s="1"/>
      <c r="F1949" s="1"/>
      <c r="G1949" s="1"/>
      <c r="H1949" s="1"/>
      <c r="I1949" s="1"/>
      <c r="K1949" s="1"/>
      <c r="L1949" s="1"/>
      <c r="M1949" s="1"/>
      <c r="N1949" s="1"/>
      <c r="O1949" s="1"/>
      <c r="P1949" s="1"/>
    </row>
    <row r="1950" spans="4:16" x14ac:dyDescent="0.25">
      <c r="D1950" s="1"/>
      <c r="E1950" s="1"/>
      <c r="F1950" s="1"/>
      <c r="G1950" s="1"/>
      <c r="H1950" s="1"/>
      <c r="I1950" s="1"/>
      <c r="K1950" s="1"/>
      <c r="L1950" s="1"/>
      <c r="M1950" s="1"/>
      <c r="N1950" s="1"/>
      <c r="O1950" s="1"/>
      <c r="P1950" s="1"/>
    </row>
    <row r="1951" spans="4:16" x14ac:dyDescent="0.25">
      <c r="D1951" s="1"/>
      <c r="E1951" s="1"/>
      <c r="F1951" s="1"/>
      <c r="G1951" s="1"/>
      <c r="H1951" s="1"/>
      <c r="I1951" s="1"/>
      <c r="K1951" s="1"/>
      <c r="L1951" s="1"/>
      <c r="M1951" s="1"/>
      <c r="N1951" s="1"/>
      <c r="O1951" s="1"/>
      <c r="P1951" s="1"/>
    </row>
    <row r="1952" spans="4:16" x14ac:dyDescent="0.25">
      <c r="D1952" s="1"/>
      <c r="E1952" s="1"/>
      <c r="F1952" s="1"/>
      <c r="G1952" s="1"/>
      <c r="H1952" s="1"/>
      <c r="I1952" s="1"/>
      <c r="K1952" s="1"/>
      <c r="L1952" s="1"/>
      <c r="M1952" s="1"/>
      <c r="N1952" s="1"/>
      <c r="O1952" s="1"/>
      <c r="P1952" s="1"/>
    </row>
    <row r="1953" spans="4:16" x14ac:dyDescent="0.25">
      <c r="D1953" s="1"/>
      <c r="E1953" s="1"/>
      <c r="F1953" s="1"/>
      <c r="G1953" s="1"/>
      <c r="H1953" s="1"/>
      <c r="I1953" s="1"/>
      <c r="K1953" s="1"/>
      <c r="L1953" s="1"/>
      <c r="M1953" s="1"/>
      <c r="N1953" s="1"/>
      <c r="O1953" s="1"/>
      <c r="P1953" s="1"/>
    </row>
    <row r="1954" spans="4:16" x14ac:dyDescent="0.25">
      <c r="D1954" s="1"/>
      <c r="E1954" s="1"/>
      <c r="F1954" s="1"/>
      <c r="G1954" s="1"/>
      <c r="H1954" s="1"/>
      <c r="I1954" s="1"/>
      <c r="K1954" s="1"/>
      <c r="L1954" s="1"/>
      <c r="M1954" s="1"/>
      <c r="N1954" s="1"/>
      <c r="O1954" s="1"/>
      <c r="P1954" s="1"/>
    </row>
    <row r="1955" spans="4:16" x14ac:dyDescent="0.25">
      <c r="D1955" s="1"/>
      <c r="E1955" s="1"/>
      <c r="F1955" s="1"/>
      <c r="G1955" s="1"/>
      <c r="H1955" s="1"/>
      <c r="I1955" s="1"/>
      <c r="K1955" s="1"/>
      <c r="L1955" s="1"/>
      <c r="M1955" s="1"/>
      <c r="N1955" s="1"/>
      <c r="O1955" s="1"/>
      <c r="P1955" s="1"/>
    </row>
    <row r="1956" spans="4:16" x14ac:dyDescent="0.25">
      <c r="D1956" s="1"/>
      <c r="E1956" s="1"/>
      <c r="F1956" s="1"/>
      <c r="G1956" s="1"/>
      <c r="H1956" s="1"/>
      <c r="I1956" s="1"/>
      <c r="K1956" s="1"/>
      <c r="L1956" s="1"/>
      <c r="M1956" s="1"/>
      <c r="N1956" s="1"/>
      <c r="O1956" s="1"/>
      <c r="P1956" s="1"/>
    </row>
    <row r="1957" spans="4:16" x14ac:dyDescent="0.25">
      <c r="D1957" s="1"/>
      <c r="E1957" s="1"/>
      <c r="F1957" s="1"/>
      <c r="G1957" s="1"/>
      <c r="H1957" s="1"/>
      <c r="I1957" s="1"/>
      <c r="K1957" s="1"/>
      <c r="L1957" s="1"/>
      <c r="M1957" s="1"/>
      <c r="N1957" s="1"/>
      <c r="O1957" s="1"/>
      <c r="P1957" s="1"/>
    </row>
    <row r="1958" spans="4:16" x14ac:dyDescent="0.25">
      <c r="D1958" s="1"/>
      <c r="E1958" s="1"/>
      <c r="F1958" s="1"/>
      <c r="G1958" s="1"/>
      <c r="H1958" s="1"/>
      <c r="I1958" s="1"/>
      <c r="K1958" s="1"/>
      <c r="L1958" s="1"/>
      <c r="M1958" s="1"/>
      <c r="N1958" s="1"/>
      <c r="O1958" s="1"/>
      <c r="P1958" s="1"/>
    </row>
    <row r="1959" spans="4:16" x14ac:dyDescent="0.25">
      <c r="D1959" s="1"/>
      <c r="E1959" s="1"/>
      <c r="F1959" s="1"/>
      <c r="G1959" s="1"/>
      <c r="H1959" s="1"/>
      <c r="I1959" s="1"/>
      <c r="K1959" s="1"/>
      <c r="L1959" s="1"/>
      <c r="M1959" s="1"/>
      <c r="N1959" s="1"/>
      <c r="O1959" s="1"/>
      <c r="P1959" s="1"/>
    </row>
    <row r="1960" spans="4:16" x14ac:dyDescent="0.25">
      <c r="D1960" s="1"/>
      <c r="E1960" s="1"/>
      <c r="F1960" s="1"/>
      <c r="G1960" s="1"/>
      <c r="H1960" s="1"/>
      <c r="I1960" s="1"/>
      <c r="K1960" s="1"/>
      <c r="L1960" s="1"/>
      <c r="M1960" s="1"/>
      <c r="N1960" s="1"/>
      <c r="O1960" s="1"/>
      <c r="P1960" s="1"/>
    </row>
    <row r="1961" spans="4:16" x14ac:dyDescent="0.25">
      <c r="D1961" s="1"/>
      <c r="E1961" s="1"/>
      <c r="F1961" s="1"/>
      <c r="G1961" s="1"/>
      <c r="H1961" s="1"/>
      <c r="I1961" s="1"/>
      <c r="K1961" s="1"/>
      <c r="L1961" s="1"/>
      <c r="M1961" s="1"/>
      <c r="N1961" s="1"/>
      <c r="O1961" s="1"/>
      <c r="P1961" s="1"/>
    </row>
    <row r="1962" spans="4:16" x14ac:dyDescent="0.25">
      <c r="D1962" s="1"/>
      <c r="E1962" s="1"/>
      <c r="F1962" s="1"/>
      <c r="G1962" s="1"/>
      <c r="H1962" s="1"/>
      <c r="I1962" s="1"/>
      <c r="K1962" s="1"/>
      <c r="L1962" s="1"/>
      <c r="M1962" s="1"/>
      <c r="N1962" s="1"/>
      <c r="O1962" s="1"/>
      <c r="P1962" s="1"/>
    </row>
    <row r="1963" spans="4:16" x14ac:dyDescent="0.25">
      <c r="D1963" s="1"/>
      <c r="E1963" s="1"/>
      <c r="F1963" s="1"/>
      <c r="G1963" s="1"/>
      <c r="H1963" s="1"/>
      <c r="I1963" s="1"/>
      <c r="K1963" s="1"/>
      <c r="L1963" s="1"/>
      <c r="M1963" s="1"/>
      <c r="N1963" s="1"/>
      <c r="O1963" s="1"/>
      <c r="P1963" s="1"/>
    </row>
    <row r="1964" spans="4:16" x14ac:dyDescent="0.25">
      <c r="D1964" s="1"/>
      <c r="E1964" s="1"/>
      <c r="F1964" s="1"/>
      <c r="G1964" s="1"/>
      <c r="H1964" s="1"/>
      <c r="I1964" s="1"/>
      <c r="K1964" s="1"/>
      <c r="L1964" s="1"/>
      <c r="M1964" s="1"/>
      <c r="N1964" s="1"/>
      <c r="O1964" s="1"/>
      <c r="P1964" s="1"/>
    </row>
    <row r="1965" spans="4:16" x14ac:dyDescent="0.25">
      <c r="D1965" s="1"/>
      <c r="E1965" s="1"/>
      <c r="F1965" s="1"/>
      <c r="G1965" s="1"/>
      <c r="H1965" s="1"/>
      <c r="I1965" s="1"/>
      <c r="K1965" s="1"/>
      <c r="L1965" s="1"/>
      <c r="M1965" s="1"/>
      <c r="N1965" s="1"/>
      <c r="O1965" s="1"/>
      <c r="P1965" s="1"/>
    </row>
    <row r="1966" spans="4:16" x14ac:dyDescent="0.25">
      <c r="D1966" s="1"/>
      <c r="E1966" s="1"/>
      <c r="F1966" s="1"/>
      <c r="G1966" s="1"/>
      <c r="H1966" s="1"/>
      <c r="I1966" s="1"/>
      <c r="K1966" s="1"/>
      <c r="L1966" s="1"/>
      <c r="M1966" s="1"/>
      <c r="N1966" s="1"/>
      <c r="O1966" s="1"/>
      <c r="P1966" s="1"/>
    </row>
    <row r="1967" spans="4:16" x14ac:dyDescent="0.25">
      <c r="D1967" s="1"/>
      <c r="E1967" s="1"/>
      <c r="F1967" s="1"/>
      <c r="G1967" s="1"/>
      <c r="H1967" s="1"/>
      <c r="I1967" s="1"/>
      <c r="K1967" s="1"/>
      <c r="L1967" s="1"/>
      <c r="M1967" s="1"/>
      <c r="N1967" s="1"/>
      <c r="O1967" s="1"/>
      <c r="P1967" s="1"/>
    </row>
    <row r="1968" spans="4:16" x14ac:dyDescent="0.25">
      <c r="D1968" s="1"/>
      <c r="E1968" s="1"/>
      <c r="F1968" s="1"/>
      <c r="G1968" s="1"/>
      <c r="H1968" s="1"/>
      <c r="I1968" s="1"/>
      <c r="K1968" s="1"/>
      <c r="L1968" s="1"/>
      <c r="M1968" s="1"/>
      <c r="N1968" s="1"/>
      <c r="O1968" s="1"/>
      <c r="P1968" s="1"/>
    </row>
    <row r="1969" spans="4:16" x14ac:dyDescent="0.25">
      <c r="D1969" s="1"/>
      <c r="E1969" s="1"/>
      <c r="F1969" s="1"/>
      <c r="G1969" s="1"/>
      <c r="H1969" s="1"/>
      <c r="I1969" s="1"/>
      <c r="K1969" s="1"/>
      <c r="L1969" s="1"/>
      <c r="M1969" s="1"/>
      <c r="N1969" s="1"/>
      <c r="O1969" s="1"/>
      <c r="P1969" s="1"/>
    </row>
    <row r="1970" spans="4:16" x14ac:dyDescent="0.25">
      <c r="D1970" s="1"/>
      <c r="E1970" s="1"/>
      <c r="F1970" s="1"/>
      <c r="G1970" s="1"/>
      <c r="H1970" s="1"/>
      <c r="I1970" s="1"/>
      <c r="K1970" s="1"/>
      <c r="L1970" s="1"/>
      <c r="M1970" s="1"/>
      <c r="N1970" s="1"/>
      <c r="O1970" s="1"/>
      <c r="P1970" s="1"/>
    </row>
    <row r="1971" spans="4:16" x14ac:dyDescent="0.25">
      <c r="D1971" s="1"/>
      <c r="E1971" s="1"/>
      <c r="F1971" s="1"/>
      <c r="G1971" s="1"/>
      <c r="H1971" s="1"/>
      <c r="I1971" s="1"/>
      <c r="K1971" s="1"/>
      <c r="L1971" s="1"/>
      <c r="M1971" s="1"/>
      <c r="N1971" s="1"/>
      <c r="O1971" s="1"/>
      <c r="P1971" s="1"/>
    </row>
    <row r="1972" spans="4:16" x14ac:dyDescent="0.25">
      <c r="D1972" s="1"/>
      <c r="E1972" s="1"/>
      <c r="F1972" s="1"/>
      <c r="G1972" s="1"/>
      <c r="H1972" s="1"/>
      <c r="I1972" s="1"/>
      <c r="K1972" s="1"/>
      <c r="L1972" s="1"/>
      <c r="M1972" s="1"/>
      <c r="N1972" s="1"/>
      <c r="O1972" s="1"/>
      <c r="P1972" s="1"/>
    </row>
    <row r="1973" spans="4:16" x14ac:dyDescent="0.25">
      <c r="D1973" s="1"/>
      <c r="E1973" s="1"/>
      <c r="F1973" s="1"/>
      <c r="G1973" s="1"/>
      <c r="H1973" s="1"/>
      <c r="I1973" s="1"/>
      <c r="K1973" s="1"/>
      <c r="L1973" s="1"/>
      <c r="M1973" s="1"/>
      <c r="N1973" s="1"/>
      <c r="O1973" s="1"/>
      <c r="P1973" s="1"/>
    </row>
    <row r="1974" spans="4:16" x14ac:dyDescent="0.25">
      <c r="D1974" s="1"/>
      <c r="E1974" s="1"/>
      <c r="F1974" s="1"/>
      <c r="G1974" s="1"/>
      <c r="H1974" s="1"/>
      <c r="I1974" s="1"/>
      <c r="K1974" s="1"/>
      <c r="L1974" s="1"/>
      <c r="M1974" s="1"/>
      <c r="N1974" s="1"/>
      <c r="O1974" s="1"/>
      <c r="P1974" s="1"/>
    </row>
    <row r="1975" spans="4:16" x14ac:dyDescent="0.25">
      <c r="D1975" s="1"/>
      <c r="E1975" s="1"/>
      <c r="F1975" s="1"/>
      <c r="G1975" s="1"/>
      <c r="H1975" s="1"/>
      <c r="I1975" s="1"/>
      <c r="K1975" s="1"/>
      <c r="L1975" s="1"/>
      <c r="M1975" s="1"/>
      <c r="N1975" s="1"/>
      <c r="O1975" s="1"/>
      <c r="P1975" s="1"/>
    </row>
    <row r="1976" spans="4:16" x14ac:dyDescent="0.25">
      <c r="D1976" s="1"/>
      <c r="E1976" s="1"/>
      <c r="F1976" s="1"/>
      <c r="G1976" s="1"/>
      <c r="H1976" s="1"/>
      <c r="I1976" s="1"/>
      <c r="K1976" s="1"/>
      <c r="L1976" s="1"/>
      <c r="M1976" s="1"/>
      <c r="N1976" s="1"/>
      <c r="O1976" s="1"/>
      <c r="P1976" s="1"/>
    </row>
    <row r="1977" spans="4:16" x14ac:dyDescent="0.25">
      <c r="D1977" s="1"/>
      <c r="E1977" s="1"/>
      <c r="F1977" s="1"/>
      <c r="G1977" s="1"/>
      <c r="H1977" s="1"/>
      <c r="I1977" s="1"/>
      <c r="K1977" s="1"/>
      <c r="L1977" s="1"/>
      <c r="M1977" s="1"/>
      <c r="N1977" s="1"/>
      <c r="O1977" s="1"/>
      <c r="P1977" s="1"/>
    </row>
    <row r="1978" spans="4:16" x14ac:dyDescent="0.25">
      <c r="D1978" s="1"/>
      <c r="E1978" s="1"/>
      <c r="F1978" s="1"/>
      <c r="G1978" s="1"/>
      <c r="H1978" s="1"/>
      <c r="I1978" s="1"/>
      <c r="K1978" s="1"/>
      <c r="L1978" s="1"/>
      <c r="M1978" s="1"/>
      <c r="N1978" s="1"/>
      <c r="O1978" s="1"/>
      <c r="P1978" s="1"/>
    </row>
    <row r="1979" spans="4:16" x14ac:dyDescent="0.25">
      <c r="D1979" s="1"/>
      <c r="E1979" s="1"/>
      <c r="F1979" s="1"/>
      <c r="G1979" s="1"/>
      <c r="H1979" s="1"/>
      <c r="I1979" s="1"/>
      <c r="K1979" s="1"/>
      <c r="L1979" s="1"/>
      <c r="M1979" s="1"/>
      <c r="N1979" s="1"/>
      <c r="O1979" s="1"/>
      <c r="P1979" s="1"/>
    </row>
    <row r="1980" spans="4:16" x14ac:dyDescent="0.25">
      <c r="D1980" s="1"/>
      <c r="E1980" s="1"/>
      <c r="F1980" s="1"/>
      <c r="G1980" s="1"/>
      <c r="H1980" s="1"/>
      <c r="I1980" s="1"/>
      <c r="K1980" s="1"/>
      <c r="L1980" s="1"/>
      <c r="M1980" s="1"/>
      <c r="N1980" s="1"/>
      <c r="O1980" s="1"/>
      <c r="P1980" s="1"/>
    </row>
    <row r="1981" spans="4:16" x14ac:dyDescent="0.25">
      <c r="D1981" s="1"/>
      <c r="E1981" s="1"/>
      <c r="F1981" s="1"/>
      <c r="G1981" s="1"/>
      <c r="H1981" s="1"/>
      <c r="I1981" s="1"/>
      <c r="K1981" s="1"/>
      <c r="L1981" s="1"/>
      <c r="M1981" s="1"/>
      <c r="N1981" s="1"/>
      <c r="O1981" s="1"/>
      <c r="P1981" s="1"/>
    </row>
    <row r="1982" spans="4:16" x14ac:dyDescent="0.25">
      <c r="D1982" s="1"/>
      <c r="E1982" s="1"/>
      <c r="F1982" s="1"/>
      <c r="G1982" s="1"/>
      <c r="H1982" s="1"/>
      <c r="I1982" s="1"/>
      <c r="K1982" s="1"/>
      <c r="L1982" s="1"/>
      <c r="M1982" s="1"/>
      <c r="N1982" s="1"/>
      <c r="O1982" s="1"/>
      <c r="P1982" s="1"/>
    </row>
    <row r="1983" spans="4:16" x14ac:dyDescent="0.25">
      <c r="D1983" s="1"/>
      <c r="E1983" s="1"/>
      <c r="F1983" s="1"/>
      <c r="G1983" s="1"/>
      <c r="H1983" s="1"/>
      <c r="I1983" s="1"/>
      <c r="K1983" s="1"/>
      <c r="L1983" s="1"/>
      <c r="M1983" s="1"/>
      <c r="N1983" s="1"/>
      <c r="O1983" s="1"/>
      <c r="P1983" s="1"/>
    </row>
    <row r="1984" spans="4:16" x14ac:dyDescent="0.25">
      <c r="D1984" s="1"/>
      <c r="E1984" s="1"/>
      <c r="F1984" s="1"/>
      <c r="G1984" s="1"/>
      <c r="H1984" s="1"/>
      <c r="I1984" s="1"/>
      <c r="K1984" s="1"/>
      <c r="L1984" s="1"/>
      <c r="M1984" s="1"/>
      <c r="N1984" s="1"/>
      <c r="O1984" s="1"/>
      <c r="P1984" s="1"/>
    </row>
    <row r="1985" spans="4:16" x14ac:dyDescent="0.25">
      <c r="D1985" s="1"/>
      <c r="E1985" s="1"/>
      <c r="F1985" s="1"/>
      <c r="G1985" s="1"/>
      <c r="H1985" s="1"/>
      <c r="I1985" s="1"/>
      <c r="K1985" s="1"/>
      <c r="L1985" s="1"/>
      <c r="M1985" s="1"/>
      <c r="N1985" s="1"/>
      <c r="O1985" s="1"/>
      <c r="P1985" s="1"/>
    </row>
    <row r="1986" spans="4:16" x14ac:dyDescent="0.25">
      <c r="D1986" s="1"/>
      <c r="E1986" s="1"/>
      <c r="F1986" s="1"/>
      <c r="G1986" s="1"/>
      <c r="H1986" s="1"/>
      <c r="I1986" s="1"/>
      <c r="K1986" s="1"/>
      <c r="L1986" s="1"/>
      <c r="M1986" s="1"/>
      <c r="N1986" s="1"/>
      <c r="O1986" s="1"/>
      <c r="P1986" s="1"/>
    </row>
    <row r="1987" spans="4:16" x14ac:dyDescent="0.25">
      <c r="D1987" s="1"/>
      <c r="E1987" s="1"/>
      <c r="F1987" s="1"/>
      <c r="G1987" s="1"/>
      <c r="H1987" s="1"/>
      <c r="I1987" s="1"/>
      <c r="K1987" s="1"/>
      <c r="L1987" s="1"/>
      <c r="M1987" s="1"/>
      <c r="N1987" s="1"/>
      <c r="O1987" s="1"/>
      <c r="P1987" s="1"/>
    </row>
    <row r="1988" spans="4:16" x14ac:dyDescent="0.25">
      <c r="D1988" s="1"/>
      <c r="E1988" s="1"/>
      <c r="F1988" s="1"/>
      <c r="G1988" s="1"/>
      <c r="H1988" s="1"/>
      <c r="I1988" s="1"/>
      <c r="K1988" s="1"/>
      <c r="L1988" s="1"/>
      <c r="M1988" s="1"/>
      <c r="N1988" s="1"/>
      <c r="O1988" s="1"/>
      <c r="P1988" s="1"/>
    </row>
    <row r="1989" spans="4:16" x14ac:dyDescent="0.25">
      <c r="D1989" s="1"/>
      <c r="E1989" s="1"/>
      <c r="F1989" s="1"/>
      <c r="G1989" s="1"/>
      <c r="H1989" s="1"/>
      <c r="I1989" s="1"/>
      <c r="K1989" s="1"/>
      <c r="L1989" s="1"/>
      <c r="M1989" s="1"/>
      <c r="N1989" s="1"/>
      <c r="O1989" s="1"/>
      <c r="P1989" s="1"/>
    </row>
    <row r="1990" spans="4:16" x14ac:dyDescent="0.25">
      <c r="D1990" s="1"/>
      <c r="E1990" s="1"/>
      <c r="F1990" s="1"/>
      <c r="G1990" s="1"/>
      <c r="H1990" s="1"/>
      <c r="I1990" s="1"/>
      <c r="K1990" s="1"/>
      <c r="L1990" s="1"/>
      <c r="M1990" s="1"/>
      <c r="N1990" s="1"/>
      <c r="O1990" s="1"/>
      <c r="P1990" s="1"/>
    </row>
    <row r="1991" spans="4:16" x14ac:dyDescent="0.25">
      <c r="D1991" s="1"/>
      <c r="E1991" s="1"/>
      <c r="F1991" s="1"/>
      <c r="G1991" s="1"/>
      <c r="H1991" s="1"/>
      <c r="I1991" s="1"/>
      <c r="K1991" s="1"/>
      <c r="L1991" s="1"/>
      <c r="M1991" s="1"/>
      <c r="N1991" s="1"/>
      <c r="O1991" s="1"/>
      <c r="P1991" s="1"/>
    </row>
    <row r="1992" spans="4:16" x14ac:dyDescent="0.25">
      <c r="D1992" s="1"/>
      <c r="E1992" s="1"/>
      <c r="F1992" s="1"/>
      <c r="G1992" s="1"/>
      <c r="H1992" s="1"/>
      <c r="I1992" s="1"/>
      <c r="K1992" s="1"/>
      <c r="L1992" s="1"/>
      <c r="M1992" s="1"/>
      <c r="N1992" s="1"/>
      <c r="O1992" s="1"/>
      <c r="P1992" s="1"/>
    </row>
    <row r="1993" spans="4:16" x14ac:dyDescent="0.25">
      <c r="D1993" s="1"/>
      <c r="E1993" s="1"/>
      <c r="F1993" s="1"/>
      <c r="G1993" s="1"/>
      <c r="H1993" s="1"/>
      <c r="I1993" s="1"/>
      <c r="K1993" s="1"/>
      <c r="L1993" s="1"/>
      <c r="M1993" s="1"/>
      <c r="N1993" s="1"/>
      <c r="O1993" s="1"/>
      <c r="P1993" s="1"/>
    </row>
    <row r="1994" spans="4:16" x14ac:dyDescent="0.25">
      <c r="D1994" s="1"/>
      <c r="E1994" s="1"/>
      <c r="F1994" s="1"/>
      <c r="G1994" s="1"/>
      <c r="H1994" s="1"/>
      <c r="I1994" s="1"/>
      <c r="K1994" s="1"/>
      <c r="L1994" s="1"/>
      <c r="M1994" s="1"/>
      <c r="N1994" s="1"/>
      <c r="O1994" s="1"/>
      <c r="P1994" s="1"/>
    </row>
    <row r="1995" spans="4:16" x14ac:dyDescent="0.25">
      <c r="D1995" s="1"/>
      <c r="E1995" s="1"/>
      <c r="F1995" s="1"/>
      <c r="G1995" s="1"/>
      <c r="H1995" s="1"/>
      <c r="I1995" s="1"/>
      <c r="K1995" s="1"/>
      <c r="L1995" s="1"/>
      <c r="M1995" s="1"/>
      <c r="N1995" s="1"/>
      <c r="O1995" s="1"/>
      <c r="P1995" s="1"/>
    </row>
    <row r="1996" spans="4:16" x14ac:dyDescent="0.25">
      <c r="D1996" s="1"/>
      <c r="E1996" s="1"/>
      <c r="F1996" s="1"/>
      <c r="G1996" s="1"/>
      <c r="H1996" s="1"/>
      <c r="I1996" s="1"/>
      <c r="K1996" s="1"/>
      <c r="L1996" s="1"/>
      <c r="M1996" s="1"/>
      <c r="N1996" s="1"/>
      <c r="O1996" s="1"/>
      <c r="P1996" s="1"/>
    </row>
    <row r="1997" spans="4:16" x14ac:dyDescent="0.25">
      <c r="D1997" s="1"/>
      <c r="E1997" s="1"/>
      <c r="F1997" s="1"/>
      <c r="G1997" s="1"/>
      <c r="H1997" s="1"/>
      <c r="I1997" s="1"/>
      <c r="K1997" s="1"/>
      <c r="L1997" s="1"/>
      <c r="M1997" s="1"/>
      <c r="N1997" s="1"/>
      <c r="O1997" s="1"/>
      <c r="P1997" s="1"/>
    </row>
    <row r="1998" spans="4:16" x14ac:dyDescent="0.25">
      <c r="D1998" s="1"/>
      <c r="E1998" s="1"/>
      <c r="F1998" s="1"/>
      <c r="G1998" s="1"/>
      <c r="H1998" s="1"/>
      <c r="I1998" s="1"/>
      <c r="K1998" s="1"/>
      <c r="L1998" s="1"/>
      <c r="M1998" s="1"/>
      <c r="N1998" s="1"/>
      <c r="O1998" s="1"/>
      <c r="P1998" s="1"/>
    </row>
    <row r="1999" spans="4:16" x14ac:dyDescent="0.25">
      <c r="D1999" s="1"/>
      <c r="E1999" s="1"/>
      <c r="F1999" s="1"/>
      <c r="G1999" s="1"/>
      <c r="H1999" s="1"/>
      <c r="I1999" s="1"/>
      <c r="K1999" s="1"/>
      <c r="L1999" s="1"/>
      <c r="M1999" s="1"/>
      <c r="N1999" s="1"/>
      <c r="O1999" s="1"/>
      <c r="P1999" s="1"/>
    </row>
    <row r="2000" spans="4:16" x14ac:dyDescent="0.25">
      <c r="D2000" s="1"/>
      <c r="E2000" s="1"/>
      <c r="F2000" s="1"/>
      <c r="G2000" s="1"/>
      <c r="H2000" s="1"/>
      <c r="I2000" s="1"/>
      <c r="K2000" s="1"/>
      <c r="L2000" s="1"/>
      <c r="M2000" s="1"/>
      <c r="N2000" s="1"/>
      <c r="O2000" s="1"/>
      <c r="P2000" s="1"/>
    </row>
    <row r="2001" spans="4:16" x14ac:dyDescent="0.25">
      <c r="D2001" s="1"/>
      <c r="E2001" s="1"/>
      <c r="F2001" s="1"/>
      <c r="G2001" s="1"/>
      <c r="H2001" s="1"/>
      <c r="I2001" s="1"/>
      <c r="K2001" s="1"/>
      <c r="L2001" s="1"/>
      <c r="M2001" s="1"/>
      <c r="N2001" s="1"/>
      <c r="O2001" s="1"/>
      <c r="P2001" s="1"/>
    </row>
    <row r="2002" spans="4:16" x14ac:dyDescent="0.25">
      <c r="D2002" s="1"/>
      <c r="E2002" s="1"/>
      <c r="F2002" s="1"/>
      <c r="G2002" s="1"/>
      <c r="H2002" s="1"/>
      <c r="I2002" s="1"/>
      <c r="K2002" s="1"/>
      <c r="L2002" s="1"/>
      <c r="M2002" s="1"/>
      <c r="N2002" s="1"/>
      <c r="O2002" s="1"/>
      <c r="P2002" s="1"/>
    </row>
    <row r="2003" spans="4:16" x14ac:dyDescent="0.25">
      <c r="D2003" s="1"/>
      <c r="E2003" s="1"/>
      <c r="F2003" s="1"/>
      <c r="G2003" s="1"/>
      <c r="H2003" s="1"/>
      <c r="I2003" s="1"/>
      <c r="K2003" s="1"/>
      <c r="L2003" s="1"/>
      <c r="M2003" s="1"/>
      <c r="N2003" s="1"/>
      <c r="O2003" s="1"/>
      <c r="P2003" s="1"/>
    </row>
    <row r="2004" spans="4:16" x14ac:dyDescent="0.25">
      <c r="D2004" s="1"/>
      <c r="E2004" s="1"/>
      <c r="F2004" s="1"/>
      <c r="G2004" s="1"/>
      <c r="H2004" s="1"/>
      <c r="I2004" s="1"/>
      <c r="K2004" s="1"/>
      <c r="L2004" s="1"/>
      <c r="M2004" s="1"/>
      <c r="N2004" s="1"/>
      <c r="O2004" s="1"/>
      <c r="P2004" s="1"/>
    </row>
    <row r="2005" spans="4:16" x14ac:dyDescent="0.25">
      <c r="D2005" s="1"/>
      <c r="E2005" s="1"/>
      <c r="F2005" s="1"/>
      <c r="G2005" s="1"/>
      <c r="H2005" s="1"/>
      <c r="I2005" s="1"/>
      <c r="K2005" s="1"/>
      <c r="L2005" s="1"/>
      <c r="M2005" s="1"/>
      <c r="N2005" s="1"/>
      <c r="O2005" s="1"/>
      <c r="P2005" s="1"/>
    </row>
    <row r="2006" spans="4:16" x14ac:dyDescent="0.25">
      <c r="D2006" s="1"/>
      <c r="E2006" s="1"/>
      <c r="F2006" s="1"/>
      <c r="G2006" s="1"/>
      <c r="H2006" s="1"/>
      <c r="I2006" s="1"/>
      <c r="K2006" s="1"/>
      <c r="L2006" s="1"/>
      <c r="M2006" s="1"/>
      <c r="N2006" s="1"/>
      <c r="O2006" s="1"/>
      <c r="P2006" s="1"/>
    </row>
    <row r="2007" spans="4:16" x14ac:dyDescent="0.25">
      <c r="D2007" s="1"/>
      <c r="E2007" s="1"/>
      <c r="F2007" s="1"/>
      <c r="G2007" s="1"/>
      <c r="H2007" s="1"/>
      <c r="I2007" s="1"/>
      <c r="K2007" s="1"/>
      <c r="L2007" s="1"/>
      <c r="M2007" s="1"/>
      <c r="N2007" s="1"/>
      <c r="O2007" s="1"/>
      <c r="P2007" s="1"/>
    </row>
    <row r="2008" spans="4:16" x14ac:dyDescent="0.25">
      <c r="D2008" s="1"/>
      <c r="E2008" s="1"/>
      <c r="F2008" s="1"/>
      <c r="G2008" s="1"/>
      <c r="H2008" s="1"/>
      <c r="I2008" s="1"/>
      <c r="K2008" s="1"/>
      <c r="L2008" s="1"/>
      <c r="M2008" s="1"/>
      <c r="N2008" s="1"/>
      <c r="O2008" s="1"/>
      <c r="P2008" s="1"/>
    </row>
    <row r="2009" spans="4:16" x14ac:dyDescent="0.25">
      <c r="D2009" s="1"/>
      <c r="E2009" s="1"/>
      <c r="F2009" s="1"/>
      <c r="G2009" s="1"/>
      <c r="H2009" s="1"/>
      <c r="I2009" s="1"/>
      <c r="K2009" s="1"/>
      <c r="L2009" s="1"/>
      <c r="M2009" s="1"/>
      <c r="N2009" s="1"/>
      <c r="O2009" s="1"/>
      <c r="P2009" s="1"/>
    </row>
    <row r="2010" spans="4:16" x14ac:dyDescent="0.25">
      <c r="D2010" s="1"/>
      <c r="E2010" s="1"/>
      <c r="F2010" s="1"/>
      <c r="G2010" s="1"/>
      <c r="H2010" s="1"/>
      <c r="I2010" s="1"/>
      <c r="K2010" s="1"/>
      <c r="L2010" s="1"/>
      <c r="M2010" s="1"/>
      <c r="N2010" s="1"/>
      <c r="O2010" s="1"/>
      <c r="P2010" s="1"/>
    </row>
    <row r="2011" spans="4:16" x14ac:dyDescent="0.25">
      <c r="D2011" s="1"/>
      <c r="E2011" s="1"/>
      <c r="F2011" s="1"/>
      <c r="G2011" s="1"/>
      <c r="H2011" s="1"/>
      <c r="I2011" s="1"/>
      <c r="K2011" s="1"/>
      <c r="L2011" s="1"/>
      <c r="M2011" s="1"/>
      <c r="N2011" s="1"/>
      <c r="O2011" s="1"/>
      <c r="P2011" s="1"/>
    </row>
    <row r="2012" spans="4:16" x14ac:dyDescent="0.25">
      <c r="D2012" s="1"/>
      <c r="E2012" s="1"/>
      <c r="F2012" s="1"/>
      <c r="G2012" s="1"/>
      <c r="H2012" s="1"/>
      <c r="I2012" s="1"/>
      <c r="K2012" s="1"/>
      <c r="L2012" s="1"/>
      <c r="M2012" s="1"/>
      <c r="N2012" s="1"/>
      <c r="O2012" s="1"/>
      <c r="P2012" s="1"/>
    </row>
    <row r="2013" spans="4:16" x14ac:dyDescent="0.25">
      <c r="D2013" s="1"/>
      <c r="E2013" s="1"/>
      <c r="F2013" s="1"/>
      <c r="G2013" s="1"/>
      <c r="H2013" s="1"/>
      <c r="I2013" s="1"/>
      <c r="K2013" s="1"/>
      <c r="L2013" s="1"/>
      <c r="M2013" s="1"/>
      <c r="N2013" s="1"/>
      <c r="O2013" s="1"/>
      <c r="P2013" s="1"/>
    </row>
    <row r="2014" spans="4:16" x14ac:dyDescent="0.25">
      <c r="D2014" s="1"/>
      <c r="E2014" s="1"/>
      <c r="F2014" s="1"/>
      <c r="G2014" s="1"/>
      <c r="H2014" s="1"/>
      <c r="I2014" s="1"/>
      <c r="K2014" s="1"/>
      <c r="L2014" s="1"/>
      <c r="M2014" s="1"/>
      <c r="N2014" s="1"/>
      <c r="O2014" s="1"/>
      <c r="P2014" s="1"/>
    </row>
    <row r="2015" spans="4:16" x14ac:dyDescent="0.25">
      <c r="D2015" s="1"/>
      <c r="E2015" s="1"/>
      <c r="F2015" s="1"/>
      <c r="G2015" s="1"/>
      <c r="H2015" s="1"/>
      <c r="I2015" s="1"/>
      <c r="K2015" s="1"/>
      <c r="L2015" s="1"/>
      <c r="M2015" s="1"/>
      <c r="N2015" s="1"/>
      <c r="O2015" s="1"/>
      <c r="P2015" s="1"/>
    </row>
    <row r="2016" spans="4:16" x14ac:dyDescent="0.25">
      <c r="D2016" s="1"/>
      <c r="E2016" s="1"/>
      <c r="F2016" s="1"/>
      <c r="G2016" s="1"/>
      <c r="H2016" s="1"/>
      <c r="I2016" s="1"/>
      <c r="K2016" s="1"/>
      <c r="L2016" s="1"/>
      <c r="M2016" s="1"/>
      <c r="N2016" s="1"/>
      <c r="O2016" s="1"/>
      <c r="P2016" s="1"/>
    </row>
    <row r="2017" spans="4:16" x14ac:dyDescent="0.25">
      <c r="D2017" s="1"/>
      <c r="E2017" s="1"/>
      <c r="F2017" s="1"/>
      <c r="G2017" s="1"/>
      <c r="H2017" s="1"/>
      <c r="I2017" s="1"/>
      <c r="K2017" s="1"/>
      <c r="L2017" s="1"/>
      <c r="M2017" s="1"/>
      <c r="N2017" s="1"/>
      <c r="O2017" s="1"/>
      <c r="P2017" s="1"/>
    </row>
    <row r="2018" spans="4:16" x14ac:dyDescent="0.25">
      <c r="D2018" s="1"/>
      <c r="E2018" s="1"/>
      <c r="F2018" s="1"/>
      <c r="G2018" s="1"/>
      <c r="H2018" s="1"/>
      <c r="I2018" s="1"/>
      <c r="K2018" s="1"/>
      <c r="L2018" s="1"/>
      <c r="M2018" s="1"/>
      <c r="N2018" s="1"/>
      <c r="O2018" s="1"/>
      <c r="P2018" s="1"/>
    </row>
    <row r="2019" spans="4:16" x14ac:dyDescent="0.25">
      <c r="D2019" s="1"/>
      <c r="E2019" s="1"/>
      <c r="F2019" s="1"/>
      <c r="G2019" s="1"/>
      <c r="H2019" s="1"/>
      <c r="I2019" s="1"/>
      <c r="K2019" s="1"/>
      <c r="L2019" s="1"/>
      <c r="M2019" s="1"/>
      <c r="N2019" s="1"/>
      <c r="O2019" s="1"/>
      <c r="P2019" s="1"/>
    </row>
    <row r="2020" spans="4:16" x14ac:dyDescent="0.25">
      <c r="D2020" s="1"/>
      <c r="E2020" s="1"/>
      <c r="F2020" s="1"/>
      <c r="G2020" s="1"/>
      <c r="H2020" s="1"/>
      <c r="I2020" s="1"/>
      <c r="K2020" s="1"/>
      <c r="L2020" s="1"/>
      <c r="M2020" s="1"/>
      <c r="N2020" s="1"/>
      <c r="O2020" s="1"/>
      <c r="P2020" s="1"/>
    </row>
    <row r="2021" spans="4:16" x14ac:dyDescent="0.25">
      <c r="D2021" s="1"/>
      <c r="E2021" s="1"/>
      <c r="F2021" s="1"/>
      <c r="G2021" s="1"/>
      <c r="H2021" s="1"/>
      <c r="I2021" s="1"/>
      <c r="K2021" s="1"/>
      <c r="L2021" s="1"/>
      <c r="M2021" s="1"/>
      <c r="N2021" s="1"/>
      <c r="O2021" s="1"/>
      <c r="P2021" s="1"/>
    </row>
    <row r="2022" spans="4:16" x14ac:dyDescent="0.25">
      <c r="D2022" s="1"/>
      <c r="E2022" s="1"/>
      <c r="F2022" s="1"/>
      <c r="G2022" s="1"/>
      <c r="H2022" s="1"/>
      <c r="I2022" s="1"/>
      <c r="K2022" s="1"/>
      <c r="L2022" s="1"/>
      <c r="M2022" s="1"/>
      <c r="N2022" s="1"/>
      <c r="O2022" s="1"/>
      <c r="P2022" s="1"/>
    </row>
    <row r="2023" spans="4:16" x14ac:dyDescent="0.25">
      <c r="D2023" s="1"/>
      <c r="E2023" s="1"/>
      <c r="F2023" s="1"/>
      <c r="G2023" s="1"/>
      <c r="H2023" s="1"/>
      <c r="I2023" s="1"/>
      <c r="K2023" s="1"/>
      <c r="L2023" s="1"/>
      <c r="M2023" s="1"/>
      <c r="N2023" s="1"/>
      <c r="O2023" s="1"/>
      <c r="P2023" s="1"/>
    </row>
    <row r="2024" spans="4:16" x14ac:dyDescent="0.25">
      <c r="D2024" s="1"/>
      <c r="E2024" s="1"/>
      <c r="F2024" s="1"/>
      <c r="G2024" s="1"/>
      <c r="H2024" s="1"/>
      <c r="I2024" s="1"/>
      <c r="K2024" s="1"/>
      <c r="L2024" s="1"/>
      <c r="M2024" s="1"/>
      <c r="N2024" s="1"/>
      <c r="O2024" s="1"/>
      <c r="P2024" s="1"/>
    </row>
    <row r="2025" spans="4:16" x14ac:dyDescent="0.25">
      <c r="D2025" s="1"/>
      <c r="E2025" s="1"/>
      <c r="F2025" s="1"/>
      <c r="G2025" s="1"/>
      <c r="H2025" s="1"/>
      <c r="I2025" s="1"/>
      <c r="K2025" s="1"/>
      <c r="L2025" s="1"/>
      <c r="M2025" s="1"/>
      <c r="N2025" s="1"/>
      <c r="O2025" s="1"/>
      <c r="P2025" s="1"/>
    </row>
    <row r="2026" spans="4:16" x14ac:dyDescent="0.25">
      <c r="D2026" s="1"/>
      <c r="E2026" s="1"/>
      <c r="F2026" s="1"/>
      <c r="G2026" s="1"/>
      <c r="H2026" s="1"/>
      <c r="I2026" s="1"/>
      <c r="K2026" s="1"/>
      <c r="L2026" s="1"/>
      <c r="M2026" s="1"/>
      <c r="N2026" s="1"/>
      <c r="O2026" s="1"/>
      <c r="P2026" s="1"/>
    </row>
    <row r="2027" spans="4:16" x14ac:dyDescent="0.25">
      <c r="D2027" s="1"/>
      <c r="E2027" s="1"/>
      <c r="F2027" s="1"/>
      <c r="G2027" s="1"/>
      <c r="H2027" s="1"/>
      <c r="I2027" s="1"/>
      <c r="K2027" s="1"/>
      <c r="L2027" s="1"/>
      <c r="M2027" s="1"/>
      <c r="N2027" s="1"/>
      <c r="O2027" s="1"/>
      <c r="P2027" s="1"/>
    </row>
    <row r="2028" spans="4:16" x14ac:dyDescent="0.25">
      <c r="D2028" s="1"/>
      <c r="E2028" s="1"/>
      <c r="F2028" s="1"/>
      <c r="G2028" s="1"/>
      <c r="H2028" s="1"/>
      <c r="I2028" s="1"/>
      <c r="K2028" s="1"/>
      <c r="L2028" s="1"/>
      <c r="M2028" s="1"/>
      <c r="N2028" s="1"/>
      <c r="O2028" s="1"/>
      <c r="P2028" s="1"/>
    </row>
    <row r="2029" spans="4:16" x14ac:dyDescent="0.25">
      <c r="D2029" s="1"/>
      <c r="E2029" s="1"/>
      <c r="F2029" s="1"/>
      <c r="G2029" s="1"/>
      <c r="H2029" s="1"/>
      <c r="I2029" s="1"/>
      <c r="K2029" s="1"/>
      <c r="L2029" s="1"/>
      <c r="M2029" s="1"/>
      <c r="N2029" s="1"/>
      <c r="O2029" s="1"/>
      <c r="P2029" s="1"/>
    </row>
    <row r="2030" spans="4:16" x14ac:dyDescent="0.25">
      <c r="D2030" s="1"/>
      <c r="E2030" s="1"/>
      <c r="F2030" s="1"/>
      <c r="G2030" s="1"/>
      <c r="H2030" s="1"/>
      <c r="I2030" s="1"/>
      <c r="K2030" s="1"/>
      <c r="L2030" s="1"/>
      <c r="M2030" s="1"/>
      <c r="N2030" s="1"/>
      <c r="O2030" s="1"/>
      <c r="P2030" s="1"/>
    </row>
    <row r="2031" spans="4:16" x14ac:dyDescent="0.25">
      <c r="D2031" s="1"/>
      <c r="E2031" s="1"/>
      <c r="F2031" s="1"/>
      <c r="G2031" s="1"/>
      <c r="H2031" s="1"/>
      <c r="I2031" s="1"/>
      <c r="K2031" s="1"/>
      <c r="L2031" s="1"/>
      <c r="M2031" s="1"/>
      <c r="N2031" s="1"/>
      <c r="O2031" s="1"/>
      <c r="P2031" s="1"/>
    </row>
    <row r="2032" spans="4:16" x14ac:dyDescent="0.25">
      <c r="D2032" s="1"/>
      <c r="E2032" s="1"/>
      <c r="F2032" s="1"/>
      <c r="G2032" s="1"/>
      <c r="H2032" s="1"/>
      <c r="I2032" s="1"/>
      <c r="K2032" s="1"/>
      <c r="L2032" s="1"/>
      <c r="M2032" s="1"/>
      <c r="N2032" s="1"/>
      <c r="O2032" s="1"/>
      <c r="P2032" s="1"/>
    </row>
    <row r="2033" spans="4:16" x14ac:dyDescent="0.25">
      <c r="D2033" s="1"/>
      <c r="E2033" s="1"/>
      <c r="F2033" s="1"/>
      <c r="G2033" s="1"/>
      <c r="H2033" s="1"/>
      <c r="I2033" s="1"/>
      <c r="K2033" s="1"/>
      <c r="L2033" s="1"/>
      <c r="M2033" s="1"/>
      <c r="N2033" s="1"/>
      <c r="O2033" s="1"/>
      <c r="P2033" s="1"/>
    </row>
    <row r="2034" spans="4:16" x14ac:dyDescent="0.25">
      <c r="D2034" s="1"/>
      <c r="E2034" s="1"/>
      <c r="F2034" s="1"/>
      <c r="G2034" s="1"/>
      <c r="H2034" s="1"/>
      <c r="I2034" s="1"/>
      <c r="K2034" s="1"/>
      <c r="L2034" s="1"/>
      <c r="M2034" s="1"/>
      <c r="N2034" s="1"/>
      <c r="O2034" s="1"/>
      <c r="P2034" s="1"/>
    </row>
    <row r="2035" spans="4:16" x14ac:dyDescent="0.25">
      <c r="D2035" s="1"/>
      <c r="E2035" s="1"/>
      <c r="F2035" s="1"/>
      <c r="G2035" s="1"/>
      <c r="H2035" s="1"/>
      <c r="I2035" s="1"/>
      <c r="K2035" s="1"/>
      <c r="L2035" s="1"/>
      <c r="M2035" s="1"/>
      <c r="N2035" s="1"/>
      <c r="O2035" s="1"/>
      <c r="P2035" s="1"/>
    </row>
    <row r="2036" spans="4:16" x14ac:dyDescent="0.25">
      <c r="D2036" s="1"/>
      <c r="E2036" s="1"/>
      <c r="F2036" s="1"/>
      <c r="G2036" s="1"/>
      <c r="H2036" s="1"/>
      <c r="I2036" s="1"/>
      <c r="K2036" s="1"/>
      <c r="L2036" s="1"/>
      <c r="M2036" s="1"/>
      <c r="N2036" s="1"/>
      <c r="O2036" s="1"/>
      <c r="P2036" s="1"/>
    </row>
    <row r="2037" spans="4:16" x14ac:dyDescent="0.25">
      <c r="D2037" s="1"/>
      <c r="E2037" s="1"/>
      <c r="F2037" s="1"/>
      <c r="G2037" s="1"/>
      <c r="H2037" s="1"/>
      <c r="I2037" s="1"/>
      <c r="K2037" s="1"/>
      <c r="L2037" s="1"/>
      <c r="M2037" s="1"/>
      <c r="N2037" s="1"/>
      <c r="O2037" s="1"/>
      <c r="P2037" s="1"/>
    </row>
    <row r="2038" spans="4:16" x14ac:dyDescent="0.25">
      <c r="D2038" s="1"/>
      <c r="E2038" s="1"/>
      <c r="F2038" s="1"/>
      <c r="G2038" s="1"/>
      <c r="H2038" s="1"/>
      <c r="I2038" s="1"/>
      <c r="K2038" s="1"/>
      <c r="L2038" s="1"/>
      <c r="M2038" s="1"/>
      <c r="N2038" s="1"/>
      <c r="O2038" s="1"/>
      <c r="P2038" s="1"/>
    </row>
    <row r="2039" spans="4:16" x14ac:dyDescent="0.25">
      <c r="D2039" s="1"/>
      <c r="E2039" s="1"/>
      <c r="F2039" s="1"/>
      <c r="G2039" s="1"/>
      <c r="H2039" s="1"/>
      <c r="I2039" s="1"/>
      <c r="K2039" s="1"/>
      <c r="L2039" s="1"/>
      <c r="M2039" s="1"/>
      <c r="N2039" s="1"/>
      <c r="O2039" s="1"/>
      <c r="P2039" s="1"/>
    </row>
    <row r="2040" spans="4:16" x14ac:dyDescent="0.25">
      <c r="D2040" s="1"/>
      <c r="E2040" s="1"/>
      <c r="F2040" s="1"/>
      <c r="G2040" s="1"/>
      <c r="H2040" s="1"/>
      <c r="I2040" s="1"/>
      <c r="K2040" s="1"/>
      <c r="L2040" s="1"/>
      <c r="M2040" s="1"/>
      <c r="N2040" s="1"/>
      <c r="O2040" s="1"/>
      <c r="P2040" s="1"/>
    </row>
    <row r="2041" spans="4:16" x14ac:dyDescent="0.25">
      <c r="D2041" s="1"/>
      <c r="E2041" s="1"/>
      <c r="F2041" s="1"/>
      <c r="G2041" s="1"/>
      <c r="H2041" s="1"/>
      <c r="I2041" s="1"/>
      <c r="K2041" s="1"/>
      <c r="L2041" s="1"/>
      <c r="M2041" s="1"/>
      <c r="N2041" s="1"/>
      <c r="O2041" s="1"/>
      <c r="P2041" s="1"/>
    </row>
    <row r="2042" spans="4:16" x14ac:dyDescent="0.25">
      <c r="D2042" s="1"/>
      <c r="E2042" s="1"/>
      <c r="F2042" s="1"/>
      <c r="G2042" s="1"/>
      <c r="H2042" s="1"/>
      <c r="I2042" s="1"/>
      <c r="K2042" s="1"/>
      <c r="L2042" s="1"/>
      <c r="M2042" s="1"/>
      <c r="N2042" s="1"/>
      <c r="O2042" s="1"/>
      <c r="P2042" s="1"/>
    </row>
    <row r="2043" spans="4:16" x14ac:dyDescent="0.25">
      <c r="D2043" s="1"/>
      <c r="E2043" s="1"/>
      <c r="F2043" s="1"/>
      <c r="G2043" s="1"/>
      <c r="H2043" s="1"/>
      <c r="I2043" s="1"/>
      <c r="K2043" s="1"/>
      <c r="L2043" s="1"/>
      <c r="M2043" s="1"/>
      <c r="N2043" s="1"/>
      <c r="O2043" s="1"/>
      <c r="P2043" s="1"/>
    </row>
    <row r="2044" spans="4:16" x14ac:dyDescent="0.25">
      <c r="D2044" s="1"/>
      <c r="E2044" s="1"/>
      <c r="F2044" s="1"/>
      <c r="G2044" s="1"/>
      <c r="H2044" s="1"/>
      <c r="I2044" s="1"/>
      <c r="K2044" s="1"/>
      <c r="L2044" s="1"/>
      <c r="M2044" s="1"/>
      <c r="N2044" s="1"/>
      <c r="O2044" s="1"/>
      <c r="P2044" s="1"/>
    </row>
    <row r="2045" spans="4:16" x14ac:dyDescent="0.25">
      <c r="D2045" s="1"/>
      <c r="E2045" s="1"/>
      <c r="F2045" s="1"/>
      <c r="G2045" s="1"/>
      <c r="H2045" s="1"/>
      <c r="I2045" s="1"/>
      <c r="K2045" s="1"/>
      <c r="L2045" s="1"/>
      <c r="M2045" s="1"/>
      <c r="N2045" s="1"/>
      <c r="O2045" s="1"/>
      <c r="P2045" s="1"/>
    </row>
    <row r="2046" spans="4:16" x14ac:dyDescent="0.25">
      <c r="D2046" s="1"/>
      <c r="E2046" s="1"/>
      <c r="F2046" s="1"/>
      <c r="G2046" s="1"/>
      <c r="H2046" s="1"/>
      <c r="I2046" s="1"/>
      <c r="K2046" s="1"/>
      <c r="L2046" s="1"/>
      <c r="M2046" s="1"/>
      <c r="N2046" s="1"/>
      <c r="O2046" s="1"/>
      <c r="P2046" s="1"/>
    </row>
    <row r="2047" spans="4:16" x14ac:dyDescent="0.25">
      <c r="D2047" s="1"/>
      <c r="E2047" s="1"/>
      <c r="F2047" s="1"/>
      <c r="G2047" s="1"/>
      <c r="H2047" s="1"/>
      <c r="I2047" s="1"/>
      <c r="K2047" s="1"/>
      <c r="L2047" s="1"/>
      <c r="M2047" s="1"/>
      <c r="N2047" s="1"/>
      <c r="O2047" s="1"/>
      <c r="P2047" s="1"/>
    </row>
    <row r="2048" spans="4:16" x14ac:dyDescent="0.25">
      <c r="D2048" s="1"/>
      <c r="E2048" s="1"/>
      <c r="F2048" s="1"/>
      <c r="G2048" s="1"/>
      <c r="H2048" s="1"/>
      <c r="I2048" s="1"/>
      <c r="K2048" s="1"/>
      <c r="L2048" s="1"/>
      <c r="M2048" s="1"/>
      <c r="N2048" s="1"/>
      <c r="O2048" s="1"/>
      <c r="P2048" s="1"/>
    </row>
    <row r="2049" spans="4:16" x14ac:dyDescent="0.25">
      <c r="D2049" s="1"/>
      <c r="E2049" s="1"/>
      <c r="F2049" s="1"/>
      <c r="G2049" s="1"/>
      <c r="H2049" s="1"/>
      <c r="I2049" s="1"/>
      <c r="K2049" s="1"/>
      <c r="L2049" s="1"/>
      <c r="M2049" s="1"/>
      <c r="N2049" s="1"/>
      <c r="O2049" s="1"/>
      <c r="P2049" s="1"/>
    </row>
    <row r="2050" spans="4:16" x14ac:dyDescent="0.25">
      <c r="D2050" s="1"/>
      <c r="E2050" s="1"/>
      <c r="F2050" s="1"/>
      <c r="G2050" s="1"/>
      <c r="H2050" s="1"/>
      <c r="I2050" s="1"/>
      <c r="K2050" s="1"/>
      <c r="L2050" s="1"/>
      <c r="M2050" s="1"/>
      <c r="N2050" s="1"/>
      <c r="O2050" s="1"/>
      <c r="P2050" s="1"/>
    </row>
    <row r="2051" spans="4:16" x14ac:dyDescent="0.25">
      <c r="D2051" s="1"/>
      <c r="E2051" s="1"/>
      <c r="F2051" s="1"/>
      <c r="G2051" s="1"/>
      <c r="H2051" s="1"/>
      <c r="I2051" s="1"/>
      <c r="K2051" s="1"/>
      <c r="L2051" s="1"/>
      <c r="M2051" s="1"/>
      <c r="N2051" s="1"/>
      <c r="O2051" s="1"/>
      <c r="P2051" s="1"/>
    </row>
    <row r="2052" spans="4:16" x14ac:dyDescent="0.25">
      <c r="D2052" s="1"/>
      <c r="E2052" s="1"/>
      <c r="F2052" s="1"/>
      <c r="G2052" s="1"/>
      <c r="H2052" s="1"/>
      <c r="I2052" s="1"/>
      <c r="K2052" s="1"/>
      <c r="L2052" s="1"/>
      <c r="M2052" s="1"/>
      <c r="N2052" s="1"/>
      <c r="O2052" s="1"/>
      <c r="P2052" s="1"/>
    </row>
    <row r="2053" spans="4:16" x14ac:dyDescent="0.25">
      <c r="D2053" s="1"/>
      <c r="E2053" s="1"/>
      <c r="F2053" s="1"/>
      <c r="G2053" s="1"/>
      <c r="H2053" s="1"/>
      <c r="I2053" s="1"/>
      <c r="K2053" s="1"/>
      <c r="L2053" s="1"/>
      <c r="M2053" s="1"/>
      <c r="N2053" s="1"/>
      <c r="O2053" s="1"/>
      <c r="P2053" s="1"/>
    </row>
    <row r="2054" spans="4:16" x14ac:dyDescent="0.25">
      <c r="D2054" s="1"/>
      <c r="E2054" s="1"/>
      <c r="F2054" s="1"/>
      <c r="G2054" s="1"/>
      <c r="H2054" s="1"/>
      <c r="I2054" s="1"/>
      <c r="K2054" s="1"/>
      <c r="L2054" s="1"/>
      <c r="M2054" s="1"/>
      <c r="N2054" s="1"/>
      <c r="O2054" s="1"/>
      <c r="P2054" s="1"/>
    </row>
    <row r="2055" spans="4:16" x14ac:dyDescent="0.25">
      <c r="D2055" s="1"/>
      <c r="E2055" s="1"/>
      <c r="F2055" s="1"/>
      <c r="G2055" s="1"/>
      <c r="H2055" s="1"/>
      <c r="I2055" s="1"/>
      <c r="K2055" s="1"/>
      <c r="L2055" s="1"/>
      <c r="M2055" s="1"/>
      <c r="N2055" s="1"/>
      <c r="O2055" s="1"/>
      <c r="P2055" s="1"/>
    </row>
    <row r="2056" spans="4:16" x14ac:dyDescent="0.25">
      <c r="D2056" s="1"/>
      <c r="E2056" s="1"/>
      <c r="F2056" s="1"/>
      <c r="G2056" s="1"/>
      <c r="H2056" s="1"/>
      <c r="I2056" s="1"/>
      <c r="K2056" s="1"/>
      <c r="L2056" s="1"/>
      <c r="M2056" s="1"/>
      <c r="N2056" s="1"/>
      <c r="O2056" s="1"/>
      <c r="P2056" s="1"/>
    </row>
    <row r="2057" spans="4:16" x14ac:dyDescent="0.25">
      <c r="D2057" s="1"/>
      <c r="E2057" s="1"/>
      <c r="F2057" s="1"/>
      <c r="G2057" s="1"/>
      <c r="H2057" s="1"/>
      <c r="I2057" s="1"/>
      <c r="K2057" s="1"/>
      <c r="L2057" s="1"/>
      <c r="M2057" s="1"/>
      <c r="N2057" s="1"/>
      <c r="O2057" s="1"/>
      <c r="P2057" s="1"/>
    </row>
    <row r="2058" spans="4:16" x14ac:dyDescent="0.25">
      <c r="D2058" s="1"/>
      <c r="E2058" s="1"/>
      <c r="F2058" s="1"/>
      <c r="G2058" s="1"/>
      <c r="H2058" s="1"/>
      <c r="I2058" s="1"/>
      <c r="K2058" s="1"/>
      <c r="L2058" s="1"/>
      <c r="M2058" s="1"/>
      <c r="N2058" s="1"/>
      <c r="O2058" s="1"/>
      <c r="P2058" s="1"/>
    </row>
    <row r="2059" spans="4:16" x14ac:dyDescent="0.25">
      <c r="D2059" s="1"/>
      <c r="E2059" s="1"/>
      <c r="F2059" s="1"/>
      <c r="G2059" s="1"/>
      <c r="H2059" s="1"/>
      <c r="I2059" s="1"/>
      <c r="K2059" s="1"/>
      <c r="L2059" s="1"/>
      <c r="M2059" s="1"/>
      <c r="N2059" s="1"/>
      <c r="O2059" s="1"/>
      <c r="P2059" s="1"/>
    </row>
    <row r="2060" spans="4:16" x14ac:dyDescent="0.25">
      <c r="D2060" s="1"/>
      <c r="E2060" s="1"/>
      <c r="F2060" s="1"/>
      <c r="G2060" s="1"/>
      <c r="H2060" s="1"/>
      <c r="I2060" s="1"/>
      <c r="K2060" s="1"/>
      <c r="L2060" s="1"/>
      <c r="M2060" s="1"/>
      <c r="N2060" s="1"/>
      <c r="O2060" s="1"/>
      <c r="P2060" s="1"/>
    </row>
    <row r="2061" spans="4:16" x14ac:dyDescent="0.25">
      <c r="D2061" s="1"/>
      <c r="E2061" s="1"/>
      <c r="F2061" s="1"/>
      <c r="G2061" s="1"/>
      <c r="H2061" s="1"/>
      <c r="I2061" s="1"/>
      <c r="K2061" s="1"/>
      <c r="L2061" s="1"/>
      <c r="M2061" s="1"/>
      <c r="N2061" s="1"/>
      <c r="O2061" s="1"/>
      <c r="P2061" s="1"/>
    </row>
    <row r="2062" spans="4:16" x14ac:dyDescent="0.25">
      <c r="D2062" s="1"/>
      <c r="E2062" s="1"/>
      <c r="F2062" s="1"/>
      <c r="G2062" s="1"/>
      <c r="H2062" s="1"/>
      <c r="I2062" s="1"/>
      <c r="K2062" s="1"/>
      <c r="L2062" s="1"/>
      <c r="M2062" s="1"/>
      <c r="N2062" s="1"/>
      <c r="O2062" s="1"/>
      <c r="P2062" s="1"/>
    </row>
    <row r="2063" spans="4:16" x14ac:dyDescent="0.25">
      <c r="D2063" s="1"/>
      <c r="E2063" s="1"/>
      <c r="F2063" s="1"/>
      <c r="G2063" s="1"/>
      <c r="H2063" s="1"/>
      <c r="I2063" s="1"/>
      <c r="K2063" s="1"/>
      <c r="L2063" s="1"/>
      <c r="M2063" s="1"/>
      <c r="N2063" s="1"/>
      <c r="O2063" s="1"/>
      <c r="P2063" s="1"/>
    </row>
    <row r="2064" spans="4:16" x14ac:dyDescent="0.25">
      <c r="D2064" s="1"/>
      <c r="E2064" s="1"/>
      <c r="F2064" s="1"/>
      <c r="G2064" s="1"/>
      <c r="H2064" s="1"/>
      <c r="I2064" s="1"/>
      <c r="K2064" s="1"/>
      <c r="L2064" s="1"/>
      <c r="M2064" s="1"/>
      <c r="N2064" s="1"/>
      <c r="O2064" s="1"/>
      <c r="P2064" s="1"/>
    </row>
    <row r="2065" spans="4:16" x14ac:dyDescent="0.25">
      <c r="D2065" s="1"/>
      <c r="E2065" s="1"/>
      <c r="F2065" s="1"/>
      <c r="G2065" s="1"/>
      <c r="H2065" s="1"/>
      <c r="I2065" s="1"/>
      <c r="K2065" s="1"/>
      <c r="L2065" s="1"/>
      <c r="M2065" s="1"/>
      <c r="N2065" s="1"/>
      <c r="O2065" s="1"/>
      <c r="P2065" s="1"/>
    </row>
    <row r="2066" spans="4:16" x14ac:dyDescent="0.25">
      <c r="D2066" s="1"/>
      <c r="E2066" s="1"/>
      <c r="F2066" s="1"/>
      <c r="G2066" s="1"/>
      <c r="H2066" s="1"/>
      <c r="I2066" s="1"/>
      <c r="K2066" s="1"/>
      <c r="L2066" s="1"/>
      <c r="M2066" s="1"/>
      <c r="N2066" s="1"/>
      <c r="O2066" s="1"/>
      <c r="P2066" s="1"/>
    </row>
    <row r="2067" spans="4:16" x14ac:dyDescent="0.25">
      <c r="D2067" s="1"/>
      <c r="E2067" s="1"/>
      <c r="F2067" s="1"/>
      <c r="G2067" s="1"/>
      <c r="H2067" s="1"/>
      <c r="I2067" s="1"/>
      <c r="K2067" s="1"/>
      <c r="L2067" s="1"/>
      <c r="M2067" s="1"/>
      <c r="N2067" s="1"/>
      <c r="O2067" s="1"/>
      <c r="P2067" s="1"/>
    </row>
    <row r="2068" spans="4:16" x14ac:dyDescent="0.25">
      <c r="D2068" s="1"/>
      <c r="E2068" s="1"/>
      <c r="F2068" s="1"/>
      <c r="G2068" s="1"/>
      <c r="H2068" s="1"/>
      <c r="I2068" s="1"/>
      <c r="K2068" s="1"/>
      <c r="L2068" s="1"/>
      <c r="M2068" s="1"/>
      <c r="N2068" s="1"/>
      <c r="O2068" s="1"/>
      <c r="P2068" s="1"/>
    </row>
    <row r="2069" spans="4:16" x14ac:dyDescent="0.25">
      <c r="D2069" s="1"/>
      <c r="E2069" s="1"/>
      <c r="F2069" s="1"/>
      <c r="G2069" s="1"/>
      <c r="H2069" s="1"/>
      <c r="I2069" s="1"/>
      <c r="K2069" s="1"/>
      <c r="L2069" s="1"/>
      <c r="M2069" s="1"/>
      <c r="N2069" s="1"/>
      <c r="O2069" s="1"/>
      <c r="P2069" s="1"/>
    </row>
    <row r="2070" spans="4:16" x14ac:dyDescent="0.25">
      <c r="D2070" s="1"/>
      <c r="E2070" s="1"/>
      <c r="F2070" s="1"/>
      <c r="G2070" s="1"/>
      <c r="H2070" s="1"/>
      <c r="I2070" s="1"/>
      <c r="K2070" s="1"/>
      <c r="L2070" s="1"/>
      <c r="M2070" s="1"/>
      <c r="N2070" s="1"/>
      <c r="O2070" s="1"/>
      <c r="P2070" s="1"/>
    </row>
    <row r="2071" spans="4:16" x14ac:dyDescent="0.25">
      <c r="D2071" s="1"/>
      <c r="E2071" s="1"/>
      <c r="F2071" s="1"/>
      <c r="G2071" s="1"/>
      <c r="H2071" s="1"/>
      <c r="I2071" s="1"/>
      <c r="K2071" s="1"/>
      <c r="L2071" s="1"/>
      <c r="M2071" s="1"/>
      <c r="N2071" s="1"/>
      <c r="O2071" s="1"/>
      <c r="P2071" s="1"/>
    </row>
    <row r="2072" spans="4:16" x14ac:dyDescent="0.25">
      <c r="D2072" s="1"/>
      <c r="E2072" s="1"/>
      <c r="F2072" s="1"/>
      <c r="G2072" s="1"/>
      <c r="H2072" s="1"/>
      <c r="I2072" s="1"/>
      <c r="K2072" s="1"/>
      <c r="L2072" s="1"/>
      <c r="M2072" s="1"/>
      <c r="N2072" s="1"/>
      <c r="O2072" s="1"/>
      <c r="P2072" s="1"/>
    </row>
    <row r="2073" spans="4:16" x14ac:dyDescent="0.25">
      <c r="D2073" s="1"/>
      <c r="E2073" s="1"/>
      <c r="F2073" s="1"/>
      <c r="G2073" s="1"/>
      <c r="H2073" s="1"/>
      <c r="I2073" s="1"/>
      <c r="K2073" s="1"/>
      <c r="L2073" s="1"/>
      <c r="M2073" s="1"/>
      <c r="N2073" s="1"/>
      <c r="O2073" s="1"/>
      <c r="P2073" s="1"/>
    </row>
    <row r="2074" spans="4:16" x14ac:dyDescent="0.25">
      <c r="D2074" s="1"/>
      <c r="E2074" s="1"/>
      <c r="F2074" s="1"/>
      <c r="G2074" s="1"/>
      <c r="H2074" s="1"/>
      <c r="I2074" s="1"/>
      <c r="K2074" s="1"/>
      <c r="L2074" s="1"/>
      <c r="M2074" s="1"/>
      <c r="N2074" s="1"/>
      <c r="O2074" s="1"/>
      <c r="P2074" s="1"/>
    </row>
    <row r="2075" spans="4:16" x14ac:dyDescent="0.25">
      <c r="D2075" s="1"/>
      <c r="E2075" s="1"/>
      <c r="F2075" s="1"/>
      <c r="G2075" s="1"/>
      <c r="H2075" s="1"/>
      <c r="I2075" s="1"/>
      <c r="K2075" s="1"/>
      <c r="L2075" s="1"/>
      <c r="M2075" s="1"/>
      <c r="N2075" s="1"/>
      <c r="O2075" s="1"/>
      <c r="P2075" s="1"/>
    </row>
    <row r="2076" spans="4:16" x14ac:dyDescent="0.25">
      <c r="D2076" s="1"/>
      <c r="E2076" s="1"/>
      <c r="F2076" s="1"/>
      <c r="G2076" s="1"/>
      <c r="H2076" s="1"/>
      <c r="I2076" s="1"/>
      <c r="K2076" s="1"/>
      <c r="L2076" s="1"/>
      <c r="M2076" s="1"/>
      <c r="N2076" s="1"/>
      <c r="O2076" s="1"/>
      <c r="P2076" s="1"/>
    </row>
    <row r="2077" spans="4:16" x14ac:dyDescent="0.25">
      <c r="D2077" s="1"/>
      <c r="E2077" s="1"/>
      <c r="F2077" s="1"/>
      <c r="G2077" s="1"/>
      <c r="H2077" s="1"/>
      <c r="I2077" s="1"/>
      <c r="K2077" s="1"/>
      <c r="L2077" s="1"/>
      <c r="M2077" s="1"/>
      <c r="N2077" s="1"/>
      <c r="O2077" s="1"/>
      <c r="P2077" s="1"/>
    </row>
    <row r="2078" spans="4:16" x14ac:dyDescent="0.25">
      <c r="D2078" s="1"/>
      <c r="E2078" s="1"/>
      <c r="F2078" s="1"/>
      <c r="G2078" s="1"/>
      <c r="H2078" s="1"/>
      <c r="I2078" s="1"/>
      <c r="K2078" s="1"/>
      <c r="L2078" s="1"/>
      <c r="M2078" s="1"/>
      <c r="N2078" s="1"/>
      <c r="O2078" s="1"/>
      <c r="P2078" s="1"/>
    </row>
    <row r="2079" spans="4:16" x14ac:dyDescent="0.25">
      <c r="D2079" s="1"/>
      <c r="E2079" s="1"/>
      <c r="F2079" s="1"/>
      <c r="G2079" s="1"/>
      <c r="H2079" s="1"/>
      <c r="I2079" s="1"/>
      <c r="K2079" s="1"/>
      <c r="L2079" s="1"/>
      <c r="M2079" s="1"/>
      <c r="N2079" s="1"/>
      <c r="O2079" s="1"/>
      <c r="P2079" s="1"/>
    </row>
    <row r="2080" spans="4:16" x14ac:dyDescent="0.25">
      <c r="D2080" s="1"/>
      <c r="E2080" s="1"/>
      <c r="F2080" s="1"/>
      <c r="G2080" s="1"/>
      <c r="H2080" s="1"/>
      <c r="I2080" s="1"/>
      <c r="K2080" s="1"/>
      <c r="L2080" s="1"/>
      <c r="M2080" s="1"/>
      <c r="N2080" s="1"/>
      <c r="O2080" s="1"/>
      <c r="P2080" s="1"/>
    </row>
    <row r="2081" spans="4:16" x14ac:dyDescent="0.25">
      <c r="D2081" s="1"/>
      <c r="E2081" s="1"/>
      <c r="F2081" s="1"/>
      <c r="G2081" s="1"/>
      <c r="H2081" s="1"/>
      <c r="I2081" s="1"/>
      <c r="K2081" s="1"/>
      <c r="L2081" s="1"/>
      <c r="M2081" s="1"/>
      <c r="N2081" s="1"/>
      <c r="O2081" s="1"/>
      <c r="P2081" s="1"/>
    </row>
    <row r="2082" spans="4:16" x14ac:dyDescent="0.25">
      <c r="D2082" s="1"/>
      <c r="E2082" s="1"/>
      <c r="F2082" s="1"/>
      <c r="G2082" s="1"/>
      <c r="H2082" s="1"/>
      <c r="I2082" s="1"/>
      <c r="K2082" s="1"/>
      <c r="L2082" s="1"/>
      <c r="M2082" s="1"/>
      <c r="N2082" s="1"/>
      <c r="O2082" s="1"/>
      <c r="P2082" s="1"/>
    </row>
    <row r="2083" spans="4:16" x14ac:dyDescent="0.25">
      <c r="D2083" s="1"/>
      <c r="E2083" s="1"/>
      <c r="F2083" s="1"/>
      <c r="G2083" s="1"/>
      <c r="H2083" s="1"/>
      <c r="I2083" s="1"/>
      <c r="K2083" s="1"/>
      <c r="L2083" s="1"/>
      <c r="M2083" s="1"/>
      <c r="N2083" s="1"/>
      <c r="O2083" s="1"/>
      <c r="P2083" s="1"/>
    </row>
    <row r="2084" spans="4:16" x14ac:dyDescent="0.25">
      <c r="D2084" s="1"/>
      <c r="E2084" s="1"/>
      <c r="F2084" s="1"/>
      <c r="G2084" s="1"/>
      <c r="H2084" s="1"/>
      <c r="I2084" s="1"/>
      <c r="K2084" s="1"/>
      <c r="L2084" s="1"/>
      <c r="M2084" s="1"/>
      <c r="N2084" s="1"/>
      <c r="O2084" s="1"/>
      <c r="P2084" s="1"/>
    </row>
    <row r="2085" spans="4:16" x14ac:dyDescent="0.25">
      <c r="D2085" s="1"/>
      <c r="E2085" s="1"/>
      <c r="F2085" s="1"/>
      <c r="G2085" s="1"/>
      <c r="H2085" s="1"/>
      <c r="I2085" s="1"/>
      <c r="K2085" s="1"/>
      <c r="L2085" s="1"/>
      <c r="M2085" s="1"/>
      <c r="N2085" s="1"/>
      <c r="O2085" s="1"/>
      <c r="P2085" s="1"/>
    </row>
    <row r="2086" spans="4:16" x14ac:dyDescent="0.25">
      <c r="D2086" s="1"/>
      <c r="E2086" s="1"/>
      <c r="F2086" s="1"/>
      <c r="G2086" s="1"/>
      <c r="H2086" s="1"/>
      <c r="I2086" s="1"/>
      <c r="K2086" s="1"/>
      <c r="L2086" s="1"/>
      <c r="M2086" s="1"/>
      <c r="N2086" s="1"/>
      <c r="O2086" s="1"/>
      <c r="P2086" s="1"/>
    </row>
    <row r="2087" spans="4:16" x14ac:dyDescent="0.25">
      <c r="D2087" s="1"/>
      <c r="E2087" s="1"/>
      <c r="F2087" s="1"/>
      <c r="G2087" s="1"/>
      <c r="H2087" s="1"/>
      <c r="I2087" s="1"/>
      <c r="K2087" s="1"/>
      <c r="L2087" s="1"/>
      <c r="M2087" s="1"/>
      <c r="N2087" s="1"/>
      <c r="O2087" s="1"/>
      <c r="P2087" s="1"/>
    </row>
    <row r="2088" spans="4:16" x14ac:dyDescent="0.25">
      <c r="D2088" s="1"/>
      <c r="E2088" s="1"/>
      <c r="F2088" s="1"/>
      <c r="G2088" s="1"/>
      <c r="H2088" s="1"/>
      <c r="I2088" s="1"/>
      <c r="K2088" s="1"/>
      <c r="L2088" s="1"/>
      <c r="M2088" s="1"/>
      <c r="N2088" s="1"/>
      <c r="O2088" s="1"/>
      <c r="P2088" s="1"/>
    </row>
    <row r="2089" spans="4:16" x14ac:dyDescent="0.25">
      <c r="D2089" s="1"/>
      <c r="E2089" s="1"/>
      <c r="F2089" s="1"/>
      <c r="G2089" s="1"/>
      <c r="H2089" s="1"/>
      <c r="I2089" s="1"/>
      <c r="K2089" s="1"/>
      <c r="L2089" s="1"/>
      <c r="M2089" s="1"/>
      <c r="N2089" s="1"/>
      <c r="O2089" s="1"/>
      <c r="P2089" s="1"/>
    </row>
    <row r="2090" spans="4:16" x14ac:dyDescent="0.25">
      <c r="D2090" s="1"/>
      <c r="E2090" s="1"/>
      <c r="F2090" s="1"/>
      <c r="G2090" s="1"/>
      <c r="H2090" s="1"/>
      <c r="I2090" s="1"/>
      <c r="K2090" s="1"/>
      <c r="L2090" s="1"/>
      <c r="M2090" s="1"/>
      <c r="N2090" s="1"/>
      <c r="O2090" s="1"/>
      <c r="P2090" s="1"/>
    </row>
    <row r="2091" spans="4:16" x14ac:dyDescent="0.25">
      <c r="D2091" s="1"/>
      <c r="E2091" s="1"/>
      <c r="F2091" s="1"/>
      <c r="G2091" s="1"/>
      <c r="H2091" s="1"/>
      <c r="I2091" s="1"/>
      <c r="K2091" s="1"/>
      <c r="L2091" s="1"/>
      <c r="M2091" s="1"/>
      <c r="N2091" s="1"/>
      <c r="O2091" s="1"/>
      <c r="P2091" s="1"/>
    </row>
    <row r="2092" spans="4:16" x14ac:dyDescent="0.25">
      <c r="D2092" s="1"/>
      <c r="E2092" s="1"/>
      <c r="F2092" s="1"/>
      <c r="G2092" s="1"/>
      <c r="H2092" s="1"/>
      <c r="I2092" s="1"/>
      <c r="K2092" s="1"/>
      <c r="L2092" s="1"/>
      <c r="M2092" s="1"/>
      <c r="N2092" s="1"/>
      <c r="O2092" s="1"/>
      <c r="P2092" s="1"/>
    </row>
    <row r="2093" spans="4:16" x14ac:dyDescent="0.25">
      <c r="D2093" s="1"/>
      <c r="E2093" s="1"/>
      <c r="F2093" s="1"/>
      <c r="G2093" s="1"/>
      <c r="H2093" s="1"/>
      <c r="I2093" s="1"/>
      <c r="K2093" s="1"/>
      <c r="L2093" s="1"/>
      <c r="M2093" s="1"/>
      <c r="N2093" s="1"/>
      <c r="O2093" s="1"/>
      <c r="P2093" s="1"/>
    </row>
    <row r="2094" spans="4:16" x14ac:dyDescent="0.25">
      <c r="D2094" s="1"/>
      <c r="E2094" s="1"/>
      <c r="F2094" s="1"/>
      <c r="G2094" s="1"/>
      <c r="H2094" s="1"/>
      <c r="I2094" s="1"/>
      <c r="K2094" s="1"/>
      <c r="L2094" s="1"/>
      <c r="M2094" s="1"/>
      <c r="N2094" s="1"/>
      <c r="O2094" s="1"/>
      <c r="P2094" s="1"/>
    </row>
    <row r="2095" spans="4:16" x14ac:dyDescent="0.25">
      <c r="D2095" s="1"/>
      <c r="E2095" s="1"/>
      <c r="F2095" s="1"/>
      <c r="G2095" s="1"/>
      <c r="H2095" s="1"/>
      <c r="I2095" s="1"/>
      <c r="K2095" s="1"/>
      <c r="L2095" s="1"/>
      <c r="M2095" s="1"/>
      <c r="N2095" s="1"/>
      <c r="O2095" s="1"/>
      <c r="P2095" s="1"/>
    </row>
    <row r="2096" spans="4:16" x14ac:dyDescent="0.25">
      <c r="D2096" s="1"/>
      <c r="E2096" s="1"/>
      <c r="F2096" s="1"/>
      <c r="G2096" s="1"/>
      <c r="H2096" s="1"/>
      <c r="I2096" s="1"/>
      <c r="K2096" s="1"/>
      <c r="L2096" s="1"/>
      <c r="M2096" s="1"/>
      <c r="N2096" s="1"/>
      <c r="O2096" s="1"/>
      <c r="P2096" s="1"/>
    </row>
    <row r="2097" spans="4:16" x14ac:dyDescent="0.25">
      <c r="D2097" s="1"/>
      <c r="E2097" s="1"/>
      <c r="F2097" s="1"/>
      <c r="G2097" s="1"/>
      <c r="H2097" s="1"/>
      <c r="I2097" s="1"/>
      <c r="K2097" s="1"/>
      <c r="L2097" s="1"/>
      <c r="M2097" s="1"/>
      <c r="N2097" s="1"/>
      <c r="O2097" s="1"/>
      <c r="P2097" s="1"/>
    </row>
    <row r="2098" spans="4:16" x14ac:dyDescent="0.25">
      <c r="D2098" s="1"/>
      <c r="E2098" s="1"/>
      <c r="F2098" s="1"/>
      <c r="G2098" s="1"/>
      <c r="H2098" s="1"/>
      <c r="I2098" s="1"/>
      <c r="K2098" s="1"/>
      <c r="L2098" s="1"/>
      <c r="M2098" s="1"/>
      <c r="N2098" s="1"/>
      <c r="O2098" s="1"/>
      <c r="P2098" s="1"/>
    </row>
    <row r="2099" spans="4:16" x14ac:dyDescent="0.25">
      <c r="D2099" s="1"/>
      <c r="E2099" s="1"/>
      <c r="F2099" s="1"/>
      <c r="G2099" s="1"/>
      <c r="H2099" s="1"/>
      <c r="I2099" s="1"/>
      <c r="K2099" s="1"/>
      <c r="L2099" s="1"/>
      <c r="M2099" s="1"/>
      <c r="N2099" s="1"/>
      <c r="O2099" s="1"/>
      <c r="P2099" s="1"/>
    </row>
    <row r="2100" spans="4:16" x14ac:dyDescent="0.25">
      <c r="D2100" s="1"/>
      <c r="E2100" s="1"/>
      <c r="F2100" s="1"/>
      <c r="G2100" s="1"/>
      <c r="H2100" s="1"/>
      <c r="I2100" s="1"/>
      <c r="K2100" s="1"/>
      <c r="L2100" s="1"/>
      <c r="M2100" s="1"/>
      <c r="N2100" s="1"/>
      <c r="O2100" s="1"/>
      <c r="P2100" s="1"/>
    </row>
    <row r="2101" spans="4:16" x14ac:dyDescent="0.25">
      <c r="D2101" s="1"/>
      <c r="E2101" s="1"/>
      <c r="F2101" s="1"/>
      <c r="G2101" s="1"/>
      <c r="H2101" s="1"/>
      <c r="I2101" s="1"/>
      <c r="K2101" s="1"/>
      <c r="L2101" s="1"/>
      <c r="M2101" s="1"/>
      <c r="N2101" s="1"/>
      <c r="O2101" s="1"/>
      <c r="P2101" s="1"/>
    </row>
    <row r="2102" spans="4:16" x14ac:dyDescent="0.25">
      <c r="D2102" s="1"/>
      <c r="E2102" s="1"/>
      <c r="F2102" s="1"/>
      <c r="G2102" s="1"/>
      <c r="H2102" s="1"/>
      <c r="I2102" s="1"/>
      <c r="K2102" s="1"/>
      <c r="L2102" s="1"/>
      <c r="M2102" s="1"/>
      <c r="N2102" s="1"/>
      <c r="O2102" s="1"/>
      <c r="P2102" s="1"/>
    </row>
    <row r="2103" spans="4:16" x14ac:dyDescent="0.25">
      <c r="D2103" s="1"/>
      <c r="E2103" s="1"/>
      <c r="F2103" s="1"/>
      <c r="G2103" s="1"/>
      <c r="H2103" s="1"/>
      <c r="I2103" s="1"/>
      <c r="K2103" s="1"/>
      <c r="L2103" s="1"/>
      <c r="M2103" s="1"/>
      <c r="N2103" s="1"/>
      <c r="O2103" s="1"/>
      <c r="P2103" s="1"/>
    </row>
    <row r="2104" spans="4:16" x14ac:dyDescent="0.25">
      <c r="D2104" s="1"/>
      <c r="E2104" s="1"/>
      <c r="F2104" s="1"/>
      <c r="G2104" s="1"/>
      <c r="H2104" s="1"/>
      <c r="I2104" s="1"/>
      <c r="K2104" s="1"/>
      <c r="L2104" s="1"/>
      <c r="M2104" s="1"/>
      <c r="N2104" s="1"/>
      <c r="O2104" s="1"/>
      <c r="P2104" s="1"/>
    </row>
    <row r="2105" spans="4:16" x14ac:dyDescent="0.25">
      <c r="D2105" s="1"/>
      <c r="E2105" s="1"/>
      <c r="F2105" s="1"/>
      <c r="G2105" s="1"/>
      <c r="H2105" s="1"/>
      <c r="I2105" s="1"/>
      <c r="K2105" s="1"/>
      <c r="L2105" s="1"/>
      <c r="M2105" s="1"/>
      <c r="N2105" s="1"/>
      <c r="O2105" s="1"/>
      <c r="P2105" s="1"/>
    </row>
    <row r="2106" spans="4:16" x14ac:dyDescent="0.25">
      <c r="D2106" s="1"/>
      <c r="E2106" s="1"/>
      <c r="F2106" s="1"/>
      <c r="G2106" s="1"/>
      <c r="H2106" s="1"/>
      <c r="I2106" s="1"/>
      <c r="K2106" s="1"/>
      <c r="L2106" s="1"/>
      <c r="M2106" s="1"/>
      <c r="N2106" s="1"/>
      <c r="O2106" s="1"/>
      <c r="P2106" s="1"/>
    </row>
    <row r="2107" spans="4:16" x14ac:dyDescent="0.25">
      <c r="D2107" s="1"/>
      <c r="E2107" s="1"/>
      <c r="F2107" s="1"/>
      <c r="G2107" s="1"/>
      <c r="H2107" s="1"/>
      <c r="I2107" s="1"/>
      <c r="K2107" s="1"/>
      <c r="L2107" s="1"/>
      <c r="M2107" s="1"/>
      <c r="N2107" s="1"/>
      <c r="O2107" s="1"/>
      <c r="P2107" s="1"/>
    </row>
    <row r="2108" spans="4:16" x14ac:dyDescent="0.25">
      <c r="D2108" s="1"/>
      <c r="E2108" s="1"/>
      <c r="F2108" s="1"/>
      <c r="G2108" s="1"/>
      <c r="H2108" s="1"/>
      <c r="I2108" s="1"/>
      <c r="K2108" s="1"/>
      <c r="L2108" s="1"/>
      <c r="M2108" s="1"/>
      <c r="N2108" s="1"/>
      <c r="O2108" s="1"/>
      <c r="P2108" s="1"/>
    </row>
    <row r="2109" spans="4:16" x14ac:dyDescent="0.25">
      <c r="D2109" s="1"/>
      <c r="E2109" s="1"/>
      <c r="F2109" s="1"/>
      <c r="G2109" s="1"/>
      <c r="H2109" s="1"/>
      <c r="I2109" s="1"/>
      <c r="K2109" s="1"/>
      <c r="L2109" s="1"/>
      <c r="M2109" s="1"/>
      <c r="N2109" s="1"/>
      <c r="O2109" s="1"/>
      <c r="P2109" s="1"/>
    </row>
    <row r="2110" spans="4:16" x14ac:dyDescent="0.25">
      <c r="D2110" s="1"/>
      <c r="E2110" s="1"/>
      <c r="F2110" s="1"/>
      <c r="G2110" s="1"/>
      <c r="H2110" s="1"/>
      <c r="I2110" s="1"/>
      <c r="K2110" s="1"/>
      <c r="L2110" s="1"/>
      <c r="M2110" s="1"/>
      <c r="N2110" s="1"/>
      <c r="O2110" s="1"/>
      <c r="P2110" s="1"/>
    </row>
    <row r="2111" spans="4:16" x14ac:dyDescent="0.25">
      <c r="D2111" s="1"/>
      <c r="E2111" s="1"/>
      <c r="F2111" s="1"/>
      <c r="G2111" s="1"/>
      <c r="H2111" s="1"/>
      <c r="I2111" s="1"/>
      <c r="K2111" s="1"/>
      <c r="L2111" s="1"/>
      <c r="M2111" s="1"/>
      <c r="N2111" s="1"/>
      <c r="O2111" s="1"/>
      <c r="P2111" s="1"/>
    </row>
    <row r="2112" spans="4:16" x14ac:dyDescent="0.25">
      <c r="D2112" s="1"/>
      <c r="E2112" s="1"/>
      <c r="F2112" s="1"/>
      <c r="G2112" s="1"/>
      <c r="H2112" s="1"/>
      <c r="I2112" s="1"/>
      <c r="K2112" s="1"/>
      <c r="L2112" s="1"/>
      <c r="M2112" s="1"/>
      <c r="N2112" s="1"/>
      <c r="O2112" s="1"/>
      <c r="P2112" s="1"/>
    </row>
    <row r="2113" spans="4:16" x14ac:dyDescent="0.25">
      <c r="D2113" s="1"/>
      <c r="E2113" s="1"/>
      <c r="F2113" s="1"/>
      <c r="G2113" s="1"/>
      <c r="H2113" s="1"/>
      <c r="I2113" s="1"/>
      <c r="K2113" s="1"/>
      <c r="L2113" s="1"/>
      <c r="M2113" s="1"/>
      <c r="N2113" s="1"/>
      <c r="O2113" s="1"/>
      <c r="P2113" s="1"/>
    </row>
    <row r="2114" spans="4:16" x14ac:dyDescent="0.25">
      <c r="D2114" s="1"/>
      <c r="E2114" s="1"/>
      <c r="F2114" s="1"/>
      <c r="G2114" s="1"/>
      <c r="H2114" s="1"/>
      <c r="I2114" s="1"/>
      <c r="K2114" s="1"/>
      <c r="L2114" s="1"/>
      <c r="M2114" s="1"/>
      <c r="N2114" s="1"/>
      <c r="O2114" s="1"/>
      <c r="P2114" s="1"/>
    </row>
    <row r="2115" spans="4:16" x14ac:dyDescent="0.25">
      <c r="D2115" s="1"/>
      <c r="E2115" s="1"/>
      <c r="F2115" s="1"/>
      <c r="G2115" s="1"/>
      <c r="H2115" s="1"/>
      <c r="I2115" s="1"/>
      <c r="K2115" s="1"/>
      <c r="L2115" s="1"/>
      <c r="M2115" s="1"/>
      <c r="N2115" s="1"/>
      <c r="O2115" s="1"/>
      <c r="P2115" s="1"/>
    </row>
    <row r="2116" spans="4:16" x14ac:dyDescent="0.25">
      <c r="D2116" s="1"/>
      <c r="E2116" s="1"/>
      <c r="F2116" s="1"/>
      <c r="G2116" s="1"/>
      <c r="H2116" s="1"/>
      <c r="I2116" s="1"/>
      <c r="K2116" s="1"/>
      <c r="L2116" s="1"/>
      <c r="M2116" s="1"/>
      <c r="N2116" s="1"/>
      <c r="O2116" s="1"/>
      <c r="P2116" s="1"/>
    </row>
    <row r="2117" spans="4:16" x14ac:dyDescent="0.25">
      <c r="D2117" s="1"/>
      <c r="E2117" s="1"/>
      <c r="F2117" s="1"/>
      <c r="G2117" s="1"/>
      <c r="H2117" s="1"/>
      <c r="I2117" s="1"/>
      <c r="K2117" s="1"/>
      <c r="L2117" s="1"/>
      <c r="M2117" s="1"/>
      <c r="N2117" s="1"/>
      <c r="O2117" s="1"/>
      <c r="P2117" s="1"/>
    </row>
    <row r="2118" spans="4:16" x14ac:dyDescent="0.25">
      <c r="D2118" s="1"/>
      <c r="E2118" s="1"/>
      <c r="F2118" s="1"/>
      <c r="G2118" s="1"/>
      <c r="H2118" s="1"/>
      <c r="I2118" s="1"/>
      <c r="K2118" s="1"/>
      <c r="L2118" s="1"/>
      <c r="M2118" s="1"/>
      <c r="N2118" s="1"/>
      <c r="O2118" s="1"/>
      <c r="P2118" s="1"/>
    </row>
    <row r="2119" spans="4:16" x14ac:dyDescent="0.25">
      <c r="D2119" s="1"/>
      <c r="E2119" s="1"/>
      <c r="F2119" s="1"/>
      <c r="G2119" s="1"/>
      <c r="H2119" s="1"/>
      <c r="I2119" s="1"/>
      <c r="K2119" s="1"/>
      <c r="L2119" s="1"/>
      <c r="M2119" s="1"/>
      <c r="N2119" s="1"/>
      <c r="O2119" s="1"/>
      <c r="P2119" s="1"/>
    </row>
    <row r="2120" spans="4:16" x14ac:dyDescent="0.25">
      <c r="D2120" s="1"/>
      <c r="E2120" s="1"/>
      <c r="F2120" s="1"/>
      <c r="G2120" s="1"/>
      <c r="H2120" s="1"/>
      <c r="I2120" s="1"/>
      <c r="K2120" s="1"/>
      <c r="L2120" s="1"/>
      <c r="M2120" s="1"/>
      <c r="N2120" s="1"/>
      <c r="O2120" s="1"/>
      <c r="P2120" s="1"/>
    </row>
    <row r="2121" spans="4:16" x14ac:dyDescent="0.25">
      <c r="D2121" s="1"/>
      <c r="E2121" s="1"/>
      <c r="F2121" s="1"/>
      <c r="G2121" s="1"/>
      <c r="H2121" s="1"/>
      <c r="I2121" s="1"/>
      <c r="K2121" s="1"/>
      <c r="L2121" s="1"/>
      <c r="M2121" s="1"/>
      <c r="N2121" s="1"/>
      <c r="O2121" s="1"/>
      <c r="P2121" s="1"/>
    </row>
    <row r="2122" spans="4:16" x14ac:dyDescent="0.25">
      <c r="D2122" s="1"/>
      <c r="E2122" s="1"/>
      <c r="F2122" s="1"/>
      <c r="G2122" s="1"/>
      <c r="H2122" s="1"/>
      <c r="I2122" s="1"/>
      <c r="K2122" s="1"/>
      <c r="L2122" s="1"/>
      <c r="M2122" s="1"/>
      <c r="N2122" s="1"/>
      <c r="O2122" s="1"/>
      <c r="P2122" s="1"/>
    </row>
    <row r="2123" spans="4:16" x14ac:dyDescent="0.25">
      <c r="D2123" s="1"/>
      <c r="E2123" s="1"/>
      <c r="F2123" s="1"/>
      <c r="G2123" s="1"/>
      <c r="H2123" s="1"/>
      <c r="I2123" s="1"/>
      <c r="K2123" s="1"/>
      <c r="L2123" s="1"/>
      <c r="M2123" s="1"/>
      <c r="N2123" s="1"/>
      <c r="O2123" s="1"/>
      <c r="P2123" s="1"/>
    </row>
    <row r="2124" spans="4:16" x14ac:dyDescent="0.25">
      <c r="D2124" s="1"/>
      <c r="E2124" s="1"/>
      <c r="F2124" s="1"/>
      <c r="G2124" s="1"/>
      <c r="H2124" s="1"/>
      <c r="I2124" s="1"/>
      <c r="K2124" s="1"/>
      <c r="L2124" s="1"/>
      <c r="M2124" s="1"/>
      <c r="N2124" s="1"/>
      <c r="O2124" s="1"/>
      <c r="P2124" s="1"/>
    </row>
    <row r="2125" spans="4:16" x14ac:dyDescent="0.25">
      <c r="D2125" s="1"/>
      <c r="E2125" s="1"/>
      <c r="F2125" s="1"/>
      <c r="G2125" s="1"/>
      <c r="H2125" s="1"/>
      <c r="I2125" s="1"/>
      <c r="K2125" s="1"/>
      <c r="L2125" s="1"/>
      <c r="M2125" s="1"/>
      <c r="N2125" s="1"/>
      <c r="O2125" s="1"/>
      <c r="P2125" s="1"/>
    </row>
    <row r="2126" spans="4:16" x14ac:dyDescent="0.25">
      <c r="D2126" s="1"/>
      <c r="E2126" s="1"/>
      <c r="F2126" s="1"/>
      <c r="G2126" s="1"/>
      <c r="H2126" s="1"/>
      <c r="I2126" s="1"/>
      <c r="K2126" s="1"/>
      <c r="L2126" s="1"/>
      <c r="M2126" s="1"/>
      <c r="N2126" s="1"/>
      <c r="O2126" s="1"/>
      <c r="P2126" s="1"/>
    </row>
    <row r="2127" spans="4:16" x14ac:dyDescent="0.25">
      <c r="D2127" s="1"/>
      <c r="E2127" s="1"/>
      <c r="F2127" s="1"/>
      <c r="G2127" s="1"/>
      <c r="H2127" s="1"/>
      <c r="I2127" s="1"/>
      <c r="K2127" s="1"/>
      <c r="L2127" s="1"/>
      <c r="M2127" s="1"/>
      <c r="N2127" s="1"/>
      <c r="O2127" s="1"/>
      <c r="P2127" s="1"/>
    </row>
    <row r="2128" spans="4:16" x14ac:dyDescent="0.25">
      <c r="D2128" s="1"/>
      <c r="E2128" s="1"/>
      <c r="F2128" s="1"/>
      <c r="G2128" s="1"/>
      <c r="H2128" s="1"/>
      <c r="I2128" s="1"/>
      <c r="K2128" s="1"/>
      <c r="L2128" s="1"/>
      <c r="M2128" s="1"/>
      <c r="N2128" s="1"/>
      <c r="O2128" s="1"/>
      <c r="P2128" s="1"/>
    </row>
    <row r="2129" spans="4:16" x14ac:dyDescent="0.25">
      <c r="D2129" s="1"/>
      <c r="E2129" s="1"/>
      <c r="F2129" s="1"/>
      <c r="G2129" s="1"/>
      <c r="H2129" s="1"/>
      <c r="I2129" s="1"/>
      <c r="K2129" s="1"/>
      <c r="L2129" s="1"/>
      <c r="M2129" s="1"/>
      <c r="N2129" s="1"/>
      <c r="O2129" s="1"/>
      <c r="P2129" s="1"/>
    </row>
    <row r="2130" spans="4:16" x14ac:dyDescent="0.25">
      <c r="D2130" s="1"/>
      <c r="E2130" s="1"/>
      <c r="F2130" s="1"/>
      <c r="G2130" s="1"/>
      <c r="H2130" s="1"/>
      <c r="I2130" s="1"/>
      <c r="K2130" s="1"/>
      <c r="L2130" s="1"/>
      <c r="M2130" s="1"/>
      <c r="N2130" s="1"/>
      <c r="O2130" s="1"/>
      <c r="P2130" s="1"/>
    </row>
    <row r="2131" spans="4:16" x14ac:dyDescent="0.25">
      <c r="D2131" s="1"/>
      <c r="E2131" s="1"/>
      <c r="F2131" s="1"/>
      <c r="G2131" s="1"/>
      <c r="H2131" s="1"/>
      <c r="I2131" s="1"/>
      <c r="K2131" s="1"/>
      <c r="L2131" s="1"/>
      <c r="M2131" s="1"/>
      <c r="N2131" s="1"/>
      <c r="O2131" s="1"/>
      <c r="P2131" s="1"/>
    </row>
    <row r="2132" spans="4:16" x14ac:dyDescent="0.25">
      <c r="D2132" s="1"/>
      <c r="E2132" s="1"/>
      <c r="F2132" s="1"/>
      <c r="G2132" s="1"/>
      <c r="H2132" s="1"/>
      <c r="I2132" s="1"/>
      <c r="K2132" s="1"/>
      <c r="L2132" s="1"/>
      <c r="M2132" s="1"/>
      <c r="N2132" s="1"/>
      <c r="O2132" s="1"/>
      <c r="P2132" s="1"/>
    </row>
    <row r="2133" spans="4:16" x14ac:dyDescent="0.25">
      <c r="D2133" s="1"/>
      <c r="E2133" s="1"/>
      <c r="F2133" s="1"/>
      <c r="G2133" s="1"/>
      <c r="H2133" s="1"/>
      <c r="I2133" s="1"/>
      <c r="K2133" s="1"/>
      <c r="L2133" s="1"/>
      <c r="M2133" s="1"/>
      <c r="N2133" s="1"/>
      <c r="O2133" s="1"/>
      <c r="P2133" s="1"/>
    </row>
    <row r="2134" spans="4:16" x14ac:dyDescent="0.25">
      <c r="D2134" s="1"/>
      <c r="E2134" s="1"/>
      <c r="F2134" s="1"/>
      <c r="G2134" s="1"/>
      <c r="H2134" s="1"/>
      <c r="I2134" s="1"/>
      <c r="K2134" s="1"/>
      <c r="L2134" s="1"/>
      <c r="M2134" s="1"/>
      <c r="N2134" s="1"/>
      <c r="O2134" s="1"/>
      <c r="P2134" s="1"/>
    </row>
    <row r="2135" spans="4:16" x14ac:dyDescent="0.25">
      <c r="D2135" s="1"/>
      <c r="E2135" s="1"/>
      <c r="F2135" s="1"/>
      <c r="G2135" s="1"/>
      <c r="H2135" s="1"/>
      <c r="I2135" s="1"/>
      <c r="K2135" s="1"/>
      <c r="L2135" s="1"/>
      <c r="M2135" s="1"/>
      <c r="N2135" s="1"/>
      <c r="O2135" s="1"/>
      <c r="P2135" s="1"/>
    </row>
    <row r="2136" spans="4:16" x14ac:dyDescent="0.25">
      <c r="D2136" s="1"/>
      <c r="E2136" s="1"/>
      <c r="F2136" s="1"/>
      <c r="G2136" s="1"/>
      <c r="H2136" s="1"/>
      <c r="I2136" s="1"/>
      <c r="K2136" s="1"/>
      <c r="L2136" s="1"/>
      <c r="M2136" s="1"/>
      <c r="N2136" s="1"/>
      <c r="O2136" s="1"/>
      <c r="P2136" s="1"/>
    </row>
    <row r="2137" spans="4:16" x14ac:dyDescent="0.25">
      <c r="D2137" s="1"/>
      <c r="E2137" s="1"/>
      <c r="F2137" s="1"/>
      <c r="G2137" s="1"/>
      <c r="H2137" s="1"/>
      <c r="I2137" s="1"/>
      <c r="K2137" s="1"/>
      <c r="L2137" s="1"/>
      <c r="M2137" s="1"/>
      <c r="N2137" s="1"/>
      <c r="O2137" s="1"/>
      <c r="P2137" s="1"/>
    </row>
    <row r="2138" spans="4:16" x14ac:dyDescent="0.25">
      <c r="D2138" s="1"/>
      <c r="E2138" s="1"/>
      <c r="F2138" s="1"/>
      <c r="G2138" s="1"/>
      <c r="H2138" s="1"/>
      <c r="I2138" s="1"/>
      <c r="K2138" s="1"/>
      <c r="L2138" s="1"/>
      <c r="M2138" s="1"/>
      <c r="N2138" s="1"/>
      <c r="O2138" s="1"/>
      <c r="P2138" s="1"/>
    </row>
    <row r="2139" spans="4:16" x14ac:dyDescent="0.25">
      <c r="D2139" s="1"/>
      <c r="E2139" s="1"/>
      <c r="F2139" s="1"/>
      <c r="G2139" s="1"/>
      <c r="H2139" s="1"/>
      <c r="I2139" s="1"/>
      <c r="K2139" s="1"/>
      <c r="L2139" s="1"/>
      <c r="M2139" s="1"/>
      <c r="N2139" s="1"/>
      <c r="O2139" s="1"/>
      <c r="P2139" s="1"/>
    </row>
    <row r="2140" spans="4:16" x14ac:dyDescent="0.25">
      <c r="D2140" s="1"/>
      <c r="E2140" s="1"/>
      <c r="F2140" s="1"/>
      <c r="G2140" s="1"/>
      <c r="H2140" s="1"/>
      <c r="I2140" s="1"/>
      <c r="K2140" s="1"/>
      <c r="L2140" s="1"/>
      <c r="M2140" s="1"/>
      <c r="N2140" s="1"/>
      <c r="O2140" s="1"/>
      <c r="P2140" s="1"/>
    </row>
    <row r="2141" spans="4:16" x14ac:dyDescent="0.25">
      <c r="D2141" s="1"/>
      <c r="E2141" s="1"/>
      <c r="F2141" s="1"/>
      <c r="G2141" s="1"/>
      <c r="H2141" s="1"/>
      <c r="I2141" s="1"/>
      <c r="K2141" s="1"/>
      <c r="L2141" s="1"/>
      <c r="M2141" s="1"/>
      <c r="N2141" s="1"/>
      <c r="O2141" s="1"/>
      <c r="P2141" s="1"/>
    </row>
    <row r="2142" spans="4:16" x14ac:dyDescent="0.25">
      <c r="D2142" s="1"/>
      <c r="E2142" s="1"/>
      <c r="F2142" s="1"/>
      <c r="G2142" s="1"/>
      <c r="H2142" s="1"/>
      <c r="I2142" s="1"/>
      <c r="K2142" s="1"/>
      <c r="L2142" s="1"/>
      <c r="M2142" s="1"/>
      <c r="N2142" s="1"/>
      <c r="O2142" s="1"/>
      <c r="P2142" s="1"/>
    </row>
    <row r="2143" spans="4:16" x14ac:dyDescent="0.25">
      <c r="D2143" s="1"/>
      <c r="E2143" s="1"/>
      <c r="F2143" s="1"/>
      <c r="G2143" s="1"/>
      <c r="H2143" s="1"/>
      <c r="I2143" s="1"/>
      <c r="K2143" s="1"/>
      <c r="L2143" s="1"/>
      <c r="M2143" s="1"/>
      <c r="N2143" s="1"/>
      <c r="O2143" s="1"/>
      <c r="P2143" s="1"/>
    </row>
    <row r="2144" spans="4:16" x14ac:dyDescent="0.25">
      <c r="D2144" s="1"/>
      <c r="E2144" s="1"/>
      <c r="F2144" s="1"/>
      <c r="G2144" s="1"/>
      <c r="H2144" s="1"/>
      <c r="I2144" s="1"/>
      <c r="K2144" s="1"/>
      <c r="L2144" s="1"/>
      <c r="M2144" s="1"/>
      <c r="N2144" s="1"/>
      <c r="O2144" s="1"/>
      <c r="P2144" s="1"/>
    </row>
    <row r="2145" spans="4:16" x14ac:dyDescent="0.25">
      <c r="D2145" s="1"/>
      <c r="E2145" s="1"/>
      <c r="F2145" s="1"/>
      <c r="G2145" s="1"/>
      <c r="H2145" s="1"/>
      <c r="I2145" s="1"/>
      <c r="K2145" s="1"/>
      <c r="L2145" s="1"/>
      <c r="M2145" s="1"/>
      <c r="N2145" s="1"/>
      <c r="O2145" s="1"/>
      <c r="P2145" s="1"/>
    </row>
    <row r="2146" spans="4:16" x14ac:dyDescent="0.25">
      <c r="D2146" s="1"/>
      <c r="E2146" s="1"/>
      <c r="F2146" s="1"/>
      <c r="G2146" s="1"/>
      <c r="H2146" s="1"/>
      <c r="I2146" s="1"/>
      <c r="K2146" s="1"/>
      <c r="L2146" s="1"/>
      <c r="M2146" s="1"/>
      <c r="N2146" s="1"/>
      <c r="O2146" s="1"/>
      <c r="P2146" s="1"/>
    </row>
    <row r="2147" spans="4:16" x14ac:dyDescent="0.25">
      <c r="D2147" s="1"/>
      <c r="E2147" s="1"/>
      <c r="F2147" s="1"/>
      <c r="G2147" s="1"/>
      <c r="H2147" s="1"/>
      <c r="I2147" s="1"/>
      <c r="K2147" s="1"/>
      <c r="L2147" s="1"/>
      <c r="M2147" s="1"/>
      <c r="N2147" s="1"/>
      <c r="O2147" s="1"/>
      <c r="P2147" s="1"/>
    </row>
    <row r="2148" spans="4:16" x14ac:dyDescent="0.25">
      <c r="D2148" s="1"/>
      <c r="E2148" s="1"/>
      <c r="F2148" s="1"/>
      <c r="G2148" s="1"/>
      <c r="H2148" s="1"/>
      <c r="I2148" s="1"/>
      <c r="K2148" s="1"/>
      <c r="L2148" s="1"/>
      <c r="M2148" s="1"/>
      <c r="N2148" s="1"/>
      <c r="O2148" s="1"/>
      <c r="P2148" s="1"/>
    </row>
    <row r="2149" spans="4:16" x14ac:dyDescent="0.25">
      <c r="D2149" s="1"/>
      <c r="E2149" s="1"/>
      <c r="F2149" s="1"/>
      <c r="G2149" s="1"/>
      <c r="H2149" s="1"/>
      <c r="I2149" s="1"/>
      <c r="K2149" s="1"/>
      <c r="L2149" s="1"/>
      <c r="M2149" s="1"/>
      <c r="N2149" s="1"/>
      <c r="O2149" s="1"/>
      <c r="P2149" s="1"/>
    </row>
    <row r="2150" spans="4:16" x14ac:dyDescent="0.25">
      <c r="D2150" s="1"/>
      <c r="E2150" s="1"/>
      <c r="F2150" s="1"/>
      <c r="G2150" s="1"/>
      <c r="H2150" s="1"/>
      <c r="I2150" s="1"/>
      <c r="K2150" s="1"/>
      <c r="L2150" s="1"/>
      <c r="M2150" s="1"/>
      <c r="N2150" s="1"/>
      <c r="O2150" s="1"/>
      <c r="P2150" s="1"/>
    </row>
    <row r="2151" spans="4:16" x14ac:dyDescent="0.25">
      <c r="D2151" s="1"/>
      <c r="E2151" s="1"/>
      <c r="F2151" s="1"/>
      <c r="G2151" s="1"/>
      <c r="H2151" s="1"/>
      <c r="I2151" s="1"/>
      <c r="K2151" s="1"/>
      <c r="L2151" s="1"/>
      <c r="M2151" s="1"/>
      <c r="N2151" s="1"/>
      <c r="O2151" s="1"/>
      <c r="P2151" s="1"/>
    </row>
    <row r="2152" spans="4:16" x14ac:dyDescent="0.25">
      <c r="D2152" s="1"/>
      <c r="E2152" s="1"/>
      <c r="F2152" s="1"/>
      <c r="G2152" s="1"/>
      <c r="H2152" s="1"/>
      <c r="I2152" s="1"/>
      <c r="K2152" s="1"/>
      <c r="L2152" s="1"/>
      <c r="M2152" s="1"/>
      <c r="N2152" s="1"/>
      <c r="O2152" s="1"/>
      <c r="P2152" s="1"/>
    </row>
    <row r="2153" spans="4:16" x14ac:dyDescent="0.25">
      <c r="D2153" s="1"/>
      <c r="E2153" s="1"/>
      <c r="F2153" s="1"/>
      <c r="G2153" s="1"/>
      <c r="H2153" s="1"/>
      <c r="I2153" s="1"/>
      <c r="K2153" s="1"/>
      <c r="L2153" s="1"/>
      <c r="M2153" s="1"/>
      <c r="N2153" s="1"/>
      <c r="O2153" s="1"/>
      <c r="P2153" s="1"/>
    </row>
    <row r="2154" spans="4:16" x14ac:dyDescent="0.25">
      <c r="D2154" s="1"/>
      <c r="E2154" s="1"/>
      <c r="F2154" s="1"/>
      <c r="G2154" s="1"/>
      <c r="H2154" s="1"/>
      <c r="I2154" s="1"/>
      <c r="K2154" s="1"/>
      <c r="L2154" s="1"/>
      <c r="M2154" s="1"/>
      <c r="N2154" s="1"/>
      <c r="O2154" s="1"/>
      <c r="P2154" s="1"/>
    </row>
    <row r="2155" spans="4:16" x14ac:dyDescent="0.25">
      <c r="D2155" s="1"/>
      <c r="E2155" s="1"/>
      <c r="F2155" s="1"/>
      <c r="G2155" s="1"/>
      <c r="H2155" s="1"/>
      <c r="I2155" s="1"/>
      <c r="K2155" s="1"/>
      <c r="L2155" s="1"/>
      <c r="M2155" s="1"/>
      <c r="N2155" s="1"/>
      <c r="O2155" s="1"/>
      <c r="P2155" s="1"/>
    </row>
    <row r="2156" spans="4:16" x14ac:dyDescent="0.25">
      <c r="D2156" s="1"/>
      <c r="E2156" s="1"/>
      <c r="F2156" s="1"/>
      <c r="G2156" s="1"/>
      <c r="H2156" s="1"/>
      <c r="I2156" s="1"/>
      <c r="K2156" s="1"/>
      <c r="L2156" s="1"/>
      <c r="M2156" s="1"/>
      <c r="N2156" s="1"/>
      <c r="O2156" s="1"/>
      <c r="P2156" s="1"/>
    </row>
    <row r="2157" spans="4:16" x14ac:dyDescent="0.25">
      <c r="D2157" s="1"/>
      <c r="E2157" s="1"/>
      <c r="F2157" s="1"/>
      <c r="G2157" s="1"/>
      <c r="H2157" s="1"/>
      <c r="I2157" s="1"/>
      <c r="K2157" s="1"/>
      <c r="L2157" s="1"/>
      <c r="M2157" s="1"/>
      <c r="N2157" s="1"/>
      <c r="O2157" s="1"/>
      <c r="P2157" s="1"/>
    </row>
    <row r="2158" spans="4:16" x14ac:dyDescent="0.25">
      <c r="D2158" s="1"/>
      <c r="E2158" s="1"/>
      <c r="F2158" s="1"/>
      <c r="G2158" s="1"/>
      <c r="H2158" s="1"/>
      <c r="I2158" s="1"/>
      <c r="K2158" s="1"/>
      <c r="L2158" s="1"/>
      <c r="M2158" s="1"/>
      <c r="N2158" s="1"/>
      <c r="O2158" s="1"/>
      <c r="P2158" s="1"/>
    </row>
    <row r="2159" spans="4:16" x14ac:dyDescent="0.25">
      <c r="D2159" s="1"/>
      <c r="E2159" s="1"/>
      <c r="F2159" s="1"/>
      <c r="G2159" s="1"/>
      <c r="H2159" s="1"/>
      <c r="I2159" s="1"/>
      <c r="K2159" s="1"/>
      <c r="L2159" s="1"/>
      <c r="M2159" s="1"/>
      <c r="N2159" s="1"/>
      <c r="O2159" s="1"/>
      <c r="P2159" s="1"/>
    </row>
    <row r="2160" spans="4:16" x14ac:dyDescent="0.25">
      <c r="D2160" s="1"/>
      <c r="E2160" s="1"/>
      <c r="F2160" s="1"/>
      <c r="G2160" s="1"/>
      <c r="H2160" s="1"/>
      <c r="I2160" s="1"/>
      <c r="K2160" s="1"/>
      <c r="L2160" s="1"/>
      <c r="M2160" s="1"/>
      <c r="N2160" s="1"/>
      <c r="O2160" s="1"/>
      <c r="P2160" s="1"/>
    </row>
    <row r="2161" spans="4:16" x14ac:dyDescent="0.25">
      <c r="D2161" s="1"/>
      <c r="E2161" s="1"/>
      <c r="F2161" s="1"/>
      <c r="G2161" s="1"/>
      <c r="H2161" s="1"/>
      <c r="I2161" s="1"/>
      <c r="K2161" s="1"/>
      <c r="L2161" s="1"/>
      <c r="M2161" s="1"/>
      <c r="N2161" s="1"/>
      <c r="O2161" s="1"/>
      <c r="P2161" s="1"/>
    </row>
    <row r="2162" spans="4:16" x14ac:dyDescent="0.25">
      <c r="D2162" s="1"/>
      <c r="E2162" s="1"/>
      <c r="F2162" s="1"/>
      <c r="G2162" s="1"/>
      <c r="H2162" s="1"/>
      <c r="I2162" s="1"/>
      <c r="K2162" s="1"/>
      <c r="L2162" s="1"/>
      <c r="M2162" s="1"/>
      <c r="N2162" s="1"/>
      <c r="O2162" s="1"/>
      <c r="P2162" s="1"/>
    </row>
    <row r="2163" spans="4:16" x14ac:dyDescent="0.25">
      <c r="D2163" s="1"/>
      <c r="E2163" s="1"/>
      <c r="F2163" s="1"/>
      <c r="G2163" s="1"/>
      <c r="H2163" s="1"/>
      <c r="I2163" s="1"/>
      <c r="K2163" s="1"/>
      <c r="L2163" s="1"/>
      <c r="M2163" s="1"/>
      <c r="N2163" s="1"/>
      <c r="O2163" s="1"/>
      <c r="P2163" s="1"/>
    </row>
    <row r="2164" spans="4:16" x14ac:dyDescent="0.25">
      <c r="D2164" s="1"/>
      <c r="E2164" s="1"/>
      <c r="F2164" s="1"/>
      <c r="G2164" s="1"/>
      <c r="H2164" s="1"/>
      <c r="I2164" s="1"/>
      <c r="K2164" s="1"/>
      <c r="L2164" s="1"/>
      <c r="M2164" s="1"/>
      <c r="N2164" s="1"/>
      <c r="O2164" s="1"/>
      <c r="P2164" s="1"/>
    </row>
    <row r="2165" spans="4:16" x14ac:dyDescent="0.25">
      <c r="D2165" s="1"/>
      <c r="E2165" s="1"/>
      <c r="F2165" s="1"/>
      <c r="G2165" s="1"/>
      <c r="H2165" s="1"/>
      <c r="I2165" s="1"/>
      <c r="K2165" s="1"/>
      <c r="L2165" s="1"/>
      <c r="M2165" s="1"/>
      <c r="N2165" s="1"/>
      <c r="O2165" s="1"/>
      <c r="P2165" s="1"/>
    </row>
    <row r="2166" spans="4:16" x14ac:dyDescent="0.25">
      <c r="D2166" s="1"/>
      <c r="E2166" s="1"/>
      <c r="F2166" s="1"/>
      <c r="G2166" s="1"/>
      <c r="H2166" s="1"/>
      <c r="I2166" s="1"/>
      <c r="K2166" s="1"/>
      <c r="L2166" s="1"/>
      <c r="M2166" s="1"/>
      <c r="N2166" s="1"/>
      <c r="O2166" s="1"/>
      <c r="P2166" s="1"/>
    </row>
    <row r="2167" spans="4:16" x14ac:dyDescent="0.25">
      <c r="D2167" s="1"/>
      <c r="E2167" s="1"/>
      <c r="F2167" s="1"/>
      <c r="G2167" s="1"/>
      <c r="H2167" s="1"/>
      <c r="I2167" s="1"/>
      <c r="K2167" s="1"/>
      <c r="L2167" s="1"/>
      <c r="M2167" s="1"/>
      <c r="N2167" s="1"/>
      <c r="O2167" s="1"/>
      <c r="P2167" s="1"/>
    </row>
    <row r="2168" spans="4:16" x14ac:dyDescent="0.25">
      <c r="D2168" s="1"/>
      <c r="E2168" s="1"/>
      <c r="F2168" s="1"/>
      <c r="G2168" s="1"/>
      <c r="H2168" s="1"/>
      <c r="I2168" s="1"/>
      <c r="K2168" s="1"/>
      <c r="L2168" s="1"/>
      <c r="M2168" s="1"/>
      <c r="N2168" s="1"/>
      <c r="O2168" s="1"/>
      <c r="P2168" s="1"/>
    </row>
    <row r="2169" spans="4:16" x14ac:dyDescent="0.25">
      <c r="D2169" s="1"/>
      <c r="E2169" s="1"/>
      <c r="F2169" s="1"/>
      <c r="G2169" s="1"/>
      <c r="H2169" s="1"/>
      <c r="I2169" s="1"/>
      <c r="K2169" s="1"/>
      <c r="L2169" s="1"/>
      <c r="M2169" s="1"/>
      <c r="N2169" s="1"/>
      <c r="O2169" s="1"/>
      <c r="P2169" s="1"/>
    </row>
    <row r="2170" spans="4:16" x14ac:dyDescent="0.25">
      <c r="D2170" s="1"/>
      <c r="E2170" s="1"/>
      <c r="F2170" s="1"/>
      <c r="G2170" s="1"/>
      <c r="H2170" s="1"/>
      <c r="I2170" s="1"/>
      <c r="K2170" s="1"/>
      <c r="L2170" s="1"/>
      <c r="M2170" s="1"/>
      <c r="N2170" s="1"/>
      <c r="O2170" s="1"/>
      <c r="P2170" s="1"/>
    </row>
    <row r="2171" spans="4:16" x14ac:dyDescent="0.25">
      <c r="D2171" s="1"/>
      <c r="E2171" s="1"/>
      <c r="F2171" s="1"/>
      <c r="G2171" s="1"/>
      <c r="H2171" s="1"/>
      <c r="I2171" s="1"/>
      <c r="K2171" s="1"/>
      <c r="L2171" s="1"/>
      <c r="M2171" s="1"/>
      <c r="N2171" s="1"/>
      <c r="O2171" s="1"/>
      <c r="P2171" s="1"/>
    </row>
    <row r="2172" spans="4:16" x14ac:dyDescent="0.25">
      <c r="D2172" s="1"/>
      <c r="E2172" s="1"/>
      <c r="F2172" s="1"/>
      <c r="G2172" s="1"/>
      <c r="H2172" s="1"/>
      <c r="I2172" s="1"/>
      <c r="K2172" s="1"/>
      <c r="L2172" s="1"/>
      <c r="M2172" s="1"/>
      <c r="N2172" s="1"/>
      <c r="O2172" s="1"/>
      <c r="P2172" s="1"/>
    </row>
    <row r="2173" spans="4:16" x14ac:dyDescent="0.25">
      <c r="D2173" s="1"/>
      <c r="E2173" s="1"/>
      <c r="F2173" s="1"/>
      <c r="G2173" s="1"/>
      <c r="H2173" s="1"/>
      <c r="I2173" s="1"/>
      <c r="K2173" s="1"/>
      <c r="L2173" s="1"/>
      <c r="M2173" s="1"/>
      <c r="N2173" s="1"/>
      <c r="O2173" s="1"/>
      <c r="P2173" s="1"/>
    </row>
    <row r="2174" spans="4:16" x14ac:dyDescent="0.25">
      <c r="D2174" s="1"/>
      <c r="E2174" s="1"/>
      <c r="F2174" s="1"/>
      <c r="G2174" s="1"/>
      <c r="H2174" s="1"/>
      <c r="I2174" s="1"/>
      <c r="K2174" s="1"/>
      <c r="L2174" s="1"/>
      <c r="M2174" s="1"/>
      <c r="N2174" s="1"/>
      <c r="O2174" s="1"/>
      <c r="P2174" s="1"/>
    </row>
    <row r="2175" spans="4:16" x14ac:dyDescent="0.25">
      <c r="D2175" s="1"/>
      <c r="E2175" s="1"/>
      <c r="F2175" s="1"/>
      <c r="G2175" s="1"/>
      <c r="H2175" s="1"/>
      <c r="I2175" s="1"/>
      <c r="K2175" s="1"/>
      <c r="L2175" s="1"/>
      <c r="M2175" s="1"/>
      <c r="N2175" s="1"/>
      <c r="O2175" s="1"/>
      <c r="P2175" s="1"/>
    </row>
    <row r="2176" spans="4:16" x14ac:dyDescent="0.25">
      <c r="D2176" s="1"/>
      <c r="E2176" s="1"/>
      <c r="F2176" s="1"/>
      <c r="G2176" s="1"/>
      <c r="H2176" s="1"/>
      <c r="I2176" s="1"/>
      <c r="K2176" s="1"/>
      <c r="L2176" s="1"/>
      <c r="M2176" s="1"/>
      <c r="N2176" s="1"/>
      <c r="O2176" s="1"/>
      <c r="P2176" s="1"/>
    </row>
    <row r="2177" spans="4:16" x14ac:dyDescent="0.25">
      <c r="D2177" s="1"/>
      <c r="E2177" s="1"/>
      <c r="F2177" s="1"/>
      <c r="G2177" s="1"/>
      <c r="H2177" s="1"/>
      <c r="I2177" s="1"/>
      <c r="K2177" s="1"/>
      <c r="L2177" s="1"/>
      <c r="M2177" s="1"/>
      <c r="N2177" s="1"/>
      <c r="O2177" s="1"/>
      <c r="P2177" s="1"/>
    </row>
    <row r="2178" spans="4:16" x14ac:dyDescent="0.25">
      <c r="D2178" s="1"/>
      <c r="E2178" s="1"/>
      <c r="F2178" s="1"/>
      <c r="G2178" s="1"/>
      <c r="H2178" s="1"/>
      <c r="I2178" s="1"/>
      <c r="K2178" s="1"/>
      <c r="L2178" s="1"/>
      <c r="M2178" s="1"/>
      <c r="N2178" s="1"/>
      <c r="O2178" s="1"/>
      <c r="P2178" s="1"/>
    </row>
    <row r="2179" spans="4:16" x14ac:dyDescent="0.25">
      <c r="D2179" s="1"/>
      <c r="E2179" s="1"/>
      <c r="F2179" s="1"/>
      <c r="G2179" s="1"/>
      <c r="H2179" s="1"/>
      <c r="I2179" s="1"/>
      <c r="K2179" s="1"/>
      <c r="L2179" s="1"/>
      <c r="M2179" s="1"/>
      <c r="N2179" s="1"/>
      <c r="O2179" s="1"/>
      <c r="P2179" s="1"/>
    </row>
    <row r="2180" spans="4:16" x14ac:dyDescent="0.25">
      <c r="D2180" s="1"/>
      <c r="E2180" s="1"/>
      <c r="F2180" s="1"/>
      <c r="G2180" s="1"/>
      <c r="H2180" s="1"/>
      <c r="I2180" s="1"/>
      <c r="K2180" s="1"/>
      <c r="L2180" s="1"/>
      <c r="M2180" s="1"/>
      <c r="N2180" s="1"/>
      <c r="O2180" s="1"/>
      <c r="P2180" s="1"/>
    </row>
    <row r="2181" spans="4:16" x14ac:dyDescent="0.25">
      <c r="D2181" s="1"/>
      <c r="E2181" s="1"/>
      <c r="F2181" s="1"/>
      <c r="G2181" s="1"/>
      <c r="H2181" s="1"/>
      <c r="I2181" s="1"/>
      <c r="K2181" s="1"/>
      <c r="L2181" s="1"/>
      <c r="M2181" s="1"/>
      <c r="N2181" s="1"/>
      <c r="O2181" s="1"/>
      <c r="P2181" s="1"/>
    </row>
    <row r="2182" spans="4:16" x14ac:dyDescent="0.25">
      <c r="D2182" s="1"/>
      <c r="E2182" s="1"/>
      <c r="F2182" s="1"/>
      <c r="G2182" s="1"/>
      <c r="H2182" s="1"/>
      <c r="I2182" s="1"/>
      <c r="K2182" s="1"/>
      <c r="L2182" s="1"/>
      <c r="M2182" s="1"/>
      <c r="N2182" s="1"/>
      <c r="O2182" s="1"/>
      <c r="P2182" s="1"/>
    </row>
    <row r="2183" spans="4:16" x14ac:dyDescent="0.25">
      <c r="D2183" s="1"/>
      <c r="E2183" s="1"/>
      <c r="F2183" s="1"/>
      <c r="G2183" s="1"/>
      <c r="H2183" s="1"/>
      <c r="I2183" s="1"/>
      <c r="K2183" s="1"/>
      <c r="L2183" s="1"/>
      <c r="M2183" s="1"/>
      <c r="N2183" s="1"/>
      <c r="O2183" s="1"/>
      <c r="P2183" s="1"/>
    </row>
    <row r="2184" spans="4:16" x14ac:dyDescent="0.25">
      <c r="D2184" s="1"/>
      <c r="E2184" s="1"/>
      <c r="F2184" s="1"/>
      <c r="G2184" s="1"/>
      <c r="H2184" s="1"/>
      <c r="I2184" s="1"/>
      <c r="K2184" s="1"/>
      <c r="L2184" s="1"/>
      <c r="M2184" s="1"/>
      <c r="N2184" s="1"/>
      <c r="O2184" s="1"/>
      <c r="P2184" s="1"/>
    </row>
    <row r="2185" spans="4:16" x14ac:dyDescent="0.25">
      <c r="D2185" s="1"/>
      <c r="E2185" s="1"/>
      <c r="F2185" s="1"/>
      <c r="G2185" s="1"/>
      <c r="H2185" s="1"/>
      <c r="I2185" s="1"/>
      <c r="K2185" s="1"/>
      <c r="L2185" s="1"/>
      <c r="M2185" s="1"/>
      <c r="N2185" s="1"/>
      <c r="O2185" s="1"/>
      <c r="P2185" s="1"/>
    </row>
    <row r="2186" spans="4:16" x14ac:dyDescent="0.25">
      <c r="D2186" s="1"/>
      <c r="E2186" s="1"/>
      <c r="F2186" s="1"/>
      <c r="G2186" s="1"/>
      <c r="H2186" s="1"/>
      <c r="I2186" s="1"/>
      <c r="K2186" s="1"/>
      <c r="L2186" s="1"/>
      <c r="M2186" s="1"/>
      <c r="N2186" s="1"/>
      <c r="O2186" s="1"/>
      <c r="P2186" s="1"/>
    </row>
    <row r="2187" spans="4:16" x14ac:dyDescent="0.25">
      <c r="D2187" s="1"/>
      <c r="E2187" s="1"/>
      <c r="F2187" s="1"/>
      <c r="G2187" s="1"/>
      <c r="H2187" s="1"/>
      <c r="I2187" s="1"/>
      <c r="K2187" s="1"/>
      <c r="L2187" s="1"/>
      <c r="M2187" s="1"/>
      <c r="N2187" s="1"/>
      <c r="O2187" s="1"/>
      <c r="P2187" s="1"/>
    </row>
    <row r="2188" spans="4:16" x14ac:dyDescent="0.25">
      <c r="D2188" s="1"/>
      <c r="E2188" s="1"/>
      <c r="F2188" s="1"/>
      <c r="G2188" s="1"/>
      <c r="H2188" s="1"/>
      <c r="I2188" s="1"/>
      <c r="K2188" s="1"/>
      <c r="L2188" s="1"/>
      <c r="M2188" s="1"/>
      <c r="N2188" s="1"/>
      <c r="O2188" s="1"/>
      <c r="P2188" s="1"/>
    </row>
    <row r="2189" spans="4:16" x14ac:dyDescent="0.25">
      <c r="D2189" s="1"/>
      <c r="E2189" s="1"/>
      <c r="F2189" s="1"/>
      <c r="G2189" s="1"/>
      <c r="H2189" s="1"/>
      <c r="I2189" s="1"/>
      <c r="K2189" s="1"/>
      <c r="L2189" s="1"/>
      <c r="M2189" s="1"/>
      <c r="N2189" s="1"/>
      <c r="O2189" s="1"/>
      <c r="P2189" s="1"/>
    </row>
    <row r="2190" spans="4:16" x14ac:dyDescent="0.25">
      <c r="D2190" s="1"/>
      <c r="E2190" s="1"/>
      <c r="F2190" s="1"/>
      <c r="G2190" s="1"/>
      <c r="H2190" s="1"/>
      <c r="I2190" s="1"/>
      <c r="K2190" s="1"/>
      <c r="L2190" s="1"/>
      <c r="M2190" s="1"/>
      <c r="N2190" s="1"/>
      <c r="O2190" s="1"/>
      <c r="P2190" s="1"/>
    </row>
    <row r="2191" spans="4:16" x14ac:dyDescent="0.25">
      <c r="D2191" s="1"/>
      <c r="E2191" s="1"/>
      <c r="F2191" s="1"/>
      <c r="G2191" s="1"/>
      <c r="H2191" s="1"/>
      <c r="I2191" s="1"/>
      <c r="K2191" s="1"/>
      <c r="L2191" s="1"/>
      <c r="M2191" s="1"/>
      <c r="N2191" s="1"/>
      <c r="O2191" s="1"/>
      <c r="P2191" s="1"/>
    </row>
    <row r="2192" spans="4:16" x14ac:dyDescent="0.25">
      <c r="D2192" s="1"/>
      <c r="E2192" s="1"/>
      <c r="F2192" s="1"/>
      <c r="G2192" s="1"/>
      <c r="H2192" s="1"/>
      <c r="I2192" s="1"/>
      <c r="K2192" s="1"/>
      <c r="L2192" s="1"/>
      <c r="M2192" s="1"/>
      <c r="N2192" s="1"/>
      <c r="O2192" s="1"/>
      <c r="P2192" s="1"/>
    </row>
    <row r="2193" spans="4:16" x14ac:dyDescent="0.25">
      <c r="D2193" s="1"/>
      <c r="E2193" s="1"/>
      <c r="F2193" s="1"/>
      <c r="G2193" s="1"/>
      <c r="H2193" s="1"/>
      <c r="I2193" s="1"/>
      <c r="K2193" s="1"/>
      <c r="L2193" s="1"/>
      <c r="M2193" s="1"/>
      <c r="N2193" s="1"/>
      <c r="O2193" s="1"/>
      <c r="P2193" s="1"/>
    </row>
    <row r="2194" spans="4:16" x14ac:dyDescent="0.25">
      <c r="D2194" s="1"/>
      <c r="E2194" s="1"/>
      <c r="F2194" s="1"/>
      <c r="G2194" s="1"/>
      <c r="H2194" s="1"/>
      <c r="I2194" s="1"/>
      <c r="K2194" s="1"/>
      <c r="L2194" s="1"/>
      <c r="M2194" s="1"/>
      <c r="N2194" s="1"/>
      <c r="O2194" s="1"/>
      <c r="P2194" s="1"/>
    </row>
    <row r="2195" spans="4:16" x14ac:dyDescent="0.25">
      <c r="D2195" s="1"/>
      <c r="E2195" s="1"/>
      <c r="F2195" s="1"/>
      <c r="G2195" s="1"/>
      <c r="H2195" s="1"/>
      <c r="I2195" s="1"/>
      <c r="K2195" s="1"/>
      <c r="L2195" s="1"/>
      <c r="M2195" s="1"/>
      <c r="N2195" s="1"/>
      <c r="O2195" s="1"/>
      <c r="P2195" s="1"/>
    </row>
    <row r="2196" spans="4:16" x14ac:dyDescent="0.25">
      <c r="D2196" s="1"/>
      <c r="E2196" s="1"/>
      <c r="F2196" s="1"/>
      <c r="G2196" s="1"/>
      <c r="H2196" s="1"/>
      <c r="I2196" s="1"/>
      <c r="K2196" s="1"/>
      <c r="L2196" s="1"/>
      <c r="M2196" s="1"/>
      <c r="N2196" s="1"/>
      <c r="O2196" s="1"/>
      <c r="P2196" s="1"/>
    </row>
    <row r="2197" spans="4:16" x14ac:dyDescent="0.25">
      <c r="D2197" s="1"/>
      <c r="E2197" s="1"/>
      <c r="F2197" s="1"/>
      <c r="G2197" s="1"/>
      <c r="H2197" s="1"/>
      <c r="I2197" s="1"/>
      <c r="K2197" s="1"/>
      <c r="L2197" s="1"/>
      <c r="M2197" s="1"/>
      <c r="N2197" s="1"/>
      <c r="O2197" s="1"/>
      <c r="P2197" s="1"/>
    </row>
    <row r="2198" spans="4:16" x14ac:dyDescent="0.25">
      <c r="D2198" s="1"/>
      <c r="E2198" s="1"/>
      <c r="F2198" s="1"/>
      <c r="G2198" s="1"/>
      <c r="H2198" s="1"/>
      <c r="I2198" s="1"/>
      <c r="K2198" s="1"/>
      <c r="L2198" s="1"/>
      <c r="M2198" s="1"/>
      <c r="N2198" s="1"/>
      <c r="O2198" s="1"/>
      <c r="P2198" s="1"/>
    </row>
    <row r="2199" spans="4:16" x14ac:dyDescent="0.25">
      <c r="D2199" s="1"/>
      <c r="E2199" s="1"/>
      <c r="F2199" s="1"/>
      <c r="G2199" s="1"/>
      <c r="H2199" s="1"/>
      <c r="I2199" s="1"/>
      <c r="K2199" s="1"/>
      <c r="L2199" s="1"/>
      <c r="M2199" s="1"/>
      <c r="N2199" s="1"/>
      <c r="O2199" s="1"/>
      <c r="P2199" s="1"/>
    </row>
    <row r="2200" spans="4:16" x14ac:dyDescent="0.25">
      <c r="D2200" s="1"/>
      <c r="E2200" s="1"/>
      <c r="F2200" s="1"/>
      <c r="G2200" s="1"/>
      <c r="H2200" s="1"/>
      <c r="I2200" s="1"/>
      <c r="K2200" s="1"/>
      <c r="L2200" s="1"/>
      <c r="M2200" s="1"/>
      <c r="N2200" s="1"/>
      <c r="O2200" s="1"/>
      <c r="P2200" s="1"/>
    </row>
    <row r="2201" spans="4:16" x14ac:dyDescent="0.25">
      <c r="D2201" s="1"/>
      <c r="E2201" s="1"/>
      <c r="F2201" s="1"/>
      <c r="G2201" s="1"/>
      <c r="H2201" s="1"/>
      <c r="I2201" s="1"/>
      <c r="K2201" s="1"/>
      <c r="L2201" s="1"/>
      <c r="M2201" s="1"/>
      <c r="N2201" s="1"/>
      <c r="O2201" s="1"/>
      <c r="P2201" s="1"/>
    </row>
    <row r="2202" spans="4:16" x14ac:dyDescent="0.25">
      <c r="D2202" s="1"/>
      <c r="E2202" s="1"/>
      <c r="F2202" s="1"/>
      <c r="G2202" s="1"/>
      <c r="H2202" s="1"/>
      <c r="I2202" s="1"/>
      <c r="K2202" s="1"/>
      <c r="L2202" s="1"/>
      <c r="M2202" s="1"/>
      <c r="N2202" s="1"/>
      <c r="O2202" s="1"/>
      <c r="P2202" s="1"/>
    </row>
    <row r="2203" spans="4:16" x14ac:dyDescent="0.25">
      <c r="D2203" s="1"/>
      <c r="E2203" s="1"/>
      <c r="F2203" s="1"/>
      <c r="G2203" s="1"/>
      <c r="H2203" s="1"/>
      <c r="I2203" s="1"/>
      <c r="K2203" s="1"/>
      <c r="L2203" s="1"/>
      <c r="M2203" s="1"/>
      <c r="N2203" s="1"/>
      <c r="O2203" s="1"/>
      <c r="P2203" s="1"/>
    </row>
    <row r="2204" spans="4:16" x14ac:dyDescent="0.25">
      <c r="D2204" s="1"/>
      <c r="E2204" s="1"/>
      <c r="F2204" s="1"/>
      <c r="G2204" s="1"/>
      <c r="H2204" s="1"/>
      <c r="I2204" s="1"/>
      <c r="K2204" s="1"/>
      <c r="L2204" s="1"/>
      <c r="M2204" s="1"/>
      <c r="N2204" s="1"/>
      <c r="O2204" s="1"/>
      <c r="P2204" s="1"/>
    </row>
    <row r="2205" spans="4:16" x14ac:dyDescent="0.25">
      <c r="D2205" s="1"/>
      <c r="E2205" s="1"/>
      <c r="F2205" s="1"/>
      <c r="G2205" s="1"/>
      <c r="H2205" s="1"/>
      <c r="I2205" s="1"/>
      <c r="K2205" s="1"/>
      <c r="L2205" s="1"/>
      <c r="M2205" s="1"/>
      <c r="N2205" s="1"/>
      <c r="O2205" s="1"/>
      <c r="P2205" s="1"/>
    </row>
    <row r="2206" spans="4:16" x14ac:dyDescent="0.25">
      <c r="D2206" s="1"/>
      <c r="E2206" s="1"/>
      <c r="F2206" s="1"/>
      <c r="G2206" s="1"/>
      <c r="H2206" s="1"/>
      <c r="I2206" s="1"/>
      <c r="K2206" s="1"/>
      <c r="L2206" s="1"/>
      <c r="M2206" s="1"/>
      <c r="N2206" s="1"/>
      <c r="O2206" s="1"/>
      <c r="P2206" s="1"/>
    </row>
    <row r="2207" spans="4:16" x14ac:dyDescent="0.25">
      <c r="D2207" s="1"/>
      <c r="E2207" s="1"/>
      <c r="F2207" s="1"/>
      <c r="G2207" s="1"/>
      <c r="H2207" s="1"/>
      <c r="I2207" s="1"/>
      <c r="K2207" s="1"/>
      <c r="L2207" s="1"/>
      <c r="M2207" s="1"/>
      <c r="N2207" s="1"/>
      <c r="O2207" s="1"/>
      <c r="P2207" s="1"/>
    </row>
    <row r="2208" spans="4:16" x14ac:dyDescent="0.25">
      <c r="D2208" s="1"/>
      <c r="E2208" s="1"/>
      <c r="F2208" s="1"/>
      <c r="G2208" s="1"/>
      <c r="H2208" s="1"/>
      <c r="I2208" s="1"/>
      <c r="K2208" s="1"/>
      <c r="L2208" s="1"/>
      <c r="M2208" s="1"/>
      <c r="N2208" s="1"/>
      <c r="O2208" s="1"/>
      <c r="P2208" s="1"/>
    </row>
    <row r="2209" spans="4:16" x14ac:dyDescent="0.25">
      <c r="D2209" s="1"/>
      <c r="E2209" s="1"/>
      <c r="F2209" s="1"/>
      <c r="G2209" s="1"/>
      <c r="H2209" s="1"/>
      <c r="I2209" s="1"/>
      <c r="K2209" s="1"/>
      <c r="L2209" s="1"/>
      <c r="M2209" s="1"/>
      <c r="N2209" s="1"/>
      <c r="O2209" s="1"/>
      <c r="P2209" s="1"/>
    </row>
    <row r="2210" spans="4:16" x14ac:dyDescent="0.25">
      <c r="D2210" s="1"/>
      <c r="E2210" s="1"/>
      <c r="F2210" s="1"/>
      <c r="G2210" s="1"/>
      <c r="H2210" s="1"/>
      <c r="I2210" s="1"/>
      <c r="K2210" s="1"/>
      <c r="L2210" s="1"/>
      <c r="M2210" s="1"/>
      <c r="N2210" s="1"/>
      <c r="O2210" s="1"/>
      <c r="P2210" s="1"/>
    </row>
    <row r="2211" spans="4:16" x14ac:dyDescent="0.25">
      <c r="D2211" s="1"/>
      <c r="E2211" s="1"/>
      <c r="F2211" s="1"/>
      <c r="G2211" s="1"/>
      <c r="H2211" s="1"/>
      <c r="I2211" s="1"/>
      <c r="K2211" s="1"/>
      <c r="L2211" s="1"/>
      <c r="M2211" s="1"/>
      <c r="N2211" s="1"/>
      <c r="O2211" s="1"/>
      <c r="P2211" s="1"/>
    </row>
    <row r="2212" spans="4:16" x14ac:dyDescent="0.25">
      <c r="D2212" s="1"/>
      <c r="E2212" s="1"/>
      <c r="F2212" s="1"/>
      <c r="G2212" s="1"/>
      <c r="H2212" s="1"/>
      <c r="I2212" s="1"/>
      <c r="K2212" s="1"/>
      <c r="L2212" s="1"/>
      <c r="M2212" s="1"/>
      <c r="N2212" s="1"/>
      <c r="O2212" s="1"/>
      <c r="P2212" s="1"/>
    </row>
    <row r="2213" spans="4:16" x14ac:dyDescent="0.25">
      <c r="D2213" s="1"/>
      <c r="E2213" s="1"/>
      <c r="F2213" s="1"/>
      <c r="G2213" s="1"/>
      <c r="H2213" s="1"/>
      <c r="I2213" s="1"/>
      <c r="K2213" s="1"/>
      <c r="L2213" s="1"/>
      <c r="M2213" s="1"/>
      <c r="N2213" s="1"/>
      <c r="O2213" s="1"/>
      <c r="P2213" s="1"/>
    </row>
    <row r="2214" spans="4:16" x14ac:dyDescent="0.25">
      <c r="D2214" s="1"/>
      <c r="E2214" s="1"/>
      <c r="F2214" s="1"/>
      <c r="G2214" s="1"/>
      <c r="H2214" s="1"/>
      <c r="I2214" s="1"/>
      <c r="K2214" s="1"/>
      <c r="L2214" s="1"/>
      <c r="M2214" s="1"/>
      <c r="N2214" s="1"/>
      <c r="O2214" s="1"/>
      <c r="P2214" s="1"/>
    </row>
    <row r="2215" spans="4:16" x14ac:dyDescent="0.25">
      <c r="D2215" s="1"/>
      <c r="E2215" s="1"/>
      <c r="F2215" s="1"/>
      <c r="G2215" s="1"/>
      <c r="H2215" s="1"/>
      <c r="I2215" s="1"/>
      <c r="K2215" s="1"/>
      <c r="L2215" s="1"/>
      <c r="M2215" s="1"/>
      <c r="N2215" s="1"/>
      <c r="O2215" s="1"/>
      <c r="P2215" s="1"/>
    </row>
    <row r="2216" spans="4:16" x14ac:dyDescent="0.25">
      <c r="D2216" s="1"/>
      <c r="E2216" s="1"/>
      <c r="F2216" s="1"/>
      <c r="G2216" s="1"/>
      <c r="H2216" s="1"/>
      <c r="I2216" s="1"/>
      <c r="K2216" s="1"/>
      <c r="L2216" s="1"/>
      <c r="M2216" s="1"/>
      <c r="N2216" s="1"/>
      <c r="O2216" s="1"/>
      <c r="P2216" s="1"/>
    </row>
    <row r="2217" spans="4:16" x14ac:dyDescent="0.25">
      <c r="D2217" s="1"/>
      <c r="E2217" s="1"/>
      <c r="F2217" s="1"/>
      <c r="G2217" s="1"/>
      <c r="H2217" s="1"/>
      <c r="I2217" s="1"/>
      <c r="K2217" s="1"/>
      <c r="L2217" s="1"/>
      <c r="M2217" s="1"/>
      <c r="N2217" s="1"/>
      <c r="O2217" s="1"/>
      <c r="P2217" s="1"/>
    </row>
    <row r="2218" spans="4:16" x14ac:dyDescent="0.25">
      <c r="D2218" s="1"/>
      <c r="E2218" s="1"/>
      <c r="F2218" s="1"/>
      <c r="G2218" s="1"/>
      <c r="H2218" s="1"/>
      <c r="I2218" s="1"/>
      <c r="K2218" s="1"/>
      <c r="L2218" s="1"/>
      <c r="M2218" s="1"/>
      <c r="N2218" s="1"/>
      <c r="O2218" s="1"/>
      <c r="P2218" s="1"/>
    </row>
    <row r="2219" spans="4:16" x14ac:dyDescent="0.25">
      <c r="D2219" s="1"/>
      <c r="E2219" s="1"/>
      <c r="F2219" s="1"/>
      <c r="G2219" s="1"/>
      <c r="H2219" s="1"/>
      <c r="I2219" s="1"/>
      <c r="K2219" s="1"/>
      <c r="L2219" s="1"/>
      <c r="M2219" s="1"/>
      <c r="N2219" s="1"/>
      <c r="O2219" s="1"/>
      <c r="P2219" s="1"/>
    </row>
    <row r="2220" spans="4:16" x14ac:dyDescent="0.25">
      <c r="D2220" s="1"/>
      <c r="E2220" s="1"/>
      <c r="F2220" s="1"/>
      <c r="G2220" s="1"/>
      <c r="H2220" s="1"/>
      <c r="I2220" s="1"/>
      <c r="K2220" s="1"/>
      <c r="L2220" s="1"/>
      <c r="M2220" s="1"/>
      <c r="N2220" s="1"/>
      <c r="O2220" s="1"/>
      <c r="P2220" s="1"/>
    </row>
    <row r="2221" spans="4:16" x14ac:dyDescent="0.25">
      <c r="D2221" s="1"/>
      <c r="E2221" s="1"/>
      <c r="F2221" s="1"/>
      <c r="G2221" s="1"/>
      <c r="H2221" s="1"/>
      <c r="I2221" s="1"/>
      <c r="K2221" s="1"/>
      <c r="L2221" s="1"/>
      <c r="M2221" s="1"/>
      <c r="N2221" s="1"/>
      <c r="O2221" s="1"/>
      <c r="P2221" s="1"/>
    </row>
    <row r="2222" spans="4:16" x14ac:dyDescent="0.25">
      <c r="D2222" s="1"/>
      <c r="E2222" s="1"/>
      <c r="F2222" s="1"/>
      <c r="G2222" s="1"/>
      <c r="H2222" s="1"/>
      <c r="I2222" s="1"/>
      <c r="K2222" s="1"/>
      <c r="L2222" s="1"/>
      <c r="M2222" s="1"/>
      <c r="N2222" s="1"/>
      <c r="O2222" s="1"/>
      <c r="P2222" s="1"/>
    </row>
    <row r="2223" spans="4:16" x14ac:dyDescent="0.25">
      <c r="D2223" s="1"/>
      <c r="E2223" s="1"/>
      <c r="F2223" s="1"/>
      <c r="G2223" s="1"/>
      <c r="H2223" s="1"/>
      <c r="I2223" s="1"/>
      <c r="K2223" s="1"/>
      <c r="L2223" s="1"/>
      <c r="M2223" s="1"/>
      <c r="N2223" s="1"/>
      <c r="O2223" s="1"/>
      <c r="P2223" s="1"/>
    </row>
    <row r="2224" spans="4:16" x14ac:dyDescent="0.25">
      <c r="D2224" s="1"/>
      <c r="E2224" s="1"/>
      <c r="F2224" s="1"/>
      <c r="G2224" s="1"/>
      <c r="H2224" s="1"/>
      <c r="I2224" s="1"/>
      <c r="K2224" s="1"/>
      <c r="L2224" s="1"/>
      <c r="M2224" s="1"/>
      <c r="N2224" s="1"/>
      <c r="O2224" s="1"/>
      <c r="P2224" s="1"/>
    </row>
    <row r="2225" spans="4:16" x14ac:dyDescent="0.25">
      <c r="D2225" s="1"/>
      <c r="E2225" s="1"/>
      <c r="F2225" s="1"/>
      <c r="G2225" s="1"/>
      <c r="H2225" s="1"/>
      <c r="I2225" s="1"/>
      <c r="K2225" s="1"/>
      <c r="L2225" s="1"/>
      <c r="M2225" s="1"/>
      <c r="N2225" s="1"/>
      <c r="O2225" s="1"/>
      <c r="P2225" s="1"/>
    </row>
    <row r="2226" spans="4:16" x14ac:dyDescent="0.25">
      <c r="D2226" s="1"/>
      <c r="E2226" s="1"/>
      <c r="F2226" s="1"/>
      <c r="G2226" s="1"/>
      <c r="H2226" s="1"/>
      <c r="I2226" s="1"/>
      <c r="K2226" s="1"/>
      <c r="L2226" s="1"/>
      <c r="M2226" s="1"/>
      <c r="N2226" s="1"/>
      <c r="O2226" s="1"/>
      <c r="P2226" s="1"/>
    </row>
    <row r="2227" spans="4:16" x14ac:dyDescent="0.25">
      <c r="D2227" s="1"/>
      <c r="E2227" s="1"/>
      <c r="F2227" s="1"/>
      <c r="G2227" s="1"/>
      <c r="H2227" s="1"/>
      <c r="I2227" s="1"/>
      <c r="K2227" s="1"/>
      <c r="L2227" s="1"/>
      <c r="M2227" s="1"/>
      <c r="N2227" s="1"/>
      <c r="O2227" s="1"/>
      <c r="P2227" s="1"/>
    </row>
    <row r="2228" spans="4:16" x14ac:dyDescent="0.25">
      <c r="D2228" s="1"/>
      <c r="E2228" s="1"/>
      <c r="F2228" s="1"/>
      <c r="G2228" s="1"/>
      <c r="H2228" s="1"/>
      <c r="I2228" s="1"/>
      <c r="K2228" s="1"/>
      <c r="L2228" s="1"/>
      <c r="M2228" s="1"/>
      <c r="N2228" s="1"/>
      <c r="O2228" s="1"/>
      <c r="P2228" s="1"/>
    </row>
    <row r="2229" spans="4:16" x14ac:dyDescent="0.25">
      <c r="D2229" s="1"/>
      <c r="E2229" s="1"/>
      <c r="F2229" s="1"/>
      <c r="G2229" s="1"/>
      <c r="H2229" s="1"/>
      <c r="I2229" s="1"/>
      <c r="K2229" s="1"/>
      <c r="L2229" s="1"/>
      <c r="M2229" s="1"/>
      <c r="N2229" s="1"/>
      <c r="O2229" s="1"/>
      <c r="P2229" s="1"/>
    </row>
    <row r="2230" spans="4:16" x14ac:dyDescent="0.25">
      <c r="D2230" s="1"/>
      <c r="E2230" s="1"/>
      <c r="F2230" s="1"/>
      <c r="G2230" s="1"/>
      <c r="H2230" s="1"/>
      <c r="I2230" s="1"/>
      <c r="K2230" s="1"/>
      <c r="L2230" s="1"/>
      <c r="M2230" s="1"/>
      <c r="N2230" s="1"/>
      <c r="O2230" s="1"/>
      <c r="P2230" s="1"/>
    </row>
    <row r="2231" spans="4:16" x14ac:dyDescent="0.25">
      <c r="D2231" s="1"/>
      <c r="E2231" s="1"/>
      <c r="F2231" s="1"/>
      <c r="G2231" s="1"/>
      <c r="H2231" s="1"/>
      <c r="I2231" s="1"/>
      <c r="K2231" s="1"/>
      <c r="L2231" s="1"/>
      <c r="M2231" s="1"/>
      <c r="N2231" s="1"/>
      <c r="O2231" s="1"/>
      <c r="P2231" s="1"/>
    </row>
    <row r="2232" spans="4:16" x14ac:dyDescent="0.25">
      <c r="D2232" s="1"/>
      <c r="E2232" s="1"/>
      <c r="F2232" s="1"/>
      <c r="G2232" s="1"/>
      <c r="H2232" s="1"/>
      <c r="I2232" s="1"/>
      <c r="K2232" s="1"/>
      <c r="L2232" s="1"/>
      <c r="M2232" s="1"/>
      <c r="N2232" s="1"/>
      <c r="O2232" s="1"/>
      <c r="P2232" s="1"/>
    </row>
    <row r="2233" spans="4:16" x14ac:dyDescent="0.25">
      <c r="D2233" s="1"/>
      <c r="E2233" s="1"/>
      <c r="F2233" s="1"/>
      <c r="G2233" s="1"/>
      <c r="H2233" s="1"/>
      <c r="I2233" s="1"/>
      <c r="K2233" s="1"/>
      <c r="L2233" s="1"/>
      <c r="M2233" s="1"/>
      <c r="N2233" s="1"/>
      <c r="O2233" s="1"/>
      <c r="P2233" s="1"/>
    </row>
    <row r="2234" spans="4:16" x14ac:dyDescent="0.25">
      <c r="D2234" s="1"/>
      <c r="E2234" s="1"/>
      <c r="F2234" s="1"/>
      <c r="G2234" s="1"/>
      <c r="H2234" s="1"/>
      <c r="I2234" s="1"/>
      <c r="K2234" s="1"/>
      <c r="L2234" s="1"/>
      <c r="M2234" s="1"/>
      <c r="N2234" s="1"/>
      <c r="O2234" s="1"/>
      <c r="P2234" s="1"/>
    </row>
    <row r="2235" spans="4:16" x14ac:dyDescent="0.25">
      <c r="D2235" s="1"/>
      <c r="E2235" s="1"/>
      <c r="F2235" s="1"/>
      <c r="G2235" s="1"/>
      <c r="H2235" s="1"/>
      <c r="I2235" s="1"/>
      <c r="K2235" s="1"/>
      <c r="L2235" s="1"/>
      <c r="M2235" s="1"/>
      <c r="N2235" s="1"/>
      <c r="O2235" s="1"/>
      <c r="P2235" s="1"/>
    </row>
    <row r="2236" spans="4:16" x14ac:dyDescent="0.25">
      <c r="D2236" s="1"/>
      <c r="E2236" s="1"/>
      <c r="F2236" s="1"/>
      <c r="G2236" s="1"/>
      <c r="H2236" s="1"/>
      <c r="I2236" s="1"/>
      <c r="K2236" s="1"/>
      <c r="L2236" s="1"/>
      <c r="M2236" s="1"/>
      <c r="N2236" s="1"/>
      <c r="O2236" s="1"/>
      <c r="P2236" s="1"/>
    </row>
    <row r="2237" spans="4:16" x14ac:dyDescent="0.25">
      <c r="D2237" s="1"/>
      <c r="E2237" s="1"/>
      <c r="F2237" s="1"/>
      <c r="G2237" s="1"/>
      <c r="H2237" s="1"/>
      <c r="I2237" s="1"/>
      <c r="K2237" s="1"/>
      <c r="L2237" s="1"/>
      <c r="M2237" s="1"/>
      <c r="N2237" s="1"/>
      <c r="O2237" s="1"/>
      <c r="P2237" s="1"/>
    </row>
    <row r="2238" spans="4:16" x14ac:dyDescent="0.25">
      <c r="D2238" s="1"/>
      <c r="E2238" s="1"/>
      <c r="F2238" s="1"/>
      <c r="G2238" s="1"/>
      <c r="H2238" s="1"/>
      <c r="I2238" s="1"/>
      <c r="K2238" s="1"/>
      <c r="L2238" s="1"/>
      <c r="M2238" s="1"/>
      <c r="N2238" s="1"/>
      <c r="O2238" s="1"/>
      <c r="P2238" s="1"/>
    </row>
    <row r="2239" spans="4:16" x14ac:dyDescent="0.25">
      <c r="D2239" s="1"/>
      <c r="E2239" s="1"/>
      <c r="F2239" s="1"/>
      <c r="G2239" s="1"/>
      <c r="H2239" s="1"/>
      <c r="I2239" s="1"/>
      <c r="K2239" s="1"/>
      <c r="L2239" s="1"/>
      <c r="M2239" s="1"/>
      <c r="N2239" s="1"/>
      <c r="O2239" s="1"/>
      <c r="P2239" s="1"/>
    </row>
    <row r="2240" spans="4:16" x14ac:dyDescent="0.25">
      <c r="D2240" s="1"/>
      <c r="E2240" s="1"/>
      <c r="F2240" s="1"/>
      <c r="G2240" s="1"/>
      <c r="H2240" s="1"/>
      <c r="I2240" s="1"/>
      <c r="K2240" s="1"/>
      <c r="L2240" s="1"/>
      <c r="M2240" s="1"/>
      <c r="N2240" s="1"/>
      <c r="O2240" s="1"/>
      <c r="P2240" s="1"/>
    </row>
    <row r="2241" spans="4:16" x14ac:dyDescent="0.25">
      <c r="D2241" s="1"/>
      <c r="E2241" s="1"/>
      <c r="F2241" s="1"/>
      <c r="G2241" s="1"/>
      <c r="H2241" s="1"/>
      <c r="I2241" s="1"/>
      <c r="K2241" s="1"/>
      <c r="L2241" s="1"/>
      <c r="M2241" s="1"/>
      <c r="N2241" s="1"/>
      <c r="O2241" s="1"/>
      <c r="P2241" s="1"/>
    </row>
    <row r="2242" spans="4:16" x14ac:dyDescent="0.25">
      <c r="D2242" s="1"/>
      <c r="E2242" s="1"/>
      <c r="F2242" s="1"/>
      <c r="G2242" s="1"/>
      <c r="H2242" s="1"/>
      <c r="I2242" s="1"/>
      <c r="K2242" s="1"/>
      <c r="L2242" s="1"/>
      <c r="M2242" s="1"/>
      <c r="N2242" s="1"/>
      <c r="O2242" s="1"/>
      <c r="P2242" s="1"/>
    </row>
    <row r="2243" spans="4:16" x14ac:dyDescent="0.25">
      <c r="D2243" s="1"/>
      <c r="E2243" s="1"/>
      <c r="F2243" s="1"/>
      <c r="G2243" s="1"/>
      <c r="H2243" s="1"/>
      <c r="I2243" s="1"/>
      <c r="K2243" s="1"/>
      <c r="L2243" s="1"/>
      <c r="M2243" s="1"/>
      <c r="N2243" s="1"/>
      <c r="O2243" s="1"/>
      <c r="P2243" s="1"/>
    </row>
    <row r="2244" spans="4:16" x14ac:dyDescent="0.25">
      <c r="D2244" s="1"/>
      <c r="E2244" s="1"/>
      <c r="F2244" s="1"/>
      <c r="G2244" s="1"/>
      <c r="H2244" s="1"/>
      <c r="I2244" s="1"/>
      <c r="K2244" s="1"/>
      <c r="L2244" s="1"/>
      <c r="M2244" s="1"/>
      <c r="N2244" s="1"/>
      <c r="O2244" s="1"/>
      <c r="P2244" s="1"/>
    </row>
    <row r="2245" spans="4:16" x14ac:dyDescent="0.25">
      <c r="D2245" s="1"/>
      <c r="E2245" s="1"/>
      <c r="F2245" s="1"/>
      <c r="G2245" s="1"/>
      <c r="H2245" s="1"/>
      <c r="I2245" s="1"/>
      <c r="K2245" s="1"/>
      <c r="L2245" s="1"/>
      <c r="M2245" s="1"/>
      <c r="N2245" s="1"/>
      <c r="O2245" s="1"/>
      <c r="P2245" s="1"/>
    </row>
    <row r="2246" spans="4:16" x14ac:dyDescent="0.25">
      <c r="D2246" s="1"/>
      <c r="E2246" s="1"/>
      <c r="F2246" s="1"/>
      <c r="G2246" s="1"/>
      <c r="H2246" s="1"/>
      <c r="I2246" s="1"/>
      <c r="K2246" s="1"/>
      <c r="L2246" s="1"/>
      <c r="M2246" s="1"/>
      <c r="N2246" s="1"/>
      <c r="O2246" s="1"/>
      <c r="P2246" s="1"/>
    </row>
    <row r="2247" spans="4:16" x14ac:dyDescent="0.25">
      <c r="D2247" s="1"/>
      <c r="E2247" s="1"/>
      <c r="F2247" s="1"/>
      <c r="G2247" s="1"/>
      <c r="H2247" s="1"/>
      <c r="I2247" s="1"/>
      <c r="K2247" s="1"/>
      <c r="L2247" s="1"/>
      <c r="M2247" s="1"/>
      <c r="N2247" s="1"/>
      <c r="O2247" s="1"/>
      <c r="P2247" s="1"/>
    </row>
    <row r="2248" spans="4:16" x14ac:dyDescent="0.25">
      <c r="D2248" s="1"/>
      <c r="E2248" s="1"/>
      <c r="F2248" s="1"/>
      <c r="G2248" s="1"/>
      <c r="H2248" s="1"/>
      <c r="I2248" s="1"/>
      <c r="K2248" s="1"/>
      <c r="L2248" s="1"/>
      <c r="M2248" s="1"/>
      <c r="N2248" s="1"/>
      <c r="O2248" s="1"/>
      <c r="P2248" s="1"/>
    </row>
    <row r="2249" spans="4:16" x14ac:dyDescent="0.25">
      <c r="D2249" s="1"/>
      <c r="E2249" s="1"/>
      <c r="F2249" s="1"/>
      <c r="G2249" s="1"/>
      <c r="H2249" s="1"/>
      <c r="I2249" s="1"/>
      <c r="K2249" s="1"/>
      <c r="L2249" s="1"/>
      <c r="M2249" s="1"/>
      <c r="N2249" s="1"/>
      <c r="O2249" s="1"/>
      <c r="P2249" s="1"/>
    </row>
    <row r="2250" spans="4:16" x14ac:dyDescent="0.25">
      <c r="D2250" s="1"/>
      <c r="E2250" s="1"/>
      <c r="F2250" s="1"/>
      <c r="G2250" s="1"/>
      <c r="H2250" s="1"/>
      <c r="I2250" s="1"/>
      <c r="K2250" s="1"/>
      <c r="L2250" s="1"/>
      <c r="M2250" s="1"/>
      <c r="N2250" s="1"/>
      <c r="O2250" s="1"/>
      <c r="P2250" s="1"/>
    </row>
    <row r="2251" spans="4:16" x14ac:dyDescent="0.25">
      <c r="D2251" s="1"/>
      <c r="E2251" s="1"/>
      <c r="F2251" s="1"/>
      <c r="G2251" s="1"/>
      <c r="H2251" s="1"/>
      <c r="I2251" s="1"/>
      <c r="K2251" s="1"/>
      <c r="L2251" s="1"/>
      <c r="M2251" s="1"/>
      <c r="N2251" s="1"/>
      <c r="O2251" s="1"/>
      <c r="P2251" s="1"/>
    </row>
    <row r="2252" spans="4:16" x14ac:dyDescent="0.25">
      <c r="D2252" s="1"/>
      <c r="E2252" s="1"/>
      <c r="F2252" s="1"/>
      <c r="G2252" s="1"/>
      <c r="H2252" s="1"/>
      <c r="I2252" s="1"/>
      <c r="K2252" s="1"/>
      <c r="L2252" s="1"/>
      <c r="M2252" s="1"/>
      <c r="N2252" s="1"/>
      <c r="O2252" s="1"/>
      <c r="P2252" s="1"/>
    </row>
    <row r="2253" spans="4:16" x14ac:dyDescent="0.25">
      <c r="D2253" s="1"/>
      <c r="E2253" s="1"/>
      <c r="F2253" s="1"/>
      <c r="G2253" s="1"/>
      <c r="H2253" s="1"/>
      <c r="I2253" s="1"/>
      <c r="K2253" s="1"/>
      <c r="L2253" s="1"/>
      <c r="M2253" s="1"/>
      <c r="N2253" s="1"/>
      <c r="O2253" s="1"/>
      <c r="P2253" s="1"/>
    </row>
    <row r="2254" spans="4:16" x14ac:dyDescent="0.25">
      <c r="D2254" s="1"/>
      <c r="E2254" s="1"/>
      <c r="F2254" s="1"/>
      <c r="G2254" s="1"/>
      <c r="H2254" s="1"/>
      <c r="I2254" s="1"/>
      <c r="K2254" s="1"/>
      <c r="L2254" s="1"/>
      <c r="M2254" s="1"/>
      <c r="N2254" s="1"/>
      <c r="O2254" s="1"/>
      <c r="P2254" s="1"/>
    </row>
    <row r="2255" spans="4:16" x14ac:dyDescent="0.25">
      <c r="D2255" s="1"/>
      <c r="E2255" s="1"/>
      <c r="F2255" s="1"/>
      <c r="G2255" s="1"/>
      <c r="H2255" s="1"/>
      <c r="I2255" s="1"/>
      <c r="K2255" s="1"/>
      <c r="L2255" s="1"/>
      <c r="M2255" s="1"/>
      <c r="N2255" s="1"/>
      <c r="O2255" s="1"/>
      <c r="P2255" s="1"/>
    </row>
    <row r="2256" spans="4:16" x14ac:dyDescent="0.25">
      <c r="D2256" s="1"/>
      <c r="E2256" s="1"/>
      <c r="F2256" s="1"/>
      <c r="G2256" s="1"/>
      <c r="H2256" s="1"/>
      <c r="I2256" s="1"/>
      <c r="K2256" s="1"/>
      <c r="L2256" s="1"/>
      <c r="M2256" s="1"/>
      <c r="N2256" s="1"/>
      <c r="O2256" s="1"/>
      <c r="P2256" s="1"/>
    </row>
    <row r="2257" spans="4:16" x14ac:dyDescent="0.25">
      <c r="D2257" s="1"/>
      <c r="E2257" s="1"/>
      <c r="F2257" s="1"/>
      <c r="G2257" s="1"/>
      <c r="H2257" s="1"/>
      <c r="I2257" s="1"/>
      <c r="K2257" s="1"/>
      <c r="L2257" s="1"/>
      <c r="M2257" s="1"/>
      <c r="N2257" s="1"/>
      <c r="O2257" s="1"/>
      <c r="P2257" s="1"/>
    </row>
    <row r="2258" spans="4:16" x14ac:dyDescent="0.25">
      <c r="D2258" s="1"/>
      <c r="E2258" s="1"/>
      <c r="F2258" s="1"/>
      <c r="G2258" s="1"/>
      <c r="H2258" s="1"/>
      <c r="I2258" s="1"/>
      <c r="K2258" s="1"/>
      <c r="L2258" s="1"/>
      <c r="M2258" s="1"/>
      <c r="N2258" s="1"/>
      <c r="O2258" s="1"/>
      <c r="P2258" s="1"/>
    </row>
    <row r="2259" spans="4:16" x14ac:dyDescent="0.25">
      <c r="D2259" s="1"/>
      <c r="E2259" s="1"/>
      <c r="F2259" s="1"/>
      <c r="G2259" s="1"/>
      <c r="H2259" s="1"/>
      <c r="I2259" s="1"/>
      <c r="K2259" s="1"/>
      <c r="L2259" s="1"/>
      <c r="M2259" s="1"/>
      <c r="N2259" s="1"/>
      <c r="O2259" s="1"/>
      <c r="P2259" s="1"/>
    </row>
    <row r="2260" spans="4:16" x14ac:dyDescent="0.25">
      <c r="D2260" s="1"/>
      <c r="E2260" s="1"/>
      <c r="F2260" s="1"/>
      <c r="G2260" s="1"/>
      <c r="H2260" s="1"/>
      <c r="I2260" s="1"/>
      <c r="K2260" s="1"/>
      <c r="L2260" s="1"/>
      <c r="M2260" s="1"/>
      <c r="N2260" s="1"/>
      <c r="O2260" s="1"/>
      <c r="P2260" s="1"/>
    </row>
    <row r="2261" spans="4:16" x14ac:dyDescent="0.25">
      <c r="D2261" s="1"/>
      <c r="E2261" s="1"/>
      <c r="F2261" s="1"/>
      <c r="G2261" s="1"/>
      <c r="H2261" s="1"/>
      <c r="I2261" s="1"/>
      <c r="K2261" s="1"/>
      <c r="L2261" s="1"/>
      <c r="M2261" s="1"/>
      <c r="N2261" s="1"/>
      <c r="O2261" s="1"/>
      <c r="P2261" s="1"/>
    </row>
    <row r="2262" spans="4:16" x14ac:dyDescent="0.25">
      <c r="D2262" s="1"/>
      <c r="E2262" s="1"/>
      <c r="F2262" s="1"/>
      <c r="G2262" s="1"/>
      <c r="H2262" s="1"/>
      <c r="I2262" s="1"/>
      <c r="K2262" s="1"/>
      <c r="L2262" s="1"/>
      <c r="M2262" s="1"/>
      <c r="N2262" s="1"/>
      <c r="O2262" s="1"/>
      <c r="P2262" s="1"/>
    </row>
    <row r="2263" spans="4:16" x14ac:dyDescent="0.25">
      <c r="D2263" s="1"/>
      <c r="E2263" s="1"/>
      <c r="F2263" s="1"/>
      <c r="G2263" s="1"/>
      <c r="H2263" s="1"/>
      <c r="I2263" s="1"/>
      <c r="K2263" s="1"/>
      <c r="L2263" s="1"/>
      <c r="M2263" s="1"/>
      <c r="N2263" s="1"/>
      <c r="O2263" s="1"/>
      <c r="P2263" s="1"/>
    </row>
    <row r="2264" spans="4:16" x14ac:dyDescent="0.25">
      <c r="D2264" s="1"/>
      <c r="E2264" s="1"/>
      <c r="F2264" s="1"/>
      <c r="G2264" s="1"/>
      <c r="H2264" s="1"/>
      <c r="I2264" s="1"/>
      <c r="K2264" s="1"/>
      <c r="L2264" s="1"/>
      <c r="M2264" s="1"/>
      <c r="N2264" s="1"/>
      <c r="O2264" s="1"/>
      <c r="P2264" s="1"/>
    </row>
    <row r="2265" spans="4:16" x14ac:dyDescent="0.25">
      <c r="D2265" s="1"/>
      <c r="E2265" s="1"/>
      <c r="F2265" s="1"/>
      <c r="G2265" s="1"/>
      <c r="H2265" s="1"/>
      <c r="I2265" s="1"/>
      <c r="K2265" s="1"/>
      <c r="L2265" s="1"/>
      <c r="M2265" s="1"/>
      <c r="N2265" s="1"/>
      <c r="O2265" s="1"/>
      <c r="P2265" s="1"/>
    </row>
    <row r="2266" spans="4:16" x14ac:dyDescent="0.25">
      <c r="D2266" s="1"/>
      <c r="E2266" s="1"/>
      <c r="F2266" s="1"/>
      <c r="G2266" s="1"/>
      <c r="H2266" s="1"/>
      <c r="I2266" s="1"/>
      <c r="K2266" s="1"/>
      <c r="L2266" s="1"/>
      <c r="M2266" s="1"/>
      <c r="N2266" s="1"/>
      <c r="O2266" s="1"/>
      <c r="P2266" s="1"/>
    </row>
    <row r="2267" spans="4:16" x14ac:dyDescent="0.25">
      <c r="D2267" s="1"/>
      <c r="E2267" s="1"/>
      <c r="F2267" s="1"/>
      <c r="G2267" s="1"/>
      <c r="H2267" s="1"/>
      <c r="I2267" s="1"/>
      <c r="K2267" s="1"/>
      <c r="L2267" s="1"/>
      <c r="M2267" s="1"/>
      <c r="N2267" s="1"/>
      <c r="O2267" s="1"/>
      <c r="P2267" s="1"/>
    </row>
    <row r="2268" spans="4:16" x14ac:dyDescent="0.25">
      <c r="D2268" s="1"/>
      <c r="E2268" s="1"/>
      <c r="F2268" s="1"/>
      <c r="G2268" s="1"/>
      <c r="H2268" s="1"/>
      <c r="I2268" s="1"/>
      <c r="K2268" s="1"/>
      <c r="L2268" s="1"/>
      <c r="M2268" s="1"/>
      <c r="N2268" s="1"/>
      <c r="O2268" s="1"/>
      <c r="P2268" s="1"/>
    </row>
    <row r="2269" spans="4:16" x14ac:dyDescent="0.25">
      <c r="D2269" s="1"/>
      <c r="E2269" s="1"/>
      <c r="F2269" s="1"/>
      <c r="G2269" s="1"/>
      <c r="H2269" s="1"/>
      <c r="I2269" s="1"/>
      <c r="K2269" s="1"/>
      <c r="L2269" s="1"/>
      <c r="M2269" s="1"/>
      <c r="N2269" s="1"/>
      <c r="O2269" s="1"/>
      <c r="P2269" s="1"/>
    </row>
    <row r="2270" spans="4:16" x14ac:dyDescent="0.25">
      <c r="D2270" s="1"/>
      <c r="E2270" s="1"/>
      <c r="F2270" s="1"/>
      <c r="G2270" s="1"/>
      <c r="H2270" s="1"/>
      <c r="I2270" s="1"/>
      <c r="K2270" s="1"/>
      <c r="L2270" s="1"/>
      <c r="M2270" s="1"/>
      <c r="N2270" s="1"/>
      <c r="O2270" s="1"/>
      <c r="P2270" s="1"/>
    </row>
    <row r="2271" spans="4:16" x14ac:dyDescent="0.25">
      <c r="D2271" s="1"/>
      <c r="E2271" s="1"/>
      <c r="F2271" s="1"/>
      <c r="G2271" s="1"/>
      <c r="H2271" s="1"/>
      <c r="I2271" s="1"/>
      <c r="K2271" s="1"/>
      <c r="L2271" s="1"/>
      <c r="M2271" s="1"/>
      <c r="N2271" s="1"/>
      <c r="O2271" s="1"/>
      <c r="P2271" s="1"/>
    </row>
    <row r="2272" spans="4:16" x14ac:dyDescent="0.25">
      <c r="D2272" s="1"/>
      <c r="E2272" s="1"/>
      <c r="F2272" s="1"/>
      <c r="G2272" s="1"/>
      <c r="H2272" s="1"/>
      <c r="I2272" s="1"/>
      <c r="K2272" s="1"/>
      <c r="L2272" s="1"/>
      <c r="M2272" s="1"/>
      <c r="N2272" s="1"/>
      <c r="O2272" s="1"/>
      <c r="P2272" s="1"/>
    </row>
    <row r="2273" spans="4:16" x14ac:dyDescent="0.25">
      <c r="D2273" s="1"/>
      <c r="E2273" s="1"/>
      <c r="F2273" s="1"/>
      <c r="G2273" s="1"/>
      <c r="H2273" s="1"/>
      <c r="I2273" s="1"/>
      <c r="K2273" s="1"/>
      <c r="L2273" s="1"/>
      <c r="M2273" s="1"/>
      <c r="N2273" s="1"/>
      <c r="O2273" s="1"/>
      <c r="P2273" s="1"/>
    </row>
    <row r="2274" spans="4:16" x14ac:dyDescent="0.25">
      <c r="D2274" s="1"/>
      <c r="E2274" s="1"/>
      <c r="F2274" s="1"/>
      <c r="G2274" s="1"/>
      <c r="H2274" s="1"/>
      <c r="I2274" s="1"/>
      <c r="K2274" s="1"/>
      <c r="L2274" s="1"/>
      <c r="M2274" s="1"/>
      <c r="N2274" s="1"/>
      <c r="O2274" s="1"/>
      <c r="P2274" s="1"/>
    </row>
    <row r="2275" spans="4:16" x14ac:dyDescent="0.25">
      <c r="D2275" s="1"/>
      <c r="E2275" s="1"/>
      <c r="F2275" s="1"/>
      <c r="G2275" s="1"/>
      <c r="H2275" s="1"/>
      <c r="I2275" s="1"/>
      <c r="K2275" s="1"/>
      <c r="L2275" s="1"/>
      <c r="M2275" s="1"/>
      <c r="N2275" s="1"/>
      <c r="O2275" s="1"/>
      <c r="P2275" s="1"/>
    </row>
    <row r="2276" spans="4:16" x14ac:dyDescent="0.25">
      <c r="D2276" s="1"/>
      <c r="E2276" s="1"/>
      <c r="F2276" s="1"/>
      <c r="G2276" s="1"/>
      <c r="H2276" s="1"/>
      <c r="I2276" s="1"/>
      <c r="K2276" s="1"/>
      <c r="L2276" s="1"/>
      <c r="M2276" s="1"/>
      <c r="N2276" s="1"/>
      <c r="O2276" s="1"/>
      <c r="P2276" s="1"/>
    </row>
    <row r="2277" spans="4:16" x14ac:dyDescent="0.25">
      <c r="D2277" s="1"/>
      <c r="E2277" s="1"/>
      <c r="F2277" s="1"/>
      <c r="G2277" s="1"/>
      <c r="H2277" s="1"/>
      <c r="I2277" s="1"/>
      <c r="K2277" s="1"/>
      <c r="L2277" s="1"/>
      <c r="M2277" s="1"/>
      <c r="N2277" s="1"/>
      <c r="O2277" s="1"/>
      <c r="P2277" s="1"/>
    </row>
    <row r="2278" spans="4:16" x14ac:dyDescent="0.25">
      <c r="D2278" s="1"/>
      <c r="E2278" s="1"/>
      <c r="F2278" s="1"/>
      <c r="G2278" s="1"/>
      <c r="H2278" s="1"/>
      <c r="I2278" s="1"/>
      <c r="K2278" s="1"/>
      <c r="L2278" s="1"/>
      <c r="M2278" s="1"/>
      <c r="N2278" s="1"/>
      <c r="O2278" s="1"/>
      <c r="P2278" s="1"/>
    </row>
    <row r="2279" spans="4:16" x14ac:dyDescent="0.25">
      <c r="D2279" s="1"/>
      <c r="E2279" s="1"/>
      <c r="F2279" s="1"/>
      <c r="G2279" s="1"/>
      <c r="H2279" s="1"/>
      <c r="I2279" s="1"/>
      <c r="K2279" s="1"/>
      <c r="L2279" s="1"/>
      <c r="M2279" s="1"/>
      <c r="N2279" s="1"/>
      <c r="O2279" s="1"/>
      <c r="P2279" s="1"/>
    </row>
    <row r="2280" spans="4:16" x14ac:dyDescent="0.25">
      <c r="D2280" s="1"/>
      <c r="E2280" s="1"/>
      <c r="F2280" s="1"/>
      <c r="G2280" s="1"/>
      <c r="H2280" s="1"/>
      <c r="I2280" s="1"/>
      <c r="K2280" s="1"/>
      <c r="L2280" s="1"/>
      <c r="M2280" s="1"/>
      <c r="N2280" s="1"/>
      <c r="O2280" s="1"/>
      <c r="P2280" s="1"/>
    </row>
    <row r="2281" spans="4:16" x14ac:dyDescent="0.25">
      <c r="D2281" s="1"/>
      <c r="E2281" s="1"/>
      <c r="F2281" s="1"/>
      <c r="G2281" s="1"/>
      <c r="H2281" s="1"/>
      <c r="I2281" s="1"/>
      <c r="K2281" s="1"/>
      <c r="L2281" s="1"/>
      <c r="M2281" s="1"/>
      <c r="N2281" s="1"/>
      <c r="O2281" s="1"/>
      <c r="P2281" s="1"/>
    </row>
    <row r="2282" spans="4:16" x14ac:dyDescent="0.25">
      <c r="D2282" s="1"/>
      <c r="E2282" s="1"/>
      <c r="F2282" s="1"/>
      <c r="G2282" s="1"/>
      <c r="H2282" s="1"/>
      <c r="I2282" s="1"/>
      <c r="K2282" s="1"/>
      <c r="L2282" s="1"/>
      <c r="M2282" s="1"/>
      <c r="N2282" s="1"/>
      <c r="O2282" s="1"/>
      <c r="P2282" s="1"/>
    </row>
    <row r="2283" spans="4:16" x14ac:dyDescent="0.25">
      <c r="D2283" s="1"/>
      <c r="E2283" s="1"/>
      <c r="F2283" s="1"/>
      <c r="G2283" s="1"/>
      <c r="H2283" s="1"/>
      <c r="I2283" s="1"/>
      <c r="K2283" s="1"/>
      <c r="L2283" s="1"/>
      <c r="M2283" s="1"/>
      <c r="N2283" s="1"/>
      <c r="O2283" s="1"/>
      <c r="P2283" s="1"/>
    </row>
    <row r="2284" spans="4:16" x14ac:dyDescent="0.25">
      <c r="D2284" s="1"/>
      <c r="E2284" s="1"/>
      <c r="F2284" s="1"/>
      <c r="G2284" s="1"/>
      <c r="H2284" s="1"/>
      <c r="I2284" s="1"/>
      <c r="K2284" s="1"/>
      <c r="L2284" s="1"/>
      <c r="M2284" s="1"/>
      <c r="N2284" s="1"/>
      <c r="O2284" s="1"/>
      <c r="P2284" s="1"/>
    </row>
    <row r="2285" spans="4:16" x14ac:dyDescent="0.25">
      <c r="D2285" s="1"/>
      <c r="E2285" s="1"/>
      <c r="F2285" s="1"/>
      <c r="G2285" s="1"/>
      <c r="H2285" s="1"/>
      <c r="I2285" s="1"/>
      <c r="K2285" s="1"/>
      <c r="L2285" s="1"/>
      <c r="M2285" s="1"/>
      <c r="N2285" s="1"/>
      <c r="O2285" s="1"/>
      <c r="P2285" s="1"/>
    </row>
    <row r="2286" spans="4:16" x14ac:dyDescent="0.25">
      <c r="D2286" s="1"/>
      <c r="E2286" s="1"/>
      <c r="F2286" s="1"/>
      <c r="G2286" s="1"/>
      <c r="H2286" s="1"/>
      <c r="I2286" s="1"/>
      <c r="K2286" s="1"/>
      <c r="L2286" s="1"/>
      <c r="M2286" s="1"/>
      <c r="N2286" s="1"/>
      <c r="O2286" s="1"/>
      <c r="P2286" s="1"/>
    </row>
    <row r="2287" spans="4:16" x14ac:dyDescent="0.25">
      <c r="D2287" s="1"/>
      <c r="E2287" s="1"/>
      <c r="F2287" s="1"/>
      <c r="G2287" s="1"/>
      <c r="H2287" s="1"/>
      <c r="I2287" s="1"/>
      <c r="K2287" s="1"/>
      <c r="L2287" s="1"/>
      <c r="M2287" s="1"/>
      <c r="N2287" s="1"/>
      <c r="O2287" s="1"/>
      <c r="P2287" s="1"/>
    </row>
    <row r="2288" spans="4:16" x14ac:dyDescent="0.25">
      <c r="D2288" s="1"/>
      <c r="E2288" s="1"/>
      <c r="F2288" s="1"/>
      <c r="G2288" s="1"/>
      <c r="H2288" s="1"/>
      <c r="I2288" s="1"/>
      <c r="K2288" s="1"/>
      <c r="L2288" s="1"/>
      <c r="M2288" s="1"/>
      <c r="N2288" s="1"/>
      <c r="O2288" s="1"/>
      <c r="P2288" s="1"/>
    </row>
    <row r="2289" spans="4:16" x14ac:dyDescent="0.25">
      <c r="D2289" s="1"/>
      <c r="E2289" s="1"/>
      <c r="F2289" s="1"/>
      <c r="G2289" s="1"/>
      <c r="H2289" s="1"/>
      <c r="I2289" s="1"/>
      <c r="K2289" s="1"/>
      <c r="L2289" s="1"/>
      <c r="M2289" s="1"/>
      <c r="N2289" s="1"/>
      <c r="O2289" s="1"/>
      <c r="P2289" s="1"/>
    </row>
    <row r="2290" spans="4:16" x14ac:dyDescent="0.25">
      <c r="D2290" s="1"/>
      <c r="E2290" s="1"/>
      <c r="F2290" s="1"/>
      <c r="G2290" s="1"/>
      <c r="H2290" s="1"/>
      <c r="I2290" s="1"/>
      <c r="K2290" s="1"/>
      <c r="L2290" s="1"/>
      <c r="M2290" s="1"/>
      <c r="N2290" s="1"/>
      <c r="O2290" s="1"/>
      <c r="P2290" s="1"/>
    </row>
    <row r="2291" spans="4:16" x14ac:dyDescent="0.25">
      <c r="D2291" s="1"/>
      <c r="E2291" s="1"/>
      <c r="F2291" s="1"/>
      <c r="G2291" s="1"/>
      <c r="H2291" s="1"/>
      <c r="I2291" s="1"/>
      <c r="K2291" s="1"/>
      <c r="L2291" s="1"/>
      <c r="M2291" s="1"/>
      <c r="N2291" s="1"/>
      <c r="O2291" s="1"/>
      <c r="P2291" s="1"/>
    </row>
    <row r="2292" spans="4:16" x14ac:dyDescent="0.25">
      <c r="D2292" s="1"/>
      <c r="E2292" s="1"/>
      <c r="F2292" s="1"/>
      <c r="G2292" s="1"/>
      <c r="H2292" s="1"/>
      <c r="I2292" s="1"/>
      <c r="K2292" s="1"/>
      <c r="L2292" s="1"/>
      <c r="M2292" s="1"/>
      <c r="N2292" s="1"/>
      <c r="O2292" s="1"/>
      <c r="P2292" s="1"/>
    </row>
    <row r="2293" spans="4:16" x14ac:dyDescent="0.25">
      <c r="D2293" s="1"/>
      <c r="E2293" s="1"/>
      <c r="F2293" s="1"/>
      <c r="G2293" s="1"/>
      <c r="H2293" s="1"/>
      <c r="I2293" s="1"/>
      <c r="K2293" s="1"/>
      <c r="L2293" s="1"/>
      <c r="M2293" s="1"/>
      <c r="N2293" s="1"/>
      <c r="O2293" s="1"/>
      <c r="P2293" s="1"/>
    </row>
    <row r="2294" spans="4:16" x14ac:dyDescent="0.25">
      <c r="D2294" s="1"/>
      <c r="E2294" s="1"/>
      <c r="F2294" s="1"/>
      <c r="G2294" s="1"/>
      <c r="H2294" s="1"/>
      <c r="I2294" s="1"/>
      <c r="K2294" s="1"/>
      <c r="L2294" s="1"/>
      <c r="M2294" s="1"/>
      <c r="N2294" s="1"/>
      <c r="O2294" s="1"/>
      <c r="P2294" s="1"/>
    </row>
    <row r="2295" spans="4:16" x14ac:dyDescent="0.25">
      <c r="D2295" s="1"/>
      <c r="E2295" s="1"/>
      <c r="F2295" s="1"/>
      <c r="G2295" s="1"/>
      <c r="H2295" s="1"/>
      <c r="I2295" s="1"/>
      <c r="K2295" s="1"/>
      <c r="L2295" s="1"/>
      <c r="M2295" s="1"/>
      <c r="N2295" s="1"/>
      <c r="O2295" s="1"/>
      <c r="P2295" s="1"/>
    </row>
    <row r="2296" spans="4:16" x14ac:dyDescent="0.25">
      <c r="D2296" s="1"/>
      <c r="E2296" s="1"/>
      <c r="F2296" s="1"/>
      <c r="G2296" s="1"/>
      <c r="H2296" s="1"/>
      <c r="I2296" s="1"/>
      <c r="K2296" s="1"/>
      <c r="L2296" s="1"/>
      <c r="M2296" s="1"/>
      <c r="N2296" s="1"/>
      <c r="O2296" s="1"/>
      <c r="P2296" s="1"/>
    </row>
    <row r="2297" spans="4:16" x14ac:dyDescent="0.25">
      <c r="D2297" s="1"/>
      <c r="E2297" s="1"/>
      <c r="F2297" s="1"/>
      <c r="G2297" s="1"/>
      <c r="H2297" s="1"/>
      <c r="I2297" s="1"/>
      <c r="K2297" s="1"/>
      <c r="L2297" s="1"/>
      <c r="M2297" s="1"/>
      <c r="N2297" s="1"/>
      <c r="O2297" s="1"/>
      <c r="P2297" s="1"/>
    </row>
    <row r="2298" spans="4:16" x14ac:dyDescent="0.25">
      <c r="D2298" s="1"/>
      <c r="E2298" s="1"/>
      <c r="F2298" s="1"/>
      <c r="G2298" s="1"/>
      <c r="H2298" s="1"/>
      <c r="I2298" s="1"/>
      <c r="K2298" s="1"/>
      <c r="L2298" s="1"/>
      <c r="M2298" s="1"/>
      <c r="N2298" s="1"/>
      <c r="O2298" s="1"/>
      <c r="P2298" s="1"/>
    </row>
    <row r="2299" spans="4:16" x14ac:dyDescent="0.25">
      <c r="D2299" s="1"/>
      <c r="E2299" s="1"/>
      <c r="F2299" s="1"/>
      <c r="G2299" s="1"/>
      <c r="H2299" s="1"/>
      <c r="I2299" s="1"/>
      <c r="K2299" s="1"/>
      <c r="L2299" s="1"/>
      <c r="M2299" s="1"/>
      <c r="N2299" s="1"/>
      <c r="O2299" s="1"/>
      <c r="P2299" s="1"/>
    </row>
    <row r="2300" spans="4:16" x14ac:dyDescent="0.25">
      <c r="D2300" s="1"/>
      <c r="E2300" s="1"/>
      <c r="F2300" s="1"/>
      <c r="G2300" s="1"/>
      <c r="H2300" s="1"/>
      <c r="I2300" s="1"/>
      <c r="K2300" s="1"/>
      <c r="L2300" s="1"/>
      <c r="M2300" s="1"/>
      <c r="N2300" s="1"/>
      <c r="O2300" s="1"/>
      <c r="P2300" s="1"/>
    </row>
    <row r="2301" spans="4:16" x14ac:dyDescent="0.25">
      <c r="D2301" s="1"/>
      <c r="E2301" s="1"/>
      <c r="F2301" s="1"/>
      <c r="G2301" s="1"/>
      <c r="H2301" s="1"/>
      <c r="I2301" s="1"/>
      <c r="K2301" s="1"/>
      <c r="L2301" s="1"/>
      <c r="M2301" s="1"/>
      <c r="N2301" s="1"/>
      <c r="O2301" s="1"/>
      <c r="P2301" s="1"/>
    </row>
    <row r="2302" spans="4:16" x14ac:dyDescent="0.25">
      <c r="D2302" s="1"/>
      <c r="E2302" s="1"/>
      <c r="F2302" s="1"/>
      <c r="G2302" s="1"/>
      <c r="H2302" s="1"/>
      <c r="I2302" s="1"/>
      <c r="K2302" s="1"/>
      <c r="L2302" s="1"/>
      <c r="M2302" s="1"/>
      <c r="N2302" s="1"/>
      <c r="O2302" s="1"/>
      <c r="P2302" s="1"/>
    </row>
    <row r="2303" spans="4:16" x14ac:dyDescent="0.25">
      <c r="D2303" s="1"/>
      <c r="E2303" s="1"/>
      <c r="F2303" s="1"/>
      <c r="G2303" s="1"/>
      <c r="H2303" s="1"/>
      <c r="I2303" s="1"/>
      <c r="K2303" s="1"/>
      <c r="L2303" s="1"/>
      <c r="M2303" s="1"/>
      <c r="N2303" s="1"/>
      <c r="O2303" s="1"/>
      <c r="P2303" s="1"/>
    </row>
    <row r="2304" spans="4:16" x14ac:dyDescent="0.25">
      <c r="D2304" s="1"/>
      <c r="E2304" s="1"/>
      <c r="F2304" s="1"/>
      <c r="G2304" s="1"/>
      <c r="H2304" s="1"/>
      <c r="I2304" s="1"/>
      <c r="K2304" s="1"/>
      <c r="L2304" s="1"/>
      <c r="M2304" s="1"/>
      <c r="N2304" s="1"/>
      <c r="O2304" s="1"/>
      <c r="P2304" s="1"/>
    </row>
    <row r="2305" spans="4:16" x14ac:dyDescent="0.25">
      <c r="D2305" s="1"/>
      <c r="E2305" s="1"/>
      <c r="F2305" s="1"/>
      <c r="G2305" s="1"/>
      <c r="H2305" s="1"/>
      <c r="I2305" s="1"/>
      <c r="K2305" s="1"/>
      <c r="L2305" s="1"/>
      <c r="M2305" s="1"/>
      <c r="N2305" s="1"/>
      <c r="O2305" s="1"/>
      <c r="P2305" s="1"/>
    </row>
    <row r="2306" spans="4:16" x14ac:dyDescent="0.25">
      <c r="D2306" s="1"/>
      <c r="E2306" s="1"/>
      <c r="F2306" s="1"/>
      <c r="G2306" s="1"/>
      <c r="H2306" s="1"/>
      <c r="I2306" s="1"/>
      <c r="K2306" s="1"/>
      <c r="L2306" s="1"/>
      <c r="M2306" s="1"/>
      <c r="N2306" s="1"/>
      <c r="O2306" s="1"/>
      <c r="P2306" s="1"/>
    </row>
    <row r="2307" spans="4:16" x14ac:dyDescent="0.25">
      <c r="D2307" s="1"/>
      <c r="E2307" s="1"/>
      <c r="F2307" s="1"/>
      <c r="G2307" s="1"/>
      <c r="H2307" s="1"/>
      <c r="I2307" s="1"/>
      <c r="K2307" s="1"/>
      <c r="L2307" s="1"/>
      <c r="M2307" s="1"/>
      <c r="N2307" s="1"/>
      <c r="O2307" s="1"/>
      <c r="P2307" s="1"/>
    </row>
    <row r="2308" spans="4:16" x14ac:dyDescent="0.25">
      <c r="D2308" s="1"/>
      <c r="E2308" s="1"/>
      <c r="F2308" s="1"/>
      <c r="G2308" s="1"/>
      <c r="H2308" s="1"/>
      <c r="I2308" s="1"/>
      <c r="K2308" s="1"/>
      <c r="L2308" s="1"/>
      <c r="M2308" s="1"/>
      <c r="N2308" s="1"/>
      <c r="O2308" s="1"/>
      <c r="P2308" s="1"/>
    </row>
    <row r="2309" spans="4:16" x14ac:dyDescent="0.25">
      <c r="D2309" s="1"/>
      <c r="E2309" s="1"/>
      <c r="F2309" s="1"/>
      <c r="G2309" s="1"/>
      <c r="H2309" s="1"/>
      <c r="I2309" s="1"/>
      <c r="K2309" s="1"/>
      <c r="L2309" s="1"/>
      <c r="M2309" s="1"/>
      <c r="N2309" s="1"/>
      <c r="O2309" s="1"/>
      <c r="P2309" s="1"/>
    </row>
    <row r="2310" spans="4:16" x14ac:dyDescent="0.25">
      <c r="D2310" s="1"/>
      <c r="E2310" s="1"/>
      <c r="F2310" s="1"/>
      <c r="G2310" s="1"/>
      <c r="H2310" s="1"/>
      <c r="I2310" s="1"/>
      <c r="K2310" s="1"/>
      <c r="L2310" s="1"/>
      <c r="M2310" s="1"/>
      <c r="N2310" s="1"/>
      <c r="O2310" s="1"/>
      <c r="P2310" s="1"/>
    </row>
    <row r="2311" spans="4:16" x14ac:dyDescent="0.25">
      <c r="D2311" s="1"/>
      <c r="E2311" s="1"/>
      <c r="F2311" s="1"/>
      <c r="G2311" s="1"/>
      <c r="H2311" s="1"/>
      <c r="I2311" s="1"/>
      <c r="K2311" s="1"/>
      <c r="L2311" s="1"/>
      <c r="M2311" s="1"/>
      <c r="N2311" s="1"/>
      <c r="O2311" s="1"/>
      <c r="P2311" s="1"/>
    </row>
    <row r="2312" spans="4:16" x14ac:dyDescent="0.25">
      <c r="D2312" s="1"/>
      <c r="E2312" s="1"/>
      <c r="F2312" s="1"/>
      <c r="G2312" s="1"/>
      <c r="H2312" s="1"/>
      <c r="I2312" s="1"/>
      <c r="K2312" s="1"/>
      <c r="L2312" s="1"/>
      <c r="M2312" s="1"/>
      <c r="N2312" s="1"/>
      <c r="O2312" s="1"/>
      <c r="P2312" s="1"/>
    </row>
    <row r="2313" spans="4:16" x14ac:dyDescent="0.25">
      <c r="D2313" s="1"/>
      <c r="E2313" s="1"/>
      <c r="F2313" s="1"/>
      <c r="G2313" s="1"/>
      <c r="H2313" s="1"/>
      <c r="I2313" s="1"/>
      <c r="K2313" s="1"/>
      <c r="L2313" s="1"/>
      <c r="M2313" s="1"/>
      <c r="N2313" s="1"/>
      <c r="O2313" s="1"/>
      <c r="P2313" s="1"/>
    </row>
    <row r="2314" spans="4:16" x14ac:dyDescent="0.25">
      <c r="D2314" s="1"/>
      <c r="E2314" s="1"/>
      <c r="F2314" s="1"/>
      <c r="G2314" s="1"/>
      <c r="H2314" s="1"/>
      <c r="I2314" s="1"/>
      <c r="K2314" s="1"/>
      <c r="L2314" s="1"/>
      <c r="M2314" s="1"/>
      <c r="N2314" s="1"/>
      <c r="O2314" s="1"/>
      <c r="P2314" s="1"/>
    </row>
    <row r="2315" spans="4:16" x14ac:dyDescent="0.25">
      <c r="D2315" s="1"/>
      <c r="E2315" s="1"/>
      <c r="F2315" s="1"/>
      <c r="G2315" s="1"/>
      <c r="H2315" s="1"/>
      <c r="I2315" s="1"/>
      <c r="K2315" s="1"/>
      <c r="L2315" s="1"/>
      <c r="M2315" s="1"/>
      <c r="N2315" s="1"/>
      <c r="O2315" s="1"/>
      <c r="P2315" s="1"/>
    </row>
    <row r="2316" spans="4:16" x14ac:dyDescent="0.25">
      <c r="D2316" s="1"/>
      <c r="E2316" s="1"/>
      <c r="F2316" s="1"/>
      <c r="G2316" s="1"/>
      <c r="H2316" s="1"/>
      <c r="I2316" s="1"/>
      <c r="K2316" s="1"/>
      <c r="L2316" s="1"/>
      <c r="M2316" s="1"/>
      <c r="N2316" s="1"/>
      <c r="O2316" s="1"/>
      <c r="P2316" s="1"/>
    </row>
    <row r="2317" spans="4:16" x14ac:dyDescent="0.25">
      <c r="D2317" s="1"/>
      <c r="E2317" s="1"/>
      <c r="F2317" s="1"/>
      <c r="G2317" s="1"/>
      <c r="H2317" s="1"/>
      <c r="I2317" s="1"/>
      <c r="K2317" s="1"/>
      <c r="L2317" s="1"/>
      <c r="M2317" s="1"/>
      <c r="N2317" s="1"/>
      <c r="O2317" s="1"/>
      <c r="P2317" s="1"/>
    </row>
    <row r="2318" spans="4:16" x14ac:dyDescent="0.25">
      <c r="D2318" s="1"/>
      <c r="E2318" s="1"/>
      <c r="F2318" s="1"/>
      <c r="G2318" s="1"/>
      <c r="H2318" s="1"/>
      <c r="I2318" s="1"/>
      <c r="K2318" s="1"/>
      <c r="L2318" s="1"/>
      <c r="M2318" s="1"/>
      <c r="N2318" s="1"/>
      <c r="O2318" s="1"/>
      <c r="P2318" s="1"/>
    </row>
    <row r="2319" spans="4:16" x14ac:dyDescent="0.25">
      <c r="D2319" s="1"/>
      <c r="E2319" s="1"/>
      <c r="F2319" s="1"/>
      <c r="G2319" s="1"/>
      <c r="H2319" s="1"/>
      <c r="I2319" s="1"/>
      <c r="K2319" s="1"/>
      <c r="L2319" s="1"/>
      <c r="M2319" s="1"/>
      <c r="N2319" s="1"/>
      <c r="O2319" s="1"/>
      <c r="P2319" s="1"/>
    </row>
    <row r="2320" spans="4:16" x14ac:dyDescent="0.25">
      <c r="D2320" s="1"/>
      <c r="E2320" s="1"/>
      <c r="F2320" s="1"/>
      <c r="G2320" s="1"/>
      <c r="H2320" s="1"/>
      <c r="I2320" s="1"/>
      <c r="K2320" s="1"/>
      <c r="L2320" s="1"/>
      <c r="M2320" s="1"/>
      <c r="N2320" s="1"/>
      <c r="O2320" s="1"/>
      <c r="P2320" s="1"/>
    </row>
    <row r="2321" spans="4:16" x14ac:dyDescent="0.25">
      <c r="D2321" s="1"/>
      <c r="E2321" s="1"/>
      <c r="F2321" s="1"/>
      <c r="G2321" s="1"/>
      <c r="H2321" s="1"/>
      <c r="I2321" s="1"/>
      <c r="K2321" s="1"/>
      <c r="L2321" s="1"/>
      <c r="M2321" s="1"/>
      <c r="N2321" s="1"/>
      <c r="O2321" s="1"/>
      <c r="P2321" s="1"/>
    </row>
    <row r="2322" spans="4:16" x14ac:dyDescent="0.25">
      <c r="D2322" s="1"/>
      <c r="E2322" s="1"/>
      <c r="F2322" s="1"/>
      <c r="G2322" s="1"/>
      <c r="H2322" s="1"/>
      <c r="I2322" s="1"/>
      <c r="K2322" s="1"/>
      <c r="L2322" s="1"/>
      <c r="M2322" s="1"/>
      <c r="N2322" s="1"/>
      <c r="O2322" s="1"/>
      <c r="P2322" s="1"/>
    </row>
    <row r="2323" spans="4:16" x14ac:dyDescent="0.25">
      <c r="D2323" s="1"/>
      <c r="E2323" s="1"/>
      <c r="F2323" s="1"/>
      <c r="G2323" s="1"/>
      <c r="H2323" s="1"/>
      <c r="I2323" s="1"/>
      <c r="K2323" s="1"/>
      <c r="L2323" s="1"/>
      <c r="M2323" s="1"/>
      <c r="N2323" s="1"/>
      <c r="O2323" s="1"/>
      <c r="P2323" s="1"/>
    </row>
    <row r="2324" spans="4:16" x14ac:dyDescent="0.25">
      <c r="D2324" s="1"/>
      <c r="E2324" s="1"/>
      <c r="F2324" s="1"/>
      <c r="G2324" s="1"/>
      <c r="H2324" s="1"/>
      <c r="I2324" s="1"/>
      <c r="K2324" s="1"/>
      <c r="L2324" s="1"/>
      <c r="M2324" s="1"/>
      <c r="N2324" s="1"/>
      <c r="O2324" s="1"/>
      <c r="P2324" s="1"/>
    </row>
    <row r="2325" spans="4:16" x14ac:dyDescent="0.25">
      <c r="D2325" s="1"/>
      <c r="E2325" s="1"/>
      <c r="F2325" s="1"/>
      <c r="G2325" s="1"/>
      <c r="H2325" s="1"/>
      <c r="I2325" s="1"/>
      <c r="K2325" s="1"/>
      <c r="L2325" s="1"/>
      <c r="M2325" s="1"/>
      <c r="N2325" s="1"/>
      <c r="O2325" s="1"/>
      <c r="P2325" s="1"/>
    </row>
    <row r="2326" spans="4:16" x14ac:dyDescent="0.25">
      <c r="D2326" s="1"/>
      <c r="E2326" s="1"/>
      <c r="F2326" s="1"/>
      <c r="G2326" s="1"/>
      <c r="H2326" s="1"/>
      <c r="I2326" s="1"/>
      <c r="K2326" s="1"/>
      <c r="L2326" s="1"/>
      <c r="M2326" s="1"/>
      <c r="N2326" s="1"/>
      <c r="O2326" s="1"/>
      <c r="P2326" s="1"/>
    </row>
    <row r="2327" spans="4:16" x14ac:dyDescent="0.25">
      <c r="D2327" s="1"/>
      <c r="E2327" s="1"/>
      <c r="F2327" s="1"/>
      <c r="G2327" s="1"/>
      <c r="H2327" s="1"/>
      <c r="I2327" s="1"/>
      <c r="K2327" s="1"/>
      <c r="L2327" s="1"/>
      <c r="M2327" s="1"/>
      <c r="N2327" s="1"/>
      <c r="O2327" s="1"/>
      <c r="P2327" s="1"/>
    </row>
    <row r="2328" spans="4:16" x14ac:dyDescent="0.25">
      <c r="D2328" s="1"/>
      <c r="E2328" s="1"/>
      <c r="F2328" s="1"/>
      <c r="G2328" s="1"/>
      <c r="H2328" s="1"/>
      <c r="I2328" s="1"/>
      <c r="K2328" s="1"/>
      <c r="L2328" s="1"/>
      <c r="M2328" s="1"/>
      <c r="N2328" s="1"/>
      <c r="O2328" s="1"/>
      <c r="P2328" s="1"/>
    </row>
    <row r="2329" spans="4:16" x14ac:dyDescent="0.25">
      <c r="D2329" s="1"/>
      <c r="E2329" s="1"/>
      <c r="F2329" s="1"/>
      <c r="G2329" s="1"/>
      <c r="H2329" s="1"/>
      <c r="I2329" s="1"/>
      <c r="K2329" s="1"/>
      <c r="L2329" s="1"/>
      <c r="M2329" s="1"/>
      <c r="N2329" s="1"/>
      <c r="O2329" s="1"/>
      <c r="P2329" s="1"/>
    </row>
    <row r="2330" spans="4:16" x14ac:dyDescent="0.25">
      <c r="D2330" s="1"/>
      <c r="E2330" s="1"/>
      <c r="F2330" s="1"/>
      <c r="G2330" s="1"/>
      <c r="H2330" s="1"/>
      <c r="I2330" s="1"/>
      <c r="K2330" s="1"/>
      <c r="L2330" s="1"/>
      <c r="M2330" s="1"/>
      <c r="N2330" s="1"/>
      <c r="O2330" s="1"/>
      <c r="P2330" s="1"/>
    </row>
    <row r="2331" spans="4:16" x14ac:dyDescent="0.25">
      <c r="D2331" s="1"/>
      <c r="E2331" s="1"/>
      <c r="F2331" s="1"/>
      <c r="G2331" s="1"/>
      <c r="H2331" s="1"/>
      <c r="I2331" s="1"/>
      <c r="K2331" s="1"/>
      <c r="L2331" s="1"/>
      <c r="M2331" s="1"/>
      <c r="N2331" s="1"/>
      <c r="O2331" s="1"/>
      <c r="P2331" s="1"/>
    </row>
    <row r="2332" spans="4:16" x14ac:dyDescent="0.25">
      <c r="D2332" s="1"/>
      <c r="E2332" s="1"/>
      <c r="F2332" s="1"/>
      <c r="G2332" s="1"/>
      <c r="H2332" s="1"/>
      <c r="I2332" s="1"/>
      <c r="K2332" s="1"/>
      <c r="L2332" s="1"/>
      <c r="M2332" s="1"/>
      <c r="N2332" s="1"/>
      <c r="O2332" s="1"/>
      <c r="P2332" s="1"/>
    </row>
    <row r="2333" spans="4:16" x14ac:dyDescent="0.25">
      <c r="D2333" s="1"/>
      <c r="E2333" s="1"/>
      <c r="F2333" s="1"/>
      <c r="G2333" s="1"/>
      <c r="H2333" s="1"/>
      <c r="I2333" s="1"/>
      <c r="K2333" s="1"/>
      <c r="L2333" s="1"/>
      <c r="M2333" s="1"/>
      <c r="N2333" s="1"/>
      <c r="O2333" s="1"/>
      <c r="P2333" s="1"/>
    </row>
    <row r="2334" spans="4:16" x14ac:dyDescent="0.25">
      <c r="D2334" s="1"/>
      <c r="E2334" s="1"/>
      <c r="F2334" s="1"/>
      <c r="G2334" s="1"/>
      <c r="H2334" s="1"/>
      <c r="I2334" s="1"/>
      <c r="K2334" s="1"/>
      <c r="L2334" s="1"/>
      <c r="M2334" s="1"/>
      <c r="N2334" s="1"/>
      <c r="O2334" s="1"/>
      <c r="P2334" s="1"/>
    </row>
    <row r="2335" spans="4:16" x14ac:dyDescent="0.25">
      <c r="D2335" s="1"/>
      <c r="E2335" s="1"/>
      <c r="F2335" s="1"/>
      <c r="G2335" s="1"/>
      <c r="H2335" s="1"/>
      <c r="I2335" s="1"/>
      <c r="K2335" s="1"/>
      <c r="L2335" s="1"/>
      <c r="M2335" s="1"/>
      <c r="N2335" s="1"/>
      <c r="O2335" s="1"/>
      <c r="P2335" s="1"/>
    </row>
    <row r="2336" spans="4:16" x14ac:dyDescent="0.25">
      <c r="D2336" s="1"/>
      <c r="E2336" s="1"/>
      <c r="F2336" s="1"/>
      <c r="G2336" s="1"/>
      <c r="H2336" s="1"/>
      <c r="I2336" s="1"/>
      <c r="K2336" s="1"/>
      <c r="L2336" s="1"/>
      <c r="M2336" s="1"/>
      <c r="N2336" s="1"/>
      <c r="O2336" s="1"/>
      <c r="P2336" s="1"/>
    </row>
    <row r="2337" spans="4:16" x14ac:dyDescent="0.25">
      <c r="D2337" s="1"/>
      <c r="E2337" s="1"/>
      <c r="F2337" s="1"/>
      <c r="G2337" s="1"/>
      <c r="H2337" s="1"/>
      <c r="I2337" s="1"/>
      <c r="K2337" s="1"/>
      <c r="L2337" s="1"/>
      <c r="M2337" s="1"/>
      <c r="N2337" s="1"/>
      <c r="O2337" s="1"/>
      <c r="P2337" s="1"/>
    </row>
    <row r="2338" spans="4:16" x14ac:dyDescent="0.25">
      <c r="D2338" s="1"/>
      <c r="E2338" s="1"/>
      <c r="F2338" s="1"/>
      <c r="G2338" s="1"/>
      <c r="H2338" s="1"/>
      <c r="I2338" s="1"/>
      <c r="K2338" s="1"/>
      <c r="L2338" s="1"/>
      <c r="M2338" s="1"/>
      <c r="N2338" s="1"/>
      <c r="O2338" s="1"/>
      <c r="P2338" s="1"/>
    </row>
    <row r="2339" spans="4:16" x14ac:dyDescent="0.25">
      <c r="D2339" s="1"/>
      <c r="E2339" s="1"/>
      <c r="F2339" s="1"/>
      <c r="G2339" s="1"/>
      <c r="H2339" s="1"/>
      <c r="I2339" s="1"/>
      <c r="K2339" s="1"/>
      <c r="L2339" s="1"/>
      <c r="M2339" s="1"/>
      <c r="N2339" s="1"/>
      <c r="O2339" s="1"/>
      <c r="P2339" s="1"/>
    </row>
    <row r="2340" spans="4:16" x14ac:dyDescent="0.25">
      <c r="D2340" s="1"/>
      <c r="E2340" s="1"/>
      <c r="F2340" s="1"/>
      <c r="G2340" s="1"/>
      <c r="H2340" s="1"/>
      <c r="I2340" s="1"/>
      <c r="K2340" s="1"/>
      <c r="L2340" s="1"/>
      <c r="M2340" s="1"/>
      <c r="N2340" s="1"/>
      <c r="O2340" s="1"/>
      <c r="P2340" s="1"/>
    </row>
    <row r="2341" spans="4:16" x14ac:dyDescent="0.25">
      <c r="D2341" s="1"/>
      <c r="E2341" s="1"/>
      <c r="F2341" s="1"/>
      <c r="G2341" s="1"/>
      <c r="H2341" s="1"/>
      <c r="I2341" s="1"/>
      <c r="K2341" s="1"/>
      <c r="L2341" s="1"/>
      <c r="M2341" s="1"/>
      <c r="N2341" s="1"/>
      <c r="O2341" s="1"/>
      <c r="P2341" s="1"/>
    </row>
    <row r="2342" spans="4:16" x14ac:dyDescent="0.25">
      <c r="D2342" s="1"/>
      <c r="E2342" s="1"/>
      <c r="F2342" s="1"/>
      <c r="G2342" s="1"/>
      <c r="H2342" s="1"/>
      <c r="I2342" s="1"/>
      <c r="K2342" s="1"/>
      <c r="L2342" s="1"/>
      <c r="M2342" s="1"/>
      <c r="N2342" s="1"/>
      <c r="O2342" s="1"/>
      <c r="P2342" s="1"/>
    </row>
    <row r="2343" spans="4:16" x14ac:dyDescent="0.25">
      <c r="D2343" s="1"/>
      <c r="E2343" s="1"/>
      <c r="F2343" s="1"/>
      <c r="G2343" s="1"/>
      <c r="H2343" s="1"/>
      <c r="I2343" s="1"/>
      <c r="K2343" s="1"/>
      <c r="L2343" s="1"/>
      <c r="M2343" s="1"/>
      <c r="N2343" s="1"/>
      <c r="O2343" s="1"/>
      <c r="P2343" s="1"/>
    </row>
    <row r="2344" spans="4:16" x14ac:dyDescent="0.25">
      <c r="D2344" s="1"/>
      <c r="E2344" s="1"/>
      <c r="F2344" s="1"/>
      <c r="G2344" s="1"/>
      <c r="H2344" s="1"/>
      <c r="I2344" s="1"/>
      <c r="K2344" s="1"/>
      <c r="L2344" s="1"/>
      <c r="M2344" s="1"/>
      <c r="N2344" s="1"/>
      <c r="O2344" s="1"/>
      <c r="P2344" s="1"/>
    </row>
    <row r="2345" spans="4:16" x14ac:dyDescent="0.25">
      <c r="D2345" s="1"/>
      <c r="E2345" s="1"/>
      <c r="F2345" s="1"/>
      <c r="G2345" s="1"/>
      <c r="H2345" s="1"/>
      <c r="I2345" s="1"/>
      <c r="K2345" s="1"/>
      <c r="L2345" s="1"/>
      <c r="M2345" s="1"/>
      <c r="N2345" s="1"/>
      <c r="O2345" s="1"/>
      <c r="P2345" s="1"/>
    </row>
    <row r="2346" spans="4:16" x14ac:dyDescent="0.25">
      <c r="D2346" s="1"/>
      <c r="E2346" s="1"/>
      <c r="F2346" s="1"/>
      <c r="G2346" s="1"/>
      <c r="H2346" s="1"/>
      <c r="I2346" s="1"/>
      <c r="K2346" s="1"/>
      <c r="L2346" s="1"/>
      <c r="M2346" s="1"/>
      <c r="N2346" s="1"/>
      <c r="O2346" s="1"/>
      <c r="P2346" s="1"/>
    </row>
    <row r="2347" spans="4:16" x14ac:dyDescent="0.25">
      <c r="D2347" s="1"/>
      <c r="E2347" s="1"/>
      <c r="F2347" s="1"/>
      <c r="G2347" s="1"/>
      <c r="H2347" s="1"/>
      <c r="I2347" s="1"/>
      <c r="K2347" s="1"/>
      <c r="L2347" s="1"/>
      <c r="M2347" s="1"/>
      <c r="N2347" s="1"/>
      <c r="O2347" s="1"/>
      <c r="P2347" s="1"/>
    </row>
    <row r="2348" spans="4:16" x14ac:dyDescent="0.25">
      <c r="D2348" s="1"/>
      <c r="E2348" s="1"/>
      <c r="F2348" s="1"/>
      <c r="G2348" s="1"/>
      <c r="H2348" s="1"/>
      <c r="I2348" s="1"/>
      <c r="K2348" s="1"/>
      <c r="L2348" s="1"/>
      <c r="M2348" s="1"/>
      <c r="N2348" s="1"/>
      <c r="O2348" s="1"/>
      <c r="P2348" s="1"/>
    </row>
    <row r="2349" spans="4:16" x14ac:dyDescent="0.25">
      <c r="D2349" s="1"/>
      <c r="E2349" s="1"/>
      <c r="F2349" s="1"/>
      <c r="G2349" s="1"/>
      <c r="H2349" s="1"/>
      <c r="I2349" s="1"/>
      <c r="K2349" s="1"/>
      <c r="L2349" s="1"/>
      <c r="M2349" s="1"/>
      <c r="N2349" s="1"/>
      <c r="O2349" s="1"/>
      <c r="P2349" s="1"/>
    </row>
    <row r="2350" spans="4:16" x14ac:dyDescent="0.25">
      <c r="D2350" s="1"/>
      <c r="E2350" s="1"/>
      <c r="F2350" s="1"/>
      <c r="G2350" s="1"/>
      <c r="H2350" s="1"/>
      <c r="I2350" s="1"/>
      <c r="K2350" s="1"/>
      <c r="L2350" s="1"/>
      <c r="M2350" s="1"/>
      <c r="N2350" s="1"/>
      <c r="O2350" s="1"/>
      <c r="P2350" s="1"/>
    </row>
    <row r="2351" spans="4:16" x14ac:dyDescent="0.25">
      <c r="D2351" s="1"/>
      <c r="E2351" s="1"/>
      <c r="F2351" s="1"/>
      <c r="G2351" s="1"/>
      <c r="H2351" s="1"/>
      <c r="I2351" s="1"/>
      <c r="K2351" s="1"/>
      <c r="L2351" s="1"/>
      <c r="M2351" s="1"/>
      <c r="N2351" s="1"/>
      <c r="O2351" s="1"/>
      <c r="P2351" s="1"/>
    </row>
    <row r="2352" spans="4:16" x14ac:dyDescent="0.25">
      <c r="D2352" s="1"/>
      <c r="E2352" s="1"/>
      <c r="F2352" s="1"/>
      <c r="G2352" s="1"/>
      <c r="H2352" s="1"/>
      <c r="I2352" s="1"/>
      <c r="K2352" s="1"/>
      <c r="L2352" s="1"/>
      <c r="M2352" s="1"/>
      <c r="N2352" s="1"/>
      <c r="O2352" s="1"/>
      <c r="P2352" s="1"/>
    </row>
    <row r="2353" spans="4:16" x14ac:dyDescent="0.25">
      <c r="D2353" s="1"/>
      <c r="E2353" s="1"/>
      <c r="F2353" s="1"/>
      <c r="G2353" s="1"/>
      <c r="H2353" s="1"/>
      <c r="I2353" s="1"/>
      <c r="K2353" s="1"/>
      <c r="L2353" s="1"/>
      <c r="M2353" s="1"/>
      <c r="N2353" s="1"/>
      <c r="O2353" s="1"/>
      <c r="P2353" s="1"/>
    </row>
    <row r="2354" spans="4:16" x14ac:dyDescent="0.25">
      <c r="D2354" s="1"/>
      <c r="E2354" s="1"/>
      <c r="F2354" s="1"/>
      <c r="G2354" s="1"/>
      <c r="H2354" s="1"/>
      <c r="I2354" s="1"/>
      <c r="K2354" s="1"/>
      <c r="L2354" s="1"/>
      <c r="M2354" s="1"/>
      <c r="N2354" s="1"/>
      <c r="O2354" s="1"/>
      <c r="P2354" s="1"/>
    </row>
    <row r="2355" spans="4:16" x14ac:dyDescent="0.25">
      <c r="D2355" s="1"/>
      <c r="E2355" s="1"/>
      <c r="F2355" s="1"/>
      <c r="G2355" s="1"/>
      <c r="H2355" s="1"/>
      <c r="I2355" s="1"/>
      <c r="K2355" s="1"/>
      <c r="L2355" s="1"/>
      <c r="M2355" s="1"/>
      <c r="N2355" s="1"/>
      <c r="O2355" s="1"/>
      <c r="P2355" s="1"/>
    </row>
    <row r="2356" spans="4:16" x14ac:dyDescent="0.25">
      <c r="D2356" s="1"/>
      <c r="E2356" s="1"/>
      <c r="F2356" s="1"/>
      <c r="G2356" s="1"/>
      <c r="H2356" s="1"/>
      <c r="I2356" s="1"/>
      <c r="K2356" s="1"/>
      <c r="L2356" s="1"/>
      <c r="M2356" s="1"/>
      <c r="N2356" s="1"/>
      <c r="O2356" s="1"/>
      <c r="P2356" s="1"/>
    </row>
    <row r="2357" spans="4:16" x14ac:dyDescent="0.25">
      <c r="D2357" s="1"/>
      <c r="E2357" s="1"/>
      <c r="F2357" s="1"/>
      <c r="G2357" s="1"/>
      <c r="H2357" s="1"/>
      <c r="I2357" s="1"/>
      <c r="K2357" s="1"/>
      <c r="L2357" s="1"/>
      <c r="M2357" s="1"/>
      <c r="N2357" s="1"/>
      <c r="O2357" s="1"/>
      <c r="P2357" s="1"/>
    </row>
    <row r="2358" spans="4:16" x14ac:dyDescent="0.25">
      <c r="D2358" s="1"/>
      <c r="E2358" s="1"/>
      <c r="F2358" s="1"/>
      <c r="G2358" s="1"/>
      <c r="H2358" s="1"/>
      <c r="I2358" s="1"/>
      <c r="K2358" s="1"/>
      <c r="L2358" s="1"/>
      <c r="M2358" s="1"/>
      <c r="N2358" s="1"/>
      <c r="O2358" s="1"/>
      <c r="P2358" s="1"/>
    </row>
    <row r="2359" spans="4:16" x14ac:dyDescent="0.25">
      <c r="D2359" s="1"/>
      <c r="E2359" s="1"/>
      <c r="F2359" s="1"/>
      <c r="G2359" s="1"/>
      <c r="H2359" s="1"/>
      <c r="I2359" s="1"/>
      <c r="K2359" s="1"/>
      <c r="L2359" s="1"/>
      <c r="M2359" s="1"/>
      <c r="N2359" s="1"/>
      <c r="O2359" s="1"/>
      <c r="P2359" s="1"/>
    </row>
    <row r="2360" spans="4:16" x14ac:dyDescent="0.25">
      <c r="D2360" s="1"/>
      <c r="E2360" s="1"/>
      <c r="F2360" s="1"/>
      <c r="G2360" s="1"/>
      <c r="H2360" s="1"/>
      <c r="I2360" s="1"/>
      <c r="K2360" s="1"/>
      <c r="L2360" s="1"/>
      <c r="M2360" s="1"/>
      <c r="N2360" s="1"/>
      <c r="O2360" s="1"/>
      <c r="P2360" s="1"/>
    </row>
    <row r="2361" spans="4:16" x14ac:dyDescent="0.25">
      <c r="D2361" s="1"/>
      <c r="E2361" s="1"/>
      <c r="F2361" s="1"/>
      <c r="G2361" s="1"/>
      <c r="H2361" s="1"/>
      <c r="I2361" s="1"/>
      <c r="K2361" s="1"/>
      <c r="L2361" s="1"/>
      <c r="M2361" s="1"/>
      <c r="N2361" s="1"/>
      <c r="O2361" s="1"/>
      <c r="P2361" s="1"/>
    </row>
    <row r="2362" spans="4:16" x14ac:dyDescent="0.25">
      <c r="D2362" s="1"/>
      <c r="E2362" s="1"/>
      <c r="F2362" s="1"/>
      <c r="G2362" s="1"/>
      <c r="H2362" s="1"/>
      <c r="I2362" s="1"/>
      <c r="K2362" s="1"/>
      <c r="L2362" s="1"/>
      <c r="M2362" s="1"/>
      <c r="N2362" s="1"/>
      <c r="O2362" s="1"/>
      <c r="P2362" s="1"/>
    </row>
    <row r="2363" spans="4:16" x14ac:dyDescent="0.25">
      <c r="D2363" s="1"/>
      <c r="E2363" s="1"/>
      <c r="F2363" s="1"/>
      <c r="G2363" s="1"/>
      <c r="H2363" s="1"/>
      <c r="I2363" s="1"/>
      <c r="K2363" s="1"/>
      <c r="L2363" s="1"/>
      <c r="M2363" s="1"/>
      <c r="N2363" s="1"/>
      <c r="O2363" s="1"/>
      <c r="P2363" s="1"/>
    </row>
    <row r="2364" spans="4:16" x14ac:dyDescent="0.25">
      <c r="D2364" s="1"/>
      <c r="E2364" s="1"/>
      <c r="F2364" s="1"/>
      <c r="G2364" s="1"/>
      <c r="H2364" s="1"/>
      <c r="I2364" s="1"/>
      <c r="K2364" s="1"/>
      <c r="L2364" s="1"/>
      <c r="M2364" s="1"/>
      <c r="N2364" s="1"/>
      <c r="O2364" s="1"/>
      <c r="P2364" s="1"/>
    </row>
    <row r="2365" spans="4:16" x14ac:dyDescent="0.25">
      <c r="D2365" s="1"/>
      <c r="E2365" s="1"/>
      <c r="F2365" s="1"/>
      <c r="G2365" s="1"/>
      <c r="H2365" s="1"/>
      <c r="I2365" s="1"/>
      <c r="K2365" s="1"/>
      <c r="L2365" s="1"/>
      <c r="M2365" s="1"/>
      <c r="N2365" s="1"/>
      <c r="O2365" s="1"/>
      <c r="P2365" s="1"/>
    </row>
    <row r="2366" spans="4:16" x14ac:dyDescent="0.25">
      <c r="D2366" s="1"/>
      <c r="E2366" s="1"/>
      <c r="F2366" s="1"/>
      <c r="G2366" s="1"/>
      <c r="H2366" s="1"/>
      <c r="I2366" s="1"/>
      <c r="K2366" s="1"/>
      <c r="L2366" s="1"/>
      <c r="M2366" s="1"/>
      <c r="N2366" s="1"/>
      <c r="O2366" s="1"/>
      <c r="P2366" s="1"/>
    </row>
    <row r="2367" spans="4:16" x14ac:dyDescent="0.25">
      <c r="D2367" s="1"/>
      <c r="E2367" s="1"/>
      <c r="F2367" s="1"/>
      <c r="G2367" s="1"/>
      <c r="H2367" s="1"/>
      <c r="I2367" s="1"/>
      <c r="K2367" s="1"/>
      <c r="L2367" s="1"/>
      <c r="M2367" s="1"/>
      <c r="N2367" s="1"/>
      <c r="O2367" s="1"/>
      <c r="P2367" s="1"/>
    </row>
    <row r="2368" spans="4:16" x14ac:dyDescent="0.25">
      <c r="D2368" s="1"/>
      <c r="E2368" s="1"/>
      <c r="F2368" s="1"/>
      <c r="G2368" s="1"/>
      <c r="H2368" s="1"/>
      <c r="I2368" s="1"/>
      <c r="K2368" s="1"/>
      <c r="L2368" s="1"/>
      <c r="M2368" s="1"/>
      <c r="N2368" s="1"/>
      <c r="O2368" s="1"/>
      <c r="P2368" s="1"/>
    </row>
    <row r="2369" spans="4:16" x14ac:dyDescent="0.25">
      <c r="D2369" s="1"/>
      <c r="E2369" s="1"/>
      <c r="F2369" s="1"/>
      <c r="G2369" s="1"/>
      <c r="H2369" s="1"/>
      <c r="I2369" s="1"/>
      <c r="K2369" s="1"/>
      <c r="L2369" s="1"/>
      <c r="M2369" s="1"/>
      <c r="N2369" s="1"/>
      <c r="O2369" s="1"/>
      <c r="P2369" s="1"/>
    </row>
    <row r="2370" spans="4:16" x14ac:dyDescent="0.25">
      <c r="D2370" s="1"/>
      <c r="E2370" s="1"/>
      <c r="F2370" s="1"/>
      <c r="G2370" s="1"/>
      <c r="H2370" s="1"/>
      <c r="I2370" s="1"/>
      <c r="K2370" s="1"/>
      <c r="L2370" s="1"/>
      <c r="M2370" s="1"/>
      <c r="N2370" s="1"/>
      <c r="O2370" s="1"/>
      <c r="P2370" s="1"/>
    </row>
    <row r="2371" spans="4:16" x14ac:dyDescent="0.25">
      <c r="D2371" s="1"/>
      <c r="E2371" s="1"/>
      <c r="F2371" s="1"/>
      <c r="G2371" s="1"/>
      <c r="H2371" s="1"/>
      <c r="I2371" s="1"/>
      <c r="K2371" s="1"/>
      <c r="L2371" s="1"/>
      <c r="M2371" s="1"/>
      <c r="N2371" s="1"/>
      <c r="O2371" s="1"/>
      <c r="P2371" s="1"/>
    </row>
    <row r="2372" spans="4:16" x14ac:dyDescent="0.25">
      <c r="D2372" s="1"/>
      <c r="E2372" s="1"/>
      <c r="F2372" s="1"/>
      <c r="G2372" s="1"/>
      <c r="H2372" s="1"/>
      <c r="I2372" s="1"/>
      <c r="K2372" s="1"/>
      <c r="L2372" s="1"/>
      <c r="M2372" s="1"/>
      <c r="N2372" s="1"/>
      <c r="O2372" s="1"/>
      <c r="P2372" s="1"/>
    </row>
    <row r="2373" spans="4:16" x14ac:dyDescent="0.25">
      <c r="D2373" s="1"/>
      <c r="E2373" s="1"/>
      <c r="F2373" s="1"/>
      <c r="G2373" s="1"/>
      <c r="H2373" s="1"/>
      <c r="I2373" s="1"/>
      <c r="K2373" s="1"/>
      <c r="L2373" s="1"/>
      <c r="M2373" s="1"/>
      <c r="N2373" s="1"/>
      <c r="O2373" s="1"/>
      <c r="P2373" s="1"/>
    </row>
    <row r="2374" spans="4:16" x14ac:dyDescent="0.25">
      <c r="D2374" s="1"/>
      <c r="E2374" s="1"/>
      <c r="F2374" s="1"/>
      <c r="G2374" s="1"/>
      <c r="H2374" s="1"/>
      <c r="I2374" s="1"/>
      <c r="K2374" s="1"/>
      <c r="L2374" s="1"/>
      <c r="M2374" s="1"/>
      <c r="N2374" s="1"/>
      <c r="O2374" s="1"/>
      <c r="P2374" s="1"/>
    </row>
    <row r="2375" spans="4:16" x14ac:dyDescent="0.25">
      <c r="D2375" s="1"/>
      <c r="E2375" s="1"/>
      <c r="F2375" s="1"/>
      <c r="G2375" s="1"/>
      <c r="H2375" s="1"/>
      <c r="I2375" s="1"/>
      <c r="K2375" s="1"/>
      <c r="L2375" s="1"/>
      <c r="M2375" s="1"/>
      <c r="N2375" s="1"/>
      <c r="O2375" s="1"/>
      <c r="P2375" s="1"/>
    </row>
    <row r="2376" spans="4:16" x14ac:dyDescent="0.25">
      <c r="D2376" s="1"/>
      <c r="E2376" s="1"/>
      <c r="F2376" s="1"/>
      <c r="G2376" s="1"/>
      <c r="H2376" s="1"/>
      <c r="I2376" s="1"/>
      <c r="K2376" s="1"/>
      <c r="L2376" s="1"/>
      <c r="M2376" s="1"/>
      <c r="N2376" s="1"/>
      <c r="O2376" s="1"/>
      <c r="P2376" s="1"/>
    </row>
    <row r="2377" spans="4:16" x14ac:dyDescent="0.25">
      <c r="D2377" s="1"/>
      <c r="E2377" s="1"/>
      <c r="F2377" s="1"/>
      <c r="G2377" s="1"/>
      <c r="H2377" s="1"/>
      <c r="I2377" s="1"/>
      <c r="K2377" s="1"/>
      <c r="L2377" s="1"/>
      <c r="M2377" s="1"/>
      <c r="N2377" s="1"/>
      <c r="O2377" s="1"/>
      <c r="P2377" s="1"/>
    </row>
    <row r="2378" spans="4:16" x14ac:dyDescent="0.25">
      <c r="D2378" s="1"/>
      <c r="E2378" s="1"/>
      <c r="F2378" s="1"/>
      <c r="G2378" s="1"/>
      <c r="H2378" s="1"/>
      <c r="I2378" s="1"/>
      <c r="K2378" s="1"/>
      <c r="L2378" s="1"/>
      <c r="M2378" s="1"/>
      <c r="N2378" s="1"/>
      <c r="O2378" s="1"/>
      <c r="P2378" s="1"/>
    </row>
    <row r="2379" spans="4:16" x14ac:dyDescent="0.25">
      <c r="D2379" s="1"/>
      <c r="E2379" s="1"/>
      <c r="F2379" s="1"/>
      <c r="G2379" s="1"/>
      <c r="H2379" s="1"/>
      <c r="I2379" s="1"/>
      <c r="K2379" s="1"/>
      <c r="L2379" s="1"/>
      <c r="M2379" s="1"/>
      <c r="N2379" s="1"/>
      <c r="O2379" s="1"/>
      <c r="P2379" s="1"/>
    </row>
    <row r="2380" spans="4:16" x14ac:dyDescent="0.25">
      <c r="D2380" s="1"/>
      <c r="E2380" s="1"/>
      <c r="F2380" s="1"/>
      <c r="G2380" s="1"/>
      <c r="H2380" s="1"/>
      <c r="I2380" s="1"/>
      <c r="K2380" s="1"/>
      <c r="L2380" s="1"/>
      <c r="M2380" s="1"/>
      <c r="N2380" s="1"/>
      <c r="O2380" s="1"/>
      <c r="P2380" s="1"/>
    </row>
    <row r="2381" spans="4:16" x14ac:dyDescent="0.25">
      <c r="D2381" s="1"/>
      <c r="E2381" s="1"/>
      <c r="F2381" s="1"/>
      <c r="G2381" s="1"/>
      <c r="H2381" s="1"/>
      <c r="I2381" s="1"/>
      <c r="K2381" s="1"/>
      <c r="L2381" s="1"/>
      <c r="M2381" s="1"/>
      <c r="N2381" s="1"/>
      <c r="O2381" s="1"/>
      <c r="P2381" s="1"/>
    </row>
    <row r="2382" spans="4:16" x14ac:dyDescent="0.25">
      <c r="D2382" s="1"/>
      <c r="E2382" s="1"/>
      <c r="F2382" s="1"/>
      <c r="G2382" s="1"/>
      <c r="H2382" s="1"/>
      <c r="I2382" s="1"/>
      <c r="K2382" s="1"/>
      <c r="L2382" s="1"/>
      <c r="M2382" s="1"/>
      <c r="N2382" s="1"/>
      <c r="O2382" s="1"/>
      <c r="P2382" s="1"/>
    </row>
    <row r="2383" spans="4:16" x14ac:dyDescent="0.25">
      <c r="D2383" s="1"/>
      <c r="E2383" s="1"/>
      <c r="F2383" s="1"/>
      <c r="G2383" s="1"/>
      <c r="H2383" s="1"/>
      <c r="I2383" s="1"/>
      <c r="K2383" s="1"/>
      <c r="L2383" s="1"/>
      <c r="M2383" s="1"/>
      <c r="N2383" s="1"/>
      <c r="O2383" s="1"/>
      <c r="P2383" s="1"/>
    </row>
    <row r="2384" spans="4:16" x14ac:dyDescent="0.25">
      <c r="D2384" s="1"/>
      <c r="E2384" s="1"/>
      <c r="F2384" s="1"/>
      <c r="G2384" s="1"/>
      <c r="H2384" s="1"/>
      <c r="I2384" s="1"/>
      <c r="K2384" s="1"/>
      <c r="L2384" s="1"/>
      <c r="M2384" s="1"/>
      <c r="N2384" s="1"/>
      <c r="O2384" s="1"/>
      <c r="P2384" s="1"/>
    </row>
    <row r="2385" spans="4:16" x14ac:dyDescent="0.25">
      <c r="D2385" s="1"/>
      <c r="E2385" s="1"/>
      <c r="F2385" s="1"/>
      <c r="G2385" s="1"/>
      <c r="H2385" s="1"/>
      <c r="I2385" s="1"/>
      <c r="K2385" s="1"/>
      <c r="L2385" s="1"/>
      <c r="M2385" s="1"/>
      <c r="N2385" s="1"/>
      <c r="O2385" s="1"/>
      <c r="P2385" s="1"/>
    </row>
    <row r="2386" spans="4:16" x14ac:dyDescent="0.25">
      <c r="D2386" s="1"/>
      <c r="E2386" s="1"/>
      <c r="F2386" s="1"/>
      <c r="G2386" s="1"/>
      <c r="H2386" s="1"/>
      <c r="I2386" s="1"/>
      <c r="K2386" s="1"/>
      <c r="L2386" s="1"/>
      <c r="M2386" s="1"/>
      <c r="N2386" s="1"/>
      <c r="O2386" s="1"/>
      <c r="P2386" s="1"/>
    </row>
    <row r="2387" spans="4:16" x14ac:dyDescent="0.25">
      <c r="D2387" s="1"/>
      <c r="E2387" s="1"/>
      <c r="F2387" s="1"/>
      <c r="G2387" s="1"/>
      <c r="H2387" s="1"/>
      <c r="I2387" s="1"/>
      <c r="K2387" s="1"/>
      <c r="L2387" s="1"/>
      <c r="M2387" s="1"/>
      <c r="N2387" s="1"/>
      <c r="O2387" s="1"/>
      <c r="P2387" s="1"/>
    </row>
    <row r="2388" spans="4:16" x14ac:dyDescent="0.25">
      <c r="D2388" s="1"/>
      <c r="E2388" s="1"/>
      <c r="F2388" s="1"/>
      <c r="G2388" s="1"/>
      <c r="H2388" s="1"/>
      <c r="I2388" s="1"/>
      <c r="K2388" s="1"/>
      <c r="L2388" s="1"/>
      <c r="M2388" s="1"/>
      <c r="N2388" s="1"/>
      <c r="O2388" s="1"/>
      <c r="P2388" s="1"/>
    </row>
    <row r="2389" spans="4:16" x14ac:dyDescent="0.25">
      <c r="D2389" s="1"/>
      <c r="E2389" s="1"/>
      <c r="F2389" s="1"/>
      <c r="G2389" s="1"/>
      <c r="H2389" s="1"/>
      <c r="I2389" s="1"/>
      <c r="K2389" s="1"/>
      <c r="L2389" s="1"/>
      <c r="M2389" s="1"/>
      <c r="N2389" s="1"/>
      <c r="O2389" s="1"/>
      <c r="P2389" s="1"/>
    </row>
    <row r="2390" spans="4:16" x14ac:dyDescent="0.25">
      <c r="D2390" s="1"/>
      <c r="E2390" s="1"/>
      <c r="F2390" s="1"/>
      <c r="G2390" s="1"/>
      <c r="H2390" s="1"/>
      <c r="I2390" s="1"/>
      <c r="K2390" s="1"/>
      <c r="L2390" s="1"/>
      <c r="M2390" s="1"/>
      <c r="N2390" s="1"/>
      <c r="O2390" s="1"/>
      <c r="P2390" s="1"/>
    </row>
    <row r="2391" spans="4:16" x14ac:dyDescent="0.25">
      <c r="D2391" s="1"/>
      <c r="E2391" s="1"/>
      <c r="F2391" s="1"/>
      <c r="G2391" s="1"/>
      <c r="H2391" s="1"/>
      <c r="I2391" s="1"/>
      <c r="K2391" s="1"/>
      <c r="L2391" s="1"/>
      <c r="M2391" s="1"/>
      <c r="N2391" s="1"/>
      <c r="O2391" s="1"/>
      <c r="P2391" s="1"/>
    </row>
    <row r="2392" spans="4:16" x14ac:dyDescent="0.25">
      <c r="D2392" s="1"/>
      <c r="E2392" s="1"/>
      <c r="F2392" s="1"/>
      <c r="G2392" s="1"/>
      <c r="H2392" s="1"/>
      <c r="I2392" s="1"/>
      <c r="K2392" s="1"/>
      <c r="L2392" s="1"/>
      <c r="M2392" s="1"/>
      <c r="N2392" s="1"/>
      <c r="O2392" s="1"/>
      <c r="P2392" s="1"/>
    </row>
    <row r="2393" spans="4:16" x14ac:dyDescent="0.25">
      <c r="D2393" s="1"/>
      <c r="E2393" s="1"/>
      <c r="F2393" s="1"/>
      <c r="G2393" s="1"/>
      <c r="H2393" s="1"/>
      <c r="I2393" s="1"/>
      <c r="K2393" s="1"/>
      <c r="L2393" s="1"/>
      <c r="M2393" s="1"/>
      <c r="N2393" s="1"/>
      <c r="O2393" s="1"/>
      <c r="P2393" s="1"/>
    </row>
    <row r="2394" spans="4:16" x14ac:dyDescent="0.25">
      <c r="D2394" s="1"/>
      <c r="E2394" s="1"/>
      <c r="F2394" s="1"/>
      <c r="G2394" s="1"/>
      <c r="H2394" s="1"/>
      <c r="I2394" s="1"/>
      <c r="K2394" s="1"/>
      <c r="L2394" s="1"/>
      <c r="M2394" s="1"/>
      <c r="N2394" s="1"/>
      <c r="O2394" s="1"/>
      <c r="P2394" s="1"/>
    </row>
    <row r="2395" spans="4:16" x14ac:dyDescent="0.25">
      <c r="D2395" s="1"/>
      <c r="E2395" s="1"/>
      <c r="F2395" s="1"/>
      <c r="G2395" s="1"/>
      <c r="H2395" s="1"/>
      <c r="I2395" s="1"/>
      <c r="K2395" s="1"/>
      <c r="L2395" s="1"/>
      <c r="M2395" s="1"/>
      <c r="N2395" s="1"/>
      <c r="O2395" s="1"/>
      <c r="P2395" s="1"/>
    </row>
    <row r="2396" spans="4:16" x14ac:dyDescent="0.25">
      <c r="D2396" s="1"/>
      <c r="E2396" s="1"/>
      <c r="F2396" s="1"/>
      <c r="G2396" s="1"/>
      <c r="H2396" s="1"/>
      <c r="I2396" s="1"/>
      <c r="K2396" s="1"/>
      <c r="L2396" s="1"/>
      <c r="M2396" s="1"/>
      <c r="N2396" s="1"/>
      <c r="O2396" s="1"/>
      <c r="P2396" s="1"/>
    </row>
    <row r="2397" spans="4:16" x14ac:dyDescent="0.25">
      <c r="D2397" s="1"/>
      <c r="E2397" s="1"/>
      <c r="F2397" s="1"/>
      <c r="G2397" s="1"/>
      <c r="H2397" s="1"/>
      <c r="I2397" s="1"/>
      <c r="K2397" s="1"/>
      <c r="L2397" s="1"/>
      <c r="M2397" s="1"/>
      <c r="N2397" s="1"/>
      <c r="O2397" s="1"/>
      <c r="P2397" s="1"/>
    </row>
    <row r="2398" spans="4:16" x14ac:dyDescent="0.25">
      <c r="D2398" s="1"/>
      <c r="E2398" s="1"/>
      <c r="F2398" s="1"/>
      <c r="G2398" s="1"/>
      <c r="H2398" s="1"/>
      <c r="I2398" s="1"/>
      <c r="K2398" s="1"/>
      <c r="L2398" s="1"/>
      <c r="M2398" s="1"/>
      <c r="N2398" s="1"/>
      <c r="O2398" s="1"/>
      <c r="P2398" s="1"/>
    </row>
    <row r="2399" spans="4:16" x14ac:dyDescent="0.25">
      <c r="D2399" s="1"/>
      <c r="E2399" s="1"/>
      <c r="F2399" s="1"/>
      <c r="G2399" s="1"/>
      <c r="H2399" s="1"/>
      <c r="I2399" s="1"/>
      <c r="K2399" s="1"/>
      <c r="L2399" s="1"/>
      <c r="M2399" s="1"/>
      <c r="N2399" s="1"/>
      <c r="O2399" s="1"/>
      <c r="P2399" s="1"/>
    </row>
    <row r="2400" spans="4:16" x14ac:dyDescent="0.25">
      <c r="D2400" s="1"/>
      <c r="E2400" s="1"/>
      <c r="F2400" s="1"/>
      <c r="G2400" s="1"/>
      <c r="H2400" s="1"/>
      <c r="I2400" s="1"/>
      <c r="K2400" s="1"/>
      <c r="L2400" s="1"/>
      <c r="M2400" s="1"/>
      <c r="N2400" s="1"/>
      <c r="O2400" s="1"/>
      <c r="P2400" s="1"/>
    </row>
    <row r="2401" spans="4:16" x14ac:dyDescent="0.25">
      <c r="D2401" s="1"/>
      <c r="E2401" s="1"/>
      <c r="F2401" s="1"/>
      <c r="G2401" s="1"/>
      <c r="H2401" s="1"/>
      <c r="I2401" s="1"/>
      <c r="K2401" s="1"/>
      <c r="L2401" s="1"/>
      <c r="M2401" s="1"/>
      <c r="N2401" s="1"/>
      <c r="O2401" s="1"/>
      <c r="P2401" s="1"/>
    </row>
    <row r="2402" spans="4:16" x14ac:dyDescent="0.25">
      <c r="D2402" s="1"/>
      <c r="E2402" s="1"/>
      <c r="F2402" s="1"/>
      <c r="G2402" s="1"/>
      <c r="H2402" s="1"/>
      <c r="I2402" s="1"/>
      <c r="K2402" s="1"/>
      <c r="L2402" s="1"/>
      <c r="M2402" s="1"/>
      <c r="N2402" s="1"/>
      <c r="O2402" s="1"/>
      <c r="P2402" s="1"/>
    </row>
    <row r="2403" spans="4:16" x14ac:dyDescent="0.25">
      <c r="D2403" s="1"/>
      <c r="E2403" s="1"/>
      <c r="F2403" s="1"/>
      <c r="G2403" s="1"/>
      <c r="H2403" s="1"/>
      <c r="I2403" s="1"/>
      <c r="K2403" s="1"/>
      <c r="L2403" s="1"/>
      <c r="M2403" s="1"/>
      <c r="N2403" s="1"/>
      <c r="O2403" s="1"/>
      <c r="P2403" s="1"/>
    </row>
    <row r="2404" spans="4:16" x14ac:dyDescent="0.25">
      <c r="D2404" s="1"/>
      <c r="E2404" s="1"/>
      <c r="F2404" s="1"/>
      <c r="G2404" s="1"/>
      <c r="H2404" s="1"/>
      <c r="I2404" s="1"/>
      <c r="K2404" s="1"/>
      <c r="L2404" s="1"/>
      <c r="M2404" s="1"/>
      <c r="N2404" s="1"/>
      <c r="O2404" s="1"/>
      <c r="P2404" s="1"/>
    </row>
    <row r="2405" spans="4:16" x14ac:dyDescent="0.25">
      <c r="D2405" s="1"/>
      <c r="E2405" s="1"/>
      <c r="F2405" s="1"/>
      <c r="G2405" s="1"/>
      <c r="H2405" s="1"/>
      <c r="I2405" s="1"/>
      <c r="K2405" s="1"/>
      <c r="L2405" s="1"/>
      <c r="M2405" s="1"/>
      <c r="N2405" s="1"/>
      <c r="O2405" s="1"/>
      <c r="P2405" s="1"/>
    </row>
    <row r="2406" spans="4:16" x14ac:dyDescent="0.25">
      <c r="D2406" s="1"/>
      <c r="E2406" s="1"/>
      <c r="F2406" s="1"/>
      <c r="G2406" s="1"/>
      <c r="H2406" s="1"/>
      <c r="I2406" s="1"/>
      <c r="K2406" s="1"/>
      <c r="L2406" s="1"/>
      <c r="M2406" s="1"/>
      <c r="N2406" s="1"/>
      <c r="O2406" s="1"/>
      <c r="P2406" s="1"/>
    </row>
    <row r="2407" spans="4:16" x14ac:dyDescent="0.25">
      <c r="D2407" s="1"/>
      <c r="E2407" s="1"/>
      <c r="F2407" s="1"/>
      <c r="G2407" s="1"/>
      <c r="H2407" s="1"/>
      <c r="I2407" s="1"/>
      <c r="K2407" s="1"/>
      <c r="L2407" s="1"/>
      <c r="M2407" s="1"/>
      <c r="N2407" s="1"/>
      <c r="O2407" s="1"/>
      <c r="P2407" s="1"/>
    </row>
    <row r="2408" spans="4:16" x14ac:dyDescent="0.25">
      <c r="D2408" s="1"/>
      <c r="E2408" s="1"/>
      <c r="F2408" s="1"/>
      <c r="G2408" s="1"/>
      <c r="H2408" s="1"/>
      <c r="I2408" s="1"/>
      <c r="K2408" s="1"/>
      <c r="L2408" s="1"/>
      <c r="M2408" s="1"/>
      <c r="N2408" s="1"/>
      <c r="O2408" s="1"/>
      <c r="P2408" s="1"/>
    </row>
    <row r="2409" spans="4:16" x14ac:dyDescent="0.25">
      <c r="D2409" s="1"/>
      <c r="E2409" s="1"/>
      <c r="F2409" s="1"/>
      <c r="G2409" s="1"/>
      <c r="H2409" s="1"/>
      <c r="I2409" s="1"/>
      <c r="K2409" s="1"/>
      <c r="L2409" s="1"/>
      <c r="M2409" s="1"/>
      <c r="N2409" s="1"/>
      <c r="O2409" s="1"/>
      <c r="P2409" s="1"/>
    </row>
    <row r="2410" spans="4:16" x14ac:dyDescent="0.25">
      <c r="D2410" s="1"/>
      <c r="E2410" s="1"/>
      <c r="F2410" s="1"/>
      <c r="G2410" s="1"/>
      <c r="H2410" s="1"/>
      <c r="I2410" s="1"/>
      <c r="K2410" s="1"/>
      <c r="L2410" s="1"/>
      <c r="M2410" s="1"/>
      <c r="N2410" s="1"/>
      <c r="O2410" s="1"/>
      <c r="P2410" s="1"/>
    </row>
    <row r="2411" spans="4:16" x14ac:dyDescent="0.25">
      <c r="D2411" s="1"/>
      <c r="E2411" s="1"/>
      <c r="F2411" s="1"/>
      <c r="G2411" s="1"/>
      <c r="H2411" s="1"/>
      <c r="I2411" s="1"/>
      <c r="K2411" s="1"/>
      <c r="L2411" s="1"/>
      <c r="M2411" s="1"/>
      <c r="N2411" s="1"/>
      <c r="O2411" s="1"/>
      <c r="P2411" s="1"/>
    </row>
    <row r="2412" spans="4:16" x14ac:dyDescent="0.25">
      <c r="D2412" s="1"/>
      <c r="E2412" s="1"/>
      <c r="F2412" s="1"/>
      <c r="G2412" s="1"/>
      <c r="H2412" s="1"/>
      <c r="I2412" s="1"/>
      <c r="K2412" s="1"/>
      <c r="L2412" s="1"/>
      <c r="M2412" s="1"/>
      <c r="N2412" s="1"/>
      <c r="O2412" s="1"/>
      <c r="P2412" s="1"/>
    </row>
    <row r="2413" spans="4:16" x14ac:dyDescent="0.25">
      <c r="D2413" s="1"/>
      <c r="E2413" s="1"/>
      <c r="F2413" s="1"/>
      <c r="G2413" s="1"/>
      <c r="H2413" s="1"/>
      <c r="I2413" s="1"/>
      <c r="K2413" s="1"/>
      <c r="L2413" s="1"/>
      <c r="M2413" s="1"/>
      <c r="N2413" s="1"/>
      <c r="O2413" s="1"/>
      <c r="P2413" s="1"/>
    </row>
    <row r="2414" spans="4:16" x14ac:dyDescent="0.25">
      <c r="D2414" s="1"/>
      <c r="E2414" s="1"/>
      <c r="F2414" s="1"/>
      <c r="G2414" s="1"/>
      <c r="H2414" s="1"/>
      <c r="I2414" s="1"/>
      <c r="K2414" s="1"/>
      <c r="L2414" s="1"/>
      <c r="M2414" s="1"/>
      <c r="N2414" s="1"/>
      <c r="O2414" s="1"/>
      <c r="P2414" s="1"/>
    </row>
    <row r="2415" spans="4:16" x14ac:dyDescent="0.25">
      <c r="D2415" s="1"/>
      <c r="E2415" s="1"/>
      <c r="F2415" s="1"/>
      <c r="G2415" s="1"/>
      <c r="H2415" s="1"/>
      <c r="I2415" s="1"/>
      <c r="K2415" s="1"/>
      <c r="L2415" s="1"/>
      <c r="M2415" s="1"/>
      <c r="N2415" s="1"/>
      <c r="O2415" s="1"/>
      <c r="P2415" s="1"/>
    </row>
    <row r="2416" spans="4:16" x14ac:dyDescent="0.25">
      <c r="D2416" s="1"/>
      <c r="E2416" s="1"/>
      <c r="F2416" s="1"/>
      <c r="G2416" s="1"/>
      <c r="H2416" s="1"/>
      <c r="I2416" s="1"/>
      <c r="K2416" s="1"/>
      <c r="L2416" s="1"/>
      <c r="M2416" s="1"/>
      <c r="N2416" s="1"/>
      <c r="O2416" s="1"/>
      <c r="P2416" s="1"/>
    </row>
    <row r="2417" spans="4:16" x14ac:dyDescent="0.25">
      <c r="D2417" s="1"/>
      <c r="E2417" s="1"/>
      <c r="F2417" s="1"/>
      <c r="G2417" s="1"/>
      <c r="H2417" s="1"/>
      <c r="I2417" s="1"/>
      <c r="K2417" s="1"/>
      <c r="L2417" s="1"/>
      <c r="M2417" s="1"/>
      <c r="N2417" s="1"/>
      <c r="O2417" s="1"/>
      <c r="P2417" s="1"/>
    </row>
    <row r="2418" spans="4:16" x14ac:dyDescent="0.25">
      <c r="D2418" s="1"/>
      <c r="E2418" s="1"/>
      <c r="F2418" s="1"/>
      <c r="G2418" s="1"/>
      <c r="H2418" s="1"/>
      <c r="I2418" s="1"/>
      <c r="K2418" s="1"/>
      <c r="L2418" s="1"/>
      <c r="M2418" s="1"/>
      <c r="N2418" s="1"/>
      <c r="O2418" s="1"/>
      <c r="P2418" s="1"/>
    </row>
    <row r="2419" spans="4:16" x14ac:dyDescent="0.25">
      <c r="D2419" s="1"/>
      <c r="E2419" s="1"/>
      <c r="F2419" s="1"/>
      <c r="G2419" s="1"/>
      <c r="H2419" s="1"/>
      <c r="I2419" s="1"/>
      <c r="K2419" s="1"/>
      <c r="L2419" s="1"/>
      <c r="M2419" s="1"/>
      <c r="N2419" s="1"/>
      <c r="O2419" s="1"/>
      <c r="P2419" s="1"/>
    </row>
    <row r="2420" spans="4:16" x14ac:dyDescent="0.25">
      <c r="D2420" s="1"/>
      <c r="E2420" s="1"/>
      <c r="F2420" s="1"/>
      <c r="G2420" s="1"/>
      <c r="H2420" s="1"/>
      <c r="I2420" s="1"/>
      <c r="K2420" s="1"/>
      <c r="L2420" s="1"/>
      <c r="M2420" s="1"/>
      <c r="N2420" s="1"/>
      <c r="O2420" s="1"/>
      <c r="P2420" s="1"/>
    </row>
    <row r="2421" spans="4:16" x14ac:dyDescent="0.25">
      <c r="D2421" s="1"/>
      <c r="E2421" s="1"/>
      <c r="F2421" s="1"/>
      <c r="G2421" s="1"/>
      <c r="H2421" s="1"/>
      <c r="I2421" s="1"/>
      <c r="K2421" s="1"/>
      <c r="L2421" s="1"/>
      <c r="M2421" s="1"/>
      <c r="N2421" s="1"/>
      <c r="O2421" s="1"/>
      <c r="P2421" s="1"/>
    </row>
    <row r="2422" spans="4:16" x14ac:dyDescent="0.25">
      <c r="D2422" s="1"/>
      <c r="E2422" s="1"/>
      <c r="F2422" s="1"/>
      <c r="G2422" s="1"/>
      <c r="H2422" s="1"/>
      <c r="I2422" s="1"/>
      <c r="K2422" s="1"/>
      <c r="L2422" s="1"/>
      <c r="M2422" s="1"/>
      <c r="N2422" s="1"/>
      <c r="O2422" s="1"/>
      <c r="P2422" s="1"/>
    </row>
    <row r="2423" spans="4:16" x14ac:dyDescent="0.25">
      <c r="D2423" s="1"/>
      <c r="E2423" s="1"/>
      <c r="F2423" s="1"/>
      <c r="G2423" s="1"/>
      <c r="H2423" s="1"/>
      <c r="I2423" s="1"/>
      <c r="K2423" s="1"/>
      <c r="L2423" s="1"/>
      <c r="M2423" s="1"/>
      <c r="N2423" s="1"/>
      <c r="O2423" s="1"/>
      <c r="P2423" s="1"/>
    </row>
    <row r="2424" spans="4:16" x14ac:dyDescent="0.25">
      <c r="D2424" s="1"/>
      <c r="E2424" s="1"/>
      <c r="F2424" s="1"/>
      <c r="G2424" s="1"/>
      <c r="H2424" s="1"/>
      <c r="I2424" s="1"/>
      <c r="K2424" s="1"/>
      <c r="L2424" s="1"/>
      <c r="M2424" s="1"/>
      <c r="N2424" s="1"/>
      <c r="O2424" s="1"/>
      <c r="P2424" s="1"/>
    </row>
    <row r="2425" spans="4:16" x14ac:dyDescent="0.25">
      <c r="D2425" s="1"/>
      <c r="E2425" s="1"/>
      <c r="F2425" s="1"/>
      <c r="G2425" s="1"/>
      <c r="H2425" s="1"/>
      <c r="I2425" s="1"/>
      <c r="K2425" s="1"/>
      <c r="L2425" s="1"/>
      <c r="M2425" s="1"/>
      <c r="N2425" s="1"/>
      <c r="O2425" s="1"/>
      <c r="P2425" s="1"/>
    </row>
    <row r="2426" spans="4:16" x14ac:dyDescent="0.25">
      <c r="D2426" s="1"/>
      <c r="E2426" s="1"/>
      <c r="F2426" s="1"/>
      <c r="G2426" s="1"/>
      <c r="H2426" s="1"/>
      <c r="I2426" s="1"/>
      <c r="K2426" s="1"/>
      <c r="L2426" s="1"/>
      <c r="M2426" s="1"/>
      <c r="N2426" s="1"/>
      <c r="O2426" s="1"/>
      <c r="P2426" s="1"/>
    </row>
    <row r="2427" spans="4:16" x14ac:dyDescent="0.25">
      <c r="D2427" s="1"/>
      <c r="E2427" s="1"/>
      <c r="F2427" s="1"/>
      <c r="G2427" s="1"/>
      <c r="H2427" s="1"/>
      <c r="I2427" s="1"/>
      <c r="K2427" s="1"/>
      <c r="L2427" s="1"/>
      <c r="M2427" s="1"/>
      <c r="N2427" s="1"/>
      <c r="O2427" s="1"/>
      <c r="P2427" s="1"/>
    </row>
    <row r="2428" spans="4:16" x14ac:dyDescent="0.25">
      <c r="D2428" s="1"/>
      <c r="E2428" s="1"/>
      <c r="F2428" s="1"/>
      <c r="G2428" s="1"/>
      <c r="H2428" s="1"/>
      <c r="I2428" s="1"/>
      <c r="K2428" s="1"/>
      <c r="L2428" s="1"/>
      <c r="M2428" s="1"/>
      <c r="N2428" s="1"/>
      <c r="O2428" s="1"/>
      <c r="P2428" s="1"/>
    </row>
    <row r="2429" spans="4:16" x14ac:dyDescent="0.25">
      <c r="D2429" s="1"/>
      <c r="E2429" s="1"/>
      <c r="F2429" s="1"/>
      <c r="G2429" s="1"/>
      <c r="H2429" s="1"/>
      <c r="I2429" s="1"/>
      <c r="K2429" s="1"/>
      <c r="L2429" s="1"/>
      <c r="M2429" s="1"/>
      <c r="N2429" s="1"/>
      <c r="O2429" s="1"/>
      <c r="P2429" s="1"/>
    </row>
    <row r="2430" spans="4:16" x14ac:dyDescent="0.25">
      <c r="D2430" s="1"/>
      <c r="E2430" s="1"/>
      <c r="F2430" s="1"/>
      <c r="G2430" s="1"/>
      <c r="H2430" s="1"/>
      <c r="I2430" s="1"/>
      <c r="K2430" s="1"/>
      <c r="L2430" s="1"/>
      <c r="M2430" s="1"/>
      <c r="N2430" s="1"/>
      <c r="O2430" s="1"/>
      <c r="P2430" s="1"/>
    </row>
    <row r="2431" spans="4:16" x14ac:dyDescent="0.25">
      <c r="D2431" s="1"/>
      <c r="E2431" s="1"/>
      <c r="F2431" s="1"/>
      <c r="G2431" s="1"/>
      <c r="H2431" s="1"/>
      <c r="I2431" s="1"/>
      <c r="K2431" s="1"/>
      <c r="L2431" s="1"/>
      <c r="M2431" s="1"/>
      <c r="N2431" s="1"/>
      <c r="O2431" s="1"/>
      <c r="P2431" s="1"/>
    </row>
    <row r="2432" spans="4:16" x14ac:dyDescent="0.25">
      <c r="D2432" s="1"/>
      <c r="E2432" s="1"/>
      <c r="F2432" s="1"/>
      <c r="G2432" s="1"/>
      <c r="H2432" s="1"/>
      <c r="I2432" s="1"/>
      <c r="K2432" s="1"/>
      <c r="L2432" s="1"/>
      <c r="M2432" s="1"/>
      <c r="N2432" s="1"/>
      <c r="O2432" s="1"/>
      <c r="P2432" s="1"/>
    </row>
    <row r="2433" spans="4:16" x14ac:dyDescent="0.25">
      <c r="D2433" s="1"/>
      <c r="E2433" s="1"/>
      <c r="F2433" s="1"/>
      <c r="G2433" s="1"/>
      <c r="H2433" s="1"/>
      <c r="I2433" s="1"/>
      <c r="K2433" s="1"/>
      <c r="L2433" s="1"/>
      <c r="M2433" s="1"/>
      <c r="N2433" s="1"/>
      <c r="O2433" s="1"/>
      <c r="P2433" s="1"/>
    </row>
    <row r="2434" spans="4:16" x14ac:dyDescent="0.25">
      <c r="D2434" s="1"/>
      <c r="E2434" s="1"/>
      <c r="F2434" s="1"/>
      <c r="G2434" s="1"/>
      <c r="H2434" s="1"/>
      <c r="I2434" s="1"/>
      <c r="K2434" s="1"/>
      <c r="L2434" s="1"/>
      <c r="M2434" s="1"/>
      <c r="N2434" s="1"/>
      <c r="O2434" s="1"/>
      <c r="P2434" s="1"/>
    </row>
    <row r="2435" spans="4:16" x14ac:dyDescent="0.25">
      <c r="D2435" s="1"/>
      <c r="E2435" s="1"/>
      <c r="F2435" s="1"/>
      <c r="G2435" s="1"/>
      <c r="H2435" s="1"/>
      <c r="I2435" s="1"/>
      <c r="K2435" s="1"/>
      <c r="L2435" s="1"/>
      <c r="M2435" s="1"/>
      <c r="N2435" s="1"/>
      <c r="O2435" s="1"/>
      <c r="P2435" s="1"/>
    </row>
    <row r="2436" spans="4:16" x14ac:dyDescent="0.25">
      <c r="D2436" s="1"/>
      <c r="E2436" s="1"/>
      <c r="F2436" s="1"/>
      <c r="G2436" s="1"/>
      <c r="H2436" s="1"/>
      <c r="I2436" s="1"/>
      <c r="K2436" s="1"/>
      <c r="L2436" s="1"/>
      <c r="M2436" s="1"/>
      <c r="N2436" s="1"/>
      <c r="O2436" s="1"/>
      <c r="P2436" s="1"/>
    </row>
    <row r="2437" spans="4:16" x14ac:dyDescent="0.25">
      <c r="D2437" s="1"/>
      <c r="E2437" s="1"/>
      <c r="F2437" s="1"/>
      <c r="G2437" s="1"/>
      <c r="H2437" s="1"/>
      <c r="I2437" s="1"/>
      <c r="K2437" s="1"/>
      <c r="L2437" s="1"/>
      <c r="M2437" s="1"/>
      <c r="N2437" s="1"/>
      <c r="O2437" s="1"/>
      <c r="P2437" s="1"/>
    </row>
    <row r="2438" spans="4:16" x14ac:dyDescent="0.25">
      <c r="D2438" s="1"/>
      <c r="E2438" s="1"/>
      <c r="F2438" s="1"/>
      <c r="G2438" s="1"/>
      <c r="H2438" s="1"/>
      <c r="I2438" s="1"/>
      <c r="K2438" s="1"/>
      <c r="L2438" s="1"/>
      <c r="M2438" s="1"/>
      <c r="N2438" s="1"/>
      <c r="O2438" s="1"/>
      <c r="P2438" s="1"/>
    </row>
    <row r="2439" spans="4:16" x14ac:dyDescent="0.25">
      <c r="D2439" s="1"/>
      <c r="E2439" s="1"/>
      <c r="F2439" s="1"/>
      <c r="G2439" s="1"/>
      <c r="H2439" s="1"/>
      <c r="I2439" s="1"/>
      <c r="K2439" s="1"/>
      <c r="L2439" s="1"/>
      <c r="M2439" s="1"/>
      <c r="N2439" s="1"/>
      <c r="O2439" s="1"/>
      <c r="P2439" s="1"/>
    </row>
    <row r="2440" spans="4:16" x14ac:dyDescent="0.25">
      <c r="D2440" s="1"/>
      <c r="E2440" s="1"/>
      <c r="F2440" s="1"/>
      <c r="G2440" s="1"/>
      <c r="H2440" s="1"/>
      <c r="I2440" s="1"/>
      <c r="K2440" s="1"/>
      <c r="L2440" s="1"/>
      <c r="M2440" s="1"/>
      <c r="N2440" s="1"/>
      <c r="O2440" s="1"/>
      <c r="P2440" s="1"/>
    </row>
    <row r="2441" spans="4:16" x14ac:dyDescent="0.25">
      <c r="D2441" s="1"/>
      <c r="E2441" s="1"/>
      <c r="F2441" s="1"/>
      <c r="G2441" s="1"/>
      <c r="H2441" s="1"/>
      <c r="I2441" s="1"/>
      <c r="K2441" s="1"/>
      <c r="L2441" s="1"/>
      <c r="M2441" s="1"/>
      <c r="N2441" s="1"/>
      <c r="O2441" s="1"/>
      <c r="P2441" s="1"/>
    </row>
    <row r="2442" spans="4:16" x14ac:dyDescent="0.25">
      <c r="D2442" s="1"/>
      <c r="E2442" s="1"/>
      <c r="F2442" s="1"/>
      <c r="G2442" s="1"/>
      <c r="H2442" s="1"/>
      <c r="I2442" s="1"/>
      <c r="K2442" s="1"/>
      <c r="L2442" s="1"/>
      <c r="M2442" s="1"/>
      <c r="N2442" s="1"/>
      <c r="O2442" s="1"/>
      <c r="P2442" s="1"/>
    </row>
    <row r="2443" spans="4:16" x14ac:dyDescent="0.25">
      <c r="D2443" s="1"/>
      <c r="E2443" s="1"/>
      <c r="F2443" s="1"/>
      <c r="G2443" s="1"/>
      <c r="H2443" s="1"/>
      <c r="I2443" s="1"/>
      <c r="K2443" s="1"/>
      <c r="L2443" s="1"/>
      <c r="M2443" s="1"/>
      <c r="N2443" s="1"/>
      <c r="O2443" s="1"/>
      <c r="P2443" s="1"/>
    </row>
    <row r="2444" spans="4:16" x14ac:dyDescent="0.25">
      <c r="D2444" s="1"/>
      <c r="E2444" s="1"/>
      <c r="F2444" s="1"/>
      <c r="G2444" s="1"/>
      <c r="H2444" s="1"/>
      <c r="I2444" s="1"/>
      <c r="K2444" s="1"/>
      <c r="L2444" s="1"/>
      <c r="M2444" s="1"/>
      <c r="N2444" s="1"/>
      <c r="O2444" s="1"/>
      <c r="P2444" s="1"/>
    </row>
    <row r="2445" spans="4:16" x14ac:dyDescent="0.25">
      <c r="D2445" s="1"/>
      <c r="E2445" s="1"/>
      <c r="F2445" s="1"/>
      <c r="G2445" s="1"/>
      <c r="H2445" s="1"/>
      <c r="I2445" s="1"/>
      <c r="K2445" s="1"/>
      <c r="L2445" s="1"/>
      <c r="M2445" s="1"/>
      <c r="N2445" s="1"/>
      <c r="O2445" s="1"/>
      <c r="P2445" s="1"/>
    </row>
    <row r="2446" spans="4:16" x14ac:dyDescent="0.25">
      <c r="D2446" s="1"/>
      <c r="E2446" s="1"/>
      <c r="F2446" s="1"/>
      <c r="G2446" s="1"/>
      <c r="H2446" s="1"/>
      <c r="I2446" s="1"/>
      <c r="K2446" s="1"/>
      <c r="L2446" s="1"/>
      <c r="M2446" s="1"/>
      <c r="N2446" s="1"/>
      <c r="O2446" s="1"/>
      <c r="P2446" s="1"/>
    </row>
    <row r="2447" spans="4:16" x14ac:dyDescent="0.25">
      <c r="D2447" s="1"/>
      <c r="E2447" s="1"/>
      <c r="F2447" s="1"/>
      <c r="G2447" s="1"/>
      <c r="H2447" s="1"/>
      <c r="I2447" s="1"/>
      <c r="K2447" s="1"/>
      <c r="L2447" s="1"/>
      <c r="M2447" s="1"/>
      <c r="N2447" s="1"/>
      <c r="O2447" s="1"/>
      <c r="P2447" s="1"/>
    </row>
    <row r="2448" spans="4:16" x14ac:dyDescent="0.25">
      <c r="D2448" s="1"/>
      <c r="E2448" s="1"/>
      <c r="F2448" s="1"/>
      <c r="G2448" s="1"/>
      <c r="H2448" s="1"/>
      <c r="I2448" s="1"/>
      <c r="K2448" s="1"/>
      <c r="L2448" s="1"/>
      <c r="M2448" s="1"/>
      <c r="N2448" s="1"/>
      <c r="O2448" s="1"/>
      <c r="P2448" s="1"/>
    </row>
    <row r="2449" spans="4:16" x14ac:dyDescent="0.25">
      <c r="D2449" s="1"/>
      <c r="E2449" s="1"/>
      <c r="F2449" s="1"/>
      <c r="G2449" s="1"/>
      <c r="H2449" s="1"/>
      <c r="I2449" s="1"/>
      <c r="K2449" s="1"/>
      <c r="L2449" s="1"/>
      <c r="M2449" s="1"/>
      <c r="N2449" s="1"/>
      <c r="O2449" s="1"/>
      <c r="P2449" s="1"/>
    </row>
    <row r="2450" spans="4:16" x14ac:dyDescent="0.25">
      <c r="D2450" s="1"/>
      <c r="E2450" s="1"/>
      <c r="F2450" s="1"/>
      <c r="G2450" s="1"/>
      <c r="H2450" s="1"/>
      <c r="I2450" s="1"/>
      <c r="K2450" s="1"/>
      <c r="L2450" s="1"/>
      <c r="M2450" s="1"/>
      <c r="N2450" s="1"/>
      <c r="O2450" s="1"/>
      <c r="P2450" s="1"/>
    </row>
    <row r="2451" spans="4:16" x14ac:dyDescent="0.25">
      <c r="D2451" s="1"/>
      <c r="E2451" s="1"/>
      <c r="F2451" s="1"/>
      <c r="G2451" s="1"/>
      <c r="H2451" s="1"/>
      <c r="I2451" s="1"/>
      <c r="K2451" s="1"/>
      <c r="L2451" s="1"/>
      <c r="M2451" s="1"/>
      <c r="N2451" s="1"/>
      <c r="O2451" s="1"/>
      <c r="P2451" s="1"/>
    </row>
    <row r="2452" spans="4:16" x14ac:dyDescent="0.25">
      <c r="D2452" s="1"/>
      <c r="E2452" s="1"/>
      <c r="F2452" s="1"/>
      <c r="G2452" s="1"/>
      <c r="H2452" s="1"/>
      <c r="I2452" s="1"/>
      <c r="K2452" s="1"/>
      <c r="L2452" s="1"/>
      <c r="M2452" s="1"/>
      <c r="N2452" s="1"/>
      <c r="O2452" s="1"/>
      <c r="P2452" s="1"/>
    </row>
    <row r="2453" spans="4:16" x14ac:dyDescent="0.25">
      <c r="D2453" s="1"/>
      <c r="E2453" s="1"/>
      <c r="F2453" s="1"/>
      <c r="G2453" s="1"/>
      <c r="H2453" s="1"/>
      <c r="I2453" s="1"/>
      <c r="K2453" s="1"/>
      <c r="L2453" s="1"/>
      <c r="M2453" s="1"/>
      <c r="N2453" s="1"/>
      <c r="O2453" s="1"/>
      <c r="P2453" s="1"/>
    </row>
    <row r="2454" spans="4:16" x14ac:dyDescent="0.25">
      <c r="D2454" s="1"/>
      <c r="E2454" s="1"/>
      <c r="F2454" s="1"/>
      <c r="G2454" s="1"/>
      <c r="H2454" s="1"/>
      <c r="I2454" s="1"/>
      <c r="K2454" s="1"/>
      <c r="L2454" s="1"/>
      <c r="M2454" s="1"/>
      <c r="N2454" s="1"/>
      <c r="O2454" s="1"/>
      <c r="P2454" s="1"/>
    </row>
    <row r="2455" spans="4:16" x14ac:dyDescent="0.25">
      <c r="D2455" s="1"/>
      <c r="E2455" s="1"/>
      <c r="F2455" s="1"/>
      <c r="G2455" s="1"/>
      <c r="H2455" s="1"/>
      <c r="I2455" s="1"/>
      <c r="K2455" s="1"/>
      <c r="L2455" s="1"/>
      <c r="M2455" s="1"/>
      <c r="N2455" s="1"/>
      <c r="O2455" s="1"/>
      <c r="P2455" s="1"/>
    </row>
    <row r="2456" spans="4:16" x14ac:dyDescent="0.25">
      <c r="D2456" s="1"/>
      <c r="E2456" s="1"/>
      <c r="F2456" s="1"/>
      <c r="G2456" s="1"/>
      <c r="H2456" s="1"/>
      <c r="I2456" s="1"/>
      <c r="K2456" s="1"/>
      <c r="L2456" s="1"/>
      <c r="M2456" s="1"/>
      <c r="N2456" s="1"/>
      <c r="O2456" s="1"/>
      <c r="P2456" s="1"/>
    </row>
    <row r="2457" spans="4:16" x14ac:dyDescent="0.25">
      <c r="D2457" s="1"/>
      <c r="E2457" s="1"/>
      <c r="F2457" s="1"/>
      <c r="G2457" s="1"/>
      <c r="H2457" s="1"/>
      <c r="I2457" s="1"/>
      <c r="K2457" s="1"/>
      <c r="L2457" s="1"/>
      <c r="M2457" s="1"/>
      <c r="N2457" s="1"/>
      <c r="O2457" s="1"/>
      <c r="P2457" s="1"/>
    </row>
    <row r="2458" spans="4:16" x14ac:dyDescent="0.25">
      <c r="D2458" s="1"/>
      <c r="E2458" s="1"/>
      <c r="F2458" s="1"/>
      <c r="G2458" s="1"/>
      <c r="H2458" s="1"/>
      <c r="I2458" s="1"/>
      <c r="K2458" s="1"/>
      <c r="L2458" s="1"/>
      <c r="M2458" s="1"/>
      <c r="N2458" s="1"/>
      <c r="O2458" s="1"/>
      <c r="P2458" s="1"/>
    </row>
    <row r="2459" spans="4:16" x14ac:dyDescent="0.25">
      <c r="D2459" s="1"/>
      <c r="E2459" s="1"/>
      <c r="F2459" s="1"/>
      <c r="G2459" s="1"/>
      <c r="H2459" s="1"/>
      <c r="I2459" s="1"/>
      <c r="K2459" s="1"/>
      <c r="L2459" s="1"/>
      <c r="M2459" s="1"/>
      <c r="N2459" s="1"/>
      <c r="O2459" s="1"/>
      <c r="P2459" s="1"/>
    </row>
    <row r="2460" spans="4:16" x14ac:dyDescent="0.25">
      <c r="D2460" s="1"/>
      <c r="E2460" s="1"/>
      <c r="F2460" s="1"/>
      <c r="G2460" s="1"/>
      <c r="H2460" s="1"/>
      <c r="I2460" s="1"/>
      <c r="K2460" s="1"/>
      <c r="L2460" s="1"/>
      <c r="M2460" s="1"/>
      <c r="N2460" s="1"/>
      <c r="O2460" s="1"/>
      <c r="P2460" s="1"/>
    </row>
    <row r="2461" spans="4:16" x14ac:dyDescent="0.25">
      <c r="D2461" s="1"/>
      <c r="E2461" s="1"/>
      <c r="F2461" s="1"/>
      <c r="G2461" s="1"/>
      <c r="H2461" s="1"/>
      <c r="I2461" s="1"/>
      <c r="K2461" s="1"/>
      <c r="L2461" s="1"/>
      <c r="M2461" s="1"/>
      <c r="N2461" s="1"/>
      <c r="O2461" s="1"/>
      <c r="P2461" s="1"/>
    </row>
    <row r="2462" spans="4:16" x14ac:dyDescent="0.25">
      <c r="D2462" s="1"/>
      <c r="E2462" s="1"/>
      <c r="F2462" s="1"/>
      <c r="G2462" s="1"/>
      <c r="H2462" s="1"/>
      <c r="I2462" s="1"/>
      <c r="K2462" s="1"/>
      <c r="L2462" s="1"/>
      <c r="M2462" s="1"/>
      <c r="N2462" s="1"/>
      <c r="O2462" s="1"/>
      <c r="P2462" s="1"/>
    </row>
    <row r="2463" spans="4:16" x14ac:dyDescent="0.25">
      <c r="D2463" s="1"/>
      <c r="E2463" s="1"/>
      <c r="F2463" s="1"/>
      <c r="G2463" s="1"/>
      <c r="H2463" s="1"/>
      <c r="I2463" s="1"/>
      <c r="K2463" s="1"/>
      <c r="L2463" s="1"/>
      <c r="M2463" s="1"/>
      <c r="N2463" s="1"/>
      <c r="O2463" s="1"/>
      <c r="P2463" s="1"/>
    </row>
    <row r="2464" spans="4:16" x14ac:dyDescent="0.25">
      <c r="D2464" s="1"/>
      <c r="E2464" s="1"/>
      <c r="F2464" s="1"/>
      <c r="G2464" s="1"/>
      <c r="H2464" s="1"/>
      <c r="I2464" s="1"/>
      <c r="K2464" s="1"/>
      <c r="L2464" s="1"/>
      <c r="M2464" s="1"/>
      <c r="N2464" s="1"/>
      <c r="O2464" s="1"/>
      <c r="P2464" s="1"/>
    </row>
    <row r="2465" spans="4:16" x14ac:dyDescent="0.25">
      <c r="D2465" s="1"/>
      <c r="E2465" s="1"/>
      <c r="F2465" s="1"/>
      <c r="G2465" s="1"/>
      <c r="H2465" s="1"/>
      <c r="I2465" s="1"/>
      <c r="K2465" s="1"/>
      <c r="L2465" s="1"/>
      <c r="M2465" s="1"/>
      <c r="N2465" s="1"/>
      <c r="O2465" s="1"/>
      <c r="P2465" s="1"/>
    </row>
    <row r="2466" spans="4:16" x14ac:dyDescent="0.25">
      <c r="D2466" s="1"/>
      <c r="E2466" s="1"/>
      <c r="F2466" s="1"/>
      <c r="G2466" s="1"/>
      <c r="H2466" s="1"/>
      <c r="I2466" s="1"/>
      <c r="K2466" s="1"/>
      <c r="L2466" s="1"/>
      <c r="M2466" s="1"/>
      <c r="N2466" s="1"/>
      <c r="O2466" s="1"/>
      <c r="P2466" s="1"/>
    </row>
    <row r="2467" spans="4:16" x14ac:dyDescent="0.25">
      <c r="D2467" s="1"/>
      <c r="E2467" s="1"/>
      <c r="F2467" s="1"/>
      <c r="G2467" s="1"/>
      <c r="H2467" s="1"/>
      <c r="I2467" s="1"/>
      <c r="K2467" s="1"/>
      <c r="L2467" s="1"/>
      <c r="M2467" s="1"/>
      <c r="N2467" s="1"/>
      <c r="O2467" s="1"/>
      <c r="P2467" s="1"/>
    </row>
    <row r="2468" spans="4:16" x14ac:dyDescent="0.25">
      <c r="D2468" s="1"/>
      <c r="E2468" s="1"/>
      <c r="F2468" s="1"/>
      <c r="G2468" s="1"/>
      <c r="H2468" s="1"/>
      <c r="I2468" s="1"/>
      <c r="K2468" s="1"/>
      <c r="L2468" s="1"/>
      <c r="M2468" s="1"/>
      <c r="N2468" s="1"/>
      <c r="O2468" s="1"/>
      <c r="P2468" s="1"/>
    </row>
    <row r="2469" spans="4:16" x14ac:dyDescent="0.25">
      <c r="D2469" s="1"/>
      <c r="E2469" s="1"/>
      <c r="F2469" s="1"/>
      <c r="G2469" s="1"/>
      <c r="H2469" s="1"/>
      <c r="I2469" s="1"/>
      <c r="K2469" s="1"/>
      <c r="L2469" s="1"/>
      <c r="M2469" s="1"/>
      <c r="N2469" s="1"/>
      <c r="O2469" s="1"/>
      <c r="P2469" s="1"/>
    </row>
    <row r="2470" spans="4:16" x14ac:dyDescent="0.25">
      <c r="D2470" s="1"/>
      <c r="E2470" s="1"/>
      <c r="F2470" s="1"/>
      <c r="G2470" s="1"/>
      <c r="H2470" s="1"/>
      <c r="I2470" s="1"/>
      <c r="K2470" s="1"/>
      <c r="L2470" s="1"/>
      <c r="M2470" s="1"/>
      <c r="N2470" s="1"/>
      <c r="O2470" s="1"/>
      <c r="P2470" s="1"/>
    </row>
    <row r="2471" spans="4:16" x14ac:dyDescent="0.25">
      <c r="D2471" s="1"/>
      <c r="E2471" s="1"/>
      <c r="F2471" s="1"/>
      <c r="G2471" s="1"/>
      <c r="H2471" s="1"/>
      <c r="I2471" s="1"/>
      <c r="K2471" s="1"/>
      <c r="L2471" s="1"/>
      <c r="M2471" s="1"/>
      <c r="N2471" s="1"/>
      <c r="O2471" s="1"/>
      <c r="P2471" s="1"/>
    </row>
    <row r="2472" spans="4:16" x14ac:dyDescent="0.25">
      <c r="D2472" s="1"/>
      <c r="E2472" s="1"/>
      <c r="F2472" s="1"/>
      <c r="G2472" s="1"/>
      <c r="H2472" s="1"/>
      <c r="I2472" s="1"/>
      <c r="K2472" s="1"/>
      <c r="L2472" s="1"/>
      <c r="M2472" s="1"/>
      <c r="N2472" s="1"/>
      <c r="O2472" s="1"/>
      <c r="P2472" s="1"/>
    </row>
    <row r="2473" spans="4:16" x14ac:dyDescent="0.25">
      <c r="D2473" s="1"/>
      <c r="E2473" s="1"/>
      <c r="F2473" s="1"/>
      <c r="G2473" s="1"/>
      <c r="H2473" s="1"/>
      <c r="I2473" s="1"/>
      <c r="K2473" s="1"/>
      <c r="L2473" s="1"/>
      <c r="M2473" s="1"/>
      <c r="N2473" s="1"/>
      <c r="O2473" s="1"/>
      <c r="P2473" s="1"/>
    </row>
    <row r="2474" spans="4:16" x14ac:dyDescent="0.25">
      <c r="D2474" s="1"/>
      <c r="E2474" s="1"/>
      <c r="F2474" s="1"/>
      <c r="G2474" s="1"/>
      <c r="H2474" s="1"/>
      <c r="I2474" s="1"/>
      <c r="K2474" s="1"/>
      <c r="L2474" s="1"/>
      <c r="M2474" s="1"/>
      <c r="N2474" s="1"/>
      <c r="O2474" s="1"/>
      <c r="P2474" s="1"/>
    </row>
    <row r="2475" spans="4:16" x14ac:dyDescent="0.25">
      <c r="D2475" s="1"/>
      <c r="E2475" s="1"/>
      <c r="F2475" s="1"/>
      <c r="G2475" s="1"/>
      <c r="H2475" s="1"/>
      <c r="I2475" s="1"/>
      <c r="K2475" s="1"/>
      <c r="L2475" s="1"/>
      <c r="M2475" s="1"/>
      <c r="N2475" s="1"/>
      <c r="O2475" s="1"/>
      <c r="P2475" s="1"/>
    </row>
    <row r="2476" spans="4:16" x14ac:dyDescent="0.25">
      <c r="D2476" s="1"/>
      <c r="E2476" s="1"/>
      <c r="F2476" s="1"/>
      <c r="G2476" s="1"/>
      <c r="H2476" s="1"/>
      <c r="I2476" s="1"/>
      <c r="K2476" s="1"/>
      <c r="L2476" s="1"/>
      <c r="M2476" s="1"/>
      <c r="N2476" s="1"/>
      <c r="O2476" s="1"/>
      <c r="P2476" s="1"/>
    </row>
    <row r="2477" spans="4:16" x14ac:dyDescent="0.25">
      <c r="D2477" s="1"/>
      <c r="E2477" s="1"/>
      <c r="F2477" s="1"/>
      <c r="G2477" s="1"/>
      <c r="H2477" s="1"/>
      <c r="I2477" s="1"/>
      <c r="K2477" s="1"/>
      <c r="L2477" s="1"/>
      <c r="M2477" s="1"/>
      <c r="N2477" s="1"/>
      <c r="O2477" s="1"/>
      <c r="P2477" s="1"/>
    </row>
    <row r="2478" spans="4:16" x14ac:dyDescent="0.25">
      <c r="D2478" s="1"/>
      <c r="E2478" s="1"/>
      <c r="F2478" s="1"/>
      <c r="G2478" s="1"/>
      <c r="H2478" s="1"/>
      <c r="I2478" s="1"/>
      <c r="K2478" s="1"/>
      <c r="L2478" s="1"/>
      <c r="M2478" s="1"/>
      <c r="N2478" s="1"/>
      <c r="O2478" s="1"/>
      <c r="P2478" s="1"/>
    </row>
    <row r="2479" spans="4:16" x14ac:dyDescent="0.25">
      <c r="D2479" s="1"/>
      <c r="E2479" s="1"/>
      <c r="F2479" s="1"/>
      <c r="G2479" s="1"/>
      <c r="H2479" s="1"/>
      <c r="I2479" s="1"/>
      <c r="K2479" s="1"/>
      <c r="L2479" s="1"/>
      <c r="M2479" s="1"/>
      <c r="N2479" s="1"/>
      <c r="O2479" s="1"/>
      <c r="P2479" s="1"/>
    </row>
    <row r="2480" spans="4:16" x14ac:dyDescent="0.25">
      <c r="D2480" s="1"/>
      <c r="E2480" s="1"/>
      <c r="F2480" s="1"/>
      <c r="G2480" s="1"/>
      <c r="H2480" s="1"/>
      <c r="I2480" s="1"/>
      <c r="K2480" s="1"/>
      <c r="L2480" s="1"/>
      <c r="M2480" s="1"/>
      <c r="N2480" s="1"/>
      <c r="O2480" s="1"/>
      <c r="P2480" s="1"/>
    </row>
    <row r="2481" spans="4:16" x14ac:dyDescent="0.25">
      <c r="D2481" s="1"/>
      <c r="E2481" s="1"/>
      <c r="F2481" s="1"/>
      <c r="G2481" s="1"/>
      <c r="H2481" s="1"/>
      <c r="I2481" s="1"/>
      <c r="K2481" s="1"/>
      <c r="L2481" s="1"/>
      <c r="M2481" s="1"/>
      <c r="N2481" s="1"/>
      <c r="O2481" s="1"/>
      <c r="P2481" s="1"/>
    </row>
    <row r="2482" spans="4:16" x14ac:dyDescent="0.25">
      <c r="D2482" s="1"/>
      <c r="E2482" s="1"/>
      <c r="F2482" s="1"/>
      <c r="G2482" s="1"/>
      <c r="H2482" s="1"/>
      <c r="I2482" s="1"/>
      <c r="K2482" s="1"/>
      <c r="L2482" s="1"/>
      <c r="M2482" s="1"/>
      <c r="N2482" s="1"/>
      <c r="O2482" s="1"/>
      <c r="P2482" s="1"/>
    </row>
    <row r="2483" spans="4:16" x14ac:dyDescent="0.25">
      <c r="D2483" s="1"/>
      <c r="E2483" s="1"/>
      <c r="F2483" s="1"/>
      <c r="G2483" s="1"/>
      <c r="H2483" s="1"/>
      <c r="I2483" s="1"/>
      <c r="K2483" s="1"/>
      <c r="L2483" s="1"/>
      <c r="M2483" s="1"/>
      <c r="N2483" s="1"/>
      <c r="O2483" s="1"/>
      <c r="P2483" s="1"/>
    </row>
    <row r="2484" spans="4:16" x14ac:dyDescent="0.25">
      <c r="D2484" s="1"/>
      <c r="E2484" s="1"/>
      <c r="F2484" s="1"/>
      <c r="G2484" s="1"/>
      <c r="H2484" s="1"/>
      <c r="I2484" s="1"/>
      <c r="K2484" s="1"/>
      <c r="L2484" s="1"/>
      <c r="M2484" s="1"/>
      <c r="N2484" s="1"/>
      <c r="O2484" s="1"/>
      <c r="P2484" s="1"/>
    </row>
    <row r="2485" spans="4:16" x14ac:dyDescent="0.25">
      <c r="D2485" s="1"/>
      <c r="E2485" s="1"/>
      <c r="F2485" s="1"/>
      <c r="G2485" s="1"/>
      <c r="H2485" s="1"/>
      <c r="I2485" s="1"/>
      <c r="K2485" s="1"/>
      <c r="L2485" s="1"/>
      <c r="M2485" s="1"/>
      <c r="N2485" s="1"/>
      <c r="O2485" s="1"/>
      <c r="P2485" s="1"/>
    </row>
    <row r="2486" spans="4:16" x14ac:dyDescent="0.25">
      <c r="D2486" s="1"/>
      <c r="E2486" s="1"/>
      <c r="F2486" s="1"/>
      <c r="G2486" s="1"/>
      <c r="H2486" s="1"/>
      <c r="I2486" s="1"/>
      <c r="K2486" s="1"/>
      <c r="L2486" s="1"/>
      <c r="M2486" s="1"/>
      <c r="N2486" s="1"/>
      <c r="O2486" s="1"/>
      <c r="P2486" s="1"/>
    </row>
    <row r="2487" spans="4:16" x14ac:dyDescent="0.25">
      <c r="D2487" s="1"/>
      <c r="E2487" s="1"/>
      <c r="F2487" s="1"/>
      <c r="G2487" s="1"/>
      <c r="H2487" s="1"/>
      <c r="I2487" s="1"/>
      <c r="K2487" s="1"/>
      <c r="L2487" s="1"/>
      <c r="M2487" s="1"/>
      <c r="N2487" s="1"/>
      <c r="O2487" s="1"/>
      <c r="P2487" s="1"/>
    </row>
    <row r="2488" spans="4:16" x14ac:dyDescent="0.25">
      <c r="D2488" s="1"/>
      <c r="E2488" s="1"/>
      <c r="F2488" s="1"/>
      <c r="G2488" s="1"/>
      <c r="H2488" s="1"/>
      <c r="I2488" s="1"/>
      <c r="K2488" s="1"/>
      <c r="L2488" s="1"/>
      <c r="M2488" s="1"/>
      <c r="N2488" s="1"/>
      <c r="O2488" s="1"/>
      <c r="P2488" s="1"/>
    </row>
    <row r="2489" spans="4:16" x14ac:dyDescent="0.25">
      <c r="D2489" s="1"/>
      <c r="E2489" s="1"/>
      <c r="F2489" s="1"/>
      <c r="G2489" s="1"/>
      <c r="H2489" s="1"/>
      <c r="I2489" s="1"/>
      <c r="K2489" s="1"/>
      <c r="L2489" s="1"/>
      <c r="M2489" s="1"/>
      <c r="N2489" s="1"/>
      <c r="O2489" s="1"/>
      <c r="P2489" s="1"/>
    </row>
    <row r="2490" spans="4:16" x14ac:dyDescent="0.25">
      <c r="D2490" s="1"/>
      <c r="E2490" s="1"/>
      <c r="F2490" s="1"/>
      <c r="G2490" s="1"/>
      <c r="H2490" s="1"/>
      <c r="I2490" s="1"/>
      <c r="K2490" s="1"/>
      <c r="L2490" s="1"/>
      <c r="M2490" s="1"/>
      <c r="N2490" s="1"/>
      <c r="O2490" s="1"/>
      <c r="P2490" s="1"/>
    </row>
    <row r="2491" spans="4:16" x14ac:dyDescent="0.25">
      <c r="D2491" s="1"/>
      <c r="E2491" s="1"/>
      <c r="F2491" s="1"/>
      <c r="G2491" s="1"/>
      <c r="H2491" s="1"/>
      <c r="I2491" s="1"/>
      <c r="K2491" s="1"/>
      <c r="L2491" s="1"/>
      <c r="M2491" s="1"/>
      <c r="N2491" s="1"/>
      <c r="O2491" s="1"/>
      <c r="P2491" s="1"/>
    </row>
    <row r="2492" spans="4:16" x14ac:dyDescent="0.25">
      <c r="D2492" s="1"/>
      <c r="E2492" s="1"/>
      <c r="F2492" s="1"/>
      <c r="G2492" s="1"/>
      <c r="H2492" s="1"/>
      <c r="I2492" s="1"/>
      <c r="K2492" s="1"/>
      <c r="L2492" s="1"/>
      <c r="M2492" s="1"/>
      <c r="N2492" s="1"/>
      <c r="O2492" s="1"/>
      <c r="P2492" s="1"/>
    </row>
    <row r="2493" spans="4:16" x14ac:dyDescent="0.25">
      <c r="D2493" s="1"/>
      <c r="E2493" s="1"/>
      <c r="F2493" s="1"/>
      <c r="G2493" s="1"/>
      <c r="H2493" s="1"/>
      <c r="I2493" s="1"/>
      <c r="K2493" s="1"/>
      <c r="L2493" s="1"/>
      <c r="M2493" s="1"/>
      <c r="N2493" s="1"/>
      <c r="O2493" s="1"/>
      <c r="P2493" s="1"/>
    </row>
    <row r="2494" spans="4:16" x14ac:dyDescent="0.25">
      <c r="D2494" s="1"/>
      <c r="E2494" s="1"/>
      <c r="F2494" s="1"/>
      <c r="G2494" s="1"/>
      <c r="H2494" s="1"/>
      <c r="I2494" s="1"/>
      <c r="K2494" s="1"/>
      <c r="L2494" s="1"/>
      <c r="M2494" s="1"/>
      <c r="N2494" s="1"/>
      <c r="O2494" s="1"/>
      <c r="P2494" s="1"/>
    </row>
    <row r="2495" spans="4:16" x14ac:dyDescent="0.25">
      <c r="D2495" s="1"/>
      <c r="E2495" s="1"/>
      <c r="F2495" s="1"/>
      <c r="G2495" s="1"/>
      <c r="H2495" s="1"/>
      <c r="I2495" s="1"/>
      <c r="K2495" s="1"/>
      <c r="L2495" s="1"/>
      <c r="M2495" s="1"/>
      <c r="N2495" s="1"/>
      <c r="O2495" s="1"/>
      <c r="P2495" s="1"/>
    </row>
    <row r="2496" spans="4:16" x14ac:dyDescent="0.25">
      <c r="D2496" s="1"/>
      <c r="E2496" s="1"/>
      <c r="F2496" s="1"/>
      <c r="G2496" s="1"/>
      <c r="H2496" s="1"/>
      <c r="I2496" s="1"/>
      <c r="K2496" s="1"/>
      <c r="L2496" s="1"/>
      <c r="M2496" s="1"/>
      <c r="N2496" s="1"/>
      <c r="O2496" s="1"/>
      <c r="P2496" s="1"/>
    </row>
    <row r="2497" spans="4:16" x14ac:dyDescent="0.25">
      <c r="D2497" s="1"/>
      <c r="E2497" s="1"/>
      <c r="F2497" s="1"/>
      <c r="G2497" s="1"/>
      <c r="H2497" s="1"/>
      <c r="I2497" s="1"/>
      <c r="K2497" s="1"/>
      <c r="L2497" s="1"/>
      <c r="M2497" s="1"/>
      <c r="N2497" s="1"/>
      <c r="O2497" s="1"/>
      <c r="P2497" s="1"/>
    </row>
    <row r="2498" spans="4:16" x14ac:dyDescent="0.25">
      <c r="D2498" s="1"/>
      <c r="E2498" s="1"/>
      <c r="F2498" s="1"/>
      <c r="G2498" s="1"/>
      <c r="H2498" s="1"/>
      <c r="I2498" s="1"/>
      <c r="K2498" s="1"/>
      <c r="L2498" s="1"/>
      <c r="M2498" s="1"/>
      <c r="N2498" s="1"/>
      <c r="O2498" s="1"/>
      <c r="P2498" s="1"/>
    </row>
    <row r="2499" spans="4:16" x14ac:dyDescent="0.25">
      <c r="D2499" s="1"/>
      <c r="E2499" s="1"/>
      <c r="F2499" s="1"/>
      <c r="G2499" s="1"/>
      <c r="H2499" s="1"/>
      <c r="I2499" s="1"/>
      <c r="K2499" s="1"/>
      <c r="L2499" s="1"/>
      <c r="M2499" s="1"/>
      <c r="N2499" s="1"/>
      <c r="O2499" s="1"/>
      <c r="P2499" s="1"/>
    </row>
    <row r="2500" spans="4:16" x14ac:dyDescent="0.25">
      <c r="D2500" s="1"/>
      <c r="E2500" s="1"/>
      <c r="F2500" s="1"/>
      <c r="G2500" s="1"/>
      <c r="H2500" s="1"/>
      <c r="I2500" s="1"/>
      <c r="K2500" s="1"/>
      <c r="L2500" s="1"/>
      <c r="M2500" s="1"/>
      <c r="N2500" s="1"/>
      <c r="O2500" s="1"/>
      <c r="P2500" s="1"/>
    </row>
    <row r="2501" spans="4:16" x14ac:dyDescent="0.25">
      <c r="D2501" s="1"/>
      <c r="E2501" s="1"/>
      <c r="F2501" s="1"/>
      <c r="G2501" s="1"/>
      <c r="H2501" s="1"/>
      <c r="I2501" s="1"/>
      <c r="K2501" s="1"/>
      <c r="L2501" s="1"/>
      <c r="M2501" s="1"/>
      <c r="N2501" s="1"/>
      <c r="O2501" s="1"/>
      <c r="P2501" s="1"/>
    </row>
    <row r="2502" spans="4:16" x14ac:dyDescent="0.25">
      <c r="D2502" s="1"/>
      <c r="E2502" s="1"/>
      <c r="F2502" s="1"/>
      <c r="G2502" s="1"/>
      <c r="H2502" s="1"/>
      <c r="I2502" s="1"/>
      <c r="K2502" s="1"/>
      <c r="L2502" s="1"/>
      <c r="M2502" s="1"/>
      <c r="N2502" s="1"/>
      <c r="O2502" s="1"/>
      <c r="P2502" s="1"/>
    </row>
    <row r="2503" spans="4:16" x14ac:dyDescent="0.25">
      <c r="D2503" s="1"/>
      <c r="E2503" s="1"/>
      <c r="F2503" s="1"/>
      <c r="G2503" s="1"/>
      <c r="H2503" s="1"/>
      <c r="I2503" s="1"/>
      <c r="K2503" s="1"/>
      <c r="L2503" s="1"/>
      <c r="M2503" s="1"/>
      <c r="N2503" s="1"/>
      <c r="O2503" s="1"/>
      <c r="P2503" s="1"/>
    </row>
    <row r="2504" spans="4:16" x14ac:dyDescent="0.25">
      <c r="D2504" s="1"/>
      <c r="E2504" s="1"/>
      <c r="F2504" s="1"/>
      <c r="G2504" s="1"/>
      <c r="H2504" s="1"/>
      <c r="I2504" s="1"/>
      <c r="K2504" s="1"/>
      <c r="L2504" s="1"/>
      <c r="M2504" s="1"/>
      <c r="N2504" s="1"/>
      <c r="O2504" s="1"/>
      <c r="P2504" s="1"/>
    </row>
    <row r="2505" spans="4:16" x14ac:dyDescent="0.25">
      <c r="D2505" s="1"/>
      <c r="E2505" s="1"/>
      <c r="F2505" s="1"/>
      <c r="G2505" s="1"/>
      <c r="H2505" s="1"/>
      <c r="I2505" s="1"/>
      <c r="K2505" s="1"/>
      <c r="L2505" s="1"/>
      <c r="M2505" s="1"/>
      <c r="N2505" s="1"/>
      <c r="O2505" s="1"/>
      <c r="P2505" s="1"/>
    </row>
    <row r="2506" spans="4:16" x14ac:dyDescent="0.25">
      <c r="D2506" s="1"/>
      <c r="E2506" s="1"/>
      <c r="F2506" s="1"/>
      <c r="G2506" s="1"/>
      <c r="H2506" s="1"/>
      <c r="I2506" s="1"/>
      <c r="K2506" s="1"/>
      <c r="L2506" s="1"/>
      <c r="M2506" s="1"/>
      <c r="N2506" s="1"/>
      <c r="O2506" s="1"/>
      <c r="P2506" s="1"/>
    </row>
    <row r="2507" spans="4:16" x14ac:dyDescent="0.25">
      <c r="D2507" s="1"/>
      <c r="E2507" s="1"/>
      <c r="F2507" s="1"/>
      <c r="G2507" s="1"/>
      <c r="H2507" s="1"/>
      <c r="I2507" s="1"/>
      <c r="K2507" s="1"/>
      <c r="L2507" s="1"/>
      <c r="M2507" s="1"/>
      <c r="N2507" s="1"/>
      <c r="O2507" s="1"/>
      <c r="P2507" s="1"/>
    </row>
    <row r="2508" spans="4:16" x14ac:dyDescent="0.25">
      <c r="D2508" s="1"/>
      <c r="E2508" s="1"/>
      <c r="F2508" s="1"/>
      <c r="G2508" s="1"/>
      <c r="H2508" s="1"/>
      <c r="I2508" s="1"/>
      <c r="K2508" s="1"/>
      <c r="L2508" s="1"/>
      <c r="M2508" s="1"/>
      <c r="N2508" s="1"/>
      <c r="O2508" s="1"/>
      <c r="P2508" s="1"/>
    </row>
    <row r="2509" spans="4:16" x14ac:dyDescent="0.25">
      <c r="D2509" s="1"/>
      <c r="E2509" s="1"/>
      <c r="F2509" s="1"/>
      <c r="G2509" s="1"/>
      <c r="H2509" s="1"/>
      <c r="I2509" s="1"/>
      <c r="K2509" s="1"/>
      <c r="L2509" s="1"/>
      <c r="M2509" s="1"/>
      <c r="N2509" s="1"/>
      <c r="O2509" s="1"/>
      <c r="P2509" s="1"/>
    </row>
    <row r="2510" spans="4:16" x14ac:dyDescent="0.25">
      <c r="D2510" s="1"/>
      <c r="E2510" s="1"/>
      <c r="F2510" s="1"/>
      <c r="G2510" s="1"/>
      <c r="H2510" s="1"/>
      <c r="I2510" s="1"/>
      <c r="K2510" s="1"/>
      <c r="L2510" s="1"/>
      <c r="M2510" s="1"/>
      <c r="N2510" s="1"/>
      <c r="O2510" s="1"/>
      <c r="P2510" s="1"/>
    </row>
    <row r="2511" spans="4:16" x14ac:dyDescent="0.25">
      <c r="D2511" s="1"/>
      <c r="E2511" s="1"/>
      <c r="F2511" s="1"/>
      <c r="G2511" s="1"/>
      <c r="H2511" s="1"/>
      <c r="I2511" s="1"/>
      <c r="K2511" s="1"/>
      <c r="L2511" s="1"/>
      <c r="M2511" s="1"/>
      <c r="N2511" s="1"/>
      <c r="O2511" s="1"/>
      <c r="P2511" s="1"/>
    </row>
    <row r="2512" spans="4:16" x14ac:dyDescent="0.25">
      <c r="D2512" s="1"/>
      <c r="E2512" s="1"/>
      <c r="F2512" s="1"/>
      <c r="G2512" s="1"/>
      <c r="H2512" s="1"/>
      <c r="I2512" s="1"/>
      <c r="K2512" s="1"/>
      <c r="L2512" s="1"/>
      <c r="M2512" s="1"/>
      <c r="N2512" s="1"/>
      <c r="O2512" s="1"/>
      <c r="P2512" s="1"/>
    </row>
    <row r="2513" spans="4:16" x14ac:dyDescent="0.25">
      <c r="D2513" s="1"/>
      <c r="E2513" s="1"/>
      <c r="F2513" s="1"/>
      <c r="G2513" s="1"/>
      <c r="H2513" s="1"/>
      <c r="I2513" s="1"/>
      <c r="K2513" s="1"/>
      <c r="L2513" s="1"/>
      <c r="M2513" s="1"/>
      <c r="N2513" s="1"/>
      <c r="O2513" s="1"/>
      <c r="P2513" s="1"/>
    </row>
    <row r="2514" spans="4:16" x14ac:dyDescent="0.25">
      <c r="D2514" s="1"/>
      <c r="E2514" s="1"/>
      <c r="F2514" s="1"/>
      <c r="G2514" s="1"/>
      <c r="H2514" s="1"/>
      <c r="I2514" s="1"/>
      <c r="K2514" s="1"/>
      <c r="L2514" s="1"/>
      <c r="M2514" s="1"/>
      <c r="N2514" s="1"/>
      <c r="O2514" s="1"/>
      <c r="P2514" s="1"/>
    </row>
    <row r="2515" spans="4:16" x14ac:dyDescent="0.25">
      <c r="D2515" s="1"/>
      <c r="E2515" s="1"/>
      <c r="F2515" s="1"/>
      <c r="G2515" s="1"/>
      <c r="H2515" s="1"/>
      <c r="I2515" s="1"/>
      <c r="K2515" s="1"/>
      <c r="L2515" s="1"/>
      <c r="M2515" s="1"/>
      <c r="N2515" s="1"/>
      <c r="O2515" s="1"/>
      <c r="P2515" s="1"/>
    </row>
    <row r="2516" spans="4:16" x14ac:dyDescent="0.25">
      <c r="D2516" s="1"/>
      <c r="E2516" s="1"/>
      <c r="F2516" s="1"/>
      <c r="G2516" s="1"/>
      <c r="H2516" s="1"/>
      <c r="I2516" s="1"/>
      <c r="K2516" s="1"/>
      <c r="L2516" s="1"/>
      <c r="M2516" s="1"/>
      <c r="N2516" s="1"/>
      <c r="O2516" s="1"/>
      <c r="P2516" s="1"/>
    </row>
    <row r="2517" spans="4:16" x14ac:dyDescent="0.25">
      <c r="D2517" s="1"/>
      <c r="E2517" s="1"/>
      <c r="F2517" s="1"/>
      <c r="G2517" s="1"/>
      <c r="H2517" s="1"/>
      <c r="I2517" s="1"/>
      <c r="K2517" s="1"/>
      <c r="L2517" s="1"/>
      <c r="M2517" s="1"/>
      <c r="N2517" s="1"/>
      <c r="O2517" s="1"/>
      <c r="P2517" s="1"/>
    </row>
    <row r="2518" spans="4:16" x14ac:dyDescent="0.25">
      <c r="D2518" s="1"/>
      <c r="E2518" s="1"/>
      <c r="F2518" s="1"/>
      <c r="G2518" s="1"/>
      <c r="H2518" s="1"/>
      <c r="I2518" s="1"/>
      <c r="K2518" s="1"/>
      <c r="L2518" s="1"/>
      <c r="M2518" s="1"/>
      <c r="N2518" s="1"/>
      <c r="O2518" s="1"/>
      <c r="P2518" s="1"/>
    </row>
    <row r="2519" spans="4:16" x14ac:dyDescent="0.25">
      <c r="D2519" s="1"/>
      <c r="E2519" s="1"/>
      <c r="F2519" s="1"/>
      <c r="G2519" s="1"/>
      <c r="H2519" s="1"/>
      <c r="I2519" s="1"/>
      <c r="K2519" s="1"/>
      <c r="L2519" s="1"/>
      <c r="M2519" s="1"/>
      <c r="N2519" s="1"/>
      <c r="O2519" s="1"/>
      <c r="P2519" s="1"/>
    </row>
    <row r="2520" spans="4:16" x14ac:dyDescent="0.25">
      <c r="D2520" s="1"/>
      <c r="E2520" s="1"/>
      <c r="F2520" s="1"/>
      <c r="G2520" s="1"/>
      <c r="H2520" s="1"/>
      <c r="I2520" s="1"/>
      <c r="K2520" s="1"/>
      <c r="L2520" s="1"/>
      <c r="M2520" s="1"/>
      <c r="N2520" s="1"/>
      <c r="O2520" s="1"/>
      <c r="P2520" s="1"/>
    </row>
    <row r="2521" spans="4:16" x14ac:dyDescent="0.25">
      <c r="D2521" s="1"/>
      <c r="E2521" s="1"/>
      <c r="F2521" s="1"/>
      <c r="G2521" s="1"/>
      <c r="H2521" s="1"/>
      <c r="I2521" s="1"/>
      <c r="K2521" s="1"/>
      <c r="L2521" s="1"/>
      <c r="M2521" s="1"/>
      <c r="N2521" s="1"/>
      <c r="O2521" s="1"/>
      <c r="P2521" s="1"/>
    </row>
    <row r="2522" spans="4:16" x14ac:dyDescent="0.25">
      <c r="D2522" s="1"/>
      <c r="E2522" s="1"/>
      <c r="F2522" s="1"/>
      <c r="G2522" s="1"/>
      <c r="H2522" s="1"/>
      <c r="I2522" s="1"/>
      <c r="K2522" s="1"/>
      <c r="L2522" s="1"/>
      <c r="M2522" s="1"/>
      <c r="N2522" s="1"/>
      <c r="O2522" s="1"/>
      <c r="P2522" s="1"/>
    </row>
    <row r="2523" spans="4:16" x14ac:dyDescent="0.25">
      <c r="D2523" s="1"/>
      <c r="E2523" s="1"/>
      <c r="F2523" s="1"/>
      <c r="G2523" s="1"/>
      <c r="H2523" s="1"/>
      <c r="I2523" s="1"/>
      <c r="K2523" s="1"/>
      <c r="L2523" s="1"/>
      <c r="M2523" s="1"/>
      <c r="N2523" s="1"/>
      <c r="O2523" s="1"/>
      <c r="P2523" s="1"/>
    </row>
    <row r="2524" spans="4:16" x14ac:dyDescent="0.25">
      <c r="D2524" s="1"/>
      <c r="E2524" s="1"/>
      <c r="F2524" s="1"/>
      <c r="G2524" s="1"/>
      <c r="H2524" s="1"/>
      <c r="I2524" s="1"/>
      <c r="K2524" s="1"/>
      <c r="L2524" s="1"/>
      <c r="M2524" s="1"/>
      <c r="N2524" s="1"/>
      <c r="O2524" s="1"/>
      <c r="P2524" s="1"/>
    </row>
    <row r="2525" spans="4:16" x14ac:dyDescent="0.25">
      <c r="D2525" s="1"/>
      <c r="E2525" s="1"/>
      <c r="F2525" s="1"/>
      <c r="G2525" s="1"/>
      <c r="H2525" s="1"/>
      <c r="I2525" s="1"/>
      <c r="K2525" s="1"/>
      <c r="L2525" s="1"/>
      <c r="M2525" s="1"/>
      <c r="N2525" s="1"/>
      <c r="O2525" s="1"/>
      <c r="P2525" s="1"/>
    </row>
    <row r="2526" spans="4:16" x14ac:dyDescent="0.25">
      <c r="D2526" s="1"/>
      <c r="E2526" s="1"/>
      <c r="F2526" s="1"/>
      <c r="G2526" s="1"/>
      <c r="H2526" s="1"/>
      <c r="I2526" s="1"/>
      <c r="K2526" s="1"/>
      <c r="L2526" s="1"/>
      <c r="M2526" s="1"/>
      <c r="N2526" s="1"/>
      <c r="O2526" s="1"/>
      <c r="P2526" s="1"/>
    </row>
    <row r="2527" spans="4:16" x14ac:dyDescent="0.25">
      <c r="D2527" s="1"/>
      <c r="E2527" s="1"/>
      <c r="F2527" s="1"/>
      <c r="G2527" s="1"/>
      <c r="H2527" s="1"/>
      <c r="I2527" s="1"/>
      <c r="K2527" s="1"/>
      <c r="L2527" s="1"/>
      <c r="M2527" s="1"/>
      <c r="N2527" s="1"/>
      <c r="O2527" s="1"/>
      <c r="P2527" s="1"/>
    </row>
    <row r="2528" spans="4:16" x14ac:dyDescent="0.25">
      <c r="D2528" s="1"/>
      <c r="E2528" s="1"/>
      <c r="F2528" s="1"/>
      <c r="G2528" s="1"/>
      <c r="H2528" s="1"/>
      <c r="I2528" s="1"/>
      <c r="K2528" s="1"/>
      <c r="L2528" s="1"/>
      <c r="M2528" s="1"/>
      <c r="N2528" s="1"/>
      <c r="O2528" s="1"/>
      <c r="P2528" s="1"/>
    </row>
    <row r="2529" spans="4:16" x14ac:dyDescent="0.25">
      <c r="D2529" s="1"/>
      <c r="E2529" s="1"/>
      <c r="F2529" s="1"/>
      <c r="G2529" s="1"/>
      <c r="H2529" s="1"/>
      <c r="I2529" s="1"/>
      <c r="K2529" s="1"/>
      <c r="L2529" s="1"/>
      <c r="M2529" s="1"/>
      <c r="N2529" s="1"/>
      <c r="O2529" s="1"/>
      <c r="P2529" s="1"/>
    </row>
    <row r="2530" spans="4:16" x14ac:dyDescent="0.25">
      <c r="D2530" s="1"/>
      <c r="E2530" s="1"/>
      <c r="F2530" s="1"/>
      <c r="G2530" s="1"/>
      <c r="H2530" s="1"/>
      <c r="I2530" s="1"/>
      <c r="K2530" s="1"/>
      <c r="L2530" s="1"/>
      <c r="M2530" s="1"/>
      <c r="N2530" s="1"/>
      <c r="O2530" s="1"/>
      <c r="P2530" s="1"/>
    </row>
    <row r="2531" spans="4:16" x14ac:dyDescent="0.25">
      <c r="D2531" s="1"/>
      <c r="E2531" s="1"/>
      <c r="F2531" s="1"/>
      <c r="G2531" s="1"/>
      <c r="H2531" s="1"/>
      <c r="I2531" s="1"/>
      <c r="K2531" s="1"/>
      <c r="L2531" s="1"/>
      <c r="M2531" s="1"/>
      <c r="N2531" s="1"/>
      <c r="O2531" s="1"/>
      <c r="P2531" s="1"/>
    </row>
    <row r="2532" spans="4:16" x14ac:dyDescent="0.25">
      <c r="D2532" s="1"/>
      <c r="E2532" s="1"/>
      <c r="F2532" s="1"/>
      <c r="G2532" s="1"/>
      <c r="H2532" s="1"/>
      <c r="I2532" s="1"/>
      <c r="K2532" s="1"/>
      <c r="L2532" s="1"/>
      <c r="M2532" s="1"/>
      <c r="N2532" s="1"/>
      <c r="O2532" s="1"/>
      <c r="P2532" s="1"/>
    </row>
    <row r="2533" spans="4:16" x14ac:dyDescent="0.25">
      <c r="D2533" s="1"/>
      <c r="E2533" s="1"/>
      <c r="F2533" s="1"/>
      <c r="G2533" s="1"/>
      <c r="H2533" s="1"/>
      <c r="I2533" s="1"/>
      <c r="K2533" s="1"/>
      <c r="L2533" s="1"/>
      <c r="M2533" s="1"/>
      <c r="N2533" s="1"/>
      <c r="O2533" s="1"/>
      <c r="P2533" s="1"/>
    </row>
    <row r="2534" spans="4:16" x14ac:dyDescent="0.25">
      <c r="D2534" s="1"/>
      <c r="E2534" s="1"/>
      <c r="F2534" s="1"/>
      <c r="G2534" s="1"/>
      <c r="H2534" s="1"/>
      <c r="I2534" s="1"/>
      <c r="K2534" s="1"/>
      <c r="L2534" s="1"/>
      <c r="M2534" s="1"/>
      <c r="N2534" s="1"/>
      <c r="O2534" s="1"/>
      <c r="P2534" s="1"/>
    </row>
    <row r="2535" spans="4:16" x14ac:dyDescent="0.25">
      <c r="D2535" s="1"/>
      <c r="E2535" s="1"/>
      <c r="F2535" s="1"/>
      <c r="G2535" s="1"/>
      <c r="H2535" s="1"/>
      <c r="I2535" s="1"/>
      <c r="K2535" s="1"/>
      <c r="L2535" s="1"/>
      <c r="M2535" s="1"/>
      <c r="N2535" s="1"/>
      <c r="O2535" s="1"/>
      <c r="P2535" s="1"/>
    </row>
    <row r="2536" spans="4:16" x14ac:dyDescent="0.25">
      <c r="D2536" s="1"/>
      <c r="E2536" s="1"/>
      <c r="F2536" s="1"/>
      <c r="G2536" s="1"/>
      <c r="H2536" s="1"/>
      <c r="I2536" s="1"/>
      <c r="K2536" s="1"/>
      <c r="L2536" s="1"/>
      <c r="M2536" s="1"/>
      <c r="N2536" s="1"/>
      <c r="O2536" s="1"/>
      <c r="P2536" s="1"/>
    </row>
    <row r="2537" spans="4:16" x14ac:dyDescent="0.25">
      <c r="D2537" s="1"/>
      <c r="E2537" s="1"/>
      <c r="F2537" s="1"/>
      <c r="G2537" s="1"/>
      <c r="H2537" s="1"/>
      <c r="I2537" s="1"/>
      <c r="K2537" s="1"/>
      <c r="L2537" s="1"/>
      <c r="M2537" s="1"/>
      <c r="N2537" s="1"/>
      <c r="O2537" s="1"/>
      <c r="P2537" s="1"/>
    </row>
    <row r="2538" spans="4:16" x14ac:dyDescent="0.25">
      <c r="D2538" s="1"/>
      <c r="E2538" s="1"/>
      <c r="F2538" s="1"/>
      <c r="G2538" s="1"/>
      <c r="H2538" s="1"/>
      <c r="I2538" s="1"/>
      <c r="K2538" s="1"/>
      <c r="L2538" s="1"/>
      <c r="M2538" s="1"/>
      <c r="N2538" s="1"/>
      <c r="O2538" s="1"/>
      <c r="P2538" s="1"/>
    </row>
    <row r="2539" spans="4:16" x14ac:dyDescent="0.25">
      <c r="D2539" s="1"/>
      <c r="E2539" s="1"/>
      <c r="F2539" s="1"/>
      <c r="G2539" s="1"/>
      <c r="H2539" s="1"/>
      <c r="I2539" s="1"/>
      <c r="K2539" s="1"/>
      <c r="L2539" s="1"/>
      <c r="M2539" s="1"/>
      <c r="N2539" s="1"/>
      <c r="O2539" s="1"/>
      <c r="P2539" s="1"/>
    </row>
    <row r="2540" spans="4:16" x14ac:dyDescent="0.25">
      <c r="D2540" s="1"/>
      <c r="E2540" s="1"/>
      <c r="F2540" s="1"/>
      <c r="G2540" s="1"/>
      <c r="H2540" s="1"/>
      <c r="I2540" s="1"/>
      <c r="K2540" s="1"/>
      <c r="L2540" s="1"/>
      <c r="M2540" s="1"/>
      <c r="N2540" s="1"/>
      <c r="O2540" s="1"/>
      <c r="P2540" s="1"/>
    </row>
    <row r="2541" spans="4:16" x14ac:dyDescent="0.25">
      <c r="D2541" s="1"/>
      <c r="E2541" s="1"/>
      <c r="F2541" s="1"/>
      <c r="G2541" s="1"/>
      <c r="H2541" s="1"/>
      <c r="I2541" s="1"/>
      <c r="K2541" s="1"/>
      <c r="L2541" s="1"/>
      <c r="M2541" s="1"/>
      <c r="N2541" s="1"/>
      <c r="O2541" s="1"/>
      <c r="P2541" s="1"/>
    </row>
    <row r="2542" spans="4:16" x14ac:dyDescent="0.25">
      <c r="D2542" s="1"/>
      <c r="E2542" s="1"/>
      <c r="F2542" s="1"/>
      <c r="G2542" s="1"/>
      <c r="H2542" s="1"/>
      <c r="I2542" s="1"/>
      <c r="K2542" s="1"/>
      <c r="L2542" s="1"/>
      <c r="M2542" s="1"/>
      <c r="N2542" s="1"/>
      <c r="O2542" s="1"/>
      <c r="P2542" s="1"/>
    </row>
    <row r="2543" spans="4:16" x14ac:dyDescent="0.25">
      <c r="D2543" s="1"/>
      <c r="E2543" s="1"/>
      <c r="F2543" s="1"/>
      <c r="G2543" s="1"/>
      <c r="H2543" s="1"/>
      <c r="I2543" s="1"/>
      <c r="K2543" s="1"/>
      <c r="L2543" s="1"/>
      <c r="M2543" s="1"/>
      <c r="N2543" s="1"/>
      <c r="O2543" s="1"/>
      <c r="P2543" s="1"/>
    </row>
    <row r="2544" spans="4:16" x14ac:dyDescent="0.25">
      <c r="D2544" s="1"/>
      <c r="E2544" s="1"/>
      <c r="F2544" s="1"/>
      <c r="G2544" s="1"/>
      <c r="H2544" s="1"/>
      <c r="I2544" s="1"/>
      <c r="K2544" s="1"/>
      <c r="L2544" s="1"/>
      <c r="M2544" s="1"/>
      <c r="N2544" s="1"/>
      <c r="O2544" s="1"/>
      <c r="P2544" s="1"/>
    </row>
    <row r="2545" spans="4:16" x14ac:dyDescent="0.25">
      <c r="D2545" s="1"/>
      <c r="E2545" s="1"/>
      <c r="F2545" s="1"/>
      <c r="G2545" s="1"/>
      <c r="H2545" s="1"/>
      <c r="I2545" s="1"/>
      <c r="K2545" s="1"/>
      <c r="L2545" s="1"/>
      <c r="M2545" s="1"/>
      <c r="N2545" s="1"/>
      <c r="O2545" s="1"/>
      <c r="P2545" s="1"/>
    </row>
    <row r="2546" spans="4:16" x14ac:dyDescent="0.25">
      <c r="D2546" s="1"/>
      <c r="E2546" s="1"/>
      <c r="F2546" s="1"/>
      <c r="G2546" s="1"/>
      <c r="H2546" s="1"/>
      <c r="I2546" s="1"/>
      <c r="K2546" s="1"/>
      <c r="L2546" s="1"/>
      <c r="M2546" s="1"/>
      <c r="N2546" s="1"/>
      <c r="O2546" s="1"/>
      <c r="P2546" s="1"/>
    </row>
    <row r="2547" spans="4:16" x14ac:dyDescent="0.25">
      <c r="D2547" s="1"/>
      <c r="E2547" s="1"/>
      <c r="F2547" s="1"/>
      <c r="G2547" s="1"/>
      <c r="H2547" s="1"/>
      <c r="I2547" s="1"/>
      <c r="K2547" s="1"/>
      <c r="L2547" s="1"/>
      <c r="M2547" s="1"/>
      <c r="N2547" s="1"/>
      <c r="O2547" s="1"/>
      <c r="P2547" s="1"/>
    </row>
    <row r="2548" spans="4:16" x14ac:dyDescent="0.25">
      <c r="D2548" s="1"/>
      <c r="E2548" s="1"/>
      <c r="F2548" s="1"/>
      <c r="G2548" s="1"/>
      <c r="H2548" s="1"/>
      <c r="I2548" s="1"/>
      <c r="K2548" s="1"/>
      <c r="L2548" s="1"/>
      <c r="M2548" s="1"/>
      <c r="N2548" s="1"/>
      <c r="O2548" s="1"/>
      <c r="P2548" s="1"/>
    </row>
    <row r="2549" spans="4:16" x14ac:dyDescent="0.25">
      <c r="D2549" s="1"/>
      <c r="E2549" s="1"/>
      <c r="F2549" s="1"/>
      <c r="G2549" s="1"/>
      <c r="H2549" s="1"/>
      <c r="I2549" s="1"/>
      <c r="K2549" s="1"/>
      <c r="L2549" s="1"/>
      <c r="M2549" s="1"/>
      <c r="N2549" s="1"/>
      <c r="O2549" s="1"/>
      <c r="P2549" s="1"/>
    </row>
    <row r="2550" spans="4:16" x14ac:dyDescent="0.25">
      <c r="D2550" s="1"/>
      <c r="E2550" s="1"/>
      <c r="F2550" s="1"/>
      <c r="G2550" s="1"/>
      <c r="H2550" s="1"/>
      <c r="I2550" s="1"/>
      <c r="K2550" s="1"/>
      <c r="L2550" s="1"/>
      <c r="M2550" s="1"/>
      <c r="N2550" s="1"/>
      <c r="O2550" s="1"/>
      <c r="P2550" s="1"/>
    </row>
    <row r="2551" spans="4:16" x14ac:dyDescent="0.25">
      <c r="D2551" s="1"/>
      <c r="E2551" s="1"/>
      <c r="F2551" s="1"/>
      <c r="G2551" s="1"/>
      <c r="H2551" s="1"/>
      <c r="I2551" s="1"/>
      <c r="K2551" s="1"/>
      <c r="L2551" s="1"/>
      <c r="M2551" s="1"/>
      <c r="N2551" s="1"/>
      <c r="O2551" s="1"/>
      <c r="P2551" s="1"/>
    </row>
    <row r="2552" spans="4:16" x14ac:dyDescent="0.25">
      <c r="D2552" s="1"/>
      <c r="E2552" s="1"/>
      <c r="F2552" s="1"/>
      <c r="G2552" s="1"/>
      <c r="H2552" s="1"/>
      <c r="I2552" s="1"/>
      <c r="K2552" s="1"/>
      <c r="L2552" s="1"/>
      <c r="M2552" s="1"/>
      <c r="N2552" s="1"/>
      <c r="O2552" s="1"/>
      <c r="P2552" s="1"/>
    </row>
    <row r="2553" spans="4:16" x14ac:dyDescent="0.25">
      <c r="D2553" s="1"/>
      <c r="E2553" s="1"/>
      <c r="F2553" s="1"/>
      <c r="G2553" s="1"/>
      <c r="H2553" s="1"/>
      <c r="I2553" s="1"/>
      <c r="K2553" s="1"/>
      <c r="L2553" s="1"/>
      <c r="M2553" s="1"/>
      <c r="N2553" s="1"/>
      <c r="O2553" s="1"/>
      <c r="P2553" s="1"/>
    </row>
    <row r="2554" spans="4:16" x14ac:dyDescent="0.25">
      <c r="D2554" s="1"/>
      <c r="E2554" s="1"/>
      <c r="F2554" s="1"/>
      <c r="G2554" s="1"/>
      <c r="H2554" s="1"/>
      <c r="I2554" s="1"/>
      <c r="K2554" s="1"/>
      <c r="L2554" s="1"/>
      <c r="M2554" s="1"/>
      <c r="N2554" s="1"/>
      <c r="O2554" s="1"/>
      <c r="P2554" s="1"/>
    </row>
    <row r="2555" spans="4:16" x14ac:dyDescent="0.25">
      <c r="D2555" s="1"/>
      <c r="E2555" s="1"/>
      <c r="F2555" s="1"/>
      <c r="G2555" s="1"/>
      <c r="H2555" s="1"/>
      <c r="I2555" s="1"/>
      <c r="K2555" s="1"/>
      <c r="L2555" s="1"/>
      <c r="M2555" s="1"/>
      <c r="N2555" s="1"/>
      <c r="O2555" s="1"/>
      <c r="P2555" s="1"/>
    </row>
    <row r="2556" spans="4:16" x14ac:dyDescent="0.25">
      <c r="D2556" s="1"/>
      <c r="E2556" s="1"/>
      <c r="F2556" s="1"/>
      <c r="G2556" s="1"/>
      <c r="H2556" s="1"/>
      <c r="I2556" s="1"/>
      <c r="K2556" s="1"/>
      <c r="L2556" s="1"/>
      <c r="M2556" s="1"/>
      <c r="N2556" s="1"/>
      <c r="O2556" s="1"/>
      <c r="P2556" s="1"/>
    </row>
    <row r="2557" spans="4:16" x14ac:dyDescent="0.25">
      <c r="D2557" s="1"/>
      <c r="E2557" s="1"/>
      <c r="F2557" s="1"/>
      <c r="G2557" s="1"/>
      <c r="H2557" s="1"/>
      <c r="I2557" s="1"/>
      <c r="K2557" s="1"/>
      <c r="L2557" s="1"/>
      <c r="M2557" s="1"/>
      <c r="N2557" s="1"/>
      <c r="O2557" s="1"/>
      <c r="P2557" s="1"/>
    </row>
    <row r="2558" spans="4:16" x14ac:dyDescent="0.25">
      <c r="D2558" s="1"/>
      <c r="E2558" s="1"/>
      <c r="F2558" s="1"/>
      <c r="G2558" s="1"/>
      <c r="H2558" s="1"/>
      <c r="I2558" s="1"/>
      <c r="K2558" s="1"/>
      <c r="L2558" s="1"/>
      <c r="M2558" s="1"/>
      <c r="N2558" s="1"/>
      <c r="O2558" s="1"/>
      <c r="P2558" s="1"/>
    </row>
    <row r="2559" spans="4:16" x14ac:dyDescent="0.25">
      <c r="D2559" s="1"/>
      <c r="E2559" s="1"/>
      <c r="F2559" s="1"/>
      <c r="G2559" s="1"/>
      <c r="H2559" s="1"/>
      <c r="I2559" s="1"/>
      <c r="K2559" s="1"/>
      <c r="L2559" s="1"/>
      <c r="M2559" s="1"/>
      <c r="N2559" s="1"/>
      <c r="O2559" s="1"/>
      <c r="P2559" s="1"/>
    </row>
    <row r="2560" spans="4:16" x14ac:dyDescent="0.25">
      <c r="D2560" s="1"/>
      <c r="E2560" s="1"/>
      <c r="F2560" s="1"/>
      <c r="G2560" s="1"/>
      <c r="H2560" s="1"/>
      <c r="I2560" s="1"/>
      <c r="K2560" s="1"/>
      <c r="L2560" s="1"/>
      <c r="M2560" s="1"/>
      <c r="N2560" s="1"/>
      <c r="O2560" s="1"/>
      <c r="P2560" s="1"/>
    </row>
    <row r="2561" spans="4:16" x14ac:dyDescent="0.25">
      <c r="D2561" s="1"/>
      <c r="E2561" s="1"/>
      <c r="F2561" s="1"/>
      <c r="G2561" s="1"/>
      <c r="H2561" s="1"/>
      <c r="I2561" s="1"/>
      <c r="K2561" s="1"/>
      <c r="L2561" s="1"/>
      <c r="M2561" s="1"/>
      <c r="N2561" s="1"/>
      <c r="O2561" s="1"/>
      <c r="P2561" s="1"/>
    </row>
    <row r="2562" spans="4:16" x14ac:dyDescent="0.25">
      <c r="D2562" s="1"/>
      <c r="E2562" s="1"/>
      <c r="F2562" s="1"/>
      <c r="G2562" s="1"/>
      <c r="H2562" s="1"/>
      <c r="I2562" s="1"/>
      <c r="K2562" s="1"/>
      <c r="L2562" s="1"/>
      <c r="M2562" s="1"/>
      <c r="N2562" s="1"/>
      <c r="O2562" s="1"/>
      <c r="P2562" s="1"/>
    </row>
    <row r="2563" spans="4:16" x14ac:dyDescent="0.25">
      <c r="D2563" s="1"/>
      <c r="E2563" s="1"/>
      <c r="F2563" s="1"/>
      <c r="G2563" s="1"/>
      <c r="H2563" s="1"/>
      <c r="I2563" s="1"/>
      <c r="K2563" s="1"/>
      <c r="L2563" s="1"/>
      <c r="M2563" s="1"/>
      <c r="N2563" s="1"/>
      <c r="O2563" s="1"/>
      <c r="P2563" s="1"/>
    </row>
    <row r="2564" spans="4:16" x14ac:dyDescent="0.25">
      <c r="D2564" s="1"/>
      <c r="E2564" s="1"/>
      <c r="F2564" s="1"/>
      <c r="G2564" s="1"/>
      <c r="H2564" s="1"/>
      <c r="I2564" s="1"/>
      <c r="K2564" s="1"/>
      <c r="L2564" s="1"/>
      <c r="M2564" s="1"/>
      <c r="N2564" s="1"/>
      <c r="O2564" s="1"/>
      <c r="P2564" s="1"/>
    </row>
    <row r="2565" spans="4:16" x14ac:dyDescent="0.25">
      <c r="D2565" s="1"/>
      <c r="E2565" s="1"/>
      <c r="F2565" s="1"/>
      <c r="G2565" s="1"/>
      <c r="H2565" s="1"/>
      <c r="I2565" s="1"/>
      <c r="K2565" s="1"/>
      <c r="L2565" s="1"/>
      <c r="M2565" s="1"/>
      <c r="N2565" s="1"/>
      <c r="O2565" s="1"/>
      <c r="P2565" s="1"/>
    </row>
    <row r="2566" spans="4:16" x14ac:dyDescent="0.25">
      <c r="D2566" s="1"/>
      <c r="E2566" s="1"/>
      <c r="F2566" s="1"/>
      <c r="G2566" s="1"/>
      <c r="H2566" s="1"/>
      <c r="I2566" s="1"/>
      <c r="K2566" s="1"/>
      <c r="L2566" s="1"/>
      <c r="M2566" s="1"/>
      <c r="N2566" s="1"/>
      <c r="O2566" s="1"/>
      <c r="P2566" s="1"/>
    </row>
    <row r="2567" spans="4:16" x14ac:dyDescent="0.25">
      <c r="D2567" s="1"/>
      <c r="E2567" s="1"/>
      <c r="F2567" s="1"/>
      <c r="G2567" s="1"/>
      <c r="H2567" s="1"/>
      <c r="I2567" s="1"/>
      <c r="K2567" s="1"/>
      <c r="L2567" s="1"/>
      <c r="M2567" s="1"/>
      <c r="N2567" s="1"/>
      <c r="O2567" s="1"/>
      <c r="P2567" s="1"/>
    </row>
    <row r="2568" spans="4:16" x14ac:dyDescent="0.25">
      <c r="D2568" s="1"/>
      <c r="E2568" s="1"/>
      <c r="F2568" s="1"/>
      <c r="G2568" s="1"/>
      <c r="H2568" s="1"/>
      <c r="I2568" s="1"/>
      <c r="K2568" s="1"/>
      <c r="L2568" s="1"/>
      <c r="M2568" s="1"/>
      <c r="N2568" s="1"/>
      <c r="O2568" s="1"/>
      <c r="P2568" s="1"/>
    </row>
    <row r="2569" spans="4:16" x14ac:dyDescent="0.25">
      <c r="D2569" s="1"/>
      <c r="E2569" s="1"/>
      <c r="F2569" s="1"/>
      <c r="G2569" s="1"/>
      <c r="H2569" s="1"/>
      <c r="I2569" s="1"/>
      <c r="K2569" s="1"/>
      <c r="L2569" s="1"/>
      <c r="M2569" s="1"/>
      <c r="N2569" s="1"/>
      <c r="O2569" s="1"/>
      <c r="P2569" s="1"/>
    </row>
    <row r="2570" spans="4:16" x14ac:dyDescent="0.25">
      <c r="D2570" s="1"/>
      <c r="E2570" s="1"/>
      <c r="F2570" s="1"/>
      <c r="G2570" s="1"/>
      <c r="H2570" s="1"/>
      <c r="I2570" s="1"/>
      <c r="K2570" s="1"/>
      <c r="L2570" s="1"/>
      <c r="M2570" s="1"/>
      <c r="N2570" s="1"/>
      <c r="O2570" s="1"/>
      <c r="P2570" s="1"/>
    </row>
    <row r="2571" spans="4:16" x14ac:dyDescent="0.25">
      <c r="D2571" s="1"/>
      <c r="E2571" s="1"/>
      <c r="F2571" s="1"/>
      <c r="G2571" s="1"/>
      <c r="H2571" s="1"/>
      <c r="I2571" s="1"/>
      <c r="K2571" s="1"/>
      <c r="L2571" s="1"/>
      <c r="M2571" s="1"/>
      <c r="N2571" s="1"/>
      <c r="O2571" s="1"/>
      <c r="P2571" s="1"/>
    </row>
    <row r="2572" spans="4:16" x14ac:dyDescent="0.25">
      <c r="D2572" s="1"/>
      <c r="E2572" s="1"/>
      <c r="F2572" s="1"/>
      <c r="G2572" s="1"/>
      <c r="H2572" s="1"/>
      <c r="I2572" s="1"/>
      <c r="K2572" s="1"/>
      <c r="L2572" s="1"/>
      <c r="M2572" s="1"/>
      <c r="N2572" s="1"/>
      <c r="O2572" s="1"/>
      <c r="P2572" s="1"/>
    </row>
    <row r="2573" spans="4:16" x14ac:dyDescent="0.25">
      <c r="D2573" s="1"/>
      <c r="E2573" s="1"/>
      <c r="F2573" s="1"/>
      <c r="G2573" s="1"/>
      <c r="H2573" s="1"/>
      <c r="I2573" s="1"/>
      <c r="K2573" s="1"/>
      <c r="L2573" s="1"/>
      <c r="M2573" s="1"/>
      <c r="N2573" s="1"/>
      <c r="O2573" s="1"/>
      <c r="P2573" s="1"/>
    </row>
    <row r="2574" spans="4:16" x14ac:dyDescent="0.25">
      <c r="D2574" s="1"/>
      <c r="E2574" s="1"/>
      <c r="F2574" s="1"/>
      <c r="G2574" s="1"/>
      <c r="H2574" s="1"/>
      <c r="I2574" s="1"/>
      <c r="K2574" s="1"/>
      <c r="L2574" s="1"/>
      <c r="M2574" s="1"/>
      <c r="N2574" s="1"/>
      <c r="O2574" s="1"/>
      <c r="P2574" s="1"/>
    </row>
    <row r="2575" spans="4:16" x14ac:dyDescent="0.25">
      <c r="D2575" s="1"/>
      <c r="E2575" s="1"/>
      <c r="F2575" s="1"/>
      <c r="G2575" s="1"/>
      <c r="H2575" s="1"/>
      <c r="I2575" s="1"/>
      <c r="K2575" s="1"/>
      <c r="L2575" s="1"/>
      <c r="M2575" s="1"/>
      <c r="N2575" s="1"/>
      <c r="O2575" s="1"/>
      <c r="P2575" s="1"/>
    </row>
    <row r="2576" spans="4:16" x14ac:dyDescent="0.25">
      <c r="D2576" s="1"/>
      <c r="E2576" s="1"/>
      <c r="F2576" s="1"/>
      <c r="G2576" s="1"/>
      <c r="H2576" s="1"/>
      <c r="I2576" s="1"/>
      <c r="K2576" s="1"/>
      <c r="L2576" s="1"/>
      <c r="M2576" s="1"/>
      <c r="N2576" s="1"/>
      <c r="O2576" s="1"/>
      <c r="P2576" s="1"/>
    </row>
    <row r="2577" spans="4:16" x14ac:dyDescent="0.25">
      <c r="D2577" s="1"/>
      <c r="E2577" s="1"/>
      <c r="F2577" s="1"/>
      <c r="G2577" s="1"/>
      <c r="H2577" s="1"/>
      <c r="I2577" s="1"/>
      <c r="K2577" s="1"/>
      <c r="L2577" s="1"/>
      <c r="M2577" s="1"/>
      <c r="N2577" s="1"/>
      <c r="O2577" s="1"/>
      <c r="P2577" s="1"/>
    </row>
    <row r="2578" spans="4:16" x14ac:dyDescent="0.25">
      <c r="D2578" s="1"/>
      <c r="E2578" s="1"/>
      <c r="F2578" s="1"/>
      <c r="G2578" s="1"/>
      <c r="H2578" s="1"/>
      <c r="I2578" s="1"/>
      <c r="K2578" s="1"/>
      <c r="L2578" s="1"/>
      <c r="M2578" s="1"/>
      <c r="N2578" s="1"/>
      <c r="O2578" s="1"/>
      <c r="P2578" s="1"/>
    </row>
    <row r="2579" spans="4:16" x14ac:dyDescent="0.25">
      <c r="D2579" s="1"/>
      <c r="E2579" s="1"/>
      <c r="F2579" s="1"/>
      <c r="G2579" s="1"/>
      <c r="H2579" s="1"/>
      <c r="I2579" s="1"/>
      <c r="K2579" s="1"/>
      <c r="L2579" s="1"/>
      <c r="M2579" s="1"/>
      <c r="N2579" s="1"/>
      <c r="O2579" s="1"/>
      <c r="P2579" s="1"/>
    </row>
    <row r="2580" spans="4:16" x14ac:dyDescent="0.25">
      <c r="D2580" s="1"/>
      <c r="E2580" s="1"/>
      <c r="F2580" s="1"/>
      <c r="G2580" s="1"/>
      <c r="H2580" s="1"/>
      <c r="I2580" s="1"/>
      <c r="K2580" s="1"/>
      <c r="L2580" s="1"/>
      <c r="M2580" s="1"/>
      <c r="N2580" s="1"/>
      <c r="O2580" s="1"/>
      <c r="P2580" s="1"/>
    </row>
    <row r="2581" spans="4:16" x14ac:dyDescent="0.25">
      <c r="D2581" s="1"/>
      <c r="E2581" s="1"/>
      <c r="F2581" s="1"/>
      <c r="G2581" s="1"/>
      <c r="H2581" s="1"/>
      <c r="I2581" s="1"/>
      <c r="K2581" s="1"/>
      <c r="L2581" s="1"/>
      <c r="M2581" s="1"/>
      <c r="N2581" s="1"/>
      <c r="O2581" s="1"/>
      <c r="P2581" s="1"/>
    </row>
    <row r="2582" spans="4:16" x14ac:dyDescent="0.25">
      <c r="D2582" s="1"/>
      <c r="E2582" s="1"/>
      <c r="F2582" s="1"/>
      <c r="G2582" s="1"/>
      <c r="H2582" s="1"/>
      <c r="I2582" s="1"/>
      <c r="K2582" s="1"/>
      <c r="L2582" s="1"/>
      <c r="M2582" s="1"/>
      <c r="N2582" s="1"/>
      <c r="O2582" s="1"/>
      <c r="P2582" s="1"/>
    </row>
    <row r="2583" spans="4:16" x14ac:dyDescent="0.25">
      <c r="D2583" s="1"/>
      <c r="E2583" s="1"/>
      <c r="F2583" s="1"/>
      <c r="G2583" s="1"/>
      <c r="H2583" s="1"/>
      <c r="I2583" s="1"/>
      <c r="K2583" s="1"/>
      <c r="L2583" s="1"/>
      <c r="M2583" s="1"/>
      <c r="N2583" s="1"/>
      <c r="O2583" s="1"/>
      <c r="P2583" s="1"/>
    </row>
    <row r="2584" spans="4:16" x14ac:dyDescent="0.25">
      <c r="D2584" s="1"/>
      <c r="E2584" s="1"/>
      <c r="F2584" s="1"/>
      <c r="G2584" s="1"/>
      <c r="H2584" s="1"/>
      <c r="I2584" s="1"/>
      <c r="K2584" s="1"/>
      <c r="L2584" s="1"/>
      <c r="M2584" s="1"/>
      <c r="N2584" s="1"/>
      <c r="O2584" s="1"/>
      <c r="P2584" s="1"/>
    </row>
    <row r="2585" spans="4:16" x14ac:dyDescent="0.25">
      <c r="D2585" s="1"/>
      <c r="E2585" s="1"/>
      <c r="F2585" s="1"/>
      <c r="G2585" s="1"/>
      <c r="H2585" s="1"/>
      <c r="I2585" s="1"/>
      <c r="K2585" s="1"/>
      <c r="L2585" s="1"/>
      <c r="M2585" s="1"/>
      <c r="N2585" s="1"/>
      <c r="O2585" s="1"/>
      <c r="P2585" s="1"/>
    </row>
    <row r="2586" spans="4:16" x14ac:dyDescent="0.25">
      <c r="D2586" s="1"/>
      <c r="E2586" s="1"/>
      <c r="F2586" s="1"/>
      <c r="G2586" s="1"/>
      <c r="H2586" s="1"/>
      <c r="I2586" s="1"/>
      <c r="K2586" s="1"/>
      <c r="L2586" s="1"/>
      <c r="M2586" s="1"/>
      <c r="N2586" s="1"/>
      <c r="O2586" s="1"/>
      <c r="P2586" s="1"/>
    </row>
    <row r="2587" spans="4:16" x14ac:dyDescent="0.25">
      <c r="D2587" s="1"/>
      <c r="E2587" s="1"/>
      <c r="F2587" s="1"/>
      <c r="G2587" s="1"/>
      <c r="H2587" s="1"/>
      <c r="I2587" s="1"/>
      <c r="K2587" s="1"/>
      <c r="L2587" s="1"/>
      <c r="M2587" s="1"/>
      <c r="N2587" s="1"/>
      <c r="O2587" s="1"/>
      <c r="P2587" s="1"/>
    </row>
    <row r="2588" spans="4:16" x14ac:dyDescent="0.25">
      <c r="D2588" s="1"/>
      <c r="E2588" s="1"/>
      <c r="F2588" s="1"/>
      <c r="G2588" s="1"/>
      <c r="H2588" s="1"/>
      <c r="I2588" s="1"/>
      <c r="K2588" s="1"/>
      <c r="L2588" s="1"/>
      <c r="M2588" s="1"/>
      <c r="N2588" s="1"/>
      <c r="O2588" s="1"/>
      <c r="P2588" s="1"/>
    </row>
    <row r="2589" spans="4:16" x14ac:dyDescent="0.25">
      <c r="D2589" s="1"/>
      <c r="E2589" s="1"/>
      <c r="F2589" s="1"/>
      <c r="G2589" s="1"/>
      <c r="H2589" s="1"/>
      <c r="I2589" s="1"/>
      <c r="K2589" s="1"/>
      <c r="L2589" s="1"/>
      <c r="M2589" s="1"/>
      <c r="N2589" s="1"/>
      <c r="O2589" s="1"/>
      <c r="P2589" s="1"/>
    </row>
    <row r="2590" spans="4:16" x14ac:dyDescent="0.25">
      <c r="D2590" s="1"/>
      <c r="E2590" s="1"/>
      <c r="F2590" s="1"/>
      <c r="G2590" s="1"/>
      <c r="H2590" s="1"/>
      <c r="I2590" s="1"/>
      <c r="K2590" s="1"/>
      <c r="L2590" s="1"/>
      <c r="M2590" s="1"/>
      <c r="N2590" s="1"/>
      <c r="O2590" s="1"/>
      <c r="P2590" s="1"/>
    </row>
    <row r="2591" spans="4:16" x14ac:dyDescent="0.25">
      <c r="D2591" s="1"/>
      <c r="E2591" s="1"/>
      <c r="F2591" s="1"/>
      <c r="G2591" s="1"/>
      <c r="H2591" s="1"/>
      <c r="I2591" s="1"/>
      <c r="K2591" s="1"/>
      <c r="L2591" s="1"/>
      <c r="M2591" s="1"/>
      <c r="N2591" s="1"/>
      <c r="O2591" s="1"/>
      <c r="P2591" s="1"/>
    </row>
    <row r="2592" spans="4:16" x14ac:dyDescent="0.25">
      <c r="D2592" s="1"/>
      <c r="E2592" s="1"/>
      <c r="F2592" s="1"/>
      <c r="G2592" s="1"/>
      <c r="H2592" s="1"/>
      <c r="I2592" s="1"/>
      <c r="K2592" s="1"/>
      <c r="L2592" s="1"/>
      <c r="M2592" s="1"/>
      <c r="N2592" s="1"/>
      <c r="O2592" s="1"/>
      <c r="P2592" s="1"/>
    </row>
    <row r="2593" spans="4:16" x14ac:dyDescent="0.25">
      <c r="D2593" s="1"/>
      <c r="E2593" s="1"/>
      <c r="F2593" s="1"/>
      <c r="G2593" s="1"/>
      <c r="H2593" s="1"/>
      <c r="I2593" s="1"/>
      <c r="K2593" s="1"/>
      <c r="L2593" s="1"/>
      <c r="M2593" s="1"/>
      <c r="N2593" s="1"/>
      <c r="O2593" s="1"/>
      <c r="P2593" s="1"/>
    </row>
    <row r="2594" spans="4:16" x14ac:dyDescent="0.25">
      <c r="D2594" s="1"/>
      <c r="E2594" s="1"/>
      <c r="F2594" s="1"/>
      <c r="G2594" s="1"/>
      <c r="H2594" s="1"/>
      <c r="I2594" s="1"/>
      <c r="K2594" s="1"/>
      <c r="L2594" s="1"/>
      <c r="M2594" s="1"/>
      <c r="N2594" s="1"/>
      <c r="O2594" s="1"/>
      <c r="P2594" s="1"/>
    </row>
    <row r="2595" spans="4:16" x14ac:dyDescent="0.25">
      <c r="D2595" s="1"/>
      <c r="E2595" s="1"/>
      <c r="F2595" s="1"/>
      <c r="G2595" s="1"/>
      <c r="H2595" s="1"/>
      <c r="I2595" s="1"/>
      <c r="K2595" s="1"/>
      <c r="L2595" s="1"/>
      <c r="M2595" s="1"/>
      <c r="N2595" s="1"/>
      <c r="O2595" s="1"/>
      <c r="P2595" s="1"/>
    </row>
    <row r="2596" spans="4:16" x14ac:dyDescent="0.25">
      <c r="D2596" s="1"/>
      <c r="E2596" s="1"/>
      <c r="F2596" s="1"/>
      <c r="G2596" s="1"/>
      <c r="H2596" s="1"/>
      <c r="I2596" s="1"/>
      <c r="K2596" s="1"/>
      <c r="L2596" s="1"/>
      <c r="M2596" s="1"/>
      <c r="N2596" s="1"/>
      <c r="O2596" s="1"/>
      <c r="P2596" s="1"/>
    </row>
    <row r="2597" spans="4:16" x14ac:dyDescent="0.25">
      <c r="D2597" s="1"/>
      <c r="E2597" s="1"/>
      <c r="F2597" s="1"/>
      <c r="G2597" s="1"/>
      <c r="H2597" s="1"/>
      <c r="I2597" s="1"/>
      <c r="K2597" s="1"/>
      <c r="L2597" s="1"/>
      <c r="M2597" s="1"/>
      <c r="N2597" s="1"/>
      <c r="O2597" s="1"/>
      <c r="P2597" s="1"/>
    </row>
    <row r="2598" spans="4:16" x14ac:dyDescent="0.25">
      <c r="D2598" s="1"/>
      <c r="E2598" s="1"/>
      <c r="F2598" s="1"/>
      <c r="G2598" s="1"/>
      <c r="H2598" s="1"/>
      <c r="I2598" s="1"/>
      <c r="K2598" s="1"/>
      <c r="L2598" s="1"/>
      <c r="M2598" s="1"/>
      <c r="N2598" s="1"/>
      <c r="O2598" s="1"/>
      <c r="P2598" s="1"/>
    </row>
    <row r="2599" spans="4:16" x14ac:dyDescent="0.25">
      <c r="D2599" s="1"/>
      <c r="E2599" s="1"/>
      <c r="F2599" s="1"/>
      <c r="G2599" s="1"/>
      <c r="H2599" s="1"/>
      <c r="I2599" s="1"/>
      <c r="K2599" s="1"/>
      <c r="L2599" s="1"/>
      <c r="M2599" s="1"/>
      <c r="N2599" s="1"/>
      <c r="O2599" s="1"/>
      <c r="P2599" s="1"/>
    </row>
    <row r="2600" spans="4:16" x14ac:dyDescent="0.25">
      <c r="D2600" s="1"/>
      <c r="E2600" s="1"/>
      <c r="F2600" s="1"/>
      <c r="G2600" s="1"/>
      <c r="H2600" s="1"/>
      <c r="I2600" s="1"/>
      <c r="K2600" s="1"/>
      <c r="L2600" s="1"/>
      <c r="M2600" s="1"/>
      <c r="N2600" s="1"/>
      <c r="O2600" s="1"/>
      <c r="P2600" s="1"/>
    </row>
    <row r="2601" spans="4:16" x14ac:dyDescent="0.25">
      <c r="D2601" s="1"/>
      <c r="E2601" s="1"/>
      <c r="F2601" s="1"/>
      <c r="G2601" s="1"/>
      <c r="H2601" s="1"/>
      <c r="I2601" s="1"/>
      <c r="K2601" s="1"/>
      <c r="L2601" s="1"/>
      <c r="M2601" s="1"/>
      <c r="N2601" s="1"/>
      <c r="O2601" s="1"/>
      <c r="P2601" s="1"/>
    </row>
    <row r="2602" spans="4:16" x14ac:dyDescent="0.25">
      <c r="D2602" s="1"/>
      <c r="E2602" s="1"/>
      <c r="F2602" s="1"/>
      <c r="G2602" s="1"/>
      <c r="H2602" s="1"/>
      <c r="I2602" s="1"/>
      <c r="K2602" s="1"/>
      <c r="L2602" s="1"/>
      <c r="M2602" s="1"/>
      <c r="N2602" s="1"/>
      <c r="O2602" s="1"/>
      <c r="P2602" s="1"/>
    </row>
    <row r="2603" spans="4:16" x14ac:dyDescent="0.25">
      <c r="D2603" s="1"/>
      <c r="E2603" s="1"/>
      <c r="F2603" s="1"/>
      <c r="G2603" s="1"/>
      <c r="H2603" s="1"/>
      <c r="I2603" s="1"/>
      <c r="K2603" s="1"/>
      <c r="L2603" s="1"/>
      <c r="M2603" s="1"/>
      <c r="N2603" s="1"/>
      <c r="O2603" s="1"/>
      <c r="P2603" s="1"/>
    </row>
    <row r="2604" spans="4:16" x14ac:dyDescent="0.25">
      <c r="D2604" s="1"/>
      <c r="E2604" s="1"/>
      <c r="F2604" s="1"/>
      <c r="G2604" s="1"/>
      <c r="H2604" s="1"/>
      <c r="I2604" s="1"/>
      <c r="K2604" s="1"/>
      <c r="L2604" s="1"/>
      <c r="M2604" s="1"/>
      <c r="N2604" s="1"/>
      <c r="O2604" s="1"/>
      <c r="P2604" s="1"/>
    </row>
    <row r="2605" spans="4:16" x14ac:dyDescent="0.25">
      <c r="D2605" s="1"/>
      <c r="E2605" s="1"/>
      <c r="F2605" s="1"/>
      <c r="G2605" s="1"/>
      <c r="H2605" s="1"/>
      <c r="I2605" s="1"/>
      <c r="K2605" s="1"/>
      <c r="L2605" s="1"/>
      <c r="M2605" s="1"/>
      <c r="N2605" s="1"/>
      <c r="O2605" s="1"/>
      <c r="P2605" s="1"/>
    </row>
    <row r="2606" spans="4:16" x14ac:dyDescent="0.25">
      <c r="D2606" s="1"/>
      <c r="E2606" s="1"/>
      <c r="F2606" s="1"/>
      <c r="G2606" s="1"/>
      <c r="H2606" s="1"/>
      <c r="I2606" s="1"/>
      <c r="K2606" s="1"/>
      <c r="L2606" s="1"/>
      <c r="M2606" s="1"/>
      <c r="N2606" s="1"/>
      <c r="O2606" s="1"/>
      <c r="P2606" s="1"/>
    </row>
    <row r="2607" spans="4:16" x14ac:dyDescent="0.25">
      <c r="D2607" s="1"/>
      <c r="E2607" s="1"/>
      <c r="F2607" s="1"/>
      <c r="G2607" s="1"/>
      <c r="H2607" s="1"/>
      <c r="I2607" s="1"/>
      <c r="K2607" s="1"/>
      <c r="L2607" s="1"/>
      <c r="M2607" s="1"/>
      <c r="N2607" s="1"/>
      <c r="O2607" s="1"/>
      <c r="P2607" s="1"/>
    </row>
    <row r="2608" spans="4:16" x14ac:dyDescent="0.25">
      <c r="D2608" s="1"/>
      <c r="E2608" s="1"/>
      <c r="F2608" s="1"/>
      <c r="G2608" s="1"/>
      <c r="H2608" s="1"/>
      <c r="I2608" s="1"/>
      <c r="K2608" s="1"/>
      <c r="L2608" s="1"/>
      <c r="M2608" s="1"/>
      <c r="N2608" s="1"/>
      <c r="O2608" s="1"/>
      <c r="P2608" s="1"/>
    </row>
    <row r="2609" spans="4:16" x14ac:dyDescent="0.25">
      <c r="D2609" s="1"/>
      <c r="E2609" s="1"/>
      <c r="F2609" s="1"/>
      <c r="G2609" s="1"/>
      <c r="H2609" s="1"/>
      <c r="I2609" s="1"/>
      <c r="K2609" s="1"/>
      <c r="L2609" s="1"/>
      <c r="M2609" s="1"/>
      <c r="N2609" s="1"/>
      <c r="O2609" s="1"/>
      <c r="P2609" s="1"/>
    </row>
    <row r="2610" spans="4:16" x14ac:dyDescent="0.25">
      <c r="D2610" s="1"/>
      <c r="E2610" s="1"/>
      <c r="F2610" s="1"/>
      <c r="G2610" s="1"/>
      <c r="H2610" s="1"/>
      <c r="I2610" s="1"/>
      <c r="K2610" s="1"/>
      <c r="L2610" s="1"/>
      <c r="M2610" s="1"/>
      <c r="N2610" s="1"/>
      <c r="O2610" s="1"/>
      <c r="P2610" s="1"/>
    </row>
    <row r="2611" spans="4:16" x14ac:dyDescent="0.25">
      <c r="D2611" s="1"/>
      <c r="E2611" s="1"/>
      <c r="F2611" s="1"/>
      <c r="G2611" s="1"/>
      <c r="H2611" s="1"/>
      <c r="I2611" s="1"/>
      <c r="K2611" s="1"/>
      <c r="L2611" s="1"/>
      <c r="M2611" s="1"/>
      <c r="N2611" s="1"/>
      <c r="O2611" s="1"/>
      <c r="P2611" s="1"/>
    </row>
    <row r="2612" spans="4:16" x14ac:dyDescent="0.25">
      <c r="D2612" s="1"/>
      <c r="E2612" s="1"/>
      <c r="F2612" s="1"/>
      <c r="G2612" s="1"/>
      <c r="H2612" s="1"/>
      <c r="I2612" s="1"/>
      <c r="K2612" s="1"/>
      <c r="L2612" s="1"/>
      <c r="M2612" s="1"/>
      <c r="N2612" s="1"/>
      <c r="O2612" s="1"/>
      <c r="P2612" s="1"/>
    </row>
    <row r="2613" spans="4:16" x14ac:dyDescent="0.25">
      <c r="D2613" s="1"/>
      <c r="E2613" s="1"/>
      <c r="F2613" s="1"/>
      <c r="G2613" s="1"/>
      <c r="H2613" s="1"/>
      <c r="I2613" s="1"/>
      <c r="K2613" s="1"/>
      <c r="L2613" s="1"/>
      <c r="M2613" s="1"/>
      <c r="N2613" s="1"/>
      <c r="O2613" s="1"/>
      <c r="P2613" s="1"/>
    </row>
    <row r="2614" spans="4:16" x14ac:dyDescent="0.25">
      <c r="D2614" s="1"/>
      <c r="E2614" s="1"/>
      <c r="F2614" s="1"/>
      <c r="G2614" s="1"/>
      <c r="H2614" s="1"/>
      <c r="I2614" s="1"/>
      <c r="K2614" s="1"/>
      <c r="L2614" s="1"/>
      <c r="M2614" s="1"/>
      <c r="N2614" s="1"/>
      <c r="O2614" s="1"/>
      <c r="P2614" s="1"/>
    </row>
    <row r="2615" spans="4:16" x14ac:dyDescent="0.25">
      <c r="D2615" s="1"/>
      <c r="E2615" s="1"/>
      <c r="F2615" s="1"/>
      <c r="G2615" s="1"/>
      <c r="H2615" s="1"/>
      <c r="I2615" s="1"/>
      <c r="K2615" s="1"/>
      <c r="L2615" s="1"/>
      <c r="M2615" s="1"/>
      <c r="N2615" s="1"/>
      <c r="O2615" s="1"/>
      <c r="P2615" s="1"/>
    </row>
    <row r="2616" spans="4:16" x14ac:dyDescent="0.25">
      <c r="D2616" s="1"/>
      <c r="E2616" s="1"/>
      <c r="F2616" s="1"/>
      <c r="G2616" s="1"/>
      <c r="H2616" s="1"/>
      <c r="I2616" s="1"/>
      <c r="K2616" s="1"/>
      <c r="L2616" s="1"/>
      <c r="M2616" s="1"/>
      <c r="N2616" s="1"/>
      <c r="O2616" s="1"/>
      <c r="P2616" s="1"/>
    </row>
    <row r="2617" spans="4:16" x14ac:dyDescent="0.25">
      <c r="D2617" s="1"/>
      <c r="E2617" s="1"/>
      <c r="F2617" s="1"/>
      <c r="G2617" s="1"/>
      <c r="H2617" s="1"/>
      <c r="I2617" s="1"/>
      <c r="K2617" s="1"/>
      <c r="L2617" s="1"/>
      <c r="M2617" s="1"/>
      <c r="N2617" s="1"/>
      <c r="O2617" s="1"/>
      <c r="P2617" s="1"/>
    </row>
    <row r="2618" spans="4:16" x14ac:dyDescent="0.25">
      <c r="D2618" s="1"/>
      <c r="E2618" s="1"/>
      <c r="F2618" s="1"/>
      <c r="G2618" s="1"/>
      <c r="H2618" s="1"/>
      <c r="I2618" s="1"/>
      <c r="K2618" s="1"/>
      <c r="L2618" s="1"/>
      <c r="M2618" s="1"/>
      <c r="N2618" s="1"/>
      <c r="O2618" s="1"/>
      <c r="P2618" s="1"/>
    </row>
    <row r="2619" spans="4:16" x14ac:dyDescent="0.25">
      <c r="D2619" s="1"/>
      <c r="E2619" s="1"/>
      <c r="F2619" s="1"/>
      <c r="G2619" s="1"/>
      <c r="H2619" s="1"/>
      <c r="I2619" s="1"/>
      <c r="K2619" s="1"/>
      <c r="L2619" s="1"/>
      <c r="M2619" s="1"/>
      <c r="N2619" s="1"/>
      <c r="O2619" s="1"/>
      <c r="P2619" s="1"/>
    </row>
    <row r="2620" spans="4:16" x14ac:dyDescent="0.25">
      <c r="D2620" s="1"/>
      <c r="E2620" s="1"/>
      <c r="F2620" s="1"/>
      <c r="G2620" s="1"/>
      <c r="H2620" s="1"/>
      <c r="I2620" s="1"/>
      <c r="K2620" s="1"/>
      <c r="L2620" s="1"/>
      <c r="M2620" s="1"/>
      <c r="N2620" s="1"/>
      <c r="O2620" s="1"/>
      <c r="P2620" s="1"/>
    </row>
    <row r="2621" spans="4:16" x14ac:dyDescent="0.25">
      <c r="D2621" s="1"/>
      <c r="E2621" s="1"/>
      <c r="F2621" s="1"/>
      <c r="G2621" s="1"/>
      <c r="H2621" s="1"/>
      <c r="I2621" s="1"/>
      <c r="K2621" s="1"/>
      <c r="L2621" s="1"/>
      <c r="M2621" s="1"/>
      <c r="N2621" s="1"/>
      <c r="O2621" s="1"/>
      <c r="P2621" s="1"/>
    </row>
    <row r="2622" spans="4:16" x14ac:dyDescent="0.25">
      <c r="D2622" s="1"/>
      <c r="E2622" s="1"/>
      <c r="F2622" s="1"/>
      <c r="G2622" s="1"/>
      <c r="H2622" s="1"/>
      <c r="I2622" s="1"/>
      <c r="K2622" s="1"/>
      <c r="L2622" s="1"/>
      <c r="M2622" s="1"/>
      <c r="N2622" s="1"/>
      <c r="O2622" s="1"/>
      <c r="P2622" s="1"/>
    </row>
    <row r="2623" spans="4:16" x14ac:dyDescent="0.25">
      <c r="D2623" s="1"/>
      <c r="E2623" s="1"/>
      <c r="F2623" s="1"/>
      <c r="G2623" s="1"/>
      <c r="H2623" s="1"/>
      <c r="I2623" s="1"/>
      <c r="K2623" s="1"/>
      <c r="L2623" s="1"/>
      <c r="M2623" s="1"/>
      <c r="N2623" s="1"/>
      <c r="O2623" s="1"/>
      <c r="P2623" s="1"/>
    </row>
    <row r="2624" spans="4:16" x14ac:dyDescent="0.25">
      <c r="D2624" s="1"/>
      <c r="E2624" s="1"/>
      <c r="F2624" s="1"/>
      <c r="G2624" s="1"/>
      <c r="H2624" s="1"/>
      <c r="I2624" s="1"/>
      <c r="K2624" s="1"/>
      <c r="L2624" s="1"/>
      <c r="M2624" s="1"/>
      <c r="N2624" s="1"/>
      <c r="O2624" s="1"/>
      <c r="P2624" s="1"/>
    </row>
    <row r="2625" spans="4:16" x14ac:dyDescent="0.25">
      <c r="D2625" s="1"/>
      <c r="E2625" s="1"/>
      <c r="F2625" s="1"/>
      <c r="G2625" s="1"/>
      <c r="H2625" s="1"/>
      <c r="I2625" s="1"/>
      <c r="K2625" s="1"/>
      <c r="L2625" s="1"/>
      <c r="M2625" s="1"/>
      <c r="N2625" s="1"/>
      <c r="O2625" s="1"/>
      <c r="P2625" s="1"/>
    </row>
    <row r="2626" spans="4:16" x14ac:dyDescent="0.25">
      <c r="D2626" s="1"/>
      <c r="E2626" s="1"/>
      <c r="F2626" s="1"/>
      <c r="G2626" s="1"/>
      <c r="H2626" s="1"/>
      <c r="I2626" s="1"/>
      <c r="K2626" s="1"/>
      <c r="L2626" s="1"/>
      <c r="M2626" s="1"/>
      <c r="N2626" s="1"/>
      <c r="O2626" s="1"/>
      <c r="P2626" s="1"/>
    </row>
    <row r="2627" spans="4:16" x14ac:dyDescent="0.25">
      <c r="D2627" s="1"/>
      <c r="E2627" s="1"/>
      <c r="F2627" s="1"/>
      <c r="G2627" s="1"/>
      <c r="H2627" s="1"/>
      <c r="I2627" s="1"/>
      <c r="K2627" s="1"/>
      <c r="L2627" s="1"/>
      <c r="M2627" s="1"/>
      <c r="N2627" s="1"/>
      <c r="O2627" s="1"/>
      <c r="P2627" s="1"/>
    </row>
    <row r="2628" spans="4:16" x14ac:dyDescent="0.25">
      <c r="D2628" s="1"/>
      <c r="E2628" s="1"/>
      <c r="F2628" s="1"/>
      <c r="G2628" s="1"/>
      <c r="H2628" s="1"/>
      <c r="I2628" s="1"/>
      <c r="K2628" s="1"/>
      <c r="L2628" s="1"/>
      <c r="M2628" s="1"/>
      <c r="N2628" s="1"/>
      <c r="O2628" s="1"/>
      <c r="P2628" s="1"/>
    </row>
    <row r="2629" spans="4:16" x14ac:dyDescent="0.25">
      <c r="D2629" s="1"/>
      <c r="E2629" s="1"/>
      <c r="F2629" s="1"/>
      <c r="G2629" s="1"/>
      <c r="H2629" s="1"/>
      <c r="I2629" s="1"/>
      <c r="K2629" s="1"/>
      <c r="L2629" s="1"/>
      <c r="M2629" s="1"/>
      <c r="N2629" s="1"/>
      <c r="O2629" s="1"/>
      <c r="P2629" s="1"/>
    </row>
    <row r="2630" spans="4:16" x14ac:dyDescent="0.25">
      <c r="D2630" s="1"/>
      <c r="E2630" s="1"/>
      <c r="F2630" s="1"/>
      <c r="G2630" s="1"/>
      <c r="H2630" s="1"/>
      <c r="I2630" s="1"/>
      <c r="K2630" s="1"/>
      <c r="L2630" s="1"/>
      <c r="M2630" s="1"/>
      <c r="N2630" s="1"/>
      <c r="O2630" s="1"/>
      <c r="P2630" s="1"/>
    </row>
    <row r="2631" spans="4:16" x14ac:dyDescent="0.25">
      <c r="D2631" s="1"/>
      <c r="E2631" s="1"/>
      <c r="F2631" s="1"/>
      <c r="G2631" s="1"/>
      <c r="H2631" s="1"/>
      <c r="I2631" s="1"/>
      <c r="K2631" s="1"/>
      <c r="L2631" s="1"/>
      <c r="M2631" s="1"/>
      <c r="N2631" s="1"/>
      <c r="O2631" s="1"/>
      <c r="P2631" s="1"/>
    </row>
    <row r="2632" spans="4:16" x14ac:dyDescent="0.25">
      <c r="D2632" s="1"/>
      <c r="E2632" s="1"/>
      <c r="F2632" s="1"/>
      <c r="G2632" s="1"/>
      <c r="H2632" s="1"/>
      <c r="I2632" s="1"/>
      <c r="K2632" s="1"/>
      <c r="L2632" s="1"/>
      <c r="M2632" s="1"/>
      <c r="N2632" s="1"/>
      <c r="O2632" s="1"/>
      <c r="P2632" s="1"/>
    </row>
    <row r="2633" spans="4:16" x14ac:dyDescent="0.25">
      <c r="D2633" s="1"/>
      <c r="E2633" s="1"/>
      <c r="F2633" s="1"/>
      <c r="G2633" s="1"/>
      <c r="H2633" s="1"/>
      <c r="I2633" s="1"/>
      <c r="K2633" s="1"/>
      <c r="L2633" s="1"/>
      <c r="M2633" s="1"/>
      <c r="N2633" s="1"/>
      <c r="O2633" s="1"/>
      <c r="P2633" s="1"/>
    </row>
    <row r="2634" spans="4:16" x14ac:dyDescent="0.25">
      <c r="D2634" s="1"/>
      <c r="E2634" s="1"/>
      <c r="F2634" s="1"/>
      <c r="G2634" s="1"/>
      <c r="H2634" s="1"/>
      <c r="I2634" s="1"/>
      <c r="K2634" s="1"/>
      <c r="L2634" s="1"/>
      <c r="M2634" s="1"/>
      <c r="N2634" s="1"/>
      <c r="O2634" s="1"/>
      <c r="P2634" s="1"/>
    </row>
    <row r="2635" spans="4:16" x14ac:dyDescent="0.25">
      <c r="D2635" s="1"/>
      <c r="E2635" s="1"/>
      <c r="F2635" s="1"/>
      <c r="G2635" s="1"/>
      <c r="H2635" s="1"/>
      <c r="I2635" s="1"/>
      <c r="K2635" s="1"/>
      <c r="L2635" s="1"/>
      <c r="M2635" s="1"/>
      <c r="N2635" s="1"/>
      <c r="O2635" s="1"/>
      <c r="P2635" s="1"/>
    </row>
    <row r="2636" spans="4:16" x14ac:dyDescent="0.25">
      <c r="D2636" s="1"/>
      <c r="E2636" s="1"/>
      <c r="F2636" s="1"/>
      <c r="G2636" s="1"/>
      <c r="H2636" s="1"/>
      <c r="I2636" s="1"/>
      <c r="K2636" s="1"/>
      <c r="L2636" s="1"/>
      <c r="M2636" s="1"/>
      <c r="N2636" s="1"/>
      <c r="O2636" s="1"/>
      <c r="P2636" s="1"/>
    </row>
    <row r="2637" spans="4:16" x14ac:dyDescent="0.25">
      <c r="D2637" s="1"/>
      <c r="E2637" s="1"/>
      <c r="F2637" s="1"/>
      <c r="G2637" s="1"/>
      <c r="H2637" s="1"/>
      <c r="I2637" s="1"/>
      <c r="K2637" s="1"/>
      <c r="L2637" s="1"/>
      <c r="M2637" s="1"/>
      <c r="N2637" s="1"/>
      <c r="O2637" s="1"/>
      <c r="P2637" s="1"/>
    </row>
    <row r="2638" spans="4:16" x14ac:dyDescent="0.25">
      <c r="D2638" s="1"/>
      <c r="E2638" s="1"/>
      <c r="F2638" s="1"/>
      <c r="G2638" s="1"/>
      <c r="H2638" s="1"/>
      <c r="I2638" s="1"/>
      <c r="K2638" s="1"/>
      <c r="L2638" s="1"/>
      <c r="M2638" s="1"/>
      <c r="N2638" s="1"/>
      <c r="O2638" s="1"/>
      <c r="P2638" s="1"/>
    </row>
    <row r="2639" spans="4:16" x14ac:dyDescent="0.25">
      <c r="D2639" s="1"/>
      <c r="E2639" s="1"/>
      <c r="F2639" s="1"/>
      <c r="G2639" s="1"/>
      <c r="H2639" s="1"/>
      <c r="I2639" s="1"/>
      <c r="K2639" s="1"/>
      <c r="L2639" s="1"/>
      <c r="M2639" s="1"/>
      <c r="N2639" s="1"/>
      <c r="O2639" s="1"/>
      <c r="P2639" s="1"/>
    </row>
    <row r="2640" spans="4:16" x14ac:dyDescent="0.25">
      <c r="D2640" s="1"/>
      <c r="E2640" s="1"/>
      <c r="F2640" s="1"/>
      <c r="G2640" s="1"/>
      <c r="H2640" s="1"/>
      <c r="I2640" s="1"/>
      <c r="K2640" s="1"/>
      <c r="L2640" s="1"/>
      <c r="M2640" s="1"/>
      <c r="N2640" s="1"/>
      <c r="O2640" s="1"/>
      <c r="P2640" s="1"/>
    </row>
    <row r="2641" spans="4:16" x14ac:dyDescent="0.25">
      <c r="D2641" s="1"/>
      <c r="E2641" s="1"/>
      <c r="F2641" s="1"/>
      <c r="G2641" s="1"/>
      <c r="H2641" s="1"/>
      <c r="I2641" s="1"/>
      <c r="K2641" s="1"/>
      <c r="L2641" s="1"/>
      <c r="M2641" s="1"/>
      <c r="N2641" s="1"/>
      <c r="O2641" s="1"/>
      <c r="P2641" s="1"/>
    </row>
    <row r="2642" spans="4:16" x14ac:dyDescent="0.25">
      <c r="D2642" s="1"/>
      <c r="E2642" s="1"/>
      <c r="F2642" s="1"/>
      <c r="G2642" s="1"/>
      <c r="H2642" s="1"/>
      <c r="I2642" s="1"/>
      <c r="K2642" s="1"/>
      <c r="L2642" s="1"/>
      <c r="M2642" s="1"/>
      <c r="N2642" s="1"/>
      <c r="O2642" s="1"/>
      <c r="P2642" s="1"/>
    </row>
    <row r="2643" spans="4:16" x14ac:dyDescent="0.25">
      <c r="D2643" s="1"/>
      <c r="E2643" s="1"/>
      <c r="F2643" s="1"/>
      <c r="G2643" s="1"/>
      <c r="H2643" s="1"/>
      <c r="I2643" s="1"/>
      <c r="K2643" s="1"/>
      <c r="L2643" s="1"/>
      <c r="M2643" s="1"/>
      <c r="N2643" s="1"/>
      <c r="O2643" s="1"/>
      <c r="P2643" s="1"/>
    </row>
    <row r="2644" spans="4:16" x14ac:dyDescent="0.25">
      <c r="D2644" s="1"/>
      <c r="E2644" s="1"/>
      <c r="F2644" s="1"/>
      <c r="G2644" s="1"/>
      <c r="H2644" s="1"/>
      <c r="I2644" s="1"/>
      <c r="K2644" s="1"/>
      <c r="L2644" s="1"/>
      <c r="M2644" s="1"/>
      <c r="N2644" s="1"/>
      <c r="O2644" s="1"/>
      <c r="P2644" s="1"/>
    </row>
    <row r="2645" spans="4:16" x14ac:dyDescent="0.25">
      <c r="D2645" s="1"/>
      <c r="E2645" s="1"/>
      <c r="F2645" s="1"/>
      <c r="G2645" s="1"/>
      <c r="H2645" s="1"/>
      <c r="I2645" s="1"/>
      <c r="K2645" s="1"/>
      <c r="L2645" s="1"/>
      <c r="M2645" s="1"/>
      <c r="N2645" s="1"/>
      <c r="O2645" s="1"/>
      <c r="P2645" s="1"/>
    </row>
    <row r="2646" spans="4:16" x14ac:dyDescent="0.25">
      <c r="D2646" s="1"/>
      <c r="E2646" s="1"/>
      <c r="F2646" s="1"/>
      <c r="G2646" s="1"/>
      <c r="H2646" s="1"/>
      <c r="I2646" s="1"/>
      <c r="K2646" s="1"/>
      <c r="L2646" s="1"/>
      <c r="M2646" s="1"/>
      <c r="N2646" s="1"/>
      <c r="O2646" s="1"/>
      <c r="P2646" s="1"/>
    </row>
    <row r="2647" spans="4:16" x14ac:dyDescent="0.25">
      <c r="D2647" s="1"/>
      <c r="E2647" s="1"/>
      <c r="F2647" s="1"/>
      <c r="G2647" s="1"/>
      <c r="H2647" s="1"/>
      <c r="I2647" s="1"/>
      <c r="K2647" s="1"/>
      <c r="L2647" s="1"/>
      <c r="M2647" s="1"/>
      <c r="N2647" s="1"/>
      <c r="O2647" s="1"/>
      <c r="P2647" s="1"/>
    </row>
    <row r="2648" spans="4:16" x14ac:dyDescent="0.25">
      <c r="D2648" s="1"/>
      <c r="E2648" s="1"/>
      <c r="F2648" s="1"/>
      <c r="G2648" s="1"/>
      <c r="H2648" s="1"/>
      <c r="I2648" s="1"/>
      <c r="K2648" s="1"/>
      <c r="L2648" s="1"/>
      <c r="M2648" s="1"/>
      <c r="N2648" s="1"/>
      <c r="O2648" s="1"/>
      <c r="P2648" s="1"/>
    </row>
    <row r="2649" spans="4:16" x14ac:dyDescent="0.25">
      <c r="D2649" s="1"/>
      <c r="E2649" s="1"/>
      <c r="F2649" s="1"/>
      <c r="G2649" s="1"/>
      <c r="H2649" s="1"/>
      <c r="I2649" s="1"/>
      <c r="K2649" s="1"/>
      <c r="L2649" s="1"/>
      <c r="M2649" s="1"/>
      <c r="N2649" s="1"/>
      <c r="O2649" s="1"/>
      <c r="P2649" s="1"/>
    </row>
    <row r="2650" spans="4:16" x14ac:dyDescent="0.25">
      <c r="D2650" s="1"/>
      <c r="E2650" s="1"/>
      <c r="F2650" s="1"/>
      <c r="G2650" s="1"/>
      <c r="H2650" s="1"/>
      <c r="I2650" s="1"/>
      <c r="K2650" s="1"/>
      <c r="L2650" s="1"/>
      <c r="M2650" s="1"/>
      <c r="N2650" s="1"/>
      <c r="O2650" s="1"/>
      <c r="P2650" s="1"/>
    </row>
    <row r="2651" spans="4:16" x14ac:dyDescent="0.25">
      <c r="D2651" s="1"/>
      <c r="E2651" s="1"/>
      <c r="F2651" s="1"/>
      <c r="G2651" s="1"/>
      <c r="H2651" s="1"/>
      <c r="I2651" s="1"/>
      <c r="K2651" s="1"/>
      <c r="L2651" s="1"/>
      <c r="M2651" s="1"/>
      <c r="N2651" s="1"/>
      <c r="O2651" s="1"/>
      <c r="P2651" s="1"/>
    </row>
    <row r="2652" spans="4:16" x14ac:dyDescent="0.25">
      <c r="D2652" s="1"/>
      <c r="E2652" s="1"/>
      <c r="F2652" s="1"/>
      <c r="G2652" s="1"/>
      <c r="H2652" s="1"/>
      <c r="I2652" s="1"/>
      <c r="K2652" s="1"/>
      <c r="L2652" s="1"/>
      <c r="M2652" s="1"/>
      <c r="N2652" s="1"/>
      <c r="O2652" s="1"/>
      <c r="P2652" s="1"/>
    </row>
    <row r="2653" spans="4:16" x14ac:dyDescent="0.25">
      <c r="D2653" s="1"/>
      <c r="E2653" s="1"/>
      <c r="F2653" s="1"/>
      <c r="G2653" s="1"/>
      <c r="H2653" s="1"/>
      <c r="I2653" s="1"/>
      <c r="K2653" s="1"/>
      <c r="L2653" s="1"/>
      <c r="M2653" s="1"/>
      <c r="N2653" s="1"/>
      <c r="O2653" s="1"/>
      <c r="P2653" s="1"/>
    </row>
    <row r="2654" spans="4:16" x14ac:dyDescent="0.25">
      <c r="D2654" s="1"/>
      <c r="E2654" s="1"/>
      <c r="F2654" s="1"/>
      <c r="G2654" s="1"/>
      <c r="H2654" s="1"/>
      <c r="I2654" s="1"/>
      <c r="K2654" s="1"/>
      <c r="L2654" s="1"/>
      <c r="M2654" s="1"/>
      <c r="N2654" s="1"/>
      <c r="O2654" s="1"/>
      <c r="P2654" s="1"/>
    </row>
    <row r="2655" spans="4:16" x14ac:dyDescent="0.25">
      <c r="D2655" s="1"/>
      <c r="E2655" s="1"/>
      <c r="F2655" s="1"/>
      <c r="G2655" s="1"/>
      <c r="H2655" s="1"/>
      <c r="I2655" s="1"/>
      <c r="K2655" s="1"/>
      <c r="L2655" s="1"/>
      <c r="M2655" s="1"/>
      <c r="N2655" s="1"/>
      <c r="O2655" s="1"/>
      <c r="P2655" s="1"/>
    </row>
    <row r="2656" spans="4:16" x14ac:dyDescent="0.25">
      <c r="D2656" s="1"/>
      <c r="E2656" s="1"/>
      <c r="F2656" s="1"/>
      <c r="G2656" s="1"/>
      <c r="H2656" s="1"/>
      <c r="I2656" s="1"/>
      <c r="K2656" s="1"/>
      <c r="L2656" s="1"/>
      <c r="M2656" s="1"/>
      <c r="N2656" s="1"/>
      <c r="O2656" s="1"/>
      <c r="P2656" s="1"/>
    </row>
    <row r="2657" spans="4:16" x14ac:dyDescent="0.25">
      <c r="D2657" s="1"/>
      <c r="E2657" s="1"/>
      <c r="F2657" s="1"/>
      <c r="G2657" s="1"/>
      <c r="H2657" s="1"/>
      <c r="I2657" s="1"/>
      <c r="K2657" s="1"/>
      <c r="L2657" s="1"/>
      <c r="M2657" s="1"/>
      <c r="N2657" s="1"/>
      <c r="O2657" s="1"/>
      <c r="P2657" s="1"/>
    </row>
    <row r="2658" spans="4:16" x14ac:dyDescent="0.25">
      <c r="D2658" s="1"/>
      <c r="E2658" s="1"/>
      <c r="F2658" s="1"/>
      <c r="G2658" s="1"/>
      <c r="H2658" s="1"/>
      <c r="I2658" s="1"/>
      <c r="K2658" s="1"/>
      <c r="L2658" s="1"/>
      <c r="M2658" s="1"/>
      <c r="N2658" s="1"/>
      <c r="O2658" s="1"/>
      <c r="P2658" s="1"/>
    </row>
    <row r="2659" spans="4:16" x14ac:dyDescent="0.25">
      <c r="D2659" s="1"/>
      <c r="E2659" s="1"/>
      <c r="F2659" s="1"/>
      <c r="G2659" s="1"/>
      <c r="H2659" s="1"/>
      <c r="I2659" s="1"/>
      <c r="K2659" s="1"/>
      <c r="L2659" s="1"/>
      <c r="M2659" s="1"/>
      <c r="N2659" s="1"/>
      <c r="O2659" s="1"/>
      <c r="P2659" s="1"/>
    </row>
    <row r="2660" spans="4:16" x14ac:dyDescent="0.25">
      <c r="D2660" s="1"/>
      <c r="E2660" s="1"/>
      <c r="F2660" s="1"/>
      <c r="G2660" s="1"/>
      <c r="H2660" s="1"/>
      <c r="I2660" s="1"/>
      <c r="K2660" s="1"/>
      <c r="L2660" s="1"/>
      <c r="M2660" s="1"/>
      <c r="N2660" s="1"/>
      <c r="O2660" s="1"/>
      <c r="P2660" s="1"/>
    </row>
    <row r="2661" spans="4:16" x14ac:dyDescent="0.25">
      <c r="D2661" s="1"/>
      <c r="E2661" s="1"/>
      <c r="F2661" s="1"/>
      <c r="G2661" s="1"/>
      <c r="H2661" s="1"/>
      <c r="I2661" s="1"/>
      <c r="K2661" s="1"/>
      <c r="L2661" s="1"/>
      <c r="M2661" s="1"/>
      <c r="N2661" s="1"/>
      <c r="O2661" s="1"/>
      <c r="P2661" s="1"/>
    </row>
    <row r="2662" spans="4:16" x14ac:dyDescent="0.25">
      <c r="D2662" s="1"/>
      <c r="E2662" s="1"/>
      <c r="F2662" s="1"/>
      <c r="G2662" s="1"/>
      <c r="H2662" s="1"/>
      <c r="I2662" s="1"/>
      <c r="K2662" s="1"/>
      <c r="L2662" s="1"/>
      <c r="M2662" s="1"/>
      <c r="N2662" s="1"/>
      <c r="O2662" s="1"/>
      <c r="P2662" s="1"/>
    </row>
    <row r="2663" spans="4:16" x14ac:dyDescent="0.25">
      <c r="D2663" s="1"/>
      <c r="E2663" s="1"/>
      <c r="F2663" s="1"/>
      <c r="G2663" s="1"/>
      <c r="H2663" s="1"/>
      <c r="I2663" s="1"/>
      <c r="K2663" s="1"/>
      <c r="L2663" s="1"/>
      <c r="M2663" s="1"/>
      <c r="N2663" s="1"/>
      <c r="O2663" s="1"/>
      <c r="P2663" s="1"/>
    </row>
    <row r="2664" spans="4:16" x14ac:dyDescent="0.25">
      <c r="D2664" s="1"/>
      <c r="E2664" s="1"/>
      <c r="F2664" s="1"/>
      <c r="G2664" s="1"/>
      <c r="H2664" s="1"/>
      <c r="I2664" s="1"/>
      <c r="K2664" s="1"/>
      <c r="L2664" s="1"/>
      <c r="M2664" s="1"/>
      <c r="N2664" s="1"/>
      <c r="O2664" s="1"/>
      <c r="P2664" s="1"/>
    </row>
    <row r="2665" spans="4:16" x14ac:dyDescent="0.25">
      <c r="D2665" s="1"/>
      <c r="E2665" s="1"/>
      <c r="F2665" s="1"/>
      <c r="G2665" s="1"/>
      <c r="H2665" s="1"/>
      <c r="I2665" s="1"/>
      <c r="K2665" s="1"/>
      <c r="L2665" s="1"/>
      <c r="M2665" s="1"/>
      <c r="N2665" s="1"/>
      <c r="O2665" s="1"/>
      <c r="P2665" s="1"/>
    </row>
    <row r="2666" spans="4:16" x14ac:dyDescent="0.25">
      <c r="D2666" s="1"/>
      <c r="E2666" s="1"/>
      <c r="F2666" s="1"/>
      <c r="G2666" s="1"/>
      <c r="H2666" s="1"/>
      <c r="I2666" s="1"/>
      <c r="K2666" s="1"/>
      <c r="L2666" s="1"/>
      <c r="M2666" s="1"/>
      <c r="N2666" s="1"/>
      <c r="O2666" s="1"/>
      <c r="P2666" s="1"/>
    </row>
    <row r="2667" spans="4:16" x14ac:dyDescent="0.25">
      <c r="D2667" s="1"/>
      <c r="E2667" s="1"/>
      <c r="F2667" s="1"/>
      <c r="G2667" s="1"/>
      <c r="H2667" s="1"/>
      <c r="I2667" s="1"/>
      <c r="K2667" s="1"/>
      <c r="L2667" s="1"/>
      <c r="M2667" s="1"/>
      <c r="N2667" s="1"/>
      <c r="O2667" s="1"/>
      <c r="P2667" s="1"/>
    </row>
    <row r="2668" spans="4:16" x14ac:dyDescent="0.25">
      <c r="D2668" s="1"/>
      <c r="E2668" s="1"/>
      <c r="F2668" s="1"/>
      <c r="G2668" s="1"/>
      <c r="H2668" s="1"/>
      <c r="I2668" s="1"/>
      <c r="K2668" s="1"/>
      <c r="L2668" s="1"/>
      <c r="M2668" s="1"/>
      <c r="N2668" s="1"/>
      <c r="O2668" s="1"/>
      <c r="P2668" s="1"/>
    </row>
    <row r="2669" spans="4:16" x14ac:dyDescent="0.25">
      <c r="D2669" s="1"/>
      <c r="E2669" s="1"/>
      <c r="F2669" s="1"/>
      <c r="G2669" s="1"/>
      <c r="H2669" s="1"/>
      <c r="I2669" s="1"/>
      <c r="K2669" s="1"/>
      <c r="L2669" s="1"/>
      <c r="M2669" s="1"/>
      <c r="N2669" s="1"/>
      <c r="O2669" s="1"/>
      <c r="P2669" s="1"/>
    </row>
    <row r="2670" spans="4:16" x14ac:dyDescent="0.25">
      <c r="D2670" s="1"/>
      <c r="E2670" s="1"/>
      <c r="F2670" s="1"/>
      <c r="G2670" s="1"/>
      <c r="H2670" s="1"/>
      <c r="I2670" s="1"/>
      <c r="K2670" s="1"/>
      <c r="L2670" s="1"/>
      <c r="M2670" s="1"/>
      <c r="N2670" s="1"/>
      <c r="O2670" s="1"/>
      <c r="P2670" s="1"/>
    </row>
  </sheetData>
  <autoFilter ref="A1:T242" xr:uid="{07E8FBB7-446B-4A44-93D3-341FEF6CE3B4}"/>
  <conditionalFormatting sqref="S1:S242">
    <cfRule type="cellIs" dxfId="6" priority="1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A867B-2C21-4BBF-903B-ECDE6A8D9DDA}">
  <dimension ref="A1:T2486"/>
  <sheetViews>
    <sheetView workbookViewId="0">
      <selection activeCell="E70" sqref="E70"/>
    </sheetView>
  </sheetViews>
  <sheetFormatPr baseColWidth="10" defaultColWidth="8.7109375" defaultRowHeight="15" x14ac:dyDescent="0.25"/>
  <cols>
    <col min="1" max="1" width="18.7109375" bestFit="1" customWidth="1"/>
    <col min="2" max="2" width="22.7109375" bestFit="1" customWidth="1"/>
    <col min="3" max="3" width="24" customWidth="1"/>
    <col min="4" max="9" width="12.7109375" customWidth="1"/>
    <col min="10" max="15" width="15.5703125" customWidth="1"/>
    <col min="16" max="16" width="17.28515625" customWidth="1"/>
    <col min="17" max="17" width="15.28515625" customWidth="1"/>
    <col min="18" max="18" width="15.5703125" customWidth="1"/>
    <col min="19" max="19" width="12.7109375" customWidth="1"/>
  </cols>
  <sheetData>
    <row r="1" spans="1:20" s="3" customFormat="1" ht="30.75" thickBot="1" x14ac:dyDescent="0.3">
      <c r="A1" s="4" t="s">
        <v>40</v>
      </c>
      <c r="B1" s="4" t="s">
        <v>35</v>
      </c>
      <c r="C1" s="4" t="s">
        <v>0</v>
      </c>
      <c r="D1" s="4" t="s">
        <v>2</v>
      </c>
      <c r="E1" s="4" t="s">
        <v>4</v>
      </c>
      <c r="F1" s="4" t="s">
        <v>6</v>
      </c>
      <c r="G1" s="4" t="s">
        <v>8</v>
      </c>
      <c r="H1" s="4" t="s">
        <v>10</v>
      </c>
      <c r="I1" s="4" t="s">
        <v>12</v>
      </c>
      <c r="J1" s="4" t="s">
        <v>1</v>
      </c>
      <c r="K1" s="4" t="s">
        <v>3</v>
      </c>
      <c r="L1" s="4" t="s">
        <v>5</v>
      </c>
      <c r="M1" s="4" t="s">
        <v>7</v>
      </c>
      <c r="N1" s="4" t="s">
        <v>9</v>
      </c>
      <c r="O1" s="4" t="s">
        <v>11</v>
      </c>
      <c r="P1" s="4" t="s">
        <v>15</v>
      </c>
      <c r="Q1" s="4" t="s">
        <v>14</v>
      </c>
      <c r="R1" s="4" t="s">
        <v>13</v>
      </c>
      <c r="S1" s="4" t="s">
        <v>16</v>
      </c>
      <c r="T1" s="4"/>
    </row>
    <row r="2" spans="1:20" x14ac:dyDescent="0.25">
      <c r="A2" t="s">
        <v>36</v>
      </c>
      <c r="B2" t="s">
        <v>19</v>
      </c>
      <c r="C2" t="s">
        <v>29</v>
      </c>
      <c r="D2" s="5">
        <v>5924.95</v>
      </c>
      <c r="E2" s="5">
        <v>6102.7</v>
      </c>
      <c r="F2" s="5">
        <v>6458.2</v>
      </c>
      <c r="G2" s="5">
        <v>6635.94</v>
      </c>
      <c r="H2" s="5">
        <v>6398.95</v>
      </c>
      <c r="I2" s="5">
        <v>7109.94</v>
      </c>
      <c r="J2" s="5">
        <v>3741.15</v>
      </c>
      <c r="K2" s="5">
        <v>3965.62</v>
      </c>
      <c r="L2" s="5">
        <v>4044.93</v>
      </c>
      <c r="M2" s="5">
        <v>3761.78</v>
      </c>
      <c r="N2" s="5">
        <v>3799.4</v>
      </c>
      <c r="O2" s="5">
        <v>3305.48</v>
      </c>
      <c r="P2" s="5">
        <f t="shared" ref="P2:P33" si="0">AVERAGE(D2:I2)</f>
        <v>6438.4466666666667</v>
      </c>
      <c r="Q2" s="5">
        <f t="shared" ref="Q2:Q33" si="1">SUM(D2:I2)</f>
        <v>38630.68</v>
      </c>
      <c r="R2" s="5">
        <f t="shared" ref="R2:R33" si="2">SUM(J2:O2)</f>
        <v>22618.36</v>
      </c>
      <c r="S2" s="5">
        <f t="shared" ref="S2:S33" si="3">Q2-R2</f>
        <v>16012.32</v>
      </c>
    </row>
    <row r="3" spans="1:20" x14ac:dyDescent="0.25">
      <c r="A3" t="s">
        <v>36</v>
      </c>
      <c r="B3" t="s">
        <v>21</v>
      </c>
      <c r="C3" t="s">
        <v>29</v>
      </c>
      <c r="D3" s="5">
        <v>5924.95</v>
      </c>
      <c r="E3" s="5">
        <v>4917.71</v>
      </c>
      <c r="F3" s="5">
        <v>6339.7</v>
      </c>
      <c r="G3" s="5">
        <v>5806.45</v>
      </c>
      <c r="H3" s="5">
        <v>6043.45</v>
      </c>
      <c r="I3" s="5">
        <v>6754.44</v>
      </c>
      <c r="J3" s="5">
        <v>5630.2</v>
      </c>
      <c r="K3" s="5">
        <v>5179.78</v>
      </c>
      <c r="L3" s="5">
        <v>5335.17</v>
      </c>
      <c r="M3" s="5">
        <v>6348.85</v>
      </c>
      <c r="N3" s="5">
        <v>7555.13</v>
      </c>
      <c r="O3" s="5">
        <v>8386.19</v>
      </c>
      <c r="P3" s="5">
        <f t="shared" si="0"/>
        <v>5964.4500000000007</v>
      </c>
      <c r="Q3" s="5">
        <f t="shared" si="1"/>
        <v>35786.700000000004</v>
      </c>
      <c r="R3" s="5">
        <f t="shared" si="2"/>
        <v>38435.32</v>
      </c>
      <c r="S3" s="5">
        <f t="shared" si="3"/>
        <v>-2648.6199999999953</v>
      </c>
    </row>
    <row r="4" spans="1:20" x14ac:dyDescent="0.25">
      <c r="A4" t="s">
        <v>36</v>
      </c>
      <c r="B4" t="s">
        <v>19</v>
      </c>
      <c r="C4" t="s">
        <v>29</v>
      </c>
      <c r="D4" s="5">
        <v>5618.0249999999996</v>
      </c>
      <c r="E4" s="5">
        <v>6236.01</v>
      </c>
      <c r="F4" s="5">
        <v>5955.11</v>
      </c>
      <c r="G4" s="5">
        <v>6179.83</v>
      </c>
      <c r="H4" s="5">
        <v>5337.12</v>
      </c>
      <c r="I4" s="5">
        <v>6348.37</v>
      </c>
      <c r="J4" s="5">
        <v>2132.2800000000002</v>
      </c>
      <c r="K4" s="5">
        <v>2132.2800000000002</v>
      </c>
      <c r="L4" s="5">
        <v>2494.77</v>
      </c>
      <c r="M4" s="5">
        <v>2370.0300000000002</v>
      </c>
      <c r="N4" s="5">
        <v>2156.73</v>
      </c>
      <c r="O4" s="5">
        <v>2329.27</v>
      </c>
      <c r="P4" s="5">
        <f t="shared" si="0"/>
        <v>5945.7441666666664</v>
      </c>
      <c r="Q4" s="5">
        <f t="shared" si="1"/>
        <v>35674.464999999997</v>
      </c>
      <c r="R4" s="5">
        <f t="shared" si="2"/>
        <v>13615.36</v>
      </c>
      <c r="S4" s="5">
        <f t="shared" si="3"/>
        <v>22059.104999999996</v>
      </c>
    </row>
    <row r="5" spans="1:20" x14ac:dyDescent="0.25">
      <c r="A5" t="s">
        <v>39</v>
      </c>
      <c r="B5" t="s">
        <v>23</v>
      </c>
      <c r="C5" t="s">
        <v>29</v>
      </c>
      <c r="D5" s="5">
        <v>5924.95</v>
      </c>
      <c r="E5" s="5">
        <v>6458.2</v>
      </c>
      <c r="F5" s="5">
        <v>6339.7</v>
      </c>
      <c r="G5" s="5">
        <v>4799.21</v>
      </c>
      <c r="H5" s="5">
        <v>4621.46</v>
      </c>
      <c r="I5" s="5">
        <v>7287.69</v>
      </c>
      <c r="J5" s="5">
        <v>4221.08</v>
      </c>
      <c r="K5" s="5">
        <v>3967.82</v>
      </c>
      <c r="L5" s="5">
        <v>3372.65</v>
      </c>
      <c r="M5" s="5">
        <v>3440.1</v>
      </c>
      <c r="N5" s="5">
        <v>4093.72</v>
      </c>
      <c r="O5" s="5">
        <v>4544.03</v>
      </c>
      <c r="P5" s="5">
        <f t="shared" si="0"/>
        <v>5905.2016666666668</v>
      </c>
      <c r="Q5" s="5">
        <f t="shared" si="1"/>
        <v>35431.21</v>
      </c>
      <c r="R5" s="5">
        <f t="shared" si="2"/>
        <v>23639.399999999998</v>
      </c>
      <c r="S5" s="5">
        <f t="shared" si="3"/>
        <v>11791.810000000001</v>
      </c>
    </row>
    <row r="6" spans="1:20" x14ac:dyDescent="0.25">
      <c r="A6" t="s">
        <v>36</v>
      </c>
      <c r="B6" t="s">
        <v>19</v>
      </c>
      <c r="C6" t="s">
        <v>29</v>
      </c>
      <c r="D6" s="5">
        <v>5924.95</v>
      </c>
      <c r="E6" s="5">
        <v>5628.7</v>
      </c>
      <c r="F6" s="5">
        <v>6398.95</v>
      </c>
      <c r="G6" s="5">
        <v>5450.95</v>
      </c>
      <c r="H6" s="5">
        <v>5510.2</v>
      </c>
      <c r="I6" s="5">
        <v>5391.7</v>
      </c>
      <c r="J6" s="5">
        <v>3701.5</v>
      </c>
      <c r="K6" s="5">
        <v>3405.38</v>
      </c>
      <c r="L6" s="5">
        <v>3950.24</v>
      </c>
      <c r="M6" s="5">
        <v>3357.7</v>
      </c>
      <c r="N6" s="5">
        <v>2887.62</v>
      </c>
      <c r="O6" s="5">
        <v>2743.24</v>
      </c>
      <c r="P6" s="5">
        <f t="shared" si="0"/>
        <v>5717.5749999999998</v>
      </c>
      <c r="Q6" s="5">
        <f t="shared" si="1"/>
        <v>34305.449999999997</v>
      </c>
      <c r="R6" s="5">
        <f t="shared" si="2"/>
        <v>20045.68</v>
      </c>
      <c r="S6" s="5">
        <f t="shared" si="3"/>
        <v>14259.769999999997</v>
      </c>
    </row>
    <row r="7" spans="1:20" x14ac:dyDescent="0.25">
      <c r="A7" t="s">
        <v>36</v>
      </c>
      <c r="B7" t="s">
        <v>22</v>
      </c>
      <c r="C7" t="s">
        <v>29</v>
      </c>
      <c r="D7" s="5">
        <v>1067.3</v>
      </c>
      <c r="E7" s="5">
        <v>1077.97</v>
      </c>
      <c r="F7" s="5">
        <v>1077.97</v>
      </c>
      <c r="G7" s="5">
        <v>1067.3</v>
      </c>
      <c r="H7" s="5">
        <v>1077.97</v>
      </c>
      <c r="I7" s="5">
        <v>1067.3</v>
      </c>
      <c r="J7" s="5">
        <v>3202.2</v>
      </c>
      <c r="K7" s="5">
        <v>3202.2</v>
      </c>
      <c r="L7" s="5">
        <v>3298.27</v>
      </c>
      <c r="M7" s="5">
        <v>3001.43</v>
      </c>
      <c r="N7" s="5">
        <v>3571.7</v>
      </c>
      <c r="O7" s="5">
        <v>4071.74</v>
      </c>
      <c r="P7" s="5">
        <f t="shared" si="0"/>
        <v>1072.635</v>
      </c>
      <c r="Q7" s="5">
        <f t="shared" si="1"/>
        <v>6435.81</v>
      </c>
      <c r="R7" s="5">
        <f t="shared" si="2"/>
        <v>20347.54</v>
      </c>
      <c r="S7" s="5">
        <f t="shared" si="3"/>
        <v>-13911.73</v>
      </c>
    </row>
    <row r="8" spans="1:20" x14ac:dyDescent="0.25">
      <c r="A8" t="s">
        <v>36</v>
      </c>
      <c r="B8" t="s">
        <v>19</v>
      </c>
      <c r="C8" t="s">
        <v>29</v>
      </c>
      <c r="D8" s="5">
        <v>5924.95</v>
      </c>
      <c r="E8" s="5">
        <v>6161.95</v>
      </c>
      <c r="F8" s="5">
        <v>5687.95</v>
      </c>
      <c r="G8" s="5">
        <v>4739.96</v>
      </c>
      <c r="H8" s="5">
        <v>6517.45</v>
      </c>
      <c r="I8" s="5">
        <v>4680.71</v>
      </c>
      <c r="J8" s="5">
        <v>4473.58</v>
      </c>
      <c r="K8" s="5">
        <v>3981.49</v>
      </c>
      <c r="L8" s="5">
        <v>3503.71</v>
      </c>
      <c r="M8" s="5">
        <v>3293.49</v>
      </c>
      <c r="N8" s="5">
        <v>3062.95</v>
      </c>
      <c r="O8" s="5">
        <v>2695.4</v>
      </c>
      <c r="P8" s="5">
        <f t="shared" si="0"/>
        <v>5618.8283333333338</v>
      </c>
      <c r="Q8" s="5">
        <f t="shared" si="1"/>
        <v>33712.97</v>
      </c>
      <c r="R8" s="5">
        <f t="shared" si="2"/>
        <v>21010.62</v>
      </c>
      <c r="S8" s="5">
        <f t="shared" si="3"/>
        <v>12702.350000000002</v>
      </c>
    </row>
    <row r="9" spans="1:20" x14ac:dyDescent="0.25">
      <c r="A9" t="s">
        <v>37</v>
      </c>
      <c r="B9" t="s">
        <v>20</v>
      </c>
      <c r="C9" t="s">
        <v>29</v>
      </c>
      <c r="D9" s="5">
        <v>5924.95</v>
      </c>
      <c r="E9" s="5">
        <v>5687.95</v>
      </c>
      <c r="F9" s="5">
        <v>4976.96</v>
      </c>
      <c r="G9" s="5">
        <v>6991.44</v>
      </c>
      <c r="H9" s="5">
        <v>4739.96</v>
      </c>
      <c r="I9" s="5">
        <v>5213.96</v>
      </c>
      <c r="J9" s="5">
        <v>4350.2299999999996</v>
      </c>
      <c r="K9" s="5">
        <v>4611.24</v>
      </c>
      <c r="L9" s="5">
        <v>4288.45</v>
      </c>
      <c r="M9" s="5">
        <v>3859.61</v>
      </c>
      <c r="N9" s="5">
        <v>3666.63</v>
      </c>
      <c r="O9" s="5">
        <v>3813.3</v>
      </c>
      <c r="P9" s="5">
        <f t="shared" si="0"/>
        <v>5589.2033333333338</v>
      </c>
      <c r="Q9" s="5">
        <f t="shared" si="1"/>
        <v>33535.22</v>
      </c>
      <c r="R9" s="5">
        <f t="shared" si="2"/>
        <v>24589.46</v>
      </c>
      <c r="S9" s="5">
        <f t="shared" si="3"/>
        <v>8945.760000000002</v>
      </c>
    </row>
    <row r="10" spans="1:20" x14ac:dyDescent="0.25">
      <c r="A10" t="s">
        <v>36</v>
      </c>
      <c r="B10" t="s">
        <v>19</v>
      </c>
      <c r="C10" t="s">
        <v>29</v>
      </c>
      <c r="D10" s="5">
        <v>5409.7000000000007</v>
      </c>
      <c r="E10" s="5">
        <v>6275.25</v>
      </c>
      <c r="F10" s="5">
        <v>4652.34</v>
      </c>
      <c r="G10" s="5">
        <v>4544.1499999999996</v>
      </c>
      <c r="H10" s="5">
        <v>5571.99</v>
      </c>
      <c r="I10" s="5">
        <v>6167.06</v>
      </c>
      <c r="J10" s="5">
        <v>3409.33</v>
      </c>
      <c r="K10" s="5">
        <v>2693.37</v>
      </c>
      <c r="L10" s="5">
        <v>2612.5700000000002</v>
      </c>
      <c r="M10" s="5">
        <v>2351.31</v>
      </c>
      <c r="N10" s="5">
        <v>2092.67</v>
      </c>
      <c r="O10" s="5">
        <v>2008.96</v>
      </c>
      <c r="P10" s="5">
        <f t="shared" si="0"/>
        <v>5436.7483333333339</v>
      </c>
      <c r="Q10" s="5">
        <f t="shared" si="1"/>
        <v>32620.49</v>
      </c>
      <c r="R10" s="5">
        <f t="shared" si="2"/>
        <v>15168.21</v>
      </c>
      <c r="S10" s="5">
        <f t="shared" si="3"/>
        <v>17452.280000000002</v>
      </c>
    </row>
    <row r="11" spans="1:20" x14ac:dyDescent="0.25">
      <c r="A11" t="s">
        <v>36</v>
      </c>
      <c r="B11" t="s">
        <v>19</v>
      </c>
      <c r="C11" t="s">
        <v>29</v>
      </c>
      <c r="D11" s="5">
        <v>5044.9624999999996</v>
      </c>
      <c r="E11" s="5">
        <v>6306.2</v>
      </c>
      <c r="F11" s="5">
        <v>5145.8599999999997</v>
      </c>
      <c r="G11" s="5">
        <v>5852.16</v>
      </c>
      <c r="H11" s="5">
        <v>5448.56</v>
      </c>
      <c r="I11" s="5">
        <v>4136.87</v>
      </c>
      <c r="J11" s="5">
        <v>3216.1</v>
      </c>
      <c r="K11" s="5">
        <v>3473.39</v>
      </c>
      <c r="L11" s="5">
        <v>3577.59</v>
      </c>
      <c r="M11" s="5">
        <v>4221.5600000000004</v>
      </c>
      <c r="N11" s="5">
        <v>4432.6400000000003</v>
      </c>
      <c r="O11" s="5">
        <v>4787.25</v>
      </c>
      <c r="P11" s="5">
        <f t="shared" si="0"/>
        <v>5322.4354166666662</v>
      </c>
      <c r="Q11" s="5">
        <f t="shared" si="1"/>
        <v>31934.612499999999</v>
      </c>
      <c r="R11" s="5">
        <f t="shared" si="2"/>
        <v>23708.53</v>
      </c>
      <c r="S11" s="5">
        <f t="shared" si="3"/>
        <v>8226.0825000000004</v>
      </c>
    </row>
    <row r="12" spans="1:20" x14ac:dyDescent="0.25">
      <c r="A12" t="s">
        <v>38</v>
      </c>
      <c r="B12" t="s">
        <v>19</v>
      </c>
      <c r="C12" t="s">
        <v>29</v>
      </c>
      <c r="D12" s="5">
        <v>4992.95</v>
      </c>
      <c r="E12" s="5">
        <v>5841.75</v>
      </c>
      <c r="F12" s="5">
        <v>5691.96</v>
      </c>
      <c r="G12" s="5">
        <v>4643.4399999999996</v>
      </c>
      <c r="H12" s="5">
        <v>5292.53</v>
      </c>
      <c r="I12" s="5">
        <v>5392.39</v>
      </c>
      <c r="J12" s="5">
        <v>3326.69</v>
      </c>
      <c r="K12" s="5">
        <v>2894.22</v>
      </c>
      <c r="L12" s="5">
        <v>3357.3</v>
      </c>
      <c r="M12" s="5">
        <v>3390.87</v>
      </c>
      <c r="N12" s="5">
        <v>3797.77</v>
      </c>
      <c r="O12" s="5">
        <v>4519.3500000000004</v>
      </c>
      <c r="P12" s="5">
        <f t="shared" si="0"/>
        <v>5309.1699999999992</v>
      </c>
      <c r="Q12" s="5">
        <f t="shared" si="1"/>
        <v>31855.019999999997</v>
      </c>
      <c r="R12" s="5">
        <f t="shared" si="2"/>
        <v>21286.199999999997</v>
      </c>
      <c r="S12" s="5">
        <f t="shared" si="3"/>
        <v>10568.82</v>
      </c>
    </row>
    <row r="13" spans="1:20" x14ac:dyDescent="0.25">
      <c r="A13" t="s">
        <v>37</v>
      </c>
      <c r="B13" t="s">
        <v>22</v>
      </c>
      <c r="C13" t="s">
        <v>29</v>
      </c>
      <c r="D13" s="5">
        <v>1505.25</v>
      </c>
      <c r="E13" s="5">
        <v>1700.93</v>
      </c>
      <c r="F13" s="5">
        <v>1294.52</v>
      </c>
      <c r="G13" s="5">
        <v>1776.2</v>
      </c>
      <c r="H13" s="5">
        <v>1445.04</v>
      </c>
      <c r="I13" s="5">
        <v>1234.31</v>
      </c>
      <c r="J13" s="5">
        <v>2906.4</v>
      </c>
      <c r="K13" s="5">
        <v>3197.04</v>
      </c>
      <c r="L13" s="5">
        <v>2717.48</v>
      </c>
      <c r="M13" s="5">
        <v>2364.21</v>
      </c>
      <c r="N13" s="5">
        <v>2506.06</v>
      </c>
      <c r="O13" s="5">
        <v>2881.97</v>
      </c>
      <c r="P13" s="5">
        <f t="shared" si="0"/>
        <v>1492.7083333333333</v>
      </c>
      <c r="Q13" s="5">
        <f t="shared" si="1"/>
        <v>8956.25</v>
      </c>
      <c r="R13" s="5">
        <f t="shared" si="2"/>
        <v>16573.16</v>
      </c>
      <c r="S13" s="5">
        <f t="shared" si="3"/>
        <v>-7616.91</v>
      </c>
    </row>
    <row r="14" spans="1:20" x14ac:dyDescent="0.25">
      <c r="A14" t="s">
        <v>37</v>
      </c>
      <c r="B14" t="s">
        <v>19</v>
      </c>
      <c r="C14" t="s">
        <v>29</v>
      </c>
      <c r="D14" s="5">
        <v>4629.25</v>
      </c>
      <c r="E14" s="5">
        <v>3749.69</v>
      </c>
      <c r="F14" s="5">
        <v>4073.74</v>
      </c>
      <c r="G14" s="5">
        <v>4907.01</v>
      </c>
      <c r="H14" s="5">
        <v>3795.99</v>
      </c>
      <c r="I14" s="5">
        <v>3471.94</v>
      </c>
      <c r="J14" s="5">
        <v>3628.3</v>
      </c>
      <c r="K14" s="5">
        <v>3846</v>
      </c>
      <c r="L14" s="5">
        <v>4461.3599999999997</v>
      </c>
      <c r="M14" s="5">
        <v>5041.34</v>
      </c>
      <c r="N14" s="5">
        <v>4839.6899999999996</v>
      </c>
      <c r="O14" s="5">
        <v>5372.06</v>
      </c>
      <c r="P14" s="5">
        <f t="shared" si="0"/>
        <v>4104.6033333333335</v>
      </c>
      <c r="Q14" s="5">
        <f t="shared" si="1"/>
        <v>24627.62</v>
      </c>
      <c r="R14" s="5">
        <f t="shared" si="2"/>
        <v>27188.75</v>
      </c>
      <c r="S14" s="5">
        <f t="shared" si="3"/>
        <v>-2561.130000000001</v>
      </c>
    </row>
    <row r="15" spans="1:20" x14ac:dyDescent="0.25">
      <c r="A15" t="s">
        <v>36</v>
      </c>
      <c r="B15" t="s">
        <v>21</v>
      </c>
      <c r="C15" t="s">
        <v>29</v>
      </c>
      <c r="D15" s="5">
        <v>3913.2749999999996</v>
      </c>
      <c r="E15" s="5">
        <v>3913.28</v>
      </c>
      <c r="F15" s="5">
        <v>3952.41</v>
      </c>
      <c r="G15" s="5">
        <v>3952.41</v>
      </c>
      <c r="H15" s="5">
        <v>3913.28</v>
      </c>
      <c r="I15" s="5">
        <v>3913.28</v>
      </c>
      <c r="J15" s="5">
        <v>2100.44</v>
      </c>
      <c r="K15" s="5">
        <v>1806.38</v>
      </c>
      <c r="L15" s="5">
        <v>1661.87</v>
      </c>
      <c r="M15" s="5">
        <v>1977.63</v>
      </c>
      <c r="N15" s="5">
        <v>2076.5100000000002</v>
      </c>
      <c r="O15" s="5">
        <v>2180.34</v>
      </c>
      <c r="P15" s="5">
        <f t="shared" si="0"/>
        <v>3926.3224999999998</v>
      </c>
      <c r="Q15" s="5">
        <f t="shared" si="1"/>
        <v>23557.934999999998</v>
      </c>
      <c r="R15" s="5">
        <f t="shared" si="2"/>
        <v>11803.170000000002</v>
      </c>
      <c r="S15" s="5">
        <f t="shared" si="3"/>
        <v>11754.764999999996</v>
      </c>
    </row>
    <row r="16" spans="1:20" x14ac:dyDescent="0.25">
      <c r="A16" t="s">
        <v>36</v>
      </c>
      <c r="B16" t="s">
        <v>22</v>
      </c>
      <c r="C16" t="s">
        <v>29</v>
      </c>
      <c r="D16" s="5">
        <v>1969.35</v>
      </c>
      <c r="E16" s="5">
        <v>1989.04</v>
      </c>
      <c r="F16" s="5">
        <v>1989.04</v>
      </c>
      <c r="G16" s="5">
        <v>1989.04</v>
      </c>
      <c r="H16" s="5">
        <v>1969.35</v>
      </c>
      <c r="I16" s="5">
        <v>1989.04</v>
      </c>
      <c r="J16" s="5">
        <v>1875.8</v>
      </c>
      <c r="K16" s="5">
        <v>1800.77</v>
      </c>
      <c r="L16" s="5">
        <v>1944.83</v>
      </c>
      <c r="M16" s="5">
        <v>1905.93</v>
      </c>
      <c r="N16" s="5">
        <v>1982.17</v>
      </c>
      <c r="O16" s="5">
        <v>2021.81</v>
      </c>
      <c r="P16" s="5">
        <f t="shared" si="0"/>
        <v>1982.4766666666667</v>
      </c>
      <c r="Q16" s="5">
        <f t="shared" si="1"/>
        <v>11894.86</v>
      </c>
      <c r="R16" s="5">
        <f t="shared" si="2"/>
        <v>11531.31</v>
      </c>
      <c r="S16" s="5">
        <f t="shared" si="3"/>
        <v>363.55000000000109</v>
      </c>
    </row>
    <row r="17" spans="1:19" x14ac:dyDescent="0.25">
      <c r="A17" t="s">
        <v>37</v>
      </c>
      <c r="B17" t="s">
        <v>19</v>
      </c>
      <c r="C17" t="s">
        <v>29</v>
      </c>
      <c r="D17" s="5">
        <v>3747.7999999999997</v>
      </c>
      <c r="E17" s="5">
        <v>3447.98</v>
      </c>
      <c r="F17" s="5">
        <v>3522.93</v>
      </c>
      <c r="G17" s="5">
        <v>4272.49</v>
      </c>
      <c r="H17" s="5">
        <v>4609.79</v>
      </c>
      <c r="I17" s="5">
        <v>2885.81</v>
      </c>
      <c r="J17" s="5">
        <v>1928.7</v>
      </c>
      <c r="K17" s="5">
        <v>1639.4</v>
      </c>
      <c r="L17" s="5">
        <v>1557.43</v>
      </c>
      <c r="M17" s="5">
        <v>1526.28</v>
      </c>
      <c r="N17" s="5">
        <v>1312.6</v>
      </c>
      <c r="O17" s="5">
        <v>1181.3399999999999</v>
      </c>
      <c r="P17" s="5">
        <f t="shared" si="0"/>
        <v>3747.7999999999997</v>
      </c>
      <c r="Q17" s="5">
        <f t="shared" si="1"/>
        <v>22486.799999999999</v>
      </c>
      <c r="R17" s="5">
        <f t="shared" si="2"/>
        <v>9145.75</v>
      </c>
      <c r="S17" s="5">
        <f t="shared" si="3"/>
        <v>13341.05</v>
      </c>
    </row>
    <row r="18" spans="1:19" x14ac:dyDescent="0.25">
      <c r="A18" t="s">
        <v>36</v>
      </c>
      <c r="B18" t="s">
        <v>19</v>
      </c>
      <c r="C18" t="s">
        <v>29</v>
      </c>
      <c r="D18" s="5">
        <v>3623.35</v>
      </c>
      <c r="E18" s="5">
        <v>3623.35</v>
      </c>
      <c r="F18" s="5">
        <v>3659.58</v>
      </c>
      <c r="G18" s="5">
        <v>3659.58</v>
      </c>
      <c r="H18" s="5">
        <v>3623.35</v>
      </c>
      <c r="I18" s="5">
        <v>3623.35</v>
      </c>
      <c r="J18" s="5">
        <v>2148.5500000000002</v>
      </c>
      <c r="K18" s="5">
        <v>2341.92</v>
      </c>
      <c r="L18" s="5">
        <v>2224.8200000000002</v>
      </c>
      <c r="M18" s="5">
        <v>2358.31</v>
      </c>
      <c r="N18" s="5">
        <v>2546.9699999999998</v>
      </c>
      <c r="O18" s="5">
        <v>3056.36</v>
      </c>
      <c r="P18" s="5">
        <f t="shared" si="0"/>
        <v>3635.4266666666663</v>
      </c>
      <c r="Q18" s="5">
        <f t="shared" si="1"/>
        <v>21812.559999999998</v>
      </c>
      <c r="R18" s="5">
        <f t="shared" si="2"/>
        <v>14676.93</v>
      </c>
      <c r="S18" s="5">
        <f t="shared" si="3"/>
        <v>7135.6299999999974</v>
      </c>
    </row>
    <row r="19" spans="1:19" x14ac:dyDescent="0.25">
      <c r="A19" t="s">
        <v>38</v>
      </c>
      <c r="B19" t="s">
        <v>23</v>
      </c>
      <c r="C19" t="s">
        <v>29</v>
      </c>
      <c r="D19" s="5">
        <v>3562</v>
      </c>
      <c r="E19" s="5">
        <v>4025.06</v>
      </c>
      <c r="F19" s="5">
        <v>3740.1</v>
      </c>
      <c r="G19" s="5">
        <v>3027.7</v>
      </c>
      <c r="H19" s="5">
        <v>3562</v>
      </c>
      <c r="I19" s="5">
        <v>3811.34</v>
      </c>
      <c r="J19" s="5">
        <v>5875</v>
      </c>
      <c r="K19" s="5">
        <v>5698.75</v>
      </c>
      <c r="L19" s="5">
        <v>5812.73</v>
      </c>
      <c r="M19" s="5">
        <v>5870.86</v>
      </c>
      <c r="N19" s="5">
        <v>5518.61</v>
      </c>
      <c r="O19" s="5">
        <v>6456.77</v>
      </c>
      <c r="P19" s="5">
        <f t="shared" si="0"/>
        <v>3621.3666666666668</v>
      </c>
      <c r="Q19" s="5">
        <f t="shared" si="1"/>
        <v>21728.2</v>
      </c>
      <c r="R19" s="5">
        <f t="shared" si="2"/>
        <v>35232.720000000001</v>
      </c>
      <c r="S19" s="5">
        <f t="shared" si="3"/>
        <v>-13504.52</v>
      </c>
    </row>
    <row r="20" spans="1:19" x14ac:dyDescent="0.25">
      <c r="A20" t="s">
        <v>36</v>
      </c>
      <c r="B20" t="s">
        <v>21</v>
      </c>
      <c r="C20" t="s">
        <v>29</v>
      </c>
      <c r="D20" s="5">
        <v>3492.5</v>
      </c>
      <c r="E20" s="5">
        <v>3527.43</v>
      </c>
      <c r="F20" s="5">
        <v>3527.43</v>
      </c>
      <c r="G20" s="5">
        <v>3492.5</v>
      </c>
      <c r="H20" s="5">
        <v>3527.43</v>
      </c>
      <c r="I20" s="5">
        <v>3527.43</v>
      </c>
      <c r="J20" s="5">
        <v>1909.14</v>
      </c>
      <c r="K20" s="5">
        <v>2080.96</v>
      </c>
      <c r="L20" s="5">
        <v>1956.1</v>
      </c>
      <c r="M20" s="5">
        <v>1662.69</v>
      </c>
      <c r="N20" s="5">
        <v>1928.72</v>
      </c>
      <c r="O20" s="5">
        <v>2295.1799999999998</v>
      </c>
      <c r="P20" s="5">
        <f t="shared" si="0"/>
        <v>3515.7866666666669</v>
      </c>
      <c r="Q20" s="5">
        <f t="shared" si="1"/>
        <v>21094.720000000001</v>
      </c>
      <c r="R20" s="5">
        <f t="shared" si="2"/>
        <v>11832.79</v>
      </c>
      <c r="S20" s="5">
        <f t="shared" si="3"/>
        <v>9261.93</v>
      </c>
    </row>
    <row r="21" spans="1:19" x14ac:dyDescent="0.25">
      <c r="A21" t="s">
        <v>37</v>
      </c>
      <c r="B21" t="s">
        <v>20</v>
      </c>
      <c r="C21" t="s">
        <v>29</v>
      </c>
      <c r="D21" s="5">
        <v>3341.3724999999999</v>
      </c>
      <c r="E21" s="5">
        <v>3508.44</v>
      </c>
      <c r="F21" s="5">
        <v>3241.13</v>
      </c>
      <c r="G21" s="5">
        <v>3307.96</v>
      </c>
      <c r="H21" s="5">
        <v>4043.06</v>
      </c>
      <c r="I21" s="5">
        <v>3508.44</v>
      </c>
      <c r="J21" s="5">
        <v>4725.13</v>
      </c>
      <c r="K21" s="5">
        <v>3685.6</v>
      </c>
      <c r="L21" s="5">
        <v>3796.17</v>
      </c>
      <c r="M21" s="5">
        <v>3416.55</v>
      </c>
      <c r="N21" s="5">
        <v>3587.38</v>
      </c>
      <c r="O21" s="5">
        <v>3659.13</v>
      </c>
      <c r="P21" s="5">
        <f t="shared" si="0"/>
        <v>3491.7337499999999</v>
      </c>
      <c r="Q21" s="5">
        <f t="shared" si="1"/>
        <v>20950.4025</v>
      </c>
      <c r="R21" s="5">
        <f t="shared" si="2"/>
        <v>22869.960000000003</v>
      </c>
      <c r="S21" s="5">
        <f t="shared" si="3"/>
        <v>-1919.5575000000026</v>
      </c>
    </row>
    <row r="22" spans="1:19" x14ac:dyDescent="0.25">
      <c r="A22" t="s">
        <v>36</v>
      </c>
      <c r="B22" t="s">
        <v>19</v>
      </c>
      <c r="C22" t="s">
        <v>29</v>
      </c>
      <c r="D22" s="5">
        <v>3441.8249999999998</v>
      </c>
      <c r="E22" s="5">
        <v>3441.83</v>
      </c>
      <c r="F22" s="5">
        <v>3476.24</v>
      </c>
      <c r="G22" s="5">
        <v>3441.83</v>
      </c>
      <c r="H22" s="5">
        <v>3441.83</v>
      </c>
      <c r="I22" s="5">
        <v>3476.24</v>
      </c>
      <c r="J22" s="5">
        <v>1441.43</v>
      </c>
      <c r="K22" s="5">
        <v>1109.9000000000001</v>
      </c>
      <c r="L22" s="5">
        <v>1076.5999999999999</v>
      </c>
      <c r="M22" s="5">
        <v>1162.73</v>
      </c>
      <c r="N22" s="5">
        <v>1360.39</v>
      </c>
      <c r="O22" s="5">
        <v>1591.66</v>
      </c>
      <c r="P22" s="5">
        <f t="shared" si="0"/>
        <v>3453.2991666666662</v>
      </c>
      <c r="Q22" s="5">
        <f t="shared" si="1"/>
        <v>20719.794999999998</v>
      </c>
      <c r="R22" s="5">
        <f t="shared" si="2"/>
        <v>7742.71</v>
      </c>
      <c r="S22" s="5">
        <f t="shared" si="3"/>
        <v>12977.084999999999</v>
      </c>
    </row>
    <row r="23" spans="1:19" x14ac:dyDescent="0.25">
      <c r="A23" t="s">
        <v>37</v>
      </c>
      <c r="B23" t="s">
        <v>21</v>
      </c>
      <c r="C23" t="s">
        <v>29</v>
      </c>
      <c r="D23" s="5">
        <v>3320</v>
      </c>
      <c r="E23" s="5">
        <v>4116.8</v>
      </c>
      <c r="F23" s="5">
        <v>2755.6</v>
      </c>
      <c r="G23" s="5">
        <v>3519.2</v>
      </c>
      <c r="H23" s="5">
        <v>3618.8</v>
      </c>
      <c r="I23" s="5">
        <v>3154</v>
      </c>
      <c r="J23" s="5">
        <v>2000.65</v>
      </c>
      <c r="K23" s="5">
        <v>1580.51</v>
      </c>
      <c r="L23" s="5">
        <v>1659.54</v>
      </c>
      <c r="M23" s="5">
        <v>1410.61</v>
      </c>
      <c r="N23" s="5">
        <v>1537.56</v>
      </c>
      <c r="O23" s="5">
        <v>1445.31</v>
      </c>
      <c r="P23" s="5">
        <f t="shared" si="0"/>
        <v>3414.0666666666662</v>
      </c>
      <c r="Q23" s="5">
        <f t="shared" si="1"/>
        <v>20484.399999999998</v>
      </c>
      <c r="R23" s="5">
        <f t="shared" si="2"/>
        <v>9634.1799999999985</v>
      </c>
      <c r="S23" s="5">
        <f t="shared" si="3"/>
        <v>10850.22</v>
      </c>
    </row>
    <row r="24" spans="1:19" x14ac:dyDescent="0.25">
      <c r="A24" t="s">
        <v>36</v>
      </c>
      <c r="B24" t="s">
        <v>19</v>
      </c>
      <c r="C24" t="s">
        <v>29</v>
      </c>
      <c r="D24" s="5">
        <v>3254.1000000000004</v>
      </c>
      <c r="E24" s="5">
        <v>3286.64</v>
      </c>
      <c r="F24" s="5">
        <v>3254.1</v>
      </c>
      <c r="G24" s="5">
        <v>3254.1</v>
      </c>
      <c r="H24" s="5">
        <v>3254.1</v>
      </c>
      <c r="I24" s="5">
        <v>3286.64</v>
      </c>
      <c r="J24" s="5">
        <v>2268.14</v>
      </c>
      <c r="K24" s="5">
        <v>1791.83</v>
      </c>
      <c r="L24" s="5">
        <v>1935.18</v>
      </c>
      <c r="M24" s="5">
        <v>1683.61</v>
      </c>
      <c r="N24" s="5">
        <v>1717.28</v>
      </c>
      <c r="O24" s="5">
        <v>1459.69</v>
      </c>
      <c r="P24" s="5">
        <f t="shared" si="0"/>
        <v>3264.9466666666667</v>
      </c>
      <c r="Q24" s="5">
        <f t="shared" si="1"/>
        <v>19589.68</v>
      </c>
      <c r="R24" s="5">
        <f t="shared" si="2"/>
        <v>10855.73</v>
      </c>
      <c r="S24" s="5">
        <f t="shared" si="3"/>
        <v>8733.9500000000007</v>
      </c>
    </row>
    <row r="25" spans="1:19" x14ac:dyDescent="0.25">
      <c r="A25" t="s">
        <v>36</v>
      </c>
      <c r="B25" t="s">
        <v>21</v>
      </c>
      <c r="C25" t="s">
        <v>29</v>
      </c>
      <c r="D25" s="5">
        <v>3204.45</v>
      </c>
      <c r="E25" s="5">
        <v>3204.45</v>
      </c>
      <c r="F25" s="5">
        <v>3204.45</v>
      </c>
      <c r="G25" s="5">
        <v>3204.45</v>
      </c>
      <c r="H25" s="5">
        <v>3204.45</v>
      </c>
      <c r="I25" s="5">
        <v>3236.49</v>
      </c>
      <c r="J25" s="5">
        <v>2139.54</v>
      </c>
      <c r="K25" s="5">
        <v>1818.61</v>
      </c>
      <c r="L25" s="5">
        <v>1909.54</v>
      </c>
      <c r="M25" s="5">
        <v>2157.7800000000002</v>
      </c>
      <c r="N25" s="5">
        <v>2200.94</v>
      </c>
      <c r="O25" s="5">
        <v>2377.02</v>
      </c>
      <c r="P25" s="5">
        <f t="shared" si="0"/>
        <v>3209.7899999999995</v>
      </c>
      <c r="Q25" s="5">
        <f t="shared" si="1"/>
        <v>19258.739999999998</v>
      </c>
      <c r="R25" s="5">
        <f t="shared" si="2"/>
        <v>12603.43</v>
      </c>
      <c r="S25" s="5">
        <f t="shared" si="3"/>
        <v>6655.3099999999977</v>
      </c>
    </row>
    <row r="26" spans="1:19" x14ac:dyDescent="0.25">
      <c r="A26" t="s">
        <v>36</v>
      </c>
      <c r="B26" t="s">
        <v>19</v>
      </c>
      <c r="C26" t="s">
        <v>29</v>
      </c>
      <c r="D26" s="5">
        <v>3175.2</v>
      </c>
      <c r="E26" s="5">
        <v>3175.2</v>
      </c>
      <c r="F26" s="5">
        <v>3206.95</v>
      </c>
      <c r="G26" s="5">
        <v>3175.2</v>
      </c>
      <c r="H26" s="5">
        <v>3206.95</v>
      </c>
      <c r="I26" s="5">
        <v>3206.95</v>
      </c>
      <c r="J26" s="5">
        <v>2463.4</v>
      </c>
      <c r="K26" s="5">
        <v>2561.94</v>
      </c>
      <c r="L26" s="5">
        <v>2664.42</v>
      </c>
      <c r="M26" s="5">
        <v>2957.51</v>
      </c>
      <c r="N26" s="5">
        <v>3460.29</v>
      </c>
      <c r="O26" s="5">
        <v>3010.45</v>
      </c>
      <c r="P26" s="5">
        <f t="shared" si="0"/>
        <v>3191.0750000000003</v>
      </c>
      <c r="Q26" s="5">
        <f t="shared" si="1"/>
        <v>19146.45</v>
      </c>
      <c r="R26" s="5">
        <f t="shared" si="2"/>
        <v>17118.010000000002</v>
      </c>
      <c r="S26" s="5">
        <f t="shared" si="3"/>
        <v>2028.4399999999987</v>
      </c>
    </row>
    <row r="27" spans="1:19" x14ac:dyDescent="0.25">
      <c r="A27" t="s">
        <v>37</v>
      </c>
      <c r="B27" t="s">
        <v>20</v>
      </c>
      <c r="C27" t="s">
        <v>29</v>
      </c>
      <c r="D27" s="5">
        <v>3495.92</v>
      </c>
      <c r="E27" s="5">
        <v>2936.57</v>
      </c>
      <c r="F27" s="5">
        <v>2901.61</v>
      </c>
      <c r="G27" s="5">
        <v>2866.65</v>
      </c>
      <c r="H27" s="5">
        <v>4090.23</v>
      </c>
      <c r="I27" s="5">
        <v>2796.74</v>
      </c>
      <c r="J27" s="5">
        <v>952.3</v>
      </c>
      <c r="K27" s="5">
        <v>971.35</v>
      </c>
      <c r="L27" s="5">
        <v>1010.2</v>
      </c>
      <c r="M27" s="5">
        <v>1050.6099999999999</v>
      </c>
      <c r="N27" s="5">
        <v>1229.21</v>
      </c>
      <c r="O27" s="5">
        <v>1106.29</v>
      </c>
      <c r="P27" s="5">
        <f t="shared" si="0"/>
        <v>3181.2866666666669</v>
      </c>
      <c r="Q27" s="5">
        <f t="shared" si="1"/>
        <v>19087.72</v>
      </c>
      <c r="R27" s="5">
        <f t="shared" si="2"/>
        <v>6319.96</v>
      </c>
      <c r="S27" s="5">
        <f t="shared" si="3"/>
        <v>12767.760000000002</v>
      </c>
    </row>
    <row r="28" spans="1:19" x14ac:dyDescent="0.25">
      <c r="A28" t="s">
        <v>37</v>
      </c>
      <c r="B28" t="s">
        <v>20</v>
      </c>
      <c r="C28" t="s">
        <v>29</v>
      </c>
      <c r="D28" s="5">
        <v>3015.56</v>
      </c>
      <c r="E28" s="5">
        <v>2261.67</v>
      </c>
      <c r="F28" s="5">
        <v>3709.14</v>
      </c>
      <c r="G28" s="5">
        <v>3106.03</v>
      </c>
      <c r="H28" s="5">
        <v>3467.89</v>
      </c>
      <c r="I28" s="5">
        <v>3467.89</v>
      </c>
      <c r="J28" s="5">
        <v>2156.3000000000002</v>
      </c>
      <c r="K28" s="5">
        <v>1746.6</v>
      </c>
      <c r="L28" s="5">
        <v>1851.4</v>
      </c>
      <c r="M28" s="5">
        <v>1906.94</v>
      </c>
      <c r="N28" s="5">
        <v>2192.98</v>
      </c>
      <c r="O28" s="5">
        <v>1995.61</v>
      </c>
      <c r="P28" s="5">
        <f t="shared" si="0"/>
        <v>3171.3633333333332</v>
      </c>
      <c r="Q28" s="5">
        <f t="shared" si="1"/>
        <v>19028.18</v>
      </c>
      <c r="R28" s="5">
        <f t="shared" si="2"/>
        <v>11849.83</v>
      </c>
      <c r="S28" s="5">
        <f t="shared" si="3"/>
        <v>7178.35</v>
      </c>
    </row>
    <row r="29" spans="1:19" x14ac:dyDescent="0.25">
      <c r="A29" t="s">
        <v>37</v>
      </c>
      <c r="B29" t="s">
        <v>20</v>
      </c>
      <c r="C29" t="s">
        <v>29</v>
      </c>
      <c r="D29" s="5">
        <v>2936.7725</v>
      </c>
      <c r="E29" s="5">
        <v>3201.08</v>
      </c>
      <c r="F29" s="5">
        <v>3201.08</v>
      </c>
      <c r="G29" s="5">
        <v>3347.92</v>
      </c>
      <c r="H29" s="5">
        <v>2613.73</v>
      </c>
      <c r="I29" s="5">
        <v>2731.2</v>
      </c>
      <c r="J29" s="5">
        <v>1830.93</v>
      </c>
      <c r="K29" s="5">
        <v>1519.67</v>
      </c>
      <c r="L29" s="5">
        <v>1702.03</v>
      </c>
      <c r="M29" s="5">
        <v>1531.83</v>
      </c>
      <c r="N29" s="5">
        <v>1715.65</v>
      </c>
      <c r="O29" s="5">
        <v>1629.87</v>
      </c>
      <c r="P29" s="5">
        <f t="shared" si="0"/>
        <v>3005.2970833333329</v>
      </c>
      <c r="Q29" s="5">
        <f t="shared" si="1"/>
        <v>18031.782499999998</v>
      </c>
      <c r="R29" s="5">
        <f t="shared" si="2"/>
        <v>9929.98</v>
      </c>
      <c r="S29" s="5">
        <f t="shared" si="3"/>
        <v>8101.802499999998</v>
      </c>
    </row>
    <row r="30" spans="1:19" x14ac:dyDescent="0.25">
      <c r="A30" t="s">
        <v>36</v>
      </c>
      <c r="B30" t="s">
        <v>22</v>
      </c>
      <c r="C30" t="s">
        <v>29</v>
      </c>
      <c r="D30" s="5">
        <v>3093.2</v>
      </c>
      <c r="E30" s="5">
        <v>3093.2</v>
      </c>
      <c r="F30" s="5">
        <v>3093.2</v>
      </c>
      <c r="G30" s="5">
        <v>3093.2</v>
      </c>
      <c r="H30" s="5">
        <v>3093.2</v>
      </c>
      <c r="I30" s="5">
        <v>3124.13</v>
      </c>
      <c r="J30" s="5">
        <v>5769.37</v>
      </c>
      <c r="K30" s="5">
        <v>4788.58</v>
      </c>
      <c r="L30" s="5">
        <v>4740.6899999999996</v>
      </c>
      <c r="M30" s="5">
        <v>4930.32</v>
      </c>
      <c r="N30" s="5">
        <v>5226.1400000000003</v>
      </c>
      <c r="O30" s="5">
        <v>6166.85</v>
      </c>
      <c r="P30" s="5">
        <f t="shared" si="0"/>
        <v>3098.355</v>
      </c>
      <c r="Q30" s="5">
        <f t="shared" si="1"/>
        <v>18590.13</v>
      </c>
      <c r="R30" s="5">
        <f t="shared" si="2"/>
        <v>31621.949999999997</v>
      </c>
      <c r="S30" s="5">
        <f t="shared" si="3"/>
        <v>-13031.819999999996</v>
      </c>
    </row>
    <row r="31" spans="1:19" x14ac:dyDescent="0.25">
      <c r="A31" t="s">
        <v>36</v>
      </c>
      <c r="B31" t="s">
        <v>19</v>
      </c>
      <c r="C31" t="s">
        <v>29</v>
      </c>
      <c r="D31" s="5">
        <v>2729.5375000000004</v>
      </c>
      <c r="E31" s="5">
        <v>2756.83</v>
      </c>
      <c r="F31" s="5">
        <v>2729.54</v>
      </c>
      <c r="G31" s="5">
        <v>2756.83</v>
      </c>
      <c r="H31" s="5">
        <v>2729.54</v>
      </c>
      <c r="I31" s="5">
        <v>2756.83</v>
      </c>
      <c r="J31" s="5">
        <v>1611.42</v>
      </c>
      <c r="K31" s="5">
        <v>1305.25</v>
      </c>
      <c r="L31" s="5">
        <v>1292.2</v>
      </c>
      <c r="M31" s="5">
        <v>1473.11</v>
      </c>
      <c r="N31" s="5">
        <v>1694.08</v>
      </c>
      <c r="O31" s="5">
        <v>1507.73</v>
      </c>
      <c r="P31" s="5">
        <f t="shared" si="0"/>
        <v>2743.1845833333332</v>
      </c>
      <c r="Q31" s="5">
        <f t="shared" si="1"/>
        <v>16459.107499999998</v>
      </c>
      <c r="R31" s="5">
        <f t="shared" si="2"/>
        <v>8883.7899999999991</v>
      </c>
      <c r="S31" s="5">
        <f t="shared" si="3"/>
        <v>7575.3174999999992</v>
      </c>
    </row>
    <row r="32" spans="1:19" x14ac:dyDescent="0.25">
      <c r="A32" t="s">
        <v>37</v>
      </c>
      <c r="B32" t="s">
        <v>20</v>
      </c>
      <c r="C32" t="s">
        <v>29</v>
      </c>
      <c r="D32" s="5">
        <v>2915.0250000000001</v>
      </c>
      <c r="E32" s="5">
        <v>2332.02</v>
      </c>
      <c r="F32" s="5">
        <v>3089.93</v>
      </c>
      <c r="G32" s="5">
        <v>2827.57</v>
      </c>
      <c r="H32" s="5">
        <v>2186.27</v>
      </c>
      <c r="I32" s="5">
        <v>2856.72</v>
      </c>
      <c r="J32" s="5">
        <v>1676.25</v>
      </c>
      <c r="K32" s="5">
        <v>1676.25</v>
      </c>
      <c r="L32" s="5">
        <v>1441.58</v>
      </c>
      <c r="M32" s="5">
        <v>1369.5</v>
      </c>
      <c r="N32" s="5">
        <v>1191.47</v>
      </c>
      <c r="O32" s="5">
        <v>1191.47</v>
      </c>
      <c r="P32" s="5">
        <f t="shared" si="0"/>
        <v>2701.2558333333332</v>
      </c>
      <c r="Q32" s="5">
        <f t="shared" si="1"/>
        <v>16207.535</v>
      </c>
      <c r="R32" s="5">
        <f t="shared" si="2"/>
        <v>8546.52</v>
      </c>
      <c r="S32" s="5">
        <f t="shared" si="3"/>
        <v>7661.0149999999994</v>
      </c>
    </row>
    <row r="33" spans="1:19" x14ac:dyDescent="0.25">
      <c r="A33" t="s">
        <v>37</v>
      </c>
      <c r="B33" t="s">
        <v>20</v>
      </c>
      <c r="C33" t="s">
        <v>29</v>
      </c>
      <c r="D33" s="5">
        <v>2759.95</v>
      </c>
      <c r="E33" s="5">
        <v>2097.56</v>
      </c>
      <c r="F33" s="5">
        <v>2345.96</v>
      </c>
      <c r="G33" s="5">
        <v>2456.36</v>
      </c>
      <c r="H33" s="5">
        <v>2870.35</v>
      </c>
      <c r="I33" s="5">
        <v>2373.56</v>
      </c>
      <c r="J33" s="5">
        <v>2575.25</v>
      </c>
      <c r="K33" s="5">
        <v>2343.48</v>
      </c>
      <c r="L33" s="5">
        <v>2273.1799999999998</v>
      </c>
      <c r="M33" s="5">
        <v>2523.23</v>
      </c>
      <c r="N33" s="5">
        <v>2952.18</v>
      </c>
      <c r="O33" s="5">
        <v>2597.92</v>
      </c>
      <c r="P33" s="5">
        <f t="shared" si="0"/>
        <v>2483.9566666666665</v>
      </c>
      <c r="Q33" s="5">
        <f t="shared" si="1"/>
        <v>14903.74</v>
      </c>
      <c r="R33" s="5">
        <f t="shared" si="2"/>
        <v>15265.24</v>
      </c>
      <c r="S33" s="5">
        <f t="shared" si="3"/>
        <v>-361.5</v>
      </c>
    </row>
    <row r="34" spans="1:19" x14ac:dyDescent="0.25">
      <c r="A34" t="s">
        <v>36</v>
      </c>
      <c r="B34" t="s">
        <v>22</v>
      </c>
      <c r="C34" t="s">
        <v>29</v>
      </c>
      <c r="D34" s="5">
        <v>4004.4250000000002</v>
      </c>
      <c r="E34" s="5">
        <v>3764.16</v>
      </c>
      <c r="F34" s="5">
        <v>3203.54</v>
      </c>
      <c r="G34" s="5">
        <v>3203.54</v>
      </c>
      <c r="H34" s="5">
        <v>3003.32</v>
      </c>
      <c r="I34" s="5">
        <v>4845.3500000000004</v>
      </c>
      <c r="J34" s="5">
        <v>5198.53</v>
      </c>
      <c r="K34" s="5">
        <v>4314.78</v>
      </c>
      <c r="L34" s="5">
        <v>4357.93</v>
      </c>
      <c r="M34" s="5">
        <v>3704.24</v>
      </c>
      <c r="N34" s="5">
        <v>4371</v>
      </c>
      <c r="O34" s="5">
        <v>4239.87</v>
      </c>
      <c r="P34" s="5">
        <f t="shared" ref="P34:P58" si="4">AVERAGE(D34:I34)</f>
        <v>3670.7224999999999</v>
      </c>
      <c r="Q34" s="5">
        <f t="shared" ref="Q34:Q58" si="5">SUM(D34:I34)</f>
        <v>22024.334999999999</v>
      </c>
      <c r="R34" s="5">
        <f t="shared" ref="R34:R58" si="6">SUM(J34:O34)</f>
        <v>26186.35</v>
      </c>
      <c r="S34" s="5">
        <f t="shared" ref="S34:S58" si="7">Q34-R34</f>
        <v>-4162.0149999999994</v>
      </c>
    </row>
    <row r="35" spans="1:19" x14ac:dyDescent="0.25">
      <c r="A35" t="s">
        <v>37</v>
      </c>
      <c r="B35" t="s">
        <v>20</v>
      </c>
      <c r="C35" t="s">
        <v>29</v>
      </c>
      <c r="D35" s="5">
        <v>2228.9474999999998</v>
      </c>
      <c r="E35" s="5">
        <v>2072.92</v>
      </c>
      <c r="F35" s="5">
        <v>2719.32</v>
      </c>
      <c r="G35" s="5">
        <v>2162.08</v>
      </c>
      <c r="H35" s="5">
        <v>2630.16</v>
      </c>
      <c r="I35" s="5">
        <v>1760.87</v>
      </c>
      <c r="J35" s="5">
        <v>1870.8</v>
      </c>
      <c r="K35" s="5">
        <v>1683.72</v>
      </c>
      <c r="L35" s="5">
        <v>1448</v>
      </c>
      <c r="M35" s="5">
        <v>1303.2</v>
      </c>
      <c r="N35" s="5">
        <v>1511.71</v>
      </c>
      <c r="O35" s="5">
        <v>1481.48</v>
      </c>
      <c r="P35" s="5">
        <f t="shared" si="4"/>
        <v>2262.3829166666669</v>
      </c>
      <c r="Q35" s="5">
        <f t="shared" si="5"/>
        <v>13574.297500000001</v>
      </c>
      <c r="R35" s="5">
        <f t="shared" si="6"/>
        <v>9298.91</v>
      </c>
      <c r="S35" s="5">
        <f t="shared" si="7"/>
        <v>4275.3875000000007</v>
      </c>
    </row>
    <row r="36" spans="1:19" x14ac:dyDescent="0.25">
      <c r="A36" t="s">
        <v>36</v>
      </c>
      <c r="B36" t="s">
        <v>21</v>
      </c>
      <c r="C36" t="s">
        <v>29</v>
      </c>
      <c r="D36" s="5">
        <v>2246.375</v>
      </c>
      <c r="E36" s="5">
        <v>2246.38</v>
      </c>
      <c r="F36" s="5">
        <v>2268.84</v>
      </c>
      <c r="G36" s="5">
        <v>2268.84</v>
      </c>
      <c r="H36" s="5">
        <v>2246.38</v>
      </c>
      <c r="I36" s="5">
        <v>2246.38</v>
      </c>
      <c r="J36" s="5">
        <v>2419.52</v>
      </c>
      <c r="K36" s="5">
        <v>2346.9299999999998</v>
      </c>
      <c r="L36" s="5">
        <v>2722.44</v>
      </c>
      <c r="M36" s="5">
        <v>3076.36</v>
      </c>
      <c r="N36" s="5">
        <v>3384</v>
      </c>
      <c r="O36" s="5">
        <v>3620.88</v>
      </c>
      <c r="P36" s="5">
        <f t="shared" si="4"/>
        <v>2253.8658333333337</v>
      </c>
      <c r="Q36" s="5">
        <f t="shared" si="5"/>
        <v>13523.195000000003</v>
      </c>
      <c r="R36" s="5">
        <f t="shared" si="6"/>
        <v>17570.13</v>
      </c>
      <c r="S36" s="5">
        <f t="shared" si="7"/>
        <v>-4046.9349999999977</v>
      </c>
    </row>
    <row r="37" spans="1:19" x14ac:dyDescent="0.25">
      <c r="A37" t="s">
        <v>36</v>
      </c>
      <c r="B37" t="s">
        <v>21</v>
      </c>
      <c r="C37" t="s">
        <v>29</v>
      </c>
      <c r="D37" s="5">
        <v>2081.15</v>
      </c>
      <c r="E37" s="5">
        <v>2101.96</v>
      </c>
      <c r="F37" s="5">
        <v>2101.96</v>
      </c>
      <c r="G37" s="5">
        <v>2081.15</v>
      </c>
      <c r="H37" s="5">
        <v>2081.15</v>
      </c>
      <c r="I37" s="5">
        <v>2081.15</v>
      </c>
      <c r="J37" s="5">
        <v>2020.9</v>
      </c>
      <c r="K37" s="5">
        <v>2121.9499999999998</v>
      </c>
      <c r="L37" s="5">
        <v>2015.85</v>
      </c>
      <c r="M37" s="5">
        <v>2318.23</v>
      </c>
      <c r="N37" s="5">
        <v>2086.41</v>
      </c>
      <c r="O37" s="5">
        <v>2149</v>
      </c>
      <c r="P37" s="5">
        <f t="shared" si="4"/>
        <v>2088.0866666666666</v>
      </c>
      <c r="Q37" s="5">
        <f t="shared" si="5"/>
        <v>12528.52</v>
      </c>
      <c r="R37" s="5">
        <f t="shared" si="6"/>
        <v>12712.34</v>
      </c>
      <c r="S37" s="5">
        <f t="shared" si="7"/>
        <v>-183.81999999999971</v>
      </c>
    </row>
    <row r="38" spans="1:19" x14ac:dyDescent="0.25">
      <c r="A38" t="s">
        <v>37</v>
      </c>
      <c r="B38" t="s">
        <v>19</v>
      </c>
      <c r="C38" t="s">
        <v>29</v>
      </c>
      <c r="D38" s="5">
        <v>1984.67</v>
      </c>
      <c r="E38" s="5">
        <v>2381.6</v>
      </c>
      <c r="F38" s="5">
        <v>1607.58</v>
      </c>
      <c r="G38" s="5">
        <v>2004.52</v>
      </c>
      <c r="H38" s="5">
        <v>2322.06</v>
      </c>
      <c r="I38" s="5">
        <v>2083.9</v>
      </c>
      <c r="J38" s="5">
        <v>2605.1799999999998</v>
      </c>
      <c r="K38" s="5">
        <v>2318.61</v>
      </c>
      <c r="L38" s="5">
        <v>2735.96</v>
      </c>
      <c r="M38" s="5">
        <v>2818.04</v>
      </c>
      <c r="N38" s="5">
        <v>3128.02</v>
      </c>
      <c r="O38" s="5">
        <v>2690.1</v>
      </c>
      <c r="P38" s="5">
        <f t="shared" si="4"/>
        <v>2064.0549999999998</v>
      </c>
      <c r="Q38" s="5">
        <f t="shared" si="5"/>
        <v>12384.33</v>
      </c>
      <c r="R38" s="5">
        <f t="shared" si="6"/>
        <v>16295.910000000002</v>
      </c>
      <c r="S38" s="5">
        <f t="shared" si="7"/>
        <v>-3911.5800000000017</v>
      </c>
    </row>
    <row r="39" spans="1:19" x14ac:dyDescent="0.25">
      <c r="A39" t="s">
        <v>39</v>
      </c>
      <c r="B39" t="s">
        <v>21</v>
      </c>
      <c r="C39" t="s">
        <v>29</v>
      </c>
      <c r="D39" s="5">
        <v>1790</v>
      </c>
      <c r="E39" s="5">
        <v>2148</v>
      </c>
      <c r="F39" s="5">
        <v>1754.2</v>
      </c>
      <c r="G39" s="5">
        <v>2183.8000000000002</v>
      </c>
      <c r="H39" s="5">
        <v>1593.1</v>
      </c>
      <c r="I39" s="5">
        <v>1503.6</v>
      </c>
      <c r="J39" s="5">
        <v>345.8</v>
      </c>
      <c r="K39" s="5">
        <v>311.22000000000003</v>
      </c>
      <c r="L39" s="5">
        <v>273.87</v>
      </c>
      <c r="M39" s="5">
        <v>265.64999999999998</v>
      </c>
      <c r="N39" s="5">
        <v>247.05</v>
      </c>
      <c r="O39" s="5">
        <v>214.93</v>
      </c>
      <c r="P39" s="5">
        <f t="shared" si="4"/>
        <v>1828.7833333333335</v>
      </c>
      <c r="Q39" s="5">
        <f t="shared" si="5"/>
        <v>10972.7</v>
      </c>
      <c r="R39" s="5">
        <f t="shared" si="6"/>
        <v>1658.52</v>
      </c>
      <c r="S39" s="5">
        <f t="shared" si="7"/>
        <v>9314.18</v>
      </c>
    </row>
    <row r="40" spans="1:19" x14ac:dyDescent="0.25">
      <c r="A40" t="s">
        <v>38</v>
      </c>
      <c r="B40" t="s">
        <v>21</v>
      </c>
      <c r="C40" t="s">
        <v>29</v>
      </c>
      <c r="D40" s="5">
        <v>1738.16</v>
      </c>
      <c r="E40" s="5">
        <v>1616.49</v>
      </c>
      <c r="F40" s="5">
        <v>2068.41</v>
      </c>
      <c r="G40" s="5">
        <v>1373.15</v>
      </c>
      <c r="H40" s="5">
        <v>1564.34</v>
      </c>
      <c r="I40" s="5">
        <v>1859.83</v>
      </c>
      <c r="J40" s="5">
        <v>1797.98</v>
      </c>
      <c r="K40" s="5">
        <v>1869.9</v>
      </c>
      <c r="L40" s="5">
        <v>2038.19</v>
      </c>
      <c r="M40" s="5">
        <v>2140.1</v>
      </c>
      <c r="N40" s="5">
        <v>2204.3000000000002</v>
      </c>
      <c r="O40" s="5">
        <v>2336.56</v>
      </c>
      <c r="P40" s="5">
        <f t="shared" si="4"/>
        <v>1703.3966666666665</v>
      </c>
      <c r="Q40" s="5">
        <f t="shared" si="5"/>
        <v>10220.379999999999</v>
      </c>
      <c r="R40" s="5">
        <f t="shared" si="6"/>
        <v>12387.03</v>
      </c>
      <c r="S40" s="5">
        <f t="shared" si="7"/>
        <v>-2166.6500000000015</v>
      </c>
    </row>
    <row r="41" spans="1:19" x14ac:dyDescent="0.25">
      <c r="A41" t="s">
        <v>36</v>
      </c>
      <c r="B41" t="s">
        <v>21</v>
      </c>
      <c r="C41" t="s">
        <v>29</v>
      </c>
      <c r="D41" s="5">
        <v>1444.7</v>
      </c>
      <c r="E41" s="5">
        <v>1444.7</v>
      </c>
      <c r="F41" s="5">
        <v>1444.7</v>
      </c>
      <c r="G41" s="5">
        <v>1444.7</v>
      </c>
      <c r="H41" s="5">
        <v>1444.7</v>
      </c>
      <c r="I41" s="5">
        <v>1459.15</v>
      </c>
      <c r="J41" s="5">
        <v>906.28</v>
      </c>
      <c r="K41" s="5">
        <v>806.59</v>
      </c>
      <c r="L41" s="5">
        <v>935.64</v>
      </c>
      <c r="M41" s="5">
        <v>888.86</v>
      </c>
      <c r="N41" s="5">
        <v>906.64</v>
      </c>
      <c r="O41" s="5">
        <v>1087.97</v>
      </c>
      <c r="P41" s="5">
        <f t="shared" si="4"/>
        <v>1447.1083333333333</v>
      </c>
      <c r="Q41" s="5">
        <f t="shared" si="5"/>
        <v>8682.65</v>
      </c>
      <c r="R41" s="5">
        <f t="shared" si="6"/>
        <v>5531.9800000000005</v>
      </c>
      <c r="S41" s="5">
        <f t="shared" si="7"/>
        <v>3150.6699999999992</v>
      </c>
    </row>
    <row r="42" spans="1:19" x14ac:dyDescent="0.25">
      <c r="A42" t="s">
        <v>37</v>
      </c>
      <c r="B42" t="s">
        <v>20</v>
      </c>
      <c r="C42" t="s">
        <v>29</v>
      </c>
      <c r="D42" s="5">
        <v>1355.1499999999999</v>
      </c>
      <c r="E42" s="5">
        <v>1057.02</v>
      </c>
      <c r="F42" s="5">
        <v>1693.94</v>
      </c>
      <c r="G42" s="5">
        <v>1111.22</v>
      </c>
      <c r="H42" s="5">
        <v>1693.94</v>
      </c>
      <c r="I42" s="5">
        <v>1138.33</v>
      </c>
      <c r="J42" s="5">
        <v>1627.33</v>
      </c>
      <c r="K42" s="5">
        <v>1790.06</v>
      </c>
      <c r="L42" s="5">
        <v>1933.26</v>
      </c>
      <c r="M42" s="5">
        <v>1797.93</v>
      </c>
      <c r="N42" s="5">
        <v>1618.14</v>
      </c>
      <c r="O42" s="5">
        <v>1504.87</v>
      </c>
      <c r="P42" s="5">
        <f t="shared" si="4"/>
        <v>1341.6000000000001</v>
      </c>
      <c r="Q42" s="5">
        <f t="shared" si="5"/>
        <v>8049.6</v>
      </c>
      <c r="R42" s="5">
        <f t="shared" si="6"/>
        <v>10271.59</v>
      </c>
      <c r="S42" s="5">
        <f t="shared" si="7"/>
        <v>-2221.9899999999998</v>
      </c>
    </row>
    <row r="43" spans="1:19" x14ac:dyDescent="0.25">
      <c r="A43" t="s">
        <v>37</v>
      </c>
      <c r="B43" t="s">
        <v>20</v>
      </c>
      <c r="C43" t="s">
        <v>29</v>
      </c>
      <c r="D43" s="5">
        <v>1267.8</v>
      </c>
      <c r="E43" s="5">
        <v>1166.3800000000001</v>
      </c>
      <c r="F43" s="5">
        <v>1419.94</v>
      </c>
      <c r="G43" s="5">
        <v>1584.75</v>
      </c>
      <c r="H43" s="5">
        <v>1191.73</v>
      </c>
      <c r="I43" s="5">
        <v>1394.58</v>
      </c>
      <c r="J43" s="5">
        <v>1013.18</v>
      </c>
      <c r="K43" s="5">
        <v>1073.97</v>
      </c>
      <c r="L43" s="5">
        <v>1245.81</v>
      </c>
      <c r="M43" s="5">
        <v>1258.27</v>
      </c>
      <c r="N43" s="5">
        <v>1094.69</v>
      </c>
      <c r="O43" s="5">
        <v>1029.01</v>
      </c>
      <c r="P43" s="5">
        <f t="shared" si="4"/>
        <v>1337.53</v>
      </c>
      <c r="Q43" s="5">
        <f t="shared" si="5"/>
        <v>8025.18</v>
      </c>
      <c r="R43" s="5">
        <f t="shared" si="6"/>
        <v>6714.93</v>
      </c>
      <c r="S43" s="5">
        <f t="shared" si="7"/>
        <v>1310.25</v>
      </c>
    </row>
    <row r="44" spans="1:19" x14ac:dyDescent="0.25">
      <c r="A44" t="s">
        <v>36</v>
      </c>
      <c r="B44" t="s">
        <v>22</v>
      </c>
      <c r="C44" t="s">
        <v>29</v>
      </c>
      <c r="D44" s="5">
        <v>4880.9500000000007</v>
      </c>
      <c r="E44" s="5">
        <v>5808.33</v>
      </c>
      <c r="F44" s="5">
        <v>5417.85</v>
      </c>
      <c r="G44" s="5">
        <v>5466.66</v>
      </c>
      <c r="H44" s="5">
        <v>4734.5200000000004</v>
      </c>
      <c r="I44" s="5">
        <v>6003.57</v>
      </c>
      <c r="J44" s="5">
        <v>2527.33</v>
      </c>
      <c r="K44" s="5">
        <v>2552.6</v>
      </c>
      <c r="L44" s="5">
        <v>2680.23</v>
      </c>
      <c r="M44" s="5">
        <v>2385.4</v>
      </c>
      <c r="N44" s="5">
        <v>2266.13</v>
      </c>
      <c r="O44" s="5">
        <v>2062.1799999999998</v>
      </c>
      <c r="P44" s="5">
        <f t="shared" si="4"/>
        <v>5385.3133333333335</v>
      </c>
      <c r="Q44" s="5">
        <f t="shared" si="5"/>
        <v>32311.88</v>
      </c>
      <c r="R44" s="5">
        <f t="shared" si="6"/>
        <v>14473.869999999999</v>
      </c>
      <c r="S44" s="5">
        <f t="shared" si="7"/>
        <v>17838.010000000002</v>
      </c>
    </row>
    <row r="45" spans="1:19" x14ac:dyDescent="0.25">
      <c r="A45" t="s">
        <v>37</v>
      </c>
      <c r="B45" t="s">
        <v>20</v>
      </c>
      <c r="C45" t="s">
        <v>29</v>
      </c>
      <c r="D45" s="5">
        <v>1156.81</v>
      </c>
      <c r="E45" s="5">
        <v>1226.22</v>
      </c>
      <c r="F45" s="5">
        <v>983.29</v>
      </c>
      <c r="G45" s="5">
        <v>960.15</v>
      </c>
      <c r="H45" s="5">
        <v>1353.47</v>
      </c>
      <c r="I45" s="5">
        <v>1041.1300000000001</v>
      </c>
      <c r="J45" s="5">
        <v>1000.6</v>
      </c>
      <c r="K45" s="5">
        <v>870.52</v>
      </c>
      <c r="L45" s="5">
        <v>809.58</v>
      </c>
      <c r="M45" s="5">
        <v>752.91</v>
      </c>
      <c r="N45" s="5">
        <v>767.97</v>
      </c>
      <c r="O45" s="5">
        <v>844.77</v>
      </c>
      <c r="P45" s="5">
        <f t="shared" si="4"/>
        <v>1120.1783333333333</v>
      </c>
      <c r="Q45" s="5">
        <f t="shared" si="5"/>
        <v>6721.07</v>
      </c>
      <c r="R45" s="5">
        <f t="shared" si="6"/>
        <v>5046.3500000000004</v>
      </c>
      <c r="S45" s="5">
        <f t="shared" si="7"/>
        <v>1674.7199999999993</v>
      </c>
    </row>
    <row r="46" spans="1:19" x14ac:dyDescent="0.25">
      <c r="A46" t="s">
        <v>37</v>
      </c>
      <c r="B46" t="s">
        <v>20</v>
      </c>
      <c r="C46" t="s">
        <v>29</v>
      </c>
      <c r="D46" s="5">
        <v>1006.7975</v>
      </c>
      <c r="E46" s="5">
        <v>1258.5</v>
      </c>
      <c r="F46" s="5">
        <v>1117.55</v>
      </c>
      <c r="G46" s="5">
        <v>1248.43</v>
      </c>
      <c r="H46" s="5">
        <v>1026.93</v>
      </c>
      <c r="I46" s="5">
        <v>996.73</v>
      </c>
      <c r="J46" s="5">
        <v>1812.25</v>
      </c>
      <c r="K46" s="5">
        <v>1703.52</v>
      </c>
      <c r="L46" s="5">
        <v>1669.45</v>
      </c>
      <c r="M46" s="5">
        <v>1819.7</v>
      </c>
      <c r="N46" s="5">
        <v>1874.29</v>
      </c>
      <c r="O46" s="5">
        <v>1724.35</v>
      </c>
      <c r="P46" s="5">
        <f t="shared" si="4"/>
        <v>1109.15625</v>
      </c>
      <c r="Q46" s="5">
        <f t="shared" si="5"/>
        <v>6654.9375</v>
      </c>
      <c r="R46" s="5">
        <f t="shared" si="6"/>
        <v>10603.56</v>
      </c>
      <c r="S46" s="5">
        <f t="shared" si="7"/>
        <v>-3948.6224999999995</v>
      </c>
    </row>
    <row r="47" spans="1:19" x14ac:dyDescent="0.25">
      <c r="A47" t="s">
        <v>37</v>
      </c>
      <c r="B47" t="s">
        <v>21</v>
      </c>
      <c r="C47" t="s">
        <v>29</v>
      </c>
      <c r="D47" s="5">
        <v>1029.8600000000001</v>
      </c>
      <c r="E47" s="5">
        <v>916.58</v>
      </c>
      <c r="F47" s="5">
        <v>978.37</v>
      </c>
      <c r="G47" s="5">
        <v>1029.8599999999999</v>
      </c>
      <c r="H47" s="5">
        <v>1225.53</v>
      </c>
      <c r="I47" s="5">
        <v>1256.43</v>
      </c>
      <c r="J47" s="5">
        <v>1032.58</v>
      </c>
      <c r="K47" s="5">
        <v>908.67</v>
      </c>
      <c r="L47" s="5">
        <v>963.19</v>
      </c>
      <c r="M47" s="5">
        <v>972.82</v>
      </c>
      <c r="N47" s="5">
        <v>992.28</v>
      </c>
      <c r="O47" s="5">
        <v>1121.28</v>
      </c>
      <c r="P47" s="5">
        <f t="shared" si="4"/>
        <v>1072.7716666666668</v>
      </c>
      <c r="Q47" s="5">
        <f t="shared" si="5"/>
        <v>6436.63</v>
      </c>
      <c r="R47" s="5">
        <f t="shared" si="6"/>
        <v>5990.82</v>
      </c>
      <c r="S47" s="5">
        <f t="shared" si="7"/>
        <v>445.8100000000004</v>
      </c>
    </row>
    <row r="48" spans="1:19" x14ac:dyDescent="0.25">
      <c r="A48" t="s">
        <v>37</v>
      </c>
      <c r="B48" t="s">
        <v>20</v>
      </c>
      <c r="C48" t="s">
        <v>29</v>
      </c>
      <c r="D48" s="5">
        <v>1025.21</v>
      </c>
      <c r="E48" s="5">
        <v>1230.25</v>
      </c>
      <c r="F48" s="5">
        <v>1199.5</v>
      </c>
      <c r="G48" s="5">
        <v>830.42</v>
      </c>
      <c r="H48" s="5">
        <v>943.19</v>
      </c>
      <c r="I48" s="5">
        <v>1137.98</v>
      </c>
      <c r="J48" s="5">
        <v>905.55</v>
      </c>
      <c r="K48" s="5">
        <v>996.11</v>
      </c>
      <c r="L48" s="5">
        <v>1055.8800000000001</v>
      </c>
      <c r="M48" s="5">
        <v>1108.67</v>
      </c>
      <c r="N48" s="5">
        <v>1064.32</v>
      </c>
      <c r="O48" s="5">
        <v>1223.97</v>
      </c>
      <c r="P48" s="5">
        <f t="shared" si="4"/>
        <v>1061.0916666666665</v>
      </c>
      <c r="Q48" s="5">
        <f t="shared" si="5"/>
        <v>6366.5499999999993</v>
      </c>
      <c r="R48" s="5">
        <f t="shared" si="6"/>
        <v>6354.5</v>
      </c>
      <c r="S48" s="5">
        <f t="shared" si="7"/>
        <v>12.049999999999272</v>
      </c>
    </row>
    <row r="49" spans="1:19" x14ac:dyDescent="0.25">
      <c r="A49" t="s">
        <v>37</v>
      </c>
      <c r="B49" t="s">
        <v>20</v>
      </c>
      <c r="C49" t="s">
        <v>29</v>
      </c>
      <c r="D49" s="5">
        <v>945.01</v>
      </c>
      <c r="E49" s="5">
        <v>1077.31</v>
      </c>
      <c r="F49" s="5">
        <v>1011.16</v>
      </c>
      <c r="G49" s="5">
        <v>1171.81</v>
      </c>
      <c r="H49" s="5">
        <v>1134.01</v>
      </c>
      <c r="I49" s="5">
        <v>1001.71</v>
      </c>
      <c r="J49" s="5">
        <v>1013.28</v>
      </c>
      <c r="K49" s="5">
        <v>871.42</v>
      </c>
      <c r="L49" s="5">
        <v>862.71</v>
      </c>
      <c r="M49" s="5">
        <v>957.61</v>
      </c>
      <c r="N49" s="5">
        <v>1005.49</v>
      </c>
      <c r="O49" s="5">
        <v>854.67</v>
      </c>
      <c r="P49" s="5">
        <f t="shared" si="4"/>
        <v>1056.835</v>
      </c>
      <c r="Q49" s="5">
        <f t="shared" si="5"/>
        <v>6341.01</v>
      </c>
      <c r="R49" s="5">
        <f t="shared" si="6"/>
        <v>5565.18</v>
      </c>
      <c r="S49" s="5">
        <f t="shared" si="7"/>
        <v>775.82999999999993</v>
      </c>
    </row>
    <row r="50" spans="1:19" x14ac:dyDescent="0.25">
      <c r="A50" t="s">
        <v>37</v>
      </c>
      <c r="B50" t="s">
        <v>20</v>
      </c>
      <c r="C50" t="s">
        <v>29</v>
      </c>
      <c r="D50" s="5">
        <v>985.125</v>
      </c>
      <c r="E50" s="5">
        <v>926.02</v>
      </c>
      <c r="F50" s="5">
        <v>985.13</v>
      </c>
      <c r="G50" s="5">
        <v>758.55</v>
      </c>
      <c r="H50" s="5">
        <v>1201.8499999999999</v>
      </c>
      <c r="I50" s="5">
        <v>817.65</v>
      </c>
      <c r="J50" s="5">
        <v>665.63</v>
      </c>
      <c r="K50" s="5">
        <v>612.38</v>
      </c>
      <c r="L50" s="5">
        <v>600.13</v>
      </c>
      <c r="M50" s="5">
        <v>594.13</v>
      </c>
      <c r="N50" s="5">
        <v>695.13</v>
      </c>
      <c r="O50" s="5">
        <v>764.64</v>
      </c>
      <c r="P50" s="5">
        <f t="shared" si="4"/>
        <v>945.72083333333319</v>
      </c>
      <c r="Q50" s="5">
        <f t="shared" si="5"/>
        <v>5674.3249999999989</v>
      </c>
      <c r="R50" s="5">
        <f t="shared" si="6"/>
        <v>3932.04</v>
      </c>
      <c r="S50" s="5">
        <f t="shared" si="7"/>
        <v>1742.2849999999989</v>
      </c>
    </row>
    <row r="51" spans="1:19" x14ac:dyDescent="0.25">
      <c r="A51" t="s">
        <v>37</v>
      </c>
      <c r="B51" t="s">
        <v>20</v>
      </c>
      <c r="C51" t="s">
        <v>29</v>
      </c>
      <c r="D51" s="5">
        <v>900</v>
      </c>
      <c r="E51" s="5">
        <v>972</v>
      </c>
      <c r="F51" s="5">
        <v>945</v>
      </c>
      <c r="G51" s="5">
        <v>684</v>
      </c>
      <c r="H51" s="5">
        <v>1107</v>
      </c>
      <c r="I51" s="5">
        <v>972</v>
      </c>
      <c r="J51" s="5">
        <v>780.53</v>
      </c>
      <c r="K51" s="5">
        <v>694.67</v>
      </c>
      <c r="L51" s="5">
        <v>611.30999999999995</v>
      </c>
      <c r="M51" s="5">
        <v>556.29</v>
      </c>
      <c r="N51" s="5">
        <v>600.79</v>
      </c>
      <c r="O51" s="5">
        <v>666.88</v>
      </c>
      <c r="P51" s="5">
        <f t="shared" si="4"/>
        <v>930</v>
      </c>
      <c r="Q51" s="5">
        <f t="shared" si="5"/>
        <v>5580</v>
      </c>
      <c r="R51" s="5">
        <f t="shared" si="6"/>
        <v>3910.47</v>
      </c>
      <c r="S51" s="5">
        <f t="shared" si="7"/>
        <v>1669.5300000000002</v>
      </c>
    </row>
    <row r="52" spans="1:19" x14ac:dyDescent="0.25">
      <c r="A52" t="s">
        <v>37</v>
      </c>
      <c r="B52" t="s">
        <v>20</v>
      </c>
      <c r="C52" t="s">
        <v>29</v>
      </c>
      <c r="D52" s="5">
        <v>1028.8500000000001</v>
      </c>
      <c r="E52" s="5">
        <v>802.5</v>
      </c>
      <c r="F52" s="5">
        <v>781.93</v>
      </c>
      <c r="G52" s="5">
        <v>833.37</v>
      </c>
      <c r="H52" s="5">
        <v>1142.02</v>
      </c>
      <c r="I52" s="5">
        <v>987.7</v>
      </c>
      <c r="J52" s="5">
        <v>408.6</v>
      </c>
      <c r="K52" s="5">
        <v>441.29</v>
      </c>
      <c r="L52" s="5">
        <v>476.59</v>
      </c>
      <c r="M52" s="5">
        <v>571.91</v>
      </c>
      <c r="N52" s="5">
        <v>554.75</v>
      </c>
      <c r="O52" s="5">
        <v>482.63</v>
      </c>
      <c r="P52" s="5">
        <f t="shared" si="4"/>
        <v>929.39499999999998</v>
      </c>
      <c r="Q52" s="5">
        <f t="shared" si="5"/>
        <v>5576.37</v>
      </c>
      <c r="R52" s="5">
        <f t="shared" si="6"/>
        <v>2935.77</v>
      </c>
      <c r="S52" s="5">
        <f t="shared" si="7"/>
        <v>2640.6</v>
      </c>
    </row>
    <row r="53" spans="1:19" x14ac:dyDescent="0.25">
      <c r="A53" t="s">
        <v>37</v>
      </c>
      <c r="B53" t="s">
        <v>20</v>
      </c>
      <c r="C53" t="s">
        <v>29</v>
      </c>
      <c r="D53" s="5">
        <v>935.1099999999999</v>
      </c>
      <c r="E53" s="5">
        <v>785.49</v>
      </c>
      <c r="F53" s="5">
        <v>963.16</v>
      </c>
      <c r="G53" s="5">
        <v>888.35</v>
      </c>
      <c r="H53" s="5">
        <v>1028.6199999999999</v>
      </c>
      <c r="I53" s="5">
        <v>813.55</v>
      </c>
      <c r="J53" s="5">
        <v>1094.1500000000001</v>
      </c>
      <c r="K53" s="5">
        <v>897.2</v>
      </c>
      <c r="L53" s="5">
        <v>879.26</v>
      </c>
      <c r="M53" s="5">
        <v>949.6</v>
      </c>
      <c r="N53" s="5">
        <v>1101.54</v>
      </c>
      <c r="O53" s="5">
        <v>1024.43</v>
      </c>
      <c r="P53" s="5">
        <f t="shared" si="4"/>
        <v>902.38</v>
      </c>
      <c r="Q53" s="5">
        <f t="shared" si="5"/>
        <v>5414.28</v>
      </c>
      <c r="R53" s="5">
        <f t="shared" si="6"/>
        <v>5946.18</v>
      </c>
      <c r="S53" s="5">
        <f t="shared" si="7"/>
        <v>-531.90000000000055</v>
      </c>
    </row>
    <row r="54" spans="1:19" x14ac:dyDescent="0.25">
      <c r="A54" t="s">
        <v>36</v>
      </c>
      <c r="B54" t="s">
        <v>22</v>
      </c>
      <c r="C54" t="s">
        <v>29</v>
      </c>
      <c r="D54" s="5">
        <v>5924.95</v>
      </c>
      <c r="E54" s="5">
        <v>6576.69</v>
      </c>
      <c r="F54" s="5">
        <v>6161.95</v>
      </c>
      <c r="G54" s="5">
        <v>5687.95</v>
      </c>
      <c r="H54" s="5">
        <v>4502.96</v>
      </c>
      <c r="I54" s="5">
        <v>5806.45</v>
      </c>
      <c r="J54" s="5">
        <v>5875</v>
      </c>
      <c r="K54" s="5">
        <v>4758.75</v>
      </c>
      <c r="L54" s="5">
        <v>4806.34</v>
      </c>
      <c r="M54" s="5">
        <v>5383.1</v>
      </c>
      <c r="N54" s="5">
        <v>6298.23</v>
      </c>
      <c r="O54" s="5">
        <v>6550.16</v>
      </c>
      <c r="P54" s="5">
        <f t="shared" si="4"/>
        <v>5776.8249999999998</v>
      </c>
      <c r="Q54" s="5">
        <f t="shared" si="5"/>
        <v>34660.949999999997</v>
      </c>
      <c r="R54" s="5">
        <f t="shared" si="6"/>
        <v>33671.58</v>
      </c>
      <c r="S54" s="5">
        <f t="shared" si="7"/>
        <v>989.36999999999534</v>
      </c>
    </row>
    <row r="55" spans="1:19" x14ac:dyDescent="0.25">
      <c r="A55" t="s">
        <v>37</v>
      </c>
      <c r="B55" t="s">
        <v>20</v>
      </c>
      <c r="C55" t="s">
        <v>29</v>
      </c>
      <c r="D55" s="5">
        <v>679.5</v>
      </c>
      <c r="E55" s="5">
        <v>849.38</v>
      </c>
      <c r="F55" s="5">
        <v>645.53</v>
      </c>
      <c r="G55" s="5">
        <v>740.66</v>
      </c>
      <c r="H55" s="5">
        <v>727.07</v>
      </c>
      <c r="I55" s="5">
        <v>597.96</v>
      </c>
      <c r="J55" s="5">
        <v>1186.6300000000001</v>
      </c>
      <c r="K55" s="5">
        <v>1162.9000000000001</v>
      </c>
      <c r="L55" s="5">
        <v>1290.82</v>
      </c>
      <c r="M55" s="5">
        <v>1329.54</v>
      </c>
      <c r="N55" s="5">
        <v>1422.61</v>
      </c>
      <c r="O55" s="5">
        <v>1493.74</v>
      </c>
      <c r="P55" s="5">
        <f t="shared" si="4"/>
        <v>706.68333333333339</v>
      </c>
      <c r="Q55" s="5">
        <f t="shared" si="5"/>
        <v>4240.1000000000004</v>
      </c>
      <c r="R55" s="5">
        <f t="shared" si="6"/>
        <v>7886.24</v>
      </c>
      <c r="S55" s="5">
        <f t="shared" si="7"/>
        <v>-3646.1399999999994</v>
      </c>
    </row>
    <row r="56" spans="1:19" x14ac:dyDescent="0.25">
      <c r="A56" t="s">
        <v>39</v>
      </c>
      <c r="B56" t="s">
        <v>21</v>
      </c>
      <c r="C56" t="s">
        <v>29</v>
      </c>
      <c r="D56" s="5">
        <v>710</v>
      </c>
      <c r="E56" s="5">
        <v>603.5</v>
      </c>
      <c r="F56" s="5">
        <v>717.1</v>
      </c>
      <c r="G56" s="5">
        <v>631.9</v>
      </c>
      <c r="H56" s="5">
        <v>610.6</v>
      </c>
      <c r="I56" s="5">
        <v>610.6</v>
      </c>
      <c r="J56" s="5">
        <v>728.8</v>
      </c>
      <c r="K56" s="5">
        <v>641.34</v>
      </c>
      <c r="L56" s="5">
        <v>756.78</v>
      </c>
      <c r="M56" s="5">
        <v>711.37</v>
      </c>
      <c r="N56" s="5">
        <v>661.57</v>
      </c>
      <c r="O56" s="5">
        <v>628.49</v>
      </c>
      <c r="P56" s="5">
        <f t="shared" si="4"/>
        <v>647.2833333333333</v>
      </c>
      <c r="Q56" s="5">
        <f t="shared" si="5"/>
        <v>3883.7</v>
      </c>
      <c r="R56" s="5">
        <f t="shared" si="6"/>
        <v>4128.3500000000004</v>
      </c>
      <c r="S56" s="5">
        <f t="shared" si="7"/>
        <v>-244.65000000000055</v>
      </c>
    </row>
    <row r="57" spans="1:19" x14ac:dyDescent="0.25">
      <c r="A57" t="s">
        <v>37</v>
      </c>
      <c r="B57" t="s">
        <v>20</v>
      </c>
      <c r="C57" t="s">
        <v>29</v>
      </c>
      <c r="D57" s="5">
        <v>661.85</v>
      </c>
      <c r="E57" s="5">
        <v>575.80999999999995</v>
      </c>
      <c r="F57" s="5">
        <v>562.57000000000005</v>
      </c>
      <c r="G57" s="5">
        <v>536.1</v>
      </c>
      <c r="H57" s="5">
        <v>516.24</v>
      </c>
      <c r="I57" s="5">
        <v>555.95000000000005</v>
      </c>
      <c r="J57" s="5">
        <v>2565.88</v>
      </c>
      <c r="K57" s="5">
        <v>2001.39</v>
      </c>
      <c r="L57" s="5">
        <v>1881.31</v>
      </c>
      <c r="M57" s="5">
        <v>1994.19</v>
      </c>
      <c r="N57" s="5">
        <v>2273.38</v>
      </c>
      <c r="O57" s="5">
        <v>2250.65</v>
      </c>
      <c r="P57" s="5">
        <f t="shared" si="4"/>
        <v>568.08666666666659</v>
      </c>
      <c r="Q57" s="5">
        <f t="shared" si="5"/>
        <v>3408.5199999999995</v>
      </c>
      <c r="R57" s="5">
        <f t="shared" si="6"/>
        <v>12966.800000000001</v>
      </c>
      <c r="S57" s="5">
        <f t="shared" si="7"/>
        <v>-9558.2800000000025</v>
      </c>
    </row>
    <row r="58" spans="1:19" x14ac:dyDescent="0.25">
      <c r="A58" t="s">
        <v>37</v>
      </c>
      <c r="B58" t="s">
        <v>23</v>
      </c>
      <c r="C58" t="s">
        <v>29</v>
      </c>
      <c r="D58" s="5">
        <v>250</v>
      </c>
      <c r="E58" s="5">
        <v>257.5</v>
      </c>
      <c r="F58" s="5">
        <v>210</v>
      </c>
      <c r="G58" s="5">
        <v>282.5</v>
      </c>
      <c r="H58" s="5">
        <v>207.5</v>
      </c>
      <c r="I58" s="5">
        <v>250</v>
      </c>
      <c r="J58" s="5">
        <v>575.08000000000004</v>
      </c>
      <c r="K58" s="5">
        <v>592.33000000000004</v>
      </c>
      <c r="L58" s="5">
        <v>539.02</v>
      </c>
      <c r="M58" s="5">
        <v>549.79999999999995</v>
      </c>
      <c r="N58" s="5">
        <v>632.27</v>
      </c>
      <c r="O58" s="5">
        <v>739.76</v>
      </c>
      <c r="P58" s="5">
        <f t="shared" si="4"/>
        <v>242.91666666666666</v>
      </c>
      <c r="Q58" s="5">
        <f t="shared" si="5"/>
        <v>1457.5</v>
      </c>
      <c r="R58" s="5">
        <f t="shared" si="6"/>
        <v>3628.26</v>
      </c>
      <c r="S58" s="5">
        <f t="shared" si="7"/>
        <v>-2170.7600000000002</v>
      </c>
    </row>
    <row r="59" spans="1:19" x14ac:dyDescent="0.25">
      <c r="D59" s="1"/>
      <c r="E59" s="1"/>
      <c r="F59" s="1"/>
      <c r="G59" s="1"/>
      <c r="H59" s="1"/>
      <c r="I59" s="1"/>
      <c r="K59" s="1"/>
      <c r="L59" s="1"/>
      <c r="M59" s="1"/>
      <c r="N59" s="1"/>
      <c r="O59" s="1"/>
      <c r="P59" s="1"/>
    </row>
    <row r="60" spans="1:19" x14ac:dyDescent="0.25">
      <c r="D60" s="1"/>
      <c r="E60" s="1"/>
      <c r="F60" s="1"/>
      <c r="G60" s="1"/>
      <c r="H60" s="1"/>
      <c r="I60" s="1"/>
      <c r="K60" s="1"/>
      <c r="L60" s="1"/>
      <c r="M60" s="1"/>
      <c r="N60" s="1"/>
      <c r="O60" s="1"/>
      <c r="P60" s="1"/>
    </row>
    <row r="61" spans="1:19" x14ac:dyDescent="0.25">
      <c r="D61" s="1"/>
      <c r="E61" s="1"/>
      <c r="F61" s="1"/>
      <c r="G61" s="1"/>
      <c r="H61" s="1"/>
      <c r="I61" s="1"/>
      <c r="K61" s="1"/>
      <c r="L61" s="1"/>
      <c r="M61" s="1"/>
      <c r="N61" s="1"/>
      <c r="O61" s="1"/>
      <c r="P61" s="1"/>
    </row>
    <row r="62" spans="1:19" x14ac:dyDescent="0.25">
      <c r="D62" s="1"/>
      <c r="E62" s="1"/>
      <c r="F62" s="1"/>
      <c r="G62" s="1"/>
      <c r="H62" s="1"/>
      <c r="I62" s="1"/>
      <c r="K62" s="1"/>
      <c r="L62" s="1"/>
      <c r="M62" s="1"/>
      <c r="N62" s="1"/>
      <c r="O62" s="1"/>
      <c r="P62" s="1"/>
    </row>
    <row r="63" spans="1:19" x14ac:dyDescent="0.25">
      <c r="D63" s="1"/>
      <c r="E63" s="1"/>
      <c r="F63" s="1"/>
      <c r="G63" s="1"/>
      <c r="H63" s="1"/>
      <c r="I63" s="1"/>
      <c r="K63" s="1"/>
      <c r="L63" s="1"/>
      <c r="M63" s="1"/>
      <c r="N63" s="1"/>
      <c r="O63" s="1"/>
      <c r="P63" s="1"/>
    </row>
    <row r="64" spans="1:19" x14ac:dyDescent="0.25">
      <c r="D64" s="1"/>
      <c r="E64" s="1"/>
      <c r="F64" s="1"/>
      <c r="G64" s="1"/>
      <c r="H64" s="1"/>
      <c r="I64" s="1"/>
      <c r="K64" s="1"/>
      <c r="L64" s="1"/>
      <c r="M64" s="1"/>
      <c r="N64" s="1"/>
      <c r="O64" s="1"/>
      <c r="P64" s="1"/>
    </row>
    <row r="65" spans="4:16" x14ac:dyDescent="0.25">
      <c r="D65" s="1"/>
      <c r="E65" s="1"/>
      <c r="F65" s="1"/>
      <c r="G65" s="1"/>
      <c r="H65" s="1"/>
      <c r="I65" s="1"/>
      <c r="K65" s="1"/>
      <c r="L65" s="1"/>
      <c r="M65" s="1"/>
      <c r="N65" s="1"/>
      <c r="O65" s="1"/>
      <c r="P65" s="1"/>
    </row>
    <row r="66" spans="4:16" x14ac:dyDescent="0.25">
      <c r="D66" s="1"/>
      <c r="E66" s="1"/>
      <c r="F66" s="1"/>
      <c r="G66" s="1"/>
      <c r="H66" s="1"/>
      <c r="I66" s="1"/>
      <c r="K66" s="1"/>
      <c r="L66" s="1"/>
      <c r="M66" s="1"/>
      <c r="N66" s="1"/>
      <c r="O66" s="1"/>
      <c r="P66" s="1"/>
    </row>
    <row r="67" spans="4:16" x14ac:dyDescent="0.25">
      <c r="D67" s="1"/>
      <c r="E67" s="1"/>
      <c r="F67" s="1"/>
      <c r="G67" s="1"/>
      <c r="H67" s="1"/>
      <c r="I67" s="1"/>
      <c r="K67" s="1"/>
      <c r="L67" s="1"/>
      <c r="M67" s="1"/>
      <c r="N67" s="1"/>
      <c r="O67" s="1"/>
      <c r="P67" s="1"/>
    </row>
    <row r="68" spans="4:16" x14ac:dyDescent="0.25">
      <c r="D68" s="1"/>
      <c r="E68" s="1"/>
      <c r="F68" s="1"/>
      <c r="G68" s="1"/>
      <c r="H68" s="1"/>
      <c r="I68" s="1"/>
      <c r="K68" s="1"/>
      <c r="L68" s="1"/>
      <c r="M68" s="1"/>
      <c r="N68" s="1"/>
      <c r="O68" s="1"/>
      <c r="P68" s="1"/>
    </row>
    <row r="69" spans="4:16" x14ac:dyDescent="0.25">
      <c r="D69" s="1"/>
      <c r="E69" s="1"/>
      <c r="F69" s="1"/>
      <c r="G69" s="1"/>
      <c r="H69" s="1"/>
      <c r="I69" s="1"/>
      <c r="K69" s="1"/>
      <c r="L69" s="1"/>
      <c r="M69" s="1"/>
      <c r="N69" s="1"/>
      <c r="O69" s="1"/>
      <c r="P69" s="1"/>
    </row>
    <row r="70" spans="4:16" x14ac:dyDescent="0.25">
      <c r="D70" s="1"/>
      <c r="E70" s="1"/>
      <c r="F70" s="1"/>
      <c r="G70" s="1"/>
      <c r="H70" s="1"/>
      <c r="I70" s="1"/>
      <c r="K70" s="1"/>
      <c r="L70" s="1"/>
      <c r="M70" s="1"/>
      <c r="N70" s="1"/>
      <c r="O70" s="1"/>
      <c r="P70" s="1"/>
    </row>
    <row r="71" spans="4:16" x14ac:dyDescent="0.25">
      <c r="D71" s="1"/>
      <c r="E71" s="1"/>
      <c r="F71" s="1"/>
      <c r="G71" s="1"/>
      <c r="H71" s="1"/>
      <c r="I71" s="1"/>
      <c r="K71" s="1"/>
      <c r="L71" s="1"/>
      <c r="M71" s="1"/>
      <c r="N71" s="1"/>
      <c r="O71" s="1"/>
      <c r="P71" s="1"/>
    </row>
    <row r="72" spans="4:16" x14ac:dyDescent="0.25">
      <c r="D72" s="1"/>
      <c r="E72" s="1"/>
      <c r="F72" s="1"/>
      <c r="G72" s="1"/>
      <c r="H72" s="1"/>
      <c r="I72" s="1"/>
      <c r="K72" s="1"/>
      <c r="L72" s="1"/>
      <c r="M72" s="1"/>
      <c r="N72" s="1"/>
      <c r="O72" s="1"/>
      <c r="P72" s="1"/>
    </row>
    <row r="73" spans="4:16" x14ac:dyDescent="0.25">
      <c r="D73" s="1"/>
      <c r="E73" s="1"/>
      <c r="F73" s="1"/>
      <c r="G73" s="1"/>
      <c r="H73" s="1"/>
      <c r="I73" s="1"/>
      <c r="K73" s="1"/>
      <c r="L73" s="1"/>
      <c r="M73" s="1"/>
      <c r="N73" s="1"/>
      <c r="O73" s="1"/>
      <c r="P73" s="1"/>
    </row>
    <row r="74" spans="4:16" x14ac:dyDescent="0.25">
      <c r="D74" s="1"/>
      <c r="E74" s="1"/>
      <c r="F74" s="1"/>
      <c r="G74" s="1"/>
      <c r="H74" s="1"/>
      <c r="I74" s="1"/>
      <c r="K74" s="1"/>
      <c r="L74" s="1"/>
      <c r="M74" s="1"/>
      <c r="N74" s="1"/>
      <c r="O74" s="1"/>
      <c r="P74" s="1"/>
    </row>
    <row r="75" spans="4:16" x14ac:dyDescent="0.25">
      <c r="D75" s="1"/>
      <c r="E75" s="1"/>
      <c r="F75" s="1"/>
      <c r="G75" s="1"/>
      <c r="H75" s="1"/>
      <c r="I75" s="1"/>
      <c r="K75" s="1"/>
      <c r="L75" s="1"/>
      <c r="M75" s="1"/>
      <c r="N75" s="1"/>
      <c r="O75" s="1"/>
      <c r="P75" s="1"/>
    </row>
    <row r="76" spans="4:16" x14ac:dyDescent="0.25">
      <c r="D76" s="1"/>
      <c r="E76" s="1"/>
      <c r="F76" s="1"/>
      <c r="G76" s="1"/>
      <c r="H76" s="1"/>
      <c r="I76" s="1"/>
      <c r="K76" s="1"/>
      <c r="L76" s="1"/>
      <c r="M76" s="1"/>
      <c r="N76" s="1"/>
      <c r="O76" s="1"/>
      <c r="P76" s="1"/>
    </row>
    <row r="77" spans="4:16" x14ac:dyDescent="0.25">
      <c r="D77" s="1"/>
      <c r="E77" s="1"/>
      <c r="F77" s="1"/>
      <c r="G77" s="1"/>
      <c r="H77" s="1"/>
      <c r="I77" s="1"/>
      <c r="K77" s="1"/>
      <c r="L77" s="1"/>
      <c r="M77" s="1"/>
      <c r="N77" s="1"/>
      <c r="O77" s="1"/>
      <c r="P77" s="1"/>
    </row>
    <row r="78" spans="4:16" x14ac:dyDescent="0.25">
      <c r="D78" s="1"/>
      <c r="E78" s="1"/>
      <c r="F78" s="1"/>
      <c r="G78" s="1"/>
      <c r="H78" s="1"/>
      <c r="I78" s="1"/>
      <c r="K78" s="1"/>
      <c r="L78" s="1"/>
      <c r="M78" s="1"/>
      <c r="N78" s="1"/>
      <c r="O78" s="1"/>
      <c r="P78" s="1"/>
    </row>
    <row r="79" spans="4:16" x14ac:dyDescent="0.25">
      <c r="D79" s="1"/>
      <c r="E79" s="1"/>
      <c r="F79" s="1"/>
      <c r="G79" s="1"/>
      <c r="H79" s="1"/>
      <c r="I79" s="1"/>
      <c r="K79" s="1"/>
      <c r="L79" s="1"/>
      <c r="M79" s="1"/>
      <c r="N79" s="1"/>
      <c r="O79" s="1"/>
      <c r="P79" s="1"/>
    </row>
    <row r="80" spans="4:16" x14ac:dyDescent="0.25">
      <c r="D80" s="1"/>
      <c r="E80" s="1"/>
      <c r="F80" s="1"/>
      <c r="G80" s="1"/>
      <c r="H80" s="1"/>
      <c r="I80" s="1"/>
      <c r="K80" s="1"/>
      <c r="L80" s="1"/>
      <c r="M80" s="1"/>
      <c r="N80" s="1"/>
      <c r="O80" s="1"/>
      <c r="P80" s="1"/>
    </row>
    <row r="81" spans="4:16" x14ac:dyDescent="0.25">
      <c r="D81" s="1"/>
      <c r="E81" s="1"/>
      <c r="F81" s="1"/>
      <c r="G81" s="1"/>
      <c r="H81" s="1"/>
      <c r="I81" s="1"/>
      <c r="K81" s="1"/>
      <c r="L81" s="1"/>
      <c r="M81" s="1"/>
      <c r="N81" s="1"/>
      <c r="O81" s="1"/>
      <c r="P81" s="1"/>
    </row>
    <row r="82" spans="4:16" x14ac:dyDescent="0.25">
      <c r="D82" s="1"/>
      <c r="E82" s="1"/>
      <c r="F82" s="1"/>
      <c r="G82" s="1"/>
      <c r="H82" s="1"/>
      <c r="I82" s="1"/>
      <c r="K82" s="1"/>
      <c r="L82" s="1"/>
      <c r="M82" s="1"/>
      <c r="N82" s="1"/>
      <c r="O82" s="1"/>
      <c r="P82" s="1"/>
    </row>
    <row r="83" spans="4:16" x14ac:dyDescent="0.25">
      <c r="D83" s="1"/>
      <c r="E83" s="1"/>
      <c r="F83" s="1"/>
      <c r="G83" s="1"/>
      <c r="H83" s="1"/>
      <c r="I83" s="1"/>
      <c r="K83" s="1"/>
      <c r="L83" s="1"/>
      <c r="M83" s="1"/>
      <c r="N83" s="1"/>
      <c r="O83" s="1"/>
      <c r="P83" s="1"/>
    </row>
    <row r="84" spans="4:16" x14ac:dyDescent="0.25">
      <c r="D84" s="1"/>
      <c r="E84" s="1"/>
      <c r="F84" s="1"/>
      <c r="G84" s="1"/>
      <c r="H84" s="1"/>
      <c r="I84" s="1"/>
      <c r="K84" s="1"/>
      <c r="L84" s="1"/>
      <c r="M84" s="1"/>
      <c r="N84" s="1"/>
      <c r="O84" s="1"/>
      <c r="P84" s="1"/>
    </row>
    <row r="85" spans="4:16" x14ac:dyDescent="0.25">
      <c r="D85" s="1"/>
      <c r="E85" s="1"/>
      <c r="F85" s="1"/>
      <c r="G85" s="1"/>
      <c r="H85" s="1"/>
      <c r="I85" s="1"/>
      <c r="K85" s="1"/>
      <c r="L85" s="1"/>
      <c r="M85" s="1"/>
      <c r="N85" s="1"/>
      <c r="O85" s="1"/>
      <c r="P85" s="1"/>
    </row>
    <row r="86" spans="4:16" x14ac:dyDescent="0.25">
      <c r="D86" s="1"/>
      <c r="E86" s="1"/>
      <c r="F86" s="1"/>
      <c r="G86" s="1"/>
      <c r="H86" s="1"/>
      <c r="I86" s="1"/>
      <c r="K86" s="1"/>
      <c r="L86" s="1"/>
      <c r="M86" s="1"/>
      <c r="N86" s="1"/>
      <c r="O86" s="1"/>
      <c r="P86" s="1"/>
    </row>
    <row r="87" spans="4:16" x14ac:dyDescent="0.25">
      <c r="D87" s="1"/>
      <c r="E87" s="1"/>
      <c r="F87" s="1"/>
      <c r="G87" s="1"/>
      <c r="H87" s="1"/>
      <c r="I87" s="1"/>
      <c r="K87" s="1"/>
      <c r="L87" s="1"/>
      <c r="M87" s="1"/>
      <c r="N87" s="1"/>
      <c r="O87" s="1"/>
      <c r="P87" s="1"/>
    </row>
    <row r="88" spans="4:16" x14ac:dyDescent="0.25">
      <c r="D88" s="1"/>
      <c r="E88" s="1"/>
      <c r="F88" s="1"/>
      <c r="G88" s="1"/>
      <c r="H88" s="1"/>
      <c r="I88" s="1"/>
      <c r="K88" s="1"/>
      <c r="L88" s="1"/>
      <c r="M88" s="1"/>
      <c r="N88" s="1"/>
      <c r="O88" s="1"/>
      <c r="P88" s="1"/>
    </row>
    <row r="89" spans="4:16" x14ac:dyDescent="0.25">
      <c r="D89" s="1"/>
      <c r="E89" s="1"/>
      <c r="F89" s="1"/>
      <c r="G89" s="1"/>
      <c r="H89" s="1"/>
      <c r="I89" s="1"/>
      <c r="K89" s="1"/>
      <c r="L89" s="1"/>
      <c r="M89" s="1"/>
      <c r="N89" s="1"/>
      <c r="O89" s="1"/>
      <c r="P89" s="1"/>
    </row>
    <row r="90" spans="4:16" x14ac:dyDescent="0.25">
      <c r="D90" s="1"/>
      <c r="E90" s="1"/>
      <c r="F90" s="1"/>
      <c r="G90" s="1"/>
      <c r="H90" s="1"/>
      <c r="I90" s="1"/>
      <c r="K90" s="1"/>
      <c r="L90" s="1"/>
      <c r="M90" s="1"/>
      <c r="N90" s="1"/>
      <c r="O90" s="1"/>
      <c r="P90" s="1"/>
    </row>
    <row r="91" spans="4:16" x14ac:dyDescent="0.25">
      <c r="D91" s="1"/>
      <c r="E91" s="1"/>
      <c r="F91" s="1"/>
      <c r="G91" s="1"/>
      <c r="H91" s="1"/>
      <c r="I91" s="1"/>
      <c r="K91" s="1"/>
      <c r="L91" s="1"/>
      <c r="M91" s="1"/>
      <c r="N91" s="1"/>
      <c r="O91" s="1"/>
      <c r="P91" s="1"/>
    </row>
    <row r="92" spans="4:16" x14ac:dyDescent="0.25">
      <c r="D92" s="1"/>
      <c r="E92" s="1"/>
      <c r="F92" s="1"/>
      <c r="G92" s="1"/>
      <c r="H92" s="1"/>
      <c r="I92" s="1"/>
      <c r="K92" s="1"/>
      <c r="L92" s="1"/>
      <c r="M92" s="1"/>
      <c r="N92" s="1"/>
      <c r="O92" s="1"/>
      <c r="P92" s="1"/>
    </row>
    <row r="93" spans="4:16" x14ac:dyDescent="0.25">
      <c r="D93" s="1"/>
      <c r="E93" s="1"/>
      <c r="F93" s="1"/>
      <c r="G93" s="1"/>
      <c r="H93" s="1"/>
      <c r="I93" s="1"/>
      <c r="K93" s="1"/>
      <c r="L93" s="1"/>
      <c r="M93" s="1"/>
      <c r="N93" s="1"/>
      <c r="O93" s="1"/>
      <c r="P93" s="1"/>
    </row>
    <row r="94" spans="4:16" x14ac:dyDescent="0.25">
      <c r="D94" s="1"/>
      <c r="E94" s="1"/>
      <c r="F94" s="1"/>
      <c r="G94" s="1"/>
      <c r="H94" s="1"/>
      <c r="I94" s="1"/>
      <c r="K94" s="1"/>
      <c r="L94" s="1"/>
      <c r="M94" s="1"/>
      <c r="N94" s="1"/>
      <c r="O94" s="1"/>
      <c r="P94" s="1"/>
    </row>
    <row r="95" spans="4:16" x14ac:dyDescent="0.25">
      <c r="D95" s="1"/>
      <c r="E95" s="1"/>
      <c r="F95" s="1"/>
      <c r="G95" s="1"/>
      <c r="H95" s="1"/>
      <c r="I95" s="1"/>
      <c r="K95" s="1"/>
      <c r="L95" s="1"/>
      <c r="M95" s="1"/>
      <c r="N95" s="1"/>
      <c r="O95" s="1"/>
      <c r="P95" s="1"/>
    </row>
    <row r="96" spans="4:16" x14ac:dyDescent="0.25">
      <c r="D96" s="1"/>
      <c r="E96" s="1"/>
      <c r="F96" s="1"/>
      <c r="G96" s="1"/>
      <c r="H96" s="1"/>
      <c r="I96" s="1"/>
      <c r="K96" s="1"/>
      <c r="L96" s="1"/>
      <c r="M96" s="1"/>
      <c r="N96" s="1"/>
      <c r="O96" s="1"/>
      <c r="P96" s="1"/>
    </row>
    <row r="97" spans="4:16" x14ac:dyDescent="0.25">
      <c r="D97" s="1"/>
      <c r="E97" s="1"/>
      <c r="F97" s="1"/>
      <c r="G97" s="1"/>
      <c r="H97" s="1"/>
      <c r="I97" s="1"/>
      <c r="K97" s="1"/>
      <c r="L97" s="1"/>
      <c r="M97" s="1"/>
      <c r="N97" s="1"/>
      <c r="O97" s="1"/>
      <c r="P97" s="1"/>
    </row>
    <row r="98" spans="4:16" x14ac:dyDescent="0.25">
      <c r="D98" s="1"/>
      <c r="E98" s="1"/>
      <c r="F98" s="1"/>
      <c r="G98" s="1"/>
      <c r="H98" s="1"/>
      <c r="I98" s="1"/>
      <c r="K98" s="1"/>
      <c r="L98" s="1"/>
      <c r="M98" s="1"/>
      <c r="N98" s="1"/>
      <c r="O98" s="1"/>
      <c r="P98" s="1"/>
    </row>
    <row r="99" spans="4:16" x14ac:dyDescent="0.25">
      <c r="D99" s="1"/>
      <c r="E99" s="1"/>
      <c r="F99" s="1"/>
      <c r="G99" s="1"/>
      <c r="H99" s="1"/>
      <c r="I99" s="1"/>
      <c r="K99" s="1"/>
      <c r="L99" s="1"/>
      <c r="M99" s="1"/>
      <c r="N99" s="1"/>
      <c r="O99" s="1"/>
      <c r="P99" s="1"/>
    </row>
    <row r="100" spans="4:16" x14ac:dyDescent="0.25">
      <c r="D100" s="1"/>
      <c r="E100" s="1"/>
      <c r="F100" s="1"/>
      <c r="G100" s="1"/>
      <c r="H100" s="1"/>
      <c r="I100" s="1"/>
      <c r="K100" s="1"/>
      <c r="L100" s="1"/>
      <c r="M100" s="1"/>
      <c r="N100" s="1"/>
      <c r="O100" s="1"/>
      <c r="P100" s="1"/>
    </row>
    <row r="101" spans="4:16" x14ac:dyDescent="0.25">
      <c r="D101" s="1"/>
      <c r="E101" s="1"/>
      <c r="F101" s="1"/>
      <c r="G101" s="1"/>
      <c r="H101" s="1"/>
      <c r="I101" s="1"/>
      <c r="K101" s="1"/>
      <c r="L101" s="1"/>
      <c r="M101" s="1"/>
      <c r="N101" s="1"/>
      <c r="O101" s="1"/>
      <c r="P101" s="1"/>
    </row>
    <row r="102" spans="4:16" x14ac:dyDescent="0.25">
      <c r="D102" s="1"/>
      <c r="E102" s="1"/>
      <c r="F102" s="1"/>
      <c r="G102" s="1"/>
      <c r="H102" s="1"/>
      <c r="I102" s="1"/>
      <c r="K102" s="1"/>
      <c r="L102" s="1"/>
      <c r="M102" s="1"/>
      <c r="N102" s="1"/>
      <c r="O102" s="1"/>
      <c r="P102" s="1"/>
    </row>
    <row r="103" spans="4:16" x14ac:dyDescent="0.25">
      <c r="D103" s="1"/>
      <c r="E103" s="1"/>
      <c r="F103" s="1"/>
      <c r="G103" s="1"/>
      <c r="H103" s="1"/>
      <c r="I103" s="1"/>
      <c r="K103" s="1"/>
      <c r="L103" s="1"/>
      <c r="M103" s="1"/>
      <c r="N103" s="1"/>
      <c r="O103" s="1"/>
      <c r="P103" s="1"/>
    </row>
    <row r="104" spans="4:16" x14ac:dyDescent="0.25">
      <c r="D104" s="1"/>
      <c r="E104" s="1"/>
      <c r="F104" s="1"/>
      <c r="G104" s="1"/>
      <c r="H104" s="1"/>
      <c r="I104" s="1"/>
      <c r="K104" s="1"/>
      <c r="L104" s="1"/>
      <c r="M104" s="1"/>
      <c r="N104" s="1"/>
      <c r="O104" s="1"/>
      <c r="P104" s="1"/>
    </row>
    <row r="105" spans="4:16" x14ac:dyDescent="0.25">
      <c r="D105" s="1"/>
      <c r="E105" s="1"/>
      <c r="F105" s="1"/>
      <c r="G105" s="1"/>
      <c r="H105" s="1"/>
      <c r="I105" s="1"/>
      <c r="K105" s="1"/>
      <c r="L105" s="1"/>
      <c r="M105" s="1"/>
      <c r="N105" s="1"/>
      <c r="O105" s="1"/>
      <c r="P105" s="1"/>
    </row>
    <row r="106" spans="4:16" x14ac:dyDescent="0.25">
      <c r="D106" s="1"/>
      <c r="E106" s="1"/>
      <c r="F106" s="1"/>
      <c r="G106" s="1"/>
      <c r="H106" s="1"/>
      <c r="I106" s="1"/>
      <c r="K106" s="1"/>
      <c r="L106" s="1"/>
      <c r="M106" s="1"/>
      <c r="N106" s="1"/>
      <c r="O106" s="1"/>
      <c r="P106" s="1"/>
    </row>
    <row r="107" spans="4:16" x14ac:dyDescent="0.25">
      <c r="D107" s="1"/>
      <c r="E107" s="1"/>
      <c r="F107" s="1"/>
      <c r="G107" s="1"/>
      <c r="H107" s="1"/>
      <c r="I107" s="1"/>
      <c r="K107" s="1"/>
      <c r="L107" s="1"/>
      <c r="M107" s="1"/>
      <c r="N107" s="1"/>
      <c r="O107" s="1"/>
      <c r="P107" s="1"/>
    </row>
    <row r="108" spans="4:16" x14ac:dyDescent="0.25">
      <c r="D108" s="1"/>
      <c r="E108" s="1"/>
      <c r="F108" s="1"/>
      <c r="G108" s="1"/>
      <c r="H108" s="1"/>
      <c r="I108" s="1"/>
      <c r="K108" s="1"/>
      <c r="L108" s="1"/>
      <c r="M108" s="1"/>
      <c r="N108" s="1"/>
      <c r="O108" s="1"/>
      <c r="P108" s="1"/>
    </row>
    <row r="109" spans="4:16" x14ac:dyDescent="0.25">
      <c r="D109" s="1"/>
      <c r="E109" s="1"/>
      <c r="F109" s="1"/>
      <c r="G109" s="1"/>
      <c r="H109" s="1"/>
      <c r="I109" s="1"/>
      <c r="K109" s="1"/>
      <c r="L109" s="1"/>
      <c r="M109" s="1"/>
      <c r="N109" s="1"/>
      <c r="O109" s="1"/>
      <c r="P109" s="1"/>
    </row>
    <row r="110" spans="4:16" x14ac:dyDescent="0.25">
      <c r="D110" s="1"/>
      <c r="E110" s="1"/>
      <c r="F110" s="1"/>
      <c r="G110" s="1"/>
      <c r="H110" s="1"/>
      <c r="I110" s="1"/>
      <c r="K110" s="1"/>
      <c r="L110" s="1"/>
      <c r="M110" s="1"/>
      <c r="N110" s="1"/>
      <c r="O110" s="1"/>
      <c r="P110" s="1"/>
    </row>
    <row r="111" spans="4:16" x14ac:dyDescent="0.25">
      <c r="D111" s="1"/>
      <c r="E111" s="1"/>
      <c r="F111" s="1"/>
      <c r="G111" s="1"/>
      <c r="H111" s="1"/>
      <c r="I111" s="1"/>
      <c r="K111" s="1"/>
      <c r="L111" s="1"/>
      <c r="M111" s="1"/>
      <c r="N111" s="1"/>
      <c r="O111" s="1"/>
      <c r="P111" s="1"/>
    </row>
    <row r="112" spans="4:16" x14ac:dyDescent="0.25">
      <c r="D112" s="1"/>
      <c r="E112" s="1"/>
      <c r="F112" s="1"/>
      <c r="G112" s="1"/>
      <c r="H112" s="1"/>
      <c r="I112" s="1"/>
      <c r="K112" s="1"/>
      <c r="L112" s="1"/>
      <c r="M112" s="1"/>
      <c r="N112" s="1"/>
      <c r="O112" s="1"/>
      <c r="P112" s="1"/>
    </row>
    <row r="113" spans="4:16" x14ac:dyDescent="0.25">
      <c r="D113" s="1"/>
      <c r="E113" s="1"/>
      <c r="F113" s="1"/>
      <c r="G113" s="1"/>
      <c r="H113" s="1"/>
      <c r="I113" s="1"/>
      <c r="K113" s="1"/>
      <c r="L113" s="1"/>
      <c r="M113" s="1"/>
      <c r="N113" s="1"/>
      <c r="O113" s="1"/>
      <c r="P113" s="1"/>
    </row>
    <row r="114" spans="4:16" x14ac:dyDescent="0.25">
      <c r="D114" s="1"/>
      <c r="E114" s="1"/>
      <c r="F114" s="1"/>
      <c r="G114" s="1"/>
      <c r="H114" s="1"/>
      <c r="I114" s="1"/>
      <c r="K114" s="1"/>
      <c r="L114" s="1"/>
      <c r="M114" s="1"/>
      <c r="N114" s="1"/>
      <c r="O114" s="1"/>
      <c r="P114" s="1"/>
    </row>
    <row r="115" spans="4:16" x14ac:dyDescent="0.25">
      <c r="D115" s="1"/>
      <c r="E115" s="1"/>
      <c r="F115" s="1"/>
      <c r="G115" s="1"/>
      <c r="H115" s="1"/>
      <c r="I115" s="1"/>
      <c r="K115" s="1"/>
      <c r="L115" s="1"/>
      <c r="M115" s="1"/>
      <c r="N115" s="1"/>
      <c r="O115" s="1"/>
      <c r="P115" s="1"/>
    </row>
    <row r="116" spans="4:16" x14ac:dyDescent="0.25">
      <c r="D116" s="1"/>
      <c r="E116" s="1"/>
      <c r="F116" s="1"/>
      <c r="G116" s="1"/>
      <c r="H116" s="1"/>
      <c r="I116" s="1"/>
      <c r="K116" s="1"/>
      <c r="L116" s="1"/>
      <c r="M116" s="1"/>
      <c r="N116" s="1"/>
      <c r="O116" s="1"/>
      <c r="P116" s="1"/>
    </row>
    <row r="117" spans="4:16" x14ac:dyDescent="0.25">
      <c r="D117" s="1"/>
      <c r="E117" s="1"/>
      <c r="F117" s="1"/>
      <c r="G117" s="1"/>
      <c r="H117" s="1"/>
      <c r="I117" s="1"/>
      <c r="K117" s="1"/>
      <c r="L117" s="1"/>
      <c r="M117" s="1"/>
      <c r="N117" s="1"/>
      <c r="O117" s="1"/>
      <c r="P117" s="1"/>
    </row>
    <row r="118" spans="4:16" x14ac:dyDescent="0.25">
      <c r="D118" s="1"/>
      <c r="E118" s="1"/>
      <c r="F118" s="1"/>
      <c r="G118" s="1"/>
      <c r="H118" s="1"/>
      <c r="I118" s="1"/>
      <c r="K118" s="1"/>
      <c r="L118" s="1"/>
      <c r="M118" s="1"/>
      <c r="N118" s="1"/>
      <c r="O118" s="1"/>
      <c r="P118" s="1"/>
    </row>
    <row r="119" spans="4:16" x14ac:dyDescent="0.25">
      <c r="D119" s="1"/>
      <c r="E119" s="1"/>
      <c r="F119" s="1"/>
      <c r="G119" s="1"/>
      <c r="H119" s="1"/>
      <c r="I119" s="1"/>
      <c r="K119" s="1"/>
      <c r="L119" s="1"/>
      <c r="M119" s="1"/>
      <c r="N119" s="1"/>
      <c r="O119" s="1"/>
      <c r="P119" s="1"/>
    </row>
    <row r="120" spans="4:16" x14ac:dyDescent="0.25">
      <c r="D120" s="1"/>
      <c r="E120" s="1"/>
      <c r="F120" s="1"/>
      <c r="G120" s="1"/>
      <c r="H120" s="1"/>
      <c r="I120" s="1"/>
      <c r="K120" s="1"/>
      <c r="L120" s="1"/>
      <c r="M120" s="1"/>
      <c r="N120" s="1"/>
      <c r="O120" s="1"/>
      <c r="P120" s="1"/>
    </row>
    <row r="121" spans="4:16" x14ac:dyDescent="0.25">
      <c r="D121" s="1"/>
      <c r="E121" s="1"/>
      <c r="F121" s="1"/>
      <c r="G121" s="1"/>
      <c r="H121" s="1"/>
      <c r="I121" s="1"/>
      <c r="K121" s="1"/>
      <c r="L121" s="1"/>
      <c r="M121" s="1"/>
      <c r="N121" s="1"/>
      <c r="O121" s="1"/>
      <c r="P121" s="1"/>
    </row>
    <row r="122" spans="4:16" x14ac:dyDescent="0.25">
      <c r="D122" s="1"/>
      <c r="E122" s="1"/>
      <c r="F122" s="1"/>
      <c r="G122" s="1"/>
      <c r="H122" s="1"/>
      <c r="I122" s="1"/>
      <c r="K122" s="1"/>
      <c r="L122" s="1"/>
      <c r="M122" s="1"/>
      <c r="N122" s="1"/>
      <c r="O122" s="1"/>
      <c r="P122" s="1"/>
    </row>
    <row r="123" spans="4:16" x14ac:dyDescent="0.25">
      <c r="D123" s="1"/>
      <c r="E123" s="1"/>
      <c r="F123" s="1"/>
      <c r="G123" s="1"/>
      <c r="H123" s="1"/>
      <c r="I123" s="1"/>
      <c r="K123" s="1"/>
      <c r="L123" s="1"/>
      <c r="M123" s="1"/>
      <c r="N123" s="1"/>
      <c r="O123" s="1"/>
      <c r="P123" s="1"/>
    </row>
    <row r="124" spans="4:16" x14ac:dyDescent="0.25">
      <c r="D124" s="1"/>
      <c r="E124" s="1"/>
      <c r="F124" s="1"/>
      <c r="G124" s="1"/>
      <c r="H124" s="1"/>
      <c r="I124" s="1"/>
      <c r="K124" s="1"/>
      <c r="L124" s="1"/>
      <c r="M124" s="1"/>
      <c r="N124" s="1"/>
      <c r="O124" s="1"/>
      <c r="P124" s="1"/>
    </row>
    <row r="125" spans="4:16" x14ac:dyDescent="0.25">
      <c r="D125" s="1"/>
      <c r="E125" s="1"/>
      <c r="F125" s="1"/>
      <c r="G125" s="1"/>
      <c r="H125" s="1"/>
      <c r="I125" s="1"/>
      <c r="K125" s="1"/>
      <c r="L125" s="1"/>
      <c r="M125" s="1"/>
      <c r="N125" s="1"/>
      <c r="O125" s="1"/>
      <c r="P125" s="1"/>
    </row>
    <row r="126" spans="4:16" x14ac:dyDescent="0.25">
      <c r="D126" s="1"/>
      <c r="E126" s="1"/>
      <c r="F126" s="1"/>
      <c r="G126" s="1"/>
      <c r="H126" s="1"/>
      <c r="I126" s="1"/>
      <c r="K126" s="1"/>
      <c r="L126" s="1"/>
      <c r="M126" s="1"/>
      <c r="N126" s="1"/>
      <c r="O126" s="1"/>
      <c r="P126" s="1"/>
    </row>
    <row r="127" spans="4:16" x14ac:dyDescent="0.25">
      <c r="D127" s="1"/>
      <c r="E127" s="1"/>
      <c r="F127" s="1"/>
      <c r="G127" s="1"/>
      <c r="H127" s="1"/>
      <c r="I127" s="1"/>
      <c r="K127" s="1"/>
      <c r="L127" s="1"/>
      <c r="M127" s="1"/>
      <c r="N127" s="1"/>
      <c r="O127" s="1"/>
      <c r="P127" s="1"/>
    </row>
    <row r="128" spans="4:16" x14ac:dyDescent="0.25">
      <c r="D128" s="1"/>
      <c r="E128" s="1"/>
      <c r="F128" s="1"/>
      <c r="G128" s="1"/>
      <c r="H128" s="1"/>
      <c r="I128" s="1"/>
      <c r="K128" s="1"/>
      <c r="L128" s="1"/>
      <c r="M128" s="1"/>
      <c r="N128" s="1"/>
      <c r="O128" s="1"/>
      <c r="P128" s="1"/>
    </row>
    <row r="129" spans="4:16" x14ac:dyDescent="0.25">
      <c r="D129" s="1"/>
      <c r="E129" s="1"/>
      <c r="F129" s="1"/>
      <c r="G129" s="1"/>
      <c r="H129" s="1"/>
      <c r="I129" s="1"/>
      <c r="K129" s="1"/>
      <c r="L129" s="1"/>
      <c r="M129" s="1"/>
      <c r="N129" s="1"/>
      <c r="O129" s="1"/>
      <c r="P129" s="1"/>
    </row>
    <row r="130" spans="4:16" x14ac:dyDescent="0.25">
      <c r="D130" s="1"/>
      <c r="E130" s="1"/>
      <c r="F130" s="1"/>
      <c r="G130" s="1"/>
      <c r="H130" s="1"/>
      <c r="I130" s="1"/>
      <c r="K130" s="1"/>
      <c r="L130" s="1"/>
      <c r="M130" s="1"/>
      <c r="N130" s="1"/>
      <c r="O130" s="1"/>
      <c r="P130" s="1"/>
    </row>
    <row r="131" spans="4:16" x14ac:dyDescent="0.25">
      <c r="D131" s="1"/>
      <c r="E131" s="1"/>
      <c r="F131" s="1"/>
      <c r="G131" s="1"/>
      <c r="H131" s="1"/>
      <c r="I131" s="1"/>
      <c r="K131" s="1"/>
      <c r="L131" s="1"/>
      <c r="M131" s="1"/>
      <c r="N131" s="1"/>
      <c r="O131" s="1"/>
      <c r="P131" s="1"/>
    </row>
    <row r="132" spans="4:16" x14ac:dyDescent="0.25">
      <c r="D132" s="1"/>
      <c r="E132" s="1"/>
      <c r="F132" s="1"/>
      <c r="G132" s="1"/>
      <c r="H132" s="1"/>
      <c r="I132" s="1"/>
      <c r="K132" s="1"/>
      <c r="L132" s="1"/>
      <c r="M132" s="1"/>
      <c r="N132" s="1"/>
      <c r="O132" s="1"/>
      <c r="P132" s="1"/>
    </row>
    <row r="133" spans="4:16" x14ac:dyDescent="0.25">
      <c r="D133" s="1"/>
      <c r="E133" s="1"/>
      <c r="F133" s="1"/>
      <c r="G133" s="1"/>
      <c r="H133" s="1"/>
      <c r="I133" s="1"/>
      <c r="K133" s="1"/>
      <c r="L133" s="1"/>
      <c r="M133" s="1"/>
      <c r="N133" s="1"/>
      <c r="O133" s="1"/>
      <c r="P133" s="1"/>
    </row>
    <row r="134" spans="4:16" x14ac:dyDescent="0.25">
      <c r="D134" s="1"/>
      <c r="E134" s="1"/>
      <c r="F134" s="1"/>
      <c r="G134" s="1"/>
      <c r="H134" s="1"/>
      <c r="I134" s="1"/>
      <c r="K134" s="1"/>
      <c r="L134" s="1"/>
      <c r="M134" s="1"/>
      <c r="N134" s="1"/>
      <c r="O134" s="1"/>
      <c r="P134" s="1"/>
    </row>
    <row r="135" spans="4:16" x14ac:dyDescent="0.25">
      <c r="D135" s="1"/>
      <c r="E135" s="1"/>
      <c r="F135" s="1"/>
      <c r="G135" s="1"/>
      <c r="H135" s="1"/>
      <c r="I135" s="1"/>
      <c r="K135" s="1"/>
      <c r="L135" s="1"/>
      <c r="M135" s="1"/>
      <c r="N135" s="1"/>
      <c r="O135" s="1"/>
      <c r="P135" s="1"/>
    </row>
    <row r="136" spans="4:16" x14ac:dyDescent="0.25">
      <c r="D136" s="1"/>
      <c r="E136" s="1"/>
      <c r="F136" s="1"/>
      <c r="G136" s="1"/>
      <c r="H136" s="1"/>
      <c r="I136" s="1"/>
      <c r="K136" s="1"/>
      <c r="L136" s="1"/>
      <c r="M136" s="1"/>
      <c r="N136" s="1"/>
      <c r="O136" s="1"/>
      <c r="P136" s="1"/>
    </row>
    <row r="137" spans="4:16" x14ac:dyDescent="0.25">
      <c r="D137" s="1"/>
      <c r="E137" s="1"/>
      <c r="F137" s="1"/>
      <c r="G137" s="1"/>
      <c r="H137" s="1"/>
      <c r="I137" s="1"/>
      <c r="K137" s="1"/>
      <c r="L137" s="1"/>
      <c r="M137" s="1"/>
      <c r="N137" s="1"/>
      <c r="O137" s="1"/>
      <c r="P137" s="1"/>
    </row>
    <row r="138" spans="4:16" x14ac:dyDescent="0.25">
      <c r="D138" s="1"/>
      <c r="E138" s="1"/>
      <c r="F138" s="1"/>
      <c r="G138" s="1"/>
      <c r="H138" s="1"/>
      <c r="I138" s="1"/>
      <c r="K138" s="1"/>
      <c r="L138" s="1"/>
      <c r="M138" s="1"/>
      <c r="N138" s="1"/>
      <c r="O138" s="1"/>
      <c r="P138" s="1"/>
    </row>
    <row r="139" spans="4:16" x14ac:dyDescent="0.25">
      <c r="D139" s="1"/>
      <c r="E139" s="1"/>
      <c r="F139" s="1"/>
      <c r="G139" s="1"/>
      <c r="H139" s="1"/>
      <c r="I139" s="1"/>
      <c r="K139" s="1"/>
      <c r="L139" s="1"/>
      <c r="M139" s="1"/>
      <c r="N139" s="1"/>
      <c r="O139" s="1"/>
      <c r="P139" s="1"/>
    </row>
    <row r="140" spans="4:16" x14ac:dyDescent="0.25">
      <c r="D140" s="1"/>
      <c r="E140" s="1"/>
      <c r="F140" s="1"/>
      <c r="G140" s="1"/>
      <c r="H140" s="1"/>
      <c r="I140" s="1"/>
      <c r="K140" s="1"/>
      <c r="L140" s="1"/>
      <c r="M140" s="1"/>
      <c r="N140" s="1"/>
      <c r="O140" s="1"/>
      <c r="P140" s="1"/>
    </row>
    <row r="141" spans="4:16" x14ac:dyDescent="0.25">
      <c r="D141" s="1"/>
      <c r="E141" s="1"/>
      <c r="F141" s="1"/>
      <c r="G141" s="1"/>
      <c r="H141" s="1"/>
      <c r="I141" s="1"/>
      <c r="K141" s="1"/>
      <c r="L141" s="1"/>
      <c r="M141" s="1"/>
      <c r="N141" s="1"/>
      <c r="O141" s="1"/>
      <c r="P141" s="1"/>
    </row>
    <row r="142" spans="4:16" x14ac:dyDescent="0.25">
      <c r="D142" s="1"/>
      <c r="E142" s="1"/>
      <c r="F142" s="1"/>
      <c r="G142" s="1"/>
      <c r="H142" s="1"/>
      <c r="I142" s="1"/>
      <c r="K142" s="1"/>
      <c r="L142" s="1"/>
      <c r="M142" s="1"/>
      <c r="N142" s="1"/>
      <c r="O142" s="1"/>
      <c r="P142" s="1"/>
    </row>
    <row r="143" spans="4:16" x14ac:dyDescent="0.25">
      <c r="D143" s="1"/>
      <c r="E143" s="1"/>
      <c r="F143" s="1"/>
      <c r="G143" s="1"/>
      <c r="H143" s="1"/>
      <c r="I143" s="1"/>
      <c r="K143" s="1"/>
      <c r="L143" s="1"/>
      <c r="M143" s="1"/>
      <c r="N143" s="1"/>
      <c r="O143" s="1"/>
      <c r="P143" s="1"/>
    </row>
    <row r="144" spans="4:16" x14ac:dyDescent="0.25">
      <c r="D144" s="1"/>
      <c r="E144" s="1"/>
      <c r="F144" s="1"/>
      <c r="G144" s="1"/>
      <c r="H144" s="1"/>
      <c r="I144" s="1"/>
      <c r="K144" s="1"/>
      <c r="L144" s="1"/>
      <c r="M144" s="1"/>
      <c r="N144" s="1"/>
      <c r="O144" s="1"/>
      <c r="P144" s="1"/>
    </row>
    <row r="145" spans="4:16" x14ac:dyDescent="0.25">
      <c r="D145" s="1"/>
      <c r="E145" s="1"/>
      <c r="F145" s="1"/>
      <c r="G145" s="1"/>
      <c r="H145" s="1"/>
      <c r="I145" s="1"/>
      <c r="K145" s="1"/>
      <c r="L145" s="1"/>
      <c r="M145" s="1"/>
      <c r="N145" s="1"/>
      <c r="O145" s="1"/>
      <c r="P145" s="1"/>
    </row>
    <row r="146" spans="4:16" x14ac:dyDescent="0.25">
      <c r="D146" s="1"/>
      <c r="E146" s="1"/>
      <c r="F146" s="1"/>
      <c r="G146" s="1"/>
      <c r="H146" s="1"/>
      <c r="I146" s="1"/>
      <c r="K146" s="1"/>
      <c r="L146" s="1"/>
      <c r="M146" s="1"/>
      <c r="N146" s="1"/>
      <c r="O146" s="1"/>
      <c r="P146" s="1"/>
    </row>
    <row r="147" spans="4:16" x14ac:dyDescent="0.25">
      <c r="D147" s="1"/>
      <c r="E147" s="1"/>
      <c r="F147" s="1"/>
      <c r="G147" s="1"/>
      <c r="H147" s="1"/>
      <c r="I147" s="1"/>
      <c r="K147" s="1"/>
      <c r="L147" s="1"/>
      <c r="M147" s="1"/>
      <c r="N147" s="1"/>
      <c r="O147" s="1"/>
      <c r="P147" s="1"/>
    </row>
    <row r="148" spans="4:16" x14ac:dyDescent="0.25">
      <c r="D148" s="1"/>
      <c r="E148" s="1"/>
      <c r="F148" s="1"/>
      <c r="G148" s="1"/>
      <c r="H148" s="1"/>
      <c r="I148" s="1"/>
      <c r="K148" s="1"/>
      <c r="L148" s="1"/>
      <c r="M148" s="1"/>
      <c r="N148" s="1"/>
      <c r="O148" s="1"/>
      <c r="P148" s="1"/>
    </row>
    <row r="149" spans="4:16" x14ac:dyDescent="0.25">
      <c r="D149" s="1"/>
      <c r="E149" s="1"/>
      <c r="F149" s="1"/>
      <c r="G149" s="1"/>
      <c r="H149" s="1"/>
      <c r="I149" s="1"/>
      <c r="K149" s="1"/>
      <c r="L149" s="1"/>
      <c r="M149" s="1"/>
      <c r="N149" s="1"/>
      <c r="O149" s="1"/>
      <c r="P149" s="1"/>
    </row>
    <row r="150" spans="4:16" x14ac:dyDescent="0.25">
      <c r="D150" s="1"/>
      <c r="E150" s="1"/>
      <c r="F150" s="1"/>
      <c r="G150" s="1"/>
      <c r="H150" s="1"/>
      <c r="I150" s="1"/>
      <c r="K150" s="1"/>
      <c r="L150" s="1"/>
      <c r="M150" s="1"/>
      <c r="N150" s="1"/>
      <c r="O150" s="1"/>
      <c r="P150" s="1"/>
    </row>
    <row r="151" spans="4:16" x14ac:dyDescent="0.25">
      <c r="D151" s="1"/>
      <c r="E151" s="1"/>
      <c r="F151" s="1"/>
      <c r="G151" s="1"/>
      <c r="H151" s="1"/>
      <c r="I151" s="1"/>
      <c r="K151" s="1"/>
      <c r="L151" s="1"/>
      <c r="M151" s="1"/>
      <c r="N151" s="1"/>
      <c r="O151" s="1"/>
      <c r="P151" s="1"/>
    </row>
    <row r="152" spans="4:16" x14ac:dyDescent="0.25">
      <c r="D152" s="1"/>
      <c r="E152" s="1"/>
      <c r="F152" s="1"/>
      <c r="G152" s="1"/>
      <c r="H152" s="1"/>
      <c r="I152" s="1"/>
      <c r="K152" s="1"/>
      <c r="L152" s="1"/>
      <c r="M152" s="1"/>
      <c r="N152" s="1"/>
      <c r="O152" s="1"/>
      <c r="P152" s="1"/>
    </row>
    <row r="153" spans="4:16" x14ac:dyDescent="0.25">
      <c r="D153" s="1"/>
      <c r="E153" s="1"/>
      <c r="F153" s="1"/>
      <c r="G153" s="1"/>
      <c r="H153" s="1"/>
      <c r="I153" s="1"/>
      <c r="K153" s="1"/>
      <c r="L153" s="1"/>
      <c r="M153" s="1"/>
      <c r="N153" s="1"/>
      <c r="O153" s="1"/>
      <c r="P153" s="1"/>
    </row>
    <row r="154" spans="4:16" x14ac:dyDescent="0.25">
      <c r="D154" s="1"/>
      <c r="E154" s="1"/>
      <c r="F154" s="1"/>
      <c r="G154" s="1"/>
      <c r="H154" s="1"/>
      <c r="I154" s="1"/>
      <c r="K154" s="1"/>
      <c r="L154" s="1"/>
      <c r="M154" s="1"/>
      <c r="N154" s="1"/>
      <c r="O154" s="1"/>
      <c r="P154" s="1"/>
    </row>
    <row r="155" spans="4:16" x14ac:dyDescent="0.25">
      <c r="D155" s="1"/>
      <c r="E155" s="1"/>
      <c r="F155" s="1"/>
      <c r="G155" s="1"/>
      <c r="H155" s="1"/>
      <c r="I155" s="1"/>
      <c r="K155" s="1"/>
      <c r="L155" s="1"/>
      <c r="M155" s="1"/>
      <c r="N155" s="1"/>
      <c r="O155" s="1"/>
      <c r="P155" s="1"/>
    </row>
    <row r="156" spans="4:16" x14ac:dyDescent="0.25">
      <c r="D156" s="1"/>
      <c r="E156" s="1"/>
      <c r="F156" s="1"/>
      <c r="G156" s="1"/>
      <c r="H156" s="1"/>
      <c r="I156" s="1"/>
      <c r="K156" s="1"/>
      <c r="L156" s="1"/>
      <c r="M156" s="1"/>
      <c r="N156" s="1"/>
      <c r="O156" s="1"/>
      <c r="P156" s="1"/>
    </row>
    <row r="157" spans="4:16" x14ac:dyDescent="0.25">
      <c r="D157" s="1"/>
      <c r="E157" s="1"/>
      <c r="F157" s="1"/>
      <c r="G157" s="1"/>
      <c r="H157" s="1"/>
      <c r="I157" s="1"/>
      <c r="K157" s="1"/>
      <c r="L157" s="1"/>
      <c r="M157" s="1"/>
      <c r="N157" s="1"/>
      <c r="O157" s="1"/>
      <c r="P157" s="1"/>
    </row>
    <row r="158" spans="4:16" x14ac:dyDescent="0.25">
      <c r="D158" s="1"/>
      <c r="E158" s="1"/>
      <c r="F158" s="1"/>
      <c r="G158" s="1"/>
      <c r="H158" s="1"/>
      <c r="I158" s="1"/>
      <c r="K158" s="1"/>
      <c r="L158" s="1"/>
      <c r="M158" s="1"/>
      <c r="N158" s="1"/>
      <c r="O158" s="1"/>
      <c r="P158" s="1"/>
    </row>
    <row r="159" spans="4:16" x14ac:dyDescent="0.25">
      <c r="D159" s="1"/>
      <c r="E159" s="1"/>
      <c r="F159" s="1"/>
      <c r="G159" s="1"/>
      <c r="H159" s="1"/>
      <c r="I159" s="1"/>
      <c r="K159" s="1"/>
      <c r="L159" s="1"/>
      <c r="M159" s="1"/>
      <c r="N159" s="1"/>
      <c r="O159" s="1"/>
      <c r="P159" s="1"/>
    </row>
    <row r="160" spans="4:16" x14ac:dyDescent="0.25">
      <c r="D160" s="1"/>
      <c r="E160" s="1"/>
      <c r="F160" s="1"/>
      <c r="G160" s="1"/>
      <c r="H160" s="1"/>
      <c r="I160" s="1"/>
      <c r="K160" s="1"/>
      <c r="L160" s="1"/>
      <c r="M160" s="1"/>
      <c r="N160" s="1"/>
      <c r="O160" s="1"/>
      <c r="P160" s="1"/>
    </row>
    <row r="161" spans="4:16" x14ac:dyDescent="0.25">
      <c r="D161" s="1"/>
      <c r="E161" s="1"/>
      <c r="F161" s="1"/>
      <c r="G161" s="1"/>
      <c r="H161" s="1"/>
      <c r="I161" s="1"/>
      <c r="K161" s="1"/>
      <c r="L161" s="1"/>
      <c r="M161" s="1"/>
      <c r="N161" s="1"/>
      <c r="O161" s="1"/>
      <c r="P161" s="1"/>
    </row>
    <row r="162" spans="4:16" x14ac:dyDescent="0.25">
      <c r="D162" s="1"/>
      <c r="E162" s="1"/>
      <c r="F162" s="1"/>
      <c r="G162" s="1"/>
      <c r="H162" s="1"/>
      <c r="I162" s="1"/>
      <c r="K162" s="1"/>
      <c r="L162" s="1"/>
      <c r="M162" s="1"/>
      <c r="N162" s="1"/>
      <c r="O162" s="1"/>
      <c r="P162" s="1"/>
    </row>
    <row r="163" spans="4:16" x14ac:dyDescent="0.25">
      <c r="D163" s="1"/>
      <c r="E163" s="1"/>
      <c r="F163" s="1"/>
      <c r="G163" s="1"/>
      <c r="H163" s="1"/>
      <c r="I163" s="1"/>
      <c r="K163" s="1"/>
      <c r="L163" s="1"/>
      <c r="M163" s="1"/>
      <c r="N163" s="1"/>
      <c r="O163" s="1"/>
      <c r="P163" s="1"/>
    </row>
    <row r="164" spans="4:16" x14ac:dyDescent="0.25">
      <c r="D164" s="1"/>
      <c r="E164" s="1"/>
      <c r="F164" s="1"/>
      <c r="G164" s="1"/>
      <c r="H164" s="1"/>
      <c r="I164" s="1"/>
      <c r="K164" s="1"/>
      <c r="L164" s="1"/>
      <c r="M164" s="1"/>
      <c r="N164" s="1"/>
      <c r="O164" s="1"/>
      <c r="P164" s="1"/>
    </row>
    <row r="165" spans="4:16" x14ac:dyDescent="0.25">
      <c r="D165" s="1"/>
      <c r="E165" s="1"/>
      <c r="F165" s="1"/>
      <c r="G165" s="1"/>
      <c r="H165" s="1"/>
      <c r="I165" s="1"/>
      <c r="K165" s="1"/>
      <c r="L165" s="1"/>
      <c r="M165" s="1"/>
      <c r="N165" s="1"/>
      <c r="O165" s="1"/>
      <c r="P165" s="1"/>
    </row>
    <row r="166" spans="4:16" x14ac:dyDescent="0.25">
      <c r="D166" s="1"/>
      <c r="E166" s="1"/>
      <c r="F166" s="1"/>
      <c r="G166" s="1"/>
      <c r="H166" s="1"/>
      <c r="I166" s="1"/>
      <c r="K166" s="1"/>
      <c r="L166" s="1"/>
      <c r="M166" s="1"/>
      <c r="N166" s="1"/>
      <c r="O166" s="1"/>
      <c r="P166" s="1"/>
    </row>
    <row r="167" spans="4:16" x14ac:dyDescent="0.25">
      <c r="D167" s="1"/>
      <c r="E167" s="1"/>
      <c r="F167" s="1"/>
      <c r="G167" s="1"/>
      <c r="H167" s="1"/>
      <c r="I167" s="1"/>
      <c r="K167" s="1"/>
      <c r="L167" s="1"/>
      <c r="M167" s="1"/>
      <c r="N167" s="1"/>
      <c r="O167" s="1"/>
      <c r="P167" s="1"/>
    </row>
    <row r="168" spans="4:16" x14ac:dyDescent="0.25">
      <c r="D168" s="1"/>
      <c r="E168" s="1"/>
      <c r="F168" s="1"/>
      <c r="G168" s="1"/>
      <c r="H168" s="1"/>
      <c r="I168" s="1"/>
      <c r="K168" s="1"/>
      <c r="L168" s="1"/>
      <c r="M168" s="1"/>
      <c r="N168" s="1"/>
      <c r="O168" s="1"/>
      <c r="P168" s="1"/>
    </row>
    <row r="169" spans="4:16" x14ac:dyDescent="0.25">
      <c r="D169" s="1"/>
      <c r="E169" s="1"/>
      <c r="F169" s="1"/>
      <c r="G169" s="1"/>
      <c r="H169" s="1"/>
      <c r="I169" s="1"/>
      <c r="K169" s="1"/>
      <c r="L169" s="1"/>
      <c r="M169" s="1"/>
      <c r="N169" s="1"/>
      <c r="O169" s="1"/>
      <c r="P169" s="1"/>
    </row>
    <row r="170" spans="4:16" x14ac:dyDescent="0.25">
      <c r="D170" s="1"/>
      <c r="E170" s="1"/>
      <c r="F170" s="1"/>
      <c r="G170" s="1"/>
      <c r="H170" s="1"/>
      <c r="I170" s="1"/>
      <c r="K170" s="1"/>
      <c r="L170" s="1"/>
      <c r="M170" s="1"/>
      <c r="N170" s="1"/>
      <c r="O170" s="1"/>
      <c r="P170" s="1"/>
    </row>
    <row r="171" spans="4:16" x14ac:dyDescent="0.25">
      <c r="D171" s="1"/>
      <c r="E171" s="1"/>
      <c r="F171" s="1"/>
      <c r="G171" s="1"/>
      <c r="H171" s="1"/>
      <c r="I171" s="1"/>
      <c r="K171" s="1"/>
      <c r="L171" s="1"/>
      <c r="M171" s="1"/>
      <c r="N171" s="1"/>
      <c r="O171" s="1"/>
      <c r="P171" s="1"/>
    </row>
    <row r="172" spans="4:16" x14ac:dyDescent="0.25">
      <c r="D172" s="1"/>
      <c r="E172" s="1"/>
      <c r="F172" s="1"/>
      <c r="G172" s="1"/>
      <c r="H172" s="1"/>
      <c r="I172" s="1"/>
      <c r="K172" s="1"/>
      <c r="L172" s="1"/>
      <c r="M172" s="1"/>
      <c r="N172" s="1"/>
      <c r="O172" s="1"/>
      <c r="P172" s="1"/>
    </row>
    <row r="173" spans="4:16" x14ac:dyDescent="0.25">
      <c r="D173" s="1"/>
      <c r="E173" s="1"/>
      <c r="F173" s="1"/>
      <c r="G173" s="1"/>
      <c r="H173" s="1"/>
      <c r="I173" s="1"/>
      <c r="K173" s="1"/>
      <c r="L173" s="1"/>
      <c r="M173" s="1"/>
      <c r="N173" s="1"/>
      <c r="O173" s="1"/>
      <c r="P173" s="1"/>
    </row>
    <row r="174" spans="4:16" x14ac:dyDescent="0.25">
      <c r="D174" s="1"/>
      <c r="E174" s="1"/>
      <c r="F174" s="1"/>
      <c r="G174" s="1"/>
      <c r="H174" s="1"/>
      <c r="I174" s="1"/>
      <c r="K174" s="1"/>
      <c r="L174" s="1"/>
      <c r="M174" s="1"/>
      <c r="N174" s="1"/>
      <c r="O174" s="1"/>
      <c r="P174" s="1"/>
    </row>
    <row r="175" spans="4:16" x14ac:dyDescent="0.25">
      <c r="D175" s="1"/>
      <c r="E175" s="1"/>
      <c r="F175" s="1"/>
      <c r="G175" s="1"/>
      <c r="H175" s="1"/>
      <c r="I175" s="1"/>
      <c r="K175" s="1"/>
      <c r="L175" s="1"/>
      <c r="M175" s="1"/>
      <c r="N175" s="1"/>
      <c r="O175" s="1"/>
      <c r="P175" s="1"/>
    </row>
    <row r="176" spans="4:16" x14ac:dyDescent="0.25">
      <c r="D176" s="1"/>
      <c r="E176" s="1"/>
      <c r="F176" s="1"/>
      <c r="G176" s="1"/>
      <c r="H176" s="1"/>
      <c r="I176" s="1"/>
      <c r="K176" s="1"/>
      <c r="L176" s="1"/>
      <c r="M176" s="1"/>
      <c r="N176" s="1"/>
      <c r="O176" s="1"/>
      <c r="P176" s="1"/>
    </row>
    <row r="177" spans="4:16" x14ac:dyDescent="0.25">
      <c r="D177" s="1"/>
      <c r="E177" s="1"/>
      <c r="F177" s="1"/>
      <c r="G177" s="1"/>
      <c r="H177" s="1"/>
      <c r="I177" s="1"/>
      <c r="K177" s="1"/>
      <c r="L177" s="1"/>
      <c r="M177" s="1"/>
      <c r="N177" s="1"/>
      <c r="O177" s="1"/>
      <c r="P177" s="1"/>
    </row>
    <row r="178" spans="4:16" x14ac:dyDescent="0.25">
      <c r="D178" s="1"/>
      <c r="E178" s="1"/>
      <c r="F178" s="1"/>
      <c r="G178" s="1"/>
      <c r="H178" s="1"/>
      <c r="I178" s="1"/>
      <c r="K178" s="1"/>
      <c r="L178" s="1"/>
      <c r="M178" s="1"/>
      <c r="N178" s="1"/>
      <c r="O178" s="1"/>
      <c r="P178" s="1"/>
    </row>
    <row r="179" spans="4:16" x14ac:dyDescent="0.25">
      <c r="D179" s="1"/>
      <c r="E179" s="1"/>
      <c r="F179" s="1"/>
      <c r="G179" s="1"/>
      <c r="H179" s="1"/>
      <c r="I179" s="1"/>
      <c r="K179" s="1"/>
      <c r="L179" s="1"/>
      <c r="M179" s="1"/>
      <c r="N179" s="1"/>
      <c r="O179" s="1"/>
      <c r="P179" s="1"/>
    </row>
    <row r="180" spans="4:16" x14ac:dyDescent="0.25">
      <c r="D180" s="1"/>
      <c r="E180" s="1"/>
      <c r="F180" s="1"/>
      <c r="G180" s="1"/>
      <c r="H180" s="1"/>
      <c r="I180" s="1"/>
      <c r="K180" s="1"/>
      <c r="L180" s="1"/>
      <c r="M180" s="1"/>
      <c r="N180" s="1"/>
      <c r="O180" s="1"/>
      <c r="P180" s="1"/>
    </row>
    <row r="181" spans="4:16" x14ac:dyDescent="0.25">
      <c r="D181" s="1"/>
      <c r="E181" s="1"/>
      <c r="F181" s="1"/>
      <c r="G181" s="1"/>
      <c r="H181" s="1"/>
      <c r="I181" s="1"/>
      <c r="K181" s="1"/>
      <c r="L181" s="1"/>
      <c r="M181" s="1"/>
      <c r="N181" s="1"/>
      <c r="O181" s="1"/>
      <c r="P181" s="1"/>
    </row>
    <row r="182" spans="4:16" x14ac:dyDescent="0.25">
      <c r="D182" s="1"/>
      <c r="E182" s="1"/>
      <c r="F182" s="1"/>
      <c r="G182" s="1"/>
      <c r="H182" s="1"/>
      <c r="I182" s="1"/>
      <c r="K182" s="1"/>
      <c r="L182" s="1"/>
      <c r="M182" s="1"/>
      <c r="N182" s="1"/>
      <c r="O182" s="1"/>
      <c r="P182" s="1"/>
    </row>
    <row r="183" spans="4:16" x14ac:dyDescent="0.25">
      <c r="D183" s="1"/>
      <c r="E183" s="1"/>
      <c r="F183" s="1"/>
      <c r="G183" s="1"/>
      <c r="H183" s="1"/>
      <c r="I183" s="1"/>
      <c r="K183" s="1"/>
      <c r="L183" s="1"/>
      <c r="M183" s="1"/>
      <c r="N183" s="1"/>
      <c r="O183" s="1"/>
      <c r="P183" s="1"/>
    </row>
    <row r="184" spans="4:16" x14ac:dyDescent="0.25">
      <c r="D184" s="1"/>
      <c r="E184" s="1"/>
      <c r="F184" s="1"/>
      <c r="G184" s="1"/>
      <c r="H184" s="1"/>
      <c r="I184" s="1"/>
      <c r="K184" s="1"/>
      <c r="L184" s="1"/>
      <c r="M184" s="1"/>
      <c r="N184" s="1"/>
      <c r="O184" s="1"/>
      <c r="P184" s="1"/>
    </row>
    <row r="185" spans="4:16" x14ac:dyDescent="0.25">
      <c r="D185" s="1"/>
      <c r="E185" s="1"/>
      <c r="F185" s="1"/>
      <c r="G185" s="1"/>
      <c r="H185" s="1"/>
      <c r="I185" s="1"/>
      <c r="K185" s="1"/>
      <c r="L185" s="1"/>
      <c r="M185" s="1"/>
      <c r="N185" s="1"/>
      <c r="O185" s="1"/>
      <c r="P185" s="1"/>
    </row>
    <row r="186" spans="4:16" x14ac:dyDescent="0.25">
      <c r="D186" s="1"/>
      <c r="E186" s="1"/>
      <c r="F186" s="1"/>
      <c r="G186" s="1"/>
      <c r="H186" s="1"/>
      <c r="I186" s="1"/>
      <c r="K186" s="1"/>
      <c r="L186" s="1"/>
      <c r="M186" s="1"/>
      <c r="N186" s="1"/>
      <c r="O186" s="1"/>
      <c r="P186" s="1"/>
    </row>
    <row r="187" spans="4:16" x14ac:dyDescent="0.25">
      <c r="D187" s="1"/>
      <c r="E187" s="1"/>
      <c r="F187" s="1"/>
      <c r="G187" s="1"/>
      <c r="H187" s="1"/>
      <c r="I187" s="1"/>
      <c r="K187" s="1"/>
      <c r="L187" s="1"/>
      <c r="M187" s="1"/>
      <c r="N187" s="1"/>
      <c r="O187" s="1"/>
      <c r="P187" s="1"/>
    </row>
    <row r="188" spans="4:16" x14ac:dyDescent="0.25">
      <c r="D188" s="1"/>
      <c r="E188" s="1"/>
      <c r="F188" s="1"/>
      <c r="G188" s="1"/>
      <c r="H188" s="1"/>
      <c r="I188" s="1"/>
      <c r="K188" s="1"/>
      <c r="L188" s="1"/>
      <c r="M188" s="1"/>
      <c r="N188" s="1"/>
      <c r="O188" s="1"/>
      <c r="P188" s="1"/>
    </row>
    <row r="189" spans="4:16" x14ac:dyDescent="0.25">
      <c r="D189" s="1"/>
      <c r="E189" s="1"/>
      <c r="F189" s="1"/>
      <c r="G189" s="1"/>
      <c r="H189" s="1"/>
      <c r="I189" s="1"/>
      <c r="K189" s="1"/>
      <c r="L189" s="1"/>
      <c r="M189" s="1"/>
      <c r="N189" s="1"/>
      <c r="O189" s="1"/>
      <c r="P189" s="1"/>
    </row>
    <row r="190" spans="4:16" x14ac:dyDescent="0.25">
      <c r="D190" s="1"/>
      <c r="E190" s="1"/>
      <c r="F190" s="1"/>
      <c r="G190" s="1"/>
      <c r="H190" s="1"/>
      <c r="I190" s="1"/>
      <c r="K190" s="1"/>
      <c r="L190" s="1"/>
      <c r="M190" s="1"/>
      <c r="N190" s="1"/>
      <c r="O190" s="1"/>
      <c r="P190" s="1"/>
    </row>
    <row r="191" spans="4:16" x14ac:dyDescent="0.25">
      <c r="D191" s="1"/>
      <c r="E191" s="1"/>
      <c r="F191" s="1"/>
      <c r="G191" s="1"/>
      <c r="H191" s="1"/>
      <c r="I191" s="1"/>
      <c r="K191" s="1"/>
      <c r="L191" s="1"/>
      <c r="M191" s="1"/>
      <c r="N191" s="1"/>
      <c r="O191" s="1"/>
      <c r="P191" s="1"/>
    </row>
    <row r="192" spans="4:16" x14ac:dyDescent="0.25">
      <c r="D192" s="1"/>
      <c r="E192" s="1"/>
      <c r="F192" s="1"/>
      <c r="G192" s="1"/>
      <c r="H192" s="1"/>
      <c r="I192" s="1"/>
      <c r="K192" s="1"/>
      <c r="L192" s="1"/>
      <c r="M192" s="1"/>
      <c r="N192" s="1"/>
      <c r="O192" s="1"/>
      <c r="P192" s="1"/>
    </row>
    <row r="193" spans="4:16" x14ac:dyDescent="0.25">
      <c r="D193" s="1"/>
      <c r="E193" s="1"/>
      <c r="F193" s="1"/>
      <c r="G193" s="1"/>
      <c r="H193" s="1"/>
      <c r="I193" s="1"/>
      <c r="K193" s="1"/>
      <c r="L193" s="1"/>
      <c r="M193" s="1"/>
      <c r="N193" s="1"/>
      <c r="O193" s="1"/>
      <c r="P193" s="1"/>
    </row>
    <row r="194" spans="4:16" x14ac:dyDescent="0.25">
      <c r="D194" s="1"/>
      <c r="E194" s="1"/>
      <c r="F194" s="1"/>
      <c r="G194" s="1"/>
      <c r="H194" s="1"/>
      <c r="I194" s="1"/>
      <c r="K194" s="1"/>
      <c r="L194" s="1"/>
      <c r="M194" s="1"/>
      <c r="N194" s="1"/>
      <c r="O194" s="1"/>
      <c r="P194" s="1"/>
    </row>
    <row r="195" spans="4:16" x14ac:dyDescent="0.25">
      <c r="D195" s="1"/>
      <c r="E195" s="1"/>
      <c r="F195" s="1"/>
      <c r="G195" s="1"/>
      <c r="H195" s="1"/>
      <c r="I195" s="1"/>
      <c r="K195" s="1"/>
      <c r="L195" s="1"/>
      <c r="M195" s="1"/>
      <c r="N195" s="1"/>
      <c r="O195" s="1"/>
      <c r="P195" s="1"/>
    </row>
    <row r="196" spans="4:16" x14ac:dyDescent="0.25">
      <c r="D196" s="1"/>
      <c r="E196" s="1"/>
      <c r="F196" s="1"/>
      <c r="G196" s="1"/>
      <c r="H196" s="1"/>
      <c r="I196" s="1"/>
      <c r="K196" s="1"/>
      <c r="L196" s="1"/>
      <c r="M196" s="1"/>
      <c r="N196" s="1"/>
      <c r="O196" s="1"/>
      <c r="P196" s="1"/>
    </row>
    <row r="197" spans="4:16" x14ac:dyDescent="0.25">
      <c r="D197" s="1"/>
      <c r="E197" s="1"/>
      <c r="F197" s="1"/>
      <c r="G197" s="1"/>
      <c r="H197" s="1"/>
      <c r="I197" s="1"/>
      <c r="K197" s="1"/>
      <c r="L197" s="1"/>
      <c r="M197" s="1"/>
      <c r="N197" s="1"/>
      <c r="O197" s="1"/>
      <c r="P197" s="1"/>
    </row>
    <row r="198" spans="4:16" x14ac:dyDescent="0.25">
      <c r="D198" s="1"/>
      <c r="E198" s="1"/>
      <c r="F198" s="1"/>
      <c r="G198" s="1"/>
      <c r="H198" s="1"/>
      <c r="I198" s="1"/>
      <c r="K198" s="1"/>
      <c r="L198" s="1"/>
      <c r="M198" s="1"/>
      <c r="N198" s="1"/>
      <c r="O198" s="1"/>
      <c r="P198" s="1"/>
    </row>
    <row r="199" spans="4:16" x14ac:dyDescent="0.25">
      <c r="D199" s="1"/>
      <c r="E199" s="1"/>
      <c r="F199" s="1"/>
      <c r="G199" s="1"/>
      <c r="H199" s="1"/>
      <c r="I199" s="1"/>
      <c r="K199" s="1"/>
      <c r="L199" s="1"/>
      <c r="M199" s="1"/>
      <c r="N199" s="1"/>
      <c r="O199" s="1"/>
      <c r="P199" s="1"/>
    </row>
    <row r="200" spans="4:16" x14ac:dyDescent="0.25">
      <c r="D200" s="1"/>
      <c r="E200" s="1"/>
      <c r="F200" s="1"/>
      <c r="G200" s="1"/>
      <c r="H200" s="1"/>
      <c r="I200" s="1"/>
      <c r="K200" s="1"/>
      <c r="L200" s="1"/>
      <c r="M200" s="1"/>
      <c r="N200" s="1"/>
      <c r="O200" s="1"/>
      <c r="P200" s="1"/>
    </row>
    <row r="201" spans="4:16" x14ac:dyDescent="0.25">
      <c r="D201" s="1"/>
      <c r="E201" s="1"/>
      <c r="F201" s="1"/>
      <c r="G201" s="1"/>
      <c r="H201" s="1"/>
      <c r="I201" s="1"/>
      <c r="K201" s="1"/>
      <c r="L201" s="1"/>
      <c r="M201" s="1"/>
      <c r="N201" s="1"/>
      <c r="O201" s="1"/>
      <c r="P201" s="1"/>
    </row>
    <row r="202" spans="4:16" x14ac:dyDescent="0.25">
      <c r="D202" s="1"/>
      <c r="E202" s="1"/>
      <c r="F202" s="1"/>
      <c r="G202" s="1"/>
      <c r="H202" s="1"/>
      <c r="I202" s="1"/>
      <c r="K202" s="1"/>
      <c r="L202" s="1"/>
      <c r="M202" s="1"/>
      <c r="N202" s="1"/>
      <c r="O202" s="1"/>
      <c r="P202" s="1"/>
    </row>
    <row r="203" spans="4:16" x14ac:dyDescent="0.25">
      <c r="D203" s="1"/>
      <c r="E203" s="1"/>
      <c r="F203" s="1"/>
      <c r="G203" s="1"/>
      <c r="H203" s="1"/>
      <c r="I203" s="1"/>
      <c r="K203" s="1"/>
      <c r="L203" s="1"/>
      <c r="M203" s="1"/>
      <c r="N203" s="1"/>
      <c r="O203" s="1"/>
      <c r="P203" s="1"/>
    </row>
    <row r="204" spans="4:16" x14ac:dyDescent="0.25">
      <c r="D204" s="1"/>
      <c r="E204" s="1"/>
      <c r="F204" s="1"/>
      <c r="G204" s="1"/>
      <c r="H204" s="1"/>
      <c r="I204" s="1"/>
      <c r="K204" s="1"/>
      <c r="L204" s="1"/>
      <c r="M204" s="1"/>
      <c r="N204" s="1"/>
      <c r="O204" s="1"/>
      <c r="P204" s="1"/>
    </row>
    <row r="205" spans="4:16" x14ac:dyDescent="0.25">
      <c r="D205" s="1"/>
      <c r="E205" s="1"/>
      <c r="F205" s="1"/>
      <c r="G205" s="1"/>
      <c r="H205" s="1"/>
      <c r="I205" s="1"/>
      <c r="K205" s="1"/>
      <c r="L205" s="1"/>
      <c r="M205" s="1"/>
      <c r="N205" s="1"/>
      <c r="O205" s="1"/>
      <c r="P205" s="1"/>
    </row>
    <row r="206" spans="4:16" x14ac:dyDescent="0.25">
      <c r="D206" s="1"/>
      <c r="E206" s="1"/>
      <c r="F206" s="1"/>
      <c r="G206" s="1"/>
      <c r="H206" s="1"/>
      <c r="I206" s="1"/>
      <c r="K206" s="1"/>
      <c r="L206" s="1"/>
      <c r="M206" s="1"/>
      <c r="N206" s="1"/>
      <c r="O206" s="1"/>
      <c r="P206" s="1"/>
    </row>
    <row r="207" spans="4:16" x14ac:dyDescent="0.25">
      <c r="D207" s="1"/>
      <c r="E207" s="1"/>
      <c r="F207" s="1"/>
      <c r="G207" s="1"/>
      <c r="H207" s="1"/>
      <c r="I207" s="1"/>
      <c r="K207" s="1"/>
      <c r="L207" s="1"/>
      <c r="M207" s="1"/>
      <c r="N207" s="1"/>
      <c r="O207" s="1"/>
      <c r="P207" s="1"/>
    </row>
    <row r="208" spans="4:16" x14ac:dyDescent="0.25">
      <c r="D208" s="1"/>
      <c r="E208" s="1"/>
      <c r="F208" s="1"/>
      <c r="G208" s="1"/>
      <c r="H208" s="1"/>
      <c r="I208" s="1"/>
      <c r="K208" s="1"/>
      <c r="L208" s="1"/>
      <c r="M208" s="1"/>
      <c r="N208" s="1"/>
      <c r="O208" s="1"/>
      <c r="P208" s="1"/>
    </row>
    <row r="209" spans="4:16" x14ac:dyDescent="0.25">
      <c r="D209" s="1"/>
      <c r="E209" s="1"/>
      <c r="F209" s="1"/>
      <c r="G209" s="1"/>
      <c r="H209" s="1"/>
      <c r="I209" s="1"/>
      <c r="K209" s="1"/>
      <c r="L209" s="1"/>
      <c r="M209" s="1"/>
      <c r="N209" s="1"/>
      <c r="O209" s="1"/>
      <c r="P209" s="1"/>
    </row>
    <row r="210" spans="4:16" x14ac:dyDescent="0.25">
      <c r="D210" s="1"/>
      <c r="E210" s="1"/>
      <c r="F210" s="1"/>
      <c r="G210" s="1"/>
      <c r="H210" s="1"/>
      <c r="I210" s="1"/>
      <c r="K210" s="1"/>
      <c r="L210" s="1"/>
      <c r="M210" s="1"/>
      <c r="N210" s="1"/>
      <c r="O210" s="1"/>
      <c r="P210" s="1"/>
    </row>
    <row r="211" spans="4:16" x14ac:dyDescent="0.25">
      <c r="D211" s="1"/>
      <c r="E211" s="1"/>
      <c r="F211" s="1"/>
      <c r="G211" s="1"/>
      <c r="H211" s="1"/>
      <c r="I211" s="1"/>
      <c r="K211" s="1"/>
      <c r="L211" s="1"/>
      <c r="M211" s="1"/>
      <c r="N211" s="1"/>
      <c r="O211" s="1"/>
      <c r="P211" s="1"/>
    </row>
    <row r="212" spans="4:16" x14ac:dyDescent="0.25">
      <c r="D212" s="1"/>
      <c r="E212" s="1"/>
      <c r="F212" s="1"/>
      <c r="G212" s="1"/>
      <c r="H212" s="1"/>
      <c r="I212" s="1"/>
      <c r="K212" s="1"/>
      <c r="L212" s="1"/>
      <c r="M212" s="1"/>
      <c r="N212" s="1"/>
      <c r="O212" s="1"/>
      <c r="P212" s="1"/>
    </row>
    <row r="213" spans="4:16" x14ac:dyDescent="0.25">
      <c r="D213" s="1"/>
      <c r="E213" s="1"/>
      <c r="F213" s="1"/>
      <c r="G213" s="1"/>
      <c r="H213" s="1"/>
      <c r="I213" s="1"/>
      <c r="K213" s="1"/>
      <c r="L213" s="1"/>
      <c r="M213" s="1"/>
      <c r="N213" s="1"/>
      <c r="O213" s="1"/>
      <c r="P213" s="1"/>
    </row>
    <row r="214" spans="4:16" x14ac:dyDescent="0.25">
      <c r="D214" s="1"/>
      <c r="E214" s="1"/>
      <c r="F214" s="1"/>
      <c r="G214" s="1"/>
      <c r="H214" s="1"/>
      <c r="I214" s="1"/>
      <c r="K214" s="1"/>
      <c r="L214" s="1"/>
      <c r="M214" s="1"/>
      <c r="N214" s="1"/>
      <c r="O214" s="1"/>
      <c r="P214" s="1"/>
    </row>
    <row r="215" spans="4:16" x14ac:dyDescent="0.25">
      <c r="D215" s="1"/>
      <c r="E215" s="1"/>
      <c r="F215" s="1"/>
      <c r="G215" s="1"/>
      <c r="H215" s="1"/>
      <c r="I215" s="1"/>
      <c r="K215" s="1"/>
      <c r="L215" s="1"/>
      <c r="M215" s="1"/>
      <c r="N215" s="1"/>
      <c r="O215" s="1"/>
      <c r="P215" s="1"/>
    </row>
    <row r="216" spans="4:16" x14ac:dyDescent="0.25">
      <c r="D216" s="1"/>
      <c r="E216" s="1"/>
      <c r="F216" s="1"/>
      <c r="G216" s="1"/>
      <c r="H216" s="1"/>
      <c r="I216" s="1"/>
      <c r="K216" s="1"/>
      <c r="L216" s="1"/>
      <c r="M216" s="1"/>
      <c r="N216" s="1"/>
      <c r="O216" s="1"/>
      <c r="P216" s="1"/>
    </row>
    <row r="217" spans="4:16" x14ac:dyDescent="0.25">
      <c r="D217" s="1"/>
      <c r="E217" s="1"/>
      <c r="F217" s="1"/>
      <c r="G217" s="1"/>
      <c r="H217" s="1"/>
      <c r="I217" s="1"/>
      <c r="K217" s="1"/>
      <c r="L217" s="1"/>
      <c r="M217" s="1"/>
      <c r="N217" s="1"/>
      <c r="O217" s="1"/>
      <c r="P217" s="1"/>
    </row>
    <row r="218" spans="4:16" x14ac:dyDescent="0.25">
      <c r="D218" s="1"/>
      <c r="E218" s="1"/>
      <c r="F218" s="1"/>
      <c r="G218" s="1"/>
      <c r="H218" s="1"/>
      <c r="I218" s="1"/>
      <c r="K218" s="1"/>
      <c r="L218" s="1"/>
      <c r="M218" s="1"/>
      <c r="N218" s="1"/>
      <c r="O218" s="1"/>
      <c r="P218" s="1"/>
    </row>
    <row r="219" spans="4:16" x14ac:dyDescent="0.25">
      <c r="D219" s="1"/>
      <c r="E219" s="1"/>
      <c r="F219" s="1"/>
      <c r="G219" s="1"/>
      <c r="H219" s="1"/>
      <c r="I219" s="1"/>
      <c r="K219" s="1"/>
      <c r="L219" s="1"/>
      <c r="M219" s="1"/>
      <c r="N219" s="1"/>
      <c r="O219" s="1"/>
      <c r="P219" s="1"/>
    </row>
    <row r="220" spans="4:16" x14ac:dyDescent="0.25">
      <c r="D220" s="1"/>
      <c r="E220" s="1"/>
      <c r="F220" s="1"/>
      <c r="G220" s="1"/>
      <c r="H220" s="1"/>
      <c r="I220" s="1"/>
      <c r="K220" s="1"/>
      <c r="L220" s="1"/>
      <c r="M220" s="1"/>
      <c r="N220" s="1"/>
      <c r="O220" s="1"/>
      <c r="P220" s="1"/>
    </row>
    <row r="221" spans="4:16" x14ac:dyDescent="0.25">
      <c r="D221" s="1"/>
      <c r="E221" s="1"/>
      <c r="F221" s="1"/>
      <c r="G221" s="1"/>
      <c r="H221" s="1"/>
      <c r="I221" s="1"/>
      <c r="K221" s="1"/>
      <c r="L221" s="1"/>
      <c r="M221" s="1"/>
      <c r="N221" s="1"/>
      <c r="O221" s="1"/>
      <c r="P221" s="1"/>
    </row>
    <row r="222" spans="4:16" x14ac:dyDescent="0.25">
      <c r="D222" s="1"/>
      <c r="E222" s="1"/>
      <c r="F222" s="1"/>
      <c r="G222" s="1"/>
      <c r="H222" s="1"/>
      <c r="I222" s="1"/>
      <c r="K222" s="1"/>
      <c r="L222" s="1"/>
      <c r="M222" s="1"/>
      <c r="N222" s="1"/>
      <c r="O222" s="1"/>
      <c r="P222" s="1"/>
    </row>
    <row r="223" spans="4:16" x14ac:dyDescent="0.25">
      <c r="D223" s="1"/>
      <c r="E223" s="1"/>
      <c r="F223" s="1"/>
      <c r="G223" s="1"/>
      <c r="H223" s="1"/>
      <c r="I223" s="1"/>
      <c r="K223" s="1"/>
      <c r="L223" s="1"/>
      <c r="M223" s="1"/>
      <c r="N223" s="1"/>
      <c r="O223" s="1"/>
      <c r="P223" s="1"/>
    </row>
    <row r="224" spans="4:16" x14ac:dyDescent="0.25">
      <c r="D224" s="1"/>
      <c r="E224" s="1"/>
      <c r="F224" s="1"/>
      <c r="G224" s="1"/>
      <c r="H224" s="1"/>
      <c r="I224" s="1"/>
      <c r="K224" s="1"/>
      <c r="L224" s="1"/>
      <c r="M224" s="1"/>
      <c r="N224" s="1"/>
      <c r="O224" s="1"/>
      <c r="P224" s="1"/>
    </row>
    <row r="225" spans="4:16" x14ac:dyDescent="0.25">
      <c r="D225" s="1"/>
      <c r="E225" s="1"/>
      <c r="F225" s="1"/>
      <c r="G225" s="1"/>
      <c r="H225" s="1"/>
      <c r="I225" s="1"/>
      <c r="K225" s="1"/>
      <c r="L225" s="1"/>
      <c r="M225" s="1"/>
      <c r="N225" s="1"/>
      <c r="O225" s="1"/>
      <c r="P225" s="1"/>
    </row>
    <row r="226" spans="4:16" x14ac:dyDescent="0.25">
      <c r="D226" s="1"/>
      <c r="E226" s="1"/>
      <c r="F226" s="1"/>
      <c r="G226" s="1"/>
      <c r="H226" s="1"/>
      <c r="I226" s="1"/>
      <c r="K226" s="1"/>
      <c r="L226" s="1"/>
      <c r="M226" s="1"/>
      <c r="N226" s="1"/>
      <c r="O226" s="1"/>
      <c r="P226" s="1"/>
    </row>
    <row r="227" spans="4:16" x14ac:dyDescent="0.25">
      <c r="D227" s="1"/>
      <c r="E227" s="1"/>
      <c r="F227" s="1"/>
      <c r="G227" s="1"/>
      <c r="H227" s="1"/>
      <c r="I227" s="1"/>
      <c r="K227" s="1"/>
      <c r="L227" s="1"/>
      <c r="M227" s="1"/>
      <c r="N227" s="1"/>
      <c r="O227" s="1"/>
      <c r="P227" s="1"/>
    </row>
    <row r="228" spans="4:16" x14ac:dyDescent="0.25">
      <c r="D228" s="1"/>
      <c r="E228" s="1"/>
      <c r="F228" s="1"/>
      <c r="G228" s="1"/>
      <c r="H228" s="1"/>
      <c r="I228" s="1"/>
      <c r="K228" s="1"/>
      <c r="L228" s="1"/>
      <c r="M228" s="1"/>
      <c r="N228" s="1"/>
      <c r="O228" s="1"/>
      <c r="P228" s="1"/>
    </row>
    <row r="229" spans="4:16" x14ac:dyDescent="0.25">
      <c r="D229" s="1"/>
      <c r="E229" s="1"/>
      <c r="F229" s="1"/>
      <c r="G229" s="1"/>
      <c r="H229" s="1"/>
      <c r="I229" s="1"/>
      <c r="K229" s="1"/>
      <c r="L229" s="1"/>
      <c r="M229" s="1"/>
      <c r="N229" s="1"/>
      <c r="O229" s="1"/>
      <c r="P229" s="1"/>
    </row>
    <row r="230" spans="4:16" x14ac:dyDescent="0.25">
      <c r="D230" s="1"/>
      <c r="E230" s="1"/>
      <c r="F230" s="1"/>
      <c r="G230" s="1"/>
      <c r="H230" s="1"/>
      <c r="I230" s="1"/>
      <c r="K230" s="1"/>
      <c r="L230" s="1"/>
      <c r="M230" s="1"/>
      <c r="N230" s="1"/>
      <c r="O230" s="1"/>
      <c r="P230" s="1"/>
    </row>
    <row r="231" spans="4:16" x14ac:dyDescent="0.25">
      <c r="D231" s="1"/>
      <c r="E231" s="1"/>
      <c r="F231" s="1"/>
      <c r="G231" s="1"/>
      <c r="H231" s="1"/>
      <c r="I231" s="1"/>
      <c r="K231" s="1"/>
      <c r="L231" s="1"/>
      <c r="M231" s="1"/>
      <c r="N231" s="1"/>
      <c r="O231" s="1"/>
      <c r="P231" s="1"/>
    </row>
    <row r="232" spans="4:16" x14ac:dyDescent="0.25">
      <c r="D232" s="1"/>
      <c r="E232" s="1"/>
      <c r="F232" s="1"/>
      <c r="G232" s="1"/>
      <c r="H232" s="1"/>
      <c r="I232" s="1"/>
      <c r="K232" s="1"/>
      <c r="L232" s="1"/>
      <c r="M232" s="1"/>
      <c r="N232" s="1"/>
      <c r="O232" s="1"/>
      <c r="P232" s="1"/>
    </row>
    <row r="233" spans="4:16" x14ac:dyDescent="0.25">
      <c r="D233" s="1"/>
      <c r="E233" s="1"/>
      <c r="F233" s="1"/>
      <c r="G233" s="1"/>
      <c r="H233" s="1"/>
      <c r="I233" s="1"/>
      <c r="K233" s="1"/>
      <c r="L233" s="1"/>
      <c r="M233" s="1"/>
      <c r="N233" s="1"/>
      <c r="O233" s="1"/>
      <c r="P233" s="1"/>
    </row>
    <row r="234" spans="4:16" x14ac:dyDescent="0.25">
      <c r="D234" s="1"/>
      <c r="E234" s="1"/>
      <c r="F234" s="1"/>
      <c r="G234" s="1"/>
      <c r="H234" s="1"/>
      <c r="I234" s="1"/>
      <c r="K234" s="1"/>
      <c r="L234" s="1"/>
      <c r="M234" s="1"/>
      <c r="N234" s="1"/>
      <c r="O234" s="1"/>
      <c r="P234" s="1"/>
    </row>
    <row r="235" spans="4:16" x14ac:dyDescent="0.25">
      <c r="D235" s="1"/>
      <c r="E235" s="1"/>
      <c r="F235" s="1"/>
      <c r="G235" s="1"/>
      <c r="H235" s="1"/>
      <c r="I235" s="1"/>
      <c r="K235" s="1"/>
      <c r="L235" s="1"/>
      <c r="M235" s="1"/>
      <c r="N235" s="1"/>
      <c r="O235" s="1"/>
      <c r="P235" s="1"/>
    </row>
    <row r="236" spans="4:16" x14ac:dyDescent="0.25">
      <c r="D236" s="1"/>
      <c r="E236" s="1"/>
      <c r="F236" s="1"/>
      <c r="G236" s="1"/>
      <c r="H236" s="1"/>
      <c r="I236" s="1"/>
      <c r="K236" s="1"/>
      <c r="L236" s="1"/>
      <c r="M236" s="1"/>
      <c r="N236" s="1"/>
      <c r="O236" s="1"/>
      <c r="P236" s="1"/>
    </row>
    <row r="237" spans="4:16" x14ac:dyDescent="0.25">
      <c r="D237" s="1"/>
      <c r="E237" s="1"/>
      <c r="F237" s="1"/>
      <c r="G237" s="1"/>
      <c r="H237" s="1"/>
      <c r="I237" s="1"/>
      <c r="K237" s="1"/>
      <c r="L237" s="1"/>
      <c r="M237" s="1"/>
      <c r="N237" s="1"/>
      <c r="O237" s="1"/>
      <c r="P237" s="1"/>
    </row>
    <row r="238" spans="4:16" x14ac:dyDescent="0.25">
      <c r="D238" s="1"/>
      <c r="E238" s="1"/>
      <c r="F238" s="1"/>
      <c r="G238" s="1"/>
      <c r="H238" s="1"/>
      <c r="I238" s="1"/>
      <c r="K238" s="1"/>
      <c r="L238" s="1"/>
      <c r="M238" s="1"/>
      <c r="N238" s="1"/>
      <c r="O238" s="1"/>
      <c r="P238" s="1"/>
    </row>
    <row r="239" spans="4:16" x14ac:dyDescent="0.25">
      <c r="D239" s="1"/>
      <c r="E239" s="1"/>
      <c r="F239" s="1"/>
      <c r="G239" s="1"/>
      <c r="H239" s="1"/>
      <c r="I239" s="1"/>
      <c r="K239" s="1"/>
      <c r="L239" s="1"/>
      <c r="M239" s="1"/>
      <c r="N239" s="1"/>
      <c r="O239" s="1"/>
      <c r="P239" s="1"/>
    </row>
    <row r="240" spans="4:16" x14ac:dyDescent="0.25">
      <c r="D240" s="1"/>
      <c r="E240" s="1"/>
      <c r="F240" s="1"/>
      <c r="G240" s="1"/>
      <c r="H240" s="1"/>
      <c r="I240" s="1"/>
      <c r="K240" s="1"/>
      <c r="L240" s="1"/>
      <c r="M240" s="1"/>
      <c r="N240" s="1"/>
      <c r="O240" s="1"/>
      <c r="P240" s="1"/>
    </row>
    <row r="241" spans="4:16" x14ac:dyDescent="0.25">
      <c r="D241" s="1"/>
      <c r="E241" s="1"/>
      <c r="F241" s="1"/>
      <c r="G241" s="1"/>
      <c r="H241" s="1"/>
      <c r="I241" s="1"/>
      <c r="K241" s="1"/>
      <c r="L241" s="1"/>
      <c r="M241" s="1"/>
      <c r="N241" s="1"/>
      <c r="O241" s="1"/>
      <c r="P241" s="1"/>
    </row>
    <row r="242" spans="4:16" x14ac:dyDescent="0.25">
      <c r="D242" s="1"/>
      <c r="E242" s="1"/>
      <c r="F242" s="1"/>
      <c r="G242" s="1"/>
      <c r="H242" s="1"/>
      <c r="I242" s="1"/>
      <c r="K242" s="1"/>
      <c r="L242" s="1"/>
      <c r="M242" s="1"/>
      <c r="N242" s="1"/>
      <c r="O242" s="1"/>
      <c r="P242" s="1"/>
    </row>
    <row r="243" spans="4:16" x14ac:dyDescent="0.25">
      <c r="D243" s="1"/>
      <c r="E243" s="1"/>
      <c r="F243" s="1"/>
      <c r="G243" s="1"/>
      <c r="H243" s="1"/>
      <c r="I243" s="1"/>
      <c r="K243" s="1"/>
      <c r="L243" s="1"/>
      <c r="M243" s="1"/>
      <c r="N243" s="1"/>
      <c r="O243" s="1"/>
      <c r="P243" s="1"/>
    </row>
    <row r="244" spans="4:16" x14ac:dyDescent="0.25">
      <c r="D244" s="1"/>
      <c r="E244" s="1"/>
      <c r="F244" s="1"/>
      <c r="G244" s="1"/>
      <c r="H244" s="1"/>
      <c r="I244" s="1"/>
      <c r="K244" s="1"/>
      <c r="L244" s="1"/>
      <c r="M244" s="1"/>
      <c r="N244" s="1"/>
      <c r="O244" s="1"/>
      <c r="P244" s="1"/>
    </row>
    <row r="245" spans="4:16" x14ac:dyDescent="0.25">
      <c r="D245" s="1"/>
      <c r="E245" s="1"/>
      <c r="F245" s="1"/>
      <c r="G245" s="1"/>
      <c r="H245" s="1"/>
      <c r="I245" s="1"/>
      <c r="K245" s="1"/>
      <c r="L245" s="1"/>
      <c r="M245" s="1"/>
      <c r="N245" s="1"/>
      <c r="O245" s="1"/>
      <c r="P245" s="1"/>
    </row>
    <row r="246" spans="4:16" x14ac:dyDescent="0.25">
      <c r="D246" s="1"/>
      <c r="E246" s="1"/>
      <c r="F246" s="1"/>
      <c r="G246" s="1"/>
      <c r="H246" s="1"/>
      <c r="I246" s="1"/>
      <c r="K246" s="1"/>
      <c r="L246" s="1"/>
      <c r="M246" s="1"/>
      <c r="N246" s="1"/>
      <c r="O246" s="1"/>
      <c r="P246" s="1"/>
    </row>
    <row r="247" spans="4:16" x14ac:dyDescent="0.25">
      <c r="D247" s="1"/>
      <c r="E247" s="1"/>
      <c r="F247" s="1"/>
      <c r="G247" s="1"/>
      <c r="H247" s="1"/>
      <c r="I247" s="1"/>
      <c r="K247" s="1"/>
      <c r="L247" s="1"/>
      <c r="M247" s="1"/>
      <c r="N247" s="1"/>
      <c r="O247" s="1"/>
      <c r="P247" s="1"/>
    </row>
    <row r="248" spans="4:16" x14ac:dyDescent="0.25">
      <c r="D248" s="1"/>
      <c r="E248" s="1"/>
      <c r="F248" s="1"/>
      <c r="G248" s="1"/>
      <c r="H248" s="1"/>
      <c r="I248" s="1"/>
      <c r="K248" s="1"/>
      <c r="L248" s="1"/>
      <c r="M248" s="1"/>
      <c r="N248" s="1"/>
      <c r="O248" s="1"/>
      <c r="P248" s="1"/>
    </row>
    <row r="249" spans="4:16" x14ac:dyDescent="0.25">
      <c r="D249" s="1"/>
      <c r="E249" s="1"/>
      <c r="F249" s="1"/>
      <c r="G249" s="1"/>
      <c r="H249" s="1"/>
      <c r="I249" s="1"/>
      <c r="K249" s="1"/>
      <c r="L249" s="1"/>
      <c r="M249" s="1"/>
      <c r="N249" s="1"/>
      <c r="O249" s="1"/>
      <c r="P249" s="1"/>
    </row>
    <row r="250" spans="4:16" x14ac:dyDescent="0.25">
      <c r="D250" s="1"/>
      <c r="E250" s="1"/>
      <c r="F250" s="1"/>
      <c r="G250" s="1"/>
      <c r="H250" s="1"/>
      <c r="I250" s="1"/>
      <c r="K250" s="1"/>
      <c r="L250" s="1"/>
      <c r="M250" s="1"/>
      <c r="N250" s="1"/>
      <c r="O250" s="1"/>
      <c r="P250" s="1"/>
    </row>
    <row r="251" spans="4:16" x14ac:dyDescent="0.25">
      <c r="D251" s="1"/>
      <c r="E251" s="1"/>
      <c r="F251" s="1"/>
      <c r="G251" s="1"/>
      <c r="H251" s="1"/>
      <c r="I251" s="1"/>
      <c r="K251" s="1"/>
      <c r="L251" s="1"/>
      <c r="M251" s="1"/>
      <c r="N251" s="1"/>
      <c r="O251" s="1"/>
      <c r="P251" s="1"/>
    </row>
    <row r="252" spans="4:16" x14ac:dyDescent="0.25">
      <c r="D252" s="1"/>
      <c r="E252" s="1"/>
      <c r="F252" s="1"/>
      <c r="G252" s="1"/>
      <c r="H252" s="1"/>
      <c r="I252" s="1"/>
      <c r="K252" s="1"/>
      <c r="L252" s="1"/>
      <c r="M252" s="1"/>
      <c r="N252" s="1"/>
      <c r="O252" s="1"/>
      <c r="P252" s="1"/>
    </row>
    <row r="253" spans="4:16" x14ac:dyDescent="0.25">
      <c r="D253" s="1"/>
      <c r="E253" s="1"/>
      <c r="F253" s="1"/>
      <c r="G253" s="1"/>
      <c r="H253" s="1"/>
      <c r="I253" s="1"/>
      <c r="K253" s="1"/>
      <c r="L253" s="1"/>
      <c r="M253" s="1"/>
      <c r="N253" s="1"/>
      <c r="O253" s="1"/>
      <c r="P253" s="1"/>
    </row>
    <row r="254" spans="4:16" x14ac:dyDescent="0.25">
      <c r="D254" s="1"/>
      <c r="E254" s="1"/>
      <c r="F254" s="1"/>
      <c r="G254" s="1"/>
      <c r="H254" s="1"/>
      <c r="I254" s="1"/>
      <c r="K254" s="1"/>
      <c r="L254" s="1"/>
      <c r="M254" s="1"/>
      <c r="N254" s="1"/>
      <c r="O254" s="1"/>
      <c r="P254" s="1"/>
    </row>
    <row r="255" spans="4:16" x14ac:dyDescent="0.25">
      <c r="D255" s="1"/>
      <c r="E255" s="1"/>
      <c r="F255" s="1"/>
      <c r="G255" s="1"/>
      <c r="H255" s="1"/>
      <c r="I255" s="1"/>
      <c r="K255" s="1"/>
      <c r="L255" s="1"/>
      <c r="M255" s="1"/>
      <c r="N255" s="1"/>
      <c r="O255" s="1"/>
      <c r="P255" s="1"/>
    </row>
    <row r="256" spans="4:16" x14ac:dyDescent="0.25">
      <c r="D256" s="1"/>
      <c r="E256" s="1"/>
      <c r="F256" s="1"/>
      <c r="G256" s="1"/>
      <c r="H256" s="1"/>
      <c r="I256" s="1"/>
      <c r="K256" s="1"/>
      <c r="L256" s="1"/>
      <c r="M256" s="1"/>
      <c r="N256" s="1"/>
      <c r="O256" s="1"/>
      <c r="P256" s="1"/>
    </row>
    <row r="257" spans="4:16" x14ac:dyDescent="0.25">
      <c r="D257" s="1"/>
      <c r="E257" s="1"/>
      <c r="F257" s="1"/>
      <c r="G257" s="1"/>
      <c r="H257" s="1"/>
      <c r="I257" s="1"/>
      <c r="K257" s="1"/>
      <c r="L257" s="1"/>
      <c r="M257" s="1"/>
      <c r="N257" s="1"/>
      <c r="O257" s="1"/>
      <c r="P257" s="1"/>
    </row>
    <row r="258" spans="4:16" x14ac:dyDescent="0.25">
      <c r="D258" s="1"/>
      <c r="E258" s="1"/>
      <c r="F258" s="1"/>
      <c r="G258" s="1"/>
      <c r="H258" s="1"/>
      <c r="I258" s="1"/>
      <c r="K258" s="1"/>
      <c r="L258" s="1"/>
      <c r="M258" s="1"/>
      <c r="N258" s="1"/>
      <c r="O258" s="1"/>
      <c r="P258" s="1"/>
    </row>
    <row r="259" spans="4:16" x14ac:dyDescent="0.25">
      <c r="D259" s="1"/>
      <c r="E259" s="1"/>
      <c r="F259" s="1"/>
      <c r="G259" s="1"/>
      <c r="H259" s="1"/>
      <c r="I259" s="1"/>
      <c r="K259" s="1"/>
      <c r="L259" s="1"/>
      <c r="M259" s="1"/>
      <c r="N259" s="1"/>
      <c r="O259" s="1"/>
      <c r="P259" s="1"/>
    </row>
    <row r="260" spans="4:16" x14ac:dyDescent="0.25">
      <c r="D260" s="1"/>
      <c r="E260" s="1"/>
      <c r="F260" s="1"/>
      <c r="G260" s="1"/>
      <c r="H260" s="1"/>
      <c r="I260" s="1"/>
      <c r="K260" s="1"/>
      <c r="L260" s="1"/>
      <c r="M260" s="1"/>
      <c r="N260" s="1"/>
      <c r="O260" s="1"/>
      <c r="P260" s="1"/>
    </row>
    <row r="261" spans="4:16" x14ac:dyDescent="0.25">
      <c r="D261" s="1"/>
      <c r="E261" s="1"/>
      <c r="F261" s="1"/>
      <c r="G261" s="1"/>
      <c r="H261" s="1"/>
      <c r="I261" s="1"/>
      <c r="K261" s="1"/>
      <c r="L261" s="1"/>
      <c r="M261" s="1"/>
      <c r="N261" s="1"/>
      <c r="O261" s="1"/>
      <c r="P261" s="1"/>
    </row>
    <row r="262" spans="4:16" x14ac:dyDescent="0.25">
      <c r="D262" s="1"/>
      <c r="E262" s="1"/>
      <c r="F262" s="1"/>
      <c r="G262" s="1"/>
      <c r="H262" s="1"/>
      <c r="I262" s="1"/>
      <c r="K262" s="1"/>
      <c r="L262" s="1"/>
      <c r="M262" s="1"/>
      <c r="N262" s="1"/>
      <c r="O262" s="1"/>
      <c r="P262" s="1"/>
    </row>
    <row r="263" spans="4:16" x14ac:dyDescent="0.25">
      <c r="D263" s="1"/>
      <c r="E263" s="1"/>
      <c r="F263" s="1"/>
      <c r="G263" s="1"/>
      <c r="H263" s="1"/>
      <c r="I263" s="1"/>
      <c r="K263" s="1"/>
      <c r="L263" s="1"/>
      <c r="M263" s="1"/>
      <c r="N263" s="1"/>
      <c r="O263" s="1"/>
      <c r="P263" s="1"/>
    </row>
    <row r="264" spans="4:16" x14ac:dyDescent="0.25">
      <c r="D264" s="1"/>
      <c r="E264" s="1"/>
      <c r="F264" s="1"/>
      <c r="G264" s="1"/>
      <c r="H264" s="1"/>
      <c r="I264" s="1"/>
      <c r="K264" s="1"/>
      <c r="L264" s="1"/>
      <c r="M264" s="1"/>
      <c r="N264" s="1"/>
      <c r="O264" s="1"/>
      <c r="P264" s="1"/>
    </row>
    <row r="265" spans="4:16" x14ac:dyDescent="0.25">
      <c r="D265" s="1"/>
      <c r="E265" s="1"/>
      <c r="F265" s="1"/>
      <c r="G265" s="1"/>
      <c r="H265" s="1"/>
      <c r="I265" s="1"/>
      <c r="K265" s="1"/>
      <c r="L265" s="1"/>
      <c r="M265" s="1"/>
      <c r="N265" s="1"/>
      <c r="O265" s="1"/>
      <c r="P265" s="1"/>
    </row>
    <row r="266" spans="4:16" x14ac:dyDescent="0.25">
      <c r="D266" s="1"/>
      <c r="E266" s="1"/>
      <c r="F266" s="1"/>
      <c r="G266" s="1"/>
      <c r="H266" s="1"/>
      <c r="I266" s="1"/>
      <c r="K266" s="1"/>
      <c r="L266" s="1"/>
      <c r="M266" s="1"/>
      <c r="N266" s="1"/>
      <c r="O266" s="1"/>
      <c r="P266" s="1"/>
    </row>
    <row r="267" spans="4:16" x14ac:dyDescent="0.25">
      <c r="D267" s="1"/>
      <c r="E267" s="1"/>
      <c r="F267" s="1"/>
      <c r="G267" s="1"/>
      <c r="H267" s="1"/>
      <c r="I267" s="1"/>
      <c r="K267" s="1"/>
      <c r="L267" s="1"/>
      <c r="M267" s="1"/>
      <c r="N267" s="1"/>
      <c r="O267" s="1"/>
      <c r="P267" s="1"/>
    </row>
    <row r="268" spans="4:16" x14ac:dyDescent="0.25">
      <c r="D268" s="1"/>
      <c r="E268" s="1"/>
      <c r="F268" s="1"/>
      <c r="G268" s="1"/>
      <c r="H268" s="1"/>
      <c r="I268" s="1"/>
      <c r="K268" s="1"/>
      <c r="L268" s="1"/>
      <c r="M268" s="1"/>
      <c r="N268" s="1"/>
      <c r="O268" s="1"/>
      <c r="P268" s="1"/>
    </row>
    <row r="269" spans="4:16" x14ac:dyDescent="0.25">
      <c r="D269" s="1"/>
      <c r="E269" s="1"/>
      <c r="F269" s="1"/>
      <c r="G269" s="1"/>
      <c r="H269" s="1"/>
      <c r="I269" s="1"/>
      <c r="K269" s="1"/>
      <c r="L269" s="1"/>
      <c r="M269" s="1"/>
      <c r="N269" s="1"/>
      <c r="O269" s="1"/>
      <c r="P269" s="1"/>
    </row>
    <row r="270" spans="4:16" x14ac:dyDescent="0.25">
      <c r="D270" s="1"/>
      <c r="E270" s="1"/>
      <c r="F270" s="1"/>
      <c r="G270" s="1"/>
      <c r="H270" s="1"/>
      <c r="I270" s="1"/>
      <c r="K270" s="1"/>
      <c r="L270" s="1"/>
      <c r="M270" s="1"/>
      <c r="N270" s="1"/>
      <c r="O270" s="1"/>
      <c r="P270" s="1"/>
    </row>
    <row r="271" spans="4:16" x14ac:dyDescent="0.25">
      <c r="D271" s="1"/>
      <c r="E271" s="1"/>
      <c r="F271" s="1"/>
      <c r="G271" s="1"/>
      <c r="H271" s="1"/>
      <c r="I271" s="1"/>
      <c r="K271" s="1"/>
      <c r="L271" s="1"/>
      <c r="M271" s="1"/>
      <c r="N271" s="1"/>
      <c r="O271" s="1"/>
      <c r="P271" s="1"/>
    </row>
    <row r="272" spans="4:16" x14ac:dyDescent="0.25">
      <c r="D272" s="1"/>
      <c r="E272" s="1"/>
      <c r="F272" s="1"/>
      <c r="G272" s="1"/>
      <c r="H272" s="1"/>
      <c r="I272" s="1"/>
      <c r="K272" s="1"/>
      <c r="L272" s="1"/>
      <c r="M272" s="1"/>
      <c r="N272" s="1"/>
      <c r="O272" s="1"/>
      <c r="P272" s="1"/>
    </row>
    <row r="273" spans="4:16" x14ac:dyDescent="0.25">
      <c r="D273" s="1"/>
      <c r="E273" s="1"/>
      <c r="F273" s="1"/>
      <c r="G273" s="1"/>
      <c r="H273" s="1"/>
      <c r="I273" s="1"/>
      <c r="K273" s="1"/>
      <c r="L273" s="1"/>
      <c r="M273" s="1"/>
      <c r="N273" s="1"/>
      <c r="O273" s="1"/>
      <c r="P273" s="1"/>
    </row>
    <row r="274" spans="4:16" x14ac:dyDescent="0.25">
      <c r="D274" s="1"/>
      <c r="E274" s="1"/>
      <c r="F274" s="1"/>
      <c r="G274" s="1"/>
      <c r="H274" s="1"/>
      <c r="I274" s="1"/>
      <c r="K274" s="1"/>
      <c r="L274" s="1"/>
      <c r="M274" s="1"/>
      <c r="N274" s="1"/>
      <c r="O274" s="1"/>
      <c r="P274" s="1"/>
    </row>
    <row r="275" spans="4:16" x14ac:dyDescent="0.25">
      <c r="D275" s="1"/>
      <c r="E275" s="1"/>
      <c r="F275" s="1"/>
      <c r="G275" s="1"/>
      <c r="H275" s="1"/>
      <c r="I275" s="1"/>
      <c r="K275" s="1"/>
      <c r="L275" s="1"/>
      <c r="M275" s="1"/>
      <c r="N275" s="1"/>
      <c r="O275" s="1"/>
      <c r="P275" s="1"/>
    </row>
    <row r="276" spans="4:16" x14ac:dyDescent="0.25">
      <c r="D276" s="1"/>
      <c r="E276" s="1"/>
      <c r="F276" s="1"/>
      <c r="G276" s="1"/>
      <c r="H276" s="1"/>
      <c r="I276" s="1"/>
      <c r="K276" s="1"/>
      <c r="L276" s="1"/>
      <c r="M276" s="1"/>
      <c r="N276" s="1"/>
      <c r="O276" s="1"/>
      <c r="P276" s="1"/>
    </row>
    <row r="277" spans="4:16" x14ac:dyDescent="0.25">
      <c r="D277" s="1"/>
      <c r="E277" s="1"/>
      <c r="F277" s="1"/>
      <c r="G277" s="1"/>
      <c r="H277" s="1"/>
      <c r="I277" s="1"/>
      <c r="K277" s="1"/>
      <c r="L277" s="1"/>
      <c r="M277" s="1"/>
      <c r="N277" s="1"/>
      <c r="O277" s="1"/>
      <c r="P277" s="1"/>
    </row>
    <row r="278" spans="4:16" x14ac:dyDescent="0.25">
      <c r="D278" s="1"/>
      <c r="E278" s="1"/>
      <c r="F278" s="1"/>
      <c r="G278" s="1"/>
      <c r="H278" s="1"/>
      <c r="I278" s="1"/>
      <c r="K278" s="1"/>
      <c r="L278" s="1"/>
      <c r="M278" s="1"/>
      <c r="N278" s="1"/>
      <c r="O278" s="1"/>
      <c r="P278" s="1"/>
    </row>
    <row r="279" spans="4:16" x14ac:dyDescent="0.25">
      <c r="D279" s="1"/>
      <c r="E279" s="1"/>
      <c r="F279" s="1"/>
      <c r="G279" s="1"/>
      <c r="H279" s="1"/>
      <c r="I279" s="1"/>
      <c r="K279" s="1"/>
      <c r="L279" s="1"/>
      <c r="M279" s="1"/>
      <c r="N279" s="1"/>
      <c r="O279" s="1"/>
      <c r="P279" s="1"/>
    </row>
    <row r="280" spans="4:16" x14ac:dyDescent="0.25">
      <c r="D280" s="1"/>
      <c r="E280" s="1"/>
      <c r="F280" s="1"/>
      <c r="G280" s="1"/>
      <c r="H280" s="1"/>
      <c r="I280" s="1"/>
      <c r="K280" s="1"/>
      <c r="L280" s="1"/>
      <c r="M280" s="1"/>
      <c r="N280" s="1"/>
      <c r="O280" s="1"/>
      <c r="P280" s="1"/>
    </row>
    <row r="281" spans="4:16" x14ac:dyDescent="0.25">
      <c r="D281" s="1"/>
      <c r="E281" s="1"/>
      <c r="F281" s="1"/>
      <c r="G281" s="1"/>
      <c r="H281" s="1"/>
      <c r="I281" s="1"/>
      <c r="K281" s="1"/>
      <c r="L281" s="1"/>
      <c r="M281" s="1"/>
      <c r="N281" s="1"/>
      <c r="O281" s="1"/>
      <c r="P281" s="1"/>
    </row>
    <row r="282" spans="4:16" x14ac:dyDescent="0.25">
      <c r="D282" s="1"/>
      <c r="E282" s="1"/>
      <c r="F282" s="1"/>
      <c r="G282" s="1"/>
      <c r="H282" s="1"/>
      <c r="I282" s="1"/>
      <c r="K282" s="1"/>
      <c r="L282" s="1"/>
      <c r="M282" s="1"/>
      <c r="N282" s="1"/>
      <c r="O282" s="1"/>
      <c r="P282" s="1"/>
    </row>
    <row r="283" spans="4:16" x14ac:dyDescent="0.25">
      <c r="D283" s="1"/>
      <c r="E283" s="1"/>
      <c r="F283" s="1"/>
      <c r="G283" s="1"/>
      <c r="H283" s="1"/>
      <c r="I283" s="1"/>
      <c r="K283" s="1"/>
      <c r="L283" s="1"/>
      <c r="M283" s="1"/>
      <c r="N283" s="1"/>
      <c r="O283" s="1"/>
      <c r="P283" s="1"/>
    </row>
    <row r="284" spans="4:16" x14ac:dyDescent="0.25">
      <c r="D284" s="1"/>
      <c r="E284" s="1"/>
      <c r="F284" s="1"/>
      <c r="G284" s="1"/>
      <c r="H284" s="1"/>
      <c r="I284" s="1"/>
      <c r="K284" s="1"/>
      <c r="L284" s="1"/>
      <c r="M284" s="1"/>
      <c r="N284" s="1"/>
      <c r="O284" s="1"/>
      <c r="P284" s="1"/>
    </row>
    <row r="285" spans="4:16" x14ac:dyDescent="0.25">
      <c r="D285" s="1"/>
      <c r="E285" s="1"/>
      <c r="F285" s="1"/>
      <c r="G285" s="1"/>
      <c r="H285" s="1"/>
      <c r="I285" s="1"/>
      <c r="K285" s="1"/>
      <c r="L285" s="1"/>
      <c r="M285" s="1"/>
      <c r="N285" s="1"/>
      <c r="O285" s="1"/>
      <c r="P285" s="1"/>
    </row>
    <row r="286" spans="4:16" x14ac:dyDescent="0.25">
      <c r="D286" s="1"/>
      <c r="E286" s="1"/>
      <c r="F286" s="1"/>
      <c r="G286" s="1"/>
      <c r="H286" s="1"/>
      <c r="I286" s="1"/>
      <c r="K286" s="1"/>
      <c r="L286" s="1"/>
      <c r="M286" s="1"/>
      <c r="N286" s="1"/>
      <c r="O286" s="1"/>
      <c r="P286" s="1"/>
    </row>
    <row r="287" spans="4:16" x14ac:dyDescent="0.25">
      <c r="D287" s="1"/>
      <c r="E287" s="1"/>
      <c r="F287" s="1"/>
      <c r="G287" s="1"/>
      <c r="H287" s="1"/>
      <c r="I287" s="1"/>
      <c r="K287" s="1"/>
      <c r="L287" s="1"/>
      <c r="M287" s="1"/>
      <c r="N287" s="1"/>
      <c r="O287" s="1"/>
      <c r="P287" s="1"/>
    </row>
    <row r="288" spans="4:16" x14ac:dyDescent="0.25">
      <c r="D288" s="1"/>
      <c r="E288" s="1"/>
      <c r="F288" s="1"/>
      <c r="G288" s="1"/>
      <c r="H288" s="1"/>
      <c r="I288" s="1"/>
      <c r="K288" s="1"/>
      <c r="L288" s="1"/>
      <c r="M288" s="1"/>
      <c r="N288" s="1"/>
      <c r="O288" s="1"/>
      <c r="P288" s="1"/>
    </row>
    <row r="289" spans="4:16" x14ac:dyDescent="0.25">
      <c r="D289" s="1"/>
      <c r="E289" s="1"/>
      <c r="F289" s="1"/>
      <c r="G289" s="1"/>
      <c r="H289" s="1"/>
      <c r="I289" s="1"/>
      <c r="K289" s="1"/>
      <c r="L289" s="1"/>
      <c r="M289" s="1"/>
      <c r="N289" s="1"/>
      <c r="O289" s="1"/>
      <c r="P289" s="1"/>
    </row>
    <row r="290" spans="4:16" x14ac:dyDescent="0.25">
      <c r="D290" s="1"/>
      <c r="E290" s="1"/>
      <c r="F290" s="1"/>
      <c r="G290" s="1"/>
      <c r="H290" s="1"/>
      <c r="I290" s="1"/>
      <c r="K290" s="1"/>
      <c r="L290" s="1"/>
      <c r="M290" s="1"/>
      <c r="N290" s="1"/>
      <c r="O290" s="1"/>
      <c r="P290" s="1"/>
    </row>
    <row r="291" spans="4:16" x14ac:dyDescent="0.25">
      <c r="D291" s="1"/>
      <c r="E291" s="1"/>
      <c r="F291" s="1"/>
      <c r="G291" s="1"/>
      <c r="H291" s="1"/>
      <c r="I291" s="1"/>
      <c r="K291" s="1"/>
      <c r="L291" s="1"/>
      <c r="M291" s="1"/>
      <c r="N291" s="1"/>
      <c r="O291" s="1"/>
      <c r="P291" s="1"/>
    </row>
    <row r="292" spans="4:16" x14ac:dyDescent="0.25">
      <c r="D292" s="1"/>
      <c r="E292" s="1"/>
      <c r="F292" s="1"/>
      <c r="G292" s="1"/>
      <c r="H292" s="1"/>
      <c r="I292" s="1"/>
      <c r="K292" s="1"/>
      <c r="L292" s="1"/>
      <c r="M292" s="1"/>
      <c r="N292" s="1"/>
      <c r="O292" s="1"/>
      <c r="P292" s="1"/>
    </row>
    <row r="293" spans="4:16" x14ac:dyDescent="0.25">
      <c r="D293" s="1"/>
      <c r="E293" s="1"/>
      <c r="F293" s="1"/>
      <c r="G293" s="1"/>
      <c r="H293" s="1"/>
      <c r="I293" s="1"/>
      <c r="K293" s="1"/>
      <c r="L293" s="1"/>
      <c r="M293" s="1"/>
      <c r="N293" s="1"/>
      <c r="O293" s="1"/>
      <c r="P293" s="1"/>
    </row>
    <row r="294" spans="4:16" x14ac:dyDescent="0.25">
      <c r="D294" s="1"/>
      <c r="E294" s="1"/>
      <c r="F294" s="1"/>
      <c r="G294" s="1"/>
      <c r="H294" s="1"/>
      <c r="I294" s="1"/>
      <c r="K294" s="1"/>
      <c r="L294" s="1"/>
      <c r="M294" s="1"/>
      <c r="N294" s="1"/>
      <c r="O294" s="1"/>
      <c r="P294" s="1"/>
    </row>
    <row r="295" spans="4:16" x14ac:dyDescent="0.25">
      <c r="D295" s="1"/>
      <c r="E295" s="1"/>
      <c r="F295" s="1"/>
      <c r="G295" s="1"/>
      <c r="H295" s="1"/>
      <c r="I295" s="1"/>
      <c r="K295" s="1"/>
      <c r="L295" s="1"/>
      <c r="M295" s="1"/>
      <c r="N295" s="1"/>
      <c r="O295" s="1"/>
      <c r="P295" s="1"/>
    </row>
    <row r="296" spans="4:16" x14ac:dyDescent="0.25">
      <c r="D296" s="1"/>
      <c r="E296" s="1"/>
      <c r="F296" s="1"/>
      <c r="G296" s="1"/>
      <c r="H296" s="1"/>
      <c r="I296" s="1"/>
      <c r="K296" s="1"/>
      <c r="L296" s="1"/>
      <c r="M296" s="1"/>
      <c r="N296" s="1"/>
      <c r="O296" s="1"/>
      <c r="P296" s="1"/>
    </row>
    <row r="297" spans="4:16" x14ac:dyDescent="0.25">
      <c r="D297" s="1"/>
      <c r="E297" s="1"/>
      <c r="F297" s="1"/>
      <c r="G297" s="1"/>
      <c r="H297" s="1"/>
      <c r="I297" s="1"/>
      <c r="K297" s="1"/>
      <c r="L297" s="1"/>
      <c r="M297" s="1"/>
      <c r="N297" s="1"/>
      <c r="O297" s="1"/>
      <c r="P297" s="1"/>
    </row>
    <row r="298" spans="4:16" x14ac:dyDescent="0.25">
      <c r="D298" s="1"/>
      <c r="E298" s="1"/>
      <c r="F298" s="1"/>
      <c r="G298" s="1"/>
      <c r="H298" s="1"/>
      <c r="I298" s="1"/>
      <c r="K298" s="1"/>
      <c r="L298" s="1"/>
      <c r="M298" s="1"/>
      <c r="N298" s="1"/>
      <c r="O298" s="1"/>
      <c r="P298" s="1"/>
    </row>
    <row r="299" spans="4:16" x14ac:dyDescent="0.25">
      <c r="D299" s="1"/>
      <c r="E299" s="1"/>
      <c r="F299" s="1"/>
      <c r="G299" s="1"/>
      <c r="H299" s="1"/>
      <c r="I299" s="1"/>
      <c r="K299" s="1"/>
      <c r="L299" s="1"/>
      <c r="M299" s="1"/>
      <c r="N299" s="1"/>
      <c r="O299" s="1"/>
      <c r="P299" s="1"/>
    </row>
    <row r="300" spans="4:16" x14ac:dyDescent="0.25">
      <c r="D300" s="1"/>
      <c r="E300" s="1"/>
      <c r="F300" s="1"/>
      <c r="G300" s="1"/>
      <c r="H300" s="1"/>
      <c r="I300" s="1"/>
      <c r="K300" s="1"/>
      <c r="L300" s="1"/>
      <c r="M300" s="1"/>
      <c r="N300" s="1"/>
      <c r="O300" s="1"/>
      <c r="P300" s="1"/>
    </row>
    <row r="301" spans="4:16" x14ac:dyDescent="0.25">
      <c r="D301" s="1"/>
      <c r="E301" s="1"/>
      <c r="F301" s="1"/>
      <c r="G301" s="1"/>
      <c r="H301" s="1"/>
      <c r="I301" s="1"/>
      <c r="K301" s="1"/>
      <c r="L301" s="1"/>
      <c r="M301" s="1"/>
      <c r="N301" s="1"/>
      <c r="O301" s="1"/>
      <c r="P301" s="1"/>
    </row>
    <row r="302" spans="4:16" x14ac:dyDescent="0.25">
      <c r="D302" s="1"/>
      <c r="E302" s="1"/>
      <c r="F302" s="1"/>
      <c r="G302" s="1"/>
      <c r="H302" s="1"/>
      <c r="I302" s="1"/>
      <c r="K302" s="1"/>
      <c r="L302" s="1"/>
      <c r="M302" s="1"/>
      <c r="N302" s="1"/>
      <c r="O302" s="1"/>
      <c r="P302" s="1"/>
    </row>
    <row r="303" spans="4:16" x14ac:dyDescent="0.25">
      <c r="D303" s="1"/>
      <c r="E303" s="1"/>
      <c r="F303" s="1"/>
      <c r="G303" s="1"/>
      <c r="H303" s="1"/>
      <c r="I303" s="1"/>
      <c r="K303" s="1"/>
      <c r="L303" s="1"/>
      <c r="M303" s="1"/>
      <c r="N303" s="1"/>
      <c r="O303" s="1"/>
      <c r="P303" s="1"/>
    </row>
    <row r="304" spans="4:16" x14ac:dyDescent="0.25">
      <c r="D304" s="1"/>
      <c r="E304" s="1"/>
      <c r="F304" s="1"/>
      <c r="G304" s="1"/>
      <c r="H304" s="1"/>
      <c r="I304" s="1"/>
      <c r="K304" s="1"/>
      <c r="L304" s="1"/>
      <c r="M304" s="1"/>
      <c r="N304" s="1"/>
      <c r="O304" s="1"/>
      <c r="P304" s="1"/>
    </row>
    <row r="305" spans="4:16" x14ac:dyDescent="0.25">
      <c r="D305" s="1"/>
      <c r="E305" s="1"/>
      <c r="F305" s="1"/>
      <c r="G305" s="1"/>
      <c r="H305" s="1"/>
      <c r="I305" s="1"/>
      <c r="K305" s="1"/>
      <c r="L305" s="1"/>
      <c r="M305" s="1"/>
      <c r="N305" s="1"/>
      <c r="O305" s="1"/>
      <c r="P305" s="1"/>
    </row>
    <row r="306" spans="4:16" x14ac:dyDescent="0.25">
      <c r="D306" s="1"/>
      <c r="E306" s="1"/>
      <c r="F306" s="1"/>
      <c r="G306" s="1"/>
      <c r="H306" s="1"/>
      <c r="I306" s="1"/>
      <c r="K306" s="1"/>
      <c r="L306" s="1"/>
      <c r="M306" s="1"/>
      <c r="N306" s="1"/>
      <c r="O306" s="1"/>
      <c r="P306" s="1"/>
    </row>
    <row r="307" spans="4:16" x14ac:dyDescent="0.25">
      <c r="D307" s="1"/>
      <c r="E307" s="1"/>
      <c r="F307" s="1"/>
      <c r="G307" s="1"/>
      <c r="H307" s="1"/>
      <c r="I307" s="1"/>
      <c r="K307" s="1"/>
      <c r="L307" s="1"/>
      <c r="M307" s="1"/>
      <c r="N307" s="1"/>
      <c r="O307" s="1"/>
      <c r="P307" s="1"/>
    </row>
    <row r="308" spans="4:16" x14ac:dyDescent="0.25">
      <c r="D308" s="1"/>
      <c r="E308" s="1"/>
      <c r="F308" s="1"/>
      <c r="G308" s="1"/>
      <c r="H308" s="1"/>
      <c r="I308" s="1"/>
      <c r="K308" s="1"/>
      <c r="L308" s="1"/>
      <c r="M308" s="1"/>
      <c r="N308" s="1"/>
      <c r="O308" s="1"/>
      <c r="P308" s="1"/>
    </row>
    <row r="309" spans="4:16" x14ac:dyDescent="0.25">
      <c r="D309" s="1"/>
      <c r="E309" s="1"/>
      <c r="F309" s="1"/>
      <c r="G309" s="1"/>
      <c r="H309" s="1"/>
      <c r="I309" s="1"/>
      <c r="K309" s="1"/>
      <c r="L309" s="1"/>
      <c r="M309" s="1"/>
      <c r="N309" s="1"/>
      <c r="O309" s="1"/>
      <c r="P309" s="1"/>
    </row>
    <row r="310" spans="4:16" x14ac:dyDescent="0.25">
      <c r="D310" s="1"/>
      <c r="E310" s="1"/>
      <c r="F310" s="1"/>
      <c r="G310" s="1"/>
      <c r="H310" s="1"/>
      <c r="I310" s="1"/>
      <c r="K310" s="1"/>
      <c r="L310" s="1"/>
      <c r="M310" s="1"/>
      <c r="N310" s="1"/>
      <c r="O310" s="1"/>
      <c r="P310" s="1"/>
    </row>
    <row r="311" spans="4:16" x14ac:dyDescent="0.25">
      <c r="D311" s="1"/>
      <c r="E311" s="1"/>
      <c r="F311" s="1"/>
      <c r="G311" s="1"/>
      <c r="H311" s="1"/>
      <c r="I311" s="1"/>
      <c r="K311" s="1"/>
      <c r="L311" s="1"/>
      <c r="M311" s="1"/>
      <c r="N311" s="1"/>
      <c r="O311" s="1"/>
      <c r="P311" s="1"/>
    </row>
    <row r="312" spans="4:16" x14ac:dyDescent="0.25">
      <c r="D312" s="1"/>
      <c r="E312" s="1"/>
      <c r="F312" s="1"/>
      <c r="G312" s="1"/>
      <c r="H312" s="1"/>
      <c r="I312" s="1"/>
      <c r="K312" s="1"/>
      <c r="L312" s="1"/>
      <c r="M312" s="1"/>
      <c r="N312" s="1"/>
      <c r="O312" s="1"/>
      <c r="P312" s="1"/>
    </row>
    <row r="313" spans="4:16" x14ac:dyDescent="0.25">
      <c r="D313" s="1"/>
      <c r="E313" s="1"/>
      <c r="F313" s="1"/>
      <c r="G313" s="1"/>
      <c r="H313" s="1"/>
      <c r="I313" s="1"/>
      <c r="K313" s="1"/>
      <c r="L313" s="1"/>
      <c r="M313" s="1"/>
      <c r="N313" s="1"/>
      <c r="O313" s="1"/>
      <c r="P313" s="1"/>
    </row>
    <row r="314" spans="4:16" x14ac:dyDescent="0.25">
      <c r="D314" s="1"/>
      <c r="E314" s="1"/>
      <c r="F314" s="1"/>
      <c r="G314" s="1"/>
      <c r="H314" s="1"/>
      <c r="I314" s="1"/>
      <c r="K314" s="1"/>
      <c r="L314" s="1"/>
      <c r="M314" s="1"/>
      <c r="N314" s="1"/>
      <c r="O314" s="1"/>
      <c r="P314" s="1"/>
    </row>
    <row r="315" spans="4:16" x14ac:dyDescent="0.25">
      <c r="D315" s="1"/>
      <c r="E315" s="1"/>
      <c r="F315" s="1"/>
      <c r="G315" s="1"/>
      <c r="H315" s="1"/>
      <c r="I315" s="1"/>
      <c r="K315" s="1"/>
      <c r="L315" s="1"/>
      <c r="M315" s="1"/>
      <c r="N315" s="1"/>
      <c r="O315" s="1"/>
      <c r="P315" s="1"/>
    </row>
    <row r="316" spans="4:16" x14ac:dyDescent="0.25">
      <c r="D316" s="1"/>
      <c r="E316" s="1"/>
      <c r="F316" s="1"/>
      <c r="G316" s="1"/>
      <c r="H316" s="1"/>
      <c r="I316" s="1"/>
      <c r="K316" s="1"/>
      <c r="L316" s="1"/>
      <c r="M316" s="1"/>
      <c r="N316" s="1"/>
      <c r="O316" s="1"/>
      <c r="P316" s="1"/>
    </row>
    <row r="317" spans="4:16" x14ac:dyDescent="0.25">
      <c r="D317" s="1"/>
      <c r="E317" s="1"/>
      <c r="F317" s="1"/>
      <c r="G317" s="1"/>
      <c r="H317" s="1"/>
      <c r="I317" s="1"/>
      <c r="K317" s="1"/>
      <c r="L317" s="1"/>
      <c r="M317" s="1"/>
      <c r="N317" s="1"/>
      <c r="O317" s="1"/>
      <c r="P317" s="1"/>
    </row>
    <row r="318" spans="4:16" x14ac:dyDescent="0.25">
      <c r="D318" s="1"/>
      <c r="E318" s="1"/>
      <c r="F318" s="1"/>
      <c r="G318" s="1"/>
      <c r="H318" s="1"/>
      <c r="I318" s="1"/>
      <c r="K318" s="1"/>
      <c r="L318" s="1"/>
      <c r="M318" s="1"/>
      <c r="N318" s="1"/>
      <c r="O318" s="1"/>
      <c r="P318" s="1"/>
    </row>
    <row r="319" spans="4:16" x14ac:dyDescent="0.25">
      <c r="D319" s="1"/>
      <c r="E319" s="1"/>
      <c r="F319" s="1"/>
      <c r="G319" s="1"/>
      <c r="H319" s="1"/>
      <c r="I319" s="1"/>
      <c r="K319" s="1"/>
      <c r="L319" s="1"/>
      <c r="M319" s="1"/>
      <c r="N319" s="1"/>
      <c r="O319" s="1"/>
      <c r="P319" s="1"/>
    </row>
    <row r="320" spans="4:16" x14ac:dyDescent="0.25">
      <c r="D320" s="1"/>
      <c r="E320" s="1"/>
      <c r="F320" s="1"/>
      <c r="G320" s="1"/>
      <c r="H320" s="1"/>
      <c r="I320" s="1"/>
      <c r="K320" s="1"/>
      <c r="L320" s="1"/>
      <c r="M320" s="1"/>
      <c r="N320" s="1"/>
      <c r="O320" s="1"/>
      <c r="P320" s="1"/>
    </row>
    <row r="321" spans="4:16" x14ac:dyDescent="0.25">
      <c r="D321" s="1"/>
      <c r="E321" s="1"/>
      <c r="F321" s="1"/>
      <c r="G321" s="1"/>
      <c r="H321" s="1"/>
      <c r="I321" s="1"/>
      <c r="K321" s="1"/>
      <c r="L321" s="1"/>
      <c r="M321" s="1"/>
      <c r="N321" s="1"/>
      <c r="O321" s="1"/>
      <c r="P321" s="1"/>
    </row>
    <row r="322" spans="4:16" x14ac:dyDescent="0.25">
      <c r="D322" s="1"/>
      <c r="E322" s="1"/>
      <c r="F322" s="1"/>
      <c r="G322" s="1"/>
      <c r="H322" s="1"/>
      <c r="I322" s="1"/>
      <c r="K322" s="1"/>
      <c r="L322" s="1"/>
      <c r="M322" s="1"/>
      <c r="N322" s="1"/>
      <c r="O322" s="1"/>
      <c r="P322" s="1"/>
    </row>
    <row r="323" spans="4:16" x14ac:dyDescent="0.25">
      <c r="D323" s="1"/>
      <c r="E323" s="1"/>
      <c r="F323" s="1"/>
      <c r="G323" s="1"/>
      <c r="H323" s="1"/>
      <c r="I323" s="1"/>
      <c r="K323" s="1"/>
      <c r="L323" s="1"/>
      <c r="M323" s="1"/>
      <c r="N323" s="1"/>
      <c r="O323" s="1"/>
      <c r="P323" s="1"/>
    </row>
    <row r="324" spans="4:16" x14ac:dyDescent="0.25">
      <c r="D324" s="1"/>
      <c r="E324" s="1"/>
      <c r="F324" s="1"/>
      <c r="G324" s="1"/>
      <c r="H324" s="1"/>
      <c r="I324" s="1"/>
      <c r="K324" s="1"/>
      <c r="L324" s="1"/>
      <c r="M324" s="1"/>
      <c r="N324" s="1"/>
      <c r="O324" s="1"/>
      <c r="P324" s="1"/>
    </row>
    <row r="325" spans="4:16" x14ac:dyDescent="0.25">
      <c r="D325" s="1"/>
      <c r="E325" s="1"/>
      <c r="F325" s="1"/>
      <c r="G325" s="1"/>
      <c r="H325" s="1"/>
      <c r="I325" s="1"/>
      <c r="K325" s="1"/>
      <c r="L325" s="1"/>
      <c r="M325" s="1"/>
      <c r="N325" s="1"/>
      <c r="O325" s="1"/>
      <c r="P325" s="1"/>
    </row>
    <row r="326" spans="4:16" x14ac:dyDescent="0.25">
      <c r="D326" s="1"/>
      <c r="E326" s="1"/>
      <c r="F326" s="1"/>
      <c r="G326" s="1"/>
      <c r="H326" s="1"/>
      <c r="I326" s="1"/>
      <c r="K326" s="1"/>
      <c r="L326" s="1"/>
      <c r="M326" s="1"/>
      <c r="N326" s="1"/>
      <c r="O326" s="1"/>
      <c r="P326" s="1"/>
    </row>
    <row r="327" spans="4:16" x14ac:dyDescent="0.25">
      <c r="D327" s="1"/>
      <c r="E327" s="1"/>
      <c r="F327" s="1"/>
      <c r="G327" s="1"/>
      <c r="H327" s="1"/>
      <c r="I327" s="1"/>
      <c r="K327" s="1"/>
      <c r="L327" s="1"/>
      <c r="M327" s="1"/>
      <c r="N327" s="1"/>
      <c r="O327" s="1"/>
      <c r="P327" s="1"/>
    </row>
    <row r="328" spans="4:16" x14ac:dyDescent="0.25">
      <c r="D328" s="1"/>
      <c r="E328" s="1"/>
      <c r="F328" s="1"/>
      <c r="G328" s="1"/>
      <c r="H328" s="1"/>
      <c r="I328" s="1"/>
      <c r="K328" s="1"/>
      <c r="L328" s="1"/>
      <c r="M328" s="1"/>
      <c r="N328" s="1"/>
      <c r="O328" s="1"/>
      <c r="P328" s="1"/>
    </row>
    <row r="329" spans="4:16" x14ac:dyDescent="0.25">
      <c r="D329" s="1"/>
      <c r="E329" s="1"/>
      <c r="F329" s="1"/>
      <c r="G329" s="1"/>
      <c r="H329" s="1"/>
      <c r="I329" s="1"/>
      <c r="K329" s="1"/>
      <c r="L329" s="1"/>
      <c r="M329" s="1"/>
      <c r="N329" s="1"/>
      <c r="O329" s="1"/>
      <c r="P329" s="1"/>
    </row>
    <row r="330" spans="4:16" x14ac:dyDescent="0.25">
      <c r="D330" s="1"/>
      <c r="E330" s="1"/>
      <c r="F330" s="1"/>
      <c r="G330" s="1"/>
      <c r="H330" s="1"/>
      <c r="I330" s="1"/>
      <c r="K330" s="1"/>
      <c r="L330" s="1"/>
      <c r="M330" s="1"/>
      <c r="N330" s="1"/>
      <c r="O330" s="1"/>
      <c r="P330" s="1"/>
    </row>
    <row r="331" spans="4:16" x14ac:dyDescent="0.25">
      <c r="D331" s="1"/>
      <c r="E331" s="1"/>
      <c r="F331" s="1"/>
      <c r="G331" s="1"/>
      <c r="H331" s="1"/>
      <c r="I331" s="1"/>
      <c r="K331" s="1"/>
      <c r="L331" s="1"/>
      <c r="M331" s="1"/>
      <c r="N331" s="1"/>
      <c r="O331" s="1"/>
      <c r="P331" s="1"/>
    </row>
    <row r="332" spans="4:16" x14ac:dyDescent="0.25">
      <c r="D332" s="1"/>
      <c r="E332" s="1"/>
      <c r="F332" s="1"/>
      <c r="G332" s="1"/>
      <c r="H332" s="1"/>
      <c r="I332" s="1"/>
      <c r="K332" s="1"/>
      <c r="L332" s="1"/>
      <c r="M332" s="1"/>
      <c r="N332" s="1"/>
      <c r="O332" s="1"/>
      <c r="P332" s="1"/>
    </row>
    <row r="333" spans="4:16" x14ac:dyDescent="0.25">
      <c r="D333" s="1"/>
      <c r="E333" s="1"/>
      <c r="F333" s="1"/>
      <c r="G333" s="1"/>
      <c r="H333" s="1"/>
      <c r="I333" s="1"/>
      <c r="K333" s="1"/>
      <c r="L333" s="1"/>
      <c r="M333" s="1"/>
      <c r="N333" s="1"/>
      <c r="O333" s="1"/>
      <c r="P333" s="1"/>
    </row>
    <row r="334" spans="4:16" x14ac:dyDescent="0.25">
      <c r="D334" s="1"/>
      <c r="E334" s="1"/>
      <c r="F334" s="1"/>
      <c r="G334" s="1"/>
      <c r="H334" s="1"/>
      <c r="I334" s="1"/>
      <c r="K334" s="1"/>
      <c r="L334" s="1"/>
      <c r="M334" s="1"/>
      <c r="N334" s="1"/>
      <c r="O334" s="1"/>
      <c r="P334" s="1"/>
    </row>
    <row r="335" spans="4:16" x14ac:dyDescent="0.25">
      <c r="D335" s="1"/>
      <c r="E335" s="1"/>
      <c r="F335" s="1"/>
      <c r="G335" s="1"/>
      <c r="H335" s="1"/>
      <c r="I335" s="1"/>
      <c r="K335" s="1"/>
      <c r="L335" s="1"/>
      <c r="M335" s="1"/>
      <c r="N335" s="1"/>
      <c r="O335" s="1"/>
      <c r="P335" s="1"/>
    </row>
    <row r="336" spans="4:16" x14ac:dyDescent="0.25">
      <c r="D336" s="1"/>
      <c r="E336" s="1"/>
      <c r="F336" s="1"/>
      <c r="G336" s="1"/>
      <c r="H336" s="1"/>
      <c r="I336" s="1"/>
      <c r="K336" s="1"/>
      <c r="L336" s="1"/>
      <c r="M336" s="1"/>
      <c r="N336" s="1"/>
      <c r="O336" s="1"/>
      <c r="P336" s="1"/>
    </row>
    <row r="337" spans="4:16" x14ac:dyDescent="0.25">
      <c r="D337" s="1"/>
      <c r="E337" s="1"/>
      <c r="F337" s="1"/>
      <c r="G337" s="1"/>
      <c r="H337" s="1"/>
      <c r="I337" s="1"/>
      <c r="K337" s="1"/>
      <c r="L337" s="1"/>
      <c r="M337" s="1"/>
      <c r="N337" s="1"/>
      <c r="O337" s="1"/>
      <c r="P337" s="1"/>
    </row>
    <row r="338" spans="4:16" x14ac:dyDescent="0.25">
      <c r="D338" s="1"/>
      <c r="E338" s="1"/>
      <c r="F338" s="1"/>
      <c r="G338" s="1"/>
      <c r="H338" s="1"/>
      <c r="I338" s="1"/>
      <c r="K338" s="1"/>
      <c r="L338" s="1"/>
      <c r="M338" s="1"/>
      <c r="N338" s="1"/>
      <c r="O338" s="1"/>
      <c r="P338" s="1"/>
    </row>
    <row r="339" spans="4:16" x14ac:dyDescent="0.25">
      <c r="D339" s="1"/>
      <c r="E339" s="1"/>
      <c r="F339" s="1"/>
      <c r="G339" s="1"/>
      <c r="H339" s="1"/>
      <c r="I339" s="1"/>
      <c r="K339" s="1"/>
      <c r="L339" s="1"/>
      <c r="M339" s="1"/>
      <c r="N339" s="1"/>
      <c r="O339" s="1"/>
      <c r="P339" s="1"/>
    </row>
    <row r="340" spans="4:16" x14ac:dyDescent="0.25">
      <c r="D340" s="1"/>
      <c r="E340" s="1"/>
      <c r="F340" s="1"/>
      <c r="G340" s="1"/>
      <c r="H340" s="1"/>
      <c r="I340" s="1"/>
      <c r="K340" s="1"/>
      <c r="L340" s="1"/>
      <c r="M340" s="1"/>
      <c r="N340" s="1"/>
      <c r="O340" s="1"/>
      <c r="P340" s="1"/>
    </row>
    <row r="341" spans="4:16" x14ac:dyDescent="0.25">
      <c r="D341" s="1"/>
      <c r="E341" s="1"/>
      <c r="F341" s="1"/>
      <c r="G341" s="1"/>
      <c r="H341" s="1"/>
      <c r="I341" s="1"/>
      <c r="K341" s="1"/>
      <c r="L341" s="1"/>
      <c r="M341" s="1"/>
      <c r="N341" s="1"/>
      <c r="O341" s="1"/>
      <c r="P341" s="1"/>
    </row>
    <row r="342" spans="4:16" x14ac:dyDescent="0.25">
      <c r="D342" s="1"/>
      <c r="E342" s="1"/>
      <c r="F342" s="1"/>
      <c r="G342" s="1"/>
      <c r="H342" s="1"/>
      <c r="I342" s="1"/>
      <c r="K342" s="1"/>
      <c r="L342" s="1"/>
      <c r="M342" s="1"/>
      <c r="N342" s="1"/>
      <c r="O342" s="1"/>
      <c r="P342" s="1"/>
    </row>
    <row r="343" spans="4:16" x14ac:dyDescent="0.25">
      <c r="D343" s="1"/>
      <c r="E343" s="1"/>
      <c r="F343" s="1"/>
      <c r="G343" s="1"/>
      <c r="H343" s="1"/>
      <c r="I343" s="1"/>
      <c r="K343" s="1"/>
      <c r="L343" s="1"/>
      <c r="M343" s="1"/>
      <c r="N343" s="1"/>
      <c r="O343" s="1"/>
      <c r="P343" s="1"/>
    </row>
    <row r="344" spans="4:16" x14ac:dyDescent="0.25">
      <c r="D344" s="1"/>
      <c r="E344" s="1"/>
      <c r="F344" s="1"/>
      <c r="G344" s="1"/>
      <c r="H344" s="1"/>
      <c r="I344" s="1"/>
      <c r="K344" s="1"/>
      <c r="L344" s="1"/>
      <c r="M344" s="1"/>
      <c r="N344" s="1"/>
      <c r="O344" s="1"/>
      <c r="P344" s="1"/>
    </row>
    <row r="345" spans="4:16" x14ac:dyDescent="0.25">
      <c r="D345" s="1"/>
      <c r="E345" s="1"/>
      <c r="F345" s="1"/>
      <c r="G345" s="1"/>
      <c r="H345" s="1"/>
      <c r="I345" s="1"/>
      <c r="K345" s="1"/>
      <c r="L345" s="1"/>
      <c r="M345" s="1"/>
      <c r="N345" s="1"/>
      <c r="O345" s="1"/>
      <c r="P345" s="1"/>
    </row>
    <row r="346" spans="4:16" x14ac:dyDescent="0.25">
      <c r="D346" s="1"/>
      <c r="E346" s="1"/>
      <c r="F346" s="1"/>
      <c r="G346" s="1"/>
      <c r="H346" s="1"/>
      <c r="I346" s="1"/>
      <c r="K346" s="1"/>
      <c r="L346" s="1"/>
      <c r="M346" s="1"/>
      <c r="N346" s="1"/>
      <c r="O346" s="1"/>
      <c r="P346" s="1"/>
    </row>
    <row r="347" spans="4:16" x14ac:dyDescent="0.25">
      <c r="D347" s="1"/>
      <c r="E347" s="1"/>
      <c r="F347" s="1"/>
      <c r="G347" s="1"/>
      <c r="H347" s="1"/>
      <c r="I347" s="1"/>
      <c r="K347" s="1"/>
      <c r="L347" s="1"/>
      <c r="M347" s="1"/>
      <c r="N347" s="1"/>
      <c r="O347" s="1"/>
      <c r="P347" s="1"/>
    </row>
    <row r="348" spans="4:16" x14ac:dyDescent="0.25">
      <c r="D348" s="1"/>
      <c r="E348" s="1"/>
      <c r="F348" s="1"/>
      <c r="G348" s="1"/>
      <c r="H348" s="1"/>
      <c r="I348" s="1"/>
      <c r="K348" s="1"/>
      <c r="L348" s="1"/>
      <c r="M348" s="1"/>
      <c r="N348" s="1"/>
      <c r="O348" s="1"/>
      <c r="P348" s="1"/>
    </row>
    <row r="349" spans="4:16" x14ac:dyDescent="0.25">
      <c r="D349" s="1"/>
      <c r="E349" s="1"/>
      <c r="F349" s="1"/>
      <c r="G349" s="1"/>
      <c r="H349" s="1"/>
      <c r="I349" s="1"/>
      <c r="K349" s="1"/>
      <c r="L349" s="1"/>
      <c r="M349" s="1"/>
      <c r="N349" s="1"/>
      <c r="O349" s="1"/>
      <c r="P349" s="1"/>
    </row>
    <row r="350" spans="4:16" x14ac:dyDescent="0.25">
      <c r="D350" s="1"/>
      <c r="E350" s="1"/>
      <c r="F350" s="1"/>
      <c r="G350" s="1"/>
      <c r="H350" s="1"/>
      <c r="I350" s="1"/>
      <c r="K350" s="1"/>
      <c r="L350" s="1"/>
      <c r="M350" s="1"/>
      <c r="N350" s="1"/>
      <c r="O350" s="1"/>
      <c r="P350" s="1"/>
    </row>
    <row r="351" spans="4:16" x14ac:dyDescent="0.25">
      <c r="D351" s="1"/>
      <c r="E351" s="1"/>
      <c r="F351" s="1"/>
      <c r="G351" s="1"/>
      <c r="H351" s="1"/>
      <c r="I351" s="1"/>
      <c r="K351" s="1"/>
      <c r="L351" s="1"/>
      <c r="M351" s="1"/>
      <c r="N351" s="1"/>
      <c r="O351" s="1"/>
      <c r="P351" s="1"/>
    </row>
    <row r="352" spans="4:16" x14ac:dyDescent="0.25">
      <c r="D352" s="1"/>
      <c r="E352" s="1"/>
      <c r="F352" s="1"/>
      <c r="G352" s="1"/>
      <c r="H352" s="1"/>
      <c r="I352" s="1"/>
      <c r="K352" s="1"/>
      <c r="L352" s="1"/>
      <c r="M352" s="1"/>
      <c r="N352" s="1"/>
      <c r="O352" s="1"/>
      <c r="P352" s="1"/>
    </row>
    <row r="353" spans="4:16" x14ac:dyDescent="0.25">
      <c r="D353" s="1"/>
      <c r="E353" s="1"/>
      <c r="F353" s="1"/>
      <c r="G353" s="1"/>
      <c r="H353" s="1"/>
      <c r="I353" s="1"/>
      <c r="K353" s="1"/>
      <c r="L353" s="1"/>
      <c r="M353" s="1"/>
      <c r="N353" s="1"/>
      <c r="O353" s="1"/>
      <c r="P353" s="1"/>
    </row>
    <row r="354" spans="4:16" x14ac:dyDescent="0.25">
      <c r="D354" s="1"/>
      <c r="E354" s="1"/>
      <c r="F354" s="1"/>
      <c r="G354" s="1"/>
      <c r="H354" s="1"/>
      <c r="I354" s="1"/>
      <c r="K354" s="1"/>
      <c r="L354" s="1"/>
      <c r="M354" s="1"/>
      <c r="N354" s="1"/>
      <c r="O354" s="1"/>
      <c r="P354" s="1"/>
    </row>
    <row r="355" spans="4:16" x14ac:dyDescent="0.25">
      <c r="D355" s="1"/>
      <c r="E355" s="1"/>
      <c r="F355" s="1"/>
      <c r="G355" s="1"/>
      <c r="H355" s="1"/>
      <c r="I355" s="1"/>
      <c r="K355" s="1"/>
      <c r="L355" s="1"/>
      <c r="M355" s="1"/>
      <c r="N355" s="1"/>
      <c r="O355" s="1"/>
      <c r="P355" s="1"/>
    </row>
    <row r="356" spans="4:16" x14ac:dyDescent="0.25">
      <c r="D356" s="1"/>
      <c r="E356" s="1"/>
      <c r="F356" s="1"/>
      <c r="G356" s="1"/>
      <c r="H356" s="1"/>
      <c r="I356" s="1"/>
      <c r="K356" s="1"/>
      <c r="L356" s="1"/>
      <c r="M356" s="1"/>
      <c r="N356" s="1"/>
      <c r="O356" s="1"/>
      <c r="P356" s="1"/>
    </row>
    <row r="357" spans="4:16" x14ac:dyDescent="0.25">
      <c r="D357" s="1"/>
      <c r="E357" s="1"/>
      <c r="F357" s="1"/>
      <c r="G357" s="1"/>
      <c r="H357" s="1"/>
      <c r="I357" s="1"/>
      <c r="K357" s="1"/>
      <c r="L357" s="1"/>
      <c r="M357" s="1"/>
      <c r="N357" s="1"/>
      <c r="O357" s="1"/>
      <c r="P357" s="1"/>
    </row>
    <row r="358" spans="4:16" x14ac:dyDescent="0.25">
      <c r="D358" s="1"/>
      <c r="E358" s="1"/>
      <c r="F358" s="1"/>
      <c r="G358" s="1"/>
      <c r="H358" s="1"/>
      <c r="I358" s="1"/>
      <c r="K358" s="1"/>
      <c r="L358" s="1"/>
      <c r="M358" s="1"/>
      <c r="N358" s="1"/>
      <c r="O358" s="1"/>
      <c r="P358" s="1"/>
    </row>
    <row r="359" spans="4:16" x14ac:dyDescent="0.25">
      <c r="D359" s="1"/>
      <c r="E359" s="1"/>
      <c r="F359" s="1"/>
      <c r="G359" s="1"/>
      <c r="H359" s="1"/>
      <c r="I359" s="1"/>
      <c r="K359" s="1"/>
      <c r="L359" s="1"/>
      <c r="M359" s="1"/>
      <c r="N359" s="1"/>
      <c r="O359" s="1"/>
      <c r="P359" s="1"/>
    </row>
    <row r="360" spans="4:16" x14ac:dyDescent="0.25">
      <c r="D360" s="1"/>
      <c r="E360" s="1"/>
      <c r="F360" s="1"/>
      <c r="G360" s="1"/>
      <c r="H360" s="1"/>
      <c r="I360" s="1"/>
      <c r="K360" s="1"/>
      <c r="L360" s="1"/>
      <c r="M360" s="1"/>
      <c r="N360" s="1"/>
      <c r="O360" s="1"/>
      <c r="P360" s="1"/>
    </row>
    <row r="361" spans="4:16" x14ac:dyDescent="0.25">
      <c r="D361" s="1"/>
      <c r="E361" s="1"/>
      <c r="F361" s="1"/>
      <c r="G361" s="1"/>
      <c r="H361" s="1"/>
      <c r="I361" s="1"/>
      <c r="K361" s="1"/>
      <c r="L361" s="1"/>
      <c r="M361" s="1"/>
      <c r="N361" s="1"/>
      <c r="O361" s="1"/>
      <c r="P361" s="1"/>
    </row>
    <row r="362" spans="4:16" x14ac:dyDescent="0.25">
      <c r="D362" s="1"/>
      <c r="E362" s="1"/>
      <c r="F362" s="1"/>
      <c r="G362" s="1"/>
      <c r="H362" s="1"/>
      <c r="I362" s="1"/>
      <c r="K362" s="1"/>
      <c r="L362" s="1"/>
      <c r="M362" s="1"/>
      <c r="N362" s="1"/>
      <c r="O362" s="1"/>
      <c r="P362" s="1"/>
    </row>
    <row r="363" spans="4:16" x14ac:dyDescent="0.25">
      <c r="D363" s="1"/>
      <c r="E363" s="1"/>
      <c r="F363" s="1"/>
      <c r="G363" s="1"/>
      <c r="H363" s="1"/>
      <c r="I363" s="1"/>
      <c r="K363" s="1"/>
      <c r="L363" s="1"/>
      <c r="M363" s="1"/>
      <c r="N363" s="1"/>
      <c r="O363" s="1"/>
      <c r="P363" s="1"/>
    </row>
    <row r="364" spans="4:16" x14ac:dyDescent="0.25">
      <c r="D364" s="1"/>
      <c r="E364" s="1"/>
      <c r="F364" s="1"/>
      <c r="G364" s="1"/>
      <c r="H364" s="1"/>
      <c r="I364" s="1"/>
      <c r="K364" s="1"/>
      <c r="L364" s="1"/>
      <c r="M364" s="1"/>
      <c r="N364" s="1"/>
      <c r="O364" s="1"/>
      <c r="P364" s="1"/>
    </row>
    <row r="365" spans="4:16" x14ac:dyDescent="0.25">
      <c r="D365" s="1"/>
      <c r="E365" s="1"/>
      <c r="F365" s="1"/>
      <c r="G365" s="1"/>
      <c r="H365" s="1"/>
      <c r="I365" s="1"/>
      <c r="K365" s="1"/>
      <c r="L365" s="1"/>
      <c r="M365" s="1"/>
      <c r="N365" s="1"/>
      <c r="O365" s="1"/>
      <c r="P365" s="1"/>
    </row>
    <row r="366" spans="4:16" x14ac:dyDescent="0.25">
      <c r="D366" s="1"/>
      <c r="E366" s="1"/>
      <c r="F366" s="1"/>
      <c r="G366" s="1"/>
      <c r="H366" s="1"/>
      <c r="I366" s="1"/>
      <c r="K366" s="1"/>
      <c r="L366" s="1"/>
      <c r="M366" s="1"/>
      <c r="N366" s="1"/>
      <c r="O366" s="1"/>
      <c r="P366" s="1"/>
    </row>
    <row r="367" spans="4:16" x14ac:dyDescent="0.25">
      <c r="D367" s="1"/>
      <c r="E367" s="1"/>
      <c r="F367" s="1"/>
      <c r="G367" s="1"/>
      <c r="H367" s="1"/>
      <c r="I367" s="1"/>
      <c r="K367" s="1"/>
      <c r="L367" s="1"/>
      <c r="M367" s="1"/>
      <c r="N367" s="1"/>
      <c r="O367" s="1"/>
      <c r="P367" s="1"/>
    </row>
    <row r="368" spans="4:16" x14ac:dyDescent="0.25">
      <c r="D368" s="1"/>
      <c r="E368" s="1"/>
      <c r="F368" s="1"/>
      <c r="G368" s="1"/>
      <c r="H368" s="1"/>
      <c r="I368" s="1"/>
      <c r="K368" s="1"/>
      <c r="L368" s="1"/>
      <c r="M368" s="1"/>
      <c r="N368" s="1"/>
      <c r="O368" s="1"/>
      <c r="P368" s="1"/>
    </row>
    <row r="369" spans="4:16" x14ac:dyDescent="0.25">
      <c r="D369" s="1"/>
      <c r="E369" s="1"/>
      <c r="F369" s="1"/>
      <c r="G369" s="1"/>
      <c r="H369" s="1"/>
      <c r="I369" s="1"/>
      <c r="K369" s="1"/>
      <c r="L369" s="1"/>
      <c r="M369" s="1"/>
      <c r="N369" s="1"/>
      <c r="O369" s="1"/>
      <c r="P369" s="1"/>
    </row>
    <row r="370" spans="4:16" x14ac:dyDescent="0.25">
      <c r="D370" s="1"/>
      <c r="E370" s="1"/>
      <c r="F370" s="1"/>
      <c r="G370" s="1"/>
      <c r="H370" s="1"/>
      <c r="I370" s="1"/>
      <c r="K370" s="1"/>
      <c r="L370" s="1"/>
      <c r="M370" s="1"/>
      <c r="N370" s="1"/>
      <c r="O370" s="1"/>
      <c r="P370" s="1"/>
    </row>
    <row r="371" spans="4:16" x14ac:dyDescent="0.25">
      <c r="D371" s="1"/>
      <c r="E371" s="1"/>
      <c r="F371" s="1"/>
      <c r="G371" s="1"/>
      <c r="H371" s="1"/>
      <c r="I371" s="1"/>
      <c r="K371" s="1"/>
      <c r="L371" s="1"/>
      <c r="M371" s="1"/>
      <c r="N371" s="1"/>
      <c r="O371" s="1"/>
      <c r="P371" s="1"/>
    </row>
    <row r="372" spans="4:16" x14ac:dyDescent="0.25">
      <c r="D372" s="1"/>
      <c r="E372" s="1"/>
      <c r="F372" s="1"/>
      <c r="G372" s="1"/>
      <c r="H372" s="1"/>
      <c r="I372" s="1"/>
      <c r="K372" s="1"/>
      <c r="L372" s="1"/>
      <c r="M372" s="1"/>
      <c r="N372" s="1"/>
      <c r="O372" s="1"/>
      <c r="P372" s="1"/>
    </row>
    <row r="373" spans="4:16" x14ac:dyDescent="0.25">
      <c r="D373" s="1"/>
      <c r="E373" s="1"/>
      <c r="F373" s="1"/>
      <c r="G373" s="1"/>
      <c r="H373" s="1"/>
      <c r="I373" s="1"/>
      <c r="K373" s="1"/>
      <c r="L373" s="1"/>
      <c r="M373" s="1"/>
      <c r="N373" s="1"/>
      <c r="O373" s="1"/>
      <c r="P373" s="1"/>
    </row>
    <row r="374" spans="4:16" x14ac:dyDescent="0.25">
      <c r="D374" s="1"/>
      <c r="E374" s="1"/>
      <c r="F374" s="1"/>
      <c r="G374" s="1"/>
      <c r="H374" s="1"/>
      <c r="I374" s="1"/>
      <c r="K374" s="1"/>
      <c r="L374" s="1"/>
      <c r="M374" s="1"/>
      <c r="N374" s="1"/>
      <c r="O374" s="1"/>
      <c r="P374" s="1"/>
    </row>
    <row r="375" spans="4:16" x14ac:dyDescent="0.25">
      <c r="D375" s="1"/>
      <c r="E375" s="1"/>
      <c r="F375" s="1"/>
      <c r="G375" s="1"/>
      <c r="H375" s="1"/>
      <c r="I375" s="1"/>
      <c r="K375" s="1"/>
      <c r="L375" s="1"/>
      <c r="M375" s="1"/>
      <c r="N375" s="1"/>
      <c r="O375" s="1"/>
      <c r="P375" s="1"/>
    </row>
    <row r="376" spans="4:16" x14ac:dyDescent="0.25">
      <c r="D376" s="1"/>
      <c r="E376" s="1"/>
      <c r="F376" s="1"/>
      <c r="G376" s="1"/>
      <c r="H376" s="1"/>
      <c r="I376" s="1"/>
      <c r="K376" s="1"/>
      <c r="L376" s="1"/>
      <c r="M376" s="1"/>
      <c r="N376" s="1"/>
      <c r="O376" s="1"/>
      <c r="P376" s="1"/>
    </row>
    <row r="377" spans="4:16" x14ac:dyDescent="0.25">
      <c r="D377" s="1"/>
      <c r="E377" s="1"/>
      <c r="F377" s="1"/>
      <c r="G377" s="1"/>
      <c r="H377" s="1"/>
      <c r="I377" s="1"/>
      <c r="K377" s="1"/>
      <c r="L377" s="1"/>
      <c r="M377" s="1"/>
      <c r="N377" s="1"/>
      <c r="O377" s="1"/>
      <c r="P377" s="1"/>
    </row>
    <row r="378" spans="4:16" x14ac:dyDescent="0.25">
      <c r="D378" s="1"/>
      <c r="E378" s="1"/>
      <c r="F378" s="1"/>
      <c r="G378" s="1"/>
      <c r="H378" s="1"/>
      <c r="I378" s="1"/>
      <c r="K378" s="1"/>
      <c r="L378" s="1"/>
      <c r="M378" s="1"/>
      <c r="N378" s="1"/>
      <c r="O378" s="1"/>
      <c r="P378" s="1"/>
    </row>
    <row r="379" spans="4:16" x14ac:dyDescent="0.25">
      <c r="D379" s="1"/>
      <c r="E379" s="1"/>
      <c r="F379" s="1"/>
      <c r="G379" s="1"/>
      <c r="H379" s="1"/>
      <c r="I379" s="1"/>
      <c r="K379" s="1"/>
      <c r="L379" s="1"/>
      <c r="M379" s="1"/>
      <c r="N379" s="1"/>
      <c r="O379" s="1"/>
      <c r="P379" s="1"/>
    </row>
    <row r="380" spans="4:16" x14ac:dyDescent="0.25">
      <c r="D380" s="1"/>
      <c r="E380" s="1"/>
      <c r="F380" s="1"/>
      <c r="G380" s="1"/>
      <c r="H380" s="1"/>
      <c r="I380" s="1"/>
      <c r="K380" s="1"/>
      <c r="L380" s="1"/>
      <c r="M380" s="1"/>
      <c r="N380" s="1"/>
      <c r="O380" s="1"/>
      <c r="P380" s="1"/>
    </row>
    <row r="381" spans="4:16" x14ac:dyDescent="0.25">
      <c r="D381" s="1"/>
      <c r="E381" s="1"/>
      <c r="F381" s="1"/>
      <c r="G381" s="1"/>
      <c r="H381" s="1"/>
      <c r="I381" s="1"/>
      <c r="K381" s="1"/>
      <c r="L381" s="1"/>
      <c r="M381" s="1"/>
      <c r="N381" s="1"/>
      <c r="O381" s="1"/>
      <c r="P381" s="1"/>
    </row>
    <row r="382" spans="4:16" x14ac:dyDescent="0.25">
      <c r="D382" s="1"/>
      <c r="E382" s="1"/>
      <c r="F382" s="1"/>
      <c r="G382" s="1"/>
      <c r="H382" s="1"/>
      <c r="I382" s="1"/>
      <c r="K382" s="1"/>
      <c r="L382" s="1"/>
      <c r="M382" s="1"/>
      <c r="N382" s="1"/>
      <c r="O382" s="1"/>
      <c r="P382" s="1"/>
    </row>
    <row r="383" spans="4:16" x14ac:dyDescent="0.25">
      <c r="D383" s="1"/>
      <c r="E383" s="1"/>
      <c r="F383" s="1"/>
      <c r="G383" s="1"/>
      <c r="H383" s="1"/>
      <c r="I383" s="1"/>
      <c r="K383" s="1"/>
      <c r="L383" s="1"/>
      <c r="M383" s="1"/>
      <c r="N383" s="1"/>
      <c r="O383" s="1"/>
      <c r="P383" s="1"/>
    </row>
    <row r="384" spans="4:16" x14ac:dyDescent="0.25">
      <c r="D384" s="1"/>
      <c r="E384" s="1"/>
      <c r="F384" s="1"/>
      <c r="G384" s="1"/>
      <c r="H384" s="1"/>
      <c r="I384" s="1"/>
      <c r="K384" s="1"/>
      <c r="L384" s="1"/>
      <c r="M384" s="1"/>
      <c r="N384" s="1"/>
      <c r="O384" s="1"/>
      <c r="P384" s="1"/>
    </row>
    <row r="385" spans="4:16" x14ac:dyDescent="0.25">
      <c r="D385" s="1"/>
      <c r="E385" s="1"/>
      <c r="F385" s="1"/>
      <c r="G385" s="1"/>
      <c r="H385" s="1"/>
      <c r="I385" s="1"/>
      <c r="K385" s="1"/>
      <c r="L385" s="1"/>
      <c r="M385" s="1"/>
      <c r="N385" s="1"/>
      <c r="O385" s="1"/>
      <c r="P385" s="1"/>
    </row>
    <row r="386" spans="4:16" x14ac:dyDescent="0.25">
      <c r="D386" s="1"/>
      <c r="E386" s="1"/>
      <c r="F386" s="1"/>
      <c r="G386" s="1"/>
      <c r="H386" s="1"/>
      <c r="I386" s="1"/>
      <c r="K386" s="1"/>
      <c r="L386" s="1"/>
      <c r="M386" s="1"/>
      <c r="N386" s="1"/>
      <c r="O386" s="1"/>
      <c r="P386" s="1"/>
    </row>
    <row r="387" spans="4:16" x14ac:dyDescent="0.25">
      <c r="D387" s="1"/>
      <c r="E387" s="1"/>
      <c r="F387" s="1"/>
      <c r="G387" s="1"/>
      <c r="H387" s="1"/>
      <c r="I387" s="1"/>
      <c r="K387" s="1"/>
      <c r="L387" s="1"/>
      <c r="M387" s="1"/>
      <c r="N387" s="1"/>
      <c r="O387" s="1"/>
      <c r="P387" s="1"/>
    </row>
    <row r="388" spans="4:16" x14ac:dyDescent="0.25">
      <c r="D388" s="1"/>
      <c r="E388" s="1"/>
      <c r="F388" s="1"/>
      <c r="G388" s="1"/>
      <c r="H388" s="1"/>
      <c r="I388" s="1"/>
      <c r="K388" s="1"/>
      <c r="L388" s="1"/>
      <c r="M388" s="1"/>
      <c r="N388" s="1"/>
      <c r="O388" s="1"/>
      <c r="P388" s="1"/>
    </row>
    <row r="389" spans="4:16" x14ac:dyDescent="0.25">
      <c r="D389" s="1"/>
      <c r="E389" s="1"/>
      <c r="F389" s="1"/>
      <c r="G389" s="1"/>
      <c r="H389" s="1"/>
      <c r="I389" s="1"/>
      <c r="K389" s="1"/>
      <c r="L389" s="1"/>
      <c r="M389" s="1"/>
      <c r="N389" s="1"/>
      <c r="O389" s="1"/>
      <c r="P389" s="1"/>
    </row>
    <row r="390" spans="4:16" x14ac:dyDescent="0.25">
      <c r="D390" s="1"/>
      <c r="E390" s="1"/>
      <c r="F390" s="1"/>
      <c r="G390" s="1"/>
      <c r="H390" s="1"/>
      <c r="I390" s="1"/>
      <c r="K390" s="1"/>
      <c r="L390" s="1"/>
      <c r="M390" s="1"/>
      <c r="N390" s="1"/>
      <c r="O390" s="1"/>
      <c r="P390" s="1"/>
    </row>
    <row r="391" spans="4:16" x14ac:dyDescent="0.25">
      <c r="D391" s="1"/>
      <c r="E391" s="1"/>
      <c r="F391" s="1"/>
      <c r="G391" s="1"/>
      <c r="H391" s="1"/>
      <c r="I391" s="1"/>
      <c r="K391" s="1"/>
      <c r="L391" s="1"/>
      <c r="M391" s="1"/>
      <c r="N391" s="1"/>
      <c r="O391" s="1"/>
      <c r="P391" s="1"/>
    </row>
    <row r="392" spans="4:16" x14ac:dyDescent="0.25">
      <c r="D392" s="1"/>
      <c r="E392" s="1"/>
      <c r="F392" s="1"/>
      <c r="G392" s="1"/>
      <c r="H392" s="1"/>
      <c r="I392" s="1"/>
      <c r="K392" s="1"/>
      <c r="L392" s="1"/>
      <c r="M392" s="1"/>
      <c r="N392" s="1"/>
      <c r="O392" s="1"/>
      <c r="P392" s="1"/>
    </row>
    <row r="393" spans="4:16" x14ac:dyDescent="0.25">
      <c r="D393" s="1"/>
      <c r="E393" s="1"/>
      <c r="F393" s="1"/>
      <c r="G393" s="1"/>
      <c r="H393" s="1"/>
      <c r="I393" s="1"/>
      <c r="K393" s="1"/>
      <c r="L393" s="1"/>
      <c r="M393" s="1"/>
      <c r="N393" s="1"/>
      <c r="O393" s="1"/>
      <c r="P393" s="1"/>
    </row>
    <row r="394" spans="4:16" x14ac:dyDescent="0.25">
      <c r="D394" s="1"/>
      <c r="E394" s="1"/>
      <c r="F394" s="1"/>
      <c r="G394" s="1"/>
      <c r="H394" s="1"/>
      <c r="I394" s="1"/>
      <c r="K394" s="1"/>
      <c r="L394" s="1"/>
      <c r="M394" s="1"/>
      <c r="N394" s="1"/>
      <c r="O394" s="1"/>
      <c r="P394" s="1"/>
    </row>
    <row r="395" spans="4:16" x14ac:dyDescent="0.25">
      <c r="D395" s="1"/>
      <c r="E395" s="1"/>
      <c r="F395" s="1"/>
      <c r="G395" s="1"/>
      <c r="H395" s="1"/>
      <c r="I395" s="1"/>
      <c r="K395" s="1"/>
      <c r="L395" s="1"/>
      <c r="M395" s="1"/>
      <c r="N395" s="1"/>
      <c r="O395" s="1"/>
      <c r="P395" s="1"/>
    </row>
    <row r="396" spans="4:16" x14ac:dyDescent="0.25">
      <c r="D396" s="1"/>
      <c r="E396" s="1"/>
      <c r="F396" s="1"/>
      <c r="G396" s="1"/>
      <c r="H396" s="1"/>
      <c r="I396" s="1"/>
      <c r="K396" s="1"/>
      <c r="L396" s="1"/>
      <c r="M396" s="1"/>
      <c r="N396" s="1"/>
      <c r="O396" s="1"/>
      <c r="P396" s="1"/>
    </row>
    <row r="397" spans="4:16" x14ac:dyDescent="0.25">
      <c r="D397" s="1"/>
      <c r="E397" s="1"/>
      <c r="F397" s="1"/>
      <c r="G397" s="1"/>
      <c r="H397" s="1"/>
      <c r="I397" s="1"/>
      <c r="K397" s="1"/>
      <c r="L397" s="1"/>
      <c r="M397" s="1"/>
      <c r="N397" s="1"/>
      <c r="O397" s="1"/>
      <c r="P397" s="1"/>
    </row>
    <row r="398" spans="4:16" x14ac:dyDescent="0.25">
      <c r="D398" s="1"/>
      <c r="E398" s="1"/>
      <c r="F398" s="1"/>
      <c r="G398" s="1"/>
      <c r="H398" s="1"/>
      <c r="I398" s="1"/>
      <c r="K398" s="1"/>
      <c r="L398" s="1"/>
      <c r="M398" s="1"/>
      <c r="N398" s="1"/>
      <c r="O398" s="1"/>
      <c r="P398" s="1"/>
    </row>
    <row r="399" spans="4:16" x14ac:dyDescent="0.25">
      <c r="D399" s="1"/>
      <c r="E399" s="1"/>
      <c r="F399" s="1"/>
      <c r="G399" s="1"/>
      <c r="H399" s="1"/>
      <c r="I399" s="1"/>
      <c r="K399" s="1"/>
      <c r="L399" s="1"/>
      <c r="M399" s="1"/>
      <c r="N399" s="1"/>
      <c r="O399" s="1"/>
      <c r="P399" s="1"/>
    </row>
    <row r="400" spans="4:16" x14ac:dyDescent="0.25">
      <c r="D400" s="1"/>
      <c r="E400" s="1"/>
      <c r="F400" s="1"/>
      <c r="G400" s="1"/>
      <c r="H400" s="1"/>
      <c r="I400" s="1"/>
      <c r="K400" s="1"/>
      <c r="L400" s="1"/>
      <c r="M400" s="1"/>
      <c r="N400" s="1"/>
      <c r="O400" s="1"/>
      <c r="P400" s="1"/>
    </row>
    <row r="401" spans="4:16" x14ac:dyDescent="0.25">
      <c r="D401" s="1"/>
      <c r="E401" s="1"/>
      <c r="F401" s="1"/>
      <c r="G401" s="1"/>
      <c r="H401" s="1"/>
      <c r="I401" s="1"/>
      <c r="K401" s="1"/>
      <c r="L401" s="1"/>
      <c r="M401" s="1"/>
      <c r="N401" s="1"/>
      <c r="O401" s="1"/>
      <c r="P401" s="1"/>
    </row>
    <row r="402" spans="4:16" x14ac:dyDescent="0.25">
      <c r="D402" s="1"/>
      <c r="E402" s="1"/>
      <c r="F402" s="1"/>
      <c r="G402" s="1"/>
      <c r="H402" s="1"/>
      <c r="I402" s="1"/>
      <c r="K402" s="1"/>
      <c r="L402" s="1"/>
      <c r="M402" s="1"/>
      <c r="N402" s="1"/>
      <c r="O402" s="1"/>
      <c r="P402" s="1"/>
    </row>
    <row r="403" spans="4:16" x14ac:dyDescent="0.25">
      <c r="D403" s="1"/>
      <c r="E403" s="1"/>
      <c r="F403" s="1"/>
      <c r="G403" s="1"/>
      <c r="H403" s="1"/>
      <c r="I403" s="1"/>
      <c r="K403" s="1"/>
      <c r="L403" s="1"/>
      <c r="M403" s="1"/>
      <c r="N403" s="1"/>
      <c r="O403" s="1"/>
      <c r="P403" s="1"/>
    </row>
    <row r="404" spans="4:16" x14ac:dyDescent="0.25">
      <c r="D404" s="1"/>
      <c r="E404" s="1"/>
      <c r="F404" s="1"/>
      <c r="G404" s="1"/>
      <c r="H404" s="1"/>
      <c r="I404" s="1"/>
      <c r="K404" s="1"/>
      <c r="L404" s="1"/>
      <c r="M404" s="1"/>
      <c r="N404" s="1"/>
      <c r="O404" s="1"/>
      <c r="P404" s="1"/>
    </row>
    <row r="405" spans="4:16" x14ac:dyDescent="0.25">
      <c r="D405" s="1"/>
      <c r="E405" s="1"/>
      <c r="F405" s="1"/>
      <c r="G405" s="1"/>
      <c r="H405" s="1"/>
      <c r="I405" s="1"/>
      <c r="K405" s="1"/>
      <c r="L405" s="1"/>
      <c r="M405" s="1"/>
      <c r="N405" s="1"/>
      <c r="O405" s="1"/>
      <c r="P405" s="1"/>
    </row>
    <row r="406" spans="4:16" x14ac:dyDescent="0.25">
      <c r="D406" s="1"/>
      <c r="E406" s="1"/>
      <c r="F406" s="1"/>
      <c r="G406" s="1"/>
      <c r="H406" s="1"/>
      <c r="I406" s="1"/>
      <c r="K406" s="1"/>
      <c r="L406" s="1"/>
      <c r="M406" s="1"/>
      <c r="N406" s="1"/>
      <c r="O406" s="1"/>
      <c r="P406" s="1"/>
    </row>
    <row r="407" spans="4:16" x14ac:dyDescent="0.25">
      <c r="D407" s="1"/>
      <c r="E407" s="1"/>
      <c r="F407" s="1"/>
      <c r="G407" s="1"/>
      <c r="H407" s="1"/>
      <c r="I407" s="1"/>
      <c r="K407" s="1"/>
      <c r="L407" s="1"/>
      <c r="M407" s="1"/>
      <c r="N407" s="1"/>
      <c r="O407" s="1"/>
      <c r="P407" s="1"/>
    </row>
    <row r="408" spans="4:16" x14ac:dyDescent="0.25">
      <c r="D408" s="1"/>
      <c r="E408" s="1"/>
      <c r="F408" s="1"/>
      <c r="G408" s="1"/>
      <c r="H408" s="1"/>
      <c r="I408" s="1"/>
      <c r="K408" s="1"/>
      <c r="L408" s="1"/>
      <c r="M408" s="1"/>
      <c r="N408" s="1"/>
      <c r="O408" s="1"/>
      <c r="P408" s="1"/>
    </row>
    <row r="409" spans="4:16" x14ac:dyDescent="0.25">
      <c r="D409" s="1"/>
      <c r="E409" s="1"/>
      <c r="F409" s="1"/>
      <c r="G409" s="1"/>
      <c r="H409" s="1"/>
      <c r="I409" s="1"/>
      <c r="K409" s="1"/>
      <c r="L409" s="1"/>
      <c r="M409" s="1"/>
      <c r="N409" s="1"/>
      <c r="O409" s="1"/>
      <c r="P409" s="1"/>
    </row>
    <row r="410" spans="4:16" x14ac:dyDescent="0.25">
      <c r="D410" s="1"/>
      <c r="E410" s="1"/>
      <c r="F410" s="1"/>
      <c r="G410" s="1"/>
      <c r="H410" s="1"/>
      <c r="I410" s="1"/>
      <c r="K410" s="1"/>
      <c r="L410" s="1"/>
      <c r="M410" s="1"/>
      <c r="N410" s="1"/>
      <c r="O410" s="1"/>
      <c r="P410" s="1"/>
    </row>
    <row r="411" spans="4:16" x14ac:dyDescent="0.25">
      <c r="D411" s="1"/>
      <c r="E411" s="1"/>
      <c r="F411" s="1"/>
      <c r="G411" s="1"/>
      <c r="H411" s="1"/>
      <c r="I411" s="1"/>
      <c r="K411" s="1"/>
      <c r="L411" s="1"/>
      <c r="M411" s="1"/>
      <c r="N411" s="1"/>
      <c r="O411" s="1"/>
      <c r="P411" s="1"/>
    </row>
    <row r="412" spans="4:16" x14ac:dyDescent="0.25">
      <c r="D412" s="1"/>
      <c r="E412" s="1"/>
      <c r="F412" s="1"/>
      <c r="G412" s="1"/>
      <c r="H412" s="1"/>
      <c r="I412" s="1"/>
      <c r="K412" s="1"/>
      <c r="L412" s="1"/>
      <c r="M412" s="1"/>
      <c r="N412" s="1"/>
      <c r="O412" s="1"/>
      <c r="P412" s="1"/>
    </row>
    <row r="413" spans="4:16" x14ac:dyDescent="0.25">
      <c r="D413" s="1"/>
      <c r="E413" s="1"/>
      <c r="F413" s="1"/>
      <c r="G413" s="1"/>
      <c r="H413" s="1"/>
      <c r="I413" s="1"/>
      <c r="K413" s="1"/>
      <c r="L413" s="1"/>
      <c r="M413" s="1"/>
      <c r="N413" s="1"/>
      <c r="O413" s="1"/>
      <c r="P413" s="1"/>
    </row>
    <row r="414" spans="4:16" x14ac:dyDescent="0.25">
      <c r="D414" s="1"/>
      <c r="E414" s="1"/>
      <c r="F414" s="1"/>
      <c r="G414" s="1"/>
      <c r="H414" s="1"/>
      <c r="I414" s="1"/>
      <c r="K414" s="1"/>
      <c r="L414" s="1"/>
      <c r="M414" s="1"/>
      <c r="N414" s="1"/>
      <c r="O414" s="1"/>
      <c r="P414" s="1"/>
    </row>
    <row r="415" spans="4:16" x14ac:dyDescent="0.25">
      <c r="D415" s="1"/>
      <c r="E415" s="1"/>
      <c r="F415" s="1"/>
      <c r="G415" s="1"/>
      <c r="H415" s="1"/>
      <c r="I415" s="1"/>
      <c r="K415" s="1"/>
      <c r="L415" s="1"/>
      <c r="M415" s="1"/>
      <c r="N415" s="1"/>
      <c r="O415" s="1"/>
      <c r="P415" s="1"/>
    </row>
    <row r="416" spans="4:16" x14ac:dyDescent="0.25">
      <c r="D416" s="1"/>
      <c r="E416" s="1"/>
      <c r="F416" s="1"/>
      <c r="G416" s="1"/>
      <c r="H416" s="1"/>
      <c r="I416" s="1"/>
      <c r="K416" s="1"/>
      <c r="L416" s="1"/>
      <c r="M416" s="1"/>
      <c r="N416" s="1"/>
      <c r="O416" s="1"/>
      <c r="P416" s="1"/>
    </row>
    <row r="417" spans="4:16" x14ac:dyDescent="0.25">
      <c r="D417" s="1"/>
      <c r="E417" s="1"/>
      <c r="F417" s="1"/>
      <c r="G417" s="1"/>
      <c r="H417" s="1"/>
      <c r="I417" s="1"/>
      <c r="K417" s="1"/>
      <c r="L417" s="1"/>
      <c r="M417" s="1"/>
      <c r="N417" s="1"/>
      <c r="O417" s="1"/>
      <c r="P417" s="1"/>
    </row>
    <row r="418" spans="4:16" x14ac:dyDescent="0.25">
      <c r="D418" s="1"/>
      <c r="E418" s="1"/>
      <c r="F418" s="1"/>
      <c r="G418" s="1"/>
      <c r="H418" s="1"/>
      <c r="I418" s="1"/>
      <c r="K418" s="1"/>
      <c r="L418" s="1"/>
      <c r="M418" s="1"/>
      <c r="N418" s="1"/>
      <c r="O418" s="1"/>
      <c r="P418" s="1"/>
    </row>
    <row r="419" spans="4:16" x14ac:dyDescent="0.25">
      <c r="D419" s="1"/>
      <c r="E419" s="1"/>
      <c r="F419" s="1"/>
      <c r="G419" s="1"/>
      <c r="H419" s="1"/>
      <c r="I419" s="1"/>
      <c r="K419" s="1"/>
      <c r="L419" s="1"/>
      <c r="M419" s="1"/>
      <c r="N419" s="1"/>
      <c r="O419" s="1"/>
      <c r="P419" s="1"/>
    </row>
    <row r="420" spans="4:16" x14ac:dyDescent="0.25">
      <c r="D420" s="1"/>
      <c r="E420" s="1"/>
      <c r="F420" s="1"/>
      <c r="G420" s="1"/>
      <c r="H420" s="1"/>
      <c r="I420" s="1"/>
      <c r="K420" s="1"/>
      <c r="L420" s="1"/>
      <c r="M420" s="1"/>
      <c r="N420" s="1"/>
      <c r="O420" s="1"/>
      <c r="P420" s="1"/>
    </row>
    <row r="421" spans="4:16" x14ac:dyDescent="0.25">
      <c r="D421" s="1"/>
      <c r="E421" s="1"/>
      <c r="F421" s="1"/>
      <c r="G421" s="1"/>
      <c r="H421" s="1"/>
      <c r="I421" s="1"/>
      <c r="K421" s="1"/>
      <c r="L421" s="1"/>
      <c r="M421" s="1"/>
      <c r="N421" s="1"/>
      <c r="O421" s="1"/>
      <c r="P421" s="1"/>
    </row>
    <row r="422" spans="4:16" x14ac:dyDescent="0.25">
      <c r="D422" s="1"/>
      <c r="E422" s="1"/>
      <c r="F422" s="1"/>
      <c r="G422" s="1"/>
      <c r="H422" s="1"/>
      <c r="I422" s="1"/>
      <c r="K422" s="1"/>
      <c r="L422" s="1"/>
      <c r="M422" s="1"/>
      <c r="N422" s="1"/>
      <c r="O422" s="1"/>
      <c r="P422" s="1"/>
    </row>
    <row r="423" spans="4:16" x14ac:dyDescent="0.25">
      <c r="D423" s="1"/>
      <c r="E423" s="1"/>
      <c r="F423" s="1"/>
      <c r="G423" s="1"/>
      <c r="H423" s="1"/>
      <c r="I423" s="1"/>
      <c r="K423" s="1"/>
      <c r="L423" s="1"/>
      <c r="M423" s="1"/>
      <c r="N423" s="1"/>
      <c r="O423" s="1"/>
      <c r="P423" s="1"/>
    </row>
    <row r="424" spans="4:16" x14ac:dyDescent="0.25">
      <c r="D424" s="1"/>
      <c r="E424" s="1"/>
      <c r="F424" s="1"/>
      <c r="G424" s="1"/>
      <c r="H424" s="1"/>
      <c r="I424" s="1"/>
      <c r="K424" s="1"/>
      <c r="L424" s="1"/>
      <c r="M424" s="1"/>
      <c r="N424" s="1"/>
      <c r="O424" s="1"/>
      <c r="P424" s="1"/>
    </row>
    <row r="425" spans="4:16" x14ac:dyDescent="0.25">
      <c r="D425" s="1"/>
      <c r="E425" s="1"/>
      <c r="F425" s="1"/>
      <c r="G425" s="1"/>
      <c r="H425" s="1"/>
      <c r="I425" s="1"/>
      <c r="K425" s="1"/>
      <c r="L425" s="1"/>
      <c r="M425" s="1"/>
      <c r="N425" s="1"/>
      <c r="O425" s="1"/>
      <c r="P425" s="1"/>
    </row>
    <row r="426" spans="4:16" x14ac:dyDescent="0.25">
      <c r="D426" s="1"/>
      <c r="E426" s="1"/>
      <c r="F426" s="1"/>
      <c r="G426" s="1"/>
      <c r="H426" s="1"/>
      <c r="I426" s="1"/>
      <c r="K426" s="1"/>
      <c r="L426" s="1"/>
      <c r="M426" s="1"/>
      <c r="N426" s="1"/>
      <c r="O426" s="1"/>
      <c r="P426" s="1"/>
    </row>
    <row r="427" spans="4:16" x14ac:dyDescent="0.25">
      <c r="D427" s="1"/>
      <c r="E427" s="1"/>
      <c r="F427" s="1"/>
      <c r="G427" s="1"/>
      <c r="H427" s="1"/>
      <c r="I427" s="1"/>
      <c r="K427" s="1"/>
      <c r="L427" s="1"/>
      <c r="M427" s="1"/>
      <c r="N427" s="1"/>
      <c r="O427" s="1"/>
      <c r="P427" s="1"/>
    </row>
    <row r="428" spans="4:16" x14ac:dyDescent="0.25">
      <c r="D428" s="1"/>
      <c r="E428" s="1"/>
      <c r="F428" s="1"/>
      <c r="G428" s="1"/>
      <c r="H428" s="1"/>
      <c r="I428" s="1"/>
      <c r="K428" s="1"/>
      <c r="L428" s="1"/>
      <c r="M428" s="1"/>
      <c r="N428" s="1"/>
      <c r="O428" s="1"/>
      <c r="P428" s="1"/>
    </row>
    <row r="429" spans="4:16" x14ac:dyDescent="0.25">
      <c r="D429" s="1"/>
      <c r="E429" s="1"/>
      <c r="F429" s="1"/>
      <c r="G429" s="1"/>
      <c r="H429" s="1"/>
      <c r="I429" s="1"/>
      <c r="K429" s="1"/>
      <c r="L429" s="1"/>
      <c r="M429" s="1"/>
      <c r="N429" s="1"/>
      <c r="O429" s="1"/>
      <c r="P429" s="1"/>
    </row>
    <row r="430" spans="4:16" x14ac:dyDescent="0.25">
      <c r="D430" s="1"/>
      <c r="E430" s="1"/>
      <c r="F430" s="1"/>
      <c r="G430" s="1"/>
      <c r="H430" s="1"/>
      <c r="I430" s="1"/>
      <c r="K430" s="1"/>
      <c r="L430" s="1"/>
      <c r="M430" s="1"/>
      <c r="N430" s="1"/>
      <c r="O430" s="1"/>
      <c r="P430" s="1"/>
    </row>
    <row r="431" spans="4:16" x14ac:dyDescent="0.25">
      <c r="D431" s="1"/>
      <c r="E431" s="1"/>
      <c r="F431" s="1"/>
      <c r="G431" s="1"/>
      <c r="H431" s="1"/>
      <c r="I431" s="1"/>
      <c r="K431" s="1"/>
      <c r="L431" s="1"/>
      <c r="M431" s="1"/>
      <c r="N431" s="1"/>
      <c r="O431" s="1"/>
      <c r="P431" s="1"/>
    </row>
    <row r="432" spans="4:16" x14ac:dyDescent="0.25">
      <c r="D432" s="1"/>
      <c r="E432" s="1"/>
      <c r="F432" s="1"/>
      <c r="G432" s="1"/>
      <c r="H432" s="1"/>
      <c r="I432" s="1"/>
      <c r="K432" s="1"/>
      <c r="L432" s="1"/>
      <c r="M432" s="1"/>
      <c r="N432" s="1"/>
      <c r="O432" s="1"/>
      <c r="P432" s="1"/>
    </row>
    <row r="433" spans="4:16" x14ac:dyDescent="0.25">
      <c r="D433" s="1"/>
      <c r="E433" s="1"/>
      <c r="F433" s="1"/>
      <c r="G433" s="1"/>
      <c r="H433" s="1"/>
      <c r="I433" s="1"/>
      <c r="K433" s="1"/>
      <c r="L433" s="1"/>
      <c r="M433" s="1"/>
      <c r="N433" s="1"/>
      <c r="O433" s="1"/>
      <c r="P433" s="1"/>
    </row>
    <row r="434" spans="4:16" x14ac:dyDescent="0.25">
      <c r="D434" s="1"/>
      <c r="E434" s="1"/>
      <c r="F434" s="1"/>
      <c r="G434" s="1"/>
      <c r="H434" s="1"/>
      <c r="I434" s="1"/>
      <c r="K434" s="1"/>
      <c r="L434" s="1"/>
      <c r="M434" s="1"/>
      <c r="N434" s="1"/>
      <c r="O434" s="1"/>
      <c r="P434" s="1"/>
    </row>
    <row r="435" spans="4:16" x14ac:dyDescent="0.25">
      <c r="D435" s="1"/>
      <c r="E435" s="1"/>
      <c r="F435" s="1"/>
      <c r="G435" s="1"/>
      <c r="H435" s="1"/>
      <c r="I435" s="1"/>
      <c r="K435" s="1"/>
      <c r="L435" s="1"/>
      <c r="M435" s="1"/>
      <c r="N435" s="1"/>
      <c r="O435" s="1"/>
      <c r="P435" s="1"/>
    </row>
    <row r="436" spans="4:16" x14ac:dyDescent="0.25">
      <c r="D436" s="1"/>
      <c r="E436" s="1"/>
      <c r="F436" s="1"/>
      <c r="G436" s="1"/>
      <c r="H436" s="1"/>
      <c r="I436" s="1"/>
      <c r="K436" s="1"/>
      <c r="L436" s="1"/>
      <c r="M436" s="1"/>
      <c r="N436" s="1"/>
      <c r="O436" s="1"/>
      <c r="P436" s="1"/>
    </row>
    <row r="437" spans="4:16" x14ac:dyDescent="0.25">
      <c r="D437" s="1"/>
      <c r="E437" s="1"/>
      <c r="F437" s="1"/>
      <c r="G437" s="1"/>
      <c r="H437" s="1"/>
      <c r="I437" s="1"/>
      <c r="K437" s="1"/>
      <c r="L437" s="1"/>
      <c r="M437" s="1"/>
      <c r="N437" s="1"/>
      <c r="O437" s="1"/>
      <c r="P437" s="1"/>
    </row>
    <row r="438" spans="4:16" x14ac:dyDescent="0.25">
      <c r="D438" s="1"/>
      <c r="E438" s="1"/>
      <c r="F438" s="1"/>
      <c r="G438" s="1"/>
      <c r="H438" s="1"/>
      <c r="I438" s="1"/>
      <c r="K438" s="1"/>
      <c r="L438" s="1"/>
      <c r="M438" s="1"/>
      <c r="N438" s="1"/>
      <c r="O438" s="1"/>
      <c r="P438" s="1"/>
    </row>
    <row r="439" spans="4:16" x14ac:dyDescent="0.25">
      <c r="D439" s="1"/>
      <c r="E439" s="1"/>
      <c r="F439" s="1"/>
      <c r="G439" s="1"/>
      <c r="H439" s="1"/>
      <c r="I439" s="1"/>
      <c r="K439" s="1"/>
      <c r="L439" s="1"/>
      <c r="M439" s="1"/>
      <c r="N439" s="1"/>
      <c r="O439" s="1"/>
      <c r="P439" s="1"/>
    </row>
    <row r="440" spans="4:16" x14ac:dyDescent="0.25">
      <c r="D440" s="1"/>
      <c r="E440" s="1"/>
      <c r="F440" s="1"/>
      <c r="G440" s="1"/>
      <c r="H440" s="1"/>
      <c r="I440" s="1"/>
      <c r="K440" s="1"/>
      <c r="L440" s="1"/>
      <c r="M440" s="1"/>
      <c r="N440" s="1"/>
      <c r="O440" s="1"/>
      <c r="P440" s="1"/>
    </row>
    <row r="441" spans="4:16" x14ac:dyDescent="0.25">
      <c r="D441" s="1"/>
      <c r="E441" s="1"/>
      <c r="F441" s="1"/>
      <c r="G441" s="1"/>
      <c r="H441" s="1"/>
      <c r="I441" s="1"/>
      <c r="K441" s="1"/>
      <c r="L441" s="1"/>
      <c r="M441" s="1"/>
      <c r="N441" s="1"/>
      <c r="O441" s="1"/>
      <c r="P441" s="1"/>
    </row>
    <row r="442" spans="4:16" x14ac:dyDescent="0.25">
      <c r="D442" s="1"/>
      <c r="E442" s="1"/>
      <c r="F442" s="1"/>
      <c r="G442" s="1"/>
      <c r="H442" s="1"/>
      <c r="I442" s="1"/>
      <c r="K442" s="1"/>
      <c r="L442" s="1"/>
      <c r="M442" s="1"/>
      <c r="N442" s="1"/>
      <c r="O442" s="1"/>
      <c r="P442" s="1"/>
    </row>
    <row r="443" spans="4:16" x14ac:dyDescent="0.25">
      <c r="D443" s="1"/>
      <c r="E443" s="1"/>
      <c r="F443" s="1"/>
      <c r="G443" s="1"/>
      <c r="H443" s="1"/>
      <c r="I443" s="1"/>
      <c r="K443" s="1"/>
      <c r="L443" s="1"/>
      <c r="M443" s="1"/>
      <c r="N443" s="1"/>
      <c r="O443" s="1"/>
      <c r="P443" s="1"/>
    </row>
    <row r="444" spans="4:16" x14ac:dyDescent="0.25">
      <c r="D444" s="1"/>
      <c r="E444" s="1"/>
      <c r="F444" s="1"/>
      <c r="G444" s="1"/>
      <c r="H444" s="1"/>
      <c r="I444" s="1"/>
      <c r="K444" s="1"/>
      <c r="L444" s="1"/>
      <c r="M444" s="1"/>
      <c r="N444" s="1"/>
      <c r="O444" s="1"/>
      <c r="P444" s="1"/>
    </row>
    <row r="445" spans="4:16" x14ac:dyDescent="0.25">
      <c r="D445" s="1"/>
      <c r="E445" s="1"/>
      <c r="F445" s="1"/>
      <c r="G445" s="1"/>
      <c r="H445" s="1"/>
      <c r="I445" s="1"/>
      <c r="K445" s="1"/>
      <c r="L445" s="1"/>
      <c r="M445" s="1"/>
      <c r="N445" s="1"/>
      <c r="O445" s="1"/>
      <c r="P445" s="1"/>
    </row>
    <row r="446" spans="4:16" x14ac:dyDescent="0.25">
      <c r="D446" s="1"/>
      <c r="E446" s="1"/>
      <c r="F446" s="1"/>
      <c r="G446" s="1"/>
      <c r="H446" s="1"/>
      <c r="I446" s="1"/>
      <c r="K446" s="1"/>
      <c r="L446" s="1"/>
      <c r="M446" s="1"/>
      <c r="N446" s="1"/>
      <c r="O446" s="1"/>
      <c r="P446" s="1"/>
    </row>
    <row r="447" spans="4:16" x14ac:dyDescent="0.25">
      <c r="D447" s="1"/>
      <c r="E447" s="1"/>
      <c r="F447" s="1"/>
      <c r="G447" s="1"/>
      <c r="H447" s="1"/>
      <c r="I447" s="1"/>
      <c r="K447" s="1"/>
      <c r="L447" s="1"/>
      <c r="M447" s="1"/>
      <c r="N447" s="1"/>
      <c r="O447" s="1"/>
      <c r="P447" s="1"/>
    </row>
    <row r="448" spans="4:16" x14ac:dyDescent="0.25">
      <c r="D448" s="1"/>
      <c r="E448" s="1"/>
      <c r="F448" s="1"/>
      <c r="G448" s="1"/>
      <c r="H448" s="1"/>
      <c r="I448" s="1"/>
      <c r="K448" s="1"/>
      <c r="L448" s="1"/>
      <c r="M448" s="1"/>
      <c r="N448" s="1"/>
      <c r="O448" s="1"/>
      <c r="P448" s="1"/>
    </row>
    <row r="449" spans="4:16" x14ac:dyDescent="0.25">
      <c r="D449" s="1"/>
      <c r="E449" s="1"/>
      <c r="F449" s="1"/>
      <c r="G449" s="1"/>
      <c r="H449" s="1"/>
      <c r="I449" s="1"/>
      <c r="K449" s="1"/>
      <c r="L449" s="1"/>
      <c r="M449" s="1"/>
      <c r="N449" s="1"/>
      <c r="O449" s="1"/>
      <c r="P449" s="1"/>
    </row>
    <row r="450" spans="4:16" x14ac:dyDescent="0.25">
      <c r="D450" s="1"/>
      <c r="E450" s="1"/>
      <c r="F450" s="1"/>
      <c r="G450" s="1"/>
      <c r="H450" s="1"/>
      <c r="I450" s="1"/>
      <c r="K450" s="1"/>
      <c r="L450" s="1"/>
      <c r="M450" s="1"/>
      <c r="N450" s="1"/>
      <c r="O450" s="1"/>
      <c r="P450" s="1"/>
    </row>
    <row r="451" spans="4:16" x14ac:dyDescent="0.25">
      <c r="D451" s="1"/>
      <c r="E451" s="1"/>
      <c r="F451" s="1"/>
      <c r="G451" s="1"/>
      <c r="H451" s="1"/>
      <c r="I451" s="1"/>
      <c r="K451" s="1"/>
      <c r="L451" s="1"/>
      <c r="M451" s="1"/>
      <c r="N451" s="1"/>
      <c r="O451" s="1"/>
      <c r="P451" s="1"/>
    </row>
    <row r="452" spans="4:16" x14ac:dyDescent="0.25">
      <c r="D452" s="1"/>
      <c r="E452" s="1"/>
      <c r="F452" s="1"/>
      <c r="G452" s="1"/>
      <c r="H452" s="1"/>
      <c r="I452" s="1"/>
      <c r="K452" s="1"/>
      <c r="L452" s="1"/>
      <c r="M452" s="1"/>
      <c r="N452" s="1"/>
      <c r="O452" s="1"/>
      <c r="P452" s="1"/>
    </row>
    <row r="453" spans="4:16" x14ac:dyDescent="0.25">
      <c r="D453" s="1"/>
      <c r="E453" s="1"/>
      <c r="F453" s="1"/>
      <c r="G453" s="1"/>
      <c r="H453" s="1"/>
      <c r="I453" s="1"/>
      <c r="K453" s="1"/>
      <c r="L453" s="1"/>
      <c r="M453" s="1"/>
      <c r="N453" s="1"/>
      <c r="O453" s="1"/>
      <c r="P453" s="1"/>
    </row>
    <row r="454" spans="4:16" x14ac:dyDescent="0.25">
      <c r="D454" s="1"/>
      <c r="E454" s="1"/>
      <c r="F454" s="1"/>
      <c r="G454" s="1"/>
      <c r="H454" s="1"/>
      <c r="I454" s="1"/>
      <c r="K454" s="1"/>
      <c r="L454" s="1"/>
      <c r="M454" s="1"/>
      <c r="N454" s="1"/>
      <c r="O454" s="1"/>
      <c r="P454" s="1"/>
    </row>
    <row r="455" spans="4:16" x14ac:dyDescent="0.25">
      <c r="D455" s="1"/>
      <c r="E455" s="1"/>
      <c r="F455" s="1"/>
      <c r="G455" s="1"/>
      <c r="H455" s="1"/>
      <c r="I455" s="1"/>
      <c r="K455" s="1"/>
      <c r="L455" s="1"/>
      <c r="M455" s="1"/>
      <c r="N455" s="1"/>
      <c r="O455" s="1"/>
      <c r="P455" s="1"/>
    </row>
    <row r="456" spans="4:16" x14ac:dyDescent="0.25">
      <c r="D456" s="1"/>
      <c r="E456" s="1"/>
      <c r="F456" s="1"/>
      <c r="G456" s="1"/>
      <c r="H456" s="1"/>
      <c r="I456" s="1"/>
      <c r="K456" s="1"/>
      <c r="L456" s="1"/>
      <c r="M456" s="1"/>
      <c r="N456" s="1"/>
      <c r="O456" s="1"/>
      <c r="P456" s="1"/>
    </row>
    <row r="457" spans="4:16" x14ac:dyDescent="0.25">
      <c r="D457" s="1"/>
      <c r="E457" s="1"/>
      <c r="F457" s="1"/>
      <c r="G457" s="1"/>
      <c r="H457" s="1"/>
      <c r="I457" s="1"/>
      <c r="K457" s="1"/>
      <c r="L457" s="1"/>
      <c r="M457" s="1"/>
      <c r="N457" s="1"/>
      <c r="O457" s="1"/>
      <c r="P457" s="1"/>
    </row>
    <row r="458" spans="4:16" x14ac:dyDescent="0.25">
      <c r="D458" s="1"/>
      <c r="E458" s="1"/>
      <c r="F458" s="1"/>
      <c r="G458" s="1"/>
      <c r="H458" s="1"/>
      <c r="I458" s="1"/>
      <c r="K458" s="1"/>
      <c r="L458" s="1"/>
      <c r="M458" s="1"/>
      <c r="N458" s="1"/>
      <c r="O458" s="1"/>
      <c r="P458" s="1"/>
    </row>
    <row r="459" spans="4:16" x14ac:dyDescent="0.25">
      <c r="D459" s="1"/>
      <c r="E459" s="1"/>
      <c r="F459" s="1"/>
      <c r="G459" s="1"/>
      <c r="H459" s="1"/>
      <c r="I459" s="1"/>
      <c r="K459" s="1"/>
      <c r="L459" s="1"/>
      <c r="M459" s="1"/>
      <c r="N459" s="1"/>
      <c r="O459" s="1"/>
      <c r="P459" s="1"/>
    </row>
    <row r="460" spans="4:16" x14ac:dyDescent="0.25">
      <c r="D460" s="1"/>
      <c r="E460" s="1"/>
      <c r="F460" s="1"/>
      <c r="G460" s="1"/>
      <c r="H460" s="1"/>
      <c r="I460" s="1"/>
      <c r="K460" s="1"/>
      <c r="L460" s="1"/>
      <c r="M460" s="1"/>
      <c r="N460" s="1"/>
      <c r="O460" s="1"/>
      <c r="P460" s="1"/>
    </row>
    <row r="461" spans="4:16" x14ac:dyDescent="0.25">
      <c r="D461" s="1"/>
      <c r="E461" s="1"/>
      <c r="F461" s="1"/>
      <c r="G461" s="1"/>
      <c r="H461" s="1"/>
      <c r="I461" s="1"/>
      <c r="K461" s="1"/>
      <c r="L461" s="1"/>
      <c r="M461" s="1"/>
      <c r="N461" s="1"/>
      <c r="O461" s="1"/>
      <c r="P461" s="1"/>
    </row>
    <row r="462" spans="4:16" x14ac:dyDescent="0.25">
      <c r="D462" s="1"/>
      <c r="E462" s="1"/>
      <c r="F462" s="1"/>
      <c r="G462" s="1"/>
      <c r="H462" s="1"/>
      <c r="I462" s="1"/>
      <c r="K462" s="1"/>
      <c r="L462" s="1"/>
      <c r="M462" s="1"/>
      <c r="N462" s="1"/>
      <c r="O462" s="1"/>
      <c r="P462" s="1"/>
    </row>
    <row r="463" spans="4:16" x14ac:dyDescent="0.25">
      <c r="D463" s="1"/>
      <c r="E463" s="1"/>
      <c r="F463" s="1"/>
      <c r="G463" s="1"/>
      <c r="H463" s="1"/>
      <c r="I463" s="1"/>
      <c r="K463" s="1"/>
      <c r="L463" s="1"/>
      <c r="M463" s="1"/>
      <c r="N463" s="1"/>
      <c r="O463" s="1"/>
      <c r="P463" s="1"/>
    </row>
    <row r="464" spans="4:16" x14ac:dyDescent="0.25">
      <c r="D464" s="1"/>
      <c r="E464" s="1"/>
      <c r="F464" s="1"/>
      <c r="G464" s="1"/>
      <c r="H464" s="1"/>
      <c r="I464" s="1"/>
      <c r="K464" s="1"/>
      <c r="L464" s="1"/>
      <c r="M464" s="1"/>
      <c r="N464" s="1"/>
      <c r="O464" s="1"/>
      <c r="P464" s="1"/>
    </row>
    <row r="465" spans="4:16" x14ac:dyDescent="0.25">
      <c r="D465" s="1"/>
      <c r="E465" s="1"/>
      <c r="F465" s="1"/>
      <c r="G465" s="1"/>
      <c r="H465" s="1"/>
      <c r="I465" s="1"/>
      <c r="K465" s="1"/>
      <c r="L465" s="1"/>
      <c r="M465" s="1"/>
      <c r="N465" s="1"/>
      <c r="O465" s="1"/>
      <c r="P465" s="1"/>
    </row>
    <row r="466" spans="4:16" x14ac:dyDescent="0.25">
      <c r="D466" s="1"/>
      <c r="E466" s="1"/>
      <c r="F466" s="1"/>
      <c r="G466" s="1"/>
      <c r="H466" s="1"/>
      <c r="I466" s="1"/>
      <c r="K466" s="1"/>
      <c r="L466" s="1"/>
      <c r="M466" s="1"/>
      <c r="N466" s="1"/>
      <c r="O466" s="1"/>
      <c r="P466" s="1"/>
    </row>
    <row r="467" spans="4:16" x14ac:dyDescent="0.25">
      <c r="D467" s="1"/>
      <c r="E467" s="1"/>
      <c r="F467" s="1"/>
      <c r="G467" s="1"/>
      <c r="H467" s="1"/>
      <c r="I467" s="1"/>
      <c r="K467" s="1"/>
      <c r="L467" s="1"/>
      <c r="M467" s="1"/>
      <c r="N467" s="1"/>
      <c r="O467" s="1"/>
      <c r="P467" s="1"/>
    </row>
    <row r="468" spans="4:16" x14ac:dyDescent="0.25">
      <c r="D468" s="1"/>
      <c r="E468" s="1"/>
      <c r="F468" s="1"/>
      <c r="G468" s="1"/>
      <c r="H468" s="1"/>
      <c r="I468" s="1"/>
      <c r="K468" s="1"/>
      <c r="L468" s="1"/>
      <c r="M468" s="1"/>
      <c r="N468" s="1"/>
      <c r="O468" s="1"/>
      <c r="P468" s="1"/>
    </row>
    <row r="469" spans="4:16" x14ac:dyDescent="0.25">
      <c r="D469" s="1"/>
      <c r="E469" s="1"/>
      <c r="F469" s="1"/>
      <c r="G469" s="1"/>
      <c r="H469" s="1"/>
      <c r="I469" s="1"/>
      <c r="K469" s="1"/>
      <c r="L469" s="1"/>
      <c r="M469" s="1"/>
      <c r="N469" s="1"/>
      <c r="O469" s="1"/>
      <c r="P469" s="1"/>
    </row>
    <row r="470" spans="4:16" x14ac:dyDescent="0.25">
      <c r="D470" s="1"/>
      <c r="E470" s="1"/>
      <c r="F470" s="1"/>
      <c r="G470" s="1"/>
      <c r="H470" s="1"/>
      <c r="I470" s="1"/>
      <c r="K470" s="1"/>
      <c r="L470" s="1"/>
      <c r="M470" s="1"/>
      <c r="N470" s="1"/>
      <c r="O470" s="1"/>
      <c r="P470" s="1"/>
    </row>
    <row r="471" spans="4:16" x14ac:dyDescent="0.25">
      <c r="D471" s="1"/>
      <c r="E471" s="1"/>
      <c r="F471" s="1"/>
      <c r="G471" s="1"/>
      <c r="H471" s="1"/>
      <c r="I471" s="1"/>
      <c r="K471" s="1"/>
      <c r="L471" s="1"/>
      <c r="M471" s="1"/>
      <c r="N471" s="1"/>
      <c r="O471" s="1"/>
      <c r="P471" s="1"/>
    </row>
    <row r="472" spans="4:16" x14ac:dyDescent="0.25">
      <c r="D472" s="1"/>
      <c r="E472" s="1"/>
      <c r="F472" s="1"/>
      <c r="G472" s="1"/>
      <c r="H472" s="1"/>
      <c r="I472" s="1"/>
      <c r="K472" s="1"/>
      <c r="L472" s="1"/>
      <c r="M472" s="1"/>
      <c r="N472" s="1"/>
      <c r="O472" s="1"/>
      <c r="P472" s="1"/>
    </row>
    <row r="473" spans="4:16" x14ac:dyDescent="0.25">
      <c r="D473" s="1"/>
      <c r="E473" s="1"/>
      <c r="F473" s="1"/>
      <c r="G473" s="1"/>
      <c r="H473" s="1"/>
      <c r="I473" s="1"/>
      <c r="K473" s="1"/>
      <c r="L473" s="1"/>
      <c r="M473" s="1"/>
      <c r="N473" s="1"/>
      <c r="O473" s="1"/>
      <c r="P473" s="1"/>
    </row>
    <row r="474" spans="4:16" x14ac:dyDescent="0.25">
      <c r="D474" s="1"/>
      <c r="E474" s="1"/>
      <c r="F474" s="1"/>
      <c r="G474" s="1"/>
      <c r="H474" s="1"/>
      <c r="I474" s="1"/>
      <c r="K474" s="1"/>
      <c r="L474" s="1"/>
      <c r="M474" s="1"/>
      <c r="N474" s="1"/>
      <c r="O474" s="1"/>
      <c r="P474" s="1"/>
    </row>
    <row r="475" spans="4:16" x14ac:dyDescent="0.25">
      <c r="D475" s="1"/>
      <c r="E475" s="1"/>
      <c r="F475" s="1"/>
      <c r="G475" s="1"/>
      <c r="H475" s="1"/>
      <c r="I475" s="1"/>
      <c r="K475" s="1"/>
      <c r="L475" s="1"/>
      <c r="M475" s="1"/>
      <c r="N475" s="1"/>
      <c r="O475" s="1"/>
      <c r="P475" s="1"/>
    </row>
    <row r="476" spans="4:16" x14ac:dyDescent="0.25">
      <c r="D476" s="1"/>
      <c r="E476" s="1"/>
      <c r="F476" s="1"/>
      <c r="G476" s="1"/>
      <c r="H476" s="1"/>
      <c r="I476" s="1"/>
      <c r="K476" s="1"/>
      <c r="L476" s="1"/>
      <c r="M476" s="1"/>
      <c r="N476" s="1"/>
      <c r="O476" s="1"/>
      <c r="P476" s="1"/>
    </row>
    <row r="477" spans="4:16" x14ac:dyDescent="0.25">
      <c r="D477" s="1"/>
      <c r="E477" s="1"/>
      <c r="F477" s="1"/>
      <c r="G477" s="1"/>
      <c r="H477" s="1"/>
      <c r="I477" s="1"/>
      <c r="K477" s="1"/>
      <c r="L477" s="1"/>
      <c r="M477" s="1"/>
      <c r="N477" s="1"/>
      <c r="O477" s="1"/>
      <c r="P477" s="1"/>
    </row>
    <row r="478" spans="4:16" x14ac:dyDescent="0.25">
      <c r="D478" s="1"/>
      <c r="E478" s="1"/>
      <c r="F478" s="1"/>
      <c r="G478" s="1"/>
      <c r="H478" s="1"/>
      <c r="I478" s="1"/>
      <c r="K478" s="1"/>
      <c r="L478" s="1"/>
      <c r="M478" s="1"/>
      <c r="N478" s="1"/>
      <c r="O478" s="1"/>
      <c r="P478" s="1"/>
    </row>
    <row r="479" spans="4:16" x14ac:dyDescent="0.25">
      <c r="D479" s="1"/>
      <c r="E479" s="1"/>
      <c r="F479" s="1"/>
      <c r="G479" s="1"/>
      <c r="H479" s="1"/>
      <c r="I479" s="1"/>
      <c r="K479" s="1"/>
      <c r="L479" s="1"/>
      <c r="M479" s="1"/>
      <c r="N479" s="1"/>
      <c r="O479" s="1"/>
      <c r="P479" s="1"/>
    </row>
    <row r="480" spans="4:16" x14ac:dyDescent="0.25">
      <c r="D480" s="1"/>
      <c r="E480" s="1"/>
      <c r="F480" s="1"/>
      <c r="G480" s="1"/>
      <c r="H480" s="1"/>
      <c r="I480" s="1"/>
      <c r="K480" s="1"/>
      <c r="L480" s="1"/>
      <c r="M480" s="1"/>
      <c r="N480" s="1"/>
      <c r="O480" s="1"/>
      <c r="P480" s="1"/>
    </row>
    <row r="481" spans="4:16" x14ac:dyDescent="0.25">
      <c r="D481" s="1"/>
      <c r="E481" s="1"/>
      <c r="F481" s="1"/>
      <c r="G481" s="1"/>
      <c r="H481" s="1"/>
      <c r="I481" s="1"/>
      <c r="K481" s="1"/>
      <c r="L481" s="1"/>
      <c r="M481" s="1"/>
      <c r="N481" s="1"/>
      <c r="O481" s="1"/>
      <c r="P481" s="1"/>
    </row>
    <row r="482" spans="4:16" x14ac:dyDescent="0.25">
      <c r="D482" s="1"/>
      <c r="E482" s="1"/>
      <c r="F482" s="1"/>
      <c r="G482" s="1"/>
      <c r="H482" s="1"/>
      <c r="I482" s="1"/>
      <c r="K482" s="1"/>
      <c r="L482" s="1"/>
      <c r="M482" s="1"/>
      <c r="N482" s="1"/>
      <c r="O482" s="1"/>
      <c r="P482" s="1"/>
    </row>
    <row r="483" spans="4:16" x14ac:dyDescent="0.25">
      <c r="D483" s="1"/>
      <c r="E483" s="1"/>
      <c r="F483" s="1"/>
      <c r="G483" s="1"/>
      <c r="H483" s="1"/>
      <c r="I483" s="1"/>
      <c r="K483" s="1"/>
      <c r="L483" s="1"/>
      <c r="M483" s="1"/>
      <c r="N483" s="1"/>
      <c r="O483" s="1"/>
      <c r="P483" s="1"/>
    </row>
    <row r="484" spans="4:16" x14ac:dyDescent="0.25">
      <c r="D484" s="1"/>
      <c r="E484" s="1"/>
      <c r="F484" s="1"/>
      <c r="G484" s="1"/>
      <c r="H484" s="1"/>
      <c r="I484" s="1"/>
      <c r="K484" s="1"/>
      <c r="L484" s="1"/>
      <c r="M484" s="1"/>
      <c r="N484" s="1"/>
      <c r="O484" s="1"/>
      <c r="P484" s="1"/>
    </row>
    <row r="485" spans="4:16" x14ac:dyDescent="0.25">
      <c r="D485" s="1"/>
      <c r="E485" s="1"/>
      <c r="F485" s="1"/>
      <c r="G485" s="1"/>
      <c r="H485" s="1"/>
      <c r="I485" s="1"/>
      <c r="K485" s="1"/>
      <c r="L485" s="1"/>
      <c r="M485" s="1"/>
      <c r="N485" s="1"/>
      <c r="O485" s="1"/>
      <c r="P485" s="1"/>
    </row>
    <row r="486" spans="4:16" x14ac:dyDescent="0.25">
      <c r="D486" s="1"/>
      <c r="E486" s="1"/>
      <c r="F486" s="1"/>
      <c r="G486" s="1"/>
      <c r="H486" s="1"/>
      <c r="I486" s="1"/>
      <c r="K486" s="1"/>
      <c r="L486" s="1"/>
      <c r="M486" s="1"/>
      <c r="N486" s="1"/>
      <c r="O486" s="1"/>
      <c r="P486" s="1"/>
    </row>
    <row r="487" spans="4:16" x14ac:dyDescent="0.25">
      <c r="D487" s="1"/>
      <c r="E487" s="1"/>
      <c r="F487" s="1"/>
      <c r="G487" s="1"/>
      <c r="H487" s="1"/>
      <c r="I487" s="1"/>
      <c r="K487" s="1"/>
      <c r="L487" s="1"/>
      <c r="M487" s="1"/>
      <c r="N487" s="1"/>
      <c r="O487" s="1"/>
      <c r="P487" s="1"/>
    </row>
    <row r="488" spans="4:16" x14ac:dyDescent="0.25">
      <c r="D488" s="1"/>
      <c r="E488" s="1"/>
      <c r="F488" s="1"/>
      <c r="G488" s="1"/>
      <c r="H488" s="1"/>
      <c r="I488" s="1"/>
      <c r="K488" s="1"/>
      <c r="L488" s="1"/>
      <c r="M488" s="1"/>
      <c r="N488" s="1"/>
      <c r="O488" s="1"/>
      <c r="P488" s="1"/>
    </row>
    <row r="489" spans="4:16" x14ac:dyDescent="0.25">
      <c r="D489" s="1"/>
      <c r="E489" s="1"/>
      <c r="F489" s="1"/>
      <c r="G489" s="1"/>
      <c r="H489" s="1"/>
      <c r="I489" s="1"/>
      <c r="K489" s="1"/>
      <c r="L489" s="1"/>
      <c r="M489" s="1"/>
      <c r="N489" s="1"/>
      <c r="O489" s="1"/>
      <c r="P489" s="1"/>
    </row>
    <row r="490" spans="4:16" x14ac:dyDescent="0.25">
      <c r="D490" s="1"/>
      <c r="E490" s="1"/>
      <c r="F490" s="1"/>
      <c r="G490" s="1"/>
      <c r="H490" s="1"/>
      <c r="I490" s="1"/>
      <c r="K490" s="1"/>
      <c r="L490" s="1"/>
      <c r="M490" s="1"/>
      <c r="N490" s="1"/>
      <c r="O490" s="1"/>
      <c r="P490" s="1"/>
    </row>
    <row r="491" spans="4:16" x14ac:dyDescent="0.25">
      <c r="D491" s="1"/>
      <c r="E491" s="1"/>
      <c r="F491" s="1"/>
      <c r="G491" s="1"/>
      <c r="H491" s="1"/>
      <c r="I491" s="1"/>
      <c r="K491" s="1"/>
      <c r="L491" s="1"/>
      <c r="M491" s="1"/>
      <c r="N491" s="1"/>
      <c r="O491" s="1"/>
      <c r="P491" s="1"/>
    </row>
    <row r="492" spans="4:16" x14ac:dyDescent="0.25">
      <c r="D492" s="1"/>
      <c r="E492" s="1"/>
      <c r="F492" s="1"/>
      <c r="G492" s="1"/>
      <c r="H492" s="1"/>
      <c r="I492" s="1"/>
      <c r="K492" s="1"/>
      <c r="L492" s="1"/>
      <c r="M492" s="1"/>
      <c r="N492" s="1"/>
      <c r="O492" s="1"/>
      <c r="P492" s="1"/>
    </row>
    <row r="493" spans="4:16" x14ac:dyDescent="0.25">
      <c r="D493" s="1"/>
      <c r="E493" s="1"/>
      <c r="F493" s="1"/>
      <c r="G493" s="1"/>
      <c r="H493" s="1"/>
      <c r="I493" s="1"/>
      <c r="K493" s="1"/>
      <c r="L493" s="1"/>
      <c r="M493" s="1"/>
      <c r="N493" s="1"/>
      <c r="O493" s="1"/>
      <c r="P493" s="1"/>
    </row>
    <row r="494" spans="4:16" x14ac:dyDescent="0.25">
      <c r="D494" s="1"/>
      <c r="E494" s="1"/>
      <c r="F494" s="1"/>
      <c r="G494" s="1"/>
      <c r="H494" s="1"/>
      <c r="I494" s="1"/>
      <c r="K494" s="1"/>
      <c r="L494" s="1"/>
      <c r="M494" s="1"/>
      <c r="N494" s="1"/>
      <c r="O494" s="1"/>
      <c r="P494" s="1"/>
    </row>
    <row r="495" spans="4:16" x14ac:dyDescent="0.25">
      <c r="D495" s="1"/>
      <c r="E495" s="1"/>
      <c r="F495" s="1"/>
      <c r="G495" s="1"/>
      <c r="H495" s="1"/>
      <c r="I495" s="1"/>
      <c r="K495" s="1"/>
      <c r="L495" s="1"/>
      <c r="M495" s="1"/>
      <c r="N495" s="1"/>
      <c r="O495" s="1"/>
      <c r="P495" s="1"/>
    </row>
    <row r="496" spans="4:16" x14ac:dyDescent="0.25">
      <c r="D496" s="1"/>
      <c r="E496" s="1"/>
      <c r="F496" s="1"/>
      <c r="G496" s="1"/>
      <c r="H496" s="1"/>
      <c r="I496" s="1"/>
      <c r="K496" s="1"/>
      <c r="L496" s="1"/>
      <c r="M496" s="1"/>
      <c r="N496" s="1"/>
      <c r="O496" s="1"/>
      <c r="P496" s="1"/>
    </row>
    <row r="497" spans="4:16" x14ac:dyDescent="0.25">
      <c r="D497" s="1"/>
      <c r="E497" s="1"/>
      <c r="F497" s="1"/>
      <c r="G497" s="1"/>
      <c r="H497" s="1"/>
      <c r="I497" s="1"/>
      <c r="K497" s="1"/>
      <c r="L497" s="1"/>
      <c r="M497" s="1"/>
      <c r="N497" s="1"/>
      <c r="O497" s="1"/>
      <c r="P497" s="1"/>
    </row>
    <row r="498" spans="4:16" x14ac:dyDescent="0.25">
      <c r="D498" s="1"/>
      <c r="E498" s="1"/>
      <c r="F498" s="1"/>
      <c r="G498" s="1"/>
      <c r="H498" s="1"/>
      <c r="I498" s="1"/>
      <c r="K498" s="1"/>
      <c r="L498" s="1"/>
      <c r="M498" s="1"/>
      <c r="N498" s="1"/>
      <c r="O498" s="1"/>
      <c r="P498" s="1"/>
    </row>
    <row r="499" spans="4:16" x14ac:dyDescent="0.25">
      <c r="D499" s="1"/>
      <c r="E499" s="1"/>
      <c r="F499" s="1"/>
      <c r="G499" s="1"/>
      <c r="H499" s="1"/>
      <c r="I499" s="1"/>
      <c r="K499" s="1"/>
      <c r="L499" s="1"/>
      <c r="M499" s="1"/>
      <c r="N499" s="1"/>
      <c r="O499" s="1"/>
      <c r="P499" s="1"/>
    </row>
    <row r="500" spans="4:16" x14ac:dyDescent="0.25">
      <c r="D500" s="1"/>
      <c r="E500" s="1"/>
      <c r="F500" s="1"/>
      <c r="G500" s="1"/>
      <c r="H500" s="1"/>
      <c r="I500" s="1"/>
      <c r="K500" s="1"/>
      <c r="L500" s="1"/>
      <c r="M500" s="1"/>
      <c r="N500" s="1"/>
      <c r="O500" s="1"/>
      <c r="P500" s="1"/>
    </row>
    <row r="501" spans="4:16" x14ac:dyDescent="0.25">
      <c r="D501" s="1"/>
      <c r="E501" s="1"/>
      <c r="F501" s="1"/>
      <c r="G501" s="1"/>
      <c r="H501" s="1"/>
      <c r="I501" s="1"/>
      <c r="K501" s="1"/>
      <c r="L501" s="1"/>
      <c r="M501" s="1"/>
      <c r="N501" s="1"/>
      <c r="O501" s="1"/>
      <c r="P501" s="1"/>
    </row>
    <row r="502" spans="4:16" x14ac:dyDescent="0.25">
      <c r="D502" s="1"/>
      <c r="E502" s="1"/>
      <c r="F502" s="1"/>
      <c r="G502" s="1"/>
      <c r="H502" s="1"/>
      <c r="I502" s="1"/>
      <c r="K502" s="1"/>
      <c r="L502" s="1"/>
      <c r="M502" s="1"/>
      <c r="N502" s="1"/>
      <c r="O502" s="1"/>
      <c r="P502" s="1"/>
    </row>
    <row r="503" spans="4:16" x14ac:dyDescent="0.25">
      <c r="D503" s="1"/>
      <c r="E503" s="1"/>
      <c r="F503" s="1"/>
      <c r="G503" s="1"/>
      <c r="H503" s="1"/>
      <c r="I503" s="1"/>
      <c r="K503" s="1"/>
      <c r="L503" s="1"/>
      <c r="M503" s="1"/>
      <c r="N503" s="1"/>
      <c r="O503" s="1"/>
      <c r="P503" s="1"/>
    </row>
    <row r="504" spans="4:16" x14ac:dyDescent="0.25">
      <c r="D504" s="1"/>
      <c r="E504" s="1"/>
      <c r="F504" s="1"/>
      <c r="G504" s="1"/>
      <c r="H504" s="1"/>
      <c r="I504" s="1"/>
      <c r="K504" s="1"/>
      <c r="L504" s="1"/>
      <c r="M504" s="1"/>
      <c r="N504" s="1"/>
      <c r="O504" s="1"/>
      <c r="P504" s="1"/>
    </row>
    <row r="505" spans="4:16" x14ac:dyDescent="0.25">
      <c r="D505" s="1"/>
      <c r="E505" s="1"/>
      <c r="F505" s="1"/>
      <c r="G505" s="1"/>
      <c r="H505" s="1"/>
      <c r="I505" s="1"/>
      <c r="K505" s="1"/>
      <c r="L505" s="1"/>
      <c r="M505" s="1"/>
      <c r="N505" s="1"/>
      <c r="O505" s="1"/>
      <c r="P505" s="1"/>
    </row>
    <row r="506" spans="4:16" x14ac:dyDescent="0.25">
      <c r="D506" s="1"/>
      <c r="E506" s="1"/>
      <c r="F506" s="1"/>
      <c r="G506" s="1"/>
      <c r="H506" s="1"/>
      <c r="I506" s="1"/>
      <c r="K506" s="1"/>
      <c r="L506" s="1"/>
      <c r="M506" s="1"/>
      <c r="N506" s="1"/>
      <c r="O506" s="1"/>
      <c r="P506" s="1"/>
    </row>
    <row r="507" spans="4:16" x14ac:dyDescent="0.25">
      <c r="D507" s="1"/>
      <c r="E507" s="1"/>
      <c r="F507" s="1"/>
      <c r="G507" s="1"/>
      <c r="H507" s="1"/>
      <c r="I507" s="1"/>
      <c r="K507" s="1"/>
      <c r="L507" s="1"/>
      <c r="M507" s="1"/>
      <c r="N507" s="1"/>
      <c r="O507" s="1"/>
      <c r="P507" s="1"/>
    </row>
    <row r="508" spans="4:16" x14ac:dyDescent="0.25">
      <c r="D508" s="1"/>
      <c r="E508" s="1"/>
      <c r="F508" s="1"/>
      <c r="G508" s="1"/>
      <c r="H508" s="1"/>
      <c r="I508" s="1"/>
      <c r="K508" s="1"/>
      <c r="L508" s="1"/>
      <c r="M508" s="1"/>
      <c r="N508" s="1"/>
      <c r="O508" s="1"/>
      <c r="P508" s="1"/>
    </row>
    <row r="509" spans="4:16" x14ac:dyDescent="0.25">
      <c r="D509" s="1"/>
      <c r="E509" s="1"/>
      <c r="F509" s="1"/>
      <c r="G509" s="1"/>
      <c r="H509" s="1"/>
      <c r="I509" s="1"/>
      <c r="K509" s="1"/>
      <c r="L509" s="1"/>
      <c r="M509" s="1"/>
      <c r="N509" s="1"/>
      <c r="O509" s="1"/>
      <c r="P509" s="1"/>
    </row>
    <row r="510" spans="4:16" x14ac:dyDescent="0.25">
      <c r="D510" s="1"/>
      <c r="E510" s="1"/>
      <c r="F510" s="1"/>
      <c r="G510" s="1"/>
      <c r="H510" s="1"/>
      <c r="I510" s="1"/>
      <c r="K510" s="1"/>
      <c r="L510" s="1"/>
      <c r="M510" s="1"/>
      <c r="N510" s="1"/>
      <c r="O510" s="1"/>
      <c r="P510" s="1"/>
    </row>
    <row r="511" spans="4:16" x14ac:dyDescent="0.25">
      <c r="D511" s="1"/>
      <c r="E511" s="1"/>
      <c r="F511" s="1"/>
      <c r="G511" s="1"/>
      <c r="H511" s="1"/>
      <c r="I511" s="1"/>
      <c r="K511" s="1"/>
      <c r="L511" s="1"/>
      <c r="M511" s="1"/>
      <c r="N511" s="1"/>
      <c r="O511" s="1"/>
      <c r="P511" s="1"/>
    </row>
    <row r="512" spans="4:16" x14ac:dyDescent="0.25">
      <c r="D512" s="1"/>
      <c r="E512" s="1"/>
      <c r="F512" s="1"/>
      <c r="G512" s="1"/>
      <c r="H512" s="1"/>
      <c r="I512" s="1"/>
      <c r="K512" s="1"/>
      <c r="L512" s="1"/>
      <c r="M512" s="1"/>
      <c r="N512" s="1"/>
      <c r="O512" s="1"/>
      <c r="P512" s="1"/>
    </row>
    <row r="513" spans="4:16" x14ac:dyDescent="0.25">
      <c r="D513" s="1"/>
      <c r="E513" s="1"/>
      <c r="F513" s="1"/>
      <c r="G513" s="1"/>
      <c r="H513" s="1"/>
      <c r="I513" s="1"/>
      <c r="K513" s="1"/>
      <c r="L513" s="1"/>
      <c r="M513" s="1"/>
      <c r="N513" s="1"/>
      <c r="O513" s="1"/>
      <c r="P513" s="1"/>
    </row>
    <row r="514" spans="4:16" x14ac:dyDescent="0.25">
      <c r="D514" s="1"/>
      <c r="E514" s="1"/>
      <c r="F514" s="1"/>
      <c r="G514" s="1"/>
      <c r="H514" s="1"/>
      <c r="I514" s="1"/>
      <c r="K514" s="1"/>
      <c r="L514" s="1"/>
      <c r="M514" s="1"/>
      <c r="N514" s="1"/>
      <c r="O514" s="1"/>
      <c r="P514" s="1"/>
    </row>
    <row r="515" spans="4:16" x14ac:dyDescent="0.25">
      <c r="D515" s="1"/>
      <c r="E515" s="1"/>
      <c r="F515" s="1"/>
      <c r="G515" s="1"/>
      <c r="H515" s="1"/>
      <c r="I515" s="1"/>
      <c r="K515" s="1"/>
      <c r="L515" s="1"/>
      <c r="M515" s="1"/>
      <c r="N515" s="1"/>
      <c r="O515" s="1"/>
      <c r="P515" s="1"/>
    </row>
    <row r="516" spans="4:16" x14ac:dyDescent="0.25">
      <c r="D516" s="1"/>
      <c r="E516" s="1"/>
      <c r="F516" s="1"/>
      <c r="G516" s="1"/>
      <c r="H516" s="1"/>
      <c r="I516" s="1"/>
      <c r="K516" s="1"/>
      <c r="L516" s="1"/>
      <c r="M516" s="1"/>
      <c r="N516" s="1"/>
      <c r="O516" s="1"/>
      <c r="P516" s="1"/>
    </row>
    <row r="517" spans="4:16" x14ac:dyDescent="0.25">
      <c r="D517" s="1"/>
      <c r="E517" s="1"/>
      <c r="F517" s="1"/>
      <c r="G517" s="1"/>
      <c r="H517" s="1"/>
      <c r="I517" s="1"/>
      <c r="K517" s="1"/>
      <c r="L517" s="1"/>
      <c r="M517" s="1"/>
      <c r="N517" s="1"/>
      <c r="O517" s="1"/>
      <c r="P517" s="1"/>
    </row>
    <row r="518" spans="4:16" x14ac:dyDescent="0.25">
      <c r="D518" s="1"/>
      <c r="E518" s="1"/>
      <c r="F518" s="1"/>
      <c r="G518" s="1"/>
      <c r="H518" s="1"/>
      <c r="I518" s="1"/>
      <c r="K518" s="1"/>
      <c r="L518" s="1"/>
      <c r="M518" s="1"/>
      <c r="N518" s="1"/>
      <c r="O518" s="1"/>
      <c r="P518" s="1"/>
    </row>
    <row r="519" spans="4:16" x14ac:dyDescent="0.25">
      <c r="D519" s="1"/>
      <c r="E519" s="1"/>
      <c r="F519" s="1"/>
      <c r="G519" s="1"/>
      <c r="H519" s="1"/>
      <c r="I519" s="1"/>
      <c r="K519" s="1"/>
      <c r="L519" s="1"/>
      <c r="M519" s="1"/>
      <c r="N519" s="1"/>
      <c r="O519" s="1"/>
      <c r="P519" s="1"/>
    </row>
    <row r="520" spans="4:16" x14ac:dyDescent="0.25">
      <c r="D520" s="1"/>
      <c r="E520" s="1"/>
      <c r="F520" s="1"/>
      <c r="G520" s="1"/>
      <c r="H520" s="1"/>
      <c r="I520" s="1"/>
      <c r="K520" s="1"/>
      <c r="L520" s="1"/>
      <c r="M520" s="1"/>
      <c r="N520" s="1"/>
      <c r="O520" s="1"/>
      <c r="P520" s="1"/>
    </row>
    <row r="521" spans="4:16" x14ac:dyDescent="0.25">
      <c r="D521" s="1"/>
      <c r="E521" s="1"/>
      <c r="F521" s="1"/>
      <c r="G521" s="1"/>
      <c r="H521" s="1"/>
      <c r="I521" s="1"/>
      <c r="K521" s="1"/>
      <c r="L521" s="1"/>
      <c r="M521" s="1"/>
      <c r="N521" s="1"/>
      <c r="O521" s="1"/>
      <c r="P521" s="1"/>
    </row>
    <row r="522" spans="4:16" x14ac:dyDescent="0.25">
      <c r="D522" s="1"/>
      <c r="E522" s="1"/>
      <c r="F522" s="1"/>
      <c r="G522" s="1"/>
      <c r="H522" s="1"/>
      <c r="I522" s="1"/>
      <c r="K522" s="1"/>
      <c r="L522" s="1"/>
      <c r="M522" s="1"/>
      <c r="N522" s="1"/>
      <c r="O522" s="1"/>
      <c r="P522" s="1"/>
    </row>
    <row r="523" spans="4:16" x14ac:dyDescent="0.25">
      <c r="D523" s="1"/>
      <c r="E523" s="1"/>
      <c r="F523" s="1"/>
      <c r="G523" s="1"/>
      <c r="H523" s="1"/>
      <c r="I523" s="1"/>
      <c r="K523" s="1"/>
      <c r="L523" s="1"/>
      <c r="M523" s="1"/>
      <c r="N523" s="1"/>
      <c r="O523" s="1"/>
      <c r="P523" s="1"/>
    </row>
    <row r="524" spans="4:16" x14ac:dyDescent="0.25">
      <c r="D524" s="1"/>
      <c r="E524" s="1"/>
      <c r="F524" s="1"/>
      <c r="G524" s="1"/>
      <c r="H524" s="1"/>
      <c r="I524" s="1"/>
      <c r="K524" s="1"/>
      <c r="L524" s="1"/>
      <c r="M524" s="1"/>
      <c r="N524" s="1"/>
      <c r="O524" s="1"/>
      <c r="P524" s="1"/>
    </row>
    <row r="525" spans="4:16" x14ac:dyDescent="0.25">
      <c r="D525" s="1"/>
      <c r="E525" s="1"/>
      <c r="F525" s="1"/>
      <c r="G525" s="1"/>
      <c r="H525" s="1"/>
      <c r="I525" s="1"/>
      <c r="K525" s="1"/>
      <c r="L525" s="1"/>
      <c r="M525" s="1"/>
      <c r="N525" s="1"/>
      <c r="O525" s="1"/>
      <c r="P525" s="1"/>
    </row>
    <row r="526" spans="4:16" x14ac:dyDescent="0.25">
      <c r="D526" s="1"/>
      <c r="E526" s="1"/>
      <c r="F526" s="1"/>
      <c r="G526" s="1"/>
      <c r="H526" s="1"/>
      <c r="I526" s="1"/>
      <c r="K526" s="1"/>
      <c r="L526" s="1"/>
      <c r="M526" s="1"/>
      <c r="N526" s="1"/>
      <c r="O526" s="1"/>
      <c r="P526" s="1"/>
    </row>
    <row r="527" spans="4:16" x14ac:dyDescent="0.25">
      <c r="D527" s="1"/>
      <c r="E527" s="1"/>
      <c r="F527" s="1"/>
      <c r="G527" s="1"/>
      <c r="H527" s="1"/>
      <c r="I527" s="1"/>
      <c r="K527" s="1"/>
      <c r="L527" s="1"/>
      <c r="M527" s="1"/>
      <c r="N527" s="1"/>
      <c r="O527" s="1"/>
      <c r="P527" s="1"/>
    </row>
    <row r="528" spans="4:16" x14ac:dyDescent="0.25">
      <c r="D528" s="1"/>
      <c r="E528" s="1"/>
      <c r="F528" s="1"/>
      <c r="G528" s="1"/>
      <c r="H528" s="1"/>
      <c r="I528" s="1"/>
      <c r="K528" s="1"/>
      <c r="L528" s="1"/>
      <c r="M528" s="1"/>
      <c r="N528" s="1"/>
      <c r="O528" s="1"/>
      <c r="P528" s="1"/>
    </row>
    <row r="529" spans="4:16" x14ac:dyDescent="0.25">
      <c r="D529" s="1"/>
      <c r="E529" s="1"/>
      <c r="F529" s="1"/>
      <c r="G529" s="1"/>
      <c r="H529" s="1"/>
      <c r="I529" s="1"/>
      <c r="K529" s="1"/>
      <c r="L529" s="1"/>
      <c r="M529" s="1"/>
      <c r="N529" s="1"/>
      <c r="O529" s="1"/>
      <c r="P529" s="1"/>
    </row>
    <row r="530" spans="4:16" x14ac:dyDescent="0.25">
      <c r="D530" s="1"/>
      <c r="E530" s="1"/>
      <c r="F530" s="1"/>
      <c r="G530" s="1"/>
      <c r="H530" s="1"/>
      <c r="I530" s="1"/>
      <c r="K530" s="1"/>
      <c r="L530" s="1"/>
      <c r="M530" s="1"/>
      <c r="N530" s="1"/>
      <c r="O530" s="1"/>
      <c r="P530" s="1"/>
    </row>
    <row r="531" spans="4:16" x14ac:dyDescent="0.25">
      <c r="D531" s="1"/>
      <c r="E531" s="1"/>
      <c r="F531" s="1"/>
      <c r="G531" s="1"/>
      <c r="H531" s="1"/>
      <c r="I531" s="1"/>
      <c r="K531" s="1"/>
      <c r="L531" s="1"/>
      <c r="M531" s="1"/>
      <c r="N531" s="1"/>
      <c r="O531" s="1"/>
      <c r="P531" s="1"/>
    </row>
    <row r="532" spans="4:16" x14ac:dyDescent="0.25">
      <c r="D532" s="1"/>
      <c r="E532" s="1"/>
      <c r="F532" s="1"/>
      <c r="G532" s="1"/>
      <c r="H532" s="1"/>
      <c r="I532" s="1"/>
      <c r="K532" s="1"/>
      <c r="L532" s="1"/>
      <c r="M532" s="1"/>
      <c r="N532" s="1"/>
      <c r="O532" s="1"/>
      <c r="P532" s="1"/>
    </row>
    <row r="533" spans="4:16" x14ac:dyDescent="0.25">
      <c r="D533" s="1"/>
      <c r="E533" s="1"/>
      <c r="F533" s="1"/>
      <c r="G533" s="1"/>
      <c r="H533" s="1"/>
      <c r="I533" s="1"/>
      <c r="K533" s="1"/>
      <c r="L533" s="1"/>
      <c r="M533" s="1"/>
      <c r="N533" s="1"/>
      <c r="O533" s="1"/>
      <c r="P533" s="1"/>
    </row>
    <row r="534" spans="4:16" x14ac:dyDescent="0.25">
      <c r="D534" s="1"/>
      <c r="E534" s="1"/>
      <c r="F534" s="1"/>
      <c r="G534" s="1"/>
      <c r="H534" s="1"/>
      <c r="I534" s="1"/>
      <c r="K534" s="1"/>
      <c r="L534" s="1"/>
      <c r="M534" s="1"/>
      <c r="N534" s="1"/>
      <c r="O534" s="1"/>
      <c r="P534" s="1"/>
    </row>
    <row r="535" spans="4:16" x14ac:dyDescent="0.25">
      <c r="D535" s="1"/>
      <c r="E535" s="1"/>
      <c r="F535" s="1"/>
      <c r="G535" s="1"/>
      <c r="H535" s="1"/>
      <c r="I535" s="1"/>
      <c r="K535" s="1"/>
      <c r="L535" s="1"/>
      <c r="M535" s="1"/>
      <c r="N535" s="1"/>
      <c r="O535" s="1"/>
      <c r="P535" s="1"/>
    </row>
    <row r="536" spans="4:16" x14ac:dyDescent="0.25">
      <c r="D536" s="1"/>
      <c r="E536" s="1"/>
      <c r="F536" s="1"/>
      <c r="G536" s="1"/>
      <c r="H536" s="1"/>
      <c r="I536" s="1"/>
      <c r="K536" s="1"/>
      <c r="L536" s="1"/>
      <c r="M536" s="1"/>
      <c r="N536" s="1"/>
      <c r="O536" s="1"/>
      <c r="P536" s="1"/>
    </row>
    <row r="537" spans="4:16" x14ac:dyDescent="0.25">
      <c r="D537" s="1"/>
      <c r="E537" s="1"/>
      <c r="F537" s="1"/>
      <c r="G537" s="1"/>
      <c r="H537" s="1"/>
      <c r="I537" s="1"/>
      <c r="K537" s="1"/>
      <c r="L537" s="1"/>
      <c r="M537" s="1"/>
      <c r="N537" s="1"/>
      <c r="O537" s="1"/>
      <c r="P537" s="1"/>
    </row>
    <row r="538" spans="4:16" x14ac:dyDescent="0.25">
      <c r="D538" s="1"/>
      <c r="E538" s="1"/>
      <c r="F538" s="1"/>
      <c r="G538" s="1"/>
      <c r="H538" s="1"/>
      <c r="I538" s="1"/>
      <c r="K538" s="1"/>
      <c r="L538" s="1"/>
      <c r="M538" s="1"/>
      <c r="N538" s="1"/>
      <c r="O538" s="1"/>
      <c r="P538" s="1"/>
    </row>
    <row r="539" spans="4:16" x14ac:dyDescent="0.25">
      <c r="D539" s="1"/>
      <c r="E539" s="1"/>
      <c r="F539" s="1"/>
      <c r="G539" s="1"/>
      <c r="H539" s="1"/>
      <c r="I539" s="1"/>
      <c r="K539" s="1"/>
      <c r="L539" s="1"/>
      <c r="M539" s="1"/>
      <c r="N539" s="1"/>
      <c r="O539" s="1"/>
      <c r="P539" s="1"/>
    </row>
    <row r="540" spans="4:16" x14ac:dyDescent="0.25">
      <c r="D540" s="1"/>
      <c r="E540" s="1"/>
      <c r="F540" s="1"/>
      <c r="G540" s="1"/>
      <c r="H540" s="1"/>
      <c r="I540" s="1"/>
      <c r="K540" s="1"/>
      <c r="L540" s="1"/>
      <c r="M540" s="1"/>
      <c r="N540" s="1"/>
      <c r="O540" s="1"/>
      <c r="P540" s="1"/>
    </row>
    <row r="541" spans="4:16" x14ac:dyDescent="0.25">
      <c r="D541" s="1"/>
      <c r="E541" s="1"/>
      <c r="F541" s="1"/>
      <c r="G541" s="1"/>
      <c r="H541" s="1"/>
      <c r="I541" s="1"/>
      <c r="K541" s="1"/>
      <c r="L541" s="1"/>
      <c r="M541" s="1"/>
      <c r="N541" s="1"/>
      <c r="O541" s="1"/>
      <c r="P541" s="1"/>
    </row>
    <row r="542" spans="4:16" x14ac:dyDescent="0.25">
      <c r="D542" s="1"/>
      <c r="E542" s="1"/>
      <c r="F542" s="1"/>
      <c r="G542" s="1"/>
      <c r="H542" s="1"/>
      <c r="I542" s="1"/>
      <c r="K542" s="1"/>
      <c r="L542" s="1"/>
      <c r="M542" s="1"/>
      <c r="N542" s="1"/>
      <c r="O542" s="1"/>
      <c r="P542" s="1"/>
    </row>
    <row r="543" spans="4:16" x14ac:dyDescent="0.25">
      <c r="D543" s="1"/>
      <c r="E543" s="1"/>
      <c r="F543" s="1"/>
      <c r="G543" s="1"/>
      <c r="H543" s="1"/>
      <c r="I543" s="1"/>
      <c r="K543" s="1"/>
      <c r="L543" s="1"/>
      <c r="M543" s="1"/>
      <c r="N543" s="1"/>
      <c r="O543" s="1"/>
      <c r="P543" s="1"/>
    </row>
    <row r="544" spans="4:16" x14ac:dyDescent="0.25">
      <c r="D544" s="1"/>
      <c r="E544" s="1"/>
      <c r="F544" s="1"/>
      <c r="G544" s="1"/>
      <c r="H544" s="1"/>
      <c r="I544" s="1"/>
      <c r="K544" s="1"/>
      <c r="L544" s="1"/>
      <c r="M544" s="1"/>
      <c r="N544" s="1"/>
      <c r="O544" s="1"/>
      <c r="P544" s="1"/>
    </row>
    <row r="545" spans="4:16" x14ac:dyDescent="0.25">
      <c r="D545" s="1"/>
      <c r="E545" s="1"/>
      <c r="F545" s="1"/>
      <c r="G545" s="1"/>
      <c r="H545" s="1"/>
      <c r="I545" s="1"/>
      <c r="K545" s="1"/>
      <c r="L545" s="1"/>
      <c r="M545" s="1"/>
      <c r="N545" s="1"/>
      <c r="O545" s="1"/>
      <c r="P545" s="1"/>
    </row>
    <row r="546" spans="4:16" x14ac:dyDescent="0.25">
      <c r="D546" s="1"/>
      <c r="E546" s="1"/>
      <c r="F546" s="1"/>
      <c r="G546" s="1"/>
      <c r="H546" s="1"/>
      <c r="I546" s="1"/>
      <c r="K546" s="1"/>
      <c r="L546" s="1"/>
      <c r="M546" s="1"/>
      <c r="N546" s="1"/>
      <c r="O546" s="1"/>
      <c r="P546" s="1"/>
    </row>
    <row r="547" spans="4:16" x14ac:dyDescent="0.25">
      <c r="D547" s="1"/>
      <c r="E547" s="1"/>
      <c r="F547" s="1"/>
      <c r="G547" s="1"/>
      <c r="H547" s="1"/>
      <c r="I547" s="1"/>
      <c r="K547" s="1"/>
      <c r="L547" s="1"/>
      <c r="M547" s="1"/>
      <c r="N547" s="1"/>
      <c r="O547" s="1"/>
      <c r="P547" s="1"/>
    </row>
    <row r="548" spans="4:16" x14ac:dyDescent="0.25">
      <c r="D548" s="1"/>
      <c r="E548" s="1"/>
      <c r="F548" s="1"/>
      <c r="G548" s="1"/>
      <c r="H548" s="1"/>
      <c r="I548" s="1"/>
      <c r="K548" s="1"/>
      <c r="L548" s="1"/>
      <c r="M548" s="1"/>
      <c r="N548" s="1"/>
      <c r="O548" s="1"/>
      <c r="P548" s="1"/>
    </row>
    <row r="549" spans="4:16" x14ac:dyDescent="0.25">
      <c r="D549" s="1"/>
      <c r="E549" s="1"/>
      <c r="F549" s="1"/>
      <c r="G549" s="1"/>
      <c r="H549" s="1"/>
      <c r="I549" s="1"/>
      <c r="K549" s="1"/>
      <c r="L549" s="1"/>
      <c r="M549" s="1"/>
      <c r="N549" s="1"/>
      <c r="O549" s="1"/>
      <c r="P549" s="1"/>
    </row>
    <row r="550" spans="4:16" x14ac:dyDescent="0.25">
      <c r="D550" s="1"/>
      <c r="E550" s="1"/>
      <c r="F550" s="1"/>
      <c r="G550" s="1"/>
      <c r="H550" s="1"/>
      <c r="I550" s="1"/>
      <c r="K550" s="1"/>
      <c r="L550" s="1"/>
      <c r="M550" s="1"/>
      <c r="N550" s="1"/>
      <c r="O550" s="1"/>
      <c r="P550" s="1"/>
    </row>
    <row r="551" spans="4:16" x14ac:dyDescent="0.25">
      <c r="D551" s="1"/>
      <c r="E551" s="1"/>
      <c r="F551" s="1"/>
      <c r="G551" s="1"/>
      <c r="H551" s="1"/>
      <c r="I551" s="1"/>
      <c r="K551" s="1"/>
      <c r="L551" s="1"/>
      <c r="M551" s="1"/>
      <c r="N551" s="1"/>
      <c r="O551" s="1"/>
      <c r="P551" s="1"/>
    </row>
    <row r="552" spans="4:16" x14ac:dyDescent="0.25">
      <c r="D552" s="1"/>
      <c r="E552" s="1"/>
      <c r="F552" s="1"/>
      <c r="G552" s="1"/>
      <c r="H552" s="1"/>
      <c r="I552" s="1"/>
      <c r="K552" s="1"/>
      <c r="L552" s="1"/>
      <c r="M552" s="1"/>
      <c r="N552" s="1"/>
      <c r="O552" s="1"/>
      <c r="P552" s="1"/>
    </row>
    <row r="553" spans="4:16" x14ac:dyDescent="0.25">
      <c r="D553" s="1"/>
      <c r="E553" s="1"/>
      <c r="F553" s="1"/>
      <c r="G553" s="1"/>
      <c r="H553" s="1"/>
      <c r="I553" s="1"/>
      <c r="K553" s="1"/>
      <c r="L553" s="1"/>
      <c r="M553" s="1"/>
      <c r="N553" s="1"/>
      <c r="O553" s="1"/>
      <c r="P553" s="1"/>
    </row>
    <row r="554" spans="4:16" x14ac:dyDescent="0.25">
      <c r="D554" s="1"/>
      <c r="E554" s="1"/>
      <c r="F554" s="1"/>
      <c r="G554" s="1"/>
      <c r="H554" s="1"/>
      <c r="I554" s="1"/>
      <c r="K554" s="1"/>
      <c r="L554" s="1"/>
      <c r="M554" s="1"/>
      <c r="N554" s="1"/>
      <c r="O554" s="1"/>
      <c r="P554" s="1"/>
    </row>
    <row r="555" spans="4:16" x14ac:dyDescent="0.25">
      <c r="D555" s="1"/>
      <c r="E555" s="1"/>
      <c r="F555" s="1"/>
      <c r="G555" s="1"/>
      <c r="H555" s="1"/>
      <c r="I555" s="1"/>
      <c r="K555" s="1"/>
      <c r="L555" s="1"/>
      <c r="M555" s="1"/>
      <c r="N555" s="1"/>
      <c r="O555" s="1"/>
      <c r="P555" s="1"/>
    </row>
    <row r="556" spans="4:16" x14ac:dyDescent="0.25">
      <c r="D556" s="1"/>
      <c r="E556" s="1"/>
      <c r="F556" s="1"/>
      <c r="G556" s="1"/>
      <c r="H556" s="1"/>
      <c r="I556" s="1"/>
      <c r="K556" s="1"/>
      <c r="L556" s="1"/>
      <c r="M556" s="1"/>
      <c r="N556" s="1"/>
      <c r="O556" s="1"/>
      <c r="P556" s="1"/>
    </row>
    <row r="557" spans="4:16" x14ac:dyDescent="0.25">
      <c r="D557" s="1"/>
      <c r="E557" s="1"/>
      <c r="F557" s="1"/>
      <c r="G557" s="1"/>
      <c r="H557" s="1"/>
      <c r="I557" s="1"/>
      <c r="K557" s="1"/>
      <c r="L557" s="1"/>
      <c r="M557" s="1"/>
      <c r="N557" s="1"/>
      <c r="O557" s="1"/>
      <c r="P557" s="1"/>
    </row>
    <row r="558" spans="4:16" x14ac:dyDescent="0.25">
      <c r="D558" s="1"/>
      <c r="E558" s="1"/>
      <c r="F558" s="1"/>
      <c r="G558" s="1"/>
      <c r="H558" s="1"/>
      <c r="I558" s="1"/>
      <c r="K558" s="1"/>
      <c r="L558" s="1"/>
      <c r="M558" s="1"/>
      <c r="N558" s="1"/>
      <c r="O558" s="1"/>
      <c r="P558" s="1"/>
    </row>
    <row r="559" spans="4:16" x14ac:dyDescent="0.25">
      <c r="D559" s="1"/>
      <c r="E559" s="1"/>
      <c r="F559" s="1"/>
      <c r="G559" s="1"/>
      <c r="H559" s="1"/>
      <c r="I559" s="1"/>
      <c r="K559" s="1"/>
      <c r="L559" s="1"/>
      <c r="M559" s="1"/>
      <c r="N559" s="1"/>
      <c r="O559" s="1"/>
      <c r="P559" s="1"/>
    </row>
    <row r="560" spans="4:16" x14ac:dyDescent="0.25">
      <c r="D560" s="1"/>
      <c r="E560" s="1"/>
      <c r="F560" s="1"/>
      <c r="G560" s="1"/>
      <c r="H560" s="1"/>
      <c r="I560" s="1"/>
      <c r="K560" s="1"/>
      <c r="L560" s="1"/>
      <c r="M560" s="1"/>
      <c r="N560" s="1"/>
      <c r="O560" s="1"/>
      <c r="P560" s="1"/>
    </row>
    <row r="561" spans="4:16" x14ac:dyDescent="0.25">
      <c r="D561" s="1"/>
      <c r="E561" s="1"/>
      <c r="F561" s="1"/>
      <c r="G561" s="1"/>
      <c r="H561" s="1"/>
      <c r="I561" s="1"/>
      <c r="K561" s="1"/>
      <c r="L561" s="1"/>
      <c r="M561" s="1"/>
      <c r="N561" s="1"/>
      <c r="O561" s="1"/>
      <c r="P561" s="1"/>
    </row>
    <row r="562" spans="4:16" x14ac:dyDescent="0.25">
      <c r="D562" s="1"/>
      <c r="E562" s="1"/>
      <c r="F562" s="1"/>
      <c r="G562" s="1"/>
      <c r="H562" s="1"/>
      <c r="I562" s="1"/>
      <c r="K562" s="1"/>
      <c r="L562" s="1"/>
      <c r="M562" s="1"/>
      <c r="N562" s="1"/>
      <c r="O562" s="1"/>
      <c r="P562" s="1"/>
    </row>
    <row r="563" spans="4:16" x14ac:dyDescent="0.25">
      <c r="D563" s="1"/>
      <c r="E563" s="1"/>
      <c r="F563" s="1"/>
      <c r="G563" s="1"/>
      <c r="H563" s="1"/>
      <c r="I563" s="1"/>
      <c r="K563" s="1"/>
      <c r="L563" s="1"/>
      <c r="M563" s="1"/>
      <c r="N563" s="1"/>
      <c r="O563" s="1"/>
      <c r="P563" s="1"/>
    </row>
    <row r="564" spans="4:16" x14ac:dyDescent="0.25">
      <c r="D564" s="1"/>
      <c r="E564" s="1"/>
      <c r="F564" s="1"/>
      <c r="G564" s="1"/>
      <c r="H564" s="1"/>
      <c r="I564" s="1"/>
      <c r="K564" s="1"/>
      <c r="L564" s="1"/>
      <c r="M564" s="1"/>
      <c r="N564" s="1"/>
      <c r="O564" s="1"/>
      <c r="P564" s="1"/>
    </row>
    <row r="565" spans="4:16" x14ac:dyDescent="0.25">
      <c r="D565" s="1"/>
      <c r="E565" s="1"/>
      <c r="F565" s="1"/>
      <c r="G565" s="1"/>
      <c r="H565" s="1"/>
      <c r="I565" s="1"/>
      <c r="K565" s="1"/>
      <c r="L565" s="1"/>
      <c r="M565" s="1"/>
      <c r="N565" s="1"/>
      <c r="O565" s="1"/>
      <c r="P565" s="1"/>
    </row>
    <row r="566" spans="4:16" x14ac:dyDescent="0.25">
      <c r="D566" s="1"/>
      <c r="E566" s="1"/>
      <c r="F566" s="1"/>
      <c r="G566" s="1"/>
      <c r="H566" s="1"/>
      <c r="I566" s="1"/>
      <c r="K566" s="1"/>
      <c r="L566" s="1"/>
      <c r="M566" s="1"/>
      <c r="N566" s="1"/>
      <c r="O566" s="1"/>
      <c r="P566" s="1"/>
    </row>
    <row r="567" spans="4:16" x14ac:dyDescent="0.25">
      <c r="D567" s="1"/>
      <c r="E567" s="1"/>
      <c r="F567" s="1"/>
      <c r="G567" s="1"/>
      <c r="H567" s="1"/>
      <c r="I567" s="1"/>
      <c r="K567" s="1"/>
      <c r="L567" s="1"/>
      <c r="M567" s="1"/>
      <c r="N567" s="1"/>
      <c r="O567" s="1"/>
      <c r="P567" s="1"/>
    </row>
    <row r="568" spans="4:16" x14ac:dyDescent="0.25">
      <c r="D568" s="1"/>
      <c r="E568" s="1"/>
      <c r="F568" s="1"/>
      <c r="G568" s="1"/>
      <c r="H568" s="1"/>
      <c r="I568" s="1"/>
      <c r="K568" s="1"/>
      <c r="L568" s="1"/>
      <c r="M568" s="1"/>
      <c r="N568" s="1"/>
      <c r="O568" s="1"/>
      <c r="P568" s="1"/>
    </row>
    <row r="569" spans="4:16" x14ac:dyDescent="0.25">
      <c r="D569" s="1"/>
      <c r="E569" s="1"/>
      <c r="F569" s="1"/>
      <c r="G569" s="1"/>
      <c r="H569" s="1"/>
      <c r="I569" s="1"/>
      <c r="K569" s="1"/>
      <c r="L569" s="1"/>
      <c r="M569" s="1"/>
      <c r="N569" s="1"/>
      <c r="O569" s="1"/>
      <c r="P569" s="1"/>
    </row>
    <row r="570" spans="4:16" x14ac:dyDescent="0.25">
      <c r="D570" s="1"/>
      <c r="E570" s="1"/>
      <c r="F570" s="1"/>
      <c r="G570" s="1"/>
      <c r="H570" s="1"/>
      <c r="I570" s="1"/>
      <c r="K570" s="1"/>
      <c r="L570" s="1"/>
      <c r="M570" s="1"/>
      <c r="N570" s="1"/>
      <c r="O570" s="1"/>
      <c r="P570" s="1"/>
    </row>
    <row r="571" spans="4:16" x14ac:dyDescent="0.25">
      <c r="D571" s="1"/>
      <c r="E571" s="1"/>
      <c r="F571" s="1"/>
      <c r="G571" s="1"/>
      <c r="H571" s="1"/>
      <c r="I571" s="1"/>
      <c r="K571" s="1"/>
      <c r="L571" s="1"/>
      <c r="M571" s="1"/>
      <c r="N571" s="1"/>
      <c r="O571" s="1"/>
      <c r="P571" s="1"/>
    </row>
    <row r="572" spans="4:16" x14ac:dyDescent="0.25">
      <c r="D572" s="1"/>
      <c r="E572" s="1"/>
      <c r="F572" s="1"/>
      <c r="G572" s="1"/>
      <c r="H572" s="1"/>
      <c r="I572" s="1"/>
      <c r="K572" s="1"/>
      <c r="L572" s="1"/>
      <c r="M572" s="1"/>
      <c r="N572" s="1"/>
      <c r="O572" s="1"/>
      <c r="P572" s="1"/>
    </row>
    <row r="573" spans="4:16" x14ac:dyDescent="0.25">
      <c r="D573" s="1"/>
      <c r="E573" s="1"/>
      <c r="F573" s="1"/>
      <c r="G573" s="1"/>
      <c r="H573" s="1"/>
      <c r="I573" s="1"/>
      <c r="K573" s="1"/>
      <c r="L573" s="1"/>
      <c r="M573" s="1"/>
      <c r="N573" s="1"/>
      <c r="O573" s="1"/>
      <c r="P573" s="1"/>
    </row>
    <row r="574" spans="4:16" x14ac:dyDescent="0.25">
      <c r="D574" s="1"/>
      <c r="E574" s="1"/>
      <c r="F574" s="1"/>
      <c r="G574" s="1"/>
      <c r="H574" s="1"/>
      <c r="I574" s="1"/>
      <c r="K574" s="1"/>
      <c r="L574" s="1"/>
      <c r="M574" s="1"/>
      <c r="N574" s="1"/>
      <c r="O574" s="1"/>
      <c r="P574" s="1"/>
    </row>
    <row r="575" spans="4:16" x14ac:dyDescent="0.25">
      <c r="D575" s="1"/>
      <c r="E575" s="1"/>
      <c r="F575" s="1"/>
      <c r="G575" s="1"/>
      <c r="H575" s="1"/>
      <c r="I575" s="1"/>
      <c r="K575" s="1"/>
      <c r="L575" s="1"/>
      <c r="M575" s="1"/>
      <c r="N575" s="1"/>
      <c r="O575" s="1"/>
      <c r="P575" s="1"/>
    </row>
    <row r="576" spans="4:16" x14ac:dyDescent="0.25">
      <c r="D576" s="1"/>
      <c r="E576" s="1"/>
      <c r="F576" s="1"/>
      <c r="G576" s="1"/>
      <c r="H576" s="1"/>
      <c r="I576" s="1"/>
      <c r="K576" s="1"/>
      <c r="L576" s="1"/>
      <c r="M576" s="1"/>
      <c r="N576" s="1"/>
      <c r="O576" s="1"/>
      <c r="P576" s="1"/>
    </row>
    <row r="577" spans="4:16" x14ac:dyDescent="0.25">
      <c r="D577" s="1"/>
      <c r="E577" s="1"/>
      <c r="F577" s="1"/>
      <c r="G577" s="1"/>
      <c r="H577" s="1"/>
      <c r="I577" s="1"/>
      <c r="K577" s="1"/>
      <c r="L577" s="1"/>
      <c r="M577" s="1"/>
      <c r="N577" s="1"/>
      <c r="O577" s="1"/>
      <c r="P577" s="1"/>
    </row>
    <row r="578" spans="4:16" x14ac:dyDescent="0.25">
      <c r="D578" s="1"/>
      <c r="E578" s="1"/>
      <c r="F578" s="1"/>
      <c r="G578" s="1"/>
      <c r="H578" s="1"/>
      <c r="I578" s="1"/>
      <c r="K578" s="1"/>
      <c r="L578" s="1"/>
      <c r="M578" s="1"/>
      <c r="N578" s="1"/>
      <c r="O578" s="1"/>
      <c r="P578" s="1"/>
    </row>
    <row r="579" spans="4:16" x14ac:dyDescent="0.25">
      <c r="D579" s="1"/>
      <c r="E579" s="1"/>
      <c r="F579" s="1"/>
      <c r="G579" s="1"/>
      <c r="H579" s="1"/>
      <c r="I579" s="1"/>
      <c r="K579" s="1"/>
      <c r="L579" s="1"/>
      <c r="M579" s="1"/>
      <c r="N579" s="1"/>
      <c r="O579" s="1"/>
      <c r="P579" s="1"/>
    </row>
    <row r="580" spans="4:16" x14ac:dyDescent="0.25">
      <c r="D580" s="1"/>
      <c r="E580" s="1"/>
      <c r="F580" s="1"/>
      <c r="G580" s="1"/>
      <c r="H580" s="1"/>
      <c r="I580" s="1"/>
      <c r="K580" s="1"/>
      <c r="L580" s="1"/>
      <c r="M580" s="1"/>
      <c r="N580" s="1"/>
      <c r="O580" s="1"/>
      <c r="P580" s="1"/>
    </row>
    <row r="581" spans="4:16" x14ac:dyDescent="0.25">
      <c r="D581" s="1"/>
      <c r="E581" s="1"/>
      <c r="F581" s="1"/>
      <c r="G581" s="1"/>
      <c r="H581" s="1"/>
      <c r="I581" s="1"/>
      <c r="K581" s="1"/>
      <c r="L581" s="1"/>
      <c r="M581" s="1"/>
      <c r="N581" s="1"/>
      <c r="O581" s="1"/>
      <c r="P581" s="1"/>
    </row>
    <row r="582" spans="4:16" x14ac:dyDescent="0.25">
      <c r="D582" s="1"/>
      <c r="E582" s="1"/>
      <c r="F582" s="1"/>
      <c r="G582" s="1"/>
      <c r="H582" s="1"/>
      <c r="I582" s="1"/>
      <c r="K582" s="1"/>
      <c r="L582" s="1"/>
      <c r="M582" s="1"/>
      <c r="N582" s="1"/>
      <c r="O582" s="1"/>
      <c r="P582" s="1"/>
    </row>
    <row r="583" spans="4:16" x14ac:dyDescent="0.25">
      <c r="D583" s="1"/>
      <c r="E583" s="1"/>
      <c r="F583" s="1"/>
      <c r="G583" s="1"/>
      <c r="H583" s="1"/>
      <c r="I583" s="1"/>
      <c r="K583" s="1"/>
      <c r="L583" s="1"/>
      <c r="M583" s="1"/>
      <c r="N583" s="1"/>
      <c r="O583" s="1"/>
      <c r="P583" s="1"/>
    </row>
    <row r="584" spans="4:16" x14ac:dyDescent="0.25">
      <c r="D584" s="1"/>
      <c r="E584" s="1"/>
      <c r="F584" s="1"/>
      <c r="G584" s="1"/>
      <c r="H584" s="1"/>
      <c r="I584" s="1"/>
      <c r="K584" s="1"/>
      <c r="L584" s="1"/>
      <c r="M584" s="1"/>
      <c r="N584" s="1"/>
      <c r="O584" s="1"/>
      <c r="P584" s="1"/>
    </row>
    <row r="585" spans="4:16" x14ac:dyDescent="0.25">
      <c r="D585" s="1"/>
      <c r="E585" s="1"/>
      <c r="F585" s="1"/>
      <c r="G585" s="1"/>
      <c r="H585" s="1"/>
      <c r="I585" s="1"/>
      <c r="K585" s="1"/>
      <c r="L585" s="1"/>
      <c r="M585" s="1"/>
      <c r="N585" s="1"/>
      <c r="O585" s="1"/>
      <c r="P585" s="1"/>
    </row>
    <row r="586" spans="4:16" x14ac:dyDescent="0.25">
      <c r="D586" s="1"/>
      <c r="E586" s="1"/>
      <c r="F586" s="1"/>
      <c r="G586" s="1"/>
      <c r="H586" s="1"/>
      <c r="I586" s="1"/>
      <c r="K586" s="1"/>
      <c r="L586" s="1"/>
      <c r="M586" s="1"/>
      <c r="N586" s="1"/>
      <c r="O586" s="1"/>
      <c r="P586" s="1"/>
    </row>
    <row r="587" spans="4:16" x14ac:dyDescent="0.25">
      <c r="D587" s="1"/>
      <c r="E587" s="1"/>
      <c r="F587" s="1"/>
      <c r="G587" s="1"/>
      <c r="H587" s="1"/>
      <c r="I587" s="1"/>
      <c r="K587" s="1"/>
      <c r="L587" s="1"/>
      <c r="M587" s="1"/>
      <c r="N587" s="1"/>
      <c r="O587" s="1"/>
      <c r="P587" s="1"/>
    </row>
    <row r="588" spans="4:16" x14ac:dyDescent="0.25">
      <c r="D588" s="1"/>
      <c r="E588" s="1"/>
      <c r="F588" s="1"/>
      <c r="G588" s="1"/>
      <c r="H588" s="1"/>
      <c r="I588" s="1"/>
      <c r="K588" s="1"/>
      <c r="L588" s="1"/>
      <c r="M588" s="1"/>
      <c r="N588" s="1"/>
      <c r="O588" s="1"/>
      <c r="P588" s="1"/>
    </row>
    <row r="589" spans="4:16" x14ac:dyDescent="0.25">
      <c r="D589" s="1"/>
      <c r="E589" s="1"/>
      <c r="F589" s="1"/>
      <c r="G589" s="1"/>
      <c r="H589" s="1"/>
      <c r="I589" s="1"/>
      <c r="K589" s="1"/>
      <c r="L589" s="1"/>
      <c r="M589" s="1"/>
      <c r="N589" s="1"/>
      <c r="O589" s="1"/>
      <c r="P589" s="1"/>
    </row>
    <row r="590" spans="4:16" x14ac:dyDescent="0.25">
      <c r="D590" s="1"/>
      <c r="E590" s="1"/>
      <c r="F590" s="1"/>
      <c r="G590" s="1"/>
      <c r="H590" s="1"/>
      <c r="I590" s="1"/>
      <c r="K590" s="1"/>
      <c r="L590" s="1"/>
      <c r="M590" s="1"/>
      <c r="N590" s="1"/>
      <c r="O590" s="1"/>
      <c r="P590" s="1"/>
    </row>
    <row r="591" spans="4:16" x14ac:dyDescent="0.25">
      <c r="D591" s="1"/>
      <c r="E591" s="1"/>
      <c r="F591" s="1"/>
      <c r="G591" s="1"/>
      <c r="H591" s="1"/>
      <c r="I591" s="1"/>
      <c r="K591" s="1"/>
      <c r="L591" s="1"/>
      <c r="M591" s="1"/>
      <c r="N591" s="1"/>
      <c r="O591" s="1"/>
      <c r="P591" s="1"/>
    </row>
    <row r="592" spans="4:16" x14ac:dyDescent="0.25">
      <c r="D592" s="1"/>
      <c r="E592" s="1"/>
      <c r="F592" s="1"/>
      <c r="G592" s="1"/>
      <c r="H592" s="1"/>
      <c r="I592" s="1"/>
      <c r="K592" s="1"/>
      <c r="L592" s="1"/>
      <c r="M592" s="1"/>
      <c r="N592" s="1"/>
      <c r="O592" s="1"/>
      <c r="P592" s="1"/>
    </row>
    <row r="593" spans="4:16" x14ac:dyDescent="0.25">
      <c r="D593" s="1"/>
      <c r="E593" s="1"/>
      <c r="F593" s="1"/>
      <c r="G593" s="1"/>
      <c r="H593" s="1"/>
      <c r="I593" s="1"/>
      <c r="K593" s="1"/>
      <c r="L593" s="1"/>
      <c r="M593" s="1"/>
      <c r="N593" s="1"/>
      <c r="O593" s="1"/>
      <c r="P593" s="1"/>
    </row>
    <row r="594" spans="4:16" x14ac:dyDescent="0.25">
      <c r="D594" s="1"/>
      <c r="E594" s="1"/>
      <c r="F594" s="1"/>
      <c r="G594" s="1"/>
      <c r="H594" s="1"/>
      <c r="I594" s="1"/>
      <c r="K594" s="1"/>
      <c r="L594" s="1"/>
      <c r="M594" s="1"/>
      <c r="N594" s="1"/>
      <c r="O594" s="1"/>
      <c r="P594" s="1"/>
    </row>
    <row r="595" spans="4:16" x14ac:dyDescent="0.25">
      <c r="D595" s="1"/>
      <c r="E595" s="1"/>
      <c r="F595" s="1"/>
      <c r="G595" s="1"/>
      <c r="H595" s="1"/>
      <c r="I595" s="1"/>
      <c r="K595" s="1"/>
      <c r="L595" s="1"/>
      <c r="M595" s="1"/>
      <c r="N595" s="1"/>
      <c r="O595" s="1"/>
      <c r="P595" s="1"/>
    </row>
    <row r="596" spans="4:16" x14ac:dyDescent="0.25">
      <c r="D596" s="1"/>
      <c r="E596" s="1"/>
      <c r="F596" s="1"/>
      <c r="G596" s="1"/>
      <c r="H596" s="1"/>
      <c r="I596" s="1"/>
      <c r="K596" s="1"/>
      <c r="L596" s="1"/>
      <c r="M596" s="1"/>
      <c r="N596" s="1"/>
      <c r="O596" s="1"/>
      <c r="P596" s="1"/>
    </row>
    <row r="597" spans="4:16" x14ac:dyDescent="0.25">
      <c r="D597" s="1"/>
      <c r="E597" s="1"/>
      <c r="F597" s="1"/>
      <c r="G597" s="1"/>
      <c r="H597" s="1"/>
      <c r="I597" s="1"/>
      <c r="K597" s="1"/>
      <c r="L597" s="1"/>
      <c r="M597" s="1"/>
      <c r="N597" s="1"/>
      <c r="O597" s="1"/>
      <c r="P597" s="1"/>
    </row>
    <row r="598" spans="4:16" x14ac:dyDescent="0.25">
      <c r="D598" s="1"/>
      <c r="E598" s="1"/>
      <c r="F598" s="1"/>
      <c r="G598" s="1"/>
      <c r="H598" s="1"/>
      <c r="I598" s="1"/>
      <c r="K598" s="1"/>
      <c r="L598" s="1"/>
      <c r="M598" s="1"/>
      <c r="N598" s="1"/>
      <c r="O598" s="1"/>
      <c r="P598" s="1"/>
    </row>
    <row r="599" spans="4:16" x14ac:dyDescent="0.25">
      <c r="D599" s="1"/>
      <c r="E599" s="1"/>
      <c r="F599" s="1"/>
      <c r="G599" s="1"/>
      <c r="H599" s="1"/>
      <c r="I599" s="1"/>
      <c r="K599" s="1"/>
      <c r="L599" s="1"/>
      <c r="M599" s="1"/>
      <c r="N599" s="1"/>
      <c r="O599" s="1"/>
      <c r="P599" s="1"/>
    </row>
    <row r="600" spans="4:16" x14ac:dyDescent="0.25">
      <c r="D600" s="1"/>
      <c r="E600" s="1"/>
      <c r="F600" s="1"/>
      <c r="G600" s="1"/>
      <c r="H600" s="1"/>
      <c r="I600" s="1"/>
      <c r="K600" s="1"/>
      <c r="L600" s="1"/>
      <c r="M600" s="1"/>
      <c r="N600" s="1"/>
      <c r="O600" s="1"/>
      <c r="P600" s="1"/>
    </row>
    <row r="601" spans="4:16" x14ac:dyDescent="0.25">
      <c r="D601" s="1"/>
      <c r="E601" s="1"/>
      <c r="F601" s="1"/>
      <c r="G601" s="1"/>
      <c r="H601" s="1"/>
      <c r="I601" s="1"/>
      <c r="K601" s="1"/>
      <c r="L601" s="1"/>
      <c r="M601" s="1"/>
      <c r="N601" s="1"/>
      <c r="O601" s="1"/>
      <c r="P601" s="1"/>
    </row>
    <row r="602" spans="4:16" x14ac:dyDescent="0.25">
      <c r="D602" s="1"/>
      <c r="E602" s="1"/>
      <c r="F602" s="1"/>
      <c r="G602" s="1"/>
      <c r="H602" s="1"/>
      <c r="I602" s="1"/>
      <c r="K602" s="1"/>
      <c r="L602" s="1"/>
      <c r="M602" s="1"/>
      <c r="N602" s="1"/>
      <c r="O602" s="1"/>
      <c r="P602" s="1"/>
    </row>
    <row r="603" spans="4:16" x14ac:dyDescent="0.25">
      <c r="D603" s="1"/>
      <c r="E603" s="1"/>
      <c r="F603" s="1"/>
      <c r="G603" s="1"/>
      <c r="H603" s="1"/>
      <c r="I603" s="1"/>
      <c r="K603" s="1"/>
      <c r="L603" s="1"/>
      <c r="M603" s="1"/>
      <c r="N603" s="1"/>
      <c r="O603" s="1"/>
      <c r="P603" s="1"/>
    </row>
    <row r="604" spans="4:16" x14ac:dyDescent="0.25">
      <c r="D604" s="1"/>
      <c r="E604" s="1"/>
      <c r="F604" s="1"/>
      <c r="G604" s="1"/>
      <c r="H604" s="1"/>
      <c r="I604" s="1"/>
      <c r="K604" s="1"/>
      <c r="L604" s="1"/>
      <c r="M604" s="1"/>
      <c r="N604" s="1"/>
      <c r="O604" s="1"/>
      <c r="P604" s="1"/>
    </row>
    <row r="605" spans="4:16" x14ac:dyDescent="0.25">
      <c r="D605" s="1"/>
      <c r="E605" s="1"/>
      <c r="F605" s="1"/>
      <c r="G605" s="1"/>
      <c r="H605" s="1"/>
      <c r="I605" s="1"/>
      <c r="K605" s="1"/>
      <c r="L605" s="1"/>
      <c r="M605" s="1"/>
      <c r="N605" s="1"/>
      <c r="O605" s="1"/>
      <c r="P605" s="1"/>
    </row>
    <row r="606" spans="4:16" x14ac:dyDescent="0.25">
      <c r="D606" s="1"/>
      <c r="E606" s="1"/>
      <c r="F606" s="1"/>
      <c r="G606" s="1"/>
      <c r="H606" s="1"/>
      <c r="I606" s="1"/>
      <c r="K606" s="1"/>
      <c r="L606" s="1"/>
      <c r="M606" s="1"/>
      <c r="N606" s="1"/>
      <c r="O606" s="1"/>
      <c r="P606" s="1"/>
    </row>
    <row r="607" spans="4:16" x14ac:dyDescent="0.25">
      <c r="D607" s="1"/>
      <c r="E607" s="1"/>
      <c r="F607" s="1"/>
      <c r="G607" s="1"/>
      <c r="H607" s="1"/>
      <c r="I607" s="1"/>
      <c r="K607" s="1"/>
      <c r="L607" s="1"/>
      <c r="M607" s="1"/>
      <c r="N607" s="1"/>
      <c r="O607" s="1"/>
      <c r="P607" s="1"/>
    </row>
    <row r="608" spans="4:16" x14ac:dyDescent="0.25">
      <c r="D608" s="1"/>
      <c r="E608" s="1"/>
      <c r="F608" s="1"/>
      <c r="G608" s="1"/>
      <c r="H608" s="1"/>
      <c r="I608" s="1"/>
      <c r="K608" s="1"/>
      <c r="L608" s="1"/>
      <c r="M608" s="1"/>
      <c r="N608" s="1"/>
      <c r="O608" s="1"/>
      <c r="P608" s="1"/>
    </row>
    <row r="609" spans="4:16" x14ac:dyDescent="0.25">
      <c r="D609" s="1"/>
      <c r="E609" s="1"/>
      <c r="F609" s="1"/>
      <c r="G609" s="1"/>
      <c r="H609" s="1"/>
      <c r="I609" s="1"/>
      <c r="K609" s="1"/>
      <c r="L609" s="1"/>
      <c r="M609" s="1"/>
      <c r="N609" s="1"/>
      <c r="O609" s="1"/>
      <c r="P609" s="1"/>
    </row>
    <row r="610" spans="4:16" x14ac:dyDescent="0.25">
      <c r="D610" s="1"/>
      <c r="E610" s="1"/>
      <c r="F610" s="1"/>
      <c r="G610" s="1"/>
      <c r="H610" s="1"/>
      <c r="I610" s="1"/>
      <c r="K610" s="1"/>
      <c r="L610" s="1"/>
      <c r="M610" s="1"/>
      <c r="N610" s="1"/>
      <c r="O610" s="1"/>
      <c r="P610" s="1"/>
    </row>
    <row r="611" spans="4:16" x14ac:dyDescent="0.25">
      <c r="D611" s="1"/>
      <c r="E611" s="1"/>
      <c r="F611" s="1"/>
      <c r="G611" s="1"/>
      <c r="H611" s="1"/>
      <c r="I611" s="1"/>
      <c r="K611" s="1"/>
      <c r="L611" s="1"/>
      <c r="M611" s="1"/>
      <c r="N611" s="1"/>
      <c r="O611" s="1"/>
      <c r="P611" s="1"/>
    </row>
    <row r="612" spans="4:16" x14ac:dyDescent="0.25">
      <c r="D612" s="1"/>
      <c r="E612" s="1"/>
      <c r="F612" s="1"/>
      <c r="G612" s="1"/>
      <c r="H612" s="1"/>
      <c r="I612" s="1"/>
      <c r="K612" s="1"/>
      <c r="L612" s="1"/>
      <c r="M612" s="1"/>
      <c r="N612" s="1"/>
      <c r="O612" s="1"/>
      <c r="P612" s="1"/>
    </row>
    <row r="613" spans="4:16" x14ac:dyDescent="0.25">
      <c r="D613" s="1"/>
      <c r="E613" s="1"/>
      <c r="F613" s="1"/>
      <c r="G613" s="1"/>
      <c r="H613" s="1"/>
      <c r="I613" s="1"/>
      <c r="K613" s="1"/>
      <c r="L613" s="1"/>
      <c r="M613" s="1"/>
      <c r="N613" s="1"/>
      <c r="O613" s="1"/>
      <c r="P613" s="1"/>
    </row>
    <row r="614" spans="4:16" x14ac:dyDescent="0.25">
      <c r="D614" s="1"/>
      <c r="E614" s="1"/>
      <c r="F614" s="1"/>
      <c r="G614" s="1"/>
      <c r="H614" s="1"/>
      <c r="I614" s="1"/>
      <c r="K614" s="1"/>
      <c r="L614" s="1"/>
      <c r="M614" s="1"/>
      <c r="N614" s="1"/>
      <c r="O614" s="1"/>
      <c r="P614" s="1"/>
    </row>
    <row r="615" spans="4:16" x14ac:dyDescent="0.25">
      <c r="D615" s="1"/>
      <c r="E615" s="1"/>
      <c r="F615" s="1"/>
      <c r="G615" s="1"/>
      <c r="H615" s="1"/>
      <c r="I615" s="1"/>
      <c r="K615" s="1"/>
      <c r="L615" s="1"/>
      <c r="M615" s="1"/>
      <c r="N615" s="1"/>
      <c r="O615" s="1"/>
      <c r="P615" s="1"/>
    </row>
    <row r="616" spans="4:16" x14ac:dyDescent="0.25">
      <c r="D616" s="1"/>
      <c r="E616" s="1"/>
      <c r="F616" s="1"/>
      <c r="G616" s="1"/>
      <c r="H616" s="1"/>
      <c r="I616" s="1"/>
      <c r="K616" s="1"/>
      <c r="L616" s="1"/>
      <c r="M616" s="1"/>
      <c r="N616" s="1"/>
      <c r="O616" s="1"/>
      <c r="P616" s="1"/>
    </row>
    <row r="617" spans="4:16" x14ac:dyDescent="0.25">
      <c r="D617" s="1"/>
      <c r="E617" s="1"/>
      <c r="F617" s="1"/>
      <c r="G617" s="1"/>
      <c r="H617" s="1"/>
      <c r="I617" s="1"/>
      <c r="K617" s="1"/>
      <c r="L617" s="1"/>
      <c r="M617" s="1"/>
      <c r="N617" s="1"/>
      <c r="O617" s="1"/>
      <c r="P617" s="1"/>
    </row>
    <row r="618" spans="4:16" x14ac:dyDescent="0.25">
      <c r="D618" s="1"/>
      <c r="E618" s="1"/>
      <c r="F618" s="1"/>
      <c r="G618" s="1"/>
      <c r="H618" s="1"/>
      <c r="I618" s="1"/>
      <c r="K618" s="1"/>
      <c r="L618" s="1"/>
      <c r="M618" s="1"/>
      <c r="N618" s="1"/>
      <c r="O618" s="1"/>
      <c r="P618" s="1"/>
    </row>
    <row r="619" spans="4:16" x14ac:dyDescent="0.25">
      <c r="D619" s="1"/>
      <c r="E619" s="1"/>
      <c r="F619" s="1"/>
      <c r="G619" s="1"/>
      <c r="H619" s="1"/>
      <c r="I619" s="1"/>
      <c r="K619" s="1"/>
      <c r="L619" s="1"/>
      <c r="M619" s="1"/>
      <c r="N619" s="1"/>
      <c r="O619" s="1"/>
      <c r="P619" s="1"/>
    </row>
    <row r="620" spans="4:16" x14ac:dyDescent="0.25">
      <c r="D620" s="1"/>
      <c r="E620" s="1"/>
      <c r="F620" s="1"/>
      <c r="G620" s="1"/>
      <c r="H620" s="1"/>
      <c r="I620" s="1"/>
      <c r="K620" s="1"/>
      <c r="L620" s="1"/>
      <c r="M620" s="1"/>
      <c r="N620" s="1"/>
      <c r="O620" s="1"/>
      <c r="P620" s="1"/>
    </row>
    <row r="621" spans="4:16" x14ac:dyDescent="0.25">
      <c r="D621" s="1"/>
      <c r="E621" s="1"/>
      <c r="F621" s="1"/>
      <c r="G621" s="1"/>
      <c r="H621" s="1"/>
      <c r="I621" s="1"/>
      <c r="K621" s="1"/>
      <c r="L621" s="1"/>
      <c r="M621" s="1"/>
      <c r="N621" s="1"/>
      <c r="O621" s="1"/>
      <c r="P621" s="1"/>
    </row>
    <row r="622" spans="4:16" x14ac:dyDescent="0.25">
      <c r="D622" s="1"/>
      <c r="E622" s="1"/>
      <c r="F622" s="1"/>
      <c r="G622" s="1"/>
      <c r="H622" s="1"/>
      <c r="I622" s="1"/>
      <c r="K622" s="1"/>
      <c r="L622" s="1"/>
      <c r="M622" s="1"/>
      <c r="N622" s="1"/>
      <c r="O622" s="1"/>
      <c r="P622" s="1"/>
    </row>
    <row r="623" spans="4:16" x14ac:dyDescent="0.25">
      <c r="D623" s="1"/>
      <c r="E623" s="1"/>
      <c r="F623" s="1"/>
      <c r="G623" s="1"/>
      <c r="H623" s="1"/>
      <c r="I623" s="1"/>
      <c r="K623" s="1"/>
      <c r="L623" s="1"/>
      <c r="M623" s="1"/>
      <c r="N623" s="1"/>
      <c r="O623" s="1"/>
      <c r="P623" s="1"/>
    </row>
    <row r="624" spans="4:16" x14ac:dyDescent="0.25">
      <c r="D624" s="1"/>
      <c r="E624" s="1"/>
      <c r="F624" s="1"/>
      <c r="G624" s="1"/>
      <c r="H624" s="1"/>
      <c r="I624" s="1"/>
      <c r="K624" s="1"/>
      <c r="L624" s="1"/>
      <c r="M624" s="1"/>
      <c r="N624" s="1"/>
      <c r="O624" s="1"/>
      <c r="P624" s="1"/>
    </row>
    <row r="625" spans="4:16" x14ac:dyDescent="0.25">
      <c r="D625" s="1"/>
      <c r="E625" s="1"/>
      <c r="F625" s="1"/>
      <c r="G625" s="1"/>
      <c r="H625" s="1"/>
      <c r="I625" s="1"/>
      <c r="K625" s="1"/>
      <c r="L625" s="1"/>
      <c r="M625" s="1"/>
      <c r="N625" s="1"/>
      <c r="O625" s="1"/>
      <c r="P625" s="1"/>
    </row>
    <row r="626" spans="4:16" x14ac:dyDescent="0.25">
      <c r="D626" s="1"/>
      <c r="E626" s="1"/>
      <c r="F626" s="1"/>
      <c r="G626" s="1"/>
      <c r="H626" s="1"/>
      <c r="I626" s="1"/>
      <c r="K626" s="1"/>
      <c r="L626" s="1"/>
      <c r="M626" s="1"/>
      <c r="N626" s="1"/>
      <c r="O626" s="1"/>
      <c r="P626" s="1"/>
    </row>
    <row r="627" spans="4:16" x14ac:dyDescent="0.25">
      <c r="D627" s="1"/>
      <c r="E627" s="1"/>
      <c r="F627" s="1"/>
      <c r="G627" s="1"/>
      <c r="H627" s="1"/>
      <c r="I627" s="1"/>
      <c r="K627" s="1"/>
      <c r="L627" s="1"/>
      <c r="M627" s="1"/>
      <c r="N627" s="1"/>
      <c r="O627" s="1"/>
      <c r="P627" s="1"/>
    </row>
    <row r="628" spans="4:16" x14ac:dyDescent="0.25">
      <c r="D628" s="1"/>
      <c r="E628" s="1"/>
      <c r="F628" s="1"/>
      <c r="G628" s="1"/>
      <c r="H628" s="1"/>
      <c r="I628" s="1"/>
      <c r="K628" s="1"/>
      <c r="L628" s="1"/>
      <c r="M628" s="1"/>
      <c r="N628" s="1"/>
      <c r="O628" s="1"/>
      <c r="P628" s="1"/>
    </row>
    <row r="629" spans="4:16" x14ac:dyDescent="0.25">
      <c r="D629" s="1"/>
      <c r="E629" s="1"/>
      <c r="F629" s="1"/>
      <c r="G629" s="1"/>
      <c r="H629" s="1"/>
      <c r="I629" s="1"/>
      <c r="K629" s="1"/>
      <c r="L629" s="1"/>
      <c r="M629" s="1"/>
      <c r="N629" s="1"/>
      <c r="O629" s="1"/>
      <c r="P629" s="1"/>
    </row>
    <row r="630" spans="4:16" x14ac:dyDescent="0.25">
      <c r="D630" s="1"/>
      <c r="E630" s="1"/>
      <c r="F630" s="1"/>
      <c r="G630" s="1"/>
      <c r="H630" s="1"/>
      <c r="I630" s="1"/>
      <c r="K630" s="1"/>
      <c r="L630" s="1"/>
      <c r="M630" s="1"/>
      <c r="N630" s="1"/>
      <c r="O630" s="1"/>
      <c r="P630" s="1"/>
    </row>
    <row r="631" spans="4:16" x14ac:dyDescent="0.25">
      <c r="D631" s="1"/>
      <c r="E631" s="1"/>
      <c r="F631" s="1"/>
      <c r="G631" s="1"/>
      <c r="H631" s="1"/>
      <c r="I631" s="1"/>
      <c r="K631" s="1"/>
      <c r="L631" s="1"/>
      <c r="M631" s="1"/>
      <c r="N631" s="1"/>
      <c r="O631" s="1"/>
      <c r="P631" s="1"/>
    </row>
    <row r="632" spans="4:16" x14ac:dyDescent="0.25">
      <c r="D632" s="1"/>
      <c r="E632" s="1"/>
      <c r="F632" s="1"/>
      <c r="G632" s="1"/>
      <c r="H632" s="1"/>
      <c r="I632" s="1"/>
      <c r="K632" s="1"/>
      <c r="L632" s="1"/>
      <c r="M632" s="1"/>
      <c r="N632" s="1"/>
      <c r="O632" s="1"/>
      <c r="P632" s="1"/>
    </row>
    <row r="633" spans="4:16" x14ac:dyDescent="0.25">
      <c r="D633" s="1"/>
      <c r="E633" s="1"/>
      <c r="F633" s="1"/>
      <c r="G633" s="1"/>
      <c r="H633" s="1"/>
      <c r="I633" s="1"/>
      <c r="K633" s="1"/>
      <c r="L633" s="1"/>
      <c r="M633" s="1"/>
      <c r="N633" s="1"/>
      <c r="O633" s="1"/>
      <c r="P633" s="1"/>
    </row>
    <row r="634" spans="4:16" x14ac:dyDescent="0.25">
      <c r="D634" s="1"/>
      <c r="E634" s="1"/>
      <c r="F634" s="1"/>
      <c r="G634" s="1"/>
      <c r="H634" s="1"/>
      <c r="I634" s="1"/>
      <c r="K634" s="1"/>
      <c r="L634" s="1"/>
      <c r="M634" s="1"/>
      <c r="N634" s="1"/>
      <c r="O634" s="1"/>
      <c r="P634" s="1"/>
    </row>
    <row r="635" spans="4:16" x14ac:dyDescent="0.25">
      <c r="D635" s="1"/>
      <c r="E635" s="1"/>
      <c r="F635" s="1"/>
      <c r="G635" s="1"/>
      <c r="H635" s="1"/>
      <c r="I635" s="1"/>
      <c r="K635" s="1"/>
      <c r="L635" s="1"/>
      <c r="M635" s="1"/>
      <c r="N635" s="1"/>
      <c r="O635" s="1"/>
      <c r="P635" s="1"/>
    </row>
    <row r="636" spans="4:16" x14ac:dyDescent="0.25">
      <c r="D636" s="1"/>
      <c r="E636" s="1"/>
      <c r="F636" s="1"/>
      <c r="G636" s="1"/>
      <c r="H636" s="1"/>
      <c r="I636" s="1"/>
      <c r="K636" s="1"/>
      <c r="L636" s="1"/>
      <c r="M636" s="1"/>
      <c r="N636" s="1"/>
      <c r="O636" s="1"/>
      <c r="P636" s="1"/>
    </row>
    <row r="637" spans="4:16" x14ac:dyDescent="0.25">
      <c r="D637" s="1"/>
      <c r="E637" s="1"/>
      <c r="F637" s="1"/>
      <c r="G637" s="1"/>
      <c r="H637" s="1"/>
      <c r="I637" s="1"/>
      <c r="K637" s="1"/>
      <c r="L637" s="1"/>
      <c r="M637" s="1"/>
      <c r="N637" s="1"/>
      <c r="O637" s="1"/>
      <c r="P637" s="1"/>
    </row>
    <row r="638" spans="4:16" x14ac:dyDescent="0.25">
      <c r="D638" s="1"/>
      <c r="E638" s="1"/>
      <c r="F638" s="1"/>
      <c r="G638" s="1"/>
      <c r="H638" s="1"/>
      <c r="I638" s="1"/>
      <c r="K638" s="1"/>
      <c r="L638" s="1"/>
      <c r="M638" s="1"/>
      <c r="N638" s="1"/>
      <c r="O638" s="1"/>
      <c r="P638" s="1"/>
    </row>
    <row r="639" spans="4:16" x14ac:dyDescent="0.25">
      <c r="D639" s="1"/>
      <c r="E639" s="1"/>
      <c r="F639" s="1"/>
      <c r="G639" s="1"/>
      <c r="H639" s="1"/>
      <c r="I639" s="1"/>
      <c r="K639" s="1"/>
      <c r="L639" s="1"/>
      <c r="M639" s="1"/>
      <c r="N639" s="1"/>
      <c r="O639" s="1"/>
      <c r="P639" s="1"/>
    </row>
    <row r="640" spans="4:16" x14ac:dyDescent="0.25">
      <c r="D640" s="1"/>
      <c r="E640" s="1"/>
      <c r="F640" s="1"/>
      <c r="G640" s="1"/>
      <c r="H640" s="1"/>
      <c r="I640" s="1"/>
      <c r="K640" s="1"/>
      <c r="L640" s="1"/>
      <c r="M640" s="1"/>
      <c r="N640" s="1"/>
      <c r="O640" s="1"/>
      <c r="P640" s="1"/>
    </row>
    <row r="641" spans="4:16" x14ac:dyDescent="0.25">
      <c r="D641" s="1"/>
      <c r="E641" s="1"/>
      <c r="F641" s="1"/>
      <c r="G641" s="1"/>
      <c r="H641" s="1"/>
      <c r="I641" s="1"/>
      <c r="K641" s="1"/>
      <c r="L641" s="1"/>
      <c r="M641" s="1"/>
      <c r="N641" s="1"/>
      <c r="O641" s="1"/>
      <c r="P641" s="1"/>
    </row>
    <row r="642" spans="4:16" x14ac:dyDescent="0.25">
      <c r="D642" s="1"/>
      <c r="E642" s="1"/>
      <c r="F642" s="1"/>
      <c r="G642" s="1"/>
      <c r="H642" s="1"/>
      <c r="I642" s="1"/>
      <c r="K642" s="1"/>
      <c r="L642" s="1"/>
      <c r="M642" s="1"/>
      <c r="N642" s="1"/>
      <c r="O642" s="1"/>
      <c r="P642" s="1"/>
    </row>
    <row r="643" spans="4:16" x14ac:dyDescent="0.25">
      <c r="D643" s="1"/>
      <c r="E643" s="1"/>
      <c r="F643" s="1"/>
      <c r="G643" s="1"/>
      <c r="H643" s="1"/>
      <c r="I643" s="1"/>
      <c r="K643" s="1"/>
      <c r="L643" s="1"/>
      <c r="M643" s="1"/>
      <c r="N643" s="1"/>
      <c r="O643" s="1"/>
      <c r="P643" s="1"/>
    </row>
    <row r="644" spans="4:16" x14ac:dyDescent="0.25">
      <c r="D644" s="1"/>
      <c r="E644" s="1"/>
      <c r="F644" s="1"/>
      <c r="G644" s="1"/>
      <c r="H644" s="1"/>
      <c r="I644" s="1"/>
      <c r="K644" s="1"/>
      <c r="L644" s="1"/>
      <c r="M644" s="1"/>
      <c r="N644" s="1"/>
      <c r="O644" s="1"/>
      <c r="P644" s="1"/>
    </row>
    <row r="645" spans="4:16" x14ac:dyDescent="0.25">
      <c r="D645" s="1"/>
      <c r="E645" s="1"/>
      <c r="F645" s="1"/>
      <c r="G645" s="1"/>
      <c r="H645" s="1"/>
      <c r="I645" s="1"/>
      <c r="K645" s="1"/>
      <c r="L645" s="1"/>
      <c r="M645" s="1"/>
      <c r="N645" s="1"/>
      <c r="O645" s="1"/>
      <c r="P645" s="1"/>
    </row>
    <row r="646" spans="4:16" x14ac:dyDescent="0.25">
      <c r="D646" s="1"/>
      <c r="E646" s="1"/>
      <c r="F646" s="1"/>
      <c r="G646" s="1"/>
      <c r="H646" s="1"/>
      <c r="I646" s="1"/>
      <c r="K646" s="1"/>
      <c r="L646" s="1"/>
      <c r="M646" s="1"/>
      <c r="N646" s="1"/>
      <c r="O646" s="1"/>
      <c r="P646" s="1"/>
    </row>
    <row r="647" spans="4:16" x14ac:dyDescent="0.25">
      <c r="D647" s="1"/>
      <c r="E647" s="1"/>
      <c r="F647" s="1"/>
      <c r="G647" s="1"/>
      <c r="H647" s="1"/>
      <c r="I647" s="1"/>
      <c r="K647" s="1"/>
      <c r="L647" s="1"/>
      <c r="M647" s="1"/>
      <c r="N647" s="1"/>
      <c r="O647" s="1"/>
      <c r="P647" s="1"/>
    </row>
    <row r="648" spans="4:16" x14ac:dyDescent="0.25">
      <c r="D648" s="1"/>
      <c r="E648" s="1"/>
      <c r="F648" s="1"/>
      <c r="G648" s="1"/>
      <c r="H648" s="1"/>
      <c r="I648" s="1"/>
      <c r="K648" s="1"/>
      <c r="L648" s="1"/>
      <c r="M648" s="1"/>
      <c r="N648" s="1"/>
      <c r="O648" s="1"/>
      <c r="P648" s="1"/>
    </row>
    <row r="649" spans="4:16" x14ac:dyDescent="0.25">
      <c r="D649" s="1"/>
      <c r="E649" s="1"/>
      <c r="F649" s="1"/>
      <c r="G649" s="1"/>
      <c r="H649" s="1"/>
      <c r="I649" s="1"/>
      <c r="K649" s="1"/>
      <c r="L649" s="1"/>
      <c r="M649" s="1"/>
      <c r="N649" s="1"/>
      <c r="O649" s="1"/>
      <c r="P649" s="1"/>
    </row>
    <row r="650" spans="4:16" x14ac:dyDescent="0.25">
      <c r="D650" s="1"/>
      <c r="E650" s="1"/>
      <c r="F650" s="1"/>
      <c r="G650" s="1"/>
      <c r="H650" s="1"/>
      <c r="I650" s="1"/>
      <c r="K650" s="1"/>
      <c r="L650" s="1"/>
      <c r="M650" s="1"/>
      <c r="N650" s="1"/>
      <c r="O650" s="1"/>
      <c r="P650" s="1"/>
    </row>
    <row r="651" spans="4:16" x14ac:dyDescent="0.25">
      <c r="D651" s="1"/>
      <c r="E651" s="1"/>
      <c r="F651" s="1"/>
      <c r="G651" s="1"/>
      <c r="H651" s="1"/>
      <c r="I651" s="1"/>
      <c r="K651" s="1"/>
      <c r="L651" s="1"/>
      <c r="M651" s="1"/>
      <c r="N651" s="1"/>
      <c r="O651" s="1"/>
      <c r="P651" s="1"/>
    </row>
    <row r="652" spans="4:16" x14ac:dyDescent="0.25">
      <c r="D652" s="1"/>
      <c r="E652" s="1"/>
      <c r="F652" s="1"/>
      <c r="G652" s="1"/>
      <c r="H652" s="1"/>
      <c r="I652" s="1"/>
      <c r="K652" s="1"/>
      <c r="L652" s="1"/>
      <c r="M652" s="1"/>
      <c r="N652" s="1"/>
      <c r="O652" s="1"/>
      <c r="P652" s="1"/>
    </row>
    <row r="653" spans="4:16" x14ac:dyDescent="0.25">
      <c r="D653" s="1"/>
      <c r="E653" s="1"/>
      <c r="F653" s="1"/>
      <c r="G653" s="1"/>
      <c r="H653" s="1"/>
      <c r="I653" s="1"/>
      <c r="K653" s="1"/>
      <c r="L653" s="1"/>
      <c r="M653" s="1"/>
      <c r="N653" s="1"/>
      <c r="O653" s="1"/>
      <c r="P653" s="1"/>
    </row>
    <row r="654" spans="4:16" x14ac:dyDescent="0.25">
      <c r="D654" s="1"/>
      <c r="E654" s="1"/>
      <c r="F654" s="1"/>
      <c r="G654" s="1"/>
      <c r="H654" s="1"/>
      <c r="I654" s="1"/>
      <c r="K654" s="1"/>
      <c r="L654" s="1"/>
      <c r="M654" s="1"/>
      <c r="N654" s="1"/>
      <c r="O654" s="1"/>
      <c r="P654" s="1"/>
    </row>
    <row r="655" spans="4:16" x14ac:dyDescent="0.25">
      <c r="D655" s="1"/>
      <c r="E655" s="1"/>
      <c r="F655" s="1"/>
      <c r="G655" s="1"/>
      <c r="H655" s="1"/>
      <c r="I655" s="1"/>
      <c r="K655" s="1"/>
      <c r="L655" s="1"/>
      <c r="M655" s="1"/>
      <c r="N655" s="1"/>
      <c r="O655" s="1"/>
      <c r="P655" s="1"/>
    </row>
    <row r="656" spans="4:16" x14ac:dyDescent="0.25">
      <c r="D656" s="1"/>
      <c r="E656" s="1"/>
      <c r="F656" s="1"/>
      <c r="G656" s="1"/>
      <c r="H656" s="1"/>
      <c r="I656" s="1"/>
      <c r="K656" s="1"/>
      <c r="L656" s="1"/>
      <c r="M656" s="1"/>
      <c r="N656" s="1"/>
      <c r="O656" s="1"/>
      <c r="P656" s="1"/>
    </row>
    <row r="657" spans="4:16" x14ac:dyDescent="0.25">
      <c r="D657" s="1"/>
      <c r="E657" s="1"/>
      <c r="F657" s="1"/>
      <c r="G657" s="1"/>
      <c r="H657" s="1"/>
      <c r="I657" s="1"/>
      <c r="K657" s="1"/>
      <c r="L657" s="1"/>
      <c r="M657" s="1"/>
      <c r="N657" s="1"/>
      <c r="O657" s="1"/>
      <c r="P657" s="1"/>
    </row>
    <row r="658" spans="4:16" x14ac:dyDescent="0.25">
      <c r="D658" s="1"/>
      <c r="E658" s="1"/>
      <c r="F658" s="1"/>
      <c r="G658" s="1"/>
      <c r="H658" s="1"/>
      <c r="I658" s="1"/>
      <c r="K658" s="1"/>
      <c r="L658" s="1"/>
      <c r="M658" s="1"/>
      <c r="N658" s="1"/>
      <c r="O658" s="1"/>
      <c r="P658" s="1"/>
    </row>
    <row r="659" spans="4:16" x14ac:dyDescent="0.25">
      <c r="D659" s="1"/>
      <c r="E659" s="1"/>
      <c r="F659" s="1"/>
      <c r="G659" s="1"/>
      <c r="H659" s="1"/>
      <c r="I659" s="1"/>
      <c r="K659" s="1"/>
      <c r="L659" s="1"/>
      <c r="M659" s="1"/>
      <c r="N659" s="1"/>
      <c r="O659" s="1"/>
      <c r="P659" s="1"/>
    </row>
    <row r="660" spans="4:16" x14ac:dyDescent="0.25">
      <c r="D660" s="1"/>
      <c r="E660" s="1"/>
      <c r="F660" s="1"/>
      <c r="G660" s="1"/>
      <c r="H660" s="1"/>
      <c r="I660" s="1"/>
      <c r="K660" s="1"/>
      <c r="L660" s="1"/>
      <c r="M660" s="1"/>
      <c r="N660" s="1"/>
      <c r="O660" s="1"/>
      <c r="P660" s="1"/>
    </row>
    <row r="661" spans="4:16" x14ac:dyDescent="0.25">
      <c r="D661" s="1"/>
      <c r="E661" s="1"/>
      <c r="F661" s="1"/>
      <c r="G661" s="1"/>
      <c r="H661" s="1"/>
      <c r="I661" s="1"/>
      <c r="K661" s="1"/>
      <c r="L661" s="1"/>
      <c r="M661" s="1"/>
      <c r="N661" s="1"/>
      <c r="O661" s="1"/>
      <c r="P661" s="1"/>
    </row>
    <row r="662" spans="4:16" x14ac:dyDescent="0.25">
      <c r="D662" s="1"/>
      <c r="E662" s="1"/>
      <c r="F662" s="1"/>
      <c r="G662" s="1"/>
      <c r="H662" s="1"/>
      <c r="I662" s="1"/>
      <c r="K662" s="1"/>
      <c r="L662" s="1"/>
      <c r="M662" s="1"/>
      <c r="N662" s="1"/>
      <c r="O662" s="1"/>
      <c r="P662" s="1"/>
    </row>
    <row r="663" spans="4:16" x14ac:dyDescent="0.25">
      <c r="D663" s="1"/>
      <c r="E663" s="1"/>
      <c r="F663" s="1"/>
      <c r="G663" s="1"/>
      <c r="H663" s="1"/>
      <c r="I663" s="1"/>
      <c r="K663" s="1"/>
      <c r="L663" s="1"/>
      <c r="M663" s="1"/>
      <c r="N663" s="1"/>
      <c r="O663" s="1"/>
      <c r="P663" s="1"/>
    </row>
    <row r="664" spans="4:16" x14ac:dyDescent="0.25">
      <c r="D664" s="1"/>
      <c r="E664" s="1"/>
      <c r="F664" s="1"/>
      <c r="G664" s="1"/>
      <c r="H664" s="1"/>
      <c r="I664" s="1"/>
      <c r="K664" s="1"/>
      <c r="L664" s="1"/>
      <c r="M664" s="1"/>
      <c r="N664" s="1"/>
      <c r="O664" s="1"/>
      <c r="P664" s="1"/>
    </row>
    <row r="665" spans="4:16" x14ac:dyDescent="0.25">
      <c r="D665" s="1"/>
      <c r="E665" s="1"/>
      <c r="F665" s="1"/>
      <c r="G665" s="1"/>
      <c r="H665" s="1"/>
      <c r="I665" s="1"/>
      <c r="K665" s="1"/>
      <c r="L665" s="1"/>
      <c r="M665" s="1"/>
      <c r="N665" s="1"/>
      <c r="O665" s="1"/>
      <c r="P665" s="1"/>
    </row>
    <row r="666" spans="4:16" x14ac:dyDescent="0.25">
      <c r="D666" s="1"/>
      <c r="E666" s="1"/>
      <c r="F666" s="1"/>
      <c r="G666" s="1"/>
      <c r="H666" s="1"/>
      <c r="I666" s="1"/>
      <c r="K666" s="1"/>
      <c r="L666" s="1"/>
      <c r="M666" s="1"/>
      <c r="N666" s="1"/>
      <c r="O666" s="1"/>
      <c r="P666" s="1"/>
    </row>
    <row r="667" spans="4:16" x14ac:dyDescent="0.25">
      <c r="D667" s="1"/>
      <c r="E667" s="1"/>
      <c r="F667" s="1"/>
      <c r="G667" s="1"/>
      <c r="H667" s="1"/>
      <c r="I667" s="1"/>
      <c r="K667" s="1"/>
      <c r="L667" s="1"/>
      <c r="M667" s="1"/>
      <c r="N667" s="1"/>
      <c r="O667" s="1"/>
      <c r="P667" s="1"/>
    </row>
    <row r="668" spans="4:16" x14ac:dyDescent="0.25">
      <c r="D668" s="1"/>
      <c r="E668" s="1"/>
      <c r="F668" s="1"/>
      <c r="G668" s="1"/>
      <c r="H668" s="1"/>
      <c r="I668" s="1"/>
      <c r="K668" s="1"/>
      <c r="L668" s="1"/>
      <c r="M668" s="1"/>
      <c r="N668" s="1"/>
      <c r="O668" s="1"/>
      <c r="P668" s="1"/>
    </row>
    <row r="669" spans="4:16" x14ac:dyDescent="0.25">
      <c r="D669" s="1"/>
      <c r="E669" s="1"/>
      <c r="F669" s="1"/>
      <c r="G669" s="1"/>
      <c r="H669" s="1"/>
      <c r="I669" s="1"/>
      <c r="K669" s="1"/>
      <c r="L669" s="1"/>
      <c r="M669" s="1"/>
      <c r="N669" s="1"/>
      <c r="O669" s="1"/>
      <c r="P669" s="1"/>
    </row>
    <row r="670" spans="4:16" x14ac:dyDescent="0.25">
      <c r="D670" s="1"/>
      <c r="E670" s="1"/>
      <c r="F670" s="1"/>
      <c r="G670" s="1"/>
      <c r="H670" s="1"/>
      <c r="I670" s="1"/>
      <c r="K670" s="1"/>
      <c r="L670" s="1"/>
      <c r="M670" s="1"/>
      <c r="N670" s="1"/>
      <c r="O670" s="1"/>
      <c r="P670" s="1"/>
    </row>
    <row r="671" spans="4:16" x14ac:dyDescent="0.25">
      <c r="D671" s="1"/>
      <c r="E671" s="1"/>
      <c r="F671" s="1"/>
      <c r="G671" s="1"/>
      <c r="H671" s="1"/>
      <c r="I671" s="1"/>
      <c r="K671" s="1"/>
      <c r="L671" s="1"/>
      <c r="M671" s="1"/>
      <c r="N671" s="1"/>
      <c r="O671" s="1"/>
      <c r="P671" s="1"/>
    </row>
    <row r="672" spans="4:16" x14ac:dyDescent="0.25">
      <c r="D672" s="1"/>
      <c r="E672" s="1"/>
      <c r="F672" s="1"/>
      <c r="G672" s="1"/>
      <c r="H672" s="1"/>
      <c r="I672" s="1"/>
      <c r="K672" s="1"/>
      <c r="L672" s="1"/>
      <c r="M672" s="1"/>
      <c r="N672" s="1"/>
      <c r="O672" s="1"/>
      <c r="P672" s="1"/>
    </row>
    <row r="673" spans="4:16" x14ac:dyDescent="0.25">
      <c r="D673" s="1"/>
      <c r="E673" s="1"/>
      <c r="F673" s="1"/>
      <c r="G673" s="1"/>
      <c r="H673" s="1"/>
      <c r="I673" s="1"/>
      <c r="K673" s="1"/>
      <c r="L673" s="1"/>
      <c r="M673" s="1"/>
      <c r="N673" s="1"/>
      <c r="O673" s="1"/>
      <c r="P673" s="1"/>
    </row>
    <row r="674" spans="4:16" x14ac:dyDescent="0.25">
      <c r="D674" s="1"/>
      <c r="E674" s="1"/>
      <c r="F674" s="1"/>
      <c r="G674" s="1"/>
      <c r="H674" s="1"/>
      <c r="I674" s="1"/>
      <c r="K674" s="1"/>
      <c r="L674" s="1"/>
      <c r="M674" s="1"/>
      <c r="N674" s="1"/>
      <c r="O674" s="1"/>
      <c r="P674" s="1"/>
    </row>
    <row r="675" spans="4:16" x14ac:dyDescent="0.25">
      <c r="D675" s="1"/>
      <c r="E675" s="1"/>
      <c r="F675" s="1"/>
      <c r="G675" s="1"/>
      <c r="H675" s="1"/>
      <c r="I675" s="1"/>
      <c r="K675" s="1"/>
      <c r="L675" s="1"/>
      <c r="M675" s="1"/>
      <c r="N675" s="1"/>
      <c r="O675" s="1"/>
      <c r="P675" s="1"/>
    </row>
    <row r="676" spans="4:16" x14ac:dyDescent="0.25">
      <c r="D676" s="1"/>
      <c r="E676" s="1"/>
      <c r="F676" s="1"/>
      <c r="G676" s="1"/>
      <c r="H676" s="1"/>
      <c r="I676" s="1"/>
      <c r="K676" s="1"/>
      <c r="L676" s="1"/>
      <c r="M676" s="1"/>
      <c r="N676" s="1"/>
      <c r="O676" s="1"/>
      <c r="P676" s="1"/>
    </row>
    <row r="677" spans="4:16" x14ac:dyDescent="0.25">
      <c r="D677" s="1"/>
      <c r="E677" s="1"/>
      <c r="F677" s="1"/>
      <c r="G677" s="1"/>
      <c r="H677" s="1"/>
      <c r="I677" s="1"/>
      <c r="K677" s="1"/>
      <c r="L677" s="1"/>
      <c r="M677" s="1"/>
      <c r="N677" s="1"/>
      <c r="O677" s="1"/>
      <c r="P677" s="1"/>
    </row>
    <row r="678" spans="4:16" x14ac:dyDescent="0.25">
      <c r="D678" s="1"/>
      <c r="E678" s="1"/>
      <c r="F678" s="1"/>
      <c r="G678" s="1"/>
      <c r="H678" s="1"/>
      <c r="I678" s="1"/>
      <c r="K678" s="1"/>
      <c r="L678" s="1"/>
      <c r="M678" s="1"/>
      <c r="N678" s="1"/>
      <c r="O678" s="1"/>
      <c r="P678" s="1"/>
    </row>
    <row r="679" spans="4:16" x14ac:dyDescent="0.25">
      <c r="D679" s="1"/>
      <c r="E679" s="1"/>
      <c r="F679" s="1"/>
      <c r="G679" s="1"/>
      <c r="H679" s="1"/>
      <c r="I679" s="1"/>
      <c r="K679" s="1"/>
      <c r="L679" s="1"/>
      <c r="M679" s="1"/>
      <c r="N679" s="1"/>
      <c r="O679" s="1"/>
      <c r="P679" s="1"/>
    </row>
    <row r="680" spans="4:16" x14ac:dyDescent="0.25">
      <c r="D680" s="1"/>
      <c r="E680" s="1"/>
      <c r="F680" s="1"/>
      <c r="G680" s="1"/>
      <c r="H680" s="1"/>
      <c r="I680" s="1"/>
      <c r="K680" s="1"/>
      <c r="L680" s="1"/>
      <c r="M680" s="1"/>
      <c r="N680" s="1"/>
      <c r="O680" s="1"/>
      <c r="P680" s="1"/>
    </row>
    <row r="681" spans="4:16" x14ac:dyDescent="0.25">
      <c r="D681" s="1"/>
      <c r="E681" s="1"/>
      <c r="F681" s="1"/>
      <c r="G681" s="1"/>
      <c r="H681" s="1"/>
      <c r="I681" s="1"/>
      <c r="K681" s="1"/>
      <c r="L681" s="1"/>
      <c r="M681" s="1"/>
      <c r="N681" s="1"/>
      <c r="O681" s="1"/>
      <c r="P681" s="1"/>
    </row>
    <row r="682" spans="4:16" x14ac:dyDescent="0.25">
      <c r="D682" s="1"/>
      <c r="E682" s="1"/>
      <c r="F682" s="1"/>
      <c r="G682" s="1"/>
      <c r="H682" s="1"/>
      <c r="I682" s="1"/>
      <c r="K682" s="1"/>
      <c r="L682" s="1"/>
      <c r="M682" s="1"/>
      <c r="N682" s="1"/>
      <c r="O682" s="1"/>
      <c r="P682" s="1"/>
    </row>
    <row r="683" spans="4:16" x14ac:dyDescent="0.25">
      <c r="D683" s="1"/>
      <c r="E683" s="1"/>
      <c r="F683" s="1"/>
      <c r="G683" s="1"/>
      <c r="H683" s="1"/>
      <c r="I683" s="1"/>
      <c r="K683" s="1"/>
      <c r="L683" s="1"/>
      <c r="M683" s="1"/>
      <c r="N683" s="1"/>
      <c r="O683" s="1"/>
      <c r="P683" s="1"/>
    </row>
    <row r="684" spans="4:16" x14ac:dyDescent="0.25">
      <c r="D684" s="1"/>
      <c r="E684" s="1"/>
      <c r="F684" s="1"/>
      <c r="G684" s="1"/>
      <c r="H684" s="1"/>
      <c r="I684" s="1"/>
      <c r="K684" s="1"/>
      <c r="L684" s="1"/>
      <c r="M684" s="1"/>
      <c r="N684" s="1"/>
      <c r="O684" s="1"/>
      <c r="P684" s="1"/>
    </row>
    <row r="685" spans="4:16" x14ac:dyDescent="0.25">
      <c r="D685" s="1"/>
      <c r="E685" s="1"/>
      <c r="F685" s="1"/>
      <c r="G685" s="1"/>
      <c r="H685" s="1"/>
      <c r="I685" s="1"/>
      <c r="K685" s="1"/>
      <c r="L685" s="1"/>
      <c r="M685" s="1"/>
      <c r="N685" s="1"/>
      <c r="O685" s="1"/>
      <c r="P685" s="1"/>
    </row>
    <row r="686" spans="4:16" x14ac:dyDescent="0.25">
      <c r="D686" s="1"/>
      <c r="E686" s="1"/>
      <c r="F686" s="1"/>
      <c r="G686" s="1"/>
      <c r="H686" s="1"/>
      <c r="I686" s="1"/>
      <c r="K686" s="1"/>
      <c r="L686" s="1"/>
      <c r="M686" s="1"/>
      <c r="N686" s="1"/>
      <c r="O686" s="1"/>
      <c r="P686" s="1"/>
    </row>
    <row r="687" spans="4:16" x14ac:dyDescent="0.25">
      <c r="D687" s="1"/>
      <c r="E687" s="1"/>
      <c r="F687" s="1"/>
      <c r="G687" s="1"/>
      <c r="H687" s="1"/>
      <c r="I687" s="1"/>
      <c r="K687" s="1"/>
      <c r="L687" s="1"/>
      <c r="M687" s="1"/>
      <c r="N687" s="1"/>
      <c r="O687" s="1"/>
      <c r="P687" s="1"/>
    </row>
    <row r="688" spans="4:16" x14ac:dyDescent="0.25">
      <c r="D688" s="1"/>
      <c r="E688" s="1"/>
      <c r="F688" s="1"/>
      <c r="G688" s="1"/>
      <c r="H688" s="1"/>
      <c r="I688" s="1"/>
      <c r="K688" s="1"/>
      <c r="L688" s="1"/>
      <c r="M688" s="1"/>
      <c r="N688" s="1"/>
      <c r="O688" s="1"/>
      <c r="P688" s="1"/>
    </row>
    <row r="689" spans="4:16" x14ac:dyDescent="0.25">
      <c r="D689" s="1"/>
      <c r="E689" s="1"/>
      <c r="F689" s="1"/>
      <c r="G689" s="1"/>
      <c r="H689" s="1"/>
      <c r="I689" s="1"/>
      <c r="K689" s="1"/>
      <c r="L689" s="1"/>
      <c r="M689" s="1"/>
      <c r="N689" s="1"/>
      <c r="O689" s="1"/>
      <c r="P689" s="1"/>
    </row>
    <row r="690" spans="4:16" x14ac:dyDescent="0.25">
      <c r="D690" s="1"/>
      <c r="E690" s="1"/>
      <c r="F690" s="1"/>
      <c r="G690" s="1"/>
      <c r="H690" s="1"/>
      <c r="I690" s="1"/>
      <c r="K690" s="1"/>
      <c r="L690" s="1"/>
      <c r="M690" s="1"/>
      <c r="N690" s="1"/>
      <c r="O690" s="1"/>
      <c r="P690" s="1"/>
    </row>
    <row r="691" spans="4:16" x14ac:dyDescent="0.25">
      <c r="D691" s="1"/>
      <c r="E691" s="1"/>
      <c r="F691" s="1"/>
      <c r="G691" s="1"/>
      <c r="H691" s="1"/>
      <c r="I691" s="1"/>
      <c r="K691" s="1"/>
      <c r="L691" s="1"/>
      <c r="M691" s="1"/>
      <c r="N691" s="1"/>
      <c r="O691" s="1"/>
      <c r="P691" s="1"/>
    </row>
    <row r="692" spans="4:16" x14ac:dyDescent="0.25">
      <c r="D692" s="1"/>
      <c r="E692" s="1"/>
      <c r="F692" s="1"/>
      <c r="G692" s="1"/>
      <c r="H692" s="1"/>
      <c r="I692" s="1"/>
      <c r="K692" s="1"/>
      <c r="L692" s="1"/>
      <c r="M692" s="1"/>
      <c r="N692" s="1"/>
      <c r="O692" s="1"/>
      <c r="P692" s="1"/>
    </row>
    <row r="693" spans="4:16" x14ac:dyDescent="0.25">
      <c r="D693" s="1"/>
      <c r="E693" s="1"/>
      <c r="F693" s="1"/>
      <c r="G693" s="1"/>
      <c r="H693" s="1"/>
      <c r="I693" s="1"/>
      <c r="K693" s="1"/>
      <c r="L693" s="1"/>
      <c r="M693" s="1"/>
      <c r="N693" s="1"/>
      <c r="O693" s="1"/>
      <c r="P693" s="1"/>
    </row>
    <row r="694" spans="4:16" x14ac:dyDescent="0.25">
      <c r="D694" s="1"/>
      <c r="E694" s="1"/>
      <c r="F694" s="1"/>
      <c r="G694" s="1"/>
      <c r="H694" s="1"/>
      <c r="I694" s="1"/>
      <c r="K694" s="1"/>
      <c r="L694" s="1"/>
      <c r="M694" s="1"/>
      <c r="N694" s="1"/>
      <c r="O694" s="1"/>
      <c r="P694" s="1"/>
    </row>
    <row r="695" spans="4:16" x14ac:dyDescent="0.25">
      <c r="D695" s="1"/>
      <c r="E695" s="1"/>
      <c r="F695" s="1"/>
      <c r="G695" s="1"/>
      <c r="H695" s="1"/>
      <c r="I695" s="1"/>
      <c r="K695" s="1"/>
      <c r="L695" s="1"/>
      <c r="M695" s="1"/>
      <c r="N695" s="1"/>
      <c r="O695" s="1"/>
      <c r="P695" s="1"/>
    </row>
    <row r="696" spans="4:16" x14ac:dyDescent="0.25">
      <c r="D696" s="1"/>
      <c r="E696" s="1"/>
      <c r="F696" s="1"/>
      <c r="G696" s="1"/>
      <c r="H696" s="1"/>
      <c r="I696" s="1"/>
      <c r="K696" s="1"/>
      <c r="L696" s="1"/>
      <c r="M696" s="1"/>
      <c r="N696" s="1"/>
      <c r="O696" s="1"/>
      <c r="P696" s="1"/>
    </row>
    <row r="697" spans="4:16" x14ac:dyDescent="0.25">
      <c r="D697" s="1"/>
      <c r="E697" s="1"/>
      <c r="F697" s="1"/>
      <c r="G697" s="1"/>
      <c r="H697" s="1"/>
      <c r="I697" s="1"/>
      <c r="K697" s="1"/>
      <c r="L697" s="1"/>
      <c r="M697" s="1"/>
      <c r="N697" s="1"/>
      <c r="O697" s="1"/>
      <c r="P697" s="1"/>
    </row>
    <row r="698" spans="4:16" x14ac:dyDescent="0.25">
      <c r="D698" s="1"/>
      <c r="E698" s="1"/>
      <c r="F698" s="1"/>
      <c r="G698" s="1"/>
      <c r="H698" s="1"/>
      <c r="I698" s="1"/>
      <c r="K698" s="1"/>
      <c r="L698" s="1"/>
      <c r="M698" s="1"/>
      <c r="N698" s="1"/>
      <c r="O698" s="1"/>
      <c r="P698" s="1"/>
    </row>
    <row r="699" spans="4:16" x14ac:dyDescent="0.25">
      <c r="D699" s="1"/>
      <c r="E699" s="1"/>
      <c r="F699" s="1"/>
      <c r="G699" s="1"/>
      <c r="H699" s="1"/>
      <c r="I699" s="1"/>
      <c r="K699" s="1"/>
      <c r="L699" s="1"/>
      <c r="M699" s="1"/>
      <c r="N699" s="1"/>
      <c r="O699" s="1"/>
      <c r="P699" s="1"/>
    </row>
    <row r="700" spans="4:16" x14ac:dyDescent="0.25">
      <c r="D700" s="1"/>
      <c r="E700" s="1"/>
      <c r="F700" s="1"/>
      <c r="G700" s="1"/>
      <c r="H700" s="1"/>
      <c r="I700" s="1"/>
      <c r="K700" s="1"/>
      <c r="L700" s="1"/>
      <c r="M700" s="1"/>
      <c r="N700" s="1"/>
      <c r="O700" s="1"/>
      <c r="P700" s="1"/>
    </row>
    <row r="701" spans="4:16" x14ac:dyDescent="0.25">
      <c r="D701" s="1"/>
      <c r="E701" s="1"/>
      <c r="F701" s="1"/>
      <c r="G701" s="1"/>
      <c r="H701" s="1"/>
      <c r="I701" s="1"/>
      <c r="K701" s="1"/>
      <c r="L701" s="1"/>
      <c r="M701" s="1"/>
      <c r="N701" s="1"/>
      <c r="O701" s="1"/>
      <c r="P701" s="1"/>
    </row>
    <row r="702" spans="4:16" x14ac:dyDescent="0.25">
      <c r="D702" s="1"/>
      <c r="E702" s="1"/>
      <c r="F702" s="1"/>
      <c r="G702" s="1"/>
      <c r="H702" s="1"/>
      <c r="I702" s="1"/>
      <c r="K702" s="1"/>
      <c r="L702" s="1"/>
      <c r="M702" s="1"/>
      <c r="N702" s="1"/>
      <c r="O702" s="1"/>
      <c r="P702" s="1"/>
    </row>
    <row r="703" spans="4:16" x14ac:dyDescent="0.25">
      <c r="D703" s="1"/>
      <c r="E703" s="1"/>
      <c r="F703" s="1"/>
      <c r="G703" s="1"/>
      <c r="H703" s="1"/>
      <c r="I703" s="1"/>
      <c r="K703" s="1"/>
      <c r="L703" s="1"/>
      <c r="M703" s="1"/>
      <c r="N703" s="1"/>
      <c r="O703" s="1"/>
      <c r="P703" s="1"/>
    </row>
    <row r="704" spans="4:16" x14ac:dyDescent="0.25">
      <c r="D704" s="1"/>
      <c r="E704" s="1"/>
      <c r="F704" s="1"/>
      <c r="G704" s="1"/>
      <c r="H704" s="1"/>
      <c r="I704" s="1"/>
      <c r="K704" s="1"/>
      <c r="L704" s="1"/>
      <c r="M704" s="1"/>
      <c r="N704" s="1"/>
      <c r="O704" s="1"/>
      <c r="P704" s="1"/>
    </row>
    <row r="705" spans="4:16" x14ac:dyDescent="0.25">
      <c r="D705" s="1"/>
      <c r="E705" s="1"/>
      <c r="F705" s="1"/>
      <c r="G705" s="1"/>
      <c r="H705" s="1"/>
      <c r="I705" s="1"/>
      <c r="K705" s="1"/>
      <c r="L705" s="1"/>
      <c r="M705" s="1"/>
      <c r="N705" s="1"/>
      <c r="O705" s="1"/>
      <c r="P705" s="1"/>
    </row>
    <row r="706" spans="4:16" x14ac:dyDescent="0.25">
      <c r="D706" s="1"/>
      <c r="E706" s="1"/>
      <c r="F706" s="1"/>
      <c r="G706" s="1"/>
      <c r="H706" s="1"/>
      <c r="I706" s="1"/>
      <c r="K706" s="1"/>
      <c r="L706" s="1"/>
      <c r="M706" s="1"/>
      <c r="N706" s="1"/>
      <c r="O706" s="1"/>
      <c r="P706" s="1"/>
    </row>
    <row r="707" spans="4:16" x14ac:dyDescent="0.25">
      <c r="D707" s="1"/>
      <c r="E707" s="1"/>
      <c r="F707" s="1"/>
      <c r="G707" s="1"/>
      <c r="H707" s="1"/>
      <c r="I707" s="1"/>
      <c r="K707" s="1"/>
      <c r="L707" s="1"/>
      <c r="M707" s="1"/>
      <c r="N707" s="1"/>
      <c r="O707" s="1"/>
      <c r="P707" s="1"/>
    </row>
    <row r="708" spans="4:16" x14ac:dyDescent="0.25">
      <c r="D708" s="1"/>
      <c r="E708" s="1"/>
      <c r="F708" s="1"/>
      <c r="G708" s="1"/>
      <c r="H708" s="1"/>
      <c r="I708" s="1"/>
      <c r="K708" s="1"/>
      <c r="L708" s="1"/>
      <c r="M708" s="1"/>
      <c r="N708" s="1"/>
      <c r="O708" s="1"/>
      <c r="P708" s="1"/>
    </row>
    <row r="709" spans="4:16" x14ac:dyDescent="0.25">
      <c r="D709" s="1"/>
      <c r="E709" s="1"/>
      <c r="F709" s="1"/>
      <c r="G709" s="1"/>
      <c r="H709" s="1"/>
      <c r="I709" s="1"/>
      <c r="K709" s="1"/>
      <c r="L709" s="1"/>
      <c r="M709" s="1"/>
      <c r="N709" s="1"/>
      <c r="O709" s="1"/>
      <c r="P709" s="1"/>
    </row>
    <row r="710" spans="4:16" x14ac:dyDescent="0.25">
      <c r="D710" s="1"/>
      <c r="E710" s="1"/>
      <c r="F710" s="1"/>
      <c r="G710" s="1"/>
      <c r="H710" s="1"/>
      <c r="I710" s="1"/>
      <c r="K710" s="1"/>
      <c r="L710" s="1"/>
      <c r="M710" s="1"/>
      <c r="N710" s="1"/>
      <c r="O710" s="1"/>
      <c r="P710" s="1"/>
    </row>
    <row r="711" spans="4:16" x14ac:dyDescent="0.25">
      <c r="D711" s="1"/>
      <c r="E711" s="1"/>
      <c r="F711" s="1"/>
      <c r="G711" s="1"/>
      <c r="H711" s="1"/>
      <c r="I711" s="1"/>
      <c r="K711" s="1"/>
      <c r="L711" s="1"/>
      <c r="M711" s="1"/>
      <c r="N711" s="1"/>
      <c r="O711" s="1"/>
      <c r="P711" s="1"/>
    </row>
    <row r="712" spans="4:16" x14ac:dyDescent="0.25">
      <c r="D712" s="1"/>
      <c r="E712" s="1"/>
      <c r="F712" s="1"/>
      <c r="G712" s="1"/>
      <c r="H712" s="1"/>
      <c r="I712" s="1"/>
      <c r="K712" s="1"/>
      <c r="L712" s="1"/>
      <c r="M712" s="1"/>
      <c r="N712" s="1"/>
      <c r="O712" s="1"/>
      <c r="P712" s="1"/>
    </row>
    <row r="713" spans="4:16" x14ac:dyDescent="0.25">
      <c r="D713" s="1"/>
      <c r="E713" s="1"/>
      <c r="F713" s="1"/>
      <c r="G713" s="1"/>
      <c r="H713" s="1"/>
      <c r="I713" s="1"/>
      <c r="K713" s="1"/>
      <c r="L713" s="1"/>
      <c r="M713" s="1"/>
      <c r="N713" s="1"/>
      <c r="O713" s="1"/>
      <c r="P713" s="1"/>
    </row>
    <row r="714" spans="4:16" x14ac:dyDescent="0.25">
      <c r="D714" s="1"/>
      <c r="E714" s="1"/>
      <c r="F714" s="1"/>
      <c r="G714" s="1"/>
      <c r="H714" s="1"/>
      <c r="I714" s="1"/>
      <c r="K714" s="1"/>
      <c r="L714" s="1"/>
      <c r="M714" s="1"/>
      <c r="N714" s="1"/>
      <c r="O714" s="1"/>
      <c r="P714" s="1"/>
    </row>
    <row r="715" spans="4:16" x14ac:dyDescent="0.25">
      <c r="D715" s="1"/>
      <c r="E715" s="1"/>
      <c r="F715" s="1"/>
      <c r="G715" s="1"/>
      <c r="H715" s="1"/>
      <c r="I715" s="1"/>
      <c r="K715" s="1"/>
      <c r="L715" s="1"/>
      <c r="M715" s="1"/>
      <c r="N715" s="1"/>
      <c r="O715" s="1"/>
      <c r="P715" s="1"/>
    </row>
    <row r="716" spans="4:16" x14ac:dyDescent="0.25">
      <c r="D716" s="1"/>
      <c r="E716" s="1"/>
      <c r="F716" s="1"/>
      <c r="G716" s="1"/>
      <c r="H716" s="1"/>
      <c r="I716" s="1"/>
      <c r="K716" s="1"/>
      <c r="L716" s="1"/>
      <c r="M716" s="1"/>
      <c r="N716" s="1"/>
      <c r="O716" s="1"/>
      <c r="P716" s="1"/>
    </row>
    <row r="717" spans="4:16" x14ac:dyDescent="0.25">
      <c r="D717" s="1"/>
      <c r="E717" s="1"/>
      <c r="F717" s="1"/>
      <c r="G717" s="1"/>
      <c r="H717" s="1"/>
      <c r="I717" s="1"/>
      <c r="K717" s="1"/>
      <c r="L717" s="1"/>
      <c r="M717" s="1"/>
      <c r="N717" s="1"/>
      <c r="O717" s="1"/>
      <c r="P717" s="1"/>
    </row>
    <row r="718" spans="4:16" x14ac:dyDescent="0.25">
      <c r="D718" s="1"/>
      <c r="E718" s="1"/>
      <c r="F718" s="1"/>
      <c r="G718" s="1"/>
      <c r="H718" s="1"/>
      <c r="I718" s="1"/>
      <c r="K718" s="1"/>
      <c r="L718" s="1"/>
      <c r="M718" s="1"/>
      <c r="N718" s="1"/>
      <c r="O718" s="1"/>
      <c r="P718" s="1"/>
    </row>
    <row r="719" spans="4:16" x14ac:dyDescent="0.25">
      <c r="D719" s="1"/>
      <c r="E719" s="1"/>
      <c r="F719" s="1"/>
      <c r="G719" s="1"/>
      <c r="H719" s="1"/>
      <c r="I719" s="1"/>
      <c r="K719" s="1"/>
      <c r="L719" s="1"/>
      <c r="M719" s="1"/>
      <c r="N719" s="1"/>
      <c r="O719" s="1"/>
      <c r="P719" s="1"/>
    </row>
    <row r="720" spans="4:16" x14ac:dyDescent="0.25">
      <c r="D720" s="1"/>
      <c r="E720" s="1"/>
      <c r="F720" s="1"/>
      <c r="G720" s="1"/>
      <c r="H720" s="1"/>
      <c r="I720" s="1"/>
      <c r="K720" s="1"/>
      <c r="L720" s="1"/>
      <c r="M720" s="1"/>
      <c r="N720" s="1"/>
      <c r="O720" s="1"/>
      <c r="P720" s="1"/>
    </row>
    <row r="721" spans="4:16" x14ac:dyDescent="0.25">
      <c r="D721" s="1"/>
      <c r="E721" s="1"/>
      <c r="F721" s="1"/>
      <c r="G721" s="1"/>
      <c r="H721" s="1"/>
      <c r="I721" s="1"/>
      <c r="K721" s="1"/>
      <c r="L721" s="1"/>
      <c r="M721" s="1"/>
      <c r="N721" s="1"/>
      <c r="O721" s="1"/>
      <c r="P721" s="1"/>
    </row>
    <row r="722" spans="4:16" x14ac:dyDescent="0.25">
      <c r="D722" s="1"/>
      <c r="E722" s="1"/>
      <c r="F722" s="1"/>
      <c r="G722" s="1"/>
      <c r="H722" s="1"/>
      <c r="I722" s="1"/>
      <c r="K722" s="1"/>
      <c r="L722" s="1"/>
      <c r="M722" s="1"/>
      <c r="N722" s="1"/>
      <c r="O722" s="1"/>
      <c r="P722" s="1"/>
    </row>
    <row r="723" spans="4:16" x14ac:dyDescent="0.25">
      <c r="D723" s="1"/>
      <c r="E723" s="1"/>
      <c r="F723" s="1"/>
      <c r="G723" s="1"/>
      <c r="H723" s="1"/>
      <c r="I723" s="1"/>
      <c r="K723" s="1"/>
      <c r="L723" s="1"/>
      <c r="M723" s="1"/>
      <c r="N723" s="1"/>
      <c r="O723" s="1"/>
      <c r="P723" s="1"/>
    </row>
    <row r="724" spans="4:16" x14ac:dyDescent="0.25">
      <c r="D724" s="1"/>
      <c r="E724" s="1"/>
      <c r="F724" s="1"/>
      <c r="G724" s="1"/>
      <c r="H724" s="1"/>
      <c r="I724" s="1"/>
      <c r="K724" s="1"/>
      <c r="L724" s="1"/>
      <c r="M724" s="1"/>
      <c r="N724" s="1"/>
      <c r="O724" s="1"/>
      <c r="P724" s="1"/>
    </row>
    <row r="725" spans="4:16" x14ac:dyDescent="0.25">
      <c r="D725" s="1"/>
      <c r="E725" s="1"/>
      <c r="F725" s="1"/>
      <c r="G725" s="1"/>
      <c r="H725" s="1"/>
      <c r="I725" s="1"/>
      <c r="K725" s="1"/>
      <c r="L725" s="1"/>
      <c r="M725" s="1"/>
      <c r="N725" s="1"/>
      <c r="O725" s="1"/>
      <c r="P725" s="1"/>
    </row>
    <row r="726" spans="4:16" x14ac:dyDescent="0.25">
      <c r="D726" s="1"/>
      <c r="E726" s="1"/>
      <c r="F726" s="1"/>
      <c r="G726" s="1"/>
      <c r="H726" s="1"/>
      <c r="I726" s="1"/>
      <c r="K726" s="1"/>
      <c r="L726" s="1"/>
      <c r="M726" s="1"/>
      <c r="N726" s="1"/>
      <c r="O726" s="1"/>
      <c r="P726" s="1"/>
    </row>
    <row r="727" spans="4:16" x14ac:dyDescent="0.25">
      <c r="D727" s="1"/>
      <c r="E727" s="1"/>
      <c r="F727" s="1"/>
      <c r="G727" s="1"/>
      <c r="H727" s="1"/>
      <c r="I727" s="1"/>
      <c r="K727" s="1"/>
      <c r="L727" s="1"/>
      <c r="M727" s="1"/>
      <c r="N727" s="1"/>
      <c r="O727" s="1"/>
      <c r="P727" s="1"/>
    </row>
    <row r="728" spans="4:16" x14ac:dyDescent="0.25">
      <c r="D728" s="1"/>
      <c r="E728" s="1"/>
      <c r="F728" s="1"/>
      <c r="G728" s="1"/>
      <c r="H728" s="1"/>
      <c r="I728" s="1"/>
      <c r="K728" s="1"/>
      <c r="L728" s="1"/>
      <c r="M728" s="1"/>
      <c r="N728" s="1"/>
      <c r="O728" s="1"/>
      <c r="P728" s="1"/>
    </row>
    <row r="729" spans="4:16" x14ac:dyDescent="0.25">
      <c r="D729" s="1"/>
      <c r="E729" s="1"/>
      <c r="F729" s="1"/>
      <c r="G729" s="1"/>
      <c r="H729" s="1"/>
      <c r="I729" s="1"/>
      <c r="K729" s="1"/>
      <c r="L729" s="1"/>
      <c r="M729" s="1"/>
      <c r="N729" s="1"/>
      <c r="O729" s="1"/>
      <c r="P729" s="1"/>
    </row>
    <row r="730" spans="4:16" x14ac:dyDescent="0.25">
      <c r="D730" s="1"/>
      <c r="E730" s="1"/>
      <c r="F730" s="1"/>
      <c r="G730" s="1"/>
      <c r="H730" s="1"/>
      <c r="I730" s="1"/>
      <c r="K730" s="1"/>
      <c r="L730" s="1"/>
      <c r="M730" s="1"/>
      <c r="N730" s="1"/>
      <c r="O730" s="1"/>
      <c r="P730" s="1"/>
    </row>
    <row r="731" spans="4:16" x14ac:dyDescent="0.25">
      <c r="D731" s="1"/>
      <c r="E731" s="1"/>
      <c r="F731" s="1"/>
      <c r="G731" s="1"/>
      <c r="H731" s="1"/>
      <c r="I731" s="1"/>
      <c r="K731" s="1"/>
      <c r="L731" s="1"/>
      <c r="M731" s="1"/>
      <c r="N731" s="1"/>
      <c r="O731" s="1"/>
      <c r="P731" s="1"/>
    </row>
    <row r="732" spans="4:16" x14ac:dyDescent="0.25">
      <c r="D732" s="1"/>
      <c r="E732" s="1"/>
      <c r="F732" s="1"/>
      <c r="G732" s="1"/>
      <c r="H732" s="1"/>
      <c r="I732" s="1"/>
      <c r="K732" s="1"/>
      <c r="L732" s="1"/>
      <c r="M732" s="1"/>
      <c r="N732" s="1"/>
      <c r="O732" s="1"/>
      <c r="P732" s="1"/>
    </row>
    <row r="733" spans="4:16" x14ac:dyDescent="0.25">
      <c r="D733" s="1"/>
      <c r="E733" s="1"/>
      <c r="F733" s="1"/>
      <c r="G733" s="1"/>
      <c r="H733" s="1"/>
      <c r="I733" s="1"/>
      <c r="K733" s="1"/>
      <c r="L733" s="1"/>
      <c r="M733" s="1"/>
      <c r="N733" s="1"/>
      <c r="O733" s="1"/>
      <c r="P733" s="1"/>
    </row>
    <row r="734" spans="4:16" x14ac:dyDescent="0.25">
      <c r="D734" s="1"/>
      <c r="E734" s="1"/>
      <c r="F734" s="1"/>
      <c r="G734" s="1"/>
      <c r="H734" s="1"/>
      <c r="I734" s="1"/>
      <c r="K734" s="1"/>
      <c r="L734" s="1"/>
      <c r="M734" s="1"/>
      <c r="N734" s="1"/>
      <c r="O734" s="1"/>
      <c r="P734" s="1"/>
    </row>
    <row r="735" spans="4:16" x14ac:dyDescent="0.25">
      <c r="D735" s="1"/>
      <c r="E735" s="1"/>
      <c r="F735" s="1"/>
      <c r="G735" s="1"/>
      <c r="H735" s="1"/>
      <c r="I735" s="1"/>
      <c r="K735" s="1"/>
      <c r="L735" s="1"/>
      <c r="M735" s="1"/>
      <c r="N735" s="1"/>
      <c r="O735" s="1"/>
      <c r="P735" s="1"/>
    </row>
    <row r="736" spans="4:16" x14ac:dyDescent="0.25">
      <c r="D736" s="1"/>
      <c r="E736" s="1"/>
      <c r="F736" s="1"/>
      <c r="G736" s="1"/>
      <c r="H736" s="1"/>
      <c r="I736" s="1"/>
      <c r="K736" s="1"/>
      <c r="L736" s="1"/>
      <c r="M736" s="1"/>
      <c r="N736" s="1"/>
      <c r="O736" s="1"/>
      <c r="P736" s="1"/>
    </row>
    <row r="737" spans="4:16" x14ac:dyDescent="0.25">
      <c r="D737" s="1"/>
      <c r="E737" s="1"/>
      <c r="F737" s="1"/>
      <c r="G737" s="1"/>
      <c r="H737" s="1"/>
      <c r="I737" s="1"/>
      <c r="K737" s="1"/>
      <c r="L737" s="1"/>
      <c r="M737" s="1"/>
      <c r="N737" s="1"/>
      <c r="O737" s="1"/>
      <c r="P737" s="1"/>
    </row>
    <row r="738" spans="4:16" x14ac:dyDescent="0.25">
      <c r="D738" s="1"/>
      <c r="E738" s="1"/>
      <c r="F738" s="1"/>
      <c r="G738" s="1"/>
      <c r="H738" s="1"/>
      <c r="I738" s="1"/>
      <c r="K738" s="1"/>
      <c r="L738" s="1"/>
      <c r="M738" s="1"/>
      <c r="N738" s="1"/>
      <c r="O738" s="1"/>
      <c r="P738" s="1"/>
    </row>
    <row r="739" spans="4:16" x14ac:dyDescent="0.25">
      <c r="D739" s="1"/>
      <c r="E739" s="1"/>
      <c r="F739" s="1"/>
      <c r="G739" s="1"/>
      <c r="H739" s="1"/>
      <c r="I739" s="1"/>
      <c r="K739" s="1"/>
      <c r="L739" s="1"/>
      <c r="M739" s="1"/>
      <c r="N739" s="1"/>
      <c r="O739" s="1"/>
      <c r="P739" s="1"/>
    </row>
    <row r="740" spans="4:16" x14ac:dyDescent="0.25">
      <c r="D740" s="1"/>
      <c r="E740" s="1"/>
      <c r="F740" s="1"/>
      <c r="G740" s="1"/>
      <c r="H740" s="1"/>
      <c r="I740" s="1"/>
      <c r="K740" s="1"/>
      <c r="L740" s="1"/>
      <c r="M740" s="1"/>
      <c r="N740" s="1"/>
      <c r="O740" s="1"/>
      <c r="P740" s="1"/>
    </row>
    <row r="741" spans="4:16" x14ac:dyDescent="0.25">
      <c r="D741" s="1"/>
      <c r="E741" s="1"/>
      <c r="F741" s="1"/>
      <c r="G741" s="1"/>
      <c r="H741" s="1"/>
      <c r="I741" s="1"/>
      <c r="K741" s="1"/>
      <c r="L741" s="1"/>
      <c r="M741" s="1"/>
      <c r="N741" s="1"/>
      <c r="O741" s="1"/>
      <c r="P741" s="1"/>
    </row>
    <row r="742" spans="4:16" x14ac:dyDescent="0.25">
      <c r="D742" s="1"/>
      <c r="E742" s="1"/>
      <c r="F742" s="1"/>
      <c r="G742" s="1"/>
      <c r="H742" s="1"/>
      <c r="I742" s="1"/>
      <c r="K742" s="1"/>
      <c r="L742" s="1"/>
      <c r="M742" s="1"/>
      <c r="N742" s="1"/>
      <c r="O742" s="1"/>
      <c r="P742" s="1"/>
    </row>
    <row r="743" spans="4:16" x14ac:dyDescent="0.25">
      <c r="D743" s="1"/>
      <c r="E743" s="1"/>
      <c r="F743" s="1"/>
      <c r="G743" s="1"/>
      <c r="H743" s="1"/>
      <c r="I743" s="1"/>
      <c r="K743" s="1"/>
      <c r="L743" s="1"/>
      <c r="M743" s="1"/>
      <c r="N743" s="1"/>
      <c r="O743" s="1"/>
      <c r="P743" s="1"/>
    </row>
    <row r="744" spans="4:16" x14ac:dyDescent="0.25">
      <c r="D744" s="1"/>
      <c r="E744" s="1"/>
      <c r="F744" s="1"/>
      <c r="G744" s="1"/>
      <c r="H744" s="1"/>
      <c r="I744" s="1"/>
      <c r="K744" s="1"/>
      <c r="L744" s="1"/>
      <c r="M744" s="1"/>
      <c r="N744" s="1"/>
      <c r="O744" s="1"/>
      <c r="P744" s="1"/>
    </row>
    <row r="745" spans="4:16" x14ac:dyDescent="0.25">
      <c r="D745" s="1"/>
      <c r="E745" s="1"/>
      <c r="F745" s="1"/>
      <c r="G745" s="1"/>
      <c r="H745" s="1"/>
      <c r="I745" s="1"/>
      <c r="K745" s="1"/>
      <c r="L745" s="1"/>
      <c r="M745" s="1"/>
      <c r="N745" s="1"/>
      <c r="O745" s="1"/>
      <c r="P745" s="1"/>
    </row>
    <row r="746" spans="4:16" x14ac:dyDescent="0.25">
      <c r="D746" s="1"/>
      <c r="E746" s="1"/>
      <c r="F746" s="1"/>
      <c r="G746" s="1"/>
      <c r="H746" s="1"/>
      <c r="I746" s="1"/>
      <c r="K746" s="1"/>
      <c r="L746" s="1"/>
      <c r="M746" s="1"/>
      <c r="N746" s="1"/>
      <c r="O746" s="1"/>
      <c r="P746" s="1"/>
    </row>
    <row r="747" spans="4:16" x14ac:dyDescent="0.25">
      <c r="D747" s="1"/>
      <c r="E747" s="1"/>
      <c r="F747" s="1"/>
      <c r="G747" s="1"/>
      <c r="H747" s="1"/>
      <c r="I747" s="1"/>
      <c r="K747" s="1"/>
      <c r="L747" s="1"/>
      <c r="M747" s="1"/>
      <c r="N747" s="1"/>
      <c r="O747" s="1"/>
      <c r="P747" s="1"/>
    </row>
    <row r="748" spans="4:16" x14ac:dyDescent="0.25">
      <c r="D748" s="1"/>
      <c r="E748" s="1"/>
      <c r="F748" s="1"/>
      <c r="G748" s="1"/>
      <c r="H748" s="1"/>
      <c r="I748" s="1"/>
      <c r="K748" s="1"/>
      <c r="L748" s="1"/>
      <c r="M748" s="1"/>
      <c r="N748" s="1"/>
      <c r="O748" s="1"/>
      <c r="P748" s="1"/>
    </row>
    <row r="749" spans="4:16" x14ac:dyDescent="0.25">
      <c r="D749" s="1"/>
      <c r="E749" s="1"/>
      <c r="F749" s="1"/>
      <c r="G749" s="1"/>
      <c r="H749" s="1"/>
      <c r="I749" s="1"/>
      <c r="K749" s="1"/>
      <c r="L749" s="1"/>
      <c r="M749" s="1"/>
      <c r="N749" s="1"/>
      <c r="O749" s="1"/>
      <c r="P749" s="1"/>
    </row>
    <row r="750" spans="4:16" x14ac:dyDescent="0.25">
      <c r="D750" s="1"/>
      <c r="E750" s="1"/>
      <c r="F750" s="1"/>
      <c r="G750" s="1"/>
      <c r="H750" s="1"/>
      <c r="I750" s="1"/>
      <c r="K750" s="1"/>
      <c r="L750" s="1"/>
      <c r="M750" s="1"/>
      <c r="N750" s="1"/>
      <c r="O750" s="1"/>
      <c r="P750" s="1"/>
    </row>
    <row r="751" spans="4:16" x14ac:dyDescent="0.25">
      <c r="D751" s="1"/>
      <c r="E751" s="1"/>
      <c r="F751" s="1"/>
      <c r="G751" s="1"/>
      <c r="H751" s="1"/>
      <c r="I751" s="1"/>
      <c r="K751" s="1"/>
      <c r="L751" s="1"/>
      <c r="M751" s="1"/>
      <c r="N751" s="1"/>
      <c r="O751" s="1"/>
      <c r="P751" s="1"/>
    </row>
    <row r="752" spans="4:16" x14ac:dyDescent="0.25">
      <c r="D752" s="1"/>
      <c r="E752" s="1"/>
      <c r="F752" s="1"/>
      <c r="G752" s="1"/>
      <c r="H752" s="1"/>
      <c r="I752" s="1"/>
      <c r="K752" s="1"/>
      <c r="L752" s="1"/>
      <c r="M752" s="1"/>
      <c r="N752" s="1"/>
      <c r="O752" s="1"/>
      <c r="P752" s="1"/>
    </row>
    <row r="753" spans="4:16" x14ac:dyDescent="0.25">
      <c r="D753" s="1"/>
      <c r="E753" s="1"/>
      <c r="F753" s="1"/>
      <c r="G753" s="1"/>
      <c r="H753" s="1"/>
      <c r="I753" s="1"/>
      <c r="K753" s="1"/>
      <c r="L753" s="1"/>
      <c r="M753" s="1"/>
      <c r="N753" s="1"/>
      <c r="O753" s="1"/>
      <c r="P753" s="1"/>
    </row>
    <row r="754" spans="4:16" x14ac:dyDescent="0.25">
      <c r="D754" s="1"/>
      <c r="E754" s="1"/>
      <c r="F754" s="1"/>
      <c r="G754" s="1"/>
      <c r="H754" s="1"/>
      <c r="I754" s="1"/>
      <c r="K754" s="1"/>
      <c r="L754" s="1"/>
      <c r="M754" s="1"/>
      <c r="N754" s="1"/>
      <c r="O754" s="1"/>
      <c r="P754" s="1"/>
    </row>
    <row r="755" spans="4:16" x14ac:dyDescent="0.25">
      <c r="D755" s="1"/>
      <c r="E755" s="1"/>
      <c r="F755" s="1"/>
      <c r="G755" s="1"/>
      <c r="H755" s="1"/>
      <c r="I755" s="1"/>
      <c r="K755" s="1"/>
      <c r="L755" s="1"/>
      <c r="M755" s="1"/>
      <c r="N755" s="1"/>
      <c r="O755" s="1"/>
      <c r="P755" s="1"/>
    </row>
    <row r="756" spans="4:16" x14ac:dyDescent="0.25">
      <c r="D756" s="1"/>
      <c r="E756" s="1"/>
      <c r="F756" s="1"/>
      <c r="G756" s="1"/>
      <c r="H756" s="1"/>
      <c r="I756" s="1"/>
      <c r="K756" s="1"/>
      <c r="L756" s="1"/>
      <c r="M756" s="1"/>
      <c r="N756" s="1"/>
      <c r="O756" s="1"/>
      <c r="P756" s="1"/>
    </row>
    <row r="757" spans="4:16" x14ac:dyDescent="0.25">
      <c r="D757" s="1"/>
      <c r="E757" s="1"/>
      <c r="F757" s="1"/>
      <c r="G757" s="1"/>
      <c r="H757" s="1"/>
      <c r="I757" s="1"/>
      <c r="K757" s="1"/>
      <c r="L757" s="1"/>
      <c r="M757" s="1"/>
      <c r="N757" s="1"/>
      <c r="O757" s="1"/>
      <c r="P757" s="1"/>
    </row>
    <row r="758" spans="4:16" x14ac:dyDescent="0.25">
      <c r="D758" s="1"/>
      <c r="E758" s="1"/>
      <c r="F758" s="1"/>
      <c r="G758" s="1"/>
      <c r="H758" s="1"/>
      <c r="I758" s="1"/>
      <c r="K758" s="1"/>
      <c r="L758" s="1"/>
      <c r="M758" s="1"/>
      <c r="N758" s="1"/>
      <c r="O758" s="1"/>
      <c r="P758" s="1"/>
    </row>
    <row r="759" spans="4:16" x14ac:dyDescent="0.25">
      <c r="D759" s="1"/>
      <c r="E759" s="1"/>
      <c r="F759" s="1"/>
      <c r="G759" s="1"/>
      <c r="H759" s="1"/>
      <c r="I759" s="1"/>
      <c r="K759" s="1"/>
      <c r="L759" s="1"/>
      <c r="M759" s="1"/>
      <c r="N759" s="1"/>
      <c r="O759" s="1"/>
      <c r="P759" s="1"/>
    </row>
    <row r="760" spans="4:16" x14ac:dyDescent="0.25">
      <c r="D760" s="1"/>
      <c r="E760" s="1"/>
      <c r="F760" s="1"/>
      <c r="G760" s="1"/>
      <c r="H760" s="1"/>
      <c r="I760" s="1"/>
      <c r="K760" s="1"/>
      <c r="L760" s="1"/>
      <c r="M760" s="1"/>
      <c r="N760" s="1"/>
      <c r="O760" s="1"/>
      <c r="P760" s="1"/>
    </row>
    <row r="761" spans="4:16" x14ac:dyDescent="0.25">
      <c r="D761" s="1"/>
      <c r="E761" s="1"/>
      <c r="F761" s="1"/>
      <c r="G761" s="1"/>
      <c r="H761" s="1"/>
      <c r="I761" s="1"/>
      <c r="K761" s="1"/>
      <c r="L761" s="1"/>
      <c r="M761" s="1"/>
      <c r="N761" s="1"/>
      <c r="O761" s="1"/>
      <c r="P761" s="1"/>
    </row>
    <row r="762" spans="4:16" x14ac:dyDescent="0.25">
      <c r="D762" s="1"/>
      <c r="E762" s="1"/>
      <c r="F762" s="1"/>
      <c r="G762" s="1"/>
      <c r="H762" s="1"/>
      <c r="I762" s="1"/>
      <c r="K762" s="1"/>
      <c r="L762" s="1"/>
      <c r="M762" s="1"/>
      <c r="N762" s="1"/>
      <c r="O762" s="1"/>
      <c r="P762" s="1"/>
    </row>
    <row r="763" spans="4:16" x14ac:dyDescent="0.25">
      <c r="D763" s="1"/>
      <c r="E763" s="1"/>
      <c r="F763" s="1"/>
      <c r="G763" s="1"/>
      <c r="H763" s="1"/>
      <c r="I763" s="1"/>
      <c r="K763" s="1"/>
      <c r="L763" s="1"/>
      <c r="M763" s="1"/>
      <c r="N763" s="1"/>
      <c r="O763" s="1"/>
      <c r="P763" s="1"/>
    </row>
    <row r="764" spans="4:16" x14ac:dyDescent="0.25">
      <c r="D764" s="1"/>
      <c r="E764" s="1"/>
      <c r="F764" s="1"/>
      <c r="G764" s="1"/>
      <c r="H764" s="1"/>
      <c r="I764" s="1"/>
      <c r="K764" s="1"/>
      <c r="L764" s="1"/>
      <c r="M764" s="1"/>
      <c r="N764" s="1"/>
      <c r="O764" s="1"/>
      <c r="P764" s="1"/>
    </row>
    <row r="765" spans="4:16" x14ac:dyDescent="0.25">
      <c r="D765" s="1"/>
      <c r="E765" s="1"/>
      <c r="F765" s="1"/>
      <c r="G765" s="1"/>
      <c r="H765" s="1"/>
      <c r="I765" s="1"/>
      <c r="K765" s="1"/>
      <c r="L765" s="1"/>
      <c r="M765" s="1"/>
      <c r="N765" s="1"/>
      <c r="O765" s="1"/>
      <c r="P765" s="1"/>
    </row>
    <row r="766" spans="4:16" x14ac:dyDescent="0.25">
      <c r="D766" s="1"/>
      <c r="E766" s="1"/>
      <c r="F766" s="1"/>
      <c r="G766" s="1"/>
      <c r="H766" s="1"/>
      <c r="I766" s="1"/>
      <c r="K766" s="1"/>
      <c r="L766" s="1"/>
      <c r="M766" s="1"/>
      <c r="N766" s="1"/>
      <c r="O766" s="1"/>
      <c r="P766" s="1"/>
    </row>
    <row r="767" spans="4:16" x14ac:dyDescent="0.25">
      <c r="D767" s="1"/>
      <c r="E767" s="1"/>
      <c r="F767" s="1"/>
      <c r="G767" s="1"/>
      <c r="H767" s="1"/>
      <c r="I767" s="1"/>
      <c r="K767" s="1"/>
      <c r="L767" s="1"/>
      <c r="M767" s="1"/>
      <c r="N767" s="1"/>
      <c r="O767" s="1"/>
      <c r="P767" s="1"/>
    </row>
    <row r="768" spans="4:16" x14ac:dyDescent="0.25">
      <c r="D768" s="1"/>
      <c r="E768" s="1"/>
      <c r="F768" s="1"/>
      <c r="G768" s="1"/>
      <c r="H768" s="1"/>
      <c r="I768" s="1"/>
      <c r="K768" s="1"/>
      <c r="L768" s="1"/>
      <c r="M768" s="1"/>
      <c r="N768" s="1"/>
      <c r="O768" s="1"/>
      <c r="P768" s="1"/>
    </row>
    <row r="769" spans="4:16" x14ac:dyDescent="0.25">
      <c r="D769" s="1"/>
      <c r="E769" s="1"/>
      <c r="F769" s="1"/>
      <c r="G769" s="1"/>
      <c r="H769" s="1"/>
      <c r="I769" s="1"/>
      <c r="K769" s="1"/>
      <c r="L769" s="1"/>
      <c r="M769" s="1"/>
      <c r="N769" s="1"/>
      <c r="O769" s="1"/>
      <c r="P769" s="1"/>
    </row>
    <row r="770" spans="4:16" x14ac:dyDescent="0.25">
      <c r="D770" s="1"/>
      <c r="E770" s="1"/>
      <c r="F770" s="1"/>
      <c r="G770" s="1"/>
      <c r="H770" s="1"/>
      <c r="I770" s="1"/>
      <c r="K770" s="1"/>
      <c r="L770" s="1"/>
      <c r="M770" s="1"/>
      <c r="N770" s="1"/>
      <c r="O770" s="1"/>
      <c r="P770" s="1"/>
    </row>
    <row r="771" spans="4:16" x14ac:dyDescent="0.25">
      <c r="D771" s="1"/>
      <c r="E771" s="1"/>
      <c r="F771" s="1"/>
      <c r="G771" s="1"/>
      <c r="H771" s="1"/>
      <c r="I771" s="1"/>
      <c r="K771" s="1"/>
      <c r="L771" s="1"/>
      <c r="M771" s="1"/>
      <c r="N771" s="1"/>
      <c r="O771" s="1"/>
      <c r="P771" s="1"/>
    </row>
    <row r="772" spans="4:16" x14ac:dyDescent="0.25">
      <c r="D772" s="1"/>
      <c r="E772" s="1"/>
      <c r="F772" s="1"/>
      <c r="G772" s="1"/>
      <c r="H772" s="1"/>
      <c r="I772" s="1"/>
      <c r="K772" s="1"/>
      <c r="L772" s="1"/>
      <c r="M772" s="1"/>
      <c r="N772" s="1"/>
      <c r="O772" s="1"/>
      <c r="P772" s="1"/>
    </row>
    <row r="773" spans="4:16" x14ac:dyDescent="0.25">
      <c r="D773" s="1"/>
      <c r="E773" s="1"/>
      <c r="F773" s="1"/>
      <c r="G773" s="1"/>
      <c r="H773" s="1"/>
      <c r="I773" s="1"/>
      <c r="K773" s="1"/>
      <c r="L773" s="1"/>
      <c r="M773" s="1"/>
      <c r="N773" s="1"/>
      <c r="O773" s="1"/>
      <c r="P773" s="1"/>
    </row>
    <row r="774" spans="4:16" x14ac:dyDescent="0.25">
      <c r="D774" s="1"/>
      <c r="E774" s="1"/>
      <c r="F774" s="1"/>
      <c r="G774" s="1"/>
      <c r="H774" s="1"/>
      <c r="I774" s="1"/>
      <c r="K774" s="1"/>
      <c r="L774" s="1"/>
      <c r="M774" s="1"/>
      <c r="N774" s="1"/>
      <c r="O774" s="1"/>
      <c r="P774" s="1"/>
    </row>
    <row r="775" spans="4:16" x14ac:dyDescent="0.25">
      <c r="D775" s="1"/>
      <c r="E775" s="1"/>
      <c r="F775" s="1"/>
      <c r="G775" s="1"/>
      <c r="H775" s="1"/>
      <c r="I775" s="1"/>
      <c r="K775" s="1"/>
      <c r="L775" s="1"/>
      <c r="M775" s="1"/>
      <c r="N775" s="1"/>
      <c r="O775" s="1"/>
      <c r="P775" s="1"/>
    </row>
    <row r="776" spans="4:16" x14ac:dyDescent="0.25">
      <c r="D776" s="1"/>
      <c r="E776" s="1"/>
      <c r="F776" s="1"/>
      <c r="G776" s="1"/>
      <c r="H776" s="1"/>
      <c r="I776" s="1"/>
      <c r="K776" s="1"/>
      <c r="L776" s="1"/>
      <c r="M776" s="1"/>
      <c r="N776" s="1"/>
      <c r="O776" s="1"/>
      <c r="P776" s="1"/>
    </row>
    <row r="777" spans="4:16" x14ac:dyDescent="0.25">
      <c r="D777" s="1"/>
      <c r="E777" s="1"/>
      <c r="F777" s="1"/>
      <c r="G777" s="1"/>
      <c r="H777" s="1"/>
      <c r="I777" s="1"/>
      <c r="K777" s="1"/>
      <c r="L777" s="1"/>
      <c r="M777" s="1"/>
      <c r="N777" s="1"/>
      <c r="O777" s="1"/>
      <c r="P777" s="1"/>
    </row>
    <row r="778" spans="4:16" x14ac:dyDescent="0.25">
      <c r="D778" s="1"/>
      <c r="E778" s="1"/>
      <c r="F778" s="1"/>
      <c r="G778" s="1"/>
      <c r="H778" s="1"/>
      <c r="I778" s="1"/>
      <c r="K778" s="1"/>
      <c r="L778" s="1"/>
      <c r="M778" s="1"/>
      <c r="N778" s="1"/>
      <c r="O778" s="1"/>
      <c r="P778" s="1"/>
    </row>
    <row r="779" spans="4:16" x14ac:dyDescent="0.25">
      <c r="D779" s="1"/>
      <c r="E779" s="1"/>
      <c r="F779" s="1"/>
      <c r="G779" s="1"/>
      <c r="H779" s="1"/>
      <c r="I779" s="1"/>
      <c r="K779" s="1"/>
      <c r="L779" s="1"/>
      <c r="M779" s="1"/>
      <c r="N779" s="1"/>
      <c r="O779" s="1"/>
      <c r="P779" s="1"/>
    </row>
    <row r="780" spans="4:16" x14ac:dyDescent="0.25">
      <c r="D780" s="1"/>
      <c r="E780" s="1"/>
      <c r="F780" s="1"/>
      <c r="G780" s="1"/>
      <c r="H780" s="1"/>
      <c r="I780" s="1"/>
      <c r="K780" s="1"/>
      <c r="L780" s="1"/>
      <c r="M780" s="1"/>
      <c r="N780" s="1"/>
      <c r="O780" s="1"/>
      <c r="P780" s="1"/>
    </row>
    <row r="781" spans="4:16" x14ac:dyDescent="0.25">
      <c r="D781" s="1"/>
      <c r="E781" s="1"/>
      <c r="F781" s="1"/>
      <c r="G781" s="1"/>
      <c r="H781" s="1"/>
      <c r="I781" s="1"/>
      <c r="K781" s="1"/>
      <c r="L781" s="1"/>
      <c r="M781" s="1"/>
      <c r="N781" s="1"/>
      <c r="O781" s="1"/>
      <c r="P781" s="1"/>
    </row>
    <row r="782" spans="4:16" x14ac:dyDescent="0.25">
      <c r="D782" s="1"/>
      <c r="E782" s="1"/>
      <c r="F782" s="1"/>
      <c r="G782" s="1"/>
      <c r="H782" s="1"/>
      <c r="I782" s="1"/>
      <c r="K782" s="1"/>
      <c r="L782" s="1"/>
      <c r="M782" s="1"/>
      <c r="N782" s="1"/>
      <c r="O782" s="1"/>
      <c r="P782" s="1"/>
    </row>
    <row r="783" spans="4:16" x14ac:dyDescent="0.25">
      <c r="D783" s="1"/>
      <c r="E783" s="1"/>
      <c r="F783" s="1"/>
      <c r="G783" s="1"/>
      <c r="H783" s="1"/>
      <c r="I783" s="1"/>
      <c r="K783" s="1"/>
      <c r="L783" s="1"/>
      <c r="M783" s="1"/>
      <c r="N783" s="1"/>
      <c r="O783" s="1"/>
      <c r="P783" s="1"/>
    </row>
    <row r="784" spans="4:16" x14ac:dyDescent="0.25">
      <c r="D784" s="1"/>
      <c r="E784" s="1"/>
      <c r="F784" s="1"/>
      <c r="G784" s="1"/>
      <c r="H784" s="1"/>
      <c r="I784" s="1"/>
      <c r="K784" s="1"/>
      <c r="L784" s="1"/>
      <c r="M784" s="1"/>
      <c r="N784" s="1"/>
      <c r="O784" s="1"/>
      <c r="P784" s="1"/>
    </row>
    <row r="785" spans="4:16" x14ac:dyDescent="0.25">
      <c r="D785" s="1"/>
      <c r="E785" s="1"/>
      <c r="F785" s="1"/>
      <c r="G785" s="1"/>
      <c r="H785" s="1"/>
      <c r="I785" s="1"/>
      <c r="K785" s="1"/>
      <c r="L785" s="1"/>
      <c r="M785" s="1"/>
      <c r="N785" s="1"/>
      <c r="O785" s="1"/>
      <c r="P785" s="1"/>
    </row>
    <row r="786" spans="4:16" x14ac:dyDescent="0.25">
      <c r="D786" s="1"/>
      <c r="E786" s="1"/>
      <c r="F786" s="1"/>
      <c r="G786" s="1"/>
      <c r="H786" s="1"/>
      <c r="I786" s="1"/>
      <c r="K786" s="1"/>
      <c r="L786" s="1"/>
      <c r="M786" s="1"/>
      <c r="N786" s="1"/>
      <c r="O786" s="1"/>
      <c r="P786" s="1"/>
    </row>
    <row r="787" spans="4:16" x14ac:dyDescent="0.25">
      <c r="D787" s="1"/>
      <c r="E787" s="1"/>
      <c r="F787" s="1"/>
      <c r="G787" s="1"/>
      <c r="H787" s="1"/>
      <c r="I787" s="1"/>
      <c r="K787" s="1"/>
      <c r="L787" s="1"/>
      <c r="M787" s="1"/>
      <c r="N787" s="1"/>
      <c r="O787" s="1"/>
      <c r="P787" s="1"/>
    </row>
    <row r="788" spans="4:16" x14ac:dyDescent="0.25">
      <c r="D788" s="1"/>
      <c r="E788" s="1"/>
      <c r="F788" s="1"/>
      <c r="G788" s="1"/>
      <c r="H788" s="1"/>
      <c r="I788" s="1"/>
      <c r="K788" s="1"/>
      <c r="L788" s="1"/>
      <c r="M788" s="1"/>
      <c r="N788" s="1"/>
      <c r="O788" s="1"/>
      <c r="P788" s="1"/>
    </row>
    <row r="789" spans="4:16" x14ac:dyDescent="0.25">
      <c r="D789" s="1"/>
      <c r="E789" s="1"/>
      <c r="F789" s="1"/>
      <c r="G789" s="1"/>
      <c r="H789" s="1"/>
      <c r="I789" s="1"/>
      <c r="K789" s="1"/>
      <c r="L789" s="1"/>
      <c r="M789" s="1"/>
      <c r="N789" s="1"/>
      <c r="O789" s="1"/>
      <c r="P789" s="1"/>
    </row>
    <row r="790" spans="4:16" x14ac:dyDescent="0.25">
      <c r="D790" s="1"/>
      <c r="E790" s="1"/>
      <c r="F790" s="1"/>
      <c r="G790" s="1"/>
      <c r="H790" s="1"/>
      <c r="I790" s="1"/>
      <c r="K790" s="1"/>
      <c r="L790" s="1"/>
      <c r="M790" s="1"/>
      <c r="N790" s="1"/>
      <c r="O790" s="1"/>
      <c r="P790" s="1"/>
    </row>
    <row r="791" spans="4:16" x14ac:dyDescent="0.25">
      <c r="D791" s="1"/>
      <c r="E791" s="1"/>
      <c r="F791" s="1"/>
      <c r="G791" s="1"/>
      <c r="H791" s="1"/>
      <c r="I791" s="1"/>
      <c r="K791" s="1"/>
      <c r="L791" s="1"/>
      <c r="M791" s="1"/>
      <c r="N791" s="1"/>
      <c r="O791" s="1"/>
      <c r="P791" s="1"/>
    </row>
    <row r="792" spans="4:16" x14ac:dyDescent="0.25">
      <c r="D792" s="1"/>
      <c r="E792" s="1"/>
      <c r="F792" s="1"/>
      <c r="G792" s="1"/>
      <c r="H792" s="1"/>
      <c r="I792" s="1"/>
      <c r="K792" s="1"/>
      <c r="L792" s="1"/>
      <c r="M792" s="1"/>
      <c r="N792" s="1"/>
      <c r="O792" s="1"/>
      <c r="P792" s="1"/>
    </row>
    <row r="793" spans="4:16" x14ac:dyDescent="0.25">
      <c r="D793" s="1"/>
      <c r="E793" s="1"/>
      <c r="F793" s="1"/>
      <c r="G793" s="1"/>
      <c r="H793" s="1"/>
      <c r="I793" s="1"/>
      <c r="K793" s="1"/>
      <c r="L793" s="1"/>
      <c r="M793" s="1"/>
      <c r="N793" s="1"/>
      <c r="O793" s="1"/>
      <c r="P793" s="1"/>
    </row>
    <row r="794" spans="4:16" x14ac:dyDescent="0.25">
      <c r="D794" s="1"/>
      <c r="E794" s="1"/>
      <c r="F794" s="1"/>
      <c r="G794" s="1"/>
      <c r="H794" s="1"/>
      <c r="I794" s="1"/>
      <c r="K794" s="1"/>
      <c r="L794" s="1"/>
      <c r="M794" s="1"/>
      <c r="N794" s="1"/>
      <c r="O794" s="1"/>
      <c r="P794" s="1"/>
    </row>
    <row r="795" spans="4:16" x14ac:dyDescent="0.25">
      <c r="D795" s="1"/>
      <c r="E795" s="1"/>
      <c r="F795" s="1"/>
      <c r="G795" s="1"/>
      <c r="H795" s="1"/>
      <c r="I795" s="1"/>
      <c r="K795" s="1"/>
      <c r="L795" s="1"/>
      <c r="M795" s="1"/>
      <c r="N795" s="1"/>
      <c r="O795" s="1"/>
      <c r="P795" s="1"/>
    </row>
    <row r="796" spans="4:16" x14ac:dyDescent="0.25">
      <c r="D796" s="1"/>
      <c r="E796" s="1"/>
      <c r="F796" s="1"/>
      <c r="G796" s="1"/>
      <c r="H796" s="1"/>
      <c r="I796" s="1"/>
      <c r="K796" s="1"/>
      <c r="L796" s="1"/>
      <c r="M796" s="1"/>
      <c r="N796" s="1"/>
      <c r="O796" s="1"/>
      <c r="P796" s="1"/>
    </row>
    <row r="797" spans="4:16" x14ac:dyDescent="0.25">
      <c r="D797" s="1"/>
      <c r="E797" s="1"/>
      <c r="F797" s="1"/>
      <c r="G797" s="1"/>
      <c r="H797" s="1"/>
      <c r="I797" s="1"/>
      <c r="K797" s="1"/>
      <c r="L797" s="1"/>
      <c r="M797" s="1"/>
      <c r="N797" s="1"/>
      <c r="O797" s="1"/>
      <c r="P797" s="1"/>
    </row>
    <row r="798" spans="4:16" x14ac:dyDescent="0.25">
      <c r="D798" s="1"/>
      <c r="E798" s="1"/>
      <c r="F798" s="1"/>
      <c r="G798" s="1"/>
      <c r="H798" s="1"/>
      <c r="I798" s="1"/>
      <c r="K798" s="1"/>
      <c r="L798" s="1"/>
      <c r="M798" s="1"/>
      <c r="N798" s="1"/>
      <c r="O798" s="1"/>
      <c r="P798" s="1"/>
    </row>
    <row r="799" spans="4:16" x14ac:dyDescent="0.25">
      <c r="D799" s="1"/>
      <c r="E799" s="1"/>
      <c r="F799" s="1"/>
      <c r="G799" s="1"/>
      <c r="H799" s="1"/>
      <c r="I799" s="1"/>
      <c r="K799" s="1"/>
      <c r="L799" s="1"/>
      <c r="M799" s="1"/>
      <c r="N799" s="1"/>
      <c r="O799" s="1"/>
      <c r="P799" s="1"/>
    </row>
    <row r="800" spans="4:16" x14ac:dyDescent="0.25">
      <c r="D800" s="1"/>
      <c r="E800" s="1"/>
      <c r="F800" s="1"/>
      <c r="G800" s="1"/>
      <c r="H800" s="1"/>
      <c r="I800" s="1"/>
      <c r="K800" s="1"/>
      <c r="L800" s="1"/>
      <c r="M800" s="1"/>
      <c r="N800" s="1"/>
      <c r="O800" s="1"/>
      <c r="P800" s="1"/>
    </row>
    <row r="801" spans="4:16" x14ac:dyDescent="0.25">
      <c r="D801" s="1"/>
      <c r="E801" s="1"/>
      <c r="F801" s="1"/>
      <c r="G801" s="1"/>
      <c r="H801" s="1"/>
      <c r="I801" s="1"/>
      <c r="K801" s="1"/>
      <c r="L801" s="1"/>
      <c r="M801" s="1"/>
      <c r="N801" s="1"/>
      <c r="O801" s="1"/>
      <c r="P801" s="1"/>
    </row>
    <row r="802" spans="4:16" x14ac:dyDescent="0.25">
      <c r="D802" s="1"/>
      <c r="E802" s="1"/>
      <c r="F802" s="1"/>
      <c r="G802" s="1"/>
      <c r="H802" s="1"/>
      <c r="I802" s="1"/>
      <c r="K802" s="1"/>
      <c r="L802" s="1"/>
      <c r="M802" s="1"/>
      <c r="N802" s="1"/>
      <c r="O802" s="1"/>
      <c r="P802" s="1"/>
    </row>
    <row r="803" spans="4:16" x14ac:dyDescent="0.25">
      <c r="D803" s="1"/>
      <c r="E803" s="1"/>
      <c r="F803" s="1"/>
      <c r="G803" s="1"/>
      <c r="H803" s="1"/>
      <c r="I803" s="1"/>
      <c r="K803" s="1"/>
      <c r="L803" s="1"/>
      <c r="M803" s="1"/>
      <c r="N803" s="1"/>
      <c r="O803" s="1"/>
      <c r="P803" s="1"/>
    </row>
    <row r="804" spans="4:16" x14ac:dyDescent="0.25">
      <c r="D804" s="1"/>
      <c r="E804" s="1"/>
      <c r="F804" s="1"/>
      <c r="G804" s="1"/>
      <c r="H804" s="1"/>
      <c r="I804" s="1"/>
      <c r="K804" s="1"/>
      <c r="L804" s="1"/>
      <c r="M804" s="1"/>
      <c r="N804" s="1"/>
      <c r="O804" s="1"/>
      <c r="P804" s="1"/>
    </row>
    <row r="805" spans="4:16" x14ac:dyDescent="0.25">
      <c r="D805" s="1"/>
      <c r="E805" s="1"/>
      <c r="F805" s="1"/>
      <c r="G805" s="1"/>
      <c r="H805" s="1"/>
      <c r="I805" s="1"/>
      <c r="K805" s="1"/>
      <c r="L805" s="1"/>
      <c r="M805" s="1"/>
      <c r="N805" s="1"/>
      <c r="O805" s="1"/>
      <c r="P805" s="1"/>
    </row>
    <row r="806" spans="4:16" x14ac:dyDescent="0.25">
      <c r="D806" s="1"/>
      <c r="E806" s="1"/>
      <c r="F806" s="1"/>
      <c r="G806" s="1"/>
      <c r="H806" s="1"/>
      <c r="I806" s="1"/>
      <c r="K806" s="1"/>
      <c r="L806" s="1"/>
      <c r="M806" s="1"/>
      <c r="N806" s="1"/>
      <c r="O806" s="1"/>
      <c r="P806" s="1"/>
    </row>
    <row r="807" spans="4:16" x14ac:dyDescent="0.25">
      <c r="D807" s="1"/>
      <c r="E807" s="1"/>
      <c r="F807" s="1"/>
      <c r="G807" s="1"/>
      <c r="H807" s="1"/>
      <c r="I807" s="1"/>
      <c r="K807" s="1"/>
      <c r="L807" s="1"/>
      <c r="M807" s="1"/>
      <c r="N807" s="1"/>
      <c r="O807" s="1"/>
      <c r="P807" s="1"/>
    </row>
    <row r="808" spans="4:16" x14ac:dyDescent="0.25">
      <c r="D808" s="1"/>
      <c r="E808" s="1"/>
      <c r="F808" s="1"/>
      <c r="G808" s="1"/>
      <c r="H808" s="1"/>
      <c r="I808" s="1"/>
      <c r="K808" s="1"/>
      <c r="L808" s="1"/>
      <c r="M808" s="1"/>
      <c r="N808" s="1"/>
      <c r="O808" s="1"/>
      <c r="P808" s="1"/>
    </row>
    <row r="809" spans="4:16" x14ac:dyDescent="0.25">
      <c r="D809" s="1"/>
      <c r="E809" s="1"/>
      <c r="F809" s="1"/>
      <c r="G809" s="1"/>
      <c r="H809" s="1"/>
      <c r="I809" s="1"/>
      <c r="K809" s="1"/>
      <c r="L809" s="1"/>
      <c r="M809" s="1"/>
      <c r="N809" s="1"/>
      <c r="O809" s="1"/>
      <c r="P809" s="1"/>
    </row>
    <row r="810" spans="4:16" x14ac:dyDescent="0.25">
      <c r="D810" s="1"/>
      <c r="E810" s="1"/>
      <c r="F810" s="1"/>
      <c r="G810" s="1"/>
      <c r="H810" s="1"/>
      <c r="I810" s="1"/>
      <c r="K810" s="1"/>
      <c r="L810" s="1"/>
      <c r="M810" s="1"/>
      <c r="N810" s="1"/>
      <c r="O810" s="1"/>
      <c r="P810" s="1"/>
    </row>
    <row r="811" spans="4:16" x14ac:dyDescent="0.25">
      <c r="D811" s="1"/>
      <c r="E811" s="1"/>
      <c r="F811" s="1"/>
      <c r="G811" s="1"/>
      <c r="H811" s="1"/>
      <c r="I811" s="1"/>
      <c r="K811" s="1"/>
      <c r="L811" s="1"/>
      <c r="M811" s="1"/>
      <c r="N811" s="1"/>
      <c r="O811" s="1"/>
      <c r="P811" s="1"/>
    </row>
    <row r="812" spans="4:16" x14ac:dyDescent="0.25">
      <c r="D812" s="1"/>
      <c r="E812" s="1"/>
      <c r="F812" s="1"/>
      <c r="G812" s="1"/>
      <c r="H812" s="1"/>
      <c r="I812" s="1"/>
      <c r="K812" s="1"/>
      <c r="L812" s="1"/>
      <c r="M812" s="1"/>
      <c r="N812" s="1"/>
      <c r="O812" s="1"/>
      <c r="P812" s="1"/>
    </row>
    <row r="813" spans="4:16" x14ac:dyDescent="0.25">
      <c r="D813" s="1"/>
      <c r="E813" s="1"/>
      <c r="F813" s="1"/>
      <c r="G813" s="1"/>
      <c r="H813" s="1"/>
      <c r="I813" s="1"/>
      <c r="K813" s="1"/>
      <c r="L813" s="1"/>
      <c r="M813" s="1"/>
      <c r="N813" s="1"/>
      <c r="O813" s="1"/>
      <c r="P813" s="1"/>
    </row>
    <row r="814" spans="4:16" x14ac:dyDescent="0.25">
      <c r="D814" s="1"/>
      <c r="E814" s="1"/>
      <c r="F814" s="1"/>
      <c r="G814" s="1"/>
      <c r="H814" s="1"/>
      <c r="I814" s="1"/>
      <c r="K814" s="1"/>
      <c r="L814" s="1"/>
      <c r="M814" s="1"/>
      <c r="N814" s="1"/>
      <c r="O814" s="1"/>
      <c r="P814" s="1"/>
    </row>
    <row r="815" spans="4:16" x14ac:dyDescent="0.25">
      <c r="D815" s="1"/>
      <c r="E815" s="1"/>
      <c r="F815" s="1"/>
      <c r="G815" s="1"/>
      <c r="H815" s="1"/>
      <c r="I815" s="1"/>
      <c r="K815" s="1"/>
      <c r="L815" s="1"/>
      <c r="M815" s="1"/>
      <c r="N815" s="1"/>
      <c r="O815" s="1"/>
      <c r="P815" s="1"/>
    </row>
    <row r="816" spans="4:16" x14ac:dyDescent="0.25">
      <c r="D816" s="1"/>
      <c r="E816" s="1"/>
      <c r="F816" s="1"/>
      <c r="G816" s="1"/>
      <c r="H816" s="1"/>
      <c r="I816" s="1"/>
      <c r="K816" s="1"/>
      <c r="L816" s="1"/>
      <c r="M816" s="1"/>
      <c r="N816" s="1"/>
      <c r="O816" s="1"/>
      <c r="P816" s="1"/>
    </row>
    <row r="817" spans="4:16" x14ac:dyDescent="0.25">
      <c r="D817" s="1"/>
      <c r="E817" s="1"/>
      <c r="F817" s="1"/>
      <c r="G817" s="1"/>
      <c r="H817" s="1"/>
      <c r="I817" s="1"/>
      <c r="K817" s="1"/>
      <c r="L817" s="1"/>
      <c r="M817" s="1"/>
      <c r="N817" s="1"/>
      <c r="O817" s="1"/>
      <c r="P817" s="1"/>
    </row>
    <row r="818" spans="4:16" x14ac:dyDescent="0.25">
      <c r="D818" s="1"/>
      <c r="E818" s="1"/>
      <c r="F818" s="1"/>
      <c r="G818" s="1"/>
      <c r="H818" s="1"/>
      <c r="I818" s="1"/>
      <c r="K818" s="1"/>
      <c r="L818" s="1"/>
      <c r="M818" s="1"/>
      <c r="N818" s="1"/>
      <c r="O818" s="1"/>
      <c r="P818" s="1"/>
    </row>
    <row r="819" spans="4:16" x14ac:dyDescent="0.25">
      <c r="D819" s="1"/>
      <c r="E819" s="1"/>
      <c r="F819" s="1"/>
      <c r="G819" s="1"/>
      <c r="H819" s="1"/>
      <c r="I819" s="1"/>
      <c r="K819" s="1"/>
      <c r="L819" s="1"/>
      <c r="M819" s="1"/>
      <c r="N819" s="1"/>
      <c r="O819" s="1"/>
      <c r="P819" s="1"/>
    </row>
    <row r="820" spans="4:16" x14ac:dyDescent="0.25">
      <c r="D820" s="1"/>
      <c r="E820" s="1"/>
      <c r="F820" s="1"/>
      <c r="G820" s="1"/>
      <c r="H820" s="1"/>
      <c r="I820" s="1"/>
      <c r="K820" s="1"/>
      <c r="L820" s="1"/>
      <c r="M820" s="1"/>
      <c r="N820" s="1"/>
      <c r="O820" s="1"/>
      <c r="P820" s="1"/>
    </row>
    <row r="821" spans="4:16" x14ac:dyDescent="0.25">
      <c r="D821" s="1"/>
      <c r="E821" s="1"/>
      <c r="F821" s="1"/>
      <c r="G821" s="1"/>
      <c r="H821" s="1"/>
      <c r="I821" s="1"/>
      <c r="K821" s="1"/>
      <c r="L821" s="1"/>
      <c r="M821" s="1"/>
      <c r="N821" s="1"/>
      <c r="O821" s="1"/>
      <c r="P821" s="1"/>
    </row>
    <row r="822" spans="4:16" x14ac:dyDescent="0.25">
      <c r="D822" s="1"/>
      <c r="E822" s="1"/>
      <c r="F822" s="1"/>
      <c r="G822" s="1"/>
      <c r="H822" s="1"/>
      <c r="I822" s="1"/>
      <c r="K822" s="1"/>
      <c r="L822" s="1"/>
      <c r="M822" s="1"/>
      <c r="N822" s="1"/>
      <c r="O822" s="1"/>
      <c r="P822" s="1"/>
    </row>
    <row r="823" spans="4:16" x14ac:dyDescent="0.25">
      <c r="D823" s="1"/>
      <c r="E823" s="1"/>
      <c r="F823" s="1"/>
      <c r="G823" s="1"/>
      <c r="H823" s="1"/>
      <c r="I823" s="1"/>
      <c r="K823" s="1"/>
      <c r="L823" s="1"/>
      <c r="M823" s="1"/>
      <c r="N823" s="1"/>
      <c r="O823" s="1"/>
      <c r="P823" s="1"/>
    </row>
    <row r="824" spans="4:16" x14ac:dyDescent="0.25">
      <c r="D824" s="1"/>
      <c r="E824" s="1"/>
      <c r="F824" s="1"/>
      <c r="G824" s="1"/>
      <c r="H824" s="1"/>
      <c r="I824" s="1"/>
      <c r="K824" s="1"/>
      <c r="L824" s="1"/>
      <c r="M824" s="1"/>
      <c r="N824" s="1"/>
      <c r="O824" s="1"/>
      <c r="P824" s="1"/>
    </row>
    <row r="825" spans="4:16" x14ac:dyDescent="0.25">
      <c r="D825" s="1"/>
      <c r="E825" s="1"/>
      <c r="F825" s="1"/>
      <c r="G825" s="1"/>
      <c r="H825" s="1"/>
      <c r="I825" s="1"/>
      <c r="K825" s="1"/>
      <c r="L825" s="1"/>
      <c r="M825" s="1"/>
      <c r="N825" s="1"/>
      <c r="O825" s="1"/>
      <c r="P825" s="1"/>
    </row>
    <row r="826" spans="4:16" x14ac:dyDescent="0.25">
      <c r="D826" s="1"/>
      <c r="E826" s="1"/>
      <c r="F826" s="1"/>
      <c r="G826" s="1"/>
      <c r="H826" s="1"/>
      <c r="I826" s="1"/>
      <c r="K826" s="1"/>
      <c r="L826" s="1"/>
      <c r="M826" s="1"/>
      <c r="N826" s="1"/>
      <c r="O826" s="1"/>
      <c r="P826" s="1"/>
    </row>
    <row r="827" spans="4:16" x14ac:dyDescent="0.25">
      <c r="D827" s="1"/>
      <c r="E827" s="1"/>
      <c r="F827" s="1"/>
      <c r="G827" s="1"/>
      <c r="H827" s="1"/>
      <c r="I827" s="1"/>
      <c r="K827" s="1"/>
      <c r="L827" s="1"/>
      <c r="M827" s="1"/>
      <c r="N827" s="1"/>
      <c r="O827" s="1"/>
      <c r="P827" s="1"/>
    </row>
    <row r="828" spans="4:16" x14ac:dyDescent="0.25">
      <c r="D828" s="1"/>
      <c r="E828" s="1"/>
      <c r="F828" s="1"/>
      <c r="G828" s="1"/>
      <c r="H828" s="1"/>
      <c r="I828" s="1"/>
      <c r="K828" s="1"/>
      <c r="L828" s="1"/>
      <c r="M828" s="1"/>
      <c r="N828" s="1"/>
      <c r="O828" s="1"/>
      <c r="P828" s="1"/>
    </row>
    <row r="829" spans="4:16" x14ac:dyDescent="0.25">
      <c r="D829" s="1"/>
      <c r="E829" s="1"/>
      <c r="F829" s="1"/>
      <c r="G829" s="1"/>
      <c r="H829" s="1"/>
      <c r="I829" s="1"/>
      <c r="K829" s="1"/>
      <c r="L829" s="1"/>
      <c r="M829" s="1"/>
      <c r="N829" s="1"/>
      <c r="O829" s="1"/>
      <c r="P829" s="1"/>
    </row>
    <row r="830" spans="4:16" x14ac:dyDescent="0.25">
      <c r="D830" s="1"/>
      <c r="E830" s="1"/>
      <c r="F830" s="1"/>
      <c r="G830" s="1"/>
      <c r="H830" s="1"/>
      <c r="I830" s="1"/>
      <c r="K830" s="1"/>
      <c r="L830" s="1"/>
      <c r="M830" s="1"/>
      <c r="N830" s="1"/>
      <c r="O830" s="1"/>
      <c r="P830" s="1"/>
    </row>
    <row r="831" spans="4:16" x14ac:dyDescent="0.25">
      <c r="D831" s="1"/>
      <c r="E831" s="1"/>
      <c r="F831" s="1"/>
      <c r="G831" s="1"/>
      <c r="H831" s="1"/>
      <c r="I831" s="1"/>
      <c r="K831" s="1"/>
      <c r="L831" s="1"/>
      <c r="M831" s="1"/>
      <c r="N831" s="1"/>
      <c r="O831" s="1"/>
      <c r="P831" s="1"/>
    </row>
    <row r="832" spans="4:16" x14ac:dyDescent="0.25">
      <c r="D832" s="1"/>
      <c r="E832" s="1"/>
      <c r="F832" s="1"/>
      <c r="G832" s="1"/>
      <c r="H832" s="1"/>
      <c r="I832" s="1"/>
      <c r="K832" s="1"/>
      <c r="L832" s="1"/>
      <c r="M832" s="1"/>
      <c r="N832" s="1"/>
      <c r="O832" s="1"/>
      <c r="P832" s="1"/>
    </row>
    <row r="833" spans="4:16" x14ac:dyDescent="0.25">
      <c r="D833" s="1"/>
      <c r="E833" s="1"/>
      <c r="F833" s="1"/>
      <c r="G833" s="1"/>
      <c r="H833" s="1"/>
      <c r="I833" s="1"/>
      <c r="K833" s="1"/>
      <c r="L833" s="1"/>
      <c r="M833" s="1"/>
      <c r="N833" s="1"/>
      <c r="O833" s="1"/>
      <c r="P833" s="1"/>
    </row>
    <row r="834" spans="4:16" x14ac:dyDescent="0.25">
      <c r="D834" s="1"/>
      <c r="E834" s="1"/>
      <c r="F834" s="1"/>
      <c r="G834" s="1"/>
      <c r="H834" s="1"/>
      <c r="I834" s="1"/>
      <c r="K834" s="1"/>
      <c r="L834" s="1"/>
      <c r="M834" s="1"/>
      <c r="N834" s="1"/>
      <c r="O834" s="1"/>
      <c r="P834" s="1"/>
    </row>
    <row r="835" spans="4:16" x14ac:dyDescent="0.25">
      <c r="D835" s="1"/>
      <c r="E835" s="1"/>
      <c r="F835" s="1"/>
      <c r="G835" s="1"/>
      <c r="H835" s="1"/>
      <c r="I835" s="1"/>
      <c r="K835" s="1"/>
      <c r="L835" s="1"/>
      <c r="M835" s="1"/>
      <c r="N835" s="1"/>
      <c r="O835" s="1"/>
      <c r="P835" s="1"/>
    </row>
    <row r="836" spans="4:16" x14ac:dyDescent="0.25">
      <c r="D836" s="1"/>
      <c r="E836" s="1"/>
      <c r="F836" s="1"/>
      <c r="G836" s="1"/>
      <c r="H836" s="1"/>
      <c r="I836" s="1"/>
      <c r="K836" s="1"/>
      <c r="L836" s="1"/>
      <c r="M836" s="1"/>
      <c r="N836" s="1"/>
      <c r="O836" s="1"/>
      <c r="P836" s="1"/>
    </row>
    <row r="837" spans="4:16" x14ac:dyDescent="0.25">
      <c r="D837" s="1"/>
      <c r="E837" s="1"/>
      <c r="F837" s="1"/>
      <c r="G837" s="1"/>
      <c r="H837" s="1"/>
      <c r="I837" s="1"/>
      <c r="K837" s="1"/>
      <c r="L837" s="1"/>
      <c r="M837" s="1"/>
      <c r="N837" s="1"/>
      <c r="O837" s="1"/>
      <c r="P837" s="1"/>
    </row>
    <row r="838" spans="4:16" x14ac:dyDescent="0.25">
      <c r="D838" s="1"/>
      <c r="E838" s="1"/>
      <c r="F838" s="1"/>
      <c r="G838" s="1"/>
      <c r="H838" s="1"/>
      <c r="I838" s="1"/>
      <c r="K838" s="1"/>
      <c r="L838" s="1"/>
      <c r="M838" s="1"/>
      <c r="N838" s="1"/>
      <c r="O838" s="1"/>
      <c r="P838" s="1"/>
    </row>
    <row r="839" spans="4:16" x14ac:dyDescent="0.25">
      <c r="D839" s="1"/>
      <c r="E839" s="1"/>
      <c r="F839" s="1"/>
      <c r="G839" s="1"/>
      <c r="H839" s="1"/>
      <c r="I839" s="1"/>
      <c r="K839" s="1"/>
      <c r="L839" s="1"/>
      <c r="M839" s="1"/>
      <c r="N839" s="1"/>
      <c r="O839" s="1"/>
      <c r="P839" s="1"/>
    </row>
    <row r="840" spans="4:16" x14ac:dyDescent="0.25">
      <c r="D840" s="1"/>
      <c r="E840" s="1"/>
      <c r="F840" s="1"/>
      <c r="G840" s="1"/>
      <c r="H840" s="1"/>
      <c r="I840" s="1"/>
      <c r="K840" s="1"/>
      <c r="L840" s="1"/>
      <c r="M840" s="1"/>
      <c r="N840" s="1"/>
      <c r="O840" s="1"/>
      <c r="P840" s="1"/>
    </row>
    <row r="841" spans="4:16" x14ac:dyDescent="0.25">
      <c r="D841" s="1"/>
      <c r="E841" s="1"/>
      <c r="F841" s="1"/>
      <c r="G841" s="1"/>
      <c r="H841" s="1"/>
      <c r="I841" s="1"/>
      <c r="K841" s="1"/>
      <c r="L841" s="1"/>
      <c r="M841" s="1"/>
      <c r="N841" s="1"/>
      <c r="O841" s="1"/>
      <c r="P841" s="1"/>
    </row>
    <row r="842" spans="4:16" x14ac:dyDescent="0.25">
      <c r="D842" s="1"/>
      <c r="E842" s="1"/>
      <c r="F842" s="1"/>
      <c r="G842" s="1"/>
      <c r="H842" s="1"/>
      <c r="I842" s="1"/>
      <c r="K842" s="1"/>
      <c r="L842" s="1"/>
      <c r="M842" s="1"/>
      <c r="N842" s="1"/>
      <c r="O842" s="1"/>
      <c r="P842" s="1"/>
    </row>
    <row r="843" spans="4:16" x14ac:dyDescent="0.25">
      <c r="D843" s="1"/>
      <c r="E843" s="1"/>
      <c r="F843" s="1"/>
      <c r="G843" s="1"/>
      <c r="H843" s="1"/>
      <c r="I843" s="1"/>
      <c r="K843" s="1"/>
      <c r="L843" s="1"/>
      <c r="M843" s="1"/>
      <c r="N843" s="1"/>
      <c r="O843" s="1"/>
      <c r="P843" s="1"/>
    </row>
    <row r="844" spans="4:16" x14ac:dyDescent="0.25">
      <c r="D844" s="1"/>
      <c r="E844" s="1"/>
      <c r="F844" s="1"/>
      <c r="G844" s="1"/>
      <c r="H844" s="1"/>
      <c r="I844" s="1"/>
      <c r="K844" s="1"/>
      <c r="L844" s="1"/>
      <c r="M844" s="1"/>
      <c r="N844" s="1"/>
      <c r="O844" s="1"/>
      <c r="P844" s="1"/>
    </row>
    <row r="845" spans="4:16" x14ac:dyDescent="0.25">
      <c r="D845" s="1"/>
      <c r="E845" s="1"/>
      <c r="F845" s="1"/>
      <c r="G845" s="1"/>
      <c r="H845" s="1"/>
      <c r="I845" s="1"/>
      <c r="K845" s="1"/>
      <c r="L845" s="1"/>
      <c r="M845" s="1"/>
      <c r="N845" s="1"/>
      <c r="O845" s="1"/>
      <c r="P845" s="1"/>
    </row>
    <row r="846" spans="4:16" x14ac:dyDescent="0.25">
      <c r="D846" s="1"/>
      <c r="E846" s="1"/>
      <c r="F846" s="1"/>
      <c r="G846" s="1"/>
      <c r="H846" s="1"/>
      <c r="I846" s="1"/>
      <c r="K846" s="1"/>
      <c r="L846" s="1"/>
      <c r="M846" s="1"/>
      <c r="N846" s="1"/>
      <c r="O846" s="1"/>
      <c r="P846" s="1"/>
    </row>
    <row r="847" spans="4:16" x14ac:dyDescent="0.25">
      <c r="D847" s="1"/>
      <c r="E847" s="1"/>
      <c r="F847" s="1"/>
      <c r="G847" s="1"/>
      <c r="H847" s="1"/>
      <c r="I847" s="1"/>
      <c r="K847" s="1"/>
      <c r="L847" s="1"/>
      <c r="M847" s="1"/>
      <c r="N847" s="1"/>
      <c r="O847" s="1"/>
      <c r="P847" s="1"/>
    </row>
    <row r="848" spans="4:16" x14ac:dyDescent="0.25">
      <c r="D848" s="1"/>
      <c r="E848" s="1"/>
      <c r="F848" s="1"/>
      <c r="G848" s="1"/>
      <c r="H848" s="1"/>
      <c r="I848" s="1"/>
      <c r="K848" s="1"/>
      <c r="L848" s="1"/>
      <c r="M848" s="1"/>
      <c r="N848" s="1"/>
      <c r="O848" s="1"/>
      <c r="P848" s="1"/>
    </row>
    <row r="849" spans="4:16" x14ac:dyDescent="0.25">
      <c r="D849" s="1"/>
      <c r="E849" s="1"/>
      <c r="F849" s="1"/>
      <c r="G849" s="1"/>
      <c r="H849" s="1"/>
      <c r="I849" s="1"/>
      <c r="K849" s="1"/>
      <c r="L849" s="1"/>
      <c r="M849" s="1"/>
      <c r="N849" s="1"/>
      <c r="O849" s="1"/>
      <c r="P849" s="1"/>
    </row>
    <row r="850" spans="4:16" x14ac:dyDescent="0.25">
      <c r="D850" s="1"/>
      <c r="E850" s="1"/>
      <c r="F850" s="1"/>
      <c r="G850" s="1"/>
      <c r="H850" s="1"/>
      <c r="I850" s="1"/>
      <c r="K850" s="1"/>
      <c r="L850" s="1"/>
      <c r="M850" s="1"/>
      <c r="N850" s="1"/>
      <c r="O850" s="1"/>
      <c r="P850" s="1"/>
    </row>
    <row r="851" spans="4:16" x14ac:dyDescent="0.25">
      <c r="D851" s="1"/>
      <c r="E851" s="1"/>
      <c r="F851" s="1"/>
      <c r="G851" s="1"/>
      <c r="H851" s="1"/>
      <c r="I851" s="1"/>
      <c r="K851" s="1"/>
      <c r="L851" s="1"/>
      <c r="M851" s="1"/>
      <c r="N851" s="1"/>
      <c r="O851" s="1"/>
      <c r="P851" s="1"/>
    </row>
    <row r="852" spans="4:16" x14ac:dyDescent="0.25">
      <c r="D852" s="1"/>
      <c r="E852" s="1"/>
      <c r="F852" s="1"/>
      <c r="G852" s="1"/>
      <c r="H852" s="1"/>
      <c r="I852" s="1"/>
      <c r="K852" s="1"/>
      <c r="L852" s="1"/>
      <c r="M852" s="1"/>
      <c r="N852" s="1"/>
      <c r="O852" s="1"/>
      <c r="P852" s="1"/>
    </row>
    <row r="853" spans="4:16" x14ac:dyDescent="0.25">
      <c r="D853" s="1"/>
      <c r="E853" s="1"/>
      <c r="F853" s="1"/>
      <c r="G853" s="1"/>
      <c r="H853" s="1"/>
      <c r="I853" s="1"/>
      <c r="K853" s="1"/>
      <c r="L853" s="1"/>
      <c r="M853" s="1"/>
      <c r="N853" s="1"/>
      <c r="O853" s="1"/>
      <c r="P853" s="1"/>
    </row>
    <row r="854" spans="4:16" x14ac:dyDescent="0.25">
      <c r="D854" s="1"/>
      <c r="E854" s="1"/>
      <c r="F854" s="1"/>
      <c r="G854" s="1"/>
      <c r="H854" s="1"/>
      <c r="I854" s="1"/>
      <c r="K854" s="1"/>
      <c r="L854" s="1"/>
      <c r="M854" s="1"/>
      <c r="N854" s="1"/>
      <c r="O854" s="1"/>
      <c r="P854" s="1"/>
    </row>
    <row r="855" spans="4:16" x14ac:dyDescent="0.25">
      <c r="D855" s="1"/>
      <c r="E855" s="1"/>
      <c r="F855" s="1"/>
      <c r="G855" s="1"/>
      <c r="H855" s="1"/>
      <c r="I855" s="1"/>
      <c r="K855" s="1"/>
      <c r="L855" s="1"/>
      <c r="M855" s="1"/>
      <c r="N855" s="1"/>
      <c r="O855" s="1"/>
      <c r="P855" s="1"/>
    </row>
    <row r="856" spans="4:16" x14ac:dyDescent="0.25">
      <c r="D856" s="1"/>
      <c r="E856" s="1"/>
      <c r="F856" s="1"/>
      <c r="G856" s="1"/>
      <c r="H856" s="1"/>
      <c r="I856" s="1"/>
      <c r="K856" s="1"/>
      <c r="L856" s="1"/>
      <c r="M856" s="1"/>
      <c r="N856" s="1"/>
      <c r="O856" s="1"/>
      <c r="P856" s="1"/>
    </row>
    <row r="857" spans="4:16" x14ac:dyDescent="0.25">
      <c r="D857" s="1"/>
      <c r="E857" s="1"/>
      <c r="F857" s="1"/>
      <c r="G857" s="1"/>
      <c r="H857" s="1"/>
      <c r="I857" s="1"/>
      <c r="K857" s="1"/>
      <c r="L857" s="1"/>
      <c r="M857" s="1"/>
      <c r="N857" s="1"/>
      <c r="O857" s="1"/>
      <c r="P857" s="1"/>
    </row>
    <row r="858" spans="4:16" x14ac:dyDescent="0.25">
      <c r="D858" s="1"/>
      <c r="E858" s="1"/>
      <c r="F858" s="1"/>
      <c r="G858" s="1"/>
      <c r="H858" s="1"/>
      <c r="I858" s="1"/>
      <c r="K858" s="1"/>
      <c r="L858" s="1"/>
      <c r="M858" s="1"/>
      <c r="N858" s="1"/>
      <c r="O858" s="1"/>
      <c r="P858" s="1"/>
    </row>
    <row r="859" spans="4:16" x14ac:dyDescent="0.25">
      <c r="D859" s="1"/>
      <c r="E859" s="1"/>
      <c r="F859" s="1"/>
      <c r="G859" s="1"/>
      <c r="H859" s="1"/>
      <c r="I859" s="1"/>
      <c r="K859" s="1"/>
      <c r="L859" s="1"/>
      <c r="M859" s="1"/>
      <c r="N859" s="1"/>
      <c r="O859" s="1"/>
      <c r="P859" s="1"/>
    </row>
    <row r="860" spans="4:16" x14ac:dyDescent="0.25">
      <c r="D860" s="1"/>
      <c r="E860" s="1"/>
      <c r="F860" s="1"/>
      <c r="G860" s="1"/>
      <c r="H860" s="1"/>
      <c r="I860" s="1"/>
      <c r="K860" s="1"/>
      <c r="L860" s="1"/>
      <c r="M860" s="1"/>
      <c r="N860" s="1"/>
      <c r="O860" s="1"/>
      <c r="P860" s="1"/>
    </row>
    <row r="861" spans="4:16" x14ac:dyDescent="0.25">
      <c r="D861" s="1"/>
      <c r="E861" s="1"/>
      <c r="F861" s="1"/>
      <c r="G861" s="1"/>
      <c r="H861" s="1"/>
      <c r="I861" s="1"/>
      <c r="K861" s="1"/>
      <c r="L861" s="1"/>
      <c r="M861" s="1"/>
      <c r="N861" s="1"/>
      <c r="O861" s="1"/>
      <c r="P861" s="1"/>
    </row>
    <row r="862" spans="4:16" x14ac:dyDescent="0.25">
      <c r="D862" s="1"/>
      <c r="E862" s="1"/>
      <c r="F862" s="1"/>
      <c r="G862" s="1"/>
      <c r="H862" s="1"/>
      <c r="I862" s="1"/>
      <c r="K862" s="1"/>
      <c r="L862" s="1"/>
      <c r="M862" s="1"/>
      <c r="N862" s="1"/>
      <c r="O862" s="1"/>
      <c r="P862" s="1"/>
    </row>
    <row r="863" spans="4:16" x14ac:dyDescent="0.25">
      <c r="D863" s="1"/>
      <c r="E863" s="1"/>
      <c r="F863" s="1"/>
      <c r="G863" s="1"/>
      <c r="H863" s="1"/>
      <c r="I863" s="1"/>
      <c r="K863" s="1"/>
      <c r="L863" s="1"/>
      <c r="M863" s="1"/>
      <c r="N863" s="1"/>
      <c r="O863" s="1"/>
      <c r="P863" s="1"/>
    </row>
    <row r="864" spans="4:16" x14ac:dyDescent="0.25">
      <c r="D864" s="1"/>
      <c r="E864" s="1"/>
      <c r="F864" s="1"/>
      <c r="G864" s="1"/>
      <c r="H864" s="1"/>
      <c r="I864" s="1"/>
      <c r="K864" s="1"/>
      <c r="L864" s="1"/>
      <c r="M864" s="1"/>
      <c r="N864" s="1"/>
      <c r="O864" s="1"/>
      <c r="P864" s="1"/>
    </row>
    <row r="865" spans="4:16" x14ac:dyDescent="0.25">
      <c r="D865" s="1"/>
      <c r="E865" s="1"/>
      <c r="F865" s="1"/>
      <c r="G865" s="1"/>
      <c r="H865" s="1"/>
      <c r="I865" s="1"/>
      <c r="K865" s="1"/>
      <c r="L865" s="1"/>
      <c r="M865" s="1"/>
      <c r="N865" s="1"/>
      <c r="O865" s="1"/>
      <c r="P865" s="1"/>
    </row>
    <row r="866" spans="4:16" x14ac:dyDescent="0.25">
      <c r="D866" s="1"/>
      <c r="E866" s="1"/>
      <c r="F866" s="1"/>
      <c r="G866" s="1"/>
      <c r="H866" s="1"/>
      <c r="I866" s="1"/>
      <c r="K866" s="1"/>
      <c r="L866" s="1"/>
      <c r="M866" s="1"/>
      <c r="N866" s="1"/>
      <c r="O866" s="1"/>
      <c r="P866" s="1"/>
    </row>
    <row r="867" spans="4:16" x14ac:dyDescent="0.25">
      <c r="D867" s="1"/>
      <c r="E867" s="1"/>
      <c r="F867" s="1"/>
      <c r="G867" s="1"/>
      <c r="H867" s="1"/>
      <c r="I867" s="1"/>
      <c r="K867" s="1"/>
      <c r="L867" s="1"/>
      <c r="M867" s="1"/>
      <c r="N867" s="1"/>
      <c r="O867" s="1"/>
      <c r="P867" s="1"/>
    </row>
    <row r="868" spans="4:16" x14ac:dyDescent="0.25">
      <c r="D868" s="1"/>
      <c r="E868" s="1"/>
      <c r="F868" s="1"/>
      <c r="G868" s="1"/>
      <c r="H868" s="1"/>
      <c r="I868" s="1"/>
      <c r="K868" s="1"/>
      <c r="L868" s="1"/>
      <c r="M868" s="1"/>
      <c r="N868" s="1"/>
      <c r="O868" s="1"/>
      <c r="P868" s="1"/>
    </row>
    <row r="869" spans="4:16" x14ac:dyDescent="0.25">
      <c r="D869" s="1"/>
      <c r="E869" s="1"/>
      <c r="F869" s="1"/>
      <c r="G869" s="1"/>
      <c r="H869" s="1"/>
      <c r="I869" s="1"/>
      <c r="K869" s="1"/>
      <c r="L869" s="1"/>
      <c r="M869" s="1"/>
      <c r="N869" s="1"/>
      <c r="O869" s="1"/>
      <c r="P869" s="1"/>
    </row>
    <row r="870" spans="4:16" x14ac:dyDescent="0.25">
      <c r="D870" s="1"/>
      <c r="E870" s="1"/>
      <c r="F870" s="1"/>
      <c r="G870" s="1"/>
      <c r="H870" s="1"/>
      <c r="I870" s="1"/>
      <c r="K870" s="1"/>
      <c r="L870" s="1"/>
      <c r="M870" s="1"/>
      <c r="N870" s="1"/>
      <c r="O870" s="1"/>
      <c r="P870" s="1"/>
    </row>
    <row r="871" spans="4:16" x14ac:dyDescent="0.25">
      <c r="D871" s="1"/>
      <c r="E871" s="1"/>
      <c r="F871" s="1"/>
      <c r="G871" s="1"/>
      <c r="H871" s="1"/>
      <c r="I871" s="1"/>
      <c r="K871" s="1"/>
      <c r="L871" s="1"/>
      <c r="M871" s="1"/>
      <c r="N871" s="1"/>
      <c r="O871" s="1"/>
      <c r="P871" s="1"/>
    </row>
    <row r="872" spans="4:16" x14ac:dyDescent="0.25">
      <c r="D872" s="1"/>
      <c r="E872" s="1"/>
      <c r="F872" s="1"/>
      <c r="G872" s="1"/>
      <c r="H872" s="1"/>
      <c r="I872" s="1"/>
      <c r="K872" s="1"/>
      <c r="L872" s="1"/>
      <c r="M872" s="1"/>
      <c r="N872" s="1"/>
      <c r="O872" s="1"/>
      <c r="P872" s="1"/>
    </row>
    <row r="873" spans="4:16" x14ac:dyDescent="0.25">
      <c r="D873" s="1"/>
      <c r="E873" s="1"/>
      <c r="F873" s="1"/>
      <c r="G873" s="1"/>
      <c r="H873" s="1"/>
      <c r="I873" s="1"/>
      <c r="K873" s="1"/>
      <c r="L873" s="1"/>
      <c r="M873" s="1"/>
      <c r="N873" s="1"/>
      <c r="O873" s="1"/>
      <c r="P873" s="1"/>
    </row>
    <row r="874" spans="4:16" x14ac:dyDescent="0.25">
      <c r="D874" s="1"/>
      <c r="E874" s="1"/>
      <c r="F874" s="1"/>
      <c r="G874" s="1"/>
      <c r="H874" s="1"/>
      <c r="I874" s="1"/>
      <c r="K874" s="1"/>
      <c r="L874" s="1"/>
      <c r="M874" s="1"/>
      <c r="N874" s="1"/>
      <c r="O874" s="1"/>
      <c r="P874" s="1"/>
    </row>
    <row r="875" spans="4:16" x14ac:dyDescent="0.25">
      <c r="D875" s="1"/>
      <c r="E875" s="1"/>
      <c r="F875" s="1"/>
      <c r="G875" s="1"/>
      <c r="H875" s="1"/>
      <c r="I875" s="1"/>
      <c r="K875" s="1"/>
      <c r="L875" s="1"/>
      <c r="M875" s="1"/>
      <c r="N875" s="1"/>
      <c r="O875" s="1"/>
      <c r="P875" s="1"/>
    </row>
    <row r="876" spans="4:16" x14ac:dyDescent="0.25">
      <c r="D876" s="1"/>
      <c r="E876" s="1"/>
      <c r="F876" s="1"/>
      <c r="G876" s="1"/>
      <c r="H876" s="1"/>
      <c r="I876" s="1"/>
      <c r="K876" s="1"/>
      <c r="L876" s="1"/>
      <c r="M876" s="1"/>
      <c r="N876" s="1"/>
      <c r="O876" s="1"/>
      <c r="P876" s="1"/>
    </row>
    <row r="877" spans="4:16" x14ac:dyDescent="0.25">
      <c r="D877" s="1"/>
      <c r="E877" s="1"/>
      <c r="F877" s="1"/>
      <c r="G877" s="1"/>
      <c r="H877" s="1"/>
      <c r="I877" s="1"/>
      <c r="K877" s="1"/>
      <c r="L877" s="1"/>
      <c r="M877" s="1"/>
      <c r="N877" s="1"/>
      <c r="O877" s="1"/>
      <c r="P877" s="1"/>
    </row>
    <row r="878" spans="4:16" x14ac:dyDescent="0.25">
      <c r="D878" s="1"/>
      <c r="E878" s="1"/>
      <c r="F878" s="1"/>
      <c r="G878" s="1"/>
      <c r="H878" s="1"/>
      <c r="I878" s="1"/>
      <c r="K878" s="1"/>
      <c r="L878" s="1"/>
      <c r="M878" s="1"/>
      <c r="N878" s="1"/>
      <c r="O878" s="1"/>
      <c r="P878" s="1"/>
    </row>
    <row r="879" spans="4:16" x14ac:dyDescent="0.25">
      <c r="D879" s="1"/>
      <c r="E879" s="1"/>
      <c r="F879" s="1"/>
      <c r="G879" s="1"/>
      <c r="H879" s="1"/>
      <c r="I879" s="1"/>
      <c r="K879" s="1"/>
      <c r="L879" s="1"/>
      <c r="M879" s="1"/>
      <c r="N879" s="1"/>
      <c r="O879" s="1"/>
      <c r="P879" s="1"/>
    </row>
    <row r="880" spans="4:16" x14ac:dyDescent="0.25">
      <c r="D880" s="1"/>
      <c r="E880" s="1"/>
      <c r="F880" s="1"/>
      <c r="G880" s="1"/>
      <c r="H880" s="1"/>
      <c r="I880" s="1"/>
      <c r="K880" s="1"/>
      <c r="L880" s="1"/>
      <c r="M880" s="1"/>
      <c r="N880" s="1"/>
      <c r="O880" s="1"/>
      <c r="P880" s="1"/>
    </row>
    <row r="881" spans="4:16" x14ac:dyDescent="0.25">
      <c r="D881" s="1"/>
      <c r="E881" s="1"/>
      <c r="F881" s="1"/>
      <c r="G881" s="1"/>
      <c r="H881" s="1"/>
      <c r="I881" s="1"/>
      <c r="K881" s="1"/>
      <c r="L881" s="1"/>
      <c r="M881" s="1"/>
      <c r="N881" s="1"/>
      <c r="O881" s="1"/>
      <c r="P881" s="1"/>
    </row>
    <row r="882" spans="4:16" x14ac:dyDescent="0.25">
      <c r="D882" s="1"/>
      <c r="E882" s="1"/>
      <c r="F882" s="1"/>
      <c r="G882" s="1"/>
      <c r="H882" s="1"/>
      <c r="I882" s="1"/>
      <c r="K882" s="1"/>
      <c r="L882" s="1"/>
      <c r="M882" s="1"/>
      <c r="N882" s="1"/>
      <c r="O882" s="1"/>
      <c r="P882" s="1"/>
    </row>
    <row r="883" spans="4:16" x14ac:dyDescent="0.25">
      <c r="D883" s="1"/>
      <c r="E883" s="1"/>
      <c r="F883" s="1"/>
      <c r="G883" s="1"/>
      <c r="H883" s="1"/>
      <c r="I883" s="1"/>
      <c r="K883" s="1"/>
      <c r="L883" s="1"/>
      <c r="M883" s="1"/>
      <c r="N883" s="1"/>
      <c r="O883" s="1"/>
      <c r="P883" s="1"/>
    </row>
    <row r="884" spans="4:16" x14ac:dyDescent="0.25">
      <c r="D884" s="1"/>
      <c r="E884" s="1"/>
      <c r="F884" s="1"/>
      <c r="G884" s="1"/>
      <c r="H884" s="1"/>
      <c r="I884" s="1"/>
      <c r="K884" s="1"/>
      <c r="L884" s="1"/>
      <c r="M884" s="1"/>
      <c r="N884" s="1"/>
      <c r="O884" s="1"/>
      <c r="P884" s="1"/>
    </row>
    <row r="885" spans="4:16" x14ac:dyDescent="0.25">
      <c r="D885" s="1"/>
      <c r="E885" s="1"/>
      <c r="F885" s="1"/>
      <c r="G885" s="1"/>
      <c r="H885" s="1"/>
      <c r="I885" s="1"/>
      <c r="K885" s="1"/>
      <c r="L885" s="1"/>
      <c r="M885" s="1"/>
      <c r="N885" s="1"/>
      <c r="O885" s="1"/>
      <c r="P885" s="1"/>
    </row>
    <row r="886" spans="4:16" x14ac:dyDescent="0.25">
      <c r="D886" s="1"/>
      <c r="E886" s="1"/>
      <c r="F886" s="1"/>
      <c r="G886" s="1"/>
      <c r="H886" s="1"/>
      <c r="I886" s="1"/>
      <c r="K886" s="1"/>
      <c r="L886" s="1"/>
      <c r="M886" s="1"/>
      <c r="N886" s="1"/>
      <c r="O886" s="1"/>
      <c r="P886" s="1"/>
    </row>
    <row r="887" spans="4:16" x14ac:dyDescent="0.25">
      <c r="D887" s="1"/>
      <c r="E887" s="1"/>
      <c r="F887" s="1"/>
      <c r="G887" s="1"/>
      <c r="H887" s="1"/>
      <c r="I887" s="1"/>
      <c r="K887" s="1"/>
      <c r="L887" s="1"/>
      <c r="M887" s="1"/>
      <c r="N887" s="1"/>
      <c r="O887" s="1"/>
      <c r="P887" s="1"/>
    </row>
    <row r="888" spans="4:16" x14ac:dyDescent="0.25">
      <c r="D888" s="1"/>
      <c r="E888" s="1"/>
      <c r="F888" s="1"/>
      <c r="G888" s="1"/>
      <c r="H888" s="1"/>
      <c r="I888" s="1"/>
      <c r="K888" s="1"/>
      <c r="L888" s="1"/>
      <c r="M888" s="1"/>
      <c r="N888" s="1"/>
      <c r="O888" s="1"/>
      <c r="P888" s="1"/>
    </row>
    <row r="889" spans="4:16" x14ac:dyDescent="0.25">
      <c r="D889" s="1"/>
      <c r="E889" s="1"/>
      <c r="F889" s="1"/>
      <c r="G889" s="1"/>
      <c r="H889" s="1"/>
      <c r="I889" s="1"/>
      <c r="K889" s="1"/>
      <c r="L889" s="1"/>
      <c r="M889" s="1"/>
      <c r="N889" s="1"/>
      <c r="O889" s="1"/>
      <c r="P889" s="1"/>
    </row>
    <row r="890" spans="4:16" x14ac:dyDescent="0.25">
      <c r="D890" s="1"/>
      <c r="E890" s="1"/>
      <c r="F890" s="1"/>
      <c r="G890" s="1"/>
      <c r="H890" s="1"/>
      <c r="I890" s="1"/>
      <c r="K890" s="1"/>
      <c r="L890" s="1"/>
      <c r="M890" s="1"/>
      <c r="N890" s="1"/>
      <c r="O890" s="1"/>
      <c r="P890" s="1"/>
    </row>
    <row r="891" spans="4:16" x14ac:dyDescent="0.25">
      <c r="D891" s="1"/>
      <c r="E891" s="1"/>
      <c r="F891" s="1"/>
      <c r="G891" s="1"/>
      <c r="H891" s="1"/>
      <c r="I891" s="1"/>
      <c r="K891" s="1"/>
      <c r="L891" s="1"/>
      <c r="M891" s="1"/>
      <c r="N891" s="1"/>
      <c r="O891" s="1"/>
      <c r="P891" s="1"/>
    </row>
    <row r="892" spans="4:16" x14ac:dyDescent="0.25">
      <c r="D892" s="1"/>
      <c r="E892" s="1"/>
      <c r="F892" s="1"/>
      <c r="G892" s="1"/>
      <c r="H892" s="1"/>
      <c r="I892" s="1"/>
      <c r="K892" s="1"/>
      <c r="L892" s="1"/>
      <c r="M892" s="1"/>
      <c r="N892" s="1"/>
      <c r="O892" s="1"/>
      <c r="P892" s="1"/>
    </row>
    <row r="893" spans="4:16" x14ac:dyDescent="0.25">
      <c r="D893" s="1"/>
      <c r="E893" s="1"/>
      <c r="F893" s="1"/>
      <c r="G893" s="1"/>
      <c r="H893" s="1"/>
      <c r="I893" s="1"/>
      <c r="K893" s="1"/>
      <c r="L893" s="1"/>
      <c r="M893" s="1"/>
      <c r="N893" s="1"/>
      <c r="O893" s="1"/>
      <c r="P893" s="1"/>
    </row>
    <row r="894" spans="4:16" x14ac:dyDescent="0.25">
      <c r="D894" s="1"/>
      <c r="E894" s="1"/>
      <c r="F894" s="1"/>
      <c r="G894" s="1"/>
      <c r="H894" s="1"/>
      <c r="I894" s="1"/>
      <c r="K894" s="1"/>
      <c r="L894" s="1"/>
      <c r="M894" s="1"/>
      <c r="N894" s="1"/>
      <c r="O894" s="1"/>
      <c r="P894" s="1"/>
    </row>
    <row r="895" spans="4:16" x14ac:dyDescent="0.25">
      <c r="D895" s="1"/>
      <c r="E895" s="1"/>
      <c r="F895" s="1"/>
      <c r="G895" s="1"/>
      <c r="H895" s="1"/>
      <c r="I895" s="1"/>
      <c r="K895" s="1"/>
      <c r="L895" s="1"/>
      <c r="M895" s="1"/>
      <c r="N895" s="1"/>
      <c r="O895" s="1"/>
      <c r="P895" s="1"/>
    </row>
    <row r="896" spans="4:16" x14ac:dyDescent="0.25">
      <c r="D896" s="1"/>
      <c r="E896" s="1"/>
      <c r="F896" s="1"/>
      <c r="G896" s="1"/>
      <c r="H896" s="1"/>
      <c r="I896" s="1"/>
      <c r="K896" s="1"/>
      <c r="L896" s="1"/>
      <c r="M896" s="1"/>
      <c r="N896" s="1"/>
      <c r="O896" s="1"/>
      <c r="P896" s="1"/>
    </row>
    <row r="897" spans="4:16" x14ac:dyDescent="0.25">
      <c r="D897" s="1"/>
      <c r="E897" s="1"/>
      <c r="F897" s="1"/>
      <c r="G897" s="1"/>
      <c r="H897" s="1"/>
      <c r="I897" s="1"/>
      <c r="K897" s="1"/>
      <c r="L897" s="1"/>
      <c r="M897" s="1"/>
      <c r="N897" s="1"/>
      <c r="O897" s="1"/>
      <c r="P897" s="1"/>
    </row>
    <row r="898" spans="4:16" x14ac:dyDescent="0.25">
      <c r="D898" s="1"/>
      <c r="E898" s="1"/>
      <c r="F898" s="1"/>
      <c r="G898" s="1"/>
      <c r="H898" s="1"/>
      <c r="I898" s="1"/>
      <c r="K898" s="1"/>
      <c r="L898" s="1"/>
      <c r="M898" s="1"/>
      <c r="N898" s="1"/>
      <c r="O898" s="1"/>
      <c r="P898" s="1"/>
    </row>
    <row r="899" spans="4:16" x14ac:dyDescent="0.25">
      <c r="D899" s="1"/>
      <c r="E899" s="1"/>
      <c r="F899" s="1"/>
      <c r="G899" s="1"/>
      <c r="H899" s="1"/>
      <c r="I899" s="1"/>
      <c r="K899" s="1"/>
      <c r="L899" s="1"/>
      <c r="M899" s="1"/>
      <c r="N899" s="1"/>
      <c r="O899" s="1"/>
      <c r="P899" s="1"/>
    </row>
    <row r="900" spans="4:16" x14ac:dyDescent="0.25">
      <c r="D900" s="1"/>
      <c r="E900" s="1"/>
      <c r="F900" s="1"/>
      <c r="G900" s="1"/>
      <c r="H900" s="1"/>
      <c r="I900" s="1"/>
      <c r="K900" s="1"/>
      <c r="L900" s="1"/>
      <c r="M900" s="1"/>
      <c r="N900" s="1"/>
      <c r="O900" s="1"/>
      <c r="P900" s="1"/>
    </row>
    <row r="901" spans="4:16" x14ac:dyDescent="0.25">
      <c r="D901" s="1"/>
      <c r="E901" s="1"/>
      <c r="F901" s="1"/>
      <c r="G901" s="1"/>
      <c r="H901" s="1"/>
      <c r="I901" s="1"/>
      <c r="K901" s="1"/>
      <c r="L901" s="1"/>
      <c r="M901" s="1"/>
      <c r="N901" s="1"/>
      <c r="O901" s="1"/>
      <c r="P901" s="1"/>
    </row>
    <row r="902" spans="4:16" x14ac:dyDescent="0.25">
      <c r="D902" s="1"/>
      <c r="E902" s="1"/>
      <c r="F902" s="1"/>
      <c r="G902" s="1"/>
      <c r="H902" s="1"/>
      <c r="I902" s="1"/>
      <c r="K902" s="1"/>
      <c r="L902" s="1"/>
      <c r="M902" s="1"/>
      <c r="N902" s="1"/>
      <c r="O902" s="1"/>
      <c r="P902" s="1"/>
    </row>
    <row r="903" spans="4:16" x14ac:dyDescent="0.25">
      <c r="D903" s="1"/>
      <c r="E903" s="1"/>
      <c r="F903" s="1"/>
      <c r="G903" s="1"/>
      <c r="H903" s="1"/>
      <c r="I903" s="1"/>
      <c r="K903" s="1"/>
      <c r="L903" s="1"/>
      <c r="M903" s="1"/>
      <c r="N903" s="1"/>
      <c r="O903" s="1"/>
      <c r="P903" s="1"/>
    </row>
    <row r="904" spans="4:16" x14ac:dyDescent="0.25">
      <c r="D904" s="1"/>
      <c r="E904" s="1"/>
      <c r="F904" s="1"/>
      <c r="G904" s="1"/>
      <c r="H904" s="1"/>
      <c r="I904" s="1"/>
      <c r="K904" s="1"/>
      <c r="L904" s="1"/>
      <c r="M904" s="1"/>
      <c r="N904" s="1"/>
      <c r="O904" s="1"/>
      <c r="P904" s="1"/>
    </row>
    <row r="905" spans="4:16" x14ac:dyDescent="0.25">
      <c r="D905" s="1"/>
      <c r="E905" s="1"/>
      <c r="F905" s="1"/>
      <c r="G905" s="1"/>
      <c r="H905" s="1"/>
      <c r="I905" s="1"/>
      <c r="K905" s="1"/>
      <c r="L905" s="1"/>
      <c r="M905" s="1"/>
      <c r="N905" s="1"/>
      <c r="O905" s="1"/>
      <c r="P905" s="1"/>
    </row>
    <row r="906" spans="4:16" x14ac:dyDescent="0.25">
      <c r="D906" s="1"/>
      <c r="E906" s="1"/>
      <c r="F906" s="1"/>
      <c r="G906" s="1"/>
      <c r="H906" s="1"/>
      <c r="I906" s="1"/>
      <c r="K906" s="1"/>
      <c r="L906" s="1"/>
      <c r="M906" s="1"/>
      <c r="N906" s="1"/>
      <c r="O906" s="1"/>
      <c r="P906" s="1"/>
    </row>
    <row r="907" spans="4:16" x14ac:dyDescent="0.25">
      <c r="D907" s="1"/>
      <c r="E907" s="1"/>
      <c r="F907" s="1"/>
      <c r="G907" s="1"/>
      <c r="H907" s="1"/>
      <c r="I907" s="1"/>
      <c r="K907" s="1"/>
      <c r="L907" s="1"/>
      <c r="M907" s="1"/>
      <c r="N907" s="1"/>
      <c r="O907" s="1"/>
      <c r="P907" s="1"/>
    </row>
    <row r="908" spans="4:16" x14ac:dyDescent="0.25">
      <c r="D908" s="1"/>
      <c r="E908" s="1"/>
      <c r="F908" s="1"/>
      <c r="G908" s="1"/>
      <c r="H908" s="1"/>
      <c r="I908" s="1"/>
      <c r="K908" s="1"/>
      <c r="L908" s="1"/>
      <c r="M908" s="1"/>
      <c r="N908" s="1"/>
      <c r="O908" s="1"/>
      <c r="P908" s="1"/>
    </row>
    <row r="909" spans="4:16" x14ac:dyDescent="0.25">
      <c r="D909" s="1"/>
      <c r="E909" s="1"/>
      <c r="F909" s="1"/>
      <c r="G909" s="1"/>
      <c r="H909" s="1"/>
      <c r="I909" s="1"/>
      <c r="K909" s="1"/>
      <c r="L909" s="1"/>
      <c r="M909" s="1"/>
      <c r="N909" s="1"/>
      <c r="O909" s="1"/>
      <c r="P909" s="1"/>
    </row>
    <row r="910" spans="4:16" x14ac:dyDescent="0.25">
      <c r="D910" s="1"/>
      <c r="E910" s="1"/>
      <c r="F910" s="1"/>
      <c r="G910" s="1"/>
      <c r="H910" s="1"/>
      <c r="I910" s="1"/>
      <c r="K910" s="1"/>
      <c r="L910" s="1"/>
      <c r="M910" s="1"/>
      <c r="N910" s="1"/>
      <c r="O910" s="1"/>
      <c r="P910" s="1"/>
    </row>
    <row r="911" spans="4:16" x14ac:dyDescent="0.25">
      <c r="D911" s="1"/>
      <c r="E911" s="1"/>
      <c r="F911" s="1"/>
      <c r="G911" s="1"/>
      <c r="H911" s="1"/>
      <c r="I911" s="1"/>
      <c r="K911" s="1"/>
      <c r="L911" s="1"/>
      <c r="M911" s="1"/>
      <c r="N911" s="1"/>
      <c r="O911" s="1"/>
      <c r="P911" s="1"/>
    </row>
    <row r="912" spans="4:16" x14ac:dyDescent="0.25">
      <c r="D912" s="1"/>
      <c r="E912" s="1"/>
      <c r="F912" s="1"/>
      <c r="G912" s="1"/>
      <c r="H912" s="1"/>
      <c r="I912" s="1"/>
      <c r="K912" s="1"/>
      <c r="L912" s="1"/>
      <c r="M912" s="1"/>
      <c r="N912" s="1"/>
      <c r="O912" s="1"/>
      <c r="P912" s="1"/>
    </row>
    <row r="913" spans="4:16" x14ac:dyDescent="0.25">
      <c r="D913" s="1"/>
      <c r="E913" s="1"/>
      <c r="F913" s="1"/>
      <c r="G913" s="1"/>
      <c r="H913" s="1"/>
      <c r="I913" s="1"/>
      <c r="K913" s="1"/>
      <c r="L913" s="1"/>
      <c r="M913" s="1"/>
      <c r="N913" s="1"/>
      <c r="O913" s="1"/>
      <c r="P913" s="1"/>
    </row>
    <row r="914" spans="4:16" x14ac:dyDescent="0.25">
      <c r="D914" s="1"/>
      <c r="E914" s="1"/>
      <c r="F914" s="1"/>
      <c r="G914" s="1"/>
      <c r="H914" s="1"/>
      <c r="I914" s="1"/>
      <c r="K914" s="1"/>
      <c r="L914" s="1"/>
      <c r="M914" s="1"/>
      <c r="N914" s="1"/>
      <c r="O914" s="1"/>
      <c r="P914" s="1"/>
    </row>
    <row r="915" spans="4:16" x14ac:dyDescent="0.25">
      <c r="D915" s="1"/>
      <c r="E915" s="1"/>
      <c r="F915" s="1"/>
      <c r="G915" s="1"/>
      <c r="H915" s="1"/>
      <c r="I915" s="1"/>
      <c r="K915" s="1"/>
      <c r="L915" s="1"/>
      <c r="M915" s="1"/>
      <c r="N915" s="1"/>
      <c r="O915" s="1"/>
      <c r="P915" s="1"/>
    </row>
    <row r="916" spans="4:16" x14ac:dyDescent="0.25">
      <c r="D916" s="1"/>
      <c r="E916" s="1"/>
      <c r="F916" s="1"/>
      <c r="G916" s="1"/>
      <c r="H916" s="1"/>
      <c r="I916" s="1"/>
      <c r="K916" s="1"/>
      <c r="L916" s="1"/>
      <c r="M916" s="1"/>
      <c r="N916" s="1"/>
      <c r="O916" s="1"/>
      <c r="P916" s="1"/>
    </row>
    <row r="917" spans="4:16" x14ac:dyDescent="0.25">
      <c r="D917" s="1"/>
      <c r="E917" s="1"/>
      <c r="F917" s="1"/>
      <c r="G917" s="1"/>
      <c r="H917" s="1"/>
      <c r="I917" s="1"/>
      <c r="K917" s="1"/>
      <c r="L917" s="1"/>
      <c r="M917" s="1"/>
      <c r="N917" s="1"/>
      <c r="O917" s="1"/>
      <c r="P917" s="1"/>
    </row>
    <row r="918" spans="4:16" x14ac:dyDescent="0.25">
      <c r="D918" s="1"/>
      <c r="E918" s="1"/>
      <c r="F918" s="1"/>
      <c r="G918" s="1"/>
      <c r="H918" s="1"/>
      <c r="I918" s="1"/>
      <c r="K918" s="1"/>
      <c r="L918" s="1"/>
      <c r="M918" s="1"/>
      <c r="N918" s="1"/>
      <c r="O918" s="1"/>
      <c r="P918" s="1"/>
    </row>
    <row r="919" spans="4:16" x14ac:dyDescent="0.25">
      <c r="D919" s="1"/>
      <c r="E919" s="1"/>
      <c r="F919" s="1"/>
      <c r="G919" s="1"/>
      <c r="H919" s="1"/>
      <c r="I919" s="1"/>
      <c r="K919" s="1"/>
      <c r="L919" s="1"/>
      <c r="M919" s="1"/>
      <c r="N919" s="1"/>
      <c r="O919" s="1"/>
      <c r="P919" s="1"/>
    </row>
    <row r="920" spans="4:16" x14ac:dyDescent="0.25">
      <c r="D920" s="1"/>
      <c r="E920" s="1"/>
      <c r="F920" s="1"/>
      <c r="G920" s="1"/>
      <c r="H920" s="1"/>
      <c r="I920" s="1"/>
      <c r="K920" s="1"/>
      <c r="L920" s="1"/>
      <c r="M920" s="1"/>
      <c r="N920" s="1"/>
      <c r="O920" s="1"/>
      <c r="P920" s="1"/>
    </row>
    <row r="921" spans="4:16" x14ac:dyDescent="0.25">
      <c r="D921" s="1"/>
      <c r="E921" s="1"/>
      <c r="F921" s="1"/>
      <c r="G921" s="1"/>
      <c r="H921" s="1"/>
      <c r="I921" s="1"/>
      <c r="K921" s="1"/>
      <c r="L921" s="1"/>
      <c r="M921" s="1"/>
      <c r="N921" s="1"/>
      <c r="O921" s="1"/>
      <c r="P921" s="1"/>
    </row>
    <row r="922" spans="4:16" x14ac:dyDescent="0.25">
      <c r="D922" s="1"/>
      <c r="E922" s="1"/>
      <c r="F922" s="1"/>
      <c r="G922" s="1"/>
      <c r="H922" s="1"/>
      <c r="I922" s="1"/>
      <c r="K922" s="1"/>
      <c r="L922" s="1"/>
      <c r="M922" s="1"/>
      <c r="N922" s="1"/>
      <c r="O922" s="1"/>
      <c r="P922" s="1"/>
    </row>
    <row r="923" spans="4:16" x14ac:dyDescent="0.25">
      <c r="D923" s="1"/>
      <c r="E923" s="1"/>
      <c r="F923" s="1"/>
      <c r="G923" s="1"/>
      <c r="H923" s="1"/>
      <c r="I923" s="1"/>
      <c r="K923" s="1"/>
      <c r="L923" s="1"/>
      <c r="M923" s="1"/>
      <c r="N923" s="1"/>
      <c r="O923" s="1"/>
      <c r="P923" s="1"/>
    </row>
    <row r="924" spans="4:16" x14ac:dyDescent="0.25">
      <c r="D924" s="1"/>
      <c r="E924" s="1"/>
      <c r="F924" s="1"/>
      <c r="G924" s="1"/>
      <c r="H924" s="1"/>
      <c r="I924" s="1"/>
      <c r="K924" s="1"/>
      <c r="L924" s="1"/>
      <c r="M924" s="1"/>
      <c r="N924" s="1"/>
      <c r="O924" s="1"/>
      <c r="P924" s="1"/>
    </row>
    <row r="925" spans="4:16" x14ac:dyDescent="0.25">
      <c r="D925" s="1"/>
      <c r="E925" s="1"/>
      <c r="F925" s="1"/>
      <c r="G925" s="1"/>
      <c r="H925" s="1"/>
      <c r="I925" s="1"/>
      <c r="K925" s="1"/>
      <c r="L925" s="1"/>
      <c r="M925" s="1"/>
      <c r="N925" s="1"/>
      <c r="O925" s="1"/>
      <c r="P925" s="1"/>
    </row>
    <row r="926" spans="4:16" x14ac:dyDescent="0.25">
      <c r="D926" s="1"/>
      <c r="E926" s="1"/>
      <c r="F926" s="1"/>
      <c r="G926" s="1"/>
      <c r="H926" s="1"/>
      <c r="I926" s="1"/>
      <c r="K926" s="1"/>
      <c r="L926" s="1"/>
      <c r="M926" s="1"/>
      <c r="N926" s="1"/>
      <c r="O926" s="1"/>
      <c r="P926" s="1"/>
    </row>
    <row r="927" spans="4:16" x14ac:dyDescent="0.25">
      <c r="D927" s="1"/>
      <c r="E927" s="1"/>
      <c r="F927" s="1"/>
      <c r="G927" s="1"/>
      <c r="H927" s="1"/>
      <c r="I927" s="1"/>
      <c r="K927" s="1"/>
      <c r="L927" s="1"/>
      <c r="M927" s="1"/>
      <c r="N927" s="1"/>
      <c r="O927" s="1"/>
      <c r="P927" s="1"/>
    </row>
    <row r="928" spans="4:16" x14ac:dyDescent="0.25">
      <c r="D928" s="1"/>
      <c r="E928" s="1"/>
      <c r="F928" s="1"/>
      <c r="G928" s="1"/>
      <c r="H928" s="1"/>
      <c r="I928" s="1"/>
      <c r="K928" s="1"/>
      <c r="L928" s="1"/>
      <c r="M928" s="1"/>
      <c r="N928" s="1"/>
      <c r="O928" s="1"/>
      <c r="P928" s="1"/>
    </row>
    <row r="929" spans="4:16" x14ac:dyDescent="0.25">
      <c r="D929" s="1"/>
      <c r="E929" s="1"/>
      <c r="F929" s="1"/>
      <c r="G929" s="1"/>
      <c r="H929" s="1"/>
      <c r="I929" s="1"/>
      <c r="K929" s="1"/>
      <c r="L929" s="1"/>
      <c r="M929" s="1"/>
      <c r="N929" s="1"/>
      <c r="O929" s="1"/>
      <c r="P929" s="1"/>
    </row>
    <row r="930" spans="4:16" x14ac:dyDescent="0.25">
      <c r="D930" s="1"/>
      <c r="E930" s="1"/>
      <c r="F930" s="1"/>
      <c r="G930" s="1"/>
      <c r="H930" s="1"/>
      <c r="I930" s="1"/>
      <c r="K930" s="1"/>
      <c r="L930" s="1"/>
      <c r="M930" s="1"/>
      <c r="N930" s="1"/>
      <c r="O930" s="1"/>
      <c r="P930" s="1"/>
    </row>
    <row r="931" spans="4:16" x14ac:dyDescent="0.25">
      <c r="D931" s="1"/>
      <c r="E931" s="1"/>
      <c r="F931" s="1"/>
      <c r="G931" s="1"/>
      <c r="H931" s="1"/>
      <c r="I931" s="1"/>
      <c r="K931" s="1"/>
      <c r="L931" s="1"/>
      <c r="M931" s="1"/>
      <c r="N931" s="1"/>
      <c r="O931" s="1"/>
      <c r="P931" s="1"/>
    </row>
    <row r="932" spans="4:16" x14ac:dyDescent="0.25">
      <c r="D932" s="1"/>
      <c r="E932" s="1"/>
      <c r="F932" s="1"/>
      <c r="G932" s="1"/>
      <c r="H932" s="1"/>
      <c r="I932" s="1"/>
      <c r="K932" s="1"/>
      <c r="L932" s="1"/>
      <c r="M932" s="1"/>
      <c r="N932" s="1"/>
      <c r="O932" s="1"/>
      <c r="P932" s="1"/>
    </row>
    <row r="933" spans="4:16" x14ac:dyDescent="0.25">
      <c r="D933" s="1"/>
      <c r="E933" s="1"/>
      <c r="F933" s="1"/>
      <c r="G933" s="1"/>
      <c r="H933" s="1"/>
      <c r="I933" s="1"/>
      <c r="K933" s="1"/>
      <c r="L933" s="1"/>
      <c r="M933" s="1"/>
      <c r="N933" s="1"/>
      <c r="O933" s="1"/>
      <c r="P933" s="1"/>
    </row>
    <row r="934" spans="4:16" x14ac:dyDescent="0.25">
      <c r="D934" s="1"/>
      <c r="E934" s="1"/>
      <c r="F934" s="1"/>
      <c r="G934" s="1"/>
      <c r="H934" s="1"/>
      <c r="I934" s="1"/>
      <c r="K934" s="1"/>
      <c r="L934" s="1"/>
      <c r="M934" s="1"/>
      <c r="N934" s="1"/>
      <c r="O934" s="1"/>
      <c r="P934" s="1"/>
    </row>
    <row r="935" spans="4:16" x14ac:dyDescent="0.25">
      <c r="D935" s="1"/>
      <c r="E935" s="1"/>
      <c r="F935" s="1"/>
      <c r="G935" s="1"/>
      <c r="H935" s="1"/>
      <c r="I935" s="1"/>
      <c r="K935" s="1"/>
      <c r="L935" s="1"/>
      <c r="M935" s="1"/>
      <c r="N935" s="1"/>
      <c r="O935" s="1"/>
      <c r="P935" s="1"/>
    </row>
    <row r="936" spans="4:16" x14ac:dyDescent="0.25">
      <c r="D936" s="1"/>
      <c r="E936" s="1"/>
      <c r="F936" s="1"/>
      <c r="G936" s="1"/>
      <c r="H936" s="1"/>
      <c r="I936" s="1"/>
      <c r="K936" s="1"/>
      <c r="L936" s="1"/>
      <c r="M936" s="1"/>
      <c r="N936" s="1"/>
      <c r="O936" s="1"/>
      <c r="P936" s="1"/>
    </row>
    <row r="937" spans="4:16" x14ac:dyDescent="0.25">
      <c r="D937" s="1"/>
      <c r="E937" s="1"/>
      <c r="F937" s="1"/>
      <c r="G937" s="1"/>
      <c r="H937" s="1"/>
      <c r="I937" s="1"/>
      <c r="K937" s="1"/>
      <c r="L937" s="1"/>
      <c r="M937" s="1"/>
      <c r="N937" s="1"/>
      <c r="O937" s="1"/>
      <c r="P937" s="1"/>
    </row>
    <row r="938" spans="4:16" x14ac:dyDescent="0.25">
      <c r="D938" s="1"/>
      <c r="E938" s="1"/>
      <c r="F938" s="1"/>
      <c r="G938" s="1"/>
      <c r="H938" s="1"/>
      <c r="I938" s="1"/>
      <c r="K938" s="1"/>
      <c r="L938" s="1"/>
      <c r="M938" s="1"/>
      <c r="N938" s="1"/>
      <c r="O938" s="1"/>
      <c r="P938" s="1"/>
    </row>
    <row r="939" spans="4:16" x14ac:dyDescent="0.25">
      <c r="D939" s="1"/>
      <c r="E939" s="1"/>
      <c r="F939" s="1"/>
      <c r="G939" s="1"/>
      <c r="H939" s="1"/>
      <c r="I939" s="1"/>
      <c r="K939" s="1"/>
      <c r="L939" s="1"/>
      <c r="M939" s="1"/>
      <c r="N939" s="1"/>
      <c r="O939" s="1"/>
      <c r="P939" s="1"/>
    </row>
    <row r="940" spans="4:16" x14ac:dyDescent="0.25">
      <c r="D940" s="1"/>
      <c r="E940" s="1"/>
      <c r="F940" s="1"/>
      <c r="G940" s="1"/>
      <c r="H940" s="1"/>
      <c r="I940" s="1"/>
      <c r="K940" s="1"/>
      <c r="L940" s="1"/>
      <c r="M940" s="1"/>
      <c r="N940" s="1"/>
      <c r="O940" s="1"/>
      <c r="P940" s="1"/>
    </row>
    <row r="941" spans="4:16" x14ac:dyDescent="0.25">
      <c r="D941" s="1"/>
      <c r="E941" s="1"/>
      <c r="F941" s="1"/>
      <c r="G941" s="1"/>
      <c r="H941" s="1"/>
      <c r="I941" s="1"/>
      <c r="K941" s="1"/>
      <c r="L941" s="1"/>
      <c r="M941" s="1"/>
      <c r="N941" s="1"/>
      <c r="O941" s="1"/>
      <c r="P941" s="1"/>
    </row>
    <row r="942" spans="4:16" x14ac:dyDescent="0.25">
      <c r="D942" s="1"/>
      <c r="E942" s="1"/>
      <c r="F942" s="1"/>
      <c r="G942" s="1"/>
      <c r="H942" s="1"/>
      <c r="I942" s="1"/>
      <c r="K942" s="1"/>
      <c r="L942" s="1"/>
      <c r="M942" s="1"/>
      <c r="N942" s="1"/>
      <c r="O942" s="1"/>
      <c r="P942" s="1"/>
    </row>
    <row r="943" spans="4:16" x14ac:dyDescent="0.25">
      <c r="D943" s="1"/>
      <c r="E943" s="1"/>
      <c r="F943" s="1"/>
      <c r="G943" s="1"/>
      <c r="H943" s="1"/>
      <c r="I943" s="1"/>
      <c r="K943" s="1"/>
      <c r="L943" s="1"/>
      <c r="M943" s="1"/>
      <c r="N943" s="1"/>
      <c r="O943" s="1"/>
      <c r="P943" s="1"/>
    </row>
    <row r="944" spans="4:16" x14ac:dyDescent="0.25">
      <c r="D944" s="1"/>
      <c r="E944" s="1"/>
      <c r="F944" s="1"/>
      <c r="G944" s="1"/>
      <c r="H944" s="1"/>
      <c r="I944" s="1"/>
      <c r="K944" s="1"/>
      <c r="L944" s="1"/>
      <c r="M944" s="1"/>
      <c r="N944" s="1"/>
      <c r="O944" s="1"/>
      <c r="P944" s="1"/>
    </row>
    <row r="945" spans="4:16" x14ac:dyDescent="0.25">
      <c r="D945" s="1"/>
      <c r="E945" s="1"/>
      <c r="F945" s="1"/>
      <c r="G945" s="1"/>
      <c r="H945" s="1"/>
      <c r="I945" s="1"/>
      <c r="K945" s="1"/>
      <c r="L945" s="1"/>
      <c r="M945" s="1"/>
      <c r="N945" s="1"/>
      <c r="O945" s="1"/>
      <c r="P945" s="1"/>
    </row>
    <row r="946" spans="4:16" x14ac:dyDescent="0.25">
      <c r="D946" s="1"/>
      <c r="E946" s="1"/>
      <c r="F946" s="1"/>
      <c r="G946" s="1"/>
      <c r="H946" s="1"/>
      <c r="I946" s="1"/>
      <c r="K946" s="1"/>
      <c r="L946" s="1"/>
      <c r="M946" s="1"/>
      <c r="N946" s="1"/>
      <c r="O946" s="1"/>
      <c r="P946" s="1"/>
    </row>
    <row r="947" spans="4:16" x14ac:dyDescent="0.25">
      <c r="D947" s="1"/>
      <c r="E947" s="1"/>
      <c r="F947" s="1"/>
      <c r="G947" s="1"/>
      <c r="H947" s="1"/>
      <c r="I947" s="1"/>
      <c r="K947" s="1"/>
      <c r="L947" s="1"/>
      <c r="M947" s="1"/>
      <c r="N947" s="1"/>
      <c r="O947" s="1"/>
      <c r="P947" s="1"/>
    </row>
    <row r="948" spans="4:16" x14ac:dyDescent="0.25">
      <c r="D948" s="1"/>
      <c r="E948" s="1"/>
      <c r="F948" s="1"/>
      <c r="G948" s="1"/>
      <c r="H948" s="1"/>
      <c r="I948" s="1"/>
      <c r="K948" s="1"/>
      <c r="L948" s="1"/>
      <c r="M948" s="1"/>
      <c r="N948" s="1"/>
      <c r="O948" s="1"/>
      <c r="P948" s="1"/>
    </row>
    <row r="949" spans="4:16" x14ac:dyDescent="0.25">
      <c r="D949" s="1"/>
      <c r="E949" s="1"/>
      <c r="F949" s="1"/>
      <c r="G949" s="1"/>
      <c r="H949" s="1"/>
      <c r="I949" s="1"/>
      <c r="K949" s="1"/>
      <c r="L949" s="1"/>
      <c r="M949" s="1"/>
      <c r="N949" s="1"/>
      <c r="O949" s="1"/>
      <c r="P949" s="1"/>
    </row>
    <row r="950" spans="4:16" x14ac:dyDescent="0.25">
      <c r="D950" s="1"/>
      <c r="E950" s="1"/>
      <c r="F950" s="1"/>
      <c r="G950" s="1"/>
      <c r="H950" s="1"/>
      <c r="I950" s="1"/>
      <c r="K950" s="1"/>
      <c r="L950" s="1"/>
      <c r="M950" s="1"/>
      <c r="N950" s="1"/>
      <c r="O950" s="1"/>
      <c r="P950" s="1"/>
    </row>
    <row r="951" spans="4:16" x14ac:dyDescent="0.25">
      <c r="D951" s="1"/>
      <c r="E951" s="1"/>
      <c r="F951" s="1"/>
      <c r="G951" s="1"/>
      <c r="H951" s="1"/>
      <c r="I951" s="1"/>
      <c r="K951" s="1"/>
      <c r="L951" s="1"/>
      <c r="M951" s="1"/>
      <c r="N951" s="1"/>
      <c r="O951" s="1"/>
      <c r="P951" s="1"/>
    </row>
    <row r="952" spans="4:16" x14ac:dyDescent="0.25">
      <c r="D952" s="1"/>
      <c r="E952" s="1"/>
      <c r="F952" s="1"/>
      <c r="G952" s="1"/>
      <c r="H952" s="1"/>
      <c r="I952" s="1"/>
      <c r="K952" s="1"/>
      <c r="L952" s="1"/>
      <c r="M952" s="1"/>
      <c r="N952" s="1"/>
      <c r="O952" s="1"/>
      <c r="P952" s="1"/>
    </row>
    <row r="953" spans="4:16" x14ac:dyDescent="0.25">
      <c r="D953" s="1"/>
      <c r="E953" s="1"/>
      <c r="F953" s="1"/>
      <c r="G953" s="1"/>
      <c r="H953" s="1"/>
      <c r="I953" s="1"/>
      <c r="K953" s="1"/>
      <c r="L953" s="1"/>
      <c r="M953" s="1"/>
      <c r="N953" s="1"/>
      <c r="O953" s="1"/>
      <c r="P953" s="1"/>
    </row>
    <row r="954" spans="4:16" x14ac:dyDescent="0.25">
      <c r="D954" s="1"/>
      <c r="E954" s="1"/>
      <c r="F954" s="1"/>
      <c r="G954" s="1"/>
      <c r="H954" s="1"/>
      <c r="I954" s="1"/>
      <c r="K954" s="1"/>
      <c r="L954" s="1"/>
      <c r="M954" s="1"/>
      <c r="N954" s="1"/>
      <c r="O954" s="1"/>
      <c r="P954" s="1"/>
    </row>
    <row r="955" spans="4:16" x14ac:dyDescent="0.25">
      <c r="D955" s="1"/>
      <c r="E955" s="1"/>
      <c r="F955" s="1"/>
      <c r="G955" s="1"/>
      <c r="H955" s="1"/>
      <c r="I955" s="1"/>
      <c r="K955" s="1"/>
      <c r="L955" s="1"/>
      <c r="M955" s="1"/>
      <c r="N955" s="1"/>
      <c r="O955" s="1"/>
      <c r="P955" s="1"/>
    </row>
    <row r="956" spans="4:16" x14ac:dyDescent="0.25">
      <c r="D956" s="1"/>
      <c r="E956" s="1"/>
      <c r="F956" s="1"/>
      <c r="G956" s="1"/>
      <c r="H956" s="1"/>
      <c r="I956" s="1"/>
      <c r="K956" s="1"/>
      <c r="L956" s="1"/>
      <c r="M956" s="1"/>
      <c r="N956" s="1"/>
      <c r="O956" s="1"/>
      <c r="P956" s="1"/>
    </row>
    <row r="957" spans="4:16" x14ac:dyDescent="0.25">
      <c r="D957" s="1"/>
      <c r="E957" s="1"/>
      <c r="F957" s="1"/>
      <c r="G957" s="1"/>
      <c r="H957" s="1"/>
      <c r="I957" s="1"/>
      <c r="K957" s="1"/>
      <c r="L957" s="1"/>
      <c r="M957" s="1"/>
      <c r="N957" s="1"/>
      <c r="O957" s="1"/>
      <c r="P957" s="1"/>
    </row>
    <row r="958" spans="4:16" x14ac:dyDescent="0.25">
      <c r="D958" s="1"/>
      <c r="E958" s="1"/>
      <c r="F958" s="1"/>
      <c r="G958" s="1"/>
      <c r="H958" s="1"/>
      <c r="I958" s="1"/>
      <c r="K958" s="1"/>
      <c r="L958" s="1"/>
      <c r="M958" s="1"/>
      <c r="N958" s="1"/>
      <c r="O958" s="1"/>
      <c r="P958" s="1"/>
    </row>
    <row r="959" spans="4:16" x14ac:dyDescent="0.25">
      <c r="D959" s="1"/>
      <c r="E959" s="1"/>
      <c r="F959" s="1"/>
      <c r="G959" s="1"/>
      <c r="H959" s="1"/>
      <c r="I959" s="1"/>
      <c r="K959" s="1"/>
      <c r="L959" s="1"/>
      <c r="M959" s="1"/>
      <c r="N959" s="1"/>
      <c r="O959" s="1"/>
      <c r="P959" s="1"/>
    </row>
    <row r="960" spans="4:16" x14ac:dyDescent="0.25">
      <c r="D960" s="1"/>
      <c r="E960" s="1"/>
      <c r="F960" s="1"/>
      <c r="G960" s="1"/>
      <c r="H960" s="1"/>
      <c r="I960" s="1"/>
      <c r="K960" s="1"/>
      <c r="L960" s="1"/>
      <c r="M960" s="1"/>
      <c r="N960" s="1"/>
      <c r="O960" s="1"/>
      <c r="P960" s="1"/>
    </row>
    <row r="961" spans="4:16" x14ac:dyDescent="0.25">
      <c r="D961" s="1"/>
      <c r="E961" s="1"/>
      <c r="F961" s="1"/>
      <c r="G961" s="1"/>
      <c r="H961" s="1"/>
      <c r="I961" s="1"/>
      <c r="K961" s="1"/>
      <c r="L961" s="1"/>
      <c r="M961" s="1"/>
      <c r="N961" s="1"/>
      <c r="O961" s="1"/>
      <c r="P961" s="1"/>
    </row>
    <row r="962" spans="4:16" x14ac:dyDescent="0.25">
      <c r="D962" s="1"/>
      <c r="E962" s="1"/>
      <c r="F962" s="1"/>
      <c r="G962" s="1"/>
      <c r="H962" s="1"/>
      <c r="I962" s="1"/>
      <c r="K962" s="1"/>
      <c r="L962" s="1"/>
      <c r="M962" s="1"/>
      <c r="N962" s="1"/>
      <c r="O962" s="1"/>
      <c r="P962" s="1"/>
    </row>
    <row r="963" spans="4:16" x14ac:dyDescent="0.25">
      <c r="D963" s="1"/>
      <c r="E963" s="1"/>
      <c r="F963" s="1"/>
      <c r="G963" s="1"/>
      <c r="H963" s="1"/>
      <c r="I963" s="1"/>
      <c r="K963" s="1"/>
      <c r="L963" s="1"/>
      <c r="M963" s="1"/>
      <c r="N963" s="1"/>
      <c r="O963" s="1"/>
      <c r="P963" s="1"/>
    </row>
    <row r="964" spans="4:16" x14ac:dyDescent="0.25">
      <c r="D964" s="1"/>
      <c r="E964" s="1"/>
      <c r="F964" s="1"/>
      <c r="G964" s="1"/>
      <c r="H964" s="1"/>
      <c r="I964" s="1"/>
      <c r="K964" s="1"/>
      <c r="L964" s="1"/>
      <c r="M964" s="1"/>
      <c r="N964" s="1"/>
      <c r="O964" s="1"/>
      <c r="P964" s="1"/>
    </row>
    <row r="965" spans="4:16" x14ac:dyDescent="0.25">
      <c r="D965" s="1"/>
      <c r="E965" s="1"/>
      <c r="F965" s="1"/>
      <c r="G965" s="1"/>
      <c r="H965" s="1"/>
      <c r="I965" s="1"/>
      <c r="K965" s="1"/>
      <c r="L965" s="1"/>
      <c r="M965" s="1"/>
      <c r="N965" s="1"/>
      <c r="O965" s="1"/>
      <c r="P965" s="1"/>
    </row>
    <row r="966" spans="4:16" x14ac:dyDescent="0.25">
      <c r="D966" s="1"/>
      <c r="E966" s="1"/>
      <c r="F966" s="1"/>
      <c r="G966" s="1"/>
      <c r="H966" s="1"/>
      <c r="I966" s="1"/>
      <c r="K966" s="1"/>
      <c r="L966" s="1"/>
      <c r="M966" s="1"/>
      <c r="N966" s="1"/>
      <c r="O966" s="1"/>
      <c r="P966" s="1"/>
    </row>
    <row r="967" spans="4:16" x14ac:dyDescent="0.25">
      <c r="D967" s="1"/>
      <c r="E967" s="1"/>
      <c r="F967" s="1"/>
      <c r="G967" s="1"/>
      <c r="H967" s="1"/>
      <c r="I967" s="1"/>
      <c r="K967" s="1"/>
      <c r="L967" s="1"/>
      <c r="M967" s="1"/>
      <c r="N967" s="1"/>
      <c r="O967" s="1"/>
      <c r="P967" s="1"/>
    </row>
    <row r="968" spans="4:16" x14ac:dyDescent="0.25">
      <c r="D968" s="1"/>
      <c r="E968" s="1"/>
      <c r="F968" s="1"/>
      <c r="G968" s="1"/>
      <c r="H968" s="1"/>
      <c r="I968" s="1"/>
      <c r="K968" s="1"/>
      <c r="L968" s="1"/>
      <c r="M968" s="1"/>
      <c r="N968" s="1"/>
      <c r="O968" s="1"/>
      <c r="P968" s="1"/>
    </row>
    <row r="969" spans="4:16" x14ac:dyDescent="0.25">
      <c r="D969" s="1"/>
      <c r="E969" s="1"/>
      <c r="F969" s="1"/>
      <c r="G969" s="1"/>
      <c r="H969" s="1"/>
      <c r="I969" s="1"/>
      <c r="K969" s="1"/>
      <c r="L969" s="1"/>
      <c r="M969" s="1"/>
      <c r="N969" s="1"/>
      <c r="O969" s="1"/>
      <c r="P969" s="1"/>
    </row>
    <row r="970" spans="4:16" x14ac:dyDescent="0.25">
      <c r="D970" s="1"/>
      <c r="E970" s="1"/>
      <c r="F970" s="1"/>
      <c r="G970" s="1"/>
      <c r="H970" s="1"/>
      <c r="I970" s="1"/>
      <c r="K970" s="1"/>
      <c r="L970" s="1"/>
      <c r="M970" s="1"/>
      <c r="N970" s="1"/>
      <c r="O970" s="1"/>
      <c r="P970" s="1"/>
    </row>
    <row r="971" spans="4:16" x14ac:dyDescent="0.25">
      <c r="D971" s="1"/>
      <c r="E971" s="1"/>
      <c r="F971" s="1"/>
      <c r="G971" s="1"/>
      <c r="H971" s="1"/>
      <c r="I971" s="1"/>
      <c r="K971" s="1"/>
      <c r="L971" s="1"/>
      <c r="M971" s="1"/>
      <c r="N971" s="1"/>
      <c r="O971" s="1"/>
      <c r="P971" s="1"/>
    </row>
    <row r="972" spans="4:16" x14ac:dyDescent="0.25">
      <c r="D972" s="1"/>
      <c r="E972" s="1"/>
      <c r="F972" s="1"/>
      <c r="G972" s="1"/>
      <c r="H972" s="1"/>
      <c r="I972" s="1"/>
      <c r="K972" s="1"/>
      <c r="L972" s="1"/>
      <c r="M972" s="1"/>
      <c r="N972" s="1"/>
      <c r="O972" s="1"/>
      <c r="P972" s="1"/>
    </row>
    <row r="973" spans="4:16" x14ac:dyDescent="0.25">
      <c r="D973" s="1"/>
      <c r="E973" s="1"/>
      <c r="F973" s="1"/>
      <c r="G973" s="1"/>
      <c r="H973" s="1"/>
      <c r="I973" s="1"/>
      <c r="K973" s="1"/>
      <c r="L973" s="1"/>
      <c r="M973" s="1"/>
      <c r="N973" s="1"/>
      <c r="O973" s="1"/>
      <c r="P973" s="1"/>
    </row>
    <row r="974" spans="4:16" x14ac:dyDescent="0.25">
      <c r="D974" s="1"/>
      <c r="E974" s="1"/>
      <c r="F974" s="1"/>
      <c r="G974" s="1"/>
      <c r="H974" s="1"/>
      <c r="I974" s="1"/>
      <c r="K974" s="1"/>
      <c r="L974" s="1"/>
      <c r="M974" s="1"/>
      <c r="N974" s="1"/>
      <c r="O974" s="1"/>
      <c r="P974" s="1"/>
    </row>
    <row r="975" spans="4:16" x14ac:dyDescent="0.25">
      <c r="D975" s="1"/>
      <c r="E975" s="1"/>
      <c r="F975" s="1"/>
      <c r="G975" s="1"/>
      <c r="H975" s="1"/>
      <c r="I975" s="1"/>
      <c r="K975" s="1"/>
      <c r="L975" s="1"/>
      <c r="M975" s="1"/>
      <c r="N975" s="1"/>
      <c r="O975" s="1"/>
      <c r="P975" s="1"/>
    </row>
    <row r="976" spans="4:16" x14ac:dyDescent="0.25">
      <c r="D976" s="1"/>
      <c r="E976" s="1"/>
      <c r="F976" s="1"/>
      <c r="G976" s="1"/>
      <c r="H976" s="1"/>
      <c r="I976" s="1"/>
      <c r="K976" s="1"/>
      <c r="L976" s="1"/>
      <c r="M976" s="1"/>
      <c r="N976" s="1"/>
      <c r="O976" s="1"/>
      <c r="P976" s="1"/>
    </row>
    <row r="977" spans="4:16" x14ac:dyDescent="0.25">
      <c r="D977" s="1"/>
      <c r="E977" s="1"/>
      <c r="F977" s="1"/>
      <c r="G977" s="1"/>
      <c r="H977" s="1"/>
      <c r="I977" s="1"/>
      <c r="K977" s="1"/>
      <c r="L977" s="1"/>
      <c r="M977" s="1"/>
      <c r="N977" s="1"/>
      <c r="O977" s="1"/>
      <c r="P977" s="1"/>
    </row>
    <row r="978" spans="4:16" x14ac:dyDescent="0.25">
      <c r="D978" s="1"/>
      <c r="E978" s="1"/>
      <c r="F978" s="1"/>
      <c r="G978" s="1"/>
      <c r="H978" s="1"/>
      <c r="I978" s="1"/>
      <c r="K978" s="1"/>
      <c r="L978" s="1"/>
      <c r="M978" s="1"/>
      <c r="N978" s="1"/>
      <c r="O978" s="1"/>
      <c r="P978" s="1"/>
    </row>
    <row r="979" spans="4:16" x14ac:dyDescent="0.25">
      <c r="D979" s="1"/>
      <c r="E979" s="1"/>
      <c r="F979" s="1"/>
      <c r="G979" s="1"/>
      <c r="H979" s="1"/>
      <c r="I979" s="1"/>
      <c r="K979" s="1"/>
      <c r="L979" s="1"/>
      <c r="M979" s="1"/>
      <c r="N979" s="1"/>
      <c r="O979" s="1"/>
      <c r="P979" s="1"/>
    </row>
    <row r="980" spans="4:16" x14ac:dyDescent="0.25">
      <c r="D980" s="1"/>
      <c r="E980" s="1"/>
      <c r="F980" s="1"/>
      <c r="G980" s="1"/>
      <c r="H980" s="1"/>
      <c r="I980" s="1"/>
      <c r="K980" s="1"/>
      <c r="L980" s="1"/>
      <c r="M980" s="1"/>
      <c r="N980" s="1"/>
      <c r="O980" s="1"/>
      <c r="P980" s="1"/>
    </row>
    <row r="981" spans="4:16" x14ac:dyDescent="0.25">
      <c r="D981" s="1"/>
      <c r="E981" s="1"/>
      <c r="F981" s="1"/>
      <c r="G981" s="1"/>
      <c r="H981" s="1"/>
      <c r="I981" s="1"/>
      <c r="K981" s="1"/>
      <c r="L981" s="1"/>
      <c r="M981" s="1"/>
      <c r="N981" s="1"/>
      <c r="O981" s="1"/>
      <c r="P981" s="1"/>
    </row>
    <row r="982" spans="4:16" x14ac:dyDescent="0.25">
      <c r="D982" s="1"/>
      <c r="E982" s="1"/>
      <c r="F982" s="1"/>
      <c r="G982" s="1"/>
      <c r="H982" s="1"/>
      <c r="I982" s="1"/>
      <c r="K982" s="1"/>
      <c r="L982" s="1"/>
      <c r="M982" s="1"/>
      <c r="N982" s="1"/>
      <c r="O982" s="1"/>
      <c r="P982" s="1"/>
    </row>
    <row r="983" spans="4:16" x14ac:dyDescent="0.25">
      <c r="D983" s="1"/>
      <c r="E983" s="1"/>
      <c r="F983" s="1"/>
      <c r="G983" s="1"/>
      <c r="H983" s="1"/>
      <c r="I983" s="1"/>
      <c r="K983" s="1"/>
      <c r="L983" s="1"/>
      <c r="M983" s="1"/>
      <c r="N983" s="1"/>
      <c r="O983" s="1"/>
      <c r="P983" s="1"/>
    </row>
    <row r="984" spans="4:16" x14ac:dyDescent="0.25">
      <c r="D984" s="1"/>
      <c r="E984" s="1"/>
      <c r="F984" s="1"/>
      <c r="G984" s="1"/>
      <c r="H984" s="1"/>
      <c r="I984" s="1"/>
      <c r="K984" s="1"/>
      <c r="L984" s="1"/>
      <c r="M984" s="1"/>
      <c r="N984" s="1"/>
      <c r="O984" s="1"/>
      <c r="P984" s="1"/>
    </row>
    <row r="985" spans="4:16" x14ac:dyDescent="0.25">
      <c r="D985" s="1"/>
      <c r="E985" s="1"/>
      <c r="F985" s="1"/>
      <c r="G985" s="1"/>
      <c r="H985" s="1"/>
      <c r="I985" s="1"/>
      <c r="K985" s="1"/>
      <c r="L985" s="1"/>
      <c r="M985" s="1"/>
      <c r="N985" s="1"/>
      <c r="O985" s="1"/>
      <c r="P985" s="1"/>
    </row>
    <row r="986" spans="4:16" x14ac:dyDescent="0.25">
      <c r="D986" s="1"/>
      <c r="E986" s="1"/>
      <c r="F986" s="1"/>
      <c r="G986" s="1"/>
      <c r="H986" s="1"/>
      <c r="I986" s="1"/>
      <c r="K986" s="1"/>
      <c r="L986" s="1"/>
      <c r="M986" s="1"/>
      <c r="N986" s="1"/>
      <c r="O986" s="1"/>
      <c r="P986" s="1"/>
    </row>
    <row r="987" spans="4:16" x14ac:dyDescent="0.25">
      <c r="D987" s="1"/>
      <c r="E987" s="1"/>
      <c r="F987" s="1"/>
      <c r="G987" s="1"/>
      <c r="H987" s="1"/>
      <c r="I987" s="1"/>
      <c r="K987" s="1"/>
      <c r="L987" s="1"/>
      <c r="M987" s="1"/>
      <c r="N987" s="1"/>
      <c r="O987" s="1"/>
      <c r="P987" s="1"/>
    </row>
    <row r="988" spans="4:16" x14ac:dyDescent="0.25">
      <c r="D988" s="1"/>
      <c r="E988" s="1"/>
      <c r="F988" s="1"/>
      <c r="G988" s="1"/>
      <c r="H988" s="1"/>
      <c r="I988" s="1"/>
      <c r="K988" s="1"/>
      <c r="L988" s="1"/>
      <c r="M988" s="1"/>
      <c r="N988" s="1"/>
      <c r="O988" s="1"/>
      <c r="P988" s="1"/>
    </row>
    <row r="989" spans="4:16" x14ac:dyDescent="0.25">
      <c r="D989" s="1"/>
      <c r="E989" s="1"/>
      <c r="F989" s="1"/>
      <c r="G989" s="1"/>
      <c r="H989" s="1"/>
      <c r="I989" s="1"/>
      <c r="K989" s="1"/>
      <c r="L989" s="1"/>
      <c r="M989" s="1"/>
      <c r="N989" s="1"/>
      <c r="O989" s="1"/>
      <c r="P989" s="1"/>
    </row>
    <row r="990" spans="4:16" x14ac:dyDescent="0.25">
      <c r="D990" s="1"/>
      <c r="E990" s="1"/>
      <c r="F990" s="1"/>
      <c r="G990" s="1"/>
      <c r="H990" s="1"/>
      <c r="I990" s="1"/>
      <c r="K990" s="1"/>
      <c r="L990" s="1"/>
      <c r="M990" s="1"/>
      <c r="N990" s="1"/>
      <c r="O990" s="1"/>
      <c r="P990" s="1"/>
    </row>
    <row r="991" spans="4:16" x14ac:dyDescent="0.25">
      <c r="D991" s="1"/>
      <c r="E991" s="1"/>
      <c r="F991" s="1"/>
      <c r="G991" s="1"/>
      <c r="H991" s="1"/>
      <c r="I991" s="1"/>
      <c r="K991" s="1"/>
      <c r="L991" s="1"/>
      <c r="M991" s="1"/>
      <c r="N991" s="1"/>
      <c r="O991" s="1"/>
      <c r="P991" s="1"/>
    </row>
    <row r="992" spans="4:16" x14ac:dyDescent="0.25">
      <c r="D992" s="1"/>
      <c r="E992" s="1"/>
      <c r="F992" s="1"/>
      <c r="G992" s="1"/>
      <c r="H992" s="1"/>
      <c r="I992" s="1"/>
      <c r="K992" s="1"/>
      <c r="L992" s="1"/>
      <c r="M992" s="1"/>
      <c r="N992" s="1"/>
      <c r="O992" s="1"/>
      <c r="P992" s="1"/>
    </row>
    <row r="993" spans="4:16" x14ac:dyDescent="0.25">
      <c r="D993" s="1"/>
      <c r="E993" s="1"/>
      <c r="F993" s="1"/>
      <c r="G993" s="1"/>
      <c r="H993" s="1"/>
      <c r="I993" s="1"/>
      <c r="K993" s="1"/>
      <c r="L993" s="1"/>
      <c r="M993" s="1"/>
      <c r="N993" s="1"/>
      <c r="O993" s="1"/>
      <c r="P993" s="1"/>
    </row>
    <row r="994" spans="4:16" x14ac:dyDescent="0.25">
      <c r="D994" s="1"/>
      <c r="E994" s="1"/>
      <c r="F994" s="1"/>
      <c r="G994" s="1"/>
      <c r="H994" s="1"/>
      <c r="I994" s="1"/>
      <c r="K994" s="1"/>
      <c r="L994" s="1"/>
      <c r="M994" s="1"/>
      <c r="N994" s="1"/>
      <c r="O994" s="1"/>
      <c r="P994" s="1"/>
    </row>
    <row r="995" spans="4:16" x14ac:dyDescent="0.25">
      <c r="D995" s="1"/>
      <c r="E995" s="1"/>
      <c r="F995" s="1"/>
      <c r="G995" s="1"/>
      <c r="H995" s="1"/>
      <c r="I995" s="1"/>
      <c r="K995" s="1"/>
      <c r="L995" s="1"/>
      <c r="M995" s="1"/>
      <c r="N995" s="1"/>
      <c r="O995" s="1"/>
      <c r="P995" s="1"/>
    </row>
    <row r="996" spans="4:16" x14ac:dyDescent="0.25">
      <c r="D996" s="1"/>
      <c r="E996" s="1"/>
      <c r="F996" s="1"/>
      <c r="G996" s="1"/>
      <c r="H996" s="1"/>
      <c r="I996" s="1"/>
      <c r="K996" s="1"/>
      <c r="L996" s="1"/>
      <c r="M996" s="1"/>
      <c r="N996" s="1"/>
      <c r="O996" s="1"/>
      <c r="P996" s="1"/>
    </row>
    <row r="997" spans="4:16" x14ac:dyDescent="0.25">
      <c r="D997" s="1"/>
      <c r="E997" s="1"/>
      <c r="F997" s="1"/>
      <c r="G997" s="1"/>
      <c r="H997" s="1"/>
      <c r="I997" s="1"/>
      <c r="K997" s="1"/>
      <c r="L997" s="1"/>
      <c r="M997" s="1"/>
      <c r="N997" s="1"/>
      <c r="O997" s="1"/>
      <c r="P997" s="1"/>
    </row>
    <row r="998" spans="4:16" x14ac:dyDescent="0.25">
      <c r="D998" s="1"/>
      <c r="E998" s="1"/>
      <c r="F998" s="1"/>
      <c r="G998" s="1"/>
      <c r="H998" s="1"/>
      <c r="I998" s="1"/>
      <c r="K998" s="1"/>
      <c r="L998" s="1"/>
      <c r="M998" s="1"/>
      <c r="N998" s="1"/>
      <c r="O998" s="1"/>
      <c r="P998" s="1"/>
    </row>
    <row r="999" spans="4:16" x14ac:dyDescent="0.25">
      <c r="D999" s="1"/>
      <c r="E999" s="1"/>
      <c r="F999" s="1"/>
      <c r="G999" s="1"/>
      <c r="H999" s="1"/>
      <c r="I999" s="1"/>
      <c r="K999" s="1"/>
      <c r="L999" s="1"/>
      <c r="M999" s="1"/>
      <c r="N999" s="1"/>
      <c r="O999" s="1"/>
      <c r="P999" s="1"/>
    </row>
    <row r="1000" spans="4:16" x14ac:dyDescent="0.25">
      <c r="D1000" s="1"/>
      <c r="E1000" s="1"/>
      <c r="F1000" s="1"/>
      <c r="G1000" s="1"/>
      <c r="H1000" s="1"/>
      <c r="I1000" s="1"/>
      <c r="K1000" s="1"/>
      <c r="L1000" s="1"/>
      <c r="M1000" s="1"/>
      <c r="N1000" s="1"/>
      <c r="O1000" s="1"/>
      <c r="P1000" s="1"/>
    </row>
    <row r="1001" spans="4:16" x14ac:dyDescent="0.25">
      <c r="D1001" s="1"/>
      <c r="E1001" s="1"/>
      <c r="F1001" s="1"/>
      <c r="G1001" s="1"/>
      <c r="H1001" s="1"/>
      <c r="I1001" s="1"/>
      <c r="K1001" s="1"/>
      <c r="L1001" s="1"/>
      <c r="M1001" s="1"/>
      <c r="N1001" s="1"/>
      <c r="O1001" s="1"/>
      <c r="P1001" s="1"/>
    </row>
    <row r="1002" spans="4:16" x14ac:dyDescent="0.25">
      <c r="D1002" s="1"/>
      <c r="E1002" s="1"/>
      <c r="F1002" s="1"/>
      <c r="G1002" s="1"/>
      <c r="H1002" s="1"/>
      <c r="I1002" s="1"/>
      <c r="K1002" s="1"/>
      <c r="L1002" s="1"/>
      <c r="M1002" s="1"/>
      <c r="N1002" s="1"/>
      <c r="O1002" s="1"/>
      <c r="P1002" s="1"/>
    </row>
    <row r="1003" spans="4:16" x14ac:dyDescent="0.25">
      <c r="D1003" s="1"/>
      <c r="E1003" s="1"/>
      <c r="F1003" s="1"/>
      <c r="G1003" s="1"/>
      <c r="H1003" s="1"/>
      <c r="I1003" s="1"/>
      <c r="K1003" s="1"/>
      <c r="L1003" s="1"/>
      <c r="M1003" s="1"/>
      <c r="N1003" s="1"/>
      <c r="O1003" s="1"/>
      <c r="P1003" s="1"/>
    </row>
    <row r="1004" spans="4:16" x14ac:dyDescent="0.25">
      <c r="D1004" s="1"/>
      <c r="E1004" s="1"/>
      <c r="F1004" s="1"/>
      <c r="G1004" s="1"/>
      <c r="H1004" s="1"/>
      <c r="I1004" s="1"/>
      <c r="K1004" s="1"/>
      <c r="L1004" s="1"/>
      <c r="M1004" s="1"/>
      <c r="N1004" s="1"/>
      <c r="O1004" s="1"/>
      <c r="P1004" s="1"/>
    </row>
    <row r="1005" spans="4:16" x14ac:dyDescent="0.25">
      <c r="D1005" s="1"/>
      <c r="E1005" s="1"/>
      <c r="F1005" s="1"/>
      <c r="G1005" s="1"/>
      <c r="H1005" s="1"/>
      <c r="I1005" s="1"/>
      <c r="K1005" s="1"/>
      <c r="L1005" s="1"/>
      <c r="M1005" s="1"/>
      <c r="N1005" s="1"/>
      <c r="O1005" s="1"/>
      <c r="P1005" s="1"/>
    </row>
    <row r="1006" spans="4:16" x14ac:dyDescent="0.25">
      <c r="D1006" s="1"/>
      <c r="E1006" s="1"/>
      <c r="F1006" s="1"/>
      <c r="G1006" s="1"/>
      <c r="H1006" s="1"/>
      <c r="I1006" s="1"/>
      <c r="K1006" s="1"/>
      <c r="L1006" s="1"/>
      <c r="M1006" s="1"/>
      <c r="N1006" s="1"/>
      <c r="O1006" s="1"/>
      <c r="P1006" s="1"/>
    </row>
    <row r="1007" spans="4:16" x14ac:dyDescent="0.25">
      <c r="D1007" s="1"/>
      <c r="E1007" s="1"/>
      <c r="F1007" s="1"/>
      <c r="G1007" s="1"/>
      <c r="H1007" s="1"/>
      <c r="I1007" s="1"/>
      <c r="K1007" s="1"/>
      <c r="L1007" s="1"/>
      <c r="M1007" s="1"/>
      <c r="N1007" s="1"/>
      <c r="O1007" s="1"/>
      <c r="P1007" s="1"/>
    </row>
    <row r="1008" spans="4:16" x14ac:dyDescent="0.25">
      <c r="D1008" s="1"/>
      <c r="E1008" s="1"/>
      <c r="F1008" s="1"/>
      <c r="G1008" s="1"/>
      <c r="H1008" s="1"/>
      <c r="I1008" s="1"/>
      <c r="K1008" s="1"/>
      <c r="L1008" s="1"/>
      <c r="M1008" s="1"/>
      <c r="N1008" s="1"/>
      <c r="O1008" s="1"/>
      <c r="P1008" s="1"/>
    </row>
    <row r="1009" spans="4:16" x14ac:dyDescent="0.25">
      <c r="D1009" s="1"/>
      <c r="E1009" s="1"/>
      <c r="F1009" s="1"/>
      <c r="G1009" s="1"/>
      <c r="H1009" s="1"/>
      <c r="I1009" s="1"/>
      <c r="K1009" s="1"/>
      <c r="L1009" s="1"/>
      <c r="M1009" s="1"/>
      <c r="N1009" s="1"/>
      <c r="O1009" s="1"/>
      <c r="P1009" s="1"/>
    </row>
    <row r="1010" spans="4:16" x14ac:dyDescent="0.25">
      <c r="D1010" s="1"/>
      <c r="E1010" s="1"/>
      <c r="F1010" s="1"/>
      <c r="G1010" s="1"/>
      <c r="H1010" s="1"/>
      <c r="I1010" s="1"/>
      <c r="K1010" s="1"/>
      <c r="L1010" s="1"/>
      <c r="M1010" s="1"/>
      <c r="N1010" s="1"/>
      <c r="O1010" s="1"/>
      <c r="P1010" s="1"/>
    </row>
    <row r="1011" spans="4:16" x14ac:dyDescent="0.25">
      <c r="D1011" s="1"/>
      <c r="E1011" s="1"/>
      <c r="F1011" s="1"/>
      <c r="G1011" s="1"/>
      <c r="H1011" s="1"/>
      <c r="I1011" s="1"/>
      <c r="K1011" s="1"/>
      <c r="L1011" s="1"/>
      <c r="M1011" s="1"/>
      <c r="N1011" s="1"/>
      <c r="O1011" s="1"/>
      <c r="P1011" s="1"/>
    </row>
    <row r="1012" spans="4:16" x14ac:dyDescent="0.25">
      <c r="D1012" s="1"/>
      <c r="E1012" s="1"/>
      <c r="F1012" s="1"/>
      <c r="G1012" s="1"/>
      <c r="H1012" s="1"/>
      <c r="I1012" s="1"/>
      <c r="K1012" s="1"/>
      <c r="L1012" s="1"/>
      <c r="M1012" s="1"/>
      <c r="N1012" s="1"/>
      <c r="O1012" s="1"/>
      <c r="P1012" s="1"/>
    </row>
    <row r="1013" spans="4:16" x14ac:dyDescent="0.25">
      <c r="D1013" s="1"/>
      <c r="E1013" s="1"/>
      <c r="F1013" s="1"/>
      <c r="G1013" s="1"/>
      <c r="H1013" s="1"/>
      <c r="I1013" s="1"/>
      <c r="K1013" s="1"/>
      <c r="L1013" s="1"/>
      <c r="M1013" s="1"/>
      <c r="N1013" s="1"/>
      <c r="O1013" s="1"/>
      <c r="P1013" s="1"/>
    </row>
    <row r="1014" spans="4:16" x14ac:dyDescent="0.25">
      <c r="D1014" s="1"/>
      <c r="E1014" s="1"/>
      <c r="F1014" s="1"/>
      <c r="G1014" s="1"/>
      <c r="H1014" s="1"/>
      <c r="I1014" s="1"/>
      <c r="K1014" s="1"/>
      <c r="L1014" s="1"/>
      <c r="M1014" s="1"/>
      <c r="N1014" s="1"/>
      <c r="O1014" s="1"/>
      <c r="P1014" s="1"/>
    </row>
    <row r="1015" spans="4:16" x14ac:dyDescent="0.25">
      <c r="D1015" s="1"/>
      <c r="E1015" s="1"/>
      <c r="F1015" s="1"/>
      <c r="G1015" s="1"/>
      <c r="H1015" s="1"/>
      <c r="I1015" s="1"/>
      <c r="K1015" s="1"/>
      <c r="L1015" s="1"/>
      <c r="M1015" s="1"/>
      <c r="N1015" s="1"/>
      <c r="O1015" s="1"/>
      <c r="P1015" s="1"/>
    </row>
    <row r="1016" spans="4:16" x14ac:dyDescent="0.25">
      <c r="D1016" s="1"/>
      <c r="E1016" s="1"/>
      <c r="F1016" s="1"/>
      <c r="G1016" s="1"/>
      <c r="H1016" s="1"/>
      <c r="I1016" s="1"/>
      <c r="K1016" s="1"/>
      <c r="L1016" s="1"/>
      <c r="M1016" s="1"/>
      <c r="N1016" s="1"/>
      <c r="O1016" s="1"/>
      <c r="P1016" s="1"/>
    </row>
    <row r="1017" spans="4:16" x14ac:dyDescent="0.25">
      <c r="D1017" s="1"/>
      <c r="E1017" s="1"/>
      <c r="F1017" s="1"/>
      <c r="G1017" s="1"/>
      <c r="H1017" s="1"/>
      <c r="I1017" s="1"/>
      <c r="K1017" s="1"/>
      <c r="L1017" s="1"/>
      <c r="M1017" s="1"/>
      <c r="N1017" s="1"/>
      <c r="O1017" s="1"/>
      <c r="P1017" s="1"/>
    </row>
    <row r="1018" spans="4:16" x14ac:dyDescent="0.25">
      <c r="D1018" s="1"/>
      <c r="E1018" s="1"/>
      <c r="F1018" s="1"/>
      <c r="G1018" s="1"/>
      <c r="H1018" s="1"/>
      <c r="I1018" s="1"/>
      <c r="K1018" s="1"/>
      <c r="L1018" s="1"/>
      <c r="M1018" s="1"/>
      <c r="N1018" s="1"/>
      <c r="O1018" s="1"/>
      <c r="P1018" s="1"/>
    </row>
    <row r="1019" spans="4:16" x14ac:dyDescent="0.25">
      <c r="D1019" s="1"/>
      <c r="E1019" s="1"/>
      <c r="F1019" s="1"/>
      <c r="G1019" s="1"/>
      <c r="H1019" s="1"/>
      <c r="I1019" s="1"/>
      <c r="K1019" s="1"/>
      <c r="L1019" s="1"/>
      <c r="M1019" s="1"/>
      <c r="N1019" s="1"/>
      <c r="O1019" s="1"/>
      <c r="P1019" s="1"/>
    </row>
    <row r="1020" spans="4:16" x14ac:dyDescent="0.25">
      <c r="D1020" s="1"/>
      <c r="E1020" s="1"/>
      <c r="F1020" s="1"/>
      <c r="G1020" s="1"/>
      <c r="H1020" s="1"/>
      <c r="I1020" s="1"/>
      <c r="K1020" s="1"/>
      <c r="L1020" s="1"/>
      <c r="M1020" s="1"/>
      <c r="N1020" s="1"/>
      <c r="O1020" s="1"/>
      <c r="P1020" s="1"/>
    </row>
    <row r="1021" spans="4:16" x14ac:dyDescent="0.25">
      <c r="D1021" s="1"/>
      <c r="E1021" s="1"/>
      <c r="F1021" s="1"/>
      <c r="G1021" s="1"/>
      <c r="H1021" s="1"/>
      <c r="I1021" s="1"/>
      <c r="K1021" s="1"/>
      <c r="L1021" s="1"/>
      <c r="M1021" s="1"/>
      <c r="N1021" s="1"/>
      <c r="O1021" s="1"/>
      <c r="P1021" s="1"/>
    </row>
    <row r="1022" spans="4:16" x14ac:dyDescent="0.25">
      <c r="D1022" s="1"/>
      <c r="E1022" s="1"/>
      <c r="F1022" s="1"/>
      <c r="G1022" s="1"/>
      <c r="H1022" s="1"/>
      <c r="I1022" s="1"/>
      <c r="K1022" s="1"/>
      <c r="L1022" s="1"/>
      <c r="M1022" s="1"/>
      <c r="N1022" s="1"/>
      <c r="O1022" s="1"/>
      <c r="P1022" s="1"/>
    </row>
    <row r="1023" spans="4:16" x14ac:dyDescent="0.25">
      <c r="D1023" s="1"/>
      <c r="E1023" s="1"/>
      <c r="F1023" s="1"/>
      <c r="G1023" s="1"/>
      <c r="H1023" s="1"/>
      <c r="I1023" s="1"/>
      <c r="K1023" s="1"/>
      <c r="L1023" s="1"/>
      <c r="M1023" s="1"/>
      <c r="N1023" s="1"/>
      <c r="O1023" s="1"/>
      <c r="P1023" s="1"/>
    </row>
    <row r="1024" spans="4:16" x14ac:dyDescent="0.25">
      <c r="D1024" s="1"/>
      <c r="E1024" s="1"/>
      <c r="F1024" s="1"/>
      <c r="G1024" s="1"/>
      <c r="H1024" s="1"/>
      <c r="I1024" s="1"/>
      <c r="K1024" s="1"/>
      <c r="L1024" s="1"/>
      <c r="M1024" s="1"/>
      <c r="N1024" s="1"/>
      <c r="O1024" s="1"/>
      <c r="P1024" s="1"/>
    </row>
    <row r="1025" spans="4:16" x14ac:dyDescent="0.25">
      <c r="D1025" s="1"/>
      <c r="E1025" s="1"/>
      <c r="F1025" s="1"/>
      <c r="G1025" s="1"/>
      <c r="H1025" s="1"/>
      <c r="I1025" s="1"/>
      <c r="K1025" s="1"/>
      <c r="L1025" s="1"/>
      <c r="M1025" s="1"/>
      <c r="N1025" s="1"/>
      <c r="O1025" s="1"/>
      <c r="P1025" s="1"/>
    </row>
    <row r="1026" spans="4:16" x14ac:dyDescent="0.25">
      <c r="D1026" s="1"/>
      <c r="E1026" s="1"/>
      <c r="F1026" s="1"/>
      <c r="G1026" s="1"/>
      <c r="H1026" s="1"/>
      <c r="I1026" s="1"/>
      <c r="K1026" s="1"/>
      <c r="L1026" s="1"/>
      <c r="M1026" s="1"/>
      <c r="N1026" s="1"/>
      <c r="O1026" s="1"/>
      <c r="P1026" s="1"/>
    </row>
    <row r="1027" spans="4:16" x14ac:dyDescent="0.25">
      <c r="D1027" s="1"/>
      <c r="E1027" s="1"/>
      <c r="F1027" s="1"/>
      <c r="G1027" s="1"/>
      <c r="H1027" s="1"/>
      <c r="I1027" s="1"/>
      <c r="K1027" s="1"/>
      <c r="L1027" s="1"/>
      <c r="M1027" s="1"/>
      <c r="N1027" s="1"/>
      <c r="O1027" s="1"/>
      <c r="P1027" s="1"/>
    </row>
    <row r="1028" spans="4:16" x14ac:dyDescent="0.25">
      <c r="D1028" s="1"/>
      <c r="E1028" s="1"/>
      <c r="F1028" s="1"/>
      <c r="G1028" s="1"/>
      <c r="H1028" s="1"/>
      <c r="I1028" s="1"/>
      <c r="K1028" s="1"/>
      <c r="L1028" s="1"/>
      <c r="M1028" s="1"/>
      <c r="N1028" s="1"/>
      <c r="O1028" s="1"/>
      <c r="P1028" s="1"/>
    </row>
    <row r="1029" spans="4:16" x14ac:dyDescent="0.25">
      <c r="D1029" s="1"/>
      <c r="E1029" s="1"/>
      <c r="F1029" s="1"/>
      <c r="G1029" s="1"/>
      <c r="H1029" s="1"/>
      <c r="I1029" s="1"/>
      <c r="K1029" s="1"/>
      <c r="L1029" s="1"/>
      <c r="M1029" s="1"/>
      <c r="N1029" s="1"/>
      <c r="O1029" s="1"/>
      <c r="P1029" s="1"/>
    </row>
    <row r="1030" spans="4:16" x14ac:dyDescent="0.25">
      <c r="D1030" s="1"/>
      <c r="E1030" s="1"/>
      <c r="F1030" s="1"/>
      <c r="G1030" s="1"/>
      <c r="H1030" s="1"/>
      <c r="I1030" s="1"/>
      <c r="K1030" s="1"/>
      <c r="L1030" s="1"/>
      <c r="M1030" s="1"/>
      <c r="N1030" s="1"/>
      <c r="O1030" s="1"/>
      <c r="P1030" s="1"/>
    </row>
    <row r="1031" spans="4:16" x14ac:dyDescent="0.25">
      <c r="D1031" s="1"/>
      <c r="E1031" s="1"/>
      <c r="F1031" s="1"/>
      <c r="G1031" s="1"/>
      <c r="H1031" s="1"/>
      <c r="I1031" s="1"/>
      <c r="K1031" s="1"/>
      <c r="L1031" s="1"/>
      <c r="M1031" s="1"/>
      <c r="N1031" s="1"/>
      <c r="O1031" s="1"/>
      <c r="P1031" s="1"/>
    </row>
    <row r="1032" spans="4:16" x14ac:dyDescent="0.25">
      <c r="D1032" s="1"/>
      <c r="E1032" s="1"/>
      <c r="F1032" s="1"/>
      <c r="G1032" s="1"/>
      <c r="H1032" s="1"/>
      <c r="I1032" s="1"/>
      <c r="K1032" s="1"/>
      <c r="L1032" s="1"/>
      <c r="M1032" s="1"/>
      <c r="N1032" s="1"/>
      <c r="O1032" s="1"/>
      <c r="P1032" s="1"/>
    </row>
    <row r="1033" spans="4:16" x14ac:dyDescent="0.25">
      <c r="D1033" s="1"/>
      <c r="E1033" s="1"/>
      <c r="F1033" s="1"/>
      <c r="G1033" s="1"/>
      <c r="H1033" s="1"/>
      <c r="I1033" s="1"/>
      <c r="K1033" s="1"/>
      <c r="L1033" s="1"/>
      <c r="M1033" s="1"/>
      <c r="N1033" s="1"/>
      <c r="O1033" s="1"/>
      <c r="P1033" s="1"/>
    </row>
    <row r="1034" spans="4:16" x14ac:dyDescent="0.25">
      <c r="D1034" s="1"/>
      <c r="E1034" s="1"/>
      <c r="F1034" s="1"/>
      <c r="G1034" s="1"/>
      <c r="H1034" s="1"/>
      <c r="I1034" s="1"/>
      <c r="K1034" s="1"/>
      <c r="L1034" s="1"/>
      <c r="M1034" s="1"/>
      <c r="N1034" s="1"/>
      <c r="O1034" s="1"/>
      <c r="P1034" s="1"/>
    </row>
    <row r="1035" spans="4:16" x14ac:dyDescent="0.25">
      <c r="D1035" s="1"/>
      <c r="E1035" s="1"/>
      <c r="F1035" s="1"/>
      <c r="G1035" s="1"/>
      <c r="H1035" s="1"/>
      <c r="I1035" s="1"/>
      <c r="K1035" s="1"/>
      <c r="L1035" s="1"/>
      <c r="M1035" s="1"/>
      <c r="N1035" s="1"/>
      <c r="O1035" s="1"/>
      <c r="P1035" s="1"/>
    </row>
    <row r="1036" spans="4:16" x14ac:dyDescent="0.25">
      <c r="D1036" s="1"/>
      <c r="E1036" s="1"/>
      <c r="F1036" s="1"/>
      <c r="G1036" s="1"/>
      <c r="H1036" s="1"/>
      <c r="I1036" s="1"/>
      <c r="K1036" s="1"/>
      <c r="L1036" s="1"/>
      <c r="M1036" s="1"/>
      <c r="N1036" s="1"/>
      <c r="O1036" s="1"/>
      <c r="P1036" s="1"/>
    </row>
    <row r="1037" spans="4:16" x14ac:dyDescent="0.25">
      <c r="D1037" s="1"/>
      <c r="E1037" s="1"/>
      <c r="F1037" s="1"/>
      <c r="G1037" s="1"/>
      <c r="H1037" s="1"/>
      <c r="I1037" s="1"/>
      <c r="K1037" s="1"/>
      <c r="L1037" s="1"/>
      <c r="M1037" s="1"/>
      <c r="N1037" s="1"/>
      <c r="O1037" s="1"/>
      <c r="P1037" s="1"/>
    </row>
    <row r="1038" spans="4:16" x14ac:dyDescent="0.25">
      <c r="D1038" s="1"/>
      <c r="E1038" s="1"/>
      <c r="F1038" s="1"/>
      <c r="G1038" s="1"/>
      <c r="H1038" s="1"/>
      <c r="I1038" s="1"/>
      <c r="K1038" s="1"/>
      <c r="L1038" s="1"/>
      <c r="M1038" s="1"/>
      <c r="N1038" s="1"/>
      <c r="O1038" s="1"/>
      <c r="P1038" s="1"/>
    </row>
    <row r="1039" spans="4:16" x14ac:dyDescent="0.25">
      <c r="D1039" s="1"/>
      <c r="E1039" s="1"/>
      <c r="F1039" s="1"/>
      <c r="G1039" s="1"/>
      <c r="H1039" s="1"/>
      <c r="I1039" s="1"/>
      <c r="K1039" s="1"/>
      <c r="L1039" s="1"/>
      <c r="M1039" s="1"/>
      <c r="N1039" s="1"/>
      <c r="O1039" s="1"/>
      <c r="P1039" s="1"/>
    </row>
    <row r="1040" spans="4:16" x14ac:dyDescent="0.25">
      <c r="D1040" s="1"/>
      <c r="E1040" s="1"/>
      <c r="F1040" s="1"/>
      <c r="G1040" s="1"/>
      <c r="H1040" s="1"/>
      <c r="I1040" s="1"/>
      <c r="K1040" s="1"/>
      <c r="L1040" s="1"/>
      <c r="M1040" s="1"/>
      <c r="N1040" s="1"/>
      <c r="O1040" s="1"/>
      <c r="P1040" s="1"/>
    </row>
    <row r="1041" spans="4:16" x14ac:dyDescent="0.25">
      <c r="D1041" s="1"/>
      <c r="E1041" s="1"/>
      <c r="F1041" s="1"/>
      <c r="G1041" s="1"/>
      <c r="H1041" s="1"/>
      <c r="I1041" s="1"/>
      <c r="K1041" s="1"/>
      <c r="L1041" s="1"/>
      <c r="M1041" s="1"/>
      <c r="N1041" s="1"/>
      <c r="O1041" s="1"/>
      <c r="P1041" s="1"/>
    </row>
    <row r="1042" spans="4:16" x14ac:dyDescent="0.25">
      <c r="D1042" s="1"/>
      <c r="E1042" s="1"/>
      <c r="F1042" s="1"/>
      <c r="G1042" s="1"/>
      <c r="H1042" s="1"/>
      <c r="I1042" s="1"/>
      <c r="K1042" s="1"/>
      <c r="L1042" s="1"/>
      <c r="M1042" s="1"/>
      <c r="N1042" s="1"/>
      <c r="O1042" s="1"/>
      <c r="P1042" s="1"/>
    </row>
    <row r="1043" spans="4:16" x14ac:dyDescent="0.25">
      <c r="D1043" s="1"/>
      <c r="E1043" s="1"/>
      <c r="F1043" s="1"/>
      <c r="G1043" s="1"/>
      <c r="H1043" s="1"/>
      <c r="I1043" s="1"/>
      <c r="K1043" s="1"/>
      <c r="L1043" s="1"/>
      <c r="M1043" s="1"/>
      <c r="N1043" s="1"/>
      <c r="O1043" s="1"/>
      <c r="P1043" s="1"/>
    </row>
    <row r="1044" spans="4:16" x14ac:dyDescent="0.25">
      <c r="D1044" s="1"/>
      <c r="E1044" s="1"/>
      <c r="F1044" s="1"/>
      <c r="G1044" s="1"/>
      <c r="H1044" s="1"/>
      <c r="I1044" s="1"/>
      <c r="K1044" s="1"/>
      <c r="L1044" s="1"/>
      <c r="M1044" s="1"/>
      <c r="N1044" s="1"/>
      <c r="O1044" s="1"/>
      <c r="P1044" s="1"/>
    </row>
    <row r="1045" spans="4:16" x14ac:dyDescent="0.25">
      <c r="D1045" s="1"/>
      <c r="E1045" s="1"/>
      <c r="F1045" s="1"/>
      <c r="G1045" s="1"/>
      <c r="H1045" s="1"/>
      <c r="I1045" s="1"/>
      <c r="K1045" s="1"/>
      <c r="L1045" s="1"/>
      <c r="M1045" s="1"/>
      <c r="N1045" s="1"/>
      <c r="O1045" s="1"/>
      <c r="P1045" s="1"/>
    </row>
    <row r="1046" spans="4:16" x14ac:dyDescent="0.25">
      <c r="D1046" s="1"/>
      <c r="E1046" s="1"/>
      <c r="F1046" s="1"/>
      <c r="G1046" s="1"/>
      <c r="H1046" s="1"/>
      <c r="I1046" s="1"/>
      <c r="K1046" s="1"/>
      <c r="L1046" s="1"/>
      <c r="M1046" s="1"/>
      <c r="N1046" s="1"/>
      <c r="O1046" s="1"/>
      <c r="P1046" s="1"/>
    </row>
    <row r="1047" spans="4:16" x14ac:dyDescent="0.25">
      <c r="D1047" s="1"/>
      <c r="E1047" s="1"/>
      <c r="F1047" s="1"/>
      <c r="G1047" s="1"/>
      <c r="H1047" s="1"/>
      <c r="I1047" s="1"/>
      <c r="K1047" s="1"/>
      <c r="L1047" s="1"/>
      <c r="M1047" s="1"/>
      <c r="N1047" s="1"/>
      <c r="O1047" s="1"/>
      <c r="P1047" s="1"/>
    </row>
    <row r="1048" spans="4:16" x14ac:dyDescent="0.25">
      <c r="D1048" s="1"/>
      <c r="E1048" s="1"/>
      <c r="F1048" s="1"/>
      <c r="G1048" s="1"/>
      <c r="H1048" s="1"/>
      <c r="I1048" s="1"/>
      <c r="K1048" s="1"/>
      <c r="L1048" s="1"/>
      <c r="M1048" s="1"/>
      <c r="N1048" s="1"/>
      <c r="O1048" s="1"/>
      <c r="P1048" s="1"/>
    </row>
    <row r="1049" spans="4:16" x14ac:dyDescent="0.25">
      <c r="D1049" s="1"/>
      <c r="E1049" s="1"/>
      <c r="F1049" s="1"/>
      <c r="G1049" s="1"/>
      <c r="H1049" s="1"/>
      <c r="I1049" s="1"/>
      <c r="K1049" s="1"/>
      <c r="L1049" s="1"/>
      <c r="M1049" s="1"/>
      <c r="N1049" s="1"/>
      <c r="O1049" s="1"/>
      <c r="P1049" s="1"/>
    </row>
    <row r="1050" spans="4:16" x14ac:dyDescent="0.25">
      <c r="D1050" s="1"/>
      <c r="E1050" s="1"/>
      <c r="F1050" s="1"/>
      <c r="G1050" s="1"/>
      <c r="H1050" s="1"/>
      <c r="I1050" s="1"/>
      <c r="K1050" s="1"/>
      <c r="L1050" s="1"/>
      <c r="M1050" s="1"/>
      <c r="N1050" s="1"/>
      <c r="O1050" s="1"/>
      <c r="P1050" s="1"/>
    </row>
    <row r="1051" spans="4:16" x14ac:dyDescent="0.25">
      <c r="D1051" s="1"/>
      <c r="E1051" s="1"/>
      <c r="F1051" s="1"/>
      <c r="G1051" s="1"/>
      <c r="H1051" s="1"/>
      <c r="I1051" s="1"/>
      <c r="K1051" s="1"/>
      <c r="L1051" s="1"/>
      <c r="M1051" s="1"/>
      <c r="N1051" s="1"/>
      <c r="O1051" s="1"/>
      <c r="P1051" s="1"/>
    </row>
    <row r="1052" spans="4:16" x14ac:dyDescent="0.25">
      <c r="D1052" s="1"/>
      <c r="E1052" s="1"/>
      <c r="F1052" s="1"/>
      <c r="G1052" s="1"/>
      <c r="H1052" s="1"/>
      <c r="I1052" s="1"/>
      <c r="K1052" s="1"/>
      <c r="L1052" s="1"/>
      <c r="M1052" s="1"/>
      <c r="N1052" s="1"/>
      <c r="O1052" s="1"/>
      <c r="P1052" s="1"/>
    </row>
    <row r="1053" spans="4:16" x14ac:dyDescent="0.25">
      <c r="D1053" s="1"/>
      <c r="E1053" s="1"/>
      <c r="F1053" s="1"/>
      <c r="G1053" s="1"/>
      <c r="H1053" s="1"/>
      <c r="I1053" s="1"/>
      <c r="K1053" s="1"/>
      <c r="L1053" s="1"/>
      <c r="M1053" s="1"/>
      <c r="N1053" s="1"/>
      <c r="O1053" s="1"/>
      <c r="P1053" s="1"/>
    </row>
    <row r="1054" spans="4:16" x14ac:dyDescent="0.25">
      <c r="D1054" s="1"/>
      <c r="E1054" s="1"/>
      <c r="F1054" s="1"/>
      <c r="G1054" s="1"/>
      <c r="H1054" s="1"/>
      <c r="I1054" s="1"/>
      <c r="K1054" s="1"/>
      <c r="L1054" s="1"/>
      <c r="M1054" s="1"/>
      <c r="N1054" s="1"/>
      <c r="O1054" s="1"/>
      <c r="P1054" s="1"/>
    </row>
    <row r="1055" spans="4:16" x14ac:dyDescent="0.25">
      <c r="D1055" s="1"/>
      <c r="E1055" s="1"/>
      <c r="F1055" s="1"/>
      <c r="G1055" s="1"/>
      <c r="H1055" s="1"/>
      <c r="I1055" s="1"/>
      <c r="K1055" s="1"/>
      <c r="L1055" s="1"/>
      <c r="M1055" s="1"/>
      <c r="N1055" s="1"/>
      <c r="O1055" s="1"/>
      <c r="P1055" s="1"/>
    </row>
    <row r="1056" spans="4:16" x14ac:dyDescent="0.25">
      <c r="D1056" s="1"/>
      <c r="E1056" s="1"/>
      <c r="F1056" s="1"/>
      <c r="G1056" s="1"/>
      <c r="H1056" s="1"/>
      <c r="I1056" s="1"/>
      <c r="K1056" s="1"/>
      <c r="L1056" s="1"/>
      <c r="M1056" s="1"/>
      <c r="N1056" s="1"/>
      <c r="O1056" s="1"/>
      <c r="P1056" s="1"/>
    </row>
    <row r="1057" spans="4:16" x14ac:dyDescent="0.25">
      <c r="D1057" s="1"/>
      <c r="E1057" s="1"/>
      <c r="F1057" s="1"/>
      <c r="G1057" s="1"/>
      <c r="H1057" s="1"/>
      <c r="I1057" s="1"/>
      <c r="K1057" s="1"/>
      <c r="L1057" s="1"/>
      <c r="M1057" s="1"/>
      <c r="N1057" s="1"/>
      <c r="O1057" s="1"/>
      <c r="P1057" s="1"/>
    </row>
    <row r="1058" spans="4:16" x14ac:dyDescent="0.25">
      <c r="D1058" s="1"/>
      <c r="E1058" s="1"/>
      <c r="F1058" s="1"/>
      <c r="G1058" s="1"/>
      <c r="H1058" s="1"/>
      <c r="I1058" s="1"/>
      <c r="K1058" s="1"/>
      <c r="L1058" s="1"/>
      <c r="M1058" s="1"/>
      <c r="N1058" s="1"/>
      <c r="O1058" s="1"/>
      <c r="P1058" s="1"/>
    </row>
    <row r="1059" spans="4:16" x14ac:dyDescent="0.25">
      <c r="D1059" s="1"/>
      <c r="E1059" s="1"/>
      <c r="F1059" s="1"/>
      <c r="G1059" s="1"/>
      <c r="H1059" s="1"/>
      <c r="I1059" s="1"/>
      <c r="K1059" s="1"/>
      <c r="L1059" s="1"/>
      <c r="M1059" s="1"/>
      <c r="N1059" s="1"/>
      <c r="O1059" s="1"/>
      <c r="P1059" s="1"/>
    </row>
    <row r="1060" spans="4:16" x14ac:dyDescent="0.25">
      <c r="D1060" s="1"/>
      <c r="E1060" s="1"/>
      <c r="F1060" s="1"/>
      <c r="G1060" s="1"/>
      <c r="H1060" s="1"/>
      <c r="I1060" s="1"/>
      <c r="K1060" s="1"/>
      <c r="L1060" s="1"/>
      <c r="M1060" s="1"/>
      <c r="N1060" s="1"/>
      <c r="O1060" s="1"/>
      <c r="P1060" s="1"/>
    </row>
    <row r="1061" spans="4:16" x14ac:dyDescent="0.25">
      <c r="D1061" s="1"/>
      <c r="E1061" s="1"/>
      <c r="F1061" s="1"/>
      <c r="G1061" s="1"/>
      <c r="H1061" s="1"/>
      <c r="I1061" s="1"/>
      <c r="K1061" s="1"/>
      <c r="L1061" s="1"/>
      <c r="M1061" s="1"/>
      <c r="N1061" s="1"/>
      <c r="O1061" s="1"/>
      <c r="P1061" s="1"/>
    </row>
    <row r="1062" spans="4:16" x14ac:dyDescent="0.25">
      <c r="D1062" s="1"/>
      <c r="E1062" s="1"/>
      <c r="F1062" s="1"/>
      <c r="G1062" s="1"/>
      <c r="H1062" s="1"/>
      <c r="I1062" s="1"/>
      <c r="K1062" s="1"/>
      <c r="L1062" s="1"/>
      <c r="M1062" s="1"/>
      <c r="N1062" s="1"/>
      <c r="O1062" s="1"/>
      <c r="P1062" s="1"/>
    </row>
    <row r="1063" spans="4:16" x14ac:dyDescent="0.25">
      <c r="D1063" s="1"/>
      <c r="E1063" s="1"/>
      <c r="F1063" s="1"/>
      <c r="G1063" s="1"/>
      <c r="H1063" s="1"/>
      <c r="I1063" s="1"/>
      <c r="K1063" s="1"/>
      <c r="L1063" s="1"/>
      <c r="M1063" s="1"/>
      <c r="N1063" s="1"/>
      <c r="O1063" s="1"/>
      <c r="P1063" s="1"/>
    </row>
    <row r="1064" spans="4:16" x14ac:dyDescent="0.25">
      <c r="D1064" s="1"/>
      <c r="E1064" s="1"/>
      <c r="F1064" s="1"/>
      <c r="G1064" s="1"/>
      <c r="H1064" s="1"/>
      <c r="I1064" s="1"/>
      <c r="K1064" s="1"/>
      <c r="L1064" s="1"/>
      <c r="M1064" s="1"/>
      <c r="N1064" s="1"/>
      <c r="O1064" s="1"/>
      <c r="P1064" s="1"/>
    </row>
    <row r="1065" spans="4:16" x14ac:dyDescent="0.25">
      <c r="D1065" s="1"/>
      <c r="E1065" s="1"/>
      <c r="F1065" s="1"/>
      <c r="G1065" s="1"/>
      <c r="H1065" s="1"/>
      <c r="I1065" s="1"/>
      <c r="K1065" s="1"/>
      <c r="L1065" s="1"/>
      <c r="M1065" s="1"/>
      <c r="N1065" s="1"/>
      <c r="O1065" s="1"/>
      <c r="P1065" s="1"/>
    </row>
    <row r="1066" spans="4:16" x14ac:dyDescent="0.25">
      <c r="D1066" s="1"/>
      <c r="E1066" s="1"/>
      <c r="F1066" s="1"/>
      <c r="G1066" s="1"/>
      <c r="H1066" s="1"/>
      <c r="I1066" s="1"/>
      <c r="K1066" s="1"/>
      <c r="L1066" s="1"/>
      <c r="M1066" s="1"/>
      <c r="N1066" s="1"/>
      <c r="O1066" s="1"/>
      <c r="P1066" s="1"/>
    </row>
    <row r="1067" spans="4:16" x14ac:dyDescent="0.25">
      <c r="D1067" s="1"/>
      <c r="E1067" s="1"/>
      <c r="F1067" s="1"/>
      <c r="G1067" s="1"/>
      <c r="H1067" s="1"/>
      <c r="I1067" s="1"/>
      <c r="K1067" s="1"/>
      <c r="L1067" s="1"/>
      <c r="M1067" s="1"/>
      <c r="N1067" s="1"/>
      <c r="O1067" s="1"/>
      <c r="P1067" s="1"/>
    </row>
    <row r="1068" spans="4:16" x14ac:dyDescent="0.25">
      <c r="D1068" s="1"/>
      <c r="E1068" s="1"/>
      <c r="F1068" s="1"/>
      <c r="G1068" s="1"/>
      <c r="H1068" s="1"/>
      <c r="I1068" s="1"/>
      <c r="K1068" s="1"/>
      <c r="L1068" s="1"/>
      <c r="M1068" s="1"/>
      <c r="N1068" s="1"/>
      <c r="O1068" s="1"/>
      <c r="P1068" s="1"/>
    </row>
    <row r="1069" spans="4:16" x14ac:dyDescent="0.25">
      <c r="D1069" s="1"/>
      <c r="E1069" s="1"/>
      <c r="F1069" s="1"/>
      <c r="G1069" s="1"/>
      <c r="H1069" s="1"/>
      <c r="I1069" s="1"/>
      <c r="K1069" s="1"/>
      <c r="L1069" s="1"/>
      <c r="M1069" s="1"/>
      <c r="N1069" s="1"/>
      <c r="O1069" s="1"/>
      <c r="P1069" s="1"/>
    </row>
    <row r="1070" spans="4:16" x14ac:dyDescent="0.25">
      <c r="D1070" s="1"/>
      <c r="E1070" s="1"/>
      <c r="F1070" s="1"/>
      <c r="G1070" s="1"/>
      <c r="H1070" s="1"/>
      <c r="I1070" s="1"/>
      <c r="K1070" s="1"/>
      <c r="L1070" s="1"/>
      <c r="M1070" s="1"/>
      <c r="N1070" s="1"/>
      <c r="O1070" s="1"/>
      <c r="P1070" s="1"/>
    </row>
    <row r="1071" spans="4:16" x14ac:dyDescent="0.25">
      <c r="D1071" s="1"/>
      <c r="E1071" s="1"/>
      <c r="F1071" s="1"/>
      <c r="G1071" s="1"/>
      <c r="H1071" s="1"/>
      <c r="I1071" s="1"/>
      <c r="K1071" s="1"/>
      <c r="L1071" s="1"/>
      <c r="M1071" s="1"/>
      <c r="N1071" s="1"/>
      <c r="O1071" s="1"/>
      <c r="P1071" s="1"/>
    </row>
    <row r="1072" spans="4:16" x14ac:dyDescent="0.25">
      <c r="D1072" s="1"/>
      <c r="E1072" s="1"/>
      <c r="F1072" s="1"/>
      <c r="G1072" s="1"/>
      <c r="H1072" s="1"/>
      <c r="I1072" s="1"/>
      <c r="K1072" s="1"/>
      <c r="L1072" s="1"/>
      <c r="M1072" s="1"/>
      <c r="N1072" s="1"/>
      <c r="O1072" s="1"/>
      <c r="P1072" s="1"/>
    </row>
    <row r="1073" spans="4:16" x14ac:dyDescent="0.25">
      <c r="D1073" s="1"/>
      <c r="E1073" s="1"/>
      <c r="F1073" s="1"/>
      <c r="G1073" s="1"/>
      <c r="H1073" s="1"/>
      <c r="I1073" s="1"/>
      <c r="K1073" s="1"/>
      <c r="L1073" s="1"/>
      <c r="M1073" s="1"/>
      <c r="N1073" s="1"/>
      <c r="O1073" s="1"/>
      <c r="P1073" s="1"/>
    </row>
    <row r="1074" spans="4:16" x14ac:dyDescent="0.25">
      <c r="D1074" s="1"/>
      <c r="E1074" s="1"/>
      <c r="F1074" s="1"/>
      <c r="G1074" s="1"/>
      <c r="H1074" s="1"/>
      <c r="I1074" s="1"/>
      <c r="K1074" s="1"/>
      <c r="L1074" s="1"/>
      <c r="M1074" s="1"/>
      <c r="N1074" s="1"/>
      <c r="O1074" s="1"/>
      <c r="P1074" s="1"/>
    </row>
    <row r="1075" spans="4:16" x14ac:dyDescent="0.25">
      <c r="D1075" s="1"/>
      <c r="E1075" s="1"/>
      <c r="F1075" s="1"/>
      <c r="G1075" s="1"/>
      <c r="H1075" s="1"/>
      <c r="I1075" s="1"/>
      <c r="K1075" s="1"/>
      <c r="L1075" s="1"/>
      <c r="M1075" s="1"/>
      <c r="N1075" s="1"/>
      <c r="O1075" s="1"/>
      <c r="P1075" s="1"/>
    </row>
    <row r="1076" spans="4:16" x14ac:dyDescent="0.25">
      <c r="D1076" s="1"/>
      <c r="E1076" s="1"/>
      <c r="F1076" s="1"/>
      <c r="G1076" s="1"/>
      <c r="H1076" s="1"/>
      <c r="I1076" s="1"/>
      <c r="K1076" s="1"/>
      <c r="L1076" s="1"/>
      <c r="M1076" s="1"/>
      <c r="N1076" s="1"/>
      <c r="O1076" s="1"/>
      <c r="P1076" s="1"/>
    </row>
    <row r="1077" spans="4:16" x14ac:dyDescent="0.25">
      <c r="D1077" s="1"/>
      <c r="E1077" s="1"/>
      <c r="F1077" s="1"/>
      <c r="G1077" s="1"/>
      <c r="H1077" s="1"/>
      <c r="I1077" s="1"/>
      <c r="K1077" s="1"/>
      <c r="L1077" s="1"/>
      <c r="M1077" s="1"/>
      <c r="N1077" s="1"/>
      <c r="O1077" s="1"/>
      <c r="P1077" s="1"/>
    </row>
    <row r="1078" spans="4:16" x14ac:dyDescent="0.25">
      <c r="D1078" s="1"/>
      <c r="E1078" s="1"/>
      <c r="F1078" s="1"/>
      <c r="G1078" s="1"/>
      <c r="H1078" s="1"/>
      <c r="I1078" s="1"/>
      <c r="K1078" s="1"/>
      <c r="L1078" s="1"/>
      <c r="M1078" s="1"/>
      <c r="N1078" s="1"/>
      <c r="O1078" s="1"/>
      <c r="P1078" s="1"/>
    </row>
    <row r="1079" spans="4:16" x14ac:dyDescent="0.25">
      <c r="D1079" s="1"/>
      <c r="E1079" s="1"/>
      <c r="F1079" s="1"/>
      <c r="G1079" s="1"/>
      <c r="H1079" s="1"/>
      <c r="I1079" s="1"/>
      <c r="K1079" s="1"/>
      <c r="L1079" s="1"/>
      <c r="M1079" s="1"/>
      <c r="N1079" s="1"/>
      <c r="O1079" s="1"/>
      <c r="P1079" s="1"/>
    </row>
    <row r="1080" spans="4:16" x14ac:dyDescent="0.25">
      <c r="D1080" s="1"/>
      <c r="E1080" s="1"/>
      <c r="F1080" s="1"/>
      <c r="G1080" s="1"/>
      <c r="H1080" s="1"/>
      <c r="I1080" s="1"/>
      <c r="K1080" s="1"/>
      <c r="L1080" s="1"/>
      <c r="M1080" s="1"/>
      <c r="N1080" s="1"/>
      <c r="O1080" s="1"/>
      <c r="P1080" s="1"/>
    </row>
    <row r="1081" spans="4:16" x14ac:dyDescent="0.25">
      <c r="D1081" s="1"/>
      <c r="E1081" s="1"/>
      <c r="F1081" s="1"/>
      <c r="G1081" s="1"/>
      <c r="H1081" s="1"/>
      <c r="I1081" s="1"/>
      <c r="K1081" s="1"/>
      <c r="L1081" s="1"/>
      <c r="M1081" s="1"/>
      <c r="N1081" s="1"/>
      <c r="O1081" s="1"/>
      <c r="P1081" s="1"/>
    </row>
    <row r="1082" spans="4:16" x14ac:dyDescent="0.25">
      <c r="D1082" s="1"/>
      <c r="E1082" s="1"/>
      <c r="F1082" s="1"/>
      <c r="G1082" s="1"/>
      <c r="H1082" s="1"/>
      <c r="I1082" s="1"/>
      <c r="K1082" s="1"/>
      <c r="L1082" s="1"/>
      <c r="M1082" s="1"/>
      <c r="N1082" s="1"/>
      <c r="O1082" s="1"/>
      <c r="P1082" s="1"/>
    </row>
    <row r="1083" spans="4:16" x14ac:dyDescent="0.25">
      <c r="D1083" s="1"/>
      <c r="E1083" s="1"/>
      <c r="F1083" s="1"/>
      <c r="G1083" s="1"/>
      <c r="H1083" s="1"/>
      <c r="I1083" s="1"/>
      <c r="K1083" s="1"/>
      <c r="L1083" s="1"/>
      <c r="M1083" s="1"/>
      <c r="N1083" s="1"/>
      <c r="O1083" s="1"/>
      <c r="P1083" s="1"/>
    </row>
    <row r="1084" spans="4:16" x14ac:dyDescent="0.25">
      <c r="D1084" s="1"/>
      <c r="E1084" s="1"/>
      <c r="F1084" s="1"/>
      <c r="G1084" s="1"/>
      <c r="H1084" s="1"/>
      <c r="I1084" s="1"/>
      <c r="K1084" s="1"/>
      <c r="L1084" s="1"/>
      <c r="M1084" s="1"/>
      <c r="N1084" s="1"/>
      <c r="O1084" s="1"/>
      <c r="P1084" s="1"/>
    </row>
    <row r="1085" spans="4:16" x14ac:dyDescent="0.25">
      <c r="D1085" s="1"/>
      <c r="E1085" s="1"/>
      <c r="F1085" s="1"/>
      <c r="G1085" s="1"/>
      <c r="H1085" s="1"/>
      <c r="I1085" s="1"/>
      <c r="K1085" s="1"/>
      <c r="L1085" s="1"/>
      <c r="M1085" s="1"/>
      <c r="N1085" s="1"/>
      <c r="O1085" s="1"/>
      <c r="P1085" s="1"/>
    </row>
    <row r="1086" spans="4:16" x14ac:dyDescent="0.25">
      <c r="D1086" s="1"/>
      <c r="E1086" s="1"/>
      <c r="F1086" s="1"/>
      <c r="G1086" s="1"/>
      <c r="H1086" s="1"/>
      <c r="I1086" s="1"/>
      <c r="K1086" s="1"/>
      <c r="L1086" s="1"/>
      <c r="M1086" s="1"/>
      <c r="N1086" s="1"/>
      <c r="O1086" s="1"/>
      <c r="P1086" s="1"/>
    </row>
    <row r="1087" spans="4:16" x14ac:dyDescent="0.25">
      <c r="D1087" s="1"/>
      <c r="E1087" s="1"/>
      <c r="F1087" s="1"/>
      <c r="G1087" s="1"/>
      <c r="H1087" s="1"/>
      <c r="I1087" s="1"/>
      <c r="K1087" s="1"/>
      <c r="L1087" s="1"/>
      <c r="M1087" s="1"/>
      <c r="N1087" s="1"/>
      <c r="O1087" s="1"/>
      <c r="P1087" s="1"/>
    </row>
    <row r="1088" spans="4:16" x14ac:dyDescent="0.25">
      <c r="D1088" s="1"/>
      <c r="E1088" s="1"/>
      <c r="F1088" s="1"/>
      <c r="G1088" s="1"/>
      <c r="H1088" s="1"/>
      <c r="I1088" s="1"/>
      <c r="K1088" s="1"/>
      <c r="L1088" s="1"/>
      <c r="M1088" s="1"/>
      <c r="N1088" s="1"/>
      <c r="O1088" s="1"/>
      <c r="P1088" s="1"/>
    </row>
    <row r="1089" spans="4:16" x14ac:dyDescent="0.25">
      <c r="D1089" s="1"/>
      <c r="E1089" s="1"/>
      <c r="F1089" s="1"/>
      <c r="G1089" s="1"/>
      <c r="H1089" s="1"/>
      <c r="I1089" s="1"/>
      <c r="K1089" s="1"/>
      <c r="L1089" s="1"/>
      <c r="M1089" s="1"/>
      <c r="N1089" s="1"/>
      <c r="O1089" s="1"/>
      <c r="P1089" s="1"/>
    </row>
    <row r="1090" spans="4:16" x14ac:dyDescent="0.25">
      <c r="D1090" s="1"/>
      <c r="E1090" s="1"/>
      <c r="F1090" s="1"/>
      <c r="G1090" s="1"/>
      <c r="H1090" s="1"/>
      <c r="I1090" s="1"/>
      <c r="K1090" s="1"/>
      <c r="L1090" s="1"/>
      <c r="M1090" s="1"/>
      <c r="N1090" s="1"/>
      <c r="O1090" s="1"/>
      <c r="P1090" s="1"/>
    </row>
    <row r="1091" spans="4:16" x14ac:dyDescent="0.25">
      <c r="D1091" s="1"/>
      <c r="E1091" s="1"/>
      <c r="F1091" s="1"/>
      <c r="G1091" s="1"/>
      <c r="H1091" s="1"/>
      <c r="I1091" s="1"/>
      <c r="K1091" s="1"/>
      <c r="L1091" s="1"/>
      <c r="M1091" s="1"/>
      <c r="N1091" s="1"/>
      <c r="O1091" s="1"/>
      <c r="P1091" s="1"/>
    </row>
    <row r="1092" spans="4:16" x14ac:dyDescent="0.25">
      <c r="D1092" s="1"/>
      <c r="E1092" s="1"/>
      <c r="F1092" s="1"/>
      <c r="G1092" s="1"/>
      <c r="H1092" s="1"/>
      <c r="I1092" s="1"/>
      <c r="K1092" s="1"/>
      <c r="L1092" s="1"/>
      <c r="M1092" s="1"/>
      <c r="N1092" s="1"/>
      <c r="O1092" s="1"/>
      <c r="P1092" s="1"/>
    </row>
    <row r="1093" spans="4:16" x14ac:dyDescent="0.25">
      <c r="D1093" s="1"/>
      <c r="E1093" s="1"/>
      <c r="F1093" s="1"/>
      <c r="G1093" s="1"/>
      <c r="H1093" s="1"/>
      <c r="I1093" s="1"/>
      <c r="K1093" s="1"/>
      <c r="L1093" s="1"/>
      <c r="M1093" s="1"/>
      <c r="N1093" s="1"/>
      <c r="O1093" s="1"/>
      <c r="P1093" s="1"/>
    </row>
    <row r="1094" spans="4:16" x14ac:dyDescent="0.25">
      <c r="D1094" s="1"/>
      <c r="E1094" s="1"/>
      <c r="F1094" s="1"/>
      <c r="G1094" s="1"/>
      <c r="H1094" s="1"/>
      <c r="I1094" s="1"/>
      <c r="K1094" s="1"/>
      <c r="L1094" s="1"/>
      <c r="M1094" s="1"/>
      <c r="N1094" s="1"/>
      <c r="O1094" s="1"/>
      <c r="P1094" s="1"/>
    </row>
    <row r="1095" spans="4:16" x14ac:dyDescent="0.25">
      <c r="D1095" s="1"/>
      <c r="E1095" s="1"/>
      <c r="F1095" s="1"/>
      <c r="G1095" s="1"/>
      <c r="H1095" s="1"/>
      <c r="I1095" s="1"/>
      <c r="K1095" s="1"/>
      <c r="L1095" s="1"/>
      <c r="M1095" s="1"/>
      <c r="N1095" s="1"/>
      <c r="O1095" s="1"/>
      <c r="P1095" s="1"/>
    </row>
    <row r="1096" spans="4:16" x14ac:dyDescent="0.25">
      <c r="D1096" s="1"/>
      <c r="E1096" s="1"/>
      <c r="F1096" s="1"/>
      <c r="G1096" s="1"/>
      <c r="H1096" s="1"/>
      <c r="I1096" s="1"/>
      <c r="K1096" s="1"/>
      <c r="L1096" s="1"/>
      <c r="M1096" s="1"/>
      <c r="N1096" s="1"/>
      <c r="O1096" s="1"/>
      <c r="P1096" s="1"/>
    </row>
    <row r="1097" spans="4:16" x14ac:dyDescent="0.25">
      <c r="D1097" s="1"/>
      <c r="E1097" s="1"/>
      <c r="F1097" s="1"/>
      <c r="G1097" s="1"/>
      <c r="H1097" s="1"/>
      <c r="I1097" s="1"/>
      <c r="K1097" s="1"/>
      <c r="L1097" s="1"/>
      <c r="M1097" s="1"/>
      <c r="N1097" s="1"/>
      <c r="O1097" s="1"/>
      <c r="P1097" s="1"/>
    </row>
    <row r="1098" spans="4:16" x14ac:dyDescent="0.25">
      <c r="D1098" s="1"/>
      <c r="E1098" s="1"/>
      <c r="F1098" s="1"/>
      <c r="G1098" s="1"/>
      <c r="H1098" s="1"/>
      <c r="I1098" s="1"/>
      <c r="K1098" s="1"/>
      <c r="L1098" s="1"/>
      <c r="M1098" s="1"/>
      <c r="N1098" s="1"/>
      <c r="O1098" s="1"/>
      <c r="P1098" s="1"/>
    </row>
    <row r="1099" spans="4:16" x14ac:dyDescent="0.25">
      <c r="D1099" s="1"/>
      <c r="E1099" s="1"/>
      <c r="F1099" s="1"/>
      <c r="G1099" s="1"/>
      <c r="H1099" s="1"/>
      <c r="I1099" s="1"/>
      <c r="K1099" s="1"/>
      <c r="L1099" s="1"/>
      <c r="M1099" s="1"/>
      <c r="N1099" s="1"/>
      <c r="O1099" s="1"/>
      <c r="P1099" s="1"/>
    </row>
    <row r="1100" spans="4:16" x14ac:dyDescent="0.25">
      <c r="D1100" s="1"/>
      <c r="E1100" s="1"/>
      <c r="F1100" s="1"/>
      <c r="G1100" s="1"/>
      <c r="H1100" s="1"/>
      <c r="I1100" s="1"/>
      <c r="K1100" s="1"/>
      <c r="L1100" s="1"/>
      <c r="M1100" s="1"/>
      <c r="N1100" s="1"/>
      <c r="O1100" s="1"/>
      <c r="P1100" s="1"/>
    </row>
    <row r="1101" spans="4:16" x14ac:dyDescent="0.25">
      <c r="D1101" s="1"/>
      <c r="E1101" s="1"/>
      <c r="F1101" s="1"/>
      <c r="G1101" s="1"/>
      <c r="H1101" s="1"/>
      <c r="I1101" s="1"/>
      <c r="K1101" s="1"/>
      <c r="L1101" s="1"/>
      <c r="M1101" s="1"/>
      <c r="N1101" s="1"/>
      <c r="O1101" s="1"/>
      <c r="P1101" s="1"/>
    </row>
    <row r="1102" spans="4:16" x14ac:dyDescent="0.25">
      <c r="D1102" s="1"/>
      <c r="E1102" s="1"/>
      <c r="F1102" s="1"/>
      <c r="G1102" s="1"/>
      <c r="H1102" s="1"/>
      <c r="I1102" s="1"/>
      <c r="K1102" s="1"/>
      <c r="L1102" s="1"/>
      <c r="M1102" s="1"/>
      <c r="N1102" s="1"/>
      <c r="O1102" s="1"/>
      <c r="P1102" s="1"/>
    </row>
    <row r="1103" spans="4:16" x14ac:dyDescent="0.25">
      <c r="D1103" s="1"/>
      <c r="E1103" s="1"/>
      <c r="F1103" s="1"/>
      <c r="G1103" s="1"/>
      <c r="H1103" s="1"/>
      <c r="I1103" s="1"/>
      <c r="K1103" s="1"/>
      <c r="L1103" s="1"/>
      <c r="M1103" s="1"/>
      <c r="N1103" s="1"/>
      <c r="O1103" s="1"/>
      <c r="P1103" s="1"/>
    </row>
    <row r="1104" spans="4:16" x14ac:dyDescent="0.25">
      <c r="D1104" s="1"/>
      <c r="E1104" s="1"/>
      <c r="F1104" s="1"/>
      <c r="G1104" s="1"/>
      <c r="H1104" s="1"/>
      <c r="I1104" s="1"/>
      <c r="K1104" s="1"/>
      <c r="L1104" s="1"/>
      <c r="M1104" s="1"/>
      <c r="N1104" s="1"/>
      <c r="O1104" s="1"/>
      <c r="P1104" s="1"/>
    </row>
    <row r="1105" spans="4:16" x14ac:dyDescent="0.25">
      <c r="D1105" s="1"/>
      <c r="E1105" s="1"/>
      <c r="F1105" s="1"/>
      <c r="G1105" s="1"/>
      <c r="H1105" s="1"/>
      <c r="I1105" s="1"/>
      <c r="K1105" s="1"/>
      <c r="L1105" s="1"/>
      <c r="M1105" s="1"/>
      <c r="N1105" s="1"/>
      <c r="O1105" s="1"/>
      <c r="P1105" s="1"/>
    </row>
    <row r="1106" spans="4:16" x14ac:dyDescent="0.25">
      <c r="D1106" s="1"/>
      <c r="E1106" s="1"/>
      <c r="F1106" s="1"/>
      <c r="G1106" s="1"/>
      <c r="H1106" s="1"/>
      <c r="I1106" s="1"/>
      <c r="K1106" s="1"/>
      <c r="L1106" s="1"/>
      <c r="M1106" s="1"/>
      <c r="N1106" s="1"/>
      <c r="O1106" s="1"/>
      <c r="P1106" s="1"/>
    </row>
    <row r="1107" spans="4:16" x14ac:dyDescent="0.25">
      <c r="D1107" s="1"/>
      <c r="E1107" s="1"/>
      <c r="F1107" s="1"/>
      <c r="G1107" s="1"/>
      <c r="H1107" s="1"/>
      <c r="I1107" s="1"/>
      <c r="K1107" s="1"/>
      <c r="L1107" s="1"/>
      <c r="M1107" s="1"/>
      <c r="N1107" s="1"/>
      <c r="O1107" s="1"/>
      <c r="P1107" s="1"/>
    </row>
    <row r="1108" spans="4:16" x14ac:dyDescent="0.25">
      <c r="D1108" s="1"/>
      <c r="E1108" s="1"/>
      <c r="F1108" s="1"/>
      <c r="G1108" s="1"/>
      <c r="H1108" s="1"/>
      <c r="I1108" s="1"/>
      <c r="K1108" s="1"/>
      <c r="L1108" s="1"/>
      <c r="M1108" s="1"/>
      <c r="N1108" s="1"/>
      <c r="O1108" s="1"/>
      <c r="P1108" s="1"/>
    </row>
    <row r="1109" spans="4:16" x14ac:dyDescent="0.25">
      <c r="D1109" s="1"/>
      <c r="E1109" s="1"/>
      <c r="F1109" s="1"/>
      <c r="G1109" s="1"/>
      <c r="H1109" s="1"/>
      <c r="I1109" s="1"/>
      <c r="K1109" s="1"/>
      <c r="L1109" s="1"/>
      <c r="M1109" s="1"/>
      <c r="N1109" s="1"/>
      <c r="O1109" s="1"/>
      <c r="P1109" s="1"/>
    </row>
    <row r="1110" spans="4:16" x14ac:dyDescent="0.25">
      <c r="D1110" s="1"/>
      <c r="E1110" s="1"/>
      <c r="F1110" s="1"/>
      <c r="G1110" s="1"/>
      <c r="H1110" s="1"/>
      <c r="I1110" s="1"/>
      <c r="K1110" s="1"/>
      <c r="L1110" s="1"/>
      <c r="M1110" s="1"/>
      <c r="N1110" s="1"/>
      <c r="O1110" s="1"/>
      <c r="P1110" s="1"/>
    </row>
    <row r="1111" spans="4:16" x14ac:dyDescent="0.25">
      <c r="D1111" s="1"/>
      <c r="E1111" s="1"/>
      <c r="F1111" s="1"/>
      <c r="G1111" s="1"/>
      <c r="H1111" s="1"/>
      <c r="I1111" s="1"/>
      <c r="K1111" s="1"/>
      <c r="L1111" s="1"/>
      <c r="M1111" s="1"/>
      <c r="N1111" s="1"/>
      <c r="O1111" s="1"/>
      <c r="P1111" s="1"/>
    </row>
    <row r="1112" spans="4:16" x14ac:dyDescent="0.25">
      <c r="D1112" s="1"/>
      <c r="E1112" s="1"/>
      <c r="F1112" s="1"/>
      <c r="G1112" s="1"/>
      <c r="H1112" s="1"/>
      <c r="I1112" s="1"/>
      <c r="K1112" s="1"/>
      <c r="L1112" s="1"/>
      <c r="M1112" s="1"/>
      <c r="N1112" s="1"/>
      <c r="O1112" s="1"/>
      <c r="P1112" s="1"/>
    </row>
    <row r="1113" spans="4:16" x14ac:dyDescent="0.25">
      <c r="D1113" s="1"/>
      <c r="E1113" s="1"/>
      <c r="F1113" s="1"/>
      <c r="G1113" s="1"/>
      <c r="H1113" s="1"/>
      <c r="I1113" s="1"/>
      <c r="K1113" s="1"/>
      <c r="L1113" s="1"/>
      <c r="M1113" s="1"/>
      <c r="N1113" s="1"/>
      <c r="O1113" s="1"/>
      <c r="P1113" s="1"/>
    </row>
    <row r="1114" spans="4:16" x14ac:dyDescent="0.25">
      <c r="D1114" s="1"/>
      <c r="E1114" s="1"/>
      <c r="F1114" s="1"/>
      <c r="G1114" s="1"/>
      <c r="H1114" s="1"/>
      <c r="I1114" s="1"/>
      <c r="K1114" s="1"/>
      <c r="L1114" s="1"/>
      <c r="M1114" s="1"/>
      <c r="N1114" s="1"/>
      <c r="O1114" s="1"/>
      <c r="P1114" s="1"/>
    </row>
    <row r="1115" spans="4:16" x14ac:dyDescent="0.25">
      <c r="D1115" s="1"/>
      <c r="E1115" s="1"/>
      <c r="F1115" s="1"/>
      <c r="G1115" s="1"/>
      <c r="H1115" s="1"/>
      <c r="I1115" s="1"/>
      <c r="K1115" s="1"/>
      <c r="L1115" s="1"/>
      <c r="M1115" s="1"/>
      <c r="N1115" s="1"/>
      <c r="O1115" s="1"/>
      <c r="P1115" s="1"/>
    </row>
    <row r="1116" spans="4:16" x14ac:dyDescent="0.25">
      <c r="D1116" s="1"/>
      <c r="E1116" s="1"/>
      <c r="F1116" s="1"/>
      <c r="G1116" s="1"/>
      <c r="H1116" s="1"/>
      <c r="I1116" s="1"/>
      <c r="K1116" s="1"/>
      <c r="L1116" s="1"/>
      <c r="M1116" s="1"/>
      <c r="N1116" s="1"/>
      <c r="O1116" s="1"/>
      <c r="P1116" s="1"/>
    </row>
    <row r="1117" spans="4:16" x14ac:dyDescent="0.25">
      <c r="D1117" s="1"/>
      <c r="E1117" s="1"/>
      <c r="F1117" s="1"/>
      <c r="G1117" s="1"/>
      <c r="H1117" s="1"/>
      <c r="I1117" s="1"/>
      <c r="K1117" s="1"/>
      <c r="L1117" s="1"/>
      <c r="M1117" s="1"/>
      <c r="N1117" s="1"/>
      <c r="O1117" s="1"/>
      <c r="P1117" s="1"/>
    </row>
    <row r="1118" spans="4:16" x14ac:dyDescent="0.25">
      <c r="D1118" s="1"/>
      <c r="E1118" s="1"/>
      <c r="F1118" s="1"/>
      <c r="G1118" s="1"/>
      <c r="H1118" s="1"/>
      <c r="I1118" s="1"/>
      <c r="K1118" s="1"/>
      <c r="L1118" s="1"/>
      <c r="M1118" s="1"/>
      <c r="N1118" s="1"/>
      <c r="O1118" s="1"/>
      <c r="P1118" s="1"/>
    </row>
    <row r="1119" spans="4:16" x14ac:dyDescent="0.25">
      <c r="D1119" s="1"/>
      <c r="E1119" s="1"/>
      <c r="F1119" s="1"/>
      <c r="G1119" s="1"/>
      <c r="H1119" s="1"/>
      <c r="I1119" s="1"/>
      <c r="K1119" s="1"/>
      <c r="L1119" s="1"/>
      <c r="M1119" s="1"/>
      <c r="N1119" s="1"/>
      <c r="O1119" s="1"/>
      <c r="P1119" s="1"/>
    </row>
    <row r="1120" spans="4:16" x14ac:dyDescent="0.25">
      <c r="D1120" s="1"/>
      <c r="E1120" s="1"/>
      <c r="F1120" s="1"/>
      <c r="G1120" s="1"/>
      <c r="H1120" s="1"/>
      <c r="I1120" s="1"/>
      <c r="K1120" s="1"/>
      <c r="L1120" s="1"/>
      <c r="M1120" s="1"/>
      <c r="N1120" s="1"/>
      <c r="O1120" s="1"/>
      <c r="P1120" s="1"/>
    </row>
    <row r="1121" spans="4:16" x14ac:dyDescent="0.25">
      <c r="D1121" s="1"/>
      <c r="E1121" s="1"/>
      <c r="F1121" s="1"/>
      <c r="G1121" s="1"/>
      <c r="H1121" s="1"/>
      <c r="I1121" s="1"/>
      <c r="K1121" s="1"/>
      <c r="L1121" s="1"/>
      <c r="M1121" s="1"/>
      <c r="N1121" s="1"/>
      <c r="O1121" s="1"/>
      <c r="P1121" s="1"/>
    </row>
    <row r="1122" spans="4:16" x14ac:dyDescent="0.25">
      <c r="D1122" s="1"/>
      <c r="E1122" s="1"/>
      <c r="F1122" s="1"/>
      <c r="G1122" s="1"/>
      <c r="H1122" s="1"/>
      <c r="I1122" s="1"/>
      <c r="K1122" s="1"/>
      <c r="L1122" s="1"/>
      <c r="M1122" s="1"/>
      <c r="N1122" s="1"/>
      <c r="O1122" s="1"/>
      <c r="P1122" s="1"/>
    </row>
    <row r="1123" spans="4:16" x14ac:dyDescent="0.25">
      <c r="D1123" s="1"/>
      <c r="E1123" s="1"/>
      <c r="F1123" s="1"/>
      <c r="G1123" s="1"/>
      <c r="H1123" s="1"/>
      <c r="I1123" s="1"/>
      <c r="K1123" s="1"/>
      <c r="L1123" s="1"/>
      <c r="M1123" s="1"/>
      <c r="N1123" s="1"/>
      <c r="O1123" s="1"/>
      <c r="P1123" s="1"/>
    </row>
    <row r="1124" spans="4:16" x14ac:dyDescent="0.25">
      <c r="D1124" s="1"/>
      <c r="E1124" s="1"/>
      <c r="F1124" s="1"/>
      <c r="G1124" s="1"/>
      <c r="H1124" s="1"/>
      <c r="I1124" s="1"/>
      <c r="K1124" s="1"/>
      <c r="L1124" s="1"/>
      <c r="M1124" s="1"/>
      <c r="N1124" s="1"/>
      <c r="O1124" s="1"/>
      <c r="P1124" s="1"/>
    </row>
    <row r="1125" spans="4:16" x14ac:dyDescent="0.25">
      <c r="D1125" s="1"/>
      <c r="E1125" s="1"/>
      <c r="F1125" s="1"/>
      <c r="G1125" s="1"/>
      <c r="H1125" s="1"/>
      <c r="I1125" s="1"/>
      <c r="K1125" s="1"/>
      <c r="L1125" s="1"/>
      <c r="M1125" s="1"/>
      <c r="N1125" s="1"/>
      <c r="O1125" s="1"/>
      <c r="P1125" s="1"/>
    </row>
    <row r="1126" spans="4:16" x14ac:dyDescent="0.25">
      <c r="D1126" s="1"/>
      <c r="E1126" s="1"/>
      <c r="F1126" s="1"/>
      <c r="G1126" s="1"/>
      <c r="H1126" s="1"/>
      <c r="I1126" s="1"/>
      <c r="K1126" s="1"/>
      <c r="L1126" s="1"/>
      <c r="M1126" s="1"/>
      <c r="N1126" s="1"/>
      <c r="O1126" s="1"/>
      <c r="P1126" s="1"/>
    </row>
    <row r="1127" spans="4:16" x14ac:dyDescent="0.25">
      <c r="D1127" s="1"/>
      <c r="E1127" s="1"/>
      <c r="F1127" s="1"/>
      <c r="G1127" s="1"/>
      <c r="H1127" s="1"/>
      <c r="I1127" s="1"/>
      <c r="K1127" s="1"/>
      <c r="L1127" s="1"/>
      <c r="M1127" s="1"/>
      <c r="N1127" s="1"/>
      <c r="O1127" s="1"/>
      <c r="P1127" s="1"/>
    </row>
    <row r="1128" spans="4:16" x14ac:dyDescent="0.25">
      <c r="D1128" s="1"/>
      <c r="E1128" s="1"/>
      <c r="F1128" s="1"/>
      <c r="G1128" s="1"/>
      <c r="H1128" s="1"/>
      <c r="I1128" s="1"/>
      <c r="K1128" s="1"/>
      <c r="L1128" s="1"/>
      <c r="M1128" s="1"/>
      <c r="N1128" s="1"/>
      <c r="O1128" s="1"/>
      <c r="P1128" s="1"/>
    </row>
    <row r="1129" spans="4:16" x14ac:dyDescent="0.25">
      <c r="D1129" s="1"/>
      <c r="E1129" s="1"/>
      <c r="F1129" s="1"/>
      <c r="G1129" s="1"/>
      <c r="H1129" s="1"/>
      <c r="I1129" s="1"/>
      <c r="K1129" s="1"/>
      <c r="L1129" s="1"/>
      <c r="M1129" s="1"/>
      <c r="N1129" s="1"/>
      <c r="O1129" s="1"/>
      <c r="P1129" s="1"/>
    </row>
    <row r="1130" spans="4:16" x14ac:dyDescent="0.25">
      <c r="D1130" s="1"/>
      <c r="E1130" s="1"/>
      <c r="F1130" s="1"/>
      <c r="G1130" s="1"/>
      <c r="H1130" s="1"/>
      <c r="I1130" s="1"/>
      <c r="K1130" s="1"/>
      <c r="L1130" s="1"/>
      <c r="M1130" s="1"/>
      <c r="N1130" s="1"/>
      <c r="O1130" s="1"/>
      <c r="P1130" s="1"/>
    </row>
    <row r="1131" spans="4:16" x14ac:dyDescent="0.25">
      <c r="D1131" s="1"/>
      <c r="E1131" s="1"/>
      <c r="F1131" s="1"/>
      <c r="G1131" s="1"/>
      <c r="H1131" s="1"/>
      <c r="I1131" s="1"/>
      <c r="K1131" s="1"/>
      <c r="L1131" s="1"/>
      <c r="M1131" s="1"/>
      <c r="N1131" s="1"/>
      <c r="O1131" s="1"/>
      <c r="P1131" s="1"/>
    </row>
    <row r="1132" spans="4:16" x14ac:dyDescent="0.25">
      <c r="D1132" s="1"/>
      <c r="E1132" s="1"/>
      <c r="F1132" s="1"/>
      <c r="G1132" s="1"/>
      <c r="H1132" s="1"/>
      <c r="I1132" s="1"/>
      <c r="K1132" s="1"/>
      <c r="L1132" s="1"/>
      <c r="M1132" s="1"/>
      <c r="N1132" s="1"/>
      <c r="O1132" s="1"/>
      <c r="P1132" s="1"/>
    </row>
    <row r="1133" spans="4:16" x14ac:dyDescent="0.25">
      <c r="D1133" s="1"/>
      <c r="E1133" s="1"/>
      <c r="F1133" s="1"/>
      <c r="G1133" s="1"/>
      <c r="H1133" s="1"/>
      <c r="I1133" s="1"/>
      <c r="K1133" s="1"/>
      <c r="L1133" s="1"/>
      <c r="M1133" s="1"/>
      <c r="N1133" s="1"/>
      <c r="O1133" s="1"/>
      <c r="P1133" s="1"/>
    </row>
    <row r="1134" spans="4:16" x14ac:dyDescent="0.25">
      <c r="D1134" s="1"/>
      <c r="E1134" s="1"/>
      <c r="F1134" s="1"/>
      <c r="G1134" s="1"/>
      <c r="H1134" s="1"/>
      <c r="I1134" s="1"/>
      <c r="K1134" s="1"/>
      <c r="L1134" s="1"/>
      <c r="M1134" s="1"/>
      <c r="N1134" s="1"/>
      <c r="O1134" s="1"/>
      <c r="P1134" s="1"/>
    </row>
    <row r="1135" spans="4:16" x14ac:dyDescent="0.25">
      <c r="D1135" s="1"/>
      <c r="E1135" s="1"/>
      <c r="F1135" s="1"/>
      <c r="G1135" s="1"/>
      <c r="H1135" s="1"/>
      <c r="I1135" s="1"/>
      <c r="K1135" s="1"/>
      <c r="L1135" s="1"/>
      <c r="M1135" s="1"/>
      <c r="N1135" s="1"/>
      <c r="O1135" s="1"/>
      <c r="P1135" s="1"/>
    </row>
    <row r="1136" spans="4:16" x14ac:dyDescent="0.25">
      <c r="D1136" s="1"/>
      <c r="E1136" s="1"/>
      <c r="F1136" s="1"/>
      <c r="G1136" s="1"/>
      <c r="H1136" s="1"/>
      <c r="I1136" s="1"/>
      <c r="K1136" s="1"/>
      <c r="L1136" s="1"/>
      <c r="M1136" s="1"/>
      <c r="N1136" s="1"/>
      <c r="O1136" s="1"/>
      <c r="P1136" s="1"/>
    </row>
    <row r="1137" spans="4:16" x14ac:dyDescent="0.25">
      <c r="D1137" s="1"/>
      <c r="E1137" s="1"/>
      <c r="F1137" s="1"/>
      <c r="G1137" s="1"/>
      <c r="H1137" s="1"/>
      <c r="I1137" s="1"/>
      <c r="K1137" s="1"/>
      <c r="L1137" s="1"/>
      <c r="M1137" s="1"/>
      <c r="N1137" s="1"/>
      <c r="O1137" s="1"/>
      <c r="P1137" s="1"/>
    </row>
    <row r="1138" spans="4:16" x14ac:dyDescent="0.25">
      <c r="D1138" s="1"/>
      <c r="E1138" s="1"/>
      <c r="F1138" s="1"/>
      <c r="G1138" s="1"/>
      <c r="H1138" s="1"/>
      <c r="I1138" s="1"/>
      <c r="K1138" s="1"/>
      <c r="L1138" s="1"/>
      <c r="M1138" s="1"/>
      <c r="N1138" s="1"/>
      <c r="O1138" s="1"/>
      <c r="P1138" s="1"/>
    </row>
    <row r="1139" spans="4:16" x14ac:dyDescent="0.25">
      <c r="D1139" s="1"/>
      <c r="E1139" s="1"/>
      <c r="F1139" s="1"/>
      <c r="G1139" s="1"/>
      <c r="H1139" s="1"/>
      <c r="I1139" s="1"/>
      <c r="K1139" s="1"/>
      <c r="L1139" s="1"/>
      <c r="M1139" s="1"/>
      <c r="N1139" s="1"/>
      <c r="O1139" s="1"/>
      <c r="P1139" s="1"/>
    </row>
    <row r="1140" spans="4:16" x14ac:dyDescent="0.25">
      <c r="D1140" s="1"/>
      <c r="E1140" s="1"/>
      <c r="F1140" s="1"/>
      <c r="G1140" s="1"/>
      <c r="H1140" s="1"/>
      <c r="I1140" s="1"/>
      <c r="K1140" s="1"/>
      <c r="L1140" s="1"/>
      <c r="M1140" s="1"/>
      <c r="N1140" s="1"/>
      <c r="O1140" s="1"/>
      <c r="P1140" s="1"/>
    </row>
    <row r="1141" spans="4:16" x14ac:dyDescent="0.25">
      <c r="D1141" s="1"/>
      <c r="E1141" s="1"/>
      <c r="F1141" s="1"/>
      <c r="G1141" s="1"/>
      <c r="H1141" s="1"/>
      <c r="I1141" s="1"/>
      <c r="K1141" s="1"/>
      <c r="L1141" s="1"/>
      <c r="M1141" s="1"/>
      <c r="N1141" s="1"/>
      <c r="O1141" s="1"/>
      <c r="P1141" s="1"/>
    </row>
    <row r="1142" spans="4:16" x14ac:dyDescent="0.25">
      <c r="D1142" s="1"/>
      <c r="E1142" s="1"/>
      <c r="F1142" s="1"/>
      <c r="G1142" s="1"/>
      <c r="H1142" s="1"/>
      <c r="I1142" s="1"/>
      <c r="K1142" s="1"/>
      <c r="L1142" s="1"/>
      <c r="M1142" s="1"/>
      <c r="N1142" s="1"/>
      <c r="O1142" s="1"/>
      <c r="P1142" s="1"/>
    </row>
    <row r="1143" spans="4:16" x14ac:dyDescent="0.25">
      <c r="D1143" s="1"/>
      <c r="E1143" s="1"/>
      <c r="F1143" s="1"/>
      <c r="G1143" s="1"/>
      <c r="H1143" s="1"/>
      <c r="I1143" s="1"/>
      <c r="K1143" s="1"/>
      <c r="L1143" s="1"/>
      <c r="M1143" s="1"/>
      <c r="N1143" s="1"/>
      <c r="O1143" s="1"/>
      <c r="P1143" s="1"/>
    </row>
    <row r="1144" spans="4:16" x14ac:dyDescent="0.25">
      <c r="D1144" s="1"/>
      <c r="E1144" s="1"/>
      <c r="F1144" s="1"/>
      <c r="G1144" s="1"/>
      <c r="H1144" s="1"/>
      <c r="I1144" s="1"/>
      <c r="K1144" s="1"/>
      <c r="L1144" s="1"/>
      <c r="M1144" s="1"/>
      <c r="N1144" s="1"/>
      <c r="O1144" s="1"/>
      <c r="P1144" s="1"/>
    </row>
    <row r="1145" spans="4:16" x14ac:dyDescent="0.25">
      <c r="D1145" s="1"/>
      <c r="E1145" s="1"/>
      <c r="F1145" s="1"/>
      <c r="G1145" s="1"/>
      <c r="H1145" s="1"/>
      <c r="I1145" s="1"/>
      <c r="K1145" s="1"/>
      <c r="L1145" s="1"/>
      <c r="M1145" s="1"/>
      <c r="N1145" s="1"/>
      <c r="O1145" s="1"/>
      <c r="P1145" s="1"/>
    </row>
    <row r="1146" spans="4:16" x14ac:dyDescent="0.25">
      <c r="D1146" s="1"/>
      <c r="E1146" s="1"/>
      <c r="F1146" s="1"/>
      <c r="G1146" s="1"/>
      <c r="H1146" s="1"/>
      <c r="I1146" s="1"/>
      <c r="K1146" s="1"/>
      <c r="L1146" s="1"/>
      <c r="M1146" s="1"/>
      <c r="N1146" s="1"/>
      <c r="O1146" s="1"/>
      <c r="P1146" s="1"/>
    </row>
    <row r="1147" spans="4:16" x14ac:dyDescent="0.25">
      <c r="D1147" s="1"/>
      <c r="E1147" s="1"/>
      <c r="F1147" s="1"/>
      <c r="G1147" s="1"/>
      <c r="H1147" s="1"/>
      <c r="I1147" s="1"/>
      <c r="K1147" s="1"/>
      <c r="L1147" s="1"/>
      <c r="M1147" s="1"/>
      <c r="N1147" s="1"/>
      <c r="O1147" s="1"/>
      <c r="P1147" s="1"/>
    </row>
    <row r="1148" spans="4:16" x14ac:dyDescent="0.25">
      <c r="D1148" s="1"/>
      <c r="E1148" s="1"/>
      <c r="F1148" s="1"/>
      <c r="G1148" s="1"/>
      <c r="H1148" s="1"/>
      <c r="I1148" s="1"/>
      <c r="K1148" s="1"/>
      <c r="L1148" s="1"/>
      <c r="M1148" s="1"/>
      <c r="N1148" s="1"/>
      <c r="O1148" s="1"/>
      <c r="P1148" s="1"/>
    </row>
    <row r="1149" spans="4:16" x14ac:dyDescent="0.25">
      <c r="D1149" s="1"/>
      <c r="E1149" s="1"/>
      <c r="F1149" s="1"/>
      <c r="G1149" s="1"/>
      <c r="H1149" s="1"/>
      <c r="I1149" s="1"/>
      <c r="K1149" s="1"/>
      <c r="L1149" s="1"/>
      <c r="M1149" s="1"/>
      <c r="N1149" s="1"/>
      <c r="O1149" s="1"/>
      <c r="P1149" s="1"/>
    </row>
    <row r="1150" spans="4:16" x14ac:dyDescent="0.25">
      <c r="D1150" s="1"/>
      <c r="E1150" s="1"/>
      <c r="F1150" s="1"/>
      <c r="G1150" s="1"/>
      <c r="H1150" s="1"/>
      <c r="I1150" s="1"/>
      <c r="K1150" s="1"/>
      <c r="L1150" s="1"/>
      <c r="M1150" s="1"/>
      <c r="N1150" s="1"/>
      <c r="O1150" s="1"/>
      <c r="P1150" s="1"/>
    </row>
    <row r="1151" spans="4:16" x14ac:dyDescent="0.25">
      <c r="D1151" s="1"/>
      <c r="E1151" s="1"/>
      <c r="F1151" s="1"/>
      <c r="G1151" s="1"/>
      <c r="H1151" s="1"/>
      <c r="I1151" s="1"/>
      <c r="K1151" s="1"/>
      <c r="L1151" s="1"/>
      <c r="M1151" s="1"/>
      <c r="N1151" s="1"/>
      <c r="O1151" s="1"/>
      <c r="P1151" s="1"/>
    </row>
    <row r="1152" spans="4:16" x14ac:dyDescent="0.25">
      <c r="D1152" s="1"/>
      <c r="E1152" s="1"/>
      <c r="F1152" s="1"/>
      <c r="G1152" s="1"/>
      <c r="H1152" s="1"/>
      <c r="I1152" s="1"/>
      <c r="K1152" s="1"/>
      <c r="L1152" s="1"/>
      <c r="M1152" s="1"/>
      <c r="N1152" s="1"/>
      <c r="O1152" s="1"/>
      <c r="P1152" s="1"/>
    </row>
    <row r="1153" spans="4:16" x14ac:dyDescent="0.25">
      <c r="D1153" s="1"/>
      <c r="E1153" s="1"/>
      <c r="F1153" s="1"/>
      <c r="G1153" s="1"/>
      <c r="H1153" s="1"/>
      <c r="I1153" s="1"/>
      <c r="K1153" s="1"/>
      <c r="L1153" s="1"/>
      <c r="M1153" s="1"/>
      <c r="N1153" s="1"/>
      <c r="O1153" s="1"/>
      <c r="P1153" s="1"/>
    </row>
    <row r="1154" spans="4:16" x14ac:dyDescent="0.25">
      <c r="D1154" s="1"/>
      <c r="E1154" s="1"/>
      <c r="F1154" s="1"/>
      <c r="G1154" s="1"/>
      <c r="H1154" s="1"/>
      <c r="I1154" s="1"/>
      <c r="K1154" s="1"/>
      <c r="L1154" s="1"/>
      <c r="M1154" s="1"/>
      <c r="N1154" s="1"/>
      <c r="O1154" s="1"/>
      <c r="P1154" s="1"/>
    </row>
    <row r="1155" spans="4:16" x14ac:dyDescent="0.25">
      <c r="D1155" s="1"/>
      <c r="E1155" s="1"/>
      <c r="F1155" s="1"/>
      <c r="G1155" s="1"/>
      <c r="H1155" s="1"/>
      <c r="I1155" s="1"/>
      <c r="K1155" s="1"/>
      <c r="L1155" s="1"/>
      <c r="M1155" s="1"/>
      <c r="N1155" s="1"/>
      <c r="O1155" s="1"/>
      <c r="P1155" s="1"/>
    </row>
    <row r="1156" spans="4:16" x14ac:dyDescent="0.25">
      <c r="D1156" s="1"/>
      <c r="E1156" s="1"/>
      <c r="F1156" s="1"/>
      <c r="G1156" s="1"/>
      <c r="H1156" s="1"/>
      <c r="I1156" s="1"/>
      <c r="K1156" s="1"/>
      <c r="L1156" s="1"/>
      <c r="M1156" s="1"/>
      <c r="N1156" s="1"/>
      <c r="O1156" s="1"/>
      <c r="P1156" s="1"/>
    </row>
    <row r="1157" spans="4:16" x14ac:dyDescent="0.25">
      <c r="D1157" s="1"/>
      <c r="E1157" s="1"/>
      <c r="F1157" s="1"/>
      <c r="G1157" s="1"/>
      <c r="H1157" s="1"/>
      <c r="I1157" s="1"/>
      <c r="K1157" s="1"/>
      <c r="L1157" s="1"/>
      <c r="M1157" s="1"/>
      <c r="N1157" s="1"/>
      <c r="O1157" s="1"/>
      <c r="P1157" s="1"/>
    </row>
    <row r="1158" spans="4:16" x14ac:dyDescent="0.25">
      <c r="D1158" s="1"/>
      <c r="E1158" s="1"/>
      <c r="F1158" s="1"/>
      <c r="G1158" s="1"/>
      <c r="H1158" s="1"/>
      <c r="I1158" s="1"/>
      <c r="K1158" s="1"/>
      <c r="L1158" s="1"/>
      <c r="M1158" s="1"/>
      <c r="N1158" s="1"/>
      <c r="O1158" s="1"/>
      <c r="P1158" s="1"/>
    </row>
    <row r="1159" spans="4:16" x14ac:dyDescent="0.25">
      <c r="D1159" s="1"/>
      <c r="E1159" s="1"/>
      <c r="F1159" s="1"/>
      <c r="G1159" s="1"/>
      <c r="H1159" s="1"/>
      <c r="I1159" s="1"/>
      <c r="K1159" s="1"/>
      <c r="L1159" s="1"/>
      <c r="M1159" s="1"/>
      <c r="N1159" s="1"/>
      <c r="O1159" s="1"/>
      <c r="P1159" s="1"/>
    </row>
    <row r="1160" spans="4:16" x14ac:dyDescent="0.25">
      <c r="D1160" s="1"/>
      <c r="E1160" s="1"/>
      <c r="F1160" s="1"/>
      <c r="G1160" s="1"/>
      <c r="H1160" s="1"/>
      <c r="I1160" s="1"/>
      <c r="K1160" s="1"/>
      <c r="L1160" s="1"/>
      <c r="M1160" s="1"/>
      <c r="N1160" s="1"/>
      <c r="O1160" s="1"/>
      <c r="P1160" s="1"/>
    </row>
    <row r="1161" spans="4:16" x14ac:dyDescent="0.25">
      <c r="D1161" s="1"/>
      <c r="E1161" s="1"/>
      <c r="F1161" s="1"/>
      <c r="G1161" s="1"/>
      <c r="H1161" s="1"/>
      <c r="I1161" s="1"/>
      <c r="K1161" s="1"/>
      <c r="L1161" s="1"/>
      <c r="M1161" s="1"/>
      <c r="N1161" s="1"/>
      <c r="O1161" s="1"/>
      <c r="P1161" s="1"/>
    </row>
    <row r="1162" spans="4:16" x14ac:dyDescent="0.25">
      <c r="D1162" s="1"/>
      <c r="E1162" s="1"/>
      <c r="F1162" s="1"/>
      <c r="G1162" s="1"/>
      <c r="H1162" s="1"/>
      <c r="I1162" s="1"/>
      <c r="K1162" s="1"/>
      <c r="L1162" s="1"/>
      <c r="M1162" s="1"/>
      <c r="N1162" s="1"/>
      <c r="O1162" s="1"/>
      <c r="P1162" s="1"/>
    </row>
    <row r="1163" spans="4:16" x14ac:dyDescent="0.25">
      <c r="D1163" s="1"/>
      <c r="E1163" s="1"/>
      <c r="F1163" s="1"/>
      <c r="G1163" s="1"/>
      <c r="H1163" s="1"/>
      <c r="I1163" s="1"/>
      <c r="K1163" s="1"/>
      <c r="L1163" s="1"/>
      <c r="M1163" s="1"/>
      <c r="N1163" s="1"/>
      <c r="O1163" s="1"/>
      <c r="P1163" s="1"/>
    </row>
    <row r="1164" spans="4:16" x14ac:dyDescent="0.25">
      <c r="D1164" s="1"/>
      <c r="E1164" s="1"/>
      <c r="F1164" s="1"/>
      <c r="G1164" s="1"/>
      <c r="H1164" s="1"/>
      <c r="I1164" s="1"/>
      <c r="K1164" s="1"/>
      <c r="L1164" s="1"/>
      <c r="M1164" s="1"/>
      <c r="N1164" s="1"/>
      <c r="O1164" s="1"/>
      <c r="P1164" s="1"/>
    </row>
    <row r="1165" spans="4:16" x14ac:dyDescent="0.25">
      <c r="D1165" s="1"/>
      <c r="E1165" s="1"/>
      <c r="F1165" s="1"/>
      <c r="G1165" s="1"/>
      <c r="H1165" s="1"/>
      <c r="I1165" s="1"/>
      <c r="K1165" s="1"/>
      <c r="L1165" s="1"/>
      <c r="M1165" s="1"/>
      <c r="N1165" s="1"/>
      <c r="O1165" s="1"/>
      <c r="P1165" s="1"/>
    </row>
    <row r="1166" spans="4:16" x14ac:dyDescent="0.25">
      <c r="D1166" s="1"/>
      <c r="E1166" s="1"/>
      <c r="F1166" s="1"/>
      <c r="G1166" s="1"/>
      <c r="H1166" s="1"/>
      <c r="I1166" s="1"/>
      <c r="K1166" s="1"/>
      <c r="L1166" s="1"/>
      <c r="M1166" s="1"/>
      <c r="N1166" s="1"/>
      <c r="O1166" s="1"/>
      <c r="P1166" s="1"/>
    </row>
    <row r="1167" spans="4:16" x14ac:dyDescent="0.25">
      <c r="D1167" s="1"/>
      <c r="E1167" s="1"/>
      <c r="F1167" s="1"/>
      <c r="G1167" s="1"/>
      <c r="H1167" s="1"/>
      <c r="I1167" s="1"/>
      <c r="K1167" s="1"/>
      <c r="L1167" s="1"/>
      <c r="M1167" s="1"/>
      <c r="N1167" s="1"/>
      <c r="O1167" s="1"/>
      <c r="P1167" s="1"/>
    </row>
    <row r="1168" spans="4:16" x14ac:dyDescent="0.25">
      <c r="D1168" s="1"/>
      <c r="E1168" s="1"/>
      <c r="F1168" s="1"/>
      <c r="G1168" s="1"/>
      <c r="H1168" s="1"/>
      <c r="I1168" s="1"/>
      <c r="K1168" s="1"/>
      <c r="L1168" s="1"/>
      <c r="M1168" s="1"/>
      <c r="N1168" s="1"/>
      <c r="O1168" s="1"/>
      <c r="P1168" s="1"/>
    </row>
    <row r="1169" spans="4:16" x14ac:dyDescent="0.25">
      <c r="D1169" s="1"/>
      <c r="E1169" s="1"/>
      <c r="F1169" s="1"/>
      <c r="G1169" s="1"/>
      <c r="H1169" s="1"/>
      <c r="I1169" s="1"/>
      <c r="K1169" s="1"/>
      <c r="L1169" s="1"/>
      <c r="M1169" s="1"/>
      <c r="N1169" s="1"/>
      <c r="O1169" s="1"/>
      <c r="P1169" s="1"/>
    </row>
    <row r="1170" spans="4:16" x14ac:dyDescent="0.25">
      <c r="D1170" s="1"/>
      <c r="E1170" s="1"/>
      <c r="F1170" s="1"/>
      <c r="G1170" s="1"/>
      <c r="H1170" s="1"/>
      <c r="I1170" s="1"/>
      <c r="K1170" s="1"/>
      <c r="L1170" s="1"/>
      <c r="M1170" s="1"/>
      <c r="N1170" s="1"/>
      <c r="O1170" s="1"/>
      <c r="P1170" s="1"/>
    </row>
    <row r="1171" spans="4:16" x14ac:dyDescent="0.25">
      <c r="D1171" s="1"/>
      <c r="E1171" s="1"/>
      <c r="F1171" s="1"/>
      <c r="G1171" s="1"/>
      <c r="H1171" s="1"/>
      <c r="I1171" s="1"/>
      <c r="K1171" s="1"/>
      <c r="L1171" s="1"/>
      <c r="M1171" s="1"/>
      <c r="N1171" s="1"/>
      <c r="O1171" s="1"/>
      <c r="P1171" s="1"/>
    </row>
    <row r="1172" spans="4:16" x14ac:dyDescent="0.25">
      <c r="D1172" s="1"/>
      <c r="E1172" s="1"/>
      <c r="F1172" s="1"/>
      <c r="G1172" s="1"/>
      <c r="H1172" s="1"/>
      <c r="I1172" s="1"/>
      <c r="K1172" s="1"/>
      <c r="L1172" s="1"/>
      <c r="M1172" s="1"/>
      <c r="N1172" s="1"/>
      <c r="O1172" s="1"/>
      <c r="P1172" s="1"/>
    </row>
    <row r="1173" spans="4:16" x14ac:dyDescent="0.25">
      <c r="D1173" s="1"/>
      <c r="E1173" s="1"/>
      <c r="F1173" s="1"/>
      <c r="G1173" s="1"/>
      <c r="H1173" s="1"/>
      <c r="I1173" s="1"/>
      <c r="K1173" s="1"/>
      <c r="L1173" s="1"/>
      <c r="M1173" s="1"/>
      <c r="N1173" s="1"/>
      <c r="O1173" s="1"/>
      <c r="P1173" s="1"/>
    </row>
    <row r="1174" spans="4:16" x14ac:dyDescent="0.25">
      <c r="D1174" s="1"/>
      <c r="E1174" s="1"/>
      <c r="F1174" s="1"/>
      <c r="G1174" s="1"/>
      <c r="H1174" s="1"/>
      <c r="I1174" s="1"/>
      <c r="K1174" s="1"/>
      <c r="L1174" s="1"/>
      <c r="M1174" s="1"/>
      <c r="N1174" s="1"/>
      <c r="O1174" s="1"/>
      <c r="P1174" s="1"/>
    </row>
    <row r="1175" spans="4:16" x14ac:dyDescent="0.25">
      <c r="D1175" s="1"/>
      <c r="E1175" s="1"/>
      <c r="F1175" s="1"/>
      <c r="G1175" s="1"/>
      <c r="H1175" s="1"/>
      <c r="I1175" s="1"/>
      <c r="K1175" s="1"/>
      <c r="L1175" s="1"/>
      <c r="M1175" s="1"/>
      <c r="N1175" s="1"/>
      <c r="O1175" s="1"/>
      <c r="P1175" s="1"/>
    </row>
    <row r="1176" spans="4:16" x14ac:dyDescent="0.25">
      <c r="D1176" s="1"/>
      <c r="E1176" s="1"/>
      <c r="F1176" s="1"/>
      <c r="G1176" s="1"/>
      <c r="H1176" s="1"/>
      <c r="I1176" s="1"/>
      <c r="K1176" s="1"/>
      <c r="L1176" s="1"/>
      <c r="M1176" s="1"/>
      <c r="N1176" s="1"/>
      <c r="O1176" s="1"/>
      <c r="P1176" s="1"/>
    </row>
    <row r="1177" spans="4:16" x14ac:dyDescent="0.25">
      <c r="D1177" s="1"/>
      <c r="E1177" s="1"/>
      <c r="F1177" s="1"/>
      <c r="G1177" s="1"/>
      <c r="H1177" s="1"/>
      <c r="I1177" s="1"/>
      <c r="K1177" s="1"/>
      <c r="L1177" s="1"/>
      <c r="M1177" s="1"/>
      <c r="N1177" s="1"/>
      <c r="O1177" s="1"/>
      <c r="P1177" s="1"/>
    </row>
    <row r="1178" spans="4:16" x14ac:dyDescent="0.25">
      <c r="D1178" s="1"/>
      <c r="E1178" s="1"/>
      <c r="F1178" s="1"/>
      <c r="G1178" s="1"/>
      <c r="H1178" s="1"/>
      <c r="I1178" s="1"/>
      <c r="K1178" s="1"/>
      <c r="L1178" s="1"/>
      <c r="M1178" s="1"/>
      <c r="N1178" s="1"/>
      <c r="O1178" s="1"/>
      <c r="P1178" s="1"/>
    </row>
    <row r="1179" spans="4:16" x14ac:dyDescent="0.25">
      <c r="D1179" s="1"/>
      <c r="E1179" s="1"/>
      <c r="F1179" s="1"/>
      <c r="G1179" s="1"/>
      <c r="H1179" s="1"/>
      <c r="I1179" s="1"/>
      <c r="K1179" s="1"/>
      <c r="L1179" s="1"/>
      <c r="M1179" s="1"/>
      <c r="N1179" s="1"/>
      <c r="O1179" s="1"/>
      <c r="P1179" s="1"/>
    </row>
    <row r="1180" spans="4:16" x14ac:dyDescent="0.25">
      <c r="D1180" s="1"/>
      <c r="E1180" s="1"/>
      <c r="F1180" s="1"/>
      <c r="G1180" s="1"/>
      <c r="H1180" s="1"/>
      <c r="I1180" s="1"/>
      <c r="K1180" s="1"/>
      <c r="L1180" s="1"/>
      <c r="M1180" s="1"/>
      <c r="N1180" s="1"/>
      <c r="O1180" s="1"/>
      <c r="P1180" s="1"/>
    </row>
    <row r="1181" spans="4:16" x14ac:dyDescent="0.25">
      <c r="D1181" s="1"/>
      <c r="E1181" s="1"/>
      <c r="F1181" s="1"/>
      <c r="G1181" s="1"/>
      <c r="H1181" s="1"/>
      <c r="I1181" s="1"/>
      <c r="K1181" s="1"/>
      <c r="L1181" s="1"/>
      <c r="M1181" s="1"/>
      <c r="N1181" s="1"/>
      <c r="O1181" s="1"/>
      <c r="P1181" s="1"/>
    </row>
    <row r="1182" spans="4:16" x14ac:dyDescent="0.25">
      <c r="D1182" s="1"/>
      <c r="E1182" s="1"/>
      <c r="F1182" s="1"/>
      <c r="G1182" s="1"/>
      <c r="H1182" s="1"/>
      <c r="I1182" s="1"/>
      <c r="K1182" s="1"/>
      <c r="L1182" s="1"/>
      <c r="M1182" s="1"/>
      <c r="N1182" s="1"/>
      <c r="O1182" s="1"/>
      <c r="P1182" s="1"/>
    </row>
    <row r="1183" spans="4:16" x14ac:dyDescent="0.25">
      <c r="D1183" s="1"/>
      <c r="E1183" s="1"/>
      <c r="F1183" s="1"/>
      <c r="G1183" s="1"/>
      <c r="H1183" s="1"/>
      <c r="I1183" s="1"/>
      <c r="K1183" s="1"/>
      <c r="L1183" s="1"/>
      <c r="M1183" s="1"/>
      <c r="N1183" s="1"/>
      <c r="O1183" s="1"/>
      <c r="P1183" s="1"/>
    </row>
    <row r="1184" spans="4:16" x14ac:dyDescent="0.25">
      <c r="D1184" s="1"/>
      <c r="E1184" s="1"/>
      <c r="F1184" s="1"/>
      <c r="G1184" s="1"/>
      <c r="H1184" s="1"/>
      <c r="I1184" s="1"/>
      <c r="K1184" s="1"/>
      <c r="L1184" s="1"/>
      <c r="M1184" s="1"/>
      <c r="N1184" s="1"/>
      <c r="O1184" s="1"/>
      <c r="P1184" s="1"/>
    </row>
    <row r="1185" spans="4:16" x14ac:dyDescent="0.25">
      <c r="D1185" s="1"/>
      <c r="E1185" s="1"/>
      <c r="F1185" s="1"/>
      <c r="G1185" s="1"/>
      <c r="H1185" s="1"/>
      <c r="I1185" s="1"/>
      <c r="K1185" s="1"/>
      <c r="L1185" s="1"/>
      <c r="M1185" s="1"/>
      <c r="N1185" s="1"/>
      <c r="O1185" s="1"/>
      <c r="P1185" s="1"/>
    </row>
    <row r="1186" spans="4:16" x14ac:dyDescent="0.25">
      <c r="D1186" s="1"/>
      <c r="E1186" s="1"/>
      <c r="F1186" s="1"/>
      <c r="G1186" s="1"/>
      <c r="H1186" s="1"/>
      <c r="I1186" s="1"/>
      <c r="K1186" s="1"/>
      <c r="L1186" s="1"/>
      <c r="M1186" s="1"/>
      <c r="N1186" s="1"/>
      <c r="O1186" s="1"/>
      <c r="P1186" s="1"/>
    </row>
    <row r="1187" spans="4:16" x14ac:dyDescent="0.25">
      <c r="D1187" s="1"/>
      <c r="E1187" s="1"/>
      <c r="F1187" s="1"/>
      <c r="G1187" s="1"/>
      <c r="H1187" s="1"/>
      <c r="I1187" s="1"/>
      <c r="K1187" s="1"/>
      <c r="L1187" s="1"/>
      <c r="M1187" s="1"/>
      <c r="N1187" s="1"/>
      <c r="O1187" s="1"/>
      <c r="P1187" s="1"/>
    </row>
    <row r="1188" spans="4:16" x14ac:dyDescent="0.25">
      <c r="D1188" s="1"/>
      <c r="E1188" s="1"/>
      <c r="F1188" s="1"/>
      <c r="G1188" s="1"/>
      <c r="H1188" s="1"/>
      <c r="I1188" s="1"/>
      <c r="K1188" s="1"/>
      <c r="L1188" s="1"/>
      <c r="M1188" s="1"/>
      <c r="N1188" s="1"/>
      <c r="O1188" s="1"/>
      <c r="P1188" s="1"/>
    </row>
    <row r="1189" spans="4:16" x14ac:dyDescent="0.25">
      <c r="D1189" s="1"/>
      <c r="E1189" s="1"/>
      <c r="F1189" s="1"/>
      <c r="G1189" s="1"/>
      <c r="H1189" s="1"/>
      <c r="I1189" s="1"/>
      <c r="K1189" s="1"/>
      <c r="L1189" s="1"/>
      <c r="M1189" s="1"/>
      <c r="N1189" s="1"/>
      <c r="O1189" s="1"/>
      <c r="P1189" s="1"/>
    </row>
    <row r="1190" spans="4:16" x14ac:dyDescent="0.25">
      <c r="D1190" s="1"/>
      <c r="E1190" s="1"/>
      <c r="F1190" s="1"/>
      <c r="G1190" s="1"/>
      <c r="H1190" s="1"/>
      <c r="I1190" s="1"/>
      <c r="K1190" s="1"/>
      <c r="L1190" s="1"/>
      <c r="M1190" s="1"/>
      <c r="N1190" s="1"/>
      <c r="O1190" s="1"/>
      <c r="P1190" s="1"/>
    </row>
    <row r="1191" spans="4:16" x14ac:dyDescent="0.25">
      <c r="D1191" s="1"/>
      <c r="E1191" s="1"/>
      <c r="F1191" s="1"/>
      <c r="G1191" s="1"/>
      <c r="H1191" s="1"/>
      <c r="I1191" s="1"/>
      <c r="K1191" s="1"/>
      <c r="L1191" s="1"/>
      <c r="M1191" s="1"/>
      <c r="N1191" s="1"/>
      <c r="O1191" s="1"/>
      <c r="P1191" s="1"/>
    </row>
    <row r="1192" spans="4:16" x14ac:dyDescent="0.25">
      <c r="D1192" s="1"/>
      <c r="E1192" s="1"/>
      <c r="F1192" s="1"/>
      <c r="G1192" s="1"/>
      <c r="H1192" s="1"/>
      <c r="I1192" s="1"/>
      <c r="K1192" s="1"/>
      <c r="L1192" s="1"/>
      <c r="M1192" s="1"/>
      <c r="N1192" s="1"/>
      <c r="O1192" s="1"/>
      <c r="P1192" s="1"/>
    </row>
    <row r="1193" spans="4:16" x14ac:dyDescent="0.25">
      <c r="D1193" s="1"/>
      <c r="E1193" s="1"/>
      <c r="F1193" s="1"/>
      <c r="G1193" s="1"/>
      <c r="H1193" s="1"/>
      <c r="I1193" s="1"/>
      <c r="K1193" s="1"/>
      <c r="L1193" s="1"/>
      <c r="M1193" s="1"/>
      <c r="N1193" s="1"/>
      <c r="O1193" s="1"/>
      <c r="P1193" s="1"/>
    </row>
    <row r="1194" spans="4:16" x14ac:dyDescent="0.25">
      <c r="D1194" s="1"/>
      <c r="E1194" s="1"/>
      <c r="F1194" s="1"/>
      <c r="G1194" s="1"/>
      <c r="H1194" s="1"/>
      <c r="I1194" s="1"/>
      <c r="K1194" s="1"/>
      <c r="L1194" s="1"/>
      <c r="M1194" s="1"/>
      <c r="N1194" s="1"/>
      <c r="O1194" s="1"/>
      <c r="P1194" s="1"/>
    </row>
    <row r="1195" spans="4:16" x14ac:dyDescent="0.25">
      <c r="D1195" s="1"/>
      <c r="E1195" s="1"/>
      <c r="F1195" s="1"/>
      <c r="G1195" s="1"/>
      <c r="H1195" s="1"/>
      <c r="I1195" s="1"/>
      <c r="K1195" s="1"/>
      <c r="L1195" s="1"/>
      <c r="M1195" s="1"/>
      <c r="N1195" s="1"/>
      <c r="O1195" s="1"/>
      <c r="P1195" s="1"/>
    </row>
    <row r="1196" spans="4:16" x14ac:dyDescent="0.25">
      <c r="D1196" s="1"/>
      <c r="E1196" s="1"/>
      <c r="F1196" s="1"/>
      <c r="G1196" s="1"/>
      <c r="H1196" s="1"/>
      <c r="I1196" s="1"/>
      <c r="K1196" s="1"/>
      <c r="L1196" s="1"/>
      <c r="M1196" s="1"/>
      <c r="N1196" s="1"/>
      <c r="O1196" s="1"/>
      <c r="P1196" s="1"/>
    </row>
    <row r="1197" spans="4:16" x14ac:dyDescent="0.25">
      <c r="D1197" s="1"/>
      <c r="E1197" s="1"/>
      <c r="F1197" s="1"/>
      <c r="G1197" s="1"/>
      <c r="H1197" s="1"/>
      <c r="I1197" s="1"/>
      <c r="K1197" s="1"/>
      <c r="L1197" s="1"/>
      <c r="M1197" s="1"/>
      <c r="N1197" s="1"/>
      <c r="O1197" s="1"/>
      <c r="P1197" s="1"/>
    </row>
    <row r="1198" spans="4:16" x14ac:dyDescent="0.25">
      <c r="D1198" s="1"/>
      <c r="E1198" s="1"/>
      <c r="F1198" s="1"/>
      <c r="G1198" s="1"/>
      <c r="H1198" s="1"/>
      <c r="I1198" s="1"/>
      <c r="K1198" s="1"/>
      <c r="L1198" s="1"/>
      <c r="M1198" s="1"/>
      <c r="N1198" s="1"/>
      <c r="O1198" s="1"/>
      <c r="P1198" s="1"/>
    </row>
    <row r="1199" spans="4:16" x14ac:dyDescent="0.25">
      <c r="D1199" s="1"/>
      <c r="E1199" s="1"/>
      <c r="F1199" s="1"/>
      <c r="G1199" s="1"/>
      <c r="H1199" s="1"/>
      <c r="I1199" s="1"/>
      <c r="K1199" s="1"/>
      <c r="L1199" s="1"/>
      <c r="M1199" s="1"/>
      <c r="N1199" s="1"/>
      <c r="O1199" s="1"/>
      <c r="P1199" s="1"/>
    </row>
    <row r="1200" spans="4:16" x14ac:dyDescent="0.25">
      <c r="D1200" s="1"/>
      <c r="E1200" s="1"/>
      <c r="F1200" s="1"/>
      <c r="G1200" s="1"/>
      <c r="H1200" s="1"/>
      <c r="I1200" s="1"/>
      <c r="K1200" s="1"/>
      <c r="L1200" s="1"/>
      <c r="M1200" s="1"/>
      <c r="N1200" s="1"/>
      <c r="O1200" s="1"/>
      <c r="P1200" s="1"/>
    </row>
    <row r="1201" spans="4:16" x14ac:dyDescent="0.25">
      <c r="D1201" s="1"/>
      <c r="E1201" s="1"/>
      <c r="F1201" s="1"/>
      <c r="G1201" s="1"/>
      <c r="H1201" s="1"/>
      <c r="I1201" s="1"/>
      <c r="K1201" s="1"/>
      <c r="L1201" s="1"/>
      <c r="M1201" s="1"/>
      <c r="N1201" s="1"/>
      <c r="O1201" s="1"/>
      <c r="P1201" s="1"/>
    </row>
    <row r="1202" spans="4:16" x14ac:dyDescent="0.25">
      <c r="D1202" s="1"/>
      <c r="E1202" s="1"/>
      <c r="F1202" s="1"/>
      <c r="G1202" s="1"/>
      <c r="H1202" s="1"/>
      <c r="I1202" s="1"/>
      <c r="K1202" s="1"/>
      <c r="L1202" s="1"/>
      <c r="M1202" s="1"/>
      <c r="N1202" s="1"/>
      <c r="O1202" s="1"/>
      <c r="P1202" s="1"/>
    </row>
    <row r="1203" spans="4:16" x14ac:dyDescent="0.25">
      <c r="D1203" s="1"/>
      <c r="E1203" s="1"/>
      <c r="F1203" s="1"/>
      <c r="G1203" s="1"/>
      <c r="H1203" s="1"/>
      <c r="I1203" s="1"/>
      <c r="K1203" s="1"/>
      <c r="L1203" s="1"/>
      <c r="M1203" s="1"/>
      <c r="N1203" s="1"/>
      <c r="O1203" s="1"/>
      <c r="P1203" s="1"/>
    </row>
    <row r="1204" spans="4:16" x14ac:dyDescent="0.25">
      <c r="D1204" s="1"/>
      <c r="E1204" s="1"/>
      <c r="F1204" s="1"/>
      <c r="G1204" s="1"/>
      <c r="H1204" s="1"/>
      <c r="I1204" s="1"/>
      <c r="K1204" s="1"/>
      <c r="L1204" s="1"/>
      <c r="M1204" s="1"/>
      <c r="N1204" s="1"/>
      <c r="O1204" s="1"/>
      <c r="P1204" s="1"/>
    </row>
    <row r="1205" spans="4:16" x14ac:dyDescent="0.25">
      <c r="D1205" s="1"/>
      <c r="E1205" s="1"/>
      <c r="F1205" s="1"/>
      <c r="G1205" s="1"/>
      <c r="H1205" s="1"/>
      <c r="I1205" s="1"/>
      <c r="K1205" s="1"/>
      <c r="L1205" s="1"/>
      <c r="M1205" s="1"/>
      <c r="N1205" s="1"/>
      <c r="O1205" s="1"/>
      <c r="P1205" s="1"/>
    </row>
    <row r="1206" spans="4:16" x14ac:dyDescent="0.25">
      <c r="D1206" s="1"/>
      <c r="E1206" s="1"/>
      <c r="F1206" s="1"/>
      <c r="G1206" s="1"/>
      <c r="H1206" s="1"/>
      <c r="I1206" s="1"/>
      <c r="K1206" s="1"/>
      <c r="L1206" s="1"/>
      <c r="M1206" s="1"/>
      <c r="N1206" s="1"/>
      <c r="O1206" s="1"/>
      <c r="P1206" s="1"/>
    </row>
    <row r="1207" spans="4:16" x14ac:dyDescent="0.25">
      <c r="D1207" s="1"/>
      <c r="E1207" s="1"/>
      <c r="F1207" s="1"/>
      <c r="G1207" s="1"/>
      <c r="H1207" s="1"/>
      <c r="I1207" s="1"/>
      <c r="K1207" s="1"/>
      <c r="L1207" s="1"/>
      <c r="M1207" s="1"/>
      <c r="N1207" s="1"/>
      <c r="O1207" s="1"/>
      <c r="P1207" s="1"/>
    </row>
    <row r="1208" spans="4:16" x14ac:dyDescent="0.25">
      <c r="D1208" s="1"/>
      <c r="E1208" s="1"/>
      <c r="F1208" s="1"/>
      <c r="G1208" s="1"/>
      <c r="H1208" s="1"/>
      <c r="I1208" s="1"/>
      <c r="K1208" s="1"/>
      <c r="L1208" s="1"/>
      <c r="M1208" s="1"/>
      <c r="N1208" s="1"/>
      <c r="O1208" s="1"/>
      <c r="P1208" s="1"/>
    </row>
    <row r="1209" spans="4:16" x14ac:dyDescent="0.25">
      <c r="D1209" s="1"/>
      <c r="E1209" s="1"/>
      <c r="F1209" s="1"/>
      <c r="G1209" s="1"/>
      <c r="H1209" s="1"/>
      <c r="I1209" s="1"/>
      <c r="K1209" s="1"/>
      <c r="L1209" s="1"/>
      <c r="M1209" s="1"/>
      <c r="N1209" s="1"/>
      <c r="O1209" s="1"/>
      <c r="P1209" s="1"/>
    </row>
    <row r="1210" spans="4:16" x14ac:dyDescent="0.25">
      <c r="D1210" s="1"/>
      <c r="E1210" s="1"/>
      <c r="F1210" s="1"/>
      <c r="G1210" s="1"/>
      <c r="H1210" s="1"/>
      <c r="I1210" s="1"/>
      <c r="K1210" s="1"/>
      <c r="L1210" s="1"/>
      <c r="M1210" s="1"/>
      <c r="N1210" s="1"/>
      <c r="O1210" s="1"/>
      <c r="P1210" s="1"/>
    </row>
    <row r="1211" spans="4:16" x14ac:dyDescent="0.25">
      <c r="D1211" s="1"/>
      <c r="E1211" s="1"/>
      <c r="F1211" s="1"/>
      <c r="G1211" s="1"/>
      <c r="H1211" s="1"/>
      <c r="I1211" s="1"/>
      <c r="K1211" s="1"/>
      <c r="L1211" s="1"/>
      <c r="M1211" s="1"/>
      <c r="N1211" s="1"/>
      <c r="O1211" s="1"/>
      <c r="P1211" s="1"/>
    </row>
    <row r="1212" spans="4:16" x14ac:dyDescent="0.25">
      <c r="D1212" s="1"/>
      <c r="E1212" s="1"/>
      <c r="F1212" s="1"/>
      <c r="G1212" s="1"/>
      <c r="H1212" s="1"/>
      <c r="I1212" s="1"/>
      <c r="K1212" s="1"/>
      <c r="L1212" s="1"/>
      <c r="M1212" s="1"/>
      <c r="N1212" s="1"/>
      <c r="O1212" s="1"/>
      <c r="P1212" s="1"/>
    </row>
    <row r="1213" spans="4:16" x14ac:dyDescent="0.25">
      <c r="D1213" s="1"/>
      <c r="E1213" s="1"/>
      <c r="F1213" s="1"/>
      <c r="G1213" s="1"/>
      <c r="H1213" s="1"/>
      <c r="I1213" s="1"/>
      <c r="K1213" s="1"/>
      <c r="L1213" s="1"/>
      <c r="M1213" s="1"/>
      <c r="N1213" s="1"/>
      <c r="O1213" s="1"/>
      <c r="P1213" s="1"/>
    </row>
    <row r="1214" spans="4:16" x14ac:dyDescent="0.25">
      <c r="D1214" s="1"/>
      <c r="E1214" s="1"/>
      <c r="F1214" s="1"/>
      <c r="G1214" s="1"/>
      <c r="H1214" s="1"/>
      <c r="I1214" s="1"/>
      <c r="K1214" s="1"/>
      <c r="L1214" s="1"/>
      <c r="M1214" s="1"/>
      <c r="N1214" s="1"/>
      <c r="O1214" s="1"/>
      <c r="P1214" s="1"/>
    </row>
    <row r="1215" spans="4:16" x14ac:dyDescent="0.25">
      <c r="D1215" s="1"/>
      <c r="E1215" s="1"/>
      <c r="F1215" s="1"/>
      <c r="G1215" s="1"/>
      <c r="H1215" s="1"/>
      <c r="I1215" s="1"/>
      <c r="K1215" s="1"/>
      <c r="L1215" s="1"/>
      <c r="M1215" s="1"/>
      <c r="N1215" s="1"/>
      <c r="O1215" s="1"/>
      <c r="P1215" s="1"/>
    </row>
    <row r="1216" spans="4:16" x14ac:dyDescent="0.25">
      <c r="D1216" s="1"/>
      <c r="E1216" s="1"/>
      <c r="F1216" s="1"/>
      <c r="G1216" s="1"/>
      <c r="H1216" s="1"/>
      <c r="I1216" s="1"/>
      <c r="K1216" s="1"/>
      <c r="L1216" s="1"/>
      <c r="M1216" s="1"/>
      <c r="N1216" s="1"/>
      <c r="O1216" s="1"/>
      <c r="P1216" s="1"/>
    </row>
    <row r="1217" spans="4:16" x14ac:dyDescent="0.25">
      <c r="D1217" s="1"/>
      <c r="E1217" s="1"/>
      <c r="F1217" s="1"/>
      <c r="G1217" s="1"/>
      <c r="H1217" s="1"/>
      <c r="I1217" s="1"/>
      <c r="K1217" s="1"/>
      <c r="L1217" s="1"/>
      <c r="M1217" s="1"/>
      <c r="N1217" s="1"/>
      <c r="O1217" s="1"/>
      <c r="P1217" s="1"/>
    </row>
    <row r="1218" spans="4:16" x14ac:dyDescent="0.25">
      <c r="D1218" s="1"/>
      <c r="E1218" s="1"/>
      <c r="F1218" s="1"/>
      <c r="G1218" s="1"/>
      <c r="H1218" s="1"/>
      <c r="I1218" s="1"/>
      <c r="K1218" s="1"/>
      <c r="L1218" s="1"/>
      <c r="M1218" s="1"/>
      <c r="N1218" s="1"/>
      <c r="O1218" s="1"/>
      <c r="P1218" s="1"/>
    </row>
    <row r="1219" spans="4:16" x14ac:dyDescent="0.25">
      <c r="D1219" s="1"/>
      <c r="E1219" s="1"/>
      <c r="F1219" s="1"/>
      <c r="G1219" s="1"/>
      <c r="H1219" s="1"/>
      <c r="I1219" s="1"/>
      <c r="K1219" s="1"/>
      <c r="L1219" s="1"/>
      <c r="M1219" s="1"/>
      <c r="N1219" s="1"/>
      <c r="O1219" s="1"/>
      <c r="P1219" s="1"/>
    </row>
    <row r="1220" spans="4:16" x14ac:dyDescent="0.25">
      <c r="D1220" s="1"/>
      <c r="E1220" s="1"/>
      <c r="F1220" s="1"/>
      <c r="G1220" s="1"/>
      <c r="H1220" s="1"/>
      <c r="I1220" s="1"/>
      <c r="K1220" s="1"/>
      <c r="L1220" s="1"/>
      <c r="M1220" s="1"/>
      <c r="N1220" s="1"/>
      <c r="O1220" s="1"/>
      <c r="P1220" s="1"/>
    </row>
    <row r="1221" spans="4:16" x14ac:dyDescent="0.25">
      <c r="D1221" s="1"/>
      <c r="E1221" s="1"/>
      <c r="F1221" s="1"/>
      <c r="G1221" s="1"/>
      <c r="H1221" s="1"/>
      <c r="I1221" s="1"/>
      <c r="K1221" s="1"/>
      <c r="L1221" s="1"/>
      <c r="M1221" s="1"/>
      <c r="N1221" s="1"/>
      <c r="O1221" s="1"/>
      <c r="P1221" s="1"/>
    </row>
    <row r="1222" spans="4:16" x14ac:dyDescent="0.25">
      <c r="D1222" s="1"/>
      <c r="E1222" s="1"/>
      <c r="F1222" s="1"/>
      <c r="G1222" s="1"/>
      <c r="H1222" s="1"/>
      <c r="I1222" s="1"/>
      <c r="K1222" s="1"/>
      <c r="L1222" s="1"/>
      <c r="M1222" s="1"/>
      <c r="N1222" s="1"/>
      <c r="O1222" s="1"/>
      <c r="P1222" s="1"/>
    </row>
    <row r="1223" spans="4:16" x14ac:dyDescent="0.25">
      <c r="D1223" s="1"/>
      <c r="E1223" s="1"/>
      <c r="F1223" s="1"/>
      <c r="G1223" s="1"/>
      <c r="H1223" s="1"/>
      <c r="I1223" s="1"/>
      <c r="K1223" s="1"/>
      <c r="L1223" s="1"/>
      <c r="M1223" s="1"/>
      <c r="N1223" s="1"/>
      <c r="O1223" s="1"/>
      <c r="P1223" s="1"/>
    </row>
    <row r="1224" spans="4:16" x14ac:dyDescent="0.25">
      <c r="D1224" s="1"/>
      <c r="E1224" s="1"/>
      <c r="F1224" s="1"/>
      <c r="G1224" s="1"/>
      <c r="H1224" s="1"/>
      <c r="I1224" s="1"/>
      <c r="K1224" s="1"/>
      <c r="L1224" s="1"/>
      <c r="M1224" s="1"/>
      <c r="N1224" s="1"/>
      <c r="O1224" s="1"/>
      <c r="P1224" s="1"/>
    </row>
    <row r="1225" spans="4:16" x14ac:dyDescent="0.25">
      <c r="D1225" s="1"/>
      <c r="E1225" s="1"/>
      <c r="F1225" s="1"/>
      <c r="G1225" s="1"/>
      <c r="H1225" s="1"/>
      <c r="I1225" s="1"/>
      <c r="K1225" s="1"/>
      <c r="L1225" s="1"/>
      <c r="M1225" s="1"/>
      <c r="N1225" s="1"/>
      <c r="O1225" s="1"/>
      <c r="P1225" s="1"/>
    </row>
    <row r="1226" spans="4:16" x14ac:dyDescent="0.25">
      <c r="D1226" s="1"/>
      <c r="E1226" s="1"/>
      <c r="F1226" s="1"/>
      <c r="G1226" s="1"/>
      <c r="H1226" s="1"/>
      <c r="I1226" s="1"/>
      <c r="K1226" s="1"/>
      <c r="L1226" s="1"/>
      <c r="M1226" s="1"/>
      <c r="N1226" s="1"/>
      <c r="O1226" s="1"/>
      <c r="P1226" s="1"/>
    </row>
    <row r="1227" spans="4:16" x14ac:dyDescent="0.25">
      <c r="D1227" s="1"/>
      <c r="E1227" s="1"/>
      <c r="F1227" s="1"/>
      <c r="G1227" s="1"/>
      <c r="H1227" s="1"/>
      <c r="I1227" s="1"/>
      <c r="K1227" s="1"/>
      <c r="L1227" s="1"/>
      <c r="M1227" s="1"/>
      <c r="N1227" s="1"/>
      <c r="O1227" s="1"/>
      <c r="P1227" s="1"/>
    </row>
    <row r="1228" spans="4:16" x14ac:dyDescent="0.25">
      <c r="D1228" s="1"/>
      <c r="E1228" s="1"/>
      <c r="F1228" s="1"/>
      <c r="G1228" s="1"/>
      <c r="H1228" s="1"/>
      <c r="I1228" s="1"/>
      <c r="K1228" s="1"/>
      <c r="L1228" s="1"/>
      <c r="M1228" s="1"/>
      <c r="N1228" s="1"/>
      <c r="O1228" s="1"/>
      <c r="P1228" s="1"/>
    </row>
    <row r="1229" spans="4:16" x14ac:dyDescent="0.25">
      <c r="D1229" s="1"/>
      <c r="E1229" s="1"/>
      <c r="F1229" s="1"/>
      <c r="G1229" s="1"/>
      <c r="H1229" s="1"/>
      <c r="I1229" s="1"/>
      <c r="K1229" s="1"/>
      <c r="L1229" s="1"/>
      <c r="M1229" s="1"/>
      <c r="N1229" s="1"/>
      <c r="O1229" s="1"/>
      <c r="P1229" s="1"/>
    </row>
    <row r="1230" spans="4:16" x14ac:dyDescent="0.25">
      <c r="D1230" s="1"/>
      <c r="E1230" s="1"/>
      <c r="F1230" s="1"/>
      <c r="G1230" s="1"/>
      <c r="H1230" s="1"/>
      <c r="I1230" s="1"/>
      <c r="K1230" s="1"/>
      <c r="L1230" s="1"/>
      <c r="M1230" s="1"/>
      <c r="N1230" s="1"/>
      <c r="O1230" s="1"/>
      <c r="P1230" s="1"/>
    </row>
    <row r="1231" spans="4:16" x14ac:dyDescent="0.25">
      <c r="D1231" s="1"/>
      <c r="E1231" s="1"/>
      <c r="F1231" s="1"/>
      <c r="G1231" s="1"/>
      <c r="H1231" s="1"/>
      <c r="I1231" s="1"/>
      <c r="K1231" s="1"/>
      <c r="L1231" s="1"/>
      <c r="M1231" s="1"/>
      <c r="N1231" s="1"/>
      <c r="O1231" s="1"/>
      <c r="P1231" s="1"/>
    </row>
    <row r="1232" spans="4:16" x14ac:dyDescent="0.25">
      <c r="D1232" s="1"/>
      <c r="E1232" s="1"/>
      <c r="F1232" s="1"/>
      <c r="G1232" s="1"/>
      <c r="H1232" s="1"/>
      <c r="I1232" s="1"/>
      <c r="K1232" s="1"/>
      <c r="L1232" s="1"/>
      <c r="M1232" s="1"/>
      <c r="N1232" s="1"/>
      <c r="O1232" s="1"/>
      <c r="P1232" s="1"/>
    </row>
    <row r="1233" spans="4:16" x14ac:dyDescent="0.25">
      <c r="D1233" s="1"/>
      <c r="E1233" s="1"/>
      <c r="F1233" s="1"/>
      <c r="G1233" s="1"/>
      <c r="H1233" s="1"/>
      <c r="I1233" s="1"/>
      <c r="K1233" s="1"/>
      <c r="L1233" s="1"/>
      <c r="M1233" s="1"/>
      <c r="N1233" s="1"/>
      <c r="O1233" s="1"/>
      <c r="P1233" s="1"/>
    </row>
    <row r="1234" spans="4:16" x14ac:dyDescent="0.25">
      <c r="D1234" s="1"/>
      <c r="E1234" s="1"/>
      <c r="F1234" s="1"/>
      <c r="G1234" s="1"/>
      <c r="H1234" s="1"/>
      <c r="I1234" s="1"/>
      <c r="K1234" s="1"/>
      <c r="L1234" s="1"/>
      <c r="M1234" s="1"/>
      <c r="N1234" s="1"/>
      <c r="O1234" s="1"/>
      <c r="P1234" s="1"/>
    </row>
    <row r="1235" spans="4:16" x14ac:dyDescent="0.25">
      <c r="D1235" s="1"/>
      <c r="E1235" s="1"/>
      <c r="F1235" s="1"/>
      <c r="G1235" s="1"/>
      <c r="H1235" s="1"/>
      <c r="I1235" s="1"/>
      <c r="K1235" s="1"/>
      <c r="L1235" s="1"/>
      <c r="M1235" s="1"/>
      <c r="N1235" s="1"/>
      <c r="O1235" s="1"/>
      <c r="P1235" s="1"/>
    </row>
    <row r="1236" spans="4:16" x14ac:dyDescent="0.25">
      <c r="D1236" s="1"/>
      <c r="E1236" s="1"/>
      <c r="F1236" s="1"/>
      <c r="G1236" s="1"/>
      <c r="H1236" s="1"/>
      <c r="I1236" s="1"/>
      <c r="K1236" s="1"/>
      <c r="L1236" s="1"/>
      <c r="M1236" s="1"/>
      <c r="N1236" s="1"/>
      <c r="O1236" s="1"/>
      <c r="P1236" s="1"/>
    </row>
    <row r="1237" spans="4:16" x14ac:dyDescent="0.25">
      <c r="D1237" s="1"/>
      <c r="E1237" s="1"/>
      <c r="F1237" s="1"/>
      <c r="G1237" s="1"/>
      <c r="H1237" s="1"/>
      <c r="I1237" s="1"/>
      <c r="K1237" s="1"/>
      <c r="L1237" s="1"/>
      <c r="M1237" s="1"/>
      <c r="N1237" s="1"/>
      <c r="O1237" s="1"/>
      <c r="P1237" s="1"/>
    </row>
    <row r="1238" spans="4:16" x14ac:dyDescent="0.25">
      <c r="D1238" s="1"/>
      <c r="E1238" s="1"/>
      <c r="F1238" s="1"/>
      <c r="G1238" s="1"/>
      <c r="H1238" s="1"/>
      <c r="I1238" s="1"/>
      <c r="K1238" s="1"/>
      <c r="L1238" s="1"/>
      <c r="M1238" s="1"/>
      <c r="N1238" s="1"/>
      <c r="O1238" s="1"/>
      <c r="P1238" s="1"/>
    </row>
    <row r="1239" spans="4:16" x14ac:dyDescent="0.25">
      <c r="D1239" s="1"/>
      <c r="E1239" s="1"/>
      <c r="F1239" s="1"/>
      <c r="G1239" s="1"/>
      <c r="H1239" s="1"/>
      <c r="I1239" s="1"/>
      <c r="K1239" s="1"/>
      <c r="L1239" s="1"/>
      <c r="M1239" s="1"/>
      <c r="N1239" s="1"/>
      <c r="O1239" s="1"/>
      <c r="P1239" s="1"/>
    </row>
    <row r="1240" spans="4:16" x14ac:dyDescent="0.25">
      <c r="D1240" s="1"/>
      <c r="E1240" s="1"/>
      <c r="F1240" s="1"/>
      <c r="G1240" s="1"/>
      <c r="H1240" s="1"/>
      <c r="I1240" s="1"/>
      <c r="K1240" s="1"/>
      <c r="L1240" s="1"/>
      <c r="M1240" s="1"/>
      <c r="N1240" s="1"/>
      <c r="O1240" s="1"/>
      <c r="P1240" s="1"/>
    </row>
    <row r="1241" spans="4:16" x14ac:dyDescent="0.25">
      <c r="D1241" s="1"/>
      <c r="E1241" s="1"/>
      <c r="F1241" s="1"/>
      <c r="G1241" s="1"/>
      <c r="H1241" s="1"/>
      <c r="I1241" s="1"/>
      <c r="K1241" s="1"/>
      <c r="L1241" s="1"/>
      <c r="M1241" s="1"/>
      <c r="N1241" s="1"/>
      <c r="O1241" s="1"/>
      <c r="P1241" s="1"/>
    </row>
    <row r="1242" spans="4:16" x14ac:dyDescent="0.25">
      <c r="D1242" s="1"/>
      <c r="E1242" s="1"/>
      <c r="F1242" s="1"/>
      <c r="G1242" s="1"/>
      <c r="H1242" s="1"/>
      <c r="I1242" s="1"/>
      <c r="K1242" s="1"/>
      <c r="L1242" s="1"/>
      <c r="M1242" s="1"/>
      <c r="N1242" s="1"/>
      <c r="O1242" s="1"/>
      <c r="P1242" s="1"/>
    </row>
    <row r="1243" spans="4:16" x14ac:dyDescent="0.25">
      <c r="D1243" s="1"/>
      <c r="E1243" s="1"/>
      <c r="F1243" s="1"/>
      <c r="G1243" s="1"/>
      <c r="H1243" s="1"/>
      <c r="I1243" s="1"/>
      <c r="K1243" s="1"/>
      <c r="L1243" s="1"/>
      <c r="M1243" s="1"/>
      <c r="N1243" s="1"/>
      <c r="O1243" s="1"/>
      <c r="P1243" s="1"/>
    </row>
    <row r="1244" spans="4:16" x14ac:dyDescent="0.25">
      <c r="D1244" s="1"/>
      <c r="E1244" s="1"/>
      <c r="F1244" s="1"/>
      <c r="G1244" s="1"/>
      <c r="H1244" s="1"/>
      <c r="I1244" s="1"/>
      <c r="K1244" s="1"/>
      <c r="L1244" s="1"/>
      <c r="M1244" s="1"/>
      <c r="N1244" s="1"/>
      <c r="O1244" s="1"/>
      <c r="P1244" s="1"/>
    </row>
    <row r="1245" spans="4:16" x14ac:dyDescent="0.25">
      <c r="D1245" s="1"/>
      <c r="E1245" s="1"/>
      <c r="F1245" s="1"/>
      <c r="G1245" s="1"/>
      <c r="H1245" s="1"/>
      <c r="I1245" s="1"/>
      <c r="K1245" s="1"/>
      <c r="L1245" s="1"/>
      <c r="M1245" s="1"/>
      <c r="N1245" s="1"/>
      <c r="O1245" s="1"/>
      <c r="P1245" s="1"/>
    </row>
    <row r="1246" spans="4:16" x14ac:dyDescent="0.25">
      <c r="D1246" s="1"/>
      <c r="E1246" s="1"/>
      <c r="F1246" s="1"/>
      <c r="G1246" s="1"/>
      <c r="H1246" s="1"/>
      <c r="I1246" s="1"/>
      <c r="K1246" s="1"/>
      <c r="L1246" s="1"/>
      <c r="M1246" s="1"/>
      <c r="N1246" s="1"/>
      <c r="O1246" s="1"/>
      <c r="P1246" s="1"/>
    </row>
    <row r="1247" spans="4:16" x14ac:dyDescent="0.25">
      <c r="D1247" s="1"/>
      <c r="E1247" s="1"/>
      <c r="F1247" s="1"/>
      <c r="G1247" s="1"/>
      <c r="H1247" s="1"/>
      <c r="I1247" s="1"/>
      <c r="K1247" s="1"/>
      <c r="L1247" s="1"/>
      <c r="M1247" s="1"/>
      <c r="N1247" s="1"/>
      <c r="O1247" s="1"/>
      <c r="P1247" s="1"/>
    </row>
    <row r="1248" spans="4:16" x14ac:dyDescent="0.25">
      <c r="D1248" s="1"/>
      <c r="E1248" s="1"/>
      <c r="F1248" s="1"/>
      <c r="G1248" s="1"/>
      <c r="H1248" s="1"/>
      <c r="I1248" s="1"/>
      <c r="K1248" s="1"/>
      <c r="L1248" s="1"/>
      <c r="M1248" s="1"/>
      <c r="N1248" s="1"/>
      <c r="O1248" s="1"/>
      <c r="P1248" s="1"/>
    </row>
    <row r="1249" spans="4:16" x14ac:dyDescent="0.25">
      <c r="D1249" s="1"/>
      <c r="E1249" s="1"/>
      <c r="F1249" s="1"/>
      <c r="G1249" s="1"/>
      <c r="H1249" s="1"/>
      <c r="I1249" s="1"/>
      <c r="K1249" s="1"/>
      <c r="L1249" s="1"/>
      <c r="M1249" s="1"/>
      <c r="N1249" s="1"/>
      <c r="O1249" s="1"/>
      <c r="P1249" s="1"/>
    </row>
    <row r="1250" spans="4:16" x14ac:dyDescent="0.25">
      <c r="D1250" s="1"/>
      <c r="E1250" s="1"/>
      <c r="F1250" s="1"/>
      <c r="G1250" s="1"/>
      <c r="H1250" s="1"/>
      <c r="I1250" s="1"/>
      <c r="K1250" s="1"/>
      <c r="L1250" s="1"/>
      <c r="M1250" s="1"/>
      <c r="N1250" s="1"/>
      <c r="O1250" s="1"/>
      <c r="P1250" s="1"/>
    </row>
    <row r="1251" spans="4:16" x14ac:dyDescent="0.25">
      <c r="D1251" s="1"/>
      <c r="E1251" s="1"/>
      <c r="F1251" s="1"/>
      <c r="G1251" s="1"/>
      <c r="H1251" s="1"/>
      <c r="I1251" s="1"/>
      <c r="K1251" s="1"/>
      <c r="L1251" s="1"/>
      <c r="M1251" s="1"/>
      <c r="N1251" s="1"/>
      <c r="O1251" s="1"/>
      <c r="P1251" s="1"/>
    </row>
    <row r="1252" spans="4:16" x14ac:dyDescent="0.25">
      <c r="D1252" s="1"/>
      <c r="E1252" s="1"/>
      <c r="F1252" s="1"/>
      <c r="G1252" s="1"/>
      <c r="H1252" s="1"/>
      <c r="I1252" s="1"/>
      <c r="K1252" s="1"/>
      <c r="L1252" s="1"/>
      <c r="M1252" s="1"/>
      <c r="N1252" s="1"/>
      <c r="O1252" s="1"/>
      <c r="P1252" s="1"/>
    </row>
    <row r="1253" spans="4:16" x14ac:dyDescent="0.25">
      <c r="D1253" s="1"/>
      <c r="E1253" s="1"/>
      <c r="F1253" s="1"/>
      <c r="G1253" s="1"/>
      <c r="H1253" s="1"/>
      <c r="I1253" s="1"/>
      <c r="K1253" s="1"/>
      <c r="L1253" s="1"/>
      <c r="M1253" s="1"/>
      <c r="N1253" s="1"/>
      <c r="O1253" s="1"/>
      <c r="P1253" s="1"/>
    </row>
    <row r="1254" spans="4:16" x14ac:dyDescent="0.25">
      <c r="D1254" s="1"/>
      <c r="E1254" s="1"/>
      <c r="F1254" s="1"/>
      <c r="G1254" s="1"/>
      <c r="H1254" s="1"/>
      <c r="I1254" s="1"/>
      <c r="K1254" s="1"/>
      <c r="L1254" s="1"/>
      <c r="M1254" s="1"/>
      <c r="N1254" s="1"/>
      <c r="O1254" s="1"/>
      <c r="P1254" s="1"/>
    </row>
    <row r="1255" spans="4:16" x14ac:dyDescent="0.25">
      <c r="D1255" s="1"/>
      <c r="E1255" s="1"/>
      <c r="F1255" s="1"/>
      <c r="G1255" s="1"/>
      <c r="H1255" s="1"/>
      <c r="I1255" s="1"/>
      <c r="K1255" s="1"/>
      <c r="L1255" s="1"/>
      <c r="M1255" s="1"/>
      <c r="N1255" s="1"/>
      <c r="O1255" s="1"/>
      <c r="P1255" s="1"/>
    </row>
    <row r="1256" spans="4:16" x14ac:dyDescent="0.25">
      <c r="D1256" s="1"/>
      <c r="E1256" s="1"/>
      <c r="F1256" s="1"/>
      <c r="G1256" s="1"/>
      <c r="H1256" s="1"/>
      <c r="I1256" s="1"/>
      <c r="K1256" s="1"/>
      <c r="L1256" s="1"/>
      <c r="M1256" s="1"/>
      <c r="N1256" s="1"/>
      <c r="O1256" s="1"/>
      <c r="P1256" s="1"/>
    </row>
    <row r="1257" spans="4:16" x14ac:dyDescent="0.25">
      <c r="D1257" s="1"/>
      <c r="E1257" s="1"/>
      <c r="F1257" s="1"/>
      <c r="G1257" s="1"/>
      <c r="H1257" s="1"/>
      <c r="I1257" s="1"/>
      <c r="K1257" s="1"/>
      <c r="L1257" s="1"/>
      <c r="M1257" s="1"/>
      <c r="N1257" s="1"/>
      <c r="O1257" s="1"/>
      <c r="P1257" s="1"/>
    </row>
    <row r="1258" spans="4:16" x14ac:dyDescent="0.25">
      <c r="D1258" s="1"/>
      <c r="E1258" s="1"/>
      <c r="F1258" s="1"/>
      <c r="G1258" s="1"/>
      <c r="H1258" s="1"/>
      <c r="I1258" s="1"/>
      <c r="K1258" s="1"/>
      <c r="L1258" s="1"/>
      <c r="M1258" s="1"/>
      <c r="N1258" s="1"/>
      <c r="O1258" s="1"/>
      <c r="P1258" s="1"/>
    </row>
    <row r="1259" spans="4:16" x14ac:dyDescent="0.25">
      <c r="D1259" s="1"/>
      <c r="E1259" s="1"/>
      <c r="F1259" s="1"/>
      <c r="G1259" s="1"/>
      <c r="H1259" s="1"/>
      <c r="I1259" s="1"/>
      <c r="K1259" s="1"/>
      <c r="L1259" s="1"/>
      <c r="M1259" s="1"/>
      <c r="N1259" s="1"/>
      <c r="O1259" s="1"/>
      <c r="P1259" s="1"/>
    </row>
    <row r="1260" spans="4:16" x14ac:dyDescent="0.25">
      <c r="D1260" s="1"/>
      <c r="E1260" s="1"/>
      <c r="F1260" s="1"/>
      <c r="G1260" s="1"/>
      <c r="H1260" s="1"/>
      <c r="I1260" s="1"/>
      <c r="K1260" s="1"/>
      <c r="L1260" s="1"/>
      <c r="M1260" s="1"/>
      <c r="N1260" s="1"/>
      <c r="O1260" s="1"/>
      <c r="P1260" s="1"/>
    </row>
    <row r="1261" spans="4:16" x14ac:dyDescent="0.25">
      <c r="D1261" s="1"/>
      <c r="E1261" s="1"/>
      <c r="F1261" s="1"/>
      <c r="G1261" s="1"/>
      <c r="H1261" s="1"/>
      <c r="I1261" s="1"/>
      <c r="K1261" s="1"/>
      <c r="L1261" s="1"/>
      <c r="M1261" s="1"/>
      <c r="N1261" s="1"/>
      <c r="O1261" s="1"/>
      <c r="P1261" s="1"/>
    </row>
    <row r="1262" spans="4:16" x14ac:dyDescent="0.25">
      <c r="D1262" s="1"/>
      <c r="E1262" s="1"/>
      <c r="F1262" s="1"/>
      <c r="G1262" s="1"/>
      <c r="H1262" s="1"/>
      <c r="I1262" s="1"/>
      <c r="K1262" s="1"/>
      <c r="L1262" s="1"/>
      <c r="M1262" s="1"/>
      <c r="N1262" s="1"/>
      <c r="O1262" s="1"/>
      <c r="P1262" s="1"/>
    </row>
    <row r="1263" spans="4:16" x14ac:dyDescent="0.25">
      <c r="D1263" s="1"/>
      <c r="E1263" s="1"/>
      <c r="F1263" s="1"/>
      <c r="G1263" s="1"/>
      <c r="H1263" s="1"/>
      <c r="I1263" s="1"/>
      <c r="K1263" s="1"/>
      <c r="L1263" s="1"/>
      <c r="M1263" s="1"/>
      <c r="N1263" s="1"/>
      <c r="O1263" s="1"/>
      <c r="P1263" s="1"/>
    </row>
    <row r="1264" spans="4:16" x14ac:dyDescent="0.25">
      <c r="D1264" s="1"/>
      <c r="E1264" s="1"/>
      <c r="F1264" s="1"/>
      <c r="G1264" s="1"/>
      <c r="H1264" s="1"/>
      <c r="I1264" s="1"/>
      <c r="K1264" s="1"/>
      <c r="L1264" s="1"/>
      <c r="M1264" s="1"/>
      <c r="N1264" s="1"/>
      <c r="O1264" s="1"/>
      <c r="P1264" s="1"/>
    </row>
    <row r="1265" spans="4:16" x14ac:dyDescent="0.25">
      <c r="D1265" s="1"/>
      <c r="E1265" s="1"/>
      <c r="F1265" s="1"/>
      <c r="G1265" s="1"/>
      <c r="H1265" s="1"/>
      <c r="I1265" s="1"/>
      <c r="K1265" s="1"/>
      <c r="L1265" s="1"/>
      <c r="M1265" s="1"/>
      <c r="N1265" s="1"/>
      <c r="O1265" s="1"/>
      <c r="P1265" s="1"/>
    </row>
    <row r="1266" spans="4:16" x14ac:dyDescent="0.25">
      <c r="D1266" s="1"/>
      <c r="E1266" s="1"/>
      <c r="F1266" s="1"/>
      <c r="G1266" s="1"/>
      <c r="H1266" s="1"/>
      <c r="I1266" s="1"/>
      <c r="K1266" s="1"/>
      <c r="L1266" s="1"/>
      <c r="M1266" s="1"/>
      <c r="N1266" s="1"/>
      <c r="O1266" s="1"/>
      <c r="P1266" s="1"/>
    </row>
    <row r="1267" spans="4:16" x14ac:dyDescent="0.25">
      <c r="D1267" s="1"/>
      <c r="E1267" s="1"/>
      <c r="F1267" s="1"/>
      <c r="G1267" s="1"/>
      <c r="H1267" s="1"/>
      <c r="I1267" s="1"/>
      <c r="K1267" s="1"/>
      <c r="L1267" s="1"/>
      <c r="M1267" s="1"/>
      <c r="N1267" s="1"/>
      <c r="O1267" s="1"/>
      <c r="P1267" s="1"/>
    </row>
    <row r="1268" spans="4:16" x14ac:dyDescent="0.25">
      <c r="D1268" s="1"/>
      <c r="E1268" s="1"/>
      <c r="F1268" s="1"/>
      <c r="G1268" s="1"/>
      <c r="H1268" s="1"/>
      <c r="I1268" s="1"/>
      <c r="K1268" s="1"/>
      <c r="L1268" s="1"/>
      <c r="M1268" s="1"/>
      <c r="N1268" s="1"/>
      <c r="O1268" s="1"/>
      <c r="P1268" s="1"/>
    </row>
    <row r="1269" spans="4:16" x14ac:dyDescent="0.25">
      <c r="D1269" s="1"/>
      <c r="E1269" s="1"/>
      <c r="F1269" s="1"/>
      <c r="G1269" s="1"/>
      <c r="H1269" s="1"/>
      <c r="I1269" s="1"/>
      <c r="K1269" s="1"/>
      <c r="L1269" s="1"/>
      <c r="M1269" s="1"/>
      <c r="N1269" s="1"/>
      <c r="O1269" s="1"/>
      <c r="P1269" s="1"/>
    </row>
    <row r="1270" spans="4:16" x14ac:dyDescent="0.25">
      <c r="D1270" s="1"/>
      <c r="E1270" s="1"/>
      <c r="F1270" s="1"/>
      <c r="G1270" s="1"/>
      <c r="H1270" s="1"/>
      <c r="I1270" s="1"/>
      <c r="K1270" s="1"/>
      <c r="L1270" s="1"/>
      <c r="M1270" s="1"/>
      <c r="N1270" s="1"/>
      <c r="O1270" s="1"/>
      <c r="P1270" s="1"/>
    </row>
    <row r="1271" spans="4:16" x14ac:dyDescent="0.25">
      <c r="D1271" s="1"/>
      <c r="E1271" s="1"/>
      <c r="F1271" s="1"/>
      <c r="G1271" s="1"/>
      <c r="H1271" s="1"/>
      <c r="I1271" s="1"/>
      <c r="K1271" s="1"/>
      <c r="L1271" s="1"/>
      <c r="M1271" s="1"/>
      <c r="N1271" s="1"/>
      <c r="O1271" s="1"/>
      <c r="P1271" s="1"/>
    </row>
    <row r="1272" spans="4:16" x14ac:dyDescent="0.25">
      <c r="D1272" s="1"/>
      <c r="E1272" s="1"/>
      <c r="F1272" s="1"/>
      <c r="G1272" s="1"/>
      <c r="H1272" s="1"/>
      <c r="I1272" s="1"/>
      <c r="K1272" s="1"/>
      <c r="L1272" s="1"/>
      <c r="M1272" s="1"/>
      <c r="N1272" s="1"/>
      <c r="O1272" s="1"/>
      <c r="P1272" s="1"/>
    </row>
    <row r="1273" spans="4:16" x14ac:dyDescent="0.25">
      <c r="D1273" s="1"/>
      <c r="E1273" s="1"/>
      <c r="F1273" s="1"/>
      <c r="G1273" s="1"/>
      <c r="H1273" s="1"/>
      <c r="I1273" s="1"/>
      <c r="K1273" s="1"/>
      <c r="L1273" s="1"/>
      <c r="M1273" s="1"/>
      <c r="N1273" s="1"/>
      <c r="O1273" s="1"/>
      <c r="P1273" s="1"/>
    </row>
    <row r="1274" spans="4:16" x14ac:dyDescent="0.25">
      <c r="D1274" s="1"/>
      <c r="E1274" s="1"/>
      <c r="F1274" s="1"/>
      <c r="G1274" s="1"/>
      <c r="H1274" s="1"/>
      <c r="I1274" s="1"/>
      <c r="K1274" s="1"/>
      <c r="L1274" s="1"/>
      <c r="M1274" s="1"/>
      <c r="N1274" s="1"/>
      <c r="O1274" s="1"/>
      <c r="P1274" s="1"/>
    </row>
    <row r="1275" spans="4:16" x14ac:dyDescent="0.25">
      <c r="D1275" s="1"/>
      <c r="E1275" s="1"/>
      <c r="F1275" s="1"/>
      <c r="G1275" s="1"/>
      <c r="H1275" s="1"/>
      <c r="I1275" s="1"/>
      <c r="K1275" s="1"/>
      <c r="L1275" s="1"/>
      <c r="M1275" s="1"/>
      <c r="N1275" s="1"/>
      <c r="O1275" s="1"/>
      <c r="P1275" s="1"/>
    </row>
    <row r="1276" spans="4:16" x14ac:dyDescent="0.25">
      <c r="D1276" s="1"/>
      <c r="E1276" s="1"/>
      <c r="F1276" s="1"/>
      <c r="G1276" s="1"/>
      <c r="H1276" s="1"/>
      <c r="I1276" s="1"/>
      <c r="K1276" s="1"/>
      <c r="L1276" s="1"/>
      <c r="M1276" s="1"/>
      <c r="N1276" s="1"/>
      <c r="O1276" s="1"/>
      <c r="P1276" s="1"/>
    </row>
    <row r="1277" spans="4:16" x14ac:dyDescent="0.25">
      <c r="D1277" s="1"/>
      <c r="E1277" s="1"/>
      <c r="F1277" s="1"/>
      <c r="G1277" s="1"/>
      <c r="H1277" s="1"/>
      <c r="I1277" s="1"/>
      <c r="K1277" s="1"/>
      <c r="L1277" s="1"/>
      <c r="M1277" s="1"/>
      <c r="N1277" s="1"/>
      <c r="O1277" s="1"/>
      <c r="P1277" s="1"/>
    </row>
    <row r="1278" spans="4:16" x14ac:dyDescent="0.25">
      <c r="D1278" s="1"/>
      <c r="E1278" s="1"/>
      <c r="F1278" s="1"/>
      <c r="G1278" s="1"/>
      <c r="H1278" s="1"/>
      <c r="I1278" s="1"/>
      <c r="K1278" s="1"/>
      <c r="L1278" s="1"/>
      <c r="M1278" s="1"/>
      <c r="N1278" s="1"/>
      <c r="O1278" s="1"/>
      <c r="P1278" s="1"/>
    </row>
    <row r="1279" spans="4:16" x14ac:dyDescent="0.25">
      <c r="D1279" s="1"/>
      <c r="E1279" s="1"/>
      <c r="F1279" s="1"/>
      <c r="G1279" s="1"/>
      <c r="H1279" s="1"/>
      <c r="I1279" s="1"/>
      <c r="K1279" s="1"/>
      <c r="L1279" s="1"/>
      <c r="M1279" s="1"/>
      <c r="N1279" s="1"/>
      <c r="O1279" s="1"/>
      <c r="P1279" s="1"/>
    </row>
    <row r="1280" spans="4:16" x14ac:dyDescent="0.25">
      <c r="D1280" s="1"/>
      <c r="E1280" s="1"/>
      <c r="F1280" s="1"/>
      <c r="G1280" s="1"/>
      <c r="H1280" s="1"/>
      <c r="I1280" s="1"/>
      <c r="K1280" s="1"/>
      <c r="L1280" s="1"/>
      <c r="M1280" s="1"/>
      <c r="N1280" s="1"/>
      <c r="O1280" s="1"/>
      <c r="P1280" s="1"/>
    </row>
    <row r="1281" spans="4:16" x14ac:dyDescent="0.25">
      <c r="D1281" s="1"/>
      <c r="E1281" s="1"/>
      <c r="F1281" s="1"/>
      <c r="G1281" s="1"/>
      <c r="H1281" s="1"/>
      <c r="I1281" s="1"/>
      <c r="K1281" s="1"/>
      <c r="L1281" s="1"/>
      <c r="M1281" s="1"/>
      <c r="N1281" s="1"/>
      <c r="O1281" s="1"/>
      <c r="P1281" s="1"/>
    </row>
    <row r="1282" spans="4:16" x14ac:dyDescent="0.25">
      <c r="D1282" s="1"/>
      <c r="E1282" s="1"/>
      <c r="F1282" s="1"/>
      <c r="G1282" s="1"/>
      <c r="H1282" s="1"/>
      <c r="I1282" s="1"/>
      <c r="K1282" s="1"/>
      <c r="L1282" s="1"/>
      <c r="M1282" s="1"/>
      <c r="N1282" s="1"/>
      <c r="O1282" s="1"/>
      <c r="P1282" s="1"/>
    </row>
    <row r="1283" spans="4:16" x14ac:dyDescent="0.25">
      <c r="D1283" s="1"/>
      <c r="E1283" s="1"/>
      <c r="F1283" s="1"/>
      <c r="G1283" s="1"/>
      <c r="H1283" s="1"/>
      <c r="I1283" s="1"/>
      <c r="K1283" s="1"/>
      <c r="L1283" s="1"/>
      <c r="M1283" s="1"/>
      <c r="N1283" s="1"/>
      <c r="O1283" s="1"/>
      <c r="P1283" s="1"/>
    </row>
    <row r="1284" spans="4:16" x14ac:dyDescent="0.25">
      <c r="D1284" s="1"/>
      <c r="E1284" s="1"/>
      <c r="F1284" s="1"/>
      <c r="G1284" s="1"/>
      <c r="H1284" s="1"/>
      <c r="I1284" s="1"/>
      <c r="K1284" s="1"/>
      <c r="L1284" s="1"/>
      <c r="M1284" s="1"/>
      <c r="N1284" s="1"/>
      <c r="O1284" s="1"/>
      <c r="P1284" s="1"/>
    </row>
    <row r="1285" spans="4:16" x14ac:dyDescent="0.25">
      <c r="D1285" s="1"/>
      <c r="E1285" s="1"/>
      <c r="F1285" s="1"/>
      <c r="G1285" s="1"/>
      <c r="H1285" s="1"/>
      <c r="I1285" s="1"/>
      <c r="K1285" s="1"/>
      <c r="L1285" s="1"/>
      <c r="M1285" s="1"/>
      <c r="N1285" s="1"/>
      <c r="O1285" s="1"/>
      <c r="P1285" s="1"/>
    </row>
    <row r="1286" spans="4:16" x14ac:dyDescent="0.25">
      <c r="D1286" s="1"/>
      <c r="E1286" s="1"/>
      <c r="F1286" s="1"/>
      <c r="G1286" s="1"/>
      <c r="H1286" s="1"/>
      <c r="I1286" s="1"/>
      <c r="K1286" s="1"/>
      <c r="L1286" s="1"/>
      <c r="M1286" s="1"/>
      <c r="N1286" s="1"/>
      <c r="O1286" s="1"/>
      <c r="P1286" s="1"/>
    </row>
    <row r="1287" spans="4:16" x14ac:dyDescent="0.25">
      <c r="D1287" s="1"/>
      <c r="E1287" s="1"/>
      <c r="F1287" s="1"/>
      <c r="G1287" s="1"/>
      <c r="H1287" s="1"/>
      <c r="I1287" s="1"/>
      <c r="K1287" s="1"/>
      <c r="L1287" s="1"/>
      <c r="M1287" s="1"/>
      <c r="N1287" s="1"/>
      <c r="O1287" s="1"/>
      <c r="P1287" s="1"/>
    </row>
    <row r="1288" spans="4:16" x14ac:dyDescent="0.25">
      <c r="D1288" s="1"/>
      <c r="E1288" s="1"/>
      <c r="F1288" s="1"/>
      <c r="G1288" s="1"/>
      <c r="H1288" s="1"/>
      <c r="I1288" s="1"/>
      <c r="K1288" s="1"/>
      <c r="L1288" s="1"/>
      <c r="M1288" s="1"/>
      <c r="N1288" s="1"/>
      <c r="O1288" s="1"/>
      <c r="P1288" s="1"/>
    </row>
    <row r="1289" spans="4:16" x14ac:dyDescent="0.25">
      <c r="D1289" s="1"/>
      <c r="E1289" s="1"/>
      <c r="F1289" s="1"/>
      <c r="G1289" s="1"/>
      <c r="H1289" s="1"/>
      <c r="I1289" s="1"/>
      <c r="K1289" s="1"/>
      <c r="L1289" s="1"/>
      <c r="M1289" s="1"/>
      <c r="N1289" s="1"/>
      <c r="O1289" s="1"/>
      <c r="P1289" s="1"/>
    </row>
    <row r="1290" spans="4:16" x14ac:dyDescent="0.25">
      <c r="D1290" s="1"/>
      <c r="E1290" s="1"/>
      <c r="F1290" s="1"/>
      <c r="G1290" s="1"/>
      <c r="H1290" s="1"/>
      <c r="I1290" s="1"/>
      <c r="K1290" s="1"/>
      <c r="L1290" s="1"/>
      <c r="M1290" s="1"/>
      <c r="N1290" s="1"/>
      <c r="O1290" s="1"/>
      <c r="P1290" s="1"/>
    </row>
    <row r="1291" spans="4:16" x14ac:dyDescent="0.25">
      <c r="D1291" s="1"/>
      <c r="E1291" s="1"/>
      <c r="F1291" s="1"/>
      <c r="G1291" s="1"/>
      <c r="H1291" s="1"/>
      <c r="I1291" s="1"/>
      <c r="K1291" s="1"/>
      <c r="L1291" s="1"/>
      <c r="M1291" s="1"/>
      <c r="N1291" s="1"/>
      <c r="O1291" s="1"/>
      <c r="P1291" s="1"/>
    </row>
    <row r="1292" spans="4:16" x14ac:dyDescent="0.25">
      <c r="D1292" s="1"/>
      <c r="E1292" s="1"/>
      <c r="F1292" s="1"/>
      <c r="G1292" s="1"/>
      <c r="H1292" s="1"/>
      <c r="I1292" s="1"/>
      <c r="K1292" s="1"/>
      <c r="L1292" s="1"/>
      <c r="M1292" s="1"/>
      <c r="N1292" s="1"/>
      <c r="O1292" s="1"/>
      <c r="P1292" s="1"/>
    </row>
    <row r="1293" spans="4:16" x14ac:dyDescent="0.25">
      <c r="D1293" s="1"/>
      <c r="E1293" s="1"/>
      <c r="F1293" s="1"/>
      <c r="G1293" s="1"/>
      <c r="H1293" s="1"/>
      <c r="I1293" s="1"/>
      <c r="K1293" s="1"/>
      <c r="L1293" s="1"/>
      <c r="M1293" s="1"/>
      <c r="N1293" s="1"/>
      <c r="O1293" s="1"/>
      <c r="P1293" s="1"/>
    </row>
    <row r="1294" spans="4:16" x14ac:dyDescent="0.25">
      <c r="D1294" s="1"/>
      <c r="E1294" s="1"/>
      <c r="F1294" s="1"/>
      <c r="G1294" s="1"/>
      <c r="H1294" s="1"/>
      <c r="I1294" s="1"/>
      <c r="K1294" s="1"/>
      <c r="L1294" s="1"/>
      <c r="M1294" s="1"/>
      <c r="N1294" s="1"/>
      <c r="O1294" s="1"/>
      <c r="P1294" s="1"/>
    </row>
    <row r="1295" spans="4:16" x14ac:dyDescent="0.25">
      <c r="D1295" s="1"/>
      <c r="E1295" s="1"/>
      <c r="F1295" s="1"/>
      <c r="G1295" s="1"/>
      <c r="H1295" s="1"/>
      <c r="I1295" s="1"/>
      <c r="K1295" s="1"/>
      <c r="L1295" s="1"/>
      <c r="M1295" s="1"/>
      <c r="N1295" s="1"/>
      <c r="O1295" s="1"/>
      <c r="P1295" s="1"/>
    </row>
    <row r="1296" spans="4:16" x14ac:dyDescent="0.25">
      <c r="D1296" s="1"/>
      <c r="E1296" s="1"/>
      <c r="F1296" s="1"/>
      <c r="G1296" s="1"/>
      <c r="H1296" s="1"/>
      <c r="I1296" s="1"/>
      <c r="K1296" s="1"/>
      <c r="L1296" s="1"/>
      <c r="M1296" s="1"/>
      <c r="N1296" s="1"/>
      <c r="O1296" s="1"/>
      <c r="P1296" s="1"/>
    </row>
    <row r="1297" spans="4:16" x14ac:dyDescent="0.25">
      <c r="D1297" s="1"/>
      <c r="E1297" s="1"/>
      <c r="F1297" s="1"/>
      <c r="G1297" s="1"/>
      <c r="H1297" s="1"/>
      <c r="I1297" s="1"/>
      <c r="K1297" s="1"/>
      <c r="L1297" s="1"/>
      <c r="M1297" s="1"/>
      <c r="N1297" s="1"/>
      <c r="O1297" s="1"/>
      <c r="P1297" s="1"/>
    </row>
    <row r="1298" spans="4:16" x14ac:dyDescent="0.25">
      <c r="D1298" s="1"/>
      <c r="E1298" s="1"/>
      <c r="F1298" s="1"/>
      <c r="G1298" s="1"/>
      <c r="H1298" s="1"/>
      <c r="I1298" s="1"/>
      <c r="K1298" s="1"/>
      <c r="L1298" s="1"/>
      <c r="M1298" s="1"/>
      <c r="N1298" s="1"/>
      <c r="O1298" s="1"/>
      <c r="P1298" s="1"/>
    </row>
    <row r="1299" spans="4:16" x14ac:dyDescent="0.25">
      <c r="D1299" s="1"/>
      <c r="E1299" s="1"/>
      <c r="F1299" s="1"/>
      <c r="G1299" s="1"/>
      <c r="H1299" s="1"/>
      <c r="I1299" s="1"/>
      <c r="K1299" s="1"/>
      <c r="L1299" s="1"/>
      <c r="M1299" s="1"/>
      <c r="N1299" s="1"/>
      <c r="O1299" s="1"/>
      <c r="P1299" s="1"/>
    </row>
    <row r="1300" spans="4:16" x14ac:dyDescent="0.25">
      <c r="D1300" s="1"/>
      <c r="E1300" s="1"/>
      <c r="F1300" s="1"/>
      <c r="G1300" s="1"/>
      <c r="H1300" s="1"/>
      <c r="I1300" s="1"/>
      <c r="K1300" s="1"/>
      <c r="L1300" s="1"/>
      <c r="M1300" s="1"/>
      <c r="N1300" s="1"/>
      <c r="O1300" s="1"/>
      <c r="P1300" s="1"/>
    </row>
    <row r="1301" spans="4:16" x14ac:dyDescent="0.25">
      <c r="D1301" s="1"/>
      <c r="E1301" s="1"/>
      <c r="F1301" s="1"/>
      <c r="G1301" s="1"/>
      <c r="H1301" s="1"/>
      <c r="I1301" s="1"/>
      <c r="K1301" s="1"/>
      <c r="L1301" s="1"/>
      <c r="M1301" s="1"/>
      <c r="N1301" s="1"/>
      <c r="O1301" s="1"/>
      <c r="P1301" s="1"/>
    </row>
    <row r="1302" spans="4:16" x14ac:dyDescent="0.25">
      <c r="D1302" s="1"/>
      <c r="E1302" s="1"/>
      <c r="F1302" s="1"/>
      <c r="G1302" s="1"/>
      <c r="H1302" s="1"/>
      <c r="I1302" s="1"/>
      <c r="K1302" s="1"/>
      <c r="L1302" s="1"/>
      <c r="M1302" s="1"/>
      <c r="N1302" s="1"/>
      <c r="O1302" s="1"/>
      <c r="P1302" s="1"/>
    </row>
    <row r="1303" spans="4:16" x14ac:dyDescent="0.25">
      <c r="D1303" s="1"/>
      <c r="E1303" s="1"/>
      <c r="F1303" s="1"/>
      <c r="G1303" s="1"/>
      <c r="H1303" s="1"/>
      <c r="I1303" s="1"/>
      <c r="K1303" s="1"/>
      <c r="L1303" s="1"/>
      <c r="M1303" s="1"/>
      <c r="N1303" s="1"/>
      <c r="O1303" s="1"/>
      <c r="P1303" s="1"/>
    </row>
    <row r="1304" spans="4:16" x14ac:dyDescent="0.25">
      <c r="D1304" s="1"/>
      <c r="E1304" s="1"/>
      <c r="F1304" s="1"/>
      <c r="G1304" s="1"/>
      <c r="H1304" s="1"/>
      <c r="I1304" s="1"/>
      <c r="K1304" s="1"/>
      <c r="L1304" s="1"/>
      <c r="M1304" s="1"/>
      <c r="N1304" s="1"/>
      <c r="O1304" s="1"/>
      <c r="P1304" s="1"/>
    </row>
    <row r="1305" spans="4:16" x14ac:dyDescent="0.25">
      <c r="D1305" s="1"/>
      <c r="E1305" s="1"/>
      <c r="F1305" s="1"/>
      <c r="G1305" s="1"/>
      <c r="H1305" s="1"/>
      <c r="I1305" s="1"/>
      <c r="K1305" s="1"/>
      <c r="L1305" s="1"/>
      <c r="M1305" s="1"/>
      <c r="N1305" s="1"/>
      <c r="O1305" s="1"/>
      <c r="P1305" s="1"/>
    </row>
    <row r="1306" spans="4:16" x14ac:dyDescent="0.25">
      <c r="D1306" s="1"/>
      <c r="E1306" s="1"/>
      <c r="F1306" s="1"/>
      <c r="G1306" s="1"/>
      <c r="H1306" s="1"/>
      <c r="I1306" s="1"/>
      <c r="K1306" s="1"/>
      <c r="L1306" s="1"/>
      <c r="M1306" s="1"/>
      <c r="N1306" s="1"/>
      <c r="O1306" s="1"/>
      <c r="P1306" s="1"/>
    </row>
    <row r="1307" spans="4:16" x14ac:dyDescent="0.25">
      <c r="D1307" s="1"/>
      <c r="E1307" s="1"/>
      <c r="F1307" s="1"/>
      <c r="G1307" s="1"/>
      <c r="H1307" s="1"/>
      <c r="I1307" s="1"/>
      <c r="K1307" s="1"/>
      <c r="L1307" s="1"/>
      <c r="M1307" s="1"/>
      <c r="N1307" s="1"/>
      <c r="O1307" s="1"/>
      <c r="P1307" s="1"/>
    </row>
    <row r="1308" spans="4:16" x14ac:dyDescent="0.25">
      <c r="D1308" s="1"/>
      <c r="E1308" s="1"/>
      <c r="F1308" s="1"/>
      <c r="G1308" s="1"/>
      <c r="H1308" s="1"/>
      <c r="I1308" s="1"/>
      <c r="K1308" s="1"/>
      <c r="L1308" s="1"/>
      <c r="M1308" s="1"/>
      <c r="N1308" s="1"/>
      <c r="O1308" s="1"/>
      <c r="P1308" s="1"/>
    </row>
    <row r="1309" spans="4:16" x14ac:dyDescent="0.25">
      <c r="D1309" s="1"/>
      <c r="E1309" s="1"/>
      <c r="F1309" s="1"/>
      <c r="G1309" s="1"/>
      <c r="H1309" s="1"/>
      <c r="I1309" s="1"/>
      <c r="K1309" s="1"/>
      <c r="L1309" s="1"/>
      <c r="M1309" s="1"/>
      <c r="N1309" s="1"/>
      <c r="O1309" s="1"/>
      <c r="P1309" s="1"/>
    </row>
    <row r="1310" spans="4:16" x14ac:dyDescent="0.25">
      <c r="D1310" s="1"/>
      <c r="E1310" s="1"/>
      <c r="F1310" s="1"/>
      <c r="G1310" s="1"/>
      <c r="H1310" s="1"/>
      <c r="I1310" s="1"/>
      <c r="K1310" s="1"/>
      <c r="L1310" s="1"/>
      <c r="M1310" s="1"/>
      <c r="N1310" s="1"/>
      <c r="O1310" s="1"/>
      <c r="P1310" s="1"/>
    </row>
    <row r="1311" spans="4:16" x14ac:dyDescent="0.25">
      <c r="D1311" s="1"/>
      <c r="E1311" s="1"/>
      <c r="F1311" s="1"/>
      <c r="G1311" s="1"/>
      <c r="H1311" s="1"/>
      <c r="I1311" s="1"/>
      <c r="K1311" s="1"/>
      <c r="L1311" s="1"/>
      <c r="M1311" s="1"/>
      <c r="N1311" s="1"/>
      <c r="O1311" s="1"/>
      <c r="P1311" s="1"/>
    </row>
    <row r="1312" spans="4:16" x14ac:dyDescent="0.25">
      <c r="D1312" s="1"/>
      <c r="E1312" s="1"/>
      <c r="F1312" s="1"/>
      <c r="G1312" s="1"/>
      <c r="H1312" s="1"/>
      <c r="I1312" s="1"/>
      <c r="K1312" s="1"/>
      <c r="L1312" s="1"/>
      <c r="M1312" s="1"/>
      <c r="N1312" s="1"/>
      <c r="O1312" s="1"/>
      <c r="P1312" s="1"/>
    </row>
    <row r="1313" spans="4:16" x14ac:dyDescent="0.25">
      <c r="D1313" s="1"/>
      <c r="E1313" s="1"/>
      <c r="F1313" s="1"/>
      <c r="G1313" s="1"/>
      <c r="H1313" s="1"/>
      <c r="I1313" s="1"/>
      <c r="K1313" s="1"/>
      <c r="L1313" s="1"/>
      <c r="M1313" s="1"/>
      <c r="N1313" s="1"/>
      <c r="O1313" s="1"/>
      <c r="P1313" s="1"/>
    </row>
    <row r="1314" spans="4:16" x14ac:dyDescent="0.25">
      <c r="D1314" s="1"/>
      <c r="E1314" s="1"/>
      <c r="F1314" s="1"/>
      <c r="G1314" s="1"/>
      <c r="H1314" s="1"/>
      <c r="I1314" s="1"/>
      <c r="K1314" s="1"/>
      <c r="L1314" s="1"/>
      <c r="M1314" s="1"/>
      <c r="N1314" s="1"/>
      <c r="O1314" s="1"/>
      <c r="P1314" s="1"/>
    </row>
    <row r="1315" spans="4:16" x14ac:dyDescent="0.25">
      <c r="D1315" s="1"/>
      <c r="E1315" s="1"/>
      <c r="F1315" s="1"/>
      <c r="G1315" s="1"/>
      <c r="H1315" s="1"/>
      <c r="I1315" s="1"/>
      <c r="K1315" s="1"/>
      <c r="L1315" s="1"/>
      <c r="M1315" s="1"/>
      <c r="N1315" s="1"/>
      <c r="O1315" s="1"/>
      <c r="P1315" s="1"/>
    </row>
    <row r="1316" spans="4:16" x14ac:dyDescent="0.25">
      <c r="D1316" s="1"/>
      <c r="E1316" s="1"/>
      <c r="F1316" s="1"/>
      <c r="G1316" s="1"/>
      <c r="H1316" s="1"/>
      <c r="I1316" s="1"/>
      <c r="K1316" s="1"/>
      <c r="L1316" s="1"/>
      <c r="M1316" s="1"/>
      <c r="N1316" s="1"/>
      <c r="O1316" s="1"/>
      <c r="P1316" s="1"/>
    </row>
    <row r="1317" spans="4:16" x14ac:dyDescent="0.25">
      <c r="D1317" s="1"/>
      <c r="E1317" s="1"/>
      <c r="F1317" s="1"/>
      <c r="G1317" s="1"/>
      <c r="H1317" s="1"/>
      <c r="I1317" s="1"/>
      <c r="K1317" s="1"/>
      <c r="L1317" s="1"/>
      <c r="M1317" s="1"/>
      <c r="N1317" s="1"/>
      <c r="O1317" s="1"/>
      <c r="P1317" s="1"/>
    </row>
    <row r="1318" spans="4:16" x14ac:dyDescent="0.25">
      <c r="D1318" s="1"/>
      <c r="E1318" s="1"/>
      <c r="F1318" s="1"/>
      <c r="G1318" s="1"/>
      <c r="H1318" s="1"/>
      <c r="I1318" s="1"/>
      <c r="K1318" s="1"/>
      <c r="L1318" s="1"/>
      <c r="M1318" s="1"/>
      <c r="N1318" s="1"/>
      <c r="O1318" s="1"/>
      <c r="P1318" s="1"/>
    </row>
    <row r="1319" spans="4:16" x14ac:dyDescent="0.25">
      <c r="D1319" s="1"/>
      <c r="E1319" s="1"/>
      <c r="F1319" s="1"/>
      <c r="G1319" s="1"/>
      <c r="H1319" s="1"/>
      <c r="I1319" s="1"/>
      <c r="K1319" s="1"/>
      <c r="L1319" s="1"/>
      <c r="M1319" s="1"/>
      <c r="N1319" s="1"/>
      <c r="O1319" s="1"/>
      <c r="P1319" s="1"/>
    </row>
    <row r="1320" spans="4:16" x14ac:dyDescent="0.25">
      <c r="D1320" s="1"/>
      <c r="E1320" s="1"/>
      <c r="F1320" s="1"/>
      <c r="G1320" s="1"/>
      <c r="H1320" s="1"/>
      <c r="I1320" s="1"/>
      <c r="K1320" s="1"/>
      <c r="L1320" s="1"/>
      <c r="M1320" s="1"/>
      <c r="N1320" s="1"/>
      <c r="O1320" s="1"/>
      <c r="P1320" s="1"/>
    </row>
    <row r="1321" spans="4:16" x14ac:dyDescent="0.25">
      <c r="D1321" s="1"/>
      <c r="E1321" s="1"/>
      <c r="F1321" s="1"/>
      <c r="G1321" s="1"/>
      <c r="H1321" s="1"/>
      <c r="I1321" s="1"/>
      <c r="K1321" s="1"/>
      <c r="L1321" s="1"/>
      <c r="M1321" s="1"/>
      <c r="N1321" s="1"/>
      <c r="O1321" s="1"/>
      <c r="P1321" s="1"/>
    </row>
    <row r="1322" spans="4:16" x14ac:dyDescent="0.25">
      <c r="D1322" s="1"/>
      <c r="E1322" s="1"/>
      <c r="F1322" s="1"/>
      <c r="G1322" s="1"/>
      <c r="H1322" s="1"/>
      <c r="I1322" s="1"/>
      <c r="K1322" s="1"/>
      <c r="L1322" s="1"/>
      <c r="M1322" s="1"/>
      <c r="N1322" s="1"/>
      <c r="O1322" s="1"/>
      <c r="P1322" s="1"/>
    </row>
    <row r="1323" spans="4:16" x14ac:dyDescent="0.25">
      <c r="D1323" s="1"/>
      <c r="E1323" s="1"/>
      <c r="F1323" s="1"/>
      <c r="G1323" s="1"/>
      <c r="H1323" s="1"/>
      <c r="I1323" s="1"/>
      <c r="K1323" s="1"/>
      <c r="L1323" s="1"/>
      <c r="M1323" s="1"/>
      <c r="N1323" s="1"/>
      <c r="O1323" s="1"/>
      <c r="P1323" s="1"/>
    </row>
    <row r="1324" spans="4:16" x14ac:dyDescent="0.25">
      <c r="D1324" s="1"/>
      <c r="E1324" s="1"/>
      <c r="F1324" s="1"/>
      <c r="G1324" s="1"/>
      <c r="H1324" s="1"/>
      <c r="I1324" s="1"/>
      <c r="K1324" s="1"/>
      <c r="L1324" s="1"/>
      <c r="M1324" s="1"/>
      <c r="N1324" s="1"/>
      <c r="O1324" s="1"/>
      <c r="P1324" s="1"/>
    </row>
    <row r="1325" spans="4:16" x14ac:dyDescent="0.25">
      <c r="D1325" s="1"/>
      <c r="E1325" s="1"/>
      <c r="F1325" s="1"/>
      <c r="G1325" s="1"/>
      <c r="H1325" s="1"/>
      <c r="I1325" s="1"/>
      <c r="K1325" s="1"/>
      <c r="L1325" s="1"/>
      <c r="M1325" s="1"/>
      <c r="N1325" s="1"/>
      <c r="O1325" s="1"/>
      <c r="P1325" s="1"/>
    </row>
    <row r="1326" spans="4:16" x14ac:dyDescent="0.25">
      <c r="D1326" s="1"/>
      <c r="E1326" s="1"/>
      <c r="F1326" s="1"/>
      <c r="G1326" s="1"/>
      <c r="H1326" s="1"/>
      <c r="I1326" s="1"/>
      <c r="K1326" s="1"/>
      <c r="L1326" s="1"/>
      <c r="M1326" s="1"/>
      <c r="N1326" s="1"/>
      <c r="O1326" s="1"/>
      <c r="P1326" s="1"/>
    </row>
    <row r="1327" spans="4:16" x14ac:dyDescent="0.25">
      <c r="D1327" s="1"/>
      <c r="E1327" s="1"/>
      <c r="F1327" s="1"/>
      <c r="G1327" s="1"/>
      <c r="H1327" s="1"/>
      <c r="I1327" s="1"/>
      <c r="K1327" s="1"/>
      <c r="L1327" s="1"/>
      <c r="M1327" s="1"/>
      <c r="N1327" s="1"/>
      <c r="O1327" s="1"/>
      <c r="P1327" s="1"/>
    </row>
    <row r="1328" spans="4:16" x14ac:dyDescent="0.25">
      <c r="D1328" s="1"/>
      <c r="E1328" s="1"/>
      <c r="F1328" s="1"/>
      <c r="G1328" s="1"/>
      <c r="H1328" s="1"/>
      <c r="I1328" s="1"/>
      <c r="K1328" s="1"/>
      <c r="L1328" s="1"/>
      <c r="M1328" s="1"/>
      <c r="N1328" s="1"/>
      <c r="O1328" s="1"/>
      <c r="P1328" s="1"/>
    </row>
    <row r="1329" spans="4:16" x14ac:dyDescent="0.25">
      <c r="D1329" s="1"/>
      <c r="E1329" s="1"/>
      <c r="F1329" s="1"/>
      <c r="G1329" s="1"/>
      <c r="H1329" s="1"/>
      <c r="I1329" s="1"/>
      <c r="K1329" s="1"/>
      <c r="L1329" s="1"/>
      <c r="M1329" s="1"/>
      <c r="N1329" s="1"/>
      <c r="O1329" s="1"/>
      <c r="P1329" s="1"/>
    </row>
    <row r="1330" spans="4:16" x14ac:dyDescent="0.25">
      <c r="D1330" s="1"/>
      <c r="E1330" s="1"/>
      <c r="F1330" s="1"/>
      <c r="G1330" s="1"/>
      <c r="H1330" s="1"/>
      <c r="I1330" s="1"/>
      <c r="K1330" s="1"/>
      <c r="L1330" s="1"/>
      <c r="M1330" s="1"/>
      <c r="N1330" s="1"/>
      <c r="O1330" s="1"/>
      <c r="P1330" s="1"/>
    </row>
    <row r="1331" spans="4:16" x14ac:dyDescent="0.25">
      <c r="D1331" s="1"/>
      <c r="E1331" s="1"/>
      <c r="F1331" s="1"/>
      <c r="G1331" s="1"/>
      <c r="H1331" s="1"/>
      <c r="I1331" s="1"/>
      <c r="K1331" s="1"/>
      <c r="L1331" s="1"/>
      <c r="M1331" s="1"/>
      <c r="N1331" s="1"/>
      <c r="O1331" s="1"/>
      <c r="P1331" s="1"/>
    </row>
    <row r="1332" spans="4:16" x14ac:dyDescent="0.25">
      <c r="D1332" s="1"/>
      <c r="E1332" s="1"/>
      <c r="F1332" s="1"/>
      <c r="G1332" s="1"/>
      <c r="H1332" s="1"/>
      <c r="I1332" s="1"/>
      <c r="K1332" s="1"/>
      <c r="L1332" s="1"/>
      <c r="M1332" s="1"/>
      <c r="N1332" s="1"/>
      <c r="O1332" s="1"/>
      <c r="P1332" s="1"/>
    </row>
    <row r="1333" spans="4:16" x14ac:dyDescent="0.25">
      <c r="D1333" s="1"/>
      <c r="E1333" s="1"/>
      <c r="F1333" s="1"/>
      <c r="G1333" s="1"/>
      <c r="H1333" s="1"/>
      <c r="I1333" s="1"/>
      <c r="K1333" s="1"/>
      <c r="L1333" s="1"/>
      <c r="M1333" s="1"/>
      <c r="N1333" s="1"/>
      <c r="O1333" s="1"/>
      <c r="P1333" s="1"/>
    </row>
    <row r="1334" spans="4:16" x14ac:dyDescent="0.25">
      <c r="D1334" s="1"/>
      <c r="E1334" s="1"/>
      <c r="F1334" s="1"/>
      <c r="G1334" s="1"/>
      <c r="H1334" s="1"/>
      <c r="I1334" s="1"/>
      <c r="K1334" s="1"/>
      <c r="L1334" s="1"/>
      <c r="M1334" s="1"/>
      <c r="N1334" s="1"/>
      <c r="O1334" s="1"/>
      <c r="P1334" s="1"/>
    </row>
    <row r="1335" spans="4:16" x14ac:dyDescent="0.25">
      <c r="D1335" s="1"/>
      <c r="E1335" s="1"/>
      <c r="F1335" s="1"/>
      <c r="G1335" s="1"/>
      <c r="H1335" s="1"/>
      <c r="I1335" s="1"/>
      <c r="K1335" s="1"/>
      <c r="L1335" s="1"/>
      <c r="M1335" s="1"/>
      <c r="N1335" s="1"/>
      <c r="O1335" s="1"/>
      <c r="P1335" s="1"/>
    </row>
    <row r="1336" spans="4:16" x14ac:dyDescent="0.25">
      <c r="D1336" s="1"/>
      <c r="E1336" s="1"/>
      <c r="F1336" s="1"/>
      <c r="G1336" s="1"/>
      <c r="H1336" s="1"/>
      <c r="I1336" s="1"/>
      <c r="K1336" s="1"/>
      <c r="L1336" s="1"/>
      <c r="M1336" s="1"/>
      <c r="N1336" s="1"/>
      <c r="O1336" s="1"/>
      <c r="P1336" s="1"/>
    </row>
    <row r="1337" spans="4:16" x14ac:dyDescent="0.25">
      <c r="D1337" s="1"/>
      <c r="E1337" s="1"/>
      <c r="F1337" s="1"/>
      <c r="G1337" s="1"/>
      <c r="H1337" s="1"/>
      <c r="I1337" s="1"/>
      <c r="K1337" s="1"/>
      <c r="L1337" s="1"/>
      <c r="M1337" s="1"/>
      <c r="N1337" s="1"/>
      <c r="O1337" s="1"/>
      <c r="P1337" s="1"/>
    </row>
    <row r="1338" spans="4:16" x14ac:dyDescent="0.25">
      <c r="D1338" s="1"/>
      <c r="E1338" s="1"/>
      <c r="F1338" s="1"/>
      <c r="G1338" s="1"/>
      <c r="H1338" s="1"/>
      <c r="I1338" s="1"/>
      <c r="K1338" s="1"/>
      <c r="L1338" s="1"/>
      <c r="M1338" s="1"/>
      <c r="N1338" s="1"/>
      <c r="O1338" s="1"/>
      <c r="P1338" s="1"/>
    </row>
    <row r="1339" spans="4:16" x14ac:dyDescent="0.25">
      <c r="D1339" s="1"/>
      <c r="E1339" s="1"/>
      <c r="F1339" s="1"/>
      <c r="G1339" s="1"/>
      <c r="H1339" s="1"/>
      <c r="I1339" s="1"/>
      <c r="K1339" s="1"/>
      <c r="L1339" s="1"/>
      <c r="M1339" s="1"/>
      <c r="N1339" s="1"/>
      <c r="O1339" s="1"/>
      <c r="P1339" s="1"/>
    </row>
    <row r="1340" spans="4:16" x14ac:dyDescent="0.25">
      <c r="D1340" s="1"/>
      <c r="E1340" s="1"/>
      <c r="F1340" s="1"/>
      <c r="G1340" s="1"/>
      <c r="H1340" s="1"/>
      <c r="I1340" s="1"/>
      <c r="K1340" s="1"/>
      <c r="L1340" s="1"/>
      <c r="M1340" s="1"/>
      <c r="N1340" s="1"/>
      <c r="O1340" s="1"/>
      <c r="P1340" s="1"/>
    </row>
    <row r="1341" spans="4:16" x14ac:dyDescent="0.25">
      <c r="D1341" s="1"/>
      <c r="E1341" s="1"/>
      <c r="F1341" s="1"/>
      <c r="G1341" s="1"/>
      <c r="H1341" s="1"/>
      <c r="I1341" s="1"/>
      <c r="K1341" s="1"/>
      <c r="L1341" s="1"/>
      <c r="M1341" s="1"/>
      <c r="N1341" s="1"/>
      <c r="O1341" s="1"/>
      <c r="P1341" s="1"/>
    </row>
    <row r="1342" spans="4:16" x14ac:dyDescent="0.25">
      <c r="D1342" s="1"/>
      <c r="E1342" s="1"/>
      <c r="F1342" s="1"/>
      <c r="G1342" s="1"/>
      <c r="H1342" s="1"/>
      <c r="I1342" s="1"/>
      <c r="K1342" s="1"/>
      <c r="L1342" s="1"/>
      <c r="M1342" s="1"/>
      <c r="N1342" s="1"/>
      <c r="O1342" s="1"/>
      <c r="P1342" s="1"/>
    </row>
    <row r="1343" spans="4:16" x14ac:dyDescent="0.25">
      <c r="D1343" s="1"/>
      <c r="E1343" s="1"/>
      <c r="F1343" s="1"/>
      <c r="G1343" s="1"/>
      <c r="H1343" s="1"/>
      <c r="I1343" s="1"/>
      <c r="K1343" s="1"/>
      <c r="L1343" s="1"/>
      <c r="M1343" s="1"/>
      <c r="N1343" s="1"/>
      <c r="O1343" s="1"/>
      <c r="P1343" s="1"/>
    </row>
    <row r="1344" spans="4:16" x14ac:dyDescent="0.25">
      <c r="D1344" s="1"/>
      <c r="E1344" s="1"/>
      <c r="F1344" s="1"/>
      <c r="G1344" s="1"/>
      <c r="H1344" s="1"/>
      <c r="I1344" s="1"/>
      <c r="K1344" s="1"/>
      <c r="L1344" s="1"/>
      <c r="M1344" s="1"/>
      <c r="N1344" s="1"/>
      <c r="O1344" s="1"/>
      <c r="P1344" s="1"/>
    </row>
    <row r="1345" spans="4:16" x14ac:dyDescent="0.25">
      <c r="D1345" s="1"/>
      <c r="E1345" s="1"/>
      <c r="F1345" s="1"/>
      <c r="G1345" s="1"/>
      <c r="H1345" s="1"/>
      <c r="I1345" s="1"/>
      <c r="K1345" s="1"/>
      <c r="L1345" s="1"/>
      <c r="M1345" s="1"/>
      <c r="N1345" s="1"/>
      <c r="O1345" s="1"/>
      <c r="P1345" s="1"/>
    </row>
    <row r="1346" spans="4:16" x14ac:dyDescent="0.25">
      <c r="D1346" s="1"/>
      <c r="E1346" s="1"/>
      <c r="F1346" s="1"/>
      <c r="G1346" s="1"/>
      <c r="H1346" s="1"/>
      <c r="I1346" s="1"/>
      <c r="K1346" s="1"/>
      <c r="L1346" s="1"/>
      <c r="M1346" s="1"/>
      <c r="N1346" s="1"/>
      <c r="O1346" s="1"/>
      <c r="P1346" s="1"/>
    </row>
    <row r="1347" spans="4:16" x14ac:dyDescent="0.25">
      <c r="D1347" s="1"/>
      <c r="E1347" s="1"/>
      <c r="F1347" s="1"/>
      <c r="G1347" s="1"/>
      <c r="H1347" s="1"/>
      <c r="I1347" s="1"/>
      <c r="K1347" s="1"/>
      <c r="L1347" s="1"/>
      <c r="M1347" s="1"/>
      <c r="N1347" s="1"/>
      <c r="O1347" s="1"/>
      <c r="P1347" s="1"/>
    </row>
    <row r="1348" spans="4:16" x14ac:dyDescent="0.25">
      <c r="D1348" s="1"/>
      <c r="E1348" s="1"/>
      <c r="F1348" s="1"/>
      <c r="G1348" s="1"/>
      <c r="H1348" s="1"/>
      <c r="I1348" s="1"/>
      <c r="K1348" s="1"/>
      <c r="L1348" s="1"/>
      <c r="M1348" s="1"/>
      <c r="N1348" s="1"/>
      <c r="O1348" s="1"/>
      <c r="P1348" s="1"/>
    </row>
    <row r="1349" spans="4:16" x14ac:dyDescent="0.25">
      <c r="D1349" s="1"/>
      <c r="E1349" s="1"/>
      <c r="F1349" s="1"/>
      <c r="G1349" s="1"/>
      <c r="H1349" s="1"/>
      <c r="I1349" s="1"/>
      <c r="K1349" s="1"/>
      <c r="L1349" s="1"/>
      <c r="M1349" s="1"/>
      <c r="N1349" s="1"/>
      <c r="O1349" s="1"/>
      <c r="P1349" s="1"/>
    </row>
    <row r="1350" spans="4:16" x14ac:dyDescent="0.25">
      <c r="D1350" s="1"/>
      <c r="E1350" s="1"/>
      <c r="F1350" s="1"/>
      <c r="G1350" s="1"/>
      <c r="H1350" s="1"/>
      <c r="I1350" s="1"/>
      <c r="K1350" s="1"/>
      <c r="L1350" s="1"/>
      <c r="M1350" s="1"/>
      <c r="N1350" s="1"/>
      <c r="O1350" s="1"/>
      <c r="P1350" s="1"/>
    </row>
    <row r="1351" spans="4:16" x14ac:dyDescent="0.25">
      <c r="D1351" s="1"/>
      <c r="E1351" s="1"/>
      <c r="F1351" s="1"/>
      <c r="G1351" s="1"/>
      <c r="H1351" s="1"/>
      <c r="I1351" s="1"/>
      <c r="K1351" s="1"/>
      <c r="L1351" s="1"/>
      <c r="M1351" s="1"/>
      <c r="N1351" s="1"/>
      <c r="O1351" s="1"/>
      <c r="P1351" s="1"/>
    </row>
    <row r="1352" spans="4:16" x14ac:dyDescent="0.25">
      <c r="D1352" s="1"/>
      <c r="E1352" s="1"/>
      <c r="F1352" s="1"/>
      <c r="G1352" s="1"/>
      <c r="H1352" s="1"/>
      <c r="I1352" s="1"/>
      <c r="K1352" s="1"/>
      <c r="L1352" s="1"/>
      <c r="M1352" s="1"/>
      <c r="N1352" s="1"/>
      <c r="O1352" s="1"/>
      <c r="P1352" s="1"/>
    </row>
    <row r="1353" spans="4:16" x14ac:dyDescent="0.25">
      <c r="D1353" s="1"/>
      <c r="E1353" s="1"/>
      <c r="F1353" s="1"/>
      <c r="G1353" s="1"/>
      <c r="H1353" s="1"/>
      <c r="I1353" s="1"/>
      <c r="K1353" s="1"/>
      <c r="L1353" s="1"/>
      <c r="M1353" s="1"/>
      <c r="N1353" s="1"/>
      <c r="O1353" s="1"/>
      <c r="P1353" s="1"/>
    </row>
    <row r="1354" spans="4:16" x14ac:dyDescent="0.25">
      <c r="D1354" s="1"/>
      <c r="E1354" s="1"/>
      <c r="F1354" s="1"/>
      <c r="G1354" s="1"/>
      <c r="H1354" s="1"/>
      <c r="I1354" s="1"/>
      <c r="K1354" s="1"/>
      <c r="L1354" s="1"/>
      <c r="M1354" s="1"/>
      <c r="N1354" s="1"/>
      <c r="O1354" s="1"/>
      <c r="P1354" s="1"/>
    </row>
    <row r="1355" spans="4:16" x14ac:dyDescent="0.25">
      <c r="D1355" s="1"/>
      <c r="E1355" s="1"/>
      <c r="F1355" s="1"/>
      <c r="G1355" s="1"/>
      <c r="H1355" s="1"/>
      <c r="I1355" s="1"/>
      <c r="K1355" s="1"/>
      <c r="L1355" s="1"/>
      <c r="M1355" s="1"/>
      <c r="N1355" s="1"/>
      <c r="O1355" s="1"/>
      <c r="P1355" s="1"/>
    </row>
    <row r="1356" spans="4:16" x14ac:dyDescent="0.25">
      <c r="D1356" s="1"/>
      <c r="E1356" s="1"/>
      <c r="F1356" s="1"/>
      <c r="G1356" s="1"/>
      <c r="H1356" s="1"/>
      <c r="I1356" s="1"/>
      <c r="K1356" s="1"/>
      <c r="L1356" s="1"/>
      <c r="M1356" s="1"/>
      <c r="N1356" s="1"/>
      <c r="O1356" s="1"/>
      <c r="P1356" s="1"/>
    </row>
    <row r="1357" spans="4:16" x14ac:dyDescent="0.25">
      <c r="D1357" s="1"/>
      <c r="E1357" s="1"/>
      <c r="F1357" s="1"/>
      <c r="G1357" s="1"/>
      <c r="H1357" s="1"/>
      <c r="I1357" s="1"/>
      <c r="K1357" s="1"/>
      <c r="L1357" s="1"/>
      <c r="M1357" s="1"/>
      <c r="N1357" s="1"/>
      <c r="O1357" s="1"/>
      <c r="P1357" s="1"/>
    </row>
    <row r="1358" spans="4:16" x14ac:dyDescent="0.25">
      <c r="D1358" s="1"/>
      <c r="E1358" s="1"/>
      <c r="F1358" s="1"/>
      <c r="G1358" s="1"/>
      <c r="H1358" s="1"/>
      <c r="I1358" s="1"/>
      <c r="K1358" s="1"/>
      <c r="L1358" s="1"/>
      <c r="M1358" s="1"/>
      <c r="N1358" s="1"/>
      <c r="O1358" s="1"/>
      <c r="P1358" s="1"/>
    </row>
    <row r="1359" spans="4:16" x14ac:dyDescent="0.25">
      <c r="D1359" s="1"/>
      <c r="E1359" s="1"/>
      <c r="F1359" s="1"/>
      <c r="G1359" s="1"/>
      <c r="H1359" s="1"/>
      <c r="I1359" s="1"/>
      <c r="K1359" s="1"/>
      <c r="L1359" s="1"/>
      <c r="M1359" s="1"/>
      <c r="N1359" s="1"/>
      <c r="O1359" s="1"/>
      <c r="P1359" s="1"/>
    </row>
    <row r="1360" spans="4:16" x14ac:dyDescent="0.25">
      <c r="D1360" s="1"/>
      <c r="E1360" s="1"/>
      <c r="F1360" s="1"/>
      <c r="G1360" s="1"/>
      <c r="H1360" s="1"/>
      <c r="I1360" s="1"/>
      <c r="K1360" s="1"/>
      <c r="L1360" s="1"/>
      <c r="M1360" s="1"/>
      <c r="N1360" s="1"/>
      <c r="O1360" s="1"/>
      <c r="P1360" s="1"/>
    </row>
    <row r="1361" spans="4:16" x14ac:dyDescent="0.25">
      <c r="D1361" s="1"/>
      <c r="E1361" s="1"/>
      <c r="F1361" s="1"/>
      <c r="G1361" s="1"/>
      <c r="H1361" s="1"/>
      <c r="I1361" s="1"/>
      <c r="K1361" s="1"/>
      <c r="L1361" s="1"/>
      <c r="M1361" s="1"/>
      <c r="N1361" s="1"/>
      <c r="O1361" s="1"/>
      <c r="P1361" s="1"/>
    </row>
    <row r="1362" spans="4:16" x14ac:dyDescent="0.25">
      <c r="D1362" s="1"/>
      <c r="E1362" s="1"/>
      <c r="F1362" s="1"/>
      <c r="G1362" s="1"/>
      <c r="H1362" s="1"/>
      <c r="I1362" s="1"/>
      <c r="K1362" s="1"/>
      <c r="L1362" s="1"/>
      <c r="M1362" s="1"/>
      <c r="N1362" s="1"/>
      <c r="O1362" s="1"/>
      <c r="P1362" s="1"/>
    </row>
    <row r="1363" spans="4:16" x14ac:dyDescent="0.25">
      <c r="D1363" s="1"/>
      <c r="E1363" s="1"/>
      <c r="F1363" s="1"/>
      <c r="G1363" s="1"/>
      <c r="H1363" s="1"/>
      <c r="I1363" s="1"/>
      <c r="K1363" s="1"/>
      <c r="L1363" s="1"/>
      <c r="M1363" s="1"/>
      <c r="N1363" s="1"/>
      <c r="O1363" s="1"/>
      <c r="P1363" s="1"/>
    </row>
    <row r="1364" spans="4:16" x14ac:dyDescent="0.25">
      <c r="D1364" s="1"/>
      <c r="E1364" s="1"/>
      <c r="F1364" s="1"/>
      <c r="G1364" s="1"/>
      <c r="H1364" s="1"/>
      <c r="I1364" s="1"/>
      <c r="K1364" s="1"/>
      <c r="L1364" s="1"/>
      <c r="M1364" s="1"/>
      <c r="N1364" s="1"/>
      <c r="O1364" s="1"/>
      <c r="P1364" s="1"/>
    </row>
    <row r="1365" spans="4:16" x14ac:dyDescent="0.25">
      <c r="D1365" s="1"/>
      <c r="E1365" s="1"/>
      <c r="F1365" s="1"/>
      <c r="G1365" s="1"/>
      <c r="H1365" s="1"/>
      <c r="I1365" s="1"/>
      <c r="K1365" s="1"/>
      <c r="L1365" s="1"/>
      <c r="M1365" s="1"/>
      <c r="N1365" s="1"/>
      <c r="O1365" s="1"/>
      <c r="P1365" s="1"/>
    </row>
    <row r="1366" spans="4:16" x14ac:dyDescent="0.25">
      <c r="D1366" s="1"/>
      <c r="E1366" s="1"/>
      <c r="F1366" s="1"/>
      <c r="G1366" s="1"/>
      <c r="H1366" s="1"/>
      <c r="I1366" s="1"/>
      <c r="K1366" s="1"/>
      <c r="L1366" s="1"/>
      <c r="M1366" s="1"/>
      <c r="N1366" s="1"/>
      <c r="O1366" s="1"/>
      <c r="P1366" s="1"/>
    </row>
    <row r="1367" spans="4:16" x14ac:dyDescent="0.25">
      <c r="D1367" s="1"/>
      <c r="E1367" s="1"/>
      <c r="F1367" s="1"/>
      <c r="G1367" s="1"/>
      <c r="H1367" s="1"/>
      <c r="I1367" s="1"/>
      <c r="K1367" s="1"/>
      <c r="L1367" s="1"/>
      <c r="M1367" s="1"/>
      <c r="N1367" s="1"/>
      <c r="O1367" s="1"/>
      <c r="P1367" s="1"/>
    </row>
    <row r="1368" spans="4:16" x14ac:dyDescent="0.25">
      <c r="D1368" s="1"/>
      <c r="E1368" s="1"/>
      <c r="F1368" s="1"/>
      <c r="G1368" s="1"/>
      <c r="H1368" s="1"/>
      <c r="I1368" s="1"/>
      <c r="K1368" s="1"/>
      <c r="L1368" s="1"/>
      <c r="M1368" s="1"/>
      <c r="N1368" s="1"/>
      <c r="O1368" s="1"/>
      <c r="P1368" s="1"/>
    </row>
    <row r="1369" spans="4:16" x14ac:dyDescent="0.25">
      <c r="D1369" s="1"/>
      <c r="E1369" s="1"/>
      <c r="F1369" s="1"/>
      <c r="G1369" s="1"/>
      <c r="H1369" s="1"/>
      <c r="I1369" s="1"/>
      <c r="K1369" s="1"/>
      <c r="L1369" s="1"/>
      <c r="M1369" s="1"/>
      <c r="N1369" s="1"/>
      <c r="O1369" s="1"/>
      <c r="P1369" s="1"/>
    </row>
    <row r="1370" spans="4:16" x14ac:dyDescent="0.25">
      <c r="D1370" s="1"/>
      <c r="E1370" s="1"/>
      <c r="F1370" s="1"/>
      <c r="G1370" s="1"/>
      <c r="H1370" s="1"/>
      <c r="I1370" s="1"/>
      <c r="K1370" s="1"/>
      <c r="L1370" s="1"/>
      <c r="M1370" s="1"/>
      <c r="N1370" s="1"/>
      <c r="O1370" s="1"/>
      <c r="P1370" s="1"/>
    </row>
    <row r="1371" spans="4:16" x14ac:dyDescent="0.25">
      <c r="D1371" s="1"/>
      <c r="E1371" s="1"/>
      <c r="F1371" s="1"/>
      <c r="G1371" s="1"/>
      <c r="H1371" s="1"/>
      <c r="I1371" s="1"/>
      <c r="K1371" s="1"/>
      <c r="L1371" s="1"/>
      <c r="M1371" s="1"/>
      <c r="N1371" s="1"/>
      <c r="O1371" s="1"/>
      <c r="P1371" s="1"/>
    </row>
    <row r="1372" spans="4:16" x14ac:dyDescent="0.25">
      <c r="D1372" s="1"/>
      <c r="E1372" s="1"/>
      <c r="F1372" s="1"/>
      <c r="G1372" s="1"/>
      <c r="H1372" s="1"/>
      <c r="I1372" s="1"/>
      <c r="K1372" s="1"/>
      <c r="L1372" s="1"/>
      <c r="M1372" s="1"/>
      <c r="N1372" s="1"/>
      <c r="O1372" s="1"/>
      <c r="P1372" s="1"/>
    </row>
    <row r="1373" spans="4:16" x14ac:dyDescent="0.25">
      <c r="D1373" s="1"/>
      <c r="E1373" s="1"/>
      <c r="F1373" s="1"/>
      <c r="G1373" s="1"/>
      <c r="H1373" s="1"/>
      <c r="I1373" s="1"/>
      <c r="K1373" s="1"/>
      <c r="L1373" s="1"/>
      <c r="M1373" s="1"/>
      <c r="N1373" s="1"/>
      <c r="O1373" s="1"/>
      <c r="P1373" s="1"/>
    </row>
    <row r="1374" spans="4:16" x14ac:dyDescent="0.25">
      <c r="D1374" s="1"/>
      <c r="E1374" s="1"/>
      <c r="F1374" s="1"/>
      <c r="G1374" s="1"/>
      <c r="H1374" s="1"/>
      <c r="I1374" s="1"/>
      <c r="K1374" s="1"/>
      <c r="L1374" s="1"/>
      <c r="M1374" s="1"/>
      <c r="N1374" s="1"/>
      <c r="O1374" s="1"/>
      <c r="P1374" s="1"/>
    </row>
    <row r="1375" spans="4:16" x14ac:dyDescent="0.25">
      <c r="D1375" s="1"/>
      <c r="E1375" s="1"/>
      <c r="F1375" s="1"/>
      <c r="G1375" s="1"/>
      <c r="H1375" s="1"/>
      <c r="I1375" s="1"/>
      <c r="K1375" s="1"/>
      <c r="L1375" s="1"/>
      <c r="M1375" s="1"/>
      <c r="N1375" s="1"/>
      <c r="O1375" s="1"/>
      <c r="P1375" s="1"/>
    </row>
    <row r="1376" spans="4:16" x14ac:dyDescent="0.25">
      <c r="D1376" s="1"/>
      <c r="E1376" s="1"/>
      <c r="F1376" s="1"/>
      <c r="G1376" s="1"/>
      <c r="H1376" s="1"/>
      <c r="I1376" s="1"/>
      <c r="K1376" s="1"/>
      <c r="L1376" s="1"/>
      <c r="M1376" s="1"/>
      <c r="N1376" s="1"/>
      <c r="O1376" s="1"/>
      <c r="P1376" s="1"/>
    </row>
    <row r="1377" spans="4:16" x14ac:dyDescent="0.25">
      <c r="D1377" s="1"/>
      <c r="E1377" s="1"/>
      <c r="F1377" s="1"/>
      <c r="G1377" s="1"/>
      <c r="H1377" s="1"/>
      <c r="I1377" s="1"/>
      <c r="K1377" s="1"/>
      <c r="L1377" s="1"/>
      <c r="M1377" s="1"/>
      <c r="N1377" s="1"/>
      <c r="O1377" s="1"/>
      <c r="P1377" s="1"/>
    </row>
    <row r="1378" spans="4:16" x14ac:dyDescent="0.25">
      <c r="D1378" s="1"/>
      <c r="E1378" s="1"/>
      <c r="F1378" s="1"/>
      <c r="G1378" s="1"/>
      <c r="H1378" s="1"/>
      <c r="I1378" s="1"/>
      <c r="K1378" s="1"/>
      <c r="L1378" s="1"/>
      <c r="M1378" s="1"/>
      <c r="N1378" s="1"/>
      <c r="O1378" s="1"/>
      <c r="P1378" s="1"/>
    </row>
    <row r="1379" spans="4:16" x14ac:dyDescent="0.25">
      <c r="D1379" s="1"/>
      <c r="E1379" s="1"/>
      <c r="F1379" s="1"/>
      <c r="G1379" s="1"/>
      <c r="H1379" s="1"/>
      <c r="I1379" s="1"/>
      <c r="K1379" s="1"/>
      <c r="L1379" s="1"/>
      <c r="M1379" s="1"/>
      <c r="N1379" s="1"/>
      <c r="O1379" s="1"/>
      <c r="P1379" s="1"/>
    </row>
    <row r="1380" spans="4:16" x14ac:dyDescent="0.25">
      <c r="D1380" s="1"/>
      <c r="E1380" s="1"/>
      <c r="F1380" s="1"/>
      <c r="G1380" s="1"/>
      <c r="H1380" s="1"/>
      <c r="I1380" s="1"/>
      <c r="K1380" s="1"/>
      <c r="L1380" s="1"/>
      <c r="M1380" s="1"/>
      <c r="N1380" s="1"/>
      <c r="O1380" s="1"/>
      <c r="P1380" s="1"/>
    </row>
    <row r="1381" spans="4:16" x14ac:dyDescent="0.25">
      <c r="D1381" s="1"/>
      <c r="E1381" s="1"/>
      <c r="F1381" s="1"/>
      <c r="G1381" s="1"/>
      <c r="H1381" s="1"/>
      <c r="I1381" s="1"/>
      <c r="K1381" s="1"/>
      <c r="L1381" s="1"/>
      <c r="M1381" s="1"/>
      <c r="N1381" s="1"/>
      <c r="O1381" s="1"/>
      <c r="P1381" s="1"/>
    </row>
    <row r="1382" spans="4:16" x14ac:dyDescent="0.25">
      <c r="D1382" s="1"/>
      <c r="E1382" s="1"/>
      <c r="F1382" s="1"/>
      <c r="G1382" s="1"/>
      <c r="H1382" s="1"/>
      <c r="I1382" s="1"/>
      <c r="K1382" s="1"/>
      <c r="L1382" s="1"/>
      <c r="M1382" s="1"/>
      <c r="N1382" s="1"/>
      <c r="O1382" s="1"/>
      <c r="P1382" s="1"/>
    </row>
    <row r="1383" spans="4:16" x14ac:dyDescent="0.25">
      <c r="D1383" s="1"/>
      <c r="E1383" s="1"/>
      <c r="F1383" s="1"/>
      <c r="G1383" s="1"/>
      <c r="H1383" s="1"/>
      <c r="I1383" s="1"/>
      <c r="K1383" s="1"/>
      <c r="L1383" s="1"/>
      <c r="M1383" s="1"/>
      <c r="N1383" s="1"/>
      <c r="O1383" s="1"/>
      <c r="P1383" s="1"/>
    </row>
    <row r="1384" spans="4:16" x14ac:dyDescent="0.25">
      <c r="D1384" s="1"/>
      <c r="E1384" s="1"/>
      <c r="F1384" s="1"/>
      <c r="G1384" s="1"/>
      <c r="H1384" s="1"/>
      <c r="I1384" s="1"/>
      <c r="K1384" s="1"/>
      <c r="L1384" s="1"/>
      <c r="M1384" s="1"/>
      <c r="N1384" s="1"/>
      <c r="O1384" s="1"/>
      <c r="P1384" s="1"/>
    </row>
    <row r="1385" spans="4:16" x14ac:dyDescent="0.25">
      <c r="D1385" s="1"/>
      <c r="E1385" s="1"/>
      <c r="F1385" s="1"/>
      <c r="G1385" s="1"/>
      <c r="H1385" s="1"/>
      <c r="I1385" s="1"/>
      <c r="K1385" s="1"/>
      <c r="L1385" s="1"/>
      <c r="M1385" s="1"/>
      <c r="N1385" s="1"/>
      <c r="O1385" s="1"/>
      <c r="P1385" s="1"/>
    </row>
    <row r="1386" spans="4:16" x14ac:dyDescent="0.25">
      <c r="D1386" s="1"/>
      <c r="E1386" s="1"/>
      <c r="F1386" s="1"/>
      <c r="G1386" s="1"/>
      <c r="H1386" s="1"/>
      <c r="I1386" s="1"/>
      <c r="K1386" s="1"/>
      <c r="L1386" s="1"/>
      <c r="M1386" s="1"/>
      <c r="N1386" s="1"/>
      <c r="O1386" s="1"/>
      <c r="P1386" s="1"/>
    </row>
    <row r="1387" spans="4:16" x14ac:dyDescent="0.25">
      <c r="D1387" s="1"/>
      <c r="E1387" s="1"/>
      <c r="F1387" s="1"/>
      <c r="G1387" s="1"/>
      <c r="H1387" s="1"/>
      <c r="I1387" s="1"/>
      <c r="K1387" s="1"/>
      <c r="L1387" s="1"/>
      <c r="M1387" s="1"/>
      <c r="N1387" s="1"/>
      <c r="O1387" s="1"/>
      <c r="P1387" s="1"/>
    </row>
    <row r="1388" spans="4:16" x14ac:dyDescent="0.25">
      <c r="D1388" s="1"/>
      <c r="E1388" s="1"/>
      <c r="F1388" s="1"/>
      <c r="G1388" s="1"/>
      <c r="H1388" s="1"/>
      <c r="I1388" s="1"/>
      <c r="K1388" s="1"/>
      <c r="L1388" s="1"/>
      <c r="M1388" s="1"/>
      <c r="N1388" s="1"/>
      <c r="O1388" s="1"/>
      <c r="P1388" s="1"/>
    </row>
    <row r="1389" spans="4:16" x14ac:dyDescent="0.25">
      <c r="D1389" s="1"/>
      <c r="E1389" s="1"/>
      <c r="F1389" s="1"/>
      <c r="G1389" s="1"/>
      <c r="H1389" s="1"/>
      <c r="I1389" s="1"/>
      <c r="K1389" s="1"/>
      <c r="L1389" s="1"/>
      <c r="M1389" s="1"/>
      <c r="N1389" s="1"/>
      <c r="O1389" s="1"/>
      <c r="P1389" s="1"/>
    </row>
    <row r="1390" spans="4:16" x14ac:dyDescent="0.25">
      <c r="D1390" s="1"/>
      <c r="E1390" s="1"/>
      <c r="F1390" s="1"/>
      <c r="G1390" s="1"/>
      <c r="H1390" s="1"/>
      <c r="I1390" s="1"/>
      <c r="K1390" s="1"/>
      <c r="L1390" s="1"/>
      <c r="M1390" s="1"/>
      <c r="N1390" s="1"/>
      <c r="O1390" s="1"/>
      <c r="P1390" s="1"/>
    </row>
    <row r="1391" spans="4:16" x14ac:dyDescent="0.25">
      <c r="D1391" s="1"/>
      <c r="E1391" s="1"/>
      <c r="F1391" s="1"/>
      <c r="G1391" s="1"/>
      <c r="H1391" s="1"/>
      <c r="I1391" s="1"/>
      <c r="K1391" s="1"/>
      <c r="L1391" s="1"/>
      <c r="M1391" s="1"/>
      <c r="N1391" s="1"/>
      <c r="O1391" s="1"/>
      <c r="P1391" s="1"/>
    </row>
    <row r="1392" spans="4:16" x14ac:dyDescent="0.25">
      <c r="D1392" s="1"/>
      <c r="E1392" s="1"/>
      <c r="F1392" s="1"/>
      <c r="G1392" s="1"/>
      <c r="H1392" s="1"/>
      <c r="I1392" s="1"/>
      <c r="K1392" s="1"/>
      <c r="L1392" s="1"/>
      <c r="M1392" s="1"/>
      <c r="N1392" s="1"/>
      <c r="O1392" s="1"/>
      <c r="P1392" s="1"/>
    </row>
    <row r="1393" spans="4:16" x14ac:dyDescent="0.25">
      <c r="D1393" s="1"/>
      <c r="E1393" s="1"/>
      <c r="F1393" s="1"/>
      <c r="G1393" s="1"/>
      <c r="H1393" s="1"/>
      <c r="I1393" s="1"/>
      <c r="K1393" s="1"/>
      <c r="L1393" s="1"/>
      <c r="M1393" s="1"/>
      <c r="N1393" s="1"/>
      <c r="O1393" s="1"/>
      <c r="P1393" s="1"/>
    </row>
    <row r="1394" spans="4:16" x14ac:dyDescent="0.25">
      <c r="D1394" s="1"/>
      <c r="E1394" s="1"/>
      <c r="F1394" s="1"/>
      <c r="G1394" s="1"/>
      <c r="H1394" s="1"/>
      <c r="I1394" s="1"/>
      <c r="K1394" s="1"/>
      <c r="L1394" s="1"/>
      <c r="M1394" s="1"/>
      <c r="N1394" s="1"/>
      <c r="O1394" s="1"/>
      <c r="P1394" s="1"/>
    </row>
    <row r="1395" spans="4:16" x14ac:dyDescent="0.25">
      <c r="D1395" s="1"/>
      <c r="E1395" s="1"/>
      <c r="F1395" s="1"/>
      <c r="G1395" s="1"/>
      <c r="H1395" s="1"/>
      <c r="I1395" s="1"/>
      <c r="K1395" s="1"/>
      <c r="L1395" s="1"/>
      <c r="M1395" s="1"/>
      <c r="N1395" s="1"/>
      <c r="O1395" s="1"/>
      <c r="P1395" s="1"/>
    </row>
    <row r="1396" spans="4:16" x14ac:dyDescent="0.25">
      <c r="D1396" s="1"/>
      <c r="E1396" s="1"/>
      <c r="F1396" s="1"/>
      <c r="G1396" s="1"/>
      <c r="H1396" s="1"/>
      <c r="I1396" s="1"/>
      <c r="K1396" s="1"/>
      <c r="L1396" s="1"/>
      <c r="M1396" s="1"/>
      <c r="N1396" s="1"/>
      <c r="O1396" s="1"/>
      <c r="P1396" s="1"/>
    </row>
    <row r="1397" spans="4:16" x14ac:dyDescent="0.25">
      <c r="D1397" s="1"/>
      <c r="E1397" s="1"/>
      <c r="F1397" s="1"/>
      <c r="G1397" s="1"/>
      <c r="H1397" s="1"/>
      <c r="I1397" s="1"/>
      <c r="K1397" s="1"/>
      <c r="L1397" s="1"/>
      <c r="M1397" s="1"/>
      <c r="N1397" s="1"/>
      <c r="O1397" s="1"/>
      <c r="P1397" s="1"/>
    </row>
    <row r="1398" spans="4:16" x14ac:dyDescent="0.25">
      <c r="D1398" s="1"/>
      <c r="E1398" s="1"/>
      <c r="F1398" s="1"/>
      <c r="G1398" s="1"/>
      <c r="H1398" s="1"/>
      <c r="I1398" s="1"/>
      <c r="K1398" s="1"/>
      <c r="L1398" s="1"/>
      <c r="M1398" s="1"/>
      <c r="N1398" s="1"/>
      <c r="O1398" s="1"/>
      <c r="P1398" s="1"/>
    </row>
    <row r="1399" spans="4:16" x14ac:dyDescent="0.25">
      <c r="D1399" s="1"/>
      <c r="E1399" s="1"/>
      <c r="F1399" s="1"/>
      <c r="G1399" s="1"/>
      <c r="H1399" s="1"/>
      <c r="I1399" s="1"/>
      <c r="K1399" s="1"/>
      <c r="L1399" s="1"/>
      <c r="M1399" s="1"/>
      <c r="N1399" s="1"/>
      <c r="O1399" s="1"/>
      <c r="P1399" s="1"/>
    </row>
    <row r="1400" spans="4:16" x14ac:dyDescent="0.25">
      <c r="D1400" s="1"/>
      <c r="E1400" s="1"/>
      <c r="F1400" s="1"/>
      <c r="G1400" s="1"/>
      <c r="H1400" s="1"/>
      <c r="I1400" s="1"/>
      <c r="K1400" s="1"/>
      <c r="L1400" s="1"/>
      <c r="M1400" s="1"/>
      <c r="N1400" s="1"/>
      <c r="O1400" s="1"/>
      <c r="P1400" s="1"/>
    </row>
    <row r="1401" spans="4:16" x14ac:dyDescent="0.25">
      <c r="D1401" s="1"/>
      <c r="E1401" s="1"/>
      <c r="F1401" s="1"/>
      <c r="G1401" s="1"/>
      <c r="H1401" s="1"/>
      <c r="I1401" s="1"/>
      <c r="K1401" s="1"/>
      <c r="L1401" s="1"/>
      <c r="M1401" s="1"/>
      <c r="N1401" s="1"/>
      <c r="O1401" s="1"/>
      <c r="P1401" s="1"/>
    </row>
    <row r="1402" spans="4:16" x14ac:dyDescent="0.25">
      <c r="D1402" s="1"/>
      <c r="E1402" s="1"/>
      <c r="F1402" s="1"/>
      <c r="G1402" s="1"/>
      <c r="H1402" s="1"/>
      <c r="I1402" s="1"/>
      <c r="K1402" s="1"/>
      <c r="L1402" s="1"/>
      <c r="M1402" s="1"/>
      <c r="N1402" s="1"/>
      <c r="O1402" s="1"/>
      <c r="P1402" s="1"/>
    </row>
    <row r="1403" spans="4:16" x14ac:dyDescent="0.25">
      <c r="D1403" s="1"/>
      <c r="E1403" s="1"/>
      <c r="F1403" s="1"/>
      <c r="G1403" s="1"/>
      <c r="H1403" s="1"/>
      <c r="I1403" s="1"/>
      <c r="K1403" s="1"/>
      <c r="L1403" s="1"/>
      <c r="M1403" s="1"/>
      <c r="N1403" s="1"/>
      <c r="O1403" s="1"/>
      <c r="P1403" s="1"/>
    </row>
    <row r="1404" spans="4:16" x14ac:dyDescent="0.25">
      <c r="D1404" s="1"/>
      <c r="E1404" s="1"/>
      <c r="F1404" s="1"/>
      <c r="G1404" s="1"/>
      <c r="H1404" s="1"/>
      <c r="I1404" s="1"/>
      <c r="K1404" s="1"/>
      <c r="L1404" s="1"/>
      <c r="M1404" s="1"/>
      <c r="N1404" s="1"/>
      <c r="O1404" s="1"/>
      <c r="P1404" s="1"/>
    </row>
    <row r="1405" spans="4:16" x14ac:dyDescent="0.25">
      <c r="D1405" s="1"/>
      <c r="E1405" s="1"/>
      <c r="F1405" s="1"/>
      <c r="G1405" s="1"/>
      <c r="H1405" s="1"/>
      <c r="I1405" s="1"/>
      <c r="K1405" s="1"/>
      <c r="L1405" s="1"/>
      <c r="M1405" s="1"/>
      <c r="N1405" s="1"/>
      <c r="O1405" s="1"/>
      <c r="P1405" s="1"/>
    </row>
    <row r="1406" spans="4:16" x14ac:dyDescent="0.25">
      <c r="D1406" s="1"/>
      <c r="E1406" s="1"/>
      <c r="F1406" s="1"/>
      <c r="G1406" s="1"/>
      <c r="H1406" s="1"/>
      <c r="I1406" s="1"/>
      <c r="K1406" s="1"/>
      <c r="L1406" s="1"/>
      <c r="M1406" s="1"/>
      <c r="N1406" s="1"/>
      <c r="O1406" s="1"/>
      <c r="P1406" s="1"/>
    </row>
    <row r="1407" spans="4:16" x14ac:dyDescent="0.25">
      <c r="D1407" s="1"/>
      <c r="E1407" s="1"/>
      <c r="F1407" s="1"/>
      <c r="G1407" s="1"/>
      <c r="H1407" s="1"/>
      <c r="I1407" s="1"/>
      <c r="K1407" s="1"/>
      <c r="L1407" s="1"/>
      <c r="M1407" s="1"/>
      <c r="N1407" s="1"/>
      <c r="O1407" s="1"/>
      <c r="P1407" s="1"/>
    </row>
    <row r="1408" spans="4:16" x14ac:dyDescent="0.25">
      <c r="D1408" s="1"/>
      <c r="E1408" s="1"/>
      <c r="F1408" s="1"/>
      <c r="G1408" s="1"/>
      <c r="H1408" s="1"/>
      <c r="I1408" s="1"/>
      <c r="K1408" s="1"/>
      <c r="L1408" s="1"/>
      <c r="M1408" s="1"/>
      <c r="N1408" s="1"/>
      <c r="O1408" s="1"/>
      <c r="P1408" s="1"/>
    </row>
    <row r="1409" spans="4:16" x14ac:dyDescent="0.25">
      <c r="D1409" s="1"/>
      <c r="E1409" s="1"/>
      <c r="F1409" s="1"/>
      <c r="G1409" s="1"/>
      <c r="H1409" s="1"/>
      <c r="I1409" s="1"/>
      <c r="K1409" s="1"/>
      <c r="L1409" s="1"/>
      <c r="M1409" s="1"/>
      <c r="N1409" s="1"/>
      <c r="O1409" s="1"/>
      <c r="P1409" s="1"/>
    </row>
    <row r="1410" spans="4:16" x14ac:dyDescent="0.25">
      <c r="D1410" s="1"/>
      <c r="E1410" s="1"/>
      <c r="F1410" s="1"/>
      <c r="G1410" s="1"/>
      <c r="H1410" s="1"/>
      <c r="I1410" s="1"/>
      <c r="K1410" s="1"/>
      <c r="L1410" s="1"/>
      <c r="M1410" s="1"/>
      <c r="N1410" s="1"/>
      <c r="O1410" s="1"/>
      <c r="P1410" s="1"/>
    </row>
    <row r="1411" spans="4:16" x14ac:dyDescent="0.25">
      <c r="D1411" s="1"/>
      <c r="E1411" s="1"/>
      <c r="F1411" s="1"/>
      <c r="G1411" s="1"/>
      <c r="H1411" s="1"/>
      <c r="I1411" s="1"/>
      <c r="K1411" s="1"/>
      <c r="L1411" s="1"/>
      <c r="M1411" s="1"/>
      <c r="N1411" s="1"/>
      <c r="O1411" s="1"/>
      <c r="P1411" s="1"/>
    </row>
    <row r="1412" spans="4:16" x14ac:dyDescent="0.25">
      <c r="D1412" s="1"/>
      <c r="E1412" s="1"/>
      <c r="F1412" s="1"/>
      <c r="G1412" s="1"/>
      <c r="H1412" s="1"/>
      <c r="I1412" s="1"/>
      <c r="K1412" s="1"/>
      <c r="L1412" s="1"/>
      <c r="M1412" s="1"/>
      <c r="N1412" s="1"/>
      <c r="O1412" s="1"/>
      <c r="P1412" s="1"/>
    </row>
    <row r="1413" spans="4:16" x14ac:dyDescent="0.25">
      <c r="D1413" s="1"/>
      <c r="E1413" s="1"/>
      <c r="F1413" s="1"/>
      <c r="G1413" s="1"/>
      <c r="H1413" s="1"/>
      <c r="I1413" s="1"/>
      <c r="K1413" s="1"/>
      <c r="L1413" s="1"/>
      <c r="M1413" s="1"/>
      <c r="N1413" s="1"/>
      <c r="O1413" s="1"/>
      <c r="P1413" s="1"/>
    </row>
    <row r="1414" spans="4:16" x14ac:dyDescent="0.25">
      <c r="D1414" s="1"/>
      <c r="E1414" s="1"/>
      <c r="F1414" s="1"/>
      <c r="G1414" s="1"/>
      <c r="H1414" s="1"/>
      <c r="I1414" s="1"/>
      <c r="K1414" s="1"/>
      <c r="L1414" s="1"/>
      <c r="M1414" s="1"/>
      <c r="N1414" s="1"/>
      <c r="O1414" s="1"/>
      <c r="P1414" s="1"/>
    </row>
    <row r="1415" spans="4:16" x14ac:dyDescent="0.25">
      <c r="D1415" s="1"/>
      <c r="E1415" s="1"/>
      <c r="F1415" s="1"/>
      <c r="G1415" s="1"/>
      <c r="H1415" s="1"/>
      <c r="I1415" s="1"/>
      <c r="K1415" s="1"/>
      <c r="L1415" s="1"/>
      <c r="M1415" s="1"/>
      <c r="N1415" s="1"/>
      <c r="O1415" s="1"/>
      <c r="P1415" s="1"/>
    </row>
    <row r="1416" spans="4:16" x14ac:dyDescent="0.25">
      <c r="D1416" s="1"/>
      <c r="E1416" s="1"/>
      <c r="F1416" s="1"/>
      <c r="G1416" s="1"/>
      <c r="H1416" s="1"/>
      <c r="I1416" s="1"/>
      <c r="K1416" s="1"/>
      <c r="L1416" s="1"/>
      <c r="M1416" s="1"/>
      <c r="N1416" s="1"/>
      <c r="O1416" s="1"/>
      <c r="P1416" s="1"/>
    </row>
    <row r="1417" spans="4:16" x14ac:dyDescent="0.25">
      <c r="D1417" s="1"/>
      <c r="E1417" s="1"/>
      <c r="F1417" s="1"/>
      <c r="G1417" s="1"/>
      <c r="H1417" s="1"/>
      <c r="I1417" s="1"/>
      <c r="K1417" s="1"/>
      <c r="L1417" s="1"/>
      <c r="M1417" s="1"/>
      <c r="N1417" s="1"/>
      <c r="O1417" s="1"/>
      <c r="P1417" s="1"/>
    </row>
    <row r="1418" spans="4:16" x14ac:dyDescent="0.25">
      <c r="D1418" s="1"/>
      <c r="E1418" s="1"/>
      <c r="F1418" s="1"/>
      <c r="G1418" s="1"/>
      <c r="H1418" s="1"/>
      <c r="I1418" s="1"/>
      <c r="K1418" s="1"/>
      <c r="L1418" s="1"/>
      <c r="M1418" s="1"/>
      <c r="N1418" s="1"/>
      <c r="O1418" s="1"/>
      <c r="P1418" s="1"/>
    </row>
    <row r="1419" spans="4:16" x14ac:dyDescent="0.25">
      <c r="D1419" s="1"/>
      <c r="E1419" s="1"/>
      <c r="F1419" s="1"/>
      <c r="G1419" s="1"/>
      <c r="H1419" s="1"/>
      <c r="I1419" s="1"/>
      <c r="K1419" s="1"/>
      <c r="L1419" s="1"/>
      <c r="M1419" s="1"/>
      <c r="N1419" s="1"/>
      <c r="O1419" s="1"/>
      <c r="P1419" s="1"/>
    </row>
    <row r="1420" spans="4:16" x14ac:dyDescent="0.25">
      <c r="D1420" s="1"/>
      <c r="E1420" s="1"/>
      <c r="F1420" s="1"/>
      <c r="G1420" s="1"/>
      <c r="H1420" s="1"/>
      <c r="I1420" s="1"/>
      <c r="K1420" s="1"/>
      <c r="L1420" s="1"/>
      <c r="M1420" s="1"/>
      <c r="N1420" s="1"/>
      <c r="O1420" s="1"/>
      <c r="P1420" s="1"/>
    </row>
    <row r="1421" spans="4:16" x14ac:dyDescent="0.25">
      <c r="D1421" s="1"/>
      <c r="E1421" s="1"/>
      <c r="F1421" s="1"/>
      <c r="G1421" s="1"/>
      <c r="H1421" s="1"/>
      <c r="I1421" s="1"/>
      <c r="K1421" s="1"/>
      <c r="L1421" s="1"/>
      <c r="M1421" s="1"/>
      <c r="N1421" s="1"/>
      <c r="O1421" s="1"/>
      <c r="P1421" s="1"/>
    </row>
    <row r="1422" spans="4:16" x14ac:dyDescent="0.25">
      <c r="D1422" s="1"/>
      <c r="E1422" s="1"/>
      <c r="F1422" s="1"/>
      <c r="G1422" s="1"/>
      <c r="H1422" s="1"/>
      <c r="I1422" s="1"/>
      <c r="K1422" s="1"/>
      <c r="L1422" s="1"/>
      <c r="M1422" s="1"/>
      <c r="N1422" s="1"/>
      <c r="O1422" s="1"/>
      <c r="P1422" s="1"/>
    </row>
    <row r="1423" spans="4:16" x14ac:dyDescent="0.25">
      <c r="D1423" s="1"/>
      <c r="E1423" s="1"/>
      <c r="F1423" s="1"/>
      <c r="G1423" s="1"/>
      <c r="H1423" s="1"/>
      <c r="I1423" s="1"/>
      <c r="K1423" s="1"/>
      <c r="L1423" s="1"/>
      <c r="M1423" s="1"/>
      <c r="N1423" s="1"/>
      <c r="O1423" s="1"/>
      <c r="P1423" s="1"/>
    </row>
    <row r="1424" spans="4:16" x14ac:dyDescent="0.25">
      <c r="D1424" s="1"/>
      <c r="E1424" s="1"/>
      <c r="F1424" s="1"/>
      <c r="G1424" s="1"/>
      <c r="H1424" s="1"/>
      <c r="I1424" s="1"/>
      <c r="K1424" s="1"/>
      <c r="L1424" s="1"/>
      <c r="M1424" s="1"/>
      <c r="N1424" s="1"/>
      <c r="O1424" s="1"/>
      <c r="P1424" s="1"/>
    </row>
    <row r="1425" spans="4:16" x14ac:dyDescent="0.25">
      <c r="D1425" s="1"/>
      <c r="E1425" s="1"/>
      <c r="F1425" s="1"/>
      <c r="G1425" s="1"/>
      <c r="H1425" s="1"/>
      <c r="I1425" s="1"/>
      <c r="K1425" s="1"/>
      <c r="L1425" s="1"/>
      <c r="M1425" s="1"/>
      <c r="N1425" s="1"/>
      <c r="O1425" s="1"/>
      <c r="P1425" s="1"/>
    </row>
    <row r="1426" spans="4:16" x14ac:dyDescent="0.25">
      <c r="D1426" s="1"/>
      <c r="E1426" s="1"/>
      <c r="F1426" s="1"/>
      <c r="G1426" s="1"/>
      <c r="H1426" s="1"/>
      <c r="I1426" s="1"/>
      <c r="K1426" s="1"/>
      <c r="L1426" s="1"/>
      <c r="M1426" s="1"/>
      <c r="N1426" s="1"/>
      <c r="O1426" s="1"/>
      <c r="P1426" s="1"/>
    </row>
    <row r="1427" spans="4:16" x14ac:dyDescent="0.25">
      <c r="D1427" s="1"/>
      <c r="E1427" s="1"/>
      <c r="F1427" s="1"/>
      <c r="G1427" s="1"/>
      <c r="H1427" s="1"/>
      <c r="I1427" s="1"/>
      <c r="K1427" s="1"/>
      <c r="L1427" s="1"/>
      <c r="M1427" s="1"/>
      <c r="N1427" s="1"/>
      <c r="O1427" s="1"/>
      <c r="P1427" s="1"/>
    </row>
    <row r="1428" spans="4:16" x14ac:dyDescent="0.25">
      <c r="D1428" s="1"/>
      <c r="E1428" s="1"/>
      <c r="F1428" s="1"/>
      <c r="G1428" s="1"/>
      <c r="H1428" s="1"/>
      <c r="I1428" s="1"/>
      <c r="K1428" s="1"/>
      <c r="L1428" s="1"/>
      <c r="M1428" s="1"/>
      <c r="N1428" s="1"/>
      <c r="O1428" s="1"/>
      <c r="P1428" s="1"/>
    </row>
    <row r="1429" spans="4:16" x14ac:dyDescent="0.25">
      <c r="D1429" s="1"/>
      <c r="E1429" s="1"/>
      <c r="F1429" s="1"/>
      <c r="G1429" s="1"/>
      <c r="H1429" s="1"/>
      <c r="I1429" s="1"/>
      <c r="K1429" s="1"/>
      <c r="L1429" s="1"/>
      <c r="M1429" s="1"/>
      <c r="N1429" s="1"/>
      <c r="O1429" s="1"/>
      <c r="P1429" s="1"/>
    </row>
    <row r="1430" spans="4:16" x14ac:dyDescent="0.25">
      <c r="D1430" s="1"/>
      <c r="E1430" s="1"/>
      <c r="F1430" s="1"/>
      <c r="G1430" s="1"/>
      <c r="H1430" s="1"/>
      <c r="I1430" s="1"/>
      <c r="K1430" s="1"/>
      <c r="L1430" s="1"/>
      <c r="M1430" s="1"/>
      <c r="N1430" s="1"/>
      <c r="O1430" s="1"/>
      <c r="P1430" s="1"/>
    </row>
    <row r="1431" spans="4:16" x14ac:dyDescent="0.25">
      <c r="D1431" s="1"/>
      <c r="E1431" s="1"/>
      <c r="F1431" s="1"/>
      <c r="G1431" s="1"/>
      <c r="H1431" s="1"/>
      <c r="I1431" s="1"/>
      <c r="K1431" s="1"/>
      <c r="L1431" s="1"/>
      <c r="M1431" s="1"/>
      <c r="N1431" s="1"/>
      <c r="O1431" s="1"/>
      <c r="P1431" s="1"/>
    </row>
    <row r="1432" spans="4:16" x14ac:dyDescent="0.25">
      <c r="D1432" s="1"/>
      <c r="E1432" s="1"/>
      <c r="F1432" s="1"/>
      <c r="G1432" s="1"/>
      <c r="H1432" s="1"/>
      <c r="I1432" s="1"/>
      <c r="K1432" s="1"/>
      <c r="L1432" s="1"/>
      <c r="M1432" s="1"/>
      <c r="N1432" s="1"/>
      <c r="O1432" s="1"/>
      <c r="P1432" s="1"/>
    </row>
    <row r="1433" spans="4:16" x14ac:dyDescent="0.25">
      <c r="D1433" s="1"/>
      <c r="E1433" s="1"/>
      <c r="F1433" s="1"/>
      <c r="G1433" s="1"/>
      <c r="H1433" s="1"/>
      <c r="I1433" s="1"/>
      <c r="K1433" s="1"/>
      <c r="L1433" s="1"/>
      <c r="M1433" s="1"/>
      <c r="N1433" s="1"/>
      <c r="O1433" s="1"/>
      <c r="P1433" s="1"/>
    </row>
    <row r="1434" spans="4:16" x14ac:dyDescent="0.25">
      <c r="D1434" s="1"/>
      <c r="E1434" s="1"/>
      <c r="F1434" s="1"/>
      <c r="G1434" s="1"/>
      <c r="H1434" s="1"/>
      <c r="I1434" s="1"/>
      <c r="K1434" s="1"/>
      <c r="L1434" s="1"/>
      <c r="M1434" s="1"/>
      <c r="N1434" s="1"/>
      <c r="O1434" s="1"/>
      <c r="P1434" s="1"/>
    </row>
    <row r="1435" spans="4:16" x14ac:dyDescent="0.25">
      <c r="D1435" s="1"/>
      <c r="E1435" s="1"/>
      <c r="F1435" s="1"/>
      <c r="G1435" s="1"/>
      <c r="H1435" s="1"/>
      <c r="I1435" s="1"/>
      <c r="K1435" s="1"/>
      <c r="L1435" s="1"/>
      <c r="M1435" s="1"/>
      <c r="N1435" s="1"/>
      <c r="O1435" s="1"/>
      <c r="P1435" s="1"/>
    </row>
    <row r="1436" spans="4:16" x14ac:dyDescent="0.25">
      <c r="D1436" s="1"/>
      <c r="E1436" s="1"/>
      <c r="F1436" s="1"/>
      <c r="G1436" s="1"/>
      <c r="H1436" s="1"/>
      <c r="I1436" s="1"/>
      <c r="K1436" s="1"/>
      <c r="L1436" s="1"/>
      <c r="M1436" s="1"/>
      <c r="N1436" s="1"/>
      <c r="O1436" s="1"/>
      <c r="P1436" s="1"/>
    </row>
    <row r="1437" spans="4:16" x14ac:dyDescent="0.25">
      <c r="D1437" s="1"/>
      <c r="E1437" s="1"/>
      <c r="F1437" s="1"/>
      <c r="G1437" s="1"/>
      <c r="H1437" s="1"/>
      <c r="I1437" s="1"/>
      <c r="K1437" s="1"/>
      <c r="L1437" s="1"/>
      <c r="M1437" s="1"/>
      <c r="N1437" s="1"/>
      <c r="O1437" s="1"/>
      <c r="P1437" s="1"/>
    </row>
    <row r="1438" spans="4:16" x14ac:dyDescent="0.25">
      <c r="D1438" s="1"/>
      <c r="E1438" s="1"/>
      <c r="F1438" s="1"/>
      <c r="G1438" s="1"/>
      <c r="H1438" s="1"/>
      <c r="I1438" s="1"/>
      <c r="K1438" s="1"/>
      <c r="L1438" s="1"/>
      <c r="M1438" s="1"/>
      <c r="N1438" s="1"/>
      <c r="O1438" s="1"/>
      <c r="P1438" s="1"/>
    </row>
    <row r="1439" spans="4:16" x14ac:dyDescent="0.25">
      <c r="D1439" s="1"/>
      <c r="E1439" s="1"/>
      <c r="F1439" s="1"/>
      <c r="G1439" s="1"/>
      <c r="H1439" s="1"/>
      <c r="I1439" s="1"/>
      <c r="K1439" s="1"/>
      <c r="L1439" s="1"/>
      <c r="M1439" s="1"/>
      <c r="N1439" s="1"/>
      <c r="O1439" s="1"/>
      <c r="P1439" s="1"/>
    </row>
    <row r="1440" spans="4:16" x14ac:dyDescent="0.25">
      <c r="D1440" s="1"/>
      <c r="E1440" s="1"/>
      <c r="F1440" s="1"/>
      <c r="G1440" s="1"/>
      <c r="H1440" s="1"/>
      <c r="I1440" s="1"/>
      <c r="K1440" s="1"/>
      <c r="L1440" s="1"/>
      <c r="M1440" s="1"/>
      <c r="N1440" s="1"/>
      <c r="O1440" s="1"/>
      <c r="P1440" s="1"/>
    </row>
    <row r="1441" spans="4:16" x14ac:dyDescent="0.25">
      <c r="D1441" s="1"/>
      <c r="E1441" s="1"/>
      <c r="F1441" s="1"/>
      <c r="G1441" s="1"/>
      <c r="H1441" s="1"/>
      <c r="I1441" s="1"/>
      <c r="K1441" s="1"/>
      <c r="L1441" s="1"/>
      <c r="M1441" s="1"/>
      <c r="N1441" s="1"/>
      <c r="O1441" s="1"/>
      <c r="P1441" s="1"/>
    </row>
    <row r="1442" spans="4:16" x14ac:dyDescent="0.25">
      <c r="D1442" s="1"/>
      <c r="E1442" s="1"/>
      <c r="F1442" s="1"/>
      <c r="G1442" s="1"/>
      <c r="H1442" s="1"/>
      <c r="I1442" s="1"/>
      <c r="K1442" s="1"/>
      <c r="L1442" s="1"/>
      <c r="M1442" s="1"/>
      <c r="N1442" s="1"/>
      <c r="O1442" s="1"/>
      <c r="P1442" s="1"/>
    </row>
    <row r="1443" spans="4:16" x14ac:dyDescent="0.25">
      <c r="D1443" s="1"/>
      <c r="E1443" s="1"/>
      <c r="F1443" s="1"/>
      <c r="G1443" s="1"/>
      <c r="H1443" s="1"/>
      <c r="I1443" s="1"/>
      <c r="K1443" s="1"/>
      <c r="L1443" s="1"/>
      <c r="M1443" s="1"/>
      <c r="N1443" s="1"/>
      <c r="O1443" s="1"/>
      <c r="P1443" s="1"/>
    </row>
    <row r="1444" spans="4:16" x14ac:dyDescent="0.25">
      <c r="D1444" s="1"/>
      <c r="E1444" s="1"/>
      <c r="F1444" s="1"/>
      <c r="G1444" s="1"/>
      <c r="H1444" s="1"/>
      <c r="I1444" s="1"/>
      <c r="K1444" s="1"/>
      <c r="L1444" s="1"/>
      <c r="M1444" s="1"/>
      <c r="N1444" s="1"/>
      <c r="O1444" s="1"/>
      <c r="P1444" s="1"/>
    </row>
    <row r="1445" spans="4:16" x14ac:dyDescent="0.25">
      <c r="D1445" s="1"/>
      <c r="E1445" s="1"/>
      <c r="F1445" s="1"/>
      <c r="G1445" s="1"/>
      <c r="H1445" s="1"/>
      <c r="I1445" s="1"/>
      <c r="K1445" s="1"/>
      <c r="L1445" s="1"/>
      <c r="M1445" s="1"/>
      <c r="N1445" s="1"/>
      <c r="O1445" s="1"/>
      <c r="P1445" s="1"/>
    </row>
    <row r="1446" spans="4:16" x14ac:dyDescent="0.25">
      <c r="D1446" s="1"/>
      <c r="E1446" s="1"/>
      <c r="F1446" s="1"/>
      <c r="G1446" s="1"/>
      <c r="H1446" s="1"/>
      <c r="I1446" s="1"/>
      <c r="K1446" s="1"/>
      <c r="L1446" s="1"/>
      <c r="M1446" s="1"/>
      <c r="N1446" s="1"/>
      <c r="O1446" s="1"/>
      <c r="P1446" s="1"/>
    </row>
    <row r="1447" spans="4:16" x14ac:dyDescent="0.25">
      <c r="D1447" s="1"/>
      <c r="E1447" s="1"/>
      <c r="F1447" s="1"/>
      <c r="G1447" s="1"/>
      <c r="H1447" s="1"/>
      <c r="I1447" s="1"/>
      <c r="K1447" s="1"/>
      <c r="L1447" s="1"/>
      <c r="M1447" s="1"/>
      <c r="N1447" s="1"/>
      <c r="O1447" s="1"/>
      <c r="P1447" s="1"/>
    </row>
    <row r="1448" spans="4:16" x14ac:dyDescent="0.25">
      <c r="D1448" s="1"/>
      <c r="E1448" s="1"/>
      <c r="F1448" s="1"/>
      <c r="G1448" s="1"/>
      <c r="H1448" s="1"/>
      <c r="I1448" s="1"/>
      <c r="K1448" s="1"/>
      <c r="L1448" s="1"/>
      <c r="M1448" s="1"/>
      <c r="N1448" s="1"/>
      <c r="O1448" s="1"/>
      <c r="P1448" s="1"/>
    </row>
    <row r="1449" spans="4:16" x14ac:dyDescent="0.25">
      <c r="D1449" s="1"/>
      <c r="E1449" s="1"/>
      <c r="F1449" s="1"/>
      <c r="G1449" s="1"/>
      <c r="H1449" s="1"/>
      <c r="I1449" s="1"/>
      <c r="K1449" s="1"/>
      <c r="L1449" s="1"/>
      <c r="M1449" s="1"/>
      <c r="N1449" s="1"/>
      <c r="O1449" s="1"/>
      <c r="P1449" s="1"/>
    </row>
    <row r="1450" spans="4:16" x14ac:dyDescent="0.25">
      <c r="D1450" s="1"/>
      <c r="E1450" s="1"/>
      <c r="F1450" s="1"/>
      <c r="G1450" s="1"/>
      <c r="H1450" s="1"/>
      <c r="I1450" s="1"/>
      <c r="K1450" s="1"/>
      <c r="L1450" s="1"/>
      <c r="M1450" s="1"/>
      <c r="N1450" s="1"/>
      <c r="O1450" s="1"/>
      <c r="P1450" s="1"/>
    </row>
    <row r="1451" spans="4:16" x14ac:dyDescent="0.25">
      <c r="D1451" s="1"/>
      <c r="E1451" s="1"/>
      <c r="F1451" s="1"/>
      <c r="G1451" s="1"/>
      <c r="H1451" s="1"/>
      <c r="I1451" s="1"/>
      <c r="K1451" s="1"/>
      <c r="L1451" s="1"/>
      <c r="M1451" s="1"/>
      <c r="N1451" s="1"/>
      <c r="O1451" s="1"/>
      <c r="P1451" s="1"/>
    </row>
    <row r="1452" spans="4:16" x14ac:dyDescent="0.25">
      <c r="D1452" s="1"/>
      <c r="E1452" s="1"/>
      <c r="F1452" s="1"/>
      <c r="G1452" s="1"/>
      <c r="H1452" s="1"/>
      <c r="I1452" s="1"/>
      <c r="K1452" s="1"/>
      <c r="L1452" s="1"/>
      <c r="M1452" s="1"/>
      <c r="N1452" s="1"/>
      <c r="O1452" s="1"/>
      <c r="P1452" s="1"/>
    </row>
    <row r="1453" spans="4:16" x14ac:dyDescent="0.25">
      <c r="D1453" s="1"/>
      <c r="E1453" s="1"/>
      <c r="F1453" s="1"/>
      <c r="G1453" s="1"/>
      <c r="H1453" s="1"/>
      <c r="I1453" s="1"/>
      <c r="K1453" s="1"/>
      <c r="L1453" s="1"/>
      <c r="M1453" s="1"/>
      <c r="N1453" s="1"/>
      <c r="O1453" s="1"/>
      <c r="P1453" s="1"/>
    </row>
    <row r="1454" spans="4:16" x14ac:dyDescent="0.25">
      <c r="D1454" s="1"/>
      <c r="E1454" s="1"/>
      <c r="F1454" s="1"/>
      <c r="G1454" s="1"/>
      <c r="H1454" s="1"/>
      <c r="I1454" s="1"/>
      <c r="K1454" s="1"/>
      <c r="L1454" s="1"/>
      <c r="M1454" s="1"/>
      <c r="N1454" s="1"/>
      <c r="O1454" s="1"/>
      <c r="P1454" s="1"/>
    </row>
    <row r="1455" spans="4:16" x14ac:dyDescent="0.25">
      <c r="D1455" s="1"/>
      <c r="E1455" s="1"/>
      <c r="F1455" s="1"/>
      <c r="G1455" s="1"/>
      <c r="H1455" s="1"/>
      <c r="I1455" s="1"/>
      <c r="K1455" s="1"/>
      <c r="L1455" s="1"/>
      <c r="M1455" s="1"/>
      <c r="N1455" s="1"/>
      <c r="O1455" s="1"/>
      <c r="P1455" s="1"/>
    </row>
    <row r="1456" spans="4:16" x14ac:dyDescent="0.25">
      <c r="D1456" s="1"/>
      <c r="E1456" s="1"/>
      <c r="F1456" s="1"/>
      <c r="G1456" s="1"/>
      <c r="H1456" s="1"/>
      <c r="I1456" s="1"/>
      <c r="K1456" s="1"/>
      <c r="L1456" s="1"/>
      <c r="M1456" s="1"/>
      <c r="N1456" s="1"/>
      <c r="O1456" s="1"/>
      <c r="P1456" s="1"/>
    </row>
    <row r="1457" spans="4:16" x14ac:dyDescent="0.25">
      <c r="D1457" s="1"/>
      <c r="E1457" s="1"/>
      <c r="F1457" s="1"/>
      <c r="G1457" s="1"/>
      <c r="H1457" s="1"/>
      <c r="I1457" s="1"/>
      <c r="K1457" s="1"/>
      <c r="L1457" s="1"/>
      <c r="M1457" s="1"/>
      <c r="N1457" s="1"/>
      <c r="O1457" s="1"/>
      <c r="P1457" s="1"/>
    </row>
    <row r="1458" spans="4:16" x14ac:dyDescent="0.25">
      <c r="D1458" s="1"/>
      <c r="E1458" s="1"/>
      <c r="F1458" s="1"/>
      <c r="G1458" s="1"/>
      <c r="H1458" s="1"/>
      <c r="I1458" s="1"/>
      <c r="K1458" s="1"/>
      <c r="L1458" s="1"/>
      <c r="M1458" s="1"/>
      <c r="N1458" s="1"/>
      <c r="O1458" s="1"/>
      <c r="P1458" s="1"/>
    </row>
    <row r="1459" spans="4:16" x14ac:dyDescent="0.25">
      <c r="D1459" s="1"/>
      <c r="E1459" s="1"/>
      <c r="F1459" s="1"/>
      <c r="G1459" s="1"/>
      <c r="H1459" s="1"/>
      <c r="I1459" s="1"/>
      <c r="K1459" s="1"/>
      <c r="L1459" s="1"/>
      <c r="M1459" s="1"/>
      <c r="N1459" s="1"/>
      <c r="O1459" s="1"/>
      <c r="P1459" s="1"/>
    </row>
    <row r="1460" spans="4:16" x14ac:dyDescent="0.25">
      <c r="D1460" s="1"/>
      <c r="E1460" s="1"/>
      <c r="F1460" s="1"/>
      <c r="G1460" s="1"/>
      <c r="H1460" s="1"/>
      <c r="I1460" s="1"/>
      <c r="K1460" s="1"/>
      <c r="L1460" s="1"/>
      <c r="M1460" s="1"/>
      <c r="N1460" s="1"/>
      <c r="O1460" s="1"/>
      <c r="P1460" s="1"/>
    </row>
    <row r="1461" spans="4:16" x14ac:dyDescent="0.25">
      <c r="D1461" s="1"/>
      <c r="E1461" s="1"/>
      <c r="F1461" s="1"/>
      <c r="G1461" s="1"/>
      <c r="H1461" s="1"/>
      <c r="I1461" s="1"/>
      <c r="K1461" s="1"/>
      <c r="L1461" s="1"/>
      <c r="M1461" s="1"/>
      <c r="N1461" s="1"/>
      <c r="O1461" s="1"/>
      <c r="P1461" s="1"/>
    </row>
    <row r="1462" spans="4:16" x14ac:dyDescent="0.25">
      <c r="D1462" s="1"/>
      <c r="E1462" s="1"/>
      <c r="F1462" s="1"/>
      <c r="G1462" s="1"/>
      <c r="H1462" s="1"/>
      <c r="I1462" s="1"/>
      <c r="K1462" s="1"/>
      <c r="L1462" s="1"/>
      <c r="M1462" s="1"/>
      <c r="N1462" s="1"/>
      <c r="O1462" s="1"/>
      <c r="P1462" s="1"/>
    </row>
    <row r="1463" spans="4:16" x14ac:dyDescent="0.25">
      <c r="D1463" s="1"/>
      <c r="E1463" s="1"/>
      <c r="F1463" s="1"/>
      <c r="G1463" s="1"/>
      <c r="H1463" s="1"/>
      <c r="I1463" s="1"/>
      <c r="K1463" s="1"/>
      <c r="L1463" s="1"/>
      <c r="M1463" s="1"/>
      <c r="N1463" s="1"/>
      <c r="O1463" s="1"/>
      <c r="P1463" s="1"/>
    </row>
    <row r="1464" spans="4:16" x14ac:dyDescent="0.25">
      <c r="D1464" s="1"/>
      <c r="E1464" s="1"/>
      <c r="F1464" s="1"/>
      <c r="G1464" s="1"/>
      <c r="H1464" s="1"/>
      <c r="I1464" s="1"/>
      <c r="K1464" s="1"/>
      <c r="L1464" s="1"/>
      <c r="M1464" s="1"/>
      <c r="N1464" s="1"/>
      <c r="O1464" s="1"/>
      <c r="P1464" s="1"/>
    </row>
    <row r="1465" spans="4:16" x14ac:dyDescent="0.25">
      <c r="D1465" s="1"/>
      <c r="E1465" s="1"/>
      <c r="F1465" s="1"/>
      <c r="G1465" s="1"/>
      <c r="H1465" s="1"/>
      <c r="I1465" s="1"/>
      <c r="K1465" s="1"/>
      <c r="L1465" s="1"/>
      <c r="M1465" s="1"/>
      <c r="N1465" s="1"/>
      <c r="O1465" s="1"/>
      <c r="P1465" s="1"/>
    </row>
    <row r="1466" spans="4:16" x14ac:dyDescent="0.25">
      <c r="D1466" s="1"/>
      <c r="E1466" s="1"/>
      <c r="F1466" s="1"/>
      <c r="G1466" s="1"/>
      <c r="H1466" s="1"/>
      <c r="I1466" s="1"/>
      <c r="K1466" s="1"/>
      <c r="L1466" s="1"/>
      <c r="M1466" s="1"/>
      <c r="N1466" s="1"/>
      <c r="O1466" s="1"/>
      <c r="P1466" s="1"/>
    </row>
    <row r="1467" spans="4:16" x14ac:dyDescent="0.25">
      <c r="D1467" s="1"/>
      <c r="E1467" s="1"/>
      <c r="F1467" s="1"/>
      <c r="G1467" s="1"/>
      <c r="H1467" s="1"/>
      <c r="I1467" s="1"/>
      <c r="K1467" s="1"/>
      <c r="L1467" s="1"/>
      <c r="M1467" s="1"/>
      <c r="N1467" s="1"/>
      <c r="O1467" s="1"/>
      <c r="P1467" s="1"/>
    </row>
    <row r="1468" spans="4:16" x14ac:dyDescent="0.25">
      <c r="D1468" s="1"/>
      <c r="E1468" s="1"/>
      <c r="F1468" s="1"/>
      <c r="G1468" s="1"/>
      <c r="H1468" s="1"/>
      <c r="I1468" s="1"/>
      <c r="K1468" s="1"/>
      <c r="L1468" s="1"/>
      <c r="M1468" s="1"/>
      <c r="N1468" s="1"/>
      <c r="O1468" s="1"/>
      <c r="P1468" s="1"/>
    </row>
    <row r="1469" spans="4:16" x14ac:dyDescent="0.25">
      <c r="D1469" s="1"/>
      <c r="E1469" s="1"/>
      <c r="F1469" s="1"/>
      <c r="G1469" s="1"/>
      <c r="H1469" s="1"/>
      <c r="I1469" s="1"/>
      <c r="K1469" s="1"/>
      <c r="L1469" s="1"/>
      <c r="M1469" s="1"/>
      <c r="N1469" s="1"/>
      <c r="O1469" s="1"/>
      <c r="P1469" s="1"/>
    </row>
    <row r="1470" spans="4:16" x14ac:dyDescent="0.25">
      <c r="D1470" s="1"/>
      <c r="E1470" s="1"/>
      <c r="F1470" s="1"/>
      <c r="G1470" s="1"/>
      <c r="H1470" s="1"/>
      <c r="I1470" s="1"/>
      <c r="K1470" s="1"/>
      <c r="L1470" s="1"/>
      <c r="M1470" s="1"/>
      <c r="N1470" s="1"/>
      <c r="O1470" s="1"/>
      <c r="P1470" s="1"/>
    </row>
    <row r="1471" spans="4:16" x14ac:dyDescent="0.25">
      <c r="D1471" s="1"/>
      <c r="E1471" s="1"/>
      <c r="F1471" s="1"/>
      <c r="G1471" s="1"/>
      <c r="H1471" s="1"/>
      <c r="I1471" s="1"/>
      <c r="K1471" s="1"/>
      <c r="L1471" s="1"/>
      <c r="M1471" s="1"/>
      <c r="N1471" s="1"/>
      <c r="O1471" s="1"/>
      <c r="P1471" s="1"/>
    </row>
    <row r="1472" spans="4:16" x14ac:dyDescent="0.25">
      <c r="D1472" s="1"/>
      <c r="E1472" s="1"/>
      <c r="F1472" s="1"/>
      <c r="G1472" s="1"/>
      <c r="H1472" s="1"/>
      <c r="I1472" s="1"/>
      <c r="K1472" s="1"/>
      <c r="L1472" s="1"/>
      <c r="M1472" s="1"/>
      <c r="N1472" s="1"/>
      <c r="O1472" s="1"/>
      <c r="P1472" s="1"/>
    </row>
    <row r="1473" spans="4:16" x14ac:dyDescent="0.25">
      <c r="D1473" s="1"/>
      <c r="E1473" s="1"/>
      <c r="F1473" s="1"/>
      <c r="G1473" s="1"/>
      <c r="H1473" s="1"/>
      <c r="I1473" s="1"/>
      <c r="K1473" s="1"/>
      <c r="L1473" s="1"/>
      <c r="M1473" s="1"/>
      <c r="N1473" s="1"/>
      <c r="O1473" s="1"/>
      <c r="P1473" s="1"/>
    </row>
    <row r="1474" spans="4:16" x14ac:dyDescent="0.25">
      <c r="D1474" s="1"/>
      <c r="E1474" s="1"/>
      <c r="F1474" s="1"/>
      <c r="G1474" s="1"/>
      <c r="H1474" s="1"/>
      <c r="I1474" s="1"/>
      <c r="K1474" s="1"/>
      <c r="L1474" s="1"/>
      <c r="M1474" s="1"/>
      <c r="N1474" s="1"/>
      <c r="O1474" s="1"/>
      <c r="P1474" s="1"/>
    </row>
    <row r="1475" spans="4:16" x14ac:dyDescent="0.25">
      <c r="D1475" s="1"/>
      <c r="E1475" s="1"/>
      <c r="F1475" s="1"/>
      <c r="G1475" s="1"/>
      <c r="H1475" s="1"/>
      <c r="I1475" s="1"/>
      <c r="K1475" s="1"/>
      <c r="L1475" s="1"/>
      <c r="M1475" s="1"/>
      <c r="N1475" s="1"/>
      <c r="O1475" s="1"/>
      <c r="P1475" s="1"/>
    </row>
    <row r="1476" spans="4:16" x14ac:dyDescent="0.25">
      <c r="D1476" s="1"/>
      <c r="E1476" s="1"/>
      <c r="F1476" s="1"/>
      <c r="G1476" s="1"/>
      <c r="H1476" s="1"/>
      <c r="I1476" s="1"/>
      <c r="K1476" s="1"/>
      <c r="L1476" s="1"/>
      <c r="M1476" s="1"/>
      <c r="N1476" s="1"/>
      <c r="O1476" s="1"/>
      <c r="P1476" s="1"/>
    </row>
    <row r="1477" spans="4:16" x14ac:dyDescent="0.25">
      <c r="D1477" s="1"/>
      <c r="E1477" s="1"/>
      <c r="F1477" s="1"/>
      <c r="G1477" s="1"/>
      <c r="H1477" s="1"/>
      <c r="I1477" s="1"/>
      <c r="K1477" s="1"/>
      <c r="L1477" s="1"/>
      <c r="M1477" s="1"/>
      <c r="N1477" s="1"/>
      <c r="O1477" s="1"/>
      <c r="P1477" s="1"/>
    </row>
    <row r="1478" spans="4:16" x14ac:dyDescent="0.25">
      <c r="D1478" s="1"/>
      <c r="E1478" s="1"/>
      <c r="F1478" s="1"/>
      <c r="G1478" s="1"/>
      <c r="H1478" s="1"/>
      <c r="I1478" s="1"/>
      <c r="K1478" s="1"/>
      <c r="L1478" s="1"/>
      <c r="M1478" s="1"/>
      <c r="N1478" s="1"/>
      <c r="O1478" s="1"/>
      <c r="P1478" s="1"/>
    </row>
    <row r="1479" spans="4:16" x14ac:dyDescent="0.25">
      <c r="D1479" s="1"/>
      <c r="E1479" s="1"/>
      <c r="F1479" s="1"/>
      <c r="G1479" s="1"/>
      <c r="H1479" s="1"/>
      <c r="I1479" s="1"/>
      <c r="K1479" s="1"/>
      <c r="L1479" s="1"/>
      <c r="M1479" s="1"/>
      <c r="N1479" s="1"/>
      <c r="O1479" s="1"/>
      <c r="P1479" s="1"/>
    </row>
    <row r="1480" spans="4:16" x14ac:dyDescent="0.25">
      <c r="D1480" s="1"/>
      <c r="E1480" s="1"/>
      <c r="F1480" s="1"/>
      <c r="G1480" s="1"/>
      <c r="H1480" s="1"/>
      <c r="I1480" s="1"/>
      <c r="K1480" s="1"/>
      <c r="L1480" s="1"/>
      <c r="M1480" s="1"/>
      <c r="N1480" s="1"/>
      <c r="O1480" s="1"/>
      <c r="P1480" s="1"/>
    </row>
    <row r="1481" spans="4:16" x14ac:dyDescent="0.25">
      <c r="D1481" s="1"/>
      <c r="E1481" s="1"/>
      <c r="F1481" s="1"/>
      <c r="G1481" s="1"/>
      <c r="H1481" s="1"/>
      <c r="I1481" s="1"/>
      <c r="K1481" s="1"/>
      <c r="L1481" s="1"/>
      <c r="M1481" s="1"/>
      <c r="N1481" s="1"/>
      <c r="O1481" s="1"/>
      <c r="P1481" s="1"/>
    </row>
    <row r="1482" spans="4:16" x14ac:dyDescent="0.25">
      <c r="D1482" s="1"/>
      <c r="E1482" s="1"/>
      <c r="F1482" s="1"/>
      <c r="G1482" s="1"/>
      <c r="H1482" s="1"/>
      <c r="I1482" s="1"/>
      <c r="K1482" s="1"/>
      <c r="L1482" s="1"/>
      <c r="M1482" s="1"/>
      <c r="N1482" s="1"/>
      <c r="O1482" s="1"/>
      <c r="P1482" s="1"/>
    </row>
    <row r="1483" spans="4:16" x14ac:dyDescent="0.25">
      <c r="D1483" s="1"/>
      <c r="E1483" s="1"/>
      <c r="F1483" s="1"/>
      <c r="G1483" s="1"/>
      <c r="H1483" s="1"/>
      <c r="I1483" s="1"/>
      <c r="K1483" s="1"/>
      <c r="L1483" s="1"/>
      <c r="M1483" s="1"/>
      <c r="N1483" s="1"/>
      <c r="O1483" s="1"/>
      <c r="P1483" s="1"/>
    </row>
    <row r="1484" spans="4:16" x14ac:dyDescent="0.25">
      <c r="D1484" s="1"/>
      <c r="E1484" s="1"/>
      <c r="F1484" s="1"/>
      <c r="G1484" s="1"/>
      <c r="H1484" s="1"/>
      <c r="I1484" s="1"/>
      <c r="K1484" s="1"/>
      <c r="L1484" s="1"/>
      <c r="M1484" s="1"/>
      <c r="N1484" s="1"/>
      <c r="O1484" s="1"/>
      <c r="P1484" s="1"/>
    </row>
    <row r="1485" spans="4:16" x14ac:dyDescent="0.25">
      <c r="D1485" s="1"/>
      <c r="E1485" s="1"/>
      <c r="F1485" s="1"/>
      <c r="G1485" s="1"/>
      <c r="H1485" s="1"/>
      <c r="I1485" s="1"/>
      <c r="K1485" s="1"/>
      <c r="L1485" s="1"/>
      <c r="M1485" s="1"/>
      <c r="N1485" s="1"/>
      <c r="O1485" s="1"/>
      <c r="P1485" s="1"/>
    </row>
    <row r="1486" spans="4:16" x14ac:dyDescent="0.25">
      <c r="D1486" s="1"/>
      <c r="E1486" s="1"/>
      <c r="F1486" s="1"/>
      <c r="G1486" s="1"/>
      <c r="H1486" s="1"/>
      <c r="I1486" s="1"/>
      <c r="K1486" s="1"/>
      <c r="L1486" s="1"/>
      <c r="M1486" s="1"/>
      <c r="N1486" s="1"/>
      <c r="O1486" s="1"/>
      <c r="P1486" s="1"/>
    </row>
    <row r="1487" spans="4:16" x14ac:dyDescent="0.25">
      <c r="D1487" s="1"/>
      <c r="E1487" s="1"/>
      <c r="F1487" s="1"/>
      <c r="G1487" s="1"/>
      <c r="H1487" s="1"/>
      <c r="I1487" s="1"/>
      <c r="K1487" s="1"/>
      <c r="L1487" s="1"/>
      <c r="M1487" s="1"/>
      <c r="N1487" s="1"/>
      <c r="O1487" s="1"/>
      <c r="P1487" s="1"/>
    </row>
    <row r="1488" spans="4:16" x14ac:dyDescent="0.25">
      <c r="D1488" s="1"/>
      <c r="E1488" s="1"/>
      <c r="F1488" s="1"/>
      <c r="G1488" s="1"/>
      <c r="H1488" s="1"/>
      <c r="I1488" s="1"/>
      <c r="K1488" s="1"/>
      <c r="L1488" s="1"/>
      <c r="M1488" s="1"/>
      <c r="N1488" s="1"/>
      <c r="O1488" s="1"/>
      <c r="P1488" s="1"/>
    </row>
    <row r="1489" spans="4:16" x14ac:dyDescent="0.25">
      <c r="D1489" s="1"/>
      <c r="E1489" s="1"/>
      <c r="F1489" s="1"/>
      <c r="G1489" s="1"/>
      <c r="H1489" s="1"/>
      <c r="I1489" s="1"/>
      <c r="K1489" s="1"/>
      <c r="L1489" s="1"/>
      <c r="M1489" s="1"/>
      <c r="N1489" s="1"/>
      <c r="O1489" s="1"/>
      <c r="P1489" s="1"/>
    </row>
    <row r="1490" spans="4:16" x14ac:dyDescent="0.25">
      <c r="D1490" s="1"/>
      <c r="E1490" s="1"/>
      <c r="F1490" s="1"/>
      <c r="G1490" s="1"/>
      <c r="H1490" s="1"/>
      <c r="I1490" s="1"/>
      <c r="K1490" s="1"/>
      <c r="L1490" s="1"/>
      <c r="M1490" s="1"/>
      <c r="N1490" s="1"/>
      <c r="O1490" s="1"/>
      <c r="P1490" s="1"/>
    </row>
    <row r="1491" spans="4:16" x14ac:dyDescent="0.25">
      <c r="D1491" s="1"/>
      <c r="E1491" s="1"/>
      <c r="F1491" s="1"/>
      <c r="G1491" s="1"/>
      <c r="H1491" s="1"/>
      <c r="I1491" s="1"/>
      <c r="K1491" s="1"/>
      <c r="L1491" s="1"/>
      <c r="M1491" s="1"/>
      <c r="N1491" s="1"/>
      <c r="O1491" s="1"/>
      <c r="P1491" s="1"/>
    </row>
    <row r="1492" spans="4:16" x14ac:dyDescent="0.25">
      <c r="D1492" s="1"/>
      <c r="E1492" s="1"/>
      <c r="F1492" s="1"/>
      <c r="G1492" s="1"/>
      <c r="H1492" s="1"/>
      <c r="I1492" s="1"/>
      <c r="K1492" s="1"/>
      <c r="L1492" s="1"/>
      <c r="M1492" s="1"/>
      <c r="N1492" s="1"/>
      <c r="O1492" s="1"/>
      <c r="P1492" s="1"/>
    </row>
    <row r="1493" spans="4:16" x14ac:dyDescent="0.25">
      <c r="D1493" s="1"/>
      <c r="E1493" s="1"/>
      <c r="F1493" s="1"/>
      <c r="G1493" s="1"/>
      <c r="H1493" s="1"/>
      <c r="I1493" s="1"/>
      <c r="K1493" s="1"/>
      <c r="L1493" s="1"/>
      <c r="M1493" s="1"/>
      <c r="N1493" s="1"/>
      <c r="O1493" s="1"/>
      <c r="P1493" s="1"/>
    </row>
    <row r="1494" spans="4:16" x14ac:dyDescent="0.25">
      <c r="D1494" s="1"/>
      <c r="E1494" s="1"/>
      <c r="F1494" s="1"/>
      <c r="G1494" s="1"/>
      <c r="H1494" s="1"/>
      <c r="I1494" s="1"/>
      <c r="K1494" s="1"/>
      <c r="L1494" s="1"/>
      <c r="M1494" s="1"/>
      <c r="N1494" s="1"/>
      <c r="O1494" s="1"/>
      <c r="P1494" s="1"/>
    </row>
    <row r="1495" spans="4:16" x14ac:dyDescent="0.25">
      <c r="D1495" s="1"/>
      <c r="E1495" s="1"/>
      <c r="F1495" s="1"/>
      <c r="G1495" s="1"/>
      <c r="H1495" s="1"/>
      <c r="I1495" s="1"/>
      <c r="K1495" s="1"/>
      <c r="L1495" s="1"/>
      <c r="M1495" s="1"/>
      <c r="N1495" s="1"/>
      <c r="O1495" s="1"/>
      <c r="P1495" s="1"/>
    </row>
    <row r="1496" spans="4:16" x14ac:dyDescent="0.25">
      <c r="D1496" s="1"/>
      <c r="E1496" s="1"/>
      <c r="F1496" s="1"/>
      <c r="G1496" s="1"/>
      <c r="H1496" s="1"/>
      <c r="I1496" s="1"/>
      <c r="K1496" s="1"/>
      <c r="L1496" s="1"/>
      <c r="M1496" s="1"/>
      <c r="N1496" s="1"/>
      <c r="O1496" s="1"/>
      <c r="P1496" s="1"/>
    </row>
    <row r="1497" spans="4:16" x14ac:dyDescent="0.25">
      <c r="D1497" s="1"/>
      <c r="E1497" s="1"/>
      <c r="F1497" s="1"/>
      <c r="G1497" s="1"/>
      <c r="H1497" s="1"/>
      <c r="I1497" s="1"/>
      <c r="K1497" s="1"/>
      <c r="L1497" s="1"/>
      <c r="M1497" s="1"/>
      <c r="N1497" s="1"/>
      <c r="O1497" s="1"/>
      <c r="P1497" s="1"/>
    </row>
    <row r="1498" spans="4:16" x14ac:dyDescent="0.25">
      <c r="D1498" s="1"/>
      <c r="E1498" s="1"/>
      <c r="F1498" s="1"/>
      <c r="G1498" s="1"/>
      <c r="H1498" s="1"/>
      <c r="I1498" s="1"/>
      <c r="K1498" s="1"/>
      <c r="L1498" s="1"/>
      <c r="M1498" s="1"/>
      <c r="N1498" s="1"/>
      <c r="O1498" s="1"/>
      <c r="P1498" s="1"/>
    </row>
    <row r="1499" spans="4:16" x14ac:dyDescent="0.25">
      <c r="D1499" s="1"/>
      <c r="E1499" s="1"/>
      <c r="F1499" s="1"/>
      <c r="G1499" s="1"/>
      <c r="H1499" s="1"/>
      <c r="I1499" s="1"/>
      <c r="K1499" s="1"/>
      <c r="L1499" s="1"/>
      <c r="M1499" s="1"/>
      <c r="N1499" s="1"/>
      <c r="O1499" s="1"/>
      <c r="P1499" s="1"/>
    </row>
    <row r="1500" spans="4:16" x14ac:dyDescent="0.25">
      <c r="D1500" s="1"/>
      <c r="E1500" s="1"/>
      <c r="F1500" s="1"/>
      <c r="G1500" s="1"/>
      <c r="H1500" s="1"/>
      <c r="I1500" s="1"/>
      <c r="K1500" s="1"/>
      <c r="L1500" s="1"/>
      <c r="M1500" s="1"/>
      <c r="N1500" s="1"/>
      <c r="O1500" s="1"/>
      <c r="P1500" s="1"/>
    </row>
    <row r="1501" spans="4:16" x14ac:dyDescent="0.25">
      <c r="D1501" s="1"/>
      <c r="E1501" s="1"/>
      <c r="F1501" s="1"/>
      <c r="G1501" s="1"/>
      <c r="H1501" s="1"/>
      <c r="I1501" s="1"/>
      <c r="K1501" s="1"/>
      <c r="L1501" s="1"/>
      <c r="M1501" s="1"/>
      <c r="N1501" s="1"/>
      <c r="O1501" s="1"/>
      <c r="P1501" s="1"/>
    </row>
    <row r="1502" spans="4:16" x14ac:dyDescent="0.25">
      <c r="D1502" s="1"/>
      <c r="E1502" s="1"/>
      <c r="F1502" s="1"/>
      <c r="G1502" s="1"/>
      <c r="H1502" s="1"/>
      <c r="I1502" s="1"/>
      <c r="K1502" s="1"/>
      <c r="L1502" s="1"/>
      <c r="M1502" s="1"/>
      <c r="N1502" s="1"/>
      <c r="O1502" s="1"/>
      <c r="P1502" s="1"/>
    </row>
    <row r="1503" spans="4:16" x14ac:dyDescent="0.25">
      <c r="D1503" s="1"/>
      <c r="E1503" s="1"/>
      <c r="F1503" s="1"/>
      <c r="G1503" s="1"/>
      <c r="H1503" s="1"/>
      <c r="I1503" s="1"/>
      <c r="K1503" s="1"/>
      <c r="L1503" s="1"/>
      <c r="M1503" s="1"/>
      <c r="N1503" s="1"/>
      <c r="O1503" s="1"/>
      <c r="P1503" s="1"/>
    </row>
    <row r="1504" spans="4:16" x14ac:dyDescent="0.25">
      <c r="D1504" s="1"/>
      <c r="E1504" s="1"/>
      <c r="F1504" s="1"/>
      <c r="G1504" s="1"/>
      <c r="H1504" s="1"/>
      <c r="I1504" s="1"/>
      <c r="K1504" s="1"/>
      <c r="L1504" s="1"/>
      <c r="M1504" s="1"/>
      <c r="N1504" s="1"/>
      <c r="O1504" s="1"/>
      <c r="P1504" s="1"/>
    </row>
    <row r="1505" spans="4:16" x14ac:dyDescent="0.25">
      <c r="D1505" s="1"/>
      <c r="E1505" s="1"/>
      <c r="F1505" s="1"/>
      <c r="G1505" s="1"/>
      <c r="H1505" s="1"/>
      <c r="I1505" s="1"/>
      <c r="K1505" s="1"/>
      <c r="L1505" s="1"/>
      <c r="M1505" s="1"/>
      <c r="N1505" s="1"/>
      <c r="O1505" s="1"/>
      <c r="P1505" s="1"/>
    </row>
    <row r="1506" spans="4:16" x14ac:dyDescent="0.25">
      <c r="D1506" s="1"/>
      <c r="E1506" s="1"/>
      <c r="F1506" s="1"/>
      <c r="G1506" s="1"/>
      <c r="H1506" s="1"/>
      <c r="I1506" s="1"/>
      <c r="K1506" s="1"/>
      <c r="L1506" s="1"/>
      <c r="M1506" s="1"/>
      <c r="N1506" s="1"/>
      <c r="O1506" s="1"/>
      <c r="P1506" s="1"/>
    </row>
    <row r="1507" spans="4:16" x14ac:dyDescent="0.25">
      <c r="D1507" s="1"/>
      <c r="E1507" s="1"/>
      <c r="F1507" s="1"/>
      <c r="G1507" s="1"/>
      <c r="H1507" s="1"/>
      <c r="I1507" s="1"/>
      <c r="K1507" s="1"/>
      <c r="L1507" s="1"/>
      <c r="M1507" s="1"/>
      <c r="N1507" s="1"/>
      <c r="O1507" s="1"/>
      <c r="P1507" s="1"/>
    </row>
    <row r="1508" spans="4:16" x14ac:dyDescent="0.25">
      <c r="D1508" s="1"/>
      <c r="E1508" s="1"/>
      <c r="F1508" s="1"/>
      <c r="G1508" s="1"/>
      <c r="H1508" s="1"/>
      <c r="I1508" s="1"/>
      <c r="K1508" s="1"/>
      <c r="L1508" s="1"/>
      <c r="M1508" s="1"/>
      <c r="N1508" s="1"/>
      <c r="O1508" s="1"/>
      <c r="P1508" s="1"/>
    </row>
    <row r="1509" spans="4:16" x14ac:dyDescent="0.25">
      <c r="D1509" s="1"/>
      <c r="E1509" s="1"/>
      <c r="F1509" s="1"/>
      <c r="G1509" s="1"/>
      <c r="H1509" s="1"/>
      <c r="I1509" s="1"/>
      <c r="K1509" s="1"/>
      <c r="L1509" s="1"/>
      <c r="M1509" s="1"/>
      <c r="N1509" s="1"/>
      <c r="O1509" s="1"/>
      <c r="P1509" s="1"/>
    </row>
    <row r="1510" spans="4:16" x14ac:dyDescent="0.25">
      <c r="D1510" s="1"/>
      <c r="E1510" s="1"/>
      <c r="F1510" s="1"/>
      <c r="G1510" s="1"/>
      <c r="H1510" s="1"/>
      <c r="I1510" s="1"/>
      <c r="K1510" s="1"/>
      <c r="L1510" s="1"/>
      <c r="M1510" s="1"/>
      <c r="N1510" s="1"/>
      <c r="O1510" s="1"/>
      <c r="P1510" s="1"/>
    </row>
    <row r="1511" spans="4:16" x14ac:dyDescent="0.25">
      <c r="D1511" s="1"/>
      <c r="E1511" s="1"/>
      <c r="F1511" s="1"/>
      <c r="G1511" s="1"/>
      <c r="H1511" s="1"/>
      <c r="I1511" s="1"/>
      <c r="K1511" s="1"/>
      <c r="L1511" s="1"/>
      <c r="M1511" s="1"/>
      <c r="N1511" s="1"/>
      <c r="O1511" s="1"/>
      <c r="P1511" s="1"/>
    </row>
    <row r="1512" spans="4:16" x14ac:dyDescent="0.25">
      <c r="D1512" s="1"/>
      <c r="E1512" s="1"/>
      <c r="F1512" s="1"/>
      <c r="G1512" s="1"/>
      <c r="H1512" s="1"/>
      <c r="I1512" s="1"/>
      <c r="K1512" s="1"/>
      <c r="L1512" s="1"/>
      <c r="M1512" s="1"/>
      <c r="N1512" s="1"/>
      <c r="O1512" s="1"/>
      <c r="P1512" s="1"/>
    </row>
    <row r="1513" spans="4:16" x14ac:dyDescent="0.25">
      <c r="D1513" s="1"/>
      <c r="E1513" s="1"/>
      <c r="F1513" s="1"/>
      <c r="G1513" s="1"/>
      <c r="H1513" s="1"/>
      <c r="I1513" s="1"/>
      <c r="K1513" s="1"/>
      <c r="L1513" s="1"/>
      <c r="M1513" s="1"/>
      <c r="N1513" s="1"/>
      <c r="O1513" s="1"/>
      <c r="P1513" s="1"/>
    </row>
    <row r="1514" spans="4:16" x14ac:dyDescent="0.25">
      <c r="D1514" s="1"/>
      <c r="E1514" s="1"/>
      <c r="F1514" s="1"/>
      <c r="G1514" s="1"/>
      <c r="H1514" s="1"/>
      <c r="I1514" s="1"/>
      <c r="K1514" s="1"/>
      <c r="L1514" s="1"/>
      <c r="M1514" s="1"/>
      <c r="N1514" s="1"/>
      <c r="O1514" s="1"/>
      <c r="P1514" s="1"/>
    </row>
    <row r="1515" spans="4:16" x14ac:dyDescent="0.25">
      <c r="D1515" s="1"/>
      <c r="E1515" s="1"/>
      <c r="F1515" s="1"/>
      <c r="G1515" s="1"/>
      <c r="H1515" s="1"/>
      <c r="I1515" s="1"/>
      <c r="K1515" s="1"/>
      <c r="L1515" s="1"/>
      <c r="M1515" s="1"/>
      <c r="N1515" s="1"/>
      <c r="O1515" s="1"/>
      <c r="P1515" s="1"/>
    </row>
    <row r="1516" spans="4:16" x14ac:dyDescent="0.25">
      <c r="D1516" s="1"/>
      <c r="E1516" s="1"/>
      <c r="F1516" s="1"/>
      <c r="G1516" s="1"/>
      <c r="H1516" s="1"/>
      <c r="I1516" s="1"/>
      <c r="K1516" s="1"/>
      <c r="L1516" s="1"/>
      <c r="M1516" s="1"/>
      <c r="N1516" s="1"/>
      <c r="O1516" s="1"/>
      <c r="P1516" s="1"/>
    </row>
    <row r="1517" spans="4:16" x14ac:dyDescent="0.25">
      <c r="D1517" s="1"/>
      <c r="E1517" s="1"/>
      <c r="F1517" s="1"/>
      <c r="G1517" s="1"/>
      <c r="H1517" s="1"/>
      <c r="I1517" s="1"/>
      <c r="K1517" s="1"/>
      <c r="L1517" s="1"/>
      <c r="M1517" s="1"/>
      <c r="N1517" s="1"/>
      <c r="O1517" s="1"/>
      <c r="P1517" s="1"/>
    </row>
    <row r="1518" spans="4:16" x14ac:dyDescent="0.25">
      <c r="D1518" s="1"/>
      <c r="E1518" s="1"/>
      <c r="F1518" s="1"/>
      <c r="G1518" s="1"/>
      <c r="H1518" s="1"/>
      <c r="I1518" s="1"/>
      <c r="K1518" s="1"/>
      <c r="L1518" s="1"/>
      <c r="M1518" s="1"/>
      <c r="N1518" s="1"/>
      <c r="O1518" s="1"/>
      <c r="P1518" s="1"/>
    </row>
    <row r="1519" spans="4:16" x14ac:dyDescent="0.25">
      <c r="D1519" s="1"/>
      <c r="E1519" s="1"/>
      <c r="F1519" s="1"/>
      <c r="G1519" s="1"/>
      <c r="H1519" s="1"/>
      <c r="I1519" s="1"/>
      <c r="K1519" s="1"/>
      <c r="L1519" s="1"/>
      <c r="M1519" s="1"/>
      <c r="N1519" s="1"/>
      <c r="O1519" s="1"/>
      <c r="P1519" s="1"/>
    </row>
    <row r="1520" spans="4:16" x14ac:dyDescent="0.25">
      <c r="D1520" s="1"/>
      <c r="E1520" s="1"/>
      <c r="F1520" s="1"/>
      <c r="G1520" s="1"/>
      <c r="H1520" s="1"/>
      <c r="I1520" s="1"/>
      <c r="K1520" s="1"/>
      <c r="L1520" s="1"/>
      <c r="M1520" s="1"/>
      <c r="N1520" s="1"/>
      <c r="O1520" s="1"/>
      <c r="P1520" s="1"/>
    </row>
    <row r="1521" spans="4:16" x14ac:dyDescent="0.25">
      <c r="D1521" s="1"/>
      <c r="E1521" s="1"/>
      <c r="F1521" s="1"/>
      <c r="G1521" s="1"/>
      <c r="H1521" s="1"/>
      <c r="I1521" s="1"/>
      <c r="K1521" s="1"/>
      <c r="L1521" s="1"/>
      <c r="M1521" s="1"/>
      <c r="N1521" s="1"/>
      <c r="O1521" s="1"/>
      <c r="P1521" s="1"/>
    </row>
    <row r="1522" spans="4:16" x14ac:dyDescent="0.25">
      <c r="D1522" s="1"/>
      <c r="E1522" s="1"/>
      <c r="F1522" s="1"/>
      <c r="G1522" s="1"/>
      <c r="H1522" s="1"/>
      <c r="I1522" s="1"/>
      <c r="K1522" s="1"/>
      <c r="L1522" s="1"/>
      <c r="M1522" s="1"/>
      <c r="N1522" s="1"/>
      <c r="O1522" s="1"/>
      <c r="P1522" s="1"/>
    </row>
    <row r="1523" spans="4:16" x14ac:dyDescent="0.25">
      <c r="D1523" s="1"/>
      <c r="E1523" s="1"/>
      <c r="F1523" s="1"/>
      <c r="G1523" s="1"/>
      <c r="H1523" s="1"/>
      <c r="I1523" s="1"/>
      <c r="K1523" s="1"/>
      <c r="L1523" s="1"/>
      <c r="M1523" s="1"/>
      <c r="N1523" s="1"/>
      <c r="O1523" s="1"/>
      <c r="P1523" s="1"/>
    </row>
    <row r="1524" spans="4:16" x14ac:dyDescent="0.25">
      <c r="D1524" s="1"/>
      <c r="E1524" s="1"/>
      <c r="F1524" s="1"/>
      <c r="G1524" s="1"/>
      <c r="H1524" s="1"/>
      <c r="I1524" s="1"/>
      <c r="K1524" s="1"/>
      <c r="L1524" s="1"/>
      <c r="M1524" s="1"/>
      <c r="N1524" s="1"/>
      <c r="O1524" s="1"/>
      <c r="P1524" s="1"/>
    </row>
    <row r="1525" spans="4:16" x14ac:dyDescent="0.25">
      <c r="D1525" s="1"/>
      <c r="E1525" s="1"/>
      <c r="F1525" s="1"/>
      <c r="G1525" s="1"/>
      <c r="H1525" s="1"/>
      <c r="I1525" s="1"/>
      <c r="K1525" s="1"/>
      <c r="L1525" s="1"/>
      <c r="M1525" s="1"/>
      <c r="N1525" s="1"/>
      <c r="O1525" s="1"/>
      <c r="P1525" s="1"/>
    </row>
    <row r="1526" spans="4:16" x14ac:dyDescent="0.25">
      <c r="D1526" s="1"/>
      <c r="E1526" s="1"/>
      <c r="F1526" s="1"/>
      <c r="G1526" s="1"/>
      <c r="H1526" s="1"/>
      <c r="I1526" s="1"/>
      <c r="K1526" s="1"/>
      <c r="L1526" s="1"/>
      <c r="M1526" s="1"/>
      <c r="N1526" s="1"/>
      <c r="O1526" s="1"/>
      <c r="P1526" s="1"/>
    </row>
    <row r="1527" spans="4:16" x14ac:dyDescent="0.25">
      <c r="D1527" s="1"/>
      <c r="E1527" s="1"/>
      <c r="F1527" s="1"/>
      <c r="G1527" s="1"/>
      <c r="H1527" s="1"/>
      <c r="I1527" s="1"/>
      <c r="K1527" s="1"/>
      <c r="L1527" s="1"/>
      <c r="M1527" s="1"/>
      <c r="N1527" s="1"/>
      <c r="O1527" s="1"/>
      <c r="P1527" s="1"/>
    </row>
    <row r="1528" spans="4:16" x14ac:dyDescent="0.25">
      <c r="D1528" s="1"/>
      <c r="E1528" s="1"/>
      <c r="F1528" s="1"/>
      <c r="G1528" s="1"/>
      <c r="H1528" s="1"/>
      <c r="I1528" s="1"/>
      <c r="K1528" s="1"/>
      <c r="L1528" s="1"/>
      <c r="M1528" s="1"/>
      <c r="N1528" s="1"/>
      <c r="O1528" s="1"/>
      <c r="P1528" s="1"/>
    </row>
    <row r="1529" spans="4:16" x14ac:dyDescent="0.25">
      <c r="D1529" s="1"/>
      <c r="E1529" s="1"/>
      <c r="F1529" s="1"/>
      <c r="G1529" s="1"/>
      <c r="H1529" s="1"/>
      <c r="I1529" s="1"/>
      <c r="K1529" s="1"/>
      <c r="L1529" s="1"/>
      <c r="M1529" s="1"/>
      <c r="N1529" s="1"/>
      <c r="O1529" s="1"/>
      <c r="P1529" s="1"/>
    </row>
    <row r="1530" spans="4:16" x14ac:dyDescent="0.25">
      <c r="D1530" s="1"/>
      <c r="E1530" s="1"/>
      <c r="F1530" s="1"/>
      <c r="G1530" s="1"/>
      <c r="H1530" s="1"/>
      <c r="I1530" s="1"/>
      <c r="K1530" s="1"/>
      <c r="L1530" s="1"/>
      <c r="M1530" s="1"/>
      <c r="N1530" s="1"/>
      <c r="O1530" s="1"/>
      <c r="P1530" s="1"/>
    </row>
    <row r="1531" spans="4:16" x14ac:dyDescent="0.25">
      <c r="D1531" s="1"/>
      <c r="E1531" s="1"/>
      <c r="F1531" s="1"/>
      <c r="G1531" s="1"/>
      <c r="H1531" s="1"/>
      <c r="I1531" s="1"/>
      <c r="K1531" s="1"/>
      <c r="L1531" s="1"/>
      <c r="M1531" s="1"/>
      <c r="N1531" s="1"/>
      <c r="O1531" s="1"/>
      <c r="P1531" s="1"/>
    </row>
    <row r="1532" spans="4:16" x14ac:dyDescent="0.25">
      <c r="D1532" s="1"/>
      <c r="E1532" s="1"/>
      <c r="F1532" s="1"/>
      <c r="G1532" s="1"/>
      <c r="H1532" s="1"/>
      <c r="I1532" s="1"/>
      <c r="K1532" s="1"/>
      <c r="L1532" s="1"/>
      <c r="M1532" s="1"/>
      <c r="N1532" s="1"/>
      <c r="O1532" s="1"/>
      <c r="P1532" s="1"/>
    </row>
    <row r="1533" spans="4:16" x14ac:dyDescent="0.25">
      <c r="D1533" s="1"/>
      <c r="E1533" s="1"/>
      <c r="F1533" s="1"/>
      <c r="G1533" s="1"/>
      <c r="H1533" s="1"/>
      <c r="I1533" s="1"/>
      <c r="K1533" s="1"/>
      <c r="L1533" s="1"/>
      <c r="M1533" s="1"/>
      <c r="N1533" s="1"/>
      <c r="O1533" s="1"/>
      <c r="P1533" s="1"/>
    </row>
    <row r="1534" spans="4:16" x14ac:dyDescent="0.25">
      <c r="D1534" s="1"/>
      <c r="E1534" s="1"/>
      <c r="F1534" s="1"/>
      <c r="G1534" s="1"/>
      <c r="H1534" s="1"/>
      <c r="I1534" s="1"/>
      <c r="K1534" s="1"/>
      <c r="L1534" s="1"/>
      <c r="M1534" s="1"/>
      <c r="N1534" s="1"/>
      <c r="O1534" s="1"/>
      <c r="P1534" s="1"/>
    </row>
    <row r="1535" spans="4:16" x14ac:dyDescent="0.25">
      <c r="D1535" s="1"/>
      <c r="E1535" s="1"/>
      <c r="F1535" s="1"/>
      <c r="G1535" s="1"/>
      <c r="H1535" s="1"/>
      <c r="I1535" s="1"/>
      <c r="K1535" s="1"/>
      <c r="L1535" s="1"/>
      <c r="M1535" s="1"/>
      <c r="N1535" s="1"/>
      <c r="O1535" s="1"/>
      <c r="P1535" s="1"/>
    </row>
    <row r="1536" spans="4:16" x14ac:dyDescent="0.25">
      <c r="D1536" s="1"/>
      <c r="E1536" s="1"/>
      <c r="F1536" s="1"/>
      <c r="G1536" s="1"/>
      <c r="H1536" s="1"/>
      <c r="I1536" s="1"/>
      <c r="K1536" s="1"/>
      <c r="L1536" s="1"/>
      <c r="M1536" s="1"/>
      <c r="N1536" s="1"/>
      <c r="O1536" s="1"/>
      <c r="P1536" s="1"/>
    </row>
    <row r="1537" spans="4:16" x14ac:dyDescent="0.25">
      <c r="D1537" s="1"/>
      <c r="E1537" s="1"/>
      <c r="F1537" s="1"/>
      <c r="G1537" s="1"/>
      <c r="H1537" s="1"/>
      <c r="I1537" s="1"/>
      <c r="K1537" s="1"/>
      <c r="L1537" s="1"/>
      <c r="M1537" s="1"/>
      <c r="N1537" s="1"/>
      <c r="O1537" s="1"/>
      <c r="P1537" s="1"/>
    </row>
    <row r="1538" spans="4:16" x14ac:dyDescent="0.25">
      <c r="D1538" s="1"/>
      <c r="E1538" s="1"/>
      <c r="F1538" s="1"/>
      <c r="G1538" s="1"/>
      <c r="H1538" s="1"/>
      <c r="I1538" s="1"/>
      <c r="K1538" s="1"/>
      <c r="L1538" s="1"/>
      <c r="M1538" s="1"/>
      <c r="N1538" s="1"/>
      <c r="O1538" s="1"/>
      <c r="P1538" s="1"/>
    </row>
    <row r="1539" spans="4:16" x14ac:dyDescent="0.25">
      <c r="D1539" s="1"/>
      <c r="E1539" s="1"/>
      <c r="F1539" s="1"/>
      <c r="G1539" s="1"/>
      <c r="H1539" s="1"/>
      <c r="I1539" s="1"/>
      <c r="K1539" s="1"/>
      <c r="L1539" s="1"/>
      <c r="M1539" s="1"/>
      <c r="N1539" s="1"/>
      <c r="O1539" s="1"/>
      <c r="P1539" s="1"/>
    </row>
    <row r="1540" spans="4:16" x14ac:dyDescent="0.25">
      <c r="D1540" s="1"/>
      <c r="E1540" s="1"/>
      <c r="F1540" s="1"/>
      <c r="G1540" s="1"/>
      <c r="H1540" s="1"/>
      <c r="I1540" s="1"/>
      <c r="K1540" s="1"/>
      <c r="L1540" s="1"/>
      <c r="M1540" s="1"/>
      <c r="N1540" s="1"/>
      <c r="O1540" s="1"/>
      <c r="P1540" s="1"/>
    </row>
    <row r="1541" spans="4:16" x14ac:dyDescent="0.25">
      <c r="D1541" s="1"/>
      <c r="E1541" s="1"/>
      <c r="F1541" s="1"/>
      <c r="G1541" s="1"/>
      <c r="H1541" s="1"/>
      <c r="I1541" s="1"/>
      <c r="K1541" s="1"/>
      <c r="L1541" s="1"/>
      <c r="M1541" s="1"/>
      <c r="N1541" s="1"/>
      <c r="O1541" s="1"/>
      <c r="P1541" s="1"/>
    </row>
    <row r="1542" spans="4:16" x14ac:dyDescent="0.25">
      <c r="D1542" s="1"/>
      <c r="E1542" s="1"/>
      <c r="F1542" s="1"/>
      <c r="G1542" s="1"/>
      <c r="H1542" s="1"/>
      <c r="I1542" s="1"/>
      <c r="K1542" s="1"/>
      <c r="L1542" s="1"/>
      <c r="M1542" s="1"/>
      <c r="N1542" s="1"/>
      <c r="O1542" s="1"/>
      <c r="P1542" s="1"/>
    </row>
    <row r="1543" spans="4:16" x14ac:dyDescent="0.25">
      <c r="D1543" s="1"/>
      <c r="E1543" s="1"/>
      <c r="F1543" s="1"/>
      <c r="G1543" s="1"/>
      <c r="H1543" s="1"/>
      <c r="I1543" s="1"/>
      <c r="K1543" s="1"/>
      <c r="L1543" s="1"/>
      <c r="M1543" s="1"/>
      <c r="N1543" s="1"/>
      <c r="O1543" s="1"/>
      <c r="P1543" s="1"/>
    </row>
    <row r="1544" spans="4:16" x14ac:dyDescent="0.25">
      <c r="D1544" s="1"/>
      <c r="E1544" s="1"/>
      <c r="F1544" s="1"/>
      <c r="G1544" s="1"/>
      <c r="H1544" s="1"/>
      <c r="I1544" s="1"/>
      <c r="K1544" s="1"/>
      <c r="L1544" s="1"/>
      <c r="M1544" s="1"/>
      <c r="N1544" s="1"/>
      <c r="O1544" s="1"/>
      <c r="P1544" s="1"/>
    </row>
    <row r="1545" spans="4:16" x14ac:dyDescent="0.25">
      <c r="D1545" s="1"/>
      <c r="E1545" s="1"/>
      <c r="F1545" s="1"/>
      <c r="G1545" s="1"/>
      <c r="H1545" s="1"/>
      <c r="I1545" s="1"/>
      <c r="K1545" s="1"/>
      <c r="L1545" s="1"/>
      <c r="M1545" s="1"/>
      <c r="N1545" s="1"/>
      <c r="O1545" s="1"/>
      <c r="P1545" s="1"/>
    </row>
    <row r="1546" spans="4:16" x14ac:dyDescent="0.25">
      <c r="D1546" s="1"/>
      <c r="E1546" s="1"/>
      <c r="F1546" s="1"/>
      <c r="G1546" s="1"/>
      <c r="H1546" s="1"/>
      <c r="I1546" s="1"/>
      <c r="K1546" s="1"/>
      <c r="L1546" s="1"/>
      <c r="M1546" s="1"/>
      <c r="N1546" s="1"/>
      <c r="O1546" s="1"/>
      <c r="P1546" s="1"/>
    </row>
    <row r="1547" spans="4:16" x14ac:dyDescent="0.25">
      <c r="D1547" s="1"/>
      <c r="E1547" s="1"/>
      <c r="F1547" s="1"/>
      <c r="G1547" s="1"/>
      <c r="H1547" s="1"/>
      <c r="I1547" s="1"/>
      <c r="K1547" s="1"/>
      <c r="L1547" s="1"/>
      <c r="M1547" s="1"/>
      <c r="N1547" s="1"/>
      <c r="O1547" s="1"/>
      <c r="P1547" s="1"/>
    </row>
    <row r="1548" spans="4:16" x14ac:dyDescent="0.25">
      <c r="D1548" s="1"/>
      <c r="E1548" s="1"/>
      <c r="F1548" s="1"/>
      <c r="G1548" s="1"/>
      <c r="H1548" s="1"/>
      <c r="I1548" s="1"/>
      <c r="K1548" s="1"/>
      <c r="L1548" s="1"/>
      <c r="M1548" s="1"/>
      <c r="N1548" s="1"/>
      <c r="O1548" s="1"/>
      <c r="P1548" s="1"/>
    </row>
    <row r="1549" spans="4:16" x14ac:dyDescent="0.25">
      <c r="D1549" s="1"/>
      <c r="E1549" s="1"/>
      <c r="F1549" s="1"/>
      <c r="G1549" s="1"/>
      <c r="H1549" s="1"/>
      <c r="I1549" s="1"/>
      <c r="K1549" s="1"/>
      <c r="L1549" s="1"/>
      <c r="M1549" s="1"/>
      <c r="N1549" s="1"/>
      <c r="O1549" s="1"/>
      <c r="P1549" s="1"/>
    </row>
    <row r="1550" spans="4:16" x14ac:dyDescent="0.25">
      <c r="D1550" s="1"/>
      <c r="E1550" s="1"/>
      <c r="F1550" s="1"/>
      <c r="G1550" s="1"/>
      <c r="H1550" s="1"/>
      <c r="I1550" s="1"/>
      <c r="K1550" s="1"/>
      <c r="L1550" s="1"/>
      <c r="M1550" s="1"/>
      <c r="N1550" s="1"/>
      <c r="O1550" s="1"/>
      <c r="P1550" s="1"/>
    </row>
    <row r="1551" spans="4:16" x14ac:dyDescent="0.25">
      <c r="D1551" s="1"/>
      <c r="E1551" s="1"/>
      <c r="F1551" s="1"/>
      <c r="G1551" s="1"/>
      <c r="H1551" s="1"/>
      <c r="I1551" s="1"/>
      <c r="K1551" s="1"/>
      <c r="L1551" s="1"/>
      <c r="M1551" s="1"/>
      <c r="N1551" s="1"/>
      <c r="O1551" s="1"/>
      <c r="P1551" s="1"/>
    </row>
    <row r="1552" spans="4:16" x14ac:dyDescent="0.25">
      <c r="D1552" s="1"/>
      <c r="E1552" s="1"/>
      <c r="F1552" s="1"/>
      <c r="G1552" s="1"/>
      <c r="H1552" s="1"/>
      <c r="I1552" s="1"/>
      <c r="K1552" s="1"/>
      <c r="L1552" s="1"/>
      <c r="M1552" s="1"/>
      <c r="N1552" s="1"/>
      <c r="O1552" s="1"/>
      <c r="P1552" s="1"/>
    </row>
    <row r="1553" spans="4:16" x14ac:dyDescent="0.25">
      <c r="D1553" s="1"/>
      <c r="E1553" s="1"/>
      <c r="F1553" s="1"/>
      <c r="G1553" s="1"/>
      <c r="H1553" s="1"/>
      <c r="I1553" s="1"/>
      <c r="K1553" s="1"/>
      <c r="L1553" s="1"/>
      <c r="M1553" s="1"/>
      <c r="N1553" s="1"/>
      <c r="O1553" s="1"/>
      <c r="P1553" s="1"/>
    </row>
    <row r="1554" spans="4:16" x14ac:dyDescent="0.25">
      <c r="D1554" s="1"/>
      <c r="E1554" s="1"/>
      <c r="F1554" s="1"/>
      <c r="G1554" s="1"/>
      <c r="H1554" s="1"/>
      <c r="I1554" s="1"/>
      <c r="K1554" s="1"/>
      <c r="L1554" s="1"/>
      <c r="M1554" s="1"/>
      <c r="N1554" s="1"/>
      <c r="O1554" s="1"/>
      <c r="P1554" s="1"/>
    </row>
    <row r="1555" spans="4:16" x14ac:dyDescent="0.25">
      <c r="D1555" s="1"/>
      <c r="E1555" s="1"/>
      <c r="F1555" s="1"/>
      <c r="G1555" s="1"/>
      <c r="H1555" s="1"/>
      <c r="I1555" s="1"/>
      <c r="K1555" s="1"/>
      <c r="L1555" s="1"/>
      <c r="M1555" s="1"/>
      <c r="N1555" s="1"/>
      <c r="O1555" s="1"/>
      <c r="P1555" s="1"/>
    </row>
    <row r="1556" spans="4:16" x14ac:dyDescent="0.25">
      <c r="D1556" s="1"/>
      <c r="E1556" s="1"/>
      <c r="F1556" s="1"/>
      <c r="G1556" s="1"/>
      <c r="H1556" s="1"/>
      <c r="I1556" s="1"/>
      <c r="K1556" s="1"/>
      <c r="L1556" s="1"/>
      <c r="M1556" s="1"/>
      <c r="N1556" s="1"/>
      <c r="O1556" s="1"/>
      <c r="P1556" s="1"/>
    </row>
    <row r="1557" spans="4:16" x14ac:dyDescent="0.25">
      <c r="D1557" s="1"/>
      <c r="E1557" s="1"/>
      <c r="F1557" s="1"/>
      <c r="G1557" s="1"/>
      <c r="H1557" s="1"/>
      <c r="I1557" s="1"/>
      <c r="K1557" s="1"/>
      <c r="L1557" s="1"/>
      <c r="M1557" s="1"/>
      <c r="N1557" s="1"/>
      <c r="O1557" s="1"/>
      <c r="P1557" s="1"/>
    </row>
    <row r="1558" spans="4:16" x14ac:dyDescent="0.25">
      <c r="D1558" s="1"/>
      <c r="E1558" s="1"/>
      <c r="F1558" s="1"/>
      <c r="G1558" s="1"/>
      <c r="H1558" s="1"/>
      <c r="I1558" s="1"/>
      <c r="K1558" s="1"/>
      <c r="L1558" s="1"/>
      <c r="M1558" s="1"/>
      <c r="N1558" s="1"/>
      <c r="O1558" s="1"/>
      <c r="P1558" s="1"/>
    </row>
    <row r="1559" spans="4:16" x14ac:dyDescent="0.25">
      <c r="D1559" s="1"/>
      <c r="E1559" s="1"/>
      <c r="F1559" s="1"/>
      <c r="G1559" s="1"/>
      <c r="H1559" s="1"/>
      <c r="I1559" s="1"/>
      <c r="K1559" s="1"/>
      <c r="L1559" s="1"/>
      <c r="M1559" s="1"/>
      <c r="N1559" s="1"/>
      <c r="O1559" s="1"/>
      <c r="P1559" s="1"/>
    </row>
    <row r="1560" spans="4:16" x14ac:dyDescent="0.25">
      <c r="D1560" s="1"/>
      <c r="E1560" s="1"/>
      <c r="F1560" s="1"/>
      <c r="G1560" s="1"/>
      <c r="H1560" s="1"/>
      <c r="I1560" s="1"/>
      <c r="K1560" s="1"/>
      <c r="L1560" s="1"/>
      <c r="M1560" s="1"/>
      <c r="N1560" s="1"/>
      <c r="O1560" s="1"/>
      <c r="P1560" s="1"/>
    </row>
    <row r="1561" spans="4:16" x14ac:dyDescent="0.25">
      <c r="D1561" s="1"/>
      <c r="E1561" s="1"/>
      <c r="F1561" s="1"/>
      <c r="G1561" s="1"/>
      <c r="H1561" s="1"/>
      <c r="I1561" s="1"/>
      <c r="K1561" s="1"/>
      <c r="L1561" s="1"/>
      <c r="M1561" s="1"/>
      <c r="N1561" s="1"/>
      <c r="O1561" s="1"/>
      <c r="P1561" s="1"/>
    </row>
    <row r="1562" spans="4:16" x14ac:dyDescent="0.25">
      <c r="D1562" s="1"/>
      <c r="E1562" s="1"/>
      <c r="F1562" s="1"/>
      <c r="G1562" s="1"/>
      <c r="H1562" s="1"/>
      <c r="I1562" s="1"/>
      <c r="K1562" s="1"/>
      <c r="L1562" s="1"/>
      <c r="M1562" s="1"/>
      <c r="N1562" s="1"/>
      <c r="O1562" s="1"/>
      <c r="P1562" s="1"/>
    </row>
    <row r="1563" spans="4:16" x14ac:dyDescent="0.25">
      <c r="D1563" s="1"/>
      <c r="E1563" s="1"/>
      <c r="F1563" s="1"/>
      <c r="G1563" s="1"/>
      <c r="H1563" s="1"/>
      <c r="I1563" s="1"/>
      <c r="K1563" s="1"/>
      <c r="L1563" s="1"/>
      <c r="M1563" s="1"/>
      <c r="N1563" s="1"/>
      <c r="O1563" s="1"/>
      <c r="P1563" s="1"/>
    </row>
    <row r="1564" spans="4:16" x14ac:dyDescent="0.25">
      <c r="D1564" s="1"/>
      <c r="E1564" s="1"/>
      <c r="F1564" s="1"/>
      <c r="G1564" s="1"/>
      <c r="H1564" s="1"/>
      <c r="I1564" s="1"/>
      <c r="K1564" s="1"/>
      <c r="L1564" s="1"/>
      <c r="M1564" s="1"/>
      <c r="N1564" s="1"/>
      <c r="O1564" s="1"/>
      <c r="P1564" s="1"/>
    </row>
    <row r="1565" spans="4:16" x14ac:dyDescent="0.25">
      <c r="D1565" s="1"/>
      <c r="E1565" s="1"/>
      <c r="F1565" s="1"/>
      <c r="G1565" s="1"/>
      <c r="H1565" s="1"/>
      <c r="I1565" s="1"/>
      <c r="K1565" s="1"/>
      <c r="L1565" s="1"/>
      <c r="M1565" s="1"/>
      <c r="N1565" s="1"/>
      <c r="O1565" s="1"/>
      <c r="P1565" s="1"/>
    </row>
    <row r="1566" spans="4:16" x14ac:dyDescent="0.25">
      <c r="D1566" s="1"/>
      <c r="E1566" s="1"/>
      <c r="F1566" s="1"/>
      <c r="G1566" s="1"/>
      <c r="H1566" s="1"/>
      <c r="I1566" s="1"/>
      <c r="K1566" s="1"/>
      <c r="L1566" s="1"/>
      <c r="M1566" s="1"/>
      <c r="N1566" s="1"/>
      <c r="O1566" s="1"/>
      <c r="P1566" s="1"/>
    </row>
    <row r="1567" spans="4:16" x14ac:dyDescent="0.25">
      <c r="D1567" s="1"/>
      <c r="E1567" s="1"/>
      <c r="F1567" s="1"/>
      <c r="G1567" s="1"/>
      <c r="H1567" s="1"/>
      <c r="I1567" s="1"/>
      <c r="K1567" s="1"/>
      <c r="L1567" s="1"/>
      <c r="M1567" s="1"/>
      <c r="N1567" s="1"/>
      <c r="O1567" s="1"/>
      <c r="P1567" s="1"/>
    </row>
    <row r="1568" spans="4:16" x14ac:dyDescent="0.25">
      <c r="D1568" s="1"/>
      <c r="E1568" s="1"/>
      <c r="F1568" s="1"/>
      <c r="G1568" s="1"/>
      <c r="H1568" s="1"/>
      <c r="I1568" s="1"/>
      <c r="K1568" s="1"/>
      <c r="L1568" s="1"/>
      <c r="M1568" s="1"/>
      <c r="N1568" s="1"/>
      <c r="O1568" s="1"/>
      <c r="P1568" s="1"/>
    </row>
    <row r="1569" spans="4:16" x14ac:dyDescent="0.25">
      <c r="D1569" s="1"/>
      <c r="E1569" s="1"/>
      <c r="F1569" s="1"/>
      <c r="G1569" s="1"/>
      <c r="H1569" s="1"/>
      <c r="I1569" s="1"/>
      <c r="K1569" s="1"/>
      <c r="L1569" s="1"/>
      <c r="M1569" s="1"/>
      <c r="N1569" s="1"/>
      <c r="O1569" s="1"/>
      <c r="P1569" s="1"/>
    </row>
    <row r="1570" spans="4:16" x14ac:dyDescent="0.25">
      <c r="D1570" s="1"/>
      <c r="E1570" s="1"/>
      <c r="F1570" s="1"/>
      <c r="G1570" s="1"/>
      <c r="H1570" s="1"/>
      <c r="I1570" s="1"/>
      <c r="K1570" s="1"/>
      <c r="L1570" s="1"/>
      <c r="M1570" s="1"/>
      <c r="N1570" s="1"/>
      <c r="O1570" s="1"/>
      <c r="P1570" s="1"/>
    </row>
    <row r="1571" spans="4:16" x14ac:dyDescent="0.25">
      <c r="D1571" s="1"/>
      <c r="E1571" s="1"/>
      <c r="F1571" s="1"/>
      <c r="G1571" s="1"/>
      <c r="H1571" s="1"/>
      <c r="I1571" s="1"/>
      <c r="K1571" s="1"/>
      <c r="L1571" s="1"/>
      <c r="M1571" s="1"/>
      <c r="N1571" s="1"/>
      <c r="O1571" s="1"/>
      <c r="P1571" s="1"/>
    </row>
    <row r="1572" spans="4:16" x14ac:dyDescent="0.25">
      <c r="D1572" s="1"/>
      <c r="E1572" s="1"/>
      <c r="F1572" s="1"/>
      <c r="G1572" s="1"/>
      <c r="H1572" s="1"/>
      <c r="I1572" s="1"/>
      <c r="K1572" s="1"/>
      <c r="L1572" s="1"/>
      <c r="M1572" s="1"/>
      <c r="N1572" s="1"/>
      <c r="O1572" s="1"/>
      <c r="P1572" s="1"/>
    </row>
    <row r="1573" spans="4:16" x14ac:dyDescent="0.25">
      <c r="D1573" s="1"/>
      <c r="E1573" s="1"/>
      <c r="F1573" s="1"/>
      <c r="G1573" s="1"/>
      <c r="H1573" s="1"/>
      <c r="I1573" s="1"/>
      <c r="K1573" s="1"/>
      <c r="L1573" s="1"/>
      <c r="M1573" s="1"/>
      <c r="N1573" s="1"/>
      <c r="O1573" s="1"/>
      <c r="P1573" s="1"/>
    </row>
    <row r="1574" spans="4:16" x14ac:dyDescent="0.25">
      <c r="D1574" s="1"/>
      <c r="E1574" s="1"/>
      <c r="F1574" s="1"/>
      <c r="G1574" s="1"/>
      <c r="H1574" s="1"/>
      <c r="I1574" s="1"/>
      <c r="K1574" s="1"/>
      <c r="L1574" s="1"/>
      <c r="M1574" s="1"/>
      <c r="N1574" s="1"/>
      <c r="O1574" s="1"/>
      <c r="P1574" s="1"/>
    </row>
    <row r="1575" spans="4:16" x14ac:dyDescent="0.25">
      <c r="D1575" s="1"/>
      <c r="E1575" s="1"/>
      <c r="F1575" s="1"/>
      <c r="G1575" s="1"/>
      <c r="H1575" s="1"/>
      <c r="I1575" s="1"/>
      <c r="K1575" s="1"/>
      <c r="L1575" s="1"/>
      <c r="M1575" s="1"/>
      <c r="N1575" s="1"/>
      <c r="O1575" s="1"/>
      <c r="P1575" s="1"/>
    </row>
    <row r="1576" spans="4:16" x14ac:dyDescent="0.25">
      <c r="D1576" s="1"/>
      <c r="E1576" s="1"/>
      <c r="F1576" s="1"/>
      <c r="G1576" s="1"/>
      <c r="H1576" s="1"/>
      <c r="I1576" s="1"/>
      <c r="K1576" s="1"/>
      <c r="L1576" s="1"/>
      <c r="M1576" s="1"/>
      <c r="N1576" s="1"/>
      <c r="O1576" s="1"/>
      <c r="P1576" s="1"/>
    </row>
    <row r="1577" spans="4:16" x14ac:dyDescent="0.25">
      <c r="D1577" s="1"/>
      <c r="E1577" s="1"/>
      <c r="F1577" s="1"/>
      <c r="G1577" s="1"/>
      <c r="H1577" s="1"/>
      <c r="I1577" s="1"/>
      <c r="K1577" s="1"/>
      <c r="L1577" s="1"/>
      <c r="M1577" s="1"/>
      <c r="N1577" s="1"/>
      <c r="O1577" s="1"/>
      <c r="P1577" s="1"/>
    </row>
    <row r="1578" spans="4:16" x14ac:dyDescent="0.25">
      <c r="D1578" s="1"/>
      <c r="E1578" s="1"/>
      <c r="F1578" s="1"/>
      <c r="G1578" s="1"/>
      <c r="H1578" s="1"/>
      <c r="I1578" s="1"/>
      <c r="K1578" s="1"/>
      <c r="L1578" s="1"/>
      <c r="M1578" s="1"/>
      <c r="N1578" s="1"/>
      <c r="O1578" s="1"/>
      <c r="P1578" s="1"/>
    </row>
    <row r="1579" spans="4:16" x14ac:dyDescent="0.25">
      <c r="D1579" s="1"/>
      <c r="E1579" s="1"/>
      <c r="F1579" s="1"/>
      <c r="G1579" s="1"/>
      <c r="H1579" s="1"/>
      <c r="I1579" s="1"/>
      <c r="K1579" s="1"/>
      <c r="L1579" s="1"/>
      <c r="M1579" s="1"/>
      <c r="N1579" s="1"/>
      <c r="O1579" s="1"/>
      <c r="P1579" s="1"/>
    </row>
    <row r="1580" spans="4:16" x14ac:dyDescent="0.25">
      <c r="D1580" s="1"/>
      <c r="E1580" s="1"/>
      <c r="F1580" s="1"/>
      <c r="G1580" s="1"/>
      <c r="H1580" s="1"/>
      <c r="I1580" s="1"/>
      <c r="K1580" s="1"/>
      <c r="L1580" s="1"/>
      <c r="M1580" s="1"/>
      <c r="N1580" s="1"/>
      <c r="O1580" s="1"/>
      <c r="P1580" s="1"/>
    </row>
    <row r="1581" spans="4:16" x14ac:dyDescent="0.25">
      <c r="D1581" s="1"/>
      <c r="E1581" s="1"/>
      <c r="F1581" s="1"/>
      <c r="G1581" s="1"/>
      <c r="H1581" s="1"/>
      <c r="I1581" s="1"/>
      <c r="K1581" s="1"/>
      <c r="L1581" s="1"/>
      <c r="M1581" s="1"/>
      <c r="N1581" s="1"/>
      <c r="O1581" s="1"/>
      <c r="P1581" s="1"/>
    </row>
    <row r="1582" spans="4:16" x14ac:dyDescent="0.25">
      <c r="D1582" s="1"/>
      <c r="E1582" s="1"/>
      <c r="F1582" s="1"/>
      <c r="G1582" s="1"/>
      <c r="H1582" s="1"/>
      <c r="I1582" s="1"/>
      <c r="K1582" s="1"/>
      <c r="L1582" s="1"/>
      <c r="M1582" s="1"/>
      <c r="N1582" s="1"/>
      <c r="O1582" s="1"/>
      <c r="P1582" s="1"/>
    </row>
    <row r="1583" spans="4:16" x14ac:dyDescent="0.25">
      <c r="D1583" s="1"/>
      <c r="E1583" s="1"/>
      <c r="F1583" s="1"/>
      <c r="G1583" s="1"/>
      <c r="H1583" s="1"/>
      <c r="I1583" s="1"/>
      <c r="K1583" s="1"/>
      <c r="L1583" s="1"/>
      <c r="M1583" s="1"/>
      <c r="N1583" s="1"/>
      <c r="O1583" s="1"/>
      <c r="P1583" s="1"/>
    </row>
    <row r="1584" spans="4:16" x14ac:dyDescent="0.25">
      <c r="D1584" s="1"/>
      <c r="E1584" s="1"/>
      <c r="F1584" s="1"/>
      <c r="G1584" s="1"/>
      <c r="H1584" s="1"/>
      <c r="I1584" s="1"/>
      <c r="K1584" s="1"/>
      <c r="L1584" s="1"/>
      <c r="M1584" s="1"/>
      <c r="N1584" s="1"/>
      <c r="O1584" s="1"/>
      <c r="P1584" s="1"/>
    </row>
    <row r="1585" spans="4:16" x14ac:dyDescent="0.25">
      <c r="D1585" s="1"/>
      <c r="E1585" s="1"/>
      <c r="F1585" s="1"/>
      <c r="G1585" s="1"/>
      <c r="H1585" s="1"/>
      <c r="I1585" s="1"/>
      <c r="K1585" s="1"/>
      <c r="L1585" s="1"/>
      <c r="M1585" s="1"/>
      <c r="N1585" s="1"/>
      <c r="O1585" s="1"/>
      <c r="P1585" s="1"/>
    </row>
    <row r="1586" spans="4:16" x14ac:dyDescent="0.25">
      <c r="D1586" s="1"/>
      <c r="E1586" s="1"/>
      <c r="F1586" s="1"/>
      <c r="G1586" s="1"/>
      <c r="H1586" s="1"/>
      <c r="I1586" s="1"/>
      <c r="K1586" s="1"/>
      <c r="L1586" s="1"/>
      <c r="M1586" s="1"/>
      <c r="N1586" s="1"/>
      <c r="O1586" s="1"/>
      <c r="P1586" s="1"/>
    </row>
    <row r="1587" spans="4:16" x14ac:dyDescent="0.25">
      <c r="D1587" s="1"/>
      <c r="E1587" s="1"/>
      <c r="F1587" s="1"/>
      <c r="G1587" s="1"/>
      <c r="H1587" s="1"/>
      <c r="I1587" s="1"/>
      <c r="K1587" s="1"/>
      <c r="L1587" s="1"/>
      <c r="M1587" s="1"/>
      <c r="N1587" s="1"/>
      <c r="O1587" s="1"/>
      <c r="P1587" s="1"/>
    </row>
    <row r="1588" spans="4:16" x14ac:dyDescent="0.25">
      <c r="D1588" s="1"/>
      <c r="E1588" s="1"/>
      <c r="F1588" s="1"/>
      <c r="G1588" s="1"/>
      <c r="H1588" s="1"/>
      <c r="I1588" s="1"/>
      <c r="K1588" s="1"/>
      <c r="L1588" s="1"/>
      <c r="M1588" s="1"/>
      <c r="N1588" s="1"/>
      <c r="O1588" s="1"/>
      <c r="P1588" s="1"/>
    </row>
    <row r="1589" spans="4:16" x14ac:dyDescent="0.25">
      <c r="D1589" s="1"/>
      <c r="E1589" s="1"/>
      <c r="F1589" s="1"/>
      <c r="G1589" s="1"/>
      <c r="H1589" s="1"/>
      <c r="I1589" s="1"/>
      <c r="K1589" s="1"/>
      <c r="L1589" s="1"/>
      <c r="M1589" s="1"/>
      <c r="N1589" s="1"/>
      <c r="O1589" s="1"/>
      <c r="P1589" s="1"/>
    </row>
    <row r="1590" spans="4:16" x14ac:dyDescent="0.25">
      <c r="D1590" s="1"/>
      <c r="E1590" s="1"/>
      <c r="F1590" s="1"/>
      <c r="G1590" s="1"/>
      <c r="H1590" s="1"/>
      <c r="I1590" s="1"/>
      <c r="K1590" s="1"/>
      <c r="L1590" s="1"/>
      <c r="M1590" s="1"/>
      <c r="N1590" s="1"/>
      <c r="O1590" s="1"/>
      <c r="P1590" s="1"/>
    </row>
    <row r="1591" spans="4:16" x14ac:dyDescent="0.25">
      <c r="D1591" s="1"/>
      <c r="E1591" s="1"/>
      <c r="F1591" s="1"/>
      <c r="G1591" s="1"/>
      <c r="H1591" s="1"/>
      <c r="I1591" s="1"/>
      <c r="K1591" s="1"/>
      <c r="L1591" s="1"/>
      <c r="M1591" s="1"/>
      <c r="N1591" s="1"/>
      <c r="O1591" s="1"/>
      <c r="P1591" s="1"/>
    </row>
    <row r="1592" spans="4:16" x14ac:dyDescent="0.25">
      <c r="D1592" s="1"/>
      <c r="E1592" s="1"/>
      <c r="F1592" s="1"/>
      <c r="G1592" s="1"/>
      <c r="H1592" s="1"/>
      <c r="I1592" s="1"/>
      <c r="K1592" s="1"/>
      <c r="L1592" s="1"/>
      <c r="M1592" s="1"/>
      <c r="N1592" s="1"/>
      <c r="O1592" s="1"/>
      <c r="P1592" s="1"/>
    </row>
    <row r="1593" spans="4:16" x14ac:dyDescent="0.25">
      <c r="D1593" s="1"/>
      <c r="E1593" s="1"/>
      <c r="F1593" s="1"/>
      <c r="G1593" s="1"/>
      <c r="H1593" s="1"/>
      <c r="I1593" s="1"/>
      <c r="K1593" s="1"/>
      <c r="L1593" s="1"/>
      <c r="M1593" s="1"/>
      <c r="N1593" s="1"/>
      <c r="O1593" s="1"/>
      <c r="P1593" s="1"/>
    </row>
    <row r="1594" spans="4:16" x14ac:dyDescent="0.25">
      <c r="D1594" s="1"/>
      <c r="E1594" s="1"/>
      <c r="F1594" s="1"/>
      <c r="G1594" s="1"/>
      <c r="H1594" s="1"/>
      <c r="I1594" s="1"/>
      <c r="K1594" s="1"/>
      <c r="L1594" s="1"/>
      <c r="M1594" s="1"/>
      <c r="N1594" s="1"/>
      <c r="O1594" s="1"/>
      <c r="P1594" s="1"/>
    </row>
    <row r="1595" spans="4:16" x14ac:dyDescent="0.25">
      <c r="D1595" s="1"/>
      <c r="E1595" s="1"/>
      <c r="F1595" s="1"/>
      <c r="G1595" s="1"/>
      <c r="H1595" s="1"/>
      <c r="I1595" s="1"/>
      <c r="K1595" s="1"/>
      <c r="L1595" s="1"/>
      <c r="M1595" s="1"/>
      <c r="N1595" s="1"/>
      <c r="O1595" s="1"/>
      <c r="P1595" s="1"/>
    </row>
    <row r="1596" spans="4:16" x14ac:dyDescent="0.25">
      <c r="D1596" s="1"/>
      <c r="E1596" s="1"/>
      <c r="F1596" s="1"/>
      <c r="G1596" s="1"/>
      <c r="H1596" s="1"/>
      <c r="I1596" s="1"/>
      <c r="K1596" s="1"/>
      <c r="L1596" s="1"/>
      <c r="M1596" s="1"/>
      <c r="N1596" s="1"/>
      <c r="O1596" s="1"/>
      <c r="P1596" s="1"/>
    </row>
    <row r="1597" spans="4:16" x14ac:dyDescent="0.25">
      <c r="D1597" s="1"/>
      <c r="E1597" s="1"/>
      <c r="F1597" s="1"/>
      <c r="G1597" s="1"/>
      <c r="H1597" s="1"/>
      <c r="I1597" s="1"/>
      <c r="K1597" s="1"/>
      <c r="L1597" s="1"/>
      <c r="M1597" s="1"/>
      <c r="N1597" s="1"/>
      <c r="O1597" s="1"/>
      <c r="P1597" s="1"/>
    </row>
    <row r="1598" spans="4:16" x14ac:dyDescent="0.25">
      <c r="D1598" s="1"/>
      <c r="E1598" s="1"/>
      <c r="F1598" s="1"/>
      <c r="G1598" s="1"/>
      <c r="H1598" s="1"/>
      <c r="I1598" s="1"/>
      <c r="K1598" s="1"/>
      <c r="L1598" s="1"/>
      <c r="M1598" s="1"/>
      <c r="N1598" s="1"/>
      <c r="O1598" s="1"/>
      <c r="P1598" s="1"/>
    </row>
    <row r="1599" spans="4:16" x14ac:dyDescent="0.25">
      <c r="D1599" s="1"/>
      <c r="E1599" s="1"/>
      <c r="F1599" s="1"/>
      <c r="G1599" s="1"/>
      <c r="H1599" s="1"/>
      <c r="I1599" s="1"/>
      <c r="K1599" s="1"/>
      <c r="L1599" s="1"/>
      <c r="M1599" s="1"/>
      <c r="N1599" s="1"/>
      <c r="O1599" s="1"/>
      <c r="P1599" s="1"/>
    </row>
    <row r="1600" spans="4:16" x14ac:dyDescent="0.25">
      <c r="D1600" s="1"/>
      <c r="E1600" s="1"/>
      <c r="F1600" s="1"/>
      <c r="G1600" s="1"/>
      <c r="H1600" s="1"/>
      <c r="I1600" s="1"/>
      <c r="K1600" s="1"/>
      <c r="L1600" s="1"/>
      <c r="M1600" s="1"/>
      <c r="N1600" s="1"/>
      <c r="O1600" s="1"/>
      <c r="P1600" s="1"/>
    </row>
    <row r="1601" spans="4:16" x14ac:dyDescent="0.25">
      <c r="D1601" s="1"/>
      <c r="E1601" s="1"/>
      <c r="F1601" s="1"/>
      <c r="G1601" s="1"/>
      <c r="H1601" s="1"/>
      <c r="I1601" s="1"/>
      <c r="K1601" s="1"/>
      <c r="L1601" s="1"/>
      <c r="M1601" s="1"/>
      <c r="N1601" s="1"/>
      <c r="O1601" s="1"/>
      <c r="P1601" s="1"/>
    </row>
    <row r="1602" spans="4:16" x14ac:dyDescent="0.25">
      <c r="D1602" s="1"/>
      <c r="E1602" s="1"/>
      <c r="F1602" s="1"/>
      <c r="G1602" s="1"/>
      <c r="H1602" s="1"/>
      <c r="I1602" s="1"/>
      <c r="K1602" s="1"/>
      <c r="L1602" s="1"/>
      <c r="M1602" s="1"/>
      <c r="N1602" s="1"/>
      <c r="O1602" s="1"/>
      <c r="P1602" s="1"/>
    </row>
    <row r="1603" spans="4:16" x14ac:dyDescent="0.25">
      <c r="D1603" s="1"/>
      <c r="E1603" s="1"/>
      <c r="F1603" s="1"/>
      <c r="G1603" s="1"/>
      <c r="H1603" s="1"/>
      <c r="I1603" s="1"/>
      <c r="K1603" s="1"/>
      <c r="L1603" s="1"/>
      <c r="M1603" s="1"/>
      <c r="N1603" s="1"/>
      <c r="O1603" s="1"/>
      <c r="P1603" s="1"/>
    </row>
    <row r="1604" spans="4:16" x14ac:dyDescent="0.25">
      <c r="D1604" s="1"/>
      <c r="E1604" s="1"/>
      <c r="F1604" s="1"/>
      <c r="G1604" s="1"/>
      <c r="H1604" s="1"/>
      <c r="I1604" s="1"/>
      <c r="K1604" s="1"/>
      <c r="L1604" s="1"/>
      <c r="M1604" s="1"/>
      <c r="N1604" s="1"/>
      <c r="O1604" s="1"/>
      <c r="P1604" s="1"/>
    </row>
    <row r="1605" spans="4:16" x14ac:dyDescent="0.25">
      <c r="D1605" s="1"/>
      <c r="E1605" s="1"/>
      <c r="F1605" s="1"/>
      <c r="G1605" s="1"/>
      <c r="H1605" s="1"/>
      <c r="I1605" s="1"/>
      <c r="K1605" s="1"/>
      <c r="L1605" s="1"/>
      <c r="M1605" s="1"/>
      <c r="N1605" s="1"/>
      <c r="O1605" s="1"/>
      <c r="P1605" s="1"/>
    </row>
    <row r="1606" spans="4:16" x14ac:dyDescent="0.25">
      <c r="D1606" s="1"/>
      <c r="E1606" s="1"/>
      <c r="F1606" s="1"/>
      <c r="G1606" s="1"/>
      <c r="H1606" s="1"/>
      <c r="I1606" s="1"/>
      <c r="K1606" s="1"/>
      <c r="L1606" s="1"/>
      <c r="M1606" s="1"/>
      <c r="N1606" s="1"/>
      <c r="O1606" s="1"/>
      <c r="P1606" s="1"/>
    </row>
    <row r="1607" spans="4:16" x14ac:dyDescent="0.25">
      <c r="D1607" s="1"/>
      <c r="E1607" s="1"/>
      <c r="F1607" s="1"/>
      <c r="G1607" s="1"/>
      <c r="H1607" s="1"/>
      <c r="I1607" s="1"/>
      <c r="K1607" s="1"/>
      <c r="L1607" s="1"/>
      <c r="M1607" s="1"/>
      <c r="N1607" s="1"/>
      <c r="O1607" s="1"/>
      <c r="P1607" s="1"/>
    </row>
    <row r="1608" spans="4:16" x14ac:dyDescent="0.25">
      <c r="D1608" s="1"/>
      <c r="E1608" s="1"/>
      <c r="F1608" s="1"/>
      <c r="G1608" s="1"/>
      <c r="H1608" s="1"/>
      <c r="I1608" s="1"/>
      <c r="K1608" s="1"/>
      <c r="L1608" s="1"/>
      <c r="M1608" s="1"/>
      <c r="N1608" s="1"/>
      <c r="O1608" s="1"/>
      <c r="P1608" s="1"/>
    </row>
    <row r="1609" spans="4:16" x14ac:dyDescent="0.25">
      <c r="D1609" s="1"/>
      <c r="E1609" s="1"/>
      <c r="F1609" s="1"/>
      <c r="G1609" s="1"/>
      <c r="H1609" s="1"/>
      <c r="I1609" s="1"/>
      <c r="K1609" s="1"/>
      <c r="L1609" s="1"/>
      <c r="M1609" s="1"/>
      <c r="N1609" s="1"/>
      <c r="O1609" s="1"/>
      <c r="P1609" s="1"/>
    </row>
    <row r="1610" spans="4:16" x14ac:dyDescent="0.25">
      <c r="D1610" s="1"/>
      <c r="E1610" s="1"/>
      <c r="F1610" s="1"/>
      <c r="G1610" s="1"/>
      <c r="H1610" s="1"/>
      <c r="I1610" s="1"/>
      <c r="K1610" s="1"/>
      <c r="L1610" s="1"/>
      <c r="M1610" s="1"/>
      <c r="N1610" s="1"/>
      <c r="O1610" s="1"/>
      <c r="P1610" s="1"/>
    </row>
    <row r="1611" spans="4:16" x14ac:dyDescent="0.25">
      <c r="D1611" s="1"/>
      <c r="E1611" s="1"/>
      <c r="F1611" s="1"/>
      <c r="G1611" s="1"/>
      <c r="H1611" s="1"/>
      <c r="I1611" s="1"/>
      <c r="K1611" s="1"/>
      <c r="L1611" s="1"/>
      <c r="M1611" s="1"/>
      <c r="N1611" s="1"/>
      <c r="O1611" s="1"/>
      <c r="P1611" s="1"/>
    </row>
    <row r="1612" spans="4:16" x14ac:dyDescent="0.25">
      <c r="D1612" s="1"/>
      <c r="E1612" s="1"/>
      <c r="F1612" s="1"/>
      <c r="G1612" s="1"/>
      <c r="H1612" s="1"/>
      <c r="I1612" s="1"/>
      <c r="K1612" s="1"/>
      <c r="L1612" s="1"/>
      <c r="M1612" s="1"/>
      <c r="N1612" s="1"/>
      <c r="O1612" s="1"/>
      <c r="P1612" s="1"/>
    </row>
    <row r="1613" spans="4:16" x14ac:dyDescent="0.25">
      <c r="D1613" s="1"/>
      <c r="E1613" s="1"/>
      <c r="F1613" s="1"/>
      <c r="G1613" s="1"/>
      <c r="H1613" s="1"/>
      <c r="I1613" s="1"/>
      <c r="K1613" s="1"/>
      <c r="L1613" s="1"/>
      <c r="M1613" s="1"/>
      <c r="N1613" s="1"/>
      <c r="O1613" s="1"/>
      <c r="P1613" s="1"/>
    </row>
    <row r="1614" spans="4:16" x14ac:dyDescent="0.25">
      <c r="D1614" s="1"/>
      <c r="E1614" s="1"/>
      <c r="F1614" s="1"/>
      <c r="G1614" s="1"/>
      <c r="H1614" s="1"/>
      <c r="I1614" s="1"/>
      <c r="K1614" s="1"/>
      <c r="L1614" s="1"/>
      <c r="M1614" s="1"/>
      <c r="N1614" s="1"/>
      <c r="O1614" s="1"/>
      <c r="P1614" s="1"/>
    </row>
    <row r="1615" spans="4:16" x14ac:dyDescent="0.25">
      <c r="D1615" s="1"/>
      <c r="E1615" s="1"/>
      <c r="F1615" s="1"/>
      <c r="G1615" s="1"/>
      <c r="H1615" s="1"/>
      <c r="I1615" s="1"/>
      <c r="K1615" s="1"/>
      <c r="L1615" s="1"/>
      <c r="M1615" s="1"/>
      <c r="N1615" s="1"/>
      <c r="O1615" s="1"/>
      <c r="P1615" s="1"/>
    </row>
    <row r="1616" spans="4:16" x14ac:dyDescent="0.25">
      <c r="D1616" s="1"/>
      <c r="E1616" s="1"/>
      <c r="F1616" s="1"/>
      <c r="G1616" s="1"/>
      <c r="H1616" s="1"/>
      <c r="I1616" s="1"/>
      <c r="K1616" s="1"/>
      <c r="L1616" s="1"/>
      <c r="M1616" s="1"/>
      <c r="N1616" s="1"/>
      <c r="O1616" s="1"/>
      <c r="P1616" s="1"/>
    </row>
    <row r="1617" spans="4:16" x14ac:dyDescent="0.25">
      <c r="D1617" s="1"/>
      <c r="E1617" s="1"/>
      <c r="F1617" s="1"/>
      <c r="G1617" s="1"/>
      <c r="H1617" s="1"/>
      <c r="I1617" s="1"/>
      <c r="K1617" s="1"/>
      <c r="L1617" s="1"/>
      <c r="M1617" s="1"/>
      <c r="N1617" s="1"/>
      <c r="O1617" s="1"/>
      <c r="P1617" s="1"/>
    </row>
    <row r="1618" spans="4:16" x14ac:dyDescent="0.25">
      <c r="D1618" s="1"/>
      <c r="E1618" s="1"/>
      <c r="F1618" s="1"/>
      <c r="G1618" s="1"/>
      <c r="H1618" s="1"/>
      <c r="I1618" s="1"/>
      <c r="K1618" s="1"/>
      <c r="L1618" s="1"/>
      <c r="M1618" s="1"/>
      <c r="N1618" s="1"/>
      <c r="O1618" s="1"/>
      <c r="P1618" s="1"/>
    </row>
    <row r="1619" spans="4:16" x14ac:dyDescent="0.25">
      <c r="D1619" s="1"/>
      <c r="E1619" s="1"/>
      <c r="F1619" s="1"/>
      <c r="G1619" s="1"/>
      <c r="H1619" s="1"/>
      <c r="I1619" s="1"/>
      <c r="K1619" s="1"/>
      <c r="L1619" s="1"/>
      <c r="M1619" s="1"/>
      <c r="N1619" s="1"/>
      <c r="O1619" s="1"/>
      <c r="P1619" s="1"/>
    </row>
    <row r="1620" spans="4:16" x14ac:dyDescent="0.25">
      <c r="D1620" s="1"/>
      <c r="E1620" s="1"/>
      <c r="F1620" s="1"/>
      <c r="G1620" s="1"/>
      <c r="H1620" s="1"/>
      <c r="I1620" s="1"/>
      <c r="K1620" s="1"/>
      <c r="L1620" s="1"/>
      <c r="M1620" s="1"/>
      <c r="N1620" s="1"/>
      <c r="O1620" s="1"/>
      <c r="P1620" s="1"/>
    </row>
    <row r="1621" spans="4:16" x14ac:dyDescent="0.25">
      <c r="D1621" s="1"/>
      <c r="E1621" s="1"/>
      <c r="F1621" s="1"/>
      <c r="G1621" s="1"/>
      <c r="H1621" s="1"/>
      <c r="I1621" s="1"/>
      <c r="K1621" s="1"/>
      <c r="L1621" s="1"/>
      <c r="M1621" s="1"/>
      <c r="N1621" s="1"/>
      <c r="O1621" s="1"/>
      <c r="P1621" s="1"/>
    </row>
    <row r="1622" spans="4:16" x14ac:dyDescent="0.25">
      <c r="D1622" s="1"/>
      <c r="E1622" s="1"/>
      <c r="F1622" s="1"/>
      <c r="G1622" s="1"/>
      <c r="H1622" s="1"/>
      <c r="I1622" s="1"/>
      <c r="K1622" s="1"/>
      <c r="L1622" s="1"/>
      <c r="M1622" s="1"/>
      <c r="N1622" s="1"/>
      <c r="O1622" s="1"/>
      <c r="P1622" s="1"/>
    </row>
    <row r="1623" spans="4:16" x14ac:dyDescent="0.25">
      <c r="D1623" s="1"/>
      <c r="E1623" s="1"/>
      <c r="F1623" s="1"/>
      <c r="G1623" s="1"/>
      <c r="H1623" s="1"/>
      <c r="I1623" s="1"/>
      <c r="K1623" s="1"/>
      <c r="L1623" s="1"/>
      <c r="M1623" s="1"/>
      <c r="N1623" s="1"/>
      <c r="O1623" s="1"/>
      <c r="P1623" s="1"/>
    </row>
    <row r="1624" spans="4:16" x14ac:dyDescent="0.25">
      <c r="D1624" s="1"/>
      <c r="E1624" s="1"/>
      <c r="F1624" s="1"/>
      <c r="G1624" s="1"/>
      <c r="H1624" s="1"/>
      <c r="I1624" s="1"/>
      <c r="K1624" s="1"/>
      <c r="L1624" s="1"/>
      <c r="M1624" s="1"/>
      <c r="N1624" s="1"/>
      <c r="O1624" s="1"/>
      <c r="P1624" s="1"/>
    </row>
    <row r="1625" spans="4:16" x14ac:dyDescent="0.25">
      <c r="D1625" s="1"/>
      <c r="E1625" s="1"/>
      <c r="F1625" s="1"/>
      <c r="G1625" s="1"/>
      <c r="H1625" s="1"/>
      <c r="I1625" s="1"/>
      <c r="K1625" s="1"/>
      <c r="L1625" s="1"/>
      <c r="M1625" s="1"/>
      <c r="N1625" s="1"/>
      <c r="O1625" s="1"/>
      <c r="P1625" s="1"/>
    </row>
    <row r="1626" spans="4:16" x14ac:dyDescent="0.25">
      <c r="D1626" s="1"/>
      <c r="E1626" s="1"/>
      <c r="F1626" s="1"/>
      <c r="G1626" s="1"/>
      <c r="H1626" s="1"/>
      <c r="I1626" s="1"/>
      <c r="K1626" s="1"/>
      <c r="L1626" s="1"/>
      <c r="M1626" s="1"/>
      <c r="N1626" s="1"/>
      <c r="O1626" s="1"/>
      <c r="P1626" s="1"/>
    </row>
    <row r="1627" spans="4:16" x14ac:dyDescent="0.25">
      <c r="D1627" s="1"/>
      <c r="E1627" s="1"/>
      <c r="F1627" s="1"/>
      <c r="G1627" s="1"/>
      <c r="H1627" s="1"/>
      <c r="I1627" s="1"/>
      <c r="K1627" s="1"/>
      <c r="L1627" s="1"/>
      <c r="M1627" s="1"/>
      <c r="N1627" s="1"/>
      <c r="O1627" s="1"/>
      <c r="P1627" s="1"/>
    </row>
    <row r="1628" spans="4:16" x14ac:dyDescent="0.25">
      <c r="D1628" s="1"/>
      <c r="E1628" s="1"/>
      <c r="F1628" s="1"/>
      <c r="G1628" s="1"/>
      <c r="H1628" s="1"/>
      <c r="I1628" s="1"/>
      <c r="K1628" s="1"/>
      <c r="L1628" s="1"/>
      <c r="M1628" s="1"/>
      <c r="N1628" s="1"/>
      <c r="O1628" s="1"/>
      <c r="P1628" s="1"/>
    </row>
    <row r="1629" spans="4:16" x14ac:dyDescent="0.25">
      <c r="D1629" s="1"/>
      <c r="E1629" s="1"/>
      <c r="F1629" s="1"/>
      <c r="G1629" s="1"/>
      <c r="H1629" s="1"/>
      <c r="I1629" s="1"/>
      <c r="K1629" s="1"/>
      <c r="L1629" s="1"/>
      <c r="M1629" s="1"/>
      <c r="N1629" s="1"/>
      <c r="O1629" s="1"/>
      <c r="P1629" s="1"/>
    </row>
    <row r="1630" spans="4:16" x14ac:dyDescent="0.25">
      <c r="D1630" s="1"/>
      <c r="E1630" s="1"/>
      <c r="F1630" s="1"/>
      <c r="G1630" s="1"/>
      <c r="H1630" s="1"/>
      <c r="I1630" s="1"/>
      <c r="K1630" s="1"/>
      <c r="L1630" s="1"/>
      <c r="M1630" s="1"/>
      <c r="N1630" s="1"/>
      <c r="O1630" s="1"/>
      <c r="P1630" s="1"/>
    </row>
    <row r="1631" spans="4:16" x14ac:dyDescent="0.25">
      <c r="D1631" s="1"/>
      <c r="E1631" s="1"/>
      <c r="F1631" s="1"/>
      <c r="G1631" s="1"/>
      <c r="H1631" s="1"/>
      <c r="I1631" s="1"/>
      <c r="K1631" s="1"/>
      <c r="L1631" s="1"/>
      <c r="M1631" s="1"/>
      <c r="N1631" s="1"/>
      <c r="O1631" s="1"/>
      <c r="P1631" s="1"/>
    </row>
    <row r="1632" spans="4:16" x14ac:dyDescent="0.25">
      <c r="D1632" s="1"/>
      <c r="E1632" s="1"/>
      <c r="F1632" s="1"/>
      <c r="G1632" s="1"/>
      <c r="H1632" s="1"/>
      <c r="I1632" s="1"/>
      <c r="K1632" s="1"/>
      <c r="L1632" s="1"/>
      <c r="M1632" s="1"/>
      <c r="N1632" s="1"/>
      <c r="O1632" s="1"/>
      <c r="P1632" s="1"/>
    </row>
    <row r="1633" spans="4:16" x14ac:dyDescent="0.25">
      <c r="D1633" s="1"/>
      <c r="E1633" s="1"/>
      <c r="F1633" s="1"/>
      <c r="G1633" s="1"/>
      <c r="H1633" s="1"/>
      <c r="I1633" s="1"/>
      <c r="K1633" s="1"/>
      <c r="L1633" s="1"/>
      <c r="M1633" s="1"/>
      <c r="N1633" s="1"/>
      <c r="O1633" s="1"/>
      <c r="P1633" s="1"/>
    </row>
    <row r="1634" spans="4:16" x14ac:dyDescent="0.25">
      <c r="D1634" s="1"/>
      <c r="E1634" s="1"/>
      <c r="F1634" s="1"/>
      <c r="G1634" s="1"/>
      <c r="H1634" s="1"/>
      <c r="I1634" s="1"/>
      <c r="K1634" s="1"/>
      <c r="L1634" s="1"/>
      <c r="M1634" s="1"/>
      <c r="N1634" s="1"/>
      <c r="O1634" s="1"/>
      <c r="P1634" s="1"/>
    </row>
    <row r="1635" spans="4:16" x14ac:dyDescent="0.25">
      <c r="D1635" s="1"/>
      <c r="E1635" s="1"/>
      <c r="F1635" s="1"/>
      <c r="G1635" s="1"/>
      <c r="H1635" s="1"/>
      <c r="I1635" s="1"/>
      <c r="K1635" s="1"/>
      <c r="L1635" s="1"/>
      <c r="M1635" s="1"/>
      <c r="N1635" s="1"/>
      <c r="O1635" s="1"/>
      <c r="P1635" s="1"/>
    </row>
    <row r="1636" spans="4:16" x14ac:dyDescent="0.25">
      <c r="D1636" s="1"/>
      <c r="E1636" s="1"/>
      <c r="F1636" s="1"/>
      <c r="G1636" s="1"/>
      <c r="H1636" s="1"/>
      <c r="I1636" s="1"/>
      <c r="K1636" s="1"/>
      <c r="L1636" s="1"/>
      <c r="M1636" s="1"/>
      <c r="N1636" s="1"/>
      <c r="O1636" s="1"/>
      <c r="P1636" s="1"/>
    </row>
    <row r="1637" spans="4:16" x14ac:dyDescent="0.25">
      <c r="D1637" s="1"/>
      <c r="E1637" s="1"/>
      <c r="F1637" s="1"/>
      <c r="G1637" s="1"/>
      <c r="H1637" s="1"/>
      <c r="I1637" s="1"/>
      <c r="K1637" s="1"/>
      <c r="L1637" s="1"/>
      <c r="M1637" s="1"/>
      <c r="N1637" s="1"/>
      <c r="O1637" s="1"/>
      <c r="P1637" s="1"/>
    </row>
    <row r="1638" spans="4:16" x14ac:dyDescent="0.25">
      <c r="D1638" s="1"/>
      <c r="E1638" s="1"/>
      <c r="F1638" s="1"/>
      <c r="G1638" s="1"/>
      <c r="H1638" s="1"/>
      <c r="I1638" s="1"/>
      <c r="K1638" s="1"/>
      <c r="L1638" s="1"/>
      <c r="M1638" s="1"/>
      <c r="N1638" s="1"/>
      <c r="O1638" s="1"/>
      <c r="P1638" s="1"/>
    </row>
    <row r="1639" spans="4:16" x14ac:dyDescent="0.25">
      <c r="D1639" s="1"/>
      <c r="E1639" s="1"/>
      <c r="F1639" s="1"/>
      <c r="G1639" s="1"/>
      <c r="H1639" s="1"/>
      <c r="I1639" s="1"/>
      <c r="K1639" s="1"/>
      <c r="L1639" s="1"/>
      <c r="M1639" s="1"/>
      <c r="N1639" s="1"/>
      <c r="O1639" s="1"/>
      <c r="P1639" s="1"/>
    </row>
    <row r="1640" spans="4:16" x14ac:dyDescent="0.25">
      <c r="D1640" s="1"/>
      <c r="E1640" s="1"/>
      <c r="F1640" s="1"/>
      <c r="G1640" s="1"/>
      <c r="H1640" s="1"/>
      <c r="I1640" s="1"/>
      <c r="K1640" s="1"/>
      <c r="L1640" s="1"/>
      <c r="M1640" s="1"/>
      <c r="N1640" s="1"/>
      <c r="O1640" s="1"/>
      <c r="P1640" s="1"/>
    </row>
    <row r="1641" spans="4:16" x14ac:dyDescent="0.25">
      <c r="D1641" s="1"/>
      <c r="E1641" s="1"/>
      <c r="F1641" s="1"/>
      <c r="G1641" s="1"/>
      <c r="H1641" s="1"/>
      <c r="I1641" s="1"/>
      <c r="K1641" s="1"/>
      <c r="L1641" s="1"/>
      <c r="M1641" s="1"/>
      <c r="N1641" s="1"/>
      <c r="O1641" s="1"/>
      <c r="P1641" s="1"/>
    </row>
    <row r="1642" spans="4:16" x14ac:dyDescent="0.25">
      <c r="D1642" s="1"/>
      <c r="E1642" s="1"/>
      <c r="F1642" s="1"/>
      <c r="G1642" s="1"/>
      <c r="H1642" s="1"/>
      <c r="I1642" s="1"/>
      <c r="K1642" s="1"/>
      <c r="L1642" s="1"/>
      <c r="M1642" s="1"/>
      <c r="N1642" s="1"/>
      <c r="O1642" s="1"/>
      <c r="P1642" s="1"/>
    </row>
    <row r="1643" spans="4:16" x14ac:dyDescent="0.25">
      <c r="D1643" s="1"/>
      <c r="E1643" s="1"/>
      <c r="F1643" s="1"/>
      <c r="G1643" s="1"/>
      <c r="H1643" s="1"/>
      <c r="I1643" s="1"/>
      <c r="K1643" s="1"/>
      <c r="L1643" s="1"/>
      <c r="M1643" s="1"/>
      <c r="N1643" s="1"/>
      <c r="O1643" s="1"/>
      <c r="P1643" s="1"/>
    </row>
    <row r="1644" spans="4:16" x14ac:dyDescent="0.25">
      <c r="D1644" s="1"/>
      <c r="E1644" s="1"/>
      <c r="F1644" s="1"/>
      <c r="G1644" s="1"/>
      <c r="H1644" s="1"/>
      <c r="I1644" s="1"/>
      <c r="K1644" s="1"/>
      <c r="L1644" s="1"/>
      <c r="M1644" s="1"/>
      <c r="N1644" s="1"/>
      <c r="O1644" s="1"/>
      <c r="P1644" s="1"/>
    </row>
    <row r="1645" spans="4:16" x14ac:dyDescent="0.25">
      <c r="D1645" s="1"/>
      <c r="E1645" s="1"/>
      <c r="F1645" s="1"/>
      <c r="G1645" s="1"/>
      <c r="H1645" s="1"/>
      <c r="I1645" s="1"/>
      <c r="K1645" s="1"/>
      <c r="L1645" s="1"/>
      <c r="M1645" s="1"/>
      <c r="N1645" s="1"/>
      <c r="O1645" s="1"/>
      <c r="P1645" s="1"/>
    </row>
    <row r="1646" spans="4:16" x14ac:dyDescent="0.25">
      <c r="D1646" s="1"/>
      <c r="E1646" s="1"/>
      <c r="F1646" s="1"/>
      <c r="G1646" s="1"/>
      <c r="H1646" s="1"/>
      <c r="I1646" s="1"/>
      <c r="K1646" s="1"/>
      <c r="L1646" s="1"/>
      <c r="M1646" s="1"/>
      <c r="N1646" s="1"/>
      <c r="O1646" s="1"/>
      <c r="P1646" s="1"/>
    </row>
    <row r="1647" spans="4:16" x14ac:dyDescent="0.25">
      <c r="D1647" s="1"/>
      <c r="E1647" s="1"/>
      <c r="F1647" s="1"/>
      <c r="G1647" s="1"/>
      <c r="H1647" s="1"/>
      <c r="I1647" s="1"/>
      <c r="K1647" s="1"/>
      <c r="L1647" s="1"/>
      <c r="M1647" s="1"/>
      <c r="N1647" s="1"/>
      <c r="O1647" s="1"/>
      <c r="P1647" s="1"/>
    </row>
    <row r="1648" spans="4:16" x14ac:dyDescent="0.25">
      <c r="D1648" s="1"/>
      <c r="E1648" s="1"/>
      <c r="F1648" s="1"/>
      <c r="G1648" s="1"/>
      <c r="H1648" s="1"/>
      <c r="I1648" s="1"/>
      <c r="K1648" s="1"/>
      <c r="L1648" s="1"/>
      <c r="M1648" s="1"/>
      <c r="N1648" s="1"/>
      <c r="O1648" s="1"/>
      <c r="P1648" s="1"/>
    </row>
    <row r="1649" spans="4:16" x14ac:dyDescent="0.25">
      <c r="D1649" s="1"/>
      <c r="E1649" s="1"/>
      <c r="F1649" s="1"/>
      <c r="G1649" s="1"/>
      <c r="H1649" s="1"/>
      <c r="I1649" s="1"/>
      <c r="K1649" s="1"/>
      <c r="L1649" s="1"/>
      <c r="M1649" s="1"/>
      <c r="N1649" s="1"/>
      <c r="O1649" s="1"/>
      <c r="P1649" s="1"/>
    </row>
    <row r="1650" spans="4:16" x14ac:dyDescent="0.25">
      <c r="D1650" s="1"/>
      <c r="E1650" s="1"/>
      <c r="F1650" s="1"/>
      <c r="G1650" s="1"/>
      <c r="H1650" s="1"/>
      <c r="I1650" s="1"/>
      <c r="K1650" s="1"/>
      <c r="L1650" s="1"/>
      <c r="M1650" s="1"/>
      <c r="N1650" s="1"/>
      <c r="O1650" s="1"/>
      <c r="P1650" s="1"/>
    </row>
    <row r="1651" spans="4:16" x14ac:dyDescent="0.25">
      <c r="D1651" s="1"/>
      <c r="E1651" s="1"/>
      <c r="F1651" s="1"/>
      <c r="G1651" s="1"/>
      <c r="H1651" s="1"/>
      <c r="I1651" s="1"/>
      <c r="K1651" s="1"/>
      <c r="L1651" s="1"/>
      <c r="M1651" s="1"/>
      <c r="N1651" s="1"/>
      <c r="O1651" s="1"/>
      <c r="P1651" s="1"/>
    </row>
    <row r="1652" spans="4:16" x14ac:dyDescent="0.25">
      <c r="D1652" s="1"/>
      <c r="E1652" s="1"/>
      <c r="F1652" s="1"/>
      <c r="G1652" s="1"/>
      <c r="H1652" s="1"/>
      <c r="I1652" s="1"/>
      <c r="K1652" s="1"/>
      <c r="L1652" s="1"/>
      <c r="M1652" s="1"/>
      <c r="N1652" s="1"/>
      <c r="O1652" s="1"/>
      <c r="P1652" s="1"/>
    </row>
    <row r="1653" spans="4:16" x14ac:dyDescent="0.25">
      <c r="D1653" s="1"/>
      <c r="E1653" s="1"/>
      <c r="F1653" s="1"/>
      <c r="G1653" s="1"/>
      <c r="H1653" s="1"/>
      <c r="I1653" s="1"/>
      <c r="K1653" s="1"/>
      <c r="L1653" s="1"/>
      <c r="M1653" s="1"/>
      <c r="N1653" s="1"/>
      <c r="O1653" s="1"/>
      <c r="P1653" s="1"/>
    </row>
    <row r="1654" spans="4:16" x14ac:dyDescent="0.25">
      <c r="D1654" s="1"/>
      <c r="E1654" s="1"/>
      <c r="F1654" s="1"/>
      <c r="G1654" s="1"/>
      <c r="H1654" s="1"/>
      <c r="I1654" s="1"/>
      <c r="K1654" s="1"/>
      <c r="L1654" s="1"/>
      <c r="M1654" s="1"/>
      <c r="N1654" s="1"/>
      <c r="O1654" s="1"/>
      <c r="P1654" s="1"/>
    </row>
    <row r="1655" spans="4:16" x14ac:dyDescent="0.25">
      <c r="D1655" s="1"/>
      <c r="E1655" s="1"/>
      <c r="F1655" s="1"/>
      <c r="G1655" s="1"/>
      <c r="H1655" s="1"/>
      <c r="I1655" s="1"/>
      <c r="K1655" s="1"/>
      <c r="L1655" s="1"/>
      <c r="M1655" s="1"/>
      <c r="N1655" s="1"/>
      <c r="O1655" s="1"/>
      <c r="P1655" s="1"/>
    </row>
    <row r="1656" spans="4:16" x14ac:dyDescent="0.25">
      <c r="D1656" s="1"/>
      <c r="E1656" s="1"/>
      <c r="F1656" s="1"/>
      <c r="G1656" s="1"/>
      <c r="H1656" s="1"/>
      <c r="I1656" s="1"/>
      <c r="K1656" s="1"/>
      <c r="L1656" s="1"/>
      <c r="M1656" s="1"/>
      <c r="N1656" s="1"/>
      <c r="O1656" s="1"/>
      <c r="P1656" s="1"/>
    </row>
    <row r="1657" spans="4:16" x14ac:dyDescent="0.25">
      <c r="D1657" s="1"/>
      <c r="E1657" s="1"/>
      <c r="F1657" s="1"/>
      <c r="G1657" s="1"/>
      <c r="H1657" s="1"/>
      <c r="I1657" s="1"/>
      <c r="K1657" s="1"/>
      <c r="L1657" s="1"/>
      <c r="M1657" s="1"/>
      <c r="N1657" s="1"/>
      <c r="O1657" s="1"/>
      <c r="P1657" s="1"/>
    </row>
    <row r="1658" spans="4:16" x14ac:dyDescent="0.25">
      <c r="D1658" s="1"/>
      <c r="E1658" s="1"/>
      <c r="F1658" s="1"/>
      <c r="G1658" s="1"/>
      <c r="H1658" s="1"/>
      <c r="I1658" s="1"/>
      <c r="K1658" s="1"/>
      <c r="L1658" s="1"/>
      <c r="M1658" s="1"/>
      <c r="N1658" s="1"/>
      <c r="O1658" s="1"/>
      <c r="P1658" s="1"/>
    </row>
    <row r="1659" spans="4:16" x14ac:dyDescent="0.25">
      <c r="D1659" s="1"/>
      <c r="E1659" s="1"/>
      <c r="F1659" s="1"/>
      <c r="G1659" s="1"/>
      <c r="H1659" s="1"/>
      <c r="I1659" s="1"/>
      <c r="K1659" s="1"/>
      <c r="L1659" s="1"/>
      <c r="M1659" s="1"/>
      <c r="N1659" s="1"/>
      <c r="O1659" s="1"/>
      <c r="P1659" s="1"/>
    </row>
    <row r="1660" spans="4:16" x14ac:dyDescent="0.25">
      <c r="D1660" s="1"/>
      <c r="E1660" s="1"/>
      <c r="F1660" s="1"/>
      <c r="G1660" s="1"/>
      <c r="H1660" s="1"/>
      <c r="I1660" s="1"/>
      <c r="K1660" s="1"/>
      <c r="L1660" s="1"/>
      <c r="M1660" s="1"/>
      <c r="N1660" s="1"/>
      <c r="O1660" s="1"/>
      <c r="P1660" s="1"/>
    </row>
    <row r="1661" spans="4:16" x14ac:dyDescent="0.25">
      <c r="D1661" s="1"/>
      <c r="E1661" s="1"/>
      <c r="F1661" s="1"/>
      <c r="G1661" s="1"/>
      <c r="H1661" s="1"/>
      <c r="I1661" s="1"/>
      <c r="K1661" s="1"/>
      <c r="L1661" s="1"/>
      <c r="M1661" s="1"/>
      <c r="N1661" s="1"/>
      <c r="O1661" s="1"/>
      <c r="P1661" s="1"/>
    </row>
    <row r="1662" spans="4:16" x14ac:dyDescent="0.25">
      <c r="D1662" s="1"/>
      <c r="E1662" s="1"/>
      <c r="F1662" s="1"/>
      <c r="G1662" s="1"/>
      <c r="H1662" s="1"/>
      <c r="I1662" s="1"/>
      <c r="K1662" s="1"/>
      <c r="L1662" s="1"/>
      <c r="M1662" s="1"/>
      <c r="N1662" s="1"/>
      <c r="O1662" s="1"/>
      <c r="P1662" s="1"/>
    </row>
    <row r="1663" spans="4:16" x14ac:dyDescent="0.25">
      <c r="D1663" s="1"/>
      <c r="E1663" s="1"/>
      <c r="F1663" s="1"/>
      <c r="G1663" s="1"/>
      <c r="H1663" s="1"/>
      <c r="I1663" s="1"/>
      <c r="K1663" s="1"/>
      <c r="L1663" s="1"/>
      <c r="M1663" s="1"/>
      <c r="N1663" s="1"/>
      <c r="O1663" s="1"/>
      <c r="P1663" s="1"/>
    </row>
    <row r="1664" spans="4:16" x14ac:dyDescent="0.25">
      <c r="D1664" s="1"/>
      <c r="E1664" s="1"/>
      <c r="F1664" s="1"/>
      <c r="G1664" s="1"/>
      <c r="H1664" s="1"/>
      <c r="I1664" s="1"/>
      <c r="K1664" s="1"/>
      <c r="L1664" s="1"/>
      <c r="M1664" s="1"/>
      <c r="N1664" s="1"/>
      <c r="O1664" s="1"/>
      <c r="P1664" s="1"/>
    </row>
    <row r="1665" spans="4:16" x14ac:dyDescent="0.25">
      <c r="D1665" s="1"/>
      <c r="E1665" s="1"/>
      <c r="F1665" s="1"/>
      <c r="G1665" s="1"/>
      <c r="H1665" s="1"/>
      <c r="I1665" s="1"/>
      <c r="K1665" s="1"/>
      <c r="L1665" s="1"/>
      <c r="M1665" s="1"/>
      <c r="N1665" s="1"/>
      <c r="O1665" s="1"/>
      <c r="P1665" s="1"/>
    </row>
    <row r="1666" spans="4:16" x14ac:dyDescent="0.25">
      <c r="D1666" s="1"/>
      <c r="E1666" s="1"/>
      <c r="F1666" s="1"/>
      <c r="G1666" s="1"/>
      <c r="H1666" s="1"/>
      <c r="I1666" s="1"/>
      <c r="K1666" s="1"/>
      <c r="L1666" s="1"/>
      <c r="M1666" s="1"/>
      <c r="N1666" s="1"/>
      <c r="O1666" s="1"/>
      <c r="P1666" s="1"/>
    </row>
    <row r="1667" spans="4:16" x14ac:dyDescent="0.25">
      <c r="D1667" s="1"/>
      <c r="E1667" s="1"/>
      <c r="F1667" s="1"/>
      <c r="G1667" s="1"/>
      <c r="H1667" s="1"/>
      <c r="I1667" s="1"/>
      <c r="K1667" s="1"/>
      <c r="L1667" s="1"/>
      <c r="M1667" s="1"/>
      <c r="N1667" s="1"/>
      <c r="O1667" s="1"/>
      <c r="P1667" s="1"/>
    </row>
    <row r="1668" spans="4:16" x14ac:dyDescent="0.25">
      <c r="D1668" s="1"/>
      <c r="E1668" s="1"/>
      <c r="F1668" s="1"/>
      <c r="G1668" s="1"/>
      <c r="H1668" s="1"/>
      <c r="I1668" s="1"/>
      <c r="K1668" s="1"/>
      <c r="L1668" s="1"/>
      <c r="M1668" s="1"/>
      <c r="N1668" s="1"/>
      <c r="O1668" s="1"/>
      <c r="P1668" s="1"/>
    </row>
    <row r="1669" spans="4:16" x14ac:dyDescent="0.25">
      <c r="D1669" s="1"/>
      <c r="E1669" s="1"/>
      <c r="F1669" s="1"/>
      <c r="G1669" s="1"/>
      <c r="H1669" s="1"/>
      <c r="I1669" s="1"/>
      <c r="K1669" s="1"/>
      <c r="L1669" s="1"/>
      <c r="M1669" s="1"/>
      <c r="N1669" s="1"/>
      <c r="O1669" s="1"/>
      <c r="P1669" s="1"/>
    </row>
    <row r="1670" spans="4:16" x14ac:dyDescent="0.25">
      <c r="D1670" s="1"/>
      <c r="E1670" s="1"/>
      <c r="F1670" s="1"/>
      <c r="G1670" s="1"/>
      <c r="H1670" s="1"/>
      <c r="I1670" s="1"/>
      <c r="K1670" s="1"/>
      <c r="L1670" s="1"/>
      <c r="M1670" s="1"/>
      <c r="N1670" s="1"/>
      <c r="O1670" s="1"/>
      <c r="P1670" s="1"/>
    </row>
    <row r="1671" spans="4:16" x14ac:dyDescent="0.25">
      <c r="D1671" s="1"/>
      <c r="E1671" s="1"/>
      <c r="F1671" s="1"/>
      <c r="G1671" s="1"/>
      <c r="H1671" s="1"/>
      <c r="I1671" s="1"/>
      <c r="K1671" s="1"/>
      <c r="L1671" s="1"/>
      <c r="M1671" s="1"/>
      <c r="N1671" s="1"/>
      <c r="O1671" s="1"/>
      <c r="P1671" s="1"/>
    </row>
    <row r="1672" spans="4:16" x14ac:dyDescent="0.25">
      <c r="D1672" s="1"/>
      <c r="E1672" s="1"/>
      <c r="F1672" s="1"/>
      <c r="G1672" s="1"/>
      <c r="H1672" s="1"/>
      <c r="I1672" s="1"/>
      <c r="K1672" s="1"/>
      <c r="L1672" s="1"/>
      <c r="M1672" s="1"/>
      <c r="N1672" s="1"/>
      <c r="O1672" s="1"/>
      <c r="P1672" s="1"/>
    </row>
    <row r="1673" spans="4:16" x14ac:dyDescent="0.25">
      <c r="D1673" s="1"/>
      <c r="E1673" s="1"/>
      <c r="F1673" s="1"/>
      <c r="G1673" s="1"/>
      <c r="H1673" s="1"/>
      <c r="I1673" s="1"/>
      <c r="K1673" s="1"/>
      <c r="L1673" s="1"/>
      <c r="M1673" s="1"/>
      <c r="N1673" s="1"/>
      <c r="O1673" s="1"/>
      <c r="P1673" s="1"/>
    </row>
    <row r="1674" spans="4:16" x14ac:dyDescent="0.25">
      <c r="D1674" s="1"/>
      <c r="E1674" s="1"/>
      <c r="F1674" s="1"/>
      <c r="G1674" s="1"/>
      <c r="H1674" s="1"/>
      <c r="I1674" s="1"/>
      <c r="K1674" s="1"/>
      <c r="L1674" s="1"/>
      <c r="M1674" s="1"/>
      <c r="N1674" s="1"/>
      <c r="O1674" s="1"/>
      <c r="P1674" s="1"/>
    </row>
    <row r="1675" spans="4:16" x14ac:dyDescent="0.25">
      <c r="D1675" s="1"/>
      <c r="E1675" s="1"/>
      <c r="F1675" s="1"/>
      <c r="G1675" s="1"/>
      <c r="H1675" s="1"/>
      <c r="I1675" s="1"/>
      <c r="K1675" s="1"/>
      <c r="L1675" s="1"/>
      <c r="M1675" s="1"/>
      <c r="N1675" s="1"/>
      <c r="O1675" s="1"/>
      <c r="P1675" s="1"/>
    </row>
    <row r="1676" spans="4:16" x14ac:dyDescent="0.25">
      <c r="D1676" s="1"/>
      <c r="E1676" s="1"/>
      <c r="F1676" s="1"/>
      <c r="G1676" s="1"/>
      <c r="H1676" s="1"/>
      <c r="I1676" s="1"/>
      <c r="K1676" s="1"/>
      <c r="L1676" s="1"/>
      <c r="M1676" s="1"/>
      <c r="N1676" s="1"/>
      <c r="O1676" s="1"/>
      <c r="P1676" s="1"/>
    </row>
    <row r="1677" spans="4:16" x14ac:dyDescent="0.25">
      <c r="D1677" s="1"/>
      <c r="E1677" s="1"/>
      <c r="F1677" s="1"/>
      <c r="G1677" s="1"/>
      <c r="H1677" s="1"/>
      <c r="I1677" s="1"/>
      <c r="K1677" s="1"/>
      <c r="L1677" s="1"/>
      <c r="M1677" s="1"/>
      <c r="N1677" s="1"/>
      <c r="O1677" s="1"/>
      <c r="P1677" s="1"/>
    </row>
    <row r="1678" spans="4:16" x14ac:dyDescent="0.25">
      <c r="D1678" s="1"/>
      <c r="E1678" s="1"/>
      <c r="F1678" s="1"/>
      <c r="G1678" s="1"/>
      <c r="H1678" s="1"/>
      <c r="I1678" s="1"/>
      <c r="K1678" s="1"/>
      <c r="L1678" s="1"/>
      <c r="M1678" s="1"/>
      <c r="N1678" s="1"/>
      <c r="O1678" s="1"/>
      <c r="P1678" s="1"/>
    </row>
    <row r="1679" spans="4:16" x14ac:dyDescent="0.25">
      <c r="D1679" s="1"/>
      <c r="E1679" s="1"/>
      <c r="F1679" s="1"/>
      <c r="G1679" s="1"/>
      <c r="H1679" s="1"/>
      <c r="I1679" s="1"/>
      <c r="K1679" s="1"/>
      <c r="L1679" s="1"/>
      <c r="M1679" s="1"/>
      <c r="N1679" s="1"/>
      <c r="O1679" s="1"/>
      <c r="P1679" s="1"/>
    </row>
    <row r="1680" spans="4:16" x14ac:dyDescent="0.25">
      <c r="D1680" s="1"/>
      <c r="E1680" s="1"/>
      <c r="F1680" s="1"/>
      <c r="G1680" s="1"/>
      <c r="H1680" s="1"/>
      <c r="I1680" s="1"/>
      <c r="K1680" s="1"/>
      <c r="L1680" s="1"/>
      <c r="M1680" s="1"/>
      <c r="N1680" s="1"/>
      <c r="O1680" s="1"/>
      <c r="P1680" s="1"/>
    </row>
    <row r="1681" spans="4:16" x14ac:dyDescent="0.25">
      <c r="D1681" s="1"/>
      <c r="E1681" s="1"/>
      <c r="F1681" s="1"/>
      <c r="G1681" s="1"/>
      <c r="H1681" s="1"/>
      <c r="I1681" s="1"/>
      <c r="K1681" s="1"/>
      <c r="L1681" s="1"/>
      <c r="M1681" s="1"/>
      <c r="N1681" s="1"/>
      <c r="O1681" s="1"/>
      <c r="P1681" s="1"/>
    </row>
    <row r="1682" spans="4:16" x14ac:dyDescent="0.25">
      <c r="D1682" s="1"/>
      <c r="E1682" s="1"/>
      <c r="F1682" s="1"/>
      <c r="G1682" s="1"/>
      <c r="H1682" s="1"/>
      <c r="I1682" s="1"/>
      <c r="K1682" s="1"/>
      <c r="L1682" s="1"/>
      <c r="M1682" s="1"/>
      <c r="N1682" s="1"/>
      <c r="O1682" s="1"/>
      <c r="P1682" s="1"/>
    </row>
    <row r="1683" spans="4:16" x14ac:dyDescent="0.25">
      <c r="D1683" s="1"/>
      <c r="E1683" s="1"/>
      <c r="F1683" s="1"/>
      <c r="G1683" s="1"/>
      <c r="H1683" s="1"/>
      <c r="I1683" s="1"/>
      <c r="K1683" s="1"/>
      <c r="L1683" s="1"/>
      <c r="M1683" s="1"/>
      <c r="N1683" s="1"/>
      <c r="O1683" s="1"/>
      <c r="P1683" s="1"/>
    </row>
    <row r="1684" spans="4:16" x14ac:dyDescent="0.25">
      <c r="D1684" s="1"/>
      <c r="E1684" s="1"/>
      <c r="F1684" s="1"/>
      <c r="G1684" s="1"/>
      <c r="H1684" s="1"/>
      <c r="I1684" s="1"/>
      <c r="K1684" s="1"/>
      <c r="L1684" s="1"/>
      <c r="M1684" s="1"/>
      <c r="N1684" s="1"/>
      <c r="O1684" s="1"/>
      <c r="P1684" s="1"/>
    </row>
    <row r="1685" spans="4:16" x14ac:dyDescent="0.25">
      <c r="D1685" s="1"/>
      <c r="E1685" s="1"/>
      <c r="F1685" s="1"/>
      <c r="G1685" s="1"/>
      <c r="H1685" s="1"/>
      <c r="I1685" s="1"/>
      <c r="K1685" s="1"/>
      <c r="L1685" s="1"/>
      <c r="M1685" s="1"/>
      <c r="N1685" s="1"/>
      <c r="O1685" s="1"/>
      <c r="P1685" s="1"/>
    </row>
    <row r="1686" spans="4:16" x14ac:dyDescent="0.25">
      <c r="D1686" s="1"/>
      <c r="E1686" s="1"/>
      <c r="F1686" s="1"/>
      <c r="G1686" s="1"/>
      <c r="H1686" s="1"/>
      <c r="I1686" s="1"/>
      <c r="K1686" s="1"/>
      <c r="L1686" s="1"/>
      <c r="M1686" s="1"/>
      <c r="N1686" s="1"/>
      <c r="O1686" s="1"/>
      <c r="P1686" s="1"/>
    </row>
    <row r="1687" spans="4:16" x14ac:dyDescent="0.25">
      <c r="D1687" s="1"/>
      <c r="E1687" s="1"/>
      <c r="F1687" s="1"/>
      <c r="G1687" s="1"/>
      <c r="H1687" s="1"/>
      <c r="I1687" s="1"/>
      <c r="K1687" s="1"/>
      <c r="L1687" s="1"/>
      <c r="M1687" s="1"/>
      <c r="N1687" s="1"/>
      <c r="O1687" s="1"/>
      <c r="P1687" s="1"/>
    </row>
    <row r="1688" spans="4:16" x14ac:dyDescent="0.25">
      <c r="D1688" s="1"/>
      <c r="E1688" s="1"/>
      <c r="F1688" s="1"/>
      <c r="G1688" s="1"/>
      <c r="H1688" s="1"/>
      <c r="I1688" s="1"/>
      <c r="K1688" s="1"/>
      <c r="L1688" s="1"/>
      <c r="M1688" s="1"/>
      <c r="N1688" s="1"/>
      <c r="O1688" s="1"/>
      <c r="P1688" s="1"/>
    </row>
    <row r="1689" spans="4:16" x14ac:dyDescent="0.25">
      <c r="D1689" s="1"/>
      <c r="E1689" s="1"/>
      <c r="F1689" s="1"/>
      <c r="G1689" s="1"/>
      <c r="H1689" s="1"/>
      <c r="I1689" s="1"/>
      <c r="K1689" s="1"/>
      <c r="L1689" s="1"/>
      <c r="M1689" s="1"/>
      <c r="N1689" s="1"/>
      <c r="O1689" s="1"/>
      <c r="P1689" s="1"/>
    </row>
    <row r="1690" spans="4:16" x14ac:dyDescent="0.25">
      <c r="D1690" s="1"/>
      <c r="E1690" s="1"/>
      <c r="F1690" s="1"/>
      <c r="G1690" s="1"/>
      <c r="H1690" s="1"/>
      <c r="I1690" s="1"/>
      <c r="K1690" s="1"/>
      <c r="L1690" s="1"/>
      <c r="M1690" s="1"/>
      <c r="N1690" s="1"/>
      <c r="O1690" s="1"/>
      <c r="P1690" s="1"/>
    </row>
    <row r="1691" spans="4:16" x14ac:dyDescent="0.25">
      <c r="D1691" s="1"/>
      <c r="E1691" s="1"/>
      <c r="F1691" s="1"/>
      <c r="G1691" s="1"/>
      <c r="H1691" s="1"/>
      <c r="I1691" s="1"/>
      <c r="K1691" s="1"/>
      <c r="L1691" s="1"/>
      <c r="M1691" s="1"/>
      <c r="N1691" s="1"/>
      <c r="O1691" s="1"/>
      <c r="P1691" s="1"/>
    </row>
    <row r="1692" spans="4:16" x14ac:dyDescent="0.25">
      <c r="D1692" s="1"/>
      <c r="E1692" s="1"/>
      <c r="F1692" s="1"/>
      <c r="G1692" s="1"/>
      <c r="H1692" s="1"/>
      <c r="I1692" s="1"/>
      <c r="K1692" s="1"/>
      <c r="L1692" s="1"/>
      <c r="M1692" s="1"/>
      <c r="N1692" s="1"/>
      <c r="O1692" s="1"/>
      <c r="P1692" s="1"/>
    </row>
    <row r="1693" spans="4:16" x14ac:dyDescent="0.25">
      <c r="D1693" s="1"/>
      <c r="E1693" s="1"/>
      <c r="F1693" s="1"/>
      <c r="G1693" s="1"/>
      <c r="H1693" s="1"/>
      <c r="I1693" s="1"/>
      <c r="K1693" s="1"/>
      <c r="L1693" s="1"/>
      <c r="M1693" s="1"/>
      <c r="N1693" s="1"/>
      <c r="O1693" s="1"/>
      <c r="P1693" s="1"/>
    </row>
    <row r="1694" spans="4:16" x14ac:dyDescent="0.25">
      <c r="D1694" s="1"/>
      <c r="E1694" s="1"/>
      <c r="F1694" s="1"/>
      <c r="G1694" s="1"/>
      <c r="H1694" s="1"/>
      <c r="I1694" s="1"/>
      <c r="K1694" s="1"/>
      <c r="L1694" s="1"/>
      <c r="M1694" s="1"/>
      <c r="N1694" s="1"/>
      <c r="O1694" s="1"/>
      <c r="P1694" s="1"/>
    </row>
    <row r="1695" spans="4:16" x14ac:dyDescent="0.25">
      <c r="D1695" s="1"/>
      <c r="E1695" s="1"/>
      <c r="F1695" s="1"/>
      <c r="G1695" s="1"/>
      <c r="H1695" s="1"/>
      <c r="I1695" s="1"/>
      <c r="K1695" s="1"/>
      <c r="L1695" s="1"/>
      <c r="M1695" s="1"/>
      <c r="N1695" s="1"/>
      <c r="O1695" s="1"/>
      <c r="P1695" s="1"/>
    </row>
    <row r="1696" spans="4:16" x14ac:dyDescent="0.25">
      <c r="D1696" s="1"/>
      <c r="E1696" s="1"/>
      <c r="F1696" s="1"/>
      <c r="G1696" s="1"/>
      <c r="H1696" s="1"/>
      <c r="I1696" s="1"/>
      <c r="K1696" s="1"/>
      <c r="L1696" s="1"/>
      <c r="M1696" s="1"/>
      <c r="N1696" s="1"/>
      <c r="O1696" s="1"/>
      <c r="P1696" s="1"/>
    </row>
    <row r="1697" spans="4:16" x14ac:dyDescent="0.25">
      <c r="D1697" s="1"/>
      <c r="E1697" s="1"/>
      <c r="F1697" s="1"/>
      <c r="G1697" s="1"/>
      <c r="H1697" s="1"/>
      <c r="I1697" s="1"/>
      <c r="K1697" s="1"/>
      <c r="L1697" s="1"/>
      <c r="M1697" s="1"/>
      <c r="N1697" s="1"/>
      <c r="O1697" s="1"/>
      <c r="P1697" s="1"/>
    </row>
    <row r="1698" spans="4:16" x14ac:dyDescent="0.25">
      <c r="D1698" s="1"/>
      <c r="E1698" s="1"/>
      <c r="F1698" s="1"/>
      <c r="G1698" s="1"/>
      <c r="H1698" s="1"/>
      <c r="I1698" s="1"/>
      <c r="K1698" s="1"/>
      <c r="L1698" s="1"/>
      <c r="M1698" s="1"/>
      <c r="N1698" s="1"/>
      <c r="O1698" s="1"/>
      <c r="P1698" s="1"/>
    </row>
    <row r="1699" spans="4:16" x14ac:dyDescent="0.25">
      <c r="D1699" s="1"/>
      <c r="E1699" s="1"/>
      <c r="F1699" s="1"/>
      <c r="G1699" s="1"/>
      <c r="H1699" s="1"/>
      <c r="I1699" s="1"/>
      <c r="K1699" s="1"/>
      <c r="L1699" s="1"/>
      <c r="M1699" s="1"/>
      <c r="N1699" s="1"/>
      <c r="O1699" s="1"/>
      <c r="P1699" s="1"/>
    </row>
    <row r="1700" spans="4:16" x14ac:dyDescent="0.25">
      <c r="D1700" s="1"/>
      <c r="E1700" s="1"/>
      <c r="F1700" s="1"/>
      <c r="G1700" s="1"/>
      <c r="H1700" s="1"/>
      <c r="I1700" s="1"/>
      <c r="K1700" s="1"/>
      <c r="L1700" s="1"/>
      <c r="M1700" s="1"/>
      <c r="N1700" s="1"/>
      <c r="O1700" s="1"/>
      <c r="P1700" s="1"/>
    </row>
    <row r="1701" spans="4:16" x14ac:dyDescent="0.25">
      <c r="D1701" s="1"/>
      <c r="E1701" s="1"/>
      <c r="F1701" s="1"/>
      <c r="G1701" s="1"/>
      <c r="H1701" s="1"/>
      <c r="I1701" s="1"/>
      <c r="K1701" s="1"/>
      <c r="L1701" s="1"/>
      <c r="M1701" s="1"/>
      <c r="N1701" s="1"/>
      <c r="O1701" s="1"/>
      <c r="P1701" s="1"/>
    </row>
    <row r="1702" spans="4:16" x14ac:dyDescent="0.25">
      <c r="D1702" s="1"/>
      <c r="E1702" s="1"/>
      <c r="F1702" s="1"/>
      <c r="G1702" s="1"/>
      <c r="H1702" s="1"/>
      <c r="I1702" s="1"/>
      <c r="K1702" s="1"/>
      <c r="L1702" s="1"/>
      <c r="M1702" s="1"/>
      <c r="N1702" s="1"/>
      <c r="O1702" s="1"/>
      <c r="P1702" s="1"/>
    </row>
    <row r="1703" spans="4:16" x14ac:dyDescent="0.25">
      <c r="D1703" s="1"/>
      <c r="E1703" s="1"/>
      <c r="F1703" s="1"/>
      <c r="G1703" s="1"/>
      <c r="H1703" s="1"/>
      <c r="I1703" s="1"/>
      <c r="K1703" s="1"/>
      <c r="L1703" s="1"/>
      <c r="M1703" s="1"/>
      <c r="N1703" s="1"/>
      <c r="O1703" s="1"/>
      <c r="P1703" s="1"/>
    </row>
    <row r="1704" spans="4:16" x14ac:dyDescent="0.25">
      <c r="D1704" s="1"/>
      <c r="E1704" s="1"/>
      <c r="F1704" s="1"/>
      <c r="G1704" s="1"/>
      <c r="H1704" s="1"/>
      <c r="I1704" s="1"/>
      <c r="K1704" s="1"/>
      <c r="L1704" s="1"/>
      <c r="M1704" s="1"/>
      <c r="N1704" s="1"/>
      <c r="O1704" s="1"/>
      <c r="P1704" s="1"/>
    </row>
    <row r="1705" spans="4:16" x14ac:dyDescent="0.25">
      <c r="D1705" s="1"/>
      <c r="E1705" s="1"/>
      <c r="F1705" s="1"/>
      <c r="G1705" s="1"/>
      <c r="H1705" s="1"/>
      <c r="I1705" s="1"/>
      <c r="K1705" s="1"/>
      <c r="L1705" s="1"/>
      <c r="M1705" s="1"/>
      <c r="N1705" s="1"/>
      <c r="O1705" s="1"/>
      <c r="P1705" s="1"/>
    </row>
    <row r="1706" spans="4:16" x14ac:dyDescent="0.25">
      <c r="D1706" s="1"/>
      <c r="E1706" s="1"/>
      <c r="F1706" s="1"/>
      <c r="G1706" s="1"/>
      <c r="H1706" s="1"/>
      <c r="I1706" s="1"/>
      <c r="K1706" s="1"/>
      <c r="L1706" s="1"/>
      <c r="M1706" s="1"/>
      <c r="N1706" s="1"/>
      <c r="O1706" s="1"/>
      <c r="P1706" s="1"/>
    </row>
    <row r="1707" spans="4:16" x14ac:dyDescent="0.25">
      <c r="D1707" s="1"/>
      <c r="E1707" s="1"/>
      <c r="F1707" s="1"/>
      <c r="G1707" s="1"/>
      <c r="H1707" s="1"/>
      <c r="I1707" s="1"/>
      <c r="K1707" s="1"/>
      <c r="L1707" s="1"/>
      <c r="M1707" s="1"/>
      <c r="N1707" s="1"/>
      <c r="O1707" s="1"/>
      <c r="P1707" s="1"/>
    </row>
    <row r="1708" spans="4:16" x14ac:dyDescent="0.25">
      <c r="D1708" s="1"/>
      <c r="E1708" s="1"/>
      <c r="F1708" s="1"/>
      <c r="G1708" s="1"/>
      <c r="H1708" s="1"/>
      <c r="I1708" s="1"/>
      <c r="K1708" s="1"/>
      <c r="L1708" s="1"/>
      <c r="M1708" s="1"/>
      <c r="N1708" s="1"/>
      <c r="O1708" s="1"/>
      <c r="P1708" s="1"/>
    </row>
    <row r="1709" spans="4:16" x14ac:dyDescent="0.25">
      <c r="D1709" s="1"/>
      <c r="E1709" s="1"/>
      <c r="F1709" s="1"/>
      <c r="G1709" s="1"/>
      <c r="H1709" s="1"/>
      <c r="I1709" s="1"/>
      <c r="K1709" s="1"/>
      <c r="L1709" s="1"/>
      <c r="M1709" s="1"/>
      <c r="N1709" s="1"/>
      <c r="O1709" s="1"/>
      <c r="P1709" s="1"/>
    </row>
    <row r="1710" spans="4:16" x14ac:dyDescent="0.25">
      <c r="D1710" s="1"/>
      <c r="E1710" s="1"/>
      <c r="F1710" s="1"/>
      <c r="G1710" s="1"/>
      <c r="H1710" s="1"/>
      <c r="I1710" s="1"/>
      <c r="K1710" s="1"/>
      <c r="L1710" s="1"/>
      <c r="M1710" s="1"/>
      <c r="N1710" s="1"/>
      <c r="O1710" s="1"/>
      <c r="P1710" s="1"/>
    </row>
    <row r="1711" spans="4:16" x14ac:dyDescent="0.25">
      <c r="D1711" s="1"/>
      <c r="E1711" s="1"/>
      <c r="F1711" s="1"/>
      <c r="G1711" s="1"/>
      <c r="H1711" s="1"/>
      <c r="I1711" s="1"/>
      <c r="K1711" s="1"/>
      <c r="L1711" s="1"/>
      <c r="M1711" s="1"/>
      <c r="N1711" s="1"/>
      <c r="O1711" s="1"/>
      <c r="P1711" s="1"/>
    </row>
    <row r="1712" spans="4:16" x14ac:dyDescent="0.25">
      <c r="D1712" s="1"/>
      <c r="E1712" s="1"/>
      <c r="F1712" s="1"/>
      <c r="G1712" s="1"/>
      <c r="H1712" s="1"/>
      <c r="I1712" s="1"/>
      <c r="K1712" s="1"/>
      <c r="L1712" s="1"/>
      <c r="M1712" s="1"/>
      <c r="N1712" s="1"/>
      <c r="O1712" s="1"/>
      <c r="P1712" s="1"/>
    </row>
    <row r="1713" spans="4:16" x14ac:dyDescent="0.25">
      <c r="D1713" s="1"/>
      <c r="E1713" s="1"/>
      <c r="F1713" s="1"/>
      <c r="G1713" s="1"/>
      <c r="H1713" s="1"/>
      <c r="I1713" s="1"/>
      <c r="K1713" s="1"/>
      <c r="L1713" s="1"/>
      <c r="M1713" s="1"/>
      <c r="N1713" s="1"/>
      <c r="O1713" s="1"/>
      <c r="P1713" s="1"/>
    </row>
    <row r="1714" spans="4:16" x14ac:dyDescent="0.25">
      <c r="D1714" s="1"/>
      <c r="E1714" s="1"/>
      <c r="F1714" s="1"/>
      <c r="G1714" s="1"/>
      <c r="H1714" s="1"/>
      <c r="I1714" s="1"/>
      <c r="K1714" s="1"/>
      <c r="L1714" s="1"/>
      <c r="M1714" s="1"/>
      <c r="N1714" s="1"/>
      <c r="O1714" s="1"/>
      <c r="P1714" s="1"/>
    </row>
    <row r="1715" spans="4:16" x14ac:dyDescent="0.25">
      <c r="D1715" s="1"/>
      <c r="E1715" s="1"/>
      <c r="F1715" s="1"/>
      <c r="G1715" s="1"/>
      <c r="H1715" s="1"/>
      <c r="I1715" s="1"/>
      <c r="K1715" s="1"/>
      <c r="L1715" s="1"/>
      <c r="M1715" s="1"/>
      <c r="N1715" s="1"/>
      <c r="O1715" s="1"/>
      <c r="P1715" s="1"/>
    </row>
    <row r="1716" spans="4:16" x14ac:dyDescent="0.25">
      <c r="D1716" s="1"/>
      <c r="E1716" s="1"/>
      <c r="F1716" s="1"/>
      <c r="G1716" s="1"/>
      <c r="H1716" s="1"/>
      <c r="I1716" s="1"/>
      <c r="K1716" s="1"/>
      <c r="L1716" s="1"/>
      <c r="M1716" s="1"/>
      <c r="N1716" s="1"/>
      <c r="O1716" s="1"/>
      <c r="P1716" s="1"/>
    </row>
    <row r="1717" spans="4:16" x14ac:dyDescent="0.25">
      <c r="D1717" s="1"/>
      <c r="E1717" s="1"/>
      <c r="F1717" s="1"/>
      <c r="G1717" s="1"/>
      <c r="H1717" s="1"/>
      <c r="I1717" s="1"/>
      <c r="K1717" s="1"/>
      <c r="L1717" s="1"/>
      <c r="M1717" s="1"/>
      <c r="N1717" s="1"/>
      <c r="O1717" s="1"/>
      <c r="P1717" s="1"/>
    </row>
    <row r="1718" spans="4:16" x14ac:dyDescent="0.25">
      <c r="D1718" s="1"/>
      <c r="E1718" s="1"/>
      <c r="F1718" s="1"/>
      <c r="G1718" s="1"/>
      <c r="H1718" s="1"/>
      <c r="I1718" s="1"/>
      <c r="K1718" s="1"/>
      <c r="L1718" s="1"/>
      <c r="M1718" s="1"/>
      <c r="N1718" s="1"/>
      <c r="O1718" s="1"/>
      <c r="P1718" s="1"/>
    </row>
    <row r="1719" spans="4:16" x14ac:dyDescent="0.25">
      <c r="D1719" s="1"/>
      <c r="E1719" s="1"/>
      <c r="F1719" s="1"/>
      <c r="G1719" s="1"/>
      <c r="H1719" s="1"/>
      <c r="I1719" s="1"/>
      <c r="K1719" s="1"/>
      <c r="L1719" s="1"/>
      <c r="M1719" s="1"/>
      <c r="N1719" s="1"/>
      <c r="O1719" s="1"/>
      <c r="P1719" s="1"/>
    </row>
    <row r="1720" spans="4:16" x14ac:dyDescent="0.25">
      <c r="D1720" s="1"/>
      <c r="E1720" s="1"/>
      <c r="F1720" s="1"/>
      <c r="G1720" s="1"/>
      <c r="H1720" s="1"/>
      <c r="I1720" s="1"/>
      <c r="K1720" s="1"/>
      <c r="L1720" s="1"/>
      <c r="M1720" s="1"/>
      <c r="N1720" s="1"/>
      <c r="O1720" s="1"/>
      <c r="P1720" s="1"/>
    </row>
    <row r="1721" spans="4:16" x14ac:dyDescent="0.25">
      <c r="D1721" s="1"/>
      <c r="E1721" s="1"/>
      <c r="F1721" s="1"/>
      <c r="G1721" s="1"/>
      <c r="H1721" s="1"/>
      <c r="I1721" s="1"/>
      <c r="K1721" s="1"/>
      <c r="L1721" s="1"/>
      <c r="M1721" s="1"/>
      <c r="N1721" s="1"/>
      <c r="O1721" s="1"/>
      <c r="P1721" s="1"/>
    </row>
    <row r="1722" spans="4:16" x14ac:dyDescent="0.25">
      <c r="D1722" s="1"/>
      <c r="E1722" s="1"/>
      <c r="F1722" s="1"/>
      <c r="G1722" s="1"/>
      <c r="H1722" s="1"/>
      <c r="I1722" s="1"/>
      <c r="K1722" s="1"/>
      <c r="L1722" s="1"/>
      <c r="M1722" s="1"/>
      <c r="N1722" s="1"/>
      <c r="O1722" s="1"/>
      <c r="P1722" s="1"/>
    </row>
    <row r="1723" spans="4:16" x14ac:dyDescent="0.25">
      <c r="D1723" s="1"/>
      <c r="E1723" s="1"/>
      <c r="F1723" s="1"/>
      <c r="G1723" s="1"/>
      <c r="H1723" s="1"/>
      <c r="I1723" s="1"/>
      <c r="K1723" s="1"/>
      <c r="L1723" s="1"/>
      <c r="M1723" s="1"/>
      <c r="N1723" s="1"/>
      <c r="O1723" s="1"/>
      <c r="P1723" s="1"/>
    </row>
    <row r="1724" spans="4:16" x14ac:dyDescent="0.25">
      <c r="D1724" s="1"/>
      <c r="E1724" s="1"/>
      <c r="F1724" s="1"/>
      <c r="G1724" s="1"/>
      <c r="H1724" s="1"/>
      <c r="I1724" s="1"/>
      <c r="K1724" s="1"/>
      <c r="L1724" s="1"/>
      <c r="M1724" s="1"/>
      <c r="N1724" s="1"/>
      <c r="O1724" s="1"/>
      <c r="P1724" s="1"/>
    </row>
    <row r="1725" spans="4:16" x14ac:dyDescent="0.25">
      <c r="D1725" s="1"/>
      <c r="E1725" s="1"/>
      <c r="F1725" s="1"/>
      <c r="G1725" s="1"/>
      <c r="H1725" s="1"/>
      <c r="I1725" s="1"/>
      <c r="K1725" s="1"/>
      <c r="L1725" s="1"/>
      <c r="M1725" s="1"/>
      <c r="N1725" s="1"/>
      <c r="O1725" s="1"/>
      <c r="P1725" s="1"/>
    </row>
    <row r="1726" spans="4:16" x14ac:dyDescent="0.25">
      <c r="D1726" s="1"/>
      <c r="E1726" s="1"/>
      <c r="F1726" s="1"/>
      <c r="G1726" s="1"/>
      <c r="H1726" s="1"/>
      <c r="I1726" s="1"/>
      <c r="K1726" s="1"/>
      <c r="L1726" s="1"/>
      <c r="M1726" s="1"/>
      <c r="N1726" s="1"/>
      <c r="O1726" s="1"/>
      <c r="P1726" s="1"/>
    </row>
    <row r="1727" spans="4:16" x14ac:dyDescent="0.25">
      <c r="D1727" s="1"/>
      <c r="E1727" s="1"/>
      <c r="F1727" s="1"/>
      <c r="G1727" s="1"/>
      <c r="H1727" s="1"/>
      <c r="I1727" s="1"/>
      <c r="K1727" s="1"/>
      <c r="L1727" s="1"/>
      <c r="M1727" s="1"/>
      <c r="N1727" s="1"/>
      <c r="O1727" s="1"/>
      <c r="P1727" s="1"/>
    </row>
    <row r="1728" spans="4:16" x14ac:dyDescent="0.25">
      <c r="D1728" s="1"/>
      <c r="E1728" s="1"/>
      <c r="F1728" s="1"/>
      <c r="G1728" s="1"/>
      <c r="H1728" s="1"/>
      <c r="I1728" s="1"/>
      <c r="K1728" s="1"/>
      <c r="L1728" s="1"/>
      <c r="M1728" s="1"/>
      <c r="N1728" s="1"/>
      <c r="O1728" s="1"/>
      <c r="P1728" s="1"/>
    </row>
    <row r="1729" spans="4:16" x14ac:dyDescent="0.25">
      <c r="D1729" s="1"/>
      <c r="E1729" s="1"/>
      <c r="F1729" s="1"/>
      <c r="G1729" s="1"/>
      <c r="H1729" s="1"/>
      <c r="I1729" s="1"/>
      <c r="K1729" s="1"/>
      <c r="L1729" s="1"/>
      <c r="M1729" s="1"/>
      <c r="N1729" s="1"/>
      <c r="O1729" s="1"/>
      <c r="P1729" s="1"/>
    </row>
    <row r="1730" spans="4:16" x14ac:dyDescent="0.25">
      <c r="D1730" s="1"/>
      <c r="E1730" s="1"/>
      <c r="F1730" s="1"/>
      <c r="G1730" s="1"/>
      <c r="H1730" s="1"/>
      <c r="I1730" s="1"/>
      <c r="K1730" s="1"/>
      <c r="L1730" s="1"/>
      <c r="M1730" s="1"/>
      <c r="N1730" s="1"/>
      <c r="O1730" s="1"/>
      <c r="P1730" s="1"/>
    </row>
    <row r="1731" spans="4:16" x14ac:dyDescent="0.25">
      <c r="D1731" s="1"/>
      <c r="E1731" s="1"/>
      <c r="F1731" s="1"/>
      <c r="G1731" s="1"/>
      <c r="H1731" s="1"/>
      <c r="I1731" s="1"/>
      <c r="K1731" s="1"/>
      <c r="L1731" s="1"/>
      <c r="M1731" s="1"/>
      <c r="N1731" s="1"/>
      <c r="O1731" s="1"/>
      <c r="P1731" s="1"/>
    </row>
    <row r="1732" spans="4:16" x14ac:dyDescent="0.25">
      <c r="D1732" s="1"/>
      <c r="E1732" s="1"/>
      <c r="F1732" s="1"/>
      <c r="G1732" s="1"/>
      <c r="H1732" s="1"/>
      <c r="I1732" s="1"/>
      <c r="K1732" s="1"/>
      <c r="L1732" s="1"/>
      <c r="M1732" s="1"/>
      <c r="N1732" s="1"/>
      <c r="O1732" s="1"/>
      <c r="P1732" s="1"/>
    </row>
    <row r="1733" spans="4:16" x14ac:dyDescent="0.25">
      <c r="D1733" s="1"/>
      <c r="E1733" s="1"/>
      <c r="F1733" s="1"/>
      <c r="G1733" s="1"/>
      <c r="H1733" s="1"/>
      <c r="I1733" s="1"/>
      <c r="K1733" s="1"/>
      <c r="L1733" s="1"/>
      <c r="M1733" s="1"/>
      <c r="N1733" s="1"/>
      <c r="O1733" s="1"/>
      <c r="P1733" s="1"/>
    </row>
    <row r="1734" spans="4:16" x14ac:dyDescent="0.25">
      <c r="D1734" s="1"/>
      <c r="E1734" s="1"/>
      <c r="F1734" s="1"/>
      <c r="G1734" s="1"/>
      <c r="H1734" s="1"/>
      <c r="I1734" s="1"/>
      <c r="K1734" s="1"/>
      <c r="L1734" s="1"/>
      <c r="M1734" s="1"/>
      <c r="N1734" s="1"/>
      <c r="O1734" s="1"/>
      <c r="P1734" s="1"/>
    </row>
    <row r="1735" spans="4:16" x14ac:dyDescent="0.25">
      <c r="D1735" s="1"/>
      <c r="E1735" s="1"/>
      <c r="F1735" s="1"/>
      <c r="G1735" s="1"/>
      <c r="H1735" s="1"/>
      <c r="I1735" s="1"/>
      <c r="K1735" s="1"/>
      <c r="L1735" s="1"/>
      <c r="M1735" s="1"/>
      <c r="N1735" s="1"/>
      <c r="O1735" s="1"/>
      <c r="P1735" s="1"/>
    </row>
    <row r="1736" spans="4:16" x14ac:dyDescent="0.25">
      <c r="D1736" s="1"/>
      <c r="E1736" s="1"/>
      <c r="F1736" s="1"/>
      <c r="G1736" s="1"/>
      <c r="H1736" s="1"/>
      <c r="I1736" s="1"/>
      <c r="K1736" s="1"/>
      <c r="L1736" s="1"/>
      <c r="M1736" s="1"/>
      <c r="N1736" s="1"/>
      <c r="O1736" s="1"/>
      <c r="P1736" s="1"/>
    </row>
    <row r="1737" spans="4:16" x14ac:dyDescent="0.25">
      <c r="D1737" s="1"/>
      <c r="E1737" s="1"/>
      <c r="F1737" s="1"/>
      <c r="G1737" s="1"/>
      <c r="H1737" s="1"/>
      <c r="I1737" s="1"/>
      <c r="K1737" s="1"/>
      <c r="L1737" s="1"/>
      <c r="M1737" s="1"/>
      <c r="N1737" s="1"/>
      <c r="O1737" s="1"/>
      <c r="P1737" s="1"/>
    </row>
    <row r="1738" spans="4:16" x14ac:dyDescent="0.25">
      <c r="D1738" s="1"/>
      <c r="E1738" s="1"/>
      <c r="F1738" s="1"/>
      <c r="G1738" s="1"/>
      <c r="H1738" s="1"/>
      <c r="I1738" s="1"/>
      <c r="K1738" s="1"/>
      <c r="L1738" s="1"/>
      <c r="M1738" s="1"/>
      <c r="N1738" s="1"/>
      <c r="O1738" s="1"/>
      <c r="P1738" s="1"/>
    </row>
    <row r="1739" spans="4:16" x14ac:dyDescent="0.25">
      <c r="D1739" s="1"/>
      <c r="E1739" s="1"/>
      <c r="F1739" s="1"/>
      <c r="G1739" s="1"/>
      <c r="H1739" s="1"/>
      <c r="I1739" s="1"/>
      <c r="K1739" s="1"/>
      <c r="L1739" s="1"/>
      <c r="M1739" s="1"/>
      <c r="N1739" s="1"/>
      <c r="O1739" s="1"/>
      <c r="P1739" s="1"/>
    </row>
    <row r="1740" spans="4:16" x14ac:dyDescent="0.25">
      <c r="D1740" s="1"/>
      <c r="E1740" s="1"/>
      <c r="F1740" s="1"/>
      <c r="G1740" s="1"/>
      <c r="H1740" s="1"/>
      <c r="I1740" s="1"/>
      <c r="K1740" s="1"/>
      <c r="L1740" s="1"/>
      <c r="M1740" s="1"/>
      <c r="N1740" s="1"/>
      <c r="O1740" s="1"/>
      <c r="P1740" s="1"/>
    </row>
    <row r="1741" spans="4:16" x14ac:dyDescent="0.25">
      <c r="D1741" s="1"/>
      <c r="E1741" s="1"/>
      <c r="F1741" s="1"/>
      <c r="G1741" s="1"/>
      <c r="H1741" s="1"/>
      <c r="I1741" s="1"/>
      <c r="K1741" s="1"/>
      <c r="L1741" s="1"/>
      <c r="M1741" s="1"/>
      <c r="N1741" s="1"/>
      <c r="O1741" s="1"/>
      <c r="P1741" s="1"/>
    </row>
    <row r="1742" spans="4:16" x14ac:dyDescent="0.25">
      <c r="D1742" s="1"/>
      <c r="E1742" s="1"/>
      <c r="F1742" s="1"/>
      <c r="G1742" s="1"/>
      <c r="H1742" s="1"/>
      <c r="I1742" s="1"/>
      <c r="K1742" s="1"/>
      <c r="L1742" s="1"/>
      <c r="M1742" s="1"/>
      <c r="N1742" s="1"/>
      <c r="O1742" s="1"/>
      <c r="P1742" s="1"/>
    </row>
    <row r="1743" spans="4:16" x14ac:dyDescent="0.25">
      <c r="D1743" s="1"/>
      <c r="E1743" s="1"/>
      <c r="F1743" s="1"/>
      <c r="G1743" s="1"/>
      <c r="H1743" s="1"/>
      <c r="I1743" s="1"/>
      <c r="K1743" s="1"/>
      <c r="L1743" s="1"/>
      <c r="M1743" s="1"/>
      <c r="N1743" s="1"/>
      <c r="O1743" s="1"/>
      <c r="P1743" s="1"/>
    </row>
    <row r="1744" spans="4:16" x14ac:dyDescent="0.25">
      <c r="D1744" s="1"/>
      <c r="E1744" s="1"/>
      <c r="F1744" s="1"/>
      <c r="G1744" s="1"/>
      <c r="H1744" s="1"/>
      <c r="I1744" s="1"/>
      <c r="K1744" s="1"/>
      <c r="L1744" s="1"/>
      <c r="M1744" s="1"/>
      <c r="N1744" s="1"/>
      <c r="O1744" s="1"/>
      <c r="P1744" s="1"/>
    </row>
    <row r="1745" spans="4:16" x14ac:dyDescent="0.25">
      <c r="D1745" s="1"/>
      <c r="E1745" s="1"/>
      <c r="F1745" s="1"/>
      <c r="G1745" s="1"/>
      <c r="H1745" s="1"/>
      <c r="I1745" s="1"/>
      <c r="K1745" s="1"/>
      <c r="L1745" s="1"/>
      <c r="M1745" s="1"/>
      <c r="N1745" s="1"/>
      <c r="O1745" s="1"/>
      <c r="P1745" s="1"/>
    </row>
    <row r="1746" spans="4:16" x14ac:dyDescent="0.25">
      <c r="D1746" s="1"/>
      <c r="E1746" s="1"/>
      <c r="F1746" s="1"/>
      <c r="G1746" s="1"/>
      <c r="H1746" s="1"/>
      <c r="I1746" s="1"/>
      <c r="K1746" s="1"/>
      <c r="L1746" s="1"/>
      <c r="M1746" s="1"/>
      <c r="N1746" s="1"/>
      <c r="O1746" s="1"/>
      <c r="P1746" s="1"/>
    </row>
    <row r="1747" spans="4:16" x14ac:dyDescent="0.25">
      <c r="D1747" s="1"/>
      <c r="E1747" s="1"/>
      <c r="F1747" s="1"/>
      <c r="G1747" s="1"/>
      <c r="H1747" s="1"/>
      <c r="I1747" s="1"/>
      <c r="K1747" s="1"/>
      <c r="L1747" s="1"/>
      <c r="M1747" s="1"/>
      <c r="N1747" s="1"/>
      <c r="O1747" s="1"/>
      <c r="P1747" s="1"/>
    </row>
    <row r="1748" spans="4:16" x14ac:dyDescent="0.25">
      <c r="D1748" s="1"/>
      <c r="E1748" s="1"/>
      <c r="F1748" s="1"/>
      <c r="G1748" s="1"/>
      <c r="H1748" s="1"/>
      <c r="I1748" s="1"/>
      <c r="K1748" s="1"/>
      <c r="L1748" s="1"/>
      <c r="M1748" s="1"/>
      <c r="N1748" s="1"/>
      <c r="O1748" s="1"/>
      <c r="P1748" s="1"/>
    </row>
    <row r="1749" spans="4:16" x14ac:dyDescent="0.25">
      <c r="D1749" s="1"/>
      <c r="E1749" s="1"/>
      <c r="F1749" s="1"/>
      <c r="G1749" s="1"/>
      <c r="H1749" s="1"/>
      <c r="I1749" s="1"/>
      <c r="K1749" s="1"/>
      <c r="L1749" s="1"/>
      <c r="M1749" s="1"/>
      <c r="N1749" s="1"/>
      <c r="O1749" s="1"/>
      <c r="P1749" s="1"/>
    </row>
    <row r="1750" spans="4:16" x14ac:dyDescent="0.25">
      <c r="D1750" s="1"/>
      <c r="E1750" s="1"/>
      <c r="F1750" s="1"/>
      <c r="G1750" s="1"/>
      <c r="H1750" s="1"/>
      <c r="I1750" s="1"/>
      <c r="K1750" s="1"/>
      <c r="L1750" s="1"/>
      <c r="M1750" s="1"/>
      <c r="N1750" s="1"/>
      <c r="O1750" s="1"/>
      <c r="P1750" s="1"/>
    </row>
    <row r="1751" spans="4:16" x14ac:dyDescent="0.25">
      <c r="D1751" s="1"/>
      <c r="E1751" s="1"/>
      <c r="F1751" s="1"/>
      <c r="G1751" s="1"/>
      <c r="H1751" s="1"/>
      <c r="I1751" s="1"/>
      <c r="K1751" s="1"/>
      <c r="L1751" s="1"/>
      <c r="M1751" s="1"/>
      <c r="N1751" s="1"/>
      <c r="O1751" s="1"/>
      <c r="P1751" s="1"/>
    </row>
    <row r="1752" spans="4:16" x14ac:dyDescent="0.25">
      <c r="D1752" s="1"/>
      <c r="E1752" s="1"/>
      <c r="F1752" s="1"/>
      <c r="G1752" s="1"/>
      <c r="H1752" s="1"/>
      <c r="I1752" s="1"/>
      <c r="K1752" s="1"/>
      <c r="L1752" s="1"/>
      <c r="M1752" s="1"/>
      <c r="N1752" s="1"/>
      <c r="O1752" s="1"/>
      <c r="P1752" s="1"/>
    </row>
    <row r="1753" spans="4:16" x14ac:dyDescent="0.25">
      <c r="D1753" s="1"/>
      <c r="E1753" s="1"/>
      <c r="F1753" s="1"/>
      <c r="G1753" s="1"/>
      <c r="H1753" s="1"/>
      <c r="I1753" s="1"/>
      <c r="K1753" s="1"/>
      <c r="L1753" s="1"/>
      <c r="M1753" s="1"/>
      <c r="N1753" s="1"/>
      <c r="O1753" s="1"/>
      <c r="P1753" s="1"/>
    </row>
    <row r="1754" spans="4:16" x14ac:dyDescent="0.25">
      <c r="D1754" s="1"/>
      <c r="E1754" s="1"/>
      <c r="F1754" s="1"/>
      <c r="G1754" s="1"/>
      <c r="H1754" s="1"/>
      <c r="I1754" s="1"/>
      <c r="K1754" s="1"/>
      <c r="L1754" s="1"/>
      <c r="M1754" s="1"/>
      <c r="N1754" s="1"/>
      <c r="O1754" s="1"/>
      <c r="P1754" s="1"/>
    </row>
    <row r="1755" spans="4:16" x14ac:dyDescent="0.25">
      <c r="D1755" s="1"/>
      <c r="E1755" s="1"/>
      <c r="F1755" s="1"/>
      <c r="G1755" s="1"/>
      <c r="H1755" s="1"/>
      <c r="I1755" s="1"/>
      <c r="K1755" s="1"/>
      <c r="L1755" s="1"/>
      <c r="M1755" s="1"/>
      <c r="N1755" s="1"/>
      <c r="O1755" s="1"/>
      <c r="P1755" s="1"/>
    </row>
    <row r="1756" spans="4:16" x14ac:dyDescent="0.25">
      <c r="D1756" s="1"/>
      <c r="E1756" s="1"/>
      <c r="F1756" s="1"/>
      <c r="G1756" s="1"/>
      <c r="H1756" s="1"/>
      <c r="I1756" s="1"/>
      <c r="K1756" s="1"/>
      <c r="L1756" s="1"/>
      <c r="M1756" s="1"/>
      <c r="N1756" s="1"/>
      <c r="O1756" s="1"/>
      <c r="P1756" s="1"/>
    </row>
    <row r="1757" spans="4:16" x14ac:dyDescent="0.25">
      <c r="D1757" s="1"/>
      <c r="E1757" s="1"/>
      <c r="F1757" s="1"/>
      <c r="G1757" s="1"/>
      <c r="H1757" s="1"/>
      <c r="I1757" s="1"/>
      <c r="K1757" s="1"/>
      <c r="L1757" s="1"/>
      <c r="M1757" s="1"/>
      <c r="N1757" s="1"/>
      <c r="O1757" s="1"/>
      <c r="P1757" s="1"/>
    </row>
    <row r="1758" spans="4:16" x14ac:dyDescent="0.25">
      <c r="D1758" s="1"/>
      <c r="E1758" s="1"/>
      <c r="F1758" s="1"/>
      <c r="G1758" s="1"/>
      <c r="H1758" s="1"/>
      <c r="I1758" s="1"/>
      <c r="K1758" s="1"/>
      <c r="L1758" s="1"/>
      <c r="M1758" s="1"/>
      <c r="N1758" s="1"/>
      <c r="O1758" s="1"/>
      <c r="P1758" s="1"/>
    </row>
    <row r="1759" spans="4:16" x14ac:dyDescent="0.25">
      <c r="D1759" s="1"/>
      <c r="E1759" s="1"/>
      <c r="F1759" s="1"/>
      <c r="G1759" s="1"/>
      <c r="H1759" s="1"/>
      <c r="I1759" s="1"/>
      <c r="K1759" s="1"/>
      <c r="L1759" s="1"/>
      <c r="M1759" s="1"/>
      <c r="N1759" s="1"/>
      <c r="O1759" s="1"/>
      <c r="P1759" s="1"/>
    </row>
    <row r="1760" spans="4:16" x14ac:dyDescent="0.25">
      <c r="D1760" s="1"/>
      <c r="E1760" s="1"/>
      <c r="F1760" s="1"/>
      <c r="G1760" s="1"/>
      <c r="H1760" s="1"/>
      <c r="I1760" s="1"/>
      <c r="K1760" s="1"/>
      <c r="L1760" s="1"/>
      <c r="M1760" s="1"/>
      <c r="N1760" s="1"/>
      <c r="O1760" s="1"/>
      <c r="P1760" s="1"/>
    </row>
    <row r="1761" spans="4:16" x14ac:dyDescent="0.25">
      <c r="D1761" s="1"/>
      <c r="E1761" s="1"/>
      <c r="F1761" s="1"/>
      <c r="G1761" s="1"/>
      <c r="H1761" s="1"/>
      <c r="I1761" s="1"/>
      <c r="K1761" s="1"/>
      <c r="L1761" s="1"/>
      <c r="M1761" s="1"/>
      <c r="N1761" s="1"/>
      <c r="O1761" s="1"/>
      <c r="P1761" s="1"/>
    </row>
    <row r="1762" spans="4:16" x14ac:dyDescent="0.25">
      <c r="D1762" s="1"/>
      <c r="E1762" s="1"/>
      <c r="F1762" s="1"/>
      <c r="G1762" s="1"/>
      <c r="H1762" s="1"/>
      <c r="I1762" s="1"/>
      <c r="K1762" s="1"/>
      <c r="L1762" s="1"/>
      <c r="M1762" s="1"/>
      <c r="N1762" s="1"/>
      <c r="O1762" s="1"/>
      <c r="P1762" s="1"/>
    </row>
    <row r="1763" spans="4:16" x14ac:dyDescent="0.25">
      <c r="D1763" s="1"/>
      <c r="E1763" s="1"/>
      <c r="F1763" s="1"/>
      <c r="G1763" s="1"/>
      <c r="H1763" s="1"/>
      <c r="I1763" s="1"/>
      <c r="K1763" s="1"/>
      <c r="L1763" s="1"/>
      <c r="M1763" s="1"/>
      <c r="N1763" s="1"/>
      <c r="O1763" s="1"/>
      <c r="P1763" s="1"/>
    </row>
    <row r="1764" spans="4:16" x14ac:dyDescent="0.25">
      <c r="D1764" s="1"/>
      <c r="E1764" s="1"/>
      <c r="F1764" s="1"/>
      <c r="G1764" s="1"/>
      <c r="H1764" s="1"/>
      <c r="I1764" s="1"/>
      <c r="K1764" s="1"/>
      <c r="L1764" s="1"/>
      <c r="M1764" s="1"/>
      <c r="N1764" s="1"/>
      <c r="O1764" s="1"/>
      <c r="P1764" s="1"/>
    </row>
    <row r="1765" spans="4:16" x14ac:dyDescent="0.25">
      <c r="D1765" s="1"/>
      <c r="E1765" s="1"/>
      <c r="F1765" s="1"/>
      <c r="G1765" s="1"/>
      <c r="H1765" s="1"/>
      <c r="I1765" s="1"/>
      <c r="K1765" s="1"/>
      <c r="L1765" s="1"/>
      <c r="M1765" s="1"/>
      <c r="N1765" s="1"/>
      <c r="O1765" s="1"/>
      <c r="P1765" s="1"/>
    </row>
    <row r="1766" spans="4:16" x14ac:dyDescent="0.25">
      <c r="D1766" s="1"/>
      <c r="E1766" s="1"/>
      <c r="F1766" s="1"/>
      <c r="G1766" s="1"/>
      <c r="H1766" s="1"/>
      <c r="I1766" s="1"/>
      <c r="K1766" s="1"/>
      <c r="L1766" s="1"/>
      <c r="M1766" s="1"/>
      <c r="N1766" s="1"/>
      <c r="O1766" s="1"/>
      <c r="P1766" s="1"/>
    </row>
    <row r="1767" spans="4:16" x14ac:dyDescent="0.25">
      <c r="D1767" s="1"/>
      <c r="E1767" s="1"/>
      <c r="F1767" s="1"/>
      <c r="G1767" s="1"/>
      <c r="H1767" s="1"/>
      <c r="I1767" s="1"/>
      <c r="K1767" s="1"/>
      <c r="L1767" s="1"/>
      <c r="M1767" s="1"/>
      <c r="N1767" s="1"/>
      <c r="O1767" s="1"/>
      <c r="P1767" s="1"/>
    </row>
    <row r="1768" spans="4:16" x14ac:dyDescent="0.25">
      <c r="D1768" s="1"/>
      <c r="E1768" s="1"/>
      <c r="F1768" s="1"/>
      <c r="G1768" s="1"/>
      <c r="H1768" s="1"/>
      <c r="I1768" s="1"/>
      <c r="K1768" s="1"/>
      <c r="L1768" s="1"/>
      <c r="M1768" s="1"/>
      <c r="N1768" s="1"/>
      <c r="O1768" s="1"/>
      <c r="P1768" s="1"/>
    </row>
    <row r="1769" spans="4:16" x14ac:dyDescent="0.25">
      <c r="D1769" s="1"/>
      <c r="E1769" s="1"/>
      <c r="F1769" s="1"/>
      <c r="G1769" s="1"/>
      <c r="H1769" s="1"/>
      <c r="I1769" s="1"/>
      <c r="K1769" s="1"/>
      <c r="L1769" s="1"/>
      <c r="M1769" s="1"/>
      <c r="N1769" s="1"/>
      <c r="O1769" s="1"/>
      <c r="P1769" s="1"/>
    </row>
    <row r="1770" spans="4:16" x14ac:dyDescent="0.25">
      <c r="D1770" s="1"/>
      <c r="E1770" s="1"/>
      <c r="F1770" s="1"/>
      <c r="G1770" s="1"/>
      <c r="H1770" s="1"/>
      <c r="I1770" s="1"/>
      <c r="K1770" s="1"/>
      <c r="L1770" s="1"/>
      <c r="M1770" s="1"/>
      <c r="N1770" s="1"/>
      <c r="O1770" s="1"/>
      <c r="P1770" s="1"/>
    </row>
    <row r="1771" spans="4:16" x14ac:dyDescent="0.25">
      <c r="D1771" s="1"/>
      <c r="E1771" s="1"/>
      <c r="F1771" s="1"/>
      <c r="G1771" s="1"/>
      <c r="H1771" s="1"/>
      <c r="I1771" s="1"/>
      <c r="K1771" s="1"/>
      <c r="L1771" s="1"/>
      <c r="M1771" s="1"/>
      <c r="N1771" s="1"/>
      <c r="O1771" s="1"/>
      <c r="P1771" s="1"/>
    </row>
    <row r="1772" spans="4:16" x14ac:dyDescent="0.25">
      <c r="D1772" s="1"/>
      <c r="E1772" s="1"/>
      <c r="F1772" s="1"/>
      <c r="G1772" s="1"/>
      <c r="H1772" s="1"/>
      <c r="I1772" s="1"/>
      <c r="K1772" s="1"/>
      <c r="L1772" s="1"/>
      <c r="M1772" s="1"/>
      <c r="N1772" s="1"/>
      <c r="O1772" s="1"/>
      <c r="P1772" s="1"/>
    </row>
    <row r="1773" spans="4:16" x14ac:dyDescent="0.25">
      <c r="D1773" s="1"/>
      <c r="E1773" s="1"/>
      <c r="F1773" s="1"/>
      <c r="G1773" s="1"/>
      <c r="H1773" s="1"/>
      <c r="I1773" s="1"/>
      <c r="K1773" s="1"/>
      <c r="L1773" s="1"/>
      <c r="M1773" s="1"/>
      <c r="N1773" s="1"/>
      <c r="O1773" s="1"/>
      <c r="P1773" s="1"/>
    </row>
    <row r="1774" spans="4:16" x14ac:dyDescent="0.25">
      <c r="D1774" s="1"/>
      <c r="E1774" s="1"/>
      <c r="F1774" s="1"/>
      <c r="G1774" s="1"/>
      <c r="H1774" s="1"/>
      <c r="I1774" s="1"/>
      <c r="K1774" s="1"/>
      <c r="L1774" s="1"/>
      <c r="M1774" s="1"/>
      <c r="N1774" s="1"/>
      <c r="O1774" s="1"/>
      <c r="P1774" s="1"/>
    </row>
    <row r="1775" spans="4:16" x14ac:dyDescent="0.25">
      <c r="D1775" s="1"/>
      <c r="E1775" s="1"/>
      <c r="F1775" s="1"/>
      <c r="G1775" s="1"/>
      <c r="H1775" s="1"/>
      <c r="I1775" s="1"/>
      <c r="K1775" s="1"/>
      <c r="L1775" s="1"/>
      <c r="M1775" s="1"/>
      <c r="N1775" s="1"/>
      <c r="O1775" s="1"/>
      <c r="P1775" s="1"/>
    </row>
    <row r="1776" spans="4:16" x14ac:dyDescent="0.25">
      <c r="D1776" s="1"/>
      <c r="E1776" s="1"/>
      <c r="F1776" s="1"/>
      <c r="G1776" s="1"/>
      <c r="H1776" s="1"/>
      <c r="I1776" s="1"/>
      <c r="K1776" s="1"/>
      <c r="L1776" s="1"/>
      <c r="M1776" s="1"/>
      <c r="N1776" s="1"/>
      <c r="O1776" s="1"/>
      <c r="P1776" s="1"/>
    </row>
    <row r="1777" spans="4:16" x14ac:dyDescent="0.25">
      <c r="D1777" s="1"/>
      <c r="E1777" s="1"/>
      <c r="F1777" s="1"/>
      <c r="G1777" s="1"/>
      <c r="H1777" s="1"/>
      <c r="I1777" s="1"/>
      <c r="K1777" s="1"/>
      <c r="L1777" s="1"/>
      <c r="M1777" s="1"/>
      <c r="N1777" s="1"/>
      <c r="O1777" s="1"/>
      <c r="P1777" s="1"/>
    </row>
    <row r="1778" spans="4:16" x14ac:dyDescent="0.25">
      <c r="D1778" s="1"/>
      <c r="E1778" s="1"/>
      <c r="F1778" s="1"/>
      <c r="G1778" s="1"/>
      <c r="H1778" s="1"/>
      <c r="I1778" s="1"/>
      <c r="K1778" s="1"/>
      <c r="L1778" s="1"/>
      <c r="M1778" s="1"/>
      <c r="N1778" s="1"/>
      <c r="O1778" s="1"/>
      <c r="P1778" s="1"/>
    </row>
    <row r="1779" spans="4:16" x14ac:dyDescent="0.25">
      <c r="D1779" s="1"/>
      <c r="E1779" s="1"/>
      <c r="F1779" s="1"/>
      <c r="G1779" s="1"/>
      <c r="H1779" s="1"/>
      <c r="I1779" s="1"/>
      <c r="K1779" s="1"/>
      <c r="L1779" s="1"/>
      <c r="M1779" s="1"/>
      <c r="N1779" s="1"/>
      <c r="O1779" s="1"/>
      <c r="P1779" s="1"/>
    </row>
    <row r="1780" spans="4:16" x14ac:dyDescent="0.25">
      <c r="D1780" s="1"/>
      <c r="E1780" s="1"/>
      <c r="F1780" s="1"/>
      <c r="G1780" s="1"/>
      <c r="H1780" s="1"/>
      <c r="I1780" s="1"/>
      <c r="K1780" s="1"/>
      <c r="L1780" s="1"/>
      <c r="M1780" s="1"/>
      <c r="N1780" s="1"/>
      <c r="O1780" s="1"/>
      <c r="P1780" s="1"/>
    </row>
    <row r="1781" spans="4:16" x14ac:dyDescent="0.25">
      <c r="D1781" s="1"/>
      <c r="E1781" s="1"/>
      <c r="F1781" s="1"/>
      <c r="G1781" s="1"/>
      <c r="H1781" s="1"/>
      <c r="I1781" s="1"/>
      <c r="K1781" s="1"/>
      <c r="L1781" s="1"/>
      <c r="M1781" s="1"/>
      <c r="N1781" s="1"/>
      <c r="O1781" s="1"/>
      <c r="P1781" s="1"/>
    </row>
    <row r="1782" spans="4:16" x14ac:dyDescent="0.25">
      <c r="D1782" s="1"/>
      <c r="E1782" s="1"/>
      <c r="F1782" s="1"/>
      <c r="G1782" s="1"/>
      <c r="H1782" s="1"/>
      <c r="I1782" s="1"/>
      <c r="K1782" s="1"/>
      <c r="L1782" s="1"/>
      <c r="M1782" s="1"/>
      <c r="N1782" s="1"/>
      <c r="O1782" s="1"/>
      <c r="P1782" s="1"/>
    </row>
    <row r="1783" spans="4:16" x14ac:dyDescent="0.25">
      <c r="D1783" s="1"/>
      <c r="E1783" s="1"/>
      <c r="F1783" s="1"/>
      <c r="G1783" s="1"/>
      <c r="H1783" s="1"/>
      <c r="I1783" s="1"/>
      <c r="K1783" s="1"/>
      <c r="L1783" s="1"/>
      <c r="M1783" s="1"/>
      <c r="N1783" s="1"/>
      <c r="O1783" s="1"/>
      <c r="P1783" s="1"/>
    </row>
    <row r="1784" spans="4:16" x14ac:dyDescent="0.25">
      <c r="D1784" s="1"/>
      <c r="E1784" s="1"/>
      <c r="F1784" s="1"/>
      <c r="G1784" s="1"/>
      <c r="H1784" s="1"/>
      <c r="I1784" s="1"/>
      <c r="K1784" s="1"/>
      <c r="L1784" s="1"/>
      <c r="M1784" s="1"/>
      <c r="N1784" s="1"/>
      <c r="O1784" s="1"/>
      <c r="P1784" s="1"/>
    </row>
    <row r="1785" spans="4:16" x14ac:dyDescent="0.25">
      <c r="D1785" s="1"/>
      <c r="E1785" s="1"/>
      <c r="F1785" s="1"/>
      <c r="G1785" s="1"/>
      <c r="H1785" s="1"/>
      <c r="I1785" s="1"/>
      <c r="K1785" s="1"/>
      <c r="L1785" s="1"/>
      <c r="M1785" s="1"/>
      <c r="N1785" s="1"/>
      <c r="O1785" s="1"/>
      <c r="P1785" s="1"/>
    </row>
    <row r="1786" spans="4:16" x14ac:dyDescent="0.25">
      <c r="D1786" s="1"/>
      <c r="E1786" s="1"/>
      <c r="F1786" s="1"/>
      <c r="G1786" s="1"/>
      <c r="H1786" s="1"/>
      <c r="I1786" s="1"/>
      <c r="K1786" s="1"/>
      <c r="L1786" s="1"/>
      <c r="M1786" s="1"/>
      <c r="N1786" s="1"/>
      <c r="O1786" s="1"/>
      <c r="P1786" s="1"/>
    </row>
    <row r="1787" spans="4:16" x14ac:dyDescent="0.25">
      <c r="D1787" s="1"/>
      <c r="E1787" s="1"/>
      <c r="F1787" s="1"/>
      <c r="G1787" s="1"/>
      <c r="H1787" s="1"/>
      <c r="I1787" s="1"/>
      <c r="K1787" s="1"/>
      <c r="L1787" s="1"/>
      <c r="M1787" s="1"/>
      <c r="N1787" s="1"/>
      <c r="O1787" s="1"/>
      <c r="P1787" s="1"/>
    </row>
    <row r="1788" spans="4:16" x14ac:dyDescent="0.25">
      <c r="D1788" s="1"/>
      <c r="E1788" s="1"/>
      <c r="F1788" s="1"/>
      <c r="G1788" s="1"/>
      <c r="H1788" s="1"/>
      <c r="I1788" s="1"/>
      <c r="K1788" s="1"/>
      <c r="L1788" s="1"/>
      <c r="M1788" s="1"/>
      <c r="N1788" s="1"/>
      <c r="O1788" s="1"/>
      <c r="P1788" s="1"/>
    </row>
    <row r="1789" spans="4:16" x14ac:dyDescent="0.25">
      <c r="D1789" s="1"/>
      <c r="E1789" s="1"/>
      <c r="F1789" s="1"/>
      <c r="G1789" s="1"/>
      <c r="H1789" s="1"/>
      <c r="I1789" s="1"/>
      <c r="K1789" s="1"/>
      <c r="L1789" s="1"/>
      <c r="M1789" s="1"/>
      <c r="N1789" s="1"/>
      <c r="O1789" s="1"/>
      <c r="P1789" s="1"/>
    </row>
    <row r="1790" spans="4:16" x14ac:dyDescent="0.25">
      <c r="D1790" s="1"/>
      <c r="E1790" s="1"/>
      <c r="F1790" s="1"/>
      <c r="G1790" s="1"/>
      <c r="H1790" s="1"/>
      <c r="I1790" s="1"/>
      <c r="K1790" s="1"/>
      <c r="L1790" s="1"/>
      <c r="M1790" s="1"/>
      <c r="N1790" s="1"/>
      <c r="O1790" s="1"/>
      <c r="P1790" s="1"/>
    </row>
    <row r="1791" spans="4:16" x14ac:dyDescent="0.25">
      <c r="D1791" s="1"/>
      <c r="E1791" s="1"/>
      <c r="F1791" s="1"/>
      <c r="G1791" s="1"/>
      <c r="H1791" s="1"/>
      <c r="I1791" s="1"/>
      <c r="K1791" s="1"/>
      <c r="L1791" s="1"/>
      <c r="M1791" s="1"/>
      <c r="N1791" s="1"/>
      <c r="O1791" s="1"/>
      <c r="P1791" s="1"/>
    </row>
    <row r="1792" spans="4:16" x14ac:dyDescent="0.25">
      <c r="D1792" s="1"/>
      <c r="E1792" s="1"/>
      <c r="F1792" s="1"/>
      <c r="G1792" s="1"/>
      <c r="H1792" s="1"/>
      <c r="I1792" s="1"/>
      <c r="K1792" s="1"/>
      <c r="L1792" s="1"/>
      <c r="M1792" s="1"/>
      <c r="N1792" s="1"/>
      <c r="O1792" s="1"/>
      <c r="P1792" s="1"/>
    </row>
    <row r="1793" spans="4:16" x14ac:dyDescent="0.25">
      <c r="D1793" s="1"/>
      <c r="E1793" s="1"/>
      <c r="F1793" s="1"/>
      <c r="G1793" s="1"/>
      <c r="H1793" s="1"/>
      <c r="I1793" s="1"/>
      <c r="K1793" s="1"/>
      <c r="L1793" s="1"/>
      <c r="M1793" s="1"/>
      <c r="N1793" s="1"/>
      <c r="O1793" s="1"/>
      <c r="P1793" s="1"/>
    </row>
    <row r="1794" spans="4:16" x14ac:dyDescent="0.25">
      <c r="D1794" s="1"/>
      <c r="E1794" s="1"/>
      <c r="F1794" s="1"/>
      <c r="G1794" s="1"/>
      <c r="H1794" s="1"/>
      <c r="I1794" s="1"/>
      <c r="K1794" s="1"/>
      <c r="L1794" s="1"/>
      <c r="M1794" s="1"/>
      <c r="N1794" s="1"/>
      <c r="O1794" s="1"/>
      <c r="P1794" s="1"/>
    </row>
    <row r="1795" spans="4:16" x14ac:dyDescent="0.25">
      <c r="D1795" s="1"/>
      <c r="E1795" s="1"/>
      <c r="F1795" s="1"/>
      <c r="G1795" s="1"/>
      <c r="H1795" s="1"/>
      <c r="I1795" s="1"/>
      <c r="K1795" s="1"/>
      <c r="L1795" s="1"/>
      <c r="M1795" s="1"/>
      <c r="N1795" s="1"/>
      <c r="O1795" s="1"/>
      <c r="P1795" s="1"/>
    </row>
    <row r="1796" spans="4:16" x14ac:dyDescent="0.25">
      <c r="D1796" s="1"/>
      <c r="E1796" s="1"/>
      <c r="F1796" s="1"/>
      <c r="G1796" s="1"/>
      <c r="H1796" s="1"/>
      <c r="I1796" s="1"/>
      <c r="K1796" s="1"/>
      <c r="L1796" s="1"/>
      <c r="M1796" s="1"/>
      <c r="N1796" s="1"/>
      <c r="O1796" s="1"/>
      <c r="P1796" s="1"/>
    </row>
    <row r="1797" spans="4:16" x14ac:dyDescent="0.25">
      <c r="D1797" s="1"/>
      <c r="E1797" s="1"/>
      <c r="F1797" s="1"/>
      <c r="G1797" s="1"/>
      <c r="H1797" s="1"/>
      <c r="I1797" s="1"/>
      <c r="K1797" s="1"/>
      <c r="L1797" s="1"/>
      <c r="M1797" s="1"/>
      <c r="N1797" s="1"/>
      <c r="O1797" s="1"/>
      <c r="P1797" s="1"/>
    </row>
    <row r="1798" spans="4:16" x14ac:dyDescent="0.25">
      <c r="D1798" s="1"/>
      <c r="E1798" s="1"/>
      <c r="F1798" s="1"/>
      <c r="G1798" s="1"/>
      <c r="H1798" s="1"/>
      <c r="I1798" s="1"/>
      <c r="K1798" s="1"/>
      <c r="L1798" s="1"/>
      <c r="M1798" s="1"/>
      <c r="N1798" s="1"/>
      <c r="O1798" s="1"/>
      <c r="P1798" s="1"/>
    </row>
    <row r="1799" spans="4:16" x14ac:dyDescent="0.25">
      <c r="D1799" s="1"/>
      <c r="E1799" s="1"/>
      <c r="F1799" s="1"/>
      <c r="G1799" s="1"/>
      <c r="H1799" s="1"/>
      <c r="I1799" s="1"/>
      <c r="K1799" s="1"/>
      <c r="L1799" s="1"/>
      <c r="M1799" s="1"/>
      <c r="N1799" s="1"/>
      <c r="O1799" s="1"/>
      <c r="P1799" s="1"/>
    </row>
    <row r="1800" spans="4:16" x14ac:dyDescent="0.25">
      <c r="D1800" s="1"/>
      <c r="E1800" s="1"/>
      <c r="F1800" s="1"/>
      <c r="G1800" s="1"/>
      <c r="H1800" s="1"/>
      <c r="I1800" s="1"/>
      <c r="K1800" s="1"/>
      <c r="L1800" s="1"/>
      <c r="M1800" s="1"/>
      <c r="N1800" s="1"/>
      <c r="O1800" s="1"/>
      <c r="P1800" s="1"/>
    </row>
    <row r="1801" spans="4:16" x14ac:dyDescent="0.25">
      <c r="D1801" s="1"/>
      <c r="E1801" s="1"/>
      <c r="F1801" s="1"/>
      <c r="G1801" s="1"/>
      <c r="H1801" s="1"/>
      <c r="I1801" s="1"/>
      <c r="K1801" s="1"/>
      <c r="L1801" s="1"/>
      <c r="M1801" s="1"/>
      <c r="N1801" s="1"/>
      <c r="O1801" s="1"/>
      <c r="P1801" s="1"/>
    </row>
    <row r="1802" spans="4:16" x14ac:dyDescent="0.25">
      <c r="D1802" s="1"/>
      <c r="E1802" s="1"/>
      <c r="F1802" s="1"/>
      <c r="G1802" s="1"/>
      <c r="H1802" s="1"/>
      <c r="I1802" s="1"/>
      <c r="K1802" s="1"/>
      <c r="L1802" s="1"/>
      <c r="M1802" s="1"/>
      <c r="N1802" s="1"/>
      <c r="O1802" s="1"/>
      <c r="P1802" s="1"/>
    </row>
    <row r="1803" spans="4:16" x14ac:dyDescent="0.25">
      <c r="D1803" s="1"/>
      <c r="E1803" s="1"/>
      <c r="F1803" s="1"/>
      <c r="G1803" s="1"/>
      <c r="H1803" s="1"/>
      <c r="I1803" s="1"/>
      <c r="K1803" s="1"/>
      <c r="L1803" s="1"/>
      <c r="M1803" s="1"/>
      <c r="N1803" s="1"/>
      <c r="O1803" s="1"/>
      <c r="P1803" s="1"/>
    </row>
    <row r="1804" spans="4:16" x14ac:dyDescent="0.25">
      <c r="D1804" s="1"/>
      <c r="E1804" s="1"/>
      <c r="F1804" s="1"/>
      <c r="G1804" s="1"/>
      <c r="H1804" s="1"/>
      <c r="I1804" s="1"/>
      <c r="K1804" s="1"/>
      <c r="L1804" s="1"/>
      <c r="M1804" s="1"/>
      <c r="N1804" s="1"/>
      <c r="O1804" s="1"/>
      <c r="P1804" s="1"/>
    </row>
    <row r="1805" spans="4:16" x14ac:dyDescent="0.25">
      <c r="D1805" s="1"/>
      <c r="E1805" s="1"/>
      <c r="F1805" s="1"/>
      <c r="G1805" s="1"/>
      <c r="H1805" s="1"/>
      <c r="I1805" s="1"/>
      <c r="K1805" s="1"/>
      <c r="L1805" s="1"/>
      <c r="M1805" s="1"/>
      <c r="N1805" s="1"/>
      <c r="O1805" s="1"/>
      <c r="P1805" s="1"/>
    </row>
    <row r="1806" spans="4:16" x14ac:dyDescent="0.25">
      <c r="D1806" s="1"/>
      <c r="E1806" s="1"/>
      <c r="F1806" s="1"/>
      <c r="G1806" s="1"/>
      <c r="H1806" s="1"/>
      <c r="I1806" s="1"/>
      <c r="K1806" s="1"/>
      <c r="L1806" s="1"/>
      <c r="M1806" s="1"/>
      <c r="N1806" s="1"/>
      <c r="O1806" s="1"/>
      <c r="P1806" s="1"/>
    </row>
    <row r="1807" spans="4:16" x14ac:dyDescent="0.25">
      <c r="D1807" s="1"/>
      <c r="E1807" s="1"/>
      <c r="F1807" s="1"/>
      <c r="G1807" s="1"/>
      <c r="H1807" s="1"/>
      <c r="I1807" s="1"/>
      <c r="K1807" s="1"/>
      <c r="L1807" s="1"/>
      <c r="M1807" s="1"/>
      <c r="N1807" s="1"/>
      <c r="O1807" s="1"/>
      <c r="P1807" s="1"/>
    </row>
    <row r="1808" spans="4:16" x14ac:dyDescent="0.25">
      <c r="D1808" s="1"/>
      <c r="E1808" s="1"/>
      <c r="F1808" s="1"/>
      <c r="G1808" s="1"/>
      <c r="H1808" s="1"/>
      <c r="I1808" s="1"/>
      <c r="K1808" s="1"/>
      <c r="L1808" s="1"/>
      <c r="M1808" s="1"/>
      <c r="N1808" s="1"/>
      <c r="O1808" s="1"/>
      <c r="P1808" s="1"/>
    </row>
    <row r="1809" spans="4:16" x14ac:dyDescent="0.25">
      <c r="D1809" s="1"/>
      <c r="E1809" s="1"/>
      <c r="F1809" s="1"/>
      <c r="G1809" s="1"/>
      <c r="H1809" s="1"/>
      <c r="I1809" s="1"/>
      <c r="K1809" s="1"/>
      <c r="L1809" s="1"/>
      <c r="M1809" s="1"/>
      <c r="N1809" s="1"/>
      <c r="O1809" s="1"/>
      <c r="P1809" s="1"/>
    </row>
    <row r="1810" spans="4:16" x14ac:dyDescent="0.25">
      <c r="D1810" s="1"/>
      <c r="E1810" s="1"/>
      <c r="F1810" s="1"/>
      <c r="G1810" s="1"/>
      <c r="H1810" s="1"/>
      <c r="I1810" s="1"/>
      <c r="K1810" s="1"/>
      <c r="L1810" s="1"/>
      <c r="M1810" s="1"/>
      <c r="N1810" s="1"/>
      <c r="O1810" s="1"/>
      <c r="P1810" s="1"/>
    </row>
    <row r="1811" spans="4:16" x14ac:dyDescent="0.25">
      <c r="D1811" s="1"/>
      <c r="E1811" s="1"/>
      <c r="F1811" s="1"/>
      <c r="G1811" s="1"/>
      <c r="H1811" s="1"/>
      <c r="I1811" s="1"/>
      <c r="K1811" s="1"/>
      <c r="L1811" s="1"/>
      <c r="M1811" s="1"/>
      <c r="N1811" s="1"/>
      <c r="O1811" s="1"/>
      <c r="P1811" s="1"/>
    </row>
    <row r="1812" spans="4:16" x14ac:dyDescent="0.25">
      <c r="D1812" s="1"/>
      <c r="E1812" s="1"/>
      <c r="F1812" s="1"/>
      <c r="G1812" s="1"/>
      <c r="H1812" s="1"/>
      <c r="I1812" s="1"/>
      <c r="K1812" s="1"/>
      <c r="L1812" s="1"/>
      <c r="M1812" s="1"/>
      <c r="N1812" s="1"/>
      <c r="O1812" s="1"/>
      <c r="P1812" s="1"/>
    </row>
    <row r="1813" spans="4:16" x14ac:dyDescent="0.25">
      <c r="D1813" s="1"/>
      <c r="E1813" s="1"/>
      <c r="F1813" s="1"/>
      <c r="G1813" s="1"/>
      <c r="H1813" s="1"/>
      <c r="I1813" s="1"/>
      <c r="K1813" s="1"/>
      <c r="L1813" s="1"/>
      <c r="M1813" s="1"/>
      <c r="N1813" s="1"/>
      <c r="O1813" s="1"/>
      <c r="P1813" s="1"/>
    </row>
    <row r="1814" spans="4:16" x14ac:dyDescent="0.25">
      <c r="D1814" s="1"/>
      <c r="E1814" s="1"/>
      <c r="F1814" s="1"/>
      <c r="G1814" s="1"/>
      <c r="H1814" s="1"/>
      <c r="I1814" s="1"/>
      <c r="K1814" s="1"/>
      <c r="L1814" s="1"/>
      <c r="M1814" s="1"/>
      <c r="N1814" s="1"/>
      <c r="O1814" s="1"/>
      <c r="P1814" s="1"/>
    </row>
    <row r="1815" spans="4:16" x14ac:dyDescent="0.25">
      <c r="D1815" s="1"/>
      <c r="E1815" s="1"/>
      <c r="F1815" s="1"/>
      <c r="G1815" s="1"/>
      <c r="H1815" s="1"/>
      <c r="I1815" s="1"/>
      <c r="K1815" s="1"/>
      <c r="L1815" s="1"/>
      <c r="M1815" s="1"/>
      <c r="N1815" s="1"/>
      <c r="O1815" s="1"/>
      <c r="P1815" s="1"/>
    </row>
    <row r="1816" spans="4:16" x14ac:dyDescent="0.25">
      <c r="D1816" s="1"/>
      <c r="E1816" s="1"/>
      <c r="F1816" s="1"/>
      <c r="G1816" s="1"/>
      <c r="H1816" s="1"/>
      <c r="I1816" s="1"/>
      <c r="K1816" s="1"/>
      <c r="L1816" s="1"/>
      <c r="M1816" s="1"/>
      <c r="N1816" s="1"/>
      <c r="O1816" s="1"/>
      <c r="P1816" s="1"/>
    </row>
    <row r="1817" spans="4:16" x14ac:dyDescent="0.25">
      <c r="D1817" s="1"/>
      <c r="E1817" s="1"/>
      <c r="F1817" s="1"/>
      <c r="G1817" s="1"/>
      <c r="H1817" s="1"/>
      <c r="I1817" s="1"/>
      <c r="K1817" s="1"/>
      <c r="L1817" s="1"/>
      <c r="M1817" s="1"/>
      <c r="N1817" s="1"/>
      <c r="O1817" s="1"/>
      <c r="P1817" s="1"/>
    </row>
    <row r="1818" spans="4:16" x14ac:dyDescent="0.25">
      <c r="D1818" s="1"/>
      <c r="E1818" s="1"/>
      <c r="F1818" s="1"/>
      <c r="G1818" s="1"/>
      <c r="H1818" s="1"/>
      <c r="I1818" s="1"/>
      <c r="K1818" s="1"/>
      <c r="L1818" s="1"/>
      <c r="M1818" s="1"/>
      <c r="N1818" s="1"/>
      <c r="O1818" s="1"/>
      <c r="P1818" s="1"/>
    </row>
    <row r="1819" spans="4:16" x14ac:dyDescent="0.25">
      <c r="D1819" s="1"/>
      <c r="E1819" s="1"/>
      <c r="F1819" s="1"/>
      <c r="G1819" s="1"/>
      <c r="H1819" s="1"/>
      <c r="I1819" s="1"/>
      <c r="K1819" s="1"/>
      <c r="L1819" s="1"/>
      <c r="M1819" s="1"/>
      <c r="N1819" s="1"/>
      <c r="O1819" s="1"/>
      <c r="P1819" s="1"/>
    </row>
    <row r="1820" spans="4:16" x14ac:dyDescent="0.25">
      <c r="D1820" s="1"/>
      <c r="E1820" s="1"/>
      <c r="F1820" s="1"/>
      <c r="G1820" s="1"/>
      <c r="H1820" s="1"/>
      <c r="I1820" s="1"/>
      <c r="K1820" s="1"/>
      <c r="L1820" s="1"/>
      <c r="M1820" s="1"/>
      <c r="N1820" s="1"/>
      <c r="O1820" s="1"/>
      <c r="P1820" s="1"/>
    </row>
    <row r="1821" spans="4:16" x14ac:dyDescent="0.25">
      <c r="D1821" s="1"/>
      <c r="E1821" s="1"/>
      <c r="F1821" s="1"/>
      <c r="G1821" s="1"/>
      <c r="H1821" s="1"/>
      <c r="I1821" s="1"/>
      <c r="K1821" s="1"/>
      <c r="L1821" s="1"/>
      <c r="M1821" s="1"/>
      <c r="N1821" s="1"/>
      <c r="O1821" s="1"/>
      <c r="P1821" s="1"/>
    </row>
    <row r="1822" spans="4:16" x14ac:dyDescent="0.25">
      <c r="D1822" s="1"/>
      <c r="E1822" s="1"/>
      <c r="F1822" s="1"/>
      <c r="G1822" s="1"/>
      <c r="H1822" s="1"/>
      <c r="I1822" s="1"/>
      <c r="K1822" s="1"/>
      <c r="L1822" s="1"/>
      <c r="M1822" s="1"/>
      <c r="N1822" s="1"/>
      <c r="O1822" s="1"/>
      <c r="P1822" s="1"/>
    </row>
    <row r="1823" spans="4:16" x14ac:dyDescent="0.25">
      <c r="D1823" s="1"/>
      <c r="E1823" s="1"/>
      <c r="F1823" s="1"/>
      <c r="G1823" s="1"/>
      <c r="H1823" s="1"/>
      <c r="I1823" s="1"/>
      <c r="K1823" s="1"/>
      <c r="L1823" s="1"/>
      <c r="M1823" s="1"/>
      <c r="N1823" s="1"/>
      <c r="O1823" s="1"/>
      <c r="P1823" s="1"/>
    </row>
    <row r="1824" spans="4:16" x14ac:dyDescent="0.25">
      <c r="D1824" s="1"/>
      <c r="E1824" s="1"/>
      <c r="F1824" s="1"/>
      <c r="G1824" s="1"/>
      <c r="H1824" s="1"/>
      <c r="I1824" s="1"/>
      <c r="K1824" s="1"/>
      <c r="L1824" s="1"/>
      <c r="M1824" s="1"/>
      <c r="N1824" s="1"/>
      <c r="O1824" s="1"/>
      <c r="P1824" s="1"/>
    </row>
    <row r="1825" spans="4:16" x14ac:dyDescent="0.25">
      <c r="D1825" s="1"/>
      <c r="E1825" s="1"/>
      <c r="F1825" s="1"/>
      <c r="G1825" s="1"/>
      <c r="H1825" s="1"/>
      <c r="I1825" s="1"/>
      <c r="K1825" s="1"/>
      <c r="L1825" s="1"/>
      <c r="M1825" s="1"/>
      <c r="N1825" s="1"/>
      <c r="O1825" s="1"/>
      <c r="P1825" s="1"/>
    </row>
    <row r="1826" spans="4:16" x14ac:dyDescent="0.25">
      <c r="D1826" s="1"/>
      <c r="E1826" s="1"/>
      <c r="F1826" s="1"/>
      <c r="G1826" s="1"/>
      <c r="H1826" s="1"/>
      <c r="I1826" s="1"/>
      <c r="K1826" s="1"/>
      <c r="L1826" s="1"/>
      <c r="M1826" s="1"/>
      <c r="N1826" s="1"/>
      <c r="O1826" s="1"/>
      <c r="P1826" s="1"/>
    </row>
    <row r="1827" spans="4:16" x14ac:dyDescent="0.25">
      <c r="D1827" s="1"/>
      <c r="E1827" s="1"/>
      <c r="F1827" s="1"/>
      <c r="G1827" s="1"/>
      <c r="H1827" s="1"/>
      <c r="I1827" s="1"/>
      <c r="K1827" s="1"/>
      <c r="L1827" s="1"/>
      <c r="M1827" s="1"/>
      <c r="N1827" s="1"/>
      <c r="O1827" s="1"/>
      <c r="P1827" s="1"/>
    </row>
    <row r="1828" spans="4:16" x14ac:dyDescent="0.25">
      <c r="D1828" s="1"/>
      <c r="E1828" s="1"/>
      <c r="F1828" s="1"/>
      <c r="G1828" s="1"/>
      <c r="H1828" s="1"/>
      <c r="I1828" s="1"/>
      <c r="K1828" s="1"/>
      <c r="L1828" s="1"/>
      <c r="M1828" s="1"/>
      <c r="N1828" s="1"/>
      <c r="O1828" s="1"/>
      <c r="P1828" s="1"/>
    </row>
    <row r="1829" spans="4:16" x14ac:dyDescent="0.25">
      <c r="D1829" s="1"/>
      <c r="E1829" s="1"/>
      <c r="F1829" s="1"/>
      <c r="G1829" s="1"/>
      <c r="H1829" s="1"/>
      <c r="I1829" s="1"/>
      <c r="K1829" s="1"/>
      <c r="L1829" s="1"/>
      <c r="M1829" s="1"/>
      <c r="N1829" s="1"/>
      <c r="O1829" s="1"/>
      <c r="P1829" s="1"/>
    </row>
    <row r="1830" spans="4:16" x14ac:dyDescent="0.25">
      <c r="D1830" s="1"/>
      <c r="E1830" s="1"/>
      <c r="F1830" s="1"/>
      <c r="G1830" s="1"/>
      <c r="H1830" s="1"/>
      <c r="I1830" s="1"/>
      <c r="K1830" s="1"/>
      <c r="L1830" s="1"/>
      <c r="M1830" s="1"/>
      <c r="N1830" s="1"/>
      <c r="O1830" s="1"/>
      <c r="P1830" s="1"/>
    </row>
    <row r="1831" spans="4:16" x14ac:dyDescent="0.25">
      <c r="D1831" s="1"/>
      <c r="E1831" s="1"/>
      <c r="F1831" s="1"/>
      <c r="G1831" s="1"/>
      <c r="H1831" s="1"/>
      <c r="I1831" s="1"/>
      <c r="K1831" s="1"/>
      <c r="L1831" s="1"/>
      <c r="M1831" s="1"/>
      <c r="N1831" s="1"/>
      <c r="O1831" s="1"/>
      <c r="P1831" s="1"/>
    </row>
    <row r="1832" spans="4:16" x14ac:dyDescent="0.25">
      <c r="D1832" s="1"/>
      <c r="E1832" s="1"/>
      <c r="F1832" s="1"/>
      <c r="G1832" s="1"/>
      <c r="H1832" s="1"/>
      <c r="I1832" s="1"/>
      <c r="K1832" s="1"/>
      <c r="L1832" s="1"/>
      <c r="M1832" s="1"/>
      <c r="N1832" s="1"/>
      <c r="O1832" s="1"/>
      <c r="P1832" s="1"/>
    </row>
    <row r="1833" spans="4:16" x14ac:dyDescent="0.25">
      <c r="D1833" s="1"/>
      <c r="E1833" s="1"/>
      <c r="F1833" s="1"/>
      <c r="G1833" s="1"/>
      <c r="H1833" s="1"/>
      <c r="I1833" s="1"/>
      <c r="K1833" s="1"/>
      <c r="L1833" s="1"/>
      <c r="M1833" s="1"/>
      <c r="N1833" s="1"/>
      <c r="O1833" s="1"/>
      <c r="P1833" s="1"/>
    </row>
    <row r="1834" spans="4:16" x14ac:dyDescent="0.25">
      <c r="D1834" s="1"/>
      <c r="E1834" s="1"/>
      <c r="F1834" s="1"/>
      <c r="G1834" s="1"/>
      <c r="H1834" s="1"/>
      <c r="I1834" s="1"/>
      <c r="K1834" s="1"/>
      <c r="L1834" s="1"/>
      <c r="M1834" s="1"/>
      <c r="N1834" s="1"/>
      <c r="O1834" s="1"/>
      <c r="P1834" s="1"/>
    </row>
    <row r="1835" spans="4:16" x14ac:dyDescent="0.25">
      <c r="D1835" s="1"/>
      <c r="E1835" s="1"/>
      <c r="F1835" s="1"/>
      <c r="G1835" s="1"/>
      <c r="H1835" s="1"/>
      <c r="I1835" s="1"/>
      <c r="K1835" s="1"/>
      <c r="L1835" s="1"/>
      <c r="M1835" s="1"/>
      <c r="N1835" s="1"/>
      <c r="O1835" s="1"/>
      <c r="P1835" s="1"/>
    </row>
    <row r="1836" spans="4:16" x14ac:dyDescent="0.25">
      <c r="D1836" s="1"/>
      <c r="E1836" s="1"/>
      <c r="F1836" s="1"/>
      <c r="G1836" s="1"/>
      <c r="H1836" s="1"/>
      <c r="I1836" s="1"/>
      <c r="K1836" s="1"/>
      <c r="L1836" s="1"/>
      <c r="M1836" s="1"/>
      <c r="N1836" s="1"/>
      <c r="O1836" s="1"/>
      <c r="P1836" s="1"/>
    </row>
    <row r="1837" spans="4:16" x14ac:dyDescent="0.25">
      <c r="D1837" s="1"/>
      <c r="E1837" s="1"/>
      <c r="F1837" s="1"/>
      <c r="G1837" s="1"/>
      <c r="H1837" s="1"/>
      <c r="I1837" s="1"/>
      <c r="K1837" s="1"/>
      <c r="L1837" s="1"/>
      <c r="M1837" s="1"/>
      <c r="N1837" s="1"/>
      <c r="O1837" s="1"/>
      <c r="P1837" s="1"/>
    </row>
    <row r="1838" spans="4:16" x14ac:dyDescent="0.25">
      <c r="D1838" s="1"/>
      <c r="E1838" s="1"/>
      <c r="F1838" s="1"/>
      <c r="G1838" s="1"/>
      <c r="H1838" s="1"/>
      <c r="I1838" s="1"/>
      <c r="K1838" s="1"/>
      <c r="L1838" s="1"/>
      <c r="M1838" s="1"/>
      <c r="N1838" s="1"/>
      <c r="O1838" s="1"/>
      <c r="P1838" s="1"/>
    </row>
    <row r="1839" spans="4:16" x14ac:dyDescent="0.25">
      <c r="D1839" s="1"/>
      <c r="E1839" s="1"/>
      <c r="F1839" s="1"/>
      <c r="G1839" s="1"/>
      <c r="H1839" s="1"/>
      <c r="I1839" s="1"/>
      <c r="K1839" s="1"/>
      <c r="L1839" s="1"/>
      <c r="M1839" s="1"/>
      <c r="N1839" s="1"/>
      <c r="O1839" s="1"/>
      <c r="P1839" s="1"/>
    </row>
    <row r="1840" spans="4:16" x14ac:dyDescent="0.25">
      <c r="D1840" s="1"/>
      <c r="E1840" s="1"/>
      <c r="F1840" s="1"/>
      <c r="G1840" s="1"/>
      <c r="H1840" s="1"/>
      <c r="I1840" s="1"/>
      <c r="K1840" s="1"/>
      <c r="L1840" s="1"/>
      <c r="M1840" s="1"/>
      <c r="N1840" s="1"/>
      <c r="O1840" s="1"/>
      <c r="P1840" s="1"/>
    </row>
    <row r="1841" spans="4:16" x14ac:dyDescent="0.25">
      <c r="D1841" s="1"/>
      <c r="E1841" s="1"/>
      <c r="F1841" s="1"/>
      <c r="G1841" s="1"/>
      <c r="H1841" s="1"/>
      <c r="I1841" s="1"/>
      <c r="K1841" s="1"/>
      <c r="L1841" s="1"/>
      <c r="M1841" s="1"/>
      <c r="N1841" s="1"/>
      <c r="O1841" s="1"/>
      <c r="P1841" s="1"/>
    </row>
    <row r="1842" spans="4:16" x14ac:dyDescent="0.25">
      <c r="D1842" s="1"/>
      <c r="E1842" s="1"/>
      <c r="F1842" s="1"/>
      <c r="G1842" s="1"/>
      <c r="H1842" s="1"/>
      <c r="I1842" s="1"/>
      <c r="K1842" s="1"/>
      <c r="L1842" s="1"/>
      <c r="M1842" s="1"/>
      <c r="N1842" s="1"/>
      <c r="O1842" s="1"/>
      <c r="P1842" s="1"/>
    </row>
    <row r="1843" spans="4:16" x14ac:dyDescent="0.25">
      <c r="D1843" s="1"/>
      <c r="E1843" s="1"/>
      <c r="F1843" s="1"/>
      <c r="G1843" s="1"/>
      <c r="H1843" s="1"/>
      <c r="I1843" s="1"/>
      <c r="K1843" s="1"/>
      <c r="L1843" s="1"/>
      <c r="M1843" s="1"/>
      <c r="N1843" s="1"/>
      <c r="O1843" s="1"/>
      <c r="P1843" s="1"/>
    </row>
    <row r="1844" spans="4:16" x14ac:dyDescent="0.25">
      <c r="D1844" s="1"/>
      <c r="E1844" s="1"/>
      <c r="F1844" s="1"/>
      <c r="G1844" s="1"/>
      <c r="H1844" s="1"/>
      <c r="I1844" s="1"/>
      <c r="K1844" s="1"/>
      <c r="L1844" s="1"/>
      <c r="M1844" s="1"/>
      <c r="N1844" s="1"/>
      <c r="O1844" s="1"/>
      <c r="P1844" s="1"/>
    </row>
    <row r="1845" spans="4:16" x14ac:dyDescent="0.25">
      <c r="D1845" s="1"/>
      <c r="E1845" s="1"/>
      <c r="F1845" s="1"/>
      <c r="G1845" s="1"/>
      <c r="H1845" s="1"/>
      <c r="I1845" s="1"/>
      <c r="K1845" s="1"/>
      <c r="L1845" s="1"/>
      <c r="M1845" s="1"/>
      <c r="N1845" s="1"/>
      <c r="O1845" s="1"/>
      <c r="P1845" s="1"/>
    </row>
    <row r="1846" spans="4:16" x14ac:dyDescent="0.25">
      <c r="D1846" s="1"/>
      <c r="E1846" s="1"/>
      <c r="F1846" s="1"/>
      <c r="G1846" s="1"/>
      <c r="H1846" s="1"/>
      <c r="I1846" s="1"/>
      <c r="K1846" s="1"/>
      <c r="L1846" s="1"/>
      <c r="M1846" s="1"/>
      <c r="N1846" s="1"/>
      <c r="O1846" s="1"/>
      <c r="P1846" s="1"/>
    </row>
    <row r="1847" spans="4:16" x14ac:dyDescent="0.25">
      <c r="D1847" s="1"/>
      <c r="E1847" s="1"/>
      <c r="F1847" s="1"/>
      <c r="G1847" s="1"/>
      <c r="H1847" s="1"/>
      <c r="I1847" s="1"/>
      <c r="K1847" s="1"/>
      <c r="L1847" s="1"/>
      <c r="M1847" s="1"/>
      <c r="N1847" s="1"/>
      <c r="O1847" s="1"/>
      <c r="P1847" s="1"/>
    </row>
    <row r="1848" spans="4:16" x14ac:dyDescent="0.25">
      <c r="D1848" s="1"/>
      <c r="E1848" s="1"/>
      <c r="F1848" s="1"/>
      <c r="G1848" s="1"/>
      <c r="H1848" s="1"/>
      <c r="I1848" s="1"/>
      <c r="K1848" s="1"/>
      <c r="L1848" s="1"/>
      <c r="M1848" s="1"/>
      <c r="N1848" s="1"/>
      <c r="O1848" s="1"/>
      <c r="P1848" s="1"/>
    </row>
    <row r="1849" spans="4:16" x14ac:dyDescent="0.25">
      <c r="D1849" s="1"/>
      <c r="E1849" s="1"/>
      <c r="F1849" s="1"/>
      <c r="G1849" s="1"/>
      <c r="H1849" s="1"/>
      <c r="I1849" s="1"/>
      <c r="K1849" s="1"/>
      <c r="L1849" s="1"/>
      <c r="M1849" s="1"/>
      <c r="N1849" s="1"/>
      <c r="O1849" s="1"/>
      <c r="P1849" s="1"/>
    </row>
    <row r="1850" spans="4:16" x14ac:dyDescent="0.25">
      <c r="D1850" s="1"/>
      <c r="E1850" s="1"/>
      <c r="F1850" s="1"/>
      <c r="G1850" s="1"/>
      <c r="H1850" s="1"/>
      <c r="I1850" s="1"/>
      <c r="K1850" s="1"/>
      <c r="L1850" s="1"/>
      <c r="M1850" s="1"/>
      <c r="N1850" s="1"/>
      <c r="O1850" s="1"/>
      <c r="P1850" s="1"/>
    </row>
    <row r="1851" spans="4:16" x14ac:dyDescent="0.25">
      <c r="D1851" s="1"/>
      <c r="E1851" s="1"/>
      <c r="F1851" s="1"/>
      <c r="G1851" s="1"/>
      <c r="H1851" s="1"/>
      <c r="I1851" s="1"/>
      <c r="K1851" s="1"/>
      <c r="L1851" s="1"/>
      <c r="M1851" s="1"/>
      <c r="N1851" s="1"/>
      <c r="O1851" s="1"/>
      <c r="P1851" s="1"/>
    </row>
    <row r="1852" spans="4:16" x14ac:dyDescent="0.25">
      <c r="D1852" s="1"/>
      <c r="E1852" s="1"/>
      <c r="F1852" s="1"/>
      <c r="G1852" s="1"/>
      <c r="H1852" s="1"/>
      <c r="I1852" s="1"/>
      <c r="K1852" s="1"/>
      <c r="L1852" s="1"/>
      <c r="M1852" s="1"/>
      <c r="N1852" s="1"/>
      <c r="O1852" s="1"/>
      <c r="P1852" s="1"/>
    </row>
    <row r="1853" spans="4:16" x14ac:dyDescent="0.25">
      <c r="D1853" s="1"/>
      <c r="E1853" s="1"/>
      <c r="F1853" s="1"/>
      <c r="G1853" s="1"/>
      <c r="H1853" s="1"/>
      <c r="I1853" s="1"/>
      <c r="K1853" s="1"/>
      <c r="L1853" s="1"/>
      <c r="M1853" s="1"/>
      <c r="N1853" s="1"/>
      <c r="O1853" s="1"/>
      <c r="P1853" s="1"/>
    </row>
    <row r="1854" spans="4:16" x14ac:dyDescent="0.25">
      <c r="D1854" s="1"/>
      <c r="E1854" s="1"/>
      <c r="F1854" s="1"/>
      <c r="G1854" s="1"/>
      <c r="H1854" s="1"/>
      <c r="I1854" s="1"/>
      <c r="K1854" s="1"/>
      <c r="L1854" s="1"/>
      <c r="M1854" s="1"/>
      <c r="N1854" s="1"/>
      <c r="O1854" s="1"/>
      <c r="P1854" s="1"/>
    </row>
    <row r="1855" spans="4:16" x14ac:dyDescent="0.25">
      <c r="D1855" s="1"/>
      <c r="E1855" s="1"/>
      <c r="F1855" s="1"/>
      <c r="G1855" s="1"/>
      <c r="H1855" s="1"/>
      <c r="I1855" s="1"/>
      <c r="K1855" s="1"/>
      <c r="L1855" s="1"/>
      <c r="M1855" s="1"/>
      <c r="N1855" s="1"/>
      <c r="O1855" s="1"/>
      <c r="P1855" s="1"/>
    </row>
    <row r="1856" spans="4:16" x14ac:dyDescent="0.25">
      <c r="D1856" s="1"/>
      <c r="E1856" s="1"/>
      <c r="F1856" s="1"/>
      <c r="G1856" s="1"/>
      <c r="H1856" s="1"/>
      <c r="I1856" s="1"/>
      <c r="K1856" s="1"/>
      <c r="L1856" s="1"/>
      <c r="M1856" s="1"/>
      <c r="N1856" s="1"/>
      <c r="O1856" s="1"/>
      <c r="P1856" s="1"/>
    </row>
    <row r="1857" spans="4:16" x14ac:dyDescent="0.25">
      <c r="D1857" s="1"/>
      <c r="E1857" s="1"/>
      <c r="F1857" s="1"/>
      <c r="G1857" s="1"/>
      <c r="H1857" s="1"/>
      <c r="I1857" s="1"/>
      <c r="K1857" s="1"/>
      <c r="L1857" s="1"/>
      <c r="M1857" s="1"/>
      <c r="N1857" s="1"/>
      <c r="O1857" s="1"/>
      <c r="P1857" s="1"/>
    </row>
    <row r="1858" spans="4:16" x14ac:dyDescent="0.25">
      <c r="D1858" s="1"/>
      <c r="E1858" s="1"/>
      <c r="F1858" s="1"/>
      <c r="G1858" s="1"/>
      <c r="H1858" s="1"/>
      <c r="I1858" s="1"/>
      <c r="K1858" s="1"/>
      <c r="L1858" s="1"/>
      <c r="M1858" s="1"/>
      <c r="N1858" s="1"/>
      <c r="O1858" s="1"/>
      <c r="P1858" s="1"/>
    </row>
    <row r="1859" spans="4:16" x14ac:dyDescent="0.25">
      <c r="D1859" s="1"/>
      <c r="E1859" s="1"/>
      <c r="F1859" s="1"/>
      <c r="G1859" s="1"/>
      <c r="H1859" s="1"/>
      <c r="I1859" s="1"/>
      <c r="K1859" s="1"/>
      <c r="L1859" s="1"/>
      <c r="M1859" s="1"/>
      <c r="N1859" s="1"/>
      <c r="O1859" s="1"/>
      <c r="P1859" s="1"/>
    </row>
    <row r="1860" spans="4:16" x14ac:dyDescent="0.25">
      <c r="D1860" s="1"/>
      <c r="E1860" s="1"/>
      <c r="F1860" s="1"/>
      <c r="G1860" s="1"/>
      <c r="H1860" s="1"/>
      <c r="I1860" s="1"/>
      <c r="K1860" s="1"/>
      <c r="L1860" s="1"/>
      <c r="M1860" s="1"/>
      <c r="N1860" s="1"/>
      <c r="O1860" s="1"/>
      <c r="P1860" s="1"/>
    </row>
    <row r="1861" spans="4:16" x14ac:dyDescent="0.25">
      <c r="D1861" s="1"/>
      <c r="E1861" s="1"/>
      <c r="F1861" s="1"/>
      <c r="G1861" s="1"/>
      <c r="H1861" s="1"/>
      <c r="I1861" s="1"/>
      <c r="K1861" s="1"/>
      <c r="L1861" s="1"/>
      <c r="M1861" s="1"/>
      <c r="N1861" s="1"/>
      <c r="O1861" s="1"/>
      <c r="P1861" s="1"/>
    </row>
    <row r="1862" spans="4:16" x14ac:dyDescent="0.25">
      <c r="D1862" s="1"/>
      <c r="E1862" s="1"/>
      <c r="F1862" s="1"/>
      <c r="G1862" s="1"/>
      <c r="H1862" s="1"/>
      <c r="I1862" s="1"/>
      <c r="K1862" s="1"/>
      <c r="L1862" s="1"/>
      <c r="M1862" s="1"/>
      <c r="N1862" s="1"/>
      <c r="O1862" s="1"/>
      <c r="P1862" s="1"/>
    </row>
    <row r="1863" spans="4:16" x14ac:dyDescent="0.25">
      <c r="D1863" s="1"/>
      <c r="E1863" s="1"/>
      <c r="F1863" s="1"/>
      <c r="G1863" s="1"/>
      <c r="H1863" s="1"/>
      <c r="I1863" s="1"/>
      <c r="K1863" s="1"/>
      <c r="L1863" s="1"/>
      <c r="M1863" s="1"/>
      <c r="N1863" s="1"/>
      <c r="O1863" s="1"/>
      <c r="P1863" s="1"/>
    </row>
    <row r="1864" spans="4:16" x14ac:dyDescent="0.25">
      <c r="D1864" s="1"/>
      <c r="E1864" s="1"/>
      <c r="F1864" s="1"/>
      <c r="G1864" s="1"/>
      <c r="H1864" s="1"/>
      <c r="I1864" s="1"/>
      <c r="K1864" s="1"/>
      <c r="L1864" s="1"/>
      <c r="M1864" s="1"/>
      <c r="N1864" s="1"/>
      <c r="O1864" s="1"/>
      <c r="P1864" s="1"/>
    </row>
    <row r="1865" spans="4:16" x14ac:dyDescent="0.25">
      <c r="D1865" s="1"/>
      <c r="E1865" s="1"/>
      <c r="F1865" s="1"/>
      <c r="G1865" s="1"/>
      <c r="H1865" s="1"/>
      <c r="I1865" s="1"/>
      <c r="K1865" s="1"/>
      <c r="L1865" s="1"/>
      <c r="M1865" s="1"/>
      <c r="N1865" s="1"/>
      <c r="O1865" s="1"/>
      <c r="P1865" s="1"/>
    </row>
    <row r="1866" spans="4:16" x14ac:dyDescent="0.25">
      <c r="D1866" s="1"/>
      <c r="E1866" s="1"/>
      <c r="F1866" s="1"/>
      <c r="G1866" s="1"/>
      <c r="H1866" s="1"/>
      <c r="I1866" s="1"/>
      <c r="K1866" s="1"/>
      <c r="L1866" s="1"/>
      <c r="M1866" s="1"/>
      <c r="N1866" s="1"/>
      <c r="O1866" s="1"/>
      <c r="P1866" s="1"/>
    </row>
    <row r="1867" spans="4:16" x14ac:dyDescent="0.25">
      <c r="D1867" s="1"/>
      <c r="E1867" s="1"/>
      <c r="F1867" s="1"/>
      <c r="G1867" s="1"/>
      <c r="H1867" s="1"/>
      <c r="I1867" s="1"/>
      <c r="K1867" s="1"/>
      <c r="L1867" s="1"/>
      <c r="M1867" s="1"/>
      <c r="N1867" s="1"/>
      <c r="O1867" s="1"/>
      <c r="P1867" s="1"/>
    </row>
    <row r="1868" spans="4:16" x14ac:dyDescent="0.25">
      <c r="D1868" s="1"/>
      <c r="E1868" s="1"/>
      <c r="F1868" s="1"/>
      <c r="G1868" s="1"/>
      <c r="H1868" s="1"/>
      <c r="I1868" s="1"/>
      <c r="K1868" s="1"/>
      <c r="L1868" s="1"/>
      <c r="M1868" s="1"/>
      <c r="N1868" s="1"/>
      <c r="O1868" s="1"/>
      <c r="P1868" s="1"/>
    </row>
    <row r="1869" spans="4:16" x14ac:dyDescent="0.25">
      <c r="D1869" s="1"/>
      <c r="E1869" s="1"/>
      <c r="F1869" s="1"/>
      <c r="G1869" s="1"/>
      <c r="H1869" s="1"/>
      <c r="I1869" s="1"/>
      <c r="K1869" s="1"/>
      <c r="L1869" s="1"/>
      <c r="M1869" s="1"/>
      <c r="N1869" s="1"/>
      <c r="O1869" s="1"/>
      <c r="P1869" s="1"/>
    </row>
    <row r="1870" spans="4:16" x14ac:dyDescent="0.25">
      <c r="D1870" s="1"/>
      <c r="E1870" s="1"/>
      <c r="F1870" s="1"/>
      <c r="G1870" s="1"/>
      <c r="H1870" s="1"/>
      <c r="I1870" s="1"/>
      <c r="K1870" s="1"/>
      <c r="L1870" s="1"/>
      <c r="M1870" s="1"/>
      <c r="N1870" s="1"/>
      <c r="O1870" s="1"/>
      <c r="P1870" s="1"/>
    </row>
    <row r="1871" spans="4:16" x14ac:dyDescent="0.25">
      <c r="D1871" s="1"/>
      <c r="E1871" s="1"/>
      <c r="F1871" s="1"/>
      <c r="G1871" s="1"/>
      <c r="H1871" s="1"/>
      <c r="I1871" s="1"/>
      <c r="K1871" s="1"/>
      <c r="L1871" s="1"/>
      <c r="M1871" s="1"/>
      <c r="N1871" s="1"/>
      <c r="O1871" s="1"/>
      <c r="P1871" s="1"/>
    </row>
    <row r="1872" spans="4:16" x14ac:dyDescent="0.25">
      <c r="D1872" s="1"/>
      <c r="E1872" s="1"/>
      <c r="F1872" s="1"/>
      <c r="G1872" s="1"/>
      <c r="H1872" s="1"/>
      <c r="I1872" s="1"/>
      <c r="K1872" s="1"/>
      <c r="L1872" s="1"/>
      <c r="M1872" s="1"/>
      <c r="N1872" s="1"/>
      <c r="O1872" s="1"/>
      <c r="P1872" s="1"/>
    </row>
    <row r="1873" spans="4:16" x14ac:dyDescent="0.25">
      <c r="D1873" s="1"/>
      <c r="E1873" s="1"/>
      <c r="F1873" s="1"/>
      <c r="G1873" s="1"/>
      <c r="H1873" s="1"/>
      <c r="I1873" s="1"/>
      <c r="K1873" s="1"/>
      <c r="L1873" s="1"/>
      <c r="M1873" s="1"/>
      <c r="N1873" s="1"/>
      <c r="O1873" s="1"/>
      <c r="P1873" s="1"/>
    </row>
    <row r="1874" spans="4:16" x14ac:dyDescent="0.25">
      <c r="D1874" s="1"/>
      <c r="E1874" s="1"/>
      <c r="F1874" s="1"/>
      <c r="G1874" s="1"/>
      <c r="H1874" s="1"/>
      <c r="I1874" s="1"/>
      <c r="K1874" s="1"/>
      <c r="L1874" s="1"/>
      <c r="M1874" s="1"/>
      <c r="N1874" s="1"/>
      <c r="O1874" s="1"/>
      <c r="P1874" s="1"/>
    </row>
    <row r="1875" spans="4:16" x14ac:dyDescent="0.25">
      <c r="D1875" s="1"/>
      <c r="E1875" s="1"/>
      <c r="F1875" s="1"/>
      <c r="G1875" s="1"/>
      <c r="H1875" s="1"/>
      <c r="I1875" s="1"/>
      <c r="K1875" s="1"/>
      <c r="L1875" s="1"/>
      <c r="M1875" s="1"/>
      <c r="N1875" s="1"/>
      <c r="O1875" s="1"/>
      <c r="P1875" s="1"/>
    </row>
    <row r="1876" spans="4:16" x14ac:dyDescent="0.25">
      <c r="D1876" s="1"/>
      <c r="E1876" s="1"/>
      <c r="F1876" s="1"/>
      <c r="G1876" s="1"/>
      <c r="H1876" s="1"/>
      <c r="I1876" s="1"/>
      <c r="K1876" s="1"/>
      <c r="L1876" s="1"/>
      <c r="M1876" s="1"/>
      <c r="N1876" s="1"/>
      <c r="O1876" s="1"/>
      <c r="P1876" s="1"/>
    </row>
    <row r="1877" spans="4:16" x14ac:dyDescent="0.25">
      <c r="D1877" s="1"/>
      <c r="E1877" s="1"/>
      <c r="F1877" s="1"/>
      <c r="G1877" s="1"/>
      <c r="H1877" s="1"/>
      <c r="I1877" s="1"/>
      <c r="K1877" s="1"/>
      <c r="L1877" s="1"/>
      <c r="M1877" s="1"/>
      <c r="N1877" s="1"/>
      <c r="O1877" s="1"/>
      <c r="P1877" s="1"/>
    </row>
    <row r="1878" spans="4:16" x14ac:dyDescent="0.25">
      <c r="D1878" s="1"/>
      <c r="E1878" s="1"/>
      <c r="F1878" s="1"/>
      <c r="G1878" s="1"/>
      <c r="H1878" s="1"/>
      <c r="I1878" s="1"/>
      <c r="K1878" s="1"/>
      <c r="L1878" s="1"/>
      <c r="M1878" s="1"/>
      <c r="N1878" s="1"/>
      <c r="O1878" s="1"/>
      <c r="P1878" s="1"/>
    </row>
    <row r="1879" spans="4:16" x14ac:dyDescent="0.25">
      <c r="D1879" s="1"/>
      <c r="E1879" s="1"/>
      <c r="F1879" s="1"/>
      <c r="G1879" s="1"/>
      <c r="H1879" s="1"/>
      <c r="I1879" s="1"/>
      <c r="K1879" s="1"/>
      <c r="L1879" s="1"/>
      <c r="M1879" s="1"/>
      <c r="N1879" s="1"/>
      <c r="O1879" s="1"/>
      <c r="P1879" s="1"/>
    </row>
    <row r="1880" spans="4:16" x14ac:dyDescent="0.25">
      <c r="D1880" s="1"/>
      <c r="E1880" s="1"/>
      <c r="F1880" s="1"/>
      <c r="G1880" s="1"/>
      <c r="H1880" s="1"/>
      <c r="I1880" s="1"/>
      <c r="K1880" s="1"/>
      <c r="L1880" s="1"/>
      <c r="M1880" s="1"/>
      <c r="N1880" s="1"/>
      <c r="O1880" s="1"/>
      <c r="P1880" s="1"/>
    </row>
    <row r="1881" spans="4:16" x14ac:dyDescent="0.25">
      <c r="D1881" s="1"/>
      <c r="E1881" s="1"/>
      <c r="F1881" s="1"/>
      <c r="G1881" s="1"/>
      <c r="H1881" s="1"/>
      <c r="I1881" s="1"/>
      <c r="K1881" s="1"/>
      <c r="L1881" s="1"/>
      <c r="M1881" s="1"/>
      <c r="N1881" s="1"/>
      <c r="O1881" s="1"/>
      <c r="P1881" s="1"/>
    </row>
    <row r="1882" spans="4:16" x14ac:dyDescent="0.25">
      <c r="D1882" s="1"/>
      <c r="E1882" s="1"/>
      <c r="F1882" s="1"/>
      <c r="G1882" s="1"/>
      <c r="H1882" s="1"/>
      <c r="I1882" s="1"/>
      <c r="K1882" s="1"/>
      <c r="L1882" s="1"/>
      <c r="M1882" s="1"/>
      <c r="N1882" s="1"/>
      <c r="O1882" s="1"/>
      <c r="P1882" s="1"/>
    </row>
    <row r="1883" spans="4:16" x14ac:dyDescent="0.25">
      <c r="D1883" s="1"/>
      <c r="E1883" s="1"/>
      <c r="F1883" s="1"/>
      <c r="G1883" s="1"/>
      <c r="H1883" s="1"/>
      <c r="I1883" s="1"/>
      <c r="K1883" s="1"/>
      <c r="L1883" s="1"/>
      <c r="M1883" s="1"/>
      <c r="N1883" s="1"/>
      <c r="O1883" s="1"/>
      <c r="P1883" s="1"/>
    </row>
    <row r="1884" spans="4:16" x14ac:dyDescent="0.25">
      <c r="D1884" s="1"/>
      <c r="E1884" s="1"/>
      <c r="F1884" s="1"/>
      <c r="G1884" s="1"/>
      <c r="H1884" s="1"/>
      <c r="I1884" s="1"/>
      <c r="K1884" s="1"/>
      <c r="L1884" s="1"/>
      <c r="M1884" s="1"/>
      <c r="N1884" s="1"/>
      <c r="O1884" s="1"/>
      <c r="P1884" s="1"/>
    </row>
    <row r="1885" spans="4:16" x14ac:dyDescent="0.25">
      <c r="D1885" s="1"/>
      <c r="E1885" s="1"/>
      <c r="F1885" s="1"/>
      <c r="G1885" s="1"/>
      <c r="H1885" s="1"/>
      <c r="I1885" s="1"/>
      <c r="K1885" s="1"/>
      <c r="L1885" s="1"/>
      <c r="M1885" s="1"/>
      <c r="N1885" s="1"/>
      <c r="O1885" s="1"/>
      <c r="P1885" s="1"/>
    </row>
    <row r="1886" spans="4:16" x14ac:dyDescent="0.25">
      <c r="D1886" s="1"/>
      <c r="E1886" s="1"/>
      <c r="F1886" s="1"/>
      <c r="G1886" s="1"/>
      <c r="H1886" s="1"/>
      <c r="I1886" s="1"/>
      <c r="K1886" s="1"/>
      <c r="L1886" s="1"/>
      <c r="M1886" s="1"/>
      <c r="N1886" s="1"/>
      <c r="O1886" s="1"/>
      <c r="P1886" s="1"/>
    </row>
    <row r="1887" spans="4:16" x14ac:dyDescent="0.25">
      <c r="D1887" s="1"/>
      <c r="E1887" s="1"/>
      <c r="F1887" s="1"/>
      <c r="G1887" s="1"/>
      <c r="H1887" s="1"/>
      <c r="I1887" s="1"/>
      <c r="K1887" s="1"/>
      <c r="L1887" s="1"/>
      <c r="M1887" s="1"/>
      <c r="N1887" s="1"/>
      <c r="O1887" s="1"/>
      <c r="P1887" s="1"/>
    </row>
    <row r="1888" spans="4:16" x14ac:dyDescent="0.25">
      <c r="D1888" s="1"/>
      <c r="E1888" s="1"/>
      <c r="F1888" s="1"/>
      <c r="G1888" s="1"/>
      <c r="H1888" s="1"/>
      <c r="I1888" s="1"/>
      <c r="K1888" s="1"/>
      <c r="L1888" s="1"/>
      <c r="M1888" s="1"/>
      <c r="N1888" s="1"/>
      <c r="O1888" s="1"/>
      <c r="P1888" s="1"/>
    </row>
    <row r="1889" spans="4:16" x14ac:dyDescent="0.25">
      <c r="D1889" s="1"/>
      <c r="E1889" s="1"/>
      <c r="F1889" s="1"/>
      <c r="G1889" s="1"/>
      <c r="H1889" s="1"/>
      <c r="I1889" s="1"/>
      <c r="K1889" s="1"/>
      <c r="L1889" s="1"/>
      <c r="M1889" s="1"/>
      <c r="N1889" s="1"/>
      <c r="O1889" s="1"/>
      <c r="P1889" s="1"/>
    </row>
    <row r="1890" spans="4:16" x14ac:dyDescent="0.25">
      <c r="D1890" s="1"/>
      <c r="E1890" s="1"/>
      <c r="F1890" s="1"/>
      <c r="G1890" s="1"/>
      <c r="H1890" s="1"/>
      <c r="I1890" s="1"/>
      <c r="K1890" s="1"/>
      <c r="L1890" s="1"/>
      <c r="M1890" s="1"/>
      <c r="N1890" s="1"/>
      <c r="O1890" s="1"/>
      <c r="P1890" s="1"/>
    </row>
    <row r="1891" spans="4:16" x14ac:dyDescent="0.25">
      <c r="D1891" s="1"/>
      <c r="E1891" s="1"/>
      <c r="F1891" s="1"/>
      <c r="G1891" s="1"/>
      <c r="H1891" s="1"/>
      <c r="I1891" s="1"/>
      <c r="K1891" s="1"/>
      <c r="L1891" s="1"/>
      <c r="M1891" s="1"/>
      <c r="N1891" s="1"/>
      <c r="O1891" s="1"/>
      <c r="P1891" s="1"/>
    </row>
    <row r="1892" spans="4:16" x14ac:dyDescent="0.25">
      <c r="D1892" s="1"/>
      <c r="E1892" s="1"/>
      <c r="F1892" s="1"/>
      <c r="G1892" s="1"/>
      <c r="H1892" s="1"/>
      <c r="I1892" s="1"/>
      <c r="K1892" s="1"/>
      <c r="L1892" s="1"/>
      <c r="M1892" s="1"/>
      <c r="N1892" s="1"/>
      <c r="O1892" s="1"/>
      <c r="P1892" s="1"/>
    </row>
    <row r="1893" spans="4:16" x14ac:dyDescent="0.25">
      <c r="D1893" s="1"/>
      <c r="E1893" s="1"/>
      <c r="F1893" s="1"/>
      <c r="G1893" s="1"/>
      <c r="H1893" s="1"/>
      <c r="I1893" s="1"/>
      <c r="K1893" s="1"/>
      <c r="L1893" s="1"/>
      <c r="M1893" s="1"/>
      <c r="N1893" s="1"/>
      <c r="O1893" s="1"/>
      <c r="P1893" s="1"/>
    </row>
    <row r="1894" spans="4:16" x14ac:dyDescent="0.25">
      <c r="D1894" s="1"/>
      <c r="E1894" s="1"/>
      <c r="F1894" s="1"/>
      <c r="G1894" s="1"/>
      <c r="H1894" s="1"/>
      <c r="I1894" s="1"/>
      <c r="K1894" s="1"/>
      <c r="L1894" s="1"/>
      <c r="M1894" s="1"/>
      <c r="N1894" s="1"/>
      <c r="O1894" s="1"/>
      <c r="P1894" s="1"/>
    </row>
    <row r="1895" spans="4:16" x14ac:dyDescent="0.25">
      <c r="D1895" s="1"/>
      <c r="E1895" s="1"/>
      <c r="F1895" s="1"/>
      <c r="G1895" s="1"/>
      <c r="H1895" s="1"/>
      <c r="I1895" s="1"/>
      <c r="K1895" s="1"/>
      <c r="L1895" s="1"/>
      <c r="M1895" s="1"/>
      <c r="N1895" s="1"/>
      <c r="O1895" s="1"/>
      <c r="P1895" s="1"/>
    </row>
    <row r="1896" spans="4:16" x14ac:dyDescent="0.25">
      <c r="D1896" s="1"/>
      <c r="E1896" s="1"/>
      <c r="F1896" s="1"/>
      <c r="G1896" s="1"/>
      <c r="H1896" s="1"/>
      <c r="I1896" s="1"/>
      <c r="K1896" s="1"/>
      <c r="L1896" s="1"/>
      <c r="M1896" s="1"/>
      <c r="N1896" s="1"/>
      <c r="O1896" s="1"/>
      <c r="P1896" s="1"/>
    </row>
    <row r="1897" spans="4:16" x14ac:dyDescent="0.25">
      <c r="D1897" s="1"/>
      <c r="E1897" s="1"/>
      <c r="F1897" s="1"/>
      <c r="G1897" s="1"/>
      <c r="H1897" s="1"/>
      <c r="I1897" s="1"/>
      <c r="K1897" s="1"/>
      <c r="L1897" s="1"/>
      <c r="M1897" s="1"/>
      <c r="N1897" s="1"/>
      <c r="O1897" s="1"/>
      <c r="P1897" s="1"/>
    </row>
    <row r="1898" spans="4:16" x14ac:dyDescent="0.25">
      <c r="D1898" s="1"/>
      <c r="E1898" s="1"/>
      <c r="F1898" s="1"/>
      <c r="G1898" s="1"/>
      <c r="H1898" s="1"/>
      <c r="I1898" s="1"/>
      <c r="K1898" s="1"/>
      <c r="L1898" s="1"/>
      <c r="M1898" s="1"/>
      <c r="N1898" s="1"/>
      <c r="O1898" s="1"/>
      <c r="P1898" s="1"/>
    </row>
    <row r="1899" spans="4:16" x14ac:dyDescent="0.25">
      <c r="D1899" s="1"/>
      <c r="E1899" s="1"/>
      <c r="F1899" s="1"/>
      <c r="G1899" s="1"/>
      <c r="H1899" s="1"/>
      <c r="I1899" s="1"/>
      <c r="K1899" s="1"/>
      <c r="L1899" s="1"/>
      <c r="M1899" s="1"/>
      <c r="N1899" s="1"/>
      <c r="O1899" s="1"/>
      <c r="P1899" s="1"/>
    </row>
    <row r="1900" spans="4:16" x14ac:dyDescent="0.25">
      <c r="D1900" s="1"/>
      <c r="E1900" s="1"/>
      <c r="F1900" s="1"/>
      <c r="G1900" s="1"/>
      <c r="H1900" s="1"/>
      <c r="I1900" s="1"/>
      <c r="K1900" s="1"/>
      <c r="L1900" s="1"/>
      <c r="M1900" s="1"/>
      <c r="N1900" s="1"/>
      <c r="O1900" s="1"/>
      <c r="P1900" s="1"/>
    </row>
    <row r="1901" spans="4:16" x14ac:dyDescent="0.25">
      <c r="D1901" s="1"/>
      <c r="E1901" s="1"/>
      <c r="F1901" s="1"/>
      <c r="G1901" s="1"/>
      <c r="H1901" s="1"/>
      <c r="I1901" s="1"/>
      <c r="K1901" s="1"/>
      <c r="L1901" s="1"/>
      <c r="M1901" s="1"/>
      <c r="N1901" s="1"/>
      <c r="O1901" s="1"/>
      <c r="P1901" s="1"/>
    </row>
    <row r="1902" spans="4:16" x14ac:dyDescent="0.25">
      <c r="D1902" s="1"/>
      <c r="E1902" s="1"/>
      <c r="F1902" s="1"/>
      <c r="G1902" s="1"/>
      <c r="H1902" s="1"/>
      <c r="I1902" s="1"/>
      <c r="K1902" s="1"/>
      <c r="L1902" s="1"/>
      <c r="M1902" s="1"/>
      <c r="N1902" s="1"/>
      <c r="O1902" s="1"/>
      <c r="P1902" s="1"/>
    </row>
    <row r="1903" spans="4:16" x14ac:dyDescent="0.25">
      <c r="D1903" s="1"/>
      <c r="E1903" s="1"/>
      <c r="F1903" s="1"/>
      <c r="G1903" s="1"/>
      <c r="H1903" s="1"/>
      <c r="I1903" s="1"/>
      <c r="K1903" s="1"/>
      <c r="L1903" s="1"/>
      <c r="M1903" s="1"/>
      <c r="N1903" s="1"/>
      <c r="O1903" s="1"/>
      <c r="P1903" s="1"/>
    </row>
    <row r="1904" spans="4:16" x14ac:dyDescent="0.25">
      <c r="D1904" s="1"/>
      <c r="E1904" s="1"/>
      <c r="F1904" s="1"/>
      <c r="G1904" s="1"/>
      <c r="H1904" s="1"/>
      <c r="I1904" s="1"/>
      <c r="K1904" s="1"/>
      <c r="L1904" s="1"/>
      <c r="M1904" s="1"/>
      <c r="N1904" s="1"/>
      <c r="O1904" s="1"/>
      <c r="P1904" s="1"/>
    </row>
    <row r="1905" spans="4:16" x14ac:dyDescent="0.25">
      <c r="D1905" s="1"/>
      <c r="E1905" s="1"/>
      <c r="F1905" s="1"/>
      <c r="G1905" s="1"/>
      <c r="H1905" s="1"/>
      <c r="I1905" s="1"/>
      <c r="K1905" s="1"/>
      <c r="L1905" s="1"/>
      <c r="M1905" s="1"/>
      <c r="N1905" s="1"/>
      <c r="O1905" s="1"/>
      <c r="P1905" s="1"/>
    </row>
    <row r="1906" spans="4:16" x14ac:dyDescent="0.25">
      <c r="D1906" s="1"/>
      <c r="E1906" s="1"/>
      <c r="F1906" s="1"/>
      <c r="G1906" s="1"/>
      <c r="H1906" s="1"/>
      <c r="I1906" s="1"/>
      <c r="K1906" s="1"/>
      <c r="L1906" s="1"/>
      <c r="M1906" s="1"/>
      <c r="N1906" s="1"/>
      <c r="O1906" s="1"/>
      <c r="P1906" s="1"/>
    </row>
    <row r="1907" spans="4:16" x14ac:dyDescent="0.25">
      <c r="D1907" s="1"/>
      <c r="E1907" s="1"/>
      <c r="F1907" s="1"/>
      <c r="G1907" s="1"/>
      <c r="H1907" s="1"/>
      <c r="I1907" s="1"/>
      <c r="K1907" s="1"/>
      <c r="L1907" s="1"/>
      <c r="M1907" s="1"/>
      <c r="N1907" s="1"/>
      <c r="O1907" s="1"/>
      <c r="P1907" s="1"/>
    </row>
    <row r="1908" spans="4:16" x14ac:dyDescent="0.25">
      <c r="D1908" s="1"/>
      <c r="E1908" s="1"/>
      <c r="F1908" s="1"/>
      <c r="G1908" s="1"/>
      <c r="H1908" s="1"/>
      <c r="I1908" s="1"/>
      <c r="K1908" s="1"/>
      <c r="L1908" s="1"/>
      <c r="M1908" s="1"/>
      <c r="N1908" s="1"/>
      <c r="O1908" s="1"/>
      <c r="P1908" s="1"/>
    </row>
    <row r="1909" spans="4:16" x14ac:dyDescent="0.25">
      <c r="D1909" s="1"/>
      <c r="E1909" s="1"/>
      <c r="F1909" s="1"/>
      <c r="G1909" s="1"/>
      <c r="H1909" s="1"/>
      <c r="I1909" s="1"/>
      <c r="K1909" s="1"/>
      <c r="L1909" s="1"/>
      <c r="M1909" s="1"/>
      <c r="N1909" s="1"/>
      <c r="O1909" s="1"/>
      <c r="P1909" s="1"/>
    </row>
    <row r="1910" spans="4:16" x14ac:dyDescent="0.25">
      <c r="D1910" s="1"/>
      <c r="E1910" s="1"/>
      <c r="F1910" s="1"/>
      <c r="G1910" s="1"/>
      <c r="H1910" s="1"/>
      <c r="I1910" s="1"/>
      <c r="K1910" s="1"/>
      <c r="L1910" s="1"/>
      <c r="M1910" s="1"/>
      <c r="N1910" s="1"/>
      <c r="O1910" s="1"/>
      <c r="P1910" s="1"/>
    </row>
    <row r="1911" spans="4:16" x14ac:dyDescent="0.25">
      <c r="D1911" s="1"/>
      <c r="E1911" s="1"/>
      <c r="F1911" s="1"/>
      <c r="G1911" s="1"/>
      <c r="H1911" s="1"/>
      <c r="I1911" s="1"/>
      <c r="K1911" s="1"/>
      <c r="L1911" s="1"/>
      <c r="M1911" s="1"/>
      <c r="N1911" s="1"/>
      <c r="O1911" s="1"/>
      <c r="P1911" s="1"/>
    </row>
    <row r="1912" spans="4:16" x14ac:dyDescent="0.25">
      <c r="D1912" s="1"/>
      <c r="E1912" s="1"/>
      <c r="F1912" s="1"/>
      <c r="G1912" s="1"/>
      <c r="H1912" s="1"/>
      <c r="I1912" s="1"/>
      <c r="K1912" s="1"/>
      <c r="L1912" s="1"/>
      <c r="M1912" s="1"/>
      <c r="N1912" s="1"/>
      <c r="O1912" s="1"/>
      <c r="P1912" s="1"/>
    </row>
    <row r="1913" spans="4:16" x14ac:dyDescent="0.25">
      <c r="D1913" s="1"/>
      <c r="E1913" s="1"/>
      <c r="F1913" s="1"/>
      <c r="G1913" s="1"/>
      <c r="H1913" s="1"/>
      <c r="I1913" s="1"/>
      <c r="K1913" s="1"/>
      <c r="L1913" s="1"/>
      <c r="M1913" s="1"/>
      <c r="N1913" s="1"/>
      <c r="O1913" s="1"/>
      <c r="P1913" s="1"/>
    </row>
    <row r="1914" spans="4:16" x14ac:dyDescent="0.25">
      <c r="D1914" s="1"/>
      <c r="E1914" s="1"/>
      <c r="F1914" s="1"/>
      <c r="G1914" s="1"/>
      <c r="H1914" s="1"/>
      <c r="I1914" s="1"/>
      <c r="K1914" s="1"/>
      <c r="L1914" s="1"/>
      <c r="M1914" s="1"/>
      <c r="N1914" s="1"/>
      <c r="O1914" s="1"/>
      <c r="P1914" s="1"/>
    </row>
    <row r="1915" spans="4:16" x14ac:dyDescent="0.25">
      <c r="D1915" s="1"/>
      <c r="E1915" s="1"/>
      <c r="F1915" s="1"/>
      <c r="G1915" s="1"/>
      <c r="H1915" s="1"/>
      <c r="I1915" s="1"/>
      <c r="K1915" s="1"/>
      <c r="L1915" s="1"/>
      <c r="M1915" s="1"/>
      <c r="N1915" s="1"/>
      <c r="O1915" s="1"/>
      <c r="P1915" s="1"/>
    </row>
    <row r="1916" spans="4:16" x14ac:dyDescent="0.25">
      <c r="D1916" s="1"/>
      <c r="E1916" s="1"/>
      <c r="F1916" s="1"/>
      <c r="G1916" s="1"/>
      <c r="H1916" s="1"/>
      <c r="I1916" s="1"/>
      <c r="K1916" s="1"/>
      <c r="L1916" s="1"/>
      <c r="M1916" s="1"/>
      <c r="N1916" s="1"/>
      <c r="O1916" s="1"/>
      <c r="P1916" s="1"/>
    </row>
    <row r="1917" spans="4:16" x14ac:dyDescent="0.25">
      <c r="D1917" s="1"/>
      <c r="E1917" s="1"/>
      <c r="F1917" s="1"/>
      <c r="G1917" s="1"/>
      <c r="H1917" s="1"/>
      <c r="I1917" s="1"/>
      <c r="K1917" s="1"/>
      <c r="L1917" s="1"/>
      <c r="M1917" s="1"/>
      <c r="N1917" s="1"/>
      <c r="O1917" s="1"/>
      <c r="P1917" s="1"/>
    </row>
    <row r="1918" spans="4:16" x14ac:dyDescent="0.25">
      <c r="D1918" s="1"/>
      <c r="E1918" s="1"/>
      <c r="F1918" s="1"/>
      <c r="G1918" s="1"/>
      <c r="H1918" s="1"/>
      <c r="I1918" s="1"/>
      <c r="K1918" s="1"/>
      <c r="L1918" s="1"/>
      <c r="M1918" s="1"/>
      <c r="N1918" s="1"/>
      <c r="O1918" s="1"/>
      <c r="P1918" s="1"/>
    </row>
    <row r="1919" spans="4:16" x14ac:dyDescent="0.25">
      <c r="D1919" s="1"/>
      <c r="E1919" s="1"/>
      <c r="F1919" s="1"/>
      <c r="G1919" s="1"/>
      <c r="H1919" s="1"/>
      <c r="I1919" s="1"/>
      <c r="K1919" s="1"/>
      <c r="L1919" s="1"/>
      <c r="M1919" s="1"/>
      <c r="N1919" s="1"/>
      <c r="O1919" s="1"/>
      <c r="P1919" s="1"/>
    </row>
    <row r="1920" spans="4:16" x14ac:dyDescent="0.25">
      <c r="D1920" s="1"/>
      <c r="E1920" s="1"/>
      <c r="F1920" s="1"/>
      <c r="G1920" s="1"/>
      <c r="H1920" s="1"/>
      <c r="I1920" s="1"/>
      <c r="K1920" s="1"/>
      <c r="L1920" s="1"/>
      <c r="M1920" s="1"/>
      <c r="N1920" s="1"/>
      <c r="O1920" s="1"/>
      <c r="P1920" s="1"/>
    </row>
    <row r="1921" spans="4:16" x14ac:dyDescent="0.25">
      <c r="D1921" s="1"/>
      <c r="E1921" s="1"/>
      <c r="F1921" s="1"/>
      <c r="G1921" s="1"/>
      <c r="H1921" s="1"/>
      <c r="I1921" s="1"/>
      <c r="K1921" s="1"/>
      <c r="L1921" s="1"/>
      <c r="M1921" s="1"/>
      <c r="N1921" s="1"/>
      <c r="O1921" s="1"/>
      <c r="P1921" s="1"/>
    </row>
    <row r="1922" spans="4:16" x14ac:dyDescent="0.25">
      <c r="D1922" s="1"/>
      <c r="E1922" s="1"/>
      <c r="F1922" s="1"/>
      <c r="G1922" s="1"/>
      <c r="H1922" s="1"/>
      <c r="I1922" s="1"/>
      <c r="K1922" s="1"/>
      <c r="L1922" s="1"/>
      <c r="M1922" s="1"/>
      <c r="N1922" s="1"/>
      <c r="O1922" s="1"/>
      <c r="P1922" s="1"/>
    </row>
    <row r="1923" spans="4:16" x14ac:dyDescent="0.25">
      <c r="D1923" s="1"/>
      <c r="E1923" s="1"/>
      <c r="F1923" s="1"/>
      <c r="G1923" s="1"/>
      <c r="H1923" s="1"/>
      <c r="I1923" s="1"/>
      <c r="K1923" s="1"/>
      <c r="L1923" s="1"/>
      <c r="M1923" s="1"/>
      <c r="N1923" s="1"/>
      <c r="O1923" s="1"/>
      <c r="P1923" s="1"/>
    </row>
    <row r="1924" spans="4:16" x14ac:dyDescent="0.25">
      <c r="D1924" s="1"/>
      <c r="E1924" s="1"/>
      <c r="F1924" s="1"/>
      <c r="G1924" s="1"/>
      <c r="H1924" s="1"/>
      <c r="I1924" s="1"/>
      <c r="K1924" s="1"/>
      <c r="L1924" s="1"/>
      <c r="M1924" s="1"/>
      <c r="N1924" s="1"/>
      <c r="O1924" s="1"/>
      <c r="P1924" s="1"/>
    </row>
    <row r="1925" spans="4:16" x14ac:dyDescent="0.25">
      <c r="D1925" s="1"/>
      <c r="E1925" s="1"/>
      <c r="F1925" s="1"/>
      <c r="G1925" s="1"/>
      <c r="H1925" s="1"/>
      <c r="I1925" s="1"/>
      <c r="K1925" s="1"/>
      <c r="L1925" s="1"/>
      <c r="M1925" s="1"/>
      <c r="N1925" s="1"/>
      <c r="O1925" s="1"/>
      <c r="P1925" s="1"/>
    </row>
    <row r="1926" spans="4:16" x14ac:dyDescent="0.25">
      <c r="D1926" s="1"/>
      <c r="E1926" s="1"/>
      <c r="F1926" s="1"/>
      <c r="G1926" s="1"/>
      <c r="H1926" s="1"/>
      <c r="I1926" s="1"/>
      <c r="K1926" s="1"/>
      <c r="L1926" s="1"/>
      <c r="M1926" s="1"/>
      <c r="N1926" s="1"/>
      <c r="O1926" s="1"/>
      <c r="P1926" s="1"/>
    </row>
    <row r="1927" spans="4:16" x14ac:dyDescent="0.25">
      <c r="D1927" s="1"/>
      <c r="E1927" s="1"/>
      <c r="F1927" s="1"/>
      <c r="G1927" s="1"/>
      <c r="H1927" s="1"/>
      <c r="I1927" s="1"/>
      <c r="K1927" s="1"/>
      <c r="L1927" s="1"/>
      <c r="M1927" s="1"/>
      <c r="N1927" s="1"/>
      <c r="O1927" s="1"/>
      <c r="P1927" s="1"/>
    </row>
    <row r="1928" spans="4:16" x14ac:dyDescent="0.25">
      <c r="D1928" s="1"/>
      <c r="E1928" s="1"/>
      <c r="F1928" s="1"/>
      <c r="G1928" s="1"/>
      <c r="H1928" s="1"/>
      <c r="I1928" s="1"/>
      <c r="K1928" s="1"/>
      <c r="L1928" s="1"/>
      <c r="M1928" s="1"/>
      <c r="N1928" s="1"/>
      <c r="O1928" s="1"/>
      <c r="P1928" s="1"/>
    </row>
    <row r="1929" spans="4:16" x14ac:dyDescent="0.25">
      <c r="D1929" s="1"/>
      <c r="E1929" s="1"/>
      <c r="F1929" s="1"/>
      <c r="G1929" s="1"/>
      <c r="H1929" s="1"/>
      <c r="I1929" s="1"/>
      <c r="K1929" s="1"/>
      <c r="L1929" s="1"/>
      <c r="M1929" s="1"/>
      <c r="N1929" s="1"/>
      <c r="O1929" s="1"/>
      <c r="P1929" s="1"/>
    </row>
    <row r="1930" spans="4:16" x14ac:dyDescent="0.25">
      <c r="D1930" s="1"/>
      <c r="E1930" s="1"/>
      <c r="F1930" s="1"/>
      <c r="G1930" s="1"/>
      <c r="H1930" s="1"/>
      <c r="I1930" s="1"/>
      <c r="K1930" s="1"/>
      <c r="L1930" s="1"/>
      <c r="M1930" s="1"/>
      <c r="N1930" s="1"/>
      <c r="O1930" s="1"/>
      <c r="P1930" s="1"/>
    </row>
    <row r="1931" spans="4:16" x14ac:dyDescent="0.25">
      <c r="D1931" s="1"/>
      <c r="E1931" s="1"/>
      <c r="F1931" s="1"/>
      <c r="G1931" s="1"/>
      <c r="H1931" s="1"/>
      <c r="I1931" s="1"/>
      <c r="K1931" s="1"/>
      <c r="L1931" s="1"/>
      <c r="M1931" s="1"/>
      <c r="N1931" s="1"/>
      <c r="O1931" s="1"/>
      <c r="P1931" s="1"/>
    </row>
    <row r="1932" spans="4:16" x14ac:dyDescent="0.25">
      <c r="D1932" s="1"/>
      <c r="E1932" s="1"/>
      <c r="F1932" s="1"/>
      <c r="G1932" s="1"/>
      <c r="H1932" s="1"/>
      <c r="I1932" s="1"/>
      <c r="K1932" s="1"/>
      <c r="L1932" s="1"/>
      <c r="M1932" s="1"/>
      <c r="N1932" s="1"/>
      <c r="O1932" s="1"/>
      <c r="P1932" s="1"/>
    </row>
    <row r="1933" spans="4:16" x14ac:dyDescent="0.25">
      <c r="D1933" s="1"/>
      <c r="E1933" s="1"/>
      <c r="F1933" s="1"/>
      <c r="G1933" s="1"/>
      <c r="H1933" s="1"/>
      <c r="I1933" s="1"/>
      <c r="K1933" s="1"/>
      <c r="L1933" s="1"/>
      <c r="M1933" s="1"/>
      <c r="N1933" s="1"/>
      <c r="O1933" s="1"/>
      <c r="P1933" s="1"/>
    </row>
    <row r="1934" spans="4:16" x14ac:dyDescent="0.25">
      <c r="D1934" s="1"/>
      <c r="E1934" s="1"/>
      <c r="F1934" s="1"/>
      <c r="G1934" s="1"/>
      <c r="H1934" s="1"/>
      <c r="I1934" s="1"/>
      <c r="K1934" s="1"/>
      <c r="L1934" s="1"/>
      <c r="M1934" s="1"/>
      <c r="N1934" s="1"/>
      <c r="O1934" s="1"/>
      <c r="P1934" s="1"/>
    </row>
    <row r="1935" spans="4:16" x14ac:dyDescent="0.25">
      <c r="D1935" s="1"/>
      <c r="E1935" s="1"/>
      <c r="F1935" s="1"/>
      <c r="G1935" s="1"/>
      <c r="H1935" s="1"/>
      <c r="I1935" s="1"/>
      <c r="K1935" s="1"/>
      <c r="L1935" s="1"/>
      <c r="M1935" s="1"/>
      <c r="N1935" s="1"/>
      <c r="O1935" s="1"/>
      <c r="P1935" s="1"/>
    </row>
    <row r="1936" spans="4:16" x14ac:dyDescent="0.25">
      <c r="D1936" s="1"/>
      <c r="E1936" s="1"/>
      <c r="F1936" s="1"/>
      <c r="G1936" s="1"/>
      <c r="H1936" s="1"/>
      <c r="I1936" s="1"/>
      <c r="K1936" s="1"/>
      <c r="L1936" s="1"/>
      <c r="M1936" s="1"/>
      <c r="N1936" s="1"/>
      <c r="O1936" s="1"/>
      <c r="P1936" s="1"/>
    </row>
    <row r="1937" spans="4:16" x14ac:dyDescent="0.25">
      <c r="D1937" s="1"/>
      <c r="E1937" s="1"/>
      <c r="F1937" s="1"/>
      <c r="G1937" s="1"/>
      <c r="H1937" s="1"/>
      <c r="I1937" s="1"/>
      <c r="K1937" s="1"/>
      <c r="L1937" s="1"/>
      <c r="M1937" s="1"/>
      <c r="N1937" s="1"/>
      <c r="O1937" s="1"/>
      <c r="P1937" s="1"/>
    </row>
    <row r="1938" spans="4:16" x14ac:dyDescent="0.25">
      <c r="D1938" s="1"/>
      <c r="E1938" s="1"/>
      <c r="F1938" s="1"/>
      <c r="G1938" s="1"/>
      <c r="H1938" s="1"/>
      <c r="I1938" s="1"/>
      <c r="K1938" s="1"/>
      <c r="L1938" s="1"/>
      <c r="M1938" s="1"/>
      <c r="N1938" s="1"/>
      <c r="O1938" s="1"/>
      <c r="P1938" s="1"/>
    </row>
    <row r="1939" spans="4:16" x14ac:dyDescent="0.25">
      <c r="D1939" s="1"/>
      <c r="E1939" s="1"/>
      <c r="F1939" s="1"/>
      <c r="G1939" s="1"/>
      <c r="H1939" s="1"/>
      <c r="I1939" s="1"/>
      <c r="K1939" s="1"/>
      <c r="L1939" s="1"/>
      <c r="M1939" s="1"/>
      <c r="N1939" s="1"/>
      <c r="O1939" s="1"/>
      <c r="P1939" s="1"/>
    </row>
    <row r="1940" spans="4:16" x14ac:dyDescent="0.25">
      <c r="D1940" s="1"/>
      <c r="E1940" s="1"/>
      <c r="F1940" s="1"/>
      <c r="G1940" s="1"/>
      <c r="H1940" s="1"/>
      <c r="I1940" s="1"/>
      <c r="K1940" s="1"/>
      <c r="L1940" s="1"/>
      <c r="M1940" s="1"/>
      <c r="N1940" s="1"/>
      <c r="O1940" s="1"/>
      <c r="P1940" s="1"/>
    </row>
    <row r="1941" spans="4:16" x14ac:dyDescent="0.25">
      <c r="D1941" s="1"/>
      <c r="E1941" s="1"/>
      <c r="F1941" s="1"/>
      <c r="G1941" s="1"/>
      <c r="H1941" s="1"/>
      <c r="I1941" s="1"/>
      <c r="K1941" s="1"/>
      <c r="L1941" s="1"/>
      <c r="M1941" s="1"/>
      <c r="N1941" s="1"/>
      <c r="O1941" s="1"/>
      <c r="P1941" s="1"/>
    </row>
    <row r="1942" spans="4:16" x14ac:dyDescent="0.25">
      <c r="D1942" s="1"/>
      <c r="E1942" s="1"/>
      <c r="F1942" s="1"/>
      <c r="G1942" s="1"/>
      <c r="H1942" s="1"/>
      <c r="I1942" s="1"/>
      <c r="K1942" s="1"/>
      <c r="L1942" s="1"/>
      <c r="M1942" s="1"/>
      <c r="N1942" s="1"/>
      <c r="O1942" s="1"/>
      <c r="P1942" s="1"/>
    </row>
    <row r="1943" spans="4:16" x14ac:dyDescent="0.25">
      <c r="D1943" s="1"/>
      <c r="E1943" s="1"/>
      <c r="F1943" s="1"/>
      <c r="G1943" s="1"/>
      <c r="H1943" s="1"/>
      <c r="I1943" s="1"/>
      <c r="K1943" s="1"/>
      <c r="L1943" s="1"/>
      <c r="M1943" s="1"/>
      <c r="N1943" s="1"/>
      <c r="O1943" s="1"/>
      <c r="P1943" s="1"/>
    </row>
    <row r="1944" spans="4:16" x14ac:dyDescent="0.25">
      <c r="D1944" s="1"/>
      <c r="E1944" s="1"/>
      <c r="F1944" s="1"/>
      <c r="G1944" s="1"/>
      <c r="H1944" s="1"/>
      <c r="I1944" s="1"/>
      <c r="K1944" s="1"/>
      <c r="L1944" s="1"/>
      <c r="M1944" s="1"/>
      <c r="N1944" s="1"/>
      <c r="O1944" s="1"/>
      <c r="P1944" s="1"/>
    </row>
    <row r="1945" spans="4:16" x14ac:dyDescent="0.25">
      <c r="D1945" s="1"/>
      <c r="E1945" s="1"/>
      <c r="F1945" s="1"/>
      <c r="G1945" s="1"/>
      <c r="H1945" s="1"/>
      <c r="I1945" s="1"/>
      <c r="K1945" s="1"/>
      <c r="L1945" s="1"/>
      <c r="M1945" s="1"/>
      <c r="N1945" s="1"/>
      <c r="O1945" s="1"/>
      <c r="P1945" s="1"/>
    </row>
    <row r="1946" spans="4:16" x14ac:dyDescent="0.25">
      <c r="D1946" s="1"/>
      <c r="E1946" s="1"/>
      <c r="F1946" s="1"/>
      <c r="G1946" s="1"/>
      <c r="H1946" s="1"/>
      <c r="I1946" s="1"/>
      <c r="K1946" s="1"/>
      <c r="L1946" s="1"/>
      <c r="M1946" s="1"/>
      <c r="N1946" s="1"/>
      <c r="O1946" s="1"/>
      <c r="P1946" s="1"/>
    </row>
    <row r="1947" spans="4:16" x14ac:dyDescent="0.25">
      <c r="D1947" s="1"/>
      <c r="E1947" s="1"/>
      <c r="F1947" s="1"/>
      <c r="G1947" s="1"/>
      <c r="H1947" s="1"/>
      <c r="I1947" s="1"/>
      <c r="K1947" s="1"/>
      <c r="L1947" s="1"/>
      <c r="M1947" s="1"/>
      <c r="N1947" s="1"/>
      <c r="O1947" s="1"/>
      <c r="P1947" s="1"/>
    </row>
    <row r="1948" spans="4:16" x14ac:dyDescent="0.25">
      <c r="D1948" s="1"/>
      <c r="E1948" s="1"/>
      <c r="F1948" s="1"/>
      <c r="G1948" s="1"/>
      <c r="H1948" s="1"/>
      <c r="I1948" s="1"/>
      <c r="K1948" s="1"/>
      <c r="L1948" s="1"/>
      <c r="M1948" s="1"/>
      <c r="N1948" s="1"/>
      <c r="O1948" s="1"/>
      <c r="P1948" s="1"/>
    </row>
    <row r="1949" spans="4:16" x14ac:dyDescent="0.25">
      <c r="D1949" s="1"/>
      <c r="E1949" s="1"/>
      <c r="F1949" s="1"/>
      <c r="G1949" s="1"/>
      <c r="H1949" s="1"/>
      <c r="I1949" s="1"/>
      <c r="K1949" s="1"/>
      <c r="L1949" s="1"/>
      <c r="M1949" s="1"/>
      <c r="N1949" s="1"/>
      <c r="O1949" s="1"/>
      <c r="P1949" s="1"/>
    </row>
    <row r="1950" spans="4:16" x14ac:dyDescent="0.25">
      <c r="D1950" s="1"/>
      <c r="E1950" s="1"/>
      <c r="F1950" s="1"/>
      <c r="G1950" s="1"/>
      <c r="H1950" s="1"/>
      <c r="I1950" s="1"/>
      <c r="K1950" s="1"/>
      <c r="L1950" s="1"/>
      <c r="M1950" s="1"/>
      <c r="N1950" s="1"/>
      <c r="O1950" s="1"/>
      <c r="P1950" s="1"/>
    </row>
    <row r="1951" spans="4:16" x14ac:dyDescent="0.25">
      <c r="D1951" s="1"/>
      <c r="E1951" s="1"/>
      <c r="F1951" s="1"/>
      <c r="G1951" s="1"/>
      <c r="H1951" s="1"/>
      <c r="I1951" s="1"/>
      <c r="K1951" s="1"/>
      <c r="L1951" s="1"/>
      <c r="M1951" s="1"/>
      <c r="N1951" s="1"/>
      <c r="O1951" s="1"/>
      <c r="P1951" s="1"/>
    </row>
    <row r="1952" spans="4:16" x14ac:dyDescent="0.25">
      <c r="D1952" s="1"/>
      <c r="E1952" s="1"/>
      <c r="F1952" s="1"/>
      <c r="G1952" s="1"/>
      <c r="H1952" s="1"/>
      <c r="I1952" s="1"/>
      <c r="K1952" s="1"/>
      <c r="L1952" s="1"/>
      <c r="M1952" s="1"/>
      <c r="N1952" s="1"/>
      <c r="O1952" s="1"/>
      <c r="P1952" s="1"/>
    </row>
    <row r="1953" spans="4:16" x14ac:dyDescent="0.25">
      <c r="D1953" s="1"/>
      <c r="E1953" s="1"/>
      <c r="F1953" s="1"/>
      <c r="G1953" s="1"/>
      <c r="H1953" s="1"/>
      <c r="I1953" s="1"/>
      <c r="K1953" s="1"/>
      <c r="L1953" s="1"/>
      <c r="M1953" s="1"/>
      <c r="N1953" s="1"/>
      <c r="O1953" s="1"/>
      <c r="P1953" s="1"/>
    </row>
    <row r="1954" spans="4:16" x14ac:dyDescent="0.25">
      <c r="D1954" s="1"/>
      <c r="E1954" s="1"/>
      <c r="F1954" s="1"/>
      <c r="G1954" s="1"/>
      <c r="H1954" s="1"/>
      <c r="I1954" s="1"/>
      <c r="K1954" s="1"/>
      <c r="L1954" s="1"/>
      <c r="M1954" s="1"/>
      <c r="N1954" s="1"/>
      <c r="O1954" s="1"/>
      <c r="P1954" s="1"/>
    </row>
    <row r="1955" spans="4:16" x14ac:dyDescent="0.25">
      <c r="D1955" s="1"/>
      <c r="E1955" s="1"/>
      <c r="F1955" s="1"/>
      <c r="G1955" s="1"/>
      <c r="H1955" s="1"/>
      <c r="I1955" s="1"/>
      <c r="K1955" s="1"/>
      <c r="L1955" s="1"/>
      <c r="M1955" s="1"/>
      <c r="N1955" s="1"/>
      <c r="O1955" s="1"/>
      <c r="P1955" s="1"/>
    </row>
    <row r="1956" spans="4:16" x14ac:dyDescent="0.25">
      <c r="D1956" s="1"/>
      <c r="E1956" s="1"/>
      <c r="F1956" s="1"/>
      <c r="G1956" s="1"/>
      <c r="H1956" s="1"/>
      <c r="I1956" s="1"/>
      <c r="K1956" s="1"/>
      <c r="L1956" s="1"/>
      <c r="M1956" s="1"/>
      <c r="N1956" s="1"/>
      <c r="O1956" s="1"/>
      <c r="P1956" s="1"/>
    </row>
    <row r="1957" spans="4:16" x14ac:dyDescent="0.25">
      <c r="D1957" s="1"/>
      <c r="E1957" s="1"/>
      <c r="F1957" s="1"/>
      <c r="G1957" s="1"/>
      <c r="H1957" s="1"/>
      <c r="I1957" s="1"/>
      <c r="K1957" s="1"/>
      <c r="L1957" s="1"/>
      <c r="M1957" s="1"/>
      <c r="N1957" s="1"/>
      <c r="O1957" s="1"/>
      <c r="P1957" s="1"/>
    </row>
    <row r="1958" spans="4:16" x14ac:dyDescent="0.25">
      <c r="D1958" s="1"/>
      <c r="E1958" s="1"/>
      <c r="F1958" s="1"/>
      <c r="G1958" s="1"/>
      <c r="H1958" s="1"/>
      <c r="I1958" s="1"/>
      <c r="K1958" s="1"/>
      <c r="L1958" s="1"/>
      <c r="M1958" s="1"/>
      <c r="N1958" s="1"/>
      <c r="O1958" s="1"/>
      <c r="P1958" s="1"/>
    </row>
    <row r="1959" spans="4:16" x14ac:dyDescent="0.25">
      <c r="D1959" s="1"/>
      <c r="E1959" s="1"/>
      <c r="F1959" s="1"/>
      <c r="G1959" s="1"/>
      <c r="H1959" s="1"/>
      <c r="I1959" s="1"/>
      <c r="K1959" s="1"/>
      <c r="L1959" s="1"/>
      <c r="M1959" s="1"/>
      <c r="N1959" s="1"/>
      <c r="O1959" s="1"/>
      <c r="P1959" s="1"/>
    </row>
    <row r="1960" spans="4:16" x14ac:dyDescent="0.25">
      <c r="D1960" s="1"/>
      <c r="E1960" s="1"/>
      <c r="F1960" s="1"/>
      <c r="G1960" s="1"/>
      <c r="H1960" s="1"/>
      <c r="I1960" s="1"/>
      <c r="K1960" s="1"/>
      <c r="L1960" s="1"/>
      <c r="M1960" s="1"/>
      <c r="N1960" s="1"/>
      <c r="O1960" s="1"/>
      <c r="P1960" s="1"/>
    </row>
    <row r="1961" spans="4:16" x14ac:dyDescent="0.25">
      <c r="D1961" s="1"/>
      <c r="E1961" s="1"/>
      <c r="F1961" s="1"/>
      <c r="G1961" s="1"/>
      <c r="H1961" s="1"/>
      <c r="I1961" s="1"/>
      <c r="K1961" s="1"/>
      <c r="L1961" s="1"/>
      <c r="M1961" s="1"/>
      <c r="N1961" s="1"/>
      <c r="O1961" s="1"/>
      <c r="P1961" s="1"/>
    </row>
    <row r="1962" spans="4:16" x14ac:dyDescent="0.25">
      <c r="D1962" s="1"/>
      <c r="E1962" s="1"/>
      <c r="F1962" s="1"/>
      <c r="G1962" s="1"/>
      <c r="H1962" s="1"/>
      <c r="I1962" s="1"/>
      <c r="K1962" s="1"/>
      <c r="L1962" s="1"/>
      <c r="M1962" s="1"/>
      <c r="N1962" s="1"/>
      <c r="O1962" s="1"/>
      <c r="P1962" s="1"/>
    </row>
    <row r="1963" spans="4:16" x14ac:dyDescent="0.25">
      <c r="D1963" s="1"/>
      <c r="E1963" s="1"/>
      <c r="F1963" s="1"/>
      <c r="G1963" s="1"/>
      <c r="H1963" s="1"/>
      <c r="I1963" s="1"/>
      <c r="K1963" s="1"/>
      <c r="L1963" s="1"/>
      <c r="M1963" s="1"/>
      <c r="N1963" s="1"/>
      <c r="O1963" s="1"/>
      <c r="P1963" s="1"/>
    </row>
    <row r="1964" spans="4:16" x14ac:dyDescent="0.25">
      <c r="D1964" s="1"/>
      <c r="E1964" s="1"/>
      <c r="F1964" s="1"/>
      <c r="G1964" s="1"/>
      <c r="H1964" s="1"/>
      <c r="I1964" s="1"/>
      <c r="K1964" s="1"/>
      <c r="L1964" s="1"/>
      <c r="M1964" s="1"/>
      <c r="N1964" s="1"/>
      <c r="O1964" s="1"/>
      <c r="P1964" s="1"/>
    </row>
    <row r="1965" spans="4:16" x14ac:dyDescent="0.25">
      <c r="D1965" s="1"/>
      <c r="E1965" s="1"/>
      <c r="F1965" s="1"/>
      <c r="G1965" s="1"/>
      <c r="H1965" s="1"/>
      <c r="I1965" s="1"/>
      <c r="K1965" s="1"/>
      <c r="L1965" s="1"/>
      <c r="M1965" s="1"/>
      <c r="N1965" s="1"/>
      <c r="O1965" s="1"/>
      <c r="P1965" s="1"/>
    </row>
    <row r="1966" spans="4:16" x14ac:dyDescent="0.25">
      <c r="D1966" s="1"/>
      <c r="E1966" s="1"/>
      <c r="F1966" s="1"/>
      <c r="G1966" s="1"/>
      <c r="H1966" s="1"/>
      <c r="I1966" s="1"/>
      <c r="K1966" s="1"/>
      <c r="L1966" s="1"/>
      <c r="M1966" s="1"/>
      <c r="N1966" s="1"/>
      <c r="O1966" s="1"/>
      <c r="P1966" s="1"/>
    </row>
    <row r="1967" spans="4:16" x14ac:dyDescent="0.25">
      <c r="D1967" s="1"/>
      <c r="E1967" s="1"/>
      <c r="F1967" s="1"/>
      <c r="G1967" s="1"/>
      <c r="H1967" s="1"/>
      <c r="I1967" s="1"/>
      <c r="K1967" s="1"/>
      <c r="L1967" s="1"/>
      <c r="M1967" s="1"/>
      <c r="N1967" s="1"/>
      <c r="O1967" s="1"/>
      <c r="P1967" s="1"/>
    </row>
    <row r="1968" spans="4:16" x14ac:dyDescent="0.25">
      <c r="D1968" s="1"/>
      <c r="E1968" s="1"/>
      <c r="F1968" s="1"/>
      <c r="G1968" s="1"/>
      <c r="H1968" s="1"/>
      <c r="I1968" s="1"/>
      <c r="K1968" s="1"/>
      <c r="L1968" s="1"/>
      <c r="M1968" s="1"/>
      <c r="N1968" s="1"/>
      <c r="O1968" s="1"/>
      <c r="P1968" s="1"/>
    </row>
    <row r="1969" spans="4:16" x14ac:dyDescent="0.25">
      <c r="D1969" s="1"/>
      <c r="E1969" s="1"/>
      <c r="F1969" s="1"/>
      <c r="G1969" s="1"/>
      <c r="H1969" s="1"/>
      <c r="I1969" s="1"/>
      <c r="K1969" s="1"/>
      <c r="L1969" s="1"/>
      <c r="M1969" s="1"/>
      <c r="N1969" s="1"/>
      <c r="O1969" s="1"/>
      <c r="P1969" s="1"/>
    </row>
    <row r="1970" spans="4:16" x14ac:dyDescent="0.25">
      <c r="D1970" s="1"/>
      <c r="E1970" s="1"/>
      <c r="F1970" s="1"/>
      <c r="G1970" s="1"/>
      <c r="H1970" s="1"/>
      <c r="I1970" s="1"/>
      <c r="K1970" s="1"/>
      <c r="L1970" s="1"/>
      <c r="M1970" s="1"/>
      <c r="N1970" s="1"/>
      <c r="O1970" s="1"/>
      <c r="P1970" s="1"/>
    </row>
    <row r="1971" spans="4:16" x14ac:dyDescent="0.25">
      <c r="D1971" s="1"/>
      <c r="E1971" s="1"/>
      <c r="F1971" s="1"/>
      <c r="G1971" s="1"/>
      <c r="H1971" s="1"/>
      <c r="I1971" s="1"/>
      <c r="K1971" s="1"/>
      <c r="L1971" s="1"/>
      <c r="M1971" s="1"/>
      <c r="N1971" s="1"/>
      <c r="O1971" s="1"/>
      <c r="P1971" s="1"/>
    </row>
    <row r="1972" spans="4:16" x14ac:dyDescent="0.25">
      <c r="D1972" s="1"/>
      <c r="E1972" s="1"/>
      <c r="F1972" s="1"/>
      <c r="G1972" s="1"/>
      <c r="H1972" s="1"/>
      <c r="I1972" s="1"/>
      <c r="K1972" s="1"/>
      <c r="L1972" s="1"/>
      <c r="M1972" s="1"/>
      <c r="N1972" s="1"/>
      <c r="O1972" s="1"/>
      <c r="P1972" s="1"/>
    </row>
    <row r="1973" spans="4:16" x14ac:dyDescent="0.25">
      <c r="D1973" s="1"/>
      <c r="E1973" s="1"/>
      <c r="F1973" s="1"/>
      <c r="G1973" s="1"/>
      <c r="H1973" s="1"/>
      <c r="I1973" s="1"/>
      <c r="K1973" s="1"/>
      <c r="L1973" s="1"/>
      <c r="M1973" s="1"/>
      <c r="N1973" s="1"/>
      <c r="O1973" s="1"/>
      <c r="P1973" s="1"/>
    </row>
    <row r="1974" spans="4:16" x14ac:dyDescent="0.25">
      <c r="D1974" s="1"/>
      <c r="E1974" s="1"/>
      <c r="F1974" s="1"/>
      <c r="G1974" s="1"/>
      <c r="H1974" s="1"/>
      <c r="I1974" s="1"/>
      <c r="K1974" s="1"/>
      <c r="L1974" s="1"/>
      <c r="M1974" s="1"/>
      <c r="N1974" s="1"/>
      <c r="O1974" s="1"/>
      <c r="P1974" s="1"/>
    </row>
    <row r="1975" spans="4:16" x14ac:dyDescent="0.25">
      <c r="D1975" s="1"/>
      <c r="E1975" s="1"/>
      <c r="F1975" s="1"/>
      <c r="G1975" s="1"/>
      <c r="H1975" s="1"/>
      <c r="I1975" s="1"/>
      <c r="K1975" s="1"/>
      <c r="L1975" s="1"/>
      <c r="M1975" s="1"/>
      <c r="N1975" s="1"/>
      <c r="O1975" s="1"/>
      <c r="P1975" s="1"/>
    </row>
    <row r="1976" spans="4:16" x14ac:dyDescent="0.25">
      <c r="D1976" s="1"/>
      <c r="E1976" s="1"/>
      <c r="F1976" s="1"/>
      <c r="G1976" s="1"/>
      <c r="H1976" s="1"/>
      <c r="I1976" s="1"/>
      <c r="K1976" s="1"/>
      <c r="L1976" s="1"/>
      <c r="M1976" s="1"/>
      <c r="N1976" s="1"/>
      <c r="O1976" s="1"/>
      <c r="P1976" s="1"/>
    </row>
    <row r="1977" spans="4:16" x14ac:dyDescent="0.25">
      <c r="D1977" s="1"/>
      <c r="E1977" s="1"/>
      <c r="F1977" s="1"/>
      <c r="G1977" s="1"/>
      <c r="H1977" s="1"/>
      <c r="I1977" s="1"/>
      <c r="K1977" s="1"/>
      <c r="L1977" s="1"/>
      <c r="M1977" s="1"/>
      <c r="N1977" s="1"/>
      <c r="O1977" s="1"/>
      <c r="P1977" s="1"/>
    </row>
    <row r="1978" spans="4:16" x14ac:dyDescent="0.25">
      <c r="D1978" s="1"/>
      <c r="E1978" s="1"/>
      <c r="F1978" s="1"/>
      <c r="G1978" s="1"/>
      <c r="H1978" s="1"/>
      <c r="I1978" s="1"/>
      <c r="K1978" s="1"/>
      <c r="L1978" s="1"/>
      <c r="M1978" s="1"/>
      <c r="N1978" s="1"/>
      <c r="O1978" s="1"/>
      <c r="P1978" s="1"/>
    </row>
    <row r="1979" spans="4:16" x14ac:dyDescent="0.25">
      <c r="D1979" s="1"/>
      <c r="E1979" s="1"/>
      <c r="F1979" s="1"/>
      <c r="G1979" s="1"/>
      <c r="H1979" s="1"/>
      <c r="I1979" s="1"/>
      <c r="K1979" s="1"/>
      <c r="L1979" s="1"/>
      <c r="M1979" s="1"/>
      <c r="N1979" s="1"/>
      <c r="O1979" s="1"/>
      <c r="P1979" s="1"/>
    </row>
    <row r="1980" spans="4:16" x14ac:dyDescent="0.25">
      <c r="D1980" s="1"/>
      <c r="E1980" s="1"/>
      <c r="F1980" s="1"/>
      <c r="G1980" s="1"/>
      <c r="H1980" s="1"/>
      <c r="I1980" s="1"/>
      <c r="K1980" s="1"/>
      <c r="L1980" s="1"/>
      <c r="M1980" s="1"/>
      <c r="N1980" s="1"/>
      <c r="O1980" s="1"/>
      <c r="P1980" s="1"/>
    </row>
    <row r="1981" spans="4:16" x14ac:dyDescent="0.25">
      <c r="D1981" s="1"/>
      <c r="E1981" s="1"/>
      <c r="F1981" s="1"/>
      <c r="G1981" s="1"/>
      <c r="H1981" s="1"/>
      <c r="I1981" s="1"/>
      <c r="K1981" s="1"/>
      <c r="L1981" s="1"/>
      <c r="M1981" s="1"/>
      <c r="N1981" s="1"/>
      <c r="O1981" s="1"/>
      <c r="P1981" s="1"/>
    </row>
    <row r="1982" spans="4:16" x14ac:dyDescent="0.25">
      <c r="D1982" s="1"/>
      <c r="E1982" s="1"/>
      <c r="F1982" s="1"/>
      <c r="G1982" s="1"/>
      <c r="H1982" s="1"/>
      <c r="I1982" s="1"/>
      <c r="K1982" s="1"/>
      <c r="L1982" s="1"/>
      <c r="M1982" s="1"/>
      <c r="N1982" s="1"/>
      <c r="O1982" s="1"/>
      <c r="P1982" s="1"/>
    </row>
    <row r="1983" spans="4:16" x14ac:dyDescent="0.25">
      <c r="D1983" s="1"/>
      <c r="E1983" s="1"/>
      <c r="F1983" s="1"/>
      <c r="G1983" s="1"/>
      <c r="H1983" s="1"/>
      <c r="I1983" s="1"/>
      <c r="K1983" s="1"/>
      <c r="L1983" s="1"/>
      <c r="M1983" s="1"/>
      <c r="N1983" s="1"/>
      <c r="O1983" s="1"/>
      <c r="P1983" s="1"/>
    </row>
    <row r="1984" spans="4:16" x14ac:dyDescent="0.25">
      <c r="D1984" s="1"/>
      <c r="E1984" s="1"/>
      <c r="F1984" s="1"/>
      <c r="G1984" s="1"/>
      <c r="H1984" s="1"/>
      <c r="I1984" s="1"/>
      <c r="K1984" s="1"/>
      <c r="L1984" s="1"/>
      <c r="M1984" s="1"/>
      <c r="N1984" s="1"/>
      <c r="O1984" s="1"/>
      <c r="P1984" s="1"/>
    </row>
    <row r="1985" spans="4:16" x14ac:dyDescent="0.25">
      <c r="D1985" s="1"/>
      <c r="E1985" s="1"/>
      <c r="F1985" s="1"/>
      <c r="G1985" s="1"/>
      <c r="H1985" s="1"/>
      <c r="I1985" s="1"/>
      <c r="K1985" s="1"/>
      <c r="L1985" s="1"/>
      <c r="M1985" s="1"/>
      <c r="N1985" s="1"/>
      <c r="O1985" s="1"/>
      <c r="P1985" s="1"/>
    </row>
    <row r="1986" spans="4:16" x14ac:dyDescent="0.25">
      <c r="D1986" s="1"/>
      <c r="E1986" s="1"/>
      <c r="F1986" s="1"/>
      <c r="G1986" s="1"/>
      <c r="H1986" s="1"/>
      <c r="I1986" s="1"/>
      <c r="K1986" s="1"/>
      <c r="L1986" s="1"/>
      <c r="M1986" s="1"/>
      <c r="N1986" s="1"/>
      <c r="O1986" s="1"/>
      <c r="P1986" s="1"/>
    </row>
    <row r="1987" spans="4:16" x14ac:dyDescent="0.25">
      <c r="D1987" s="1"/>
      <c r="E1987" s="1"/>
      <c r="F1987" s="1"/>
      <c r="G1987" s="1"/>
      <c r="H1987" s="1"/>
      <c r="I1987" s="1"/>
      <c r="K1987" s="1"/>
      <c r="L1987" s="1"/>
      <c r="M1987" s="1"/>
      <c r="N1987" s="1"/>
      <c r="O1987" s="1"/>
      <c r="P1987" s="1"/>
    </row>
    <row r="1988" spans="4:16" x14ac:dyDescent="0.25">
      <c r="D1988" s="1"/>
      <c r="E1988" s="1"/>
      <c r="F1988" s="1"/>
      <c r="G1988" s="1"/>
      <c r="H1988" s="1"/>
      <c r="I1988" s="1"/>
      <c r="K1988" s="1"/>
      <c r="L1988" s="1"/>
      <c r="M1988" s="1"/>
      <c r="N1988" s="1"/>
      <c r="O1988" s="1"/>
      <c r="P1988" s="1"/>
    </row>
    <row r="1989" spans="4:16" x14ac:dyDescent="0.25">
      <c r="D1989" s="1"/>
      <c r="E1989" s="1"/>
      <c r="F1989" s="1"/>
      <c r="G1989" s="1"/>
      <c r="H1989" s="1"/>
      <c r="I1989" s="1"/>
      <c r="K1989" s="1"/>
      <c r="L1989" s="1"/>
      <c r="M1989" s="1"/>
      <c r="N1989" s="1"/>
      <c r="O1989" s="1"/>
      <c r="P1989" s="1"/>
    </row>
    <row r="1990" spans="4:16" x14ac:dyDescent="0.25">
      <c r="D1990" s="1"/>
      <c r="E1990" s="1"/>
      <c r="F1990" s="1"/>
      <c r="G1990" s="1"/>
      <c r="H1990" s="1"/>
      <c r="I1990" s="1"/>
      <c r="K1990" s="1"/>
      <c r="L1990" s="1"/>
      <c r="M1990" s="1"/>
      <c r="N1990" s="1"/>
      <c r="O1990" s="1"/>
      <c r="P1990" s="1"/>
    </row>
    <row r="1991" spans="4:16" x14ac:dyDescent="0.25">
      <c r="D1991" s="1"/>
      <c r="E1991" s="1"/>
      <c r="F1991" s="1"/>
      <c r="G1991" s="1"/>
      <c r="H1991" s="1"/>
      <c r="I1991" s="1"/>
      <c r="K1991" s="1"/>
      <c r="L1991" s="1"/>
      <c r="M1991" s="1"/>
      <c r="N1991" s="1"/>
      <c r="O1991" s="1"/>
      <c r="P1991" s="1"/>
    </row>
    <row r="1992" spans="4:16" x14ac:dyDescent="0.25">
      <c r="D1992" s="1"/>
      <c r="E1992" s="1"/>
      <c r="F1992" s="1"/>
      <c r="G1992" s="1"/>
      <c r="H1992" s="1"/>
      <c r="I1992" s="1"/>
      <c r="K1992" s="1"/>
      <c r="L1992" s="1"/>
      <c r="M1992" s="1"/>
      <c r="N1992" s="1"/>
      <c r="O1992" s="1"/>
      <c r="P1992" s="1"/>
    </row>
    <row r="1993" spans="4:16" x14ac:dyDescent="0.25">
      <c r="D1993" s="1"/>
      <c r="E1993" s="1"/>
      <c r="F1993" s="1"/>
      <c r="G1993" s="1"/>
      <c r="H1993" s="1"/>
      <c r="I1993" s="1"/>
      <c r="K1993" s="1"/>
      <c r="L1993" s="1"/>
      <c r="M1993" s="1"/>
      <c r="N1993" s="1"/>
      <c r="O1993" s="1"/>
      <c r="P1993" s="1"/>
    </row>
    <row r="1994" spans="4:16" x14ac:dyDescent="0.25">
      <c r="D1994" s="1"/>
      <c r="E1994" s="1"/>
      <c r="F1994" s="1"/>
      <c r="G1994" s="1"/>
      <c r="H1994" s="1"/>
      <c r="I1994" s="1"/>
      <c r="K1994" s="1"/>
      <c r="L1994" s="1"/>
      <c r="M1994" s="1"/>
      <c r="N1994" s="1"/>
      <c r="O1994" s="1"/>
      <c r="P1994" s="1"/>
    </row>
    <row r="1995" spans="4:16" x14ac:dyDescent="0.25">
      <c r="D1995" s="1"/>
      <c r="E1995" s="1"/>
      <c r="F1995" s="1"/>
      <c r="G1995" s="1"/>
      <c r="H1995" s="1"/>
      <c r="I1995" s="1"/>
      <c r="K1995" s="1"/>
      <c r="L1995" s="1"/>
      <c r="M1995" s="1"/>
      <c r="N1995" s="1"/>
      <c r="O1995" s="1"/>
      <c r="P1995" s="1"/>
    </row>
    <row r="1996" spans="4:16" x14ac:dyDescent="0.25">
      <c r="D1996" s="1"/>
      <c r="E1996" s="1"/>
      <c r="F1996" s="1"/>
      <c r="G1996" s="1"/>
      <c r="H1996" s="1"/>
      <c r="I1996" s="1"/>
      <c r="K1996" s="1"/>
      <c r="L1996" s="1"/>
      <c r="M1996" s="1"/>
      <c r="N1996" s="1"/>
      <c r="O1996" s="1"/>
      <c r="P1996" s="1"/>
    </row>
    <row r="1997" spans="4:16" x14ac:dyDescent="0.25">
      <c r="D1997" s="1"/>
      <c r="E1997" s="1"/>
      <c r="F1997" s="1"/>
      <c r="G1997" s="1"/>
      <c r="H1997" s="1"/>
      <c r="I1997" s="1"/>
      <c r="K1997" s="1"/>
      <c r="L1997" s="1"/>
      <c r="M1997" s="1"/>
      <c r="N1997" s="1"/>
      <c r="O1997" s="1"/>
      <c r="P1997" s="1"/>
    </row>
    <row r="1998" spans="4:16" x14ac:dyDescent="0.25">
      <c r="D1998" s="1"/>
      <c r="E1998" s="1"/>
      <c r="F1998" s="1"/>
      <c r="G1998" s="1"/>
      <c r="H1998" s="1"/>
      <c r="I1998" s="1"/>
      <c r="K1998" s="1"/>
      <c r="L1998" s="1"/>
      <c r="M1998" s="1"/>
      <c r="N1998" s="1"/>
      <c r="O1998" s="1"/>
      <c r="P1998" s="1"/>
    </row>
    <row r="1999" spans="4:16" x14ac:dyDescent="0.25">
      <c r="D1999" s="1"/>
      <c r="E1999" s="1"/>
      <c r="F1999" s="1"/>
      <c r="G1999" s="1"/>
      <c r="H1999" s="1"/>
      <c r="I1999" s="1"/>
      <c r="K1999" s="1"/>
      <c r="L1999" s="1"/>
      <c r="M1999" s="1"/>
      <c r="N1999" s="1"/>
      <c r="O1999" s="1"/>
      <c r="P1999" s="1"/>
    </row>
    <row r="2000" spans="4:16" x14ac:dyDescent="0.25">
      <c r="D2000" s="1"/>
      <c r="E2000" s="1"/>
      <c r="F2000" s="1"/>
      <c r="G2000" s="1"/>
      <c r="H2000" s="1"/>
      <c r="I2000" s="1"/>
      <c r="K2000" s="1"/>
      <c r="L2000" s="1"/>
      <c r="M2000" s="1"/>
      <c r="N2000" s="1"/>
      <c r="O2000" s="1"/>
      <c r="P2000" s="1"/>
    </row>
    <row r="2001" spans="4:16" x14ac:dyDescent="0.25">
      <c r="D2001" s="1"/>
      <c r="E2001" s="1"/>
      <c r="F2001" s="1"/>
      <c r="G2001" s="1"/>
      <c r="H2001" s="1"/>
      <c r="I2001" s="1"/>
      <c r="K2001" s="1"/>
      <c r="L2001" s="1"/>
      <c r="M2001" s="1"/>
      <c r="N2001" s="1"/>
      <c r="O2001" s="1"/>
      <c r="P2001" s="1"/>
    </row>
    <row r="2002" spans="4:16" x14ac:dyDescent="0.25">
      <c r="D2002" s="1"/>
      <c r="E2002" s="1"/>
      <c r="F2002" s="1"/>
      <c r="G2002" s="1"/>
      <c r="H2002" s="1"/>
      <c r="I2002" s="1"/>
      <c r="K2002" s="1"/>
      <c r="L2002" s="1"/>
      <c r="M2002" s="1"/>
      <c r="N2002" s="1"/>
      <c r="O2002" s="1"/>
      <c r="P2002" s="1"/>
    </row>
    <row r="2003" spans="4:16" x14ac:dyDescent="0.25">
      <c r="D2003" s="1"/>
      <c r="E2003" s="1"/>
      <c r="F2003" s="1"/>
      <c r="G2003" s="1"/>
      <c r="H2003" s="1"/>
      <c r="I2003" s="1"/>
      <c r="K2003" s="1"/>
      <c r="L2003" s="1"/>
      <c r="M2003" s="1"/>
      <c r="N2003" s="1"/>
      <c r="O2003" s="1"/>
      <c r="P2003" s="1"/>
    </row>
    <row r="2004" spans="4:16" x14ac:dyDescent="0.25">
      <c r="D2004" s="1"/>
      <c r="E2004" s="1"/>
      <c r="F2004" s="1"/>
      <c r="G2004" s="1"/>
      <c r="H2004" s="1"/>
      <c r="I2004" s="1"/>
      <c r="K2004" s="1"/>
      <c r="L2004" s="1"/>
      <c r="M2004" s="1"/>
      <c r="N2004" s="1"/>
      <c r="O2004" s="1"/>
      <c r="P2004" s="1"/>
    </row>
    <row r="2005" spans="4:16" x14ac:dyDescent="0.25">
      <c r="D2005" s="1"/>
      <c r="E2005" s="1"/>
      <c r="F2005" s="1"/>
      <c r="G2005" s="1"/>
      <c r="H2005" s="1"/>
      <c r="I2005" s="1"/>
      <c r="K2005" s="1"/>
      <c r="L2005" s="1"/>
      <c r="M2005" s="1"/>
      <c r="N2005" s="1"/>
      <c r="O2005" s="1"/>
      <c r="P2005" s="1"/>
    </row>
    <row r="2006" spans="4:16" x14ac:dyDescent="0.25">
      <c r="D2006" s="1"/>
      <c r="E2006" s="1"/>
      <c r="F2006" s="1"/>
      <c r="G2006" s="1"/>
      <c r="H2006" s="1"/>
      <c r="I2006" s="1"/>
      <c r="K2006" s="1"/>
      <c r="L2006" s="1"/>
      <c r="M2006" s="1"/>
      <c r="N2006" s="1"/>
      <c r="O2006" s="1"/>
      <c r="P2006" s="1"/>
    </row>
    <row r="2007" spans="4:16" x14ac:dyDescent="0.25">
      <c r="D2007" s="1"/>
      <c r="E2007" s="1"/>
      <c r="F2007" s="1"/>
      <c r="G2007" s="1"/>
      <c r="H2007" s="1"/>
      <c r="I2007" s="1"/>
      <c r="K2007" s="1"/>
      <c r="L2007" s="1"/>
      <c r="M2007" s="1"/>
      <c r="N2007" s="1"/>
      <c r="O2007" s="1"/>
      <c r="P2007" s="1"/>
    </row>
    <row r="2008" spans="4:16" x14ac:dyDescent="0.25">
      <c r="D2008" s="1"/>
      <c r="E2008" s="1"/>
      <c r="F2008" s="1"/>
      <c r="G2008" s="1"/>
      <c r="H2008" s="1"/>
      <c r="I2008" s="1"/>
      <c r="K2008" s="1"/>
      <c r="L2008" s="1"/>
      <c r="M2008" s="1"/>
      <c r="N2008" s="1"/>
      <c r="O2008" s="1"/>
      <c r="P2008" s="1"/>
    </row>
    <row r="2009" spans="4:16" x14ac:dyDescent="0.25">
      <c r="D2009" s="1"/>
      <c r="E2009" s="1"/>
      <c r="F2009" s="1"/>
      <c r="G2009" s="1"/>
      <c r="H2009" s="1"/>
      <c r="I2009" s="1"/>
      <c r="K2009" s="1"/>
      <c r="L2009" s="1"/>
      <c r="M2009" s="1"/>
      <c r="N2009" s="1"/>
      <c r="O2009" s="1"/>
      <c r="P2009" s="1"/>
    </row>
    <row r="2010" spans="4:16" x14ac:dyDescent="0.25">
      <c r="D2010" s="1"/>
      <c r="E2010" s="1"/>
      <c r="F2010" s="1"/>
      <c r="G2010" s="1"/>
      <c r="H2010" s="1"/>
      <c r="I2010" s="1"/>
      <c r="K2010" s="1"/>
      <c r="L2010" s="1"/>
      <c r="M2010" s="1"/>
      <c r="N2010" s="1"/>
      <c r="O2010" s="1"/>
      <c r="P2010" s="1"/>
    </row>
    <row r="2011" spans="4:16" x14ac:dyDescent="0.25">
      <c r="D2011" s="1"/>
      <c r="E2011" s="1"/>
      <c r="F2011" s="1"/>
      <c r="G2011" s="1"/>
      <c r="H2011" s="1"/>
      <c r="I2011" s="1"/>
      <c r="K2011" s="1"/>
      <c r="L2011" s="1"/>
      <c r="M2011" s="1"/>
      <c r="N2011" s="1"/>
      <c r="O2011" s="1"/>
      <c r="P2011" s="1"/>
    </row>
    <row r="2012" spans="4:16" x14ac:dyDescent="0.25">
      <c r="D2012" s="1"/>
      <c r="E2012" s="1"/>
      <c r="F2012" s="1"/>
      <c r="G2012" s="1"/>
      <c r="H2012" s="1"/>
      <c r="I2012" s="1"/>
      <c r="K2012" s="1"/>
      <c r="L2012" s="1"/>
      <c r="M2012" s="1"/>
      <c r="N2012" s="1"/>
      <c r="O2012" s="1"/>
      <c r="P2012" s="1"/>
    </row>
    <row r="2013" spans="4:16" x14ac:dyDescent="0.25">
      <c r="D2013" s="1"/>
      <c r="E2013" s="1"/>
      <c r="F2013" s="1"/>
      <c r="G2013" s="1"/>
      <c r="H2013" s="1"/>
      <c r="I2013" s="1"/>
      <c r="K2013" s="1"/>
      <c r="L2013" s="1"/>
      <c r="M2013" s="1"/>
      <c r="N2013" s="1"/>
      <c r="O2013" s="1"/>
      <c r="P2013" s="1"/>
    </row>
    <row r="2014" spans="4:16" x14ac:dyDescent="0.25">
      <c r="D2014" s="1"/>
      <c r="E2014" s="1"/>
      <c r="F2014" s="1"/>
      <c r="G2014" s="1"/>
      <c r="H2014" s="1"/>
      <c r="I2014" s="1"/>
      <c r="K2014" s="1"/>
      <c r="L2014" s="1"/>
      <c r="M2014" s="1"/>
      <c r="N2014" s="1"/>
      <c r="O2014" s="1"/>
      <c r="P2014" s="1"/>
    </row>
    <row r="2015" spans="4:16" x14ac:dyDescent="0.25">
      <c r="D2015" s="1"/>
      <c r="E2015" s="1"/>
      <c r="F2015" s="1"/>
      <c r="G2015" s="1"/>
      <c r="H2015" s="1"/>
      <c r="I2015" s="1"/>
      <c r="K2015" s="1"/>
      <c r="L2015" s="1"/>
      <c r="M2015" s="1"/>
      <c r="N2015" s="1"/>
      <c r="O2015" s="1"/>
      <c r="P2015" s="1"/>
    </row>
    <row r="2016" spans="4:16" x14ac:dyDescent="0.25">
      <c r="D2016" s="1"/>
      <c r="E2016" s="1"/>
      <c r="F2016" s="1"/>
      <c r="G2016" s="1"/>
      <c r="H2016" s="1"/>
      <c r="I2016" s="1"/>
      <c r="K2016" s="1"/>
      <c r="L2016" s="1"/>
      <c r="M2016" s="1"/>
      <c r="N2016" s="1"/>
      <c r="O2016" s="1"/>
      <c r="P2016" s="1"/>
    </row>
    <row r="2017" spans="4:16" x14ac:dyDescent="0.25">
      <c r="D2017" s="1"/>
      <c r="E2017" s="1"/>
      <c r="F2017" s="1"/>
      <c r="G2017" s="1"/>
      <c r="H2017" s="1"/>
      <c r="I2017" s="1"/>
      <c r="K2017" s="1"/>
      <c r="L2017" s="1"/>
      <c r="M2017" s="1"/>
      <c r="N2017" s="1"/>
      <c r="O2017" s="1"/>
      <c r="P2017" s="1"/>
    </row>
    <row r="2018" spans="4:16" x14ac:dyDescent="0.25">
      <c r="D2018" s="1"/>
      <c r="E2018" s="1"/>
      <c r="F2018" s="1"/>
      <c r="G2018" s="1"/>
      <c r="H2018" s="1"/>
      <c r="I2018" s="1"/>
      <c r="K2018" s="1"/>
      <c r="L2018" s="1"/>
      <c r="M2018" s="1"/>
      <c r="N2018" s="1"/>
      <c r="O2018" s="1"/>
      <c r="P2018" s="1"/>
    </row>
    <row r="2019" spans="4:16" x14ac:dyDescent="0.25">
      <c r="D2019" s="1"/>
      <c r="E2019" s="1"/>
      <c r="F2019" s="1"/>
      <c r="G2019" s="1"/>
      <c r="H2019" s="1"/>
      <c r="I2019" s="1"/>
      <c r="K2019" s="1"/>
      <c r="L2019" s="1"/>
      <c r="M2019" s="1"/>
      <c r="N2019" s="1"/>
      <c r="O2019" s="1"/>
      <c r="P2019" s="1"/>
    </row>
    <row r="2020" spans="4:16" x14ac:dyDescent="0.25">
      <c r="D2020" s="1"/>
      <c r="E2020" s="1"/>
      <c r="F2020" s="1"/>
      <c r="G2020" s="1"/>
      <c r="H2020" s="1"/>
      <c r="I2020" s="1"/>
      <c r="K2020" s="1"/>
      <c r="L2020" s="1"/>
      <c r="M2020" s="1"/>
      <c r="N2020" s="1"/>
      <c r="O2020" s="1"/>
      <c r="P2020" s="1"/>
    </row>
    <row r="2021" spans="4:16" x14ac:dyDescent="0.25">
      <c r="D2021" s="1"/>
      <c r="E2021" s="1"/>
      <c r="F2021" s="1"/>
      <c r="G2021" s="1"/>
      <c r="H2021" s="1"/>
      <c r="I2021" s="1"/>
      <c r="K2021" s="1"/>
      <c r="L2021" s="1"/>
      <c r="M2021" s="1"/>
      <c r="N2021" s="1"/>
      <c r="O2021" s="1"/>
      <c r="P2021" s="1"/>
    </row>
    <row r="2022" spans="4:16" x14ac:dyDescent="0.25">
      <c r="D2022" s="1"/>
      <c r="E2022" s="1"/>
      <c r="F2022" s="1"/>
      <c r="G2022" s="1"/>
      <c r="H2022" s="1"/>
      <c r="I2022" s="1"/>
      <c r="K2022" s="1"/>
      <c r="L2022" s="1"/>
      <c r="M2022" s="1"/>
      <c r="N2022" s="1"/>
      <c r="O2022" s="1"/>
      <c r="P2022" s="1"/>
    </row>
    <row r="2023" spans="4:16" x14ac:dyDescent="0.25">
      <c r="D2023" s="1"/>
      <c r="E2023" s="1"/>
      <c r="F2023" s="1"/>
      <c r="G2023" s="1"/>
      <c r="H2023" s="1"/>
      <c r="I2023" s="1"/>
      <c r="K2023" s="1"/>
      <c r="L2023" s="1"/>
      <c r="M2023" s="1"/>
      <c r="N2023" s="1"/>
      <c r="O2023" s="1"/>
      <c r="P2023" s="1"/>
    </row>
    <row r="2024" spans="4:16" x14ac:dyDescent="0.25">
      <c r="D2024" s="1"/>
      <c r="E2024" s="1"/>
      <c r="F2024" s="1"/>
      <c r="G2024" s="1"/>
      <c r="H2024" s="1"/>
      <c r="I2024" s="1"/>
      <c r="K2024" s="1"/>
      <c r="L2024" s="1"/>
      <c r="M2024" s="1"/>
      <c r="N2024" s="1"/>
      <c r="O2024" s="1"/>
      <c r="P2024" s="1"/>
    </row>
    <row r="2025" spans="4:16" x14ac:dyDescent="0.25">
      <c r="D2025" s="1"/>
      <c r="E2025" s="1"/>
      <c r="F2025" s="1"/>
      <c r="G2025" s="1"/>
      <c r="H2025" s="1"/>
      <c r="I2025" s="1"/>
      <c r="K2025" s="1"/>
      <c r="L2025" s="1"/>
      <c r="M2025" s="1"/>
      <c r="N2025" s="1"/>
      <c r="O2025" s="1"/>
      <c r="P2025" s="1"/>
    </row>
    <row r="2026" spans="4:16" x14ac:dyDescent="0.25">
      <c r="D2026" s="1"/>
      <c r="E2026" s="1"/>
      <c r="F2026" s="1"/>
      <c r="G2026" s="1"/>
      <c r="H2026" s="1"/>
      <c r="I2026" s="1"/>
      <c r="K2026" s="1"/>
      <c r="L2026" s="1"/>
      <c r="M2026" s="1"/>
      <c r="N2026" s="1"/>
      <c r="O2026" s="1"/>
      <c r="P2026" s="1"/>
    </row>
    <row r="2027" spans="4:16" x14ac:dyDescent="0.25">
      <c r="D2027" s="1"/>
      <c r="E2027" s="1"/>
      <c r="F2027" s="1"/>
      <c r="G2027" s="1"/>
      <c r="H2027" s="1"/>
      <c r="I2027" s="1"/>
      <c r="K2027" s="1"/>
      <c r="L2027" s="1"/>
      <c r="M2027" s="1"/>
      <c r="N2027" s="1"/>
      <c r="O2027" s="1"/>
      <c r="P2027" s="1"/>
    </row>
    <row r="2028" spans="4:16" x14ac:dyDescent="0.25">
      <c r="D2028" s="1"/>
      <c r="E2028" s="1"/>
      <c r="F2028" s="1"/>
      <c r="G2028" s="1"/>
      <c r="H2028" s="1"/>
      <c r="I2028" s="1"/>
      <c r="K2028" s="1"/>
      <c r="L2028" s="1"/>
      <c r="M2028" s="1"/>
      <c r="N2028" s="1"/>
      <c r="O2028" s="1"/>
      <c r="P2028" s="1"/>
    </row>
    <row r="2029" spans="4:16" x14ac:dyDescent="0.25">
      <c r="D2029" s="1"/>
      <c r="E2029" s="1"/>
      <c r="F2029" s="1"/>
      <c r="G2029" s="1"/>
      <c r="H2029" s="1"/>
      <c r="I2029" s="1"/>
      <c r="K2029" s="1"/>
      <c r="L2029" s="1"/>
      <c r="M2029" s="1"/>
      <c r="N2029" s="1"/>
      <c r="O2029" s="1"/>
      <c r="P2029" s="1"/>
    </row>
    <row r="2030" spans="4:16" x14ac:dyDescent="0.25">
      <c r="D2030" s="1"/>
      <c r="E2030" s="1"/>
      <c r="F2030" s="1"/>
      <c r="G2030" s="1"/>
      <c r="H2030" s="1"/>
      <c r="I2030" s="1"/>
      <c r="K2030" s="1"/>
      <c r="L2030" s="1"/>
      <c r="M2030" s="1"/>
      <c r="N2030" s="1"/>
      <c r="O2030" s="1"/>
      <c r="P2030" s="1"/>
    </row>
    <row r="2031" spans="4:16" x14ac:dyDescent="0.25">
      <c r="D2031" s="1"/>
      <c r="E2031" s="1"/>
      <c r="F2031" s="1"/>
      <c r="G2031" s="1"/>
      <c r="H2031" s="1"/>
      <c r="I2031" s="1"/>
      <c r="K2031" s="1"/>
      <c r="L2031" s="1"/>
      <c r="M2031" s="1"/>
      <c r="N2031" s="1"/>
      <c r="O2031" s="1"/>
      <c r="P2031" s="1"/>
    </row>
    <row r="2032" spans="4:16" x14ac:dyDescent="0.25">
      <c r="D2032" s="1"/>
      <c r="E2032" s="1"/>
      <c r="F2032" s="1"/>
      <c r="G2032" s="1"/>
      <c r="H2032" s="1"/>
      <c r="I2032" s="1"/>
      <c r="K2032" s="1"/>
      <c r="L2032" s="1"/>
      <c r="M2032" s="1"/>
      <c r="N2032" s="1"/>
      <c r="O2032" s="1"/>
      <c r="P2032" s="1"/>
    </row>
    <row r="2033" spans="4:16" x14ac:dyDescent="0.25">
      <c r="D2033" s="1"/>
      <c r="E2033" s="1"/>
      <c r="F2033" s="1"/>
      <c r="G2033" s="1"/>
      <c r="H2033" s="1"/>
      <c r="I2033" s="1"/>
      <c r="K2033" s="1"/>
      <c r="L2033" s="1"/>
      <c r="M2033" s="1"/>
      <c r="N2033" s="1"/>
      <c r="O2033" s="1"/>
      <c r="P2033" s="1"/>
    </row>
    <row r="2034" spans="4:16" x14ac:dyDescent="0.25">
      <c r="D2034" s="1"/>
      <c r="E2034" s="1"/>
      <c r="F2034" s="1"/>
      <c r="G2034" s="1"/>
      <c r="H2034" s="1"/>
      <c r="I2034" s="1"/>
      <c r="K2034" s="1"/>
      <c r="L2034" s="1"/>
      <c r="M2034" s="1"/>
      <c r="N2034" s="1"/>
      <c r="O2034" s="1"/>
      <c r="P2034" s="1"/>
    </row>
    <row r="2035" spans="4:16" x14ac:dyDescent="0.25">
      <c r="D2035" s="1"/>
      <c r="E2035" s="1"/>
      <c r="F2035" s="1"/>
      <c r="G2035" s="1"/>
      <c r="H2035" s="1"/>
      <c r="I2035" s="1"/>
      <c r="K2035" s="1"/>
      <c r="L2035" s="1"/>
      <c r="M2035" s="1"/>
      <c r="N2035" s="1"/>
      <c r="O2035" s="1"/>
      <c r="P2035" s="1"/>
    </row>
    <row r="2036" spans="4:16" x14ac:dyDescent="0.25">
      <c r="D2036" s="1"/>
      <c r="E2036" s="1"/>
      <c r="F2036" s="1"/>
      <c r="G2036" s="1"/>
      <c r="H2036" s="1"/>
      <c r="I2036" s="1"/>
      <c r="K2036" s="1"/>
      <c r="L2036" s="1"/>
      <c r="M2036" s="1"/>
      <c r="N2036" s="1"/>
      <c r="O2036" s="1"/>
      <c r="P2036" s="1"/>
    </row>
    <row r="2037" spans="4:16" x14ac:dyDescent="0.25">
      <c r="D2037" s="1"/>
      <c r="E2037" s="1"/>
      <c r="F2037" s="1"/>
      <c r="G2037" s="1"/>
      <c r="H2037" s="1"/>
      <c r="I2037" s="1"/>
      <c r="K2037" s="1"/>
      <c r="L2037" s="1"/>
      <c r="M2037" s="1"/>
      <c r="N2037" s="1"/>
      <c r="O2037" s="1"/>
      <c r="P2037" s="1"/>
    </row>
    <row r="2038" spans="4:16" x14ac:dyDescent="0.25">
      <c r="D2038" s="1"/>
      <c r="E2038" s="1"/>
      <c r="F2038" s="1"/>
      <c r="G2038" s="1"/>
      <c r="H2038" s="1"/>
      <c r="I2038" s="1"/>
      <c r="K2038" s="1"/>
      <c r="L2038" s="1"/>
      <c r="M2038" s="1"/>
      <c r="N2038" s="1"/>
      <c r="O2038" s="1"/>
      <c r="P2038" s="1"/>
    </row>
    <row r="2039" spans="4:16" x14ac:dyDescent="0.25">
      <c r="D2039" s="1"/>
      <c r="E2039" s="1"/>
      <c r="F2039" s="1"/>
      <c r="G2039" s="1"/>
      <c r="H2039" s="1"/>
      <c r="I2039" s="1"/>
      <c r="K2039" s="1"/>
      <c r="L2039" s="1"/>
      <c r="M2039" s="1"/>
      <c r="N2039" s="1"/>
      <c r="O2039" s="1"/>
      <c r="P2039" s="1"/>
    </row>
    <row r="2040" spans="4:16" x14ac:dyDescent="0.25">
      <c r="D2040" s="1"/>
      <c r="E2040" s="1"/>
      <c r="F2040" s="1"/>
      <c r="G2040" s="1"/>
      <c r="H2040" s="1"/>
      <c r="I2040" s="1"/>
      <c r="K2040" s="1"/>
      <c r="L2040" s="1"/>
      <c r="M2040" s="1"/>
      <c r="N2040" s="1"/>
      <c r="O2040" s="1"/>
      <c r="P2040" s="1"/>
    </row>
    <row r="2041" spans="4:16" x14ac:dyDescent="0.25">
      <c r="D2041" s="1"/>
      <c r="E2041" s="1"/>
      <c r="F2041" s="1"/>
      <c r="G2041" s="1"/>
      <c r="H2041" s="1"/>
      <c r="I2041" s="1"/>
      <c r="K2041" s="1"/>
      <c r="L2041" s="1"/>
      <c r="M2041" s="1"/>
      <c r="N2041" s="1"/>
      <c r="O2041" s="1"/>
      <c r="P2041" s="1"/>
    </row>
    <row r="2042" spans="4:16" x14ac:dyDescent="0.25">
      <c r="D2042" s="1"/>
      <c r="E2042" s="1"/>
      <c r="F2042" s="1"/>
      <c r="G2042" s="1"/>
      <c r="H2042" s="1"/>
      <c r="I2042" s="1"/>
      <c r="K2042" s="1"/>
      <c r="L2042" s="1"/>
      <c r="M2042" s="1"/>
      <c r="N2042" s="1"/>
      <c r="O2042" s="1"/>
      <c r="P2042" s="1"/>
    </row>
    <row r="2043" spans="4:16" x14ac:dyDescent="0.25">
      <c r="D2043" s="1"/>
      <c r="E2043" s="1"/>
      <c r="F2043" s="1"/>
      <c r="G2043" s="1"/>
      <c r="H2043" s="1"/>
      <c r="I2043" s="1"/>
      <c r="K2043" s="1"/>
      <c r="L2043" s="1"/>
      <c r="M2043" s="1"/>
      <c r="N2043" s="1"/>
      <c r="O2043" s="1"/>
      <c r="P2043" s="1"/>
    </row>
    <row r="2044" spans="4:16" x14ac:dyDescent="0.25">
      <c r="D2044" s="1"/>
      <c r="E2044" s="1"/>
      <c r="F2044" s="1"/>
      <c r="G2044" s="1"/>
      <c r="H2044" s="1"/>
      <c r="I2044" s="1"/>
      <c r="K2044" s="1"/>
      <c r="L2044" s="1"/>
      <c r="M2044" s="1"/>
      <c r="N2044" s="1"/>
      <c r="O2044" s="1"/>
      <c r="P2044" s="1"/>
    </row>
    <row r="2045" spans="4:16" x14ac:dyDescent="0.25">
      <c r="D2045" s="1"/>
      <c r="E2045" s="1"/>
      <c r="F2045" s="1"/>
      <c r="G2045" s="1"/>
      <c r="H2045" s="1"/>
      <c r="I2045" s="1"/>
      <c r="K2045" s="1"/>
      <c r="L2045" s="1"/>
      <c r="M2045" s="1"/>
      <c r="N2045" s="1"/>
      <c r="O2045" s="1"/>
      <c r="P2045" s="1"/>
    </row>
    <row r="2046" spans="4:16" x14ac:dyDescent="0.25">
      <c r="D2046" s="1"/>
      <c r="E2046" s="1"/>
      <c r="F2046" s="1"/>
      <c r="G2046" s="1"/>
      <c r="H2046" s="1"/>
      <c r="I2046" s="1"/>
      <c r="K2046" s="1"/>
      <c r="L2046" s="1"/>
      <c r="M2046" s="1"/>
      <c r="N2046" s="1"/>
      <c r="O2046" s="1"/>
      <c r="P2046" s="1"/>
    </row>
    <row r="2047" spans="4:16" x14ac:dyDescent="0.25">
      <c r="D2047" s="1"/>
      <c r="E2047" s="1"/>
      <c r="F2047" s="1"/>
      <c r="G2047" s="1"/>
      <c r="H2047" s="1"/>
      <c r="I2047" s="1"/>
      <c r="K2047" s="1"/>
      <c r="L2047" s="1"/>
      <c r="M2047" s="1"/>
      <c r="N2047" s="1"/>
      <c r="O2047" s="1"/>
      <c r="P2047" s="1"/>
    </row>
    <row r="2048" spans="4:16" x14ac:dyDescent="0.25">
      <c r="D2048" s="1"/>
      <c r="E2048" s="1"/>
      <c r="F2048" s="1"/>
      <c r="G2048" s="1"/>
      <c r="H2048" s="1"/>
      <c r="I2048" s="1"/>
      <c r="K2048" s="1"/>
      <c r="L2048" s="1"/>
      <c r="M2048" s="1"/>
      <c r="N2048" s="1"/>
      <c r="O2048" s="1"/>
      <c r="P2048" s="1"/>
    </row>
    <row r="2049" spans="4:16" x14ac:dyDescent="0.25">
      <c r="D2049" s="1"/>
      <c r="E2049" s="1"/>
      <c r="F2049" s="1"/>
      <c r="G2049" s="1"/>
      <c r="H2049" s="1"/>
      <c r="I2049" s="1"/>
      <c r="K2049" s="1"/>
      <c r="L2049" s="1"/>
      <c r="M2049" s="1"/>
      <c r="N2049" s="1"/>
      <c r="O2049" s="1"/>
      <c r="P2049" s="1"/>
    </row>
    <row r="2050" spans="4:16" x14ac:dyDescent="0.25">
      <c r="D2050" s="1"/>
      <c r="E2050" s="1"/>
      <c r="F2050" s="1"/>
      <c r="G2050" s="1"/>
      <c r="H2050" s="1"/>
      <c r="I2050" s="1"/>
      <c r="K2050" s="1"/>
      <c r="L2050" s="1"/>
      <c r="M2050" s="1"/>
      <c r="N2050" s="1"/>
      <c r="O2050" s="1"/>
      <c r="P2050" s="1"/>
    </row>
    <row r="2051" spans="4:16" x14ac:dyDescent="0.25">
      <c r="D2051" s="1"/>
      <c r="E2051" s="1"/>
      <c r="F2051" s="1"/>
      <c r="G2051" s="1"/>
      <c r="H2051" s="1"/>
      <c r="I2051" s="1"/>
      <c r="K2051" s="1"/>
      <c r="L2051" s="1"/>
      <c r="M2051" s="1"/>
      <c r="N2051" s="1"/>
      <c r="O2051" s="1"/>
      <c r="P2051" s="1"/>
    </row>
    <row r="2052" spans="4:16" x14ac:dyDescent="0.25">
      <c r="D2052" s="1"/>
      <c r="E2052" s="1"/>
      <c r="F2052" s="1"/>
      <c r="G2052" s="1"/>
      <c r="H2052" s="1"/>
      <c r="I2052" s="1"/>
      <c r="K2052" s="1"/>
      <c r="L2052" s="1"/>
      <c r="M2052" s="1"/>
      <c r="N2052" s="1"/>
      <c r="O2052" s="1"/>
      <c r="P2052" s="1"/>
    </row>
    <row r="2053" spans="4:16" x14ac:dyDescent="0.25">
      <c r="D2053" s="1"/>
      <c r="E2053" s="1"/>
      <c r="F2053" s="1"/>
      <c r="G2053" s="1"/>
      <c r="H2053" s="1"/>
      <c r="I2053" s="1"/>
      <c r="K2053" s="1"/>
      <c r="L2053" s="1"/>
      <c r="M2053" s="1"/>
      <c r="N2053" s="1"/>
      <c r="O2053" s="1"/>
      <c r="P2053" s="1"/>
    </row>
    <row r="2054" spans="4:16" x14ac:dyDescent="0.25">
      <c r="D2054" s="1"/>
      <c r="E2054" s="1"/>
      <c r="F2054" s="1"/>
      <c r="G2054" s="1"/>
      <c r="H2054" s="1"/>
      <c r="I2054" s="1"/>
      <c r="K2054" s="1"/>
      <c r="L2054" s="1"/>
      <c r="M2054" s="1"/>
      <c r="N2054" s="1"/>
      <c r="O2054" s="1"/>
      <c r="P2054" s="1"/>
    </row>
    <row r="2055" spans="4:16" x14ac:dyDescent="0.25">
      <c r="D2055" s="1"/>
      <c r="E2055" s="1"/>
      <c r="F2055" s="1"/>
      <c r="G2055" s="1"/>
      <c r="H2055" s="1"/>
      <c r="I2055" s="1"/>
      <c r="K2055" s="1"/>
      <c r="L2055" s="1"/>
      <c r="M2055" s="1"/>
      <c r="N2055" s="1"/>
      <c r="O2055" s="1"/>
      <c r="P2055" s="1"/>
    </row>
    <row r="2056" spans="4:16" x14ac:dyDescent="0.25">
      <c r="D2056" s="1"/>
      <c r="E2056" s="1"/>
      <c r="F2056" s="1"/>
      <c r="G2056" s="1"/>
      <c r="H2056" s="1"/>
      <c r="I2056" s="1"/>
      <c r="K2056" s="1"/>
      <c r="L2056" s="1"/>
      <c r="M2056" s="1"/>
      <c r="N2056" s="1"/>
      <c r="O2056" s="1"/>
      <c r="P2056" s="1"/>
    </row>
    <row r="2057" spans="4:16" x14ac:dyDescent="0.25">
      <c r="D2057" s="1"/>
      <c r="E2057" s="1"/>
      <c r="F2057" s="1"/>
      <c r="G2057" s="1"/>
      <c r="H2057" s="1"/>
      <c r="I2057" s="1"/>
      <c r="K2057" s="1"/>
      <c r="L2057" s="1"/>
      <c r="M2057" s="1"/>
      <c r="N2057" s="1"/>
      <c r="O2057" s="1"/>
      <c r="P2057" s="1"/>
    </row>
    <row r="2058" spans="4:16" x14ac:dyDescent="0.25">
      <c r="D2058" s="1"/>
      <c r="E2058" s="1"/>
      <c r="F2058" s="1"/>
      <c r="G2058" s="1"/>
      <c r="H2058" s="1"/>
      <c r="I2058" s="1"/>
      <c r="K2058" s="1"/>
      <c r="L2058" s="1"/>
      <c r="M2058" s="1"/>
      <c r="N2058" s="1"/>
      <c r="O2058" s="1"/>
      <c r="P2058" s="1"/>
    </row>
    <row r="2059" spans="4:16" x14ac:dyDescent="0.25">
      <c r="D2059" s="1"/>
      <c r="E2059" s="1"/>
      <c r="F2059" s="1"/>
      <c r="G2059" s="1"/>
      <c r="H2059" s="1"/>
      <c r="I2059" s="1"/>
      <c r="K2059" s="1"/>
      <c r="L2059" s="1"/>
      <c r="M2059" s="1"/>
      <c r="N2059" s="1"/>
      <c r="O2059" s="1"/>
      <c r="P2059" s="1"/>
    </row>
    <row r="2060" spans="4:16" x14ac:dyDescent="0.25">
      <c r="D2060" s="1"/>
      <c r="E2060" s="1"/>
      <c r="F2060" s="1"/>
      <c r="G2060" s="1"/>
      <c r="H2060" s="1"/>
      <c r="I2060" s="1"/>
      <c r="K2060" s="1"/>
      <c r="L2060" s="1"/>
      <c r="M2060" s="1"/>
      <c r="N2060" s="1"/>
      <c r="O2060" s="1"/>
      <c r="P2060" s="1"/>
    </row>
    <row r="2061" spans="4:16" x14ac:dyDescent="0.25">
      <c r="D2061" s="1"/>
      <c r="E2061" s="1"/>
      <c r="F2061" s="1"/>
      <c r="G2061" s="1"/>
      <c r="H2061" s="1"/>
      <c r="I2061" s="1"/>
      <c r="K2061" s="1"/>
      <c r="L2061" s="1"/>
      <c r="M2061" s="1"/>
      <c r="N2061" s="1"/>
      <c r="O2061" s="1"/>
      <c r="P2061" s="1"/>
    </row>
    <row r="2062" spans="4:16" x14ac:dyDescent="0.25">
      <c r="D2062" s="1"/>
      <c r="E2062" s="1"/>
      <c r="F2062" s="1"/>
      <c r="G2062" s="1"/>
      <c r="H2062" s="1"/>
      <c r="I2062" s="1"/>
      <c r="K2062" s="1"/>
      <c r="L2062" s="1"/>
      <c r="M2062" s="1"/>
      <c r="N2062" s="1"/>
      <c r="O2062" s="1"/>
      <c r="P2062" s="1"/>
    </row>
    <row r="2063" spans="4:16" x14ac:dyDescent="0.25">
      <c r="D2063" s="1"/>
      <c r="E2063" s="1"/>
      <c r="F2063" s="1"/>
      <c r="G2063" s="1"/>
      <c r="H2063" s="1"/>
      <c r="I2063" s="1"/>
      <c r="K2063" s="1"/>
      <c r="L2063" s="1"/>
      <c r="M2063" s="1"/>
      <c r="N2063" s="1"/>
      <c r="O2063" s="1"/>
      <c r="P2063" s="1"/>
    </row>
    <row r="2064" spans="4:16" x14ac:dyDescent="0.25">
      <c r="D2064" s="1"/>
      <c r="E2064" s="1"/>
      <c r="F2064" s="1"/>
      <c r="G2064" s="1"/>
      <c r="H2064" s="1"/>
      <c r="I2064" s="1"/>
      <c r="K2064" s="1"/>
      <c r="L2064" s="1"/>
      <c r="M2064" s="1"/>
      <c r="N2064" s="1"/>
      <c r="O2064" s="1"/>
      <c r="P2064" s="1"/>
    </row>
    <row r="2065" spans="4:16" x14ac:dyDescent="0.25">
      <c r="D2065" s="1"/>
      <c r="E2065" s="1"/>
      <c r="F2065" s="1"/>
      <c r="G2065" s="1"/>
      <c r="H2065" s="1"/>
      <c r="I2065" s="1"/>
      <c r="K2065" s="1"/>
      <c r="L2065" s="1"/>
      <c r="M2065" s="1"/>
      <c r="N2065" s="1"/>
      <c r="O2065" s="1"/>
      <c r="P2065" s="1"/>
    </row>
    <row r="2066" spans="4:16" x14ac:dyDescent="0.25">
      <c r="D2066" s="1"/>
      <c r="E2066" s="1"/>
      <c r="F2066" s="1"/>
      <c r="G2066" s="1"/>
      <c r="H2066" s="1"/>
      <c r="I2066" s="1"/>
      <c r="K2066" s="1"/>
      <c r="L2066" s="1"/>
      <c r="M2066" s="1"/>
      <c r="N2066" s="1"/>
      <c r="O2066" s="1"/>
      <c r="P2066" s="1"/>
    </row>
    <row r="2067" spans="4:16" x14ac:dyDescent="0.25">
      <c r="D2067" s="1"/>
      <c r="E2067" s="1"/>
      <c r="F2067" s="1"/>
      <c r="G2067" s="1"/>
      <c r="H2067" s="1"/>
      <c r="I2067" s="1"/>
      <c r="K2067" s="1"/>
      <c r="L2067" s="1"/>
      <c r="M2067" s="1"/>
      <c r="N2067" s="1"/>
      <c r="O2067" s="1"/>
      <c r="P2067" s="1"/>
    </row>
    <row r="2068" spans="4:16" x14ac:dyDescent="0.25">
      <c r="D2068" s="1"/>
      <c r="E2068" s="1"/>
      <c r="F2068" s="1"/>
      <c r="G2068" s="1"/>
      <c r="H2068" s="1"/>
      <c r="I2068" s="1"/>
      <c r="K2068" s="1"/>
      <c r="L2068" s="1"/>
      <c r="M2068" s="1"/>
      <c r="N2068" s="1"/>
      <c r="O2068" s="1"/>
      <c r="P2068" s="1"/>
    </row>
    <row r="2069" spans="4:16" x14ac:dyDescent="0.25">
      <c r="D2069" s="1"/>
      <c r="E2069" s="1"/>
      <c r="F2069" s="1"/>
      <c r="G2069" s="1"/>
      <c r="H2069" s="1"/>
      <c r="I2069" s="1"/>
      <c r="K2069" s="1"/>
      <c r="L2069" s="1"/>
      <c r="M2069" s="1"/>
      <c r="N2069" s="1"/>
      <c r="O2069" s="1"/>
      <c r="P2069" s="1"/>
    </row>
    <row r="2070" spans="4:16" x14ac:dyDescent="0.25">
      <c r="D2070" s="1"/>
      <c r="E2070" s="1"/>
      <c r="F2070" s="1"/>
      <c r="G2070" s="1"/>
      <c r="H2070" s="1"/>
      <c r="I2070" s="1"/>
      <c r="K2070" s="1"/>
      <c r="L2070" s="1"/>
      <c r="M2070" s="1"/>
      <c r="N2070" s="1"/>
      <c r="O2070" s="1"/>
      <c r="P2070" s="1"/>
    </row>
    <row r="2071" spans="4:16" x14ac:dyDescent="0.25">
      <c r="D2071" s="1"/>
      <c r="E2071" s="1"/>
      <c r="F2071" s="1"/>
      <c r="G2071" s="1"/>
      <c r="H2071" s="1"/>
      <c r="I2071" s="1"/>
      <c r="K2071" s="1"/>
      <c r="L2071" s="1"/>
      <c r="M2071" s="1"/>
      <c r="N2071" s="1"/>
      <c r="O2071" s="1"/>
      <c r="P2071" s="1"/>
    </row>
    <row r="2072" spans="4:16" x14ac:dyDescent="0.25">
      <c r="D2072" s="1"/>
      <c r="E2072" s="1"/>
      <c r="F2072" s="1"/>
      <c r="G2072" s="1"/>
      <c r="H2072" s="1"/>
      <c r="I2072" s="1"/>
      <c r="K2072" s="1"/>
      <c r="L2072" s="1"/>
      <c r="M2072" s="1"/>
      <c r="N2072" s="1"/>
      <c r="O2072" s="1"/>
      <c r="P2072" s="1"/>
    </row>
    <row r="2073" spans="4:16" x14ac:dyDescent="0.25">
      <c r="D2073" s="1"/>
      <c r="E2073" s="1"/>
      <c r="F2073" s="1"/>
      <c r="G2073" s="1"/>
      <c r="H2073" s="1"/>
      <c r="I2073" s="1"/>
      <c r="K2073" s="1"/>
      <c r="L2073" s="1"/>
      <c r="M2073" s="1"/>
      <c r="N2073" s="1"/>
      <c r="O2073" s="1"/>
      <c r="P2073" s="1"/>
    </row>
    <row r="2074" spans="4:16" x14ac:dyDescent="0.25">
      <c r="D2074" s="1"/>
      <c r="E2074" s="1"/>
      <c r="F2074" s="1"/>
      <c r="G2074" s="1"/>
      <c r="H2074" s="1"/>
      <c r="I2074" s="1"/>
      <c r="K2074" s="1"/>
      <c r="L2074" s="1"/>
      <c r="M2074" s="1"/>
      <c r="N2074" s="1"/>
      <c r="O2074" s="1"/>
      <c r="P2074" s="1"/>
    </row>
    <row r="2075" spans="4:16" x14ac:dyDescent="0.25">
      <c r="D2075" s="1"/>
      <c r="E2075" s="1"/>
      <c r="F2075" s="1"/>
      <c r="G2075" s="1"/>
      <c r="H2075" s="1"/>
      <c r="I2075" s="1"/>
      <c r="K2075" s="1"/>
      <c r="L2075" s="1"/>
      <c r="M2075" s="1"/>
      <c r="N2075" s="1"/>
      <c r="O2075" s="1"/>
      <c r="P2075" s="1"/>
    </row>
    <row r="2076" spans="4:16" x14ac:dyDescent="0.25">
      <c r="D2076" s="1"/>
      <c r="E2076" s="1"/>
      <c r="F2076" s="1"/>
      <c r="G2076" s="1"/>
      <c r="H2076" s="1"/>
      <c r="I2076" s="1"/>
      <c r="K2076" s="1"/>
      <c r="L2076" s="1"/>
      <c r="M2076" s="1"/>
      <c r="N2076" s="1"/>
      <c r="O2076" s="1"/>
      <c r="P2076" s="1"/>
    </row>
    <row r="2077" spans="4:16" x14ac:dyDescent="0.25">
      <c r="D2077" s="1"/>
      <c r="E2077" s="1"/>
      <c r="F2077" s="1"/>
      <c r="G2077" s="1"/>
      <c r="H2077" s="1"/>
      <c r="I2077" s="1"/>
      <c r="K2077" s="1"/>
      <c r="L2077" s="1"/>
      <c r="M2077" s="1"/>
      <c r="N2077" s="1"/>
      <c r="O2077" s="1"/>
      <c r="P2077" s="1"/>
    </row>
    <row r="2078" spans="4:16" x14ac:dyDescent="0.25">
      <c r="D2078" s="1"/>
      <c r="E2078" s="1"/>
      <c r="F2078" s="1"/>
      <c r="G2078" s="1"/>
      <c r="H2078" s="1"/>
      <c r="I2078" s="1"/>
      <c r="K2078" s="1"/>
      <c r="L2078" s="1"/>
      <c r="M2078" s="1"/>
      <c r="N2078" s="1"/>
      <c r="O2078" s="1"/>
      <c r="P2078" s="1"/>
    </row>
    <row r="2079" spans="4:16" x14ac:dyDescent="0.25">
      <c r="D2079" s="1"/>
      <c r="E2079" s="1"/>
      <c r="F2079" s="1"/>
      <c r="G2079" s="1"/>
      <c r="H2079" s="1"/>
      <c r="I2079" s="1"/>
      <c r="K2079" s="1"/>
      <c r="L2079" s="1"/>
      <c r="M2079" s="1"/>
      <c r="N2079" s="1"/>
      <c r="O2079" s="1"/>
      <c r="P2079" s="1"/>
    </row>
    <row r="2080" spans="4:16" x14ac:dyDescent="0.25">
      <c r="D2080" s="1"/>
      <c r="E2080" s="1"/>
      <c r="F2080" s="1"/>
      <c r="G2080" s="1"/>
      <c r="H2080" s="1"/>
      <c r="I2080" s="1"/>
      <c r="K2080" s="1"/>
      <c r="L2080" s="1"/>
      <c r="M2080" s="1"/>
      <c r="N2080" s="1"/>
      <c r="O2080" s="1"/>
      <c r="P2080" s="1"/>
    </row>
    <row r="2081" spans="4:16" x14ac:dyDescent="0.25">
      <c r="D2081" s="1"/>
      <c r="E2081" s="1"/>
      <c r="F2081" s="1"/>
      <c r="G2081" s="1"/>
      <c r="H2081" s="1"/>
      <c r="I2081" s="1"/>
      <c r="K2081" s="1"/>
      <c r="L2081" s="1"/>
      <c r="M2081" s="1"/>
      <c r="N2081" s="1"/>
      <c r="O2081" s="1"/>
      <c r="P2081" s="1"/>
    </row>
    <row r="2082" spans="4:16" x14ac:dyDescent="0.25">
      <c r="D2082" s="1"/>
      <c r="E2082" s="1"/>
      <c r="F2082" s="1"/>
      <c r="G2082" s="1"/>
      <c r="H2082" s="1"/>
      <c r="I2082" s="1"/>
      <c r="K2082" s="1"/>
      <c r="L2082" s="1"/>
      <c r="M2082" s="1"/>
      <c r="N2082" s="1"/>
      <c r="O2082" s="1"/>
      <c r="P2082" s="1"/>
    </row>
    <row r="2083" spans="4:16" x14ac:dyDescent="0.25">
      <c r="D2083" s="1"/>
      <c r="E2083" s="1"/>
      <c r="F2083" s="1"/>
      <c r="G2083" s="1"/>
      <c r="H2083" s="1"/>
      <c r="I2083" s="1"/>
      <c r="K2083" s="1"/>
      <c r="L2083" s="1"/>
      <c r="M2083" s="1"/>
      <c r="N2083" s="1"/>
      <c r="O2083" s="1"/>
      <c r="P2083" s="1"/>
    </row>
    <row r="2084" spans="4:16" x14ac:dyDescent="0.25">
      <c r="D2084" s="1"/>
      <c r="E2084" s="1"/>
      <c r="F2084" s="1"/>
      <c r="G2084" s="1"/>
      <c r="H2084" s="1"/>
      <c r="I2084" s="1"/>
      <c r="K2084" s="1"/>
      <c r="L2084" s="1"/>
      <c r="M2084" s="1"/>
      <c r="N2084" s="1"/>
      <c r="O2084" s="1"/>
      <c r="P2084" s="1"/>
    </row>
    <row r="2085" spans="4:16" x14ac:dyDescent="0.25">
      <c r="D2085" s="1"/>
      <c r="E2085" s="1"/>
      <c r="F2085" s="1"/>
      <c r="G2085" s="1"/>
      <c r="H2085" s="1"/>
      <c r="I2085" s="1"/>
      <c r="K2085" s="1"/>
      <c r="L2085" s="1"/>
      <c r="M2085" s="1"/>
      <c r="N2085" s="1"/>
      <c r="O2085" s="1"/>
      <c r="P2085" s="1"/>
    </row>
    <row r="2086" spans="4:16" x14ac:dyDescent="0.25">
      <c r="D2086" s="1"/>
      <c r="E2086" s="1"/>
      <c r="F2086" s="1"/>
      <c r="G2086" s="1"/>
      <c r="H2086" s="1"/>
      <c r="I2086" s="1"/>
      <c r="K2086" s="1"/>
      <c r="L2086" s="1"/>
      <c r="M2086" s="1"/>
      <c r="N2086" s="1"/>
      <c r="O2086" s="1"/>
      <c r="P2086" s="1"/>
    </row>
    <row r="2087" spans="4:16" x14ac:dyDescent="0.25">
      <c r="D2087" s="1"/>
      <c r="E2087" s="1"/>
      <c r="F2087" s="1"/>
      <c r="G2087" s="1"/>
      <c r="H2087" s="1"/>
      <c r="I2087" s="1"/>
      <c r="K2087" s="1"/>
      <c r="L2087" s="1"/>
      <c r="M2087" s="1"/>
      <c r="N2087" s="1"/>
      <c r="O2087" s="1"/>
      <c r="P2087" s="1"/>
    </row>
    <row r="2088" spans="4:16" x14ac:dyDescent="0.25">
      <c r="D2088" s="1"/>
      <c r="E2088" s="1"/>
      <c r="F2088" s="1"/>
      <c r="G2088" s="1"/>
      <c r="H2088" s="1"/>
      <c r="I2088" s="1"/>
      <c r="K2088" s="1"/>
      <c r="L2088" s="1"/>
      <c r="M2088" s="1"/>
      <c r="N2088" s="1"/>
      <c r="O2088" s="1"/>
      <c r="P2088" s="1"/>
    </row>
    <row r="2089" spans="4:16" x14ac:dyDescent="0.25">
      <c r="D2089" s="1"/>
      <c r="E2089" s="1"/>
      <c r="F2089" s="1"/>
      <c r="G2089" s="1"/>
      <c r="H2089" s="1"/>
      <c r="I2089" s="1"/>
      <c r="K2089" s="1"/>
      <c r="L2089" s="1"/>
      <c r="M2089" s="1"/>
      <c r="N2089" s="1"/>
      <c r="O2089" s="1"/>
      <c r="P2089" s="1"/>
    </row>
    <row r="2090" spans="4:16" x14ac:dyDescent="0.25">
      <c r="D2090" s="1"/>
      <c r="E2090" s="1"/>
      <c r="F2090" s="1"/>
      <c r="G2090" s="1"/>
      <c r="H2090" s="1"/>
      <c r="I2090" s="1"/>
      <c r="K2090" s="1"/>
      <c r="L2090" s="1"/>
      <c r="M2090" s="1"/>
      <c r="N2090" s="1"/>
      <c r="O2090" s="1"/>
      <c r="P2090" s="1"/>
    </row>
    <row r="2091" spans="4:16" x14ac:dyDescent="0.25">
      <c r="D2091" s="1"/>
      <c r="E2091" s="1"/>
      <c r="F2091" s="1"/>
      <c r="G2091" s="1"/>
      <c r="H2091" s="1"/>
      <c r="I2091" s="1"/>
      <c r="K2091" s="1"/>
      <c r="L2091" s="1"/>
      <c r="M2091" s="1"/>
      <c r="N2091" s="1"/>
      <c r="O2091" s="1"/>
      <c r="P2091" s="1"/>
    </row>
    <row r="2092" spans="4:16" x14ac:dyDescent="0.25">
      <c r="D2092" s="1"/>
      <c r="E2092" s="1"/>
      <c r="F2092" s="1"/>
      <c r="G2092" s="1"/>
      <c r="H2092" s="1"/>
      <c r="I2092" s="1"/>
      <c r="K2092" s="1"/>
      <c r="L2092" s="1"/>
      <c r="M2092" s="1"/>
      <c r="N2092" s="1"/>
      <c r="O2092" s="1"/>
      <c r="P2092" s="1"/>
    </row>
    <row r="2093" spans="4:16" x14ac:dyDescent="0.25">
      <c r="D2093" s="1"/>
      <c r="E2093" s="1"/>
      <c r="F2093" s="1"/>
      <c r="G2093" s="1"/>
      <c r="H2093" s="1"/>
      <c r="I2093" s="1"/>
      <c r="K2093" s="1"/>
      <c r="L2093" s="1"/>
      <c r="M2093" s="1"/>
      <c r="N2093" s="1"/>
      <c r="O2093" s="1"/>
      <c r="P2093" s="1"/>
    </row>
    <row r="2094" spans="4:16" x14ac:dyDescent="0.25">
      <c r="D2094" s="1"/>
      <c r="E2094" s="1"/>
      <c r="F2094" s="1"/>
      <c r="G2094" s="1"/>
      <c r="H2094" s="1"/>
      <c r="I2094" s="1"/>
      <c r="K2094" s="1"/>
      <c r="L2094" s="1"/>
      <c r="M2094" s="1"/>
      <c r="N2094" s="1"/>
      <c r="O2094" s="1"/>
      <c r="P2094" s="1"/>
    </row>
    <row r="2095" spans="4:16" x14ac:dyDescent="0.25">
      <c r="D2095" s="1"/>
      <c r="E2095" s="1"/>
      <c r="F2095" s="1"/>
      <c r="G2095" s="1"/>
      <c r="H2095" s="1"/>
      <c r="I2095" s="1"/>
      <c r="K2095" s="1"/>
      <c r="L2095" s="1"/>
      <c r="M2095" s="1"/>
      <c r="N2095" s="1"/>
      <c r="O2095" s="1"/>
      <c r="P2095" s="1"/>
    </row>
    <row r="2096" spans="4:16" x14ac:dyDescent="0.25">
      <c r="D2096" s="1"/>
      <c r="E2096" s="1"/>
      <c r="F2096" s="1"/>
      <c r="G2096" s="1"/>
      <c r="H2096" s="1"/>
      <c r="I2096" s="1"/>
      <c r="K2096" s="1"/>
      <c r="L2096" s="1"/>
      <c r="M2096" s="1"/>
      <c r="N2096" s="1"/>
      <c r="O2096" s="1"/>
      <c r="P2096" s="1"/>
    </row>
    <row r="2097" spans="4:16" x14ac:dyDescent="0.25">
      <c r="D2097" s="1"/>
      <c r="E2097" s="1"/>
      <c r="F2097" s="1"/>
      <c r="G2097" s="1"/>
      <c r="H2097" s="1"/>
      <c r="I2097" s="1"/>
      <c r="K2097" s="1"/>
      <c r="L2097" s="1"/>
      <c r="M2097" s="1"/>
      <c r="N2097" s="1"/>
      <c r="O2097" s="1"/>
      <c r="P2097" s="1"/>
    </row>
    <row r="2098" spans="4:16" x14ac:dyDescent="0.25">
      <c r="D2098" s="1"/>
      <c r="E2098" s="1"/>
      <c r="F2098" s="1"/>
      <c r="G2098" s="1"/>
      <c r="H2098" s="1"/>
      <c r="I2098" s="1"/>
      <c r="K2098" s="1"/>
      <c r="L2098" s="1"/>
      <c r="M2098" s="1"/>
      <c r="N2098" s="1"/>
      <c r="O2098" s="1"/>
      <c r="P2098" s="1"/>
    </row>
    <row r="2099" spans="4:16" x14ac:dyDescent="0.25">
      <c r="D2099" s="1"/>
      <c r="E2099" s="1"/>
      <c r="F2099" s="1"/>
      <c r="G2099" s="1"/>
      <c r="H2099" s="1"/>
      <c r="I2099" s="1"/>
      <c r="K2099" s="1"/>
      <c r="L2099" s="1"/>
      <c r="M2099" s="1"/>
      <c r="N2099" s="1"/>
      <c r="O2099" s="1"/>
      <c r="P2099" s="1"/>
    </row>
    <row r="2100" spans="4:16" x14ac:dyDescent="0.25">
      <c r="D2100" s="1"/>
      <c r="E2100" s="1"/>
      <c r="F2100" s="1"/>
      <c r="G2100" s="1"/>
      <c r="H2100" s="1"/>
      <c r="I2100" s="1"/>
      <c r="K2100" s="1"/>
      <c r="L2100" s="1"/>
      <c r="M2100" s="1"/>
      <c r="N2100" s="1"/>
      <c r="O2100" s="1"/>
      <c r="P2100" s="1"/>
    </row>
    <row r="2101" spans="4:16" x14ac:dyDescent="0.25">
      <c r="D2101" s="1"/>
      <c r="E2101" s="1"/>
      <c r="F2101" s="1"/>
      <c r="G2101" s="1"/>
      <c r="H2101" s="1"/>
      <c r="I2101" s="1"/>
      <c r="K2101" s="1"/>
      <c r="L2101" s="1"/>
      <c r="M2101" s="1"/>
      <c r="N2101" s="1"/>
      <c r="O2101" s="1"/>
      <c r="P2101" s="1"/>
    </row>
    <row r="2102" spans="4:16" x14ac:dyDescent="0.25">
      <c r="D2102" s="1"/>
      <c r="E2102" s="1"/>
      <c r="F2102" s="1"/>
      <c r="G2102" s="1"/>
      <c r="H2102" s="1"/>
      <c r="I2102" s="1"/>
      <c r="K2102" s="1"/>
      <c r="L2102" s="1"/>
      <c r="M2102" s="1"/>
      <c r="N2102" s="1"/>
      <c r="O2102" s="1"/>
      <c r="P2102" s="1"/>
    </row>
    <row r="2103" spans="4:16" x14ac:dyDescent="0.25">
      <c r="D2103" s="1"/>
      <c r="E2103" s="1"/>
      <c r="F2103" s="1"/>
      <c r="G2103" s="1"/>
      <c r="H2103" s="1"/>
      <c r="I2103" s="1"/>
      <c r="K2103" s="1"/>
      <c r="L2103" s="1"/>
      <c r="M2103" s="1"/>
      <c r="N2103" s="1"/>
      <c r="O2103" s="1"/>
      <c r="P2103" s="1"/>
    </row>
    <row r="2104" spans="4:16" x14ac:dyDescent="0.25">
      <c r="D2104" s="1"/>
      <c r="E2104" s="1"/>
      <c r="F2104" s="1"/>
      <c r="G2104" s="1"/>
      <c r="H2104" s="1"/>
      <c r="I2104" s="1"/>
      <c r="K2104" s="1"/>
      <c r="L2104" s="1"/>
      <c r="M2104" s="1"/>
      <c r="N2104" s="1"/>
      <c r="O2104" s="1"/>
      <c r="P2104" s="1"/>
    </row>
    <row r="2105" spans="4:16" x14ac:dyDescent="0.25">
      <c r="D2105" s="1"/>
      <c r="E2105" s="1"/>
      <c r="F2105" s="1"/>
      <c r="G2105" s="1"/>
      <c r="H2105" s="1"/>
      <c r="I2105" s="1"/>
      <c r="K2105" s="1"/>
      <c r="L2105" s="1"/>
      <c r="M2105" s="1"/>
      <c r="N2105" s="1"/>
      <c r="O2105" s="1"/>
      <c r="P2105" s="1"/>
    </row>
    <row r="2106" spans="4:16" x14ac:dyDescent="0.25">
      <c r="D2106" s="1"/>
      <c r="E2106" s="1"/>
      <c r="F2106" s="1"/>
      <c r="G2106" s="1"/>
      <c r="H2106" s="1"/>
      <c r="I2106" s="1"/>
      <c r="K2106" s="1"/>
      <c r="L2106" s="1"/>
      <c r="M2106" s="1"/>
      <c r="N2106" s="1"/>
      <c r="O2106" s="1"/>
      <c r="P2106" s="1"/>
    </row>
    <row r="2107" spans="4:16" x14ac:dyDescent="0.25">
      <c r="D2107" s="1"/>
      <c r="E2107" s="1"/>
      <c r="F2107" s="1"/>
      <c r="G2107" s="1"/>
      <c r="H2107" s="1"/>
      <c r="I2107" s="1"/>
      <c r="K2107" s="1"/>
      <c r="L2107" s="1"/>
      <c r="M2107" s="1"/>
      <c r="N2107" s="1"/>
      <c r="O2107" s="1"/>
      <c r="P2107" s="1"/>
    </row>
    <row r="2108" spans="4:16" x14ac:dyDescent="0.25">
      <c r="D2108" s="1"/>
      <c r="E2108" s="1"/>
      <c r="F2108" s="1"/>
      <c r="G2108" s="1"/>
      <c r="H2108" s="1"/>
      <c r="I2108" s="1"/>
      <c r="K2108" s="1"/>
      <c r="L2108" s="1"/>
      <c r="M2108" s="1"/>
      <c r="N2108" s="1"/>
      <c r="O2108" s="1"/>
      <c r="P2108" s="1"/>
    </row>
    <row r="2109" spans="4:16" x14ac:dyDescent="0.25">
      <c r="D2109" s="1"/>
      <c r="E2109" s="1"/>
      <c r="F2109" s="1"/>
      <c r="G2109" s="1"/>
      <c r="H2109" s="1"/>
      <c r="I2109" s="1"/>
      <c r="K2109" s="1"/>
      <c r="L2109" s="1"/>
      <c r="M2109" s="1"/>
      <c r="N2109" s="1"/>
      <c r="O2109" s="1"/>
      <c r="P2109" s="1"/>
    </row>
    <row r="2110" spans="4:16" x14ac:dyDescent="0.25">
      <c r="D2110" s="1"/>
      <c r="E2110" s="1"/>
      <c r="F2110" s="1"/>
      <c r="G2110" s="1"/>
      <c r="H2110" s="1"/>
      <c r="I2110" s="1"/>
      <c r="K2110" s="1"/>
      <c r="L2110" s="1"/>
      <c r="M2110" s="1"/>
      <c r="N2110" s="1"/>
      <c r="O2110" s="1"/>
      <c r="P2110" s="1"/>
    </row>
    <row r="2111" spans="4:16" x14ac:dyDescent="0.25">
      <c r="D2111" s="1"/>
      <c r="E2111" s="1"/>
      <c r="F2111" s="1"/>
      <c r="G2111" s="1"/>
      <c r="H2111" s="1"/>
      <c r="I2111" s="1"/>
      <c r="K2111" s="1"/>
      <c r="L2111" s="1"/>
      <c r="M2111" s="1"/>
      <c r="N2111" s="1"/>
      <c r="O2111" s="1"/>
      <c r="P2111" s="1"/>
    </row>
    <row r="2112" spans="4:16" x14ac:dyDescent="0.25">
      <c r="D2112" s="1"/>
      <c r="E2112" s="1"/>
      <c r="F2112" s="1"/>
      <c r="G2112" s="1"/>
      <c r="H2112" s="1"/>
      <c r="I2112" s="1"/>
      <c r="K2112" s="1"/>
      <c r="L2112" s="1"/>
      <c r="M2112" s="1"/>
      <c r="N2112" s="1"/>
      <c r="O2112" s="1"/>
      <c r="P2112" s="1"/>
    </row>
    <row r="2113" spans="4:16" x14ac:dyDescent="0.25">
      <c r="D2113" s="1"/>
      <c r="E2113" s="1"/>
      <c r="F2113" s="1"/>
      <c r="G2113" s="1"/>
      <c r="H2113" s="1"/>
      <c r="I2113" s="1"/>
      <c r="K2113" s="1"/>
      <c r="L2113" s="1"/>
      <c r="M2113" s="1"/>
      <c r="N2113" s="1"/>
      <c r="O2113" s="1"/>
      <c r="P2113" s="1"/>
    </row>
    <row r="2114" spans="4:16" x14ac:dyDescent="0.25">
      <c r="D2114" s="1"/>
      <c r="E2114" s="1"/>
      <c r="F2114" s="1"/>
      <c r="G2114" s="1"/>
      <c r="H2114" s="1"/>
      <c r="I2114" s="1"/>
      <c r="K2114" s="1"/>
      <c r="L2114" s="1"/>
      <c r="M2114" s="1"/>
      <c r="N2114" s="1"/>
      <c r="O2114" s="1"/>
      <c r="P2114" s="1"/>
    </row>
    <row r="2115" spans="4:16" x14ac:dyDescent="0.25">
      <c r="D2115" s="1"/>
      <c r="E2115" s="1"/>
      <c r="F2115" s="1"/>
      <c r="G2115" s="1"/>
      <c r="H2115" s="1"/>
      <c r="I2115" s="1"/>
      <c r="K2115" s="1"/>
      <c r="L2115" s="1"/>
      <c r="M2115" s="1"/>
      <c r="N2115" s="1"/>
      <c r="O2115" s="1"/>
      <c r="P2115" s="1"/>
    </row>
    <row r="2116" spans="4:16" x14ac:dyDescent="0.25">
      <c r="D2116" s="1"/>
      <c r="E2116" s="1"/>
      <c r="F2116" s="1"/>
      <c r="G2116" s="1"/>
      <c r="H2116" s="1"/>
      <c r="I2116" s="1"/>
      <c r="K2116" s="1"/>
      <c r="L2116" s="1"/>
      <c r="M2116" s="1"/>
      <c r="N2116" s="1"/>
      <c r="O2116" s="1"/>
      <c r="P2116" s="1"/>
    </row>
    <row r="2117" spans="4:16" x14ac:dyDescent="0.25">
      <c r="D2117" s="1"/>
      <c r="E2117" s="1"/>
      <c r="F2117" s="1"/>
      <c r="G2117" s="1"/>
      <c r="H2117" s="1"/>
      <c r="I2117" s="1"/>
      <c r="K2117" s="1"/>
      <c r="L2117" s="1"/>
      <c r="M2117" s="1"/>
      <c r="N2117" s="1"/>
      <c r="O2117" s="1"/>
      <c r="P2117" s="1"/>
    </row>
    <row r="2118" spans="4:16" x14ac:dyDescent="0.25">
      <c r="D2118" s="1"/>
      <c r="E2118" s="1"/>
      <c r="F2118" s="1"/>
      <c r="G2118" s="1"/>
      <c r="H2118" s="1"/>
      <c r="I2118" s="1"/>
      <c r="K2118" s="1"/>
      <c r="L2118" s="1"/>
      <c r="M2118" s="1"/>
      <c r="N2118" s="1"/>
      <c r="O2118" s="1"/>
      <c r="P2118" s="1"/>
    </row>
    <row r="2119" spans="4:16" x14ac:dyDescent="0.25">
      <c r="D2119" s="1"/>
      <c r="E2119" s="1"/>
      <c r="F2119" s="1"/>
      <c r="G2119" s="1"/>
      <c r="H2119" s="1"/>
      <c r="I2119" s="1"/>
      <c r="K2119" s="1"/>
      <c r="L2119" s="1"/>
      <c r="M2119" s="1"/>
      <c r="N2119" s="1"/>
      <c r="O2119" s="1"/>
      <c r="P2119" s="1"/>
    </row>
    <row r="2120" spans="4:16" x14ac:dyDescent="0.25">
      <c r="D2120" s="1"/>
      <c r="E2120" s="1"/>
      <c r="F2120" s="1"/>
      <c r="G2120" s="1"/>
      <c r="H2120" s="1"/>
      <c r="I2120" s="1"/>
      <c r="K2120" s="1"/>
      <c r="L2120" s="1"/>
      <c r="M2120" s="1"/>
      <c r="N2120" s="1"/>
      <c r="O2120" s="1"/>
      <c r="P2120" s="1"/>
    </row>
    <row r="2121" spans="4:16" x14ac:dyDescent="0.25">
      <c r="D2121" s="1"/>
      <c r="E2121" s="1"/>
      <c r="F2121" s="1"/>
      <c r="G2121" s="1"/>
      <c r="H2121" s="1"/>
      <c r="I2121" s="1"/>
      <c r="K2121" s="1"/>
      <c r="L2121" s="1"/>
      <c r="M2121" s="1"/>
      <c r="N2121" s="1"/>
      <c r="O2121" s="1"/>
      <c r="P2121" s="1"/>
    </row>
    <row r="2122" spans="4:16" x14ac:dyDescent="0.25">
      <c r="D2122" s="1"/>
      <c r="E2122" s="1"/>
      <c r="F2122" s="1"/>
      <c r="G2122" s="1"/>
      <c r="H2122" s="1"/>
      <c r="I2122" s="1"/>
      <c r="K2122" s="1"/>
      <c r="L2122" s="1"/>
      <c r="M2122" s="1"/>
      <c r="N2122" s="1"/>
      <c r="O2122" s="1"/>
      <c r="P2122" s="1"/>
    </row>
    <row r="2123" spans="4:16" x14ac:dyDescent="0.25">
      <c r="D2123" s="1"/>
      <c r="E2123" s="1"/>
      <c r="F2123" s="1"/>
      <c r="G2123" s="1"/>
      <c r="H2123" s="1"/>
      <c r="I2123" s="1"/>
      <c r="K2123" s="1"/>
      <c r="L2123" s="1"/>
      <c r="M2123" s="1"/>
      <c r="N2123" s="1"/>
      <c r="O2123" s="1"/>
      <c r="P2123" s="1"/>
    </row>
    <row r="2124" spans="4:16" x14ac:dyDescent="0.25">
      <c r="D2124" s="1"/>
      <c r="E2124" s="1"/>
      <c r="F2124" s="1"/>
      <c r="G2124" s="1"/>
      <c r="H2124" s="1"/>
      <c r="I2124" s="1"/>
      <c r="K2124" s="1"/>
      <c r="L2124" s="1"/>
      <c r="M2124" s="1"/>
      <c r="N2124" s="1"/>
      <c r="O2124" s="1"/>
      <c r="P2124" s="1"/>
    </row>
    <row r="2125" spans="4:16" x14ac:dyDescent="0.25">
      <c r="D2125" s="1"/>
      <c r="E2125" s="1"/>
      <c r="F2125" s="1"/>
      <c r="G2125" s="1"/>
      <c r="H2125" s="1"/>
      <c r="I2125" s="1"/>
      <c r="K2125" s="1"/>
      <c r="L2125" s="1"/>
      <c r="M2125" s="1"/>
      <c r="N2125" s="1"/>
      <c r="O2125" s="1"/>
      <c r="P2125" s="1"/>
    </row>
    <row r="2126" spans="4:16" x14ac:dyDescent="0.25">
      <c r="D2126" s="1"/>
      <c r="E2126" s="1"/>
      <c r="F2126" s="1"/>
      <c r="G2126" s="1"/>
      <c r="H2126" s="1"/>
      <c r="I2126" s="1"/>
      <c r="K2126" s="1"/>
      <c r="L2126" s="1"/>
      <c r="M2126" s="1"/>
      <c r="N2126" s="1"/>
      <c r="O2126" s="1"/>
      <c r="P2126" s="1"/>
    </row>
    <row r="2127" spans="4:16" x14ac:dyDescent="0.25">
      <c r="D2127" s="1"/>
      <c r="E2127" s="1"/>
      <c r="F2127" s="1"/>
      <c r="G2127" s="1"/>
      <c r="H2127" s="1"/>
      <c r="I2127" s="1"/>
      <c r="K2127" s="1"/>
      <c r="L2127" s="1"/>
      <c r="M2127" s="1"/>
      <c r="N2127" s="1"/>
      <c r="O2127" s="1"/>
      <c r="P2127" s="1"/>
    </row>
    <row r="2128" spans="4:16" x14ac:dyDescent="0.25">
      <c r="D2128" s="1"/>
      <c r="E2128" s="1"/>
      <c r="F2128" s="1"/>
      <c r="G2128" s="1"/>
      <c r="H2128" s="1"/>
      <c r="I2128" s="1"/>
      <c r="K2128" s="1"/>
      <c r="L2128" s="1"/>
      <c r="M2128" s="1"/>
      <c r="N2128" s="1"/>
      <c r="O2128" s="1"/>
      <c r="P2128" s="1"/>
    </row>
    <row r="2129" spans="4:16" x14ac:dyDescent="0.25">
      <c r="D2129" s="1"/>
      <c r="E2129" s="1"/>
      <c r="F2129" s="1"/>
      <c r="G2129" s="1"/>
      <c r="H2129" s="1"/>
      <c r="I2129" s="1"/>
      <c r="K2129" s="1"/>
      <c r="L2129" s="1"/>
      <c r="M2129" s="1"/>
      <c r="N2129" s="1"/>
      <c r="O2129" s="1"/>
      <c r="P2129" s="1"/>
    </row>
    <row r="2130" spans="4:16" x14ac:dyDescent="0.25">
      <c r="D2130" s="1"/>
      <c r="E2130" s="1"/>
      <c r="F2130" s="1"/>
      <c r="G2130" s="1"/>
      <c r="H2130" s="1"/>
      <c r="I2130" s="1"/>
      <c r="K2130" s="1"/>
      <c r="L2130" s="1"/>
      <c r="M2130" s="1"/>
      <c r="N2130" s="1"/>
      <c r="O2130" s="1"/>
      <c r="P2130" s="1"/>
    </row>
    <row r="2131" spans="4:16" x14ac:dyDescent="0.25">
      <c r="D2131" s="1"/>
      <c r="E2131" s="1"/>
      <c r="F2131" s="1"/>
      <c r="G2131" s="1"/>
      <c r="H2131" s="1"/>
      <c r="I2131" s="1"/>
      <c r="K2131" s="1"/>
      <c r="L2131" s="1"/>
      <c r="M2131" s="1"/>
      <c r="N2131" s="1"/>
      <c r="O2131" s="1"/>
      <c r="P2131" s="1"/>
    </row>
    <row r="2132" spans="4:16" x14ac:dyDescent="0.25">
      <c r="D2132" s="1"/>
      <c r="E2132" s="1"/>
      <c r="F2132" s="1"/>
      <c r="G2132" s="1"/>
      <c r="H2132" s="1"/>
      <c r="I2132" s="1"/>
      <c r="K2132" s="1"/>
      <c r="L2132" s="1"/>
      <c r="M2132" s="1"/>
      <c r="N2132" s="1"/>
      <c r="O2132" s="1"/>
      <c r="P2132" s="1"/>
    </row>
    <row r="2133" spans="4:16" x14ac:dyDescent="0.25">
      <c r="D2133" s="1"/>
      <c r="E2133" s="1"/>
      <c r="F2133" s="1"/>
      <c r="G2133" s="1"/>
      <c r="H2133" s="1"/>
      <c r="I2133" s="1"/>
      <c r="K2133" s="1"/>
      <c r="L2133" s="1"/>
      <c r="M2133" s="1"/>
      <c r="N2133" s="1"/>
      <c r="O2133" s="1"/>
      <c r="P2133" s="1"/>
    </row>
    <row r="2134" spans="4:16" x14ac:dyDescent="0.25">
      <c r="D2134" s="1"/>
      <c r="E2134" s="1"/>
      <c r="F2134" s="1"/>
      <c r="G2134" s="1"/>
      <c r="H2134" s="1"/>
      <c r="I2134" s="1"/>
      <c r="K2134" s="1"/>
      <c r="L2134" s="1"/>
      <c r="M2134" s="1"/>
      <c r="N2134" s="1"/>
      <c r="O2134" s="1"/>
      <c r="P2134" s="1"/>
    </row>
    <row r="2135" spans="4:16" x14ac:dyDescent="0.25">
      <c r="D2135" s="1"/>
      <c r="E2135" s="1"/>
      <c r="F2135" s="1"/>
      <c r="G2135" s="1"/>
      <c r="H2135" s="1"/>
      <c r="I2135" s="1"/>
      <c r="K2135" s="1"/>
      <c r="L2135" s="1"/>
      <c r="M2135" s="1"/>
      <c r="N2135" s="1"/>
      <c r="O2135" s="1"/>
      <c r="P2135" s="1"/>
    </row>
    <row r="2136" spans="4:16" x14ac:dyDescent="0.25">
      <c r="D2136" s="1"/>
      <c r="E2136" s="1"/>
      <c r="F2136" s="1"/>
      <c r="G2136" s="1"/>
      <c r="H2136" s="1"/>
      <c r="I2136" s="1"/>
      <c r="K2136" s="1"/>
      <c r="L2136" s="1"/>
      <c r="M2136" s="1"/>
      <c r="N2136" s="1"/>
      <c r="O2136" s="1"/>
      <c r="P2136" s="1"/>
    </row>
    <row r="2137" spans="4:16" x14ac:dyDescent="0.25">
      <c r="D2137" s="1"/>
      <c r="E2137" s="1"/>
      <c r="F2137" s="1"/>
      <c r="G2137" s="1"/>
      <c r="H2137" s="1"/>
      <c r="I2137" s="1"/>
      <c r="K2137" s="1"/>
      <c r="L2137" s="1"/>
      <c r="M2137" s="1"/>
      <c r="N2137" s="1"/>
      <c r="O2137" s="1"/>
      <c r="P2137" s="1"/>
    </row>
    <row r="2138" spans="4:16" x14ac:dyDescent="0.25">
      <c r="D2138" s="1"/>
      <c r="E2138" s="1"/>
      <c r="F2138" s="1"/>
      <c r="G2138" s="1"/>
      <c r="H2138" s="1"/>
      <c r="I2138" s="1"/>
      <c r="K2138" s="1"/>
      <c r="L2138" s="1"/>
      <c r="M2138" s="1"/>
      <c r="N2138" s="1"/>
      <c r="O2138" s="1"/>
      <c r="P2138" s="1"/>
    </row>
    <row r="2139" spans="4:16" x14ac:dyDescent="0.25">
      <c r="D2139" s="1"/>
      <c r="E2139" s="1"/>
      <c r="F2139" s="1"/>
      <c r="G2139" s="1"/>
      <c r="H2139" s="1"/>
      <c r="I2139" s="1"/>
      <c r="K2139" s="1"/>
      <c r="L2139" s="1"/>
      <c r="M2139" s="1"/>
      <c r="N2139" s="1"/>
      <c r="O2139" s="1"/>
      <c r="P2139" s="1"/>
    </row>
    <row r="2140" spans="4:16" x14ac:dyDescent="0.25">
      <c r="D2140" s="1"/>
      <c r="E2140" s="1"/>
      <c r="F2140" s="1"/>
      <c r="G2140" s="1"/>
      <c r="H2140" s="1"/>
      <c r="I2140" s="1"/>
      <c r="K2140" s="1"/>
      <c r="L2140" s="1"/>
      <c r="M2140" s="1"/>
      <c r="N2140" s="1"/>
      <c r="O2140" s="1"/>
      <c r="P2140" s="1"/>
    </row>
    <row r="2141" spans="4:16" x14ac:dyDescent="0.25">
      <c r="D2141" s="1"/>
      <c r="E2141" s="1"/>
      <c r="F2141" s="1"/>
      <c r="G2141" s="1"/>
      <c r="H2141" s="1"/>
      <c r="I2141" s="1"/>
      <c r="K2141" s="1"/>
      <c r="L2141" s="1"/>
      <c r="M2141" s="1"/>
      <c r="N2141" s="1"/>
      <c r="O2141" s="1"/>
      <c r="P2141" s="1"/>
    </row>
    <row r="2142" spans="4:16" x14ac:dyDescent="0.25">
      <c r="D2142" s="1"/>
      <c r="E2142" s="1"/>
      <c r="F2142" s="1"/>
      <c r="G2142" s="1"/>
      <c r="H2142" s="1"/>
      <c r="I2142" s="1"/>
      <c r="K2142" s="1"/>
      <c r="L2142" s="1"/>
      <c r="M2142" s="1"/>
      <c r="N2142" s="1"/>
      <c r="O2142" s="1"/>
      <c r="P2142" s="1"/>
    </row>
    <row r="2143" spans="4:16" x14ac:dyDescent="0.25">
      <c r="D2143" s="1"/>
      <c r="E2143" s="1"/>
      <c r="F2143" s="1"/>
      <c r="G2143" s="1"/>
      <c r="H2143" s="1"/>
      <c r="I2143" s="1"/>
      <c r="K2143" s="1"/>
      <c r="L2143" s="1"/>
      <c r="M2143" s="1"/>
      <c r="N2143" s="1"/>
      <c r="O2143" s="1"/>
      <c r="P2143" s="1"/>
    </row>
    <row r="2144" spans="4:16" x14ac:dyDescent="0.25">
      <c r="D2144" s="1"/>
      <c r="E2144" s="1"/>
      <c r="F2144" s="1"/>
      <c r="G2144" s="1"/>
      <c r="H2144" s="1"/>
      <c r="I2144" s="1"/>
      <c r="K2144" s="1"/>
      <c r="L2144" s="1"/>
      <c r="M2144" s="1"/>
      <c r="N2144" s="1"/>
      <c r="O2144" s="1"/>
      <c r="P2144" s="1"/>
    </row>
    <row r="2145" spans="4:16" x14ac:dyDescent="0.25">
      <c r="D2145" s="1"/>
      <c r="E2145" s="1"/>
      <c r="F2145" s="1"/>
      <c r="G2145" s="1"/>
      <c r="H2145" s="1"/>
      <c r="I2145" s="1"/>
      <c r="K2145" s="1"/>
      <c r="L2145" s="1"/>
      <c r="M2145" s="1"/>
      <c r="N2145" s="1"/>
      <c r="O2145" s="1"/>
      <c r="P2145" s="1"/>
    </row>
    <row r="2146" spans="4:16" x14ac:dyDescent="0.25">
      <c r="D2146" s="1"/>
      <c r="E2146" s="1"/>
      <c r="F2146" s="1"/>
      <c r="G2146" s="1"/>
      <c r="H2146" s="1"/>
      <c r="I2146" s="1"/>
      <c r="K2146" s="1"/>
      <c r="L2146" s="1"/>
      <c r="M2146" s="1"/>
      <c r="N2146" s="1"/>
      <c r="O2146" s="1"/>
      <c r="P2146" s="1"/>
    </row>
    <row r="2147" spans="4:16" x14ac:dyDescent="0.25">
      <c r="D2147" s="1"/>
      <c r="E2147" s="1"/>
      <c r="F2147" s="1"/>
      <c r="G2147" s="1"/>
      <c r="H2147" s="1"/>
      <c r="I2147" s="1"/>
      <c r="K2147" s="1"/>
      <c r="L2147" s="1"/>
      <c r="M2147" s="1"/>
      <c r="N2147" s="1"/>
      <c r="O2147" s="1"/>
      <c r="P2147" s="1"/>
    </row>
    <row r="2148" spans="4:16" x14ac:dyDescent="0.25">
      <c r="D2148" s="1"/>
      <c r="E2148" s="1"/>
      <c r="F2148" s="1"/>
      <c r="G2148" s="1"/>
      <c r="H2148" s="1"/>
      <c r="I2148" s="1"/>
      <c r="K2148" s="1"/>
      <c r="L2148" s="1"/>
      <c r="M2148" s="1"/>
      <c r="N2148" s="1"/>
      <c r="O2148" s="1"/>
      <c r="P2148" s="1"/>
    </row>
    <row r="2149" spans="4:16" x14ac:dyDescent="0.25">
      <c r="D2149" s="1"/>
      <c r="E2149" s="1"/>
      <c r="F2149" s="1"/>
      <c r="G2149" s="1"/>
      <c r="H2149" s="1"/>
      <c r="I2149" s="1"/>
      <c r="K2149" s="1"/>
      <c r="L2149" s="1"/>
      <c r="M2149" s="1"/>
      <c r="N2149" s="1"/>
      <c r="O2149" s="1"/>
      <c r="P2149" s="1"/>
    </row>
    <row r="2150" spans="4:16" x14ac:dyDescent="0.25">
      <c r="D2150" s="1"/>
      <c r="E2150" s="1"/>
      <c r="F2150" s="1"/>
      <c r="G2150" s="1"/>
      <c r="H2150" s="1"/>
      <c r="I2150" s="1"/>
      <c r="K2150" s="1"/>
      <c r="L2150" s="1"/>
      <c r="M2150" s="1"/>
      <c r="N2150" s="1"/>
      <c r="O2150" s="1"/>
      <c r="P2150" s="1"/>
    </row>
    <row r="2151" spans="4:16" x14ac:dyDescent="0.25">
      <c r="D2151" s="1"/>
      <c r="E2151" s="1"/>
      <c r="F2151" s="1"/>
      <c r="G2151" s="1"/>
      <c r="H2151" s="1"/>
      <c r="I2151" s="1"/>
      <c r="K2151" s="1"/>
      <c r="L2151" s="1"/>
      <c r="M2151" s="1"/>
      <c r="N2151" s="1"/>
      <c r="O2151" s="1"/>
      <c r="P2151" s="1"/>
    </row>
    <row r="2152" spans="4:16" x14ac:dyDescent="0.25">
      <c r="D2152" s="1"/>
      <c r="E2152" s="1"/>
      <c r="F2152" s="1"/>
      <c r="G2152" s="1"/>
      <c r="H2152" s="1"/>
      <c r="I2152" s="1"/>
      <c r="K2152" s="1"/>
      <c r="L2152" s="1"/>
      <c r="M2152" s="1"/>
      <c r="N2152" s="1"/>
      <c r="O2152" s="1"/>
      <c r="P2152" s="1"/>
    </row>
    <row r="2153" spans="4:16" x14ac:dyDescent="0.25">
      <c r="D2153" s="1"/>
      <c r="E2153" s="1"/>
      <c r="F2153" s="1"/>
      <c r="G2153" s="1"/>
      <c r="H2153" s="1"/>
      <c r="I2153" s="1"/>
      <c r="K2153" s="1"/>
      <c r="L2153" s="1"/>
      <c r="M2153" s="1"/>
      <c r="N2153" s="1"/>
      <c r="O2153" s="1"/>
      <c r="P2153" s="1"/>
    </row>
    <row r="2154" spans="4:16" x14ac:dyDescent="0.25">
      <c r="D2154" s="1"/>
      <c r="E2154" s="1"/>
      <c r="F2154" s="1"/>
      <c r="G2154" s="1"/>
      <c r="H2154" s="1"/>
      <c r="I2154" s="1"/>
      <c r="K2154" s="1"/>
      <c r="L2154" s="1"/>
      <c r="M2154" s="1"/>
      <c r="N2154" s="1"/>
      <c r="O2154" s="1"/>
      <c r="P2154" s="1"/>
    </row>
    <row r="2155" spans="4:16" x14ac:dyDescent="0.25">
      <c r="D2155" s="1"/>
      <c r="E2155" s="1"/>
      <c r="F2155" s="1"/>
      <c r="G2155" s="1"/>
      <c r="H2155" s="1"/>
      <c r="I2155" s="1"/>
      <c r="K2155" s="1"/>
      <c r="L2155" s="1"/>
      <c r="M2155" s="1"/>
      <c r="N2155" s="1"/>
      <c r="O2155" s="1"/>
      <c r="P2155" s="1"/>
    </row>
    <row r="2156" spans="4:16" x14ac:dyDescent="0.25">
      <c r="D2156" s="1"/>
      <c r="E2156" s="1"/>
      <c r="F2156" s="1"/>
      <c r="G2156" s="1"/>
      <c r="H2156" s="1"/>
      <c r="I2156" s="1"/>
      <c r="K2156" s="1"/>
      <c r="L2156" s="1"/>
      <c r="M2156" s="1"/>
      <c r="N2156" s="1"/>
      <c r="O2156" s="1"/>
      <c r="P2156" s="1"/>
    </row>
    <row r="2157" spans="4:16" x14ac:dyDescent="0.25">
      <c r="D2157" s="1"/>
      <c r="E2157" s="1"/>
      <c r="F2157" s="1"/>
      <c r="G2157" s="1"/>
      <c r="H2157" s="1"/>
      <c r="I2157" s="1"/>
      <c r="K2157" s="1"/>
      <c r="L2157" s="1"/>
      <c r="M2157" s="1"/>
      <c r="N2157" s="1"/>
      <c r="O2157" s="1"/>
      <c r="P2157" s="1"/>
    </row>
    <row r="2158" spans="4:16" x14ac:dyDescent="0.25">
      <c r="D2158" s="1"/>
      <c r="E2158" s="1"/>
      <c r="F2158" s="1"/>
      <c r="G2158" s="1"/>
      <c r="H2158" s="1"/>
      <c r="I2158" s="1"/>
      <c r="K2158" s="1"/>
      <c r="L2158" s="1"/>
      <c r="M2158" s="1"/>
      <c r="N2158" s="1"/>
      <c r="O2158" s="1"/>
      <c r="P2158" s="1"/>
    </row>
    <row r="2159" spans="4:16" x14ac:dyDescent="0.25">
      <c r="D2159" s="1"/>
      <c r="E2159" s="1"/>
      <c r="F2159" s="1"/>
      <c r="G2159" s="1"/>
      <c r="H2159" s="1"/>
      <c r="I2159" s="1"/>
      <c r="K2159" s="1"/>
      <c r="L2159" s="1"/>
      <c r="M2159" s="1"/>
      <c r="N2159" s="1"/>
      <c r="O2159" s="1"/>
      <c r="P2159" s="1"/>
    </row>
    <row r="2160" spans="4:16" x14ac:dyDescent="0.25">
      <c r="D2160" s="1"/>
      <c r="E2160" s="1"/>
      <c r="F2160" s="1"/>
      <c r="G2160" s="1"/>
      <c r="H2160" s="1"/>
      <c r="I2160" s="1"/>
      <c r="K2160" s="1"/>
      <c r="L2160" s="1"/>
      <c r="M2160" s="1"/>
      <c r="N2160" s="1"/>
      <c r="O2160" s="1"/>
      <c r="P2160" s="1"/>
    </row>
    <row r="2161" spans="4:16" x14ac:dyDescent="0.25">
      <c r="D2161" s="1"/>
      <c r="E2161" s="1"/>
      <c r="F2161" s="1"/>
      <c r="G2161" s="1"/>
      <c r="H2161" s="1"/>
      <c r="I2161" s="1"/>
      <c r="K2161" s="1"/>
      <c r="L2161" s="1"/>
      <c r="M2161" s="1"/>
      <c r="N2161" s="1"/>
      <c r="O2161" s="1"/>
      <c r="P2161" s="1"/>
    </row>
    <row r="2162" spans="4:16" x14ac:dyDescent="0.25">
      <c r="D2162" s="1"/>
      <c r="E2162" s="1"/>
      <c r="F2162" s="1"/>
      <c r="G2162" s="1"/>
      <c r="H2162" s="1"/>
      <c r="I2162" s="1"/>
      <c r="K2162" s="1"/>
      <c r="L2162" s="1"/>
      <c r="M2162" s="1"/>
      <c r="N2162" s="1"/>
      <c r="O2162" s="1"/>
      <c r="P2162" s="1"/>
    </row>
    <row r="2163" spans="4:16" x14ac:dyDescent="0.25">
      <c r="D2163" s="1"/>
      <c r="E2163" s="1"/>
      <c r="F2163" s="1"/>
      <c r="G2163" s="1"/>
      <c r="H2163" s="1"/>
      <c r="I2163" s="1"/>
      <c r="K2163" s="1"/>
      <c r="L2163" s="1"/>
      <c r="M2163" s="1"/>
      <c r="N2163" s="1"/>
      <c r="O2163" s="1"/>
      <c r="P2163" s="1"/>
    </row>
    <row r="2164" spans="4:16" x14ac:dyDescent="0.25">
      <c r="D2164" s="1"/>
      <c r="E2164" s="1"/>
      <c r="F2164" s="1"/>
      <c r="G2164" s="1"/>
      <c r="H2164" s="1"/>
      <c r="I2164" s="1"/>
      <c r="K2164" s="1"/>
      <c r="L2164" s="1"/>
      <c r="M2164" s="1"/>
      <c r="N2164" s="1"/>
      <c r="O2164" s="1"/>
      <c r="P2164" s="1"/>
    </row>
    <row r="2165" spans="4:16" x14ac:dyDescent="0.25">
      <c r="D2165" s="1"/>
      <c r="E2165" s="1"/>
      <c r="F2165" s="1"/>
      <c r="G2165" s="1"/>
      <c r="H2165" s="1"/>
      <c r="I2165" s="1"/>
      <c r="K2165" s="1"/>
      <c r="L2165" s="1"/>
      <c r="M2165" s="1"/>
      <c r="N2165" s="1"/>
      <c r="O2165" s="1"/>
      <c r="P2165" s="1"/>
    </row>
    <row r="2166" spans="4:16" x14ac:dyDescent="0.25">
      <c r="D2166" s="1"/>
      <c r="E2166" s="1"/>
      <c r="F2166" s="1"/>
      <c r="G2166" s="1"/>
      <c r="H2166" s="1"/>
      <c r="I2166" s="1"/>
      <c r="K2166" s="1"/>
      <c r="L2166" s="1"/>
      <c r="M2166" s="1"/>
      <c r="N2166" s="1"/>
      <c r="O2166" s="1"/>
      <c r="P2166" s="1"/>
    </row>
    <row r="2167" spans="4:16" x14ac:dyDescent="0.25">
      <c r="D2167" s="1"/>
      <c r="E2167" s="1"/>
      <c r="F2167" s="1"/>
      <c r="G2167" s="1"/>
      <c r="H2167" s="1"/>
      <c r="I2167" s="1"/>
      <c r="K2167" s="1"/>
      <c r="L2167" s="1"/>
      <c r="M2167" s="1"/>
      <c r="N2167" s="1"/>
      <c r="O2167" s="1"/>
      <c r="P2167" s="1"/>
    </row>
    <row r="2168" spans="4:16" x14ac:dyDescent="0.25">
      <c r="D2168" s="1"/>
      <c r="E2168" s="1"/>
      <c r="F2168" s="1"/>
      <c r="G2168" s="1"/>
      <c r="H2168" s="1"/>
      <c r="I2168" s="1"/>
      <c r="K2168" s="1"/>
      <c r="L2168" s="1"/>
      <c r="M2168" s="1"/>
      <c r="N2168" s="1"/>
      <c r="O2168" s="1"/>
      <c r="P2168" s="1"/>
    </row>
    <row r="2169" spans="4:16" x14ac:dyDescent="0.25">
      <c r="D2169" s="1"/>
      <c r="E2169" s="1"/>
      <c r="F2169" s="1"/>
      <c r="G2169" s="1"/>
      <c r="H2169" s="1"/>
      <c r="I2169" s="1"/>
      <c r="K2169" s="1"/>
      <c r="L2169" s="1"/>
      <c r="M2169" s="1"/>
      <c r="N2169" s="1"/>
      <c r="O2169" s="1"/>
      <c r="P2169" s="1"/>
    </row>
    <row r="2170" spans="4:16" x14ac:dyDescent="0.25">
      <c r="D2170" s="1"/>
      <c r="E2170" s="1"/>
      <c r="F2170" s="1"/>
      <c r="G2170" s="1"/>
      <c r="H2170" s="1"/>
      <c r="I2170" s="1"/>
      <c r="K2170" s="1"/>
      <c r="L2170" s="1"/>
      <c r="M2170" s="1"/>
      <c r="N2170" s="1"/>
      <c r="O2170" s="1"/>
      <c r="P2170" s="1"/>
    </row>
    <row r="2171" spans="4:16" x14ac:dyDescent="0.25">
      <c r="D2171" s="1"/>
      <c r="E2171" s="1"/>
      <c r="F2171" s="1"/>
      <c r="G2171" s="1"/>
      <c r="H2171" s="1"/>
      <c r="I2171" s="1"/>
      <c r="K2171" s="1"/>
      <c r="L2171" s="1"/>
      <c r="M2171" s="1"/>
      <c r="N2171" s="1"/>
      <c r="O2171" s="1"/>
      <c r="P2171" s="1"/>
    </row>
    <row r="2172" spans="4:16" x14ac:dyDescent="0.25">
      <c r="D2172" s="1"/>
      <c r="E2172" s="1"/>
      <c r="F2172" s="1"/>
      <c r="G2172" s="1"/>
      <c r="H2172" s="1"/>
      <c r="I2172" s="1"/>
      <c r="K2172" s="1"/>
      <c r="L2172" s="1"/>
      <c r="M2172" s="1"/>
      <c r="N2172" s="1"/>
      <c r="O2172" s="1"/>
      <c r="P2172" s="1"/>
    </row>
    <row r="2173" spans="4:16" x14ac:dyDescent="0.25">
      <c r="D2173" s="1"/>
      <c r="E2173" s="1"/>
      <c r="F2173" s="1"/>
      <c r="G2173" s="1"/>
      <c r="H2173" s="1"/>
      <c r="I2173" s="1"/>
      <c r="K2173" s="1"/>
      <c r="L2173" s="1"/>
      <c r="M2173" s="1"/>
      <c r="N2173" s="1"/>
      <c r="O2173" s="1"/>
      <c r="P2173" s="1"/>
    </row>
    <row r="2174" spans="4:16" x14ac:dyDescent="0.25">
      <c r="D2174" s="1"/>
      <c r="E2174" s="1"/>
      <c r="F2174" s="1"/>
      <c r="G2174" s="1"/>
      <c r="H2174" s="1"/>
      <c r="I2174" s="1"/>
      <c r="K2174" s="1"/>
      <c r="L2174" s="1"/>
      <c r="M2174" s="1"/>
      <c r="N2174" s="1"/>
      <c r="O2174" s="1"/>
      <c r="P2174" s="1"/>
    </row>
    <row r="2175" spans="4:16" x14ac:dyDescent="0.25">
      <c r="D2175" s="1"/>
      <c r="E2175" s="1"/>
      <c r="F2175" s="1"/>
      <c r="G2175" s="1"/>
      <c r="H2175" s="1"/>
      <c r="I2175" s="1"/>
      <c r="K2175" s="1"/>
      <c r="L2175" s="1"/>
      <c r="M2175" s="1"/>
      <c r="N2175" s="1"/>
      <c r="O2175" s="1"/>
      <c r="P2175" s="1"/>
    </row>
    <row r="2176" spans="4:16" x14ac:dyDescent="0.25">
      <c r="D2176" s="1"/>
      <c r="E2176" s="1"/>
      <c r="F2176" s="1"/>
      <c r="G2176" s="1"/>
      <c r="H2176" s="1"/>
      <c r="I2176" s="1"/>
      <c r="K2176" s="1"/>
      <c r="L2176" s="1"/>
      <c r="M2176" s="1"/>
      <c r="N2176" s="1"/>
      <c r="O2176" s="1"/>
      <c r="P2176" s="1"/>
    </row>
    <row r="2177" spans="4:16" x14ac:dyDescent="0.25">
      <c r="D2177" s="1"/>
      <c r="E2177" s="1"/>
      <c r="F2177" s="1"/>
      <c r="G2177" s="1"/>
      <c r="H2177" s="1"/>
      <c r="I2177" s="1"/>
      <c r="K2177" s="1"/>
      <c r="L2177" s="1"/>
      <c r="M2177" s="1"/>
      <c r="N2177" s="1"/>
      <c r="O2177" s="1"/>
      <c r="P2177" s="1"/>
    </row>
    <row r="2178" spans="4:16" x14ac:dyDescent="0.25">
      <c r="D2178" s="1"/>
      <c r="E2178" s="1"/>
      <c r="F2178" s="1"/>
      <c r="G2178" s="1"/>
      <c r="H2178" s="1"/>
      <c r="I2178" s="1"/>
      <c r="K2178" s="1"/>
      <c r="L2178" s="1"/>
      <c r="M2178" s="1"/>
      <c r="N2178" s="1"/>
      <c r="O2178" s="1"/>
      <c r="P2178" s="1"/>
    </row>
    <row r="2179" spans="4:16" x14ac:dyDescent="0.25">
      <c r="D2179" s="1"/>
      <c r="E2179" s="1"/>
      <c r="F2179" s="1"/>
      <c r="G2179" s="1"/>
      <c r="H2179" s="1"/>
      <c r="I2179" s="1"/>
      <c r="K2179" s="1"/>
      <c r="L2179" s="1"/>
      <c r="M2179" s="1"/>
      <c r="N2179" s="1"/>
      <c r="O2179" s="1"/>
      <c r="P2179" s="1"/>
    </row>
    <row r="2180" spans="4:16" x14ac:dyDescent="0.25">
      <c r="D2180" s="1"/>
      <c r="E2180" s="1"/>
      <c r="F2180" s="1"/>
      <c r="G2180" s="1"/>
      <c r="H2180" s="1"/>
      <c r="I2180" s="1"/>
      <c r="K2180" s="1"/>
      <c r="L2180" s="1"/>
      <c r="M2180" s="1"/>
      <c r="N2180" s="1"/>
      <c r="O2180" s="1"/>
      <c r="P2180" s="1"/>
    </row>
    <row r="2181" spans="4:16" x14ac:dyDescent="0.25">
      <c r="D2181" s="1"/>
      <c r="E2181" s="1"/>
      <c r="F2181" s="1"/>
      <c r="G2181" s="1"/>
      <c r="H2181" s="1"/>
      <c r="I2181" s="1"/>
      <c r="K2181" s="1"/>
      <c r="L2181" s="1"/>
      <c r="M2181" s="1"/>
      <c r="N2181" s="1"/>
      <c r="O2181" s="1"/>
      <c r="P2181" s="1"/>
    </row>
    <row r="2182" spans="4:16" x14ac:dyDescent="0.25">
      <c r="D2182" s="1"/>
      <c r="E2182" s="1"/>
      <c r="F2182" s="1"/>
      <c r="G2182" s="1"/>
      <c r="H2182" s="1"/>
      <c r="I2182" s="1"/>
      <c r="K2182" s="1"/>
      <c r="L2182" s="1"/>
      <c r="M2182" s="1"/>
      <c r="N2182" s="1"/>
      <c r="O2182" s="1"/>
      <c r="P2182" s="1"/>
    </row>
    <row r="2183" spans="4:16" x14ac:dyDescent="0.25">
      <c r="D2183" s="1"/>
      <c r="E2183" s="1"/>
      <c r="F2183" s="1"/>
      <c r="G2183" s="1"/>
      <c r="H2183" s="1"/>
      <c r="I2183" s="1"/>
      <c r="K2183" s="1"/>
      <c r="L2183" s="1"/>
      <c r="M2183" s="1"/>
      <c r="N2183" s="1"/>
      <c r="O2183" s="1"/>
      <c r="P2183" s="1"/>
    </row>
    <row r="2184" spans="4:16" x14ac:dyDescent="0.25">
      <c r="D2184" s="1"/>
      <c r="E2184" s="1"/>
      <c r="F2184" s="1"/>
      <c r="G2184" s="1"/>
      <c r="H2184" s="1"/>
      <c r="I2184" s="1"/>
      <c r="K2184" s="1"/>
      <c r="L2184" s="1"/>
      <c r="M2184" s="1"/>
      <c r="N2184" s="1"/>
      <c r="O2184" s="1"/>
      <c r="P2184" s="1"/>
    </row>
    <row r="2185" spans="4:16" x14ac:dyDescent="0.25">
      <c r="D2185" s="1"/>
      <c r="E2185" s="1"/>
      <c r="F2185" s="1"/>
      <c r="G2185" s="1"/>
      <c r="H2185" s="1"/>
      <c r="I2185" s="1"/>
      <c r="K2185" s="1"/>
      <c r="L2185" s="1"/>
      <c r="M2185" s="1"/>
      <c r="N2185" s="1"/>
      <c r="O2185" s="1"/>
      <c r="P2185" s="1"/>
    </row>
    <row r="2186" spans="4:16" x14ac:dyDescent="0.25">
      <c r="D2186" s="1"/>
      <c r="E2186" s="1"/>
      <c r="F2186" s="1"/>
      <c r="G2186" s="1"/>
      <c r="H2186" s="1"/>
      <c r="I2186" s="1"/>
      <c r="K2186" s="1"/>
      <c r="L2186" s="1"/>
      <c r="M2186" s="1"/>
      <c r="N2186" s="1"/>
      <c r="O2186" s="1"/>
      <c r="P2186" s="1"/>
    </row>
    <row r="2187" spans="4:16" x14ac:dyDescent="0.25">
      <c r="D2187" s="1"/>
      <c r="E2187" s="1"/>
      <c r="F2187" s="1"/>
      <c r="G2187" s="1"/>
      <c r="H2187" s="1"/>
      <c r="I2187" s="1"/>
      <c r="K2187" s="1"/>
      <c r="L2187" s="1"/>
      <c r="M2187" s="1"/>
      <c r="N2187" s="1"/>
      <c r="O2187" s="1"/>
      <c r="P2187" s="1"/>
    </row>
    <row r="2188" spans="4:16" x14ac:dyDescent="0.25">
      <c r="D2188" s="1"/>
      <c r="E2188" s="1"/>
      <c r="F2188" s="1"/>
      <c r="G2188" s="1"/>
      <c r="H2188" s="1"/>
      <c r="I2188" s="1"/>
      <c r="K2188" s="1"/>
      <c r="L2188" s="1"/>
      <c r="M2188" s="1"/>
      <c r="N2188" s="1"/>
      <c r="O2188" s="1"/>
      <c r="P2188" s="1"/>
    </row>
    <row r="2189" spans="4:16" x14ac:dyDescent="0.25">
      <c r="D2189" s="1"/>
      <c r="E2189" s="1"/>
      <c r="F2189" s="1"/>
      <c r="G2189" s="1"/>
      <c r="H2189" s="1"/>
      <c r="I2189" s="1"/>
      <c r="K2189" s="1"/>
      <c r="L2189" s="1"/>
      <c r="M2189" s="1"/>
      <c r="N2189" s="1"/>
      <c r="O2189" s="1"/>
      <c r="P2189" s="1"/>
    </row>
    <row r="2190" spans="4:16" x14ac:dyDescent="0.25">
      <c r="D2190" s="1"/>
      <c r="E2190" s="1"/>
      <c r="F2190" s="1"/>
      <c r="G2190" s="1"/>
      <c r="H2190" s="1"/>
      <c r="I2190" s="1"/>
      <c r="K2190" s="1"/>
      <c r="L2190" s="1"/>
      <c r="M2190" s="1"/>
      <c r="N2190" s="1"/>
      <c r="O2190" s="1"/>
      <c r="P2190" s="1"/>
    </row>
    <row r="2191" spans="4:16" x14ac:dyDescent="0.25">
      <c r="D2191" s="1"/>
      <c r="E2191" s="1"/>
      <c r="F2191" s="1"/>
      <c r="G2191" s="1"/>
      <c r="H2191" s="1"/>
      <c r="I2191" s="1"/>
      <c r="K2191" s="1"/>
      <c r="L2191" s="1"/>
      <c r="M2191" s="1"/>
      <c r="N2191" s="1"/>
      <c r="O2191" s="1"/>
      <c r="P2191" s="1"/>
    </row>
    <row r="2192" spans="4:16" x14ac:dyDescent="0.25">
      <c r="D2192" s="1"/>
      <c r="E2192" s="1"/>
      <c r="F2192" s="1"/>
      <c r="G2192" s="1"/>
      <c r="H2192" s="1"/>
      <c r="I2192" s="1"/>
      <c r="K2192" s="1"/>
      <c r="L2192" s="1"/>
      <c r="M2192" s="1"/>
      <c r="N2192" s="1"/>
      <c r="O2192" s="1"/>
      <c r="P2192" s="1"/>
    </row>
    <row r="2193" spans="4:16" x14ac:dyDescent="0.25">
      <c r="D2193" s="1"/>
      <c r="E2193" s="1"/>
      <c r="F2193" s="1"/>
      <c r="G2193" s="1"/>
      <c r="H2193" s="1"/>
      <c r="I2193" s="1"/>
      <c r="K2193" s="1"/>
      <c r="L2193" s="1"/>
      <c r="M2193" s="1"/>
      <c r="N2193" s="1"/>
      <c r="O2193" s="1"/>
      <c r="P2193" s="1"/>
    </row>
    <row r="2194" spans="4:16" x14ac:dyDescent="0.25">
      <c r="D2194" s="1"/>
      <c r="E2194" s="1"/>
      <c r="F2194" s="1"/>
      <c r="G2194" s="1"/>
      <c r="H2194" s="1"/>
      <c r="I2194" s="1"/>
      <c r="K2194" s="1"/>
      <c r="L2194" s="1"/>
      <c r="M2194" s="1"/>
      <c r="N2194" s="1"/>
      <c r="O2194" s="1"/>
      <c r="P2194" s="1"/>
    </row>
    <row r="2195" spans="4:16" x14ac:dyDescent="0.25">
      <c r="D2195" s="1"/>
      <c r="E2195" s="1"/>
      <c r="F2195" s="1"/>
      <c r="G2195" s="1"/>
      <c r="H2195" s="1"/>
      <c r="I2195" s="1"/>
      <c r="K2195" s="1"/>
      <c r="L2195" s="1"/>
      <c r="M2195" s="1"/>
      <c r="N2195" s="1"/>
      <c r="O2195" s="1"/>
      <c r="P2195" s="1"/>
    </row>
    <row r="2196" spans="4:16" x14ac:dyDescent="0.25">
      <c r="D2196" s="1"/>
      <c r="E2196" s="1"/>
      <c r="F2196" s="1"/>
      <c r="G2196" s="1"/>
      <c r="H2196" s="1"/>
      <c r="I2196" s="1"/>
      <c r="K2196" s="1"/>
      <c r="L2196" s="1"/>
      <c r="M2196" s="1"/>
      <c r="N2196" s="1"/>
      <c r="O2196" s="1"/>
      <c r="P2196" s="1"/>
    </row>
    <row r="2197" spans="4:16" x14ac:dyDescent="0.25">
      <c r="D2197" s="1"/>
      <c r="E2197" s="1"/>
      <c r="F2197" s="1"/>
      <c r="G2197" s="1"/>
      <c r="H2197" s="1"/>
      <c r="I2197" s="1"/>
      <c r="K2197" s="1"/>
      <c r="L2197" s="1"/>
      <c r="M2197" s="1"/>
      <c r="N2197" s="1"/>
      <c r="O2197" s="1"/>
      <c r="P2197" s="1"/>
    </row>
    <row r="2198" spans="4:16" x14ac:dyDescent="0.25">
      <c r="D2198" s="1"/>
      <c r="E2198" s="1"/>
      <c r="F2198" s="1"/>
      <c r="G2198" s="1"/>
      <c r="H2198" s="1"/>
      <c r="I2198" s="1"/>
      <c r="K2198" s="1"/>
      <c r="L2198" s="1"/>
      <c r="M2198" s="1"/>
      <c r="N2198" s="1"/>
      <c r="O2198" s="1"/>
      <c r="P2198" s="1"/>
    </row>
    <row r="2199" spans="4:16" x14ac:dyDescent="0.25">
      <c r="D2199" s="1"/>
      <c r="E2199" s="1"/>
      <c r="F2199" s="1"/>
      <c r="G2199" s="1"/>
      <c r="H2199" s="1"/>
      <c r="I2199" s="1"/>
      <c r="K2199" s="1"/>
      <c r="L2199" s="1"/>
      <c r="M2199" s="1"/>
      <c r="N2199" s="1"/>
      <c r="O2199" s="1"/>
      <c r="P2199" s="1"/>
    </row>
    <row r="2200" spans="4:16" x14ac:dyDescent="0.25">
      <c r="D2200" s="1"/>
      <c r="E2200" s="1"/>
      <c r="F2200" s="1"/>
      <c r="G2200" s="1"/>
      <c r="H2200" s="1"/>
      <c r="I2200" s="1"/>
      <c r="K2200" s="1"/>
      <c r="L2200" s="1"/>
      <c r="M2200" s="1"/>
      <c r="N2200" s="1"/>
      <c r="O2200" s="1"/>
      <c r="P2200" s="1"/>
    </row>
    <row r="2201" spans="4:16" x14ac:dyDescent="0.25">
      <c r="D2201" s="1"/>
      <c r="E2201" s="1"/>
      <c r="F2201" s="1"/>
      <c r="G2201" s="1"/>
      <c r="H2201" s="1"/>
      <c r="I2201" s="1"/>
      <c r="K2201" s="1"/>
      <c r="L2201" s="1"/>
      <c r="M2201" s="1"/>
      <c r="N2201" s="1"/>
      <c r="O2201" s="1"/>
      <c r="P2201" s="1"/>
    </row>
    <row r="2202" spans="4:16" x14ac:dyDescent="0.25">
      <c r="D2202" s="1"/>
      <c r="E2202" s="1"/>
      <c r="F2202" s="1"/>
      <c r="G2202" s="1"/>
      <c r="H2202" s="1"/>
      <c r="I2202" s="1"/>
      <c r="K2202" s="1"/>
      <c r="L2202" s="1"/>
      <c r="M2202" s="1"/>
      <c r="N2202" s="1"/>
      <c r="O2202" s="1"/>
      <c r="P2202" s="1"/>
    </row>
    <row r="2203" spans="4:16" x14ac:dyDescent="0.25">
      <c r="D2203" s="1"/>
      <c r="E2203" s="1"/>
      <c r="F2203" s="1"/>
      <c r="G2203" s="1"/>
      <c r="H2203" s="1"/>
      <c r="I2203" s="1"/>
      <c r="K2203" s="1"/>
      <c r="L2203" s="1"/>
      <c r="M2203" s="1"/>
      <c r="N2203" s="1"/>
      <c r="O2203" s="1"/>
      <c r="P2203" s="1"/>
    </row>
    <row r="2204" spans="4:16" x14ac:dyDescent="0.25">
      <c r="D2204" s="1"/>
      <c r="E2204" s="1"/>
      <c r="F2204" s="1"/>
      <c r="G2204" s="1"/>
      <c r="H2204" s="1"/>
      <c r="I2204" s="1"/>
      <c r="K2204" s="1"/>
      <c r="L2204" s="1"/>
      <c r="M2204" s="1"/>
      <c r="N2204" s="1"/>
      <c r="O2204" s="1"/>
      <c r="P2204" s="1"/>
    </row>
    <row r="2205" spans="4:16" x14ac:dyDescent="0.25">
      <c r="D2205" s="1"/>
      <c r="E2205" s="1"/>
      <c r="F2205" s="1"/>
      <c r="G2205" s="1"/>
      <c r="H2205" s="1"/>
      <c r="I2205" s="1"/>
      <c r="K2205" s="1"/>
      <c r="L2205" s="1"/>
      <c r="M2205" s="1"/>
      <c r="N2205" s="1"/>
      <c r="O2205" s="1"/>
      <c r="P2205" s="1"/>
    </row>
    <row r="2206" spans="4:16" x14ac:dyDescent="0.25">
      <c r="D2206" s="1"/>
      <c r="E2206" s="1"/>
      <c r="F2206" s="1"/>
      <c r="G2206" s="1"/>
      <c r="H2206" s="1"/>
      <c r="I2206" s="1"/>
      <c r="K2206" s="1"/>
      <c r="L2206" s="1"/>
      <c r="M2206" s="1"/>
      <c r="N2206" s="1"/>
      <c r="O2206" s="1"/>
      <c r="P2206" s="1"/>
    </row>
    <row r="2207" spans="4:16" x14ac:dyDescent="0.25">
      <c r="D2207" s="1"/>
      <c r="E2207" s="1"/>
      <c r="F2207" s="1"/>
      <c r="G2207" s="1"/>
      <c r="H2207" s="1"/>
      <c r="I2207" s="1"/>
      <c r="K2207" s="1"/>
      <c r="L2207" s="1"/>
      <c r="M2207" s="1"/>
      <c r="N2207" s="1"/>
      <c r="O2207" s="1"/>
      <c r="P2207" s="1"/>
    </row>
    <row r="2208" spans="4:16" x14ac:dyDescent="0.25">
      <c r="D2208" s="1"/>
      <c r="E2208" s="1"/>
      <c r="F2208" s="1"/>
      <c r="G2208" s="1"/>
      <c r="H2208" s="1"/>
      <c r="I2208" s="1"/>
      <c r="K2208" s="1"/>
      <c r="L2208" s="1"/>
      <c r="M2208" s="1"/>
      <c r="N2208" s="1"/>
      <c r="O2208" s="1"/>
      <c r="P2208" s="1"/>
    </row>
    <row r="2209" spans="4:16" x14ac:dyDescent="0.25">
      <c r="D2209" s="1"/>
      <c r="E2209" s="1"/>
      <c r="F2209" s="1"/>
      <c r="G2209" s="1"/>
      <c r="H2209" s="1"/>
      <c r="I2209" s="1"/>
      <c r="K2209" s="1"/>
      <c r="L2209" s="1"/>
      <c r="M2209" s="1"/>
      <c r="N2209" s="1"/>
      <c r="O2209" s="1"/>
      <c r="P2209" s="1"/>
    </row>
    <row r="2210" spans="4:16" x14ac:dyDescent="0.25">
      <c r="D2210" s="1"/>
      <c r="E2210" s="1"/>
      <c r="F2210" s="1"/>
      <c r="G2210" s="1"/>
      <c r="H2210" s="1"/>
      <c r="I2210" s="1"/>
      <c r="K2210" s="1"/>
      <c r="L2210" s="1"/>
      <c r="M2210" s="1"/>
      <c r="N2210" s="1"/>
      <c r="O2210" s="1"/>
      <c r="P2210" s="1"/>
    </row>
    <row r="2211" spans="4:16" x14ac:dyDescent="0.25">
      <c r="D2211" s="1"/>
      <c r="E2211" s="1"/>
      <c r="F2211" s="1"/>
      <c r="G2211" s="1"/>
      <c r="H2211" s="1"/>
      <c r="I2211" s="1"/>
      <c r="K2211" s="1"/>
      <c r="L2211" s="1"/>
      <c r="M2211" s="1"/>
      <c r="N2211" s="1"/>
      <c r="O2211" s="1"/>
      <c r="P2211" s="1"/>
    </row>
    <row r="2212" spans="4:16" x14ac:dyDescent="0.25">
      <c r="D2212" s="1"/>
      <c r="E2212" s="1"/>
      <c r="F2212" s="1"/>
      <c r="G2212" s="1"/>
      <c r="H2212" s="1"/>
      <c r="I2212" s="1"/>
      <c r="K2212" s="1"/>
      <c r="L2212" s="1"/>
      <c r="M2212" s="1"/>
      <c r="N2212" s="1"/>
      <c r="O2212" s="1"/>
      <c r="P2212" s="1"/>
    </row>
    <row r="2213" spans="4:16" x14ac:dyDescent="0.25">
      <c r="D2213" s="1"/>
      <c r="E2213" s="1"/>
      <c r="F2213" s="1"/>
      <c r="G2213" s="1"/>
      <c r="H2213" s="1"/>
      <c r="I2213" s="1"/>
      <c r="K2213" s="1"/>
      <c r="L2213" s="1"/>
      <c r="M2213" s="1"/>
      <c r="N2213" s="1"/>
      <c r="O2213" s="1"/>
      <c r="P2213" s="1"/>
    </row>
    <row r="2214" spans="4:16" x14ac:dyDescent="0.25">
      <c r="D2214" s="1"/>
      <c r="E2214" s="1"/>
      <c r="F2214" s="1"/>
      <c r="G2214" s="1"/>
      <c r="H2214" s="1"/>
      <c r="I2214" s="1"/>
      <c r="K2214" s="1"/>
      <c r="L2214" s="1"/>
      <c r="M2214" s="1"/>
      <c r="N2214" s="1"/>
      <c r="O2214" s="1"/>
      <c r="P2214" s="1"/>
    </row>
    <row r="2215" spans="4:16" x14ac:dyDescent="0.25">
      <c r="D2215" s="1"/>
      <c r="E2215" s="1"/>
      <c r="F2215" s="1"/>
      <c r="G2215" s="1"/>
      <c r="H2215" s="1"/>
      <c r="I2215" s="1"/>
      <c r="K2215" s="1"/>
      <c r="L2215" s="1"/>
      <c r="M2215" s="1"/>
      <c r="N2215" s="1"/>
      <c r="O2215" s="1"/>
      <c r="P2215" s="1"/>
    </row>
    <row r="2216" spans="4:16" x14ac:dyDescent="0.25">
      <c r="D2216" s="1"/>
      <c r="E2216" s="1"/>
      <c r="F2216" s="1"/>
      <c r="G2216" s="1"/>
      <c r="H2216" s="1"/>
      <c r="I2216" s="1"/>
      <c r="K2216" s="1"/>
      <c r="L2216" s="1"/>
      <c r="M2216" s="1"/>
      <c r="N2216" s="1"/>
      <c r="O2216" s="1"/>
      <c r="P2216" s="1"/>
    </row>
    <row r="2217" spans="4:16" x14ac:dyDescent="0.25">
      <c r="D2217" s="1"/>
      <c r="E2217" s="1"/>
      <c r="F2217" s="1"/>
      <c r="G2217" s="1"/>
      <c r="H2217" s="1"/>
      <c r="I2217" s="1"/>
      <c r="K2217" s="1"/>
      <c r="L2217" s="1"/>
      <c r="M2217" s="1"/>
      <c r="N2217" s="1"/>
      <c r="O2217" s="1"/>
      <c r="P2217" s="1"/>
    </row>
    <row r="2218" spans="4:16" x14ac:dyDescent="0.25">
      <c r="D2218" s="1"/>
      <c r="E2218" s="1"/>
      <c r="F2218" s="1"/>
      <c r="G2218" s="1"/>
      <c r="H2218" s="1"/>
      <c r="I2218" s="1"/>
      <c r="K2218" s="1"/>
      <c r="L2218" s="1"/>
      <c r="M2218" s="1"/>
      <c r="N2218" s="1"/>
      <c r="O2218" s="1"/>
      <c r="P2218" s="1"/>
    </row>
    <row r="2219" spans="4:16" x14ac:dyDescent="0.25">
      <c r="D2219" s="1"/>
      <c r="E2219" s="1"/>
      <c r="F2219" s="1"/>
      <c r="G2219" s="1"/>
      <c r="H2219" s="1"/>
      <c r="I2219" s="1"/>
      <c r="K2219" s="1"/>
      <c r="L2219" s="1"/>
      <c r="M2219" s="1"/>
      <c r="N2219" s="1"/>
      <c r="O2219" s="1"/>
      <c r="P2219" s="1"/>
    </row>
    <row r="2220" spans="4:16" x14ac:dyDescent="0.25">
      <c r="D2220" s="1"/>
      <c r="E2220" s="1"/>
      <c r="F2220" s="1"/>
      <c r="G2220" s="1"/>
      <c r="H2220" s="1"/>
      <c r="I2220" s="1"/>
      <c r="K2220" s="1"/>
      <c r="L2220" s="1"/>
      <c r="M2220" s="1"/>
      <c r="N2220" s="1"/>
      <c r="O2220" s="1"/>
      <c r="P2220" s="1"/>
    </row>
    <row r="2221" spans="4:16" x14ac:dyDescent="0.25">
      <c r="D2221" s="1"/>
      <c r="E2221" s="1"/>
      <c r="F2221" s="1"/>
      <c r="G2221" s="1"/>
      <c r="H2221" s="1"/>
      <c r="I2221" s="1"/>
      <c r="K2221" s="1"/>
      <c r="L2221" s="1"/>
      <c r="M2221" s="1"/>
      <c r="N2221" s="1"/>
      <c r="O2221" s="1"/>
      <c r="P2221" s="1"/>
    </row>
    <row r="2222" spans="4:16" x14ac:dyDescent="0.25">
      <c r="D2222" s="1"/>
      <c r="E2222" s="1"/>
      <c r="F2222" s="1"/>
      <c r="G2222" s="1"/>
      <c r="H2222" s="1"/>
      <c r="I2222" s="1"/>
      <c r="K2222" s="1"/>
      <c r="L2222" s="1"/>
      <c r="M2222" s="1"/>
      <c r="N2222" s="1"/>
      <c r="O2222" s="1"/>
      <c r="P2222" s="1"/>
    </row>
    <row r="2223" spans="4:16" x14ac:dyDescent="0.25">
      <c r="D2223" s="1"/>
      <c r="E2223" s="1"/>
      <c r="F2223" s="1"/>
      <c r="G2223" s="1"/>
      <c r="H2223" s="1"/>
      <c r="I2223" s="1"/>
      <c r="K2223" s="1"/>
      <c r="L2223" s="1"/>
      <c r="M2223" s="1"/>
      <c r="N2223" s="1"/>
      <c r="O2223" s="1"/>
      <c r="P2223" s="1"/>
    </row>
    <row r="2224" spans="4:16" x14ac:dyDescent="0.25">
      <c r="D2224" s="1"/>
      <c r="E2224" s="1"/>
      <c r="F2224" s="1"/>
      <c r="G2224" s="1"/>
      <c r="H2224" s="1"/>
      <c r="I2224" s="1"/>
      <c r="K2224" s="1"/>
      <c r="L2224" s="1"/>
      <c r="M2224" s="1"/>
      <c r="N2224" s="1"/>
      <c r="O2224" s="1"/>
      <c r="P2224" s="1"/>
    </row>
    <row r="2225" spans="4:16" x14ac:dyDescent="0.25">
      <c r="D2225" s="1"/>
      <c r="E2225" s="1"/>
      <c r="F2225" s="1"/>
      <c r="G2225" s="1"/>
      <c r="H2225" s="1"/>
      <c r="I2225" s="1"/>
      <c r="K2225" s="1"/>
      <c r="L2225" s="1"/>
      <c r="M2225" s="1"/>
      <c r="N2225" s="1"/>
      <c r="O2225" s="1"/>
      <c r="P2225" s="1"/>
    </row>
    <row r="2226" spans="4:16" x14ac:dyDescent="0.25">
      <c r="D2226" s="1"/>
      <c r="E2226" s="1"/>
      <c r="F2226" s="1"/>
      <c r="G2226" s="1"/>
      <c r="H2226" s="1"/>
      <c r="I2226" s="1"/>
      <c r="K2226" s="1"/>
      <c r="L2226" s="1"/>
      <c r="M2226" s="1"/>
      <c r="N2226" s="1"/>
      <c r="O2226" s="1"/>
      <c r="P2226" s="1"/>
    </row>
    <row r="2227" spans="4:16" x14ac:dyDescent="0.25">
      <c r="D2227" s="1"/>
      <c r="E2227" s="1"/>
      <c r="F2227" s="1"/>
      <c r="G2227" s="1"/>
      <c r="H2227" s="1"/>
      <c r="I2227" s="1"/>
      <c r="K2227" s="1"/>
      <c r="L2227" s="1"/>
      <c r="M2227" s="1"/>
      <c r="N2227" s="1"/>
      <c r="O2227" s="1"/>
      <c r="P2227" s="1"/>
    </row>
    <row r="2228" spans="4:16" x14ac:dyDescent="0.25">
      <c r="D2228" s="1"/>
      <c r="E2228" s="1"/>
      <c r="F2228" s="1"/>
      <c r="G2228" s="1"/>
      <c r="H2228" s="1"/>
      <c r="I2228" s="1"/>
      <c r="K2228" s="1"/>
      <c r="L2228" s="1"/>
      <c r="M2228" s="1"/>
      <c r="N2228" s="1"/>
      <c r="O2228" s="1"/>
      <c r="P2228" s="1"/>
    </row>
    <row r="2229" spans="4:16" x14ac:dyDescent="0.25">
      <c r="D2229" s="1"/>
      <c r="E2229" s="1"/>
      <c r="F2229" s="1"/>
      <c r="G2229" s="1"/>
      <c r="H2229" s="1"/>
      <c r="I2229" s="1"/>
      <c r="K2229" s="1"/>
      <c r="L2229" s="1"/>
      <c r="M2229" s="1"/>
      <c r="N2229" s="1"/>
      <c r="O2229" s="1"/>
      <c r="P2229" s="1"/>
    </row>
    <row r="2230" spans="4:16" x14ac:dyDescent="0.25">
      <c r="D2230" s="1"/>
      <c r="E2230" s="1"/>
      <c r="F2230" s="1"/>
      <c r="G2230" s="1"/>
      <c r="H2230" s="1"/>
      <c r="I2230" s="1"/>
      <c r="K2230" s="1"/>
      <c r="L2230" s="1"/>
      <c r="M2230" s="1"/>
      <c r="N2230" s="1"/>
      <c r="O2230" s="1"/>
      <c r="P2230" s="1"/>
    </row>
    <row r="2231" spans="4:16" x14ac:dyDescent="0.25">
      <c r="D2231" s="1"/>
      <c r="E2231" s="1"/>
      <c r="F2231" s="1"/>
      <c r="G2231" s="1"/>
      <c r="H2231" s="1"/>
      <c r="I2231" s="1"/>
      <c r="K2231" s="1"/>
      <c r="L2231" s="1"/>
      <c r="M2231" s="1"/>
      <c r="N2231" s="1"/>
      <c r="O2231" s="1"/>
      <c r="P2231" s="1"/>
    </row>
    <row r="2232" spans="4:16" x14ac:dyDescent="0.25">
      <c r="D2232" s="1"/>
      <c r="E2232" s="1"/>
      <c r="F2232" s="1"/>
      <c r="G2232" s="1"/>
      <c r="H2232" s="1"/>
      <c r="I2232" s="1"/>
      <c r="K2232" s="1"/>
      <c r="L2232" s="1"/>
      <c r="M2232" s="1"/>
      <c r="N2232" s="1"/>
      <c r="O2232" s="1"/>
      <c r="P2232" s="1"/>
    </row>
    <row r="2233" spans="4:16" x14ac:dyDescent="0.25">
      <c r="D2233" s="1"/>
      <c r="E2233" s="1"/>
      <c r="F2233" s="1"/>
      <c r="G2233" s="1"/>
      <c r="H2233" s="1"/>
      <c r="I2233" s="1"/>
      <c r="K2233" s="1"/>
      <c r="L2233" s="1"/>
      <c r="M2233" s="1"/>
      <c r="N2233" s="1"/>
      <c r="O2233" s="1"/>
      <c r="P2233" s="1"/>
    </row>
    <row r="2234" spans="4:16" x14ac:dyDescent="0.25">
      <c r="D2234" s="1"/>
      <c r="E2234" s="1"/>
      <c r="F2234" s="1"/>
      <c r="G2234" s="1"/>
      <c r="H2234" s="1"/>
      <c r="I2234" s="1"/>
      <c r="K2234" s="1"/>
      <c r="L2234" s="1"/>
      <c r="M2234" s="1"/>
      <c r="N2234" s="1"/>
      <c r="O2234" s="1"/>
      <c r="P2234" s="1"/>
    </row>
    <row r="2235" spans="4:16" x14ac:dyDescent="0.25">
      <c r="D2235" s="1"/>
      <c r="E2235" s="1"/>
      <c r="F2235" s="1"/>
      <c r="G2235" s="1"/>
      <c r="H2235" s="1"/>
      <c r="I2235" s="1"/>
      <c r="K2235" s="1"/>
      <c r="L2235" s="1"/>
      <c r="M2235" s="1"/>
      <c r="N2235" s="1"/>
      <c r="O2235" s="1"/>
      <c r="P2235" s="1"/>
    </row>
    <row r="2236" spans="4:16" x14ac:dyDescent="0.25">
      <c r="D2236" s="1"/>
      <c r="E2236" s="1"/>
      <c r="F2236" s="1"/>
      <c r="G2236" s="1"/>
      <c r="H2236" s="1"/>
      <c r="I2236" s="1"/>
      <c r="K2236" s="1"/>
      <c r="L2236" s="1"/>
      <c r="M2236" s="1"/>
      <c r="N2236" s="1"/>
      <c r="O2236" s="1"/>
      <c r="P2236" s="1"/>
    </row>
    <row r="2237" spans="4:16" x14ac:dyDescent="0.25">
      <c r="D2237" s="1"/>
      <c r="E2237" s="1"/>
      <c r="F2237" s="1"/>
      <c r="G2237" s="1"/>
      <c r="H2237" s="1"/>
      <c r="I2237" s="1"/>
      <c r="K2237" s="1"/>
      <c r="L2237" s="1"/>
      <c r="M2237" s="1"/>
      <c r="N2237" s="1"/>
      <c r="O2237" s="1"/>
      <c r="P2237" s="1"/>
    </row>
    <row r="2238" spans="4:16" x14ac:dyDescent="0.25">
      <c r="D2238" s="1"/>
      <c r="E2238" s="1"/>
      <c r="F2238" s="1"/>
      <c r="G2238" s="1"/>
      <c r="H2238" s="1"/>
      <c r="I2238" s="1"/>
      <c r="K2238" s="1"/>
      <c r="L2238" s="1"/>
      <c r="M2238" s="1"/>
      <c r="N2238" s="1"/>
      <c r="O2238" s="1"/>
      <c r="P2238" s="1"/>
    </row>
    <row r="2239" spans="4:16" x14ac:dyDescent="0.25">
      <c r="D2239" s="1"/>
      <c r="E2239" s="1"/>
      <c r="F2239" s="1"/>
      <c r="G2239" s="1"/>
      <c r="H2239" s="1"/>
      <c r="I2239" s="1"/>
      <c r="K2239" s="1"/>
      <c r="L2239" s="1"/>
      <c r="M2239" s="1"/>
      <c r="N2239" s="1"/>
      <c r="O2239" s="1"/>
      <c r="P2239" s="1"/>
    </row>
    <row r="2240" spans="4:16" x14ac:dyDescent="0.25">
      <c r="D2240" s="1"/>
      <c r="E2240" s="1"/>
      <c r="F2240" s="1"/>
      <c r="G2240" s="1"/>
      <c r="H2240" s="1"/>
      <c r="I2240" s="1"/>
      <c r="K2240" s="1"/>
      <c r="L2240" s="1"/>
      <c r="M2240" s="1"/>
      <c r="N2240" s="1"/>
      <c r="O2240" s="1"/>
      <c r="P2240" s="1"/>
    </row>
    <row r="2241" spans="4:16" x14ac:dyDescent="0.25">
      <c r="D2241" s="1"/>
      <c r="E2241" s="1"/>
      <c r="F2241" s="1"/>
      <c r="G2241" s="1"/>
      <c r="H2241" s="1"/>
      <c r="I2241" s="1"/>
      <c r="K2241" s="1"/>
      <c r="L2241" s="1"/>
      <c r="M2241" s="1"/>
      <c r="N2241" s="1"/>
      <c r="O2241" s="1"/>
      <c r="P2241" s="1"/>
    </row>
    <row r="2242" spans="4:16" x14ac:dyDescent="0.25">
      <c r="D2242" s="1"/>
      <c r="E2242" s="1"/>
      <c r="F2242" s="1"/>
      <c r="G2242" s="1"/>
      <c r="H2242" s="1"/>
      <c r="I2242" s="1"/>
      <c r="K2242" s="1"/>
      <c r="L2242" s="1"/>
      <c r="M2242" s="1"/>
      <c r="N2242" s="1"/>
      <c r="O2242" s="1"/>
      <c r="P2242" s="1"/>
    </row>
    <row r="2243" spans="4:16" x14ac:dyDescent="0.25">
      <c r="D2243" s="1"/>
      <c r="E2243" s="1"/>
      <c r="F2243" s="1"/>
      <c r="G2243" s="1"/>
      <c r="H2243" s="1"/>
      <c r="I2243" s="1"/>
      <c r="K2243" s="1"/>
      <c r="L2243" s="1"/>
      <c r="M2243" s="1"/>
      <c r="N2243" s="1"/>
      <c r="O2243" s="1"/>
      <c r="P2243" s="1"/>
    </row>
    <row r="2244" spans="4:16" x14ac:dyDescent="0.25">
      <c r="D2244" s="1"/>
      <c r="E2244" s="1"/>
      <c r="F2244" s="1"/>
      <c r="G2244" s="1"/>
      <c r="H2244" s="1"/>
      <c r="I2244" s="1"/>
      <c r="K2244" s="1"/>
      <c r="L2244" s="1"/>
      <c r="M2244" s="1"/>
      <c r="N2244" s="1"/>
      <c r="O2244" s="1"/>
      <c r="P2244" s="1"/>
    </row>
    <row r="2245" spans="4:16" x14ac:dyDescent="0.25">
      <c r="D2245" s="1"/>
      <c r="E2245" s="1"/>
      <c r="F2245" s="1"/>
      <c r="G2245" s="1"/>
      <c r="H2245" s="1"/>
      <c r="I2245" s="1"/>
      <c r="K2245" s="1"/>
      <c r="L2245" s="1"/>
      <c r="M2245" s="1"/>
      <c r="N2245" s="1"/>
      <c r="O2245" s="1"/>
      <c r="P2245" s="1"/>
    </row>
    <row r="2246" spans="4:16" x14ac:dyDescent="0.25">
      <c r="D2246" s="1"/>
      <c r="E2246" s="1"/>
      <c r="F2246" s="1"/>
      <c r="G2246" s="1"/>
      <c r="H2246" s="1"/>
      <c r="I2246" s="1"/>
      <c r="K2246" s="1"/>
      <c r="L2246" s="1"/>
      <c r="M2246" s="1"/>
      <c r="N2246" s="1"/>
      <c r="O2246" s="1"/>
      <c r="P2246" s="1"/>
    </row>
    <row r="2247" spans="4:16" x14ac:dyDescent="0.25">
      <c r="D2247" s="1"/>
      <c r="E2247" s="1"/>
      <c r="F2247" s="1"/>
      <c r="G2247" s="1"/>
      <c r="H2247" s="1"/>
      <c r="I2247" s="1"/>
      <c r="K2247" s="1"/>
      <c r="L2247" s="1"/>
      <c r="M2247" s="1"/>
      <c r="N2247" s="1"/>
      <c r="O2247" s="1"/>
      <c r="P2247" s="1"/>
    </row>
    <row r="2248" spans="4:16" x14ac:dyDescent="0.25">
      <c r="D2248" s="1"/>
      <c r="E2248" s="1"/>
      <c r="F2248" s="1"/>
      <c r="G2248" s="1"/>
      <c r="H2248" s="1"/>
      <c r="I2248" s="1"/>
      <c r="K2248" s="1"/>
      <c r="L2248" s="1"/>
      <c r="M2248" s="1"/>
      <c r="N2248" s="1"/>
      <c r="O2248" s="1"/>
      <c r="P2248" s="1"/>
    </row>
    <row r="2249" spans="4:16" x14ac:dyDescent="0.25">
      <c r="D2249" s="1"/>
      <c r="E2249" s="1"/>
      <c r="F2249" s="1"/>
      <c r="G2249" s="1"/>
      <c r="H2249" s="1"/>
      <c r="I2249" s="1"/>
      <c r="K2249" s="1"/>
      <c r="L2249" s="1"/>
      <c r="M2249" s="1"/>
      <c r="N2249" s="1"/>
      <c r="O2249" s="1"/>
      <c r="P2249" s="1"/>
    </row>
    <row r="2250" spans="4:16" x14ac:dyDescent="0.25">
      <c r="D2250" s="1"/>
      <c r="E2250" s="1"/>
      <c r="F2250" s="1"/>
      <c r="G2250" s="1"/>
      <c r="H2250" s="1"/>
      <c r="I2250" s="1"/>
      <c r="K2250" s="1"/>
      <c r="L2250" s="1"/>
      <c r="M2250" s="1"/>
      <c r="N2250" s="1"/>
      <c r="O2250" s="1"/>
      <c r="P2250" s="1"/>
    </row>
    <row r="2251" spans="4:16" x14ac:dyDescent="0.25">
      <c r="D2251" s="1"/>
      <c r="E2251" s="1"/>
      <c r="F2251" s="1"/>
      <c r="G2251" s="1"/>
      <c r="H2251" s="1"/>
      <c r="I2251" s="1"/>
      <c r="K2251" s="1"/>
      <c r="L2251" s="1"/>
      <c r="M2251" s="1"/>
      <c r="N2251" s="1"/>
      <c r="O2251" s="1"/>
      <c r="P2251" s="1"/>
    </row>
    <row r="2252" spans="4:16" x14ac:dyDescent="0.25">
      <c r="D2252" s="1"/>
      <c r="E2252" s="1"/>
      <c r="F2252" s="1"/>
      <c r="G2252" s="1"/>
      <c r="H2252" s="1"/>
      <c r="I2252" s="1"/>
      <c r="K2252" s="1"/>
      <c r="L2252" s="1"/>
      <c r="M2252" s="1"/>
      <c r="N2252" s="1"/>
      <c r="O2252" s="1"/>
      <c r="P2252" s="1"/>
    </row>
    <row r="2253" spans="4:16" x14ac:dyDescent="0.25">
      <c r="D2253" s="1"/>
      <c r="E2253" s="1"/>
      <c r="F2253" s="1"/>
      <c r="G2253" s="1"/>
      <c r="H2253" s="1"/>
      <c r="I2253" s="1"/>
      <c r="K2253" s="1"/>
      <c r="L2253" s="1"/>
      <c r="M2253" s="1"/>
      <c r="N2253" s="1"/>
      <c r="O2253" s="1"/>
      <c r="P2253" s="1"/>
    </row>
    <row r="2254" spans="4:16" x14ac:dyDescent="0.25">
      <c r="D2254" s="1"/>
      <c r="E2254" s="1"/>
      <c r="F2254" s="1"/>
      <c r="G2254" s="1"/>
      <c r="H2254" s="1"/>
      <c r="I2254" s="1"/>
      <c r="K2254" s="1"/>
      <c r="L2254" s="1"/>
      <c r="M2254" s="1"/>
      <c r="N2254" s="1"/>
      <c r="O2254" s="1"/>
      <c r="P2254" s="1"/>
    </row>
    <row r="2255" spans="4:16" x14ac:dyDescent="0.25">
      <c r="D2255" s="1"/>
      <c r="E2255" s="1"/>
      <c r="F2255" s="1"/>
      <c r="G2255" s="1"/>
      <c r="H2255" s="1"/>
      <c r="I2255" s="1"/>
      <c r="K2255" s="1"/>
      <c r="L2255" s="1"/>
      <c r="M2255" s="1"/>
      <c r="N2255" s="1"/>
      <c r="O2255" s="1"/>
      <c r="P2255" s="1"/>
    </row>
    <row r="2256" spans="4:16" x14ac:dyDescent="0.25">
      <c r="D2256" s="1"/>
      <c r="E2256" s="1"/>
      <c r="F2256" s="1"/>
      <c r="G2256" s="1"/>
      <c r="H2256" s="1"/>
      <c r="I2256" s="1"/>
      <c r="K2256" s="1"/>
      <c r="L2256" s="1"/>
      <c r="M2256" s="1"/>
      <c r="N2256" s="1"/>
      <c r="O2256" s="1"/>
      <c r="P2256" s="1"/>
    </row>
    <row r="2257" spans="4:16" x14ac:dyDescent="0.25">
      <c r="D2257" s="1"/>
      <c r="E2257" s="1"/>
      <c r="F2257" s="1"/>
      <c r="G2257" s="1"/>
      <c r="H2257" s="1"/>
      <c r="I2257" s="1"/>
      <c r="K2257" s="1"/>
      <c r="L2257" s="1"/>
      <c r="M2257" s="1"/>
      <c r="N2257" s="1"/>
      <c r="O2257" s="1"/>
      <c r="P2257" s="1"/>
    </row>
    <row r="2258" spans="4:16" x14ac:dyDescent="0.25">
      <c r="D2258" s="1"/>
      <c r="E2258" s="1"/>
      <c r="F2258" s="1"/>
      <c r="G2258" s="1"/>
      <c r="H2258" s="1"/>
      <c r="I2258" s="1"/>
      <c r="K2258" s="1"/>
      <c r="L2258" s="1"/>
      <c r="M2258" s="1"/>
      <c r="N2258" s="1"/>
      <c r="O2258" s="1"/>
      <c r="P2258" s="1"/>
    </row>
    <row r="2259" spans="4:16" x14ac:dyDescent="0.25">
      <c r="D2259" s="1"/>
      <c r="E2259" s="1"/>
      <c r="F2259" s="1"/>
      <c r="G2259" s="1"/>
      <c r="H2259" s="1"/>
      <c r="I2259" s="1"/>
      <c r="K2259" s="1"/>
      <c r="L2259" s="1"/>
      <c r="M2259" s="1"/>
      <c r="N2259" s="1"/>
      <c r="O2259" s="1"/>
      <c r="P2259" s="1"/>
    </row>
    <row r="2260" spans="4:16" x14ac:dyDescent="0.25">
      <c r="D2260" s="1"/>
      <c r="E2260" s="1"/>
      <c r="F2260" s="1"/>
      <c r="G2260" s="1"/>
      <c r="H2260" s="1"/>
      <c r="I2260" s="1"/>
      <c r="K2260" s="1"/>
      <c r="L2260" s="1"/>
      <c r="M2260" s="1"/>
      <c r="N2260" s="1"/>
      <c r="O2260" s="1"/>
      <c r="P2260" s="1"/>
    </row>
    <row r="2261" spans="4:16" x14ac:dyDescent="0.25">
      <c r="D2261" s="1"/>
      <c r="E2261" s="1"/>
      <c r="F2261" s="1"/>
      <c r="G2261" s="1"/>
      <c r="H2261" s="1"/>
      <c r="I2261" s="1"/>
      <c r="K2261" s="1"/>
      <c r="L2261" s="1"/>
      <c r="M2261" s="1"/>
      <c r="N2261" s="1"/>
      <c r="O2261" s="1"/>
      <c r="P2261" s="1"/>
    </row>
    <row r="2262" spans="4:16" x14ac:dyDescent="0.25">
      <c r="D2262" s="1"/>
      <c r="E2262" s="1"/>
      <c r="F2262" s="1"/>
      <c r="G2262" s="1"/>
      <c r="H2262" s="1"/>
      <c r="I2262" s="1"/>
      <c r="K2262" s="1"/>
      <c r="L2262" s="1"/>
      <c r="M2262" s="1"/>
      <c r="N2262" s="1"/>
      <c r="O2262" s="1"/>
      <c r="P2262" s="1"/>
    </row>
    <row r="2263" spans="4:16" x14ac:dyDescent="0.25">
      <c r="D2263" s="1"/>
      <c r="E2263" s="1"/>
      <c r="F2263" s="1"/>
      <c r="G2263" s="1"/>
      <c r="H2263" s="1"/>
      <c r="I2263" s="1"/>
      <c r="K2263" s="1"/>
      <c r="L2263" s="1"/>
      <c r="M2263" s="1"/>
      <c r="N2263" s="1"/>
      <c r="O2263" s="1"/>
      <c r="P2263" s="1"/>
    </row>
    <row r="2264" spans="4:16" x14ac:dyDescent="0.25">
      <c r="D2264" s="1"/>
      <c r="E2264" s="1"/>
      <c r="F2264" s="1"/>
      <c r="G2264" s="1"/>
      <c r="H2264" s="1"/>
      <c r="I2264" s="1"/>
      <c r="K2264" s="1"/>
      <c r="L2264" s="1"/>
      <c r="M2264" s="1"/>
      <c r="N2264" s="1"/>
      <c r="O2264" s="1"/>
      <c r="P2264" s="1"/>
    </row>
    <row r="2265" spans="4:16" x14ac:dyDescent="0.25">
      <c r="D2265" s="1"/>
      <c r="E2265" s="1"/>
      <c r="F2265" s="1"/>
      <c r="G2265" s="1"/>
      <c r="H2265" s="1"/>
      <c r="I2265" s="1"/>
      <c r="K2265" s="1"/>
      <c r="L2265" s="1"/>
      <c r="M2265" s="1"/>
      <c r="N2265" s="1"/>
      <c r="O2265" s="1"/>
      <c r="P2265" s="1"/>
    </row>
    <row r="2266" spans="4:16" x14ac:dyDescent="0.25">
      <c r="D2266" s="1"/>
      <c r="E2266" s="1"/>
      <c r="F2266" s="1"/>
      <c r="G2266" s="1"/>
      <c r="H2266" s="1"/>
      <c r="I2266" s="1"/>
      <c r="K2266" s="1"/>
      <c r="L2266" s="1"/>
      <c r="M2266" s="1"/>
      <c r="N2266" s="1"/>
      <c r="O2266" s="1"/>
      <c r="P2266" s="1"/>
    </row>
    <row r="2267" spans="4:16" x14ac:dyDescent="0.25">
      <c r="D2267" s="1"/>
      <c r="E2267" s="1"/>
      <c r="F2267" s="1"/>
      <c r="G2267" s="1"/>
      <c r="H2267" s="1"/>
      <c r="I2267" s="1"/>
      <c r="K2267" s="1"/>
      <c r="L2267" s="1"/>
      <c r="M2267" s="1"/>
      <c r="N2267" s="1"/>
      <c r="O2267" s="1"/>
      <c r="P2267" s="1"/>
    </row>
    <row r="2268" spans="4:16" x14ac:dyDescent="0.25">
      <c r="D2268" s="1"/>
      <c r="E2268" s="1"/>
      <c r="F2268" s="1"/>
      <c r="G2268" s="1"/>
      <c r="H2268" s="1"/>
      <c r="I2268" s="1"/>
      <c r="K2268" s="1"/>
      <c r="L2268" s="1"/>
      <c r="M2268" s="1"/>
      <c r="N2268" s="1"/>
      <c r="O2268" s="1"/>
      <c r="P2268" s="1"/>
    </row>
    <row r="2269" spans="4:16" x14ac:dyDescent="0.25">
      <c r="D2269" s="1"/>
      <c r="E2269" s="1"/>
      <c r="F2269" s="1"/>
      <c r="G2269" s="1"/>
      <c r="H2269" s="1"/>
      <c r="I2269" s="1"/>
      <c r="K2269" s="1"/>
      <c r="L2269" s="1"/>
      <c r="M2269" s="1"/>
      <c r="N2269" s="1"/>
      <c r="O2269" s="1"/>
      <c r="P2269" s="1"/>
    </row>
    <row r="2270" spans="4:16" x14ac:dyDescent="0.25">
      <c r="D2270" s="1"/>
      <c r="E2270" s="1"/>
      <c r="F2270" s="1"/>
      <c r="G2270" s="1"/>
      <c r="H2270" s="1"/>
      <c r="I2270" s="1"/>
      <c r="K2270" s="1"/>
      <c r="L2270" s="1"/>
      <c r="M2270" s="1"/>
      <c r="N2270" s="1"/>
      <c r="O2270" s="1"/>
      <c r="P2270" s="1"/>
    </row>
    <row r="2271" spans="4:16" x14ac:dyDescent="0.25">
      <c r="D2271" s="1"/>
      <c r="E2271" s="1"/>
      <c r="F2271" s="1"/>
      <c r="G2271" s="1"/>
      <c r="H2271" s="1"/>
      <c r="I2271" s="1"/>
      <c r="K2271" s="1"/>
      <c r="L2271" s="1"/>
      <c r="M2271" s="1"/>
      <c r="N2271" s="1"/>
      <c r="O2271" s="1"/>
      <c r="P2271" s="1"/>
    </row>
    <row r="2272" spans="4:16" x14ac:dyDescent="0.25">
      <c r="D2272" s="1"/>
      <c r="E2272" s="1"/>
      <c r="F2272" s="1"/>
      <c r="G2272" s="1"/>
      <c r="H2272" s="1"/>
      <c r="I2272" s="1"/>
      <c r="K2272" s="1"/>
      <c r="L2272" s="1"/>
      <c r="M2272" s="1"/>
      <c r="N2272" s="1"/>
      <c r="O2272" s="1"/>
      <c r="P2272" s="1"/>
    </row>
    <row r="2273" spans="4:16" x14ac:dyDescent="0.25">
      <c r="D2273" s="1"/>
      <c r="E2273" s="1"/>
      <c r="F2273" s="1"/>
      <c r="G2273" s="1"/>
      <c r="H2273" s="1"/>
      <c r="I2273" s="1"/>
      <c r="K2273" s="1"/>
      <c r="L2273" s="1"/>
      <c r="M2273" s="1"/>
      <c r="N2273" s="1"/>
      <c r="O2273" s="1"/>
      <c r="P2273" s="1"/>
    </row>
    <row r="2274" spans="4:16" x14ac:dyDescent="0.25">
      <c r="D2274" s="1"/>
      <c r="E2274" s="1"/>
      <c r="F2274" s="1"/>
      <c r="G2274" s="1"/>
      <c r="H2274" s="1"/>
      <c r="I2274" s="1"/>
      <c r="K2274" s="1"/>
      <c r="L2274" s="1"/>
      <c r="M2274" s="1"/>
      <c r="N2274" s="1"/>
      <c r="O2274" s="1"/>
      <c r="P2274" s="1"/>
    </row>
    <row r="2275" spans="4:16" x14ac:dyDescent="0.25">
      <c r="D2275" s="1"/>
      <c r="E2275" s="1"/>
      <c r="F2275" s="1"/>
      <c r="G2275" s="1"/>
      <c r="H2275" s="1"/>
      <c r="I2275" s="1"/>
      <c r="K2275" s="1"/>
      <c r="L2275" s="1"/>
      <c r="M2275" s="1"/>
      <c r="N2275" s="1"/>
      <c r="O2275" s="1"/>
      <c r="P2275" s="1"/>
    </row>
    <row r="2276" spans="4:16" x14ac:dyDescent="0.25">
      <c r="D2276" s="1"/>
      <c r="E2276" s="1"/>
      <c r="F2276" s="1"/>
      <c r="G2276" s="1"/>
      <c r="H2276" s="1"/>
      <c r="I2276" s="1"/>
      <c r="K2276" s="1"/>
      <c r="L2276" s="1"/>
      <c r="M2276" s="1"/>
      <c r="N2276" s="1"/>
      <c r="O2276" s="1"/>
      <c r="P2276" s="1"/>
    </row>
    <row r="2277" spans="4:16" x14ac:dyDescent="0.25">
      <c r="D2277" s="1"/>
      <c r="E2277" s="1"/>
      <c r="F2277" s="1"/>
      <c r="G2277" s="1"/>
      <c r="H2277" s="1"/>
      <c r="I2277" s="1"/>
      <c r="K2277" s="1"/>
      <c r="L2277" s="1"/>
      <c r="M2277" s="1"/>
      <c r="N2277" s="1"/>
      <c r="O2277" s="1"/>
      <c r="P2277" s="1"/>
    </row>
    <row r="2278" spans="4:16" x14ac:dyDescent="0.25">
      <c r="D2278" s="1"/>
      <c r="E2278" s="1"/>
      <c r="F2278" s="1"/>
      <c r="G2278" s="1"/>
      <c r="H2278" s="1"/>
      <c r="I2278" s="1"/>
      <c r="K2278" s="1"/>
      <c r="L2278" s="1"/>
      <c r="M2278" s="1"/>
      <c r="N2278" s="1"/>
      <c r="O2278" s="1"/>
      <c r="P2278" s="1"/>
    </row>
    <row r="2279" spans="4:16" x14ac:dyDescent="0.25">
      <c r="D2279" s="1"/>
      <c r="E2279" s="1"/>
      <c r="F2279" s="1"/>
      <c r="G2279" s="1"/>
      <c r="H2279" s="1"/>
      <c r="I2279" s="1"/>
      <c r="K2279" s="1"/>
      <c r="L2279" s="1"/>
      <c r="M2279" s="1"/>
      <c r="N2279" s="1"/>
      <c r="O2279" s="1"/>
      <c r="P2279" s="1"/>
    </row>
    <row r="2280" spans="4:16" x14ac:dyDescent="0.25">
      <c r="D2280" s="1"/>
      <c r="E2280" s="1"/>
      <c r="F2280" s="1"/>
      <c r="G2280" s="1"/>
      <c r="H2280" s="1"/>
      <c r="I2280" s="1"/>
      <c r="K2280" s="1"/>
      <c r="L2280" s="1"/>
      <c r="M2280" s="1"/>
      <c r="N2280" s="1"/>
      <c r="O2280" s="1"/>
      <c r="P2280" s="1"/>
    </row>
    <row r="2281" spans="4:16" x14ac:dyDescent="0.25">
      <c r="D2281" s="1"/>
      <c r="E2281" s="1"/>
      <c r="F2281" s="1"/>
      <c r="G2281" s="1"/>
      <c r="H2281" s="1"/>
      <c r="I2281" s="1"/>
      <c r="K2281" s="1"/>
      <c r="L2281" s="1"/>
      <c r="M2281" s="1"/>
      <c r="N2281" s="1"/>
      <c r="O2281" s="1"/>
      <c r="P2281" s="1"/>
    </row>
    <row r="2282" spans="4:16" x14ac:dyDescent="0.25">
      <c r="D2282" s="1"/>
      <c r="E2282" s="1"/>
      <c r="F2282" s="1"/>
      <c r="G2282" s="1"/>
      <c r="H2282" s="1"/>
      <c r="I2282" s="1"/>
      <c r="K2282" s="1"/>
      <c r="L2282" s="1"/>
      <c r="M2282" s="1"/>
      <c r="N2282" s="1"/>
      <c r="O2282" s="1"/>
      <c r="P2282" s="1"/>
    </row>
    <row r="2283" spans="4:16" x14ac:dyDescent="0.25">
      <c r="D2283" s="1"/>
      <c r="E2283" s="1"/>
      <c r="F2283" s="1"/>
      <c r="G2283" s="1"/>
      <c r="H2283" s="1"/>
      <c r="I2283" s="1"/>
      <c r="K2283" s="1"/>
      <c r="L2283" s="1"/>
      <c r="M2283" s="1"/>
      <c r="N2283" s="1"/>
      <c r="O2283" s="1"/>
      <c r="P2283" s="1"/>
    </row>
    <row r="2284" spans="4:16" x14ac:dyDescent="0.25">
      <c r="D2284" s="1"/>
      <c r="E2284" s="1"/>
      <c r="F2284" s="1"/>
      <c r="G2284" s="1"/>
      <c r="H2284" s="1"/>
      <c r="I2284" s="1"/>
      <c r="K2284" s="1"/>
      <c r="L2284" s="1"/>
      <c r="M2284" s="1"/>
      <c r="N2284" s="1"/>
      <c r="O2284" s="1"/>
      <c r="P2284" s="1"/>
    </row>
    <row r="2285" spans="4:16" x14ac:dyDescent="0.25">
      <c r="D2285" s="1"/>
      <c r="E2285" s="1"/>
      <c r="F2285" s="1"/>
      <c r="G2285" s="1"/>
      <c r="H2285" s="1"/>
      <c r="I2285" s="1"/>
      <c r="K2285" s="1"/>
      <c r="L2285" s="1"/>
      <c r="M2285" s="1"/>
      <c r="N2285" s="1"/>
      <c r="O2285" s="1"/>
      <c r="P2285" s="1"/>
    </row>
    <row r="2286" spans="4:16" x14ac:dyDescent="0.25">
      <c r="D2286" s="1"/>
      <c r="E2286" s="1"/>
      <c r="F2286" s="1"/>
      <c r="G2286" s="1"/>
      <c r="H2286" s="1"/>
      <c r="I2286" s="1"/>
      <c r="K2286" s="1"/>
      <c r="L2286" s="1"/>
      <c r="M2286" s="1"/>
      <c r="N2286" s="1"/>
      <c r="O2286" s="1"/>
      <c r="P2286" s="1"/>
    </row>
    <row r="2287" spans="4:16" x14ac:dyDescent="0.25">
      <c r="D2287" s="1"/>
      <c r="E2287" s="1"/>
      <c r="F2287" s="1"/>
      <c r="G2287" s="1"/>
      <c r="H2287" s="1"/>
      <c r="I2287" s="1"/>
      <c r="K2287" s="1"/>
      <c r="L2287" s="1"/>
      <c r="M2287" s="1"/>
      <c r="N2287" s="1"/>
      <c r="O2287" s="1"/>
      <c r="P2287" s="1"/>
    </row>
    <row r="2288" spans="4:16" x14ac:dyDescent="0.25">
      <c r="D2288" s="1"/>
      <c r="E2288" s="1"/>
      <c r="F2288" s="1"/>
      <c r="G2288" s="1"/>
      <c r="H2288" s="1"/>
      <c r="I2288" s="1"/>
      <c r="K2288" s="1"/>
      <c r="L2288" s="1"/>
      <c r="M2288" s="1"/>
      <c r="N2288" s="1"/>
      <c r="O2288" s="1"/>
      <c r="P2288" s="1"/>
    </row>
    <row r="2289" spans="4:16" x14ac:dyDescent="0.25">
      <c r="D2289" s="1"/>
      <c r="E2289" s="1"/>
      <c r="F2289" s="1"/>
      <c r="G2289" s="1"/>
      <c r="H2289" s="1"/>
      <c r="I2289" s="1"/>
      <c r="K2289" s="1"/>
      <c r="L2289" s="1"/>
      <c r="M2289" s="1"/>
      <c r="N2289" s="1"/>
      <c r="O2289" s="1"/>
      <c r="P2289" s="1"/>
    </row>
    <row r="2290" spans="4:16" x14ac:dyDescent="0.25">
      <c r="D2290" s="1"/>
      <c r="E2290" s="1"/>
      <c r="F2290" s="1"/>
      <c r="G2290" s="1"/>
      <c r="H2290" s="1"/>
      <c r="I2290" s="1"/>
      <c r="K2290" s="1"/>
      <c r="L2290" s="1"/>
      <c r="M2290" s="1"/>
      <c r="N2290" s="1"/>
      <c r="O2290" s="1"/>
      <c r="P2290" s="1"/>
    </row>
    <row r="2291" spans="4:16" x14ac:dyDescent="0.25">
      <c r="D2291" s="1"/>
      <c r="E2291" s="1"/>
      <c r="F2291" s="1"/>
      <c r="G2291" s="1"/>
      <c r="H2291" s="1"/>
      <c r="I2291" s="1"/>
      <c r="K2291" s="1"/>
      <c r="L2291" s="1"/>
      <c r="M2291" s="1"/>
      <c r="N2291" s="1"/>
      <c r="O2291" s="1"/>
      <c r="P2291" s="1"/>
    </row>
    <row r="2292" spans="4:16" x14ac:dyDescent="0.25">
      <c r="D2292" s="1"/>
      <c r="E2292" s="1"/>
      <c r="F2292" s="1"/>
      <c r="G2292" s="1"/>
      <c r="H2292" s="1"/>
      <c r="I2292" s="1"/>
      <c r="K2292" s="1"/>
      <c r="L2292" s="1"/>
      <c r="M2292" s="1"/>
      <c r="N2292" s="1"/>
      <c r="O2292" s="1"/>
      <c r="P2292" s="1"/>
    </row>
    <row r="2293" spans="4:16" x14ac:dyDescent="0.25">
      <c r="D2293" s="1"/>
      <c r="E2293" s="1"/>
      <c r="F2293" s="1"/>
      <c r="G2293" s="1"/>
      <c r="H2293" s="1"/>
      <c r="I2293" s="1"/>
      <c r="K2293" s="1"/>
      <c r="L2293" s="1"/>
      <c r="M2293" s="1"/>
      <c r="N2293" s="1"/>
      <c r="O2293" s="1"/>
      <c r="P2293" s="1"/>
    </row>
    <row r="2294" spans="4:16" x14ac:dyDescent="0.25">
      <c r="D2294" s="1"/>
      <c r="E2294" s="1"/>
      <c r="F2294" s="1"/>
      <c r="G2294" s="1"/>
      <c r="H2294" s="1"/>
      <c r="I2294" s="1"/>
      <c r="K2294" s="1"/>
      <c r="L2294" s="1"/>
      <c r="M2294" s="1"/>
      <c r="N2294" s="1"/>
      <c r="O2294" s="1"/>
      <c r="P2294" s="1"/>
    </row>
    <row r="2295" spans="4:16" x14ac:dyDescent="0.25">
      <c r="D2295" s="1"/>
      <c r="E2295" s="1"/>
      <c r="F2295" s="1"/>
      <c r="G2295" s="1"/>
      <c r="H2295" s="1"/>
      <c r="I2295" s="1"/>
      <c r="K2295" s="1"/>
      <c r="L2295" s="1"/>
      <c r="M2295" s="1"/>
      <c r="N2295" s="1"/>
      <c r="O2295" s="1"/>
      <c r="P2295" s="1"/>
    </row>
    <row r="2296" spans="4:16" x14ac:dyDescent="0.25">
      <c r="D2296" s="1"/>
      <c r="E2296" s="1"/>
      <c r="F2296" s="1"/>
      <c r="G2296" s="1"/>
      <c r="H2296" s="1"/>
      <c r="I2296" s="1"/>
      <c r="K2296" s="1"/>
      <c r="L2296" s="1"/>
      <c r="M2296" s="1"/>
      <c r="N2296" s="1"/>
      <c r="O2296" s="1"/>
      <c r="P2296" s="1"/>
    </row>
    <row r="2297" spans="4:16" x14ac:dyDescent="0.25">
      <c r="D2297" s="1"/>
      <c r="E2297" s="1"/>
      <c r="F2297" s="1"/>
      <c r="G2297" s="1"/>
      <c r="H2297" s="1"/>
      <c r="I2297" s="1"/>
      <c r="K2297" s="1"/>
      <c r="L2297" s="1"/>
      <c r="M2297" s="1"/>
      <c r="N2297" s="1"/>
      <c r="O2297" s="1"/>
      <c r="P2297" s="1"/>
    </row>
    <row r="2298" spans="4:16" x14ac:dyDescent="0.25">
      <c r="D2298" s="1"/>
      <c r="E2298" s="1"/>
      <c r="F2298" s="1"/>
      <c r="G2298" s="1"/>
      <c r="H2298" s="1"/>
      <c r="I2298" s="1"/>
      <c r="K2298" s="1"/>
      <c r="L2298" s="1"/>
      <c r="M2298" s="1"/>
      <c r="N2298" s="1"/>
      <c r="O2298" s="1"/>
      <c r="P2298" s="1"/>
    </row>
    <row r="2299" spans="4:16" x14ac:dyDescent="0.25">
      <c r="D2299" s="1"/>
      <c r="E2299" s="1"/>
      <c r="F2299" s="1"/>
      <c r="G2299" s="1"/>
      <c r="H2299" s="1"/>
      <c r="I2299" s="1"/>
      <c r="K2299" s="1"/>
      <c r="L2299" s="1"/>
      <c r="M2299" s="1"/>
      <c r="N2299" s="1"/>
      <c r="O2299" s="1"/>
      <c r="P2299" s="1"/>
    </row>
    <row r="2300" spans="4:16" x14ac:dyDescent="0.25">
      <c r="D2300" s="1"/>
      <c r="E2300" s="1"/>
      <c r="F2300" s="1"/>
      <c r="G2300" s="1"/>
      <c r="H2300" s="1"/>
      <c r="I2300" s="1"/>
      <c r="K2300" s="1"/>
      <c r="L2300" s="1"/>
      <c r="M2300" s="1"/>
      <c r="N2300" s="1"/>
      <c r="O2300" s="1"/>
      <c r="P2300" s="1"/>
    </row>
    <row r="2301" spans="4:16" x14ac:dyDescent="0.25">
      <c r="D2301" s="1"/>
      <c r="E2301" s="1"/>
      <c r="F2301" s="1"/>
      <c r="G2301" s="1"/>
      <c r="H2301" s="1"/>
      <c r="I2301" s="1"/>
      <c r="K2301" s="1"/>
      <c r="L2301" s="1"/>
      <c r="M2301" s="1"/>
      <c r="N2301" s="1"/>
      <c r="O2301" s="1"/>
      <c r="P2301" s="1"/>
    </row>
    <row r="2302" spans="4:16" x14ac:dyDescent="0.25">
      <c r="D2302" s="1"/>
      <c r="E2302" s="1"/>
      <c r="F2302" s="1"/>
      <c r="G2302" s="1"/>
      <c r="H2302" s="1"/>
      <c r="I2302" s="1"/>
      <c r="K2302" s="1"/>
      <c r="L2302" s="1"/>
      <c r="M2302" s="1"/>
      <c r="N2302" s="1"/>
      <c r="O2302" s="1"/>
      <c r="P2302" s="1"/>
    </row>
    <row r="2303" spans="4:16" x14ac:dyDescent="0.25">
      <c r="D2303" s="1"/>
      <c r="E2303" s="1"/>
      <c r="F2303" s="1"/>
      <c r="G2303" s="1"/>
      <c r="H2303" s="1"/>
      <c r="I2303" s="1"/>
      <c r="K2303" s="1"/>
      <c r="L2303" s="1"/>
      <c r="M2303" s="1"/>
      <c r="N2303" s="1"/>
      <c r="O2303" s="1"/>
      <c r="P2303" s="1"/>
    </row>
    <row r="2304" spans="4:16" x14ac:dyDescent="0.25">
      <c r="D2304" s="1"/>
      <c r="E2304" s="1"/>
      <c r="F2304" s="1"/>
      <c r="G2304" s="1"/>
      <c r="H2304" s="1"/>
      <c r="I2304" s="1"/>
      <c r="K2304" s="1"/>
      <c r="L2304" s="1"/>
      <c r="M2304" s="1"/>
      <c r="N2304" s="1"/>
      <c r="O2304" s="1"/>
      <c r="P2304" s="1"/>
    </row>
    <row r="2305" spans="4:16" x14ac:dyDescent="0.25">
      <c r="D2305" s="1"/>
      <c r="E2305" s="1"/>
      <c r="F2305" s="1"/>
      <c r="G2305" s="1"/>
      <c r="H2305" s="1"/>
      <c r="I2305" s="1"/>
      <c r="K2305" s="1"/>
      <c r="L2305" s="1"/>
      <c r="M2305" s="1"/>
      <c r="N2305" s="1"/>
      <c r="O2305" s="1"/>
      <c r="P2305" s="1"/>
    </row>
    <row r="2306" spans="4:16" x14ac:dyDescent="0.25">
      <c r="D2306" s="1"/>
      <c r="E2306" s="1"/>
      <c r="F2306" s="1"/>
      <c r="G2306" s="1"/>
      <c r="H2306" s="1"/>
      <c r="I2306" s="1"/>
      <c r="K2306" s="1"/>
      <c r="L2306" s="1"/>
      <c r="M2306" s="1"/>
      <c r="N2306" s="1"/>
      <c r="O2306" s="1"/>
      <c r="P2306" s="1"/>
    </row>
    <row r="2307" spans="4:16" x14ac:dyDescent="0.25">
      <c r="D2307" s="1"/>
      <c r="E2307" s="1"/>
      <c r="F2307" s="1"/>
      <c r="G2307" s="1"/>
      <c r="H2307" s="1"/>
      <c r="I2307" s="1"/>
      <c r="K2307" s="1"/>
      <c r="L2307" s="1"/>
      <c r="M2307" s="1"/>
      <c r="N2307" s="1"/>
      <c r="O2307" s="1"/>
      <c r="P2307" s="1"/>
    </row>
    <row r="2308" spans="4:16" x14ac:dyDescent="0.25">
      <c r="D2308" s="1"/>
      <c r="E2308" s="1"/>
      <c r="F2308" s="1"/>
      <c r="G2308" s="1"/>
      <c r="H2308" s="1"/>
      <c r="I2308" s="1"/>
      <c r="K2308" s="1"/>
      <c r="L2308" s="1"/>
      <c r="M2308" s="1"/>
      <c r="N2308" s="1"/>
      <c r="O2308" s="1"/>
      <c r="P2308" s="1"/>
    </row>
    <row r="2309" spans="4:16" x14ac:dyDescent="0.25">
      <c r="D2309" s="1"/>
      <c r="E2309" s="1"/>
      <c r="F2309" s="1"/>
      <c r="G2309" s="1"/>
      <c r="H2309" s="1"/>
      <c r="I2309" s="1"/>
      <c r="K2309" s="1"/>
      <c r="L2309" s="1"/>
      <c r="M2309" s="1"/>
      <c r="N2309" s="1"/>
      <c r="O2309" s="1"/>
      <c r="P2309" s="1"/>
    </row>
    <row r="2310" spans="4:16" x14ac:dyDescent="0.25">
      <c r="D2310" s="1"/>
      <c r="E2310" s="1"/>
      <c r="F2310" s="1"/>
      <c r="G2310" s="1"/>
      <c r="H2310" s="1"/>
      <c r="I2310" s="1"/>
      <c r="K2310" s="1"/>
      <c r="L2310" s="1"/>
      <c r="M2310" s="1"/>
      <c r="N2310" s="1"/>
      <c r="O2310" s="1"/>
      <c r="P2310" s="1"/>
    </row>
    <row r="2311" spans="4:16" x14ac:dyDescent="0.25">
      <c r="D2311" s="1"/>
      <c r="E2311" s="1"/>
      <c r="F2311" s="1"/>
      <c r="G2311" s="1"/>
      <c r="H2311" s="1"/>
      <c r="I2311" s="1"/>
      <c r="K2311" s="1"/>
      <c r="L2311" s="1"/>
      <c r="M2311" s="1"/>
      <c r="N2311" s="1"/>
      <c r="O2311" s="1"/>
      <c r="P2311" s="1"/>
    </row>
    <row r="2312" spans="4:16" x14ac:dyDescent="0.25">
      <c r="D2312" s="1"/>
      <c r="E2312" s="1"/>
      <c r="F2312" s="1"/>
      <c r="G2312" s="1"/>
      <c r="H2312" s="1"/>
      <c r="I2312" s="1"/>
      <c r="K2312" s="1"/>
      <c r="L2312" s="1"/>
      <c r="M2312" s="1"/>
      <c r="N2312" s="1"/>
      <c r="O2312" s="1"/>
      <c r="P2312" s="1"/>
    </row>
    <row r="2313" spans="4:16" x14ac:dyDescent="0.25">
      <c r="D2313" s="1"/>
      <c r="E2313" s="1"/>
      <c r="F2313" s="1"/>
      <c r="G2313" s="1"/>
      <c r="H2313" s="1"/>
      <c r="I2313" s="1"/>
      <c r="K2313" s="1"/>
      <c r="L2313" s="1"/>
      <c r="M2313" s="1"/>
      <c r="N2313" s="1"/>
      <c r="O2313" s="1"/>
      <c r="P2313" s="1"/>
    </row>
    <row r="2314" spans="4:16" x14ac:dyDescent="0.25">
      <c r="D2314" s="1"/>
      <c r="E2314" s="1"/>
      <c r="F2314" s="1"/>
      <c r="G2314" s="1"/>
      <c r="H2314" s="1"/>
      <c r="I2314" s="1"/>
      <c r="K2314" s="1"/>
      <c r="L2314" s="1"/>
      <c r="M2314" s="1"/>
      <c r="N2314" s="1"/>
      <c r="O2314" s="1"/>
      <c r="P2314" s="1"/>
    </row>
    <row r="2315" spans="4:16" x14ac:dyDescent="0.25">
      <c r="D2315" s="1"/>
      <c r="E2315" s="1"/>
      <c r="F2315" s="1"/>
      <c r="G2315" s="1"/>
      <c r="H2315" s="1"/>
      <c r="I2315" s="1"/>
      <c r="K2315" s="1"/>
      <c r="L2315" s="1"/>
      <c r="M2315" s="1"/>
      <c r="N2315" s="1"/>
      <c r="O2315" s="1"/>
      <c r="P2315" s="1"/>
    </row>
    <row r="2316" spans="4:16" x14ac:dyDescent="0.25">
      <c r="D2316" s="1"/>
      <c r="E2316" s="1"/>
      <c r="F2316" s="1"/>
      <c r="G2316" s="1"/>
      <c r="H2316" s="1"/>
      <c r="I2316" s="1"/>
      <c r="K2316" s="1"/>
      <c r="L2316" s="1"/>
      <c r="M2316" s="1"/>
      <c r="N2316" s="1"/>
      <c r="O2316" s="1"/>
      <c r="P2316" s="1"/>
    </row>
    <row r="2317" spans="4:16" x14ac:dyDescent="0.25">
      <c r="D2317" s="1"/>
      <c r="E2317" s="1"/>
      <c r="F2317" s="1"/>
      <c r="G2317" s="1"/>
      <c r="H2317" s="1"/>
      <c r="I2317" s="1"/>
      <c r="K2317" s="1"/>
      <c r="L2317" s="1"/>
      <c r="M2317" s="1"/>
      <c r="N2317" s="1"/>
      <c r="O2317" s="1"/>
      <c r="P2317" s="1"/>
    </row>
    <row r="2318" spans="4:16" x14ac:dyDescent="0.25">
      <c r="D2318" s="1"/>
      <c r="E2318" s="1"/>
      <c r="F2318" s="1"/>
      <c r="G2318" s="1"/>
      <c r="H2318" s="1"/>
      <c r="I2318" s="1"/>
      <c r="K2318" s="1"/>
      <c r="L2318" s="1"/>
      <c r="M2318" s="1"/>
      <c r="N2318" s="1"/>
      <c r="O2318" s="1"/>
      <c r="P2318" s="1"/>
    </row>
    <row r="2319" spans="4:16" x14ac:dyDescent="0.25">
      <c r="D2319" s="1"/>
      <c r="E2319" s="1"/>
      <c r="F2319" s="1"/>
      <c r="G2319" s="1"/>
      <c r="H2319" s="1"/>
      <c r="I2319" s="1"/>
      <c r="K2319" s="1"/>
      <c r="L2319" s="1"/>
      <c r="M2319" s="1"/>
      <c r="N2319" s="1"/>
      <c r="O2319" s="1"/>
      <c r="P2319" s="1"/>
    </row>
    <row r="2320" spans="4:16" x14ac:dyDescent="0.25">
      <c r="D2320" s="1"/>
      <c r="E2320" s="1"/>
      <c r="F2320" s="1"/>
      <c r="G2320" s="1"/>
      <c r="H2320" s="1"/>
      <c r="I2320" s="1"/>
      <c r="K2320" s="1"/>
      <c r="L2320" s="1"/>
      <c r="M2320" s="1"/>
      <c r="N2320" s="1"/>
      <c r="O2320" s="1"/>
      <c r="P2320" s="1"/>
    </row>
    <row r="2321" spans="4:16" x14ac:dyDescent="0.25">
      <c r="D2321" s="1"/>
      <c r="E2321" s="1"/>
      <c r="F2321" s="1"/>
      <c r="G2321" s="1"/>
      <c r="H2321" s="1"/>
      <c r="I2321" s="1"/>
      <c r="K2321" s="1"/>
      <c r="L2321" s="1"/>
      <c r="M2321" s="1"/>
      <c r="N2321" s="1"/>
      <c r="O2321" s="1"/>
      <c r="P2321" s="1"/>
    </row>
    <row r="2322" spans="4:16" x14ac:dyDescent="0.25">
      <c r="D2322" s="1"/>
      <c r="E2322" s="1"/>
      <c r="F2322" s="1"/>
      <c r="G2322" s="1"/>
      <c r="H2322" s="1"/>
      <c r="I2322" s="1"/>
      <c r="K2322" s="1"/>
      <c r="L2322" s="1"/>
      <c r="M2322" s="1"/>
      <c r="N2322" s="1"/>
      <c r="O2322" s="1"/>
      <c r="P2322" s="1"/>
    </row>
    <row r="2323" spans="4:16" x14ac:dyDescent="0.25">
      <c r="D2323" s="1"/>
      <c r="E2323" s="1"/>
      <c r="F2323" s="1"/>
      <c r="G2323" s="1"/>
      <c r="H2323" s="1"/>
      <c r="I2323" s="1"/>
      <c r="K2323" s="1"/>
      <c r="L2323" s="1"/>
      <c r="M2323" s="1"/>
      <c r="N2323" s="1"/>
      <c r="O2323" s="1"/>
      <c r="P2323" s="1"/>
    </row>
    <row r="2324" spans="4:16" x14ac:dyDescent="0.25">
      <c r="D2324" s="1"/>
      <c r="E2324" s="1"/>
      <c r="F2324" s="1"/>
      <c r="G2324" s="1"/>
      <c r="H2324" s="1"/>
      <c r="I2324" s="1"/>
      <c r="K2324" s="1"/>
      <c r="L2324" s="1"/>
      <c r="M2324" s="1"/>
      <c r="N2324" s="1"/>
      <c r="O2324" s="1"/>
      <c r="P2324" s="1"/>
    </row>
    <row r="2325" spans="4:16" x14ac:dyDescent="0.25">
      <c r="D2325" s="1"/>
      <c r="E2325" s="1"/>
      <c r="F2325" s="1"/>
      <c r="G2325" s="1"/>
      <c r="H2325" s="1"/>
      <c r="I2325" s="1"/>
      <c r="K2325" s="1"/>
      <c r="L2325" s="1"/>
      <c r="M2325" s="1"/>
      <c r="N2325" s="1"/>
      <c r="O2325" s="1"/>
      <c r="P2325" s="1"/>
    </row>
    <row r="2326" spans="4:16" x14ac:dyDescent="0.25">
      <c r="D2326" s="1"/>
      <c r="E2326" s="1"/>
      <c r="F2326" s="1"/>
      <c r="G2326" s="1"/>
      <c r="H2326" s="1"/>
      <c r="I2326" s="1"/>
      <c r="K2326" s="1"/>
      <c r="L2326" s="1"/>
      <c r="M2326" s="1"/>
      <c r="N2326" s="1"/>
      <c r="O2326" s="1"/>
      <c r="P2326" s="1"/>
    </row>
    <row r="2327" spans="4:16" x14ac:dyDescent="0.25">
      <c r="D2327" s="1"/>
      <c r="E2327" s="1"/>
      <c r="F2327" s="1"/>
      <c r="G2327" s="1"/>
      <c r="H2327" s="1"/>
      <c r="I2327" s="1"/>
      <c r="K2327" s="1"/>
      <c r="L2327" s="1"/>
      <c r="M2327" s="1"/>
      <c r="N2327" s="1"/>
      <c r="O2327" s="1"/>
      <c r="P2327" s="1"/>
    </row>
    <row r="2328" spans="4:16" x14ac:dyDescent="0.25">
      <c r="D2328" s="1"/>
      <c r="E2328" s="1"/>
      <c r="F2328" s="1"/>
      <c r="G2328" s="1"/>
      <c r="H2328" s="1"/>
      <c r="I2328" s="1"/>
      <c r="K2328" s="1"/>
      <c r="L2328" s="1"/>
      <c r="M2328" s="1"/>
      <c r="N2328" s="1"/>
      <c r="O2328" s="1"/>
      <c r="P2328" s="1"/>
    </row>
    <row r="2329" spans="4:16" x14ac:dyDescent="0.25">
      <c r="D2329" s="1"/>
      <c r="E2329" s="1"/>
      <c r="F2329" s="1"/>
      <c r="G2329" s="1"/>
      <c r="H2329" s="1"/>
      <c r="I2329" s="1"/>
      <c r="K2329" s="1"/>
      <c r="L2329" s="1"/>
      <c r="M2329" s="1"/>
      <c r="N2329" s="1"/>
      <c r="O2329" s="1"/>
      <c r="P2329" s="1"/>
    </row>
    <row r="2330" spans="4:16" x14ac:dyDescent="0.25">
      <c r="D2330" s="1"/>
      <c r="E2330" s="1"/>
      <c r="F2330" s="1"/>
      <c r="G2330" s="1"/>
      <c r="H2330" s="1"/>
      <c r="I2330" s="1"/>
      <c r="K2330" s="1"/>
      <c r="L2330" s="1"/>
      <c r="M2330" s="1"/>
      <c r="N2330" s="1"/>
      <c r="O2330" s="1"/>
      <c r="P2330" s="1"/>
    </row>
    <row r="2331" spans="4:16" x14ac:dyDescent="0.25">
      <c r="D2331" s="1"/>
      <c r="E2331" s="1"/>
      <c r="F2331" s="1"/>
      <c r="G2331" s="1"/>
      <c r="H2331" s="1"/>
      <c r="I2331" s="1"/>
      <c r="K2331" s="1"/>
      <c r="L2331" s="1"/>
      <c r="M2331" s="1"/>
      <c r="N2331" s="1"/>
      <c r="O2331" s="1"/>
      <c r="P2331" s="1"/>
    </row>
    <row r="2332" spans="4:16" x14ac:dyDescent="0.25">
      <c r="D2332" s="1"/>
      <c r="E2332" s="1"/>
      <c r="F2332" s="1"/>
      <c r="G2332" s="1"/>
      <c r="H2332" s="1"/>
      <c r="I2332" s="1"/>
      <c r="K2332" s="1"/>
      <c r="L2332" s="1"/>
      <c r="M2332" s="1"/>
      <c r="N2332" s="1"/>
      <c r="O2332" s="1"/>
      <c r="P2332" s="1"/>
    </row>
    <row r="2333" spans="4:16" x14ac:dyDescent="0.25">
      <c r="D2333" s="1"/>
      <c r="E2333" s="1"/>
      <c r="F2333" s="1"/>
      <c r="G2333" s="1"/>
      <c r="H2333" s="1"/>
      <c r="I2333" s="1"/>
      <c r="K2333" s="1"/>
      <c r="L2333" s="1"/>
      <c r="M2333" s="1"/>
      <c r="N2333" s="1"/>
      <c r="O2333" s="1"/>
      <c r="P2333" s="1"/>
    </row>
    <row r="2334" spans="4:16" x14ac:dyDescent="0.25">
      <c r="D2334" s="1"/>
      <c r="E2334" s="1"/>
      <c r="F2334" s="1"/>
      <c r="G2334" s="1"/>
      <c r="H2334" s="1"/>
      <c r="I2334" s="1"/>
      <c r="K2334" s="1"/>
      <c r="L2334" s="1"/>
      <c r="M2334" s="1"/>
      <c r="N2334" s="1"/>
      <c r="O2334" s="1"/>
      <c r="P2334" s="1"/>
    </row>
    <row r="2335" spans="4:16" x14ac:dyDescent="0.25">
      <c r="D2335" s="1"/>
      <c r="E2335" s="1"/>
      <c r="F2335" s="1"/>
      <c r="G2335" s="1"/>
      <c r="H2335" s="1"/>
      <c r="I2335" s="1"/>
      <c r="K2335" s="1"/>
      <c r="L2335" s="1"/>
      <c r="M2335" s="1"/>
      <c r="N2335" s="1"/>
      <c r="O2335" s="1"/>
      <c r="P2335" s="1"/>
    </row>
    <row r="2336" spans="4:16" x14ac:dyDescent="0.25">
      <c r="D2336" s="1"/>
      <c r="E2336" s="1"/>
      <c r="F2336" s="1"/>
      <c r="G2336" s="1"/>
      <c r="H2336" s="1"/>
      <c r="I2336" s="1"/>
      <c r="K2336" s="1"/>
      <c r="L2336" s="1"/>
      <c r="M2336" s="1"/>
      <c r="N2336" s="1"/>
      <c r="O2336" s="1"/>
      <c r="P2336" s="1"/>
    </row>
    <row r="2337" spans="4:16" x14ac:dyDescent="0.25">
      <c r="D2337" s="1"/>
      <c r="E2337" s="1"/>
      <c r="F2337" s="1"/>
      <c r="G2337" s="1"/>
      <c r="H2337" s="1"/>
      <c r="I2337" s="1"/>
      <c r="K2337" s="1"/>
      <c r="L2337" s="1"/>
      <c r="M2337" s="1"/>
      <c r="N2337" s="1"/>
      <c r="O2337" s="1"/>
      <c r="P2337" s="1"/>
    </row>
    <row r="2338" spans="4:16" x14ac:dyDescent="0.25">
      <c r="D2338" s="1"/>
      <c r="E2338" s="1"/>
      <c r="F2338" s="1"/>
      <c r="G2338" s="1"/>
      <c r="H2338" s="1"/>
      <c r="I2338" s="1"/>
      <c r="K2338" s="1"/>
      <c r="L2338" s="1"/>
      <c r="M2338" s="1"/>
      <c r="N2338" s="1"/>
      <c r="O2338" s="1"/>
      <c r="P2338" s="1"/>
    </row>
    <row r="2339" spans="4:16" x14ac:dyDescent="0.25">
      <c r="D2339" s="1"/>
      <c r="E2339" s="1"/>
      <c r="F2339" s="1"/>
      <c r="G2339" s="1"/>
      <c r="H2339" s="1"/>
      <c r="I2339" s="1"/>
      <c r="K2339" s="1"/>
      <c r="L2339" s="1"/>
      <c r="M2339" s="1"/>
      <c r="N2339" s="1"/>
      <c r="O2339" s="1"/>
      <c r="P2339" s="1"/>
    </row>
    <row r="2340" spans="4:16" x14ac:dyDescent="0.25">
      <c r="D2340" s="1"/>
      <c r="E2340" s="1"/>
      <c r="F2340" s="1"/>
      <c r="G2340" s="1"/>
      <c r="H2340" s="1"/>
      <c r="I2340" s="1"/>
      <c r="K2340" s="1"/>
      <c r="L2340" s="1"/>
      <c r="M2340" s="1"/>
      <c r="N2340" s="1"/>
      <c r="O2340" s="1"/>
      <c r="P2340" s="1"/>
    </row>
    <row r="2341" spans="4:16" x14ac:dyDescent="0.25">
      <c r="D2341" s="1"/>
      <c r="E2341" s="1"/>
      <c r="F2341" s="1"/>
      <c r="G2341" s="1"/>
      <c r="H2341" s="1"/>
      <c r="I2341" s="1"/>
      <c r="K2341" s="1"/>
      <c r="L2341" s="1"/>
      <c r="M2341" s="1"/>
      <c r="N2341" s="1"/>
      <c r="O2341" s="1"/>
      <c r="P2341" s="1"/>
    </row>
    <row r="2342" spans="4:16" x14ac:dyDescent="0.25">
      <c r="D2342" s="1"/>
      <c r="E2342" s="1"/>
      <c r="F2342" s="1"/>
      <c r="G2342" s="1"/>
      <c r="H2342" s="1"/>
      <c r="I2342" s="1"/>
      <c r="K2342" s="1"/>
      <c r="L2342" s="1"/>
      <c r="M2342" s="1"/>
      <c r="N2342" s="1"/>
      <c r="O2342" s="1"/>
      <c r="P2342" s="1"/>
    </row>
    <row r="2343" spans="4:16" x14ac:dyDescent="0.25">
      <c r="D2343" s="1"/>
      <c r="E2343" s="1"/>
      <c r="F2343" s="1"/>
      <c r="G2343" s="1"/>
      <c r="H2343" s="1"/>
      <c r="I2343" s="1"/>
      <c r="K2343" s="1"/>
      <c r="L2343" s="1"/>
      <c r="M2343" s="1"/>
      <c r="N2343" s="1"/>
      <c r="O2343" s="1"/>
      <c r="P2343" s="1"/>
    </row>
    <row r="2344" spans="4:16" x14ac:dyDescent="0.25">
      <c r="D2344" s="1"/>
      <c r="E2344" s="1"/>
      <c r="F2344" s="1"/>
      <c r="G2344" s="1"/>
      <c r="H2344" s="1"/>
      <c r="I2344" s="1"/>
      <c r="K2344" s="1"/>
      <c r="L2344" s="1"/>
      <c r="M2344" s="1"/>
      <c r="N2344" s="1"/>
      <c r="O2344" s="1"/>
      <c r="P2344" s="1"/>
    </row>
    <row r="2345" spans="4:16" x14ac:dyDescent="0.25">
      <c r="D2345" s="1"/>
      <c r="E2345" s="1"/>
      <c r="F2345" s="1"/>
      <c r="G2345" s="1"/>
      <c r="H2345" s="1"/>
      <c r="I2345" s="1"/>
      <c r="K2345" s="1"/>
      <c r="L2345" s="1"/>
      <c r="M2345" s="1"/>
      <c r="N2345" s="1"/>
      <c r="O2345" s="1"/>
      <c r="P2345" s="1"/>
    </row>
    <row r="2346" spans="4:16" x14ac:dyDescent="0.25">
      <c r="D2346" s="1"/>
      <c r="E2346" s="1"/>
      <c r="F2346" s="1"/>
      <c r="G2346" s="1"/>
      <c r="H2346" s="1"/>
      <c r="I2346" s="1"/>
      <c r="K2346" s="1"/>
      <c r="L2346" s="1"/>
      <c r="M2346" s="1"/>
      <c r="N2346" s="1"/>
      <c r="O2346" s="1"/>
      <c r="P2346" s="1"/>
    </row>
    <row r="2347" spans="4:16" x14ac:dyDescent="0.25">
      <c r="D2347" s="1"/>
      <c r="E2347" s="1"/>
      <c r="F2347" s="1"/>
      <c r="G2347" s="1"/>
      <c r="H2347" s="1"/>
      <c r="I2347" s="1"/>
      <c r="K2347" s="1"/>
      <c r="L2347" s="1"/>
      <c r="M2347" s="1"/>
      <c r="N2347" s="1"/>
      <c r="O2347" s="1"/>
      <c r="P2347" s="1"/>
    </row>
    <row r="2348" spans="4:16" x14ac:dyDescent="0.25">
      <c r="D2348" s="1"/>
      <c r="E2348" s="1"/>
      <c r="F2348" s="1"/>
      <c r="G2348" s="1"/>
      <c r="H2348" s="1"/>
      <c r="I2348" s="1"/>
      <c r="K2348" s="1"/>
      <c r="L2348" s="1"/>
      <c r="M2348" s="1"/>
      <c r="N2348" s="1"/>
      <c r="O2348" s="1"/>
      <c r="P2348" s="1"/>
    </row>
    <row r="2349" spans="4:16" x14ac:dyDescent="0.25">
      <c r="D2349" s="1"/>
      <c r="E2349" s="1"/>
      <c r="F2349" s="1"/>
      <c r="G2349" s="1"/>
      <c r="H2349" s="1"/>
      <c r="I2349" s="1"/>
      <c r="K2349" s="1"/>
      <c r="L2349" s="1"/>
      <c r="M2349" s="1"/>
      <c r="N2349" s="1"/>
      <c r="O2349" s="1"/>
      <c r="P2349" s="1"/>
    </row>
    <row r="2350" spans="4:16" x14ac:dyDescent="0.25">
      <c r="D2350" s="1"/>
      <c r="E2350" s="1"/>
      <c r="F2350" s="1"/>
      <c r="G2350" s="1"/>
      <c r="H2350" s="1"/>
      <c r="I2350" s="1"/>
      <c r="K2350" s="1"/>
      <c r="L2350" s="1"/>
      <c r="M2350" s="1"/>
      <c r="N2350" s="1"/>
      <c r="O2350" s="1"/>
      <c r="P2350" s="1"/>
    </row>
    <row r="2351" spans="4:16" x14ac:dyDescent="0.25">
      <c r="D2351" s="1"/>
      <c r="E2351" s="1"/>
      <c r="F2351" s="1"/>
      <c r="G2351" s="1"/>
      <c r="H2351" s="1"/>
      <c r="I2351" s="1"/>
      <c r="K2351" s="1"/>
      <c r="L2351" s="1"/>
      <c r="M2351" s="1"/>
      <c r="N2351" s="1"/>
      <c r="O2351" s="1"/>
      <c r="P2351" s="1"/>
    </row>
    <row r="2352" spans="4:16" x14ac:dyDescent="0.25">
      <c r="D2352" s="1"/>
      <c r="E2352" s="1"/>
      <c r="F2352" s="1"/>
      <c r="G2352" s="1"/>
      <c r="H2352" s="1"/>
      <c r="I2352" s="1"/>
      <c r="K2352" s="1"/>
      <c r="L2352" s="1"/>
      <c r="M2352" s="1"/>
      <c r="N2352" s="1"/>
      <c r="O2352" s="1"/>
      <c r="P2352" s="1"/>
    </row>
    <row r="2353" spans="4:16" x14ac:dyDescent="0.25">
      <c r="D2353" s="1"/>
      <c r="E2353" s="1"/>
      <c r="F2353" s="1"/>
      <c r="G2353" s="1"/>
      <c r="H2353" s="1"/>
      <c r="I2353" s="1"/>
      <c r="K2353" s="1"/>
      <c r="L2353" s="1"/>
      <c r="M2353" s="1"/>
      <c r="N2353" s="1"/>
      <c r="O2353" s="1"/>
      <c r="P2353" s="1"/>
    </row>
    <row r="2354" spans="4:16" x14ac:dyDescent="0.25">
      <c r="D2354" s="1"/>
      <c r="E2354" s="1"/>
      <c r="F2354" s="1"/>
      <c r="G2354" s="1"/>
      <c r="H2354" s="1"/>
      <c r="I2354" s="1"/>
      <c r="K2354" s="1"/>
      <c r="L2354" s="1"/>
      <c r="M2354" s="1"/>
      <c r="N2354" s="1"/>
      <c r="O2354" s="1"/>
      <c r="P2354" s="1"/>
    </row>
    <row r="2355" spans="4:16" x14ac:dyDescent="0.25">
      <c r="D2355" s="1"/>
      <c r="E2355" s="1"/>
      <c r="F2355" s="1"/>
      <c r="G2355" s="1"/>
      <c r="H2355" s="1"/>
      <c r="I2355" s="1"/>
      <c r="K2355" s="1"/>
      <c r="L2355" s="1"/>
      <c r="M2355" s="1"/>
      <c r="N2355" s="1"/>
      <c r="O2355" s="1"/>
      <c r="P2355" s="1"/>
    </row>
    <row r="2356" spans="4:16" x14ac:dyDescent="0.25">
      <c r="D2356" s="1"/>
      <c r="E2356" s="1"/>
      <c r="F2356" s="1"/>
      <c r="G2356" s="1"/>
      <c r="H2356" s="1"/>
      <c r="I2356" s="1"/>
      <c r="K2356" s="1"/>
      <c r="L2356" s="1"/>
      <c r="M2356" s="1"/>
      <c r="N2356" s="1"/>
      <c r="O2356" s="1"/>
      <c r="P2356" s="1"/>
    </row>
    <row r="2357" spans="4:16" x14ac:dyDescent="0.25">
      <c r="D2357" s="1"/>
      <c r="E2357" s="1"/>
      <c r="F2357" s="1"/>
      <c r="G2357" s="1"/>
      <c r="H2357" s="1"/>
      <c r="I2357" s="1"/>
      <c r="K2357" s="1"/>
      <c r="L2357" s="1"/>
      <c r="M2357" s="1"/>
      <c r="N2357" s="1"/>
      <c r="O2357" s="1"/>
      <c r="P2357" s="1"/>
    </row>
    <row r="2358" spans="4:16" x14ac:dyDescent="0.25">
      <c r="D2358" s="1"/>
      <c r="E2358" s="1"/>
      <c r="F2358" s="1"/>
      <c r="G2358" s="1"/>
      <c r="H2358" s="1"/>
      <c r="I2358" s="1"/>
      <c r="K2358" s="1"/>
      <c r="L2358" s="1"/>
      <c r="M2358" s="1"/>
      <c r="N2358" s="1"/>
      <c r="O2358" s="1"/>
      <c r="P2358" s="1"/>
    </row>
    <row r="2359" spans="4:16" x14ac:dyDescent="0.25">
      <c r="D2359" s="1"/>
      <c r="E2359" s="1"/>
      <c r="F2359" s="1"/>
      <c r="G2359" s="1"/>
      <c r="H2359" s="1"/>
      <c r="I2359" s="1"/>
      <c r="K2359" s="1"/>
      <c r="L2359" s="1"/>
      <c r="M2359" s="1"/>
      <c r="N2359" s="1"/>
      <c r="O2359" s="1"/>
      <c r="P2359" s="1"/>
    </row>
    <row r="2360" spans="4:16" x14ac:dyDescent="0.25">
      <c r="D2360" s="1"/>
      <c r="E2360" s="1"/>
      <c r="F2360" s="1"/>
      <c r="G2360" s="1"/>
      <c r="H2360" s="1"/>
      <c r="I2360" s="1"/>
      <c r="K2360" s="1"/>
      <c r="L2360" s="1"/>
      <c r="M2360" s="1"/>
      <c r="N2360" s="1"/>
      <c r="O2360" s="1"/>
      <c r="P2360" s="1"/>
    </row>
    <row r="2361" spans="4:16" x14ac:dyDescent="0.25">
      <c r="D2361" s="1"/>
      <c r="E2361" s="1"/>
      <c r="F2361" s="1"/>
      <c r="G2361" s="1"/>
      <c r="H2361" s="1"/>
      <c r="I2361" s="1"/>
      <c r="K2361" s="1"/>
      <c r="L2361" s="1"/>
      <c r="M2361" s="1"/>
      <c r="N2361" s="1"/>
      <c r="O2361" s="1"/>
      <c r="P2361" s="1"/>
    </row>
    <row r="2362" spans="4:16" x14ac:dyDescent="0.25">
      <c r="D2362" s="1"/>
      <c r="E2362" s="1"/>
      <c r="F2362" s="1"/>
      <c r="G2362" s="1"/>
      <c r="H2362" s="1"/>
      <c r="I2362" s="1"/>
      <c r="K2362" s="1"/>
      <c r="L2362" s="1"/>
      <c r="M2362" s="1"/>
      <c r="N2362" s="1"/>
      <c r="O2362" s="1"/>
      <c r="P2362" s="1"/>
    </row>
    <row r="2363" spans="4:16" x14ac:dyDescent="0.25">
      <c r="D2363" s="1"/>
      <c r="E2363" s="1"/>
      <c r="F2363" s="1"/>
      <c r="G2363" s="1"/>
      <c r="H2363" s="1"/>
      <c r="I2363" s="1"/>
      <c r="K2363" s="1"/>
      <c r="L2363" s="1"/>
      <c r="M2363" s="1"/>
      <c r="N2363" s="1"/>
      <c r="O2363" s="1"/>
      <c r="P2363" s="1"/>
    </row>
    <row r="2364" spans="4:16" x14ac:dyDescent="0.25">
      <c r="D2364" s="1"/>
      <c r="E2364" s="1"/>
      <c r="F2364" s="1"/>
      <c r="G2364" s="1"/>
      <c r="H2364" s="1"/>
      <c r="I2364" s="1"/>
      <c r="K2364" s="1"/>
      <c r="L2364" s="1"/>
      <c r="M2364" s="1"/>
      <c r="N2364" s="1"/>
      <c r="O2364" s="1"/>
      <c r="P2364" s="1"/>
    </row>
    <row r="2365" spans="4:16" x14ac:dyDescent="0.25">
      <c r="D2365" s="1"/>
      <c r="E2365" s="1"/>
      <c r="F2365" s="1"/>
      <c r="G2365" s="1"/>
      <c r="H2365" s="1"/>
      <c r="I2365" s="1"/>
      <c r="K2365" s="1"/>
      <c r="L2365" s="1"/>
      <c r="M2365" s="1"/>
      <c r="N2365" s="1"/>
      <c r="O2365" s="1"/>
      <c r="P2365" s="1"/>
    </row>
    <row r="2366" spans="4:16" x14ac:dyDescent="0.25">
      <c r="D2366" s="1"/>
      <c r="E2366" s="1"/>
      <c r="F2366" s="1"/>
      <c r="G2366" s="1"/>
      <c r="H2366" s="1"/>
      <c r="I2366" s="1"/>
      <c r="K2366" s="1"/>
      <c r="L2366" s="1"/>
      <c r="M2366" s="1"/>
      <c r="N2366" s="1"/>
      <c r="O2366" s="1"/>
      <c r="P2366" s="1"/>
    </row>
    <row r="2367" spans="4:16" x14ac:dyDescent="0.25">
      <c r="D2367" s="1"/>
      <c r="E2367" s="1"/>
      <c r="F2367" s="1"/>
      <c r="G2367" s="1"/>
      <c r="H2367" s="1"/>
      <c r="I2367" s="1"/>
      <c r="K2367" s="1"/>
      <c r="L2367" s="1"/>
      <c r="M2367" s="1"/>
      <c r="N2367" s="1"/>
      <c r="O2367" s="1"/>
      <c r="P2367" s="1"/>
    </row>
    <row r="2368" spans="4:16" x14ac:dyDescent="0.25">
      <c r="D2368" s="1"/>
      <c r="E2368" s="1"/>
      <c r="F2368" s="1"/>
      <c r="G2368" s="1"/>
      <c r="H2368" s="1"/>
      <c r="I2368" s="1"/>
      <c r="K2368" s="1"/>
      <c r="L2368" s="1"/>
      <c r="M2368" s="1"/>
      <c r="N2368" s="1"/>
      <c r="O2368" s="1"/>
      <c r="P2368" s="1"/>
    </row>
    <row r="2369" spans="4:16" x14ac:dyDescent="0.25">
      <c r="D2369" s="1"/>
      <c r="E2369" s="1"/>
      <c r="F2369" s="1"/>
      <c r="G2369" s="1"/>
      <c r="H2369" s="1"/>
      <c r="I2369" s="1"/>
      <c r="K2369" s="1"/>
      <c r="L2369" s="1"/>
      <c r="M2369" s="1"/>
      <c r="N2369" s="1"/>
      <c r="O2369" s="1"/>
      <c r="P2369" s="1"/>
    </row>
    <row r="2370" spans="4:16" x14ac:dyDescent="0.25">
      <c r="D2370" s="1"/>
      <c r="E2370" s="1"/>
      <c r="F2370" s="1"/>
      <c r="G2370" s="1"/>
      <c r="H2370" s="1"/>
      <c r="I2370" s="1"/>
      <c r="K2370" s="1"/>
      <c r="L2370" s="1"/>
      <c r="M2370" s="1"/>
      <c r="N2370" s="1"/>
      <c r="O2370" s="1"/>
      <c r="P2370" s="1"/>
    </row>
    <row r="2371" spans="4:16" x14ac:dyDescent="0.25">
      <c r="D2371" s="1"/>
      <c r="E2371" s="1"/>
      <c r="F2371" s="1"/>
      <c r="G2371" s="1"/>
      <c r="H2371" s="1"/>
      <c r="I2371" s="1"/>
      <c r="K2371" s="1"/>
      <c r="L2371" s="1"/>
      <c r="M2371" s="1"/>
      <c r="N2371" s="1"/>
      <c r="O2371" s="1"/>
      <c r="P2371" s="1"/>
    </row>
    <row r="2372" spans="4:16" x14ac:dyDescent="0.25">
      <c r="D2372" s="1"/>
      <c r="E2372" s="1"/>
      <c r="F2372" s="1"/>
      <c r="G2372" s="1"/>
      <c r="H2372" s="1"/>
      <c r="I2372" s="1"/>
      <c r="K2372" s="1"/>
      <c r="L2372" s="1"/>
      <c r="M2372" s="1"/>
      <c r="N2372" s="1"/>
      <c r="O2372" s="1"/>
      <c r="P2372" s="1"/>
    </row>
    <row r="2373" spans="4:16" x14ac:dyDescent="0.25">
      <c r="D2373" s="1"/>
      <c r="E2373" s="1"/>
      <c r="F2373" s="1"/>
      <c r="G2373" s="1"/>
      <c r="H2373" s="1"/>
      <c r="I2373" s="1"/>
      <c r="K2373" s="1"/>
      <c r="L2373" s="1"/>
      <c r="M2373" s="1"/>
      <c r="N2373" s="1"/>
      <c r="O2373" s="1"/>
      <c r="P2373" s="1"/>
    </row>
    <row r="2374" spans="4:16" x14ac:dyDescent="0.25">
      <c r="D2374" s="1"/>
      <c r="E2374" s="1"/>
      <c r="F2374" s="1"/>
      <c r="G2374" s="1"/>
      <c r="H2374" s="1"/>
      <c r="I2374" s="1"/>
      <c r="K2374" s="1"/>
      <c r="L2374" s="1"/>
      <c r="M2374" s="1"/>
      <c r="N2374" s="1"/>
      <c r="O2374" s="1"/>
      <c r="P2374" s="1"/>
    </row>
    <row r="2375" spans="4:16" x14ac:dyDescent="0.25">
      <c r="D2375" s="1"/>
      <c r="E2375" s="1"/>
      <c r="F2375" s="1"/>
      <c r="G2375" s="1"/>
      <c r="H2375" s="1"/>
      <c r="I2375" s="1"/>
      <c r="K2375" s="1"/>
      <c r="L2375" s="1"/>
      <c r="M2375" s="1"/>
      <c r="N2375" s="1"/>
      <c r="O2375" s="1"/>
      <c r="P2375" s="1"/>
    </row>
    <row r="2376" spans="4:16" x14ac:dyDescent="0.25">
      <c r="D2376" s="1"/>
      <c r="E2376" s="1"/>
      <c r="F2376" s="1"/>
      <c r="G2376" s="1"/>
      <c r="H2376" s="1"/>
      <c r="I2376" s="1"/>
      <c r="K2376" s="1"/>
      <c r="L2376" s="1"/>
      <c r="M2376" s="1"/>
      <c r="N2376" s="1"/>
      <c r="O2376" s="1"/>
      <c r="P2376" s="1"/>
    </row>
    <row r="2377" spans="4:16" x14ac:dyDescent="0.25">
      <c r="D2377" s="1"/>
      <c r="E2377" s="1"/>
      <c r="F2377" s="1"/>
      <c r="G2377" s="1"/>
      <c r="H2377" s="1"/>
      <c r="I2377" s="1"/>
      <c r="K2377" s="1"/>
      <c r="L2377" s="1"/>
      <c r="M2377" s="1"/>
      <c r="N2377" s="1"/>
      <c r="O2377" s="1"/>
      <c r="P2377" s="1"/>
    </row>
    <row r="2378" spans="4:16" x14ac:dyDescent="0.25">
      <c r="D2378" s="1"/>
      <c r="E2378" s="1"/>
      <c r="F2378" s="1"/>
      <c r="G2378" s="1"/>
      <c r="H2378" s="1"/>
      <c r="I2378" s="1"/>
      <c r="K2378" s="1"/>
      <c r="L2378" s="1"/>
      <c r="M2378" s="1"/>
      <c r="N2378" s="1"/>
      <c r="O2378" s="1"/>
      <c r="P2378" s="1"/>
    </row>
    <row r="2379" spans="4:16" x14ac:dyDescent="0.25">
      <c r="D2379" s="1"/>
      <c r="E2379" s="1"/>
      <c r="F2379" s="1"/>
      <c r="G2379" s="1"/>
      <c r="H2379" s="1"/>
      <c r="I2379" s="1"/>
      <c r="K2379" s="1"/>
      <c r="L2379" s="1"/>
      <c r="M2379" s="1"/>
      <c r="N2379" s="1"/>
      <c r="O2379" s="1"/>
      <c r="P2379" s="1"/>
    </row>
    <row r="2380" spans="4:16" x14ac:dyDescent="0.25">
      <c r="D2380" s="1"/>
      <c r="E2380" s="1"/>
      <c r="F2380" s="1"/>
      <c r="G2380" s="1"/>
      <c r="H2380" s="1"/>
      <c r="I2380" s="1"/>
      <c r="K2380" s="1"/>
      <c r="L2380" s="1"/>
      <c r="M2380" s="1"/>
      <c r="N2380" s="1"/>
      <c r="O2380" s="1"/>
      <c r="P2380" s="1"/>
    </row>
    <row r="2381" spans="4:16" x14ac:dyDescent="0.25">
      <c r="D2381" s="1"/>
      <c r="E2381" s="1"/>
      <c r="F2381" s="1"/>
      <c r="G2381" s="1"/>
      <c r="H2381" s="1"/>
      <c r="I2381" s="1"/>
      <c r="K2381" s="1"/>
      <c r="L2381" s="1"/>
      <c r="M2381" s="1"/>
      <c r="N2381" s="1"/>
      <c r="O2381" s="1"/>
      <c r="P2381" s="1"/>
    </row>
    <row r="2382" spans="4:16" x14ac:dyDescent="0.25">
      <c r="D2382" s="1"/>
      <c r="E2382" s="1"/>
      <c r="F2382" s="1"/>
      <c r="G2382" s="1"/>
      <c r="H2382" s="1"/>
      <c r="I2382" s="1"/>
      <c r="K2382" s="1"/>
      <c r="L2382" s="1"/>
      <c r="M2382" s="1"/>
      <c r="N2382" s="1"/>
      <c r="O2382" s="1"/>
      <c r="P2382" s="1"/>
    </row>
    <row r="2383" spans="4:16" x14ac:dyDescent="0.25">
      <c r="D2383" s="1"/>
      <c r="E2383" s="1"/>
      <c r="F2383" s="1"/>
      <c r="G2383" s="1"/>
      <c r="H2383" s="1"/>
      <c r="I2383" s="1"/>
      <c r="K2383" s="1"/>
      <c r="L2383" s="1"/>
      <c r="M2383" s="1"/>
      <c r="N2383" s="1"/>
      <c r="O2383" s="1"/>
      <c r="P2383" s="1"/>
    </row>
    <row r="2384" spans="4:16" x14ac:dyDescent="0.25">
      <c r="D2384" s="1"/>
      <c r="E2384" s="1"/>
      <c r="F2384" s="1"/>
      <c r="G2384" s="1"/>
      <c r="H2384" s="1"/>
      <c r="I2384" s="1"/>
      <c r="K2384" s="1"/>
      <c r="L2384" s="1"/>
      <c r="M2384" s="1"/>
      <c r="N2384" s="1"/>
      <c r="O2384" s="1"/>
      <c r="P2384" s="1"/>
    </row>
    <row r="2385" spans="4:16" x14ac:dyDescent="0.25">
      <c r="D2385" s="1"/>
      <c r="E2385" s="1"/>
      <c r="F2385" s="1"/>
      <c r="G2385" s="1"/>
      <c r="H2385" s="1"/>
      <c r="I2385" s="1"/>
      <c r="K2385" s="1"/>
      <c r="L2385" s="1"/>
      <c r="M2385" s="1"/>
      <c r="N2385" s="1"/>
      <c r="O2385" s="1"/>
      <c r="P2385" s="1"/>
    </row>
    <row r="2386" spans="4:16" x14ac:dyDescent="0.25">
      <c r="D2386" s="1"/>
      <c r="E2386" s="1"/>
      <c r="F2386" s="1"/>
      <c r="G2386" s="1"/>
      <c r="H2386" s="1"/>
      <c r="I2386" s="1"/>
      <c r="K2386" s="1"/>
      <c r="L2386" s="1"/>
      <c r="M2386" s="1"/>
      <c r="N2386" s="1"/>
      <c r="O2386" s="1"/>
      <c r="P2386" s="1"/>
    </row>
    <row r="2387" spans="4:16" x14ac:dyDescent="0.25">
      <c r="D2387" s="1"/>
      <c r="E2387" s="1"/>
      <c r="F2387" s="1"/>
      <c r="G2387" s="1"/>
      <c r="H2387" s="1"/>
      <c r="I2387" s="1"/>
      <c r="K2387" s="1"/>
      <c r="L2387" s="1"/>
      <c r="M2387" s="1"/>
      <c r="N2387" s="1"/>
      <c r="O2387" s="1"/>
      <c r="P2387" s="1"/>
    </row>
    <row r="2388" spans="4:16" x14ac:dyDescent="0.25">
      <c r="D2388" s="1"/>
      <c r="E2388" s="1"/>
      <c r="F2388" s="1"/>
      <c r="G2388" s="1"/>
      <c r="H2388" s="1"/>
      <c r="I2388" s="1"/>
      <c r="K2388" s="1"/>
      <c r="L2388" s="1"/>
      <c r="M2388" s="1"/>
      <c r="N2388" s="1"/>
      <c r="O2388" s="1"/>
      <c r="P2388" s="1"/>
    </row>
    <row r="2389" spans="4:16" x14ac:dyDescent="0.25">
      <c r="D2389" s="1"/>
      <c r="E2389" s="1"/>
      <c r="F2389" s="1"/>
      <c r="G2389" s="1"/>
      <c r="H2389" s="1"/>
      <c r="I2389" s="1"/>
      <c r="K2389" s="1"/>
      <c r="L2389" s="1"/>
      <c r="M2389" s="1"/>
      <c r="N2389" s="1"/>
      <c r="O2389" s="1"/>
      <c r="P2389" s="1"/>
    </row>
    <row r="2390" spans="4:16" x14ac:dyDescent="0.25">
      <c r="D2390" s="1"/>
      <c r="E2390" s="1"/>
      <c r="F2390" s="1"/>
      <c r="G2390" s="1"/>
      <c r="H2390" s="1"/>
      <c r="I2390" s="1"/>
      <c r="K2390" s="1"/>
      <c r="L2390" s="1"/>
      <c r="M2390" s="1"/>
      <c r="N2390" s="1"/>
      <c r="O2390" s="1"/>
      <c r="P2390" s="1"/>
    </row>
    <row r="2391" spans="4:16" x14ac:dyDescent="0.25">
      <c r="D2391" s="1"/>
      <c r="E2391" s="1"/>
      <c r="F2391" s="1"/>
      <c r="G2391" s="1"/>
      <c r="H2391" s="1"/>
      <c r="I2391" s="1"/>
      <c r="K2391" s="1"/>
      <c r="L2391" s="1"/>
      <c r="M2391" s="1"/>
      <c r="N2391" s="1"/>
      <c r="O2391" s="1"/>
      <c r="P2391" s="1"/>
    </row>
    <row r="2392" spans="4:16" x14ac:dyDescent="0.25">
      <c r="D2392" s="1"/>
      <c r="E2392" s="1"/>
      <c r="F2392" s="1"/>
      <c r="G2392" s="1"/>
      <c r="H2392" s="1"/>
      <c r="I2392" s="1"/>
      <c r="K2392" s="1"/>
      <c r="L2392" s="1"/>
      <c r="M2392" s="1"/>
      <c r="N2392" s="1"/>
      <c r="O2392" s="1"/>
      <c r="P2392" s="1"/>
    </row>
    <row r="2393" spans="4:16" x14ac:dyDescent="0.25">
      <c r="D2393" s="1"/>
      <c r="E2393" s="1"/>
      <c r="F2393" s="1"/>
      <c r="G2393" s="1"/>
      <c r="H2393" s="1"/>
      <c r="I2393" s="1"/>
      <c r="K2393" s="1"/>
      <c r="L2393" s="1"/>
      <c r="M2393" s="1"/>
      <c r="N2393" s="1"/>
      <c r="O2393" s="1"/>
      <c r="P2393" s="1"/>
    </row>
    <row r="2394" spans="4:16" x14ac:dyDescent="0.25">
      <c r="D2394" s="1"/>
      <c r="E2394" s="1"/>
      <c r="F2394" s="1"/>
      <c r="G2394" s="1"/>
      <c r="H2394" s="1"/>
      <c r="I2394" s="1"/>
      <c r="K2394" s="1"/>
      <c r="L2394" s="1"/>
      <c r="M2394" s="1"/>
      <c r="N2394" s="1"/>
      <c r="O2394" s="1"/>
      <c r="P2394" s="1"/>
    </row>
    <row r="2395" spans="4:16" x14ac:dyDescent="0.25">
      <c r="D2395" s="1"/>
      <c r="E2395" s="1"/>
      <c r="F2395" s="1"/>
      <c r="G2395" s="1"/>
      <c r="H2395" s="1"/>
      <c r="I2395" s="1"/>
      <c r="K2395" s="1"/>
      <c r="L2395" s="1"/>
      <c r="M2395" s="1"/>
      <c r="N2395" s="1"/>
      <c r="O2395" s="1"/>
      <c r="P2395" s="1"/>
    </row>
    <row r="2396" spans="4:16" x14ac:dyDescent="0.25">
      <c r="D2396" s="1"/>
      <c r="E2396" s="1"/>
      <c r="F2396" s="1"/>
      <c r="G2396" s="1"/>
      <c r="H2396" s="1"/>
      <c r="I2396" s="1"/>
      <c r="K2396" s="1"/>
      <c r="L2396" s="1"/>
      <c r="M2396" s="1"/>
      <c r="N2396" s="1"/>
      <c r="O2396" s="1"/>
      <c r="P2396" s="1"/>
    </row>
    <row r="2397" spans="4:16" x14ac:dyDescent="0.25">
      <c r="D2397" s="1"/>
      <c r="E2397" s="1"/>
      <c r="F2397" s="1"/>
      <c r="G2397" s="1"/>
      <c r="H2397" s="1"/>
      <c r="I2397" s="1"/>
      <c r="K2397" s="1"/>
      <c r="L2397" s="1"/>
      <c r="M2397" s="1"/>
      <c r="N2397" s="1"/>
      <c r="O2397" s="1"/>
      <c r="P2397" s="1"/>
    </row>
    <row r="2398" spans="4:16" x14ac:dyDescent="0.25">
      <c r="D2398" s="1"/>
      <c r="E2398" s="1"/>
      <c r="F2398" s="1"/>
      <c r="G2398" s="1"/>
      <c r="H2398" s="1"/>
      <c r="I2398" s="1"/>
      <c r="K2398" s="1"/>
      <c r="L2398" s="1"/>
      <c r="M2398" s="1"/>
      <c r="N2398" s="1"/>
      <c r="O2398" s="1"/>
      <c r="P2398" s="1"/>
    </row>
    <row r="2399" spans="4:16" x14ac:dyDescent="0.25">
      <c r="D2399" s="1"/>
      <c r="E2399" s="1"/>
      <c r="F2399" s="1"/>
      <c r="G2399" s="1"/>
      <c r="H2399" s="1"/>
      <c r="I2399" s="1"/>
      <c r="K2399" s="1"/>
      <c r="L2399" s="1"/>
      <c r="M2399" s="1"/>
      <c r="N2399" s="1"/>
      <c r="O2399" s="1"/>
      <c r="P2399" s="1"/>
    </row>
    <row r="2400" spans="4:16" x14ac:dyDescent="0.25">
      <c r="D2400" s="1"/>
      <c r="E2400" s="1"/>
      <c r="F2400" s="1"/>
      <c r="G2400" s="1"/>
      <c r="H2400" s="1"/>
      <c r="I2400" s="1"/>
      <c r="K2400" s="1"/>
      <c r="L2400" s="1"/>
      <c r="M2400" s="1"/>
      <c r="N2400" s="1"/>
      <c r="O2400" s="1"/>
      <c r="P2400" s="1"/>
    </row>
    <row r="2401" spans="4:16" x14ac:dyDescent="0.25">
      <c r="D2401" s="1"/>
      <c r="E2401" s="1"/>
      <c r="F2401" s="1"/>
      <c r="G2401" s="1"/>
      <c r="H2401" s="1"/>
      <c r="I2401" s="1"/>
      <c r="K2401" s="1"/>
      <c r="L2401" s="1"/>
      <c r="M2401" s="1"/>
      <c r="N2401" s="1"/>
      <c r="O2401" s="1"/>
      <c r="P2401" s="1"/>
    </row>
    <row r="2402" spans="4:16" x14ac:dyDescent="0.25">
      <c r="D2402" s="1"/>
      <c r="E2402" s="1"/>
      <c r="F2402" s="1"/>
      <c r="G2402" s="1"/>
      <c r="H2402" s="1"/>
      <c r="I2402" s="1"/>
      <c r="K2402" s="1"/>
      <c r="L2402" s="1"/>
      <c r="M2402" s="1"/>
      <c r="N2402" s="1"/>
      <c r="O2402" s="1"/>
      <c r="P2402" s="1"/>
    </row>
    <row r="2403" spans="4:16" x14ac:dyDescent="0.25">
      <c r="D2403" s="1"/>
      <c r="E2403" s="1"/>
      <c r="F2403" s="1"/>
      <c r="G2403" s="1"/>
      <c r="H2403" s="1"/>
      <c r="I2403" s="1"/>
      <c r="K2403" s="1"/>
      <c r="L2403" s="1"/>
      <c r="M2403" s="1"/>
      <c r="N2403" s="1"/>
      <c r="O2403" s="1"/>
      <c r="P2403" s="1"/>
    </row>
    <row r="2404" spans="4:16" x14ac:dyDescent="0.25">
      <c r="D2404" s="1"/>
      <c r="E2404" s="1"/>
      <c r="F2404" s="1"/>
      <c r="G2404" s="1"/>
      <c r="H2404" s="1"/>
      <c r="I2404" s="1"/>
      <c r="K2404" s="1"/>
      <c r="L2404" s="1"/>
      <c r="M2404" s="1"/>
      <c r="N2404" s="1"/>
      <c r="O2404" s="1"/>
      <c r="P2404" s="1"/>
    </row>
    <row r="2405" spans="4:16" x14ac:dyDescent="0.25">
      <c r="D2405" s="1"/>
      <c r="E2405" s="1"/>
      <c r="F2405" s="1"/>
      <c r="G2405" s="1"/>
      <c r="H2405" s="1"/>
      <c r="I2405" s="1"/>
      <c r="K2405" s="1"/>
      <c r="L2405" s="1"/>
      <c r="M2405" s="1"/>
      <c r="N2405" s="1"/>
      <c r="O2405" s="1"/>
      <c r="P2405" s="1"/>
    </row>
    <row r="2406" spans="4:16" x14ac:dyDescent="0.25">
      <c r="D2406" s="1"/>
      <c r="E2406" s="1"/>
      <c r="F2406" s="1"/>
      <c r="G2406" s="1"/>
      <c r="H2406" s="1"/>
      <c r="I2406" s="1"/>
      <c r="K2406" s="1"/>
      <c r="L2406" s="1"/>
      <c r="M2406" s="1"/>
      <c r="N2406" s="1"/>
      <c r="O2406" s="1"/>
      <c r="P2406" s="1"/>
    </row>
    <row r="2407" spans="4:16" x14ac:dyDescent="0.25">
      <c r="D2407" s="1"/>
      <c r="E2407" s="1"/>
      <c r="F2407" s="1"/>
      <c r="G2407" s="1"/>
      <c r="H2407" s="1"/>
      <c r="I2407" s="1"/>
      <c r="K2407" s="1"/>
      <c r="L2407" s="1"/>
      <c r="M2407" s="1"/>
      <c r="N2407" s="1"/>
      <c r="O2407" s="1"/>
      <c r="P2407" s="1"/>
    </row>
    <row r="2408" spans="4:16" x14ac:dyDescent="0.25">
      <c r="D2408" s="1"/>
      <c r="E2408" s="1"/>
      <c r="F2408" s="1"/>
      <c r="G2408" s="1"/>
      <c r="H2408" s="1"/>
      <c r="I2408" s="1"/>
      <c r="K2408" s="1"/>
      <c r="L2408" s="1"/>
      <c r="M2408" s="1"/>
      <c r="N2408" s="1"/>
      <c r="O2408" s="1"/>
      <c r="P2408" s="1"/>
    </row>
    <row r="2409" spans="4:16" x14ac:dyDescent="0.25">
      <c r="D2409" s="1"/>
      <c r="E2409" s="1"/>
      <c r="F2409" s="1"/>
      <c r="G2409" s="1"/>
      <c r="H2409" s="1"/>
      <c r="I2409" s="1"/>
      <c r="K2409" s="1"/>
      <c r="L2409" s="1"/>
      <c r="M2409" s="1"/>
      <c r="N2409" s="1"/>
      <c r="O2409" s="1"/>
      <c r="P2409" s="1"/>
    </row>
    <row r="2410" spans="4:16" x14ac:dyDescent="0.25">
      <c r="D2410" s="1"/>
      <c r="E2410" s="1"/>
      <c r="F2410" s="1"/>
      <c r="G2410" s="1"/>
      <c r="H2410" s="1"/>
      <c r="I2410" s="1"/>
      <c r="K2410" s="1"/>
      <c r="L2410" s="1"/>
      <c r="M2410" s="1"/>
      <c r="N2410" s="1"/>
      <c r="O2410" s="1"/>
      <c r="P2410" s="1"/>
    </row>
    <row r="2411" spans="4:16" x14ac:dyDescent="0.25">
      <c r="D2411" s="1"/>
      <c r="E2411" s="1"/>
      <c r="F2411" s="1"/>
      <c r="G2411" s="1"/>
      <c r="H2411" s="1"/>
      <c r="I2411" s="1"/>
      <c r="K2411" s="1"/>
      <c r="L2411" s="1"/>
      <c r="M2411" s="1"/>
      <c r="N2411" s="1"/>
      <c r="O2411" s="1"/>
      <c r="P2411" s="1"/>
    </row>
    <row r="2412" spans="4:16" x14ac:dyDescent="0.25">
      <c r="D2412" s="1"/>
      <c r="E2412" s="1"/>
      <c r="F2412" s="1"/>
      <c r="G2412" s="1"/>
      <c r="H2412" s="1"/>
      <c r="I2412" s="1"/>
      <c r="K2412" s="1"/>
      <c r="L2412" s="1"/>
      <c r="M2412" s="1"/>
      <c r="N2412" s="1"/>
      <c r="O2412" s="1"/>
      <c r="P2412" s="1"/>
    </row>
    <row r="2413" spans="4:16" x14ac:dyDescent="0.25">
      <c r="D2413" s="1"/>
      <c r="E2413" s="1"/>
      <c r="F2413" s="1"/>
      <c r="G2413" s="1"/>
      <c r="H2413" s="1"/>
      <c r="I2413" s="1"/>
      <c r="K2413" s="1"/>
      <c r="L2413" s="1"/>
      <c r="M2413" s="1"/>
      <c r="N2413" s="1"/>
      <c r="O2413" s="1"/>
      <c r="P2413" s="1"/>
    </row>
    <row r="2414" spans="4:16" x14ac:dyDescent="0.25">
      <c r="D2414" s="1"/>
      <c r="E2414" s="1"/>
      <c r="F2414" s="1"/>
      <c r="G2414" s="1"/>
      <c r="H2414" s="1"/>
      <c r="I2414" s="1"/>
      <c r="K2414" s="1"/>
      <c r="L2414" s="1"/>
      <c r="M2414" s="1"/>
      <c r="N2414" s="1"/>
      <c r="O2414" s="1"/>
      <c r="P2414" s="1"/>
    </row>
    <row r="2415" spans="4:16" x14ac:dyDescent="0.25">
      <c r="D2415" s="1"/>
      <c r="E2415" s="1"/>
      <c r="F2415" s="1"/>
      <c r="G2415" s="1"/>
      <c r="H2415" s="1"/>
      <c r="I2415" s="1"/>
      <c r="K2415" s="1"/>
      <c r="L2415" s="1"/>
      <c r="M2415" s="1"/>
      <c r="N2415" s="1"/>
      <c r="O2415" s="1"/>
      <c r="P2415" s="1"/>
    </row>
    <row r="2416" spans="4:16" x14ac:dyDescent="0.25">
      <c r="D2416" s="1"/>
      <c r="E2416" s="1"/>
      <c r="F2416" s="1"/>
      <c r="G2416" s="1"/>
      <c r="H2416" s="1"/>
      <c r="I2416" s="1"/>
      <c r="K2416" s="1"/>
      <c r="L2416" s="1"/>
      <c r="M2416" s="1"/>
      <c r="N2416" s="1"/>
      <c r="O2416" s="1"/>
      <c r="P2416" s="1"/>
    </row>
    <row r="2417" spans="4:16" x14ac:dyDescent="0.25">
      <c r="D2417" s="1"/>
      <c r="E2417" s="1"/>
      <c r="F2417" s="1"/>
      <c r="G2417" s="1"/>
      <c r="H2417" s="1"/>
      <c r="I2417" s="1"/>
      <c r="K2417" s="1"/>
      <c r="L2417" s="1"/>
      <c r="M2417" s="1"/>
      <c r="N2417" s="1"/>
      <c r="O2417" s="1"/>
      <c r="P2417" s="1"/>
    </row>
    <row r="2418" spans="4:16" x14ac:dyDescent="0.25">
      <c r="D2418" s="1"/>
      <c r="E2418" s="1"/>
      <c r="F2418" s="1"/>
      <c r="G2418" s="1"/>
      <c r="H2418" s="1"/>
      <c r="I2418" s="1"/>
      <c r="K2418" s="1"/>
      <c r="L2418" s="1"/>
      <c r="M2418" s="1"/>
      <c r="N2418" s="1"/>
      <c r="O2418" s="1"/>
      <c r="P2418" s="1"/>
    </row>
    <row r="2419" spans="4:16" x14ac:dyDescent="0.25">
      <c r="D2419" s="1"/>
      <c r="E2419" s="1"/>
      <c r="F2419" s="1"/>
      <c r="G2419" s="1"/>
      <c r="H2419" s="1"/>
      <c r="I2419" s="1"/>
      <c r="K2419" s="1"/>
      <c r="L2419" s="1"/>
      <c r="M2419" s="1"/>
      <c r="N2419" s="1"/>
      <c r="O2419" s="1"/>
      <c r="P2419" s="1"/>
    </row>
    <row r="2420" spans="4:16" x14ac:dyDescent="0.25">
      <c r="D2420" s="1"/>
      <c r="E2420" s="1"/>
      <c r="F2420" s="1"/>
      <c r="G2420" s="1"/>
      <c r="H2420" s="1"/>
      <c r="I2420" s="1"/>
      <c r="K2420" s="1"/>
      <c r="L2420" s="1"/>
      <c r="M2420" s="1"/>
      <c r="N2420" s="1"/>
      <c r="O2420" s="1"/>
      <c r="P2420" s="1"/>
    </row>
    <row r="2421" spans="4:16" x14ac:dyDescent="0.25">
      <c r="D2421" s="1"/>
      <c r="E2421" s="1"/>
      <c r="F2421" s="1"/>
      <c r="G2421" s="1"/>
      <c r="H2421" s="1"/>
      <c r="I2421" s="1"/>
      <c r="K2421" s="1"/>
      <c r="L2421" s="1"/>
      <c r="M2421" s="1"/>
      <c r="N2421" s="1"/>
      <c r="O2421" s="1"/>
      <c r="P2421" s="1"/>
    </row>
    <row r="2422" spans="4:16" x14ac:dyDescent="0.25">
      <c r="D2422" s="1"/>
      <c r="E2422" s="1"/>
      <c r="F2422" s="1"/>
      <c r="G2422" s="1"/>
      <c r="H2422" s="1"/>
      <c r="I2422" s="1"/>
      <c r="K2422" s="1"/>
      <c r="L2422" s="1"/>
      <c r="M2422" s="1"/>
      <c r="N2422" s="1"/>
      <c r="O2422" s="1"/>
      <c r="P2422" s="1"/>
    </row>
    <row r="2423" spans="4:16" x14ac:dyDescent="0.25">
      <c r="D2423" s="1"/>
      <c r="E2423" s="1"/>
      <c r="F2423" s="1"/>
      <c r="G2423" s="1"/>
      <c r="H2423" s="1"/>
      <c r="I2423" s="1"/>
      <c r="K2423" s="1"/>
      <c r="L2423" s="1"/>
      <c r="M2423" s="1"/>
      <c r="N2423" s="1"/>
      <c r="O2423" s="1"/>
      <c r="P2423" s="1"/>
    </row>
    <row r="2424" spans="4:16" x14ac:dyDescent="0.25">
      <c r="D2424" s="1"/>
      <c r="E2424" s="1"/>
      <c r="F2424" s="1"/>
      <c r="G2424" s="1"/>
      <c r="H2424" s="1"/>
      <c r="I2424" s="1"/>
      <c r="K2424" s="1"/>
      <c r="L2424" s="1"/>
      <c r="M2424" s="1"/>
      <c r="N2424" s="1"/>
      <c r="O2424" s="1"/>
      <c r="P2424" s="1"/>
    </row>
    <row r="2425" spans="4:16" x14ac:dyDescent="0.25">
      <c r="D2425" s="1"/>
      <c r="E2425" s="1"/>
      <c r="F2425" s="1"/>
      <c r="G2425" s="1"/>
      <c r="H2425" s="1"/>
      <c r="I2425" s="1"/>
      <c r="K2425" s="1"/>
      <c r="L2425" s="1"/>
      <c r="M2425" s="1"/>
      <c r="N2425" s="1"/>
      <c r="O2425" s="1"/>
      <c r="P2425" s="1"/>
    </row>
    <row r="2426" spans="4:16" x14ac:dyDescent="0.25">
      <c r="D2426" s="1"/>
      <c r="E2426" s="1"/>
      <c r="F2426" s="1"/>
      <c r="G2426" s="1"/>
      <c r="H2426" s="1"/>
      <c r="I2426" s="1"/>
      <c r="K2426" s="1"/>
      <c r="L2426" s="1"/>
      <c r="M2426" s="1"/>
      <c r="N2426" s="1"/>
      <c r="O2426" s="1"/>
      <c r="P2426" s="1"/>
    </row>
    <row r="2427" spans="4:16" x14ac:dyDescent="0.25">
      <c r="D2427" s="1"/>
      <c r="E2427" s="1"/>
      <c r="F2427" s="1"/>
      <c r="G2427" s="1"/>
      <c r="H2427" s="1"/>
      <c r="I2427" s="1"/>
      <c r="K2427" s="1"/>
      <c r="L2427" s="1"/>
      <c r="M2427" s="1"/>
      <c r="N2427" s="1"/>
      <c r="O2427" s="1"/>
      <c r="P2427" s="1"/>
    </row>
    <row r="2428" spans="4:16" x14ac:dyDescent="0.25">
      <c r="D2428" s="1"/>
      <c r="E2428" s="1"/>
      <c r="F2428" s="1"/>
      <c r="G2428" s="1"/>
      <c r="H2428" s="1"/>
      <c r="I2428" s="1"/>
      <c r="K2428" s="1"/>
      <c r="L2428" s="1"/>
      <c r="M2428" s="1"/>
      <c r="N2428" s="1"/>
      <c r="O2428" s="1"/>
      <c r="P2428" s="1"/>
    </row>
    <row r="2429" spans="4:16" x14ac:dyDescent="0.25">
      <c r="D2429" s="1"/>
      <c r="E2429" s="1"/>
      <c r="F2429" s="1"/>
      <c r="G2429" s="1"/>
      <c r="H2429" s="1"/>
      <c r="I2429" s="1"/>
      <c r="K2429" s="1"/>
      <c r="L2429" s="1"/>
      <c r="M2429" s="1"/>
      <c r="N2429" s="1"/>
      <c r="O2429" s="1"/>
      <c r="P2429" s="1"/>
    </row>
    <row r="2430" spans="4:16" x14ac:dyDescent="0.25">
      <c r="D2430" s="1"/>
      <c r="E2430" s="1"/>
      <c r="F2430" s="1"/>
      <c r="G2430" s="1"/>
      <c r="H2430" s="1"/>
      <c r="I2430" s="1"/>
      <c r="K2430" s="1"/>
      <c r="L2430" s="1"/>
      <c r="M2430" s="1"/>
      <c r="N2430" s="1"/>
      <c r="O2430" s="1"/>
      <c r="P2430" s="1"/>
    </row>
    <row r="2431" spans="4:16" x14ac:dyDescent="0.25">
      <c r="D2431" s="1"/>
      <c r="E2431" s="1"/>
      <c r="F2431" s="1"/>
      <c r="G2431" s="1"/>
      <c r="H2431" s="1"/>
      <c r="I2431" s="1"/>
      <c r="K2431" s="1"/>
      <c r="L2431" s="1"/>
      <c r="M2431" s="1"/>
      <c r="N2431" s="1"/>
      <c r="O2431" s="1"/>
      <c r="P2431" s="1"/>
    </row>
    <row r="2432" spans="4:16" x14ac:dyDescent="0.25">
      <c r="D2432" s="1"/>
      <c r="E2432" s="1"/>
      <c r="F2432" s="1"/>
      <c r="G2432" s="1"/>
      <c r="H2432" s="1"/>
      <c r="I2432" s="1"/>
      <c r="K2432" s="1"/>
      <c r="L2432" s="1"/>
      <c r="M2432" s="1"/>
      <c r="N2432" s="1"/>
      <c r="O2432" s="1"/>
      <c r="P2432" s="1"/>
    </row>
    <row r="2433" spans="4:16" x14ac:dyDescent="0.25">
      <c r="D2433" s="1"/>
      <c r="E2433" s="1"/>
      <c r="F2433" s="1"/>
      <c r="G2433" s="1"/>
      <c r="H2433" s="1"/>
      <c r="I2433" s="1"/>
      <c r="K2433" s="1"/>
      <c r="L2433" s="1"/>
      <c r="M2433" s="1"/>
      <c r="N2433" s="1"/>
      <c r="O2433" s="1"/>
      <c r="P2433" s="1"/>
    </row>
    <row r="2434" spans="4:16" x14ac:dyDescent="0.25">
      <c r="D2434" s="1"/>
      <c r="E2434" s="1"/>
      <c r="F2434" s="1"/>
      <c r="G2434" s="1"/>
      <c r="H2434" s="1"/>
      <c r="I2434" s="1"/>
      <c r="K2434" s="1"/>
      <c r="L2434" s="1"/>
      <c r="M2434" s="1"/>
      <c r="N2434" s="1"/>
      <c r="O2434" s="1"/>
      <c r="P2434" s="1"/>
    </row>
    <row r="2435" spans="4:16" x14ac:dyDescent="0.25">
      <c r="D2435" s="1"/>
      <c r="E2435" s="1"/>
      <c r="F2435" s="1"/>
      <c r="G2435" s="1"/>
      <c r="H2435" s="1"/>
      <c r="I2435" s="1"/>
      <c r="K2435" s="1"/>
      <c r="L2435" s="1"/>
      <c r="M2435" s="1"/>
      <c r="N2435" s="1"/>
      <c r="O2435" s="1"/>
      <c r="P2435" s="1"/>
    </row>
    <row r="2436" spans="4:16" x14ac:dyDescent="0.25">
      <c r="D2436" s="1"/>
      <c r="E2436" s="1"/>
      <c r="F2436" s="1"/>
      <c r="G2436" s="1"/>
      <c r="H2436" s="1"/>
      <c r="I2436" s="1"/>
      <c r="K2436" s="1"/>
      <c r="L2436" s="1"/>
      <c r="M2436" s="1"/>
      <c r="N2436" s="1"/>
      <c r="O2436" s="1"/>
      <c r="P2436" s="1"/>
    </row>
    <row r="2437" spans="4:16" x14ac:dyDescent="0.25">
      <c r="D2437" s="1"/>
      <c r="E2437" s="1"/>
      <c r="F2437" s="1"/>
      <c r="G2437" s="1"/>
      <c r="H2437" s="1"/>
      <c r="I2437" s="1"/>
      <c r="K2437" s="1"/>
      <c r="L2437" s="1"/>
      <c r="M2437" s="1"/>
      <c r="N2437" s="1"/>
      <c r="O2437" s="1"/>
      <c r="P2437" s="1"/>
    </row>
    <row r="2438" spans="4:16" x14ac:dyDescent="0.25">
      <c r="D2438" s="1"/>
      <c r="E2438" s="1"/>
      <c r="F2438" s="1"/>
      <c r="G2438" s="1"/>
      <c r="H2438" s="1"/>
      <c r="I2438" s="1"/>
      <c r="K2438" s="1"/>
      <c r="L2438" s="1"/>
      <c r="M2438" s="1"/>
      <c r="N2438" s="1"/>
      <c r="O2438" s="1"/>
      <c r="P2438" s="1"/>
    </row>
    <row r="2439" spans="4:16" x14ac:dyDescent="0.25">
      <c r="D2439" s="1"/>
      <c r="E2439" s="1"/>
      <c r="F2439" s="1"/>
      <c r="G2439" s="1"/>
      <c r="H2439" s="1"/>
      <c r="I2439" s="1"/>
      <c r="K2439" s="1"/>
      <c r="L2439" s="1"/>
      <c r="M2439" s="1"/>
      <c r="N2439" s="1"/>
      <c r="O2439" s="1"/>
      <c r="P2439" s="1"/>
    </row>
    <row r="2440" spans="4:16" x14ac:dyDescent="0.25">
      <c r="D2440" s="1"/>
      <c r="E2440" s="1"/>
      <c r="F2440" s="1"/>
      <c r="G2440" s="1"/>
      <c r="H2440" s="1"/>
      <c r="I2440" s="1"/>
      <c r="K2440" s="1"/>
      <c r="L2440" s="1"/>
      <c r="M2440" s="1"/>
      <c r="N2440" s="1"/>
      <c r="O2440" s="1"/>
      <c r="P2440" s="1"/>
    </row>
    <row r="2441" spans="4:16" x14ac:dyDescent="0.25">
      <c r="D2441" s="1"/>
      <c r="E2441" s="1"/>
      <c r="F2441" s="1"/>
      <c r="G2441" s="1"/>
      <c r="H2441" s="1"/>
      <c r="I2441" s="1"/>
      <c r="K2441" s="1"/>
      <c r="L2441" s="1"/>
      <c r="M2441" s="1"/>
      <c r="N2441" s="1"/>
      <c r="O2441" s="1"/>
      <c r="P2441" s="1"/>
    </row>
    <row r="2442" spans="4:16" x14ac:dyDescent="0.25">
      <c r="D2442" s="1"/>
      <c r="E2442" s="1"/>
      <c r="F2442" s="1"/>
      <c r="G2442" s="1"/>
      <c r="H2442" s="1"/>
      <c r="I2442" s="1"/>
      <c r="K2442" s="1"/>
      <c r="L2442" s="1"/>
      <c r="M2442" s="1"/>
      <c r="N2442" s="1"/>
      <c r="O2442" s="1"/>
      <c r="P2442" s="1"/>
    </row>
    <row r="2443" spans="4:16" x14ac:dyDescent="0.25">
      <c r="D2443" s="1"/>
      <c r="E2443" s="1"/>
      <c r="F2443" s="1"/>
      <c r="G2443" s="1"/>
      <c r="H2443" s="1"/>
      <c r="I2443" s="1"/>
      <c r="K2443" s="1"/>
      <c r="L2443" s="1"/>
      <c r="M2443" s="1"/>
      <c r="N2443" s="1"/>
      <c r="O2443" s="1"/>
      <c r="P2443" s="1"/>
    </row>
    <row r="2444" spans="4:16" x14ac:dyDescent="0.25">
      <c r="D2444" s="1"/>
      <c r="E2444" s="1"/>
      <c r="F2444" s="1"/>
      <c r="G2444" s="1"/>
      <c r="H2444" s="1"/>
      <c r="I2444" s="1"/>
      <c r="K2444" s="1"/>
      <c r="L2444" s="1"/>
      <c r="M2444" s="1"/>
      <c r="N2444" s="1"/>
      <c r="O2444" s="1"/>
      <c r="P2444" s="1"/>
    </row>
    <row r="2445" spans="4:16" x14ac:dyDescent="0.25">
      <c r="D2445" s="1"/>
      <c r="E2445" s="1"/>
      <c r="F2445" s="1"/>
      <c r="G2445" s="1"/>
      <c r="H2445" s="1"/>
      <c r="I2445" s="1"/>
      <c r="K2445" s="1"/>
      <c r="L2445" s="1"/>
      <c r="M2445" s="1"/>
      <c r="N2445" s="1"/>
      <c r="O2445" s="1"/>
      <c r="P2445" s="1"/>
    </row>
    <row r="2446" spans="4:16" x14ac:dyDescent="0.25">
      <c r="D2446" s="1"/>
      <c r="E2446" s="1"/>
      <c r="F2446" s="1"/>
      <c r="G2446" s="1"/>
      <c r="H2446" s="1"/>
      <c r="I2446" s="1"/>
      <c r="K2446" s="1"/>
      <c r="L2446" s="1"/>
      <c r="M2446" s="1"/>
      <c r="N2446" s="1"/>
      <c r="O2446" s="1"/>
      <c r="P2446" s="1"/>
    </row>
    <row r="2447" spans="4:16" x14ac:dyDescent="0.25">
      <c r="D2447" s="1"/>
      <c r="E2447" s="1"/>
      <c r="F2447" s="1"/>
      <c r="G2447" s="1"/>
      <c r="H2447" s="1"/>
      <c r="I2447" s="1"/>
      <c r="K2447" s="1"/>
      <c r="L2447" s="1"/>
      <c r="M2447" s="1"/>
      <c r="N2447" s="1"/>
      <c r="O2447" s="1"/>
      <c r="P2447" s="1"/>
    </row>
    <row r="2448" spans="4:16" x14ac:dyDescent="0.25">
      <c r="D2448" s="1"/>
      <c r="E2448" s="1"/>
      <c r="F2448" s="1"/>
      <c r="G2448" s="1"/>
      <c r="H2448" s="1"/>
      <c r="I2448" s="1"/>
      <c r="K2448" s="1"/>
      <c r="L2448" s="1"/>
      <c r="M2448" s="1"/>
      <c r="N2448" s="1"/>
      <c r="O2448" s="1"/>
      <c r="P2448" s="1"/>
    </row>
    <row r="2449" spans="4:16" x14ac:dyDescent="0.25">
      <c r="D2449" s="1"/>
      <c r="E2449" s="1"/>
      <c r="F2449" s="1"/>
      <c r="G2449" s="1"/>
      <c r="H2449" s="1"/>
      <c r="I2449" s="1"/>
      <c r="K2449" s="1"/>
      <c r="L2449" s="1"/>
      <c r="M2449" s="1"/>
      <c r="N2449" s="1"/>
      <c r="O2449" s="1"/>
      <c r="P2449" s="1"/>
    </row>
    <row r="2450" spans="4:16" x14ac:dyDescent="0.25">
      <c r="D2450" s="1"/>
      <c r="E2450" s="1"/>
      <c r="F2450" s="1"/>
      <c r="G2450" s="1"/>
      <c r="H2450" s="1"/>
      <c r="I2450" s="1"/>
      <c r="K2450" s="1"/>
      <c r="L2450" s="1"/>
      <c r="M2450" s="1"/>
      <c r="N2450" s="1"/>
      <c r="O2450" s="1"/>
      <c r="P2450" s="1"/>
    </row>
    <row r="2451" spans="4:16" x14ac:dyDescent="0.25">
      <c r="D2451" s="1"/>
      <c r="E2451" s="1"/>
      <c r="F2451" s="1"/>
      <c r="G2451" s="1"/>
      <c r="H2451" s="1"/>
      <c r="I2451" s="1"/>
      <c r="K2451" s="1"/>
      <c r="L2451" s="1"/>
      <c r="M2451" s="1"/>
      <c r="N2451" s="1"/>
      <c r="O2451" s="1"/>
      <c r="P2451" s="1"/>
    </row>
    <row r="2452" spans="4:16" x14ac:dyDescent="0.25">
      <c r="D2452" s="1"/>
      <c r="E2452" s="1"/>
      <c r="F2452" s="1"/>
      <c r="G2452" s="1"/>
      <c r="H2452" s="1"/>
      <c r="I2452" s="1"/>
      <c r="K2452" s="1"/>
      <c r="L2452" s="1"/>
      <c r="M2452" s="1"/>
      <c r="N2452" s="1"/>
      <c r="O2452" s="1"/>
      <c r="P2452" s="1"/>
    </row>
    <row r="2453" spans="4:16" x14ac:dyDescent="0.25">
      <c r="D2453" s="1"/>
      <c r="E2453" s="1"/>
      <c r="F2453" s="1"/>
      <c r="G2453" s="1"/>
      <c r="H2453" s="1"/>
      <c r="I2453" s="1"/>
      <c r="K2453" s="1"/>
      <c r="L2453" s="1"/>
      <c r="M2453" s="1"/>
      <c r="N2453" s="1"/>
      <c r="O2453" s="1"/>
      <c r="P2453" s="1"/>
    </row>
    <row r="2454" spans="4:16" x14ac:dyDescent="0.25">
      <c r="D2454" s="1"/>
      <c r="E2454" s="1"/>
      <c r="F2454" s="1"/>
      <c r="G2454" s="1"/>
      <c r="H2454" s="1"/>
      <c r="I2454" s="1"/>
      <c r="K2454" s="1"/>
      <c r="L2454" s="1"/>
      <c r="M2454" s="1"/>
      <c r="N2454" s="1"/>
      <c r="O2454" s="1"/>
      <c r="P2454" s="1"/>
    </row>
    <row r="2455" spans="4:16" x14ac:dyDescent="0.25">
      <c r="D2455" s="1"/>
      <c r="E2455" s="1"/>
      <c r="F2455" s="1"/>
      <c r="G2455" s="1"/>
      <c r="H2455" s="1"/>
      <c r="I2455" s="1"/>
      <c r="K2455" s="1"/>
      <c r="L2455" s="1"/>
      <c r="M2455" s="1"/>
      <c r="N2455" s="1"/>
      <c r="O2455" s="1"/>
      <c r="P2455" s="1"/>
    </row>
    <row r="2456" spans="4:16" x14ac:dyDescent="0.25">
      <c r="D2456" s="1"/>
      <c r="E2456" s="1"/>
      <c r="F2456" s="1"/>
      <c r="G2456" s="1"/>
      <c r="H2456" s="1"/>
      <c r="I2456" s="1"/>
      <c r="K2456" s="1"/>
      <c r="L2456" s="1"/>
      <c r="M2456" s="1"/>
      <c r="N2456" s="1"/>
      <c r="O2456" s="1"/>
      <c r="P2456" s="1"/>
    </row>
    <row r="2457" spans="4:16" x14ac:dyDescent="0.25">
      <c r="D2457" s="1"/>
      <c r="E2457" s="1"/>
      <c r="F2457" s="1"/>
      <c r="G2457" s="1"/>
      <c r="H2457" s="1"/>
      <c r="I2457" s="1"/>
      <c r="K2457" s="1"/>
      <c r="L2457" s="1"/>
      <c r="M2457" s="1"/>
      <c r="N2457" s="1"/>
      <c r="O2457" s="1"/>
      <c r="P2457" s="1"/>
    </row>
    <row r="2458" spans="4:16" x14ac:dyDescent="0.25">
      <c r="D2458" s="1"/>
      <c r="E2458" s="1"/>
      <c r="F2458" s="1"/>
      <c r="G2458" s="1"/>
      <c r="H2458" s="1"/>
      <c r="I2458" s="1"/>
      <c r="K2458" s="1"/>
      <c r="L2458" s="1"/>
      <c r="M2458" s="1"/>
      <c r="N2458" s="1"/>
      <c r="O2458" s="1"/>
      <c r="P2458" s="1"/>
    </row>
    <row r="2459" spans="4:16" x14ac:dyDescent="0.25">
      <c r="D2459" s="1"/>
      <c r="E2459" s="1"/>
      <c r="F2459" s="1"/>
      <c r="G2459" s="1"/>
      <c r="H2459" s="1"/>
      <c r="I2459" s="1"/>
      <c r="K2459" s="1"/>
      <c r="L2459" s="1"/>
      <c r="M2459" s="1"/>
      <c r="N2459" s="1"/>
      <c r="O2459" s="1"/>
      <c r="P2459" s="1"/>
    </row>
    <row r="2460" spans="4:16" x14ac:dyDescent="0.25">
      <c r="D2460" s="1"/>
      <c r="E2460" s="1"/>
      <c r="F2460" s="1"/>
      <c r="G2460" s="1"/>
      <c r="H2460" s="1"/>
      <c r="I2460" s="1"/>
      <c r="K2460" s="1"/>
      <c r="L2460" s="1"/>
      <c r="M2460" s="1"/>
      <c r="N2460" s="1"/>
      <c r="O2460" s="1"/>
      <c r="P2460" s="1"/>
    </row>
    <row r="2461" spans="4:16" x14ac:dyDescent="0.25">
      <c r="D2461" s="1"/>
      <c r="E2461" s="1"/>
      <c r="F2461" s="1"/>
      <c r="G2461" s="1"/>
      <c r="H2461" s="1"/>
      <c r="I2461" s="1"/>
      <c r="K2461" s="1"/>
      <c r="L2461" s="1"/>
      <c r="M2461" s="1"/>
      <c r="N2461" s="1"/>
      <c r="O2461" s="1"/>
      <c r="P2461" s="1"/>
    </row>
    <row r="2462" spans="4:16" x14ac:dyDescent="0.25">
      <c r="D2462" s="1"/>
      <c r="E2462" s="1"/>
      <c r="F2462" s="1"/>
      <c r="G2462" s="1"/>
      <c r="H2462" s="1"/>
      <c r="I2462" s="1"/>
      <c r="K2462" s="1"/>
      <c r="L2462" s="1"/>
      <c r="M2462" s="1"/>
      <c r="N2462" s="1"/>
      <c r="O2462" s="1"/>
      <c r="P2462" s="1"/>
    </row>
    <row r="2463" spans="4:16" x14ac:dyDescent="0.25">
      <c r="D2463" s="1"/>
      <c r="E2463" s="1"/>
      <c r="F2463" s="1"/>
      <c r="G2463" s="1"/>
      <c r="H2463" s="1"/>
      <c r="I2463" s="1"/>
      <c r="K2463" s="1"/>
      <c r="L2463" s="1"/>
      <c r="M2463" s="1"/>
      <c r="N2463" s="1"/>
      <c r="O2463" s="1"/>
      <c r="P2463" s="1"/>
    </row>
    <row r="2464" spans="4:16" x14ac:dyDescent="0.25">
      <c r="D2464" s="1"/>
      <c r="E2464" s="1"/>
      <c r="F2464" s="1"/>
      <c r="G2464" s="1"/>
      <c r="H2464" s="1"/>
      <c r="I2464" s="1"/>
      <c r="K2464" s="1"/>
      <c r="L2464" s="1"/>
      <c r="M2464" s="1"/>
      <c r="N2464" s="1"/>
      <c r="O2464" s="1"/>
      <c r="P2464" s="1"/>
    </row>
    <row r="2465" spans="4:16" x14ac:dyDescent="0.25">
      <c r="D2465" s="1"/>
      <c r="E2465" s="1"/>
      <c r="F2465" s="1"/>
      <c r="G2465" s="1"/>
      <c r="H2465" s="1"/>
      <c r="I2465" s="1"/>
      <c r="K2465" s="1"/>
      <c r="L2465" s="1"/>
      <c r="M2465" s="1"/>
      <c r="N2465" s="1"/>
      <c r="O2465" s="1"/>
      <c r="P2465" s="1"/>
    </row>
    <row r="2466" spans="4:16" x14ac:dyDescent="0.25">
      <c r="D2466" s="1"/>
      <c r="E2466" s="1"/>
      <c r="F2466" s="1"/>
      <c r="G2466" s="1"/>
      <c r="H2466" s="1"/>
      <c r="I2466" s="1"/>
      <c r="K2466" s="1"/>
      <c r="L2466" s="1"/>
      <c r="M2466" s="1"/>
      <c r="N2466" s="1"/>
      <c r="O2466" s="1"/>
      <c r="P2466" s="1"/>
    </row>
    <row r="2467" spans="4:16" x14ac:dyDescent="0.25">
      <c r="D2467" s="1"/>
      <c r="E2467" s="1"/>
      <c r="F2467" s="1"/>
      <c r="G2467" s="1"/>
      <c r="H2467" s="1"/>
      <c r="I2467" s="1"/>
      <c r="K2467" s="1"/>
      <c r="L2467" s="1"/>
      <c r="M2467" s="1"/>
      <c r="N2467" s="1"/>
      <c r="O2467" s="1"/>
      <c r="P2467" s="1"/>
    </row>
    <row r="2468" spans="4:16" x14ac:dyDescent="0.25">
      <c r="D2468" s="1"/>
      <c r="E2468" s="1"/>
      <c r="F2468" s="1"/>
      <c r="G2468" s="1"/>
      <c r="H2468" s="1"/>
      <c r="I2468" s="1"/>
      <c r="K2468" s="1"/>
      <c r="L2468" s="1"/>
      <c r="M2468" s="1"/>
      <c r="N2468" s="1"/>
      <c r="O2468" s="1"/>
      <c r="P2468" s="1"/>
    </row>
    <row r="2469" spans="4:16" x14ac:dyDescent="0.25">
      <c r="D2469" s="1"/>
      <c r="E2469" s="1"/>
      <c r="F2469" s="1"/>
      <c r="G2469" s="1"/>
      <c r="H2469" s="1"/>
      <c r="I2469" s="1"/>
      <c r="K2469" s="1"/>
      <c r="L2469" s="1"/>
      <c r="M2469" s="1"/>
      <c r="N2469" s="1"/>
      <c r="O2469" s="1"/>
      <c r="P2469" s="1"/>
    </row>
    <row r="2470" spans="4:16" x14ac:dyDescent="0.25">
      <c r="D2470" s="1"/>
      <c r="E2470" s="1"/>
      <c r="F2470" s="1"/>
      <c r="G2470" s="1"/>
      <c r="H2470" s="1"/>
      <c r="I2470" s="1"/>
      <c r="K2470" s="1"/>
      <c r="L2470" s="1"/>
      <c r="M2470" s="1"/>
      <c r="N2470" s="1"/>
      <c r="O2470" s="1"/>
      <c r="P2470" s="1"/>
    </row>
    <row r="2471" spans="4:16" x14ac:dyDescent="0.25">
      <c r="D2471" s="1"/>
      <c r="E2471" s="1"/>
      <c r="F2471" s="1"/>
      <c r="G2471" s="1"/>
      <c r="H2471" s="1"/>
      <c r="I2471" s="1"/>
      <c r="K2471" s="1"/>
      <c r="L2471" s="1"/>
      <c r="M2471" s="1"/>
      <c r="N2471" s="1"/>
      <c r="O2471" s="1"/>
      <c r="P2471" s="1"/>
    </row>
    <row r="2472" spans="4:16" x14ac:dyDescent="0.25">
      <c r="D2472" s="1"/>
      <c r="E2472" s="1"/>
      <c r="F2472" s="1"/>
      <c r="G2472" s="1"/>
      <c r="H2472" s="1"/>
      <c r="I2472" s="1"/>
      <c r="K2472" s="1"/>
      <c r="L2472" s="1"/>
      <c r="M2472" s="1"/>
      <c r="N2472" s="1"/>
      <c r="O2472" s="1"/>
      <c r="P2472" s="1"/>
    </row>
    <row r="2473" spans="4:16" x14ac:dyDescent="0.25">
      <c r="D2473" s="1"/>
      <c r="E2473" s="1"/>
      <c r="F2473" s="1"/>
      <c r="G2473" s="1"/>
      <c r="H2473" s="1"/>
      <c r="I2473" s="1"/>
      <c r="K2473" s="1"/>
      <c r="L2473" s="1"/>
      <c r="M2473" s="1"/>
      <c r="N2473" s="1"/>
      <c r="O2473" s="1"/>
      <c r="P2473" s="1"/>
    </row>
    <row r="2474" spans="4:16" x14ac:dyDescent="0.25">
      <c r="D2474" s="1"/>
      <c r="E2474" s="1"/>
      <c r="F2474" s="1"/>
      <c r="G2474" s="1"/>
      <c r="H2474" s="1"/>
      <c r="I2474" s="1"/>
      <c r="K2474" s="1"/>
      <c r="L2474" s="1"/>
      <c r="M2474" s="1"/>
      <c r="N2474" s="1"/>
      <c r="O2474" s="1"/>
      <c r="P2474" s="1"/>
    </row>
    <row r="2475" spans="4:16" x14ac:dyDescent="0.25">
      <c r="D2475" s="1"/>
      <c r="E2475" s="1"/>
      <c r="F2475" s="1"/>
      <c r="G2475" s="1"/>
      <c r="H2475" s="1"/>
      <c r="I2475" s="1"/>
      <c r="K2475" s="1"/>
      <c r="L2475" s="1"/>
      <c r="M2475" s="1"/>
      <c r="N2475" s="1"/>
      <c r="O2475" s="1"/>
      <c r="P2475" s="1"/>
    </row>
    <row r="2476" spans="4:16" x14ac:dyDescent="0.25">
      <c r="D2476" s="1"/>
      <c r="E2476" s="1"/>
      <c r="F2476" s="1"/>
      <c r="G2476" s="1"/>
      <c r="H2476" s="1"/>
      <c r="I2476" s="1"/>
      <c r="K2476" s="1"/>
      <c r="L2476" s="1"/>
      <c r="M2476" s="1"/>
      <c r="N2476" s="1"/>
      <c r="O2476" s="1"/>
      <c r="P2476" s="1"/>
    </row>
    <row r="2477" spans="4:16" x14ac:dyDescent="0.25">
      <c r="D2477" s="1"/>
      <c r="E2477" s="1"/>
      <c r="F2477" s="1"/>
      <c r="G2477" s="1"/>
      <c r="H2477" s="1"/>
      <c r="I2477" s="1"/>
      <c r="K2477" s="1"/>
      <c r="L2477" s="1"/>
      <c r="M2477" s="1"/>
      <c r="N2477" s="1"/>
      <c r="O2477" s="1"/>
      <c r="P2477" s="1"/>
    </row>
    <row r="2478" spans="4:16" x14ac:dyDescent="0.25">
      <c r="D2478" s="1"/>
      <c r="E2478" s="1"/>
      <c r="F2478" s="1"/>
      <c r="G2478" s="1"/>
      <c r="H2478" s="1"/>
      <c r="I2478" s="1"/>
      <c r="K2478" s="1"/>
      <c r="L2478" s="1"/>
      <c r="M2478" s="1"/>
      <c r="N2478" s="1"/>
      <c r="O2478" s="1"/>
      <c r="P2478" s="1"/>
    </row>
    <row r="2479" spans="4:16" x14ac:dyDescent="0.25">
      <c r="D2479" s="1"/>
      <c r="E2479" s="1"/>
      <c r="F2479" s="1"/>
      <c r="G2479" s="1"/>
      <c r="H2479" s="1"/>
      <c r="I2479" s="1"/>
      <c r="K2479" s="1"/>
      <c r="L2479" s="1"/>
      <c r="M2479" s="1"/>
      <c r="N2479" s="1"/>
      <c r="O2479" s="1"/>
      <c r="P2479" s="1"/>
    </row>
    <row r="2480" spans="4:16" x14ac:dyDescent="0.25">
      <c r="D2480" s="1"/>
      <c r="E2480" s="1"/>
      <c r="F2480" s="1"/>
      <c r="G2480" s="1"/>
      <c r="H2480" s="1"/>
      <c r="I2480" s="1"/>
      <c r="K2480" s="1"/>
      <c r="L2480" s="1"/>
      <c r="M2480" s="1"/>
      <c r="N2480" s="1"/>
      <c r="O2480" s="1"/>
      <c r="P2480" s="1"/>
    </row>
    <row r="2481" spans="4:16" x14ac:dyDescent="0.25">
      <c r="D2481" s="1"/>
      <c r="E2481" s="1"/>
      <c r="F2481" s="1"/>
      <c r="G2481" s="1"/>
      <c r="H2481" s="1"/>
      <c r="I2481" s="1"/>
      <c r="K2481" s="1"/>
      <c r="L2481" s="1"/>
      <c r="M2481" s="1"/>
      <c r="N2481" s="1"/>
      <c r="O2481" s="1"/>
      <c r="P2481" s="1"/>
    </row>
    <row r="2482" spans="4:16" x14ac:dyDescent="0.25">
      <c r="D2482" s="1"/>
      <c r="E2482" s="1"/>
      <c r="F2482" s="1"/>
      <c r="G2482" s="1"/>
      <c r="H2482" s="1"/>
      <c r="I2482" s="1"/>
      <c r="K2482" s="1"/>
      <c r="L2482" s="1"/>
      <c r="M2482" s="1"/>
      <c r="N2482" s="1"/>
      <c r="O2482" s="1"/>
      <c r="P2482" s="1"/>
    </row>
    <row r="2483" spans="4:16" x14ac:dyDescent="0.25">
      <c r="D2483" s="1"/>
      <c r="E2483" s="1"/>
      <c r="F2483" s="1"/>
      <c r="G2483" s="1"/>
      <c r="H2483" s="1"/>
      <c r="I2483" s="1"/>
      <c r="K2483" s="1"/>
      <c r="L2483" s="1"/>
      <c r="M2483" s="1"/>
      <c r="N2483" s="1"/>
      <c r="O2483" s="1"/>
      <c r="P2483" s="1"/>
    </row>
    <row r="2484" spans="4:16" x14ac:dyDescent="0.25">
      <c r="D2484" s="1"/>
      <c r="E2484" s="1"/>
      <c r="F2484" s="1"/>
      <c r="G2484" s="1"/>
      <c r="H2484" s="1"/>
      <c r="I2484" s="1"/>
      <c r="K2484" s="1"/>
      <c r="L2484" s="1"/>
      <c r="M2484" s="1"/>
      <c r="N2484" s="1"/>
      <c r="O2484" s="1"/>
      <c r="P2484" s="1"/>
    </row>
    <row r="2485" spans="4:16" x14ac:dyDescent="0.25">
      <c r="D2485" s="1"/>
      <c r="E2485" s="1"/>
      <c r="F2485" s="1"/>
      <c r="G2485" s="1"/>
      <c r="H2485" s="1"/>
      <c r="I2485" s="1"/>
      <c r="K2485" s="1"/>
      <c r="L2485" s="1"/>
      <c r="M2485" s="1"/>
      <c r="N2485" s="1"/>
      <c r="O2485" s="1"/>
      <c r="P2485" s="1"/>
    </row>
    <row r="2486" spans="4:16" x14ac:dyDescent="0.25">
      <c r="D2486" s="1"/>
      <c r="E2486" s="1"/>
      <c r="F2486" s="1"/>
      <c r="G2486" s="1"/>
      <c r="H2486" s="1"/>
      <c r="I2486" s="1"/>
      <c r="K2486" s="1"/>
      <c r="L2486" s="1"/>
      <c r="M2486" s="1"/>
      <c r="N2486" s="1"/>
      <c r="O2486" s="1"/>
      <c r="P2486" s="1"/>
    </row>
  </sheetData>
  <autoFilter ref="A1:T58" xr:uid="{2BAA867B-2C21-4BBF-903B-ECDE6A8D9DDA}"/>
  <conditionalFormatting sqref="S1:S58">
    <cfRule type="cellIs" dxfId="5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1174D-AD2C-4D97-B6CF-BFEA8827B3AC}">
  <dimension ref="A1:T2690"/>
  <sheetViews>
    <sheetView workbookViewId="0">
      <selection activeCell="A2" sqref="A2:S1938"/>
    </sheetView>
  </sheetViews>
  <sheetFormatPr baseColWidth="10" defaultColWidth="8.7109375" defaultRowHeight="15" x14ac:dyDescent="0.25"/>
  <cols>
    <col min="1" max="1" width="18.7109375" bestFit="1" customWidth="1"/>
    <col min="2" max="2" width="22.7109375" bestFit="1" customWidth="1"/>
    <col min="3" max="3" width="24" customWidth="1"/>
    <col min="4" max="9" width="12.7109375" customWidth="1"/>
    <col min="10" max="15" width="15.5703125" customWidth="1"/>
    <col min="16" max="16" width="17.28515625" customWidth="1"/>
    <col min="17" max="17" width="15.28515625" customWidth="1"/>
    <col min="18" max="18" width="15.5703125" customWidth="1"/>
    <col min="19" max="19" width="12.7109375" customWidth="1"/>
  </cols>
  <sheetData>
    <row r="1" spans="1:20" s="3" customFormat="1" ht="30.75" thickBot="1" x14ac:dyDescent="0.3">
      <c r="A1" s="4" t="s">
        <v>40</v>
      </c>
      <c r="B1" s="4" t="s">
        <v>35</v>
      </c>
      <c r="C1" s="4" t="s">
        <v>0</v>
      </c>
      <c r="D1" s="4" t="s">
        <v>2</v>
      </c>
      <c r="E1" s="4" t="s">
        <v>4</v>
      </c>
      <c r="F1" s="4" t="s">
        <v>6</v>
      </c>
      <c r="G1" s="4" t="s">
        <v>8</v>
      </c>
      <c r="H1" s="4" t="s">
        <v>10</v>
      </c>
      <c r="I1" s="4" t="s">
        <v>12</v>
      </c>
      <c r="J1" s="4" t="s">
        <v>1</v>
      </c>
      <c r="K1" s="4" t="s">
        <v>3</v>
      </c>
      <c r="L1" s="4" t="s">
        <v>5</v>
      </c>
      <c r="M1" s="4" t="s">
        <v>7</v>
      </c>
      <c r="N1" s="4" t="s">
        <v>9</v>
      </c>
      <c r="O1" s="4" t="s">
        <v>11</v>
      </c>
      <c r="P1" s="4" t="s">
        <v>15</v>
      </c>
      <c r="Q1" s="4" t="s">
        <v>14</v>
      </c>
      <c r="R1" s="4" t="s">
        <v>13</v>
      </c>
      <c r="S1" s="4" t="s">
        <v>16</v>
      </c>
      <c r="T1" s="4"/>
    </row>
    <row r="2" spans="1:20" x14ac:dyDescent="0.25">
      <c r="A2" t="s">
        <v>36</v>
      </c>
      <c r="B2" t="s">
        <v>19</v>
      </c>
      <c r="C2" t="s">
        <v>31</v>
      </c>
      <c r="D2" s="5">
        <v>5924.95</v>
      </c>
      <c r="E2" s="5">
        <v>7287.69</v>
      </c>
      <c r="F2" s="5">
        <v>7169.19</v>
      </c>
      <c r="G2" s="5">
        <v>4858.46</v>
      </c>
      <c r="H2" s="5">
        <v>6991.44</v>
      </c>
      <c r="I2" s="5">
        <v>7346.94</v>
      </c>
      <c r="J2" s="5">
        <v>3209.7</v>
      </c>
      <c r="K2" s="5">
        <v>2952.92</v>
      </c>
      <c r="L2" s="5">
        <v>3366.33</v>
      </c>
      <c r="M2" s="5">
        <v>3736.63</v>
      </c>
      <c r="N2" s="5">
        <v>3250.87</v>
      </c>
      <c r="O2" s="5">
        <v>3218.36</v>
      </c>
      <c r="P2" s="5">
        <f t="shared" ref="P2:P65" si="0">AVERAGE(D2:I2)</f>
        <v>6596.4449999999997</v>
      </c>
      <c r="Q2" s="5">
        <f t="shared" ref="Q2:Q65" si="1">SUM(D2:I2)</f>
        <v>39578.67</v>
      </c>
      <c r="R2" s="5">
        <f t="shared" ref="R2:R65" si="2">SUM(J2:O2)</f>
        <v>19734.810000000001</v>
      </c>
      <c r="S2" s="5">
        <f t="shared" ref="S2:S65" si="3">Q2-R2</f>
        <v>19843.859999999997</v>
      </c>
    </row>
    <row r="3" spans="1:20" x14ac:dyDescent="0.25">
      <c r="A3" t="s">
        <v>37</v>
      </c>
      <c r="B3" t="s">
        <v>20</v>
      </c>
      <c r="C3" t="s">
        <v>31</v>
      </c>
      <c r="D3" s="5">
        <v>5922.36</v>
      </c>
      <c r="E3" s="5">
        <v>6514.6</v>
      </c>
      <c r="F3" s="5">
        <v>7166.06</v>
      </c>
      <c r="G3" s="5">
        <v>6514.6</v>
      </c>
      <c r="H3" s="5">
        <v>5863.14</v>
      </c>
      <c r="I3" s="5">
        <v>7047.61</v>
      </c>
      <c r="J3" s="5">
        <v>4169.79</v>
      </c>
      <c r="K3" s="5">
        <v>3544.32</v>
      </c>
      <c r="L3" s="5">
        <v>3225.33</v>
      </c>
      <c r="M3" s="5">
        <v>2967.3</v>
      </c>
      <c r="N3" s="5">
        <v>3264.03</v>
      </c>
      <c r="O3" s="5">
        <v>3068.19</v>
      </c>
      <c r="P3" s="5">
        <f t="shared" si="0"/>
        <v>6504.7283333333335</v>
      </c>
      <c r="Q3" s="5">
        <f t="shared" si="1"/>
        <v>39028.370000000003</v>
      </c>
      <c r="R3" s="5">
        <f t="shared" si="2"/>
        <v>20238.96</v>
      </c>
      <c r="S3" s="5">
        <f t="shared" si="3"/>
        <v>18789.410000000003</v>
      </c>
    </row>
    <row r="4" spans="1:20" x14ac:dyDescent="0.25">
      <c r="A4" t="s">
        <v>36</v>
      </c>
      <c r="B4" t="s">
        <v>19</v>
      </c>
      <c r="C4" t="s">
        <v>31</v>
      </c>
      <c r="D4" s="5">
        <v>5924.95</v>
      </c>
      <c r="E4" s="5">
        <v>6576.69</v>
      </c>
      <c r="F4" s="5">
        <v>4799.21</v>
      </c>
      <c r="G4" s="5">
        <v>7109.94</v>
      </c>
      <c r="H4" s="5">
        <v>7406.19</v>
      </c>
      <c r="I4" s="5">
        <v>6576.69</v>
      </c>
      <c r="J4" s="5">
        <v>4820.9799999999996</v>
      </c>
      <c r="K4" s="5">
        <v>4917.3999999999996</v>
      </c>
      <c r="L4" s="5">
        <v>5359.97</v>
      </c>
      <c r="M4" s="5">
        <v>5413.57</v>
      </c>
      <c r="N4" s="5">
        <v>5575.98</v>
      </c>
      <c r="O4" s="5">
        <v>6691.18</v>
      </c>
      <c r="P4" s="5">
        <f t="shared" si="0"/>
        <v>6398.9449999999997</v>
      </c>
      <c r="Q4" s="5">
        <f t="shared" si="1"/>
        <v>38393.67</v>
      </c>
      <c r="R4" s="5">
        <f t="shared" si="2"/>
        <v>32779.08</v>
      </c>
      <c r="S4" s="5">
        <f t="shared" si="3"/>
        <v>5614.5899999999965</v>
      </c>
    </row>
    <row r="5" spans="1:20" x14ac:dyDescent="0.25">
      <c r="A5" t="s">
        <v>36</v>
      </c>
      <c r="B5" t="s">
        <v>19</v>
      </c>
      <c r="C5" t="s">
        <v>31</v>
      </c>
      <c r="D5" s="5">
        <v>5924.95</v>
      </c>
      <c r="E5" s="5">
        <v>5273.21</v>
      </c>
      <c r="F5" s="5">
        <v>6221.2</v>
      </c>
      <c r="G5" s="5">
        <v>6635.94</v>
      </c>
      <c r="H5" s="5">
        <v>6813.69</v>
      </c>
      <c r="I5" s="5">
        <v>7169.19</v>
      </c>
      <c r="J5" s="5">
        <v>5237.8500000000004</v>
      </c>
      <c r="K5" s="5">
        <v>5028.34</v>
      </c>
      <c r="L5" s="5">
        <v>4424.9399999999996</v>
      </c>
      <c r="M5" s="5">
        <v>4292.1899999999996</v>
      </c>
      <c r="N5" s="5">
        <v>4850.17</v>
      </c>
      <c r="O5" s="5">
        <v>4898.67</v>
      </c>
      <c r="P5" s="5">
        <f t="shared" si="0"/>
        <v>6339.6966666666667</v>
      </c>
      <c r="Q5" s="5">
        <f t="shared" si="1"/>
        <v>38038.18</v>
      </c>
      <c r="R5" s="5">
        <f t="shared" si="2"/>
        <v>28732.159999999996</v>
      </c>
      <c r="S5" s="5">
        <f t="shared" si="3"/>
        <v>9306.0200000000041</v>
      </c>
    </row>
    <row r="6" spans="1:20" x14ac:dyDescent="0.25">
      <c r="A6" t="s">
        <v>36</v>
      </c>
      <c r="B6" t="s">
        <v>19</v>
      </c>
      <c r="C6" t="s">
        <v>31</v>
      </c>
      <c r="D6" s="5">
        <v>5924.95</v>
      </c>
      <c r="E6" s="5">
        <v>7406.19</v>
      </c>
      <c r="F6" s="5">
        <v>6695.19</v>
      </c>
      <c r="G6" s="5">
        <v>4621.46</v>
      </c>
      <c r="H6" s="5">
        <v>6102.7</v>
      </c>
      <c r="I6" s="5">
        <v>7228.44</v>
      </c>
      <c r="J6" s="5">
        <v>3025.95</v>
      </c>
      <c r="K6" s="5">
        <v>2693.1</v>
      </c>
      <c r="L6" s="5">
        <v>2477.65</v>
      </c>
      <c r="M6" s="5">
        <v>2130.7800000000002</v>
      </c>
      <c r="N6" s="5">
        <v>2194.6999999999998</v>
      </c>
      <c r="O6" s="5">
        <v>2633.64</v>
      </c>
      <c r="P6" s="5">
        <f t="shared" si="0"/>
        <v>6329.8216666666667</v>
      </c>
      <c r="Q6" s="5">
        <f t="shared" si="1"/>
        <v>37978.93</v>
      </c>
      <c r="R6" s="5">
        <f t="shared" si="2"/>
        <v>15155.82</v>
      </c>
      <c r="S6" s="5">
        <f t="shared" si="3"/>
        <v>22823.11</v>
      </c>
    </row>
    <row r="7" spans="1:20" x14ac:dyDescent="0.25">
      <c r="A7" t="s">
        <v>36</v>
      </c>
      <c r="B7" t="s">
        <v>19</v>
      </c>
      <c r="C7" t="s">
        <v>31</v>
      </c>
      <c r="D7" s="5">
        <v>5924.95</v>
      </c>
      <c r="E7" s="5">
        <v>6102.7</v>
      </c>
      <c r="F7" s="5">
        <v>6991.44</v>
      </c>
      <c r="G7" s="5">
        <v>6339.7</v>
      </c>
      <c r="H7" s="5">
        <v>5687.95</v>
      </c>
      <c r="I7" s="5">
        <v>6754.44</v>
      </c>
      <c r="J7" s="5">
        <v>5812.92</v>
      </c>
      <c r="K7" s="5">
        <v>6161.7</v>
      </c>
      <c r="L7" s="5">
        <v>5545.53</v>
      </c>
      <c r="M7" s="5">
        <v>6100.08</v>
      </c>
      <c r="N7" s="5">
        <v>5795.08</v>
      </c>
      <c r="O7" s="5">
        <v>6664.34</v>
      </c>
      <c r="P7" s="5">
        <f t="shared" si="0"/>
        <v>6300.1966666666667</v>
      </c>
      <c r="Q7" s="5">
        <f t="shared" si="1"/>
        <v>37801.18</v>
      </c>
      <c r="R7" s="5">
        <f t="shared" si="2"/>
        <v>36079.649999999994</v>
      </c>
      <c r="S7" s="5">
        <f t="shared" si="3"/>
        <v>1721.5300000000061</v>
      </c>
    </row>
    <row r="8" spans="1:20" x14ac:dyDescent="0.25">
      <c r="A8" t="s">
        <v>38</v>
      </c>
      <c r="B8" t="s">
        <v>19</v>
      </c>
      <c r="C8" t="s">
        <v>31</v>
      </c>
      <c r="D8" s="5">
        <v>5924.95</v>
      </c>
      <c r="E8" s="5">
        <v>5984.2</v>
      </c>
      <c r="F8" s="5">
        <v>5865.7</v>
      </c>
      <c r="G8" s="5">
        <v>7228.44</v>
      </c>
      <c r="H8" s="5">
        <v>5332.46</v>
      </c>
      <c r="I8" s="5">
        <v>7406.19</v>
      </c>
      <c r="J8" s="5">
        <v>4158.3</v>
      </c>
      <c r="K8" s="5">
        <v>4158.3</v>
      </c>
      <c r="L8" s="5">
        <v>4116.72</v>
      </c>
      <c r="M8" s="5">
        <v>3952.05</v>
      </c>
      <c r="N8" s="5">
        <v>3398.76</v>
      </c>
      <c r="O8" s="5">
        <v>2922.93</v>
      </c>
      <c r="P8" s="5">
        <f t="shared" si="0"/>
        <v>6290.3233333333328</v>
      </c>
      <c r="Q8" s="5">
        <f t="shared" si="1"/>
        <v>37741.939999999995</v>
      </c>
      <c r="R8" s="5">
        <f t="shared" si="2"/>
        <v>22707.059999999998</v>
      </c>
      <c r="S8" s="5">
        <f t="shared" si="3"/>
        <v>15034.879999999997</v>
      </c>
    </row>
    <row r="9" spans="1:20" x14ac:dyDescent="0.25">
      <c r="A9" t="s">
        <v>36</v>
      </c>
      <c r="B9" t="s">
        <v>19</v>
      </c>
      <c r="C9" t="s">
        <v>31</v>
      </c>
      <c r="D9" s="5">
        <v>5924.95</v>
      </c>
      <c r="E9" s="5">
        <v>5391.7</v>
      </c>
      <c r="F9" s="5">
        <v>5154.71</v>
      </c>
      <c r="G9" s="5">
        <v>6991.44</v>
      </c>
      <c r="H9" s="5">
        <v>7050.69</v>
      </c>
      <c r="I9" s="5">
        <v>7169.19</v>
      </c>
      <c r="J9" s="5">
        <v>5735.32</v>
      </c>
      <c r="K9" s="5">
        <v>5563.26</v>
      </c>
      <c r="L9" s="5">
        <v>5841.42</v>
      </c>
      <c r="M9" s="5">
        <v>5724.59</v>
      </c>
      <c r="N9" s="5">
        <v>6297.05</v>
      </c>
      <c r="O9" s="5">
        <v>6234.08</v>
      </c>
      <c r="P9" s="5">
        <f t="shared" si="0"/>
        <v>6280.4466666666667</v>
      </c>
      <c r="Q9" s="5">
        <f t="shared" si="1"/>
        <v>37682.68</v>
      </c>
      <c r="R9" s="5">
        <f t="shared" si="2"/>
        <v>35395.72</v>
      </c>
      <c r="S9" s="5">
        <f t="shared" si="3"/>
        <v>2286.9599999999991</v>
      </c>
    </row>
    <row r="10" spans="1:20" x14ac:dyDescent="0.25">
      <c r="A10" t="s">
        <v>37</v>
      </c>
      <c r="B10" t="s">
        <v>20</v>
      </c>
      <c r="C10" t="s">
        <v>31</v>
      </c>
      <c r="D10" s="5">
        <v>5924.95</v>
      </c>
      <c r="E10" s="5">
        <v>5332.46</v>
      </c>
      <c r="F10" s="5">
        <v>7169.19</v>
      </c>
      <c r="G10" s="5">
        <v>5984.2</v>
      </c>
      <c r="H10" s="5">
        <v>6161.95</v>
      </c>
      <c r="I10" s="5">
        <v>6872.94</v>
      </c>
      <c r="J10" s="5">
        <v>5875</v>
      </c>
      <c r="K10" s="5">
        <v>5111.25</v>
      </c>
      <c r="L10" s="5">
        <v>6031.28</v>
      </c>
      <c r="M10" s="5">
        <v>6212.22</v>
      </c>
      <c r="N10" s="5">
        <v>5591</v>
      </c>
      <c r="O10" s="5">
        <v>5982.37</v>
      </c>
      <c r="P10" s="5">
        <f t="shared" si="0"/>
        <v>6240.9483333333337</v>
      </c>
      <c r="Q10" s="5">
        <f t="shared" si="1"/>
        <v>37445.69</v>
      </c>
      <c r="R10" s="5">
        <f t="shared" si="2"/>
        <v>34803.120000000003</v>
      </c>
      <c r="S10" s="5">
        <f t="shared" si="3"/>
        <v>2642.5699999999997</v>
      </c>
    </row>
    <row r="11" spans="1:20" x14ac:dyDescent="0.25">
      <c r="A11" t="s">
        <v>36</v>
      </c>
      <c r="B11" t="s">
        <v>19</v>
      </c>
      <c r="C11" t="s">
        <v>31</v>
      </c>
      <c r="D11" s="5">
        <v>5924.95</v>
      </c>
      <c r="E11" s="5">
        <v>4917.71</v>
      </c>
      <c r="F11" s="5">
        <v>6043.45</v>
      </c>
      <c r="G11" s="5">
        <v>6576.69</v>
      </c>
      <c r="H11" s="5">
        <v>6991.44</v>
      </c>
      <c r="I11" s="5">
        <v>6754.44</v>
      </c>
      <c r="J11" s="5">
        <v>2955.57</v>
      </c>
      <c r="K11" s="5">
        <v>2896.46</v>
      </c>
      <c r="L11" s="5">
        <v>2519.92</v>
      </c>
      <c r="M11" s="5">
        <v>2872.71</v>
      </c>
      <c r="N11" s="5">
        <v>2671.62</v>
      </c>
      <c r="O11" s="5">
        <v>3125.8</v>
      </c>
      <c r="P11" s="5">
        <f t="shared" si="0"/>
        <v>6201.4466666666667</v>
      </c>
      <c r="Q11" s="5">
        <f t="shared" si="1"/>
        <v>37208.68</v>
      </c>
      <c r="R11" s="5">
        <f t="shared" si="2"/>
        <v>17042.079999999998</v>
      </c>
      <c r="S11" s="5">
        <f t="shared" si="3"/>
        <v>20166.600000000002</v>
      </c>
    </row>
    <row r="12" spans="1:20" x14ac:dyDescent="0.25">
      <c r="A12" t="s">
        <v>37</v>
      </c>
      <c r="B12" t="s">
        <v>20</v>
      </c>
      <c r="C12" t="s">
        <v>31</v>
      </c>
      <c r="D12" s="5">
        <v>5924.95</v>
      </c>
      <c r="E12" s="5">
        <v>6813.69</v>
      </c>
      <c r="F12" s="5">
        <v>6932.19</v>
      </c>
      <c r="G12" s="5">
        <v>6221.2</v>
      </c>
      <c r="H12" s="5">
        <v>4799.21</v>
      </c>
      <c r="I12" s="5">
        <v>6398.95</v>
      </c>
      <c r="J12" s="5">
        <v>1501.48</v>
      </c>
      <c r="K12" s="5">
        <v>1651.63</v>
      </c>
      <c r="L12" s="5">
        <v>1453.43</v>
      </c>
      <c r="M12" s="5">
        <v>1249.95</v>
      </c>
      <c r="N12" s="5">
        <v>1149.95</v>
      </c>
      <c r="O12" s="5">
        <v>1310.94</v>
      </c>
      <c r="P12" s="5">
        <f t="shared" si="0"/>
        <v>6181.6983333333328</v>
      </c>
      <c r="Q12" s="5">
        <f t="shared" si="1"/>
        <v>37090.189999999995</v>
      </c>
      <c r="R12" s="5">
        <f t="shared" si="2"/>
        <v>8317.3799999999992</v>
      </c>
      <c r="S12" s="5">
        <f t="shared" si="3"/>
        <v>28772.809999999998</v>
      </c>
    </row>
    <row r="13" spans="1:20" x14ac:dyDescent="0.25">
      <c r="A13" t="s">
        <v>36</v>
      </c>
      <c r="B13" t="s">
        <v>19</v>
      </c>
      <c r="C13" t="s">
        <v>31</v>
      </c>
      <c r="D13" s="5">
        <v>5922.45</v>
      </c>
      <c r="E13" s="5">
        <v>5922.45</v>
      </c>
      <c r="F13" s="5">
        <v>7284.61</v>
      </c>
      <c r="G13" s="5">
        <v>5507.88</v>
      </c>
      <c r="H13" s="5">
        <v>5448.65</v>
      </c>
      <c r="I13" s="5">
        <v>6929.27</v>
      </c>
      <c r="J13" s="5">
        <v>3516.46</v>
      </c>
      <c r="K13" s="5">
        <v>2637.35</v>
      </c>
      <c r="L13" s="5">
        <v>2663.72</v>
      </c>
      <c r="M13" s="5">
        <v>3063.28</v>
      </c>
      <c r="N13" s="5">
        <v>3400.24</v>
      </c>
      <c r="O13" s="5">
        <v>3128.22</v>
      </c>
      <c r="P13" s="5">
        <f t="shared" si="0"/>
        <v>6169.2183333333332</v>
      </c>
      <c r="Q13" s="5">
        <f t="shared" si="1"/>
        <v>37015.31</v>
      </c>
      <c r="R13" s="5">
        <f t="shared" si="2"/>
        <v>18409.27</v>
      </c>
      <c r="S13" s="5">
        <f t="shared" si="3"/>
        <v>18606.039999999997</v>
      </c>
    </row>
    <row r="14" spans="1:20" x14ac:dyDescent="0.25">
      <c r="A14" t="s">
        <v>36</v>
      </c>
      <c r="B14" t="s">
        <v>22</v>
      </c>
      <c r="C14" t="s">
        <v>31</v>
      </c>
      <c r="D14" s="5">
        <v>433.65000000000003</v>
      </c>
      <c r="E14" s="5">
        <v>433.65</v>
      </c>
      <c r="F14" s="5">
        <v>433.65</v>
      </c>
      <c r="G14" s="5">
        <v>433.65</v>
      </c>
      <c r="H14" s="5">
        <v>433.65</v>
      </c>
      <c r="I14" s="5">
        <v>437.99</v>
      </c>
      <c r="J14" s="5">
        <v>599.53</v>
      </c>
      <c r="K14" s="5">
        <v>449.65</v>
      </c>
      <c r="L14" s="5">
        <v>512.6</v>
      </c>
      <c r="M14" s="5">
        <v>543.36</v>
      </c>
      <c r="N14" s="5">
        <v>646.6</v>
      </c>
      <c r="O14" s="5">
        <v>659.53</v>
      </c>
      <c r="P14" s="5">
        <f t="shared" si="0"/>
        <v>434.37333333333328</v>
      </c>
      <c r="Q14" s="5">
        <f t="shared" si="1"/>
        <v>2606.2399999999998</v>
      </c>
      <c r="R14" s="5">
        <f t="shared" si="2"/>
        <v>3411.2699999999995</v>
      </c>
      <c r="S14" s="5">
        <f t="shared" si="3"/>
        <v>-805.02999999999975</v>
      </c>
    </row>
    <row r="15" spans="1:20" x14ac:dyDescent="0.25">
      <c r="A15" t="s">
        <v>37</v>
      </c>
      <c r="B15" t="s">
        <v>20</v>
      </c>
      <c r="C15" t="s">
        <v>31</v>
      </c>
      <c r="D15" s="5">
        <v>5924.95</v>
      </c>
      <c r="E15" s="5">
        <v>7050.69</v>
      </c>
      <c r="F15" s="5">
        <v>6102.7</v>
      </c>
      <c r="G15" s="5">
        <v>6043.45</v>
      </c>
      <c r="H15" s="5">
        <v>6280.45</v>
      </c>
      <c r="I15" s="5">
        <v>5273.21</v>
      </c>
      <c r="J15" s="5">
        <v>5875</v>
      </c>
      <c r="K15" s="5">
        <v>5346.25</v>
      </c>
      <c r="L15" s="5">
        <v>5987.8</v>
      </c>
      <c r="M15" s="5">
        <v>7125.48</v>
      </c>
      <c r="N15" s="5">
        <v>7980.54</v>
      </c>
      <c r="O15" s="5">
        <v>8219.9599999999991</v>
      </c>
      <c r="P15" s="5">
        <f t="shared" si="0"/>
        <v>6112.5750000000007</v>
      </c>
      <c r="Q15" s="5">
        <f t="shared" si="1"/>
        <v>36675.450000000004</v>
      </c>
      <c r="R15" s="5">
        <f t="shared" si="2"/>
        <v>40535.03</v>
      </c>
      <c r="S15" s="5">
        <f t="shared" si="3"/>
        <v>-3859.5799999999945</v>
      </c>
    </row>
    <row r="16" spans="1:20" x14ac:dyDescent="0.25">
      <c r="A16" t="s">
        <v>36</v>
      </c>
      <c r="B16" t="s">
        <v>21</v>
      </c>
      <c r="C16" t="s">
        <v>31</v>
      </c>
      <c r="D16" s="5">
        <v>5924.95</v>
      </c>
      <c r="E16" s="5">
        <v>6458.2</v>
      </c>
      <c r="F16" s="5">
        <v>6043.45</v>
      </c>
      <c r="G16" s="5">
        <v>7406.19</v>
      </c>
      <c r="H16" s="5">
        <v>4858.46</v>
      </c>
      <c r="I16" s="5">
        <v>5806.45</v>
      </c>
      <c r="J16" s="5">
        <v>2916.83</v>
      </c>
      <c r="K16" s="5">
        <v>3091.84</v>
      </c>
      <c r="L16" s="5">
        <v>2751.74</v>
      </c>
      <c r="M16" s="5">
        <v>2366.5</v>
      </c>
      <c r="N16" s="5">
        <v>2437.5</v>
      </c>
      <c r="O16" s="5">
        <v>2071.88</v>
      </c>
      <c r="P16" s="5">
        <f t="shared" si="0"/>
        <v>6082.95</v>
      </c>
      <c r="Q16" s="5">
        <f t="shared" si="1"/>
        <v>36497.699999999997</v>
      </c>
      <c r="R16" s="5">
        <f t="shared" si="2"/>
        <v>15636.29</v>
      </c>
      <c r="S16" s="5">
        <f t="shared" si="3"/>
        <v>20861.409999999996</v>
      </c>
    </row>
    <row r="17" spans="1:19" x14ac:dyDescent="0.25">
      <c r="A17" t="s">
        <v>36</v>
      </c>
      <c r="B17" t="s">
        <v>19</v>
      </c>
      <c r="C17" t="s">
        <v>31</v>
      </c>
      <c r="D17" s="5">
        <v>5924.95</v>
      </c>
      <c r="E17" s="5">
        <v>6635.94</v>
      </c>
      <c r="F17" s="5">
        <v>5036.21</v>
      </c>
      <c r="G17" s="5">
        <v>6517.45</v>
      </c>
      <c r="H17" s="5">
        <v>5687.95</v>
      </c>
      <c r="I17" s="5">
        <v>6517.45</v>
      </c>
      <c r="J17" s="5">
        <v>3815.67</v>
      </c>
      <c r="K17" s="5">
        <v>2976.22</v>
      </c>
      <c r="L17" s="5">
        <v>2976.22</v>
      </c>
      <c r="M17" s="5">
        <v>3154.79</v>
      </c>
      <c r="N17" s="5">
        <v>3028.6</v>
      </c>
      <c r="O17" s="5">
        <v>3270.89</v>
      </c>
      <c r="P17" s="5">
        <f t="shared" si="0"/>
        <v>6053.3249999999998</v>
      </c>
      <c r="Q17" s="5">
        <f t="shared" si="1"/>
        <v>36319.949999999997</v>
      </c>
      <c r="R17" s="5">
        <f t="shared" si="2"/>
        <v>19222.39</v>
      </c>
      <c r="S17" s="5">
        <f t="shared" si="3"/>
        <v>17097.559999999998</v>
      </c>
    </row>
    <row r="18" spans="1:19" x14ac:dyDescent="0.25">
      <c r="A18" t="s">
        <v>36</v>
      </c>
      <c r="B18" t="s">
        <v>19</v>
      </c>
      <c r="C18" t="s">
        <v>31</v>
      </c>
      <c r="D18" s="5">
        <v>5924.95</v>
      </c>
      <c r="E18" s="5">
        <v>5984.2</v>
      </c>
      <c r="F18" s="5">
        <v>5154.71</v>
      </c>
      <c r="G18" s="5">
        <v>7109.94</v>
      </c>
      <c r="H18" s="5">
        <v>5510.2</v>
      </c>
      <c r="I18" s="5">
        <v>6635.94</v>
      </c>
      <c r="J18" s="5">
        <v>3205.09</v>
      </c>
      <c r="K18" s="5">
        <v>3205.09</v>
      </c>
      <c r="L18" s="5">
        <v>3012.78</v>
      </c>
      <c r="M18" s="5">
        <v>3042.91</v>
      </c>
      <c r="N18" s="5">
        <v>2890.76</v>
      </c>
      <c r="O18" s="5">
        <v>2543.87</v>
      </c>
      <c r="P18" s="5">
        <f t="shared" si="0"/>
        <v>6053.3233333333337</v>
      </c>
      <c r="Q18" s="5">
        <f t="shared" si="1"/>
        <v>36319.94</v>
      </c>
      <c r="R18" s="5">
        <f t="shared" si="2"/>
        <v>17900.5</v>
      </c>
      <c r="S18" s="5">
        <f t="shared" si="3"/>
        <v>18419.440000000002</v>
      </c>
    </row>
    <row r="19" spans="1:19" x14ac:dyDescent="0.25">
      <c r="A19" t="s">
        <v>36</v>
      </c>
      <c r="B19" t="s">
        <v>19</v>
      </c>
      <c r="C19" t="s">
        <v>31</v>
      </c>
      <c r="D19" s="5">
        <v>5924.95</v>
      </c>
      <c r="E19" s="5">
        <v>5984.2</v>
      </c>
      <c r="F19" s="5">
        <v>5747.2</v>
      </c>
      <c r="G19" s="5">
        <v>7228.44</v>
      </c>
      <c r="H19" s="5">
        <v>5450.95</v>
      </c>
      <c r="I19" s="5">
        <v>5865.7</v>
      </c>
      <c r="J19" s="5">
        <v>5875</v>
      </c>
      <c r="K19" s="5">
        <v>5111.25</v>
      </c>
      <c r="L19" s="5">
        <v>4753.46</v>
      </c>
      <c r="M19" s="5">
        <v>4230.58</v>
      </c>
      <c r="N19" s="5">
        <v>4653.6400000000003</v>
      </c>
      <c r="O19" s="5">
        <v>4607.1000000000004</v>
      </c>
      <c r="P19" s="5">
        <f t="shared" si="0"/>
        <v>6033.5733333333328</v>
      </c>
      <c r="Q19" s="5">
        <f t="shared" si="1"/>
        <v>36201.439999999995</v>
      </c>
      <c r="R19" s="5">
        <f t="shared" si="2"/>
        <v>29231.03</v>
      </c>
      <c r="S19" s="5">
        <f t="shared" si="3"/>
        <v>6970.4099999999962</v>
      </c>
    </row>
    <row r="20" spans="1:19" x14ac:dyDescent="0.25">
      <c r="A20" t="s">
        <v>36</v>
      </c>
      <c r="B20" t="s">
        <v>19</v>
      </c>
      <c r="C20" t="s">
        <v>31</v>
      </c>
      <c r="D20" s="5">
        <v>5924.95</v>
      </c>
      <c r="E20" s="5">
        <v>7406.19</v>
      </c>
      <c r="F20" s="5">
        <v>6398.95</v>
      </c>
      <c r="G20" s="5">
        <v>4680.71</v>
      </c>
      <c r="H20" s="5">
        <v>4621.46</v>
      </c>
      <c r="I20" s="5">
        <v>7050.69</v>
      </c>
      <c r="J20" s="5">
        <v>2408.91</v>
      </c>
      <c r="K20" s="5">
        <v>2023.48</v>
      </c>
      <c r="L20" s="5">
        <v>1821.13</v>
      </c>
      <c r="M20" s="5">
        <v>1620.81</v>
      </c>
      <c r="N20" s="5">
        <v>1669.43</v>
      </c>
      <c r="O20" s="5">
        <v>1836.37</v>
      </c>
      <c r="P20" s="5">
        <f t="shared" si="0"/>
        <v>6013.8249999999998</v>
      </c>
      <c r="Q20" s="5">
        <f t="shared" si="1"/>
        <v>36082.949999999997</v>
      </c>
      <c r="R20" s="5">
        <f t="shared" si="2"/>
        <v>11380.130000000001</v>
      </c>
      <c r="S20" s="5">
        <f t="shared" si="3"/>
        <v>24702.819999999996</v>
      </c>
    </row>
    <row r="21" spans="1:19" x14ac:dyDescent="0.25">
      <c r="A21" t="s">
        <v>36</v>
      </c>
      <c r="B21" t="s">
        <v>19</v>
      </c>
      <c r="C21" t="s">
        <v>31</v>
      </c>
      <c r="D21" s="5">
        <v>5924.95</v>
      </c>
      <c r="E21" s="5">
        <v>6932.19</v>
      </c>
      <c r="F21" s="5">
        <v>6043.45</v>
      </c>
      <c r="G21" s="5">
        <v>5510.2</v>
      </c>
      <c r="H21" s="5">
        <v>5806.45</v>
      </c>
      <c r="I21" s="5">
        <v>5806.45</v>
      </c>
      <c r="J21" s="5">
        <v>3993.31</v>
      </c>
      <c r="K21" s="5">
        <v>3713.78</v>
      </c>
      <c r="L21" s="5">
        <v>4048.02</v>
      </c>
      <c r="M21" s="5">
        <v>3845.62</v>
      </c>
      <c r="N21" s="5">
        <v>4230.18</v>
      </c>
      <c r="O21" s="5">
        <v>4018.67</v>
      </c>
      <c r="P21" s="5">
        <f t="shared" si="0"/>
        <v>6003.9483333333337</v>
      </c>
      <c r="Q21" s="5">
        <f t="shared" si="1"/>
        <v>36023.69</v>
      </c>
      <c r="R21" s="5">
        <f t="shared" si="2"/>
        <v>23849.58</v>
      </c>
      <c r="S21" s="5">
        <f t="shared" si="3"/>
        <v>12174.11</v>
      </c>
    </row>
    <row r="22" spans="1:19" x14ac:dyDescent="0.25">
      <c r="A22" t="s">
        <v>36</v>
      </c>
      <c r="B22" t="s">
        <v>19</v>
      </c>
      <c r="C22" t="s">
        <v>31</v>
      </c>
      <c r="D22" s="5">
        <v>5924.95</v>
      </c>
      <c r="E22" s="5">
        <v>6991.44</v>
      </c>
      <c r="F22" s="5">
        <v>5687.95</v>
      </c>
      <c r="G22" s="5">
        <v>5450.95</v>
      </c>
      <c r="H22" s="5">
        <v>6517.45</v>
      </c>
      <c r="I22" s="5">
        <v>5450.95</v>
      </c>
      <c r="J22" s="5">
        <v>3539.93</v>
      </c>
      <c r="K22" s="5">
        <v>3752.33</v>
      </c>
      <c r="L22" s="5">
        <v>4240.13</v>
      </c>
      <c r="M22" s="5">
        <v>3604.11</v>
      </c>
      <c r="N22" s="5">
        <v>3532.03</v>
      </c>
      <c r="O22" s="5">
        <v>3532.03</v>
      </c>
      <c r="P22" s="5">
        <f t="shared" si="0"/>
        <v>6003.9483333333337</v>
      </c>
      <c r="Q22" s="5">
        <f t="shared" si="1"/>
        <v>36023.69</v>
      </c>
      <c r="R22" s="5">
        <f t="shared" si="2"/>
        <v>22200.559999999998</v>
      </c>
      <c r="S22" s="5">
        <f t="shared" si="3"/>
        <v>13823.130000000005</v>
      </c>
    </row>
    <row r="23" spans="1:19" x14ac:dyDescent="0.25">
      <c r="A23" t="s">
        <v>36</v>
      </c>
      <c r="B23" t="s">
        <v>19</v>
      </c>
      <c r="C23" t="s">
        <v>31</v>
      </c>
      <c r="D23" s="5">
        <v>5924.95</v>
      </c>
      <c r="E23" s="5">
        <v>6635.94</v>
      </c>
      <c r="F23" s="5">
        <v>5510.2</v>
      </c>
      <c r="G23" s="5">
        <v>7228.44</v>
      </c>
      <c r="H23" s="5">
        <v>5332.46</v>
      </c>
      <c r="I23" s="5">
        <v>5332.46</v>
      </c>
      <c r="J23" s="5">
        <v>5875</v>
      </c>
      <c r="K23" s="5">
        <v>5875</v>
      </c>
      <c r="L23" s="5">
        <v>6345</v>
      </c>
      <c r="M23" s="5">
        <v>6725.7</v>
      </c>
      <c r="N23" s="5">
        <v>6120.39</v>
      </c>
      <c r="O23" s="5">
        <v>6671.23</v>
      </c>
      <c r="P23" s="5">
        <f t="shared" si="0"/>
        <v>5994.0749999999998</v>
      </c>
      <c r="Q23" s="5">
        <f t="shared" si="1"/>
        <v>35964.449999999997</v>
      </c>
      <c r="R23" s="5">
        <f t="shared" si="2"/>
        <v>37612.32</v>
      </c>
      <c r="S23" s="5">
        <f t="shared" si="3"/>
        <v>-1647.8700000000026</v>
      </c>
    </row>
    <row r="24" spans="1:19" x14ac:dyDescent="0.25">
      <c r="A24" t="s">
        <v>36</v>
      </c>
      <c r="B24" t="s">
        <v>19</v>
      </c>
      <c r="C24" t="s">
        <v>31</v>
      </c>
      <c r="D24" s="5">
        <v>5751.0874999999996</v>
      </c>
      <c r="E24" s="5">
        <v>6613.75</v>
      </c>
      <c r="F24" s="5">
        <v>7131.35</v>
      </c>
      <c r="G24" s="5">
        <v>6383.71</v>
      </c>
      <c r="H24" s="5">
        <v>4830.91</v>
      </c>
      <c r="I24" s="5">
        <v>5175.9799999999996</v>
      </c>
      <c r="J24" s="5">
        <v>3847.26</v>
      </c>
      <c r="K24" s="5">
        <v>4039.62</v>
      </c>
      <c r="L24" s="5">
        <v>4039.62</v>
      </c>
      <c r="M24" s="5">
        <v>3474.07</v>
      </c>
      <c r="N24" s="5">
        <v>3647.77</v>
      </c>
      <c r="O24" s="5">
        <v>3757.2</v>
      </c>
      <c r="P24" s="5">
        <f t="shared" si="0"/>
        <v>5981.1312499999995</v>
      </c>
      <c r="Q24" s="5">
        <f t="shared" si="1"/>
        <v>35886.787499999999</v>
      </c>
      <c r="R24" s="5">
        <f t="shared" si="2"/>
        <v>22805.54</v>
      </c>
      <c r="S24" s="5">
        <f t="shared" si="3"/>
        <v>13081.247499999998</v>
      </c>
    </row>
    <row r="25" spans="1:19" x14ac:dyDescent="0.25">
      <c r="A25" t="s">
        <v>38</v>
      </c>
      <c r="B25" t="s">
        <v>22</v>
      </c>
      <c r="C25" t="s">
        <v>31</v>
      </c>
      <c r="D25" s="5">
        <v>615.20000000000005</v>
      </c>
      <c r="E25" s="5">
        <v>609.04999999999995</v>
      </c>
      <c r="F25" s="5">
        <v>504.46</v>
      </c>
      <c r="G25" s="5">
        <v>572.14</v>
      </c>
      <c r="H25" s="5">
        <v>553.67999999999995</v>
      </c>
      <c r="I25" s="5">
        <v>615.20000000000005</v>
      </c>
      <c r="J25" s="5">
        <v>913.48</v>
      </c>
      <c r="K25" s="5">
        <v>758.19</v>
      </c>
      <c r="L25" s="5">
        <v>682.37</v>
      </c>
      <c r="M25" s="5">
        <v>791.55</v>
      </c>
      <c r="N25" s="5">
        <v>894.45</v>
      </c>
      <c r="O25" s="5">
        <v>992.84</v>
      </c>
      <c r="P25" s="5">
        <f t="shared" si="0"/>
        <v>578.2883333333333</v>
      </c>
      <c r="Q25" s="5">
        <f t="shared" si="1"/>
        <v>3469.7299999999996</v>
      </c>
      <c r="R25" s="5">
        <f t="shared" si="2"/>
        <v>5032.88</v>
      </c>
      <c r="S25" s="5">
        <f t="shared" si="3"/>
        <v>-1563.1500000000005</v>
      </c>
    </row>
    <row r="26" spans="1:19" x14ac:dyDescent="0.25">
      <c r="A26" t="s">
        <v>38</v>
      </c>
      <c r="B26" t="s">
        <v>19</v>
      </c>
      <c r="C26" t="s">
        <v>31</v>
      </c>
      <c r="D26" s="5">
        <v>5924.95</v>
      </c>
      <c r="E26" s="5">
        <v>5510.2</v>
      </c>
      <c r="F26" s="5">
        <v>7287.69</v>
      </c>
      <c r="G26" s="5">
        <v>4739.96</v>
      </c>
      <c r="H26" s="5">
        <v>6398.95</v>
      </c>
      <c r="I26" s="5">
        <v>5924.95</v>
      </c>
      <c r="J26" s="5">
        <v>2753.55</v>
      </c>
      <c r="K26" s="5">
        <v>2120.23</v>
      </c>
      <c r="L26" s="5">
        <v>2459.4699999999998</v>
      </c>
      <c r="M26" s="5">
        <v>2287.31</v>
      </c>
      <c r="N26" s="5">
        <v>2150.0700000000002</v>
      </c>
      <c r="O26" s="5">
        <v>2451.08</v>
      </c>
      <c r="P26" s="5">
        <f t="shared" si="0"/>
        <v>5964.45</v>
      </c>
      <c r="Q26" s="5">
        <f t="shared" si="1"/>
        <v>35786.699999999997</v>
      </c>
      <c r="R26" s="5">
        <f t="shared" si="2"/>
        <v>14221.71</v>
      </c>
      <c r="S26" s="5">
        <f t="shared" si="3"/>
        <v>21564.989999999998</v>
      </c>
    </row>
    <row r="27" spans="1:19" x14ac:dyDescent="0.25">
      <c r="A27" t="s">
        <v>36</v>
      </c>
      <c r="B27" t="s">
        <v>19</v>
      </c>
      <c r="C27" t="s">
        <v>31</v>
      </c>
      <c r="D27" s="5">
        <v>5924.95</v>
      </c>
      <c r="E27" s="5">
        <v>6635.94</v>
      </c>
      <c r="F27" s="5">
        <v>5213.96</v>
      </c>
      <c r="G27" s="5">
        <v>5628.7</v>
      </c>
      <c r="H27" s="5">
        <v>7287.69</v>
      </c>
      <c r="I27" s="5">
        <v>5095.46</v>
      </c>
      <c r="J27" s="5">
        <v>2526.5300000000002</v>
      </c>
      <c r="K27" s="5">
        <v>2097.02</v>
      </c>
      <c r="L27" s="5">
        <v>2159.9299999999998</v>
      </c>
      <c r="M27" s="5">
        <v>2397.52</v>
      </c>
      <c r="N27" s="5">
        <v>2589.3200000000002</v>
      </c>
      <c r="O27" s="5">
        <v>2822.36</v>
      </c>
      <c r="P27" s="5">
        <f t="shared" si="0"/>
        <v>5964.45</v>
      </c>
      <c r="Q27" s="5">
        <f t="shared" si="1"/>
        <v>35786.699999999997</v>
      </c>
      <c r="R27" s="5">
        <f t="shared" si="2"/>
        <v>14592.68</v>
      </c>
      <c r="S27" s="5">
        <f t="shared" si="3"/>
        <v>21194.019999999997</v>
      </c>
    </row>
    <row r="28" spans="1:19" x14ac:dyDescent="0.25">
      <c r="A28" t="s">
        <v>36</v>
      </c>
      <c r="B28" t="s">
        <v>19</v>
      </c>
      <c r="C28" t="s">
        <v>31</v>
      </c>
      <c r="D28" s="5">
        <v>5924.95</v>
      </c>
      <c r="E28" s="5">
        <v>5687.95</v>
      </c>
      <c r="F28" s="5">
        <v>6991.44</v>
      </c>
      <c r="G28" s="5">
        <v>5391.7</v>
      </c>
      <c r="H28" s="5">
        <v>6398.95</v>
      </c>
      <c r="I28" s="5">
        <v>5391.7</v>
      </c>
      <c r="J28" s="5">
        <v>4784.04</v>
      </c>
      <c r="K28" s="5">
        <v>5166.76</v>
      </c>
      <c r="L28" s="5">
        <v>5838.44</v>
      </c>
      <c r="M28" s="5">
        <v>6597.44</v>
      </c>
      <c r="N28" s="5">
        <v>6663.41</v>
      </c>
      <c r="O28" s="5">
        <v>6996.58</v>
      </c>
      <c r="P28" s="5">
        <f t="shared" si="0"/>
        <v>5964.4483333333337</v>
      </c>
      <c r="Q28" s="5">
        <f t="shared" si="1"/>
        <v>35786.69</v>
      </c>
      <c r="R28" s="5">
        <f t="shared" si="2"/>
        <v>36046.67</v>
      </c>
      <c r="S28" s="5">
        <f t="shared" si="3"/>
        <v>-259.97999999999593</v>
      </c>
    </row>
    <row r="29" spans="1:19" x14ac:dyDescent="0.25">
      <c r="A29" t="s">
        <v>36</v>
      </c>
      <c r="B29" t="s">
        <v>19</v>
      </c>
      <c r="C29" t="s">
        <v>31</v>
      </c>
      <c r="D29" s="5">
        <v>5924.95</v>
      </c>
      <c r="E29" s="5">
        <v>6754.44</v>
      </c>
      <c r="F29" s="5">
        <v>4562.21</v>
      </c>
      <c r="G29" s="5">
        <v>4917.71</v>
      </c>
      <c r="H29" s="5">
        <v>6517.45</v>
      </c>
      <c r="I29" s="5">
        <v>6932.19</v>
      </c>
      <c r="J29" s="5">
        <v>4104.87</v>
      </c>
      <c r="K29" s="5">
        <v>3981.72</v>
      </c>
      <c r="L29" s="5">
        <v>4061.35</v>
      </c>
      <c r="M29" s="5">
        <v>4223.8</v>
      </c>
      <c r="N29" s="5">
        <v>4181.5600000000004</v>
      </c>
      <c r="O29" s="5">
        <v>3763.4</v>
      </c>
      <c r="P29" s="5">
        <f t="shared" si="0"/>
        <v>5934.8249999999998</v>
      </c>
      <c r="Q29" s="5">
        <f t="shared" si="1"/>
        <v>35608.949999999997</v>
      </c>
      <c r="R29" s="5">
        <f t="shared" si="2"/>
        <v>24316.700000000004</v>
      </c>
      <c r="S29" s="5">
        <f t="shared" si="3"/>
        <v>11292.249999999993</v>
      </c>
    </row>
    <row r="30" spans="1:19" x14ac:dyDescent="0.25">
      <c r="A30" t="s">
        <v>36</v>
      </c>
      <c r="B30" t="s">
        <v>19</v>
      </c>
      <c r="C30" t="s">
        <v>31</v>
      </c>
      <c r="D30" s="5">
        <v>5924.95</v>
      </c>
      <c r="E30" s="5">
        <v>5687.95</v>
      </c>
      <c r="F30" s="5">
        <v>6161.95</v>
      </c>
      <c r="G30" s="5">
        <v>5450.95</v>
      </c>
      <c r="H30" s="5">
        <v>5687.95</v>
      </c>
      <c r="I30" s="5">
        <v>6576.69</v>
      </c>
      <c r="J30" s="5">
        <v>3271.88</v>
      </c>
      <c r="K30" s="5">
        <v>2584.79</v>
      </c>
      <c r="L30" s="5">
        <v>2610.64</v>
      </c>
      <c r="M30" s="5">
        <v>2662.85</v>
      </c>
      <c r="N30" s="5">
        <v>2556.34</v>
      </c>
      <c r="O30" s="5">
        <v>2658.59</v>
      </c>
      <c r="P30" s="5">
        <f t="shared" si="0"/>
        <v>5915.0733333333337</v>
      </c>
      <c r="Q30" s="5">
        <f t="shared" si="1"/>
        <v>35490.44</v>
      </c>
      <c r="R30" s="5">
        <f t="shared" si="2"/>
        <v>16345.09</v>
      </c>
      <c r="S30" s="5">
        <f t="shared" si="3"/>
        <v>19145.350000000002</v>
      </c>
    </row>
    <row r="31" spans="1:19" x14ac:dyDescent="0.25">
      <c r="A31" t="s">
        <v>36</v>
      </c>
      <c r="B31" t="s">
        <v>19</v>
      </c>
      <c r="C31" t="s">
        <v>31</v>
      </c>
      <c r="D31" s="5">
        <v>5924.95</v>
      </c>
      <c r="E31" s="5">
        <v>5095.46</v>
      </c>
      <c r="F31" s="5">
        <v>7169.19</v>
      </c>
      <c r="G31" s="5">
        <v>6754.44</v>
      </c>
      <c r="H31" s="5">
        <v>4562.21</v>
      </c>
      <c r="I31" s="5">
        <v>5924.95</v>
      </c>
      <c r="J31" s="5">
        <v>3811.74</v>
      </c>
      <c r="K31" s="5">
        <v>3354.33</v>
      </c>
      <c r="L31" s="5">
        <v>3891.02</v>
      </c>
      <c r="M31" s="5">
        <v>3891.02</v>
      </c>
      <c r="N31" s="5">
        <v>3424.1</v>
      </c>
      <c r="O31" s="5">
        <v>3492.58</v>
      </c>
      <c r="P31" s="5">
        <f t="shared" si="0"/>
        <v>5905.2</v>
      </c>
      <c r="Q31" s="5">
        <f t="shared" si="1"/>
        <v>35431.199999999997</v>
      </c>
      <c r="R31" s="5">
        <f t="shared" si="2"/>
        <v>21864.79</v>
      </c>
      <c r="S31" s="5">
        <f t="shared" si="3"/>
        <v>13566.409999999996</v>
      </c>
    </row>
    <row r="32" spans="1:19" x14ac:dyDescent="0.25">
      <c r="A32" t="s">
        <v>36</v>
      </c>
      <c r="B32" t="s">
        <v>19</v>
      </c>
      <c r="C32" t="s">
        <v>31</v>
      </c>
      <c r="D32" s="5">
        <v>5924.95</v>
      </c>
      <c r="E32" s="5">
        <v>5332.46</v>
      </c>
      <c r="F32" s="5">
        <v>7050.69</v>
      </c>
      <c r="G32" s="5">
        <v>5332.46</v>
      </c>
      <c r="H32" s="5">
        <v>6991.44</v>
      </c>
      <c r="I32" s="5">
        <v>4680.71</v>
      </c>
      <c r="J32" s="5">
        <v>5875</v>
      </c>
      <c r="K32" s="5">
        <v>4817.5</v>
      </c>
      <c r="L32" s="5">
        <v>4480.28</v>
      </c>
      <c r="M32" s="5">
        <v>4211.46</v>
      </c>
      <c r="N32" s="5">
        <v>4085.12</v>
      </c>
      <c r="O32" s="5">
        <v>4411.93</v>
      </c>
      <c r="P32" s="5">
        <f t="shared" si="0"/>
        <v>5885.4516666666668</v>
      </c>
      <c r="Q32" s="5">
        <f t="shared" si="1"/>
        <v>35312.71</v>
      </c>
      <c r="R32" s="5">
        <f t="shared" si="2"/>
        <v>27881.289999999997</v>
      </c>
      <c r="S32" s="5">
        <f t="shared" si="3"/>
        <v>7431.4200000000019</v>
      </c>
    </row>
    <row r="33" spans="1:19" x14ac:dyDescent="0.25">
      <c r="A33" t="s">
        <v>36</v>
      </c>
      <c r="B33" t="s">
        <v>19</v>
      </c>
      <c r="C33" t="s">
        <v>31</v>
      </c>
      <c r="D33" s="5">
        <v>5924.95</v>
      </c>
      <c r="E33" s="5">
        <v>6872.94</v>
      </c>
      <c r="F33" s="5">
        <v>5095.46</v>
      </c>
      <c r="G33" s="5">
        <v>6339.7</v>
      </c>
      <c r="H33" s="5">
        <v>6221.2</v>
      </c>
      <c r="I33" s="5">
        <v>4680.71</v>
      </c>
      <c r="J33" s="5">
        <v>5875</v>
      </c>
      <c r="K33" s="5">
        <v>5757.5</v>
      </c>
      <c r="L33" s="5">
        <v>5009.03</v>
      </c>
      <c r="M33" s="5">
        <v>5610.11</v>
      </c>
      <c r="N33" s="5">
        <v>4824.6899999999996</v>
      </c>
      <c r="O33" s="5">
        <v>5741.38</v>
      </c>
      <c r="P33" s="5">
        <f t="shared" si="0"/>
        <v>5855.8266666666668</v>
      </c>
      <c r="Q33" s="5">
        <f t="shared" si="1"/>
        <v>35134.959999999999</v>
      </c>
      <c r="R33" s="5">
        <f t="shared" si="2"/>
        <v>32817.71</v>
      </c>
      <c r="S33" s="5">
        <f t="shared" si="3"/>
        <v>2317.25</v>
      </c>
    </row>
    <row r="34" spans="1:19" x14ac:dyDescent="0.25">
      <c r="A34" t="s">
        <v>36</v>
      </c>
      <c r="B34" t="s">
        <v>19</v>
      </c>
      <c r="C34" t="s">
        <v>31</v>
      </c>
      <c r="D34" s="5">
        <v>5924.95</v>
      </c>
      <c r="E34" s="5">
        <v>5806.45</v>
      </c>
      <c r="F34" s="5">
        <v>5273.21</v>
      </c>
      <c r="G34" s="5">
        <v>7406.19</v>
      </c>
      <c r="H34" s="5">
        <v>5569.45</v>
      </c>
      <c r="I34" s="5">
        <v>5036.21</v>
      </c>
      <c r="J34" s="5">
        <v>3365.72</v>
      </c>
      <c r="K34" s="5">
        <v>2557.9499999999998</v>
      </c>
      <c r="L34" s="5">
        <v>2532.37</v>
      </c>
      <c r="M34" s="5">
        <v>2709.64</v>
      </c>
      <c r="N34" s="5">
        <v>2384.48</v>
      </c>
      <c r="O34" s="5">
        <v>2503.6999999999998</v>
      </c>
      <c r="P34" s="5">
        <f t="shared" si="0"/>
        <v>5836.0766666666668</v>
      </c>
      <c r="Q34" s="5">
        <f t="shared" si="1"/>
        <v>35016.46</v>
      </c>
      <c r="R34" s="5">
        <f t="shared" si="2"/>
        <v>16053.86</v>
      </c>
      <c r="S34" s="5">
        <f t="shared" si="3"/>
        <v>18962.599999999999</v>
      </c>
    </row>
    <row r="35" spans="1:19" x14ac:dyDescent="0.25">
      <c r="A35" t="s">
        <v>36</v>
      </c>
      <c r="B35" t="s">
        <v>19</v>
      </c>
      <c r="C35" t="s">
        <v>31</v>
      </c>
      <c r="D35" s="5">
        <v>5924.95</v>
      </c>
      <c r="E35" s="5">
        <v>7169.19</v>
      </c>
      <c r="F35" s="5">
        <v>6221.2</v>
      </c>
      <c r="G35" s="5">
        <v>5806.45</v>
      </c>
      <c r="H35" s="5">
        <v>5213.96</v>
      </c>
      <c r="I35" s="5">
        <v>4680.71</v>
      </c>
      <c r="J35" s="5">
        <v>4615.38</v>
      </c>
      <c r="K35" s="5">
        <v>4938.46</v>
      </c>
      <c r="L35" s="5">
        <v>4938.46</v>
      </c>
      <c r="M35" s="5">
        <v>5679.23</v>
      </c>
      <c r="N35" s="5">
        <v>5054.51</v>
      </c>
      <c r="O35" s="5">
        <v>5509.42</v>
      </c>
      <c r="P35" s="5">
        <f t="shared" si="0"/>
        <v>5836.0766666666668</v>
      </c>
      <c r="Q35" s="5">
        <f t="shared" si="1"/>
        <v>35016.46</v>
      </c>
      <c r="R35" s="5">
        <f t="shared" si="2"/>
        <v>30735.46</v>
      </c>
      <c r="S35" s="5">
        <f t="shared" si="3"/>
        <v>4281</v>
      </c>
    </row>
    <row r="36" spans="1:19" x14ac:dyDescent="0.25">
      <c r="A36" t="s">
        <v>36</v>
      </c>
      <c r="B36" t="s">
        <v>19</v>
      </c>
      <c r="C36" t="s">
        <v>31</v>
      </c>
      <c r="D36" s="5">
        <v>5924.95</v>
      </c>
      <c r="E36" s="5">
        <v>7287.69</v>
      </c>
      <c r="F36" s="5">
        <v>5332.46</v>
      </c>
      <c r="G36" s="5">
        <v>6339.7</v>
      </c>
      <c r="H36" s="5">
        <v>5154.71</v>
      </c>
      <c r="I36" s="5">
        <v>4917.71</v>
      </c>
      <c r="J36" s="5">
        <v>4358.79</v>
      </c>
      <c r="K36" s="5">
        <v>4489.55</v>
      </c>
      <c r="L36" s="5">
        <v>4983.3999999999996</v>
      </c>
      <c r="M36" s="5">
        <v>5830.58</v>
      </c>
      <c r="N36" s="5">
        <v>5422.44</v>
      </c>
      <c r="O36" s="5">
        <v>4717.5200000000004</v>
      </c>
      <c r="P36" s="5">
        <f t="shared" si="0"/>
        <v>5826.2033333333338</v>
      </c>
      <c r="Q36" s="5">
        <f t="shared" si="1"/>
        <v>34957.22</v>
      </c>
      <c r="R36" s="5">
        <f t="shared" si="2"/>
        <v>29802.28</v>
      </c>
      <c r="S36" s="5">
        <f t="shared" si="3"/>
        <v>5154.9400000000023</v>
      </c>
    </row>
    <row r="37" spans="1:19" x14ac:dyDescent="0.25">
      <c r="A37" t="s">
        <v>36</v>
      </c>
      <c r="B37" t="s">
        <v>19</v>
      </c>
      <c r="C37" t="s">
        <v>31</v>
      </c>
      <c r="D37" s="5">
        <v>5924.95</v>
      </c>
      <c r="E37" s="5">
        <v>5569.45</v>
      </c>
      <c r="F37" s="5">
        <v>4739.96</v>
      </c>
      <c r="G37" s="5">
        <v>5213.96</v>
      </c>
      <c r="H37" s="5">
        <v>6991.44</v>
      </c>
      <c r="I37" s="5">
        <v>6458.2</v>
      </c>
      <c r="J37" s="5">
        <v>4846.33</v>
      </c>
      <c r="K37" s="5">
        <v>4652.4799999999996</v>
      </c>
      <c r="L37" s="5">
        <v>4559.43</v>
      </c>
      <c r="M37" s="5">
        <v>5015.37</v>
      </c>
      <c r="N37" s="5">
        <v>4664.29</v>
      </c>
      <c r="O37" s="5">
        <v>5457.22</v>
      </c>
      <c r="P37" s="5">
        <f t="shared" si="0"/>
        <v>5816.3266666666668</v>
      </c>
      <c r="Q37" s="5">
        <f t="shared" si="1"/>
        <v>34897.96</v>
      </c>
      <c r="R37" s="5">
        <f t="shared" si="2"/>
        <v>29195.120000000003</v>
      </c>
      <c r="S37" s="5">
        <f t="shared" si="3"/>
        <v>5702.8399999999965</v>
      </c>
    </row>
    <row r="38" spans="1:19" x14ac:dyDescent="0.25">
      <c r="A38" t="s">
        <v>36</v>
      </c>
      <c r="B38" t="s">
        <v>21</v>
      </c>
      <c r="C38" t="s">
        <v>31</v>
      </c>
      <c r="D38" s="5">
        <v>5924.95</v>
      </c>
      <c r="E38" s="5">
        <v>5213.96</v>
      </c>
      <c r="F38" s="5">
        <v>5095.46</v>
      </c>
      <c r="G38" s="5">
        <v>6221.2</v>
      </c>
      <c r="H38" s="5">
        <v>6043.45</v>
      </c>
      <c r="I38" s="5">
        <v>6339.7</v>
      </c>
      <c r="J38" s="5">
        <v>4836.87</v>
      </c>
      <c r="K38" s="5">
        <v>4595.03</v>
      </c>
      <c r="L38" s="5">
        <v>4916.68</v>
      </c>
      <c r="M38" s="5">
        <v>5359.18</v>
      </c>
      <c r="N38" s="5">
        <v>4930.45</v>
      </c>
      <c r="O38" s="5">
        <v>5423.5</v>
      </c>
      <c r="P38" s="5">
        <f t="shared" si="0"/>
        <v>5806.4533333333338</v>
      </c>
      <c r="Q38" s="5">
        <f t="shared" si="1"/>
        <v>34838.720000000001</v>
      </c>
      <c r="R38" s="5">
        <f t="shared" si="2"/>
        <v>30061.710000000003</v>
      </c>
      <c r="S38" s="5">
        <f t="shared" si="3"/>
        <v>4777.0099999999984</v>
      </c>
    </row>
    <row r="39" spans="1:19" x14ac:dyDescent="0.25">
      <c r="A39" t="s">
        <v>36</v>
      </c>
      <c r="B39" t="s">
        <v>19</v>
      </c>
      <c r="C39" t="s">
        <v>31</v>
      </c>
      <c r="D39" s="5">
        <v>5924.95</v>
      </c>
      <c r="E39" s="5">
        <v>4502.96</v>
      </c>
      <c r="F39" s="5">
        <v>5273.21</v>
      </c>
      <c r="G39" s="5">
        <v>6221.2</v>
      </c>
      <c r="H39" s="5">
        <v>5510.2</v>
      </c>
      <c r="I39" s="5">
        <v>7406.19</v>
      </c>
      <c r="J39" s="5">
        <v>5875</v>
      </c>
      <c r="K39" s="5">
        <v>5522.5</v>
      </c>
      <c r="L39" s="5">
        <v>6129.98</v>
      </c>
      <c r="M39" s="5">
        <v>6559.08</v>
      </c>
      <c r="N39" s="5">
        <v>5575.22</v>
      </c>
      <c r="O39" s="5">
        <v>5742.48</v>
      </c>
      <c r="P39" s="5">
        <f t="shared" si="0"/>
        <v>5806.4516666666668</v>
      </c>
      <c r="Q39" s="5">
        <f t="shared" si="1"/>
        <v>34838.71</v>
      </c>
      <c r="R39" s="5">
        <f t="shared" si="2"/>
        <v>35404.259999999995</v>
      </c>
      <c r="S39" s="5">
        <f t="shared" si="3"/>
        <v>-565.54999999999563</v>
      </c>
    </row>
    <row r="40" spans="1:19" x14ac:dyDescent="0.25">
      <c r="A40" t="s">
        <v>36</v>
      </c>
      <c r="B40" t="s">
        <v>19</v>
      </c>
      <c r="C40" t="s">
        <v>31</v>
      </c>
      <c r="D40" s="5">
        <v>5286.5475000000006</v>
      </c>
      <c r="E40" s="5">
        <v>3964.91</v>
      </c>
      <c r="F40" s="5">
        <v>6555.32</v>
      </c>
      <c r="G40" s="5">
        <v>6502.45</v>
      </c>
      <c r="H40" s="5">
        <v>6290.99</v>
      </c>
      <c r="I40" s="5">
        <v>6132.4</v>
      </c>
      <c r="J40" s="5">
        <v>4905.83</v>
      </c>
      <c r="K40" s="5">
        <v>4366.1899999999996</v>
      </c>
      <c r="L40" s="5">
        <v>4366.1899999999996</v>
      </c>
      <c r="M40" s="5">
        <v>3842.25</v>
      </c>
      <c r="N40" s="5">
        <v>4610.7</v>
      </c>
      <c r="O40" s="5">
        <v>5394.52</v>
      </c>
      <c r="P40" s="5">
        <f t="shared" si="0"/>
        <v>5788.7695833333337</v>
      </c>
      <c r="Q40" s="5">
        <f t="shared" si="1"/>
        <v>34732.6175</v>
      </c>
      <c r="R40" s="5">
        <f t="shared" si="2"/>
        <v>27485.68</v>
      </c>
      <c r="S40" s="5">
        <f t="shared" si="3"/>
        <v>7246.9375</v>
      </c>
    </row>
    <row r="41" spans="1:19" x14ac:dyDescent="0.25">
      <c r="A41" t="s">
        <v>36</v>
      </c>
      <c r="B41" t="s">
        <v>19</v>
      </c>
      <c r="C41" t="s">
        <v>31</v>
      </c>
      <c r="D41" s="5">
        <v>5924.95</v>
      </c>
      <c r="E41" s="5">
        <v>7050.69</v>
      </c>
      <c r="F41" s="5">
        <v>5806.45</v>
      </c>
      <c r="G41" s="5">
        <v>5273.21</v>
      </c>
      <c r="H41" s="5">
        <v>5391.7</v>
      </c>
      <c r="I41" s="5">
        <v>5273.21</v>
      </c>
      <c r="J41" s="5">
        <v>5875</v>
      </c>
      <c r="K41" s="5">
        <v>4758.75</v>
      </c>
      <c r="L41" s="5">
        <v>4663.58</v>
      </c>
      <c r="M41" s="5">
        <v>4896.76</v>
      </c>
      <c r="N41" s="5">
        <v>5827.14</v>
      </c>
      <c r="O41" s="5">
        <v>5477.51</v>
      </c>
      <c r="P41" s="5">
        <f t="shared" si="0"/>
        <v>5786.7016666666668</v>
      </c>
      <c r="Q41" s="5">
        <f t="shared" si="1"/>
        <v>34720.21</v>
      </c>
      <c r="R41" s="5">
        <f t="shared" si="2"/>
        <v>31498.739999999998</v>
      </c>
      <c r="S41" s="5">
        <f t="shared" si="3"/>
        <v>3221.4700000000012</v>
      </c>
    </row>
    <row r="42" spans="1:19" x14ac:dyDescent="0.25">
      <c r="A42" t="s">
        <v>36</v>
      </c>
      <c r="B42" t="s">
        <v>19</v>
      </c>
      <c r="C42" t="s">
        <v>31</v>
      </c>
      <c r="D42" s="5">
        <v>5924.95</v>
      </c>
      <c r="E42" s="5">
        <v>5687.95</v>
      </c>
      <c r="F42" s="5">
        <v>5865.7</v>
      </c>
      <c r="G42" s="5">
        <v>5332.46</v>
      </c>
      <c r="H42" s="5">
        <v>5036.21</v>
      </c>
      <c r="I42" s="5">
        <v>6813.69</v>
      </c>
      <c r="J42" s="5">
        <v>3649.92</v>
      </c>
      <c r="K42" s="5">
        <v>3868.92</v>
      </c>
      <c r="L42" s="5">
        <v>4526.6400000000003</v>
      </c>
      <c r="M42" s="5">
        <v>4662.4399999999996</v>
      </c>
      <c r="N42" s="5">
        <v>5175.3100000000004</v>
      </c>
      <c r="O42" s="5">
        <v>5382.32</v>
      </c>
      <c r="P42" s="5">
        <f t="shared" si="0"/>
        <v>5776.8266666666668</v>
      </c>
      <c r="Q42" s="5">
        <f t="shared" si="1"/>
        <v>34660.959999999999</v>
      </c>
      <c r="R42" s="5">
        <f t="shared" si="2"/>
        <v>27265.55</v>
      </c>
      <c r="S42" s="5">
        <f t="shared" si="3"/>
        <v>7395.41</v>
      </c>
    </row>
    <row r="43" spans="1:19" x14ac:dyDescent="0.25">
      <c r="A43" t="s">
        <v>36</v>
      </c>
      <c r="B43" t="s">
        <v>19</v>
      </c>
      <c r="C43" t="s">
        <v>31</v>
      </c>
      <c r="D43" s="5">
        <v>5924.95</v>
      </c>
      <c r="E43" s="5">
        <v>6458.2</v>
      </c>
      <c r="F43" s="5">
        <v>5273.21</v>
      </c>
      <c r="G43" s="5">
        <v>5391.7</v>
      </c>
      <c r="H43" s="5">
        <v>5450.95</v>
      </c>
      <c r="I43" s="5">
        <v>6102.7</v>
      </c>
      <c r="J43" s="5">
        <v>2820.63</v>
      </c>
      <c r="K43" s="5">
        <v>2877.04</v>
      </c>
      <c r="L43" s="5">
        <v>2848.27</v>
      </c>
      <c r="M43" s="5">
        <v>2791.3</v>
      </c>
      <c r="N43" s="5">
        <v>3210</v>
      </c>
      <c r="O43" s="5">
        <v>3563.1</v>
      </c>
      <c r="P43" s="5">
        <f t="shared" si="0"/>
        <v>5766.9516666666668</v>
      </c>
      <c r="Q43" s="5">
        <f t="shared" si="1"/>
        <v>34601.71</v>
      </c>
      <c r="R43" s="5">
        <f t="shared" si="2"/>
        <v>18110.34</v>
      </c>
      <c r="S43" s="5">
        <f t="shared" si="3"/>
        <v>16491.37</v>
      </c>
    </row>
    <row r="44" spans="1:19" x14ac:dyDescent="0.25">
      <c r="A44" t="s">
        <v>36</v>
      </c>
      <c r="B44" t="s">
        <v>19</v>
      </c>
      <c r="C44" t="s">
        <v>31</v>
      </c>
      <c r="D44" s="5">
        <v>5924.95</v>
      </c>
      <c r="E44" s="5">
        <v>7406.19</v>
      </c>
      <c r="F44" s="5">
        <v>5332.46</v>
      </c>
      <c r="G44" s="5">
        <v>5095.46</v>
      </c>
      <c r="H44" s="5">
        <v>5450.95</v>
      </c>
      <c r="I44" s="5">
        <v>5332.46</v>
      </c>
      <c r="J44" s="5">
        <v>3257.32</v>
      </c>
      <c r="K44" s="5">
        <v>2638.43</v>
      </c>
      <c r="L44" s="5">
        <v>2348.1999999999998</v>
      </c>
      <c r="M44" s="5">
        <v>2019.45</v>
      </c>
      <c r="N44" s="5">
        <v>2019.45</v>
      </c>
      <c r="O44" s="5">
        <v>2019.45</v>
      </c>
      <c r="P44" s="5">
        <f t="shared" si="0"/>
        <v>5757.0783333333338</v>
      </c>
      <c r="Q44" s="5">
        <f t="shared" si="1"/>
        <v>34542.47</v>
      </c>
      <c r="R44" s="5">
        <f t="shared" si="2"/>
        <v>14302.300000000003</v>
      </c>
      <c r="S44" s="5">
        <f t="shared" si="3"/>
        <v>20240.169999999998</v>
      </c>
    </row>
    <row r="45" spans="1:19" x14ac:dyDescent="0.25">
      <c r="A45" t="s">
        <v>37</v>
      </c>
      <c r="B45" t="s">
        <v>20</v>
      </c>
      <c r="C45" t="s">
        <v>31</v>
      </c>
      <c r="D45" s="5">
        <v>5924.95</v>
      </c>
      <c r="E45" s="5">
        <v>5510.2</v>
      </c>
      <c r="F45" s="5">
        <v>5273.21</v>
      </c>
      <c r="G45" s="5">
        <v>6932.19</v>
      </c>
      <c r="H45" s="5">
        <v>5213.96</v>
      </c>
      <c r="I45" s="5">
        <v>5687.95</v>
      </c>
      <c r="J45" s="5">
        <v>3275.86</v>
      </c>
      <c r="K45" s="5">
        <v>3374.14</v>
      </c>
      <c r="L45" s="5">
        <v>3239.17</v>
      </c>
      <c r="M45" s="5">
        <v>3627.87</v>
      </c>
      <c r="N45" s="5">
        <v>3664.15</v>
      </c>
      <c r="O45" s="5">
        <v>4103.8500000000004</v>
      </c>
      <c r="P45" s="5">
        <f t="shared" si="0"/>
        <v>5757.0766666666668</v>
      </c>
      <c r="Q45" s="5">
        <f t="shared" si="1"/>
        <v>34542.46</v>
      </c>
      <c r="R45" s="5">
        <f t="shared" si="2"/>
        <v>21285.040000000001</v>
      </c>
      <c r="S45" s="5">
        <f t="shared" si="3"/>
        <v>13257.419999999998</v>
      </c>
    </row>
    <row r="46" spans="1:19" x14ac:dyDescent="0.25">
      <c r="A46" t="s">
        <v>37</v>
      </c>
      <c r="B46" t="s">
        <v>22</v>
      </c>
      <c r="C46" t="s">
        <v>31</v>
      </c>
      <c r="D46" s="5">
        <v>973.21</v>
      </c>
      <c r="E46" s="5">
        <v>856.42</v>
      </c>
      <c r="F46" s="5">
        <v>963.48</v>
      </c>
      <c r="G46" s="5">
        <v>749.37</v>
      </c>
      <c r="H46" s="5">
        <v>1177.58</v>
      </c>
      <c r="I46" s="5">
        <v>934.28</v>
      </c>
      <c r="J46" s="5">
        <v>809.71</v>
      </c>
      <c r="K46" s="5">
        <v>882.58</v>
      </c>
      <c r="L46" s="5">
        <v>882.58</v>
      </c>
      <c r="M46" s="5">
        <v>979.66</v>
      </c>
      <c r="N46" s="5">
        <v>1018.85</v>
      </c>
      <c r="O46" s="5">
        <v>1039.23</v>
      </c>
      <c r="P46" s="5">
        <f t="shared" si="0"/>
        <v>942.38999999999987</v>
      </c>
      <c r="Q46" s="5">
        <f t="shared" si="1"/>
        <v>5654.3399999999992</v>
      </c>
      <c r="R46" s="5">
        <f t="shared" si="2"/>
        <v>5612.6100000000006</v>
      </c>
      <c r="S46" s="5">
        <f t="shared" si="3"/>
        <v>41.729999999998654</v>
      </c>
    </row>
    <row r="47" spans="1:19" x14ac:dyDescent="0.25">
      <c r="A47" t="s">
        <v>36</v>
      </c>
      <c r="B47" t="s">
        <v>19</v>
      </c>
      <c r="C47" t="s">
        <v>31</v>
      </c>
      <c r="D47" s="5">
        <v>5924.95</v>
      </c>
      <c r="E47" s="5">
        <v>6221.2</v>
      </c>
      <c r="F47" s="5">
        <v>4858.46</v>
      </c>
      <c r="G47" s="5">
        <v>7169.19</v>
      </c>
      <c r="H47" s="5">
        <v>5154.71</v>
      </c>
      <c r="I47" s="5">
        <v>4917.71</v>
      </c>
      <c r="J47" s="5">
        <v>2646.59</v>
      </c>
      <c r="K47" s="5">
        <v>2514.2600000000002</v>
      </c>
      <c r="L47" s="5">
        <v>2715.4</v>
      </c>
      <c r="M47" s="5">
        <v>2389.5500000000002</v>
      </c>
      <c r="N47" s="5">
        <v>2580.71</v>
      </c>
      <c r="O47" s="5">
        <v>2709.75</v>
      </c>
      <c r="P47" s="5">
        <f t="shared" si="0"/>
        <v>5707.7033333333338</v>
      </c>
      <c r="Q47" s="5">
        <f t="shared" si="1"/>
        <v>34246.22</v>
      </c>
      <c r="R47" s="5">
        <f t="shared" si="2"/>
        <v>15556.259999999998</v>
      </c>
      <c r="S47" s="5">
        <f t="shared" si="3"/>
        <v>18689.960000000003</v>
      </c>
    </row>
    <row r="48" spans="1:19" x14ac:dyDescent="0.25">
      <c r="A48" t="s">
        <v>36</v>
      </c>
      <c r="B48" t="s">
        <v>19</v>
      </c>
      <c r="C48" t="s">
        <v>31</v>
      </c>
      <c r="D48" s="5">
        <v>5924.95</v>
      </c>
      <c r="E48" s="5">
        <v>6043.45</v>
      </c>
      <c r="F48" s="5">
        <v>5924.95</v>
      </c>
      <c r="G48" s="5">
        <v>6458.2</v>
      </c>
      <c r="H48" s="5">
        <v>4621.46</v>
      </c>
      <c r="I48" s="5">
        <v>5213.96</v>
      </c>
      <c r="J48" s="5">
        <v>3381.24</v>
      </c>
      <c r="K48" s="5">
        <v>3448.86</v>
      </c>
      <c r="L48" s="5">
        <v>3586.81</v>
      </c>
      <c r="M48" s="5">
        <v>3694.41</v>
      </c>
      <c r="N48" s="5">
        <v>4100.8</v>
      </c>
      <c r="O48" s="5">
        <v>3485.68</v>
      </c>
      <c r="P48" s="5">
        <f t="shared" si="0"/>
        <v>5697.8283333333338</v>
      </c>
      <c r="Q48" s="5">
        <f t="shared" si="1"/>
        <v>34186.97</v>
      </c>
      <c r="R48" s="5">
        <f t="shared" si="2"/>
        <v>21697.8</v>
      </c>
      <c r="S48" s="5">
        <f t="shared" si="3"/>
        <v>12489.170000000002</v>
      </c>
    </row>
    <row r="49" spans="1:19" x14ac:dyDescent="0.25">
      <c r="A49" t="s">
        <v>36</v>
      </c>
      <c r="B49" t="s">
        <v>19</v>
      </c>
      <c r="C49" t="s">
        <v>31</v>
      </c>
      <c r="D49" s="5">
        <v>5924.95</v>
      </c>
      <c r="E49" s="5">
        <v>4502.96</v>
      </c>
      <c r="F49" s="5">
        <v>6813.69</v>
      </c>
      <c r="G49" s="5">
        <v>4680.71</v>
      </c>
      <c r="H49" s="5">
        <v>5273.21</v>
      </c>
      <c r="I49" s="5">
        <v>6991.44</v>
      </c>
      <c r="J49" s="5">
        <v>4682.5200000000004</v>
      </c>
      <c r="K49" s="5">
        <v>3511.89</v>
      </c>
      <c r="L49" s="5">
        <v>3722.6</v>
      </c>
      <c r="M49" s="5">
        <v>3201.44</v>
      </c>
      <c r="N49" s="5">
        <v>2753.24</v>
      </c>
      <c r="O49" s="5">
        <v>3028.56</v>
      </c>
      <c r="P49" s="5">
        <f t="shared" si="0"/>
        <v>5697.8266666666668</v>
      </c>
      <c r="Q49" s="5">
        <f t="shared" si="1"/>
        <v>34186.959999999999</v>
      </c>
      <c r="R49" s="5">
        <f t="shared" si="2"/>
        <v>20900.250000000004</v>
      </c>
      <c r="S49" s="5">
        <f t="shared" si="3"/>
        <v>13286.709999999995</v>
      </c>
    </row>
    <row r="50" spans="1:19" x14ac:dyDescent="0.25">
      <c r="A50" t="s">
        <v>36</v>
      </c>
      <c r="B50" t="s">
        <v>19</v>
      </c>
      <c r="C50" t="s">
        <v>31</v>
      </c>
      <c r="D50" s="5">
        <v>5924.95</v>
      </c>
      <c r="E50" s="5">
        <v>6280.45</v>
      </c>
      <c r="F50" s="5">
        <v>5450.95</v>
      </c>
      <c r="G50" s="5">
        <v>6339.7</v>
      </c>
      <c r="H50" s="5">
        <v>4858.46</v>
      </c>
      <c r="I50" s="5">
        <v>5154.71</v>
      </c>
      <c r="J50" s="5">
        <v>5875</v>
      </c>
      <c r="K50" s="5">
        <v>6051.25</v>
      </c>
      <c r="L50" s="5">
        <v>5809.2</v>
      </c>
      <c r="M50" s="5">
        <v>6622.49</v>
      </c>
      <c r="N50" s="5">
        <v>7019.84</v>
      </c>
      <c r="O50" s="5">
        <v>8353.61</v>
      </c>
      <c r="P50" s="5">
        <f t="shared" si="0"/>
        <v>5668.2033333333338</v>
      </c>
      <c r="Q50" s="5">
        <f t="shared" si="1"/>
        <v>34009.22</v>
      </c>
      <c r="R50" s="5">
        <f t="shared" si="2"/>
        <v>39731.39</v>
      </c>
      <c r="S50" s="5">
        <f t="shared" si="3"/>
        <v>-5722.1699999999983</v>
      </c>
    </row>
    <row r="51" spans="1:19" x14ac:dyDescent="0.25">
      <c r="A51" t="s">
        <v>36</v>
      </c>
      <c r="B51" t="s">
        <v>19</v>
      </c>
      <c r="C51" t="s">
        <v>31</v>
      </c>
      <c r="D51" s="5">
        <v>5924.95</v>
      </c>
      <c r="E51" s="5">
        <v>5865.7</v>
      </c>
      <c r="F51" s="5">
        <v>6517.45</v>
      </c>
      <c r="G51" s="5">
        <v>5213.96</v>
      </c>
      <c r="H51" s="5">
        <v>4502.96</v>
      </c>
      <c r="I51" s="5">
        <v>5806.45</v>
      </c>
      <c r="J51" s="5">
        <v>5875</v>
      </c>
      <c r="K51" s="5">
        <v>4582.5</v>
      </c>
      <c r="L51" s="5">
        <v>4857.45</v>
      </c>
      <c r="M51" s="5">
        <v>4274.5600000000004</v>
      </c>
      <c r="N51" s="5">
        <v>4060.83</v>
      </c>
      <c r="O51" s="5">
        <v>4832.3900000000003</v>
      </c>
      <c r="P51" s="5">
        <f t="shared" si="0"/>
        <v>5638.578333333332</v>
      </c>
      <c r="Q51" s="5">
        <f t="shared" si="1"/>
        <v>33831.469999999994</v>
      </c>
      <c r="R51" s="5">
        <f t="shared" si="2"/>
        <v>28482.730000000003</v>
      </c>
      <c r="S51" s="5">
        <f t="shared" si="3"/>
        <v>5348.7399999999907</v>
      </c>
    </row>
    <row r="52" spans="1:19" x14ac:dyDescent="0.25">
      <c r="A52" t="s">
        <v>36</v>
      </c>
      <c r="B52" t="s">
        <v>22</v>
      </c>
      <c r="C52" t="s">
        <v>31</v>
      </c>
      <c r="D52" s="5">
        <v>1079.0125</v>
      </c>
      <c r="E52" s="5">
        <v>1089.8</v>
      </c>
      <c r="F52" s="5">
        <v>1079.01</v>
      </c>
      <c r="G52" s="5">
        <v>1079.01</v>
      </c>
      <c r="H52" s="5">
        <v>1079.01</v>
      </c>
      <c r="I52" s="5">
        <v>1079.01</v>
      </c>
      <c r="J52" s="5">
        <v>1077.71</v>
      </c>
      <c r="K52" s="5">
        <v>1013.05</v>
      </c>
      <c r="L52" s="5">
        <v>1134.6199999999999</v>
      </c>
      <c r="M52" s="5">
        <v>1009.81</v>
      </c>
      <c r="N52" s="5">
        <v>949.22</v>
      </c>
      <c r="O52" s="5">
        <v>825.82</v>
      </c>
      <c r="P52" s="5">
        <f t="shared" si="0"/>
        <v>1080.8087500000001</v>
      </c>
      <c r="Q52" s="5">
        <f t="shared" si="1"/>
        <v>6484.8525000000009</v>
      </c>
      <c r="R52" s="5">
        <f t="shared" si="2"/>
        <v>6010.2300000000005</v>
      </c>
      <c r="S52" s="5">
        <f t="shared" si="3"/>
        <v>474.6225000000004</v>
      </c>
    </row>
    <row r="53" spans="1:19" x14ac:dyDescent="0.25">
      <c r="A53" t="s">
        <v>36</v>
      </c>
      <c r="B53" t="s">
        <v>22</v>
      </c>
      <c r="C53" t="s">
        <v>31</v>
      </c>
      <c r="D53" s="5">
        <v>1125.45</v>
      </c>
      <c r="E53" s="5">
        <v>1136.7</v>
      </c>
      <c r="F53" s="5">
        <v>1136.7</v>
      </c>
      <c r="G53" s="5">
        <v>1136.7</v>
      </c>
      <c r="H53" s="5">
        <v>1136.7</v>
      </c>
      <c r="I53" s="5">
        <v>1125.45</v>
      </c>
      <c r="J53" s="5">
        <v>1136.25</v>
      </c>
      <c r="K53" s="5">
        <v>897.64</v>
      </c>
      <c r="L53" s="5">
        <v>1023.31</v>
      </c>
      <c r="M53" s="5">
        <v>1135.8699999999999</v>
      </c>
      <c r="N53" s="5">
        <v>1090.44</v>
      </c>
      <c r="O53" s="5">
        <v>1101.3399999999999</v>
      </c>
      <c r="P53" s="5">
        <f t="shared" si="0"/>
        <v>1132.95</v>
      </c>
      <c r="Q53" s="5">
        <f t="shared" si="1"/>
        <v>6797.7</v>
      </c>
      <c r="R53" s="5">
        <f t="shared" si="2"/>
        <v>6384.85</v>
      </c>
      <c r="S53" s="5">
        <f t="shared" si="3"/>
        <v>412.84999999999945</v>
      </c>
    </row>
    <row r="54" spans="1:19" x14ac:dyDescent="0.25">
      <c r="A54" t="s">
        <v>36</v>
      </c>
      <c r="B54" t="s">
        <v>19</v>
      </c>
      <c r="C54" t="s">
        <v>31</v>
      </c>
      <c r="D54" s="5">
        <v>5924.95</v>
      </c>
      <c r="E54" s="5">
        <v>5095.46</v>
      </c>
      <c r="F54" s="5">
        <v>4443.71</v>
      </c>
      <c r="G54" s="5">
        <v>6043.45</v>
      </c>
      <c r="H54" s="5">
        <v>6517.45</v>
      </c>
      <c r="I54" s="5">
        <v>5450.95</v>
      </c>
      <c r="J54" s="5">
        <v>3744.64</v>
      </c>
      <c r="K54" s="5">
        <v>3257.84</v>
      </c>
      <c r="L54" s="5">
        <v>2899.48</v>
      </c>
      <c r="M54" s="5">
        <v>3218.42</v>
      </c>
      <c r="N54" s="5">
        <v>3089.68</v>
      </c>
      <c r="O54" s="5">
        <v>3584.03</v>
      </c>
      <c r="P54" s="5">
        <f t="shared" si="0"/>
        <v>5579.3283333333338</v>
      </c>
      <c r="Q54" s="5">
        <f t="shared" si="1"/>
        <v>33475.97</v>
      </c>
      <c r="R54" s="5">
        <f t="shared" si="2"/>
        <v>19794.09</v>
      </c>
      <c r="S54" s="5">
        <f t="shared" si="3"/>
        <v>13681.880000000001</v>
      </c>
    </row>
    <row r="55" spans="1:19" x14ac:dyDescent="0.25">
      <c r="A55" t="s">
        <v>36</v>
      </c>
      <c r="B55" t="s">
        <v>19</v>
      </c>
      <c r="C55" t="s">
        <v>31</v>
      </c>
      <c r="D55" s="5">
        <v>5924.95</v>
      </c>
      <c r="E55" s="5">
        <v>4739.96</v>
      </c>
      <c r="F55" s="5">
        <v>6813.69</v>
      </c>
      <c r="G55" s="5">
        <v>4976.96</v>
      </c>
      <c r="H55" s="5">
        <v>5569.45</v>
      </c>
      <c r="I55" s="5">
        <v>5332.46</v>
      </c>
      <c r="J55" s="5">
        <v>5698.3</v>
      </c>
      <c r="K55" s="5">
        <v>5812.27</v>
      </c>
      <c r="L55" s="5">
        <v>6102.88</v>
      </c>
      <c r="M55" s="5">
        <v>5492.59</v>
      </c>
      <c r="N55" s="5">
        <v>6261.55</v>
      </c>
      <c r="O55" s="5">
        <v>7075.55</v>
      </c>
      <c r="P55" s="5">
        <f t="shared" si="0"/>
        <v>5559.5783333333338</v>
      </c>
      <c r="Q55" s="5">
        <f t="shared" si="1"/>
        <v>33357.47</v>
      </c>
      <c r="R55" s="5">
        <f t="shared" si="2"/>
        <v>36443.14</v>
      </c>
      <c r="S55" s="5">
        <f t="shared" si="3"/>
        <v>-3085.6699999999983</v>
      </c>
    </row>
    <row r="56" spans="1:19" x14ac:dyDescent="0.25">
      <c r="A56" t="s">
        <v>36</v>
      </c>
      <c r="B56" t="s">
        <v>21</v>
      </c>
      <c r="C56" t="s">
        <v>31</v>
      </c>
      <c r="D56" s="5">
        <v>5924.95</v>
      </c>
      <c r="E56" s="5">
        <v>5154.71</v>
      </c>
      <c r="F56" s="5">
        <v>5391.7</v>
      </c>
      <c r="G56" s="5">
        <v>5628.7</v>
      </c>
      <c r="H56" s="5">
        <v>5036.21</v>
      </c>
      <c r="I56" s="5">
        <v>6102.7</v>
      </c>
      <c r="J56" s="5">
        <v>4159.87</v>
      </c>
      <c r="K56" s="5">
        <v>3910.28</v>
      </c>
      <c r="L56" s="5">
        <v>3871.18</v>
      </c>
      <c r="M56" s="5">
        <v>3445.35</v>
      </c>
      <c r="N56" s="5">
        <v>2997.45</v>
      </c>
      <c r="O56" s="5">
        <v>3267.22</v>
      </c>
      <c r="P56" s="5">
        <f t="shared" si="0"/>
        <v>5539.8283333333338</v>
      </c>
      <c r="Q56" s="5">
        <f t="shared" si="1"/>
        <v>33238.97</v>
      </c>
      <c r="R56" s="5">
        <f t="shared" si="2"/>
        <v>21651.350000000002</v>
      </c>
      <c r="S56" s="5">
        <f t="shared" si="3"/>
        <v>11587.619999999999</v>
      </c>
    </row>
    <row r="57" spans="1:19" x14ac:dyDescent="0.25">
      <c r="A57" t="s">
        <v>36</v>
      </c>
      <c r="B57" t="s">
        <v>19</v>
      </c>
      <c r="C57" t="s">
        <v>31</v>
      </c>
      <c r="D57" s="5">
        <v>5555.5</v>
      </c>
      <c r="E57" s="5">
        <v>6777.71</v>
      </c>
      <c r="F57" s="5">
        <v>4944.3999999999996</v>
      </c>
      <c r="G57" s="5">
        <v>6388.83</v>
      </c>
      <c r="H57" s="5">
        <v>4166.63</v>
      </c>
      <c r="I57" s="5">
        <v>5222.17</v>
      </c>
      <c r="J57" s="5">
        <v>2845.75</v>
      </c>
      <c r="K57" s="5">
        <v>2874.21</v>
      </c>
      <c r="L57" s="5">
        <v>3046.66</v>
      </c>
      <c r="M57" s="5">
        <v>2681.06</v>
      </c>
      <c r="N57" s="5">
        <v>2788.3</v>
      </c>
      <c r="O57" s="5">
        <v>3290.19</v>
      </c>
      <c r="P57" s="5">
        <f t="shared" si="0"/>
        <v>5509.2066666666678</v>
      </c>
      <c r="Q57" s="5">
        <f t="shared" si="1"/>
        <v>33055.240000000005</v>
      </c>
      <c r="R57" s="5">
        <f t="shared" si="2"/>
        <v>17526.169999999998</v>
      </c>
      <c r="S57" s="5">
        <f t="shared" si="3"/>
        <v>15529.070000000007</v>
      </c>
    </row>
    <row r="58" spans="1:19" x14ac:dyDescent="0.25">
      <c r="A58" t="s">
        <v>36</v>
      </c>
      <c r="B58" t="s">
        <v>19</v>
      </c>
      <c r="C58" t="s">
        <v>31</v>
      </c>
      <c r="D58" s="5">
        <v>5924.95</v>
      </c>
      <c r="E58" s="5">
        <v>5628.7</v>
      </c>
      <c r="F58" s="5">
        <v>4443.71</v>
      </c>
      <c r="G58" s="5">
        <v>5984.2</v>
      </c>
      <c r="H58" s="5">
        <v>4917.71</v>
      </c>
      <c r="I58" s="5">
        <v>5924.95</v>
      </c>
      <c r="J58" s="5">
        <v>5456.61</v>
      </c>
      <c r="K58" s="5">
        <v>5347.48</v>
      </c>
      <c r="L58" s="5">
        <v>5721.8</v>
      </c>
      <c r="M58" s="5">
        <v>6866.16</v>
      </c>
      <c r="N58" s="5">
        <v>7140.81</v>
      </c>
      <c r="O58" s="5">
        <v>8283.34</v>
      </c>
      <c r="P58" s="5">
        <f t="shared" si="0"/>
        <v>5470.7033333333338</v>
      </c>
      <c r="Q58" s="5">
        <f t="shared" si="1"/>
        <v>32824.22</v>
      </c>
      <c r="R58" s="5">
        <f t="shared" si="2"/>
        <v>38816.199999999997</v>
      </c>
      <c r="S58" s="5">
        <f t="shared" si="3"/>
        <v>-5991.9799999999959</v>
      </c>
    </row>
    <row r="59" spans="1:19" x14ac:dyDescent="0.25">
      <c r="A59" t="s">
        <v>36</v>
      </c>
      <c r="B59" t="s">
        <v>19</v>
      </c>
      <c r="C59" t="s">
        <v>31</v>
      </c>
      <c r="D59" s="5">
        <v>5421.0961538461506</v>
      </c>
      <c r="E59" s="5">
        <v>4336.88</v>
      </c>
      <c r="F59" s="5">
        <v>6342.68</v>
      </c>
      <c r="G59" s="5">
        <v>5475.31</v>
      </c>
      <c r="H59" s="5">
        <v>6288.47</v>
      </c>
      <c r="I59" s="5">
        <v>4770.5600000000004</v>
      </c>
      <c r="J59" s="5">
        <v>2396.2399999999998</v>
      </c>
      <c r="K59" s="5">
        <v>2587.94</v>
      </c>
      <c r="L59" s="5">
        <v>2484.42</v>
      </c>
      <c r="M59" s="5">
        <v>2459.58</v>
      </c>
      <c r="N59" s="5">
        <v>2484.1799999999998</v>
      </c>
      <c r="O59" s="5">
        <v>2111.5500000000002</v>
      </c>
      <c r="P59" s="5">
        <f t="shared" si="0"/>
        <v>5439.166025641026</v>
      </c>
      <c r="Q59" s="5">
        <f t="shared" si="1"/>
        <v>32634.996153846154</v>
      </c>
      <c r="R59" s="5">
        <f t="shared" si="2"/>
        <v>14523.91</v>
      </c>
      <c r="S59" s="5">
        <f t="shared" si="3"/>
        <v>18111.086153846154</v>
      </c>
    </row>
    <row r="60" spans="1:19" x14ac:dyDescent="0.25">
      <c r="A60" t="s">
        <v>36</v>
      </c>
      <c r="B60" t="s">
        <v>19</v>
      </c>
      <c r="C60" t="s">
        <v>31</v>
      </c>
      <c r="D60" s="5">
        <v>5924.95</v>
      </c>
      <c r="E60" s="5">
        <v>4562.21</v>
      </c>
      <c r="F60" s="5">
        <v>5391.7</v>
      </c>
      <c r="G60" s="5">
        <v>5332.46</v>
      </c>
      <c r="H60" s="5">
        <v>5450.95</v>
      </c>
      <c r="I60" s="5">
        <v>5865.7</v>
      </c>
      <c r="J60" s="5">
        <v>3899.72</v>
      </c>
      <c r="K60" s="5">
        <v>3782.73</v>
      </c>
      <c r="L60" s="5">
        <v>4387.97</v>
      </c>
      <c r="M60" s="5">
        <v>4475.7299999999996</v>
      </c>
      <c r="N60" s="5">
        <v>3849.13</v>
      </c>
      <c r="O60" s="5">
        <v>4272.53</v>
      </c>
      <c r="P60" s="5">
        <f t="shared" si="0"/>
        <v>5421.3283333333338</v>
      </c>
      <c r="Q60" s="5">
        <f t="shared" si="1"/>
        <v>32527.97</v>
      </c>
      <c r="R60" s="5">
        <f t="shared" si="2"/>
        <v>24667.81</v>
      </c>
      <c r="S60" s="5">
        <f t="shared" si="3"/>
        <v>7860.16</v>
      </c>
    </row>
    <row r="61" spans="1:19" x14ac:dyDescent="0.25">
      <c r="A61" t="s">
        <v>36</v>
      </c>
      <c r="B61" t="s">
        <v>19</v>
      </c>
      <c r="C61" t="s">
        <v>31</v>
      </c>
      <c r="D61" s="5">
        <v>5750.5</v>
      </c>
      <c r="E61" s="5">
        <v>4830.42</v>
      </c>
      <c r="F61" s="5">
        <v>5405.47</v>
      </c>
      <c r="G61" s="5">
        <v>4887.93</v>
      </c>
      <c r="H61" s="5">
        <v>5117.95</v>
      </c>
      <c r="I61" s="5">
        <v>6210.54</v>
      </c>
      <c r="J61" s="5">
        <v>2761.8</v>
      </c>
      <c r="K61" s="5">
        <v>2927.51</v>
      </c>
      <c r="L61" s="5">
        <v>3337.36</v>
      </c>
      <c r="M61" s="5">
        <v>3137.12</v>
      </c>
      <c r="N61" s="5">
        <v>3764.54</v>
      </c>
      <c r="O61" s="5">
        <v>3689.25</v>
      </c>
      <c r="P61" s="5">
        <f t="shared" si="0"/>
        <v>5367.1350000000002</v>
      </c>
      <c r="Q61" s="5">
        <f t="shared" si="1"/>
        <v>32202.81</v>
      </c>
      <c r="R61" s="5">
        <f t="shared" si="2"/>
        <v>19617.580000000002</v>
      </c>
      <c r="S61" s="5">
        <f t="shared" si="3"/>
        <v>12585.23</v>
      </c>
    </row>
    <row r="62" spans="1:19" x14ac:dyDescent="0.25">
      <c r="A62" t="s">
        <v>39</v>
      </c>
      <c r="B62" t="s">
        <v>22</v>
      </c>
      <c r="C62" t="s">
        <v>31</v>
      </c>
      <c r="D62" s="5">
        <v>1146.3225</v>
      </c>
      <c r="E62" s="5">
        <v>928.52</v>
      </c>
      <c r="F62" s="5">
        <v>1295.3399999999999</v>
      </c>
      <c r="G62" s="5">
        <v>1260.95</v>
      </c>
      <c r="H62" s="5">
        <v>1020.23</v>
      </c>
      <c r="I62" s="5">
        <v>1295.3399999999999</v>
      </c>
      <c r="J62" s="5">
        <v>1420.58</v>
      </c>
      <c r="K62" s="5">
        <v>1491.61</v>
      </c>
      <c r="L62" s="5">
        <v>1640.77</v>
      </c>
      <c r="M62" s="5">
        <v>1886.89</v>
      </c>
      <c r="N62" s="5">
        <v>2056.71</v>
      </c>
      <c r="O62" s="5">
        <v>2077.2800000000002</v>
      </c>
      <c r="P62" s="5">
        <f t="shared" si="0"/>
        <v>1157.7837499999998</v>
      </c>
      <c r="Q62" s="5">
        <f t="shared" si="1"/>
        <v>6946.7024999999994</v>
      </c>
      <c r="R62" s="5">
        <f t="shared" si="2"/>
        <v>10573.84</v>
      </c>
      <c r="S62" s="5">
        <f t="shared" si="3"/>
        <v>-3627.1375000000007</v>
      </c>
    </row>
    <row r="63" spans="1:19" x14ac:dyDescent="0.25">
      <c r="A63" t="s">
        <v>36</v>
      </c>
      <c r="B63" t="s">
        <v>19</v>
      </c>
      <c r="C63" t="s">
        <v>31</v>
      </c>
      <c r="D63" s="5">
        <v>5212.75</v>
      </c>
      <c r="E63" s="5">
        <v>5838.28</v>
      </c>
      <c r="F63" s="5">
        <v>4378.71</v>
      </c>
      <c r="G63" s="5">
        <v>5734.03</v>
      </c>
      <c r="H63" s="5">
        <v>5942.54</v>
      </c>
      <c r="I63" s="5">
        <v>4899.99</v>
      </c>
      <c r="J63" s="5">
        <v>4838.4799999999996</v>
      </c>
      <c r="K63" s="5">
        <v>4548.17</v>
      </c>
      <c r="L63" s="5">
        <v>5002.99</v>
      </c>
      <c r="M63" s="5">
        <v>4802.87</v>
      </c>
      <c r="N63" s="5">
        <v>4130.47</v>
      </c>
      <c r="O63" s="5">
        <v>4130.47</v>
      </c>
      <c r="P63" s="5">
        <f t="shared" si="0"/>
        <v>5334.3833333333323</v>
      </c>
      <c r="Q63" s="5">
        <f t="shared" si="1"/>
        <v>32006.299999999996</v>
      </c>
      <c r="R63" s="5">
        <f t="shared" si="2"/>
        <v>27453.45</v>
      </c>
      <c r="S63" s="5">
        <f t="shared" si="3"/>
        <v>4552.8499999999949</v>
      </c>
    </row>
    <row r="64" spans="1:19" x14ac:dyDescent="0.25">
      <c r="A64" t="s">
        <v>36</v>
      </c>
      <c r="B64" t="s">
        <v>19</v>
      </c>
      <c r="C64" t="s">
        <v>31</v>
      </c>
      <c r="D64" s="5">
        <v>5924.95</v>
      </c>
      <c r="E64" s="5">
        <v>4621.46</v>
      </c>
      <c r="F64" s="5">
        <v>4799.21</v>
      </c>
      <c r="G64" s="5">
        <v>5213.96</v>
      </c>
      <c r="H64" s="5">
        <v>5391.7</v>
      </c>
      <c r="I64" s="5">
        <v>5984.2</v>
      </c>
      <c r="J64" s="5">
        <v>5875</v>
      </c>
      <c r="K64" s="5">
        <v>5405</v>
      </c>
      <c r="L64" s="5">
        <v>6377.9</v>
      </c>
      <c r="M64" s="5">
        <v>6314.12</v>
      </c>
      <c r="N64" s="5">
        <v>5367</v>
      </c>
      <c r="O64" s="5">
        <v>4615.62</v>
      </c>
      <c r="P64" s="5">
        <f t="shared" si="0"/>
        <v>5322.58</v>
      </c>
      <c r="Q64" s="5">
        <f t="shared" si="1"/>
        <v>31935.48</v>
      </c>
      <c r="R64" s="5">
        <f t="shared" si="2"/>
        <v>33954.639999999999</v>
      </c>
      <c r="S64" s="5">
        <f t="shared" si="3"/>
        <v>-2019.1599999999999</v>
      </c>
    </row>
    <row r="65" spans="1:19" x14ac:dyDescent="0.25">
      <c r="A65" t="s">
        <v>36</v>
      </c>
      <c r="B65" t="s">
        <v>19</v>
      </c>
      <c r="C65" t="s">
        <v>31</v>
      </c>
      <c r="D65" s="5">
        <v>5327.2000000000007</v>
      </c>
      <c r="E65" s="5">
        <v>5327.2</v>
      </c>
      <c r="F65" s="5">
        <v>5114.1099999999997</v>
      </c>
      <c r="G65" s="5">
        <v>4581.3900000000003</v>
      </c>
      <c r="H65" s="5">
        <v>6073.01</v>
      </c>
      <c r="I65" s="5">
        <v>5433.74</v>
      </c>
      <c r="J65" s="5">
        <v>2702.65</v>
      </c>
      <c r="K65" s="5">
        <v>2378.33</v>
      </c>
      <c r="L65" s="5">
        <v>2116.71</v>
      </c>
      <c r="M65" s="5">
        <v>1820.37</v>
      </c>
      <c r="N65" s="5">
        <v>1929.59</v>
      </c>
      <c r="O65" s="5">
        <v>1736.63</v>
      </c>
      <c r="P65" s="5">
        <f t="shared" si="0"/>
        <v>5309.4416666666666</v>
      </c>
      <c r="Q65" s="5">
        <f t="shared" si="1"/>
        <v>31856.65</v>
      </c>
      <c r="R65" s="5">
        <f t="shared" si="2"/>
        <v>12684.279999999999</v>
      </c>
      <c r="S65" s="5">
        <f t="shared" si="3"/>
        <v>19172.370000000003</v>
      </c>
    </row>
    <row r="66" spans="1:19" x14ac:dyDescent="0.25">
      <c r="A66" t="s">
        <v>36</v>
      </c>
      <c r="B66" t="s">
        <v>19</v>
      </c>
      <c r="C66" t="s">
        <v>31</v>
      </c>
      <c r="D66" s="5">
        <v>5924.95</v>
      </c>
      <c r="E66" s="5">
        <v>5984.2</v>
      </c>
      <c r="F66" s="5">
        <v>4443.71</v>
      </c>
      <c r="G66" s="5">
        <v>4739.96</v>
      </c>
      <c r="H66" s="5">
        <v>5806.45</v>
      </c>
      <c r="I66" s="5">
        <v>4799.21</v>
      </c>
      <c r="J66" s="5">
        <v>2335.59</v>
      </c>
      <c r="K66" s="5">
        <v>1845.12</v>
      </c>
      <c r="L66" s="5">
        <v>2103.44</v>
      </c>
      <c r="M66" s="5">
        <v>2187.58</v>
      </c>
      <c r="N66" s="5">
        <v>2165.6999999999998</v>
      </c>
      <c r="O66" s="5">
        <v>2382.27</v>
      </c>
      <c r="P66" s="5">
        <f t="shared" ref="P66:P129" si="4">AVERAGE(D66:I66)</f>
        <v>5283.08</v>
      </c>
      <c r="Q66" s="5">
        <f t="shared" ref="Q66:Q129" si="5">SUM(D66:I66)</f>
        <v>31698.48</v>
      </c>
      <c r="R66" s="5">
        <f t="shared" ref="R66:R129" si="6">SUM(J66:O66)</f>
        <v>13019.7</v>
      </c>
      <c r="S66" s="5">
        <f t="shared" ref="S66:S129" si="7">Q66-R66</f>
        <v>18678.78</v>
      </c>
    </row>
    <row r="67" spans="1:19" x14ac:dyDescent="0.25">
      <c r="A67" t="s">
        <v>37</v>
      </c>
      <c r="B67" t="s">
        <v>20</v>
      </c>
      <c r="C67" t="s">
        <v>31</v>
      </c>
      <c r="D67" s="5">
        <v>4993.5199999999995</v>
      </c>
      <c r="E67" s="5">
        <v>5542.81</v>
      </c>
      <c r="F67" s="5">
        <v>5093.3900000000003</v>
      </c>
      <c r="G67" s="5">
        <v>6142.03</v>
      </c>
      <c r="H67" s="5">
        <v>5393</v>
      </c>
      <c r="I67" s="5">
        <v>4294.43</v>
      </c>
      <c r="J67" s="5">
        <v>3178.57</v>
      </c>
      <c r="K67" s="5">
        <v>3242.14</v>
      </c>
      <c r="L67" s="5">
        <v>3663.62</v>
      </c>
      <c r="M67" s="5">
        <v>4066.62</v>
      </c>
      <c r="N67" s="5">
        <v>4757.95</v>
      </c>
      <c r="O67" s="5">
        <v>4995.8500000000004</v>
      </c>
      <c r="P67" s="5">
        <f t="shared" si="4"/>
        <v>5243.1966666666667</v>
      </c>
      <c r="Q67" s="5">
        <f t="shared" si="5"/>
        <v>31459.18</v>
      </c>
      <c r="R67" s="5">
        <f t="shared" si="6"/>
        <v>23904.75</v>
      </c>
      <c r="S67" s="5">
        <f t="shared" si="7"/>
        <v>7554.43</v>
      </c>
    </row>
    <row r="68" spans="1:19" x14ac:dyDescent="0.25">
      <c r="A68" t="s">
        <v>36</v>
      </c>
      <c r="B68" t="s">
        <v>19</v>
      </c>
      <c r="C68" t="s">
        <v>31</v>
      </c>
      <c r="D68" s="5">
        <v>5924.95</v>
      </c>
      <c r="E68" s="5">
        <v>6161.95</v>
      </c>
      <c r="F68" s="5">
        <v>4562.21</v>
      </c>
      <c r="G68" s="5">
        <v>4858.46</v>
      </c>
      <c r="H68" s="5">
        <v>4502.96</v>
      </c>
      <c r="I68" s="5">
        <v>5332.46</v>
      </c>
      <c r="J68" s="5">
        <v>5875</v>
      </c>
      <c r="K68" s="5">
        <v>4465</v>
      </c>
      <c r="L68" s="5">
        <v>3884.55</v>
      </c>
      <c r="M68" s="5">
        <v>3845.7</v>
      </c>
      <c r="N68" s="5">
        <v>4037.99</v>
      </c>
      <c r="O68" s="5">
        <v>4078.37</v>
      </c>
      <c r="P68" s="5">
        <f t="shared" si="4"/>
        <v>5223.831666666666</v>
      </c>
      <c r="Q68" s="5">
        <f t="shared" si="5"/>
        <v>31342.989999999998</v>
      </c>
      <c r="R68" s="5">
        <f t="shared" si="6"/>
        <v>26186.609999999997</v>
      </c>
      <c r="S68" s="5">
        <f t="shared" si="7"/>
        <v>5156.380000000001</v>
      </c>
    </row>
    <row r="69" spans="1:19" x14ac:dyDescent="0.25">
      <c r="A69" t="s">
        <v>36</v>
      </c>
      <c r="B69" t="s">
        <v>21</v>
      </c>
      <c r="C69" t="s">
        <v>31</v>
      </c>
      <c r="D69" s="5">
        <v>5022.0951923077</v>
      </c>
      <c r="E69" s="5">
        <v>3917.23</v>
      </c>
      <c r="F69" s="5">
        <v>5524.3</v>
      </c>
      <c r="G69" s="5">
        <v>4971.87</v>
      </c>
      <c r="H69" s="5">
        <v>5524.3</v>
      </c>
      <c r="I69" s="5">
        <v>6076.74</v>
      </c>
      <c r="J69" s="5">
        <v>2820.41</v>
      </c>
      <c r="K69" s="5">
        <v>2510.16</v>
      </c>
      <c r="L69" s="5">
        <v>2861.58</v>
      </c>
      <c r="M69" s="5">
        <v>2489.5700000000002</v>
      </c>
      <c r="N69" s="5">
        <v>2887.9</v>
      </c>
      <c r="O69" s="5">
        <v>3263.33</v>
      </c>
      <c r="P69" s="5">
        <f t="shared" si="4"/>
        <v>5172.7558653846163</v>
      </c>
      <c r="Q69" s="5">
        <f t="shared" si="5"/>
        <v>31036.535192307696</v>
      </c>
      <c r="R69" s="5">
        <f t="shared" si="6"/>
        <v>16832.949999999997</v>
      </c>
      <c r="S69" s="5">
        <f t="shared" si="7"/>
        <v>14203.585192307699</v>
      </c>
    </row>
    <row r="70" spans="1:19" x14ac:dyDescent="0.25">
      <c r="A70" t="s">
        <v>36</v>
      </c>
      <c r="B70" t="s">
        <v>19</v>
      </c>
      <c r="C70" t="s">
        <v>31</v>
      </c>
      <c r="D70" s="5">
        <v>5836.35</v>
      </c>
      <c r="E70" s="5">
        <v>4435.63</v>
      </c>
      <c r="F70" s="5">
        <v>4960.8999999999996</v>
      </c>
      <c r="G70" s="5">
        <v>4727.4399999999996</v>
      </c>
      <c r="H70" s="5">
        <v>6011.44</v>
      </c>
      <c r="I70" s="5">
        <v>4552.3500000000004</v>
      </c>
      <c r="J70" s="5">
        <v>4528.32</v>
      </c>
      <c r="K70" s="5">
        <v>4528.32</v>
      </c>
      <c r="L70" s="5">
        <v>4483.04</v>
      </c>
      <c r="M70" s="5">
        <v>4348.55</v>
      </c>
      <c r="N70" s="5">
        <v>3739.75</v>
      </c>
      <c r="O70" s="5">
        <v>3216.19</v>
      </c>
      <c r="P70" s="5">
        <f t="shared" si="4"/>
        <v>5087.3516666666665</v>
      </c>
      <c r="Q70" s="5">
        <f t="shared" si="5"/>
        <v>30524.11</v>
      </c>
      <c r="R70" s="5">
        <f t="shared" si="6"/>
        <v>24844.17</v>
      </c>
      <c r="S70" s="5">
        <f t="shared" si="7"/>
        <v>5679.9400000000023</v>
      </c>
    </row>
    <row r="71" spans="1:19" x14ac:dyDescent="0.25">
      <c r="A71" t="s">
        <v>36</v>
      </c>
      <c r="B71" t="s">
        <v>22</v>
      </c>
      <c r="C71" t="s">
        <v>31</v>
      </c>
      <c r="D71" s="5">
        <v>1466.3625</v>
      </c>
      <c r="E71" s="5">
        <v>1481.03</v>
      </c>
      <c r="F71" s="5">
        <v>1466.36</v>
      </c>
      <c r="G71" s="5">
        <v>1466.36</v>
      </c>
      <c r="H71" s="5">
        <v>1466.36</v>
      </c>
      <c r="I71" s="5">
        <v>1466.36</v>
      </c>
      <c r="J71" s="5">
        <v>963</v>
      </c>
      <c r="K71" s="5">
        <v>847.44</v>
      </c>
      <c r="L71" s="5">
        <v>813.54</v>
      </c>
      <c r="M71" s="5">
        <v>959.98</v>
      </c>
      <c r="N71" s="5">
        <v>1017.58</v>
      </c>
      <c r="O71" s="5">
        <v>1098.99</v>
      </c>
      <c r="P71" s="5">
        <f t="shared" si="4"/>
        <v>1468.8054166666664</v>
      </c>
      <c r="Q71" s="5">
        <f t="shared" si="5"/>
        <v>8812.8324999999986</v>
      </c>
      <c r="R71" s="5">
        <f t="shared" si="6"/>
        <v>5700.53</v>
      </c>
      <c r="S71" s="5">
        <f t="shared" si="7"/>
        <v>3112.3024999999989</v>
      </c>
    </row>
    <row r="72" spans="1:19" x14ac:dyDescent="0.25">
      <c r="A72" t="s">
        <v>36</v>
      </c>
      <c r="B72" t="s">
        <v>19</v>
      </c>
      <c r="C72" t="s">
        <v>31</v>
      </c>
      <c r="D72" s="5">
        <v>5924.95</v>
      </c>
      <c r="E72" s="5">
        <v>4502.96</v>
      </c>
      <c r="F72" s="5">
        <v>5095.46</v>
      </c>
      <c r="G72" s="5">
        <v>4976.96</v>
      </c>
      <c r="H72" s="5">
        <v>4917.71</v>
      </c>
      <c r="I72" s="5">
        <v>4443.71</v>
      </c>
      <c r="J72" s="5">
        <v>3773.15</v>
      </c>
      <c r="K72" s="5">
        <v>4112.7299999999996</v>
      </c>
      <c r="L72" s="5">
        <v>4894.1499999999996</v>
      </c>
      <c r="M72" s="5">
        <v>5530.39</v>
      </c>
      <c r="N72" s="5">
        <v>6249.34</v>
      </c>
      <c r="O72" s="5">
        <v>5311.94</v>
      </c>
      <c r="P72" s="5">
        <f t="shared" si="4"/>
        <v>4976.958333333333</v>
      </c>
      <c r="Q72" s="5">
        <f t="shared" si="5"/>
        <v>29861.749999999996</v>
      </c>
      <c r="R72" s="5">
        <f t="shared" si="6"/>
        <v>29871.699999999997</v>
      </c>
      <c r="S72" s="5">
        <f t="shared" si="7"/>
        <v>-9.9500000000007276</v>
      </c>
    </row>
    <row r="73" spans="1:19" x14ac:dyDescent="0.25">
      <c r="A73" t="s">
        <v>36</v>
      </c>
      <c r="B73" t="s">
        <v>22</v>
      </c>
      <c r="C73" t="s">
        <v>31</v>
      </c>
      <c r="D73" s="5">
        <v>1509.6000000000001</v>
      </c>
      <c r="E73" s="5">
        <v>1524.7</v>
      </c>
      <c r="F73" s="5">
        <v>1509.6</v>
      </c>
      <c r="G73" s="5">
        <v>1509.6</v>
      </c>
      <c r="H73" s="5">
        <v>1509.6</v>
      </c>
      <c r="I73" s="5">
        <v>1524.7</v>
      </c>
      <c r="J73" s="5">
        <v>2884.16</v>
      </c>
      <c r="K73" s="5">
        <v>2480.38</v>
      </c>
      <c r="L73" s="5">
        <v>2579.6</v>
      </c>
      <c r="M73" s="5">
        <v>2811.76</v>
      </c>
      <c r="N73" s="5">
        <v>2446.23</v>
      </c>
      <c r="O73" s="5">
        <v>2079.3000000000002</v>
      </c>
      <c r="P73" s="5">
        <f t="shared" si="4"/>
        <v>1514.6333333333334</v>
      </c>
      <c r="Q73" s="5">
        <f t="shared" si="5"/>
        <v>9087.8000000000011</v>
      </c>
      <c r="R73" s="5">
        <f t="shared" si="6"/>
        <v>15281.43</v>
      </c>
      <c r="S73" s="5">
        <f t="shared" si="7"/>
        <v>-6193.6299999999992</v>
      </c>
    </row>
    <row r="74" spans="1:19" x14ac:dyDescent="0.25">
      <c r="A74" t="s">
        <v>36</v>
      </c>
      <c r="B74" t="s">
        <v>19</v>
      </c>
      <c r="C74" t="s">
        <v>31</v>
      </c>
      <c r="D74" s="5">
        <v>5791.4125000000004</v>
      </c>
      <c r="E74" s="5">
        <v>4922.7</v>
      </c>
      <c r="F74" s="5">
        <v>4633.13</v>
      </c>
      <c r="G74" s="5">
        <v>5038.53</v>
      </c>
      <c r="H74" s="5">
        <v>4575.22</v>
      </c>
      <c r="I74" s="5">
        <v>4806.87</v>
      </c>
      <c r="J74" s="5">
        <v>2740.55</v>
      </c>
      <c r="K74" s="5">
        <v>2082.8200000000002</v>
      </c>
      <c r="L74" s="5">
        <v>1895.37</v>
      </c>
      <c r="M74" s="5">
        <v>1686.88</v>
      </c>
      <c r="N74" s="5">
        <v>1686.88</v>
      </c>
      <c r="O74" s="5">
        <v>1585.67</v>
      </c>
      <c r="P74" s="5">
        <f t="shared" si="4"/>
        <v>4961.3104166666662</v>
      </c>
      <c r="Q74" s="5">
        <f t="shared" si="5"/>
        <v>29767.862499999999</v>
      </c>
      <c r="R74" s="5">
        <f t="shared" si="6"/>
        <v>11678.17</v>
      </c>
      <c r="S74" s="5">
        <f t="shared" si="7"/>
        <v>18089.692499999997</v>
      </c>
    </row>
    <row r="75" spans="1:19" x14ac:dyDescent="0.25">
      <c r="A75" t="s">
        <v>37</v>
      </c>
      <c r="B75" t="s">
        <v>20</v>
      </c>
      <c r="C75" t="s">
        <v>31</v>
      </c>
      <c r="D75" s="5">
        <v>4639.92</v>
      </c>
      <c r="E75" s="5">
        <v>5707.1</v>
      </c>
      <c r="F75" s="5">
        <v>4918.32</v>
      </c>
      <c r="G75" s="5">
        <v>3990.33</v>
      </c>
      <c r="H75" s="5">
        <v>5382.31</v>
      </c>
      <c r="I75" s="5">
        <v>5011.1099999999997</v>
      </c>
      <c r="J75" s="5">
        <v>2596.23</v>
      </c>
      <c r="K75" s="5">
        <v>2855.85</v>
      </c>
      <c r="L75" s="5">
        <v>2770.17</v>
      </c>
      <c r="M75" s="5">
        <v>3213.4</v>
      </c>
      <c r="N75" s="5">
        <v>3534.74</v>
      </c>
      <c r="O75" s="5">
        <v>3322.66</v>
      </c>
      <c r="P75" s="5">
        <f t="shared" si="4"/>
        <v>4941.5150000000003</v>
      </c>
      <c r="Q75" s="5">
        <f t="shared" si="5"/>
        <v>29649.09</v>
      </c>
      <c r="R75" s="5">
        <f t="shared" si="6"/>
        <v>18293.05</v>
      </c>
      <c r="S75" s="5">
        <f t="shared" si="7"/>
        <v>11356.04</v>
      </c>
    </row>
    <row r="76" spans="1:19" x14ac:dyDescent="0.25">
      <c r="A76" t="s">
        <v>37</v>
      </c>
      <c r="B76" t="s">
        <v>19</v>
      </c>
      <c r="C76" t="s">
        <v>31</v>
      </c>
      <c r="D76" s="5">
        <v>4875.4000000000005</v>
      </c>
      <c r="E76" s="5">
        <v>5216.68</v>
      </c>
      <c r="F76" s="5">
        <v>4680.38</v>
      </c>
      <c r="G76" s="5">
        <v>4485.37</v>
      </c>
      <c r="H76" s="5">
        <v>4777.8900000000003</v>
      </c>
      <c r="I76" s="5">
        <v>5411.69</v>
      </c>
      <c r="J76" s="5">
        <v>3471.86</v>
      </c>
      <c r="K76" s="5">
        <v>3089.96</v>
      </c>
      <c r="L76" s="5">
        <v>3089.96</v>
      </c>
      <c r="M76" s="5">
        <v>2719.16</v>
      </c>
      <c r="N76" s="5">
        <v>2365.67</v>
      </c>
      <c r="O76" s="5">
        <v>2271.04</v>
      </c>
      <c r="P76" s="5">
        <f t="shared" si="4"/>
        <v>4907.9016666666666</v>
      </c>
      <c r="Q76" s="5">
        <f t="shared" si="5"/>
        <v>29447.41</v>
      </c>
      <c r="R76" s="5">
        <f t="shared" si="6"/>
        <v>17007.649999999998</v>
      </c>
      <c r="S76" s="5">
        <f t="shared" si="7"/>
        <v>12439.760000000002</v>
      </c>
    </row>
    <row r="77" spans="1:19" x14ac:dyDescent="0.25">
      <c r="A77" t="s">
        <v>36</v>
      </c>
      <c r="B77" t="s">
        <v>21</v>
      </c>
      <c r="C77" t="s">
        <v>31</v>
      </c>
      <c r="D77" s="5">
        <v>4912.6100000000006</v>
      </c>
      <c r="E77" s="5">
        <v>5993.38</v>
      </c>
      <c r="F77" s="5">
        <v>4912.6099999999997</v>
      </c>
      <c r="G77" s="5">
        <v>3880.96</v>
      </c>
      <c r="H77" s="5">
        <v>4519.6000000000004</v>
      </c>
      <c r="I77" s="5">
        <v>4568.7299999999996</v>
      </c>
      <c r="J77" s="5">
        <v>1981.71</v>
      </c>
      <c r="K77" s="5">
        <v>1644.82</v>
      </c>
      <c r="L77" s="5">
        <v>1694.16</v>
      </c>
      <c r="M77" s="5">
        <v>1914.4</v>
      </c>
      <c r="N77" s="5">
        <v>2105.84</v>
      </c>
      <c r="O77" s="5">
        <v>1937.37</v>
      </c>
      <c r="P77" s="5">
        <f t="shared" si="4"/>
        <v>4797.9816666666675</v>
      </c>
      <c r="Q77" s="5">
        <f t="shared" si="5"/>
        <v>28787.890000000003</v>
      </c>
      <c r="R77" s="5">
        <f t="shared" si="6"/>
        <v>11278.3</v>
      </c>
      <c r="S77" s="5">
        <f t="shared" si="7"/>
        <v>17509.590000000004</v>
      </c>
    </row>
    <row r="78" spans="1:19" x14ac:dyDescent="0.25">
      <c r="A78" t="s">
        <v>36</v>
      </c>
      <c r="B78" t="s">
        <v>19</v>
      </c>
      <c r="C78" t="s">
        <v>31</v>
      </c>
      <c r="D78" s="5">
        <v>5138.0499999999993</v>
      </c>
      <c r="E78" s="5">
        <v>3853.54</v>
      </c>
      <c r="F78" s="5">
        <v>4778.3900000000003</v>
      </c>
      <c r="G78" s="5">
        <v>5138.05</v>
      </c>
      <c r="H78" s="5">
        <v>5600.47</v>
      </c>
      <c r="I78" s="5">
        <v>4264.58</v>
      </c>
      <c r="J78" s="5">
        <v>5193.47</v>
      </c>
      <c r="K78" s="5">
        <v>4570.25</v>
      </c>
      <c r="L78" s="5">
        <v>4844.47</v>
      </c>
      <c r="M78" s="5">
        <v>4602.25</v>
      </c>
      <c r="N78" s="5">
        <v>4464.18</v>
      </c>
      <c r="O78" s="5">
        <v>3794.55</v>
      </c>
      <c r="P78" s="5">
        <f t="shared" si="4"/>
        <v>4795.5133333333333</v>
      </c>
      <c r="Q78" s="5">
        <f t="shared" si="5"/>
        <v>28773.08</v>
      </c>
      <c r="R78" s="5">
        <f t="shared" si="6"/>
        <v>27469.170000000002</v>
      </c>
      <c r="S78" s="5">
        <f t="shared" si="7"/>
        <v>1303.9099999999999</v>
      </c>
    </row>
    <row r="79" spans="1:19" x14ac:dyDescent="0.25">
      <c r="A79" t="s">
        <v>37</v>
      </c>
      <c r="B79" t="s">
        <v>20</v>
      </c>
      <c r="C79" t="s">
        <v>31</v>
      </c>
      <c r="D79" s="5">
        <v>4813.0349999999999</v>
      </c>
      <c r="E79" s="5">
        <v>4235.47</v>
      </c>
      <c r="F79" s="5">
        <v>5920.03</v>
      </c>
      <c r="G79" s="5">
        <v>3657.91</v>
      </c>
      <c r="H79" s="5">
        <v>5727.51</v>
      </c>
      <c r="I79" s="5">
        <v>4331.7299999999996</v>
      </c>
      <c r="J79" s="5">
        <v>1377.03</v>
      </c>
      <c r="K79" s="5">
        <v>1115.3900000000001</v>
      </c>
      <c r="L79" s="5">
        <v>1171.1600000000001</v>
      </c>
      <c r="M79" s="5">
        <v>1241.43</v>
      </c>
      <c r="N79" s="5">
        <v>1278.67</v>
      </c>
      <c r="O79" s="5">
        <v>1406.54</v>
      </c>
      <c r="P79" s="5">
        <f t="shared" si="4"/>
        <v>4780.9475000000002</v>
      </c>
      <c r="Q79" s="5">
        <f t="shared" si="5"/>
        <v>28685.685000000001</v>
      </c>
      <c r="R79" s="5">
        <f t="shared" si="6"/>
        <v>7590.22</v>
      </c>
      <c r="S79" s="5">
        <f t="shared" si="7"/>
        <v>21095.465</v>
      </c>
    </row>
    <row r="80" spans="1:19" x14ac:dyDescent="0.25">
      <c r="A80" t="s">
        <v>36</v>
      </c>
      <c r="B80" t="s">
        <v>21</v>
      </c>
      <c r="C80" t="s">
        <v>31</v>
      </c>
      <c r="D80" s="5">
        <v>4916.6500000000005</v>
      </c>
      <c r="E80" s="5">
        <v>4670.82</v>
      </c>
      <c r="F80" s="5">
        <v>5309.98</v>
      </c>
      <c r="G80" s="5">
        <v>4031.65</v>
      </c>
      <c r="H80" s="5">
        <v>5162.4799999999996</v>
      </c>
      <c r="I80" s="5">
        <v>4523.32</v>
      </c>
      <c r="J80" s="5">
        <v>3453.46</v>
      </c>
      <c r="K80" s="5">
        <v>2762.77</v>
      </c>
      <c r="L80" s="5">
        <v>3121.93</v>
      </c>
      <c r="M80" s="5">
        <v>3153.15</v>
      </c>
      <c r="N80" s="5">
        <v>2995.49</v>
      </c>
      <c r="O80" s="5">
        <v>2695.94</v>
      </c>
      <c r="P80" s="5">
        <f t="shared" si="4"/>
        <v>4769.1500000000005</v>
      </c>
      <c r="Q80" s="5">
        <f t="shared" si="5"/>
        <v>28614.9</v>
      </c>
      <c r="R80" s="5">
        <f t="shared" si="6"/>
        <v>18182.739999999998</v>
      </c>
      <c r="S80" s="5">
        <f t="shared" si="7"/>
        <v>10432.160000000003</v>
      </c>
    </row>
    <row r="81" spans="1:19" x14ac:dyDescent="0.25">
      <c r="A81" t="s">
        <v>36</v>
      </c>
      <c r="B81" t="s">
        <v>19</v>
      </c>
      <c r="C81" t="s">
        <v>31</v>
      </c>
      <c r="D81" s="5">
        <v>4775.2999999999993</v>
      </c>
      <c r="E81" s="5">
        <v>4727.55</v>
      </c>
      <c r="F81" s="5">
        <v>5205.08</v>
      </c>
      <c r="G81" s="5">
        <v>4823.05</v>
      </c>
      <c r="H81" s="5">
        <v>5396.09</v>
      </c>
      <c r="I81" s="5">
        <v>3629.23</v>
      </c>
      <c r="J81" s="5">
        <v>3271.54</v>
      </c>
      <c r="K81" s="5">
        <v>3304.26</v>
      </c>
      <c r="L81" s="5">
        <v>2973.83</v>
      </c>
      <c r="M81" s="5">
        <v>3330.69</v>
      </c>
      <c r="N81" s="5">
        <v>2897.7</v>
      </c>
      <c r="O81" s="5">
        <v>2752.82</v>
      </c>
      <c r="P81" s="5">
        <f t="shared" si="4"/>
        <v>4759.3833333333332</v>
      </c>
      <c r="Q81" s="5">
        <f t="shared" si="5"/>
        <v>28556.3</v>
      </c>
      <c r="R81" s="5">
        <f t="shared" si="6"/>
        <v>18530.84</v>
      </c>
      <c r="S81" s="5">
        <f t="shared" si="7"/>
        <v>10025.459999999999</v>
      </c>
    </row>
    <row r="82" spans="1:19" x14ac:dyDescent="0.25">
      <c r="A82" t="s">
        <v>36</v>
      </c>
      <c r="B82" t="s">
        <v>19</v>
      </c>
      <c r="C82" t="s">
        <v>31</v>
      </c>
      <c r="D82" s="5">
        <v>4567.45</v>
      </c>
      <c r="E82" s="5">
        <v>5024.2</v>
      </c>
      <c r="F82" s="5">
        <v>4887.17</v>
      </c>
      <c r="G82" s="5">
        <v>5161.22</v>
      </c>
      <c r="H82" s="5">
        <v>4750.1499999999996</v>
      </c>
      <c r="I82" s="5">
        <v>4156.38</v>
      </c>
      <c r="J82" s="5">
        <v>3569.4</v>
      </c>
      <c r="K82" s="5">
        <v>2855.52</v>
      </c>
      <c r="L82" s="5">
        <v>2512.86</v>
      </c>
      <c r="M82" s="5">
        <v>2387.2199999999998</v>
      </c>
      <c r="N82" s="5">
        <v>2434.96</v>
      </c>
      <c r="O82" s="5">
        <v>2654.11</v>
      </c>
      <c r="P82" s="5">
        <f t="shared" si="4"/>
        <v>4757.7616666666672</v>
      </c>
      <c r="Q82" s="5">
        <f t="shared" si="5"/>
        <v>28546.570000000003</v>
      </c>
      <c r="R82" s="5">
        <f t="shared" si="6"/>
        <v>16414.07</v>
      </c>
      <c r="S82" s="5">
        <f t="shared" si="7"/>
        <v>12132.500000000004</v>
      </c>
    </row>
    <row r="83" spans="1:19" x14ac:dyDescent="0.25">
      <c r="A83" t="s">
        <v>36</v>
      </c>
      <c r="B83" t="s">
        <v>19</v>
      </c>
      <c r="C83" t="s">
        <v>31</v>
      </c>
      <c r="D83" s="5">
        <v>4692.6499999999996</v>
      </c>
      <c r="E83" s="5">
        <v>5021.1400000000003</v>
      </c>
      <c r="F83" s="5">
        <v>3613.34</v>
      </c>
      <c r="G83" s="5">
        <v>5068.0600000000004</v>
      </c>
      <c r="H83" s="5">
        <v>4786.5</v>
      </c>
      <c r="I83" s="5">
        <v>5068.0600000000004</v>
      </c>
      <c r="J83" s="5">
        <v>3072.22</v>
      </c>
      <c r="K83" s="5">
        <v>2365.61</v>
      </c>
      <c r="L83" s="5">
        <v>2058.08</v>
      </c>
      <c r="M83" s="5">
        <v>2099.2399999999998</v>
      </c>
      <c r="N83" s="5">
        <v>2057.2600000000002</v>
      </c>
      <c r="O83" s="5">
        <v>2427.5700000000002</v>
      </c>
      <c r="P83" s="5">
        <f t="shared" si="4"/>
        <v>4708.291666666667</v>
      </c>
      <c r="Q83" s="5">
        <f t="shared" si="5"/>
        <v>28249.750000000004</v>
      </c>
      <c r="R83" s="5">
        <f t="shared" si="6"/>
        <v>14079.98</v>
      </c>
      <c r="S83" s="5">
        <f t="shared" si="7"/>
        <v>14169.770000000004</v>
      </c>
    </row>
    <row r="84" spans="1:19" x14ac:dyDescent="0.25">
      <c r="A84" t="s">
        <v>37</v>
      </c>
      <c r="B84" t="s">
        <v>20</v>
      </c>
      <c r="C84" t="s">
        <v>31</v>
      </c>
      <c r="D84" s="5">
        <v>4537.8325000000004</v>
      </c>
      <c r="E84" s="5">
        <v>5490.78</v>
      </c>
      <c r="F84" s="5">
        <v>3947.91</v>
      </c>
      <c r="G84" s="5">
        <v>3448.75</v>
      </c>
      <c r="H84" s="5">
        <v>5309.26</v>
      </c>
      <c r="I84" s="5">
        <v>5445.4</v>
      </c>
      <c r="J84" s="5">
        <v>2711.04</v>
      </c>
      <c r="K84" s="5">
        <v>2548.38</v>
      </c>
      <c r="L84" s="5">
        <v>2446.44</v>
      </c>
      <c r="M84" s="5">
        <v>2177.33</v>
      </c>
      <c r="N84" s="5">
        <v>2569.25</v>
      </c>
      <c r="O84" s="5">
        <v>3057.41</v>
      </c>
      <c r="P84" s="5">
        <f t="shared" si="4"/>
        <v>4696.6554166666674</v>
      </c>
      <c r="Q84" s="5">
        <f t="shared" si="5"/>
        <v>28179.932500000003</v>
      </c>
      <c r="R84" s="5">
        <f t="shared" si="6"/>
        <v>15509.85</v>
      </c>
      <c r="S84" s="5">
        <f t="shared" si="7"/>
        <v>12670.082500000002</v>
      </c>
    </row>
    <row r="85" spans="1:19" x14ac:dyDescent="0.25">
      <c r="A85" t="s">
        <v>37</v>
      </c>
      <c r="B85" t="s">
        <v>20</v>
      </c>
      <c r="C85" t="s">
        <v>31</v>
      </c>
      <c r="D85" s="5">
        <v>4569.3474999999999</v>
      </c>
      <c r="E85" s="5">
        <v>5163.3599999999997</v>
      </c>
      <c r="F85" s="5">
        <v>5163.3599999999997</v>
      </c>
      <c r="G85" s="5">
        <v>4249.49</v>
      </c>
      <c r="H85" s="5">
        <v>5528.91</v>
      </c>
      <c r="I85" s="5">
        <v>3427.01</v>
      </c>
      <c r="J85" s="5">
        <v>5875</v>
      </c>
      <c r="K85" s="5">
        <v>5640</v>
      </c>
      <c r="L85" s="5">
        <v>6429.6</v>
      </c>
      <c r="M85" s="5">
        <v>5658.05</v>
      </c>
      <c r="N85" s="5">
        <v>5092.25</v>
      </c>
      <c r="O85" s="5">
        <v>5041.33</v>
      </c>
      <c r="P85" s="5">
        <f t="shared" si="4"/>
        <v>4683.5795833333332</v>
      </c>
      <c r="Q85" s="5">
        <f t="shared" si="5"/>
        <v>28101.477500000001</v>
      </c>
      <c r="R85" s="5">
        <f t="shared" si="6"/>
        <v>33736.229999999996</v>
      </c>
      <c r="S85" s="5">
        <f t="shared" si="7"/>
        <v>-5634.7524999999951</v>
      </c>
    </row>
    <row r="86" spans="1:19" x14ac:dyDescent="0.25">
      <c r="A86" t="s">
        <v>36</v>
      </c>
      <c r="B86" t="s">
        <v>19</v>
      </c>
      <c r="C86" t="s">
        <v>31</v>
      </c>
      <c r="D86" s="5">
        <v>4613.82</v>
      </c>
      <c r="E86" s="5">
        <v>5767.28</v>
      </c>
      <c r="F86" s="5">
        <v>4106.3</v>
      </c>
      <c r="G86" s="5">
        <v>4706.1000000000004</v>
      </c>
      <c r="H86" s="5">
        <v>4336.99</v>
      </c>
      <c r="I86" s="5">
        <v>4429.2700000000004</v>
      </c>
      <c r="J86" s="5">
        <v>2333.06</v>
      </c>
      <c r="K86" s="5">
        <v>1936.44</v>
      </c>
      <c r="L86" s="5">
        <v>2265.63</v>
      </c>
      <c r="M86" s="5">
        <v>2242.9699999999998</v>
      </c>
      <c r="N86" s="5">
        <v>2220.54</v>
      </c>
      <c r="O86" s="5">
        <v>2220.54</v>
      </c>
      <c r="P86" s="5">
        <f t="shared" si="4"/>
        <v>4659.96</v>
      </c>
      <c r="Q86" s="5">
        <f t="shared" si="5"/>
        <v>27959.759999999998</v>
      </c>
      <c r="R86" s="5">
        <f t="shared" si="6"/>
        <v>13219.18</v>
      </c>
      <c r="S86" s="5">
        <f t="shared" si="7"/>
        <v>14740.579999999998</v>
      </c>
    </row>
    <row r="87" spans="1:19" x14ac:dyDescent="0.25">
      <c r="A87" t="s">
        <v>36</v>
      </c>
      <c r="B87" t="s">
        <v>19</v>
      </c>
      <c r="C87" t="s">
        <v>31</v>
      </c>
      <c r="D87" s="5">
        <v>4368.5749999999998</v>
      </c>
      <c r="E87" s="5">
        <v>4630.6899999999996</v>
      </c>
      <c r="F87" s="5">
        <v>3625.92</v>
      </c>
      <c r="G87" s="5">
        <v>5285.98</v>
      </c>
      <c r="H87" s="5">
        <v>5111.2299999999996</v>
      </c>
      <c r="I87" s="5">
        <v>4761.75</v>
      </c>
      <c r="J87" s="5">
        <v>2708.47</v>
      </c>
      <c r="K87" s="5">
        <v>2627.22</v>
      </c>
      <c r="L87" s="5">
        <v>2443.31</v>
      </c>
      <c r="M87" s="5">
        <v>2809.81</v>
      </c>
      <c r="N87" s="5">
        <v>2669.32</v>
      </c>
      <c r="O87" s="5">
        <v>2882.87</v>
      </c>
      <c r="P87" s="5">
        <f t="shared" si="4"/>
        <v>4630.6908333333331</v>
      </c>
      <c r="Q87" s="5">
        <f t="shared" si="5"/>
        <v>27784.145</v>
      </c>
      <c r="R87" s="5">
        <f t="shared" si="6"/>
        <v>16141</v>
      </c>
      <c r="S87" s="5">
        <f t="shared" si="7"/>
        <v>11643.145</v>
      </c>
    </row>
    <row r="88" spans="1:19" x14ac:dyDescent="0.25">
      <c r="A88" t="s">
        <v>36</v>
      </c>
      <c r="B88" t="s">
        <v>19</v>
      </c>
      <c r="C88" t="s">
        <v>31</v>
      </c>
      <c r="D88" s="5">
        <v>4884.8999999999996</v>
      </c>
      <c r="E88" s="5">
        <v>5177.99</v>
      </c>
      <c r="F88" s="5">
        <v>5617.64</v>
      </c>
      <c r="G88" s="5">
        <v>3907.92</v>
      </c>
      <c r="H88" s="5">
        <v>3810.22</v>
      </c>
      <c r="I88" s="5">
        <v>4347.5600000000004</v>
      </c>
      <c r="J88" s="5">
        <v>4541.9399999999996</v>
      </c>
      <c r="K88" s="5">
        <v>4042.33</v>
      </c>
      <c r="L88" s="5">
        <v>3557.25</v>
      </c>
      <c r="M88" s="5">
        <v>3912.98</v>
      </c>
      <c r="N88" s="5">
        <v>4499.93</v>
      </c>
      <c r="O88" s="5">
        <v>3824.94</v>
      </c>
      <c r="P88" s="5">
        <f t="shared" si="4"/>
        <v>4624.3716666666669</v>
      </c>
      <c r="Q88" s="5">
        <f t="shared" si="5"/>
        <v>27746.23</v>
      </c>
      <c r="R88" s="5">
        <f t="shared" si="6"/>
        <v>24379.37</v>
      </c>
      <c r="S88" s="5">
        <f t="shared" si="7"/>
        <v>3366.8600000000006</v>
      </c>
    </row>
    <row r="89" spans="1:19" x14ac:dyDescent="0.25">
      <c r="A89" t="s">
        <v>37</v>
      </c>
      <c r="B89" t="s">
        <v>20</v>
      </c>
      <c r="C89" t="s">
        <v>31</v>
      </c>
      <c r="D89" s="5">
        <v>4567.66</v>
      </c>
      <c r="E89" s="5">
        <v>4887.3999999999996</v>
      </c>
      <c r="F89" s="5">
        <v>5389.84</v>
      </c>
      <c r="G89" s="5">
        <v>4110.8900000000003</v>
      </c>
      <c r="H89" s="5">
        <v>3425.75</v>
      </c>
      <c r="I89" s="5">
        <v>4933.07</v>
      </c>
      <c r="J89" s="5">
        <v>1147.21</v>
      </c>
      <c r="K89" s="5">
        <v>1204.57</v>
      </c>
      <c r="L89" s="5">
        <v>1060.02</v>
      </c>
      <c r="M89" s="5">
        <v>1007.02</v>
      </c>
      <c r="N89" s="5">
        <v>1198.3499999999999</v>
      </c>
      <c r="O89" s="5">
        <v>1198.3499999999999</v>
      </c>
      <c r="P89" s="5">
        <f t="shared" si="4"/>
        <v>4552.4350000000004</v>
      </c>
      <c r="Q89" s="5">
        <f t="shared" si="5"/>
        <v>27314.61</v>
      </c>
      <c r="R89" s="5">
        <f t="shared" si="6"/>
        <v>6815.52</v>
      </c>
      <c r="S89" s="5">
        <f t="shared" si="7"/>
        <v>20499.09</v>
      </c>
    </row>
    <row r="90" spans="1:19" x14ac:dyDescent="0.25">
      <c r="A90" t="s">
        <v>36</v>
      </c>
      <c r="B90" t="s">
        <v>19</v>
      </c>
      <c r="C90" t="s">
        <v>31</v>
      </c>
      <c r="D90" s="5">
        <v>4560.8</v>
      </c>
      <c r="E90" s="5">
        <v>3603.03</v>
      </c>
      <c r="F90" s="5">
        <v>5199.3100000000004</v>
      </c>
      <c r="G90" s="5">
        <v>3420.6</v>
      </c>
      <c r="H90" s="5">
        <v>5518.57</v>
      </c>
      <c r="I90" s="5">
        <v>4834.45</v>
      </c>
      <c r="J90" s="5">
        <v>5875</v>
      </c>
      <c r="K90" s="5">
        <v>5698.75</v>
      </c>
      <c r="L90" s="5">
        <v>5185.8599999999997</v>
      </c>
      <c r="M90" s="5">
        <v>6015.6</v>
      </c>
      <c r="N90" s="5">
        <v>7098.41</v>
      </c>
      <c r="O90" s="5">
        <v>8163.17</v>
      </c>
      <c r="P90" s="5">
        <f t="shared" si="4"/>
        <v>4522.7933333333331</v>
      </c>
      <c r="Q90" s="5">
        <f t="shared" si="5"/>
        <v>27136.76</v>
      </c>
      <c r="R90" s="5">
        <f t="shared" si="6"/>
        <v>38036.79</v>
      </c>
      <c r="S90" s="5">
        <f t="shared" si="7"/>
        <v>-10900.030000000002</v>
      </c>
    </row>
    <row r="91" spans="1:19" x14ac:dyDescent="0.25">
      <c r="A91" t="s">
        <v>37</v>
      </c>
      <c r="B91" t="s">
        <v>20</v>
      </c>
      <c r="C91" t="s">
        <v>31</v>
      </c>
      <c r="D91" s="5">
        <v>4418.3074999999999</v>
      </c>
      <c r="E91" s="5">
        <v>5213.6000000000004</v>
      </c>
      <c r="F91" s="5">
        <v>4550.8599999999997</v>
      </c>
      <c r="G91" s="5">
        <v>5036.87</v>
      </c>
      <c r="H91" s="5">
        <v>3402.1</v>
      </c>
      <c r="I91" s="5">
        <v>4462.49</v>
      </c>
      <c r="J91" s="5">
        <v>3065.48</v>
      </c>
      <c r="K91" s="5">
        <v>2758.93</v>
      </c>
      <c r="L91" s="5">
        <v>2483.04</v>
      </c>
      <c r="M91" s="5">
        <v>2135.41</v>
      </c>
      <c r="N91" s="5">
        <v>1815.1</v>
      </c>
      <c r="O91" s="5">
        <v>2141.8200000000002</v>
      </c>
      <c r="P91" s="5">
        <f t="shared" si="4"/>
        <v>4514.0379166666671</v>
      </c>
      <c r="Q91" s="5">
        <f t="shared" si="5"/>
        <v>27084.227500000001</v>
      </c>
      <c r="R91" s="5">
        <f t="shared" si="6"/>
        <v>14399.78</v>
      </c>
      <c r="S91" s="5">
        <f t="shared" si="7"/>
        <v>12684.4475</v>
      </c>
    </row>
    <row r="92" spans="1:19" x14ac:dyDescent="0.25">
      <c r="A92" t="s">
        <v>36</v>
      </c>
      <c r="B92" t="s">
        <v>21</v>
      </c>
      <c r="C92" t="s">
        <v>31</v>
      </c>
      <c r="D92" s="5">
        <v>4779.45</v>
      </c>
      <c r="E92" s="5">
        <v>4110.33</v>
      </c>
      <c r="F92" s="5">
        <v>5639.75</v>
      </c>
      <c r="G92" s="5">
        <v>4062.53</v>
      </c>
      <c r="H92" s="5">
        <v>3919.15</v>
      </c>
      <c r="I92" s="5">
        <v>4158.12</v>
      </c>
      <c r="J92" s="5">
        <v>2284.65</v>
      </c>
      <c r="K92" s="5">
        <v>1713.49</v>
      </c>
      <c r="L92" s="5">
        <v>1525.01</v>
      </c>
      <c r="M92" s="5">
        <v>1692.76</v>
      </c>
      <c r="N92" s="5">
        <v>1929.75</v>
      </c>
      <c r="O92" s="5">
        <v>1929.75</v>
      </c>
      <c r="P92" s="5">
        <f t="shared" si="4"/>
        <v>4444.8883333333333</v>
      </c>
      <c r="Q92" s="5">
        <f t="shared" si="5"/>
        <v>26669.329999999998</v>
      </c>
      <c r="R92" s="5">
        <f t="shared" si="6"/>
        <v>11075.41</v>
      </c>
      <c r="S92" s="5">
        <f t="shared" si="7"/>
        <v>15593.919999999998</v>
      </c>
    </row>
    <row r="93" spans="1:19" x14ac:dyDescent="0.25">
      <c r="A93" t="s">
        <v>36</v>
      </c>
      <c r="B93" t="s">
        <v>19</v>
      </c>
      <c r="C93" t="s">
        <v>31</v>
      </c>
      <c r="D93" s="5">
        <v>4812.4323717948701</v>
      </c>
      <c r="E93" s="5">
        <v>3994.32</v>
      </c>
      <c r="F93" s="5">
        <v>4716.18</v>
      </c>
      <c r="G93" s="5">
        <v>4523.6899999999996</v>
      </c>
      <c r="H93" s="5">
        <v>4234.9399999999996</v>
      </c>
      <c r="I93" s="5">
        <v>4379.3100000000004</v>
      </c>
      <c r="J93" s="5">
        <v>3386.72</v>
      </c>
      <c r="K93" s="5">
        <v>2946.45</v>
      </c>
      <c r="L93" s="5">
        <v>2710.73</v>
      </c>
      <c r="M93" s="5">
        <v>2493.87</v>
      </c>
      <c r="N93" s="5">
        <v>2693.38</v>
      </c>
      <c r="O93" s="5">
        <v>2989.65</v>
      </c>
      <c r="P93" s="5">
        <f t="shared" si="4"/>
        <v>4443.4787286324781</v>
      </c>
      <c r="Q93" s="5">
        <f t="shared" si="5"/>
        <v>26660.872371794871</v>
      </c>
      <c r="R93" s="5">
        <f t="shared" si="6"/>
        <v>17220.800000000003</v>
      </c>
      <c r="S93" s="5">
        <f t="shared" si="7"/>
        <v>9440.0723717948676</v>
      </c>
    </row>
    <row r="94" spans="1:19" x14ac:dyDescent="0.25">
      <c r="A94" t="s">
        <v>36</v>
      </c>
      <c r="B94" t="s">
        <v>19</v>
      </c>
      <c r="C94" t="s">
        <v>31</v>
      </c>
      <c r="D94" s="5">
        <v>4279.7000000000007</v>
      </c>
      <c r="E94" s="5">
        <v>5092.84</v>
      </c>
      <c r="F94" s="5">
        <v>4279.7</v>
      </c>
      <c r="G94" s="5">
        <v>4365.29</v>
      </c>
      <c r="H94" s="5">
        <v>4878.8599999999997</v>
      </c>
      <c r="I94" s="5">
        <v>3423.76</v>
      </c>
      <c r="J94" s="5">
        <v>4621.53</v>
      </c>
      <c r="K94" s="5">
        <v>4020.73</v>
      </c>
      <c r="L94" s="5">
        <v>4784.67</v>
      </c>
      <c r="M94" s="5">
        <v>5598.06</v>
      </c>
      <c r="N94" s="5">
        <v>5654.04</v>
      </c>
      <c r="O94" s="5">
        <v>5032.1000000000004</v>
      </c>
      <c r="P94" s="5">
        <f t="shared" si="4"/>
        <v>4386.6916666666666</v>
      </c>
      <c r="Q94" s="5">
        <f t="shared" si="5"/>
        <v>26320.15</v>
      </c>
      <c r="R94" s="5">
        <f t="shared" si="6"/>
        <v>29711.130000000005</v>
      </c>
      <c r="S94" s="5">
        <f t="shared" si="7"/>
        <v>-3390.9800000000032</v>
      </c>
    </row>
    <row r="95" spans="1:19" x14ac:dyDescent="0.25">
      <c r="A95" t="s">
        <v>39</v>
      </c>
      <c r="B95" t="s">
        <v>21</v>
      </c>
      <c r="C95" t="s">
        <v>31</v>
      </c>
      <c r="D95" s="5">
        <v>4225.9500000000007</v>
      </c>
      <c r="E95" s="5">
        <v>5071.1400000000003</v>
      </c>
      <c r="F95" s="5">
        <v>4564.03</v>
      </c>
      <c r="G95" s="5">
        <v>4479.51</v>
      </c>
      <c r="H95" s="5">
        <v>4310.47</v>
      </c>
      <c r="I95" s="5">
        <v>3465.28</v>
      </c>
      <c r="J95" s="5">
        <v>1348.3</v>
      </c>
      <c r="K95" s="5">
        <v>1253.92</v>
      </c>
      <c r="L95" s="5">
        <v>1103.45</v>
      </c>
      <c r="M95" s="5">
        <v>1213.8</v>
      </c>
      <c r="N95" s="5">
        <v>1408.01</v>
      </c>
      <c r="O95" s="5">
        <v>1478.41</v>
      </c>
      <c r="P95" s="5">
        <f t="shared" si="4"/>
        <v>4352.7299999999996</v>
      </c>
      <c r="Q95" s="5">
        <f t="shared" si="5"/>
        <v>26116.379999999997</v>
      </c>
      <c r="R95" s="5">
        <f t="shared" si="6"/>
        <v>7805.89</v>
      </c>
      <c r="S95" s="5">
        <f t="shared" si="7"/>
        <v>18310.489999999998</v>
      </c>
    </row>
    <row r="96" spans="1:19" x14ac:dyDescent="0.25">
      <c r="A96" t="s">
        <v>36</v>
      </c>
      <c r="B96" t="s">
        <v>19</v>
      </c>
      <c r="C96" t="s">
        <v>31</v>
      </c>
      <c r="D96" s="5">
        <v>4903.75</v>
      </c>
      <c r="E96" s="5">
        <v>3677.81</v>
      </c>
      <c r="F96" s="5">
        <v>4854.71</v>
      </c>
      <c r="G96" s="5">
        <v>3677.81</v>
      </c>
      <c r="H96" s="5">
        <v>3726.85</v>
      </c>
      <c r="I96" s="5">
        <v>5001.83</v>
      </c>
      <c r="J96" s="5">
        <v>4078.42</v>
      </c>
      <c r="K96" s="5">
        <v>4119.2</v>
      </c>
      <c r="L96" s="5">
        <v>3583.7</v>
      </c>
      <c r="M96" s="5">
        <v>3440.35</v>
      </c>
      <c r="N96" s="5">
        <v>3922</v>
      </c>
      <c r="O96" s="5">
        <v>4667.18</v>
      </c>
      <c r="P96" s="5">
        <f t="shared" si="4"/>
        <v>4307.126666666667</v>
      </c>
      <c r="Q96" s="5">
        <f t="shared" si="5"/>
        <v>25842.760000000002</v>
      </c>
      <c r="R96" s="5">
        <f t="shared" si="6"/>
        <v>23810.85</v>
      </c>
      <c r="S96" s="5">
        <f t="shared" si="7"/>
        <v>2031.9100000000035</v>
      </c>
    </row>
    <row r="97" spans="1:19" x14ac:dyDescent="0.25">
      <c r="A97" t="s">
        <v>37</v>
      </c>
      <c r="B97" t="s">
        <v>20</v>
      </c>
      <c r="C97" t="s">
        <v>31</v>
      </c>
      <c r="D97" s="5">
        <v>4309.9574999999995</v>
      </c>
      <c r="E97" s="5">
        <v>4396.16</v>
      </c>
      <c r="F97" s="5">
        <v>4913.3500000000004</v>
      </c>
      <c r="G97" s="5">
        <v>3404.87</v>
      </c>
      <c r="H97" s="5">
        <v>4180.66</v>
      </c>
      <c r="I97" s="5">
        <v>4396.16</v>
      </c>
      <c r="J97" s="5">
        <v>2391.48</v>
      </c>
      <c r="K97" s="5">
        <v>1841.44</v>
      </c>
      <c r="L97" s="5">
        <v>1786.2</v>
      </c>
      <c r="M97" s="5">
        <v>1643.3</v>
      </c>
      <c r="N97" s="5">
        <v>1955.53</v>
      </c>
      <c r="O97" s="5">
        <v>2346.64</v>
      </c>
      <c r="P97" s="5">
        <f t="shared" si="4"/>
        <v>4266.8595833333338</v>
      </c>
      <c r="Q97" s="5">
        <f t="shared" si="5"/>
        <v>25601.157500000001</v>
      </c>
      <c r="R97" s="5">
        <f t="shared" si="6"/>
        <v>11964.59</v>
      </c>
      <c r="S97" s="5">
        <f t="shared" si="7"/>
        <v>13636.567500000001</v>
      </c>
    </row>
    <row r="98" spans="1:19" x14ac:dyDescent="0.25">
      <c r="A98" t="s">
        <v>37</v>
      </c>
      <c r="B98" t="s">
        <v>20</v>
      </c>
      <c r="C98" t="s">
        <v>31</v>
      </c>
      <c r="D98" s="5">
        <v>4258.92</v>
      </c>
      <c r="E98" s="5">
        <v>4599.63</v>
      </c>
      <c r="F98" s="5">
        <v>3279.37</v>
      </c>
      <c r="G98" s="5">
        <v>4897.76</v>
      </c>
      <c r="H98" s="5">
        <v>3620.08</v>
      </c>
      <c r="I98" s="5">
        <v>4897.76</v>
      </c>
      <c r="J98" s="5">
        <v>1563.42</v>
      </c>
      <c r="K98" s="5">
        <v>1360.18</v>
      </c>
      <c r="L98" s="5">
        <v>1224.1600000000001</v>
      </c>
      <c r="M98" s="5">
        <v>1407.78</v>
      </c>
      <c r="N98" s="5">
        <v>1196.6099999999999</v>
      </c>
      <c r="O98" s="5">
        <v>1041.05</v>
      </c>
      <c r="P98" s="5">
        <f t="shared" si="4"/>
        <v>4258.920000000001</v>
      </c>
      <c r="Q98" s="5">
        <f t="shared" si="5"/>
        <v>25553.520000000004</v>
      </c>
      <c r="R98" s="5">
        <f t="shared" si="6"/>
        <v>7793.2</v>
      </c>
      <c r="S98" s="5">
        <f t="shared" si="7"/>
        <v>17760.320000000003</v>
      </c>
    </row>
    <row r="99" spans="1:19" x14ac:dyDescent="0.25">
      <c r="A99" t="s">
        <v>37</v>
      </c>
      <c r="B99" t="s">
        <v>21</v>
      </c>
      <c r="C99" t="s">
        <v>31</v>
      </c>
      <c r="D99" s="5">
        <v>4415.3599999999997</v>
      </c>
      <c r="E99" s="5">
        <v>4856.8999999999996</v>
      </c>
      <c r="F99" s="5">
        <v>3532.29</v>
      </c>
      <c r="G99" s="5">
        <v>4989.3599999999997</v>
      </c>
      <c r="H99" s="5">
        <v>3664.75</v>
      </c>
      <c r="I99" s="5">
        <v>4017.98</v>
      </c>
      <c r="J99" s="5">
        <v>4045.19</v>
      </c>
      <c r="K99" s="5">
        <v>3357.51</v>
      </c>
      <c r="L99" s="5">
        <v>3491.81</v>
      </c>
      <c r="M99" s="5">
        <v>4190.17</v>
      </c>
      <c r="N99" s="5">
        <v>4818.7</v>
      </c>
      <c r="O99" s="5">
        <v>4625.95</v>
      </c>
      <c r="P99" s="5">
        <f t="shared" si="4"/>
        <v>4246.1066666666666</v>
      </c>
      <c r="Q99" s="5">
        <f t="shared" si="5"/>
        <v>25476.639999999999</v>
      </c>
      <c r="R99" s="5">
        <f t="shared" si="6"/>
        <v>24529.33</v>
      </c>
      <c r="S99" s="5">
        <f t="shared" si="7"/>
        <v>947.30999999999767</v>
      </c>
    </row>
    <row r="100" spans="1:19" x14ac:dyDescent="0.25">
      <c r="A100" t="s">
        <v>36</v>
      </c>
      <c r="B100" t="s">
        <v>19</v>
      </c>
      <c r="C100" t="s">
        <v>31</v>
      </c>
      <c r="D100" s="5">
        <v>4220.8999999999996</v>
      </c>
      <c r="E100" s="5">
        <v>5065.08</v>
      </c>
      <c r="F100" s="5">
        <v>4052.06</v>
      </c>
      <c r="G100" s="5">
        <v>4558.57</v>
      </c>
      <c r="H100" s="5">
        <v>4136.4799999999996</v>
      </c>
      <c r="I100" s="5">
        <v>3292.3</v>
      </c>
      <c r="J100" s="5">
        <v>2313.9899999999998</v>
      </c>
      <c r="K100" s="5">
        <v>2545.39</v>
      </c>
      <c r="L100" s="5">
        <v>2214.4899999999998</v>
      </c>
      <c r="M100" s="5">
        <v>2280.92</v>
      </c>
      <c r="N100" s="5">
        <v>2349.35</v>
      </c>
      <c r="O100" s="5">
        <v>2631.27</v>
      </c>
      <c r="P100" s="5">
        <f t="shared" si="4"/>
        <v>4220.8983333333335</v>
      </c>
      <c r="Q100" s="5">
        <f t="shared" si="5"/>
        <v>25325.39</v>
      </c>
      <c r="R100" s="5">
        <f t="shared" si="6"/>
        <v>14335.41</v>
      </c>
      <c r="S100" s="5">
        <f t="shared" si="7"/>
        <v>10989.98</v>
      </c>
    </row>
    <row r="101" spans="1:19" x14ac:dyDescent="0.25">
      <c r="A101" t="s">
        <v>36</v>
      </c>
      <c r="B101" t="s">
        <v>19</v>
      </c>
      <c r="C101" t="s">
        <v>31</v>
      </c>
      <c r="D101" s="5">
        <v>4474</v>
      </c>
      <c r="E101" s="5">
        <v>4563.4799999999996</v>
      </c>
      <c r="F101" s="5">
        <v>4563.4799999999996</v>
      </c>
      <c r="G101" s="5">
        <v>3444.98</v>
      </c>
      <c r="H101" s="5">
        <v>3489.72</v>
      </c>
      <c r="I101" s="5">
        <v>4563.4799999999996</v>
      </c>
      <c r="J101" s="5">
        <v>3173.54</v>
      </c>
      <c r="K101" s="5">
        <v>2856.19</v>
      </c>
      <c r="L101" s="5">
        <v>3198.93</v>
      </c>
      <c r="M101" s="5">
        <v>3166.94</v>
      </c>
      <c r="N101" s="5">
        <v>3451.96</v>
      </c>
      <c r="O101" s="5">
        <v>3728.12</v>
      </c>
      <c r="P101" s="5">
        <f t="shared" si="4"/>
        <v>4183.1899999999996</v>
      </c>
      <c r="Q101" s="5">
        <f t="shared" si="5"/>
        <v>25099.14</v>
      </c>
      <c r="R101" s="5">
        <f t="shared" si="6"/>
        <v>19575.68</v>
      </c>
      <c r="S101" s="5">
        <f t="shared" si="7"/>
        <v>5523.4599999999991</v>
      </c>
    </row>
    <row r="102" spans="1:19" x14ac:dyDescent="0.25">
      <c r="A102" t="s">
        <v>36</v>
      </c>
      <c r="B102" t="s">
        <v>19</v>
      </c>
      <c r="C102" t="s">
        <v>31</v>
      </c>
      <c r="D102" s="5">
        <v>4060.7</v>
      </c>
      <c r="E102" s="5">
        <v>4629.2</v>
      </c>
      <c r="F102" s="5">
        <v>3329.77</v>
      </c>
      <c r="G102" s="5">
        <v>4913.45</v>
      </c>
      <c r="H102" s="5">
        <v>4466.7700000000004</v>
      </c>
      <c r="I102" s="5">
        <v>3370.38</v>
      </c>
      <c r="J102" s="5">
        <v>3248.96</v>
      </c>
      <c r="K102" s="5">
        <v>3248.96</v>
      </c>
      <c r="L102" s="5">
        <v>2989.04</v>
      </c>
      <c r="M102" s="5">
        <v>2720.03</v>
      </c>
      <c r="N102" s="5">
        <v>2937.63</v>
      </c>
      <c r="O102" s="5">
        <v>3113.89</v>
      </c>
      <c r="P102" s="5">
        <f t="shared" si="4"/>
        <v>4128.3783333333331</v>
      </c>
      <c r="Q102" s="5">
        <f t="shared" si="5"/>
        <v>24770.27</v>
      </c>
      <c r="R102" s="5">
        <f t="shared" si="6"/>
        <v>18258.509999999998</v>
      </c>
      <c r="S102" s="5">
        <f t="shared" si="7"/>
        <v>6511.760000000002</v>
      </c>
    </row>
    <row r="103" spans="1:19" x14ac:dyDescent="0.25">
      <c r="A103" t="s">
        <v>37</v>
      </c>
      <c r="B103" t="s">
        <v>21</v>
      </c>
      <c r="C103" t="s">
        <v>31</v>
      </c>
      <c r="D103" s="5">
        <v>4011.2</v>
      </c>
      <c r="E103" s="5">
        <v>3329.3</v>
      </c>
      <c r="F103" s="5">
        <v>4733.22</v>
      </c>
      <c r="G103" s="5">
        <v>4091.42</v>
      </c>
      <c r="H103" s="5">
        <v>3850.75</v>
      </c>
      <c r="I103" s="5">
        <v>4532.66</v>
      </c>
      <c r="J103" s="5">
        <v>2101.15</v>
      </c>
      <c r="K103" s="5">
        <v>1659.91</v>
      </c>
      <c r="L103" s="5">
        <v>1543.72</v>
      </c>
      <c r="M103" s="5">
        <v>1343.04</v>
      </c>
      <c r="N103" s="5">
        <v>1383.33</v>
      </c>
      <c r="O103" s="5">
        <v>1452.5</v>
      </c>
      <c r="P103" s="5">
        <f t="shared" si="4"/>
        <v>4091.4249999999997</v>
      </c>
      <c r="Q103" s="5">
        <f t="shared" si="5"/>
        <v>24548.55</v>
      </c>
      <c r="R103" s="5">
        <f t="shared" si="6"/>
        <v>9483.6500000000015</v>
      </c>
      <c r="S103" s="5">
        <f t="shared" si="7"/>
        <v>15064.899999999998</v>
      </c>
    </row>
    <row r="104" spans="1:19" x14ac:dyDescent="0.25">
      <c r="A104" t="s">
        <v>36</v>
      </c>
      <c r="B104" t="s">
        <v>21</v>
      </c>
      <c r="C104" t="s">
        <v>31</v>
      </c>
      <c r="D104" s="5">
        <v>3995.2999999999997</v>
      </c>
      <c r="E104" s="5">
        <v>3995.3</v>
      </c>
      <c r="F104" s="5">
        <v>3995.3</v>
      </c>
      <c r="G104" s="5">
        <v>3995.3</v>
      </c>
      <c r="H104" s="5">
        <v>3995.3</v>
      </c>
      <c r="I104" s="5">
        <v>4035.25</v>
      </c>
      <c r="J104" s="5">
        <v>1201.45</v>
      </c>
      <c r="K104" s="5">
        <v>973.17</v>
      </c>
      <c r="L104" s="5">
        <v>1167.8</v>
      </c>
      <c r="M104" s="5">
        <v>1109.4100000000001</v>
      </c>
      <c r="N104" s="5">
        <v>1220.3499999999999</v>
      </c>
      <c r="O104" s="5">
        <v>1269.1600000000001</v>
      </c>
      <c r="P104" s="5">
        <f t="shared" si="4"/>
        <v>4001.9583333333335</v>
      </c>
      <c r="Q104" s="5">
        <f t="shared" si="5"/>
        <v>24011.75</v>
      </c>
      <c r="R104" s="5">
        <f t="shared" si="6"/>
        <v>6941.34</v>
      </c>
      <c r="S104" s="5">
        <f t="shared" si="7"/>
        <v>17070.41</v>
      </c>
    </row>
    <row r="105" spans="1:19" x14ac:dyDescent="0.25">
      <c r="A105" t="s">
        <v>36</v>
      </c>
      <c r="B105" t="s">
        <v>21</v>
      </c>
      <c r="C105" t="s">
        <v>31</v>
      </c>
      <c r="D105" s="5">
        <v>3902.7749999999996</v>
      </c>
      <c r="E105" s="5">
        <v>3902.78</v>
      </c>
      <c r="F105" s="5">
        <v>3941.8</v>
      </c>
      <c r="G105" s="5">
        <v>3902.78</v>
      </c>
      <c r="H105" s="5">
        <v>3941.8</v>
      </c>
      <c r="I105" s="5">
        <v>3902.78</v>
      </c>
      <c r="J105" s="5">
        <v>2930.07</v>
      </c>
      <c r="K105" s="5">
        <v>2607.7600000000002</v>
      </c>
      <c r="L105" s="5">
        <v>2738.15</v>
      </c>
      <c r="M105" s="5">
        <v>3285.78</v>
      </c>
      <c r="N105" s="5">
        <v>3384.35</v>
      </c>
      <c r="O105" s="5">
        <v>3688.94</v>
      </c>
      <c r="P105" s="5">
        <f t="shared" si="4"/>
        <v>3915.7858333333334</v>
      </c>
      <c r="Q105" s="5">
        <f t="shared" si="5"/>
        <v>23494.715</v>
      </c>
      <c r="R105" s="5">
        <f t="shared" si="6"/>
        <v>18635.05</v>
      </c>
      <c r="S105" s="5">
        <f t="shared" si="7"/>
        <v>4859.6650000000009</v>
      </c>
    </row>
    <row r="106" spans="1:19" x14ac:dyDescent="0.25">
      <c r="A106" t="s">
        <v>36</v>
      </c>
      <c r="B106" t="s">
        <v>19</v>
      </c>
      <c r="C106" t="s">
        <v>31</v>
      </c>
      <c r="D106" s="5">
        <v>3893.7</v>
      </c>
      <c r="E106" s="5">
        <v>3893.7</v>
      </c>
      <c r="F106" s="5">
        <v>3932.64</v>
      </c>
      <c r="G106" s="5">
        <v>3932.64</v>
      </c>
      <c r="H106" s="5">
        <v>3893.7</v>
      </c>
      <c r="I106" s="5">
        <v>3932.64</v>
      </c>
      <c r="J106" s="5">
        <v>1552</v>
      </c>
      <c r="K106" s="5">
        <v>1443.36</v>
      </c>
      <c r="L106" s="5">
        <v>1472.23</v>
      </c>
      <c r="M106" s="5">
        <v>1295.56</v>
      </c>
      <c r="N106" s="5">
        <v>1528.76</v>
      </c>
      <c r="O106" s="5">
        <v>1696.92</v>
      </c>
      <c r="P106" s="5">
        <f t="shared" si="4"/>
        <v>3913.1699999999996</v>
      </c>
      <c r="Q106" s="5">
        <f t="shared" si="5"/>
        <v>23479.019999999997</v>
      </c>
      <c r="R106" s="5">
        <f t="shared" si="6"/>
        <v>8988.83</v>
      </c>
      <c r="S106" s="5">
        <f t="shared" si="7"/>
        <v>14490.189999999997</v>
      </c>
    </row>
    <row r="107" spans="1:19" x14ac:dyDescent="0.25">
      <c r="A107" t="s">
        <v>36</v>
      </c>
      <c r="B107" t="s">
        <v>21</v>
      </c>
      <c r="C107" t="s">
        <v>31</v>
      </c>
      <c r="D107" s="5">
        <v>3892</v>
      </c>
      <c r="E107" s="5">
        <v>3892</v>
      </c>
      <c r="F107" s="5">
        <v>3892</v>
      </c>
      <c r="G107" s="5">
        <v>3892</v>
      </c>
      <c r="H107" s="5">
        <v>3930.92</v>
      </c>
      <c r="I107" s="5">
        <v>3930.92</v>
      </c>
      <c r="J107" s="5">
        <v>2507.5</v>
      </c>
      <c r="K107" s="5">
        <v>2131.38</v>
      </c>
      <c r="L107" s="5">
        <v>2493.71</v>
      </c>
      <c r="M107" s="5">
        <v>2967.51</v>
      </c>
      <c r="N107" s="5">
        <v>3026.86</v>
      </c>
      <c r="O107" s="5">
        <v>2663.64</v>
      </c>
      <c r="P107" s="5">
        <f t="shared" si="4"/>
        <v>3904.9733333333329</v>
      </c>
      <c r="Q107" s="5">
        <f t="shared" si="5"/>
        <v>23429.839999999997</v>
      </c>
      <c r="R107" s="5">
        <f t="shared" si="6"/>
        <v>15790.6</v>
      </c>
      <c r="S107" s="5">
        <f t="shared" si="7"/>
        <v>7639.2399999999961</v>
      </c>
    </row>
    <row r="108" spans="1:19" x14ac:dyDescent="0.25">
      <c r="A108" t="s">
        <v>37</v>
      </c>
      <c r="B108" t="s">
        <v>20</v>
      </c>
      <c r="C108" t="s">
        <v>31</v>
      </c>
      <c r="D108" s="5">
        <v>3664.3450000000003</v>
      </c>
      <c r="E108" s="5">
        <v>4214</v>
      </c>
      <c r="F108" s="5">
        <v>4104.07</v>
      </c>
      <c r="G108" s="5">
        <v>3957.49</v>
      </c>
      <c r="H108" s="5">
        <v>3371.2</v>
      </c>
      <c r="I108" s="5">
        <v>4104.07</v>
      </c>
      <c r="J108" s="5">
        <v>2471.17</v>
      </c>
      <c r="K108" s="5">
        <v>2570.02</v>
      </c>
      <c r="L108" s="5">
        <v>2878.42</v>
      </c>
      <c r="M108" s="5">
        <v>3338.97</v>
      </c>
      <c r="N108" s="5">
        <v>2871.51</v>
      </c>
      <c r="O108" s="5">
        <v>2555.64</v>
      </c>
      <c r="P108" s="5">
        <f t="shared" si="4"/>
        <v>3902.5291666666667</v>
      </c>
      <c r="Q108" s="5">
        <f t="shared" si="5"/>
        <v>23415.174999999999</v>
      </c>
      <c r="R108" s="5">
        <f t="shared" si="6"/>
        <v>16685.73</v>
      </c>
      <c r="S108" s="5">
        <f t="shared" si="7"/>
        <v>6729.4449999999997</v>
      </c>
    </row>
    <row r="109" spans="1:19" x14ac:dyDescent="0.25">
      <c r="A109" t="s">
        <v>36</v>
      </c>
      <c r="B109" t="s">
        <v>19</v>
      </c>
      <c r="C109" t="s">
        <v>31</v>
      </c>
      <c r="D109" s="5">
        <v>3856.125</v>
      </c>
      <c r="E109" s="5">
        <v>3894.69</v>
      </c>
      <c r="F109" s="5">
        <v>3894.69</v>
      </c>
      <c r="G109" s="5">
        <v>3856.13</v>
      </c>
      <c r="H109" s="5">
        <v>3894.69</v>
      </c>
      <c r="I109" s="5">
        <v>3894.69</v>
      </c>
      <c r="J109" s="5">
        <v>3387.8</v>
      </c>
      <c r="K109" s="5">
        <v>2540.85</v>
      </c>
      <c r="L109" s="5">
        <v>2261.36</v>
      </c>
      <c r="M109" s="5">
        <v>2600.56</v>
      </c>
      <c r="N109" s="5">
        <v>2418.52</v>
      </c>
      <c r="O109" s="5">
        <v>2708.74</v>
      </c>
      <c r="P109" s="5">
        <f t="shared" si="4"/>
        <v>3881.8358333333331</v>
      </c>
      <c r="Q109" s="5">
        <f t="shared" si="5"/>
        <v>23291.014999999999</v>
      </c>
      <c r="R109" s="5">
        <f t="shared" si="6"/>
        <v>15917.83</v>
      </c>
      <c r="S109" s="5">
        <f t="shared" si="7"/>
        <v>7373.1849999999995</v>
      </c>
    </row>
    <row r="110" spans="1:19" x14ac:dyDescent="0.25">
      <c r="A110" t="s">
        <v>36</v>
      </c>
      <c r="B110" t="s">
        <v>19</v>
      </c>
      <c r="C110" t="s">
        <v>31</v>
      </c>
      <c r="D110" s="5">
        <v>3831.9</v>
      </c>
      <c r="E110" s="5">
        <v>3870.22</v>
      </c>
      <c r="F110" s="5">
        <v>3870.22</v>
      </c>
      <c r="G110" s="5">
        <v>3831.9</v>
      </c>
      <c r="H110" s="5">
        <v>3831.9</v>
      </c>
      <c r="I110" s="5">
        <v>3831.9</v>
      </c>
      <c r="J110" s="5">
        <v>5875</v>
      </c>
      <c r="K110" s="5">
        <v>5992.5</v>
      </c>
      <c r="L110" s="5">
        <v>5573.03</v>
      </c>
      <c r="M110" s="5">
        <v>6018.87</v>
      </c>
      <c r="N110" s="5">
        <v>6680.95</v>
      </c>
      <c r="O110" s="5">
        <v>7349.05</v>
      </c>
      <c r="P110" s="5">
        <f t="shared" si="4"/>
        <v>3844.6733333333336</v>
      </c>
      <c r="Q110" s="5">
        <f t="shared" si="5"/>
        <v>23068.04</v>
      </c>
      <c r="R110" s="5">
        <f t="shared" si="6"/>
        <v>37489.4</v>
      </c>
      <c r="S110" s="5">
        <f t="shared" si="7"/>
        <v>-14421.36</v>
      </c>
    </row>
    <row r="111" spans="1:19" x14ac:dyDescent="0.25">
      <c r="A111" t="s">
        <v>36</v>
      </c>
      <c r="B111" t="s">
        <v>21</v>
      </c>
      <c r="C111" t="s">
        <v>31</v>
      </c>
      <c r="D111" s="5">
        <v>3800.7</v>
      </c>
      <c r="E111" s="5">
        <v>3800.7</v>
      </c>
      <c r="F111" s="5">
        <v>3800.7</v>
      </c>
      <c r="G111" s="5">
        <v>3800.7</v>
      </c>
      <c r="H111" s="5">
        <v>3838.71</v>
      </c>
      <c r="I111" s="5">
        <v>3838.71</v>
      </c>
      <c r="J111" s="5">
        <v>2460.7199999999998</v>
      </c>
      <c r="K111" s="5">
        <v>2608.36</v>
      </c>
      <c r="L111" s="5">
        <v>2973.53</v>
      </c>
      <c r="M111" s="5">
        <v>3538.5</v>
      </c>
      <c r="N111" s="5">
        <v>3007.73</v>
      </c>
      <c r="O111" s="5">
        <v>3067.88</v>
      </c>
      <c r="P111" s="5">
        <f t="shared" si="4"/>
        <v>3813.3699999999994</v>
      </c>
      <c r="Q111" s="5">
        <f t="shared" si="5"/>
        <v>22880.219999999998</v>
      </c>
      <c r="R111" s="5">
        <f t="shared" si="6"/>
        <v>17656.72</v>
      </c>
      <c r="S111" s="5">
        <f t="shared" si="7"/>
        <v>5223.4999999999964</v>
      </c>
    </row>
    <row r="112" spans="1:19" x14ac:dyDescent="0.25">
      <c r="A112" t="s">
        <v>37</v>
      </c>
      <c r="B112" t="s">
        <v>19</v>
      </c>
      <c r="C112" t="s">
        <v>31</v>
      </c>
      <c r="D112" s="5">
        <v>3663.25</v>
      </c>
      <c r="E112" s="5">
        <v>4395.8999999999996</v>
      </c>
      <c r="F112" s="5">
        <v>3113.76</v>
      </c>
      <c r="G112" s="5">
        <v>4066.21</v>
      </c>
      <c r="H112" s="5">
        <v>3040.5</v>
      </c>
      <c r="I112" s="5">
        <v>4432.53</v>
      </c>
      <c r="J112" s="5">
        <v>4503.42</v>
      </c>
      <c r="K112" s="5">
        <v>3557.7</v>
      </c>
      <c r="L112" s="5">
        <v>3273.08</v>
      </c>
      <c r="M112" s="5">
        <v>3174.89</v>
      </c>
      <c r="N112" s="5">
        <v>3555.88</v>
      </c>
      <c r="O112" s="5">
        <v>3698.12</v>
      </c>
      <c r="P112" s="5">
        <f t="shared" si="4"/>
        <v>3785.3583333333331</v>
      </c>
      <c r="Q112" s="5">
        <f t="shared" si="5"/>
        <v>22712.149999999998</v>
      </c>
      <c r="R112" s="5">
        <f t="shared" si="6"/>
        <v>21763.09</v>
      </c>
      <c r="S112" s="5">
        <f t="shared" si="7"/>
        <v>949.05999999999767</v>
      </c>
    </row>
    <row r="113" spans="1:19" x14ac:dyDescent="0.25">
      <c r="A113" t="s">
        <v>36</v>
      </c>
      <c r="B113" t="s">
        <v>19</v>
      </c>
      <c r="C113" t="s">
        <v>31</v>
      </c>
      <c r="D113" s="5">
        <v>3746.5499999999997</v>
      </c>
      <c r="E113" s="5">
        <v>3746.55</v>
      </c>
      <c r="F113" s="5">
        <v>3746.55</v>
      </c>
      <c r="G113" s="5">
        <v>3746.55</v>
      </c>
      <c r="H113" s="5">
        <v>3784.02</v>
      </c>
      <c r="I113" s="5">
        <v>3746.55</v>
      </c>
      <c r="J113" s="5">
        <v>3208.8</v>
      </c>
      <c r="K113" s="5">
        <v>2759.57</v>
      </c>
      <c r="L113" s="5">
        <v>2400.83</v>
      </c>
      <c r="M113" s="5">
        <v>2496.86</v>
      </c>
      <c r="N113" s="5">
        <v>2197.2399999999998</v>
      </c>
      <c r="O113" s="5">
        <v>2373.02</v>
      </c>
      <c r="P113" s="5">
        <f t="shared" si="4"/>
        <v>3752.7950000000001</v>
      </c>
      <c r="Q113" s="5">
        <f t="shared" si="5"/>
        <v>22516.77</v>
      </c>
      <c r="R113" s="5">
        <f t="shared" si="6"/>
        <v>15436.320000000002</v>
      </c>
      <c r="S113" s="5">
        <f t="shared" si="7"/>
        <v>7080.4499999999989</v>
      </c>
    </row>
    <row r="114" spans="1:19" x14ac:dyDescent="0.25">
      <c r="A114" t="s">
        <v>36</v>
      </c>
      <c r="B114" t="s">
        <v>22</v>
      </c>
      <c r="C114" t="s">
        <v>31</v>
      </c>
      <c r="D114" s="5">
        <v>2137.56</v>
      </c>
      <c r="E114" s="5">
        <v>2158.94</v>
      </c>
      <c r="F114" s="5">
        <v>2158.94</v>
      </c>
      <c r="G114" s="5">
        <v>2158.94</v>
      </c>
      <c r="H114" s="5">
        <v>2158.94</v>
      </c>
      <c r="I114" s="5">
        <v>2137.56</v>
      </c>
      <c r="J114" s="5">
        <v>2155.21</v>
      </c>
      <c r="K114" s="5">
        <v>1853.48</v>
      </c>
      <c r="L114" s="5">
        <v>1816.41</v>
      </c>
      <c r="M114" s="5">
        <v>2052.54</v>
      </c>
      <c r="N114" s="5">
        <v>2073.0700000000002</v>
      </c>
      <c r="O114" s="5">
        <v>2280.38</v>
      </c>
      <c r="P114" s="5">
        <f t="shared" si="4"/>
        <v>2151.8133333333335</v>
      </c>
      <c r="Q114" s="5">
        <f t="shared" si="5"/>
        <v>12910.880000000001</v>
      </c>
      <c r="R114" s="5">
        <f t="shared" si="6"/>
        <v>12231.09</v>
      </c>
      <c r="S114" s="5">
        <f t="shared" si="7"/>
        <v>679.79000000000087</v>
      </c>
    </row>
    <row r="115" spans="1:19" x14ac:dyDescent="0.25">
      <c r="A115" t="s">
        <v>38</v>
      </c>
      <c r="B115" t="s">
        <v>22</v>
      </c>
      <c r="C115" t="s">
        <v>31</v>
      </c>
      <c r="D115" s="5">
        <v>2062.31</v>
      </c>
      <c r="E115" s="5">
        <v>2371.66</v>
      </c>
      <c r="F115" s="5">
        <v>2062.31</v>
      </c>
      <c r="G115" s="5">
        <v>2412.9</v>
      </c>
      <c r="H115" s="5">
        <v>2124.1799999999998</v>
      </c>
      <c r="I115" s="5">
        <v>1959.19</v>
      </c>
      <c r="J115" s="5">
        <v>1052.31</v>
      </c>
      <c r="K115" s="5">
        <v>978.65</v>
      </c>
      <c r="L115" s="5">
        <v>910.14</v>
      </c>
      <c r="M115" s="5">
        <v>791.82</v>
      </c>
      <c r="N115" s="5">
        <v>760.15</v>
      </c>
      <c r="O115" s="5">
        <v>858.97</v>
      </c>
      <c r="P115" s="5">
        <f t="shared" si="4"/>
        <v>2165.4249999999997</v>
      </c>
      <c r="Q115" s="5">
        <f t="shared" si="5"/>
        <v>12992.55</v>
      </c>
      <c r="R115" s="5">
        <f t="shared" si="6"/>
        <v>5352.04</v>
      </c>
      <c r="S115" s="5">
        <f t="shared" si="7"/>
        <v>7640.5099999999993</v>
      </c>
    </row>
    <row r="116" spans="1:19" x14ac:dyDescent="0.25">
      <c r="A116" t="s">
        <v>36</v>
      </c>
      <c r="B116" t="s">
        <v>22</v>
      </c>
      <c r="C116" t="s">
        <v>31</v>
      </c>
      <c r="D116" s="5">
        <v>2166.75</v>
      </c>
      <c r="E116" s="5">
        <v>2188.42</v>
      </c>
      <c r="F116" s="5">
        <v>2188.42</v>
      </c>
      <c r="G116" s="5">
        <v>2188.42</v>
      </c>
      <c r="H116" s="5">
        <v>2188.42</v>
      </c>
      <c r="I116" s="5">
        <v>2166.75</v>
      </c>
      <c r="J116" s="5">
        <v>1804.07</v>
      </c>
      <c r="K116" s="5">
        <v>1587.58</v>
      </c>
      <c r="L116" s="5">
        <v>1508.2</v>
      </c>
      <c r="M116" s="5">
        <v>1478.04</v>
      </c>
      <c r="N116" s="5">
        <v>1256.33</v>
      </c>
      <c r="O116" s="5">
        <v>1294.02</v>
      </c>
      <c r="P116" s="5">
        <f t="shared" si="4"/>
        <v>2181.1966666666667</v>
      </c>
      <c r="Q116" s="5">
        <f t="shared" si="5"/>
        <v>13087.18</v>
      </c>
      <c r="R116" s="5">
        <f t="shared" si="6"/>
        <v>8928.24</v>
      </c>
      <c r="S116" s="5">
        <f t="shared" si="7"/>
        <v>4158.9400000000005</v>
      </c>
    </row>
    <row r="117" spans="1:19" x14ac:dyDescent="0.25">
      <c r="A117" t="s">
        <v>36</v>
      </c>
      <c r="B117" t="s">
        <v>19</v>
      </c>
      <c r="C117" t="s">
        <v>31</v>
      </c>
      <c r="D117" s="5">
        <v>3686.5750000000003</v>
      </c>
      <c r="E117" s="5">
        <v>3686.58</v>
      </c>
      <c r="F117" s="5">
        <v>3723.44</v>
      </c>
      <c r="G117" s="5">
        <v>3723.44</v>
      </c>
      <c r="H117" s="5">
        <v>3723.44</v>
      </c>
      <c r="I117" s="5">
        <v>3686.58</v>
      </c>
      <c r="J117" s="5">
        <v>2849.25</v>
      </c>
      <c r="K117" s="5">
        <v>2877.74</v>
      </c>
      <c r="L117" s="5">
        <v>2791.41</v>
      </c>
      <c r="M117" s="5">
        <v>3014.72</v>
      </c>
      <c r="N117" s="5">
        <v>3316.19</v>
      </c>
      <c r="O117" s="5">
        <v>3846.78</v>
      </c>
      <c r="P117" s="5">
        <f t="shared" si="4"/>
        <v>3705.0091666666667</v>
      </c>
      <c r="Q117" s="5">
        <f t="shared" si="5"/>
        <v>22230.055</v>
      </c>
      <c r="R117" s="5">
        <f t="shared" si="6"/>
        <v>18696.09</v>
      </c>
      <c r="S117" s="5">
        <f t="shared" si="7"/>
        <v>3533.9650000000001</v>
      </c>
    </row>
    <row r="118" spans="1:19" x14ac:dyDescent="0.25">
      <c r="A118" t="s">
        <v>38</v>
      </c>
      <c r="B118" t="s">
        <v>19</v>
      </c>
      <c r="C118" t="s">
        <v>31</v>
      </c>
      <c r="D118" s="5">
        <v>3609.6499999999996</v>
      </c>
      <c r="E118" s="5">
        <v>4439.87</v>
      </c>
      <c r="F118" s="5">
        <v>2743.33</v>
      </c>
      <c r="G118" s="5">
        <v>3681.84</v>
      </c>
      <c r="H118" s="5">
        <v>3104.3</v>
      </c>
      <c r="I118" s="5">
        <v>4403.7700000000004</v>
      </c>
      <c r="J118" s="5">
        <v>2760.97</v>
      </c>
      <c r="K118" s="5">
        <v>2788.58</v>
      </c>
      <c r="L118" s="5">
        <v>2509.7199999999998</v>
      </c>
      <c r="M118" s="5">
        <v>2610.11</v>
      </c>
      <c r="N118" s="5">
        <v>3053.83</v>
      </c>
      <c r="O118" s="5">
        <v>3542.44</v>
      </c>
      <c r="P118" s="5">
        <f t="shared" si="4"/>
        <v>3663.7933333333331</v>
      </c>
      <c r="Q118" s="5">
        <f t="shared" si="5"/>
        <v>21982.76</v>
      </c>
      <c r="R118" s="5">
        <f t="shared" si="6"/>
        <v>17265.649999999998</v>
      </c>
      <c r="S118" s="5">
        <f t="shared" si="7"/>
        <v>4717.1100000000006</v>
      </c>
    </row>
    <row r="119" spans="1:19" x14ac:dyDescent="0.25">
      <c r="A119" t="s">
        <v>36</v>
      </c>
      <c r="B119" t="s">
        <v>22</v>
      </c>
      <c r="C119" t="s">
        <v>31</v>
      </c>
      <c r="D119" s="5">
        <v>2309.4499999999998</v>
      </c>
      <c r="E119" s="5">
        <v>2309.4499999999998</v>
      </c>
      <c r="F119" s="5">
        <v>2332.54</v>
      </c>
      <c r="G119" s="5">
        <v>2309.4499999999998</v>
      </c>
      <c r="H119" s="5">
        <v>2309.4499999999998</v>
      </c>
      <c r="I119" s="5">
        <v>2332.54</v>
      </c>
      <c r="J119" s="5">
        <v>2481.06</v>
      </c>
      <c r="K119" s="5">
        <v>2654.73</v>
      </c>
      <c r="L119" s="5">
        <v>2442.35</v>
      </c>
      <c r="M119" s="5">
        <v>2637.74</v>
      </c>
      <c r="N119" s="5">
        <v>2716.87</v>
      </c>
      <c r="O119" s="5">
        <v>3042.89</v>
      </c>
      <c r="P119" s="5">
        <f t="shared" si="4"/>
        <v>2317.146666666667</v>
      </c>
      <c r="Q119" s="5">
        <f t="shared" si="5"/>
        <v>13902.880000000001</v>
      </c>
      <c r="R119" s="5">
        <f t="shared" si="6"/>
        <v>15975.64</v>
      </c>
      <c r="S119" s="5">
        <f t="shared" si="7"/>
        <v>-2072.7599999999984</v>
      </c>
    </row>
    <row r="120" spans="1:19" x14ac:dyDescent="0.25">
      <c r="A120" t="s">
        <v>36</v>
      </c>
      <c r="B120" t="s">
        <v>19</v>
      </c>
      <c r="C120" t="s">
        <v>31</v>
      </c>
      <c r="D120" s="5">
        <v>3596.95</v>
      </c>
      <c r="E120" s="5">
        <v>3632.92</v>
      </c>
      <c r="F120" s="5">
        <v>3596.95</v>
      </c>
      <c r="G120" s="5">
        <v>3632.92</v>
      </c>
      <c r="H120" s="5">
        <v>3596.95</v>
      </c>
      <c r="I120" s="5">
        <v>3632.92</v>
      </c>
      <c r="J120" s="5">
        <v>3680.65</v>
      </c>
      <c r="K120" s="5">
        <v>3533.42</v>
      </c>
      <c r="L120" s="5">
        <v>3957.43</v>
      </c>
      <c r="M120" s="5">
        <v>4392.75</v>
      </c>
      <c r="N120" s="5">
        <v>4568.46</v>
      </c>
      <c r="O120" s="5">
        <v>4111.6099999999997</v>
      </c>
      <c r="P120" s="5">
        <f t="shared" si="4"/>
        <v>3614.9349999999999</v>
      </c>
      <c r="Q120" s="5">
        <f t="shared" si="5"/>
        <v>21689.61</v>
      </c>
      <c r="R120" s="5">
        <f t="shared" si="6"/>
        <v>24244.32</v>
      </c>
      <c r="S120" s="5">
        <f t="shared" si="7"/>
        <v>-2554.7099999999991</v>
      </c>
    </row>
    <row r="121" spans="1:19" x14ac:dyDescent="0.25">
      <c r="A121" t="s">
        <v>38</v>
      </c>
      <c r="B121" t="s">
        <v>19</v>
      </c>
      <c r="C121" t="s">
        <v>31</v>
      </c>
      <c r="D121" s="5">
        <v>3149.2599999999998</v>
      </c>
      <c r="E121" s="5">
        <v>3842.1</v>
      </c>
      <c r="F121" s="5">
        <v>3779.11</v>
      </c>
      <c r="G121" s="5">
        <v>3779.11</v>
      </c>
      <c r="H121" s="5">
        <v>3149.26</v>
      </c>
      <c r="I121" s="5">
        <v>3779.11</v>
      </c>
      <c r="J121" s="5">
        <v>1686.5</v>
      </c>
      <c r="K121" s="5">
        <v>1585.31</v>
      </c>
      <c r="L121" s="5">
        <v>1854.81</v>
      </c>
      <c r="M121" s="5">
        <v>2077.39</v>
      </c>
      <c r="N121" s="5">
        <v>2035.84</v>
      </c>
      <c r="O121" s="5">
        <v>2137.63</v>
      </c>
      <c r="P121" s="5">
        <f t="shared" si="4"/>
        <v>3579.6583333333333</v>
      </c>
      <c r="Q121" s="5">
        <f t="shared" si="5"/>
        <v>21477.95</v>
      </c>
      <c r="R121" s="5">
        <f t="shared" si="6"/>
        <v>11377.48</v>
      </c>
      <c r="S121" s="5">
        <f t="shared" si="7"/>
        <v>10100.470000000001</v>
      </c>
    </row>
    <row r="122" spans="1:19" x14ac:dyDescent="0.25">
      <c r="A122" t="s">
        <v>36</v>
      </c>
      <c r="B122" t="s">
        <v>22</v>
      </c>
      <c r="C122" t="s">
        <v>31</v>
      </c>
      <c r="D122" s="5">
        <v>2311.1000000000004</v>
      </c>
      <c r="E122" s="5">
        <v>2334.21</v>
      </c>
      <c r="F122" s="5">
        <v>2334.21</v>
      </c>
      <c r="G122" s="5">
        <v>2311.1</v>
      </c>
      <c r="H122" s="5">
        <v>2334.21</v>
      </c>
      <c r="I122" s="5">
        <v>2334.21</v>
      </c>
      <c r="J122" s="5">
        <v>1854.34</v>
      </c>
      <c r="K122" s="5">
        <v>1761.62</v>
      </c>
      <c r="L122" s="5">
        <v>2113.94</v>
      </c>
      <c r="M122" s="5">
        <v>2008.24</v>
      </c>
      <c r="N122" s="5">
        <v>2068.4899999999998</v>
      </c>
      <c r="O122" s="5">
        <v>2213.2800000000002</v>
      </c>
      <c r="P122" s="5">
        <f t="shared" si="4"/>
        <v>2326.5066666666667</v>
      </c>
      <c r="Q122" s="5">
        <f t="shared" si="5"/>
        <v>13959.04</v>
      </c>
      <c r="R122" s="5">
        <f t="shared" si="6"/>
        <v>12019.91</v>
      </c>
      <c r="S122" s="5">
        <f t="shared" si="7"/>
        <v>1939.130000000001</v>
      </c>
    </row>
    <row r="123" spans="1:19" x14ac:dyDescent="0.25">
      <c r="A123" t="s">
        <v>36</v>
      </c>
      <c r="B123" t="s">
        <v>22</v>
      </c>
      <c r="C123" t="s">
        <v>31</v>
      </c>
      <c r="D123" s="5">
        <v>2397.9499999999998</v>
      </c>
      <c r="E123" s="5">
        <v>2397.9499999999998</v>
      </c>
      <c r="F123" s="5">
        <v>2397.9499999999998</v>
      </c>
      <c r="G123" s="5">
        <v>2397.9499999999998</v>
      </c>
      <c r="H123" s="5">
        <v>2421.9299999999998</v>
      </c>
      <c r="I123" s="5">
        <v>2397.9499999999998</v>
      </c>
      <c r="J123" s="5">
        <v>1879.8</v>
      </c>
      <c r="K123" s="5">
        <v>1409.85</v>
      </c>
      <c r="L123" s="5">
        <v>1593.13</v>
      </c>
      <c r="M123" s="5">
        <v>1736.51</v>
      </c>
      <c r="N123" s="5">
        <v>1719.14</v>
      </c>
      <c r="O123" s="5">
        <v>1787.91</v>
      </c>
      <c r="P123" s="5">
        <f t="shared" si="4"/>
        <v>2401.9466666666667</v>
      </c>
      <c r="Q123" s="5">
        <f t="shared" si="5"/>
        <v>14411.68</v>
      </c>
      <c r="R123" s="5">
        <f t="shared" si="6"/>
        <v>10126.34</v>
      </c>
      <c r="S123" s="5">
        <f t="shared" si="7"/>
        <v>4285.34</v>
      </c>
    </row>
    <row r="124" spans="1:19" x14ac:dyDescent="0.25">
      <c r="A124" t="s">
        <v>37</v>
      </c>
      <c r="B124" t="s">
        <v>20</v>
      </c>
      <c r="C124" t="s">
        <v>31</v>
      </c>
      <c r="D124" s="5">
        <v>3629.5125000000003</v>
      </c>
      <c r="E124" s="5">
        <v>3520.63</v>
      </c>
      <c r="F124" s="5">
        <v>3992.46</v>
      </c>
      <c r="G124" s="5">
        <v>4319.12</v>
      </c>
      <c r="H124" s="5">
        <v>2831.02</v>
      </c>
      <c r="I124" s="5">
        <v>2794.72</v>
      </c>
      <c r="J124" s="5">
        <v>1793.22</v>
      </c>
      <c r="K124" s="5">
        <v>1488.37</v>
      </c>
      <c r="L124" s="5">
        <v>1741.39</v>
      </c>
      <c r="M124" s="5">
        <v>1532.42</v>
      </c>
      <c r="N124" s="5">
        <v>1762.28</v>
      </c>
      <c r="O124" s="5">
        <v>1956.13</v>
      </c>
      <c r="P124" s="5">
        <f t="shared" si="4"/>
        <v>3514.5770833333336</v>
      </c>
      <c r="Q124" s="5">
        <f t="shared" si="5"/>
        <v>21087.462500000001</v>
      </c>
      <c r="R124" s="5">
        <f t="shared" si="6"/>
        <v>10273.810000000001</v>
      </c>
      <c r="S124" s="5">
        <f t="shared" si="7"/>
        <v>10813.6525</v>
      </c>
    </row>
    <row r="125" spans="1:19" x14ac:dyDescent="0.25">
      <c r="A125" t="s">
        <v>37</v>
      </c>
      <c r="B125" t="s">
        <v>20</v>
      </c>
      <c r="C125" t="s">
        <v>31</v>
      </c>
      <c r="D125" s="5">
        <v>3366.9</v>
      </c>
      <c r="E125" s="5">
        <v>3164.89</v>
      </c>
      <c r="F125" s="5">
        <v>3939.27</v>
      </c>
      <c r="G125" s="5">
        <v>3434.24</v>
      </c>
      <c r="H125" s="5">
        <v>4073.95</v>
      </c>
      <c r="I125" s="5">
        <v>2861.87</v>
      </c>
      <c r="J125" s="5">
        <v>5875</v>
      </c>
      <c r="K125" s="5">
        <v>5816.25</v>
      </c>
      <c r="L125" s="5">
        <v>4943.8100000000004</v>
      </c>
      <c r="M125" s="5">
        <v>4251.68</v>
      </c>
      <c r="N125" s="5">
        <v>3613.93</v>
      </c>
      <c r="O125" s="5">
        <v>3288.68</v>
      </c>
      <c r="P125" s="5">
        <f t="shared" si="4"/>
        <v>3473.52</v>
      </c>
      <c r="Q125" s="5">
        <f t="shared" si="5"/>
        <v>20841.12</v>
      </c>
      <c r="R125" s="5">
        <f t="shared" si="6"/>
        <v>27789.350000000002</v>
      </c>
      <c r="S125" s="5">
        <f t="shared" si="7"/>
        <v>-6948.2300000000032</v>
      </c>
    </row>
    <row r="126" spans="1:19" x14ac:dyDescent="0.25">
      <c r="A126" t="s">
        <v>38</v>
      </c>
      <c r="B126" t="s">
        <v>19</v>
      </c>
      <c r="C126" t="s">
        <v>31</v>
      </c>
      <c r="D126" s="5">
        <v>3615.7125000000001</v>
      </c>
      <c r="E126" s="5">
        <v>2928.73</v>
      </c>
      <c r="F126" s="5">
        <v>3109.51</v>
      </c>
      <c r="G126" s="5">
        <v>4049.6</v>
      </c>
      <c r="H126" s="5">
        <v>3145.67</v>
      </c>
      <c r="I126" s="5">
        <v>3832.66</v>
      </c>
      <c r="J126" s="5">
        <v>5875</v>
      </c>
      <c r="K126" s="5">
        <v>5052.5</v>
      </c>
      <c r="L126" s="5">
        <v>4345.1499999999996</v>
      </c>
      <c r="M126" s="5">
        <v>4214.8</v>
      </c>
      <c r="N126" s="5">
        <v>3961.91</v>
      </c>
      <c r="O126" s="5">
        <v>3644.96</v>
      </c>
      <c r="P126" s="5">
        <f t="shared" si="4"/>
        <v>3446.9804166666668</v>
      </c>
      <c r="Q126" s="5">
        <f t="shared" si="5"/>
        <v>20681.8825</v>
      </c>
      <c r="R126" s="5">
        <f t="shared" si="6"/>
        <v>27094.32</v>
      </c>
      <c r="S126" s="5">
        <f t="shared" si="7"/>
        <v>-6412.4375</v>
      </c>
    </row>
    <row r="127" spans="1:19" x14ac:dyDescent="0.25">
      <c r="A127" t="s">
        <v>37</v>
      </c>
      <c r="B127" t="s">
        <v>20</v>
      </c>
      <c r="C127" t="s">
        <v>31</v>
      </c>
      <c r="D127" s="5">
        <v>3641.5699999999997</v>
      </c>
      <c r="E127" s="5">
        <v>3095.33</v>
      </c>
      <c r="F127" s="5">
        <v>3423.08</v>
      </c>
      <c r="G127" s="5">
        <v>2767.59</v>
      </c>
      <c r="H127" s="5">
        <v>3568.74</v>
      </c>
      <c r="I127" s="5">
        <v>4114.97</v>
      </c>
      <c r="J127" s="5">
        <v>4516.22</v>
      </c>
      <c r="K127" s="5">
        <v>3793.62</v>
      </c>
      <c r="L127" s="5">
        <v>4476.47</v>
      </c>
      <c r="M127" s="5">
        <v>4476.47</v>
      </c>
      <c r="N127" s="5">
        <v>4655.53</v>
      </c>
      <c r="O127" s="5">
        <v>4469.3100000000004</v>
      </c>
      <c r="P127" s="5">
        <f t="shared" si="4"/>
        <v>3435.2133333333331</v>
      </c>
      <c r="Q127" s="5">
        <f t="shared" si="5"/>
        <v>20611.28</v>
      </c>
      <c r="R127" s="5">
        <f t="shared" si="6"/>
        <v>26387.620000000003</v>
      </c>
      <c r="S127" s="5">
        <f t="shared" si="7"/>
        <v>-5776.3400000000038</v>
      </c>
    </row>
    <row r="128" spans="1:19" x14ac:dyDescent="0.25">
      <c r="A128" t="s">
        <v>36</v>
      </c>
      <c r="B128" t="s">
        <v>21</v>
      </c>
      <c r="C128" t="s">
        <v>31</v>
      </c>
      <c r="D128" s="5">
        <v>3409.835</v>
      </c>
      <c r="E128" s="5">
        <v>3443.93</v>
      </c>
      <c r="F128" s="5">
        <v>3443.93</v>
      </c>
      <c r="G128" s="5">
        <v>3409.84</v>
      </c>
      <c r="H128" s="5">
        <v>3443.93</v>
      </c>
      <c r="I128" s="5">
        <v>3443.93</v>
      </c>
      <c r="J128" s="5">
        <v>917.23</v>
      </c>
      <c r="K128" s="5">
        <v>953.92</v>
      </c>
      <c r="L128" s="5">
        <v>925.3</v>
      </c>
      <c r="M128" s="5">
        <v>934.55</v>
      </c>
      <c r="N128" s="5">
        <v>1018.66</v>
      </c>
      <c r="O128" s="5">
        <v>1028.8499999999999</v>
      </c>
      <c r="P128" s="5">
        <f t="shared" si="4"/>
        <v>3432.5658333333336</v>
      </c>
      <c r="Q128" s="5">
        <f t="shared" si="5"/>
        <v>20595.395</v>
      </c>
      <c r="R128" s="5">
        <f t="shared" si="6"/>
        <v>5778.51</v>
      </c>
      <c r="S128" s="5">
        <f t="shared" si="7"/>
        <v>14816.885</v>
      </c>
    </row>
    <row r="129" spans="1:19" x14ac:dyDescent="0.25">
      <c r="A129" t="s">
        <v>37</v>
      </c>
      <c r="B129" t="s">
        <v>20</v>
      </c>
      <c r="C129" t="s">
        <v>31</v>
      </c>
      <c r="D129" s="5">
        <v>3354.06</v>
      </c>
      <c r="E129" s="5">
        <v>4192.58</v>
      </c>
      <c r="F129" s="5">
        <v>3555.3</v>
      </c>
      <c r="G129" s="5">
        <v>2750.33</v>
      </c>
      <c r="H129" s="5">
        <v>2985.11</v>
      </c>
      <c r="I129" s="5">
        <v>3286.98</v>
      </c>
      <c r="J129" s="5">
        <v>1506.13</v>
      </c>
      <c r="K129" s="5">
        <v>1445.88</v>
      </c>
      <c r="L129" s="5">
        <v>1402.5</v>
      </c>
      <c r="M129" s="5">
        <v>1346.4</v>
      </c>
      <c r="N129" s="5">
        <v>1265.6199999999999</v>
      </c>
      <c r="O129" s="5">
        <v>1442.81</v>
      </c>
      <c r="P129" s="5">
        <f t="shared" si="4"/>
        <v>3354.0599999999995</v>
      </c>
      <c r="Q129" s="5">
        <f t="shared" si="5"/>
        <v>20124.359999999997</v>
      </c>
      <c r="R129" s="5">
        <f t="shared" si="6"/>
        <v>8409.34</v>
      </c>
      <c r="S129" s="5">
        <f t="shared" si="7"/>
        <v>11715.019999999997</v>
      </c>
    </row>
    <row r="130" spans="1:19" x14ac:dyDescent="0.25">
      <c r="A130" t="s">
        <v>37</v>
      </c>
      <c r="B130" t="s">
        <v>20</v>
      </c>
      <c r="C130" t="s">
        <v>31</v>
      </c>
      <c r="D130" s="5">
        <v>3391.61</v>
      </c>
      <c r="E130" s="5">
        <v>2611.54</v>
      </c>
      <c r="F130" s="5">
        <v>3255.95</v>
      </c>
      <c r="G130" s="5">
        <v>2950.7</v>
      </c>
      <c r="H130" s="5">
        <v>4171.68</v>
      </c>
      <c r="I130" s="5">
        <v>3561.19</v>
      </c>
      <c r="J130" s="5">
        <v>1027.24</v>
      </c>
      <c r="K130" s="5">
        <v>903.97</v>
      </c>
      <c r="L130" s="5">
        <v>1075.72</v>
      </c>
      <c r="M130" s="5">
        <v>1000.42</v>
      </c>
      <c r="N130" s="5">
        <v>940.39</v>
      </c>
      <c r="O130" s="5">
        <v>808.74</v>
      </c>
      <c r="P130" s="5">
        <f t="shared" ref="P130:P193" si="8">AVERAGE(D130:I130)</f>
        <v>3323.7783333333332</v>
      </c>
      <c r="Q130" s="5">
        <f t="shared" ref="Q130:Q193" si="9">SUM(D130:I130)</f>
        <v>19942.669999999998</v>
      </c>
      <c r="R130" s="5">
        <f t="shared" ref="R130:R193" si="10">SUM(J130:O130)</f>
        <v>5756.4800000000005</v>
      </c>
      <c r="S130" s="5">
        <f t="shared" ref="S130:S193" si="11">Q130-R130</f>
        <v>14186.189999999999</v>
      </c>
    </row>
    <row r="131" spans="1:19" x14ac:dyDescent="0.25">
      <c r="A131" t="s">
        <v>37</v>
      </c>
      <c r="B131" t="s">
        <v>20</v>
      </c>
      <c r="C131" t="s">
        <v>31</v>
      </c>
      <c r="D131" s="5">
        <v>3277.6</v>
      </c>
      <c r="E131" s="5">
        <v>2687.63</v>
      </c>
      <c r="F131" s="5">
        <v>3802.02</v>
      </c>
      <c r="G131" s="5">
        <v>4064.22</v>
      </c>
      <c r="H131" s="5">
        <v>3015.39</v>
      </c>
      <c r="I131" s="5">
        <v>3080.94</v>
      </c>
      <c r="J131" s="5">
        <v>1669.06</v>
      </c>
      <c r="K131" s="5">
        <v>1335.25</v>
      </c>
      <c r="L131" s="5">
        <v>1175.02</v>
      </c>
      <c r="M131" s="5">
        <v>1280.77</v>
      </c>
      <c r="N131" s="5">
        <v>1229.54</v>
      </c>
      <c r="O131" s="5">
        <v>1155.77</v>
      </c>
      <c r="P131" s="5">
        <f t="shared" si="8"/>
        <v>3321.2999999999997</v>
      </c>
      <c r="Q131" s="5">
        <f t="shared" si="9"/>
        <v>19927.8</v>
      </c>
      <c r="R131" s="5">
        <f t="shared" si="10"/>
        <v>7845.41</v>
      </c>
      <c r="S131" s="5">
        <f t="shared" si="11"/>
        <v>12082.39</v>
      </c>
    </row>
    <row r="132" spans="1:19" x14ac:dyDescent="0.25">
      <c r="A132" t="s">
        <v>38</v>
      </c>
      <c r="B132" t="s">
        <v>21</v>
      </c>
      <c r="C132" t="s">
        <v>31</v>
      </c>
      <c r="D132" s="5">
        <v>3340</v>
      </c>
      <c r="E132" s="5">
        <v>4175</v>
      </c>
      <c r="F132" s="5">
        <v>3273.2</v>
      </c>
      <c r="G132" s="5">
        <v>3206.4</v>
      </c>
      <c r="H132" s="5">
        <v>3006</v>
      </c>
      <c r="I132" s="5">
        <v>2839</v>
      </c>
      <c r="J132" s="5">
        <v>3272.4</v>
      </c>
      <c r="K132" s="5">
        <v>2650.64</v>
      </c>
      <c r="L132" s="5">
        <v>2703.65</v>
      </c>
      <c r="M132" s="5">
        <v>2703.65</v>
      </c>
      <c r="N132" s="5">
        <v>2703.65</v>
      </c>
      <c r="O132" s="5">
        <v>2568.4699999999998</v>
      </c>
      <c r="P132" s="5">
        <f t="shared" si="8"/>
        <v>3306.6</v>
      </c>
      <c r="Q132" s="5">
        <f t="shared" si="9"/>
        <v>19839.599999999999</v>
      </c>
      <c r="R132" s="5">
        <f t="shared" si="10"/>
        <v>16602.46</v>
      </c>
      <c r="S132" s="5">
        <f t="shared" si="11"/>
        <v>3237.1399999999994</v>
      </c>
    </row>
    <row r="133" spans="1:19" x14ac:dyDescent="0.25">
      <c r="A133" t="s">
        <v>37</v>
      </c>
      <c r="B133" t="s">
        <v>19</v>
      </c>
      <c r="C133" t="s">
        <v>31</v>
      </c>
      <c r="D133" s="5">
        <v>3082</v>
      </c>
      <c r="E133" s="5">
        <v>3729.22</v>
      </c>
      <c r="F133" s="5">
        <v>3236.1</v>
      </c>
      <c r="G133" s="5">
        <v>2742.98</v>
      </c>
      <c r="H133" s="5">
        <v>3790.86</v>
      </c>
      <c r="I133" s="5">
        <v>3082</v>
      </c>
      <c r="J133" s="5">
        <v>2945.3</v>
      </c>
      <c r="K133" s="5">
        <v>3180.92</v>
      </c>
      <c r="L133" s="5">
        <v>2703.78</v>
      </c>
      <c r="M133" s="5">
        <v>2703.78</v>
      </c>
      <c r="N133" s="5">
        <v>2893.04</v>
      </c>
      <c r="O133" s="5">
        <v>3240.2</v>
      </c>
      <c r="P133" s="5">
        <f t="shared" si="8"/>
        <v>3277.1933333333332</v>
      </c>
      <c r="Q133" s="5">
        <f t="shared" si="9"/>
        <v>19663.16</v>
      </c>
      <c r="R133" s="5">
        <f t="shared" si="10"/>
        <v>17667.02</v>
      </c>
      <c r="S133" s="5">
        <f t="shared" si="11"/>
        <v>1996.1399999999994</v>
      </c>
    </row>
    <row r="134" spans="1:19" x14ac:dyDescent="0.25">
      <c r="A134" t="s">
        <v>37</v>
      </c>
      <c r="B134" t="s">
        <v>22</v>
      </c>
      <c r="C134" t="s">
        <v>31</v>
      </c>
      <c r="D134" s="5">
        <v>2629.9124999999999</v>
      </c>
      <c r="E134" s="5">
        <v>2682.51</v>
      </c>
      <c r="F134" s="5">
        <v>2156.5300000000002</v>
      </c>
      <c r="G134" s="5">
        <v>2814.01</v>
      </c>
      <c r="H134" s="5">
        <v>3050.7</v>
      </c>
      <c r="I134" s="5">
        <v>2682.51</v>
      </c>
      <c r="J134" s="5">
        <v>4129.07</v>
      </c>
      <c r="K134" s="5">
        <v>4418.1000000000004</v>
      </c>
      <c r="L134" s="5">
        <v>5169.18</v>
      </c>
      <c r="M134" s="5">
        <v>5582.71</v>
      </c>
      <c r="N134" s="5">
        <v>4745.3</v>
      </c>
      <c r="O134" s="5">
        <v>5077.47</v>
      </c>
      <c r="P134" s="5">
        <f t="shared" si="8"/>
        <v>2669.3620833333339</v>
      </c>
      <c r="Q134" s="5">
        <f t="shared" si="9"/>
        <v>16016.172500000002</v>
      </c>
      <c r="R134" s="5">
        <f t="shared" si="10"/>
        <v>29121.83</v>
      </c>
      <c r="S134" s="5">
        <f t="shared" si="11"/>
        <v>-13105.657499999999</v>
      </c>
    </row>
    <row r="135" spans="1:19" x14ac:dyDescent="0.25">
      <c r="A135" t="s">
        <v>36</v>
      </c>
      <c r="B135" t="s">
        <v>21</v>
      </c>
      <c r="C135" t="s">
        <v>31</v>
      </c>
      <c r="D135" s="5">
        <v>3241.8</v>
      </c>
      <c r="E135" s="5">
        <v>3241.8</v>
      </c>
      <c r="F135" s="5">
        <v>3241.8</v>
      </c>
      <c r="G135" s="5">
        <v>3274.22</v>
      </c>
      <c r="H135" s="5">
        <v>3274.22</v>
      </c>
      <c r="I135" s="5">
        <v>3274.22</v>
      </c>
      <c r="J135" s="5">
        <v>3086.88</v>
      </c>
      <c r="K135" s="5">
        <v>3086.88</v>
      </c>
      <c r="L135" s="5">
        <v>2809.06</v>
      </c>
      <c r="M135" s="5">
        <v>2921.42</v>
      </c>
      <c r="N135" s="5">
        <v>3301.2</v>
      </c>
      <c r="O135" s="5">
        <v>3895.42</v>
      </c>
      <c r="P135" s="5">
        <f t="shared" si="8"/>
        <v>3258.01</v>
      </c>
      <c r="Q135" s="5">
        <f t="shared" si="9"/>
        <v>19548.060000000001</v>
      </c>
      <c r="R135" s="5">
        <f t="shared" si="10"/>
        <v>19100.86</v>
      </c>
      <c r="S135" s="5">
        <f t="shared" si="11"/>
        <v>447.20000000000073</v>
      </c>
    </row>
    <row r="136" spans="1:19" x14ac:dyDescent="0.25">
      <c r="A136" t="s">
        <v>36</v>
      </c>
      <c r="B136" t="s">
        <v>21</v>
      </c>
      <c r="C136" t="s">
        <v>31</v>
      </c>
      <c r="D136" s="5">
        <v>3240.3500000000004</v>
      </c>
      <c r="E136" s="5">
        <v>3272.75</v>
      </c>
      <c r="F136" s="5">
        <v>3272.75</v>
      </c>
      <c r="G136" s="5">
        <v>3240.35</v>
      </c>
      <c r="H136" s="5">
        <v>3240.35</v>
      </c>
      <c r="I136" s="5">
        <v>3240.35</v>
      </c>
      <c r="J136" s="5">
        <v>1919.12</v>
      </c>
      <c r="K136" s="5">
        <v>1554.49</v>
      </c>
      <c r="L136" s="5">
        <v>1756.57</v>
      </c>
      <c r="M136" s="5">
        <v>1879.53</v>
      </c>
      <c r="N136" s="5">
        <v>1747.96</v>
      </c>
      <c r="O136" s="5">
        <v>1817.88</v>
      </c>
      <c r="P136" s="5">
        <f t="shared" si="8"/>
        <v>3251.15</v>
      </c>
      <c r="Q136" s="5">
        <f t="shared" si="9"/>
        <v>19506.900000000001</v>
      </c>
      <c r="R136" s="5">
        <f t="shared" si="10"/>
        <v>10675.55</v>
      </c>
      <c r="S136" s="5">
        <f t="shared" si="11"/>
        <v>8831.3500000000022</v>
      </c>
    </row>
    <row r="137" spans="1:19" x14ac:dyDescent="0.25">
      <c r="A137" t="s">
        <v>37</v>
      </c>
      <c r="B137" t="s">
        <v>20</v>
      </c>
      <c r="C137" t="s">
        <v>31</v>
      </c>
      <c r="D137" s="5">
        <v>3247.1075000000001</v>
      </c>
      <c r="E137" s="5">
        <v>2532.7399999999998</v>
      </c>
      <c r="F137" s="5">
        <v>3149.69</v>
      </c>
      <c r="G137" s="5">
        <v>3376.99</v>
      </c>
      <c r="H137" s="5">
        <v>3506.88</v>
      </c>
      <c r="I137" s="5">
        <v>3571.82</v>
      </c>
      <c r="J137" s="5">
        <v>1831.02</v>
      </c>
      <c r="K137" s="5">
        <v>1647.92</v>
      </c>
      <c r="L137" s="5">
        <v>1516.09</v>
      </c>
      <c r="M137" s="5">
        <v>1485.77</v>
      </c>
      <c r="N137" s="5">
        <v>1723.49</v>
      </c>
      <c r="O137" s="5">
        <v>1930.31</v>
      </c>
      <c r="P137" s="5">
        <f t="shared" si="8"/>
        <v>3230.8712500000001</v>
      </c>
      <c r="Q137" s="5">
        <f t="shared" si="9"/>
        <v>19385.227500000001</v>
      </c>
      <c r="R137" s="5">
        <f t="shared" si="10"/>
        <v>10134.599999999999</v>
      </c>
      <c r="S137" s="5">
        <f t="shared" si="11"/>
        <v>9250.6275000000023</v>
      </c>
    </row>
    <row r="138" spans="1:19" x14ac:dyDescent="0.25">
      <c r="A138" t="s">
        <v>37</v>
      </c>
      <c r="B138" t="s">
        <v>20</v>
      </c>
      <c r="C138" t="s">
        <v>31</v>
      </c>
      <c r="D138" s="5">
        <v>3301.06</v>
      </c>
      <c r="E138" s="5">
        <v>3961.27</v>
      </c>
      <c r="F138" s="5">
        <v>2541.8200000000002</v>
      </c>
      <c r="G138" s="5">
        <v>3103</v>
      </c>
      <c r="H138" s="5">
        <v>3697.19</v>
      </c>
      <c r="I138" s="5">
        <v>2772.89</v>
      </c>
      <c r="J138" s="5">
        <v>3134.68</v>
      </c>
      <c r="K138" s="5">
        <v>2601.7800000000002</v>
      </c>
      <c r="L138" s="5">
        <v>2783.9</v>
      </c>
      <c r="M138" s="5">
        <v>2366.3200000000002</v>
      </c>
      <c r="N138" s="5">
        <v>2413.65</v>
      </c>
      <c r="O138" s="5">
        <v>2461.92</v>
      </c>
      <c r="P138" s="5">
        <f t="shared" si="8"/>
        <v>3229.5383333333334</v>
      </c>
      <c r="Q138" s="5">
        <f t="shared" si="9"/>
        <v>19377.23</v>
      </c>
      <c r="R138" s="5">
        <f t="shared" si="10"/>
        <v>15762.25</v>
      </c>
      <c r="S138" s="5">
        <f t="shared" si="11"/>
        <v>3614.9799999999996</v>
      </c>
    </row>
    <row r="139" spans="1:19" x14ac:dyDescent="0.25">
      <c r="A139" t="s">
        <v>36</v>
      </c>
      <c r="B139" t="s">
        <v>21</v>
      </c>
      <c r="C139" t="s">
        <v>31</v>
      </c>
      <c r="D139" s="5">
        <v>3192.9</v>
      </c>
      <c r="E139" s="5">
        <v>3192.9</v>
      </c>
      <c r="F139" s="5">
        <v>3224.83</v>
      </c>
      <c r="G139" s="5">
        <v>3224.83</v>
      </c>
      <c r="H139" s="5">
        <v>3192.9</v>
      </c>
      <c r="I139" s="5">
        <v>3192.9</v>
      </c>
      <c r="J139" s="5">
        <v>1045.56</v>
      </c>
      <c r="K139" s="5">
        <v>794.63</v>
      </c>
      <c r="L139" s="5">
        <v>882.04</v>
      </c>
      <c r="M139" s="5">
        <v>776.2</v>
      </c>
      <c r="N139" s="5">
        <v>923.68</v>
      </c>
      <c r="O139" s="5">
        <v>979.1</v>
      </c>
      <c r="P139" s="5">
        <f t="shared" si="8"/>
        <v>3203.5433333333335</v>
      </c>
      <c r="Q139" s="5">
        <f t="shared" si="9"/>
        <v>19221.260000000002</v>
      </c>
      <c r="R139" s="5">
        <f t="shared" si="10"/>
        <v>5401.2100000000009</v>
      </c>
      <c r="S139" s="5">
        <f t="shared" si="11"/>
        <v>13820.050000000001</v>
      </c>
    </row>
    <row r="140" spans="1:19" x14ac:dyDescent="0.25">
      <c r="A140" t="s">
        <v>36</v>
      </c>
      <c r="B140" t="s">
        <v>22</v>
      </c>
      <c r="C140" t="s">
        <v>31</v>
      </c>
      <c r="D140" s="5">
        <v>2743.2999999999997</v>
      </c>
      <c r="E140" s="5">
        <v>2770.73</v>
      </c>
      <c r="F140" s="5">
        <v>2743.3</v>
      </c>
      <c r="G140" s="5">
        <v>2743.3</v>
      </c>
      <c r="H140" s="5">
        <v>2770.73</v>
      </c>
      <c r="I140" s="5">
        <v>2743.3</v>
      </c>
      <c r="J140" s="5">
        <v>1352.18</v>
      </c>
      <c r="K140" s="5">
        <v>1460.35</v>
      </c>
      <c r="L140" s="5">
        <v>1445.75</v>
      </c>
      <c r="M140" s="5">
        <v>1286.72</v>
      </c>
      <c r="N140" s="5">
        <v>1132.31</v>
      </c>
      <c r="O140" s="5">
        <v>1041.73</v>
      </c>
      <c r="P140" s="5">
        <f t="shared" si="8"/>
        <v>2752.4433333333332</v>
      </c>
      <c r="Q140" s="5">
        <f t="shared" si="9"/>
        <v>16514.66</v>
      </c>
      <c r="R140" s="5">
        <f t="shared" si="10"/>
        <v>7719.0399999999991</v>
      </c>
      <c r="S140" s="5">
        <f t="shared" si="11"/>
        <v>8795.6200000000008</v>
      </c>
    </row>
    <row r="141" spans="1:19" x14ac:dyDescent="0.25">
      <c r="A141" t="s">
        <v>37</v>
      </c>
      <c r="B141" t="s">
        <v>20</v>
      </c>
      <c r="C141" t="s">
        <v>31</v>
      </c>
      <c r="D141" s="5">
        <v>3239.61</v>
      </c>
      <c r="E141" s="5">
        <v>2753.67</v>
      </c>
      <c r="F141" s="5">
        <v>3012.84</v>
      </c>
      <c r="G141" s="5">
        <v>3142.42</v>
      </c>
      <c r="H141" s="5">
        <v>3401.59</v>
      </c>
      <c r="I141" s="5">
        <v>3628.36</v>
      </c>
      <c r="J141" s="5">
        <v>966.68</v>
      </c>
      <c r="K141" s="5">
        <v>850.68</v>
      </c>
      <c r="L141" s="5">
        <v>774.12</v>
      </c>
      <c r="M141" s="5">
        <v>673.48</v>
      </c>
      <c r="N141" s="5">
        <v>686.95</v>
      </c>
      <c r="O141" s="5">
        <v>590.78</v>
      </c>
      <c r="P141" s="5">
        <f t="shared" si="8"/>
        <v>3196.4150000000004</v>
      </c>
      <c r="Q141" s="5">
        <f t="shared" si="9"/>
        <v>19178.490000000002</v>
      </c>
      <c r="R141" s="5">
        <f t="shared" si="10"/>
        <v>4542.6899999999996</v>
      </c>
      <c r="S141" s="5">
        <f t="shared" si="11"/>
        <v>14635.800000000003</v>
      </c>
    </row>
    <row r="142" spans="1:19" x14ac:dyDescent="0.25">
      <c r="A142" t="s">
        <v>37</v>
      </c>
      <c r="B142" t="s">
        <v>20</v>
      </c>
      <c r="C142" t="s">
        <v>31</v>
      </c>
      <c r="D142" s="5">
        <v>2997.52</v>
      </c>
      <c r="E142" s="5">
        <v>3207.35</v>
      </c>
      <c r="F142" s="5">
        <v>2787.69</v>
      </c>
      <c r="G142" s="5">
        <v>3656.97</v>
      </c>
      <c r="H142" s="5">
        <v>3267.3</v>
      </c>
      <c r="I142" s="5">
        <v>3237.32</v>
      </c>
      <c r="J142" s="5">
        <v>1447.74</v>
      </c>
      <c r="K142" s="5">
        <v>1143.71</v>
      </c>
      <c r="L142" s="5">
        <v>1258.08</v>
      </c>
      <c r="M142" s="5">
        <v>1245.5</v>
      </c>
      <c r="N142" s="5">
        <v>1357.6</v>
      </c>
      <c r="O142" s="5">
        <v>1384.75</v>
      </c>
      <c r="P142" s="5">
        <f t="shared" si="8"/>
        <v>3192.3583333333331</v>
      </c>
      <c r="Q142" s="5">
        <f t="shared" si="9"/>
        <v>19154.149999999998</v>
      </c>
      <c r="R142" s="5">
        <f t="shared" si="10"/>
        <v>7837.3799999999992</v>
      </c>
      <c r="S142" s="5">
        <f t="shared" si="11"/>
        <v>11316.769999999999</v>
      </c>
    </row>
    <row r="143" spans="1:19" x14ac:dyDescent="0.25">
      <c r="A143" t="s">
        <v>37</v>
      </c>
      <c r="B143" t="s">
        <v>20</v>
      </c>
      <c r="C143" t="s">
        <v>31</v>
      </c>
      <c r="D143" s="5">
        <v>3115.5749999999998</v>
      </c>
      <c r="E143" s="5">
        <v>3645.22</v>
      </c>
      <c r="F143" s="5">
        <v>3395.98</v>
      </c>
      <c r="G143" s="5">
        <v>2585.9299999999998</v>
      </c>
      <c r="H143" s="5">
        <v>2492.46</v>
      </c>
      <c r="I143" s="5">
        <v>3894.47</v>
      </c>
      <c r="J143" s="5">
        <v>2867.64</v>
      </c>
      <c r="K143" s="5">
        <v>2810.29</v>
      </c>
      <c r="L143" s="5">
        <v>3175.63</v>
      </c>
      <c r="M143" s="5">
        <v>3715.49</v>
      </c>
      <c r="N143" s="5">
        <v>3864.11</v>
      </c>
      <c r="O143" s="5">
        <v>4482.37</v>
      </c>
      <c r="P143" s="5">
        <f t="shared" si="8"/>
        <v>3188.2725000000005</v>
      </c>
      <c r="Q143" s="5">
        <f t="shared" si="9"/>
        <v>19129.635000000002</v>
      </c>
      <c r="R143" s="5">
        <f t="shared" si="10"/>
        <v>20915.53</v>
      </c>
      <c r="S143" s="5">
        <f t="shared" si="11"/>
        <v>-1785.8949999999968</v>
      </c>
    </row>
    <row r="144" spans="1:19" x14ac:dyDescent="0.25">
      <c r="A144" t="s">
        <v>36</v>
      </c>
      <c r="B144" t="s">
        <v>22</v>
      </c>
      <c r="C144" t="s">
        <v>31</v>
      </c>
      <c r="D144" s="5">
        <v>2808.9075000000003</v>
      </c>
      <c r="E144" s="5">
        <v>2808.91</v>
      </c>
      <c r="F144" s="5">
        <v>2808.91</v>
      </c>
      <c r="G144" s="5">
        <v>2837</v>
      </c>
      <c r="H144" s="5">
        <v>2808.91</v>
      </c>
      <c r="I144" s="5">
        <v>2837</v>
      </c>
      <c r="J144" s="5">
        <v>1135.8</v>
      </c>
      <c r="K144" s="5">
        <v>1113.08</v>
      </c>
      <c r="L144" s="5">
        <v>1068.56</v>
      </c>
      <c r="M144" s="5">
        <v>1047.19</v>
      </c>
      <c r="N144" s="5">
        <v>921.53</v>
      </c>
      <c r="O144" s="5">
        <v>1068.97</v>
      </c>
      <c r="P144" s="5">
        <f t="shared" si="8"/>
        <v>2818.2729166666668</v>
      </c>
      <c r="Q144" s="5">
        <f t="shared" si="9"/>
        <v>16909.637500000001</v>
      </c>
      <c r="R144" s="5">
        <f t="shared" si="10"/>
        <v>6355.13</v>
      </c>
      <c r="S144" s="5">
        <f t="shared" si="11"/>
        <v>10554.5075</v>
      </c>
    </row>
    <row r="145" spans="1:19" x14ac:dyDescent="0.25">
      <c r="A145" t="s">
        <v>36</v>
      </c>
      <c r="B145" t="s">
        <v>19</v>
      </c>
      <c r="C145" t="s">
        <v>31</v>
      </c>
      <c r="D145" s="5">
        <v>3111.15</v>
      </c>
      <c r="E145" s="5">
        <v>3142.26</v>
      </c>
      <c r="F145" s="5">
        <v>3111.15</v>
      </c>
      <c r="G145" s="5">
        <v>3111.15</v>
      </c>
      <c r="H145" s="5">
        <v>3111.15</v>
      </c>
      <c r="I145" s="5">
        <v>3111.15</v>
      </c>
      <c r="J145" s="5">
        <v>3235.3</v>
      </c>
      <c r="K145" s="5">
        <v>2426.48</v>
      </c>
      <c r="L145" s="5">
        <v>2644.86</v>
      </c>
      <c r="M145" s="5">
        <v>2803.55</v>
      </c>
      <c r="N145" s="5">
        <v>2635.34</v>
      </c>
      <c r="O145" s="5">
        <v>2898.87</v>
      </c>
      <c r="P145" s="5">
        <f t="shared" si="8"/>
        <v>3116.3349999999996</v>
      </c>
      <c r="Q145" s="5">
        <f t="shared" si="9"/>
        <v>18698.009999999998</v>
      </c>
      <c r="R145" s="5">
        <f t="shared" si="10"/>
        <v>16644.400000000001</v>
      </c>
      <c r="S145" s="5">
        <f t="shared" si="11"/>
        <v>2053.6099999999969</v>
      </c>
    </row>
    <row r="146" spans="1:19" x14ac:dyDescent="0.25">
      <c r="A146" t="s">
        <v>37</v>
      </c>
      <c r="B146" t="s">
        <v>20</v>
      </c>
      <c r="C146" t="s">
        <v>31</v>
      </c>
      <c r="D146" s="5">
        <v>3190.9075000000003</v>
      </c>
      <c r="E146" s="5">
        <v>2457</v>
      </c>
      <c r="F146" s="5">
        <v>3190.91</v>
      </c>
      <c r="G146" s="5">
        <v>3892.91</v>
      </c>
      <c r="H146" s="5">
        <v>2808</v>
      </c>
      <c r="I146" s="5">
        <v>3063.27</v>
      </c>
      <c r="J146" s="5">
        <v>2024.31</v>
      </c>
      <c r="K146" s="5">
        <v>1700.42</v>
      </c>
      <c r="L146" s="5">
        <v>1666.41</v>
      </c>
      <c r="M146" s="5">
        <v>1433.11</v>
      </c>
      <c r="N146" s="5">
        <v>1232.47</v>
      </c>
      <c r="O146" s="5">
        <v>1392.69</v>
      </c>
      <c r="P146" s="5">
        <f t="shared" si="8"/>
        <v>3100.4995833333337</v>
      </c>
      <c r="Q146" s="5">
        <f t="shared" si="9"/>
        <v>18602.997500000001</v>
      </c>
      <c r="R146" s="5">
        <f t="shared" si="10"/>
        <v>9449.41</v>
      </c>
      <c r="S146" s="5">
        <f t="shared" si="11"/>
        <v>9153.5875000000015</v>
      </c>
    </row>
    <row r="147" spans="1:19" x14ac:dyDescent="0.25">
      <c r="A147" t="s">
        <v>36</v>
      </c>
      <c r="B147" t="s">
        <v>19</v>
      </c>
      <c r="C147" t="s">
        <v>31</v>
      </c>
      <c r="D147" s="5">
        <v>3078.7</v>
      </c>
      <c r="E147" s="5">
        <v>3078.7</v>
      </c>
      <c r="F147" s="5">
        <v>3109.49</v>
      </c>
      <c r="G147" s="5">
        <v>3109.49</v>
      </c>
      <c r="H147" s="5">
        <v>3078.7</v>
      </c>
      <c r="I147" s="5">
        <v>3109.49</v>
      </c>
      <c r="J147" s="5">
        <v>2524.5300000000002</v>
      </c>
      <c r="K147" s="5">
        <v>2145.85</v>
      </c>
      <c r="L147" s="5">
        <v>1845.43</v>
      </c>
      <c r="M147" s="5">
        <v>1734.7</v>
      </c>
      <c r="N147" s="5">
        <v>1752.05</v>
      </c>
      <c r="O147" s="5">
        <v>1646.93</v>
      </c>
      <c r="P147" s="5">
        <f t="shared" si="8"/>
        <v>3094.0949999999998</v>
      </c>
      <c r="Q147" s="5">
        <f t="shared" si="9"/>
        <v>18564.57</v>
      </c>
      <c r="R147" s="5">
        <f t="shared" si="10"/>
        <v>11649.49</v>
      </c>
      <c r="S147" s="5">
        <f t="shared" si="11"/>
        <v>6915.08</v>
      </c>
    </row>
    <row r="148" spans="1:19" x14ac:dyDescent="0.25">
      <c r="A148" t="s">
        <v>38</v>
      </c>
      <c r="B148" t="s">
        <v>21</v>
      </c>
      <c r="C148" t="s">
        <v>31</v>
      </c>
      <c r="D148" s="5">
        <v>2964</v>
      </c>
      <c r="E148" s="5">
        <v>3290.04</v>
      </c>
      <c r="F148" s="5">
        <v>3230.76</v>
      </c>
      <c r="G148" s="5">
        <v>2519.4</v>
      </c>
      <c r="H148" s="5">
        <v>3349.32</v>
      </c>
      <c r="I148" s="5">
        <v>3171.48</v>
      </c>
      <c r="J148" s="5">
        <v>1889.97</v>
      </c>
      <c r="K148" s="5">
        <v>1549.78</v>
      </c>
      <c r="L148" s="5">
        <v>1673.76</v>
      </c>
      <c r="M148" s="5">
        <v>1673.76</v>
      </c>
      <c r="N148" s="5">
        <v>1740.71</v>
      </c>
      <c r="O148" s="5">
        <v>1566.64</v>
      </c>
      <c r="P148" s="5">
        <f t="shared" si="8"/>
        <v>3087.5</v>
      </c>
      <c r="Q148" s="5">
        <f t="shared" si="9"/>
        <v>18525</v>
      </c>
      <c r="R148" s="5">
        <f t="shared" si="10"/>
        <v>10094.619999999999</v>
      </c>
      <c r="S148" s="5">
        <f t="shared" si="11"/>
        <v>8430.380000000001</v>
      </c>
    </row>
    <row r="149" spans="1:19" x14ac:dyDescent="0.25">
      <c r="A149" t="s">
        <v>36</v>
      </c>
      <c r="B149" t="s">
        <v>19</v>
      </c>
      <c r="C149" t="s">
        <v>31</v>
      </c>
      <c r="D149" s="5">
        <v>3061.1000000000004</v>
      </c>
      <c r="E149" s="5">
        <v>3091.71</v>
      </c>
      <c r="F149" s="5">
        <v>3061.1</v>
      </c>
      <c r="G149" s="5">
        <v>3091.71</v>
      </c>
      <c r="H149" s="5">
        <v>3061.1</v>
      </c>
      <c r="I149" s="5">
        <v>3091.71</v>
      </c>
      <c r="J149" s="5">
        <v>1648.02</v>
      </c>
      <c r="K149" s="5">
        <v>1499.7</v>
      </c>
      <c r="L149" s="5">
        <v>1454.71</v>
      </c>
      <c r="M149" s="5">
        <v>1731.1</v>
      </c>
      <c r="N149" s="5">
        <v>1627.23</v>
      </c>
      <c r="O149" s="5">
        <v>1822.5</v>
      </c>
      <c r="P149" s="5">
        <f t="shared" si="8"/>
        <v>3076.4050000000002</v>
      </c>
      <c r="Q149" s="5">
        <f t="shared" si="9"/>
        <v>18458.43</v>
      </c>
      <c r="R149" s="5">
        <f t="shared" si="10"/>
        <v>9783.26</v>
      </c>
      <c r="S149" s="5">
        <f t="shared" si="11"/>
        <v>8675.17</v>
      </c>
    </row>
    <row r="150" spans="1:19" x14ac:dyDescent="0.25">
      <c r="A150" t="s">
        <v>36</v>
      </c>
      <c r="B150" t="s">
        <v>19</v>
      </c>
      <c r="C150" t="s">
        <v>31</v>
      </c>
      <c r="D150" s="5">
        <v>3057.1</v>
      </c>
      <c r="E150" s="5">
        <v>3087.67</v>
      </c>
      <c r="F150" s="5">
        <v>3057.1</v>
      </c>
      <c r="G150" s="5">
        <v>3057.1</v>
      </c>
      <c r="H150" s="5">
        <v>3087.67</v>
      </c>
      <c r="I150" s="5">
        <v>3057.1</v>
      </c>
      <c r="J150" s="5">
        <v>1570.12</v>
      </c>
      <c r="K150" s="5">
        <v>1491.61</v>
      </c>
      <c r="L150" s="5">
        <v>1730.27</v>
      </c>
      <c r="M150" s="5">
        <v>1920.6</v>
      </c>
      <c r="N150" s="5">
        <v>1978.22</v>
      </c>
      <c r="O150" s="5">
        <v>1819.96</v>
      </c>
      <c r="P150" s="5">
        <f t="shared" si="8"/>
        <v>3067.2900000000004</v>
      </c>
      <c r="Q150" s="5">
        <f t="shared" si="9"/>
        <v>18403.740000000002</v>
      </c>
      <c r="R150" s="5">
        <f t="shared" si="10"/>
        <v>10510.779999999999</v>
      </c>
      <c r="S150" s="5">
        <f t="shared" si="11"/>
        <v>7892.9600000000028</v>
      </c>
    </row>
    <row r="151" spans="1:19" x14ac:dyDescent="0.25">
      <c r="A151" t="s">
        <v>36</v>
      </c>
      <c r="B151" t="s">
        <v>22</v>
      </c>
      <c r="C151" t="s">
        <v>31</v>
      </c>
      <c r="D151" s="5">
        <v>2886.375</v>
      </c>
      <c r="E151" s="5">
        <v>2886.38</v>
      </c>
      <c r="F151" s="5">
        <v>2886.38</v>
      </c>
      <c r="G151" s="5">
        <v>2886.38</v>
      </c>
      <c r="H151" s="5">
        <v>2915.24</v>
      </c>
      <c r="I151" s="5">
        <v>2886.38</v>
      </c>
      <c r="J151" s="5">
        <v>3305.26</v>
      </c>
      <c r="K151" s="5">
        <v>2809.47</v>
      </c>
      <c r="L151" s="5">
        <v>3034.23</v>
      </c>
      <c r="M151" s="5">
        <v>2609.44</v>
      </c>
      <c r="N151" s="5">
        <v>2766.01</v>
      </c>
      <c r="O151" s="5">
        <v>2434.09</v>
      </c>
      <c r="P151" s="5">
        <f t="shared" si="8"/>
        <v>2891.1891666666666</v>
      </c>
      <c r="Q151" s="5">
        <f t="shared" si="9"/>
        <v>17347.134999999998</v>
      </c>
      <c r="R151" s="5">
        <f t="shared" si="10"/>
        <v>16958.5</v>
      </c>
      <c r="S151" s="5">
        <f t="shared" si="11"/>
        <v>388.6349999999984</v>
      </c>
    </row>
    <row r="152" spans="1:19" x14ac:dyDescent="0.25">
      <c r="A152" t="s">
        <v>38</v>
      </c>
      <c r="B152" t="s">
        <v>21</v>
      </c>
      <c r="C152" t="s">
        <v>31</v>
      </c>
      <c r="D152" s="5">
        <v>3487.6</v>
      </c>
      <c r="E152" s="5">
        <v>2859.83</v>
      </c>
      <c r="F152" s="5">
        <v>2615.6999999999998</v>
      </c>
      <c r="G152" s="5">
        <v>2615.6999999999998</v>
      </c>
      <c r="H152" s="5">
        <v>3348.1</v>
      </c>
      <c r="I152" s="5">
        <v>3348.1</v>
      </c>
      <c r="J152" s="5">
        <v>5662.63</v>
      </c>
      <c r="K152" s="5">
        <v>4869.8599999999997</v>
      </c>
      <c r="L152" s="5">
        <v>5454.24</v>
      </c>
      <c r="M152" s="5">
        <v>5563.32</v>
      </c>
      <c r="N152" s="5">
        <v>5173.8900000000003</v>
      </c>
      <c r="O152" s="5">
        <v>6208.67</v>
      </c>
      <c r="P152" s="5">
        <f t="shared" si="8"/>
        <v>3045.8383333333336</v>
      </c>
      <c r="Q152" s="5">
        <f t="shared" si="9"/>
        <v>18275.030000000002</v>
      </c>
      <c r="R152" s="5">
        <f t="shared" si="10"/>
        <v>32932.61</v>
      </c>
      <c r="S152" s="5">
        <f t="shared" si="11"/>
        <v>-14657.579999999998</v>
      </c>
    </row>
    <row r="153" spans="1:19" x14ac:dyDescent="0.25">
      <c r="A153" t="s">
        <v>36</v>
      </c>
      <c r="B153" t="s">
        <v>19</v>
      </c>
      <c r="C153" t="s">
        <v>31</v>
      </c>
      <c r="D153" s="5">
        <v>3023.8</v>
      </c>
      <c r="E153" s="5">
        <v>3054.04</v>
      </c>
      <c r="F153" s="5">
        <v>3054.04</v>
      </c>
      <c r="G153" s="5">
        <v>3023.8</v>
      </c>
      <c r="H153" s="5">
        <v>3054.04</v>
      </c>
      <c r="I153" s="5">
        <v>3054.04</v>
      </c>
      <c r="J153" s="5">
        <v>2312.38</v>
      </c>
      <c r="K153" s="5">
        <v>1942.4</v>
      </c>
      <c r="L153" s="5">
        <v>1806.43</v>
      </c>
      <c r="M153" s="5">
        <v>2041.27</v>
      </c>
      <c r="N153" s="5">
        <v>1775.9</v>
      </c>
      <c r="O153" s="5">
        <v>1775.9</v>
      </c>
      <c r="P153" s="5">
        <f t="shared" si="8"/>
        <v>3043.9600000000005</v>
      </c>
      <c r="Q153" s="5">
        <f t="shared" si="9"/>
        <v>18263.760000000002</v>
      </c>
      <c r="R153" s="5">
        <f t="shared" si="10"/>
        <v>11654.28</v>
      </c>
      <c r="S153" s="5">
        <f t="shared" si="11"/>
        <v>6609.4800000000014</v>
      </c>
    </row>
    <row r="154" spans="1:19" x14ac:dyDescent="0.25">
      <c r="A154" t="s">
        <v>38</v>
      </c>
      <c r="B154" t="s">
        <v>19</v>
      </c>
      <c r="C154" t="s">
        <v>31</v>
      </c>
      <c r="D154" s="5">
        <v>3091.3999999999996</v>
      </c>
      <c r="E154" s="5">
        <v>2658.6</v>
      </c>
      <c r="F154" s="5">
        <v>2813.17</v>
      </c>
      <c r="G154" s="5">
        <v>2565.86</v>
      </c>
      <c r="H154" s="5">
        <v>3462.37</v>
      </c>
      <c r="I154" s="5">
        <v>3400.54</v>
      </c>
      <c r="J154" s="5">
        <v>1624.51</v>
      </c>
      <c r="K154" s="5">
        <v>1494.55</v>
      </c>
      <c r="L154" s="5">
        <v>1494.55</v>
      </c>
      <c r="M154" s="5">
        <v>1763.57</v>
      </c>
      <c r="N154" s="5">
        <v>1869.38</v>
      </c>
      <c r="O154" s="5">
        <v>2187.17</v>
      </c>
      <c r="P154" s="5">
        <f t="shared" si="8"/>
        <v>2998.6566666666672</v>
      </c>
      <c r="Q154" s="5">
        <f t="shared" si="9"/>
        <v>17991.940000000002</v>
      </c>
      <c r="R154" s="5">
        <f t="shared" si="10"/>
        <v>10433.73</v>
      </c>
      <c r="S154" s="5">
        <f t="shared" si="11"/>
        <v>7558.2100000000028</v>
      </c>
    </row>
    <row r="155" spans="1:19" x14ac:dyDescent="0.25">
      <c r="A155" t="s">
        <v>36</v>
      </c>
      <c r="B155" t="s">
        <v>21</v>
      </c>
      <c r="C155" t="s">
        <v>31</v>
      </c>
      <c r="D155" s="5">
        <v>2980.2999999999997</v>
      </c>
      <c r="E155" s="5">
        <v>3010.1</v>
      </c>
      <c r="F155" s="5">
        <v>2980.3</v>
      </c>
      <c r="G155" s="5">
        <v>2980.3</v>
      </c>
      <c r="H155" s="5">
        <v>3010.1</v>
      </c>
      <c r="I155" s="5">
        <v>3010.1</v>
      </c>
      <c r="J155" s="5">
        <v>1712.06</v>
      </c>
      <c r="K155" s="5">
        <v>1369.65</v>
      </c>
      <c r="L155" s="5">
        <v>1287.47</v>
      </c>
      <c r="M155" s="5">
        <v>1326.09</v>
      </c>
      <c r="N155" s="5">
        <v>1551.53</v>
      </c>
      <c r="O155" s="5">
        <v>1722.2</v>
      </c>
      <c r="P155" s="5">
        <f t="shared" si="8"/>
        <v>2995.2000000000003</v>
      </c>
      <c r="Q155" s="5">
        <f t="shared" si="9"/>
        <v>17971.2</v>
      </c>
      <c r="R155" s="5">
        <f t="shared" si="10"/>
        <v>8969</v>
      </c>
      <c r="S155" s="5">
        <f t="shared" si="11"/>
        <v>9002.2000000000007</v>
      </c>
    </row>
    <row r="156" spans="1:19" x14ac:dyDescent="0.25">
      <c r="A156" t="s">
        <v>36</v>
      </c>
      <c r="B156" t="s">
        <v>22</v>
      </c>
      <c r="C156" t="s">
        <v>31</v>
      </c>
      <c r="D156" s="5">
        <v>2987.9</v>
      </c>
      <c r="E156" s="5">
        <v>2987.9</v>
      </c>
      <c r="F156" s="5">
        <v>3017.78</v>
      </c>
      <c r="G156" s="5">
        <v>2987.9</v>
      </c>
      <c r="H156" s="5">
        <v>2987.9</v>
      </c>
      <c r="I156" s="5">
        <v>2987.9</v>
      </c>
      <c r="J156" s="5">
        <v>1924.86</v>
      </c>
      <c r="K156" s="5">
        <v>1905.61</v>
      </c>
      <c r="L156" s="5">
        <v>1619.77</v>
      </c>
      <c r="M156" s="5">
        <v>1733.15</v>
      </c>
      <c r="N156" s="5">
        <v>1837.14</v>
      </c>
      <c r="O156" s="5">
        <v>1616.68</v>
      </c>
      <c r="P156" s="5">
        <f t="shared" si="8"/>
        <v>2992.8799999999997</v>
      </c>
      <c r="Q156" s="5">
        <f t="shared" si="9"/>
        <v>17957.28</v>
      </c>
      <c r="R156" s="5">
        <f t="shared" si="10"/>
        <v>10637.21</v>
      </c>
      <c r="S156" s="5">
        <f t="shared" si="11"/>
        <v>7320.07</v>
      </c>
    </row>
    <row r="157" spans="1:19" x14ac:dyDescent="0.25">
      <c r="A157" t="s">
        <v>36</v>
      </c>
      <c r="B157" t="s">
        <v>19</v>
      </c>
      <c r="C157" t="s">
        <v>31</v>
      </c>
      <c r="D157" s="5">
        <v>2970.75</v>
      </c>
      <c r="E157" s="5">
        <v>2970.75</v>
      </c>
      <c r="F157" s="5">
        <v>2970.75</v>
      </c>
      <c r="G157" s="5">
        <v>2970.75</v>
      </c>
      <c r="H157" s="5">
        <v>2970.75</v>
      </c>
      <c r="I157" s="5">
        <v>2970.75</v>
      </c>
      <c r="J157" s="5">
        <v>2325.71</v>
      </c>
      <c r="K157" s="5">
        <v>2116.4</v>
      </c>
      <c r="L157" s="5">
        <v>2222.2199999999998</v>
      </c>
      <c r="M157" s="5">
        <v>2111.11</v>
      </c>
      <c r="N157" s="5">
        <v>2427.7800000000002</v>
      </c>
      <c r="O157" s="5">
        <v>2330.67</v>
      </c>
      <c r="P157" s="5">
        <f t="shared" si="8"/>
        <v>2970.75</v>
      </c>
      <c r="Q157" s="5">
        <f t="shared" si="9"/>
        <v>17824.5</v>
      </c>
      <c r="R157" s="5">
        <f t="shared" si="10"/>
        <v>13533.890000000001</v>
      </c>
      <c r="S157" s="5">
        <f t="shared" si="11"/>
        <v>4290.6099999999988</v>
      </c>
    </row>
    <row r="158" spans="1:19" x14ac:dyDescent="0.25">
      <c r="A158" t="s">
        <v>38</v>
      </c>
      <c r="B158" t="s">
        <v>21</v>
      </c>
      <c r="C158" t="s">
        <v>31</v>
      </c>
      <c r="D158" s="5">
        <v>2815.3500000000004</v>
      </c>
      <c r="E158" s="5">
        <v>3293.96</v>
      </c>
      <c r="F158" s="5">
        <v>2815.35</v>
      </c>
      <c r="G158" s="5">
        <v>2590.12</v>
      </c>
      <c r="H158" s="5">
        <v>2815.35</v>
      </c>
      <c r="I158" s="5">
        <v>3462.88</v>
      </c>
      <c r="J158" s="5">
        <v>1152.3699999999999</v>
      </c>
      <c r="K158" s="5">
        <v>887.32</v>
      </c>
      <c r="L158" s="5">
        <v>887.32</v>
      </c>
      <c r="M158" s="5">
        <v>887.32</v>
      </c>
      <c r="N158" s="5">
        <v>763.1</v>
      </c>
      <c r="O158" s="5">
        <v>869.93</v>
      </c>
      <c r="P158" s="5">
        <f t="shared" si="8"/>
        <v>2965.5016666666666</v>
      </c>
      <c r="Q158" s="5">
        <f t="shared" si="9"/>
        <v>17793.009999999998</v>
      </c>
      <c r="R158" s="5">
        <f t="shared" si="10"/>
        <v>5447.3600000000006</v>
      </c>
      <c r="S158" s="5">
        <f t="shared" si="11"/>
        <v>12345.649999999998</v>
      </c>
    </row>
    <row r="159" spans="1:19" x14ac:dyDescent="0.25">
      <c r="A159" t="s">
        <v>36</v>
      </c>
      <c r="B159" t="s">
        <v>19</v>
      </c>
      <c r="C159" t="s">
        <v>31</v>
      </c>
      <c r="D159" s="5">
        <v>2907.2000000000003</v>
      </c>
      <c r="E159" s="5">
        <v>2907.2</v>
      </c>
      <c r="F159" s="5">
        <v>2907.2</v>
      </c>
      <c r="G159" s="5">
        <v>2936.27</v>
      </c>
      <c r="H159" s="5">
        <v>2907.2</v>
      </c>
      <c r="I159" s="5">
        <v>2936.27</v>
      </c>
      <c r="J159" s="5">
        <v>1679.48</v>
      </c>
      <c r="K159" s="5">
        <v>1780.25</v>
      </c>
      <c r="L159" s="5">
        <v>1993.88</v>
      </c>
      <c r="M159" s="5">
        <v>1874.25</v>
      </c>
      <c r="N159" s="5">
        <v>1630.6</v>
      </c>
      <c r="O159" s="5">
        <v>1402.32</v>
      </c>
      <c r="P159" s="5">
        <f t="shared" si="8"/>
        <v>2916.89</v>
      </c>
      <c r="Q159" s="5">
        <f t="shared" si="9"/>
        <v>17501.34</v>
      </c>
      <c r="R159" s="5">
        <f t="shared" si="10"/>
        <v>10360.780000000001</v>
      </c>
      <c r="S159" s="5">
        <f t="shared" si="11"/>
        <v>7140.5599999999995</v>
      </c>
    </row>
    <row r="160" spans="1:19" x14ac:dyDescent="0.25">
      <c r="A160" t="s">
        <v>37</v>
      </c>
      <c r="B160" t="s">
        <v>20</v>
      </c>
      <c r="C160" t="s">
        <v>31</v>
      </c>
      <c r="D160" s="5">
        <v>2969.645</v>
      </c>
      <c r="E160" s="5">
        <v>2732.07</v>
      </c>
      <c r="F160" s="5">
        <v>2672.68</v>
      </c>
      <c r="G160" s="5">
        <v>2346.02</v>
      </c>
      <c r="H160" s="5">
        <v>3533.88</v>
      </c>
      <c r="I160" s="5">
        <v>3236.91</v>
      </c>
      <c r="J160" s="5">
        <v>5875</v>
      </c>
      <c r="K160" s="5">
        <v>5640</v>
      </c>
      <c r="L160" s="5">
        <v>4794</v>
      </c>
      <c r="M160" s="5">
        <v>5561.04</v>
      </c>
      <c r="N160" s="5">
        <v>4782.49</v>
      </c>
      <c r="O160" s="5">
        <v>5165.09</v>
      </c>
      <c r="P160" s="5">
        <f t="shared" si="8"/>
        <v>2915.2008333333338</v>
      </c>
      <c r="Q160" s="5">
        <f t="shared" si="9"/>
        <v>17491.205000000002</v>
      </c>
      <c r="R160" s="5">
        <f t="shared" si="10"/>
        <v>31817.62</v>
      </c>
      <c r="S160" s="5">
        <f t="shared" si="11"/>
        <v>-14326.414999999997</v>
      </c>
    </row>
    <row r="161" spans="1:19" x14ac:dyDescent="0.25">
      <c r="A161" t="s">
        <v>36</v>
      </c>
      <c r="B161" t="s">
        <v>22</v>
      </c>
      <c r="C161" t="s">
        <v>31</v>
      </c>
      <c r="D161" s="5">
        <v>3071.3</v>
      </c>
      <c r="E161" s="5">
        <v>3102.01</v>
      </c>
      <c r="F161" s="5">
        <v>3071.3</v>
      </c>
      <c r="G161" s="5">
        <v>3102.01</v>
      </c>
      <c r="H161" s="5">
        <v>3102.01</v>
      </c>
      <c r="I161" s="5">
        <v>3071.3</v>
      </c>
      <c r="J161" s="5">
        <v>949.49</v>
      </c>
      <c r="K161" s="5">
        <v>883.03</v>
      </c>
      <c r="L161" s="5">
        <v>777.07</v>
      </c>
      <c r="M161" s="5">
        <v>660.51</v>
      </c>
      <c r="N161" s="5">
        <v>607.66999999999996</v>
      </c>
      <c r="O161" s="5">
        <v>528.66999999999996</v>
      </c>
      <c r="P161" s="5">
        <f t="shared" si="8"/>
        <v>3086.6550000000002</v>
      </c>
      <c r="Q161" s="5">
        <f t="shared" si="9"/>
        <v>18519.93</v>
      </c>
      <c r="R161" s="5">
        <f t="shared" si="10"/>
        <v>4406.4400000000005</v>
      </c>
      <c r="S161" s="5">
        <f t="shared" si="11"/>
        <v>14113.49</v>
      </c>
    </row>
    <row r="162" spans="1:19" x14ac:dyDescent="0.25">
      <c r="A162" t="s">
        <v>37</v>
      </c>
      <c r="B162" t="s">
        <v>20</v>
      </c>
      <c r="C162" t="s">
        <v>31</v>
      </c>
      <c r="D162" s="5">
        <v>2732.1499999999996</v>
      </c>
      <c r="E162" s="5">
        <v>3196.62</v>
      </c>
      <c r="F162" s="5">
        <v>2185.7199999999998</v>
      </c>
      <c r="G162" s="5">
        <v>2431.61</v>
      </c>
      <c r="H162" s="5">
        <v>3114.65</v>
      </c>
      <c r="I162" s="5">
        <v>3360.54</v>
      </c>
      <c r="J162" s="5">
        <v>2503.92</v>
      </c>
      <c r="K162" s="5">
        <v>2128.33</v>
      </c>
      <c r="L162" s="5">
        <v>2468.86</v>
      </c>
      <c r="M162" s="5">
        <v>2740.43</v>
      </c>
      <c r="N162" s="5">
        <v>2356.77</v>
      </c>
      <c r="O162" s="5">
        <v>2686.72</v>
      </c>
      <c r="P162" s="5">
        <f t="shared" si="8"/>
        <v>2836.8816666666667</v>
      </c>
      <c r="Q162" s="5">
        <f t="shared" si="9"/>
        <v>17021.29</v>
      </c>
      <c r="R162" s="5">
        <f t="shared" si="10"/>
        <v>14885.03</v>
      </c>
      <c r="S162" s="5">
        <f t="shared" si="11"/>
        <v>2136.2600000000002</v>
      </c>
    </row>
    <row r="163" spans="1:19" x14ac:dyDescent="0.25">
      <c r="A163" t="s">
        <v>36</v>
      </c>
      <c r="B163" t="s">
        <v>22</v>
      </c>
      <c r="C163" t="s">
        <v>31</v>
      </c>
      <c r="D163" s="5">
        <v>3154.41</v>
      </c>
      <c r="E163" s="5">
        <v>3154.41</v>
      </c>
      <c r="F163" s="5">
        <v>3154.41</v>
      </c>
      <c r="G163" s="5">
        <v>3185.95</v>
      </c>
      <c r="H163" s="5">
        <v>3154.41</v>
      </c>
      <c r="I163" s="5">
        <v>3154.41</v>
      </c>
      <c r="J163" s="5">
        <v>4457.8599999999997</v>
      </c>
      <c r="K163" s="5">
        <v>3477.13</v>
      </c>
      <c r="L163" s="5">
        <v>3720.53</v>
      </c>
      <c r="M163" s="5">
        <v>3757.74</v>
      </c>
      <c r="N163" s="5">
        <v>3569.85</v>
      </c>
      <c r="O163" s="5">
        <v>4033.93</v>
      </c>
      <c r="P163" s="5">
        <f t="shared" si="8"/>
        <v>3159.6666666666665</v>
      </c>
      <c r="Q163" s="5">
        <f t="shared" si="9"/>
        <v>18958</v>
      </c>
      <c r="R163" s="5">
        <f t="shared" si="10"/>
        <v>23017.040000000001</v>
      </c>
      <c r="S163" s="5">
        <f t="shared" si="11"/>
        <v>-4059.0400000000009</v>
      </c>
    </row>
    <row r="164" spans="1:19" x14ac:dyDescent="0.25">
      <c r="A164" t="s">
        <v>36</v>
      </c>
      <c r="B164" t="s">
        <v>19</v>
      </c>
      <c r="C164" t="s">
        <v>31</v>
      </c>
      <c r="D164" s="5">
        <v>2781</v>
      </c>
      <c r="E164" s="5">
        <v>2781</v>
      </c>
      <c r="F164" s="5">
        <v>2781</v>
      </c>
      <c r="G164" s="5">
        <v>2808.81</v>
      </c>
      <c r="H164" s="5">
        <v>2808.81</v>
      </c>
      <c r="I164" s="5">
        <v>2808.81</v>
      </c>
      <c r="J164" s="5">
        <v>1701.09</v>
      </c>
      <c r="K164" s="5">
        <v>1820.17</v>
      </c>
      <c r="L164" s="5">
        <v>1838.37</v>
      </c>
      <c r="M164" s="5">
        <v>2206.04</v>
      </c>
      <c r="N164" s="5">
        <v>2117.8000000000002</v>
      </c>
      <c r="O164" s="5">
        <v>1948.38</v>
      </c>
      <c r="P164" s="5">
        <f t="shared" si="8"/>
        <v>2794.9050000000002</v>
      </c>
      <c r="Q164" s="5">
        <f t="shared" si="9"/>
        <v>16769.43</v>
      </c>
      <c r="R164" s="5">
        <f t="shared" si="10"/>
        <v>11631.850000000002</v>
      </c>
      <c r="S164" s="5">
        <f t="shared" si="11"/>
        <v>5137.5799999999981</v>
      </c>
    </row>
    <row r="165" spans="1:19" x14ac:dyDescent="0.25">
      <c r="A165" t="s">
        <v>37</v>
      </c>
      <c r="B165" t="s">
        <v>20</v>
      </c>
      <c r="C165" t="s">
        <v>31</v>
      </c>
      <c r="D165" s="5">
        <v>3027.01</v>
      </c>
      <c r="E165" s="5">
        <v>2845.39</v>
      </c>
      <c r="F165" s="5">
        <v>2875.66</v>
      </c>
      <c r="G165" s="5">
        <v>3178.36</v>
      </c>
      <c r="H165" s="5">
        <v>2421.61</v>
      </c>
      <c r="I165" s="5">
        <v>2330.8000000000002</v>
      </c>
      <c r="J165" s="5">
        <v>2600.4699999999998</v>
      </c>
      <c r="K165" s="5">
        <v>1976.36</v>
      </c>
      <c r="L165" s="5">
        <v>2134.4699999999998</v>
      </c>
      <c r="M165" s="5">
        <v>2475.9899999999998</v>
      </c>
      <c r="N165" s="5">
        <v>2599.79</v>
      </c>
      <c r="O165" s="5">
        <v>2937.76</v>
      </c>
      <c r="P165" s="5">
        <f t="shared" si="8"/>
        <v>2779.8050000000003</v>
      </c>
      <c r="Q165" s="5">
        <f t="shared" si="9"/>
        <v>16678.830000000002</v>
      </c>
      <c r="R165" s="5">
        <f t="shared" si="10"/>
        <v>14724.839999999998</v>
      </c>
      <c r="S165" s="5">
        <f t="shared" si="11"/>
        <v>1953.9900000000034</v>
      </c>
    </row>
    <row r="166" spans="1:19" x14ac:dyDescent="0.25">
      <c r="A166" t="s">
        <v>36</v>
      </c>
      <c r="B166" t="s">
        <v>22</v>
      </c>
      <c r="C166" t="s">
        <v>31</v>
      </c>
      <c r="D166" s="5">
        <v>3172.1</v>
      </c>
      <c r="E166" s="5">
        <v>3172.1</v>
      </c>
      <c r="F166" s="5">
        <v>3203.82</v>
      </c>
      <c r="G166" s="5">
        <v>3203.82</v>
      </c>
      <c r="H166" s="5">
        <v>3172.1</v>
      </c>
      <c r="I166" s="5">
        <v>3172.1</v>
      </c>
      <c r="J166" s="5">
        <v>3778.42</v>
      </c>
      <c r="K166" s="5">
        <v>3362.79</v>
      </c>
      <c r="L166" s="5">
        <v>3261.91</v>
      </c>
      <c r="M166" s="5">
        <v>2805.24</v>
      </c>
      <c r="N166" s="5">
        <v>2973.55</v>
      </c>
      <c r="O166" s="5">
        <v>3122.23</v>
      </c>
      <c r="P166" s="5">
        <f t="shared" si="8"/>
        <v>3182.6733333333336</v>
      </c>
      <c r="Q166" s="5">
        <f t="shared" si="9"/>
        <v>19096.04</v>
      </c>
      <c r="R166" s="5">
        <f t="shared" si="10"/>
        <v>19304.14</v>
      </c>
      <c r="S166" s="5">
        <f t="shared" si="11"/>
        <v>-208.09999999999854</v>
      </c>
    </row>
    <row r="167" spans="1:19" x14ac:dyDescent="0.25">
      <c r="A167" t="s">
        <v>37</v>
      </c>
      <c r="B167" t="s">
        <v>20</v>
      </c>
      <c r="C167" t="s">
        <v>31</v>
      </c>
      <c r="D167" s="5">
        <v>2447.9</v>
      </c>
      <c r="E167" s="5">
        <v>2668.21</v>
      </c>
      <c r="F167" s="5">
        <v>3010.92</v>
      </c>
      <c r="G167" s="5">
        <v>2961.96</v>
      </c>
      <c r="H167" s="5">
        <v>2815.09</v>
      </c>
      <c r="I167" s="5">
        <v>2692.69</v>
      </c>
      <c r="J167" s="5">
        <v>3441.62</v>
      </c>
      <c r="K167" s="5">
        <v>3579.28</v>
      </c>
      <c r="L167" s="5">
        <v>3722.45</v>
      </c>
      <c r="M167" s="5">
        <v>4355.2700000000004</v>
      </c>
      <c r="N167" s="5">
        <v>4573.03</v>
      </c>
      <c r="O167" s="5">
        <v>4207.1899999999996</v>
      </c>
      <c r="P167" s="5">
        <f t="shared" si="8"/>
        <v>2766.1283333333336</v>
      </c>
      <c r="Q167" s="5">
        <f t="shared" si="9"/>
        <v>16596.77</v>
      </c>
      <c r="R167" s="5">
        <f t="shared" si="10"/>
        <v>23878.839999999997</v>
      </c>
      <c r="S167" s="5">
        <f t="shared" si="11"/>
        <v>-7282.0699999999961</v>
      </c>
    </row>
    <row r="168" spans="1:19" x14ac:dyDescent="0.25">
      <c r="A168" t="s">
        <v>37</v>
      </c>
      <c r="B168" t="s">
        <v>20</v>
      </c>
      <c r="C168" t="s">
        <v>31</v>
      </c>
      <c r="D168" s="5">
        <v>2675.4500000000003</v>
      </c>
      <c r="E168" s="5">
        <v>2809.22</v>
      </c>
      <c r="F168" s="5">
        <v>2621.94</v>
      </c>
      <c r="G168" s="5">
        <v>2755.71</v>
      </c>
      <c r="H168" s="5">
        <v>2595.19</v>
      </c>
      <c r="I168" s="5">
        <v>3023.26</v>
      </c>
      <c r="J168" s="5">
        <v>2477.73</v>
      </c>
      <c r="K168" s="5">
        <v>2502.5100000000002</v>
      </c>
      <c r="L168" s="5">
        <v>2877.89</v>
      </c>
      <c r="M168" s="5">
        <v>3136.9</v>
      </c>
      <c r="N168" s="5">
        <v>3481.96</v>
      </c>
      <c r="O168" s="5">
        <v>3830.16</v>
      </c>
      <c r="P168" s="5">
        <f t="shared" si="8"/>
        <v>2746.7950000000001</v>
      </c>
      <c r="Q168" s="5">
        <f t="shared" si="9"/>
        <v>16480.77</v>
      </c>
      <c r="R168" s="5">
        <f t="shared" si="10"/>
        <v>18307.149999999998</v>
      </c>
      <c r="S168" s="5">
        <f t="shared" si="11"/>
        <v>-1826.3799999999974</v>
      </c>
    </row>
    <row r="169" spans="1:19" x14ac:dyDescent="0.25">
      <c r="A169" t="s">
        <v>36</v>
      </c>
      <c r="B169" t="s">
        <v>21</v>
      </c>
      <c r="C169" t="s">
        <v>31</v>
      </c>
      <c r="D169" s="5">
        <v>2682.6499999999996</v>
      </c>
      <c r="E169" s="5">
        <v>2709.48</v>
      </c>
      <c r="F169" s="5">
        <v>2682.65</v>
      </c>
      <c r="G169" s="5">
        <v>2682.65</v>
      </c>
      <c r="H169" s="5">
        <v>2709.48</v>
      </c>
      <c r="I169" s="5">
        <v>2709.48</v>
      </c>
      <c r="J169" s="5">
        <v>2402.89</v>
      </c>
      <c r="K169" s="5">
        <v>2426.92</v>
      </c>
      <c r="L169" s="5">
        <v>2621.0700000000002</v>
      </c>
      <c r="M169" s="5">
        <v>2411.38</v>
      </c>
      <c r="N169" s="5">
        <v>2893.66</v>
      </c>
      <c r="O169" s="5">
        <v>2633.23</v>
      </c>
      <c r="P169" s="5">
        <f t="shared" si="8"/>
        <v>2696.0649999999996</v>
      </c>
      <c r="Q169" s="5">
        <f t="shared" si="9"/>
        <v>16176.389999999998</v>
      </c>
      <c r="R169" s="5">
        <f t="shared" si="10"/>
        <v>15389.149999999998</v>
      </c>
      <c r="S169" s="5">
        <f t="shared" si="11"/>
        <v>787.23999999999978</v>
      </c>
    </row>
    <row r="170" spans="1:19" x14ac:dyDescent="0.25">
      <c r="A170" t="s">
        <v>36</v>
      </c>
      <c r="B170" t="s">
        <v>21</v>
      </c>
      <c r="C170" t="s">
        <v>31</v>
      </c>
      <c r="D170" s="5">
        <v>2640.3500000000004</v>
      </c>
      <c r="E170" s="5">
        <v>2666.75</v>
      </c>
      <c r="F170" s="5">
        <v>2640.35</v>
      </c>
      <c r="G170" s="5">
        <v>2640.35</v>
      </c>
      <c r="H170" s="5">
        <v>2666.75</v>
      </c>
      <c r="I170" s="5">
        <v>2640.35</v>
      </c>
      <c r="J170" s="5">
        <v>2020.29</v>
      </c>
      <c r="K170" s="5">
        <v>2161.71</v>
      </c>
      <c r="L170" s="5">
        <v>1945.54</v>
      </c>
      <c r="M170" s="5">
        <v>2120.64</v>
      </c>
      <c r="N170" s="5">
        <v>2311.5</v>
      </c>
      <c r="O170" s="5">
        <v>2195.9299999999998</v>
      </c>
      <c r="P170" s="5">
        <f t="shared" si="8"/>
        <v>2649.15</v>
      </c>
      <c r="Q170" s="5">
        <f t="shared" si="9"/>
        <v>15894.900000000001</v>
      </c>
      <c r="R170" s="5">
        <f t="shared" si="10"/>
        <v>12755.61</v>
      </c>
      <c r="S170" s="5">
        <f t="shared" si="11"/>
        <v>3139.2900000000009</v>
      </c>
    </row>
    <row r="171" spans="1:19" x14ac:dyDescent="0.25">
      <c r="A171" t="s">
        <v>36</v>
      </c>
      <c r="B171" t="s">
        <v>19</v>
      </c>
      <c r="C171" t="s">
        <v>31</v>
      </c>
      <c r="D171" s="5">
        <v>2620.2999999999997</v>
      </c>
      <c r="E171" s="5">
        <v>2646.5</v>
      </c>
      <c r="F171" s="5">
        <v>2646.5</v>
      </c>
      <c r="G171" s="5">
        <v>2646.5</v>
      </c>
      <c r="H171" s="5">
        <v>2620.3000000000002</v>
      </c>
      <c r="I171" s="5">
        <v>2620.3000000000002</v>
      </c>
      <c r="J171" s="5">
        <v>3272.37</v>
      </c>
      <c r="K171" s="5">
        <v>3010.58</v>
      </c>
      <c r="L171" s="5">
        <v>2799.84</v>
      </c>
      <c r="M171" s="5">
        <v>2631.85</v>
      </c>
      <c r="N171" s="5">
        <v>2868.72</v>
      </c>
      <c r="O171" s="5">
        <v>2639.22</v>
      </c>
      <c r="P171" s="5">
        <f t="shared" si="8"/>
        <v>2633.3999999999996</v>
      </c>
      <c r="Q171" s="5">
        <f t="shared" si="9"/>
        <v>15800.399999999998</v>
      </c>
      <c r="R171" s="5">
        <f t="shared" si="10"/>
        <v>17222.580000000002</v>
      </c>
      <c r="S171" s="5">
        <f t="shared" si="11"/>
        <v>-1422.1800000000039</v>
      </c>
    </row>
    <row r="172" spans="1:19" x14ac:dyDescent="0.25">
      <c r="A172" t="s">
        <v>37</v>
      </c>
      <c r="B172" t="s">
        <v>20</v>
      </c>
      <c r="C172" t="s">
        <v>31</v>
      </c>
      <c r="D172" s="5">
        <v>2428.92</v>
      </c>
      <c r="E172" s="5">
        <v>2380.34</v>
      </c>
      <c r="F172" s="5">
        <v>3036.15</v>
      </c>
      <c r="G172" s="5">
        <v>2088.87</v>
      </c>
      <c r="H172" s="5">
        <v>2817.55</v>
      </c>
      <c r="I172" s="5">
        <v>3011.86</v>
      </c>
      <c r="J172" s="5">
        <v>2877.39</v>
      </c>
      <c r="K172" s="5">
        <v>2963.71</v>
      </c>
      <c r="L172" s="5">
        <v>2904.44</v>
      </c>
      <c r="M172" s="5">
        <v>2846.35</v>
      </c>
      <c r="N172" s="5">
        <v>3187.91</v>
      </c>
      <c r="O172" s="5">
        <v>2901</v>
      </c>
      <c r="P172" s="5">
        <f t="shared" si="8"/>
        <v>2627.2816666666663</v>
      </c>
      <c r="Q172" s="5">
        <f t="shared" si="9"/>
        <v>15763.689999999999</v>
      </c>
      <c r="R172" s="5">
        <f t="shared" si="10"/>
        <v>17680.800000000003</v>
      </c>
      <c r="S172" s="5">
        <f t="shared" si="11"/>
        <v>-1917.1100000000042</v>
      </c>
    </row>
    <row r="173" spans="1:19" x14ac:dyDescent="0.25">
      <c r="A173" t="s">
        <v>37</v>
      </c>
      <c r="B173" t="s">
        <v>20</v>
      </c>
      <c r="C173" t="s">
        <v>31</v>
      </c>
      <c r="D173" s="5">
        <v>2674.62</v>
      </c>
      <c r="E173" s="5">
        <v>2273.4299999999998</v>
      </c>
      <c r="F173" s="5">
        <v>2353.67</v>
      </c>
      <c r="G173" s="5">
        <v>2166.44</v>
      </c>
      <c r="H173" s="5">
        <v>2781.6</v>
      </c>
      <c r="I173" s="5">
        <v>3182.8</v>
      </c>
      <c r="J173" s="5">
        <v>2113.14</v>
      </c>
      <c r="K173" s="5">
        <v>1944.09</v>
      </c>
      <c r="L173" s="5">
        <v>2002.41</v>
      </c>
      <c r="M173" s="5">
        <v>1922.31</v>
      </c>
      <c r="N173" s="5">
        <v>2287.5500000000002</v>
      </c>
      <c r="O173" s="5">
        <v>1990.17</v>
      </c>
      <c r="P173" s="5">
        <f t="shared" si="8"/>
        <v>2572.0933333333337</v>
      </c>
      <c r="Q173" s="5">
        <f t="shared" si="9"/>
        <v>15432.560000000001</v>
      </c>
      <c r="R173" s="5">
        <f t="shared" si="10"/>
        <v>12259.67</v>
      </c>
      <c r="S173" s="5">
        <f t="shared" si="11"/>
        <v>3172.8900000000012</v>
      </c>
    </row>
    <row r="174" spans="1:19" x14ac:dyDescent="0.25">
      <c r="A174" t="s">
        <v>37</v>
      </c>
      <c r="B174" t="s">
        <v>20</v>
      </c>
      <c r="C174" t="s">
        <v>31</v>
      </c>
      <c r="D174" s="5">
        <v>2658.77</v>
      </c>
      <c r="E174" s="5">
        <v>2579.0100000000002</v>
      </c>
      <c r="F174" s="5">
        <v>2286.54</v>
      </c>
      <c r="G174" s="5">
        <v>2685.36</v>
      </c>
      <c r="H174" s="5">
        <v>1994.08</v>
      </c>
      <c r="I174" s="5">
        <v>2898.06</v>
      </c>
      <c r="J174" s="5">
        <v>4443.6400000000003</v>
      </c>
      <c r="K174" s="5">
        <v>3954.84</v>
      </c>
      <c r="L174" s="5">
        <v>4666.71</v>
      </c>
      <c r="M174" s="5">
        <v>5180.05</v>
      </c>
      <c r="N174" s="5">
        <v>5024.6499999999996</v>
      </c>
      <c r="O174" s="5">
        <v>5527.12</v>
      </c>
      <c r="P174" s="5">
        <f t="shared" si="8"/>
        <v>2516.9699999999998</v>
      </c>
      <c r="Q174" s="5">
        <f t="shared" si="9"/>
        <v>15101.82</v>
      </c>
      <c r="R174" s="5">
        <f t="shared" si="10"/>
        <v>28797.01</v>
      </c>
      <c r="S174" s="5">
        <f t="shared" si="11"/>
        <v>-13695.189999999999</v>
      </c>
    </row>
    <row r="175" spans="1:19" x14ac:dyDescent="0.25">
      <c r="A175" t="s">
        <v>38</v>
      </c>
      <c r="B175" t="s">
        <v>19</v>
      </c>
      <c r="C175" t="s">
        <v>31</v>
      </c>
      <c r="D175" s="5">
        <v>2432.75</v>
      </c>
      <c r="E175" s="5">
        <v>2432.75</v>
      </c>
      <c r="F175" s="5">
        <v>3016.61</v>
      </c>
      <c r="G175" s="5">
        <v>2894.97</v>
      </c>
      <c r="H175" s="5">
        <v>2335.44</v>
      </c>
      <c r="I175" s="5">
        <v>1824.56</v>
      </c>
      <c r="J175" s="5">
        <v>3541.75</v>
      </c>
      <c r="K175" s="5">
        <v>3293.83</v>
      </c>
      <c r="L175" s="5">
        <v>2865.63</v>
      </c>
      <c r="M175" s="5">
        <v>2579.0700000000002</v>
      </c>
      <c r="N175" s="5">
        <v>2785.4</v>
      </c>
      <c r="O175" s="5">
        <v>2924.67</v>
      </c>
      <c r="P175" s="5">
        <f t="shared" si="8"/>
        <v>2489.5133333333333</v>
      </c>
      <c r="Q175" s="5">
        <f t="shared" si="9"/>
        <v>14937.08</v>
      </c>
      <c r="R175" s="5">
        <f t="shared" si="10"/>
        <v>17990.349999999999</v>
      </c>
      <c r="S175" s="5">
        <f t="shared" si="11"/>
        <v>-3053.2699999999986</v>
      </c>
    </row>
    <row r="176" spans="1:19" x14ac:dyDescent="0.25">
      <c r="A176" t="s">
        <v>36</v>
      </c>
      <c r="B176" t="s">
        <v>19</v>
      </c>
      <c r="C176" t="s">
        <v>31</v>
      </c>
      <c r="D176" s="5">
        <v>2431.7625000000003</v>
      </c>
      <c r="E176" s="5">
        <v>2431.7600000000002</v>
      </c>
      <c r="F176" s="5">
        <v>2456.08</v>
      </c>
      <c r="G176" s="5">
        <v>2456.08</v>
      </c>
      <c r="H176" s="5">
        <v>2456.08</v>
      </c>
      <c r="I176" s="5">
        <v>2456.08</v>
      </c>
      <c r="J176" s="5">
        <v>5875</v>
      </c>
      <c r="K176" s="5">
        <v>4465</v>
      </c>
      <c r="L176" s="5">
        <v>4732.8999999999996</v>
      </c>
      <c r="M176" s="5">
        <v>5679.48</v>
      </c>
      <c r="N176" s="5">
        <v>6644.99</v>
      </c>
      <c r="O176" s="5">
        <v>6578.54</v>
      </c>
      <c r="P176" s="5">
        <f t="shared" si="8"/>
        <v>2447.9737500000001</v>
      </c>
      <c r="Q176" s="5">
        <f t="shared" si="9"/>
        <v>14687.842500000001</v>
      </c>
      <c r="R176" s="5">
        <f t="shared" si="10"/>
        <v>33975.909999999996</v>
      </c>
      <c r="S176" s="5">
        <f t="shared" si="11"/>
        <v>-19288.067499999997</v>
      </c>
    </row>
    <row r="177" spans="1:19" x14ac:dyDescent="0.25">
      <c r="A177" t="s">
        <v>37</v>
      </c>
      <c r="B177" t="s">
        <v>20</v>
      </c>
      <c r="C177" t="s">
        <v>31</v>
      </c>
      <c r="D177" s="5">
        <v>2381.1750000000002</v>
      </c>
      <c r="E177" s="5">
        <v>2857.41</v>
      </c>
      <c r="F177" s="5">
        <v>2762.16</v>
      </c>
      <c r="G177" s="5">
        <v>1928.75</v>
      </c>
      <c r="H177" s="5">
        <v>2119.25</v>
      </c>
      <c r="I177" s="5">
        <v>2143.06</v>
      </c>
      <c r="J177" s="5">
        <v>1943.75</v>
      </c>
      <c r="K177" s="5">
        <v>1807.69</v>
      </c>
      <c r="L177" s="5">
        <v>2169.23</v>
      </c>
      <c r="M177" s="5">
        <v>1930.61</v>
      </c>
      <c r="N177" s="5">
        <v>1737.55</v>
      </c>
      <c r="O177" s="5">
        <v>1685.42</v>
      </c>
      <c r="P177" s="5">
        <f t="shared" si="8"/>
        <v>2365.3008333333332</v>
      </c>
      <c r="Q177" s="5">
        <f t="shared" si="9"/>
        <v>14191.804999999998</v>
      </c>
      <c r="R177" s="5">
        <f t="shared" si="10"/>
        <v>11274.25</v>
      </c>
      <c r="S177" s="5">
        <f t="shared" si="11"/>
        <v>2917.5549999999985</v>
      </c>
    </row>
    <row r="178" spans="1:19" x14ac:dyDescent="0.25">
      <c r="A178" t="s">
        <v>36</v>
      </c>
      <c r="B178" t="s">
        <v>19</v>
      </c>
      <c r="C178" t="s">
        <v>31</v>
      </c>
      <c r="D178" s="5">
        <v>2345.3000000000002</v>
      </c>
      <c r="E178" s="5">
        <v>2345.3000000000002</v>
      </c>
      <c r="F178" s="5">
        <v>2368.75</v>
      </c>
      <c r="G178" s="5">
        <v>2345.3000000000002</v>
      </c>
      <c r="H178" s="5">
        <v>2345.3000000000002</v>
      </c>
      <c r="I178" s="5">
        <v>2345.3000000000002</v>
      </c>
      <c r="J178" s="5">
        <v>1953.58</v>
      </c>
      <c r="K178" s="5">
        <v>1582.4</v>
      </c>
      <c r="L178" s="5">
        <v>1471.63</v>
      </c>
      <c r="M178" s="5">
        <v>1412.76</v>
      </c>
      <c r="N178" s="5">
        <v>1426.89</v>
      </c>
      <c r="O178" s="5">
        <v>1327.01</v>
      </c>
      <c r="P178" s="5">
        <f t="shared" si="8"/>
        <v>2349.2083333333335</v>
      </c>
      <c r="Q178" s="5">
        <f t="shared" si="9"/>
        <v>14095.25</v>
      </c>
      <c r="R178" s="5">
        <f t="shared" si="10"/>
        <v>9174.27</v>
      </c>
      <c r="S178" s="5">
        <f t="shared" si="11"/>
        <v>4920.9799999999996</v>
      </c>
    </row>
    <row r="179" spans="1:19" x14ac:dyDescent="0.25">
      <c r="A179" t="s">
        <v>37</v>
      </c>
      <c r="B179" t="s">
        <v>20</v>
      </c>
      <c r="C179" t="s">
        <v>31</v>
      </c>
      <c r="D179" s="5">
        <v>2455.35</v>
      </c>
      <c r="E179" s="5">
        <v>2283.48</v>
      </c>
      <c r="F179" s="5">
        <v>1841.51</v>
      </c>
      <c r="G179" s="5">
        <v>2013.39</v>
      </c>
      <c r="H179" s="5">
        <v>2799.1</v>
      </c>
      <c r="I179" s="5">
        <v>2406.2399999999998</v>
      </c>
      <c r="J179" s="5">
        <v>2037.74</v>
      </c>
      <c r="K179" s="5">
        <v>2180.38</v>
      </c>
      <c r="L179" s="5">
        <v>2333.0100000000002</v>
      </c>
      <c r="M179" s="5">
        <v>2333.0100000000002</v>
      </c>
      <c r="N179" s="5">
        <v>2682.96</v>
      </c>
      <c r="O179" s="5">
        <v>2709.79</v>
      </c>
      <c r="P179" s="5">
        <f t="shared" si="8"/>
        <v>2299.8449999999998</v>
      </c>
      <c r="Q179" s="5">
        <f t="shared" si="9"/>
        <v>13799.07</v>
      </c>
      <c r="R179" s="5">
        <f t="shared" si="10"/>
        <v>14276.89</v>
      </c>
      <c r="S179" s="5">
        <f t="shared" si="11"/>
        <v>-477.81999999999971</v>
      </c>
    </row>
    <row r="180" spans="1:19" x14ac:dyDescent="0.25">
      <c r="A180" t="s">
        <v>37</v>
      </c>
      <c r="B180" t="s">
        <v>20</v>
      </c>
      <c r="C180" t="s">
        <v>31</v>
      </c>
      <c r="D180" s="5">
        <v>2211.645</v>
      </c>
      <c r="E180" s="5">
        <v>2366.46</v>
      </c>
      <c r="F180" s="5">
        <v>2145.3000000000002</v>
      </c>
      <c r="G180" s="5">
        <v>2012.6</v>
      </c>
      <c r="H180" s="5">
        <v>2720.32</v>
      </c>
      <c r="I180" s="5">
        <v>2300.11</v>
      </c>
      <c r="J180" s="5">
        <v>1258.3599999999999</v>
      </c>
      <c r="K180" s="5">
        <v>943.77</v>
      </c>
      <c r="L180" s="5">
        <v>972.08</v>
      </c>
      <c r="M180" s="5">
        <v>894.31</v>
      </c>
      <c r="N180" s="5">
        <v>992.68</v>
      </c>
      <c r="O180" s="5">
        <v>943.05</v>
      </c>
      <c r="P180" s="5">
        <f t="shared" si="8"/>
        <v>2292.7391666666667</v>
      </c>
      <c r="Q180" s="5">
        <f t="shared" si="9"/>
        <v>13756.434999999999</v>
      </c>
      <c r="R180" s="5">
        <f t="shared" si="10"/>
        <v>6004.25</v>
      </c>
      <c r="S180" s="5">
        <f t="shared" si="11"/>
        <v>7752.1849999999995</v>
      </c>
    </row>
    <row r="181" spans="1:19" x14ac:dyDescent="0.25">
      <c r="A181" t="s">
        <v>38</v>
      </c>
      <c r="B181" t="s">
        <v>22</v>
      </c>
      <c r="C181" t="s">
        <v>31</v>
      </c>
      <c r="D181" s="5">
        <v>3223.65</v>
      </c>
      <c r="E181" s="5">
        <v>3546.02</v>
      </c>
      <c r="F181" s="5">
        <v>3771.67</v>
      </c>
      <c r="G181" s="5">
        <v>3932.85</v>
      </c>
      <c r="H181" s="5">
        <v>4029.56</v>
      </c>
      <c r="I181" s="5">
        <v>3449.31</v>
      </c>
      <c r="J181" s="5">
        <v>1828.59</v>
      </c>
      <c r="K181" s="5">
        <v>1389.73</v>
      </c>
      <c r="L181" s="5">
        <v>1459.22</v>
      </c>
      <c r="M181" s="5">
        <v>1546.77</v>
      </c>
      <c r="N181" s="5">
        <v>1361.16</v>
      </c>
      <c r="O181" s="5">
        <v>1156.99</v>
      </c>
      <c r="P181" s="5">
        <f t="shared" si="8"/>
        <v>3658.8433333333337</v>
      </c>
      <c r="Q181" s="5">
        <f t="shared" si="9"/>
        <v>21953.06</v>
      </c>
      <c r="R181" s="5">
        <f t="shared" si="10"/>
        <v>8742.4599999999991</v>
      </c>
      <c r="S181" s="5">
        <f t="shared" si="11"/>
        <v>13210.600000000002</v>
      </c>
    </row>
    <row r="182" spans="1:19" x14ac:dyDescent="0.25">
      <c r="A182" t="s">
        <v>37</v>
      </c>
      <c r="B182" t="s">
        <v>20</v>
      </c>
      <c r="C182" t="s">
        <v>31</v>
      </c>
      <c r="D182" s="5">
        <v>2269.52</v>
      </c>
      <c r="E182" s="5">
        <v>2292.2199999999998</v>
      </c>
      <c r="F182" s="5">
        <v>2496.4699999999998</v>
      </c>
      <c r="G182" s="5">
        <v>2224.13</v>
      </c>
      <c r="H182" s="5">
        <v>2269.52</v>
      </c>
      <c r="I182" s="5">
        <v>2019.87</v>
      </c>
      <c r="J182" s="5">
        <v>2092.63</v>
      </c>
      <c r="K182" s="5">
        <v>2218.19</v>
      </c>
      <c r="L182" s="5">
        <v>2240.37</v>
      </c>
      <c r="M182" s="5">
        <v>2419.6</v>
      </c>
      <c r="N182" s="5">
        <v>2709.95</v>
      </c>
      <c r="O182" s="5">
        <v>2818.35</v>
      </c>
      <c r="P182" s="5">
        <f t="shared" si="8"/>
        <v>2261.9549999999999</v>
      </c>
      <c r="Q182" s="5">
        <f t="shared" si="9"/>
        <v>13571.73</v>
      </c>
      <c r="R182" s="5">
        <f t="shared" si="10"/>
        <v>14499.089999999998</v>
      </c>
      <c r="S182" s="5">
        <f t="shared" si="11"/>
        <v>-927.35999999999876</v>
      </c>
    </row>
    <row r="183" spans="1:19" x14ac:dyDescent="0.25">
      <c r="A183" t="s">
        <v>37</v>
      </c>
      <c r="B183" t="s">
        <v>23</v>
      </c>
      <c r="C183" t="s">
        <v>31</v>
      </c>
      <c r="D183" s="5">
        <v>2312.16</v>
      </c>
      <c r="E183" s="5">
        <v>1849.73</v>
      </c>
      <c r="F183" s="5">
        <v>1734.12</v>
      </c>
      <c r="G183" s="5">
        <v>2219.67</v>
      </c>
      <c r="H183" s="5">
        <v>2381.52</v>
      </c>
      <c r="I183" s="5">
        <v>2820.84</v>
      </c>
      <c r="J183" s="5">
        <v>533.97</v>
      </c>
      <c r="K183" s="5">
        <v>517.95000000000005</v>
      </c>
      <c r="L183" s="5">
        <v>517.95000000000005</v>
      </c>
      <c r="M183" s="5">
        <v>528.30999999999995</v>
      </c>
      <c r="N183" s="5">
        <v>449.06</v>
      </c>
      <c r="O183" s="5">
        <v>484.98</v>
      </c>
      <c r="P183" s="5">
        <f t="shared" si="8"/>
        <v>2219.6733333333332</v>
      </c>
      <c r="Q183" s="5">
        <f t="shared" si="9"/>
        <v>13318.039999999999</v>
      </c>
      <c r="R183" s="5">
        <f t="shared" si="10"/>
        <v>3032.2200000000003</v>
      </c>
      <c r="S183" s="5">
        <f t="shared" si="11"/>
        <v>10285.82</v>
      </c>
    </row>
    <row r="184" spans="1:19" x14ac:dyDescent="0.25">
      <c r="A184" t="s">
        <v>37</v>
      </c>
      <c r="B184" t="s">
        <v>21</v>
      </c>
      <c r="C184" t="s">
        <v>31</v>
      </c>
      <c r="D184" s="5">
        <v>2067.75</v>
      </c>
      <c r="E184" s="5">
        <v>2212.4899999999998</v>
      </c>
      <c r="F184" s="5">
        <v>2522.66</v>
      </c>
      <c r="G184" s="5">
        <v>2564.0100000000002</v>
      </c>
      <c r="H184" s="5">
        <v>1695.56</v>
      </c>
      <c r="I184" s="5">
        <v>1923.01</v>
      </c>
      <c r="J184" s="5">
        <v>989.57</v>
      </c>
      <c r="K184" s="5">
        <v>791.66</v>
      </c>
      <c r="L184" s="5">
        <v>712.49</v>
      </c>
      <c r="M184" s="5">
        <v>683.99</v>
      </c>
      <c r="N184" s="5">
        <v>663.47</v>
      </c>
      <c r="O184" s="5">
        <v>650.20000000000005</v>
      </c>
      <c r="P184" s="5">
        <f t="shared" si="8"/>
        <v>2164.2466666666664</v>
      </c>
      <c r="Q184" s="5">
        <f t="shared" si="9"/>
        <v>12985.48</v>
      </c>
      <c r="R184" s="5">
        <f t="shared" si="10"/>
        <v>4491.38</v>
      </c>
      <c r="S184" s="5">
        <f t="shared" si="11"/>
        <v>8494.0999999999985</v>
      </c>
    </row>
    <row r="185" spans="1:19" x14ac:dyDescent="0.25">
      <c r="A185" t="s">
        <v>36</v>
      </c>
      <c r="B185" t="s">
        <v>21</v>
      </c>
      <c r="C185" t="s">
        <v>31</v>
      </c>
      <c r="D185" s="5">
        <v>2136.5500000000002</v>
      </c>
      <c r="E185" s="5">
        <v>2157.92</v>
      </c>
      <c r="F185" s="5">
        <v>2136.5500000000002</v>
      </c>
      <c r="G185" s="5">
        <v>2136.5500000000002</v>
      </c>
      <c r="H185" s="5">
        <v>2136.5500000000002</v>
      </c>
      <c r="I185" s="5">
        <v>2157.92</v>
      </c>
      <c r="J185" s="5">
        <v>2042.7</v>
      </c>
      <c r="K185" s="5">
        <v>1940.57</v>
      </c>
      <c r="L185" s="5">
        <v>2270.4699999999998</v>
      </c>
      <c r="M185" s="5">
        <v>2701.86</v>
      </c>
      <c r="N185" s="5">
        <v>2890.99</v>
      </c>
      <c r="O185" s="5">
        <v>3093.36</v>
      </c>
      <c r="P185" s="5">
        <f t="shared" si="8"/>
        <v>2143.6733333333332</v>
      </c>
      <c r="Q185" s="5">
        <f t="shared" si="9"/>
        <v>12862.039999999999</v>
      </c>
      <c r="R185" s="5">
        <f t="shared" si="10"/>
        <v>14939.95</v>
      </c>
      <c r="S185" s="5">
        <f t="shared" si="11"/>
        <v>-2077.9100000000017</v>
      </c>
    </row>
    <row r="186" spans="1:19" x14ac:dyDescent="0.25">
      <c r="A186" t="s">
        <v>36</v>
      </c>
      <c r="B186" t="s">
        <v>22</v>
      </c>
      <c r="C186" t="s">
        <v>31</v>
      </c>
      <c r="D186" s="5">
        <v>4132.7999999999993</v>
      </c>
      <c r="E186" s="5">
        <v>3182.26</v>
      </c>
      <c r="F186" s="5">
        <v>3760.85</v>
      </c>
      <c r="G186" s="5">
        <v>3719.52</v>
      </c>
      <c r="H186" s="5">
        <v>4959.3599999999997</v>
      </c>
      <c r="I186" s="5">
        <v>3223.58</v>
      </c>
      <c r="J186" s="5">
        <v>2201.4699999999998</v>
      </c>
      <c r="K186" s="5">
        <v>1959.31</v>
      </c>
      <c r="L186" s="5">
        <v>2037.68</v>
      </c>
      <c r="M186" s="5">
        <v>2017.3</v>
      </c>
      <c r="N186" s="5">
        <v>1876.09</v>
      </c>
      <c r="O186" s="5">
        <v>2026.18</v>
      </c>
      <c r="P186" s="5">
        <f t="shared" si="8"/>
        <v>3829.7283333333339</v>
      </c>
      <c r="Q186" s="5">
        <f t="shared" si="9"/>
        <v>22978.370000000003</v>
      </c>
      <c r="R186" s="5">
        <f t="shared" si="10"/>
        <v>12118.03</v>
      </c>
      <c r="S186" s="5">
        <f t="shared" si="11"/>
        <v>10860.340000000002</v>
      </c>
    </row>
    <row r="187" spans="1:19" x14ac:dyDescent="0.25">
      <c r="A187" t="s">
        <v>37</v>
      </c>
      <c r="B187" t="s">
        <v>20</v>
      </c>
      <c r="C187" t="s">
        <v>31</v>
      </c>
      <c r="D187" s="5">
        <v>2024.6000000000001</v>
      </c>
      <c r="E187" s="5">
        <v>2470.0100000000002</v>
      </c>
      <c r="F187" s="5">
        <v>2146.08</v>
      </c>
      <c r="G187" s="5">
        <v>1984.11</v>
      </c>
      <c r="H187" s="5">
        <v>1903.12</v>
      </c>
      <c r="I187" s="5">
        <v>1943.62</v>
      </c>
      <c r="J187" s="5">
        <v>1823.87</v>
      </c>
      <c r="K187" s="5">
        <v>1769.15</v>
      </c>
      <c r="L187" s="5">
        <v>1910.68</v>
      </c>
      <c r="M187" s="5">
        <v>1948.89</v>
      </c>
      <c r="N187" s="5">
        <v>2338.67</v>
      </c>
      <c r="O187" s="5">
        <v>2666.08</v>
      </c>
      <c r="P187" s="5">
        <f t="shared" si="8"/>
        <v>2078.59</v>
      </c>
      <c r="Q187" s="5">
        <f t="shared" si="9"/>
        <v>12471.54</v>
      </c>
      <c r="R187" s="5">
        <f t="shared" si="10"/>
        <v>12457.34</v>
      </c>
      <c r="S187" s="5">
        <f t="shared" si="11"/>
        <v>14.200000000000728</v>
      </c>
    </row>
    <row r="188" spans="1:19" x14ac:dyDescent="0.25">
      <c r="A188" t="s">
        <v>37</v>
      </c>
      <c r="B188" t="s">
        <v>20</v>
      </c>
      <c r="C188" t="s">
        <v>31</v>
      </c>
      <c r="D188" s="5">
        <v>2128.6750000000002</v>
      </c>
      <c r="E188" s="5">
        <v>1724.23</v>
      </c>
      <c r="F188" s="5">
        <v>2341.54</v>
      </c>
      <c r="G188" s="5">
        <v>1681.65</v>
      </c>
      <c r="H188" s="5">
        <v>2171.25</v>
      </c>
      <c r="I188" s="5">
        <v>2256.4</v>
      </c>
      <c r="J188" s="5">
        <v>760.86</v>
      </c>
      <c r="K188" s="5">
        <v>661.95</v>
      </c>
      <c r="L188" s="5">
        <v>754.62</v>
      </c>
      <c r="M188" s="5">
        <v>656.52</v>
      </c>
      <c r="N188" s="5">
        <v>669.65</v>
      </c>
      <c r="O188" s="5">
        <v>656.26</v>
      </c>
      <c r="P188" s="5">
        <f t="shared" si="8"/>
        <v>2050.6241666666665</v>
      </c>
      <c r="Q188" s="5">
        <f t="shared" si="9"/>
        <v>12303.744999999999</v>
      </c>
      <c r="R188" s="5">
        <f t="shared" si="10"/>
        <v>4159.8599999999997</v>
      </c>
      <c r="S188" s="5">
        <f t="shared" si="11"/>
        <v>8143.8849999999993</v>
      </c>
    </row>
    <row r="189" spans="1:19" x14ac:dyDescent="0.25">
      <c r="A189" t="s">
        <v>37</v>
      </c>
      <c r="B189" t="s">
        <v>19</v>
      </c>
      <c r="C189" t="s">
        <v>31</v>
      </c>
      <c r="D189" s="5">
        <v>1974.7</v>
      </c>
      <c r="E189" s="5">
        <v>2211.66</v>
      </c>
      <c r="F189" s="5">
        <v>2112.9299999999998</v>
      </c>
      <c r="G189" s="5">
        <v>1954.95</v>
      </c>
      <c r="H189" s="5">
        <v>2053.69</v>
      </c>
      <c r="I189" s="5">
        <v>1954.95</v>
      </c>
      <c r="J189" s="5">
        <v>1930.24</v>
      </c>
      <c r="K189" s="5">
        <v>1988.15</v>
      </c>
      <c r="L189" s="5">
        <v>2027.91</v>
      </c>
      <c r="M189" s="5">
        <v>2190.14</v>
      </c>
      <c r="N189" s="5">
        <v>2474.86</v>
      </c>
      <c r="O189" s="5">
        <v>2177.88</v>
      </c>
      <c r="P189" s="5">
        <f t="shared" si="8"/>
        <v>2043.8133333333335</v>
      </c>
      <c r="Q189" s="5">
        <f t="shared" si="9"/>
        <v>12262.880000000001</v>
      </c>
      <c r="R189" s="5">
        <f t="shared" si="10"/>
        <v>12789.18</v>
      </c>
      <c r="S189" s="5">
        <f t="shared" si="11"/>
        <v>-526.29999999999927</v>
      </c>
    </row>
    <row r="190" spans="1:19" x14ac:dyDescent="0.25">
      <c r="A190" t="s">
        <v>37</v>
      </c>
      <c r="B190" t="s">
        <v>20</v>
      </c>
      <c r="C190" t="s">
        <v>31</v>
      </c>
      <c r="D190" s="5">
        <v>1831.7599999999998</v>
      </c>
      <c r="E190" s="5">
        <v>1923.35</v>
      </c>
      <c r="F190" s="5">
        <v>2234.75</v>
      </c>
      <c r="G190" s="5">
        <v>1868.4</v>
      </c>
      <c r="H190" s="5">
        <v>2289.6999999999998</v>
      </c>
      <c r="I190" s="5">
        <v>2069.89</v>
      </c>
      <c r="J190" s="5">
        <v>2930.53</v>
      </c>
      <c r="K190" s="5">
        <v>3077.06</v>
      </c>
      <c r="L190" s="5">
        <v>3569.39</v>
      </c>
      <c r="M190" s="5">
        <v>3890.64</v>
      </c>
      <c r="N190" s="5">
        <v>4046.27</v>
      </c>
      <c r="O190" s="5">
        <v>4167.66</v>
      </c>
      <c r="P190" s="5">
        <f t="shared" si="8"/>
        <v>2036.3083333333332</v>
      </c>
      <c r="Q190" s="5">
        <f t="shared" si="9"/>
        <v>12217.849999999999</v>
      </c>
      <c r="R190" s="5">
        <f t="shared" si="10"/>
        <v>21681.55</v>
      </c>
      <c r="S190" s="5">
        <f t="shared" si="11"/>
        <v>-9463.7000000000007</v>
      </c>
    </row>
    <row r="191" spans="1:19" x14ac:dyDescent="0.25">
      <c r="A191" t="s">
        <v>37</v>
      </c>
      <c r="B191" t="s">
        <v>20</v>
      </c>
      <c r="C191" t="s">
        <v>31</v>
      </c>
      <c r="D191" s="5">
        <v>2409.5450000000001</v>
      </c>
      <c r="E191" s="5">
        <v>1927.64</v>
      </c>
      <c r="F191" s="5">
        <v>2024.02</v>
      </c>
      <c r="G191" s="5">
        <v>1807.16</v>
      </c>
      <c r="H191" s="5">
        <v>2024.02</v>
      </c>
      <c r="I191" s="5">
        <v>1951.73</v>
      </c>
      <c r="J191" s="5">
        <v>2324.9</v>
      </c>
      <c r="K191" s="5">
        <v>1813.42</v>
      </c>
      <c r="L191" s="5">
        <v>2139.84</v>
      </c>
      <c r="M191" s="5">
        <v>1861.66</v>
      </c>
      <c r="N191" s="5">
        <v>1712.73</v>
      </c>
      <c r="O191" s="5">
        <v>1678.48</v>
      </c>
      <c r="P191" s="5">
        <f t="shared" si="8"/>
        <v>2024.0191666666667</v>
      </c>
      <c r="Q191" s="5">
        <f t="shared" si="9"/>
        <v>12144.115</v>
      </c>
      <c r="R191" s="5">
        <f t="shared" si="10"/>
        <v>11531.029999999999</v>
      </c>
      <c r="S191" s="5">
        <f t="shared" si="11"/>
        <v>613.08500000000095</v>
      </c>
    </row>
    <row r="192" spans="1:19" x14ac:dyDescent="0.25">
      <c r="A192" t="s">
        <v>37</v>
      </c>
      <c r="B192" t="s">
        <v>20</v>
      </c>
      <c r="C192" t="s">
        <v>31</v>
      </c>
      <c r="D192" s="5">
        <v>1951.92</v>
      </c>
      <c r="E192" s="5">
        <v>2342.3000000000002</v>
      </c>
      <c r="F192" s="5">
        <v>1463.94</v>
      </c>
      <c r="G192" s="5">
        <v>2264.23</v>
      </c>
      <c r="H192" s="5">
        <v>1659.13</v>
      </c>
      <c r="I192" s="5">
        <v>2420.38</v>
      </c>
      <c r="J192" s="5">
        <v>1761.02</v>
      </c>
      <c r="K192" s="5">
        <v>1761.02</v>
      </c>
      <c r="L192" s="5">
        <v>1901.9</v>
      </c>
      <c r="M192" s="5">
        <v>1711.71</v>
      </c>
      <c r="N192" s="5">
        <v>1745.94</v>
      </c>
      <c r="O192" s="5">
        <v>1798.32</v>
      </c>
      <c r="P192" s="5">
        <f t="shared" si="8"/>
        <v>2016.9833333333336</v>
      </c>
      <c r="Q192" s="5">
        <f t="shared" si="9"/>
        <v>12101.900000000001</v>
      </c>
      <c r="R192" s="5">
        <f t="shared" si="10"/>
        <v>10679.91</v>
      </c>
      <c r="S192" s="5">
        <f t="shared" si="11"/>
        <v>1421.9900000000016</v>
      </c>
    </row>
    <row r="193" spans="1:19" x14ac:dyDescent="0.25">
      <c r="A193" t="s">
        <v>38</v>
      </c>
      <c r="B193" t="s">
        <v>19</v>
      </c>
      <c r="C193" t="s">
        <v>31</v>
      </c>
      <c r="D193" s="5">
        <v>2019.4</v>
      </c>
      <c r="E193" s="5">
        <v>1837.65</v>
      </c>
      <c r="F193" s="5">
        <v>2524.25</v>
      </c>
      <c r="G193" s="5">
        <v>1676.1</v>
      </c>
      <c r="H193" s="5">
        <v>1857.85</v>
      </c>
      <c r="I193" s="5">
        <v>2140.56</v>
      </c>
      <c r="J193" s="5">
        <v>1370.25</v>
      </c>
      <c r="K193" s="5">
        <v>1096.2</v>
      </c>
      <c r="L193" s="5">
        <v>1118.1199999999999</v>
      </c>
      <c r="M193" s="5">
        <v>1151.6600000000001</v>
      </c>
      <c r="N193" s="5">
        <v>1347.44</v>
      </c>
      <c r="O193" s="5">
        <v>1212.7</v>
      </c>
      <c r="P193" s="5">
        <f t="shared" si="8"/>
        <v>2009.3016666666665</v>
      </c>
      <c r="Q193" s="5">
        <f t="shared" si="9"/>
        <v>12055.81</v>
      </c>
      <c r="R193" s="5">
        <f t="shared" si="10"/>
        <v>7296.37</v>
      </c>
      <c r="S193" s="5">
        <f t="shared" si="11"/>
        <v>4759.4399999999996</v>
      </c>
    </row>
    <row r="194" spans="1:19" x14ac:dyDescent="0.25">
      <c r="A194" t="s">
        <v>37</v>
      </c>
      <c r="B194" t="s">
        <v>20</v>
      </c>
      <c r="C194" t="s">
        <v>31</v>
      </c>
      <c r="D194" s="5">
        <v>2070.7200000000003</v>
      </c>
      <c r="E194" s="5">
        <v>2070.7199999999998</v>
      </c>
      <c r="F194" s="5">
        <v>1905.06</v>
      </c>
      <c r="G194" s="5">
        <v>1780.82</v>
      </c>
      <c r="H194" s="5">
        <v>1987.89</v>
      </c>
      <c r="I194" s="5">
        <v>2132.84</v>
      </c>
      <c r="J194" s="5">
        <v>1698.46</v>
      </c>
      <c r="K194" s="5">
        <v>1341.78</v>
      </c>
      <c r="L194" s="5">
        <v>1288.1099999999999</v>
      </c>
      <c r="M194" s="5">
        <v>1313.87</v>
      </c>
      <c r="N194" s="5">
        <v>1116.79</v>
      </c>
      <c r="O194" s="5">
        <v>1284.31</v>
      </c>
      <c r="P194" s="5">
        <f t="shared" ref="P194:P262" si="12">AVERAGE(D194:I194)</f>
        <v>1991.3416666666665</v>
      </c>
      <c r="Q194" s="5">
        <f t="shared" ref="Q194:Q262" si="13">SUM(D194:I194)</f>
        <v>11948.05</v>
      </c>
      <c r="R194" s="5">
        <f t="shared" ref="R194:R262" si="14">SUM(J194:O194)</f>
        <v>8043.32</v>
      </c>
      <c r="S194" s="5">
        <f t="shared" ref="S194:S257" si="15">Q194-R194</f>
        <v>3904.7299999999996</v>
      </c>
    </row>
    <row r="195" spans="1:19" x14ac:dyDescent="0.25">
      <c r="A195" t="s">
        <v>36</v>
      </c>
      <c r="B195" t="s">
        <v>21</v>
      </c>
      <c r="C195" t="s">
        <v>31</v>
      </c>
      <c r="D195" s="5">
        <v>1923.25</v>
      </c>
      <c r="E195" s="5">
        <v>1923.25</v>
      </c>
      <c r="F195" s="5">
        <v>1942.48</v>
      </c>
      <c r="G195" s="5">
        <v>1942.48</v>
      </c>
      <c r="H195" s="5">
        <v>1923.25</v>
      </c>
      <c r="I195" s="5">
        <v>1942.48</v>
      </c>
      <c r="J195" s="5">
        <v>1688.82</v>
      </c>
      <c r="K195" s="5">
        <v>1401.72</v>
      </c>
      <c r="L195" s="5">
        <v>1597.96</v>
      </c>
      <c r="M195" s="5">
        <v>1693.84</v>
      </c>
      <c r="N195" s="5">
        <v>2032.61</v>
      </c>
      <c r="O195" s="5">
        <v>2357.83</v>
      </c>
      <c r="P195" s="5">
        <f t="shared" si="12"/>
        <v>1932.8649999999998</v>
      </c>
      <c r="Q195" s="5">
        <f t="shared" si="13"/>
        <v>11597.189999999999</v>
      </c>
      <c r="R195" s="5">
        <f t="shared" si="14"/>
        <v>10772.78</v>
      </c>
      <c r="S195" s="5">
        <f t="shared" si="15"/>
        <v>824.40999999999804</v>
      </c>
    </row>
    <row r="196" spans="1:19" x14ac:dyDescent="0.25">
      <c r="A196" t="s">
        <v>38</v>
      </c>
      <c r="B196" t="s">
        <v>21</v>
      </c>
      <c r="C196" t="s">
        <v>31</v>
      </c>
      <c r="D196" s="5">
        <v>1905.9</v>
      </c>
      <c r="E196" s="5">
        <v>2077.4299999999998</v>
      </c>
      <c r="F196" s="5">
        <v>1562.84</v>
      </c>
      <c r="G196" s="5">
        <v>1867.78</v>
      </c>
      <c r="H196" s="5">
        <v>1810.61</v>
      </c>
      <c r="I196" s="5">
        <v>2306.14</v>
      </c>
      <c r="J196" s="5">
        <v>2843.05</v>
      </c>
      <c r="K196" s="5">
        <v>2189.15</v>
      </c>
      <c r="L196" s="5">
        <v>2495.63</v>
      </c>
      <c r="M196" s="5">
        <v>2320.94</v>
      </c>
      <c r="N196" s="5">
        <v>2436.9899999999998</v>
      </c>
      <c r="O196" s="5">
        <v>2802.54</v>
      </c>
      <c r="P196" s="5">
        <f t="shared" si="12"/>
        <v>1921.7833333333331</v>
      </c>
      <c r="Q196" s="5">
        <f t="shared" si="13"/>
        <v>11530.699999999999</v>
      </c>
      <c r="R196" s="5">
        <f t="shared" si="14"/>
        <v>15088.3</v>
      </c>
      <c r="S196" s="5">
        <f t="shared" si="15"/>
        <v>-3557.6000000000004</v>
      </c>
    </row>
    <row r="197" spans="1:19" x14ac:dyDescent="0.25">
      <c r="A197" t="s">
        <v>37</v>
      </c>
      <c r="B197" t="s">
        <v>20</v>
      </c>
      <c r="C197" t="s">
        <v>31</v>
      </c>
      <c r="D197" s="5">
        <v>1928.87</v>
      </c>
      <c r="E197" s="5">
        <v>1851.72</v>
      </c>
      <c r="F197" s="5">
        <v>2391.8000000000002</v>
      </c>
      <c r="G197" s="5">
        <v>1716.69</v>
      </c>
      <c r="H197" s="5">
        <v>1871</v>
      </c>
      <c r="I197" s="5">
        <v>1735.98</v>
      </c>
      <c r="J197" s="5">
        <v>1232.81</v>
      </c>
      <c r="K197" s="5">
        <v>1060.22</v>
      </c>
      <c r="L197" s="5">
        <v>1176.8399999999999</v>
      </c>
      <c r="M197" s="5">
        <v>1188.6099999999999</v>
      </c>
      <c r="N197" s="5">
        <v>1331.24</v>
      </c>
      <c r="O197" s="5">
        <v>1570.86</v>
      </c>
      <c r="P197" s="5">
        <f t="shared" si="12"/>
        <v>1916.01</v>
      </c>
      <c r="Q197" s="5">
        <f t="shared" si="13"/>
        <v>11496.06</v>
      </c>
      <c r="R197" s="5">
        <f t="shared" si="14"/>
        <v>7560.579999999999</v>
      </c>
      <c r="S197" s="5">
        <f t="shared" si="15"/>
        <v>3935.4800000000005</v>
      </c>
    </row>
    <row r="198" spans="1:19" x14ac:dyDescent="0.25">
      <c r="A198" t="s">
        <v>37</v>
      </c>
      <c r="B198" t="s">
        <v>20</v>
      </c>
      <c r="C198" t="s">
        <v>31</v>
      </c>
      <c r="D198" s="5">
        <v>2083.5</v>
      </c>
      <c r="E198" s="5">
        <v>1895.99</v>
      </c>
      <c r="F198" s="5">
        <v>1583.46</v>
      </c>
      <c r="G198" s="5">
        <v>2083.5</v>
      </c>
      <c r="H198" s="5">
        <v>1687.64</v>
      </c>
      <c r="I198" s="5">
        <v>2104.34</v>
      </c>
      <c r="J198" s="5">
        <v>1643.76</v>
      </c>
      <c r="K198" s="5">
        <v>1594.45</v>
      </c>
      <c r="L198" s="5">
        <v>1737.95</v>
      </c>
      <c r="M198" s="5">
        <v>1616.29</v>
      </c>
      <c r="N198" s="5">
        <v>1470.82</v>
      </c>
      <c r="O198" s="5">
        <v>1735.57</v>
      </c>
      <c r="P198" s="5">
        <f t="shared" si="12"/>
        <v>1906.405</v>
      </c>
      <c r="Q198" s="5">
        <f t="shared" si="13"/>
        <v>11438.43</v>
      </c>
      <c r="R198" s="5">
        <f t="shared" si="14"/>
        <v>9798.84</v>
      </c>
      <c r="S198" s="5">
        <f t="shared" si="15"/>
        <v>1639.5900000000001</v>
      </c>
    </row>
    <row r="199" spans="1:19" x14ac:dyDescent="0.25">
      <c r="A199" t="s">
        <v>37</v>
      </c>
      <c r="B199" t="s">
        <v>20</v>
      </c>
      <c r="C199" t="s">
        <v>31</v>
      </c>
      <c r="D199" s="5">
        <v>1911.835</v>
      </c>
      <c r="E199" s="5">
        <v>2275.08</v>
      </c>
      <c r="F199" s="5">
        <v>1586.82</v>
      </c>
      <c r="G199" s="5">
        <v>1701.53</v>
      </c>
      <c r="H199" s="5">
        <v>1701.53</v>
      </c>
      <c r="I199" s="5">
        <v>2103.02</v>
      </c>
      <c r="J199" s="5">
        <v>1352.63</v>
      </c>
      <c r="K199" s="5">
        <v>1406.74</v>
      </c>
      <c r="L199" s="5">
        <v>1392.67</v>
      </c>
      <c r="M199" s="5">
        <v>1323.04</v>
      </c>
      <c r="N199" s="5">
        <v>1362.73</v>
      </c>
      <c r="O199" s="5">
        <v>1539.88</v>
      </c>
      <c r="P199" s="5">
        <f t="shared" si="12"/>
        <v>1879.9691666666668</v>
      </c>
      <c r="Q199" s="5">
        <f t="shared" si="13"/>
        <v>11279.815000000001</v>
      </c>
      <c r="R199" s="5">
        <f t="shared" si="14"/>
        <v>8377.6899999999987</v>
      </c>
      <c r="S199" s="5">
        <f t="shared" si="15"/>
        <v>2902.1250000000018</v>
      </c>
    </row>
    <row r="200" spans="1:19" x14ac:dyDescent="0.25">
      <c r="A200" t="s">
        <v>36</v>
      </c>
      <c r="B200" t="s">
        <v>22</v>
      </c>
      <c r="C200" t="s">
        <v>31</v>
      </c>
      <c r="D200" s="5">
        <v>4142.05</v>
      </c>
      <c r="E200" s="5">
        <v>4183.47</v>
      </c>
      <c r="F200" s="5">
        <v>4473.41</v>
      </c>
      <c r="G200" s="5">
        <v>3976.37</v>
      </c>
      <c r="H200" s="5">
        <v>3810.69</v>
      </c>
      <c r="I200" s="5">
        <v>4059.21</v>
      </c>
      <c r="J200" s="5">
        <v>4622.5200000000004</v>
      </c>
      <c r="K200" s="5">
        <v>3929.14</v>
      </c>
      <c r="L200" s="5">
        <v>4282.76</v>
      </c>
      <c r="M200" s="5">
        <v>3854.48</v>
      </c>
      <c r="N200" s="5">
        <v>4471.2</v>
      </c>
      <c r="O200" s="5">
        <v>4337.0600000000004</v>
      </c>
      <c r="P200" s="5">
        <f t="shared" si="12"/>
        <v>4107.5333333333328</v>
      </c>
      <c r="Q200" s="5">
        <f t="shared" si="13"/>
        <v>24645.199999999997</v>
      </c>
      <c r="R200" s="5">
        <f t="shared" si="14"/>
        <v>25497.160000000003</v>
      </c>
      <c r="S200" s="5">
        <f t="shared" si="15"/>
        <v>-851.9600000000064</v>
      </c>
    </row>
    <row r="201" spans="1:19" x14ac:dyDescent="0.25">
      <c r="A201" t="s">
        <v>38</v>
      </c>
      <c r="B201" t="s">
        <v>22</v>
      </c>
      <c r="C201" t="s">
        <v>31</v>
      </c>
      <c r="D201" s="5">
        <v>3712.6019230769248</v>
      </c>
      <c r="E201" s="5">
        <v>4529.37</v>
      </c>
      <c r="F201" s="5">
        <v>3898.23</v>
      </c>
      <c r="G201" s="5">
        <v>4343.74</v>
      </c>
      <c r="H201" s="5">
        <v>4529.37</v>
      </c>
      <c r="I201" s="5">
        <v>3749.73</v>
      </c>
      <c r="J201" s="5">
        <v>2197.09</v>
      </c>
      <c r="K201" s="5">
        <v>1669.79</v>
      </c>
      <c r="L201" s="5">
        <v>1803.37</v>
      </c>
      <c r="M201" s="5">
        <v>2019.77</v>
      </c>
      <c r="N201" s="5">
        <v>1737</v>
      </c>
      <c r="O201" s="5">
        <v>1702.26</v>
      </c>
      <c r="P201" s="5">
        <f t="shared" si="12"/>
        <v>4127.1736538461537</v>
      </c>
      <c r="Q201" s="5">
        <f t="shared" si="13"/>
        <v>24763.041923076922</v>
      </c>
      <c r="R201" s="5">
        <f t="shared" si="14"/>
        <v>11129.28</v>
      </c>
      <c r="S201" s="5">
        <f t="shared" si="15"/>
        <v>13633.761923076921</v>
      </c>
    </row>
    <row r="202" spans="1:19" x14ac:dyDescent="0.25">
      <c r="A202" t="s">
        <v>37</v>
      </c>
      <c r="B202" t="s">
        <v>20</v>
      </c>
      <c r="C202" t="s">
        <v>31</v>
      </c>
      <c r="D202" s="5">
        <v>1922.895</v>
      </c>
      <c r="E202" s="5">
        <v>1826.75</v>
      </c>
      <c r="F202" s="5">
        <v>1461.4</v>
      </c>
      <c r="G202" s="5">
        <v>1922.9</v>
      </c>
      <c r="H202" s="5">
        <v>1749.83</v>
      </c>
      <c r="I202" s="5">
        <v>1903.67</v>
      </c>
      <c r="J202" s="5">
        <v>1867.14</v>
      </c>
      <c r="K202" s="5">
        <v>1997.84</v>
      </c>
      <c r="L202" s="5">
        <v>2137.69</v>
      </c>
      <c r="M202" s="5">
        <v>1902.54</v>
      </c>
      <c r="N202" s="5">
        <v>1978.64</v>
      </c>
      <c r="O202" s="5">
        <v>2196.29</v>
      </c>
      <c r="P202" s="5">
        <f t="shared" si="12"/>
        <v>1797.9075</v>
      </c>
      <c r="Q202" s="5">
        <f t="shared" si="13"/>
        <v>10787.445</v>
      </c>
      <c r="R202" s="5">
        <f t="shared" si="14"/>
        <v>12080.14</v>
      </c>
      <c r="S202" s="5">
        <f t="shared" si="15"/>
        <v>-1292.6949999999997</v>
      </c>
    </row>
    <row r="203" spans="1:19" x14ac:dyDescent="0.25">
      <c r="A203" t="s">
        <v>37</v>
      </c>
      <c r="B203" t="s">
        <v>20</v>
      </c>
      <c r="C203" t="s">
        <v>31</v>
      </c>
      <c r="D203" s="5">
        <v>1812.6</v>
      </c>
      <c r="E203" s="5">
        <v>1975.73</v>
      </c>
      <c r="F203" s="5">
        <v>1975.73</v>
      </c>
      <c r="G203" s="5">
        <v>1413.83</v>
      </c>
      <c r="H203" s="5">
        <v>1993.86</v>
      </c>
      <c r="I203" s="5">
        <v>1522.58</v>
      </c>
      <c r="J203" s="5">
        <v>729.43</v>
      </c>
      <c r="K203" s="5">
        <v>765.9</v>
      </c>
      <c r="L203" s="5">
        <v>788.88</v>
      </c>
      <c r="M203" s="5">
        <v>725.77</v>
      </c>
      <c r="N203" s="5">
        <v>805.6</v>
      </c>
      <c r="O203" s="5">
        <v>716.98</v>
      </c>
      <c r="P203" s="5">
        <f t="shared" si="12"/>
        <v>1782.3883333333333</v>
      </c>
      <c r="Q203" s="5">
        <f t="shared" si="13"/>
        <v>10694.33</v>
      </c>
      <c r="R203" s="5">
        <f t="shared" si="14"/>
        <v>4532.5599999999995</v>
      </c>
      <c r="S203" s="5">
        <f t="shared" si="15"/>
        <v>6161.77</v>
      </c>
    </row>
    <row r="204" spans="1:19" x14ac:dyDescent="0.25">
      <c r="A204" t="s">
        <v>37</v>
      </c>
      <c r="B204" t="s">
        <v>20</v>
      </c>
      <c r="C204" t="s">
        <v>31</v>
      </c>
      <c r="D204" s="5">
        <v>1716.9499999999998</v>
      </c>
      <c r="E204" s="5">
        <v>1991.66</v>
      </c>
      <c r="F204" s="5">
        <v>1304.8800000000001</v>
      </c>
      <c r="G204" s="5">
        <v>1699.78</v>
      </c>
      <c r="H204" s="5">
        <v>1905.81</v>
      </c>
      <c r="I204" s="5">
        <v>1854.31</v>
      </c>
      <c r="J204" s="5">
        <v>687.56</v>
      </c>
      <c r="K204" s="5">
        <v>570.66999999999996</v>
      </c>
      <c r="L204" s="5">
        <v>496.48</v>
      </c>
      <c r="M204" s="5">
        <v>476.62</v>
      </c>
      <c r="N204" s="5">
        <v>433.72</v>
      </c>
      <c r="O204" s="5">
        <v>381.67</v>
      </c>
      <c r="P204" s="5">
        <f t="shared" si="12"/>
        <v>1745.5649999999998</v>
      </c>
      <c r="Q204" s="5">
        <f t="shared" si="13"/>
        <v>10473.39</v>
      </c>
      <c r="R204" s="5">
        <f t="shared" si="14"/>
        <v>3046.7200000000003</v>
      </c>
      <c r="S204" s="5">
        <f t="shared" si="15"/>
        <v>7426.6699999999992</v>
      </c>
    </row>
    <row r="205" spans="1:19" x14ac:dyDescent="0.25">
      <c r="A205" t="s">
        <v>37</v>
      </c>
      <c r="B205" t="s">
        <v>20</v>
      </c>
      <c r="C205" t="s">
        <v>31</v>
      </c>
      <c r="D205" s="5">
        <v>1739.86</v>
      </c>
      <c r="E205" s="5">
        <v>1652.87</v>
      </c>
      <c r="F205" s="5">
        <v>1635.47</v>
      </c>
      <c r="G205" s="5">
        <v>1739.86</v>
      </c>
      <c r="H205" s="5">
        <v>1548.48</v>
      </c>
      <c r="I205" s="5">
        <v>2035.64</v>
      </c>
      <c r="J205" s="5">
        <v>565.4</v>
      </c>
      <c r="K205" s="5">
        <v>616.29</v>
      </c>
      <c r="L205" s="5">
        <v>548.5</v>
      </c>
      <c r="M205" s="5">
        <v>499.14</v>
      </c>
      <c r="N205" s="5">
        <v>559.04</v>
      </c>
      <c r="O205" s="5">
        <v>654.08000000000004</v>
      </c>
      <c r="P205" s="5">
        <f t="shared" si="12"/>
        <v>1725.363333333333</v>
      </c>
      <c r="Q205" s="5">
        <f t="shared" si="13"/>
        <v>10352.179999999998</v>
      </c>
      <c r="R205" s="5">
        <f t="shared" si="14"/>
        <v>3442.45</v>
      </c>
      <c r="S205" s="5">
        <f t="shared" si="15"/>
        <v>6909.7299999999987</v>
      </c>
    </row>
    <row r="206" spans="1:19" x14ac:dyDescent="0.25">
      <c r="A206" t="s">
        <v>38</v>
      </c>
      <c r="B206" t="s">
        <v>21</v>
      </c>
      <c r="C206" t="s">
        <v>31</v>
      </c>
      <c r="D206" s="5">
        <v>1691.15</v>
      </c>
      <c r="E206" s="5">
        <v>1741.88</v>
      </c>
      <c r="F206" s="5">
        <v>1336.01</v>
      </c>
      <c r="G206" s="5">
        <v>1741.88</v>
      </c>
      <c r="H206" s="5">
        <v>2097.0300000000002</v>
      </c>
      <c r="I206" s="5">
        <v>1674.24</v>
      </c>
      <c r="J206" s="5">
        <v>1734</v>
      </c>
      <c r="K206" s="5">
        <v>1421.88</v>
      </c>
      <c r="L206" s="5">
        <v>1706.26</v>
      </c>
      <c r="M206" s="5">
        <v>1467.38</v>
      </c>
      <c r="N206" s="5">
        <v>1614.12</v>
      </c>
      <c r="O206" s="5">
        <v>1872.38</v>
      </c>
      <c r="P206" s="5">
        <f t="shared" si="12"/>
        <v>1713.6983333333335</v>
      </c>
      <c r="Q206" s="5">
        <f t="shared" si="13"/>
        <v>10282.19</v>
      </c>
      <c r="R206" s="5">
        <f t="shared" si="14"/>
        <v>9816.02</v>
      </c>
      <c r="S206" s="5">
        <f t="shared" si="15"/>
        <v>466.17000000000007</v>
      </c>
    </row>
    <row r="207" spans="1:19" x14ac:dyDescent="0.25">
      <c r="A207" t="s">
        <v>37</v>
      </c>
      <c r="B207" t="s">
        <v>20</v>
      </c>
      <c r="C207" t="s">
        <v>31</v>
      </c>
      <c r="D207" s="5">
        <v>1605.75</v>
      </c>
      <c r="E207" s="5">
        <v>1991.13</v>
      </c>
      <c r="F207" s="5">
        <v>1461.23</v>
      </c>
      <c r="G207" s="5">
        <v>1702.1</v>
      </c>
      <c r="H207" s="5">
        <v>1429.12</v>
      </c>
      <c r="I207" s="5">
        <v>1910.84</v>
      </c>
      <c r="J207" s="5">
        <v>2540.79</v>
      </c>
      <c r="K207" s="5">
        <v>2439.16</v>
      </c>
      <c r="L207" s="5">
        <v>2731.86</v>
      </c>
      <c r="M207" s="5">
        <v>2404.04</v>
      </c>
      <c r="N207" s="5">
        <v>2860.81</v>
      </c>
      <c r="O207" s="5">
        <v>2689.16</v>
      </c>
      <c r="P207" s="5">
        <f t="shared" si="12"/>
        <v>1683.3616666666667</v>
      </c>
      <c r="Q207" s="5">
        <f t="shared" si="13"/>
        <v>10100.17</v>
      </c>
      <c r="R207" s="5">
        <f t="shared" si="14"/>
        <v>15665.819999999998</v>
      </c>
      <c r="S207" s="5">
        <f t="shared" si="15"/>
        <v>-5565.6499999999978</v>
      </c>
    </row>
    <row r="208" spans="1:19" x14ac:dyDescent="0.25">
      <c r="A208" t="s">
        <v>36</v>
      </c>
      <c r="B208" t="s">
        <v>22</v>
      </c>
      <c r="C208" t="s">
        <v>31</v>
      </c>
      <c r="D208" s="5">
        <v>4508.6000000000004</v>
      </c>
      <c r="E208" s="5">
        <v>4238.08</v>
      </c>
      <c r="F208" s="5">
        <v>3426.54</v>
      </c>
      <c r="G208" s="5">
        <v>5320.15</v>
      </c>
      <c r="H208" s="5">
        <v>3697.05</v>
      </c>
      <c r="I208" s="5">
        <v>5635.75</v>
      </c>
      <c r="J208" s="5">
        <v>1966.84</v>
      </c>
      <c r="K208" s="5">
        <v>2084.85</v>
      </c>
      <c r="L208" s="5">
        <v>2314.1799999999998</v>
      </c>
      <c r="M208" s="5">
        <v>2152.19</v>
      </c>
      <c r="N208" s="5">
        <v>2023.06</v>
      </c>
      <c r="O208" s="5">
        <v>2002.83</v>
      </c>
      <c r="P208" s="5">
        <f t="shared" si="12"/>
        <v>4471.0283333333336</v>
      </c>
      <c r="Q208" s="5">
        <f t="shared" si="13"/>
        <v>26826.170000000002</v>
      </c>
      <c r="R208" s="5">
        <f t="shared" si="14"/>
        <v>12543.949999999999</v>
      </c>
      <c r="S208" s="5">
        <f t="shared" si="15"/>
        <v>14282.220000000003</v>
      </c>
    </row>
    <row r="209" spans="1:19" x14ac:dyDescent="0.25">
      <c r="A209" t="s">
        <v>37</v>
      </c>
      <c r="B209" t="s">
        <v>20</v>
      </c>
      <c r="C209" t="s">
        <v>31</v>
      </c>
      <c r="D209" s="5">
        <v>1523.3500000000001</v>
      </c>
      <c r="E209" s="5">
        <v>1553.82</v>
      </c>
      <c r="F209" s="5">
        <v>1873.72</v>
      </c>
      <c r="G209" s="5">
        <v>1706.15</v>
      </c>
      <c r="H209" s="5">
        <v>1584.28</v>
      </c>
      <c r="I209" s="5">
        <v>1706.15</v>
      </c>
      <c r="J209" s="5">
        <v>2279.34</v>
      </c>
      <c r="K209" s="5">
        <v>2507.27</v>
      </c>
      <c r="L209" s="5">
        <v>3008.72</v>
      </c>
      <c r="M209" s="5">
        <v>3189.24</v>
      </c>
      <c r="N209" s="5">
        <v>2870.32</v>
      </c>
      <c r="O209" s="5">
        <v>2985.13</v>
      </c>
      <c r="P209" s="5">
        <f t="shared" si="12"/>
        <v>1657.9116666666669</v>
      </c>
      <c r="Q209" s="5">
        <f t="shared" si="13"/>
        <v>9947.4700000000012</v>
      </c>
      <c r="R209" s="5">
        <f t="shared" si="14"/>
        <v>16840.02</v>
      </c>
      <c r="S209" s="5">
        <f t="shared" si="15"/>
        <v>-6892.5499999999993</v>
      </c>
    </row>
    <row r="210" spans="1:19" x14ac:dyDescent="0.25">
      <c r="A210" t="s">
        <v>36</v>
      </c>
      <c r="B210" t="s">
        <v>22</v>
      </c>
      <c r="C210" t="s">
        <v>31</v>
      </c>
      <c r="D210" s="5">
        <v>4726.5499999999993</v>
      </c>
      <c r="E210" s="5">
        <v>5671.86</v>
      </c>
      <c r="F210" s="5">
        <v>3733.97</v>
      </c>
      <c r="G210" s="5">
        <v>5104.67</v>
      </c>
      <c r="H210" s="5">
        <v>3544.91</v>
      </c>
      <c r="I210" s="5">
        <v>4632.0200000000004</v>
      </c>
      <c r="J210" s="5">
        <v>3181.6</v>
      </c>
      <c r="K210" s="5">
        <v>2386.1999999999998</v>
      </c>
      <c r="L210" s="5">
        <v>2123.7199999999998</v>
      </c>
      <c r="M210" s="5">
        <v>2208.67</v>
      </c>
      <c r="N210" s="5">
        <v>2628.32</v>
      </c>
      <c r="O210" s="5">
        <v>2365.4899999999998</v>
      </c>
      <c r="P210" s="5">
        <f t="shared" si="12"/>
        <v>4568.9966666666669</v>
      </c>
      <c r="Q210" s="5">
        <f t="shared" si="13"/>
        <v>27413.98</v>
      </c>
      <c r="R210" s="5">
        <f t="shared" si="14"/>
        <v>14893.999999999998</v>
      </c>
      <c r="S210" s="5">
        <f t="shared" si="15"/>
        <v>12519.980000000001</v>
      </c>
    </row>
    <row r="211" spans="1:19" x14ac:dyDescent="0.25">
      <c r="A211" t="s">
        <v>37</v>
      </c>
      <c r="B211" t="s">
        <v>20</v>
      </c>
      <c r="C211" t="s">
        <v>31</v>
      </c>
      <c r="D211" s="5">
        <v>1613.8</v>
      </c>
      <c r="E211" s="5">
        <v>1613.8</v>
      </c>
      <c r="F211" s="5">
        <v>1855.87</v>
      </c>
      <c r="G211" s="5">
        <v>1678.35</v>
      </c>
      <c r="H211" s="5">
        <v>1436.28</v>
      </c>
      <c r="I211" s="5">
        <v>1210.3499999999999</v>
      </c>
      <c r="J211" s="5">
        <v>1340.73</v>
      </c>
      <c r="K211" s="5">
        <v>1032.3599999999999</v>
      </c>
      <c r="L211" s="5">
        <v>970.42</v>
      </c>
      <c r="M211" s="5">
        <v>1018.94</v>
      </c>
      <c r="N211" s="5">
        <v>1131.02</v>
      </c>
      <c r="O211" s="5">
        <v>972.68</v>
      </c>
      <c r="P211" s="5">
        <f t="shared" si="12"/>
        <v>1568.075</v>
      </c>
      <c r="Q211" s="5">
        <f t="shared" si="13"/>
        <v>9408.4500000000007</v>
      </c>
      <c r="R211" s="5">
        <f t="shared" si="14"/>
        <v>6466.1500000000015</v>
      </c>
      <c r="S211" s="5">
        <f t="shared" si="15"/>
        <v>2942.2999999999993</v>
      </c>
    </row>
    <row r="212" spans="1:19" x14ac:dyDescent="0.25">
      <c r="A212" t="s">
        <v>37</v>
      </c>
      <c r="B212" t="s">
        <v>20</v>
      </c>
      <c r="C212" t="s">
        <v>31</v>
      </c>
      <c r="D212" s="5">
        <v>1582.6599999999999</v>
      </c>
      <c r="E212" s="5">
        <v>1614.31</v>
      </c>
      <c r="F212" s="5">
        <v>1930.85</v>
      </c>
      <c r="G212" s="5">
        <v>1677.62</v>
      </c>
      <c r="H212" s="5">
        <v>1187</v>
      </c>
      <c r="I212" s="5">
        <v>1281.95</v>
      </c>
      <c r="J212" s="5">
        <v>767.56</v>
      </c>
      <c r="K212" s="5">
        <v>621.72</v>
      </c>
      <c r="L212" s="5">
        <v>590.63</v>
      </c>
      <c r="M212" s="5">
        <v>631.97</v>
      </c>
      <c r="N212" s="5">
        <v>688.85</v>
      </c>
      <c r="O212" s="5">
        <v>778.4</v>
      </c>
      <c r="P212" s="5">
        <f t="shared" si="12"/>
        <v>1545.7316666666666</v>
      </c>
      <c r="Q212" s="5">
        <f t="shared" si="13"/>
        <v>9274.39</v>
      </c>
      <c r="R212" s="5">
        <f t="shared" si="14"/>
        <v>4079.13</v>
      </c>
      <c r="S212" s="5">
        <f t="shared" si="15"/>
        <v>5195.2599999999993</v>
      </c>
    </row>
    <row r="213" spans="1:19" x14ac:dyDescent="0.25">
      <c r="A213" t="s">
        <v>36</v>
      </c>
      <c r="B213" t="s">
        <v>21</v>
      </c>
      <c r="C213" t="s">
        <v>31</v>
      </c>
      <c r="D213" s="5">
        <v>1503.3500000000001</v>
      </c>
      <c r="E213" s="5">
        <v>1518.38</v>
      </c>
      <c r="F213" s="5">
        <v>1518.38</v>
      </c>
      <c r="G213" s="5">
        <v>1503.35</v>
      </c>
      <c r="H213" s="5">
        <v>1503.35</v>
      </c>
      <c r="I213" s="5">
        <v>1503.35</v>
      </c>
      <c r="J213" s="5">
        <v>1089.92</v>
      </c>
      <c r="K213" s="5">
        <v>1133.52</v>
      </c>
      <c r="L213" s="5">
        <v>1122.18</v>
      </c>
      <c r="M213" s="5">
        <v>1009.96</v>
      </c>
      <c r="N213" s="5">
        <v>1020.06</v>
      </c>
      <c r="O213" s="5">
        <v>1060.8599999999999</v>
      </c>
      <c r="P213" s="5">
        <f t="shared" si="12"/>
        <v>1508.3600000000004</v>
      </c>
      <c r="Q213" s="5">
        <f t="shared" si="13"/>
        <v>9050.1600000000017</v>
      </c>
      <c r="R213" s="5">
        <f t="shared" si="14"/>
        <v>6436.4999999999991</v>
      </c>
      <c r="S213" s="5">
        <f t="shared" si="15"/>
        <v>2613.6600000000026</v>
      </c>
    </row>
    <row r="214" spans="1:19" x14ac:dyDescent="0.25">
      <c r="A214" t="s">
        <v>37</v>
      </c>
      <c r="B214" t="s">
        <v>20</v>
      </c>
      <c r="C214" t="s">
        <v>31</v>
      </c>
      <c r="D214" s="5">
        <v>1505.47</v>
      </c>
      <c r="E214" s="5">
        <v>1866.78</v>
      </c>
      <c r="F214" s="5">
        <v>1535.58</v>
      </c>
      <c r="G214" s="5">
        <v>1234.49</v>
      </c>
      <c r="H214" s="5">
        <v>1475.36</v>
      </c>
      <c r="I214" s="5">
        <v>1324.81</v>
      </c>
      <c r="J214" s="5">
        <v>1284.56</v>
      </c>
      <c r="K214" s="5">
        <v>1233.18</v>
      </c>
      <c r="L214" s="5">
        <v>1048.2</v>
      </c>
      <c r="M214" s="5">
        <v>1090.1300000000001</v>
      </c>
      <c r="N214" s="5">
        <v>1297.25</v>
      </c>
      <c r="O214" s="5">
        <v>1530.76</v>
      </c>
      <c r="P214" s="5">
        <f t="shared" si="12"/>
        <v>1490.415</v>
      </c>
      <c r="Q214" s="5">
        <f t="shared" si="13"/>
        <v>8942.49</v>
      </c>
      <c r="R214" s="5">
        <f t="shared" si="14"/>
        <v>7484.08</v>
      </c>
      <c r="S214" s="5">
        <f t="shared" si="15"/>
        <v>1458.4099999999999</v>
      </c>
    </row>
    <row r="215" spans="1:19" x14ac:dyDescent="0.25">
      <c r="A215" t="s">
        <v>36</v>
      </c>
      <c r="B215" t="s">
        <v>21</v>
      </c>
      <c r="C215" t="s">
        <v>31</v>
      </c>
      <c r="D215" s="5">
        <v>1476.25</v>
      </c>
      <c r="E215" s="5">
        <v>1491.01</v>
      </c>
      <c r="F215" s="5">
        <v>1491.01</v>
      </c>
      <c r="G215" s="5">
        <v>1491.01</v>
      </c>
      <c r="H215" s="5">
        <v>1476.25</v>
      </c>
      <c r="I215" s="5">
        <v>1491.01</v>
      </c>
      <c r="J215" s="5">
        <v>1105.44</v>
      </c>
      <c r="K215" s="5">
        <v>1028.06</v>
      </c>
      <c r="L215" s="5">
        <v>1213.1099999999999</v>
      </c>
      <c r="M215" s="5">
        <v>1370.81</v>
      </c>
      <c r="N215" s="5">
        <v>1206.31</v>
      </c>
      <c r="O215" s="5">
        <v>1278.69</v>
      </c>
      <c r="P215" s="5">
        <f t="shared" si="12"/>
        <v>1486.0900000000001</v>
      </c>
      <c r="Q215" s="5">
        <f t="shared" si="13"/>
        <v>8916.5400000000009</v>
      </c>
      <c r="R215" s="5">
        <f t="shared" si="14"/>
        <v>7202.42</v>
      </c>
      <c r="S215" s="5">
        <f t="shared" si="15"/>
        <v>1714.1200000000008</v>
      </c>
    </row>
    <row r="216" spans="1:19" x14ac:dyDescent="0.25">
      <c r="A216" t="s">
        <v>37</v>
      </c>
      <c r="B216" t="s">
        <v>20</v>
      </c>
      <c r="C216" t="s">
        <v>31</v>
      </c>
      <c r="D216" s="5">
        <v>1510.8574999999998</v>
      </c>
      <c r="E216" s="5">
        <v>1208.69</v>
      </c>
      <c r="F216" s="5">
        <v>1450.42</v>
      </c>
      <c r="G216" s="5">
        <v>1843.25</v>
      </c>
      <c r="H216" s="5">
        <v>1677.05</v>
      </c>
      <c r="I216" s="5">
        <v>1208.69</v>
      </c>
      <c r="J216" s="5">
        <v>625.23</v>
      </c>
      <c r="K216" s="5">
        <v>568.96</v>
      </c>
      <c r="L216" s="5">
        <v>648.61</v>
      </c>
      <c r="M216" s="5">
        <v>590.24</v>
      </c>
      <c r="N216" s="5">
        <v>525.30999999999995</v>
      </c>
      <c r="O216" s="5">
        <v>604.11</v>
      </c>
      <c r="P216" s="5">
        <f t="shared" si="12"/>
        <v>1483.1595833333333</v>
      </c>
      <c r="Q216" s="5">
        <f t="shared" si="13"/>
        <v>8898.9575000000004</v>
      </c>
      <c r="R216" s="5">
        <f t="shared" si="14"/>
        <v>3562.46</v>
      </c>
      <c r="S216" s="5">
        <f t="shared" si="15"/>
        <v>5336.4975000000004</v>
      </c>
    </row>
    <row r="217" spans="1:19" x14ac:dyDescent="0.25">
      <c r="A217" t="s">
        <v>37</v>
      </c>
      <c r="B217" t="s">
        <v>19</v>
      </c>
      <c r="C217" t="s">
        <v>31</v>
      </c>
      <c r="D217" s="5">
        <v>1505</v>
      </c>
      <c r="E217" s="5">
        <v>1324.4</v>
      </c>
      <c r="F217" s="5">
        <v>1219.05</v>
      </c>
      <c r="G217" s="5">
        <v>1790.95</v>
      </c>
      <c r="H217" s="5">
        <v>1625.4</v>
      </c>
      <c r="I217" s="5">
        <v>1354.5</v>
      </c>
      <c r="J217" s="5">
        <v>2138.91</v>
      </c>
      <c r="K217" s="5">
        <v>2181.69</v>
      </c>
      <c r="L217" s="5">
        <v>2596.21</v>
      </c>
      <c r="M217" s="5">
        <v>3089.49</v>
      </c>
      <c r="N217" s="5">
        <v>2626.07</v>
      </c>
      <c r="O217" s="5">
        <v>2783.63</v>
      </c>
      <c r="P217" s="5">
        <f t="shared" si="12"/>
        <v>1469.8833333333332</v>
      </c>
      <c r="Q217" s="5">
        <f t="shared" si="13"/>
        <v>8819.2999999999993</v>
      </c>
      <c r="R217" s="5">
        <f t="shared" si="14"/>
        <v>15416</v>
      </c>
      <c r="S217" s="5">
        <f t="shared" si="15"/>
        <v>-6596.7000000000007</v>
      </c>
    </row>
    <row r="218" spans="1:19" x14ac:dyDescent="0.25">
      <c r="A218" t="s">
        <v>37</v>
      </c>
      <c r="B218" t="s">
        <v>20</v>
      </c>
      <c r="C218" t="s">
        <v>31</v>
      </c>
      <c r="D218" s="5">
        <v>1409.05</v>
      </c>
      <c r="E218" s="5">
        <v>1254.05</v>
      </c>
      <c r="F218" s="5">
        <v>1070.8800000000001</v>
      </c>
      <c r="G218" s="5">
        <v>1310.42</v>
      </c>
      <c r="H218" s="5">
        <v>1564.05</v>
      </c>
      <c r="I218" s="5">
        <v>1747.22</v>
      </c>
      <c r="J218" s="5">
        <v>2472.2199999999998</v>
      </c>
      <c r="K218" s="5">
        <v>2027.22</v>
      </c>
      <c r="L218" s="5">
        <v>1905.59</v>
      </c>
      <c r="M218" s="5">
        <v>1867.48</v>
      </c>
      <c r="N218" s="5">
        <v>1774.11</v>
      </c>
      <c r="O218" s="5">
        <v>1969.26</v>
      </c>
      <c r="P218" s="5">
        <f t="shared" si="12"/>
        <v>1392.6116666666667</v>
      </c>
      <c r="Q218" s="5">
        <f t="shared" si="13"/>
        <v>8355.67</v>
      </c>
      <c r="R218" s="5">
        <f t="shared" si="14"/>
        <v>12015.880000000001</v>
      </c>
      <c r="S218" s="5">
        <f t="shared" si="15"/>
        <v>-3660.2100000000009</v>
      </c>
    </row>
    <row r="219" spans="1:19" x14ac:dyDescent="0.25">
      <c r="A219" t="s">
        <v>36</v>
      </c>
      <c r="B219" t="s">
        <v>19</v>
      </c>
      <c r="C219" t="s">
        <v>31</v>
      </c>
      <c r="D219" s="5">
        <v>1361.3999999999999</v>
      </c>
      <c r="E219" s="5">
        <v>1361.4</v>
      </c>
      <c r="F219" s="5">
        <v>1375.01</v>
      </c>
      <c r="G219" s="5">
        <v>1375.01</v>
      </c>
      <c r="H219" s="5">
        <v>1361.4</v>
      </c>
      <c r="I219" s="5">
        <v>1375.01</v>
      </c>
      <c r="J219" s="5">
        <v>3446.83</v>
      </c>
      <c r="K219" s="5">
        <v>2929.81</v>
      </c>
      <c r="L219" s="5">
        <v>2636.83</v>
      </c>
      <c r="M219" s="5">
        <v>2478.62</v>
      </c>
      <c r="N219" s="5">
        <v>2205.9699999999998</v>
      </c>
      <c r="O219" s="5">
        <v>1875.07</v>
      </c>
      <c r="P219" s="5">
        <f t="shared" si="12"/>
        <v>1368.2050000000002</v>
      </c>
      <c r="Q219" s="5">
        <f t="shared" si="13"/>
        <v>8209.2300000000014</v>
      </c>
      <c r="R219" s="5">
        <f t="shared" si="14"/>
        <v>15573.13</v>
      </c>
      <c r="S219" s="5">
        <f t="shared" si="15"/>
        <v>-7363.8999999999978</v>
      </c>
    </row>
    <row r="220" spans="1:19" x14ac:dyDescent="0.25">
      <c r="A220" t="s">
        <v>37</v>
      </c>
      <c r="B220" t="s">
        <v>20</v>
      </c>
      <c r="C220" t="s">
        <v>31</v>
      </c>
      <c r="D220" s="5">
        <v>1326.4699999999998</v>
      </c>
      <c r="E220" s="5">
        <v>1061.18</v>
      </c>
      <c r="F220" s="5">
        <v>1472.38</v>
      </c>
      <c r="G220" s="5">
        <v>1472.38</v>
      </c>
      <c r="H220" s="5">
        <v>1432.59</v>
      </c>
      <c r="I220" s="5">
        <v>1419.32</v>
      </c>
      <c r="J220" s="5">
        <v>1317.72</v>
      </c>
      <c r="K220" s="5">
        <v>1317.72</v>
      </c>
      <c r="L220" s="5">
        <v>1568.09</v>
      </c>
      <c r="M220" s="5">
        <v>1756.26</v>
      </c>
      <c r="N220" s="5">
        <v>1773.82</v>
      </c>
      <c r="O220" s="5">
        <v>1578.7</v>
      </c>
      <c r="P220" s="5">
        <f t="shared" si="12"/>
        <v>1364.0533333333333</v>
      </c>
      <c r="Q220" s="5">
        <f t="shared" si="13"/>
        <v>8184.32</v>
      </c>
      <c r="R220" s="5">
        <f t="shared" si="14"/>
        <v>9312.31</v>
      </c>
      <c r="S220" s="5">
        <f t="shared" si="15"/>
        <v>-1127.9899999999998</v>
      </c>
    </row>
    <row r="221" spans="1:19" x14ac:dyDescent="0.25">
      <c r="A221" t="s">
        <v>37</v>
      </c>
      <c r="B221" t="s">
        <v>20</v>
      </c>
      <c r="C221" t="s">
        <v>31</v>
      </c>
      <c r="D221" s="5">
        <v>1204.96</v>
      </c>
      <c r="E221" s="5">
        <v>1433.9</v>
      </c>
      <c r="F221" s="5">
        <v>1470.05</v>
      </c>
      <c r="G221" s="5">
        <v>1397.75</v>
      </c>
      <c r="H221" s="5">
        <v>1470.05</v>
      </c>
      <c r="I221" s="5">
        <v>1204.96</v>
      </c>
      <c r="J221" s="5">
        <v>639.79999999999995</v>
      </c>
      <c r="K221" s="5">
        <v>543.83000000000004</v>
      </c>
      <c r="L221" s="5">
        <v>522.08000000000004</v>
      </c>
      <c r="M221" s="5">
        <v>553.4</v>
      </c>
      <c r="N221" s="5">
        <v>597.66999999999996</v>
      </c>
      <c r="O221" s="5">
        <v>525.95000000000005</v>
      </c>
      <c r="P221" s="5">
        <f t="shared" si="12"/>
        <v>1363.6116666666667</v>
      </c>
      <c r="Q221" s="5">
        <f t="shared" si="13"/>
        <v>8181.67</v>
      </c>
      <c r="R221" s="5">
        <f t="shared" si="14"/>
        <v>3382.7300000000005</v>
      </c>
      <c r="S221" s="5">
        <f t="shared" si="15"/>
        <v>4798.9399999999996</v>
      </c>
    </row>
    <row r="222" spans="1:19" x14ac:dyDescent="0.25">
      <c r="A222" t="s">
        <v>38</v>
      </c>
      <c r="B222" t="s">
        <v>21</v>
      </c>
      <c r="C222" t="s">
        <v>31</v>
      </c>
      <c r="D222" s="5">
        <v>1358.75</v>
      </c>
      <c r="E222" s="5">
        <v>1576.15</v>
      </c>
      <c r="F222" s="5">
        <v>1331.58</v>
      </c>
      <c r="G222" s="5">
        <v>1372.34</v>
      </c>
      <c r="H222" s="5">
        <v>1059.83</v>
      </c>
      <c r="I222" s="5">
        <v>1372.34</v>
      </c>
      <c r="J222" s="5">
        <v>1465.21</v>
      </c>
      <c r="K222" s="5">
        <v>1421.25</v>
      </c>
      <c r="L222" s="5">
        <v>1577.59</v>
      </c>
      <c r="M222" s="5">
        <v>1356.73</v>
      </c>
      <c r="N222" s="5">
        <v>1533.1</v>
      </c>
      <c r="O222" s="5">
        <v>1502.44</v>
      </c>
      <c r="P222" s="5">
        <f t="shared" si="12"/>
        <v>1345.165</v>
      </c>
      <c r="Q222" s="5">
        <f t="shared" si="13"/>
        <v>8070.99</v>
      </c>
      <c r="R222" s="5">
        <f t="shared" si="14"/>
        <v>8856.3200000000015</v>
      </c>
      <c r="S222" s="5">
        <f t="shared" si="15"/>
        <v>-785.33000000000175</v>
      </c>
    </row>
    <row r="223" spans="1:19" x14ac:dyDescent="0.25">
      <c r="A223" t="s">
        <v>36</v>
      </c>
      <c r="B223" t="s">
        <v>22</v>
      </c>
      <c r="C223" t="s">
        <v>31</v>
      </c>
      <c r="D223" s="5">
        <v>5255.2</v>
      </c>
      <c r="E223" s="5">
        <v>5307.75</v>
      </c>
      <c r="F223" s="5">
        <v>4992.4399999999996</v>
      </c>
      <c r="G223" s="5">
        <v>4834.78</v>
      </c>
      <c r="H223" s="5">
        <v>6516.45</v>
      </c>
      <c r="I223" s="5">
        <v>4046.5</v>
      </c>
      <c r="J223" s="5">
        <v>3760.41</v>
      </c>
      <c r="K223" s="5">
        <v>3045.93</v>
      </c>
      <c r="L223" s="5">
        <v>2863.17</v>
      </c>
      <c r="M223" s="5">
        <v>3092.22</v>
      </c>
      <c r="N223" s="5">
        <v>2721.15</v>
      </c>
      <c r="O223" s="5">
        <v>2993.27</v>
      </c>
      <c r="P223" s="5">
        <f t="shared" si="12"/>
        <v>5158.8533333333335</v>
      </c>
      <c r="Q223" s="5">
        <f t="shared" si="13"/>
        <v>30953.119999999999</v>
      </c>
      <c r="R223" s="5">
        <f t="shared" si="14"/>
        <v>18476.149999999998</v>
      </c>
      <c r="S223" s="5">
        <f t="shared" si="15"/>
        <v>12476.970000000001</v>
      </c>
    </row>
    <row r="224" spans="1:19" x14ac:dyDescent="0.25">
      <c r="A224" t="s">
        <v>38</v>
      </c>
      <c r="B224" t="s">
        <v>22</v>
      </c>
      <c r="C224" t="s">
        <v>31</v>
      </c>
      <c r="D224" s="5">
        <v>4776.3249999999998</v>
      </c>
      <c r="E224" s="5">
        <v>5301.72</v>
      </c>
      <c r="F224" s="5">
        <v>5445.01</v>
      </c>
      <c r="G224" s="5">
        <v>5970.41</v>
      </c>
      <c r="H224" s="5">
        <v>5492.77</v>
      </c>
      <c r="I224" s="5">
        <v>4919.6099999999997</v>
      </c>
      <c r="J224" s="5">
        <v>2416.35</v>
      </c>
      <c r="K224" s="5">
        <v>2271.37</v>
      </c>
      <c r="L224" s="5">
        <v>2657.5</v>
      </c>
      <c r="M224" s="5">
        <v>3162.43</v>
      </c>
      <c r="N224" s="5">
        <v>3067.56</v>
      </c>
      <c r="O224" s="5">
        <v>3251.61</v>
      </c>
      <c r="P224" s="5">
        <f t="shared" si="12"/>
        <v>5317.6408333333338</v>
      </c>
      <c r="Q224" s="5">
        <f t="shared" si="13"/>
        <v>31905.845000000001</v>
      </c>
      <c r="R224" s="5">
        <f t="shared" si="14"/>
        <v>16826.82</v>
      </c>
      <c r="S224" s="5">
        <f t="shared" si="15"/>
        <v>15079.025000000001</v>
      </c>
    </row>
    <row r="225" spans="1:19" x14ac:dyDescent="0.25">
      <c r="A225" t="s">
        <v>37</v>
      </c>
      <c r="B225" t="s">
        <v>20</v>
      </c>
      <c r="C225" t="s">
        <v>31</v>
      </c>
      <c r="D225" s="5">
        <v>1360.2099999999998</v>
      </c>
      <c r="E225" s="5">
        <v>1142.58</v>
      </c>
      <c r="F225" s="5">
        <v>1659.46</v>
      </c>
      <c r="G225" s="5">
        <v>1088.17</v>
      </c>
      <c r="H225" s="5">
        <v>1033.76</v>
      </c>
      <c r="I225" s="5">
        <v>1319.4</v>
      </c>
      <c r="J225" s="5">
        <v>720.53</v>
      </c>
      <c r="K225" s="5">
        <v>698.91</v>
      </c>
      <c r="L225" s="5">
        <v>726.87</v>
      </c>
      <c r="M225" s="5">
        <v>632.38</v>
      </c>
      <c r="N225" s="5">
        <v>613.41</v>
      </c>
      <c r="O225" s="5">
        <v>564.34</v>
      </c>
      <c r="P225" s="5">
        <f t="shared" si="12"/>
        <v>1267.2633333333333</v>
      </c>
      <c r="Q225" s="5">
        <f t="shared" si="13"/>
        <v>7603.58</v>
      </c>
      <c r="R225" s="5">
        <f t="shared" si="14"/>
        <v>3956.44</v>
      </c>
      <c r="S225" s="5">
        <f t="shared" si="15"/>
        <v>3647.14</v>
      </c>
    </row>
    <row r="226" spans="1:19" x14ac:dyDescent="0.25">
      <c r="A226" t="s">
        <v>37</v>
      </c>
      <c r="B226" t="s">
        <v>20</v>
      </c>
      <c r="C226" t="s">
        <v>31</v>
      </c>
      <c r="D226" s="5">
        <v>1414.0100000000002</v>
      </c>
      <c r="E226" s="5">
        <v>1583.69</v>
      </c>
      <c r="F226" s="5">
        <v>1258.47</v>
      </c>
      <c r="G226" s="5">
        <v>1131.21</v>
      </c>
      <c r="H226" s="5">
        <v>1131.21</v>
      </c>
      <c r="I226" s="5">
        <v>1074.6500000000001</v>
      </c>
      <c r="J226" s="5">
        <v>1084.46</v>
      </c>
      <c r="K226" s="5">
        <v>1138.68</v>
      </c>
      <c r="L226" s="5">
        <v>1172.8399999999999</v>
      </c>
      <c r="M226" s="5">
        <v>1008.64</v>
      </c>
      <c r="N226" s="5">
        <v>927.95</v>
      </c>
      <c r="O226" s="5">
        <v>1104.26</v>
      </c>
      <c r="P226" s="5">
        <f t="shared" si="12"/>
        <v>1265.54</v>
      </c>
      <c r="Q226" s="5">
        <f t="shared" si="13"/>
        <v>7593.24</v>
      </c>
      <c r="R226" s="5">
        <f t="shared" si="14"/>
        <v>6436.8300000000008</v>
      </c>
      <c r="S226" s="5">
        <f t="shared" si="15"/>
        <v>1156.4099999999989</v>
      </c>
    </row>
    <row r="227" spans="1:19" x14ac:dyDescent="0.25">
      <c r="A227" t="s">
        <v>36</v>
      </c>
      <c r="B227" t="s">
        <v>22</v>
      </c>
      <c r="C227" t="s">
        <v>31</v>
      </c>
      <c r="D227" s="5">
        <v>5924.95</v>
      </c>
      <c r="E227" s="5">
        <v>5924.95</v>
      </c>
      <c r="F227" s="5">
        <v>4858.46</v>
      </c>
      <c r="G227" s="5">
        <v>6161.95</v>
      </c>
      <c r="H227" s="5">
        <v>4621.46</v>
      </c>
      <c r="I227" s="5">
        <v>4502.96</v>
      </c>
      <c r="J227" s="5">
        <v>3246.77</v>
      </c>
      <c r="K227" s="5">
        <v>2597.42</v>
      </c>
      <c r="L227" s="5">
        <v>2883.14</v>
      </c>
      <c r="M227" s="5">
        <v>3373.27</v>
      </c>
      <c r="N227" s="5">
        <v>3272.07</v>
      </c>
      <c r="O227" s="5">
        <v>2912.14</v>
      </c>
      <c r="P227" s="5">
        <f t="shared" si="12"/>
        <v>5332.4549999999999</v>
      </c>
      <c r="Q227" s="5">
        <f t="shared" si="13"/>
        <v>31994.73</v>
      </c>
      <c r="R227" s="5">
        <f t="shared" si="14"/>
        <v>18284.810000000001</v>
      </c>
      <c r="S227" s="5">
        <f t="shared" si="15"/>
        <v>13709.919999999998</v>
      </c>
    </row>
    <row r="228" spans="1:19" x14ac:dyDescent="0.25">
      <c r="A228" t="s">
        <v>36</v>
      </c>
      <c r="B228" t="s">
        <v>22</v>
      </c>
      <c r="C228" t="s">
        <v>31</v>
      </c>
      <c r="D228" s="5">
        <v>5164.8</v>
      </c>
      <c r="E228" s="5">
        <v>5887.87</v>
      </c>
      <c r="F228" s="5">
        <v>5887.87</v>
      </c>
      <c r="G228" s="5">
        <v>4286.78</v>
      </c>
      <c r="H228" s="5">
        <v>4854.91</v>
      </c>
      <c r="I228" s="5">
        <v>5939.52</v>
      </c>
      <c r="J228" s="5">
        <v>3601.51</v>
      </c>
      <c r="K228" s="5">
        <v>3241.36</v>
      </c>
      <c r="L228" s="5">
        <v>3662.74</v>
      </c>
      <c r="M228" s="5">
        <v>3809.25</v>
      </c>
      <c r="N228" s="5">
        <v>3923.53</v>
      </c>
      <c r="O228" s="5">
        <v>3609.65</v>
      </c>
      <c r="P228" s="5">
        <f t="shared" si="12"/>
        <v>5336.958333333333</v>
      </c>
      <c r="Q228" s="5">
        <f t="shared" si="13"/>
        <v>32021.75</v>
      </c>
      <c r="R228" s="5">
        <f t="shared" si="14"/>
        <v>21848.04</v>
      </c>
      <c r="S228" s="5">
        <f t="shared" si="15"/>
        <v>10173.709999999999</v>
      </c>
    </row>
    <row r="229" spans="1:19" x14ac:dyDescent="0.25">
      <c r="A229" t="s">
        <v>36</v>
      </c>
      <c r="B229" t="s">
        <v>22</v>
      </c>
      <c r="C229" t="s">
        <v>31</v>
      </c>
      <c r="D229" s="5">
        <v>5151.75</v>
      </c>
      <c r="E229" s="5">
        <v>4636.58</v>
      </c>
      <c r="F229" s="5">
        <v>5357.82</v>
      </c>
      <c r="G229" s="5">
        <v>5769.96</v>
      </c>
      <c r="H229" s="5">
        <v>5512.37</v>
      </c>
      <c r="I229" s="5">
        <v>5615.41</v>
      </c>
      <c r="J229" s="5">
        <v>2929.91</v>
      </c>
      <c r="K229" s="5">
        <v>2812.71</v>
      </c>
      <c r="L229" s="5">
        <v>3319</v>
      </c>
      <c r="M229" s="5">
        <v>2854.34</v>
      </c>
      <c r="N229" s="5">
        <v>2768.71</v>
      </c>
      <c r="O229" s="5">
        <v>2519.5300000000002</v>
      </c>
      <c r="P229" s="5">
        <f t="shared" si="12"/>
        <v>5340.6483333333335</v>
      </c>
      <c r="Q229" s="5">
        <f t="shared" si="13"/>
        <v>32043.89</v>
      </c>
      <c r="R229" s="5">
        <f t="shared" si="14"/>
        <v>17204.199999999997</v>
      </c>
      <c r="S229" s="5">
        <f t="shared" si="15"/>
        <v>14839.690000000002</v>
      </c>
    </row>
    <row r="230" spans="1:19" x14ac:dyDescent="0.25">
      <c r="A230" t="s">
        <v>39</v>
      </c>
      <c r="B230" t="s">
        <v>21</v>
      </c>
      <c r="C230" t="s">
        <v>31</v>
      </c>
      <c r="D230" s="5">
        <v>1076.9000000000001</v>
      </c>
      <c r="E230" s="5">
        <v>1292.28</v>
      </c>
      <c r="F230" s="5">
        <v>1033.82</v>
      </c>
      <c r="G230" s="5">
        <v>1098.44</v>
      </c>
      <c r="H230" s="5">
        <v>1130.75</v>
      </c>
      <c r="I230" s="5">
        <v>1184.5899999999999</v>
      </c>
      <c r="J230" s="5">
        <v>778.08</v>
      </c>
      <c r="K230" s="5">
        <v>614.67999999999995</v>
      </c>
      <c r="L230" s="5">
        <v>645.41</v>
      </c>
      <c r="M230" s="5">
        <v>748.68</v>
      </c>
      <c r="N230" s="5">
        <v>703.76</v>
      </c>
      <c r="O230" s="5">
        <v>689.68</v>
      </c>
      <c r="P230" s="5">
        <f t="shared" si="12"/>
        <v>1136.1300000000001</v>
      </c>
      <c r="Q230" s="5">
        <f t="shared" si="13"/>
        <v>6816.7800000000007</v>
      </c>
      <c r="R230" s="5">
        <f t="shared" si="14"/>
        <v>4180.29</v>
      </c>
      <c r="S230" s="5">
        <f t="shared" si="15"/>
        <v>2636.4900000000007</v>
      </c>
    </row>
    <row r="231" spans="1:19" x14ac:dyDescent="0.25">
      <c r="A231" t="s">
        <v>37</v>
      </c>
      <c r="B231" t="s">
        <v>20</v>
      </c>
      <c r="C231" t="s">
        <v>31</v>
      </c>
      <c r="D231" s="5">
        <v>1094.2</v>
      </c>
      <c r="E231" s="5">
        <v>831.59</v>
      </c>
      <c r="F231" s="5">
        <v>1313.04</v>
      </c>
      <c r="G231" s="5">
        <v>886.3</v>
      </c>
      <c r="H231" s="5">
        <v>1039.49</v>
      </c>
      <c r="I231" s="5">
        <v>1291.1600000000001</v>
      </c>
      <c r="J231" s="5">
        <v>1150.6500000000001</v>
      </c>
      <c r="K231" s="5">
        <v>1150.6500000000001</v>
      </c>
      <c r="L231" s="5">
        <v>1024.08</v>
      </c>
      <c r="M231" s="5">
        <v>972.88</v>
      </c>
      <c r="N231" s="5">
        <v>1148</v>
      </c>
      <c r="O231" s="5">
        <v>1090.5999999999999</v>
      </c>
      <c r="P231" s="5">
        <f t="shared" si="12"/>
        <v>1075.9633333333334</v>
      </c>
      <c r="Q231" s="5">
        <f t="shared" si="13"/>
        <v>6455.78</v>
      </c>
      <c r="R231" s="5">
        <f t="shared" si="14"/>
        <v>6536.8600000000006</v>
      </c>
      <c r="S231" s="5">
        <f t="shared" si="15"/>
        <v>-81.080000000000837</v>
      </c>
    </row>
    <row r="232" spans="1:19" x14ac:dyDescent="0.25">
      <c r="A232" t="s">
        <v>37</v>
      </c>
      <c r="B232" t="s">
        <v>20</v>
      </c>
      <c r="C232" t="s">
        <v>31</v>
      </c>
      <c r="D232" s="5">
        <v>1022.6099999999999</v>
      </c>
      <c r="E232" s="5">
        <v>1237.3599999999999</v>
      </c>
      <c r="F232" s="5">
        <v>899.9</v>
      </c>
      <c r="G232" s="5">
        <v>777.18</v>
      </c>
      <c r="H232" s="5">
        <v>971.48</v>
      </c>
      <c r="I232" s="5">
        <v>1155.55</v>
      </c>
      <c r="J232" s="5">
        <v>744.68</v>
      </c>
      <c r="K232" s="5">
        <v>662.77</v>
      </c>
      <c r="L232" s="5">
        <v>729.05</v>
      </c>
      <c r="M232" s="5">
        <v>743.63</v>
      </c>
      <c r="N232" s="5">
        <v>803.12</v>
      </c>
      <c r="O232" s="5">
        <v>891.46</v>
      </c>
      <c r="P232" s="5">
        <f t="shared" si="12"/>
        <v>1010.68</v>
      </c>
      <c r="Q232" s="5">
        <f t="shared" si="13"/>
        <v>6064.08</v>
      </c>
      <c r="R232" s="5">
        <f t="shared" si="14"/>
        <v>4574.71</v>
      </c>
      <c r="S232" s="5">
        <f t="shared" si="15"/>
        <v>1489.37</v>
      </c>
    </row>
    <row r="233" spans="1:19" x14ac:dyDescent="0.25">
      <c r="A233" t="s">
        <v>37</v>
      </c>
      <c r="B233" t="s">
        <v>20</v>
      </c>
      <c r="C233" t="s">
        <v>31</v>
      </c>
      <c r="D233" s="5">
        <v>1019.25</v>
      </c>
      <c r="E233" s="5">
        <v>988.67</v>
      </c>
      <c r="F233" s="5">
        <v>988.67</v>
      </c>
      <c r="G233" s="5">
        <v>1029.44</v>
      </c>
      <c r="H233" s="5">
        <v>1110.98</v>
      </c>
      <c r="I233" s="5">
        <v>896.94</v>
      </c>
      <c r="J233" s="5">
        <v>328.83</v>
      </c>
      <c r="K233" s="5">
        <v>279.51</v>
      </c>
      <c r="L233" s="5">
        <v>287.89999999999998</v>
      </c>
      <c r="M233" s="5">
        <v>342.6</v>
      </c>
      <c r="N233" s="5">
        <v>411.12</v>
      </c>
      <c r="O233" s="5">
        <v>439.9</v>
      </c>
      <c r="P233" s="5">
        <f t="shared" si="12"/>
        <v>1005.6583333333334</v>
      </c>
      <c r="Q233" s="5">
        <f t="shared" si="13"/>
        <v>6033.9500000000007</v>
      </c>
      <c r="R233" s="5">
        <f t="shared" si="14"/>
        <v>2089.86</v>
      </c>
      <c r="S233" s="5">
        <f t="shared" si="15"/>
        <v>3944.0900000000006</v>
      </c>
    </row>
    <row r="234" spans="1:19" x14ac:dyDescent="0.25">
      <c r="A234" t="s">
        <v>37</v>
      </c>
      <c r="B234" t="s">
        <v>20</v>
      </c>
      <c r="C234" t="s">
        <v>31</v>
      </c>
      <c r="D234" s="5">
        <v>1051.06</v>
      </c>
      <c r="E234" s="5">
        <v>798.81</v>
      </c>
      <c r="F234" s="5">
        <v>924.93</v>
      </c>
      <c r="G234" s="5">
        <v>830.34</v>
      </c>
      <c r="H234" s="5">
        <v>1093.0999999999999</v>
      </c>
      <c r="I234" s="5">
        <v>1240.25</v>
      </c>
      <c r="J234" s="5">
        <v>1930.54</v>
      </c>
      <c r="K234" s="5">
        <v>1756.79</v>
      </c>
      <c r="L234" s="5">
        <v>1827.06</v>
      </c>
      <c r="M234" s="5">
        <v>1936.68</v>
      </c>
      <c r="N234" s="5">
        <v>2265.92</v>
      </c>
      <c r="O234" s="5">
        <v>2469.85</v>
      </c>
      <c r="P234" s="5">
        <f t="shared" si="12"/>
        <v>989.74833333333333</v>
      </c>
      <c r="Q234" s="5">
        <f t="shared" si="13"/>
        <v>5938.49</v>
      </c>
      <c r="R234" s="5">
        <f t="shared" si="14"/>
        <v>12186.84</v>
      </c>
      <c r="S234" s="5">
        <f t="shared" si="15"/>
        <v>-6248.35</v>
      </c>
    </row>
    <row r="235" spans="1:19" x14ac:dyDescent="0.25">
      <c r="A235" t="s">
        <v>37</v>
      </c>
      <c r="B235" t="s">
        <v>20</v>
      </c>
      <c r="C235" t="s">
        <v>31</v>
      </c>
      <c r="D235" s="5">
        <v>914.81</v>
      </c>
      <c r="E235" s="5">
        <v>896.51</v>
      </c>
      <c r="F235" s="5">
        <v>960.55</v>
      </c>
      <c r="G235" s="5">
        <v>1061.18</v>
      </c>
      <c r="H235" s="5">
        <v>859.92</v>
      </c>
      <c r="I235" s="5">
        <v>1143.51</v>
      </c>
      <c r="J235" s="5">
        <v>988.86</v>
      </c>
      <c r="K235" s="5">
        <v>939.42</v>
      </c>
      <c r="L235" s="5">
        <v>911.24</v>
      </c>
      <c r="M235" s="5">
        <v>1002.36</v>
      </c>
      <c r="N235" s="5">
        <v>912.15</v>
      </c>
      <c r="O235" s="5">
        <v>775.33</v>
      </c>
      <c r="P235" s="5">
        <f t="shared" si="12"/>
        <v>972.74666666666678</v>
      </c>
      <c r="Q235" s="5">
        <f t="shared" si="13"/>
        <v>5836.4800000000005</v>
      </c>
      <c r="R235" s="5">
        <f t="shared" si="14"/>
        <v>5529.36</v>
      </c>
      <c r="S235" s="5">
        <f t="shared" si="15"/>
        <v>307.1200000000008</v>
      </c>
    </row>
    <row r="236" spans="1:19" x14ac:dyDescent="0.25">
      <c r="A236" t="s">
        <v>37</v>
      </c>
      <c r="B236" t="s">
        <v>20</v>
      </c>
      <c r="C236" t="s">
        <v>31</v>
      </c>
      <c r="D236" s="5">
        <v>886.55</v>
      </c>
      <c r="E236" s="5">
        <v>1108.19</v>
      </c>
      <c r="F236" s="5">
        <v>1019.53</v>
      </c>
      <c r="G236" s="5">
        <v>948.61</v>
      </c>
      <c r="H236" s="5">
        <v>735.84</v>
      </c>
      <c r="I236" s="5">
        <v>922.01</v>
      </c>
      <c r="J236" s="5">
        <v>1738.2</v>
      </c>
      <c r="K236" s="5">
        <v>1407.94</v>
      </c>
      <c r="L236" s="5">
        <v>1224.9100000000001</v>
      </c>
      <c r="M236" s="5">
        <v>1188.1600000000001</v>
      </c>
      <c r="N236" s="5">
        <v>1152.52</v>
      </c>
      <c r="O236" s="5">
        <v>1210.1500000000001</v>
      </c>
      <c r="P236" s="5">
        <f t="shared" si="12"/>
        <v>936.78833333333341</v>
      </c>
      <c r="Q236" s="5">
        <f t="shared" si="13"/>
        <v>5620.7300000000005</v>
      </c>
      <c r="R236" s="5">
        <f t="shared" si="14"/>
        <v>7921.8799999999992</v>
      </c>
      <c r="S236" s="5">
        <f t="shared" si="15"/>
        <v>-2301.1499999999987</v>
      </c>
    </row>
    <row r="237" spans="1:19" x14ac:dyDescent="0.25">
      <c r="A237" t="s">
        <v>39</v>
      </c>
      <c r="B237" t="s">
        <v>21</v>
      </c>
      <c r="C237" t="s">
        <v>31</v>
      </c>
      <c r="D237" s="5">
        <v>937.02499999999998</v>
      </c>
      <c r="E237" s="5">
        <v>946.4</v>
      </c>
      <c r="F237" s="5">
        <v>937.03</v>
      </c>
      <c r="G237" s="5">
        <v>796.47</v>
      </c>
      <c r="H237" s="5">
        <v>890.17</v>
      </c>
      <c r="I237" s="5">
        <v>993.25</v>
      </c>
      <c r="J237" s="5">
        <v>1195.49</v>
      </c>
      <c r="K237" s="5">
        <v>1052.03</v>
      </c>
      <c r="L237" s="5">
        <v>1052.03</v>
      </c>
      <c r="M237" s="5">
        <v>988.91</v>
      </c>
      <c r="N237" s="5">
        <v>979.02</v>
      </c>
      <c r="O237" s="5">
        <v>969.23</v>
      </c>
      <c r="P237" s="5">
        <f t="shared" si="12"/>
        <v>916.72416666666675</v>
      </c>
      <c r="Q237" s="5">
        <f t="shared" si="13"/>
        <v>5500.3450000000003</v>
      </c>
      <c r="R237" s="5">
        <f t="shared" si="14"/>
        <v>6236.7099999999991</v>
      </c>
      <c r="S237" s="5">
        <f t="shared" si="15"/>
        <v>-736.36499999999887</v>
      </c>
    </row>
    <row r="238" spans="1:19" x14ac:dyDescent="0.25">
      <c r="A238" t="s">
        <v>37</v>
      </c>
      <c r="B238" t="s">
        <v>21</v>
      </c>
      <c r="C238" t="s">
        <v>31</v>
      </c>
      <c r="D238" s="5">
        <v>905.15</v>
      </c>
      <c r="E238" s="5">
        <v>1077.1300000000001</v>
      </c>
      <c r="F238" s="5">
        <v>769.38</v>
      </c>
      <c r="G238" s="5">
        <v>841.79</v>
      </c>
      <c r="H238" s="5">
        <v>678.86</v>
      </c>
      <c r="I238" s="5">
        <v>1077.1300000000001</v>
      </c>
      <c r="J238" s="5">
        <v>603.29999999999995</v>
      </c>
      <c r="K238" s="5">
        <v>663.63</v>
      </c>
      <c r="L238" s="5">
        <v>769.81</v>
      </c>
      <c r="M238" s="5">
        <v>785.21</v>
      </c>
      <c r="N238" s="5">
        <v>824.47</v>
      </c>
      <c r="O238" s="5">
        <v>816.23</v>
      </c>
      <c r="P238" s="5">
        <f t="shared" si="12"/>
        <v>891.57333333333338</v>
      </c>
      <c r="Q238" s="5">
        <f t="shared" si="13"/>
        <v>5349.4400000000005</v>
      </c>
      <c r="R238" s="5">
        <f t="shared" si="14"/>
        <v>4462.6499999999996</v>
      </c>
      <c r="S238" s="5">
        <f t="shared" si="15"/>
        <v>886.79000000000087</v>
      </c>
    </row>
    <row r="239" spans="1:19" x14ac:dyDescent="0.25">
      <c r="A239" t="s">
        <v>37</v>
      </c>
      <c r="B239" t="s">
        <v>20</v>
      </c>
      <c r="C239" t="s">
        <v>31</v>
      </c>
      <c r="D239" s="5">
        <v>905.1</v>
      </c>
      <c r="E239" s="5">
        <v>715.03</v>
      </c>
      <c r="F239" s="5">
        <v>968.46</v>
      </c>
      <c r="G239" s="5">
        <v>1031.81</v>
      </c>
      <c r="H239" s="5">
        <v>778.39</v>
      </c>
      <c r="I239" s="5">
        <v>950.36</v>
      </c>
      <c r="J239" s="5">
        <v>237.73</v>
      </c>
      <c r="K239" s="5">
        <v>225.84</v>
      </c>
      <c r="L239" s="5">
        <v>246.17</v>
      </c>
      <c r="M239" s="5">
        <v>285.56</v>
      </c>
      <c r="N239" s="5">
        <v>336.96</v>
      </c>
      <c r="O239" s="5">
        <v>310</v>
      </c>
      <c r="P239" s="5">
        <f t="shared" si="12"/>
        <v>891.52499999999998</v>
      </c>
      <c r="Q239" s="5">
        <f t="shared" si="13"/>
        <v>5349.15</v>
      </c>
      <c r="R239" s="5">
        <f t="shared" si="14"/>
        <v>1642.26</v>
      </c>
      <c r="S239" s="5">
        <f t="shared" si="15"/>
        <v>3706.8899999999994</v>
      </c>
    </row>
    <row r="240" spans="1:19" x14ac:dyDescent="0.25">
      <c r="A240" t="s">
        <v>37</v>
      </c>
      <c r="B240" t="s">
        <v>20</v>
      </c>
      <c r="C240" t="s">
        <v>31</v>
      </c>
      <c r="D240" s="5">
        <v>903.47250000000008</v>
      </c>
      <c r="E240" s="5">
        <v>1129.3399999999999</v>
      </c>
      <c r="F240" s="5">
        <v>677.6</v>
      </c>
      <c r="G240" s="5">
        <v>975.75</v>
      </c>
      <c r="H240" s="5">
        <v>804.09</v>
      </c>
      <c r="I240" s="5">
        <v>840.23</v>
      </c>
      <c r="J240" s="5">
        <v>634.08000000000004</v>
      </c>
      <c r="K240" s="5">
        <v>577.01</v>
      </c>
      <c r="L240" s="5">
        <v>513.54</v>
      </c>
      <c r="M240" s="5">
        <v>549.49</v>
      </c>
      <c r="N240" s="5">
        <v>544</v>
      </c>
      <c r="O240" s="5">
        <v>620.16</v>
      </c>
      <c r="P240" s="5">
        <f t="shared" si="12"/>
        <v>888.41375000000005</v>
      </c>
      <c r="Q240" s="5">
        <f t="shared" si="13"/>
        <v>5330.4825000000001</v>
      </c>
      <c r="R240" s="5">
        <f t="shared" si="14"/>
        <v>3438.2799999999997</v>
      </c>
      <c r="S240" s="5">
        <f t="shared" si="15"/>
        <v>1892.2025000000003</v>
      </c>
    </row>
    <row r="241" spans="1:19" x14ac:dyDescent="0.25">
      <c r="A241" t="s">
        <v>37</v>
      </c>
      <c r="B241" t="s">
        <v>20</v>
      </c>
      <c r="C241" t="s">
        <v>31</v>
      </c>
      <c r="D241" s="5">
        <v>926.51</v>
      </c>
      <c r="E241" s="5">
        <v>1037.69</v>
      </c>
      <c r="F241" s="5">
        <v>769</v>
      </c>
      <c r="G241" s="5">
        <v>1102.55</v>
      </c>
      <c r="H241" s="5">
        <v>778.27</v>
      </c>
      <c r="I241" s="5">
        <v>713.41</v>
      </c>
      <c r="J241" s="5">
        <v>764.07</v>
      </c>
      <c r="K241" s="5">
        <v>825.2</v>
      </c>
      <c r="L241" s="5">
        <v>957.23</v>
      </c>
      <c r="M241" s="5">
        <v>1024.24</v>
      </c>
      <c r="N241" s="5">
        <v>880.85</v>
      </c>
      <c r="O241" s="5">
        <v>863.23</v>
      </c>
      <c r="P241" s="5">
        <f t="shared" si="12"/>
        <v>887.90500000000009</v>
      </c>
      <c r="Q241" s="5">
        <f t="shared" si="13"/>
        <v>5327.43</v>
      </c>
      <c r="R241" s="5">
        <f t="shared" si="14"/>
        <v>5314.82</v>
      </c>
      <c r="S241" s="5">
        <f t="shared" si="15"/>
        <v>12.610000000000582</v>
      </c>
    </row>
    <row r="242" spans="1:19" x14ac:dyDescent="0.25">
      <c r="A242" t="s">
        <v>37</v>
      </c>
      <c r="B242" t="s">
        <v>20</v>
      </c>
      <c r="C242" t="s">
        <v>31</v>
      </c>
      <c r="D242" s="5">
        <v>900.92250000000013</v>
      </c>
      <c r="E242" s="5">
        <v>1108.1300000000001</v>
      </c>
      <c r="F242" s="5">
        <v>819.84</v>
      </c>
      <c r="G242" s="5">
        <v>729.75</v>
      </c>
      <c r="H242" s="5">
        <v>747.77</v>
      </c>
      <c r="I242" s="5">
        <v>819.84</v>
      </c>
      <c r="J242" s="5">
        <v>803.34</v>
      </c>
      <c r="K242" s="5">
        <v>626.61</v>
      </c>
      <c r="L242" s="5">
        <v>538.88</v>
      </c>
      <c r="M242" s="5">
        <v>495.77</v>
      </c>
      <c r="N242" s="5">
        <v>585.01</v>
      </c>
      <c r="O242" s="5">
        <v>549.91</v>
      </c>
      <c r="P242" s="5">
        <f t="shared" si="12"/>
        <v>854.37541666666675</v>
      </c>
      <c r="Q242" s="5">
        <f t="shared" si="13"/>
        <v>5126.2525000000005</v>
      </c>
      <c r="R242" s="5">
        <f t="shared" si="14"/>
        <v>3599.5199999999995</v>
      </c>
      <c r="S242" s="5">
        <f t="shared" si="15"/>
        <v>1526.732500000001</v>
      </c>
    </row>
    <row r="243" spans="1:19" x14ac:dyDescent="0.25">
      <c r="A243" t="s">
        <v>37</v>
      </c>
      <c r="B243" t="s">
        <v>20</v>
      </c>
      <c r="C243" t="s">
        <v>31</v>
      </c>
      <c r="D243" s="5">
        <v>810</v>
      </c>
      <c r="E243" s="5">
        <v>785.7</v>
      </c>
      <c r="F243" s="5">
        <v>777.6</v>
      </c>
      <c r="G243" s="5">
        <v>745.2</v>
      </c>
      <c r="H243" s="5">
        <v>891</v>
      </c>
      <c r="I243" s="5">
        <v>980.1</v>
      </c>
      <c r="J243" s="5">
        <v>651.16999999999996</v>
      </c>
      <c r="K243" s="5">
        <v>625.12</v>
      </c>
      <c r="L243" s="5">
        <v>650.12</v>
      </c>
      <c r="M243" s="5">
        <v>565.6</v>
      </c>
      <c r="N243" s="5">
        <v>588.22</v>
      </c>
      <c r="O243" s="5">
        <v>517.63</v>
      </c>
      <c r="P243" s="5">
        <f t="shared" si="12"/>
        <v>831.6</v>
      </c>
      <c r="Q243" s="5">
        <f t="shared" si="13"/>
        <v>4989.6000000000004</v>
      </c>
      <c r="R243" s="5">
        <f t="shared" si="14"/>
        <v>3597.8599999999997</v>
      </c>
      <c r="S243" s="5">
        <f t="shared" si="15"/>
        <v>1391.7400000000007</v>
      </c>
    </row>
    <row r="244" spans="1:19" x14ac:dyDescent="0.25">
      <c r="A244" t="s">
        <v>37</v>
      </c>
      <c r="B244" t="s">
        <v>20</v>
      </c>
      <c r="C244" t="s">
        <v>31</v>
      </c>
      <c r="D244" s="5">
        <v>809.25</v>
      </c>
      <c r="E244" s="5">
        <v>954.92</v>
      </c>
      <c r="F244" s="5">
        <v>655.49</v>
      </c>
      <c r="G244" s="5">
        <v>671.68</v>
      </c>
      <c r="H244" s="5">
        <v>971.1</v>
      </c>
      <c r="I244" s="5">
        <v>922.55</v>
      </c>
      <c r="J244" s="5">
        <v>820.38</v>
      </c>
      <c r="K244" s="5">
        <v>697.32</v>
      </c>
      <c r="L244" s="5">
        <v>592.72</v>
      </c>
      <c r="M244" s="5">
        <v>651.99</v>
      </c>
      <c r="N244" s="5">
        <v>580.27</v>
      </c>
      <c r="O244" s="5">
        <v>603.48</v>
      </c>
      <c r="P244" s="5">
        <f t="shared" si="12"/>
        <v>830.83166666666659</v>
      </c>
      <c r="Q244" s="5">
        <f t="shared" si="13"/>
        <v>4984.99</v>
      </c>
      <c r="R244" s="5">
        <f t="shared" si="14"/>
        <v>3946.16</v>
      </c>
      <c r="S244" s="5">
        <f t="shared" si="15"/>
        <v>1038.83</v>
      </c>
    </row>
    <row r="245" spans="1:19" x14ac:dyDescent="0.25">
      <c r="A245" t="s">
        <v>37</v>
      </c>
      <c r="B245" t="s">
        <v>20</v>
      </c>
      <c r="C245" t="s">
        <v>31</v>
      </c>
      <c r="D245" s="5">
        <v>827.23500000000001</v>
      </c>
      <c r="E245" s="5">
        <v>835.51</v>
      </c>
      <c r="F245" s="5">
        <v>794.15</v>
      </c>
      <c r="G245" s="5">
        <v>1017.5</v>
      </c>
      <c r="H245" s="5">
        <v>810.69</v>
      </c>
      <c r="I245" s="5">
        <v>670.06</v>
      </c>
      <c r="J245" s="5">
        <v>679.01</v>
      </c>
      <c r="K245" s="5">
        <v>522.84</v>
      </c>
      <c r="L245" s="5">
        <v>470.56</v>
      </c>
      <c r="M245" s="5">
        <v>508.2</v>
      </c>
      <c r="N245" s="5">
        <v>508.2</v>
      </c>
      <c r="O245" s="5">
        <v>462.46</v>
      </c>
      <c r="P245" s="5">
        <f t="shared" si="12"/>
        <v>825.85750000000007</v>
      </c>
      <c r="Q245" s="5">
        <f t="shared" si="13"/>
        <v>4955.1450000000004</v>
      </c>
      <c r="R245" s="5">
        <f t="shared" si="14"/>
        <v>3151.2699999999995</v>
      </c>
      <c r="S245" s="5">
        <f t="shared" si="15"/>
        <v>1803.8750000000009</v>
      </c>
    </row>
    <row r="246" spans="1:19" x14ac:dyDescent="0.25">
      <c r="A246" t="s">
        <v>37</v>
      </c>
      <c r="B246" t="s">
        <v>20</v>
      </c>
      <c r="C246" t="s">
        <v>31</v>
      </c>
      <c r="D246" s="5">
        <v>757.55</v>
      </c>
      <c r="E246" s="5">
        <v>939.36</v>
      </c>
      <c r="F246" s="5">
        <v>901.48</v>
      </c>
      <c r="G246" s="5">
        <v>583.30999999999995</v>
      </c>
      <c r="H246" s="5">
        <v>803</v>
      </c>
      <c r="I246" s="5">
        <v>568.16</v>
      </c>
      <c r="J246" s="5">
        <v>802.2</v>
      </c>
      <c r="K246" s="5">
        <v>697.91</v>
      </c>
      <c r="L246" s="5">
        <v>642.08000000000004</v>
      </c>
      <c r="M246" s="5">
        <v>738.39</v>
      </c>
      <c r="N246" s="5">
        <v>716.24</v>
      </c>
      <c r="O246" s="5">
        <v>723.4</v>
      </c>
      <c r="P246" s="5">
        <f t="shared" si="12"/>
        <v>758.81</v>
      </c>
      <c r="Q246" s="5">
        <f t="shared" si="13"/>
        <v>4552.8599999999997</v>
      </c>
      <c r="R246" s="5">
        <f t="shared" si="14"/>
        <v>4320.2199999999993</v>
      </c>
      <c r="S246" s="5">
        <f t="shared" si="15"/>
        <v>232.64000000000033</v>
      </c>
    </row>
    <row r="247" spans="1:19" x14ac:dyDescent="0.25">
      <c r="A247" t="s">
        <v>36</v>
      </c>
      <c r="B247" t="s">
        <v>22</v>
      </c>
      <c r="C247" t="s">
        <v>31</v>
      </c>
      <c r="D247" s="5">
        <v>5924.95</v>
      </c>
      <c r="E247" s="5">
        <v>6161.95</v>
      </c>
      <c r="F247" s="5">
        <v>4739.96</v>
      </c>
      <c r="G247" s="5">
        <v>5095.46</v>
      </c>
      <c r="H247" s="5">
        <v>6635.94</v>
      </c>
      <c r="I247" s="5">
        <v>6043.45</v>
      </c>
      <c r="J247" s="5">
        <v>2301.7600000000002</v>
      </c>
      <c r="K247" s="5">
        <v>1841.41</v>
      </c>
      <c r="L247" s="5">
        <v>1675.68</v>
      </c>
      <c r="M247" s="5">
        <v>1994.06</v>
      </c>
      <c r="N247" s="5">
        <v>2372.9299999999998</v>
      </c>
      <c r="O247" s="5">
        <v>2728.87</v>
      </c>
      <c r="P247" s="5">
        <f t="shared" si="12"/>
        <v>5766.9516666666668</v>
      </c>
      <c r="Q247" s="5">
        <f t="shared" si="13"/>
        <v>34601.71</v>
      </c>
      <c r="R247" s="5">
        <f t="shared" si="14"/>
        <v>12914.71</v>
      </c>
      <c r="S247" s="5">
        <f t="shared" si="15"/>
        <v>21687</v>
      </c>
    </row>
    <row r="248" spans="1:19" x14ac:dyDescent="0.25">
      <c r="A248" t="s">
        <v>37</v>
      </c>
      <c r="B248" t="s">
        <v>20</v>
      </c>
      <c r="C248" t="s">
        <v>31</v>
      </c>
      <c r="D248" s="5">
        <v>814.01</v>
      </c>
      <c r="E248" s="5">
        <v>643.07000000000005</v>
      </c>
      <c r="F248" s="5">
        <v>683.77</v>
      </c>
      <c r="G248" s="5">
        <v>626.79</v>
      </c>
      <c r="H248" s="5">
        <v>757.03</v>
      </c>
      <c r="I248" s="5">
        <v>968.67</v>
      </c>
      <c r="J248" s="5">
        <v>1471.51</v>
      </c>
      <c r="K248" s="5">
        <v>1353.79</v>
      </c>
      <c r="L248" s="5">
        <v>1394.4</v>
      </c>
      <c r="M248" s="5">
        <v>1561.73</v>
      </c>
      <c r="N248" s="5">
        <v>1389.94</v>
      </c>
      <c r="O248" s="5">
        <v>1320.44</v>
      </c>
      <c r="P248" s="5">
        <f t="shared" si="12"/>
        <v>748.89</v>
      </c>
      <c r="Q248" s="5">
        <f t="shared" si="13"/>
        <v>4493.34</v>
      </c>
      <c r="R248" s="5">
        <f t="shared" si="14"/>
        <v>8491.8100000000013</v>
      </c>
      <c r="S248" s="5">
        <f t="shared" si="15"/>
        <v>-3998.4700000000012</v>
      </c>
    </row>
    <row r="249" spans="1:19" x14ac:dyDescent="0.25">
      <c r="A249" t="s">
        <v>37</v>
      </c>
      <c r="B249" t="s">
        <v>21</v>
      </c>
      <c r="C249" t="s">
        <v>31</v>
      </c>
      <c r="D249" s="5">
        <v>839.5</v>
      </c>
      <c r="E249" s="5">
        <v>864.69</v>
      </c>
      <c r="F249" s="5">
        <v>696.79</v>
      </c>
      <c r="G249" s="5">
        <v>629.63</v>
      </c>
      <c r="H249" s="5">
        <v>738.76</v>
      </c>
      <c r="I249" s="5">
        <v>638.02</v>
      </c>
      <c r="J249" s="5">
        <v>533.79999999999995</v>
      </c>
      <c r="K249" s="5">
        <v>571.16999999999996</v>
      </c>
      <c r="L249" s="5">
        <v>651.13</v>
      </c>
      <c r="M249" s="5">
        <v>768.33</v>
      </c>
      <c r="N249" s="5">
        <v>852.85</v>
      </c>
      <c r="O249" s="5">
        <v>886.96</v>
      </c>
      <c r="P249" s="5">
        <f t="shared" si="12"/>
        <v>734.56499999999994</v>
      </c>
      <c r="Q249" s="5">
        <f t="shared" si="13"/>
        <v>4407.3899999999994</v>
      </c>
      <c r="R249" s="5">
        <f t="shared" si="14"/>
        <v>4264.24</v>
      </c>
      <c r="S249" s="5">
        <f t="shared" si="15"/>
        <v>143.14999999999964</v>
      </c>
    </row>
    <row r="250" spans="1:19" x14ac:dyDescent="0.25">
      <c r="A250" t="s">
        <v>36</v>
      </c>
      <c r="B250" t="s">
        <v>19</v>
      </c>
      <c r="C250" t="s">
        <v>31</v>
      </c>
      <c r="D250" s="5">
        <v>719.5</v>
      </c>
      <c r="E250" s="5">
        <v>719.5</v>
      </c>
      <c r="F250" s="5">
        <v>726.7</v>
      </c>
      <c r="G250" s="5">
        <v>726.7</v>
      </c>
      <c r="H250" s="5">
        <v>726.7</v>
      </c>
      <c r="I250" s="5">
        <v>726.7</v>
      </c>
      <c r="J250" s="5">
        <v>1083.32</v>
      </c>
      <c r="K250" s="5">
        <v>1083.32</v>
      </c>
      <c r="L250" s="5">
        <v>974.99</v>
      </c>
      <c r="M250" s="5">
        <v>1043.24</v>
      </c>
      <c r="N250" s="5">
        <v>970.21</v>
      </c>
      <c r="O250" s="5">
        <v>970.21</v>
      </c>
      <c r="P250" s="5">
        <f t="shared" si="12"/>
        <v>724.29999999999984</v>
      </c>
      <c r="Q250" s="5">
        <f t="shared" si="13"/>
        <v>4345.7999999999993</v>
      </c>
      <c r="R250" s="5">
        <f t="shared" si="14"/>
        <v>6125.29</v>
      </c>
      <c r="S250" s="5">
        <f t="shared" si="15"/>
        <v>-1779.4900000000007</v>
      </c>
    </row>
    <row r="251" spans="1:19" x14ac:dyDescent="0.25">
      <c r="A251" t="s">
        <v>37</v>
      </c>
      <c r="B251" t="s">
        <v>20</v>
      </c>
      <c r="C251" t="s">
        <v>31</v>
      </c>
      <c r="D251" s="5">
        <v>733.70999999999992</v>
      </c>
      <c r="E251" s="5">
        <v>711.7</v>
      </c>
      <c r="F251" s="5">
        <v>741.05</v>
      </c>
      <c r="G251" s="5">
        <v>711.7</v>
      </c>
      <c r="H251" s="5">
        <v>748.38</v>
      </c>
      <c r="I251" s="5">
        <v>630.99</v>
      </c>
      <c r="J251" s="5">
        <v>728.88</v>
      </c>
      <c r="K251" s="5">
        <v>553.95000000000005</v>
      </c>
      <c r="L251" s="5">
        <v>570.57000000000005</v>
      </c>
      <c r="M251" s="5">
        <v>553.45000000000005</v>
      </c>
      <c r="N251" s="5">
        <v>492.57</v>
      </c>
      <c r="O251" s="5">
        <v>492.57</v>
      </c>
      <c r="P251" s="5">
        <f t="shared" si="12"/>
        <v>712.92166666666662</v>
      </c>
      <c r="Q251" s="5">
        <f t="shared" si="13"/>
        <v>4277.53</v>
      </c>
      <c r="R251" s="5">
        <f t="shared" si="14"/>
        <v>3391.9900000000007</v>
      </c>
      <c r="S251" s="5">
        <f t="shared" si="15"/>
        <v>885.53999999999905</v>
      </c>
    </row>
    <row r="252" spans="1:19" x14ac:dyDescent="0.25">
      <c r="A252" t="s">
        <v>37</v>
      </c>
      <c r="B252" t="s">
        <v>21</v>
      </c>
      <c r="C252" t="s">
        <v>31</v>
      </c>
      <c r="D252" s="5">
        <v>711.5</v>
      </c>
      <c r="E252" s="5">
        <v>533.63</v>
      </c>
      <c r="F252" s="5">
        <v>597.66</v>
      </c>
      <c r="G252" s="5">
        <v>853.8</v>
      </c>
      <c r="H252" s="5">
        <v>711.5</v>
      </c>
      <c r="I252" s="5">
        <v>732.85</v>
      </c>
      <c r="J252" s="5">
        <v>439.42</v>
      </c>
      <c r="K252" s="5">
        <v>347.14</v>
      </c>
      <c r="L252" s="5">
        <v>402.68</v>
      </c>
      <c r="M252" s="5">
        <v>418.79</v>
      </c>
      <c r="N252" s="5">
        <v>464.86</v>
      </c>
      <c r="O252" s="5">
        <v>469.51</v>
      </c>
      <c r="P252" s="5">
        <f t="shared" si="12"/>
        <v>690.15666666666675</v>
      </c>
      <c r="Q252" s="5">
        <f t="shared" si="13"/>
        <v>4140.9400000000005</v>
      </c>
      <c r="R252" s="5">
        <f t="shared" si="14"/>
        <v>2542.3999999999996</v>
      </c>
      <c r="S252" s="5">
        <f t="shared" si="15"/>
        <v>1598.5400000000009</v>
      </c>
    </row>
    <row r="253" spans="1:19" x14ac:dyDescent="0.25">
      <c r="A253" t="s">
        <v>38</v>
      </c>
      <c r="B253" t="s">
        <v>21</v>
      </c>
      <c r="C253" t="s">
        <v>31</v>
      </c>
      <c r="D253" s="5">
        <v>702.4</v>
      </c>
      <c r="E253" s="5">
        <v>547.87</v>
      </c>
      <c r="F253" s="5">
        <v>561.91999999999996</v>
      </c>
      <c r="G253" s="5">
        <v>625.14</v>
      </c>
      <c r="H253" s="5">
        <v>646.21</v>
      </c>
      <c r="I253" s="5">
        <v>863.95</v>
      </c>
      <c r="J253" s="5">
        <v>578.83000000000004</v>
      </c>
      <c r="K253" s="5">
        <v>497.79</v>
      </c>
      <c r="L253" s="5">
        <v>537.61</v>
      </c>
      <c r="M253" s="5">
        <v>516.11</v>
      </c>
      <c r="N253" s="5">
        <v>572.88</v>
      </c>
      <c r="O253" s="5">
        <v>687.46</v>
      </c>
      <c r="P253" s="5">
        <f t="shared" si="12"/>
        <v>657.91499999999996</v>
      </c>
      <c r="Q253" s="5">
        <f t="shared" si="13"/>
        <v>3947.49</v>
      </c>
      <c r="R253" s="5">
        <f t="shared" si="14"/>
        <v>3390.6800000000003</v>
      </c>
      <c r="S253" s="5">
        <f t="shared" si="15"/>
        <v>556.80999999999949</v>
      </c>
    </row>
    <row r="254" spans="1:19" x14ac:dyDescent="0.25">
      <c r="A254" t="s">
        <v>36</v>
      </c>
      <c r="B254" t="s">
        <v>22</v>
      </c>
      <c r="C254" t="s">
        <v>31</v>
      </c>
      <c r="D254" s="5">
        <v>5924.95</v>
      </c>
      <c r="E254" s="5">
        <v>5984.2</v>
      </c>
      <c r="F254" s="5">
        <v>7287.69</v>
      </c>
      <c r="G254" s="5">
        <v>5924.95</v>
      </c>
      <c r="H254" s="5">
        <v>5747.2</v>
      </c>
      <c r="I254" s="5">
        <v>4443.71</v>
      </c>
      <c r="J254" s="5">
        <v>3561.74</v>
      </c>
      <c r="K254" s="5">
        <v>3063.1</v>
      </c>
      <c r="L254" s="5">
        <v>3001.84</v>
      </c>
      <c r="M254" s="5">
        <v>2971.82</v>
      </c>
      <c r="N254" s="5">
        <v>3031.26</v>
      </c>
      <c r="O254" s="5">
        <v>3516.26</v>
      </c>
      <c r="P254" s="5">
        <f t="shared" si="12"/>
        <v>5885.4500000000007</v>
      </c>
      <c r="Q254" s="5">
        <f t="shared" si="13"/>
        <v>35312.700000000004</v>
      </c>
      <c r="R254" s="5">
        <f t="shared" si="14"/>
        <v>19146.02</v>
      </c>
      <c r="S254" s="5">
        <f t="shared" si="15"/>
        <v>16166.680000000004</v>
      </c>
    </row>
    <row r="255" spans="1:19" x14ac:dyDescent="0.25">
      <c r="A255" t="s">
        <v>37</v>
      </c>
      <c r="B255" t="s">
        <v>21</v>
      </c>
      <c r="C255" t="s">
        <v>31</v>
      </c>
      <c r="D255" s="5">
        <v>485</v>
      </c>
      <c r="E255" s="5">
        <v>426.8</v>
      </c>
      <c r="F255" s="5">
        <v>606.25</v>
      </c>
      <c r="G255" s="5">
        <v>363.75</v>
      </c>
      <c r="H255" s="5">
        <v>528.65</v>
      </c>
      <c r="I255" s="5">
        <v>606.25</v>
      </c>
      <c r="J255" s="5">
        <v>928.68</v>
      </c>
      <c r="K255" s="5">
        <v>947.25</v>
      </c>
      <c r="L255" s="5">
        <v>1013.56</v>
      </c>
      <c r="M255" s="5">
        <v>1104.78</v>
      </c>
      <c r="N255" s="5">
        <v>1160.02</v>
      </c>
      <c r="O255" s="5">
        <v>1160.02</v>
      </c>
      <c r="P255" s="5">
        <f t="shared" si="12"/>
        <v>502.7833333333333</v>
      </c>
      <c r="Q255" s="5">
        <f t="shared" si="13"/>
        <v>3016.7</v>
      </c>
      <c r="R255" s="5">
        <f t="shared" si="14"/>
        <v>6314.3099999999995</v>
      </c>
      <c r="S255" s="5">
        <f t="shared" si="15"/>
        <v>-3297.6099999999997</v>
      </c>
    </row>
    <row r="256" spans="1:19" x14ac:dyDescent="0.25">
      <c r="A256" t="s">
        <v>37</v>
      </c>
      <c r="B256" t="s">
        <v>22</v>
      </c>
      <c r="C256" t="s">
        <v>31</v>
      </c>
      <c r="D256" s="5">
        <v>5924.95</v>
      </c>
      <c r="E256" s="5">
        <v>5865.7</v>
      </c>
      <c r="F256" s="5">
        <v>6221.2</v>
      </c>
      <c r="G256" s="5">
        <v>5865.7</v>
      </c>
      <c r="H256" s="5">
        <v>5865.7</v>
      </c>
      <c r="I256" s="5">
        <v>7169.19</v>
      </c>
      <c r="J256" s="5">
        <v>3742.57</v>
      </c>
      <c r="K256" s="5">
        <v>3742.57</v>
      </c>
      <c r="L256" s="5">
        <v>3929.7</v>
      </c>
      <c r="M256" s="5">
        <v>4008.29</v>
      </c>
      <c r="N256" s="5">
        <v>3687.63</v>
      </c>
      <c r="O256" s="5">
        <v>4388.28</v>
      </c>
      <c r="P256" s="5">
        <f t="shared" si="12"/>
        <v>6152.0733333333337</v>
      </c>
      <c r="Q256" s="5">
        <f t="shared" si="13"/>
        <v>36912.44</v>
      </c>
      <c r="R256" s="5">
        <f t="shared" si="14"/>
        <v>23499.040000000001</v>
      </c>
      <c r="S256" s="5">
        <f t="shared" si="15"/>
        <v>13413.400000000001</v>
      </c>
    </row>
    <row r="257" spans="1:19" x14ac:dyDescent="0.25">
      <c r="A257" t="s">
        <v>37</v>
      </c>
      <c r="B257" t="s">
        <v>19</v>
      </c>
      <c r="C257" t="s">
        <v>31</v>
      </c>
      <c r="D257" s="5">
        <v>362.5</v>
      </c>
      <c r="E257" s="5">
        <v>445.88</v>
      </c>
      <c r="F257" s="5">
        <v>435</v>
      </c>
      <c r="G257" s="5">
        <v>431.38</v>
      </c>
      <c r="H257" s="5">
        <v>293.63</v>
      </c>
      <c r="I257" s="5">
        <v>351.63</v>
      </c>
      <c r="J257" s="5">
        <v>805.2</v>
      </c>
      <c r="K257" s="5">
        <v>821.3</v>
      </c>
      <c r="L257" s="5">
        <v>870.58</v>
      </c>
      <c r="M257" s="5">
        <v>975.05</v>
      </c>
      <c r="N257" s="5">
        <v>1150.56</v>
      </c>
      <c r="O257" s="5">
        <v>1288.6300000000001</v>
      </c>
      <c r="P257" s="5">
        <f t="shared" si="12"/>
        <v>386.67000000000007</v>
      </c>
      <c r="Q257" s="5">
        <f t="shared" si="13"/>
        <v>2320.0200000000004</v>
      </c>
      <c r="R257" s="5">
        <f t="shared" si="14"/>
        <v>5911.3200000000006</v>
      </c>
      <c r="S257" s="5">
        <f t="shared" si="15"/>
        <v>-3591.3</v>
      </c>
    </row>
    <row r="258" spans="1:19" x14ac:dyDescent="0.25">
      <c r="A258" t="s">
        <v>36</v>
      </c>
      <c r="B258" t="s">
        <v>22</v>
      </c>
      <c r="C258" t="s">
        <v>31</v>
      </c>
      <c r="D258" s="5">
        <v>5924.95</v>
      </c>
      <c r="E258" s="5">
        <v>7228.44</v>
      </c>
      <c r="F258" s="5">
        <v>7346.94</v>
      </c>
      <c r="G258" s="5">
        <v>4502.96</v>
      </c>
      <c r="H258" s="5">
        <v>5984.2</v>
      </c>
      <c r="I258" s="5">
        <v>6221.2</v>
      </c>
      <c r="J258" s="5">
        <v>2950.69</v>
      </c>
      <c r="K258" s="5">
        <v>2655.62</v>
      </c>
      <c r="L258" s="5">
        <v>2575.9499999999998</v>
      </c>
      <c r="M258" s="5">
        <v>2550.19</v>
      </c>
      <c r="N258" s="5">
        <v>2856.21</v>
      </c>
      <c r="O258" s="5">
        <v>2570.59</v>
      </c>
      <c r="P258" s="5">
        <f t="shared" si="12"/>
        <v>6201.4483333333328</v>
      </c>
      <c r="Q258" s="5">
        <f t="shared" si="13"/>
        <v>37208.689999999995</v>
      </c>
      <c r="R258" s="5">
        <f t="shared" si="14"/>
        <v>16159.25</v>
      </c>
      <c r="S258" s="5">
        <f t="shared" ref="S258:S262" si="16">Q258-R258</f>
        <v>21049.439999999995</v>
      </c>
    </row>
    <row r="259" spans="1:19" x14ac:dyDescent="0.25">
      <c r="A259" t="s">
        <v>37</v>
      </c>
      <c r="B259" t="s">
        <v>20</v>
      </c>
      <c r="C259" t="s">
        <v>31</v>
      </c>
      <c r="D259" s="5">
        <v>358.5</v>
      </c>
      <c r="E259" s="5">
        <v>290.39</v>
      </c>
      <c r="F259" s="5">
        <v>297.56</v>
      </c>
      <c r="G259" s="5">
        <v>351.33</v>
      </c>
      <c r="H259" s="5">
        <v>336.99</v>
      </c>
      <c r="I259" s="5">
        <v>437.37</v>
      </c>
      <c r="J259" s="5">
        <v>486.58</v>
      </c>
      <c r="K259" s="5">
        <v>452.52</v>
      </c>
      <c r="L259" s="5">
        <v>466.1</v>
      </c>
      <c r="M259" s="5">
        <v>522.03</v>
      </c>
      <c r="N259" s="5">
        <v>448.95</v>
      </c>
      <c r="O259" s="5">
        <v>395.08</v>
      </c>
      <c r="P259" s="5">
        <f t="shared" si="12"/>
        <v>345.35666666666663</v>
      </c>
      <c r="Q259" s="5">
        <f t="shared" si="13"/>
        <v>2072.14</v>
      </c>
      <c r="R259" s="5">
        <f t="shared" si="14"/>
        <v>2771.2599999999998</v>
      </c>
      <c r="S259" s="5">
        <f t="shared" si="16"/>
        <v>-699.11999999999989</v>
      </c>
    </row>
    <row r="260" spans="1:19" x14ac:dyDescent="0.25">
      <c r="A260" t="s">
        <v>39</v>
      </c>
      <c r="B260" t="s">
        <v>23</v>
      </c>
      <c r="C260" t="s">
        <v>31</v>
      </c>
      <c r="D260" s="5">
        <v>357</v>
      </c>
      <c r="E260" s="5">
        <v>378.42</v>
      </c>
      <c r="F260" s="5">
        <v>274.89</v>
      </c>
      <c r="G260" s="5">
        <v>360.57</v>
      </c>
      <c r="H260" s="5">
        <v>292.74</v>
      </c>
      <c r="I260" s="5">
        <v>324.87</v>
      </c>
      <c r="J260" s="5">
        <v>581.6</v>
      </c>
      <c r="K260" s="5">
        <v>593.23</v>
      </c>
      <c r="L260" s="5">
        <v>510.18</v>
      </c>
      <c r="M260" s="5">
        <v>602.01</v>
      </c>
      <c r="N260" s="5">
        <v>614.04999999999995</v>
      </c>
      <c r="O260" s="5">
        <v>583.35</v>
      </c>
      <c r="P260" s="5">
        <f t="shared" si="12"/>
        <v>331.41500000000002</v>
      </c>
      <c r="Q260" s="5">
        <f t="shared" si="13"/>
        <v>1988.4900000000002</v>
      </c>
      <c r="R260" s="5">
        <f t="shared" si="14"/>
        <v>3484.4199999999996</v>
      </c>
      <c r="S260" s="5">
        <f t="shared" si="16"/>
        <v>-1495.9299999999994</v>
      </c>
    </row>
    <row r="261" spans="1:19" x14ac:dyDescent="0.25">
      <c r="A261" t="s">
        <v>38</v>
      </c>
      <c r="B261" t="s">
        <v>21</v>
      </c>
      <c r="C261" t="s">
        <v>31</v>
      </c>
      <c r="D261" s="5">
        <v>333.75</v>
      </c>
      <c r="E261" s="5">
        <v>287.02999999999997</v>
      </c>
      <c r="F261" s="5">
        <v>290.36</v>
      </c>
      <c r="G261" s="5">
        <v>310.39</v>
      </c>
      <c r="H261" s="5">
        <v>390.49</v>
      </c>
      <c r="I261" s="5">
        <v>300.38</v>
      </c>
      <c r="J261" s="5">
        <v>547.53</v>
      </c>
      <c r="K261" s="5">
        <v>591.33000000000004</v>
      </c>
      <c r="L261" s="5">
        <v>638.64</v>
      </c>
      <c r="M261" s="5">
        <v>632.25</v>
      </c>
      <c r="N261" s="5">
        <v>556.38</v>
      </c>
      <c r="O261" s="5">
        <v>617.58000000000004</v>
      </c>
      <c r="P261" s="5">
        <f t="shared" si="12"/>
        <v>318.73333333333335</v>
      </c>
      <c r="Q261" s="5">
        <f t="shared" si="13"/>
        <v>1912.4</v>
      </c>
      <c r="R261" s="5">
        <f t="shared" si="14"/>
        <v>3583.71</v>
      </c>
      <c r="S261" s="5">
        <f t="shared" si="16"/>
        <v>-1671.31</v>
      </c>
    </row>
    <row r="262" spans="1:19" x14ac:dyDescent="0.25">
      <c r="A262" t="s">
        <v>37</v>
      </c>
      <c r="B262" t="s">
        <v>19</v>
      </c>
      <c r="C262" t="s">
        <v>31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3296.73</v>
      </c>
      <c r="K262" s="5">
        <v>3000.02</v>
      </c>
      <c r="L262" s="5">
        <v>2820.02</v>
      </c>
      <c r="M262" s="5">
        <v>2397.02</v>
      </c>
      <c r="N262" s="5">
        <v>2253.1999999999998</v>
      </c>
      <c r="O262" s="5">
        <v>2433.46</v>
      </c>
      <c r="P262" s="5">
        <f t="shared" si="12"/>
        <v>0</v>
      </c>
      <c r="Q262" s="5">
        <f t="shared" si="13"/>
        <v>0</v>
      </c>
      <c r="R262" s="5">
        <f t="shared" si="14"/>
        <v>16200.45</v>
      </c>
      <c r="S262" s="5">
        <f t="shared" si="16"/>
        <v>-16200.45</v>
      </c>
    </row>
    <row r="263" spans="1:19" x14ac:dyDescent="0.25">
      <c r="D263" s="1"/>
      <c r="E263" s="1"/>
      <c r="F263" s="1"/>
      <c r="G263" s="1"/>
      <c r="H263" s="1"/>
      <c r="I263" s="1"/>
      <c r="K263" s="1"/>
      <c r="L263" s="1"/>
      <c r="M263" s="1"/>
      <c r="N263" s="1"/>
      <c r="O263" s="1"/>
      <c r="P263" s="1"/>
    </row>
    <row r="264" spans="1:19" x14ac:dyDescent="0.25">
      <c r="D264" s="1"/>
      <c r="E264" s="1"/>
      <c r="F264" s="1"/>
      <c r="G264" s="1"/>
      <c r="H264" s="1"/>
      <c r="I264" s="1"/>
      <c r="K264" s="1"/>
      <c r="L264" s="1"/>
      <c r="M264" s="1"/>
      <c r="N264" s="1"/>
      <c r="O264" s="1"/>
      <c r="P264" s="1"/>
    </row>
    <row r="265" spans="1:19" x14ac:dyDescent="0.25">
      <c r="D265" s="1"/>
      <c r="E265" s="1"/>
      <c r="F265" s="1"/>
      <c r="G265" s="1"/>
      <c r="H265" s="1"/>
      <c r="I265" s="1"/>
      <c r="K265" s="1"/>
      <c r="L265" s="1"/>
      <c r="M265" s="1"/>
      <c r="N265" s="1"/>
      <c r="O265" s="1"/>
      <c r="P265" s="1"/>
    </row>
    <row r="266" spans="1:19" x14ac:dyDescent="0.25">
      <c r="D266" s="1"/>
      <c r="E266" s="1"/>
      <c r="F266" s="1"/>
      <c r="G266" s="1"/>
      <c r="H266" s="1"/>
      <c r="I266" s="1"/>
      <c r="K266" s="1"/>
      <c r="L266" s="1"/>
      <c r="M266" s="1"/>
      <c r="N266" s="1"/>
      <c r="O266" s="1"/>
      <c r="P266" s="1"/>
    </row>
    <row r="267" spans="1:19" x14ac:dyDescent="0.25">
      <c r="D267" s="1"/>
      <c r="E267" s="1"/>
      <c r="F267" s="1"/>
      <c r="G267" s="1"/>
      <c r="H267" s="1"/>
      <c r="I267" s="1"/>
      <c r="K267" s="1"/>
      <c r="L267" s="1"/>
      <c r="M267" s="1"/>
      <c r="N267" s="1"/>
      <c r="O267" s="1"/>
      <c r="P267" s="1"/>
    </row>
    <row r="268" spans="1:19" x14ac:dyDescent="0.25">
      <c r="D268" s="1"/>
      <c r="E268" s="1"/>
      <c r="F268" s="1"/>
      <c r="G268" s="1"/>
      <c r="H268" s="1"/>
      <c r="I268" s="1"/>
      <c r="K268" s="1"/>
      <c r="L268" s="1"/>
      <c r="M268" s="1"/>
      <c r="N268" s="1"/>
      <c r="O268" s="1"/>
      <c r="P268" s="1"/>
    </row>
    <row r="269" spans="1:19" x14ac:dyDescent="0.25">
      <c r="D269" s="1"/>
      <c r="E269" s="1"/>
      <c r="F269" s="1"/>
      <c r="G269" s="1"/>
      <c r="H269" s="1"/>
      <c r="I269" s="1"/>
      <c r="K269" s="1"/>
      <c r="L269" s="1"/>
      <c r="M269" s="1"/>
      <c r="N269" s="1"/>
      <c r="O269" s="1"/>
      <c r="P269" s="1"/>
    </row>
    <row r="270" spans="1:19" x14ac:dyDescent="0.25">
      <c r="D270" s="1"/>
      <c r="E270" s="1"/>
      <c r="F270" s="1"/>
      <c r="G270" s="1"/>
      <c r="H270" s="1"/>
      <c r="I270" s="1"/>
      <c r="K270" s="1"/>
      <c r="L270" s="1"/>
      <c r="M270" s="1"/>
      <c r="N270" s="1"/>
      <c r="O270" s="1"/>
      <c r="P270" s="1"/>
    </row>
    <row r="271" spans="1:19" x14ac:dyDescent="0.25">
      <c r="D271" s="1"/>
      <c r="E271" s="1"/>
      <c r="F271" s="1"/>
      <c r="G271" s="1"/>
      <c r="H271" s="1"/>
      <c r="I271" s="1"/>
      <c r="K271" s="1"/>
      <c r="L271" s="1"/>
      <c r="M271" s="1"/>
      <c r="N271" s="1"/>
      <c r="O271" s="1"/>
      <c r="P271" s="1"/>
    </row>
    <row r="272" spans="1:19" x14ac:dyDescent="0.25">
      <c r="D272" s="1"/>
      <c r="E272" s="1"/>
      <c r="F272" s="1"/>
      <c r="G272" s="1"/>
      <c r="H272" s="1"/>
      <c r="I272" s="1"/>
      <c r="K272" s="1"/>
      <c r="L272" s="1"/>
      <c r="M272" s="1"/>
      <c r="N272" s="1"/>
      <c r="O272" s="1"/>
      <c r="P272" s="1"/>
    </row>
    <row r="273" spans="4:16" x14ac:dyDescent="0.25">
      <c r="D273" s="1"/>
      <c r="E273" s="1"/>
      <c r="F273" s="1"/>
      <c r="G273" s="1"/>
      <c r="H273" s="1"/>
      <c r="I273" s="1"/>
      <c r="K273" s="1"/>
      <c r="L273" s="1"/>
      <c r="M273" s="1"/>
      <c r="N273" s="1"/>
      <c r="O273" s="1"/>
      <c r="P273" s="1"/>
    </row>
    <row r="274" spans="4:16" x14ac:dyDescent="0.25">
      <c r="D274" s="1"/>
      <c r="E274" s="1"/>
      <c r="F274" s="1"/>
      <c r="G274" s="1"/>
      <c r="H274" s="1"/>
      <c r="I274" s="1"/>
      <c r="K274" s="1"/>
      <c r="L274" s="1"/>
      <c r="M274" s="1"/>
      <c r="N274" s="1"/>
      <c r="O274" s="1"/>
      <c r="P274" s="1"/>
    </row>
    <row r="275" spans="4:16" x14ac:dyDescent="0.25">
      <c r="D275" s="1"/>
      <c r="E275" s="1"/>
      <c r="F275" s="1"/>
      <c r="G275" s="1"/>
      <c r="H275" s="1"/>
      <c r="I275" s="1"/>
      <c r="K275" s="1"/>
      <c r="L275" s="1"/>
      <c r="M275" s="1"/>
      <c r="N275" s="1"/>
      <c r="O275" s="1"/>
      <c r="P275" s="1"/>
    </row>
    <row r="276" spans="4:16" x14ac:dyDescent="0.25">
      <c r="D276" s="1"/>
      <c r="E276" s="1"/>
      <c r="F276" s="1"/>
      <c r="G276" s="1"/>
      <c r="H276" s="1"/>
      <c r="I276" s="1"/>
      <c r="K276" s="1"/>
      <c r="L276" s="1"/>
      <c r="M276" s="1"/>
      <c r="N276" s="1"/>
      <c r="O276" s="1"/>
      <c r="P276" s="1"/>
    </row>
    <row r="277" spans="4:16" x14ac:dyDescent="0.25">
      <c r="D277" s="1"/>
      <c r="E277" s="1"/>
      <c r="F277" s="1"/>
      <c r="G277" s="1"/>
      <c r="H277" s="1"/>
      <c r="I277" s="1"/>
      <c r="K277" s="1"/>
      <c r="L277" s="1"/>
      <c r="M277" s="1"/>
      <c r="N277" s="1"/>
      <c r="O277" s="1"/>
      <c r="P277" s="1"/>
    </row>
    <row r="278" spans="4:16" x14ac:dyDescent="0.25">
      <c r="D278" s="1"/>
      <c r="E278" s="1"/>
      <c r="F278" s="1"/>
      <c r="G278" s="1"/>
      <c r="H278" s="1"/>
      <c r="I278" s="1"/>
      <c r="K278" s="1"/>
      <c r="L278" s="1"/>
      <c r="M278" s="1"/>
      <c r="N278" s="1"/>
      <c r="O278" s="1"/>
      <c r="P278" s="1"/>
    </row>
    <row r="279" spans="4:16" x14ac:dyDescent="0.25">
      <c r="D279" s="1"/>
      <c r="E279" s="1"/>
      <c r="F279" s="1"/>
      <c r="G279" s="1"/>
      <c r="H279" s="1"/>
      <c r="I279" s="1"/>
      <c r="K279" s="1"/>
      <c r="L279" s="1"/>
      <c r="M279" s="1"/>
      <c r="N279" s="1"/>
      <c r="O279" s="1"/>
      <c r="P279" s="1"/>
    </row>
    <row r="280" spans="4:16" x14ac:dyDescent="0.25">
      <c r="D280" s="1"/>
      <c r="E280" s="1"/>
      <c r="F280" s="1"/>
      <c r="G280" s="1"/>
      <c r="H280" s="1"/>
      <c r="I280" s="1"/>
      <c r="K280" s="1"/>
      <c r="L280" s="1"/>
      <c r="M280" s="1"/>
      <c r="N280" s="1"/>
      <c r="O280" s="1"/>
      <c r="P280" s="1"/>
    </row>
    <row r="281" spans="4:16" x14ac:dyDescent="0.25">
      <c r="D281" s="1"/>
      <c r="E281" s="1"/>
      <c r="F281" s="1"/>
      <c r="G281" s="1"/>
      <c r="H281" s="1"/>
      <c r="I281" s="1"/>
      <c r="K281" s="1"/>
      <c r="L281" s="1"/>
      <c r="M281" s="1"/>
      <c r="N281" s="1"/>
      <c r="O281" s="1"/>
      <c r="P281" s="1"/>
    </row>
    <row r="282" spans="4:16" x14ac:dyDescent="0.25">
      <c r="D282" s="1"/>
      <c r="E282" s="1"/>
      <c r="F282" s="1"/>
      <c r="G282" s="1"/>
      <c r="H282" s="1"/>
      <c r="I282" s="1"/>
      <c r="K282" s="1"/>
      <c r="L282" s="1"/>
      <c r="M282" s="1"/>
      <c r="N282" s="1"/>
      <c r="O282" s="1"/>
      <c r="P282" s="1"/>
    </row>
    <row r="283" spans="4:16" x14ac:dyDescent="0.25">
      <c r="D283" s="1"/>
      <c r="E283" s="1"/>
      <c r="F283" s="1"/>
      <c r="G283" s="1"/>
      <c r="H283" s="1"/>
      <c r="I283" s="1"/>
      <c r="K283" s="1"/>
      <c r="L283" s="1"/>
      <c r="M283" s="1"/>
      <c r="N283" s="1"/>
      <c r="O283" s="1"/>
      <c r="P283" s="1"/>
    </row>
    <row r="284" spans="4:16" x14ac:dyDescent="0.25">
      <c r="D284" s="1"/>
      <c r="E284" s="1"/>
      <c r="F284" s="1"/>
      <c r="G284" s="1"/>
      <c r="H284" s="1"/>
      <c r="I284" s="1"/>
      <c r="K284" s="1"/>
      <c r="L284" s="1"/>
      <c r="M284" s="1"/>
      <c r="N284" s="1"/>
      <c r="O284" s="1"/>
      <c r="P284" s="1"/>
    </row>
    <row r="285" spans="4:16" x14ac:dyDescent="0.25">
      <c r="D285" s="1"/>
      <c r="E285" s="1"/>
      <c r="F285" s="1"/>
      <c r="G285" s="1"/>
      <c r="H285" s="1"/>
      <c r="I285" s="1"/>
      <c r="K285" s="1"/>
      <c r="L285" s="1"/>
      <c r="M285" s="1"/>
      <c r="N285" s="1"/>
      <c r="O285" s="1"/>
      <c r="P285" s="1"/>
    </row>
    <row r="286" spans="4:16" x14ac:dyDescent="0.25">
      <c r="D286" s="1"/>
      <c r="E286" s="1"/>
      <c r="F286" s="1"/>
      <c r="G286" s="1"/>
      <c r="H286" s="1"/>
      <c r="I286" s="1"/>
      <c r="K286" s="1"/>
      <c r="L286" s="1"/>
      <c r="M286" s="1"/>
      <c r="N286" s="1"/>
      <c r="O286" s="1"/>
      <c r="P286" s="1"/>
    </row>
    <row r="287" spans="4:16" x14ac:dyDescent="0.25">
      <c r="D287" s="1"/>
      <c r="E287" s="1"/>
      <c r="F287" s="1"/>
      <c r="G287" s="1"/>
      <c r="H287" s="1"/>
      <c r="I287" s="1"/>
      <c r="K287" s="1"/>
      <c r="L287" s="1"/>
      <c r="M287" s="1"/>
      <c r="N287" s="1"/>
      <c r="O287" s="1"/>
      <c r="P287" s="1"/>
    </row>
    <row r="288" spans="4:16" x14ac:dyDescent="0.25">
      <c r="D288" s="1"/>
      <c r="E288" s="1"/>
      <c r="F288" s="1"/>
      <c r="G288" s="1"/>
      <c r="H288" s="1"/>
      <c r="I288" s="1"/>
      <c r="K288" s="1"/>
      <c r="L288" s="1"/>
      <c r="M288" s="1"/>
      <c r="N288" s="1"/>
      <c r="O288" s="1"/>
      <c r="P288" s="1"/>
    </row>
    <row r="289" spans="4:16" x14ac:dyDescent="0.25">
      <c r="D289" s="1"/>
      <c r="E289" s="1"/>
      <c r="F289" s="1"/>
      <c r="G289" s="1"/>
      <c r="H289" s="1"/>
      <c r="I289" s="1"/>
      <c r="K289" s="1"/>
      <c r="L289" s="1"/>
      <c r="M289" s="1"/>
      <c r="N289" s="1"/>
      <c r="O289" s="1"/>
      <c r="P289" s="1"/>
    </row>
    <row r="290" spans="4:16" x14ac:dyDescent="0.25">
      <c r="D290" s="1"/>
      <c r="E290" s="1"/>
      <c r="F290" s="1"/>
      <c r="G290" s="1"/>
      <c r="H290" s="1"/>
      <c r="I290" s="1"/>
      <c r="K290" s="1"/>
      <c r="L290" s="1"/>
      <c r="M290" s="1"/>
      <c r="N290" s="1"/>
      <c r="O290" s="1"/>
      <c r="P290" s="1"/>
    </row>
    <row r="291" spans="4:16" x14ac:dyDescent="0.25">
      <c r="D291" s="1"/>
      <c r="E291" s="1"/>
      <c r="F291" s="1"/>
      <c r="G291" s="1"/>
      <c r="H291" s="1"/>
      <c r="I291" s="1"/>
      <c r="K291" s="1"/>
      <c r="L291" s="1"/>
      <c r="M291" s="1"/>
      <c r="N291" s="1"/>
      <c r="O291" s="1"/>
      <c r="P291" s="1"/>
    </row>
    <row r="292" spans="4:16" x14ac:dyDescent="0.25">
      <c r="D292" s="1"/>
      <c r="E292" s="1"/>
      <c r="F292" s="1"/>
      <c r="G292" s="1"/>
      <c r="H292" s="1"/>
      <c r="I292" s="1"/>
      <c r="K292" s="1"/>
      <c r="L292" s="1"/>
      <c r="M292" s="1"/>
      <c r="N292" s="1"/>
      <c r="O292" s="1"/>
      <c r="P292" s="1"/>
    </row>
    <row r="293" spans="4:16" x14ac:dyDescent="0.25">
      <c r="D293" s="1"/>
      <c r="E293" s="1"/>
      <c r="F293" s="1"/>
      <c r="G293" s="1"/>
      <c r="H293" s="1"/>
      <c r="I293" s="1"/>
      <c r="K293" s="1"/>
      <c r="L293" s="1"/>
      <c r="M293" s="1"/>
      <c r="N293" s="1"/>
      <c r="O293" s="1"/>
      <c r="P293" s="1"/>
    </row>
    <row r="294" spans="4:16" x14ac:dyDescent="0.25">
      <c r="D294" s="1"/>
      <c r="E294" s="1"/>
      <c r="F294" s="1"/>
      <c r="G294" s="1"/>
      <c r="H294" s="1"/>
      <c r="I294" s="1"/>
      <c r="K294" s="1"/>
      <c r="L294" s="1"/>
      <c r="M294" s="1"/>
      <c r="N294" s="1"/>
      <c r="O294" s="1"/>
      <c r="P294" s="1"/>
    </row>
    <row r="295" spans="4:16" x14ac:dyDescent="0.25">
      <c r="D295" s="1"/>
      <c r="E295" s="1"/>
      <c r="F295" s="1"/>
      <c r="G295" s="1"/>
      <c r="H295" s="1"/>
      <c r="I295" s="1"/>
      <c r="K295" s="1"/>
      <c r="L295" s="1"/>
      <c r="M295" s="1"/>
      <c r="N295" s="1"/>
      <c r="O295" s="1"/>
      <c r="P295" s="1"/>
    </row>
    <row r="296" spans="4:16" x14ac:dyDescent="0.25">
      <c r="D296" s="1"/>
      <c r="E296" s="1"/>
      <c r="F296" s="1"/>
      <c r="G296" s="1"/>
      <c r="H296" s="1"/>
      <c r="I296" s="1"/>
      <c r="K296" s="1"/>
      <c r="L296" s="1"/>
      <c r="M296" s="1"/>
      <c r="N296" s="1"/>
      <c r="O296" s="1"/>
      <c r="P296" s="1"/>
    </row>
    <row r="297" spans="4:16" x14ac:dyDescent="0.25">
      <c r="D297" s="1"/>
      <c r="E297" s="1"/>
      <c r="F297" s="1"/>
      <c r="G297" s="1"/>
      <c r="H297" s="1"/>
      <c r="I297" s="1"/>
      <c r="K297" s="1"/>
      <c r="L297" s="1"/>
      <c r="M297" s="1"/>
      <c r="N297" s="1"/>
      <c r="O297" s="1"/>
      <c r="P297" s="1"/>
    </row>
    <row r="298" spans="4:16" x14ac:dyDescent="0.25">
      <c r="D298" s="1"/>
      <c r="E298" s="1"/>
      <c r="F298" s="1"/>
      <c r="G298" s="1"/>
      <c r="H298" s="1"/>
      <c r="I298" s="1"/>
      <c r="K298" s="1"/>
      <c r="L298" s="1"/>
      <c r="M298" s="1"/>
      <c r="N298" s="1"/>
      <c r="O298" s="1"/>
      <c r="P298" s="1"/>
    </row>
    <row r="299" spans="4:16" x14ac:dyDescent="0.25">
      <c r="D299" s="1"/>
      <c r="E299" s="1"/>
      <c r="F299" s="1"/>
      <c r="G299" s="1"/>
      <c r="H299" s="1"/>
      <c r="I299" s="1"/>
      <c r="K299" s="1"/>
      <c r="L299" s="1"/>
      <c r="M299" s="1"/>
      <c r="N299" s="1"/>
      <c r="O299" s="1"/>
      <c r="P299" s="1"/>
    </row>
    <row r="300" spans="4:16" x14ac:dyDescent="0.25">
      <c r="D300" s="1"/>
      <c r="E300" s="1"/>
      <c r="F300" s="1"/>
      <c r="G300" s="1"/>
      <c r="H300" s="1"/>
      <c r="I300" s="1"/>
      <c r="K300" s="1"/>
      <c r="L300" s="1"/>
      <c r="M300" s="1"/>
      <c r="N300" s="1"/>
      <c r="O300" s="1"/>
      <c r="P300" s="1"/>
    </row>
    <row r="301" spans="4:16" x14ac:dyDescent="0.25">
      <c r="D301" s="1"/>
      <c r="E301" s="1"/>
      <c r="F301" s="1"/>
      <c r="G301" s="1"/>
      <c r="H301" s="1"/>
      <c r="I301" s="1"/>
      <c r="K301" s="1"/>
      <c r="L301" s="1"/>
      <c r="M301" s="1"/>
      <c r="N301" s="1"/>
      <c r="O301" s="1"/>
      <c r="P301" s="1"/>
    </row>
    <row r="302" spans="4:16" x14ac:dyDescent="0.25">
      <c r="D302" s="1"/>
      <c r="E302" s="1"/>
      <c r="F302" s="1"/>
      <c r="G302" s="1"/>
      <c r="H302" s="1"/>
      <c r="I302" s="1"/>
      <c r="K302" s="1"/>
      <c r="L302" s="1"/>
      <c r="M302" s="1"/>
      <c r="N302" s="1"/>
      <c r="O302" s="1"/>
      <c r="P302" s="1"/>
    </row>
    <row r="303" spans="4:16" x14ac:dyDescent="0.25">
      <c r="D303" s="1"/>
      <c r="E303" s="1"/>
      <c r="F303" s="1"/>
      <c r="G303" s="1"/>
      <c r="H303" s="1"/>
      <c r="I303" s="1"/>
      <c r="K303" s="1"/>
      <c r="L303" s="1"/>
      <c r="M303" s="1"/>
      <c r="N303" s="1"/>
      <c r="O303" s="1"/>
      <c r="P303" s="1"/>
    </row>
    <row r="304" spans="4:16" x14ac:dyDescent="0.25">
      <c r="D304" s="1"/>
      <c r="E304" s="1"/>
      <c r="F304" s="1"/>
      <c r="G304" s="1"/>
      <c r="H304" s="1"/>
      <c r="I304" s="1"/>
      <c r="K304" s="1"/>
      <c r="L304" s="1"/>
      <c r="M304" s="1"/>
      <c r="N304" s="1"/>
      <c r="O304" s="1"/>
      <c r="P304" s="1"/>
    </row>
    <row r="305" spans="4:16" x14ac:dyDescent="0.25">
      <c r="D305" s="1"/>
      <c r="E305" s="1"/>
      <c r="F305" s="1"/>
      <c r="G305" s="1"/>
      <c r="H305" s="1"/>
      <c r="I305" s="1"/>
      <c r="K305" s="1"/>
      <c r="L305" s="1"/>
      <c r="M305" s="1"/>
      <c r="N305" s="1"/>
      <c r="O305" s="1"/>
      <c r="P305" s="1"/>
    </row>
    <row r="306" spans="4:16" x14ac:dyDescent="0.25">
      <c r="D306" s="1"/>
      <c r="E306" s="1"/>
      <c r="F306" s="1"/>
      <c r="G306" s="1"/>
      <c r="H306" s="1"/>
      <c r="I306" s="1"/>
      <c r="K306" s="1"/>
      <c r="L306" s="1"/>
      <c r="M306" s="1"/>
      <c r="N306" s="1"/>
      <c r="O306" s="1"/>
      <c r="P306" s="1"/>
    </row>
    <row r="307" spans="4:16" x14ac:dyDescent="0.25">
      <c r="D307" s="1"/>
      <c r="E307" s="1"/>
      <c r="F307" s="1"/>
      <c r="G307" s="1"/>
      <c r="H307" s="1"/>
      <c r="I307" s="1"/>
      <c r="K307" s="1"/>
      <c r="L307" s="1"/>
      <c r="M307" s="1"/>
      <c r="N307" s="1"/>
      <c r="O307" s="1"/>
      <c r="P307" s="1"/>
    </row>
    <row r="308" spans="4:16" x14ac:dyDescent="0.25">
      <c r="D308" s="1"/>
      <c r="E308" s="1"/>
      <c r="F308" s="1"/>
      <c r="G308" s="1"/>
      <c r="H308" s="1"/>
      <c r="I308" s="1"/>
      <c r="K308" s="1"/>
      <c r="L308" s="1"/>
      <c r="M308" s="1"/>
      <c r="N308" s="1"/>
      <c r="O308" s="1"/>
      <c r="P308" s="1"/>
    </row>
    <row r="309" spans="4:16" x14ac:dyDescent="0.25">
      <c r="D309" s="1"/>
      <c r="E309" s="1"/>
      <c r="F309" s="1"/>
      <c r="G309" s="1"/>
      <c r="H309" s="1"/>
      <c r="I309" s="1"/>
      <c r="K309" s="1"/>
      <c r="L309" s="1"/>
      <c r="M309" s="1"/>
      <c r="N309" s="1"/>
      <c r="O309" s="1"/>
      <c r="P309" s="1"/>
    </row>
    <row r="310" spans="4:16" x14ac:dyDescent="0.25">
      <c r="D310" s="1"/>
      <c r="E310" s="1"/>
      <c r="F310" s="1"/>
      <c r="G310" s="1"/>
      <c r="H310" s="1"/>
      <c r="I310" s="1"/>
      <c r="K310" s="1"/>
      <c r="L310" s="1"/>
      <c r="M310" s="1"/>
      <c r="N310" s="1"/>
      <c r="O310" s="1"/>
      <c r="P310" s="1"/>
    </row>
    <row r="311" spans="4:16" x14ac:dyDescent="0.25">
      <c r="D311" s="1"/>
      <c r="E311" s="1"/>
      <c r="F311" s="1"/>
      <c r="G311" s="1"/>
      <c r="H311" s="1"/>
      <c r="I311" s="1"/>
      <c r="K311" s="1"/>
      <c r="L311" s="1"/>
      <c r="M311" s="1"/>
      <c r="N311" s="1"/>
      <c r="O311" s="1"/>
      <c r="P311" s="1"/>
    </row>
    <row r="312" spans="4:16" x14ac:dyDescent="0.25">
      <c r="D312" s="1"/>
      <c r="E312" s="1"/>
      <c r="F312" s="1"/>
      <c r="G312" s="1"/>
      <c r="H312" s="1"/>
      <c r="I312" s="1"/>
      <c r="K312" s="1"/>
      <c r="L312" s="1"/>
      <c r="M312" s="1"/>
      <c r="N312" s="1"/>
      <c r="O312" s="1"/>
      <c r="P312" s="1"/>
    </row>
    <row r="313" spans="4:16" x14ac:dyDescent="0.25">
      <c r="D313" s="1"/>
      <c r="E313" s="1"/>
      <c r="F313" s="1"/>
      <c r="G313" s="1"/>
      <c r="H313" s="1"/>
      <c r="I313" s="1"/>
      <c r="K313" s="1"/>
      <c r="L313" s="1"/>
      <c r="M313" s="1"/>
      <c r="N313" s="1"/>
      <c r="O313" s="1"/>
      <c r="P313" s="1"/>
    </row>
    <row r="314" spans="4:16" x14ac:dyDescent="0.25">
      <c r="D314" s="1"/>
      <c r="E314" s="1"/>
      <c r="F314" s="1"/>
      <c r="G314" s="1"/>
      <c r="H314" s="1"/>
      <c r="I314" s="1"/>
      <c r="K314" s="1"/>
      <c r="L314" s="1"/>
      <c r="M314" s="1"/>
      <c r="N314" s="1"/>
      <c r="O314" s="1"/>
      <c r="P314" s="1"/>
    </row>
    <row r="315" spans="4:16" x14ac:dyDescent="0.25">
      <c r="D315" s="1"/>
      <c r="E315" s="1"/>
      <c r="F315" s="1"/>
      <c r="G315" s="1"/>
      <c r="H315" s="1"/>
      <c r="I315" s="1"/>
      <c r="K315" s="1"/>
      <c r="L315" s="1"/>
      <c r="M315" s="1"/>
      <c r="N315" s="1"/>
      <c r="O315" s="1"/>
      <c r="P315" s="1"/>
    </row>
    <row r="316" spans="4:16" x14ac:dyDescent="0.25">
      <c r="D316" s="1"/>
      <c r="E316" s="1"/>
      <c r="F316" s="1"/>
      <c r="G316" s="1"/>
      <c r="H316" s="1"/>
      <c r="I316" s="1"/>
      <c r="K316" s="1"/>
      <c r="L316" s="1"/>
      <c r="M316" s="1"/>
      <c r="N316" s="1"/>
      <c r="O316" s="1"/>
      <c r="P316" s="1"/>
    </row>
    <row r="317" spans="4:16" x14ac:dyDescent="0.25">
      <c r="D317" s="1"/>
      <c r="E317" s="1"/>
      <c r="F317" s="1"/>
      <c r="G317" s="1"/>
      <c r="H317" s="1"/>
      <c r="I317" s="1"/>
      <c r="K317" s="1"/>
      <c r="L317" s="1"/>
      <c r="M317" s="1"/>
      <c r="N317" s="1"/>
      <c r="O317" s="1"/>
      <c r="P317" s="1"/>
    </row>
    <row r="318" spans="4:16" x14ac:dyDescent="0.25">
      <c r="D318" s="1"/>
      <c r="E318" s="1"/>
      <c r="F318" s="1"/>
      <c r="G318" s="1"/>
      <c r="H318" s="1"/>
      <c r="I318" s="1"/>
      <c r="K318" s="1"/>
      <c r="L318" s="1"/>
      <c r="M318" s="1"/>
      <c r="N318" s="1"/>
      <c r="O318" s="1"/>
      <c r="P318" s="1"/>
    </row>
    <row r="319" spans="4:16" x14ac:dyDescent="0.25">
      <c r="D319" s="1"/>
      <c r="E319" s="1"/>
      <c r="F319" s="1"/>
      <c r="G319" s="1"/>
      <c r="H319" s="1"/>
      <c r="I319" s="1"/>
      <c r="K319" s="1"/>
      <c r="L319" s="1"/>
      <c r="M319" s="1"/>
      <c r="N319" s="1"/>
      <c r="O319" s="1"/>
      <c r="P319" s="1"/>
    </row>
    <row r="320" spans="4:16" x14ac:dyDescent="0.25">
      <c r="D320" s="1"/>
      <c r="E320" s="1"/>
      <c r="F320" s="1"/>
      <c r="G320" s="1"/>
      <c r="H320" s="1"/>
      <c r="I320" s="1"/>
      <c r="K320" s="1"/>
      <c r="L320" s="1"/>
      <c r="M320" s="1"/>
      <c r="N320" s="1"/>
      <c r="O320" s="1"/>
      <c r="P320" s="1"/>
    </row>
    <row r="321" spans="4:16" x14ac:dyDescent="0.25">
      <c r="D321" s="1"/>
      <c r="E321" s="1"/>
      <c r="F321" s="1"/>
      <c r="G321" s="1"/>
      <c r="H321" s="1"/>
      <c r="I321" s="1"/>
      <c r="K321" s="1"/>
      <c r="L321" s="1"/>
      <c r="M321" s="1"/>
      <c r="N321" s="1"/>
      <c r="O321" s="1"/>
      <c r="P321" s="1"/>
    </row>
    <row r="322" spans="4:16" x14ac:dyDescent="0.25">
      <c r="D322" s="1"/>
      <c r="E322" s="1"/>
      <c r="F322" s="1"/>
      <c r="G322" s="1"/>
      <c r="H322" s="1"/>
      <c r="I322" s="1"/>
      <c r="K322" s="1"/>
      <c r="L322" s="1"/>
      <c r="M322" s="1"/>
      <c r="N322" s="1"/>
      <c r="O322" s="1"/>
      <c r="P322" s="1"/>
    </row>
    <row r="323" spans="4:16" x14ac:dyDescent="0.25">
      <c r="D323" s="1"/>
      <c r="E323" s="1"/>
      <c r="F323" s="1"/>
      <c r="G323" s="1"/>
      <c r="H323" s="1"/>
      <c r="I323" s="1"/>
      <c r="K323" s="1"/>
      <c r="L323" s="1"/>
      <c r="M323" s="1"/>
      <c r="N323" s="1"/>
      <c r="O323" s="1"/>
      <c r="P323" s="1"/>
    </row>
    <row r="324" spans="4:16" x14ac:dyDescent="0.25">
      <c r="D324" s="1"/>
      <c r="E324" s="1"/>
      <c r="F324" s="1"/>
      <c r="G324" s="1"/>
      <c r="H324" s="1"/>
      <c r="I324" s="1"/>
      <c r="K324" s="1"/>
      <c r="L324" s="1"/>
      <c r="M324" s="1"/>
      <c r="N324" s="1"/>
      <c r="O324" s="1"/>
      <c r="P324" s="1"/>
    </row>
    <row r="325" spans="4:16" x14ac:dyDescent="0.25">
      <c r="D325" s="1"/>
      <c r="E325" s="1"/>
      <c r="F325" s="1"/>
      <c r="G325" s="1"/>
      <c r="H325" s="1"/>
      <c r="I325" s="1"/>
      <c r="K325" s="1"/>
      <c r="L325" s="1"/>
      <c r="M325" s="1"/>
      <c r="N325" s="1"/>
      <c r="O325" s="1"/>
      <c r="P325" s="1"/>
    </row>
    <row r="326" spans="4:16" x14ac:dyDescent="0.25">
      <c r="D326" s="1"/>
      <c r="E326" s="1"/>
      <c r="F326" s="1"/>
      <c r="G326" s="1"/>
      <c r="H326" s="1"/>
      <c r="I326" s="1"/>
      <c r="K326" s="1"/>
      <c r="L326" s="1"/>
      <c r="M326" s="1"/>
      <c r="N326" s="1"/>
      <c r="O326" s="1"/>
      <c r="P326" s="1"/>
    </row>
    <row r="327" spans="4:16" x14ac:dyDescent="0.25">
      <c r="D327" s="1"/>
      <c r="E327" s="1"/>
      <c r="F327" s="1"/>
      <c r="G327" s="1"/>
      <c r="H327" s="1"/>
      <c r="I327" s="1"/>
      <c r="K327" s="1"/>
      <c r="L327" s="1"/>
      <c r="M327" s="1"/>
      <c r="N327" s="1"/>
      <c r="O327" s="1"/>
      <c r="P327" s="1"/>
    </row>
    <row r="328" spans="4:16" x14ac:dyDescent="0.25">
      <c r="D328" s="1"/>
      <c r="E328" s="1"/>
      <c r="F328" s="1"/>
      <c r="G328" s="1"/>
      <c r="H328" s="1"/>
      <c r="I328" s="1"/>
      <c r="K328" s="1"/>
      <c r="L328" s="1"/>
      <c r="M328" s="1"/>
      <c r="N328" s="1"/>
      <c r="O328" s="1"/>
      <c r="P328" s="1"/>
    </row>
    <row r="329" spans="4:16" x14ac:dyDescent="0.25">
      <c r="D329" s="1"/>
      <c r="E329" s="1"/>
      <c r="F329" s="1"/>
      <c r="G329" s="1"/>
      <c r="H329" s="1"/>
      <c r="I329" s="1"/>
      <c r="K329" s="1"/>
      <c r="L329" s="1"/>
      <c r="M329" s="1"/>
      <c r="N329" s="1"/>
      <c r="O329" s="1"/>
      <c r="P329" s="1"/>
    </row>
    <row r="330" spans="4:16" x14ac:dyDescent="0.25">
      <c r="D330" s="1"/>
      <c r="E330" s="1"/>
      <c r="F330" s="1"/>
      <c r="G330" s="1"/>
      <c r="H330" s="1"/>
      <c r="I330" s="1"/>
      <c r="K330" s="1"/>
      <c r="L330" s="1"/>
      <c r="M330" s="1"/>
      <c r="N330" s="1"/>
      <c r="O330" s="1"/>
      <c r="P330" s="1"/>
    </row>
    <row r="331" spans="4:16" x14ac:dyDescent="0.25">
      <c r="D331" s="1"/>
      <c r="E331" s="1"/>
      <c r="F331" s="1"/>
      <c r="G331" s="1"/>
      <c r="H331" s="1"/>
      <c r="I331" s="1"/>
      <c r="K331" s="1"/>
      <c r="L331" s="1"/>
      <c r="M331" s="1"/>
      <c r="N331" s="1"/>
      <c r="O331" s="1"/>
      <c r="P331" s="1"/>
    </row>
    <row r="332" spans="4:16" x14ac:dyDescent="0.25">
      <c r="D332" s="1"/>
      <c r="E332" s="1"/>
      <c r="F332" s="1"/>
      <c r="G332" s="1"/>
      <c r="H332" s="1"/>
      <c r="I332" s="1"/>
      <c r="K332" s="1"/>
      <c r="L332" s="1"/>
      <c r="M332" s="1"/>
      <c r="N332" s="1"/>
      <c r="O332" s="1"/>
      <c r="P332" s="1"/>
    </row>
    <row r="333" spans="4:16" x14ac:dyDescent="0.25">
      <c r="D333" s="1"/>
      <c r="E333" s="1"/>
      <c r="F333" s="1"/>
      <c r="G333" s="1"/>
      <c r="H333" s="1"/>
      <c r="I333" s="1"/>
      <c r="K333" s="1"/>
      <c r="L333" s="1"/>
      <c r="M333" s="1"/>
      <c r="N333" s="1"/>
      <c r="O333" s="1"/>
      <c r="P333" s="1"/>
    </row>
    <row r="334" spans="4:16" x14ac:dyDescent="0.25">
      <c r="D334" s="1"/>
      <c r="E334" s="1"/>
      <c r="F334" s="1"/>
      <c r="G334" s="1"/>
      <c r="H334" s="1"/>
      <c r="I334" s="1"/>
      <c r="K334" s="1"/>
      <c r="L334" s="1"/>
      <c r="M334" s="1"/>
      <c r="N334" s="1"/>
      <c r="O334" s="1"/>
      <c r="P334" s="1"/>
    </row>
    <row r="335" spans="4:16" x14ac:dyDescent="0.25">
      <c r="D335" s="1"/>
      <c r="E335" s="1"/>
      <c r="F335" s="1"/>
      <c r="G335" s="1"/>
      <c r="H335" s="1"/>
      <c r="I335" s="1"/>
      <c r="K335" s="1"/>
      <c r="L335" s="1"/>
      <c r="M335" s="1"/>
      <c r="N335" s="1"/>
      <c r="O335" s="1"/>
      <c r="P335" s="1"/>
    </row>
    <row r="336" spans="4:16" x14ac:dyDescent="0.25">
      <c r="D336" s="1"/>
      <c r="E336" s="1"/>
      <c r="F336" s="1"/>
      <c r="G336" s="1"/>
      <c r="H336" s="1"/>
      <c r="I336" s="1"/>
      <c r="K336" s="1"/>
      <c r="L336" s="1"/>
      <c r="M336" s="1"/>
      <c r="N336" s="1"/>
      <c r="O336" s="1"/>
      <c r="P336" s="1"/>
    </row>
    <row r="337" spans="4:16" x14ac:dyDescent="0.25">
      <c r="D337" s="1"/>
      <c r="E337" s="1"/>
      <c r="F337" s="1"/>
      <c r="G337" s="1"/>
      <c r="H337" s="1"/>
      <c r="I337" s="1"/>
      <c r="K337" s="1"/>
      <c r="L337" s="1"/>
      <c r="M337" s="1"/>
      <c r="N337" s="1"/>
      <c r="O337" s="1"/>
      <c r="P337" s="1"/>
    </row>
    <row r="338" spans="4:16" x14ac:dyDescent="0.25">
      <c r="D338" s="1"/>
      <c r="E338" s="1"/>
      <c r="F338" s="1"/>
      <c r="G338" s="1"/>
      <c r="H338" s="1"/>
      <c r="I338" s="1"/>
      <c r="K338" s="1"/>
      <c r="L338" s="1"/>
      <c r="M338" s="1"/>
      <c r="N338" s="1"/>
      <c r="O338" s="1"/>
      <c r="P338" s="1"/>
    </row>
    <row r="339" spans="4:16" x14ac:dyDescent="0.25">
      <c r="D339" s="1"/>
      <c r="E339" s="1"/>
      <c r="F339" s="1"/>
      <c r="G339" s="1"/>
      <c r="H339" s="1"/>
      <c r="I339" s="1"/>
      <c r="K339" s="1"/>
      <c r="L339" s="1"/>
      <c r="M339" s="1"/>
      <c r="N339" s="1"/>
      <c r="O339" s="1"/>
      <c r="P339" s="1"/>
    </row>
    <row r="340" spans="4:16" x14ac:dyDescent="0.25">
      <c r="D340" s="1"/>
      <c r="E340" s="1"/>
      <c r="F340" s="1"/>
      <c r="G340" s="1"/>
      <c r="H340" s="1"/>
      <c r="I340" s="1"/>
      <c r="K340" s="1"/>
      <c r="L340" s="1"/>
      <c r="M340" s="1"/>
      <c r="N340" s="1"/>
      <c r="O340" s="1"/>
      <c r="P340" s="1"/>
    </row>
    <row r="341" spans="4:16" x14ac:dyDescent="0.25">
      <c r="D341" s="1"/>
      <c r="E341" s="1"/>
      <c r="F341" s="1"/>
      <c r="G341" s="1"/>
      <c r="H341" s="1"/>
      <c r="I341" s="1"/>
      <c r="K341" s="1"/>
      <c r="L341" s="1"/>
      <c r="M341" s="1"/>
      <c r="N341" s="1"/>
      <c r="O341" s="1"/>
      <c r="P341" s="1"/>
    </row>
    <row r="342" spans="4:16" x14ac:dyDescent="0.25">
      <c r="D342" s="1"/>
      <c r="E342" s="1"/>
      <c r="F342" s="1"/>
      <c r="G342" s="1"/>
      <c r="H342" s="1"/>
      <c r="I342" s="1"/>
      <c r="K342" s="1"/>
      <c r="L342" s="1"/>
      <c r="M342" s="1"/>
      <c r="N342" s="1"/>
      <c r="O342" s="1"/>
      <c r="P342" s="1"/>
    </row>
    <row r="343" spans="4:16" x14ac:dyDescent="0.25">
      <c r="D343" s="1"/>
      <c r="E343" s="1"/>
      <c r="F343" s="1"/>
      <c r="G343" s="1"/>
      <c r="H343" s="1"/>
      <c r="I343" s="1"/>
      <c r="K343" s="1"/>
      <c r="L343" s="1"/>
      <c r="M343" s="1"/>
      <c r="N343" s="1"/>
      <c r="O343" s="1"/>
      <c r="P343" s="1"/>
    </row>
    <row r="344" spans="4:16" x14ac:dyDescent="0.25">
      <c r="D344" s="1"/>
      <c r="E344" s="1"/>
      <c r="F344" s="1"/>
      <c r="G344" s="1"/>
      <c r="H344" s="1"/>
      <c r="I344" s="1"/>
      <c r="K344" s="1"/>
      <c r="L344" s="1"/>
      <c r="M344" s="1"/>
      <c r="N344" s="1"/>
      <c r="O344" s="1"/>
      <c r="P344" s="1"/>
    </row>
    <row r="345" spans="4:16" x14ac:dyDescent="0.25">
      <c r="D345" s="1"/>
      <c r="E345" s="1"/>
      <c r="F345" s="1"/>
      <c r="G345" s="1"/>
      <c r="H345" s="1"/>
      <c r="I345" s="1"/>
      <c r="K345" s="1"/>
      <c r="L345" s="1"/>
      <c r="M345" s="1"/>
      <c r="N345" s="1"/>
      <c r="O345" s="1"/>
      <c r="P345" s="1"/>
    </row>
    <row r="346" spans="4:16" x14ac:dyDescent="0.25">
      <c r="D346" s="1"/>
      <c r="E346" s="1"/>
      <c r="F346" s="1"/>
      <c r="G346" s="1"/>
      <c r="H346" s="1"/>
      <c r="I346" s="1"/>
      <c r="K346" s="1"/>
      <c r="L346" s="1"/>
      <c r="M346" s="1"/>
      <c r="N346" s="1"/>
      <c r="O346" s="1"/>
      <c r="P346" s="1"/>
    </row>
    <row r="347" spans="4:16" x14ac:dyDescent="0.25">
      <c r="D347" s="1"/>
      <c r="E347" s="1"/>
      <c r="F347" s="1"/>
      <c r="G347" s="1"/>
      <c r="H347" s="1"/>
      <c r="I347" s="1"/>
      <c r="K347" s="1"/>
      <c r="L347" s="1"/>
      <c r="M347" s="1"/>
      <c r="N347" s="1"/>
      <c r="O347" s="1"/>
      <c r="P347" s="1"/>
    </row>
    <row r="348" spans="4:16" x14ac:dyDescent="0.25">
      <c r="D348" s="1"/>
      <c r="E348" s="1"/>
      <c r="F348" s="1"/>
      <c r="G348" s="1"/>
      <c r="H348" s="1"/>
      <c r="I348" s="1"/>
      <c r="K348" s="1"/>
      <c r="L348" s="1"/>
      <c r="M348" s="1"/>
      <c r="N348" s="1"/>
      <c r="O348" s="1"/>
      <c r="P348" s="1"/>
    </row>
    <row r="349" spans="4:16" x14ac:dyDescent="0.25">
      <c r="D349" s="1"/>
      <c r="E349" s="1"/>
      <c r="F349" s="1"/>
      <c r="G349" s="1"/>
      <c r="H349" s="1"/>
      <c r="I349" s="1"/>
      <c r="K349" s="1"/>
      <c r="L349" s="1"/>
      <c r="M349" s="1"/>
      <c r="N349" s="1"/>
      <c r="O349" s="1"/>
      <c r="P349" s="1"/>
    </row>
    <row r="350" spans="4:16" x14ac:dyDescent="0.25">
      <c r="D350" s="1"/>
      <c r="E350" s="1"/>
      <c r="F350" s="1"/>
      <c r="G350" s="1"/>
      <c r="H350" s="1"/>
      <c r="I350" s="1"/>
      <c r="K350" s="1"/>
      <c r="L350" s="1"/>
      <c r="M350" s="1"/>
      <c r="N350" s="1"/>
      <c r="O350" s="1"/>
      <c r="P350" s="1"/>
    </row>
    <row r="351" spans="4:16" x14ac:dyDescent="0.25">
      <c r="D351" s="1"/>
      <c r="E351" s="1"/>
      <c r="F351" s="1"/>
      <c r="G351" s="1"/>
      <c r="H351" s="1"/>
      <c r="I351" s="1"/>
      <c r="K351" s="1"/>
      <c r="L351" s="1"/>
      <c r="M351" s="1"/>
      <c r="N351" s="1"/>
      <c r="O351" s="1"/>
      <c r="P351" s="1"/>
    </row>
    <row r="352" spans="4:16" x14ac:dyDescent="0.25">
      <c r="D352" s="1"/>
      <c r="E352" s="1"/>
      <c r="F352" s="1"/>
      <c r="G352" s="1"/>
      <c r="H352" s="1"/>
      <c r="I352" s="1"/>
      <c r="K352" s="1"/>
      <c r="L352" s="1"/>
      <c r="M352" s="1"/>
      <c r="N352" s="1"/>
      <c r="O352" s="1"/>
      <c r="P352" s="1"/>
    </row>
    <row r="353" spans="4:16" x14ac:dyDescent="0.25">
      <c r="D353" s="1"/>
      <c r="E353" s="1"/>
      <c r="F353" s="1"/>
      <c r="G353" s="1"/>
      <c r="H353" s="1"/>
      <c r="I353" s="1"/>
      <c r="K353" s="1"/>
      <c r="L353" s="1"/>
      <c r="M353" s="1"/>
      <c r="N353" s="1"/>
      <c r="O353" s="1"/>
      <c r="P353" s="1"/>
    </row>
    <row r="354" spans="4:16" x14ac:dyDescent="0.25">
      <c r="D354" s="1"/>
      <c r="E354" s="1"/>
      <c r="F354" s="1"/>
      <c r="G354" s="1"/>
      <c r="H354" s="1"/>
      <c r="I354" s="1"/>
      <c r="K354" s="1"/>
      <c r="L354" s="1"/>
      <c r="M354" s="1"/>
      <c r="N354" s="1"/>
      <c r="O354" s="1"/>
      <c r="P354" s="1"/>
    </row>
    <row r="355" spans="4:16" x14ac:dyDescent="0.25">
      <c r="D355" s="1"/>
      <c r="E355" s="1"/>
      <c r="F355" s="1"/>
      <c r="G355" s="1"/>
      <c r="H355" s="1"/>
      <c r="I355" s="1"/>
      <c r="K355" s="1"/>
      <c r="L355" s="1"/>
      <c r="M355" s="1"/>
      <c r="N355" s="1"/>
      <c r="O355" s="1"/>
      <c r="P355" s="1"/>
    </row>
    <row r="356" spans="4:16" x14ac:dyDescent="0.25">
      <c r="D356" s="1"/>
      <c r="E356" s="1"/>
      <c r="F356" s="1"/>
      <c r="G356" s="1"/>
      <c r="H356" s="1"/>
      <c r="I356" s="1"/>
      <c r="K356" s="1"/>
      <c r="L356" s="1"/>
      <c r="M356" s="1"/>
      <c r="N356" s="1"/>
      <c r="O356" s="1"/>
      <c r="P356" s="1"/>
    </row>
    <row r="357" spans="4:16" x14ac:dyDescent="0.25">
      <c r="D357" s="1"/>
      <c r="E357" s="1"/>
      <c r="F357" s="1"/>
      <c r="G357" s="1"/>
      <c r="H357" s="1"/>
      <c r="I357" s="1"/>
      <c r="K357" s="1"/>
      <c r="L357" s="1"/>
      <c r="M357" s="1"/>
      <c r="N357" s="1"/>
      <c r="O357" s="1"/>
      <c r="P357" s="1"/>
    </row>
    <row r="358" spans="4:16" x14ac:dyDescent="0.25">
      <c r="D358" s="1"/>
      <c r="E358" s="1"/>
      <c r="F358" s="1"/>
      <c r="G358" s="1"/>
      <c r="H358" s="1"/>
      <c r="I358" s="1"/>
      <c r="K358" s="1"/>
      <c r="L358" s="1"/>
      <c r="M358" s="1"/>
      <c r="N358" s="1"/>
      <c r="O358" s="1"/>
      <c r="P358" s="1"/>
    </row>
    <row r="359" spans="4:16" x14ac:dyDescent="0.25">
      <c r="D359" s="1"/>
      <c r="E359" s="1"/>
      <c r="F359" s="1"/>
      <c r="G359" s="1"/>
      <c r="H359" s="1"/>
      <c r="I359" s="1"/>
      <c r="K359" s="1"/>
      <c r="L359" s="1"/>
      <c r="M359" s="1"/>
      <c r="N359" s="1"/>
      <c r="O359" s="1"/>
      <c r="P359" s="1"/>
    </row>
    <row r="360" spans="4:16" x14ac:dyDescent="0.25">
      <c r="D360" s="1"/>
      <c r="E360" s="1"/>
      <c r="F360" s="1"/>
      <c r="G360" s="1"/>
      <c r="H360" s="1"/>
      <c r="I360" s="1"/>
      <c r="K360" s="1"/>
      <c r="L360" s="1"/>
      <c r="M360" s="1"/>
      <c r="N360" s="1"/>
      <c r="O360" s="1"/>
      <c r="P360" s="1"/>
    </row>
    <row r="361" spans="4:16" x14ac:dyDescent="0.25">
      <c r="D361" s="1"/>
      <c r="E361" s="1"/>
      <c r="F361" s="1"/>
      <c r="G361" s="1"/>
      <c r="H361" s="1"/>
      <c r="I361" s="1"/>
      <c r="K361" s="1"/>
      <c r="L361" s="1"/>
      <c r="M361" s="1"/>
      <c r="N361" s="1"/>
      <c r="O361" s="1"/>
      <c r="P361" s="1"/>
    </row>
    <row r="362" spans="4:16" x14ac:dyDescent="0.25">
      <c r="D362" s="1"/>
      <c r="E362" s="1"/>
      <c r="F362" s="1"/>
      <c r="G362" s="1"/>
      <c r="H362" s="1"/>
      <c r="I362" s="1"/>
      <c r="K362" s="1"/>
      <c r="L362" s="1"/>
      <c r="M362" s="1"/>
      <c r="N362" s="1"/>
      <c r="O362" s="1"/>
      <c r="P362" s="1"/>
    </row>
    <row r="363" spans="4:16" x14ac:dyDescent="0.25">
      <c r="D363" s="1"/>
      <c r="E363" s="1"/>
      <c r="F363" s="1"/>
      <c r="G363" s="1"/>
      <c r="H363" s="1"/>
      <c r="I363" s="1"/>
      <c r="K363" s="1"/>
      <c r="L363" s="1"/>
      <c r="M363" s="1"/>
      <c r="N363" s="1"/>
      <c r="O363" s="1"/>
      <c r="P363" s="1"/>
    </row>
    <row r="364" spans="4:16" x14ac:dyDescent="0.25">
      <c r="D364" s="1"/>
      <c r="E364" s="1"/>
      <c r="F364" s="1"/>
      <c r="G364" s="1"/>
      <c r="H364" s="1"/>
      <c r="I364" s="1"/>
      <c r="K364" s="1"/>
      <c r="L364" s="1"/>
      <c r="M364" s="1"/>
      <c r="N364" s="1"/>
      <c r="O364" s="1"/>
      <c r="P364" s="1"/>
    </row>
    <row r="365" spans="4:16" x14ac:dyDescent="0.25">
      <c r="D365" s="1"/>
      <c r="E365" s="1"/>
      <c r="F365" s="1"/>
      <c r="G365" s="1"/>
      <c r="H365" s="1"/>
      <c r="I365" s="1"/>
      <c r="K365" s="1"/>
      <c r="L365" s="1"/>
      <c r="M365" s="1"/>
      <c r="N365" s="1"/>
      <c r="O365" s="1"/>
      <c r="P365" s="1"/>
    </row>
    <row r="366" spans="4:16" x14ac:dyDescent="0.25">
      <c r="D366" s="1"/>
      <c r="E366" s="1"/>
      <c r="F366" s="1"/>
      <c r="G366" s="1"/>
      <c r="H366" s="1"/>
      <c r="I366" s="1"/>
      <c r="K366" s="1"/>
      <c r="L366" s="1"/>
      <c r="M366" s="1"/>
      <c r="N366" s="1"/>
      <c r="O366" s="1"/>
      <c r="P366" s="1"/>
    </row>
    <row r="367" spans="4:16" x14ac:dyDescent="0.25">
      <c r="D367" s="1"/>
      <c r="E367" s="1"/>
      <c r="F367" s="1"/>
      <c r="G367" s="1"/>
      <c r="H367" s="1"/>
      <c r="I367" s="1"/>
      <c r="K367" s="1"/>
      <c r="L367" s="1"/>
      <c r="M367" s="1"/>
      <c r="N367" s="1"/>
      <c r="O367" s="1"/>
      <c r="P367" s="1"/>
    </row>
    <row r="368" spans="4:16" x14ac:dyDescent="0.25">
      <c r="D368" s="1"/>
      <c r="E368" s="1"/>
      <c r="F368" s="1"/>
      <c r="G368" s="1"/>
      <c r="H368" s="1"/>
      <c r="I368" s="1"/>
      <c r="K368" s="1"/>
      <c r="L368" s="1"/>
      <c r="M368" s="1"/>
      <c r="N368" s="1"/>
      <c r="O368" s="1"/>
      <c r="P368" s="1"/>
    </row>
    <row r="369" spans="4:16" x14ac:dyDescent="0.25">
      <c r="D369" s="1"/>
      <c r="E369" s="1"/>
      <c r="F369" s="1"/>
      <c r="G369" s="1"/>
      <c r="H369" s="1"/>
      <c r="I369" s="1"/>
      <c r="K369" s="1"/>
      <c r="L369" s="1"/>
      <c r="M369" s="1"/>
      <c r="N369" s="1"/>
      <c r="O369" s="1"/>
      <c r="P369" s="1"/>
    </row>
    <row r="370" spans="4:16" x14ac:dyDescent="0.25">
      <c r="D370" s="1"/>
      <c r="E370" s="1"/>
      <c r="F370" s="1"/>
      <c r="G370" s="1"/>
      <c r="H370" s="1"/>
      <c r="I370" s="1"/>
      <c r="K370" s="1"/>
      <c r="L370" s="1"/>
      <c r="M370" s="1"/>
      <c r="N370" s="1"/>
      <c r="O370" s="1"/>
      <c r="P370" s="1"/>
    </row>
    <row r="371" spans="4:16" x14ac:dyDescent="0.25">
      <c r="D371" s="1"/>
      <c r="E371" s="1"/>
      <c r="F371" s="1"/>
      <c r="G371" s="1"/>
      <c r="H371" s="1"/>
      <c r="I371" s="1"/>
      <c r="K371" s="1"/>
      <c r="L371" s="1"/>
      <c r="M371" s="1"/>
      <c r="N371" s="1"/>
      <c r="O371" s="1"/>
      <c r="P371" s="1"/>
    </row>
    <row r="372" spans="4:16" x14ac:dyDescent="0.25">
      <c r="D372" s="1"/>
      <c r="E372" s="1"/>
      <c r="F372" s="1"/>
      <c r="G372" s="1"/>
      <c r="H372" s="1"/>
      <c r="I372" s="1"/>
      <c r="K372" s="1"/>
      <c r="L372" s="1"/>
      <c r="M372" s="1"/>
      <c r="N372" s="1"/>
      <c r="O372" s="1"/>
      <c r="P372" s="1"/>
    </row>
    <row r="373" spans="4:16" x14ac:dyDescent="0.25">
      <c r="D373" s="1"/>
      <c r="E373" s="1"/>
      <c r="F373" s="1"/>
      <c r="G373" s="1"/>
      <c r="H373" s="1"/>
      <c r="I373" s="1"/>
      <c r="K373" s="1"/>
      <c r="L373" s="1"/>
      <c r="M373" s="1"/>
      <c r="N373" s="1"/>
      <c r="O373" s="1"/>
      <c r="P373" s="1"/>
    </row>
    <row r="374" spans="4:16" x14ac:dyDescent="0.25">
      <c r="D374" s="1"/>
      <c r="E374" s="1"/>
      <c r="F374" s="1"/>
      <c r="G374" s="1"/>
      <c r="H374" s="1"/>
      <c r="I374" s="1"/>
      <c r="K374" s="1"/>
      <c r="L374" s="1"/>
      <c r="M374" s="1"/>
      <c r="N374" s="1"/>
      <c r="O374" s="1"/>
      <c r="P374" s="1"/>
    </row>
    <row r="375" spans="4:16" x14ac:dyDescent="0.25">
      <c r="D375" s="1"/>
      <c r="E375" s="1"/>
      <c r="F375" s="1"/>
      <c r="G375" s="1"/>
      <c r="H375" s="1"/>
      <c r="I375" s="1"/>
      <c r="K375" s="1"/>
      <c r="L375" s="1"/>
      <c r="M375" s="1"/>
      <c r="N375" s="1"/>
      <c r="O375" s="1"/>
      <c r="P375" s="1"/>
    </row>
    <row r="376" spans="4:16" x14ac:dyDescent="0.25">
      <c r="D376" s="1"/>
      <c r="E376" s="1"/>
      <c r="F376" s="1"/>
      <c r="G376" s="1"/>
      <c r="H376" s="1"/>
      <c r="I376" s="1"/>
      <c r="K376" s="1"/>
      <c r="L376" s="1"/>
      <c r="M376" s="1"/>
      <c r="N376" s="1"/>
      <c r="O376" s="1"/>
      <c r="P376" s="1"/>
    </row>
    <row r="377" spans="4:16" x14ac:dyDescent="0.25">
      <c r="D377" s="1"/>
      <c r="E377" s="1"/>
      <c r="F377" s="1"/>
      <c r="G377" s="1"/>
      <c r="H377" s="1"/>
      <c r="I377" s="1"/>
      <c r="K377" s="1"/>
      <c r="L377" s="1"/>
      <c r="M377" s="1"/>
      <c r="N377" s="1"/>
      <c r="O377" s="1"/>
      <c r="P377" s="1"/>
    </row>
    <row r="378" spans="4:16" x14ac:dyDescent="0.25">
      <c r="D378" s="1"/>
      <c r="E378" s="1"/>
      <c r="F378" s="1"/>
      <c r="G378" s="1"/>
      <c r="H378" s="1"/>
      <c r="I378" s="1"/>
      <c r="K378" s="1"/>
      <c r="L378" s="1"/>
      <c r="M378" s="1"/>
      <c r="N378" s="1"/>
      <c r="O378" s="1"/>
      <c r="P378" s="1"/>
    </row>
    <row r="379" spans="4:16" x14ac:dyDescent="0.25">
      <c r="D379" s="1"/>
      <c r="E379" s="1"/>
      <c r="F379" s="1"/>
      <c r="G379" s="1"/>
      <c r="H379" s="1"/>
      <c r="I379" s="1"/>
      <c r="K379" s="1"/>
      <c r="L379" s="1"/>
      <c r="M379" s="1"/>
      <c r="N379" s="1"/>
      <c r="O379" s="1"/>
      <c r="P379" s="1"/>
    </row>
    <row r="380" spans="4:16" x14ac:dyDescent="0.25">
      <c r="D380" s="1"/>
      <c r="E380" s="1"/>
      <c r="F380" s="1"/>
      <c r="G380" s="1"/>
      <c r="H380" s="1"/>
      <c r="I380" s="1"/>
      <c r="K380" s="1"/>
      <c r="L380" s="1"/>
      <c r="M380" s="1"/>
      <c r="N380" s="1"/>
      <c r="O380" s="1"/>
      <c r="P380" s="1"/>
    </row>
    <row r="381" spans="4:16" x14ac:dyDescent="0.25">
      <c r="D381" s="1"/>
      <c r="E381" s="1"/>
      <c r="F381" s="1"/>
      <c r="G381" s="1"/>
      <c r="H381" s="1"/>
      <c r="I381" s="1"/>
      <c r="K381" s="1"/>
      <c r="L381" s="1"/>
      <c r="M381" s="1"/>
      <c r="N381" s="1"/>
      <c r="O381" s="1"/>
      <c r="P381" s="1"/>
    </row>
    <row r="382" spans="4:16" x14ac:dyDescent="0.25">
      <c r="D382" s="1"/>
      <c r="E382" s="1"/>
      <c r="F382" s="1"/>
      <c r="G382" s="1"/>
      <c r="H382" s="1"/>
      <c r="I382" s="1"/>
      <c r="K382" s="1"/>
      <c r="L382" s="1"/>
      <c r="M382" s="1"/>
      <c r="N382" s="1"/>
      <c r="O382" s="1"/>
      <c r="P382" s="1"/>
    </row>
    <row r="383" spans="4:16" x14ac:dyDescent="0.25">
      <c r="D383" s="1"/>
      <c r="E383" s="1"/>
      <c r="F383" s="1"/>
      <c r="G383" s="1"/>
      <c r="H383" s="1"/>
      <c r="I383" s="1"/>
      <c r="K383" s="1"/>
      <c r="L383" s="1"/>
      <c r="M383" s="1"/>
      <c r="N383" s="1"/>
      <c r="O383" s="1"/>
      <c r="P383" s="1"/>
    </row>
    <row r="384" spans="4:16" x14ac:dyDescent="0.25">
      <c r="D384" s="1"/>
      <c r="E384" s="1"/>
      <c r="F384" s="1"/>
      <c r="G384" s="1"/>
      <c r="H384" s="1"/>
      <c r="I384" s="1"/>
      <c r="K384" s="1"/>
      <c r="L384" s="1"/>
      <c r="M384" s="1"/>
      <c r="N384" s="1"/>
      <c r="O384" s="1"/>
      <c r="P384" s="1"/>
    </row>
    <row r="385" spans="4:16" x14ac:dyDescent="0.25">
      <c r="D385" s="1"/>
      <c r="E385" s="1"/>
      <c r="F385" s="1"/>
      <c r="G385" s="1"/>
      <c r="H385" s="1"/>
      <c r="I385" s="1"/>
      <c r="K385" s="1"/>
      <c r="L385" s="1"/>
      <c r="M385" s="1"/>
      <c r="N385" s="1"/>
      <c r="O385" s="1"/>
      <c r="P385" s="1"/>
    </row>
    <row r="386" spans="4:16" x14ac:dyDescent="0.25">
      <c r="D386" s="1"/>
      <c r="E386" s="1"/>
      <c r="F386" s="1"/>
      <c r="G386" s="1"/>
      <c r="H386" s="1"/>
      <c r="I386" s="1"/>
      <c r="K386" s="1"/>
      <c r="L386" s="1"/>
      <c r="M386" s="1"/>
      <c r="N386" s="1"/>
      <c r="O386" s="1"/>
      <c r="P386" s="1"/>
    </row>
    <row r="387" spans="4:16" x14ac:dyDescent="0.25">
      <c r="D387" s="1"/>
      <c r="E387" s="1"/>
      <c r="F387" s="1"/>
      <c r="G387" s="1"/>
      <c r="H387" s="1"/>
      <c r="I387" s="1"/>
      <c r="K387" s="1"/>
      <c r="L387" s="1"/>
      <c r="M387" s="1"/>
      <c r="N387" s="1"/>
      <c r="O387" s="1"/>
      <c r="P387" s="1"/>
    </row>
    <row r="388" spans="4:16" x14ac:dyDescent="0.25">
      <c r="D388" s="1"/>
      <c r="E388" s="1"/>
      <c r="F388" s="1"/>
      <c r="G388" s="1"/>
      <c r="H388" s="1"/>
      <c r="I388" s="1"/>
      <c r="K388" s="1"/>
      <c r="L388" s="1"/>
      <c r="M388" s="1"/>
      <c r="N388" s="1"/>
      <c r="O388" s="1"/>
      <c r="P388" s="1"/>
    </row>
    <row r="389" spans="4:16" x14ac:dyDescent="0.25">
      <c r="D389" s="1"/>
      <c r="E389" s="1"/>
      <c r="F389" s="1"/>
      <c r="G389" s="1"/>
      <c r="H389" s="1"/>
      <c r="I389" s="1"/>
      <c r="K389" s="1"/>
      <c r="L389" s="1"/>
      <c r="M389" s="1"/>
      <c r="N389" s="1"/>
      <c r="O389" s="1"/>
      <c r="P389" s="1"/>
    </row>
    <row r="390" spans="4:16" x14ac:dyDescent="0.25">
      <c r="D390" s="1"/>
      <c r="E390" s="1"/>
      <c r="F390" s="1"/>
      <c r="G390" s="1"/>
      <c r="H390" s="1"/>
      <c r="I390" s="1"/>
      <c r="K390" s="1"/>
      <c r="L390" s="1"/>
      <c r="M390" s="1"/>
      <c r="N390" s="1"/>
      <c r="O390" s="1"/>
      <c r="P390" s="1"/>
    </row>
    <row r="391" spans="4:16" x14ac:dyDescent="0.25">
      <c r="D391" s="1"/>
      <c r="E391" s="1"/>
      <c r="F391" s="1"/>
      <c r="G391" s="1"/>
      <c r="H391" s="1"/>
      <c r="I391" s="1"/>
      <c r="K391" s="1"/>
      <c r="L391" s="1"/>
      <c r="M391" s="1"/>
      <c r="N391" s="1"/>
      <c r="O391" s="1"/>
      <c r="P391" s="1"/>
    </row>
    <row r="392" spans="4:16" x14ac:dyDescent="0.25">
      <c r="D392" s="1"/>
      <c r="E392" s="1"/>
      <c r="F392" s="1"/>
      <c r="G392" s="1"/>
      <c r="H392" s="1"/>
      <c r="I392" s="1"/>
      <c r="K392" s="1"/>
      <c r="L392" s="1"/>
      <c r="M392" s="1"/>
      <c r="N392" s="1"/>
      <c r="O392" s="1"/>
      <c r="P392" s="1"/>
    </row>
    <row r="393" spans="4:16" x14ac:dyDescent="0.25">
      <c r="D393" s="1"/>
      <c r="E393" s="1"/>
      <c r="F393" s="1"/>
      <c r="G393" s="1"/>
      <c r="H393" s="1"/>
      <c r="I393" s="1"/>
      <c r="K393" s="1"/>
      <c r="L393" s="1"/>
      <c r="M393" s="1"/>
      <c r="N393" s="1"/>
      <c r="O393" s="1"/>
      <c r="P393" s="1"/>
    </row>
    <row r="394" spans="4:16" x14ac:dyDescent="0.25">
      <c r="D394" s="1"/>
      <c r="E394" s="1"/>
      <c r="F394" s="1"/>
      <c r="G394" s="1"/>
      <c r="H394" s="1"/>
      <c r="I394" s="1"/>
      <c r="K394" s="1"/>
      <c r="L394" s="1"/>
      <c r="M394" s="1"/>
      <c r="N394" s="1"/>
      <c r="O394" s="1"/>
      <c r="P394" s="1"/>
    </row>
    <row r="395" spans="4:16" x14ac:dyDescent="0.25">
      <c r="D395" s="1"/>
      <c r="E395" s="1"/>
      <c r="F395" s="1"/>
      <c r="G395" s="1"/>
      <c r="H395" s="1"/>
      <c r="I395" s="1"/>
      <c r="K395" s="1"/>
      <c r="L395" s="1"/>
      <c r="M395" s="1"/>
      <c r="N395" s="1"/>
      <c r="O395" s="1"/>
      <c r="P395" s="1"/>
    </row>
    <row r="396" spans="4:16" x14ac:dyDescent="0.25">
      <c r="D396" s="1"/>
      <c r="E396" s="1"/>
      <c r="F396" s="1"/>
      <c r="G396" s="1"/>
      <c r="H396" s="1"/>
      <c r="I396" s="1"/>
      <c r="K396" s="1"/>
      <c r="L396" s="1"/>
      <c r="M396" s="1"/>
      <c r="N396" s="1"/>
      <c r="O396" s="1"/>
      <c r="P396" s="1"/>
    </row>
    <row r="397" spans="4:16" x14ac:dyDescent="0.25">
      <c r="D397" s="1"/>
      <c r="E397" s="1"/>
      <c r="F397" s="1"/>
      <c r="G397" s="1"/>
      <c r="H397" s="1"/>
      <c r="I397" s="1"/>
      <c r="K397" s="1"/>
      <c r="L397" s="1"/>
      <c r="M397" s="1"/>
      <c r="N397" s="1"/>
      <c r="O397" s="1"/>
      <c r="P397" s="1"/>
    </row>
    <row r="398" spans="4:16" x14ac:dyDescent="0.25">
      <c r="D398" s="1"/>
      <c r="E398" s="1"/>
      <c r="F398" s="1"/>
      <c r="G398" s="1"/>
      <c r="H398" s="1"/>
      <c r="I398" s="1"/>
      <c r="K398" s="1"/>
      <c r="L398" s="1"/>
      <c r="M398" s="1"/>
      <c r="N398" s="1"/>
      <c r="O398" s="1"/>
      <c r="P398" s="1"/>
    </row>
    <row r="399" spans="4:16" x14ac:dyDescent="0.25">
      <c r="D399" s="1"/>
      <c r="E399" s="1"/>
      <c r="F399" s="1"/>
      <c r="G399" s="1"/>
      <c r="H399" s="1"/>
      <c r="I399" s="1"/>
      <c r="K399" s="1"/>
      <c r="L399" s="1"/>
      <c r="M399" s="1"/>
      <c r="N399" s="1"/>
      <c r="O399" s="1"/>
      <c r="P399" s="1"/>
    </row>
    <row r="400" spans="4:16" x14ac:dyDescent="0.25">
      <c r="D400" s="1"/>
      <c r="E400" s="1"/>
      <c r="F400" s="1"/>
      <c r="G400" s="1"/>
      <c r="H400" s="1"/>
      <c r="I400" s="1"/>
      <c r="K400" s="1"/>
      <c r="L400" s="1"/>
      <c r="M400" s="1"/>
      <c r="N400" s="1"/>
      <c r="O400" s="1"/>
      <c r="P400" s="1"/>
    </row>
    <row r="401" spans="4:16" x14ac:dyDescent="0.25">
      <c r="D401" s="1"/>
      <c r="E401" s="1"/>
      <c r="F401" s="1"/>
      <c r="G401" s="1"/>
      <c r="H401" s="1"/>
      <c r="I401" s="1"/>
      <c r="K401" s="1"/>
      <c r="L401" s="1"/>
      <c r="M401" s="1"/>
      <c r="N401" s="1"/>
      <c r="O401" s="1"/>
      <c r="P401" s="1"/>
    </row>
    <row r="402" spans="4:16" x14ac:dyDescent="0.25">
      <c r="D402" s="1"/>
      <c r="E402" s="1"/>
      <c r="F402" s="1"/>
      <c r="G402" s="1"/>
      <c r="H402" s="1"/>
      <c r="I402" s="1"/>
      <c r="K402" s="1"/>
      <c r="L402" s="1"/>
      <c r="M402" s="1"/>
      <c r="N402" s="1"/>
      <c r="O402" s="1"/>
      <c r="P402" s="1"/>
    </row>
    <row r="403" spans="4:16" x14ac:dyDescent="0.25">
      <c r="D403" s="1"/>
      <c r="E403" s="1"/>
      <c r="F403" s="1"/>
      <c r="G403" s="1"/>
      <c r="H403" s="1"/>
      <c r="I403" s="1"/>
      <c r="K403" s="1"/>
      <c r="L403" s="1"/>
      <c r="M403" s="1"/>
      <c r="N403" s="1"/>
      <c r="O403" s="1"/>
      <c r="P403" s="1"/>
    </row>
    <row r="404" spans="4:16" x14ac:dyDescent="0.25">
      <c r="D404" s="1"/>
      <c r="E404" s="1"/>
      <c r="F404" s="1"/>
      <c r="G404" s="1"/>
      <c r="H404" s="1"/>
      <c r="I404" s="1"/>
      <c r="K404" s="1"/>
      <c r="L404" s="1"/>
      <c r="M404" s="1"/>
      <c r="N404" s="1"/>
      <c r="O404" s="1"/>
      <c r="P404" s="1"/>
    </row>
    <row r="405" spans="4:16" x14ac:dyDescent="0.25">
      <c r="D405" s="1"/>
      <c r="E405" s="1"/>
      <c r="F405" s="1"/>
      <c r="G405" s="1"/>
      <c r="H405" s="1"/>
      <c r="I405" s="1"/>
      <c r="K405" s="1"/>
      <c r="L405" s="1"/>
      <c r="M405" s="1"/>
      <c r="N405" s="1"/>
      <c r="O405" s="1"/>
      <c r="P405" s="1"/>
    </row>
    <row r="406" spans="4:16" x14ac:dyDescent="0.25">
      <c r="D406" s="1"/>
      <c r="E406" s="1"/>
      <c r="F406" s="1"/>
      <c r="G406" s="1"/>
      <c r="H406" s="1"/>
      <c r="I406" s="1"/>
      <c r="K406" s="1"/>
      <c r="L406" s="1"/>
      <c r="M406" s="1"/>
      <c r="N406" s="1"/>
      <c r="O406" s="1"/>
      <c r="P406" s="1"/>
    </row>
    <row r="407" spans="4:16" x14ac:dyDescent="0.25">
      <c r="D407" s="1"/>
      <c r="E407" s="1"/>
      <c r="F407" s="1"/>
      <c r="G407" s="1"/>
      <c r="H407" s="1"/>
      <c r="I407" s="1"/>
      <c r="K407" s="1"/>
      <c r="L407" s="1"/>
      <c r="M407" s="1"/>
      <c r="N407" s="1"/>
      <c r="O407" s="1"/>
      <c r="P407" s="1"/>
    </row>
    <row r="408" spans="4:16" x14ac:dyDescent="0.25">
      <c r="D408" s="1"/>
      <c r="E408" s="1"/>
      <c r="F408" s="1"/>
      <c r="G408" s="1"/>
      <c r="H408" s="1"/>
      <c r="I408" s="1"/>
      <c r="K408" s="1"/>
      <c r="L408" s="1"/>
      <c r="M408" s="1"/>
      <c r="N408" s="1"/>
      <c r="O408" s="1"/>
      <c r="P408" s="1"/>
    </row>
    <row r="409" spans="4:16" x14ac:dyDescent="0.25">
      <c r="D409" s="1"/>
      <c r="E409" s="1"/>
      <c r="F409" s="1"/>
      <c r="G409" s="1"/>
      <c r="H409" s="1"/>
      <c r="I409" s="1"/>
      <c r="K409" s="1"/>
      <c r="L409" s="1"/>
      <c r="M409" s="1"/>
      <c r="N409" s="1"/>
      <c r="O409" s="1"/>
      <c r="P409" s="1"/>
    </row>
    <row r="410" spans="4:16" x14ac:dyDescent="0.25">
      <c r="D410" s="1"/>
      <c r="E410" s="1"/>
      <c r="F410" s="1"/>
      <c r="G410" s="1"/>
      <c r="H410" s="1"/>
      <c r="I410" s="1"/>
      <c r="K410" s="1"/>
      <c r="L410" s="1"/>
      <c r="M410" s="1"/>
      <c r="N410" s="1"/>
      <c r="O410" s="1"/>
      <c r="P410" s="1"/>
    </row>
    <row r="411" spans="4:16" x14ac:dyDescent="0.25">
      <c r="D411" s="1"/>
      <c r="E411" s="1"/>
      <c r="F411" s="1"/>
      <c r="G411" s="1"/>
      <c r="H411" s="1"/>
      <c r="I411" s="1"/>
      <c r="K411" s="1"/>
      <c r="L411" s="1"/>
      <c r="M411" s="1"/>
      <c r="N411" s="1"/>
      <c r="O411" s="1"/>
      <c r="P411" s="1"/>
    </row>
    <row r="412" spans="4:16" x14ac:dyDescent="0.25">
      <c r="D412" s="1"/>
      <c r="E412" s="1"/>
      <c r="F412" s="1"/>
      <c r="G412" s="1"/>
      <c r="H412" s="1"/>
      <c r="I412" s="1"/>
      <c r="K412" s="1"/>
      <c r="L412" s="1"/>
      <c r="M412" s="1"/>
      <c r="N412" s="1"/>
      <c r="O412" s="1"/>
      <c r="P412" s="1"/>
    </row>
    <row r="413" spans="4:16" x14ac:dyDescent="0.25">
      <c r="D413" s="1"/>
      <c r="E413" s="1"/>
      <c r="F413" s="1"/>
      <c r="G413" s="1"/>
      <c r="H413" s="1"/>
      <c r="I413" s="1"/>
      <c r="K413" s="1"/>
      <c r="L413" s="1"/>
      <c r="M413" s="1"/>
      <c r="N413" s="1"/>
      <c r="O413" s="1"/>
      <c r="P413" s="1"/>
    </row>
    <row r="414" spans="4:16" x14ac:dyDescent="0.25">
      <c r="D414" s="1"/>
      <c r="E414" s="1"/>
      <c r="F414" s="1"/>
      <c r="G414" s="1"/>
      <c r="H414" s="1"/>
      <c r="I414" s="1"/>
      <c r="K414" s="1"/>
      <c r="L414" s="1"/>
      <c r="M414" s="1"/>
      <c r="N414" s="1"/>
      <c r="O414" s="1"/>
      <c r="P414" s="1"/>
    </row>
    <row r="415" spans="4:16" x14ac:dyDescent="0.25">
      <c r="D415" s="1"/>
      <c r="E415" s="1"/>
      <c r="F415" s="1"/>
      <c r="G415" s="1"/>
      <c r="H415" s="1"/>
      <c r="I415" s="1"/>
      <c r="K415" s="1"/>
      <c r="L415" s="1"/>
      <c r="M415" s="1"/>
      <c r="N415" s="1"/>
      <c r="O415" s="1"/>
      <c r="P415" s="1"/>
    </row>
    <row r="416" spans="4:16" x14ac:dyDescent="0.25">
      <c r="D416" s="1"/>
      <c r="E416" s="1"/>
      <c r="F416" s="1"/>
      <c r="G416" s="1"/>
      <c r="H416" s="1"/>
      <c r="I416" s="1"/>
      <c r="K416" s="1"/>
      <c r="L416" s="1"/>
      <c r="M416" s="1"/>
      <c r="N416" s="1"/>
      <c r="O416" s="1"/>
      <c r="P416" s="1"/>
    </row>
    <row r="417" spans="4:16" x14ac:dyDescent="0.25">
      <c r="D417" s="1"/>
      <c r="E417" s="1"/>
      <c r="F417" s="1"/>
      <c r="G417" s="1"/>
      <c r="H417" s="1"/>
      <c r="I417" s="1"/>
      <c r="K417" s="1"/>
      <c r="L417" s="1"/>
      <c r="M417" s="1"/>
      <c r="N417" s="1"/>
      <c r="O417" s="1"/>
      <c r="P417" s="1"/>
    </row>
    <row r="418" spans="4:16" x14ac:dyDescent="0.25">
      <c r="D418" s="1"/>
      <c r="E418" s="1"/>
      <c r="F418" s="1"/>
      <c r="G418" s="1"/>
      <c r="H418" s="1"/>
      <c r="I418" s="1"/>
      <c r="K418" s="1"/>
      <c r="L418" s="1"/>
      <c r="M418" s="1"/>
      <c r="N418" s="1"/>
      <c r="O418" s="1"/>
      <c r="P418" s="1"/>
    </row>
    <row r="419" spans="4:16" x14ac:dyDescent="0.25">
      <c r="D419" s="1"/>
      <c r="E419" s="1"/>
      <c r="F419" s="1"/>
      <c r="G419" s="1"/>
      <c r="H419" s="1"/>
      <c r="I419" s="1"/>
      <c r="K419" s="1"/>
      <c r="L419" s="1"/>
      <c r="M419" s="1"/>
      <c r="N419" s="1"/>
      <c r="O419" s="1"/>
      <c r="P419" s="1"/>
    </row>
    <row r="420" spans="4:16" x14ac:dyDescent="0.25">
      <c r="D420" s="1"/>
      <c r="E420" s="1"/>
      <c r="F420" s="1"/>
      <c r="G420" s="1"/>
      <c r="H420" s="1"/>
      <c r="I420" s="1"/>
      <c r="K420" s="1"/>
      <c r="L420" s="1"/>
      <c r="M420" s="1"/>
      <c r="N420" s="1"/>
      <c r="O420" s="1"/>
      <c r="P420" s="1"/>
    </row>
    <row r="421" spans="4:16" x14ac:dyDescent="0.25">
      <c r="D421" s="1"/>
      <c r="E421" s="1"/>
      <c r="F421" s="1"/>
      <c r="G421" s="1"/>
      <c r="H421" s="1"/>
      <c r="I421" s="1"/>
      <c r="K421" s="1"/>
      <c r="L421" s="1"/>
      <c r="M421" s="1"/>
      <c r="N421" s="1"/>
      <c r="O421" s="1"/>
      <c r="P421" s="1"/>
    </row>
    <row r="422" spans="4:16" x14ac:dyDescent="0.25">
      <c r="D422" s="1"/>
      <c r="E422" s="1"/>
      <c r="F422" s="1"/>
      <c r="G422" s="1"/>
      <c r="H422" s="1"/>
      <c r="I422" s="1"/>
      <c r="K422" s="1"/>
      <c r="L422" s="1"/>
      <c r="M422" s="1"/>
      <c r="N422" s="1"/>
      <c r="O422" s="1"/>
      <c r="P422" s="1"/>
    </row>
    <row r="423" spans="4:16" x14ac:dyDescent="0.25">
      <c r="D423" s="1"/>
      <c r="E423" s="1"/>
      <c r="F423" s="1"/>
      <c r="G423" s="1"/>
      <c r="H423" s="1"/>
      <c r="I423" s="1"/>
      <c r="K423" s="1"/>
      <c r="L423" s="1"/>
      <c r="M423" s="1"/>
      <c r="N423" s="1"/>
      <c r="O423" s="1"/>
      <c r="P423" s="1"/>
    </row>
    <row r="424" spans="4:16" x14ac:dyDescent="0.25">
      <c r="D424" s="1"/>
      <c r="E424" s="1"/>
      <c r="F424" s="1"/>
      <c r="G424" s="1"/>
      <c r="H424" s="1"/>
      <c r="I424" s="1"/>
      <c r="K424" s="1"/>
      <c r="L424" s="1"/>
      <c r="M424" s="1"/>
      <c r="N424" s="1"/>
      <c r="O424" s="1"/>
      <c r="P424" s="1"/>
    </row>
    <row r="425" spans="4:16" x14ac:dyDescent="0.25">
      <c r="D425" s="1"/>
      <c r="E425" s="1"/>
      <c r="F425" s="1"/>
      <c r="G425" s="1"/>
      <c r="H425" s="1"/>
      <c r="I425" s="1"/>
      <c r="K425" s="1"/>
      <c r="L425" s="1"/>
      <c r="M425" s="1"/>
      <c r="N425" s="1"/>
      <c r="O425" s="1"/>
      <c r="P425" s="1"/>
    </row>
    <row r="426" spans="4:16" x14ac:dyDescent="0.25">
      <c r="D426" s="1"/>
      <c r="E426" s="1"/>
      <c r="F426" s="1"/>
      <c r="G426" s="1"/>
      <c r="H426" s="1"/>
      <c r="I426" s="1"/>
      <c r="K426" s="1"/>
      <c r="L426" s="1"/>
      <c r="M426" s="1"/>
      <c r="N426" s="1"/>
      <c r="O426" s="1"/>
      <c r="P426" s="1"/>
    </row>
    <row r="427" spans="4:16" x14ac:dyDescent="0.25">
      <c r="D427" s="1"/>
      <c r="E427" s="1"/>
      <c r="F427" s="1"/>
      <c r="G427" s="1"/>
      <c r="H427" s="1"/>
      <c r="I427" s="1"/>
      <c r="K427" s="1"/>
      <c r="L427" s="1"/>
      <c r="M427" s="1"/>
      <c r="N427" s="1"/>
      <c r="O427" s="1"/>
      <c r="P427" s="1"/>
    </row>
    <row r="428" spans="4:16" x14ac:dyDescent="0.25">
      <c r="D428" s="1"/>
      <c r="E428" s="1"/>
      <c r="F428" s="1"/>
      <c r="G428" s="1"/>
      <c r="H428" s="1"/>
      <c r="I428" s="1"/>
      <c r="K428" s="1"/>
      <c r="L428" s="1"/>
      <c r="M428" s="1"/>
      <c r="N428" s="1"/>
      <c r="O428" s="1"/>
      <c r="P428" s="1"/>
    </row>
    <row r="429" spans="4:16" x14ac:dyDescent="0.25">
      <c r="D429" s="1"/>
      <c r="E429" s="1"/>
      <c r="F429" s="1"/>
      <c r="G429" s="1"/>
      <c r="H429" s="1"/>
      <c r="I429" s="1"/>
      <c r="K429" s="1"/>
      <c r="L429" s="1"/>
      <c r="M429" s="1"/>
      <c r="N429" s="1"/>
      <c r="O429" s="1"/>
      <c r="P429" s="1"/>
    </row>
    <row r="430" spans="4:16" x14ac:dyDescent="0.25">
      <c r="D430" s="1"/>
      <c r="E430" s="1"/>
      <c r="F430" s="1"/>
      <c r="G430" s="1"/>
      <c r="H430" s="1"/>
      <c r="I430" s="1"/>
      <c r="K430" s="1"/>
      <c r="L430" s="1"/>
      <c r="M430" s="1"/>
      <c r="N430" s="1"/>
      <c r="O430" s="1"/>
      <c r="P430" s="1"/>
    </row>
    <row r="431" spans="4:16" x14ac:dyDescent="0.25">
      <c r="D431" s="1"/>
      <c r="E431" s="1"/>
      <c r="F431" s="1"/>
      <c r="G431" s="1"/>
      <c r="H431" s="1"/>
      <c r="I431" s="1"/>
      <c r="K431" s="1"/>
      <c r="L431" s="1"/>
      <c r="M431" s="1"/>
      <c r="N431" s="1"/>
      <c r="O431" s="1"/>
      <c r="P431" s="1"/>
    </row>
    <row r="432" spans="4:16" x14ac:dyDescent="0.25">
      <c r="D432" s="1"/>
      <c r="E432" s="1"/>
      <c r="F432" s="1"/>
      <c r="G432" s="1"/>
      <c r="H432" s="1"/>
      <c r="I432" s="1"/>
      <c r="K432" s="1"/>
      <c r="L432" s="1"/>
      <c r="M432" s="1"/>
      <c r="N432" s="1"/>
      <c r="O432" s="1"/>
      <c r="P432" s="1"/>
    </row>
    <row r="433" spans="4:16" x14ac:dyDescent="0.25">
      <c r="D433" s="1"/>
      <c r="E433" s="1"/>
      <c r="F433" s="1"/>
      <c r="G433" s="1"/>
      <c r="H433" s="1"/>
      <c r="I433" s="1"/>
      <c r="K433" s="1"/>
      <c r="L433" s="1"/>
      <c r="M433" s="1"/>
      <c r="N433" s="1"/>
      <c r="O433" s="1"/>
      <c r="P433" s="1"/>
    </row>
    <row r="434" spans="4:16" x14ac:dyDescent="0.25">
      <c r="D434" s="1"/>
      <c r="E434" s="1"/>
      <c r="F434" s="1"/>
      <c r="G434" s="1"/>
      <c r="H434" s="1"/>
      <c r="I434" s="1"/>
      <c r="K434" s="1"/>
      <c r="L434" s="1"/>
      <c r="M434" s="1"/>
      <c r="N434" s="1"/>
      <c r="O434" s="1"/>
      <c r="P434" s="1"/>
    </row>
    <row r="435" spans="4:16" x14ac:dyDescent="0.25">
      <c r="D435" s="1"/>
      <c r="E435" s="1"/>
      <c r="F435" s="1"/>
      <c r="G435" s="1"/>
      <c r="H435" s="1"/>
      <c r="I435" s="1"/>
      <c r="K435" s="1"/>
      <c r="L435" s="1"/>
      <c r="M435" s="1"/>
      <c r="N435" s="1"/>
      <c r="O435" s="1"/>
      <c r="P435" s="1"/>
    </row>
    <row r="436" spans="4:16" x14ac:dyDescent="0.25">
      <c r="D436" s="1"/>
      <c r="E436" s="1"/>
      <c r="F436" s="1"/>
      <c r="G436" s="1"/>
      <c r="H436" s="1"/>
      <c r="I436" s="1"/>
      <c r="K436" s="1"/>
      <c r="L436" s="1"/>
      <c r="M436" s="1"/>
      <c r="N436" s="1"/>
      <c r="O436" s="1"/>
      <c r="P436" s="1"/>
    </row>
    <row r="437" spans="4:16" x14ac:dyDescent="0.25">
      <c r="D437" s="1"/>
      <c r="E437" s="1"/>
      <c r="F437" s="1"/>
      <c r="G437" s="1"/>
      <c r="H437" s="1"/>
      <c r="I437" s="1"/>
      <c r="K437" s="1"/>
      <c r="L437" s="1"/>
      <c r="M437" s="1"/>
      <c r="N437" s="1"/>
      <c r="O437" s="1"/>
      <c r="P437" s="1"/>
    </row>
    <row r="438" spans="4:16" x14ac:dyDescent="0.25">
      <c r="D438" s="1"/>
      <c r="E438" s="1"/>
      <c r="F438" s="1"/>
      <c r="G438" s="1"/>
      <c r="H438" s="1"/>
      <c r="I438" s="1"/>
      <c r="K438" s="1"/>
      <c r="L438" s="1"/>
      <c r="M438" s="1"/>
      <c r="N438" s="1"/>
      <c r="O438" s="1"/>
      <c r="P438" s="1"/>
    </row>
    <row r="439" spans="4:16" x14ac:dyDescent="0.25">
      <c r="D439" s="1"/>
      <c r="E439" s="1"/>
      <c r="F439" s="1"/>
      <c r="G439" s="1"/>
      <c r="H439" s="1"/>
      <c r="I439" s="1"/>
      <c r="K439" s="1"/>
      <c r="L439" s="1"/>
      <c r="M439" s="1"/>
      <c r="N439" s="1"/>
      <c r="O439" s="1"/>
      <c r="P439" s="1"/>
    </row>
    <row r="440" spans="4:16" x14ac:dyDescent="0.25">
      <c r="D440" s="1"/>
      <c r="E440" s="1"/>
      <c r="F440" s="1"/>
      <c r="G440" s="1"/>
      <c r="H440" s="1"/>
      <c r="I440" s="1"/>
      <c r="K440" s="1"/>
      <c r="L440" s="1"/>
      <c r="M440" s="1"/>
      <c r="N440" s="1"/>
      <c r="O440" s="1"/>
      <c r="P440" s="1"/>
    </row>
    <row r="441" spans="4:16" x14ac:dyDescent="0.25">
      <c r="D441" s="1"/>
      <c r="E441" s="1"/>
      <c r="F441" s="1"/>
      <c r="G441" s="1"/>
      <c r="H441" s="1"/>
      <c r="I441" s="1"/>
      <c r="K441" s="1"/>
      <c r="L441" s="1"/>
      <c r="M441" s="1"/>
      <c r="N441" s="1"/>
      <c r="O441" s="1"/>
      <c r="P441" s="1"/>
    </row>
    <row r="442" spans="4:16" x14ac:dyDescent="0.25">
      <c r="D442" s="1"/>
      <c r="E442" s="1"/>
      <c r="F442" s="1"/>
      <c r="G442" s="1"/>
      <c r="H442" s="1"/>
      <c r="I442" s="1"/>
      <c r="K442" s="1"/>
      <c r="L442" s="1"/>
      <c r="M442" s="1"/>
      <c r="N442" s="1"/>
      <c r="O442" s="1"/>
      <c r="P442" s="1"/>
    </row>
    <row r="443" spans="4:16" x14ac:dyDescent="0.25">
      <c r="D443" s="1"/>
      <c r="E443" s="1"/>
      <c r="F443" s="1"/>
      <c r="G443" s="1"/>
      <c r="H443" s="1"/>
      <c r="I443" s="1"/>
      <c r="K443" s="1"/>
      <c r="L443" s="1"/>
      <c r="M443" s="1"/>
      <c r="N443" s="1"/>
      <c r="O443" s="1"/>
      <c r="P443" s="1"/>
    </row>
    <row r="444" spans="4:16" x14ac:dyDescent="0.25">
      <c r="D444" s="1"/>
      <c r="E444" s="1"/>
      <c r="F444" s="1"/>
      <c r="G444" s="1"/>
      <c r="H444" s="1"/>
      <c r="I444" s="1"/>
      <c r="K444" s="1"/>
      <c r="L444" s="1"/>
      <c r="M444" s="1"/>
      <c r="N444" s="1"/>
      <c r="O444" s="1"/>
      <c r="P444" s="1"/>
    </row>
    <row r="445" spans="4:16" x14ac:dyDescent="0.25">
      <c r="D445" s="1"/>
      <c r="E445" s="1"/>
      <c r="F445" s="1"/>
      <c r="G445" s="1"/>
      <c r="H445" s="1"/>
      <c r="I445" s="1"/>
      <c r="K445" s="1"/>
      <c r="L445" s="1"/>
      <c r="M445" s="1"/>
      <c r="N445" s="1"/>
      <c r="O445" s="1"/>
      <c r="P445" s="1"/>
    </row>
    <row r="446" spans="4:16" x14ac:dyDescent="0.25">
      <c r="D446" s="1"/>
      <c r="E446" s="1"/>
      <c r="F446" s="1"/>
      <c r="G446" s="1"/>
      <c r="H446" s="1"/>
      <c r="I446" s="1"/>
      <c r="K446" s="1"/>
      <c r="L446" s="1"/>
      <c r="M446" s="1"/>
      <c r="N446" s="1"/>
      <c r="O446" s="1"/>
      <c r="P446" s="1"/>
    </row>
    <row r="447" spans="4:16" x14ac:dyDescent="0.25">
      <c r="D447" s="1"/>
      <c r="E447" s="1"/>
      <c r="F447" s="1"/>
      <c r="G447" s="1"/>
      <c r="H447" s="1"/>
      <c r="I447" s="1"/>
      <c r="K447" s="1"/>
      <c r="L447" s="1"/>
      <c r="M447" s="1"/>
      <c r="N447" s="1"/>
      <c r="O447" s="1"/>
      <c r="P447" s="1"/>
    </row>
    <row r="448" spans="4:16" x14ac:dyDescent="0.25">
      <c r="D448" s="1"/>
      <c r="E448" s="1"/>
      <c r="F448" s="1"/>
      <c r="G448" s="1"/>
      <c r="H448" s="1"/>
      <c r="I448" s="1"/>
      <c r="K448" s="1"/>
      <c r="L448" s="1"/>
      <c r="M448" s="1"/>
      <c r="N448" s="1"/>
      <c r="O448" s="1"/>
      <c r="P448" s="1"/>
    </row>
    <row r="449" spans="4:16" x14ac:dyDescent="0.25">
      <c r="D449" s="1"/>
      <c r="E449" s="1"/>
      <c r="F449" s="1"/>
      <c r="G449" s="1"/>
      <c r="H449" s="1"/>
      <c r="I449" s="1"/>
      <c r="K449" s="1"/>
      <c r="L449" s="1"/>
      <c r="M449" s="1"/>
      <c r="N449" s="1"/>
      <c r="O449" s="1"/>
      <c r="P449" s="1"/>
    </row>
    <row r="450" spans="4:16" x14ac:dyDescent="0.25">
      <c r="D450" s="1"/>
      <c r="E450" s="1"/>
      <c r="F450" s="1"/>
      <c r="G450" s="1"/>
      <c r="H450" s="1"/>
      <c r="I450" s="1"/>
      <c r="K450" s="1"/>
      <c r="L450" s="1"/>
      <c r="M450" s="1"/>
      <c r="N450" s="1"/>
      <c r="O450" s="1"/>
      <c r="P450" s="1"/>
    </row>
    <row r="451" spans="4:16" x14ac:dyDescent="0.25">
      <c r="D451" s="1"/>
      <c r="E451" s="1"/>
      <c r="F451" s="1"/>
      <c r="G451" s="1"/>
      <c r="H451" s="1"/>
      <c r="I451" s="1"/>
      <c r="K451" s="1"/>
      <c r="L451" s="1"/>
      <c r="M451" s="1"/>
      <c r="N451" s="1"/>
      <c r="O451" s="1"/>
      <c r="P451" s="1"/>
    </row>
    <row r="452" spans="4:16" x14ac:dyDescent="0.25">
      <c r="D452" s="1"/>
      <c r="E452" s="1"/>
      <c r="F452" s="1"/>
      <c r="G452" s="1"/>
      <c r="H452" s="1"/>
      <c r="I452" s="1"/>
      <c r="K452" s="1"/>
      <c r="L452" s="1"/>
      <c r="M452" s="1"/>
      <c r="N452" s="1"/>
      <c r="O452" s="1"/>
      <c r="P452" s="1"/>
    </row>
    <row r="453" spans="4:16" x14ac:dyDescent="0.25">
      <c r="D453" s="1"/>
      <c r="E453" s="1"/>
      <c r="F453" s="1"/>
      <c r="G453" s="1"/>
      <c r="H453" s="1"/>
      <c r="I453" s="1"/>
      <c r="K453" s="1"/>
      <c r="L453" s="1"/>
      <c r="M453" s="1"/>
      <c r="N453" s="1"/>
      <c r="O453" s="1"/>
      <c r="P453" s="1"/>
    </row>
    <row r="454" spans="4:16" x14ac:dyDescent="0.25">
      <c r="D454" s="1"/>
      <c r="E454" s="1"/>
      <c r="F454" s="1"/>
      <c r="G454" s="1"/>
      <c r="H454" s="1"/>
      <c r="I454" s="1"/>
      <c r="K454" s="1"/>
      <c r="L454" s="1"/>
      <c r="M454" s="1"/>
      <c r="N454" s="1"/>
      <c r="O454" s="1"/>
      <c r="P454" s="1"/>
    </row>
    <row r="455" spans="4:16" x14ac:dyDescent="0.25">
      <c r="D455" s="1"/>
      <c r="E455" s="1"/>
      <c r="F455" s="1"/>
      <c r="G455" s="1"/>
      <c r="H455" s="1"/>
      <c r="I455" s="1"/>
      <c r="K455" s="1"/>
      <c r="L455" s="1"/>
      <c r="M455" s="1"/>
      <c r="N455" s="1"/>
      <c r="O455" s="1"/>
      <c r="P455" s="1"/>
    </row>
    <row r="456" spans="4:16" x14ac:dyDescent="0.25">
      <c r="D456" s="1"/>
      <c r="E456" s="1"/>
      <c r="F456" s="1"/>
      <c r="G456" s="1"/>
      <c r="H456" s="1"/>
      <c r="I456" s="1"/>
      <c r="K456" s="1"/>
      <c r="L456" s="1"/>
      <c r="M456" s="1"/>
      <c r="N456" s="1"/>
      <c r="O456" s="1"/>
      <c r="P456" s="1"/>
    </row>
    <row r="457" spans="4:16" x14ac:dyDescent="0.25">
      <c r="D457" s="1"/>
      <c r="E457" s="1"/>
      <c r="F457" s="1"/>
      <c r="G457" s="1"/>
      <c r="H457" s="1"/>
      <c r="I457" s="1"/>
      <c r="K457" s="1"/>
      <c r="L457" s="1"/>
      <c r="M457" s="1"/>
      <c r="N457" s="1"/>
      <c r="O457" s="1"/>
      <c r="P457" s="1"/>
    </row>
    <row r="458" spans="4:16" x14ac:dyDescent="0.25">
      <c r="D458" s="1"/>
      <c r="E458" s="1"/>
      <c r="F458" s="1"/>
      <c r="G458" s="1"/>
      <c r="H458" s="1"/>
      <c r="I458" s="1"/>
      <c r="K458" s="1"/>
      <c r="L458" s="1"/>
      <c r="M458" s="1"/>
      <c r="N458" s="1"/>
      <c r="O458" s="1"/>
      <c r="P458" s="1"/>
    </row>
    <row r="459" spans="4:16" x14ac:dyDescent="0.25">
      <c r="D459" s="1"/>
      <c r="E459" s="1"/>
      <c r="F459" s="1"/>
      <c r="G459" s="1"/>
      <c r="H459" s="1"/>
      <c r="I459" s="1"/>
      <c r="K459" s="1"/>
      <c r="L459" s="1"/>
      <c r="M459" s="1"/>
      <c r="N459" s="1"/>
      <c r="O459" s="1"/>
      <c r="P459" s="1"/>
    </row>
    <row r="460" spans="4:16" x14ac:dyDescent="0.25">
      <c r="D460" s="1"/>
      <c r="E460" s="1"/>
      <c r="F460" s="1"/>
      <c r="G460" s="1"/>
      <c r="H460" s="1"/>
      <c r="I460" s="1"/>
      <c r="K460" s="1"/>
      <c r="L460" s="1"/>
      <c r="M460" s="1"/>
      <c r="N460" s="1"/>
      <c r="O460" s="1"/>
      <c r="P460" s="1"/>
    </row>
    <row r="461" spans="4:16" x14ac:dyDescent="0.25">
      <c r="D461" s="1"/>
      <c r="E461" s="1"/>
      <c r="F461" s="1"/>
      <c r="G461" s="1"/>
      <c r="H461" s="1"/>
      <c r="I461" s="1"/>
      <c r="K461" s="1"/>
      <c r="L461" s="1"/>
      <c r="M461" s="1"/>
      <c r="N461" s="1"/>
      <c r="O461" s="1"/>
      <c r="P461" s="1"/>
    </row>
    <row r="462" spans="4:16" x14ac:dyDescent="0.25">
      <c r="D462" s="1"/>
      <c r="E462" s="1"/>
      <c r="F462" s="1"/>
      <c r="G462" s="1"/>
      <c r="H462" s="1"/>
      <c r="I462" s="1"/>
      <c r="K462" s="1"/>
      <c r="L462" s="1"/>
      <c r="M462" s="1"/>
      <c r="N462" s="1"/>
      <c r="O462" s="1"/>
      <c r="P462" s="1"/>
    </row>
    <row r="463" spans="4:16" x14ac:dyDescent="0.25">
      <c r="D463" s="1"/>
      <c r="E463" s="1"/>
      <c r="F463" s="1"/>
      <c r="G463" s="1"/>
      <c r="H463" s="1"/>
      <c r="I463" s="1"/>
      <c r="K463" s="1"/>
      <c r="L463" s="1"/>
      <c r="M463" s="1"/>
      <c r="N463" s="1"/>
      <c r="O463" s="1"/>
      <c r="P463" s="1"/>
    </row>
    <row r="464" spans="4:16" x14ac:dyDescent="0.25">
      <c r="D464" s="1"/>
      <c r="E464" s="1"/>
      <c r="F464" s="1"/>
      <c r="G464" s="1"/>
      <c r="H464" s="1"/>
      <c r="I464" s="1"/>
      <c r="K464" s="1"/>
      <c r="L464" s="1"/>
      <c r="M464" s="1"/>
      <c r="N464" s="1"/>
      <c r="O464" s="1"/>
      <c r="P464" s="1"/>
    </row>
    <row r="465" spans="4:16" x14ac:dyDescent="0.25">
      <c r="D465" s="1"/>
      <c r="E465" s="1"/>
      <c r="F465" s="1"/>
      <c r="G465" s="1"/>
      <c r="H465" s="1"/>
      <c r="I465" s="1"/>
      <c r="K465" s="1"/>
      <c r="L465" s="1"/>
      <c r="M465" s="1"/>
      <c r="N465" s="1"/>
      <c r="O465" s="1"/>
      <c r="P465" s="1"/>
    </row>
    <row r="466" spans="4:16" x14ac:dyDescent="0.25">
      <c r="D466" s="1"/>
      <c r="E466" s="1"/>
      <c r="F466" s="1"/>
      <c r="G466" s="1"/>
      <c r="H466" s="1"/>
      <c r="I466" s="1"/>
      <c r="K466" s="1"/>
      <c r="L466" s="1"/>
      <c r="M466" s="1"/>
      <c r="N466" s="1"/>
      <c r="O466" s="1"/>
      <c r="P466" s="1"/>
    </row>
    <row r="467" spans="4:16" x14ac:dyDescent="0.25">
      <c r="D467" s="1"/>
      <c r="E467" s="1"/>
      <c r="F467" s="1"/>
      <c r="G467" s="1"/>
      <c r="H467" s="1"/>
      <c r="I467" s="1"/>
      <c r="K467" s="1"/>
      <c r="L467" s="1"/>
      <c r="M467" s="1"/>
      <c r="N467" s="1"/>
      <c r="O467" s="1"/>
      <c r="P467" s="1"/>
    </row>
    <row r="468" spans="4:16" x14ac:dyDescent="0.25">
      <c r="D468" s="1"/>
      <c r="E468" s="1"/>
      <c r="F468" s="1"/>
      <c r="G468" s="1"/>
      <c r="H468" s="1"/>
      <c r="I468" s="1"/>
      <c r="K468" s="1"/>
      <c r="L468" s="1"/>
      <c r="M468" s="1"/>
      <c r="N468" s="1"/>
      <c r="O468" s="1"/>
      <c r="P468" s="1"/>
    </row>
    <row r="469" spans="4:16" x14ac:dyDescent="0.25">
      <c r="D469" s="1"/>
      <c r="E469" s="1"/>
      <c r="F469" s="1"/>
      <c r="G469" s="1"/>
      <c r="H469" s="1"/>
      <c r="I469" s="1"/>
      <c r="K469" s="1"/>
      <c r="L469" s="1"/>
      <c r="M469" s="1"/>
      <c r="N469" s="1"/>
      <c r="O469" s="1"/>
      <c r="P469" s="1"/>
    </row>
    <row r="470" spans="4:16" x14ac:dyDescent="0.25">
      <c r="D470" s="1"/>
      <c r="E470" s="1"/>
      <c r="F470" s="1"/>
      <c r="G470" s="1"/>
      <c r="H470" s="1"/>
      <c r="I470" s="1"/>
      <c r="K470" s="1"/>
      <c r="L470" s="1"/>
      <c r="M470" s="1"/>
      <c r="N470" s="1"/>
      <c r="O470" s="1"/>
      <c r="P470" s="1"/>
    </row>
    <row r="471" spans="4:16" x14ac:dyDescent="0.25">
      <c r="D471" s="1"/>
      <c r="E471" s="1"/>
      <c r="F471" s="1"/>
      <c r="G471" s="1"/>
      <c r="H471" s="1"/>
      <c r="I471" s="1"/>
      <c r="K471" s="1"/>
      <c r="L471" s="1"/>
      <c r="M471" s="1"/>
      <c r="N471" s="1"/>
      <c r="O471" s="1"/>
      <c r="P471" s="1"/>
    </row>
    <row r="472" spans="4:16" x14ac:dyDescent="0.25">
      <c r="D472" s="1"/>
      <c r="E472" s="1"/>
      <c r="F472" s="1"/>
      <c r="G472" s="1"/>
      <c r="H472" s="1"/>
      <c r="I472" s="1"/>
      <c r="K472" s="1"/>
      <c r="L472" s="1"/>
      <c r="M472" s="1"/>
      <c r="N472" s="1"/>
      <c r="O472" s="1"/>
      <c r="P472" s="1"/>
    </row>
    <row r="473" spans="4:16" x14ac:dyDescent="0.25">
      <c r="D473" s="1"/>
      <c r="E473" s="1"/>
      <c r="F473" s="1"/>
      <c r="G473" s="1"/>
      <c r="H473" s="1"/>
      <c r="I473" s="1"/>
      <c r="K473" s="1"/>
      <c r="L473" s="1"/>
      <c r="M473" s="1"/>
      <c r="N473" s="1"/>
      <c r="O473" s="1"/>
      <c r="P473" s="1"/>
    </row>
    <row r="474" spans="4:16" x14ac:dyDescent="0.25">
      <c r="D474" s="1"/>
      <c r="E474" s="1"/>
      <c r="F474" s="1"/>
      <c r="G474" s="1"/>
      <c r="H474" s="1"/>
      <c r="I474" s="1"/>
      <c r="K474" s="1"/>
      <c r="L474" s="1"/>
      <c r="M474" s="1"/>
      <c r="N474" s="1"/>
      <c r="O474" s="1"/>
      <c r="P474" s="1"/>
    </row>
    <row r="475" spans="4:16" x14ac:dyDescent="0.25">
      <c r="D475" s="1"/>
      <c r="E475" s="1"/>
      <c r="F475" s="1"/>
      <c r="G475" s="1"/>
      <c r="H475" s="1"/>
      <c r="I475" s="1"/>
      <c r="K475" s="1"/>
      <c r="L475" s="1"/>
      <c r="M475" s="1"/>
      <c r="N475" s="1"/>
      <c r="O475" s="1"/>
      <c r="P475" s="1"/>
    </row>
    <row r="476" spans="4:16" x14ac:dyDescent="0.25">
      <c r="D476" s="1"/>
      <c r="E476" s="1"/>
      <c r="F476" s="1"/>
      <c r="G476" s="1"/>
      <c r="H476" s="1"/>
      <c r="I476" s="1"/>
      <c r="K476" s="1"/>
      <c r="L476" s="1"/>
      <c r="M476" s="1"/>
      <c r="N476" s="1"/>
      <c r="O476" s="1"/>
      <c r="P476" s="1"/>
    </row>
    <row r="477" spans="4:16" x14ac:dyDescent="0.25">
      <c r="D477" s="1"/>
      <c r="E477" s="1"/>
      <c r="F477" s="1"/>
      <c r="G477" s="1"/>
      <c r="H477" s="1"/>
      <c r="I477" s="1"/>
      <c r="K477" s="1"/>
      <c r="L477" s="1"/>
      <c r="M477" s="1"/>
      <c r="N477" s="1"/>
      <c r="O477" s="1"/>
      <c r="P477" s="1"/>
    </row>
    <row r="478" spans="4:16" x14ac:dyDescent="0.25">
      <c r="D478" s="1"/>
      <c r="E478" s="1"/>
      <c r="F478" s="1"/>
      <c r="G478" s="1"/>
      <c r="H478" s="1"/>
      <c r="I478" s="1"/>
      <c r="K478" s="1"/>
      <c r="L478" s="1"/>
      <c r="M478" s="1"/>
      <c r="N478" s="1"/>
      <c r="O478" s="1"/>
      <c r="P478" s="1"/>
    </row>
    <row r="479" spans="4:16" x14ac:dyDescent="0.25">
      <c r="D479" s="1"/>
      <c r="E479" s="1"/>
      <c r="F479" s="1"/>
      <c r="G479" s="1"/>
      <c r="H479" s="1"/>
      <c r="I479" s="1"/>
      <c r="K479" s="1"/>
      <c r="L479" s="1"/>
      <c r="M479" s="1"/>
      <c r="N479" s="1"/>
      <c r="O479" s="1"/>
      <c r="P479" s="1"/>
    </row>
    <row r="480" spans="4:16" x14ac:dyDescent="0.25">
      <c r="D480" s="1"/>
      <c r="E480" s="1"/>
      <c r="F480" s="1"/>
      <c r="G480" s="1"/>
      <c r="H480" s="1"/>
      <c r="I480" s="1"/>
      <c r="K480" s="1"/>
      <c r="L480" s="1"/>
      <c r="M480" s="1"/>
      <c r="N480" s="1"/>
      <c r="O480" s="1"/>
      <c r="P480" s="1"/>
    </row>
    <row r="481" spans="4:16" x14ac:dyDescent="0.25">
      <c r="D481" s="1"/>
      <c r="E481" s="1"/>
      <c r="F481" s="1"/>
      <c r="G481" s="1"/>
      <c r="H481" s="1"/>
      <c r="I481" s="1"/>
      <c r="K481" s="1"/>
      <c r="L481" s="1"/>
      <c r="M481" s="1"/>
      <c r="N481" s="1"/>
      <c r="O481" s="1"/>
      <c r="P481" s="1"/>
    </row>
    <row r="482" spans="4:16" x14ac:dyDescent="0.25">
      <c r="D482" s="1"/>
      <c r="E482" s="1"/>
      <c r="F482" s="1"/>
      <c r="G482" s="1"/>
      <c r="H482" s="1"/>
      <c r="I482" s="1"/>
      <c r="K482" s="1"/>
      <c r="L482" s="1"/>
      <c r="M482" s="1"/>
      <c r="N482" s="1"/>
      <c r="O482" s="1"/>
      <c r="P482" s="1"/>
    </row>
    <row r="483" spans="4:16" x14ac:dyDescent="0.25">
      <c r="D483" s="1"/>
      <c r="E483" s="1"/>
      <c r="F483" s="1"/>
      <c r="G483" s="1"/>
      <c r="H483" s="1"/>
      <c r="I483" s="1"/>
      <c r="K483" s="1"/>
      <c r="L483" s="1"/>
      <c r="M483" s="1"/>
      <c r="N483" s="1"/>
      <c r="O483" s="1"/>
      <c r="P483" s="1"/>
    </row>
    <row r="484" spans="4:16" x14ac:dyDescent="0.25">
      <c r="D484" s="1"/>
      <c r="E484" s="1"/>
      <c r="F484" s="1"/>
      <c r="G484" s="1"/>
      <c r="H484" s="1"/>
      <c r="I484" s="1"/>
      <c r="K484" s="1"/>
      <c r="L484" s="1"/>
      <c r="M484" s="1"/>
      <c r="N484" s="1"/>
      <c r="O484" s="1"/>
      <c r="P484" s="1"/>
    </row>
    <row r="485" spans="4:16" x14ac:dyDescent="0.25">
      <c r="D485" s="1"/>
      <c r="E485" s="1"/>
      <c r="F485" s="1"/>
      <c r="G485" s="1"/>
      <c r="H485" s="1"/>
      <c r="I485" s="1"/>
      <c r="K485" s="1"/>
      <c r="L485" s="1"/>
      <c r="M485" s="1"/>
      <c r="N485" s="1"/>
      <c r="O485" s="1"/>
      <c r="P485" s="1"/>
    </row>
    <row r="486" spans="4:16" x14ac:dyDescent="0.25">
      <c r="D486" s="1"/>
      <c r="E486" s="1"/>
      <c r="F486" s="1"/>
      <c r="G486" s="1"/>
      <c r="H486" s="1"/>
      <c r="I486" s="1"/>
      <c r="K486" s="1"/>
      <c r="L486" s="1"/>
      <c r="M486" s="1"/>
      <c r="N486" s="1"/>
      <c r="O486" s="1"/>
      <c r="P486" s="1"/>
    </row>
    <row r="487" spans="4:16" x14ac:dyDescent="0.25">
      <c r="D487" s="1"/>
      <c r="E487" s="1"/>
      <c r="F487" s="1"/>
      <c r="G487" s="1"/>
      <c r="H487" s="1"/>
      <c r="I487" s="1"/>
      <c r="K487" s="1"/>
      <c r="L487" s="1"/>
      <c r="M487" s="1"/>
      <c r="N487" s="1"/>
      <c r="O487" s="1"/>
      <c r="P487" s="1"/>
    </row>
    <row r="488" spans="4:16" x14ac:dyDescent="0.25">
      <c r="D488" s="1"/>
      <c r="E488" s="1"/>
      <c r="F488" s="1"/>
      <c r="G488" s="1"/>
      <c r="H488" s="1"/>
      <c r="I488" s="1"/>
      <c r="K488" s="1"/>
      <c r="L488" s="1"/>
      <c r="M488" s="1"/>
      <c r="N488" s="1"/>
      <c r="O488" s="1"/>
      <c r="P488" s="1"/>
    </row>
    <row r="489" spans="4:16" x14ac:dyDescent="0.25">
      <c r="D489" s="1"/>
      <c r="E489" s="1"/>
      <c r="F489" s="1"/>
      <c r="G489" s="1"/>
      <c r="H489" s="1"/>
      <c r="I489" s="1"/>
      <c r="K489" s="1"/>
      <c r="L489" s="1"/>
      <c r="M489" s="1"/>
      <c r="N489" s="1"/>
      <c r="O489" s="1"/>
      <c r="P489" s="1"/>
    </row>
    <row r="490" spans="4:16" x14ac:dyDescent="0.25">
      <c r="D490" s="1"/>
      <c r="E490" s="1"/>
      <c r="F490" s="1"/>
      <c r="G490" s="1"/>
      <c r="H490" s="1"/>
      <c r="I490" s="1"/>
      <c r="K490" s="1"/>
      <c r="L490" s="1"/>
      <c r="M490" s="1"/>
      <c r="N490" s="1"/>
      <c r="O490" s="1"/>
      <c r="P490" s="1"/>
    </row>
    <row r="491" spans="4:16" x14ac:dyDescent="0.25">
      <c r="D491" s="1"/>
      <c r="E491" s="1"/>
      <c r="F491" s="1"/>
      <c r="G491" s="1"/>
      <c r="H491" s="1"/>
      <c r="I491" s="1"/>
      <c r="K491" s="1"/>
      <c r="L491" s="1"/>
      <c r="M491" s="1"/>
      <c r="N491" s="1"/>
      <c r="O491" s="1"/>
      <c r="P491" s="1"/>
    </row>
    <row r="492" spans="4:16" x14ac:dyDescent="0.25">
      <c r="D492" s="1"/>
      <c r="E492" s="1"/>
      <c r="F492" s="1"/>
      <c r="G492" s="1"/>
      <c r="H492" s="1"/>
      <c r="I492" s="1"/>
      <c r="K492" s="1"/>
      <c r="L492" s="1"/>
      <c r="M492" s="1"/>
      <c r="N492" s="1"/>
      <c r="O492" s="1"/>
      <c r="P492" s="1"/>
    </row>
    <row r="493" spans="4:16" x14ac:dyDescent="0.25">
      <c r="D493" s="1"/>
      <c r="E493" s="1"/>
      <c r="F493" s="1"/>
      <c r="G493" s="1"/>
      <c r="H493" s="1"/>
      <c r="I493" s="1"/>
      <c r="K493" s="1"/>
      <c r="L493" s="1"/>
      <c r="M493" s="1"/>
      <c r="N493" s="1"/>
      <c r="O493" s="1"/>
      <c r="P493" s="1"/>
    </row>
    <row r="494" spans="4:16" x14ac:dyDescent="0.25">
      <c r="D494" s="1"/>
      <c r="E494" s="1"/>
      <c r="F494" s="1"/>
      <c r="G494" s="1"/>
      <c r="H494" s="1"/>
      <c r="I494" s="1"/>
      <c r="K494" s="1"/>
      <c r="L494" s="1"/>
      <c r="M494" s="1"/>
      <c r="N494" s="1"/>
      <c r="O494" s="1"/>
      <c r="P494" s="1"/>
    </row>
    <row r="495" spans="4:16" x14ac:dyDescent="0.25">
      <c r="D495" s="1"/>
      <c r="E495" s="1"/>
      <c r="F495" s="1"/>
      <c r="G495" s="1"/>
      <c r="H495" s="1"/>
      <c r="I495" s="1"/>
      <c r="K495" s="1"/>
      <c r="L495" s="1"/>
      <c r="M495" s="1"/>
      <c r="N495" s="1"/>
      <c r="O495" s="1"/>
      <c r="P495" s="1"/>
    </row>
    <row r="496" spans="4:16" x14ac:dyDescent="0.25">
      <c r="D496" s="1"/>
      <c r="E496" s="1"/>
      <c r="F496" s="1"/>
      <c r="G496" s="1"/>
      <c r="H496" s="1"/>
      <c r="I496" s="1"/>
      <c r="K496" s="1"/>
      <c r="L496" s="1"/>
      <c r="M496" s="1"/>
      <c r="N496" s="1"/>
      <c r="O496" s="1"/>
      <c r="P496" s="1"/>
    </row>
    <row r="497" spans="4:16" x14ac:dyDescent="0.25">
      <c r="D497" s="1"/>
      <c r="E497" s="1"/>
      <c r="F497" s="1"/>
      <c r="G497" s="1"/>
      <c r="H497" s="1"/>
      <c r="I497" s="1"/>
      <c r="K497" s="1"/>
      <c r="L497" s="1"/>
      <c r="M497" s="1"/>
      <c r="N497" s="1"/>
      <c r="O497" s="1"/>
      <c r="P497" s="1"/>
    </row>
    <row r="498" spans="4:16" x14ac:dyDescent="0.25">
      <c r="D498" s="1"/>
      <c r="E498" s="1"/>
      <c r="F498" s="1"/>
      <c r="G498" s="1"/>
      <c r="H498" s="1"/>
      <c r="I498" s="1"/>
      <c r="K498" s="1"/>
      <c r="L498" s="1"/>
      <c r="M498" s="1"/>
      <c r="N498" s="1"/>
      <c r="O498" s="1"/>
      <c r="P498" s="1"/>
    </row>
    <row r="499" spans="4:16" x14ac:dyDescent="0.25">
      <c r="D499" s="1"/>
      <c r="E499" s="1"/>
      <c r="F499" s="1"/>
      <c r="G499" s="1"/>
      <c r="H499" s="1"/>
      <c r="I499" s="1"/>
      <c r="K499" s="1"/>
      <c r="L499" s="1"/>
      <c r="M499" s="1"/>
      <c r="N499" s="1"/>
      <c r="O499" s="1"/>
      <c r="P499" s="1"/>
    </row>
    <row r="500" spans="4:16" x14ac:dyDescent="0.25">
      <c r="D500" s="1"/>
      <c r="E500" s="1"/>
      <c r="F500" s="1"/>
      <c r="G500" s="1"/>
      <c r="H500" s="1"/>
      <c r="I500" s="1"/>
      <c r="K500" s="1"/>
      <c r="L500" s="1"/>
      <c r="M500" s="1"/>
      <c r="N500" s="1"/>
      <c r="O500" s="1"/>
      <c r="P500" s="1"/>
    </row>
    <row r="501" spans="4:16" x14ac:dyDescent="0.25">
      <c r="D501" s="1"/>
      <c r="E501" s="1"/>
      <c r="F501" s="1"/>
      <c r="G501" s="1"/>
      <c r="H501" s="1"/>
      <c r="I501" s="1"/>
      <c r="K501" s="1"/>
      <c r="L501" s="1"/>
      <c r="M501" s="1"/>
      <c r="N501" s="1"/>
      <c r="O501" s="1"/>
      <c r="P501" s="1"/>
    </row>
    <row r="502" spans="4:16" x14ac:dyDescent="0.25">
      <c r="D502" s="1"/>
      <c r="E502" s="1"/>
      <c r="F502" s="1"/>
      <c r="G502" s="1"/>
      <c r="H502" s="1"/>
      <c r="I502" s="1"/>
      <c r="K502" s="1"/>
      <c r="L502" s="1"/>
      <c r="M502" s="1"/>
      <c r="N502" s="1"/>
      <c r="O502" s="1"/>
      <c r="P502" s="1"/>
    </row>
    <row r="503" spans="4:16" x14ac:dyDescent="0.25">
      <c r="D503" s="1"/>
      <c r="E503" s="1"/>
      <c r="F503" s="1"/>
      <c r="G503" s="1"/>
      <c r="H503" s="1"/>
      <c r="I503" s="1"/>
      <c r="K503" s="1"/>
      <c r="L503" s="1"/>
      <c r="M503" s="1"/>
      <c r="N503" s="1"/>
      <c r="O503" s="1"/>
      <c r="P503" s="1"/>
    </row>
    <row r="504" spans="4:16" x14ac:dyDescent="0.25">
      <c r="D504" s="1"/>
      <c r="E504" s="1"/>
      <c r="F504" s="1"/>
      <c r="G504" s="1"/>
      <c r="H504" s="1"/>
      <c r="I504" s="1"/>
      <c r="K504" s="1"/>
      <c r="L504" s="1"/>
      <c r="M504" s="1"/>
      <c r="N504" s="1"/>
      <c r="O504" s="1"/>
      <c r="P504" s="1"/>
    </row>
    <row r="505" spans="4:16" x14ac:dyDescent="0.25">
      <c r="D505" s="1"/>
      <c r="E505" s="1"/>
      <c r="F505" s="1"/>
      <c r="G505" s="1"/>
      <c r="H505" s="1"/>
      <c r="I505" s="1"/>
      <c r="K505" s="1"/>
      <c r="L505" s="1"/>
      <c r="M505" s="1"/>
      <c r="N505" s="1"/>
      <c r="O505" s="1"/>
      <c r="P505" s="1"/>
    </row>
    <row r="506" spans="4:16" x14ac:dyDescent="0.25">
      <c r="D506" s="1"/>
      <c r="E506" s="1"/>
      <c r="F506" s="1"/>
      <c r="G506" s="1"/>
      <c r="H506" s="1"/>
      <c r="I506" s="1"/>
      <c r="K506" s="1"/>
      <c r="L506" s="1"/>
      <c r="M506" s="1"/>
      <c r="N506" s="1"/>
      <c r="O506" s="1"/>
      <c r="P506" s="1"/>
    </row>
    <row r="507" spans="4:16" x14ac:dyDescent="0.25">
      <c r="D507" s="1"/>
      <c r="E507" s="1"/>
      <c r="F507" s="1"/>
      <c r="G507" s="1"/>
      <c r="H507" s="1"/>
      <c r="I507" s="1"/>
      <c r="K507" s="1"/>
      <c r="L507" s="1"/>
      <c r="M507" s="1"/>
      <c r="N507" s="1"/>
      <c r="O507" s="1"/>
      <c r="P507" s="1"/>
    </row>
    <row r="508" spans="4:16" x14ac:dyDescent="0.25">
      <c r="D508" s="1"/>
      <c r="E508" s="1"/>
      <c r="F508" s="1"/>
      <c r="G508" s="1"/>
      <c r="H508" s="1"/>
      <c r="I508" s="1"/>
      <c r="K508" s="1"/>
      <c r="L508" s="1"/>
      <c r="M508" s="1"/>
      <c r="N508" s="1"/>
      <c r="O508" s="1"/>
      <c r="P508" s="1"/>
    </row>
    <row r="509" spans="4:16" x14ac:dyDescent="0.25">
      <c r="D509" s="1"/>
      <c r="E509" s="1"/>
      <c r="F509" s="1"/>
      <c r="G509" s="1"/>
      <c r="H509" s="1"/>
      <c r="I509" s="1"/>
      <c r="K509" s="1"/>
      <c r="L509" s="1"/>
      <c r="M509" s="1"/>
      <c r="N509" s="1"/>
      <c r="O509" s="1"/>
      <c r="P509" s="1"/>
    </row>
    <row r="510" spans="4:16" x14ac:dyDescent="0.25">
      <c r="D510" s="1"/>
      <c r="E510" s="1"/>
      <c r="F510" s="1"/>
      <c r="G510" s="1"/>
      <c r="H510" s="1"/>
      <c r="I510" s="1"/>
      <c r="K510" s="1"/>
      <c r="L510" s="1"/>
      <c r="M510" s="1"/>
      <c r="N510" s="1"/>
      <c r="O510" s="1"/>
      <c r="P510" s="1"/>
    </row>
    <row r="511" spans="4:16" x14ac:dyDescent="0.25">
      <c r="D511" s="1"/>
      <c r="E511" s="1"/>
      <c r="F511" s="1"/>
      <c r="G511" s="1"/>
      <c r="H511" s="1"/>
      <c r="I511" s="1"/>
      <c r="K511" s="1"/>
      <c r="L511" s="1"/>
      <c r="M511" s="1"/>
      <c r="N511" s="1"/>
      <c r="O511" s="1"/>
      <c r="P511" s="1"/>
    </row>
    <row r="512" spans="4:16" x14ac:dyDescent="0.25">
      <c r="D512" s="1"/>
      <c r="E512" s="1"/>
      <c r="F512" s="1"/>
      <c r="G512" s="1"/>
      <c r="H512" s="1"/>
      <c r="I512" s="1"/>
      <c r="K512" s="1"/>
      <c r="L512" s="1"/>
      <c r="M512" s="1"/>
      <c r="N512" s="1"/>
      <c r="O512" s="1"/>
      <c r="P512" s="1"/>
    </row>
    <row r="513" spans="4:16" x14ac:dyDescent="0.25">
      <c r="D513" s="1"/>
      <c r="E513" s="1"/>
      <c r="F513" s="1"/>
      <c r="G513" s="1"/>
      <c r="H513" s="1"/>
      <c r="I513" s="1"/>
      <c r="K513" s="1"/>
      <c r="L513" s="1"/>
      <c r="M513" s="1"/>
      <c r="N513" s="1"/>
      <c r="O513" s="1"/>
      <c r="P513" s="1"/>
    </row>
    <row r="514" spans="4:16" x14ac:dyDescent="0.25">
      <c r="D514" s="1"/>
      <c r="E514" s="1"/>
      <c r="F514" s="1"/>
      <c r="G514" s="1"/>
      <c r="H514" s="1"/>
      <c r="I514" s="1"/>
      <c r="K514" s="1"/>
      <c r="L514" s="1"/>
      <c r="M514" s="1"/>
      <c r="N514" s="1"/>
      <c r="O514" s="1"/>
      <c r="P514" s="1"/>
    </row>
    <row r="515" spans="4:16" x14ac:dyDescent="0.25">
      <c r="D515" s="1"/>
      <c r="E515" s="1"/>
      <c r="F515" s="1"/>
      <c r="G515" s="1"/>
      <c r="H515" s="1"/>
      <c r="I515" s="1"/>
      <c r="K515" s="1"/>
      <c r="L515" s="1"/>
      <c r="M515" s="1"/>
      <c r="N515" s="1"/>
      <c r="O515" s="1"/>
      <c r="P515" s="1"/>
    </row>
    <row r="516" spans="4:16" x14ac:dyDescent="0.25">
      <c r="D516" s="1"/>
      <c r="E516" s="1"/>
      <c r="F516" s="1"/>
      <c r="G516" s="1"/>
      <c r="H516" s="1"/>
      <c r="I516" s="1"/>
      <c r="K516" s="1"/>
      <c r="L516" s="1"/>
      <c r="M516" s="1"/>
      <c r="N516" s="1"/>
      <c r="O516" s="1"/>
      <c r="P516" s="1"/>
    </row>
    <row r="517" spans="4:16" x14ac:dyDescent="0.25">
      <c r="D517" s="1"/>
      <c r="E517" s="1"/>
      <c r="F517" s="1"/>
      <c r="G517" s="1"/>
      <c r="H517" s="1"/>
      <c r="I517" s="1"/>
      <c r="K517" s="1"/>
      <c r="L517" s="1"/>
      <c r="M517" s="1"/>
      <c r="N517" s="1"/>
      <c r="O517" s="1"/>
      <c r="P517" s="1"/>
    </row>
    <row r="518" spans="4:16" x14ac:dyDescent="0.25">
      <c r="D518" s="1"/>
      <c r="E518" s="1"/>
      <c r="F518" s="1"/>
      <c r="G518" s="1"/>
      <c r="H518" s="1"/>
      <c r="I518" s="1"/>
      <c r="K518" s="1"/>
      <c r="L518" s="1"/>
      <c r="M518" s="1"/>
      <c r="N518" s="1"/>
      <c r="O518" s="1"/>
      <c r="P518" s="1"/>
    </row>
    <row r="519" spans="4:16" x14ac:dyDescent="0.25">
      <c r="D519" s="1"/>
      <c r="E519" s="1"/>
      <c r="F519" s="1"/>
      <c r="G519" s="1"/>
      <c r="H519" s="1"/>
      <c r="I519" s="1"/>
      <c r="K519" s="1"/>
      <c r="L519" s="1"/>
      <c r="M519" s="1"/>
      <c r="N519" s="1"/>
      <c r="O519" s="1"/>
      <c r="P519" s="1"/>
    </row>
    <row r="520" spans="4:16" x14ac:dyDescent="0.25">
      <c r="D520" s="1"/>
      <c r="E520" s="1"/>
      <c r="F520" s="1"/>
      <c r="G520" s="1"/>
      <c r="H520" s="1"/>
      <c r="I520" s="1"/>
      <c r="K520" s="1"/>
      <c r="L520" s="1"/>
      <c r="M520" s="1"/>
      <c r="N520" s="1"/>
      <c r="O520" s="1"/>
      <c r="P520" s="1"/>
    </row>
    <row r="521" spans="4:16" x14ac:dyDescent="0.25">
      <c r="D521" s="1"/>
      <c r="E521" s="1"/>
      <c r="F521" s="1"/>
      <c r="G521" s="1"/>
      <c r="H521" s="1"/>
      <c r="I521" s="1"/>
      <c r="K521" s="1"/>
      <c r="L521" s="1"/>
      <c r="M521" s="1"/>
      <c r="N521" s="1"/>
      <c r="O521" s="1"/>
      <c r="P521" s="1"/>
    </row>
    <row r="522" spans="4:16" x14ac:dyDescent="0.25">
      <c r="D522" s="1"/>
      <c r="E522" s="1"/>
      <c r="F522" s="1"/>
      <c r="G522" s="1"/>
      <c r="H522" s="1"/>
      <c r="I522" s="1"/>
      <c r="K522" s="1"/>
      <c r="L522" s="1"/>
      <c r="M522" s="1"/>
      <c r="N522" s="1"/>
      <c r="O522" s="1"/>
      <c r="P522" s="1"/>
    </row>
    <row r="523" spans="4:16" x14ac:dyDescent="0.25">
      <c r="D523" s="1"/>
      <c r="E523" s="1"/>
      <c r="F523" s="1"/>
      <c r="G523" s="1"/>
      <c r="H523" s="1"/>
      <c r="I523" s="1"/>
      <c r="K523" s="1"/>
      <c r="L523" s="1"/>
      <c r="M523" s="1"/>
      <c r="N523" s="1"/>
      <c r="O523" s="1"/>
      <c r="P523" s="1"/>
    </row>
    <row r="524" spans="4:16" x14ac:dyDescent="0.25">
      <c r="D524" s="1"/>
      <c r="E524" s="1"/>
      <c r="F524" s="1"/>
      <c r="G524" s="1"/>
      <c r="H524" s="1"/>
      <c r="I524" s="1"/>
      <c r="K524" s="1"/>
      <c r="L524" s="1"/>
      <c r="M524" s="1"/>
      <c r="N524" s="1"/>
      <c r="O524" s="1"/>
      <c r="P524" s="1"/>
    </row>
    <row r="525" spans="4:16" x14ac:dyDescent="0.25">
      <c r="D525" s="1"/>
      <c r="E525" s="1"/>
      <c r="F525" s="1"/>
      <c r="G525" s="1"/>
      <c r="H525" s="1"/>
      <c r="I525" s="1"/>
      <c r="K525" s="1"/>
      <c r="L525" s="1"/>
      <c r="M525" s="1"/>
      <c r="N525" s="1"/>
      <c r="O525" s="1"/>
      <c r="P525" s="1"/>
    </row>
    <row r="526" spans="4:16" x14ac:dyDescent="0.25">
      <c r="D526" s="1"/>
      <c r="E526" s="1"/>
      <c r="F526" s="1"/>
      <c r="G526" s="1"/>
      <c r="H526" s="1"/>
      <c r="I526" s="1"/>
      <c r="K526" s="1"/>
      <c r="L526" s="1"/>
      <c r="M526" s="1"/>
      <c r="N526" s="1"/>
      <c r="O526" s="1"/>
      <c r="P526" s="1"/>
    </row>
    <row r="527" spans="4:16" x14ac:dyDescent="0.25">
      <c r="D527" s="1"/>
      <c r="E527" s="1"/>
      <c r="F527" s="1"/>
      <c r="G527" s="1"/>
      <c r="H527" s="1"/>
      <c r="I527" s="1"/>
      <c r="K527" s="1"/>
      <c r="L527" s="1"/>
      <c r="M527" s="1"/>
      <c r="N527" s="1"/>
      <c r="O527" s="1"/>
      <c r="P527" s="1"/>
    </row>
    <row r="528" spans="4:16" x14ac:dyDescent="0.25">
      <c r="D528" s="1"/>
      <c r="E528" s="1"/>
      <c r="F528" s="1"/>
      <c r="G528" s="1"/>
      <c r="H528" s="1"/>
      <c r="I528" s="1"/>
      <c r="K528" s="1"/>
      <c r="L528" s="1"/>
      <c r="M528" s="1"/>
      <c r="N528" s="1"/>
      <c r="O528" s="1"/>
      <c r="P528" s="1"/>
    </row>
    <row r="529" spans="4:16" x14ac:dyDescent="0.25">
      <c r="D529" s="1"/>
      <c r="E529" s="1"/>
      <c r="F529" s="1"/>
      <c r="G529" s="1"/>
      <c r="H529" s="1"/>
      <c r="I529" s="1"/>
      <c r="K529" s="1"/>
      <c r="L529" s="1"/>
      <c r="M529" s="1"/>
      <c r="N529" s="1"/>
      <c r="O529" s="1"/>
      <c r="P529" s="1"/>
    </row>
    <row r="530" spans="4:16" x14ac:dyDescent="0.25">
      <c r="D530" s="1"/>
      <c r="E530" s="1"/>
      <c r="F530" s="1"/>
      <c r="G530" s="1"/>
      <c r="H530" s="1"/>
      <c r="I530" s="1"/>
      <c r="K530" s="1"/>
      <c r="L530" s="1"/>
      <c r="M530" s="1"/>
      <c r="N530" s="1"/>
      <c r="O530" s="1"/>
      <c r="P530" s="1"/>
    </row>
    <row r="531" spans="4:16" x14ac:dyDescent="0.25">
      <c r="D531" s="1"/>
      <c r="E531" s="1"/>
      <c r="F531" s="1"/>
      <c r="G531" s="1"/>
      <c r="H531" s="1"/>
      <c r="I531" s="1"/>
      <c r="K531" s="1"/>
      <c r="L531" s="1"/>
      <c r="M531" s="1"/>
      <c r="N531" s="1"/>
      <c r="O531" s="1"/>
      <c r="P531" s="1"/>
    </row>
    <row r="532" spans="4:16" x14ac:dyDescent="0.25">
      <c r="D532" s="1"/>
      <c r="E532" s="1"/>
      <c r="F532" s="1"/>
      <c r="G532" s="1"/>
      <c r="H532" s="1"/>
      <c r="I532" s="1"/>
      <c r="K532" s="1"/>
      <c r="L532" s="1"/>
      <c r="M532" s="1"/>
      <c r="N532" s="1"/>
      <c r="O532" s="1"/>
      <c r="P532" s="1"/>
    </row>
    <row r="533" spans="4:16" x14ac:dyDescent="0.25">
      <c r="D533" s="1"/>
      <c r="E533" s="1"/>
      <c r="F533" s="1"/>
      <c r="G533" s="1"/>
      <c r="H533" s="1"/>
      <c r="I533" s="1"/>
      <c r="K533" s="1"/>
      <c r="L533" s="1"/>
      <c r="M533" s="1"/>
      <c r="N533" s="1"/>
      <c r="O533" s="1"/>
      <c r="P533" s="1"/>
    </row>
    <row r="534" spans="4:16" x14ac:dyDescent="0.25">
      <c r="D534" s="1"/>
      <c r="E534" s="1"/>
      <c r="F534" s="1"/>
      <c r="G534" s="1"/>
      <c r="H534" s="1"/>
      <c r="I534" s="1"/>
      <c r="K534" s="1"/>
      <c r="L534" s="1"/>
      <c r="M534" s="1"/>
      <c r="N534" s="1"/>
      <c r="O534" s="1"/>
      <c r="P534" s="1"/>
    </row>
    <row r="535" spans="4:16" x14ac:dyDescent="0.25">
      <c r="D535" s="1"/>
      <c r="E535" s="1"/>
      <c r="F535" s="1"/>
      <c r="G535" s="1"/>
      <c r="H535" s="1"/>
      <c r="I535" s="1"/>
      <c r="K535" s="1"/>
      <c r="L535" s="1"/>
      <c r="M535" s="1"/>
      <c r="N535" s="1"/>
      <c r="O535" s="1"/>
      <c r="P535" s="1"/>
    </row>
    <row r="536" spans="4:16" x14ac:dyDescent="0.25">
      <c r="D536" s="1"/>
      <c r="E536" s="1"/>
      <c r="F536" s="1"/>
      <c r="G536" s="1"/>
      <c r="H536" s="1"/>
      <c r="I536" s="1"/>
      <c r="K536" s="1"/>
      <c r="L536" s="1"/>
      <c r="M536" s="1"/>
      <c r="N536" s="1"/>
      <c r="O536" s="1"/>
      <c r="P536" s="1"/>
    </row>
    <row r="537" spans="4:16" x14ac:dyDescent="0.25">
      <c r="D537" s="1"/>
      <c r="E537" s="1"/>
      <c r="F537" s="1"/>
      <c r="G537" s="1"/>
      <c r="H537" s="1"/>
      <c r="I537" s="1"/>
      <c r="K537" s="1"/>
      <c r="L537" s="1"/>
      <c r="M537" s="1"/>
      <c r="N537" s="1"/>
      <c r="O537" s="1"/>
      <c r="P537" s="1"/>
    </row>
    <row r="538" spans="4:16" x14ac:dyDescent="0.25">
      <c r="D538" s="1"/>
      <c r="E538" s="1"/>
      <c r="F538" s="1"/>
      <c r="G538" s="1"/>
      <c r="H538" s="1"/>
      <c r="I538" s="1"/>
      <c r="K538" s="1"/>
      <c r="L538" s="1"/>
      <c r="M538" s="1"/>
      <c r="N538" s="1"/>
      <c r="O538" s="1"/>
      <c r="P538" s="1"/>
    </row>
    <row r="539" spans="4:16" x14ac:dyDescent="0.25">
      <c r="D539" s="1"/>
      <c r="E539" s="1"/>
      <c r="F539" s="1"/>
      <c r="G539" s="1"/>
      <c r="H539" s="1"/>
      <c r="I539" s="1"/>
      <c r="K539" s="1"/>
      <c r="L539" s="1"/>
      <c r="M539" s="1"/>
      <c r="N539" s="1"/>
      <c r="O539" s="1"/>
      <c r="P539" s="1"/>
    </row>
    <row r="540" spans="4:16" x14ac:dyDescent="0.25">
      <c r="D540" s="1"/>
      <c r="E540" s="1"/>
      <c r="F540" s="1"/>
      <c r="G540" s="1"/>
      <c r="H540" s="1"/>
      <c r="I540" s="1"/>
      <c r="K540" s="1"/>
      <c r="L540" s="1"/>
      <c r="M540" s="1"/>
      <c r="N540" s="1"/>
      <c r="O540" s="1"/>
      <c r="P540" s="1"/>
    </row>
    <row r="541" spans="4:16" x14ac:dyDescent="0.25">
      <c r="D541" s="1"/>
      <c r="E541" s="1"/>
      <c r="F541" s="1"/>
      <c r="G541" s="1"/>
      <c r="H541" s="1"/>
      <c r="I541" s="1"/>
      <c r="K541" s="1"/>
      <c r="L541" s="1"/>
      <c r="M541" s="1"/>
      <c r="N541" s="1"/>
      <c r="O541" s="1"/>
      <c r="P541" s="1"/>
    </row>
    <row r="542" spans="4:16" x14ac:dyDescent="0.25">
      <c r="D542" s="1"/>
      <c r="E542" s="1"/>
      <c r="F542" s="1"/>
      <c r="G542" s="1"/>
      <c r="H542" s="1"/>
      <c r="I542" s="1"/>
      <c r="K542" s="1"/>
      <c r="L542" s="1"/>
      <c r="M542" s="1"/>
      <c r="N542" s="1"/>
      <c r="O542" s="1"/>
      <c r="P542" s="1"/>
    </row>
    <row r="543" spans="4:16" x14ac:dyDescent="0.25">
      <c r="D543" s="1"/>
      <c r="E543" s="1"/>
      <c r="F543" s="1"/>
      <c r="G543" s="1"/>
      <c r="H543" s="1"/>
      <c r="I543" s="1"/>
      <c r="K543" s="1"/>
      <c r="L543" s="1"/>
      <c r="M543" s="1"/>
      <c r="N543" s="1"/>
      <c r="O543" s="1"/>
      <c r="P543" s="1"/>
    </row>
    <row r="544" spans="4:16" x14ac:dyDescent="0.25">
      <c r="D544" s="1"/>
      <c r="E544" s="1"/>
      <c r="F544" s="1"/>
      <c r="G544" s="1"/>
      <c r="H544" s="1"/>
      <c r="I544" s="1"/>
      <c r="K544" s="1"/>
      <c r="L544" s="1"/>
      <c r="M544" s="1"/>
      <c r="N544" s="1"/>
      <c r="O544" s="1"/>
      <c r="P544" s="1"/>
    </row>
    <row r="545" spans="4:16" x14ac:dyDescent="0.25">
      <c r="D545" s="1"/>
      <c r="E545" s="1"/>
      <c r="F545" s="1"/>
      <c r="G545" s="1"/>
      <c r="H545" s="1"/>
      <c r="I545" s="1"/>
      <c r="K545" s="1"/>
      <c r="L545" s="1"/>
      <c r="M545" s="1"/>
      <c r="N545" s="1"/>
      <c r="O545" s="1"/>
      <c r="P545" s="1"/>
    </row>
    <row r="546" spans="4:16" x14ac:dyDescent="0.25">
      <c r="D546" s="1"/>
      <c r="E546" s="1"/>
      <c r="F546" s="1"/>
      <c r="G546" s="1"/>
      <c r="H546" s="1"/>
      <c r="I546" s="1"/>
      <c r="K546" s="1"/>
      <c r="L546" s="1"/>
      <c r="M546" s="1"/>
      <c r="N546" s="1"/>
      <c r="O546" s="1"/>
      <c r="P546" s="1"/>
    </row>
    <row r="547" spans="4:16" x14ac:dyDescent="0.25">
      <c r="D547" s="1"/>
      <c r="E547" s="1"/>
      <c r="F547" s="1"/>
      <c r="G547" s="1"/>
      <c r="H547" s="1"/>
      <c r="I547" s="1"/>
      <c r="K547" s="1"/>
      <c r="L547" s="1"/>
      <c r="M547" s="1"/>
      <c r="N547" s="1"/>
      <c r="O547" s="1"/>
      <c r="P547" s="1"/>
    </row>
    <row r="548" spans="4:16" x14ac:dyDescent="0.25">
      <c r="D548" s="1"/>
      <c r="E548" s="1"/>
      <c r="F548" s="1"/>
      <c r="G548" s="1"/>
      <c r="H548" s="1"/>
      <c r="I548" s="1"/>
      <c r="K548" s="1"/>
      <c r="L548" s="1"/>
      <c r="M548" s="1"/>
      <c r="N548" s="1"/>
      <c r="O548" s="1"/>
      <c r="P548" s="1"/>
    </row>
    <row r="549" spans="4:16" x14ac:dyDescent="0.25">
      <c r="D549" s="1"/>
      <c r="E549" s="1"/>
      <c r="F549" s="1"/>
      <c r="G549" s="1"/>
      <c r="H549" s="1"/>
      <c r="I549" s="1"/>
      <c r="K549" s="1"/>
      <c r="L549" s="1"/>
      <c r="M549" s="1"/>
      <c r="N549" s="1"/>
      <c r="O549" s="1"/>
      <c r="P549" s="1"/>
    </row>
    <row r="550" spans="4:16" x14ac:dyDescent="0.25">
      <c r="D550" s="1"/>
      <c r="E550" s="1"/>
      <c r="F550" s="1"/>
      <c r="G550" s="1"/>
      <c r="H550" s="1"/>
      <c r="I550" s="1"/>
      <c r="K550" s="1"/>
      <c r="L550" s="1"/>
      <c r="M550" s="1"/>
      <c r="N550" s="1"/>
      <c r="O550" s="1"/>
      <c r="P550" s="1"/>
    </row>
    <row r="551" spans="4:16" x14ac:dyDescent="0.25">
      <c r="D551" s="1"/>
      <c r="E551" s="1"/>
      <c r="F551" s="1"/>
      <c r="G551" s="1"/>
      <c r="H551" s="1"/>
      <c r="I551" s="1"/>
      <c r="K551" s="1"/>
      <c r="L551" s="1"/>
      <c r="M551" s="1"/>
      <c r="N551" s="1"/>
      <c r="O551" s="1"/>
      <c r="P551" s="1"/>
    </row>
    <row r="552" spans="4:16" x14ac:dyDescent="0.25">
      <c r="D552" s="1"/>
      <c r="E552" s="1"/>
      <c r="F552" s="1"/>
      <c r="G552" s="1"/>
      <c r="H552" s="1"/>
      <c r="I552" s="1"/>
      <c r="K552" s="1"/>
      <c r="L552" s="1"/>
      <c r="M552" s="1"/>
      <c r="N552" s="1"/>
      <c r="O552" s="1"/>
      <c r="P552" s="1"/>
    </row>
    <row r="553" spans="4:16" x14ac:dyDescent="0.25">
      <c r="D553" s="1"/>
      <c r="E553" s="1"/>
      <c r="F553" s="1"/>
      <c r="G553" s="1"/>
      <c r="H553" s="1"/>
      <c r="I553" s="1"/>
      <c r="K553" s="1"/>
      <c r="L553" s="1"/>
      <c r="M553" s="1"/>
      <c r="N553" s="1"/>
      <c r="O553" s="1"/>
      <c r="P553" s="1"/>
    </row>
    <row r="554" spans="4:16" x14ac:dyDescent="0.25">
      <c r="D554" s="1"/>
      <c r="E554" s="1"/>
      <c r="F554" s="1"/>
      <c r="G554" s="1"/>
      <c r="H554" s="1"/>
      <c r="I554" s="1"/>
      <c r="K554" s="1"/>
      <c r="L554" s="1"/>
      <c r="M554" s="1"/>
      <c r="N554" s="1"/>
      <c r="O554" s="1"/>
      <c r="P554" s="1"/>
    </row>
    <row r="555" spans="4:16" x14ac:dyDescent="0.25">
      <c r="D555" s="1"/>
      <c r="E555" s="1"/>
      <c r="F555" s="1"/>
      <c r="G555" s="1"/>
      <c r="H555" s="1"/>
      <c r="I555" s="1"/>
      <c r="K555" s="1"/>
      <c r="L555" s="1"/>
      <c r="M555" s="1"/>
      <c r="N555" s="1"/>
      <c r="O555" s="1"/>
      <c r="P555" s="1"/>
    </row>
    <row r="556" spans="4:16" x14ac:dyDescent="0.25">
      <c r="D556" s="1"/>
      <c r="E556" s="1"/>
      <c r="F556" s="1"/>
      <c r="G556" s="1"/>
      <c r="H556" s="1"/>
      <c r="I556" s="1"/>
      <c r="K556" s="1"/>
      <c r="L556" s="1"/>
      <c r="M556" s="1"/>
      <c r="N556" s="1"/>
      <c r="O556" s="1"/>
      <c r="P556" s="1"/>
    </row>
    <row r="557" spans="4:16" x14ac:dyDescent="0.25">
      <c r="D557" s="1"/>
      <c r="E557" s="1"/>
      <c r="F557" s="1"/>
      <c r="G557" s="1"/>
      <c r="H557" s="1"/>
      <c r="I557" s="1"/>
      <c r="K557" s="1"/>
      <c r="L557" s="1"/>
      <c r="M557" s="1"/>
      <c r="N557" s="1"/>
      <c r="O557" s="1"/>
      <c r="P557" s="1"/>
    </row>
    <row r="558" spans="4:16" x14ac:dyDescent="0.25">
      <c r="D558" s="1"/>
      <c r="E558" s="1"/>
      <c r="F558" s="1"/>
      <c r="G558" s="1"/>
      <c r="H558" s="1"/>
      <c r="I558" s="1"/>
      <c r="K558" s="1"/>
      <c r="L558" s="1"/>
      <c r="M558" s="1"/>
      <c r="N558" s="1"/>
      <c r="O558" s="1"/>
      <c r="P558" s="1"/>
    </row>
    <row r="559" spans="4:16" x14ac:dyDescent="0.25">
      <c r="D559" s="1"/>
      <c r="E559" s="1"/>
      <c r="F559" s="1"/>
      <c r="G559" s="1"/>
      <c r="H559" s="1"/>
      <c r="I559" s="1"/>
      <c r="K559" s="1"/>
      <c r="L559" s="1"/>
      <c r="M559" s="1"/>
      <c r="N559" s="1"/>
      <c r="O559" s="1"/>
      <c r="P559" s="1"/>
    </row>
    <row r="560" spans="4:16" x14ac:dyDescent="0.25">
      <c r="D560" s="1"/>
      <c r="E560" s="1"/>
      <c r="F560" s="1"/>
      <c r="G560" s="1"/>
      <c r="H560" s="1"/>
      <c r="I560" s="1"/>
      <c r="K560" s="1"/>
      <c r="L560" s="1"/>
      <c r="M560" s="1"/>
      <c r="N560" s="1"/>
      <c r="O560" s="1"/>
      <c r="P560" s="1"/>
    </row>
    <row r="561" spans="4:16" x14ac:dyDescent="0.25">
      <c r="D561" s="1"/>
      <c r="E561" s="1"/>
      <c r="F561" s="1"/>
      <c r="G561" s="1"/>
      <c r="H561" s="1"/>
      <c r="I561" s="1"/>
      <c r="K561" s="1"/>
      <c r="L561" s="1"/>
      <c r="M561" s="1"/>
      <c r="N561" s="1"/>
      <c r="O561" s="1"/>
      <c r="P561" s="1"/>
    </row>
    <row r="562" spans="4:16" x14ac:dyDescent="0.25">
      <c r="D562" s="1"/>
      <c r="E562" s="1"/>
      <c r="F562" s="1"/>
      <c r="G562" s="1"/>
      <c r="H562" s="1"/>
      <c r="I562" s="1"/>
      <c r="K562" s="1"/>
      <c r="L562" s="1"/>
      <c r="M562" s="1"/>
      <c r="N562" s="1"/>
      <c r="O562" s="1"/>
      <c r="P562" s="1"/>
    </row>
    <row r="563" spans="4:16" x14ac:dyDescent="0.25">
      <c r="D563" s="1"/>
      <c r="E563" s="1"/>
      <c r="F563" s="1"/>
      <c r="G563" s="1"/>
      <c r="H563" s="1"/>
      <c r="I563" s="1"/>
      <c r="K563" s="1"/>
      <c r="L563" s="1"/>
      <c r="M563" s="1"/>
      <c r="N563" s="1"/>
      <c r="O563" s="1"/>
      <c r="P563" s="1"/>
    </row>
    <row r="564" spans="4:16" x14ac:dyDescent="0.25">
      <c r="D564" s="1"/>
      <c r="E564" s="1"/>
      <c r="F564" s="1"/>
      <c r="G564" s="1"/>
      <c r="H564" s="1"/>
      <c r="I564" s="1"/>
      <c r="K564" s="1"/>
      <c r="L564" s="1"/>
      <c r="M564" s="1"/>
      <c r="N564" s="1"/>
      <c r="O564" s="1"/>
      <c r="P564" s="1"/>
    </row>
    <row r="565" spans="4:16" x14ac:dyDescent="0.25">
      <c r="D565" s="1"/>
      <c r="E565" s="1"/>
      <c r="F565" s="1"/>
      <c r="G565" s="1"/>
      <c r="H565" s="1"/>
      <c r="I565" s="1"/>
      <c r="K565" s="1"/>
      <c r="L565" s="1"/>
      <c r="M565" s="1"/>
      <c r="N565" s="1"/>
      <c r="O565" s="1"/>
      <c r="P565" s="1"/>
    </row>
    <row r="566" spans="4:16" x14ac:dyDescent="0.25">
      <c r="D566" s="1"/>
      <c r="E566" s="1"/>
      <c r="F566" s="1"/>
      <c r="G566" s="1"/>
      <c r="H566" s="1"/>
      <c r="I566" s="1"/>
      <c r="K566" s="1"/>
      <c r="L566" s="1"/>
      <c r="M566" s="1"/>
      <c r="N566" s="1"/>
      <c r="O566" s="1"/>
      <c r="P566" s="1"/>
    </row>
    <row r="567" spans="4:16" x14ac:dyDescent="0.25">
      <c r="D567" s="1"/>
      <c r="E567" s="1"/>
      <c r="F567" s="1"/>
      <c r="G567" s="1"/>
      <c r="H567" s="1"/>
      <c r="I567" s="1"/>
      <c r="K567" s="1"/>
      <c r="L567" s="1"/>
      <c r="M567" s="1"/>
      <c r="N567" s="1"/>
      <c r="O567" s="1"/>
      <c r="P567" s="1"/>
    </row>
    <row r="568" spans="4:16" x14ac:dyDescent="0.25">
      <c r="D568" s="1"/>
      <c r="E568" s="1"/>
      <c r="F568" s="1"/>
      <c r="G568" s="1"/>
      <c r="H568" s="1"/>
      <c r="I568" s="1"/>
      <c r="K568" s="1"/>
      <c r="L568" s="1"/>
      <c r="M568" s="1"/>
      <c r="N568" s="1"/>
      <c r="O568" s="1"/>
      <c r="P568" s="1"/>
    </row>
    <row r="569" spans="4:16" x14ac:dyDescent="0.25">
      <c r="D569" s="1"/>
      <c r="E569" s="1"/>
      <c r="F569" s="1"/>
      <c r="G569" s="1"/>
      <c r="H569" s="1"/>
      <c r="I569" s="1"/>
      <c r="K569" s="1"/>
      <c r="L569" s="1"/>
      <c r="M569" s="1"/>
      <c r="N569" s="1"/>
      <c r="O569" s="1"/>
      <c r="P569" s="1"/>
    </row>
    <row r="570" spans="4:16" x14ac:dyDescent="0.25">
      <c r="D570" s="1"/>
      <c r="E570" s="1"/>
      <c r="F570" s="1"/>
      <c r="G570" s="1"/>
      <c r="H570" s="1"/>
      <c r="I570" s="1"/>
      <c r="K570" s="1"/>
      <c r="L570" s="1"/>
      <c r="M570" s="1"/>
      <c r="N570" s="1"/>
      <c r="O570" s="1"/>
      <c r="P570" s="1"/>
    </row>
    <row r="571" spans="4:16" x14ac:dyDescent="0.25">
      <c r="D571" s="1"/>
      <c r="E571" s="1"/>
      <c r="F571" s="1"/>
      <c r="G571" s="1"/>
      <c r="H571" s="1"/>
      <c r="I571" s="1"/>
      <c r="K571" s="1"/>
      <c r="L571" s="1"/>
      <c r="M571" s="1"/>
      <c r="N571" s="1"/>
      <c r="O571" s="1"/>
      <c r="P571" s="1"/>
    </row>
    <row r="572" spans="4:16" x14ac:dyDescent="0.25">
      <c r="D572" s="1"/>
      <c r="E572" s="1"/>
      <c r="F572" s="1"/>
      <c r="G572" s="1"/>
      <c r="H572" s="1"/>
      <c r="I572" s="1"/>
      <c r="K572" s="1"/>
      <c r="L572" s="1"/>
      <c r="M572" s="1"/>
      <c r="N572" s="1"/>
      <c r="O572" s="1"/>
      <c r="P572" s="1"/>
    </row>
    <row r="573" spans="4:16" x14ac:dyDescent="0.25">
      <c r="D573" s="1"/>
      <c r="E573" s="1"/>
      <c r="F573" s="1"/>
      <c r="G573" s="1"/>
      <c r="H573" s="1"/>
      <c r="I573" s="1"/>
      <c r="K573" s="1"/>
      <c r="L573" s="1"/>
      <c r="M573" s="1"/>
      <c r="N573" s="1"/>
      <c r="O573" s="1"/>
      <c r="P573" s="1"/>
    </row>
    <row r="574" spans="4:16" x14ac:dyDescent="0.25">
      <c r="D574" s="1"/>
      <c r="E574" s="1"/>
      <c r="F574" s="1"/>
      <c r="G574" s="1"/>
      <c r="H574" s="1"/>
      <c r="I574" s="1"/>
      <c r="K574" s="1"/>
      <c r="L574" s="1"/>
      <c r="M574" s="1"/>
      <c r="N574" s="1"/>
      <c r="O574" s="1"/>
      <c r="P574" s="1"/>
    </row>
    <row r="575" spans="4:16" x14ac:dyDescent="0.25">
      <c r="D575" s="1"/>
      <c r="E575" s="1"/>
      <c r="F575" s="1"/>
      <c r="G575" s="1"/>
      <c r="H575" s="1"/>
      <c r="I575" s="1"/>
      <c r="K575" s="1"/>
      <c r="L575" s="1"/>
      <c r="M575" s="1"/>
      <c r="N575" s="1"/>
      <c r="O575" s="1"/>
      <c r="P575" s="1"/>
    </row>
    <row r="576" spans="4:16" x14ac:dyDescent="0.25">
      <c r="D576" s="1"/>
      <c r="E576" s="1"/>
      <c r="F576" s="1"/>
      <c r="G576" s="1"/>
      <c r="H576" s="1"/>
      <c r="I576" s="1"/>
      <c r="K576" s="1"/>
      <c r="L576" s="1"/>
      <c r="M576" s="1"/>
      <c r="N576" s="1"/>
      <c r="O576" s="1"/>
      <c r="P576" s="1"/>
    </row>
    <row r="577" spans="4:16" x14ac:dyDescent="0.25">
      <c r="D577" s="1"/>
      <c r="E577" s="1"/>
      <c r="F577" s="1"/>
      <c r="G577" s="1"/>
      <c r="H577" s="1"/>
      <c r="I577" s="1"/>
      <c r="K577" s="1"/>
      <c r="L577" s="1"/>
      <c r="M577" s="1"/>
      <c r="N577" s="1"/>
      <c r="O577" s="1"/>
      <c r="P577" s="1"/>
    </row>
    <row r="578" spans="4:16" x14ac:dyDescent="0.25">
      <c r="D578" s="1"/>
      <c r="E578" s="1"/>
      <c r="F578" s="1"/>
      <c r="G578" s="1"/>
      <c r="H578" s="1"/>
      <c r="I578" s="1"/>
      <c r="K578" s="1"/>
      <c r="L578" s="1"/>
      <c r="M578" s="1"/>
      <c r="N578" s="1"/>
      <c r="O578" s="1"/>
      <c r="P578" s="1"/>
    </row>
    <row r="579" spans="4:16" x14ac:dyDescent="0.25">
      <c r="D579" s="1"/>
      <c r="E579" s="1"/>
      <c r="F579" s="1"/>
      <c r="G579" s="1"/>
      <c r="H579" s="1"/>
      <c r="I579" s="1"/>
      <c r="K579" s="1"/>
      <c r="L579" s="1"/>
      <c r="M579" s="1"/>
      <c r="N579" s="1"/>
      <c r="O579" s="1"/>
      <c r="P579" s="1"/>
    </row>
    <row r="580" spans="4:16" x14ac:dyDescent="0.25">
      <c r="D580" s="1"/>
      <c r="E580" s="1"/>
      <c r="F580" s="1"/>
      <c r="G580" s="1"/>
      <c r="H580" s="1"/>
      <c r="I580" s="1"/>
      <c r="K580" s="1"/>
      <c r="L580" s="1"/>
      <c r="M580" s="1"/>
      <c r="N580" s="1"/>
      <c r="O580" s="1"/>
      <c r="P580" s="1"/>
    </row>
    <row r="581" spans="4:16" x14ac:dyDescent="0.25">
      <c r="D581" s="1"/>
      <c r="E581" s="1"/>
      <c r="F581" s="1"/>
      <c r="G581" s="1"/>
      <c r="H581" s="1"/>
      <c r="I581" s="1"/>
      <c r="K581" s="1"/>
      <c r="L581" s="1"/>
      <c r="M581" s="1"/>
      <c r="N581" s="1"/>
      <c r="O581" s="1"/>
      <c r="P581" s="1"/>
    </row>
    <row r="582" spans="4:16" x14ac:dyDescent="0.25">
      <c r="D582" s="1"/>
      <c r="E582" s="1"/>
      <c r="F582" s="1"/>
      <c r="G582" s="1"/>
      <c r="H582" s="1"/>
      <c r="I582" s="1"/>
      <c r="K582" s="1"/>
      <c r="L582" s="1"/>
      <c r="M582" s="1"/>
      <c r="N582" s="1"/>
      <c r="O582" s="1"/>
      <c r="P582" s="1"/>
    </row>
    <row r="583" spans="4:16" x14ac:dyDescent="0.25">
      <c r="D583" s="1"/>
      <c r="E583" s="1"/>
      <c r="F583" s="1"/>
      <c r="G583" s="1"/>
      <c r="H583" s="1"/>
      <c r="I583" s="1"/>
      <c r="K583" s="1"/>
      <c r="L583" s="1"/>
      <c r="M583" s="1"/>
      <c r="N583" s="1"/>
      <c r="O583" s="1"/>
      <c r="P583" s="1"/>
    </row>
    <row r="584" spans="4:16" x14ac:dyDescent="0.25">
      <c r="D584" s="1"/>
      <c r="E584" s="1"/>
      <c r="F584" s="1"/>
      <c r="G584" s="1"/>
      <c r="H584" s="1"/>
      <c r="I584" s="1"/>
      <c r="K584" s="1"/>
      <c r="L584" s="1"/>
      <c r="M584" s="1"/>
      <c r="N584" s="1"/>
      <c r="O584" s="1"/>
      <c r="P584" s="1"/>
    </row>
    <row r="585" spans="4:16" x14ac:dyDescent="0.25">
      <c r="D585" s="1"/>
      <c r="E585" s="1"/>
      <c r="F585" s="1"/>
      <c r="G585" s="1"/>
      <c r="H585" s="1"/>
      <c r="I585" s="1"/>
      <c r="K585" s="1"/>
      <c r="L585" s="1"/>
      <c r="M585" s="1"/>
      <c r="N585" s="1"/>
      <c r="O585" s="1"/>
      <c r="P585" s="1"/>
    </row>
    <row r="586" spans="4:16" x14ac:dyDescent="0.25">
      <c r="D586" s="1"/>
      <c r="E586" s="1"/>
      <c r="F586" s="1"/>
      <c r="G586" s="1"/>
      <c r="H586" s="1"/>
      <c r="I586" s="1"/>
      <c r="K586" s="1"/>
      <c r="L586" s="1"/>
      <c r="M586" s="1"/>
      <c r="N586" s="1"/>
      <c r="O586" s="1"/>
      <c r="P586" s="1"/>
    </row>
    <row r="587" spans="4:16" x14ac:dyDescent="0.25">
      <c r="D587" s="1"/>
      <c r="E587" s="1"/>
      <c r="F587" s="1"/>
      <c r="G587" s="1"/>
      <c r="H587" s="1"/>
      <c r="I587" s="1"/>
      <c r="K587" s="1"/>
      <c r="L587" s="1"/>
      <c r="M587" s="1"/>
      <c r="N587" s="1"/>
      <c r="O587" s="1"/>
      <c r="P587" s="1"/>
    </row>
    <row r="588" spans="4:16" x14ac:dyDescent="0.25">
      <c r="D588" s="1"/>
      <c r="E588" s="1"/>
      <c r="F588" s="1"/>
      <c r="G588" s="1"/>
      <c r="H588" s="1"/>
      <c r="I588" s="1"/>
      <c r="K588" s="1"/>
      <c r="L588" s="1"/>
      <c r="M588" s="1"/>
      <c r="N588" s="1"/>
      <c r="O588" s="1"/>
      <c r="P588" s="1"/>
    </row>
    <row r="589" spans="4:16" x14ac:dyDescent="0.25">
      <c r="D589" s="1"/>
      <c r="E589" s="1"/>
      <c r="F589" s="1"/>
      <c r="G589" s="1"/>
      <c r="H589" s="1"/>
      <c r="I589" s="1"/>
      <c r="K589" s="1"/>
      <c r="L589" s="1"/>
      <c r="M589" s="1"/>
      <c r="N589" s="1"/>
      <c r="O589" s="1"/>
      <c r="P589" s="1"/>
    </row>
    <row r="590" spans="4:16" x14ac:dyDescent="0.25">
      <c r="D590" s="1"/>
      <c r="E590" s="1"/>
      <c r="F590" s="1"/>
      <c r="G590" s="1"/>
      <c r="H590" s="1"/>
      <c r="I590" s="1"/>
      <c r="K590" s="1"/>
      <c r="L590" s="1"/>
      <c r="M590" s="1"/>
      <c r="N590" s="1"/>
      <c r="O590" s="1"/>
      <c r="P590" s="1"/>
    </row>
    <row r="591" spans="4:16" x14ac:dyDescent="0.25">
      <c r="D591" s="1"/>
      <c r="E591" s="1"/>
      <c r="F591" s="1"/>
      <c r="G591" s="1"/>
      <c r="H591" s="1"/>
      <c r="I591" s="1"/>
      <c r="K591" s="1"/>
      <c r="L591" s="1"/>
      <c r="M591" s="1"/>
      <c r="N591" s="1"/>
      <c r="O591" s="1"/>
      <c r="P591" s="1"/>
    </row>
    <row r="592" spans="4:16" x14ac:dyDescent="0.25">
      <c r="D592" s="1"/>
      <c r="E592" s="1"/>
      <c r="F592" s="1"/>
      <c r="G592" s="1"/>
      <c r="H592" s="1"/>
      <c r="I592" s="1"/>
      <c r="K592" s="1"/>
      <c r="L592" s="1"/>
      <c r="M592" s="1"/>
      <c r="N592" s="1"/>
      <c r="O592" s="1"/>
      <c r="P592" s="1"/>
    </row>
    <row r="593" spans="4:16" x14ac:dyDescent="0.25">
      <c r="D593" s="1"/>
      <c r="E593" s="1"/>
      <c r="F593" s="1"/>
      <c r="G593" s="1"/>
      <c r="H593" s="1"/>
      <c r="I593" s="1"/>
      <c r="K593" s="1"/>
      <c r="L593" s="1"/>
      <c r="M593" s="1"/>
      <c r="N593" s="1"/>
      <c r="O593" s="1"/>
      <c r="P593" s="1"/>
    </row>
    <row r="594" spans="4:16" x14ac:dyDescent="0.25">
      <c r="D594" s="1"/>
      <c r="E594" s="1"/>
      <c r="F594" s="1"/>
      <c r="G594" s="1"/>
      <c r="H594" s="1"/>
      <c r="I594" s="1"/>
      <c r="K594" s="1"/>
      <c r="L594" s="1"/>
      <c r="M594" s="1"/>
      <c r="N594" s="1"/>
      <c r="O594" s="1"/>
      <c r="P594" s="1"/>
    </row>
    <row r="595" spans="4:16" x14ac:dyDescent="0.25">
      <c r="D595" s="1"/>
      <c r="E595" s="1"/>
      <c r="F595" s="1"/>
      <c r="G595" s="1"/>
      <c r="H595" s="1"/>
      <c r="I595" s="1"/>
      <c r="K595" s="1"/>
      <c r="L595" s="1"/>
      <c r="M595" s="1"/>
      <c r="N595" s="1"/>
      <c r="O595" s="1"/>
      <c r="P595" s="1"/>
    </row>
    <row r="596" spans="4:16" x14ac:dyDescent="0.25">
      <c r="D596" s="1"/>
      <c r="E596" s="1"/>
      <c r="F596" s="1"/>
      <c r="G596" s="1"/>
      <c r="H596" s="1"/>
      <c r="I596" s="1"/>
      <c r="K596" s="1"/>
      <c r="L596" s="1"/>
      <c r="M596" s="1"/>
      <c r="N596" s="1"/>
      <c r="O596" s="1"/>
      <c r="P596" s="1"/>
    </row>
    <row r="597" spans="4:16" x14ac:dyDescent="0.25">
      <c r="D597" s="1"/>
      <c r="E597" s="1"/>
      <c r="F597" s="1"/>
      <c r="G597" s="1"/>
      <c r="H597" s="1"/>
      <c r="I597" s="1"/>
      <c r="K597" s="1"/>
      <c r="L597" s="1"/>
      <c r="M597" s="1"/>
      <c r="N597" s="1"/>
      <c r="O597" s="1"/>
      <c r="P597" s="1"/>
    </row>
    <row r="598" spans="4:16" x14ac:dyDescent="0.25">
      <c r="D598" s="1"/>
      <c r="E598" s="1"/>
      <c r="F598" s="1"/>
      <c r="G598" s="1"/>
      <c r="H598" s="1"/>
      <c r="I598" s="1"/>
      <c r="K598" s="1"/>
      <c r="L598" s="1"/>
      <c r="M598" s="1"/>
      <c r="N598" s="1"/>
      <c r="O598" s="1"/>
      <c r="P598" s="1"/>
    </row>
    <row r="599" spans="4:16" x14ac:dyDescent="0.25">
      <c r="D599" s="1"/>
      <c r="E599" s="1"/>
      <c r="F599" s="1"/>
      <c r="G599" s="1"/>
      <c r="H599" s="1"/>
      <c r="I599" s="1"/>
      <c r="K599" s="1"/>
      <c r="L599" s="1"/>
      <c r="M599" s="1"/>
      <c r="N599" s="1"/>
      <c r="O599" s="1"/>
      <c r="P599" s="1"/>
    </row>
    <row r="600" spans="4:16" x14ac:dyDescent="0.25">
      <c r="D600" s="1"/>
      <c r="E600" s="1"/>
      <c r="F600" s="1"/>
      <c r="G600" s="1"/>
      <c r="H600" s="1"/>
      <c r="I600" s="1"/>
      <c r="K600" s="1"/>
      <c r="L600" s="1"/>
      <c r="M600" s="1"/>
      <c r="N600" s="1"/>
      <c r="O600" s="1"/>
      <c r="P600" s="1"/>
    </row>
    <row r="601" spans="4:16" x14ac:dyDescent="0.25">
      <c r="D601" s="1"/>
      <c r="E601" s="1"/>
      <c r="F601" s="1"/>
      <c r="G601" s="1"/>
      <c r="H601" s="1"/>
      <c r="I601" s="1"/>
      <c r="K601" s="1"/>
      <c r="L601" s="1"/>
      <c r="M601" s="1"/>
      <c r="N601" s="1"/>
      <c r="O601" s="1"/>
      <c r="P601" s="1"/>
    </row>
    <row r="602" spans="4:16" x14ac:dyDescent="0.25">
      <c r="D602" s="1"/>
      <c r="E602" s="1"/>
      <c r="F602" s="1"/>
      <c r="G602" s="1"/>
      <c r="H602" s="1"/>
      <c r="I602" s="1"/>
      <c r="K602" s="1"/>
      <c r="L602" s="1"/>
      <c r="M602" s="1"/>
      <c r="N602" s="1"/>
      <c r="O602" s="1"/>
      <c r="P602" s="1"/>
    </row>
    <row r="603" spans="4:16" x14ac:dyDescent="0.25">
      <c r="D603" s="1"/>
      <c r="E603" s="1"/>
      <c r="F603" s="1"/>
      <c r="G603" s="1"/>
      <c r="H603" s="1"/>
      <c r="I603" s="1"/>
      <c r="K603" s="1"/>
      <c r="L603" s="1"/>
      <c r="M603" s="1"/>
      <c r="N603" s="1"/>
      <c r="O603" s="1"/>
      <c r="P603" s="1"/>
    </row>
    <row r="604" spans="4:16" x14ac:dyDescent="0.25">
      <c r="D604" s="1"/>
      <c r="E604" s="1"/>
      <c r="F604" s="1"/>
      <c r="G604" s="1"/>
      <c r="H604" s="1"/>
      <c r="I604" s="1"/>
      <c r="K604" s="1"/>
      <c r="L604" s="1"/>
      <c r="M604" s="1"/>
      <c r="N604" s="1"/>
      <c r="O604" s="1"/>
      <c r="P604" s="1"/>
    </row>
    <row r="605" spans="4:16" x14ac:dyDescent="0.25">
      <c r="D605" s="1"/>
      <c r="E605" s="1"/>
      <c r="F605" s="1"/>
      <c r="G605" s="1"/>
      <c r="H605" s="1"/>
      <c r="I605" s="1"/>
      <c r="K605" s="1"/>
      <c r="L605" s="1"/>
      <c r="M605" s="1"/>
      <c r="N605" s="1"/>
      <c r="O605" s="1"/>
      <c r="P605" s="1"/>
    </row>
    <row r="606" spans="4:16" x14ac:dyDescent="0.25">
      <c r="D606" s="1"/>
      <c r="E606" s="1"/>
      <c r="F606" s="1"/>
      <c r="G606" s="1"/>
      <c r="H606" s="1"/>
      <c r="I606" s="1"/>
      <c r="K606" s="1"/>
      <c r="L606" s="1"/>
      <c r="M606" s="1"/>
      <c r="N606" s="1"/>
      <c r="O606" s="1"/>
      <c r="P606" s="1"/>
    </row>
    <row r="607" spans="4:16" x14ac:dyDescent="0.25">
      <c r="D607" s="1"/>
      <c r="E607" s="1"/>
      <c r="F607" s="1"/>
      <c r="G607" s="1"/>
      <c r="H607" s="1"/>
      <c r="I607" s="1"/>
      <c r="K607" s="1"/>
      <c r="L607" s="1"/>
      <c r="M607" s="1"/>
      <c r="N607" s="1"/>
      <c r="O607" s="1"/>
      <c r="P607" s="1"/>
    </row>
    <row r="608" spans="4:16" x14ac:dyDescent="0.25">
      <c r="D608" s="1"/>
      <c r="E608" s="1"/>
      <c r="F608" s="1"/>
      <c r="G608" s="1"/>
      <c r="H608" s="1"/>
      <c r="I608" s="1"/>
      <c r="K608" s="1"/>
      <c r="L608" s="1"/>
      <c r="M608" s="1"/>
      <c r="N608" s="1"/>
      <c r="O608" s="1"/>
      <c r="P608" s="1"/>
    </row>
    <row r="609" spans="4:16" x14ac:dyDescent="0.25">
      <c r="D609" s="1"/>
      <c r="E609" s="1"/>
      <c r="F609" s="1"/>
      <c r="G609" s="1"/>
      <c r="H609" s="1"/>
      <c r="I609" s="1"/>
      <c r="K609" s="1"/>
      <c r="L609" s="1"/>
      <c r="M609" s="1"/>
      <c r="N609" s="1"/>
      <c r="O609" s="1"/>
      <c r="P609" s="1"/>
    </row>
    <row r="610" spans="4:16" x14ac:dyDescent="0.25">
      <c r="D610" s="1"/>
      <c r="E610" s="1"/>
      <c r="F610" s="1"/>
      <c r="G610" s="1"/>
      <c r="H610" s="1"/>
      <c r="I610" s="1"/>
      <c r="K610" s="1"/>
      <c r="L610" s="1"/>
      <c r="M610" s="1"/>
      <c r="N610" s="1"/>
      <c r="O610" s="1"/>
      <c r="P610" s="1"/>
    </row>
    <row r="611" spans="4:16" x14ac:dyDescent="0.25">
      <c r="D611" s="1"/>
      <c r="E611" s="1"/>
      <c r="F611" s="1"/>
      <c r="G611" s="1"/>
      <c r="H611" s="1"/>
      <c r="I611" s="1"/>
      <c r="K611" s="1"/>
      <c r="L611" s="1"/>
      <c r="M611" s="1"/>
      <c r="N611" s="1"/>
      <c r="O611" s="1"/>
      <c r="P611" s="1"/>
    </row>
    <row r="612" spans="4:16" x14ac:dyDescent="0.25">
      <c r="D612" s="1"/>
      <c r="E612" s="1"/>
      <c r="F612" s="1"/>
      <c r="G612" s="1"/>
      <c r="H612" s="1"/>
      <c r="I612" s="1"/>
      <c r="K612" s="1"/>
      <c r="L612" s="1"/>
      <c r="M612" s="1"/>
      <c r="N612" s="1"/>
      <c r="O612" s="1"/>
      <c r="P612" s="1"/>
    </row>
    <row r="613" spans="4:16" x14ac:dyDescent="0.25">
      <c r="D613" s="1"/>
      <c r="E613" s="1"/>
      <c r="F613" s="1"/>
      <c r="G613" s="1"/>
      <c r="H613" s="1"/>
      <c r="I613" s="1"/>
      <c r="K613" s="1"/>
      <c r="L613" s="1"/>
      <c r="M613" s="1"/>
      <c r="N613" s="1"/>
      <c r="O613" s="1"/>
      <c r="P613" s="1"/>
    </row>
    <row r="614" spans="4:16" x14ac:dyDescent="0.25">
      <c r="D614" s="1"/>
      <c r="E614" s="1"/>
      <c r="F614" s="1"/>
      <c r="G614" s="1"/>
      <c r="H614" s="1"/>
      <c r="I614" s="1"/>
      <c r="K614" s="1"/>
      <c r="L614" s="1"/>
      <c r="M614" s="1"/>
      <c r="N614" s="1"/>
      <c r="O614" s="1"/>
      <c r="P614" s="1"/>
    </row>
    <row r="615" spans="4:16" x14ac:dyDescent="0.25">
      <c r="D615" s="1"/>
      <c r="E615" s="1"/>
      <c r="F615" s="1"/>
      <c r="G615" s="1"/>
      <c r="H615" s="1"/>
      <c r="I615" s="1"/>
      <c r="K615" s="1"/>
      <c r="L615" s="1"/>
      <c r="M615" s="1"/>
      <c r="N615" s="1"/>
      <c r="O615" s="1"/>
      <c r="P615" s="1"/>
    </row>
    <row r="616" spans="4:16" x14ac:dyDescent="0.25">
      <c r="D616" s="1"/>
      <c r="E616" s="1"/>
      <c r="F616" s="1"/>
      <c r="G616" s="1"/>
      <c r="H616" s="1"/>
      <c r="I616" s="1"/>
      <c r="K616" s="1"/>
      <c r="L616" s="1"/>
      <c r="M616" s="1"/>
      <c r="N616" s="1"/>
      <c r="O616" s="1"/>
      <c r="P616" s="1"/>
    </row>
    <row r="617" spans="4:16" x14ac:dyDescent="0.25">
      <c r="D617" s="1"/>
      <c r="E617" s="1"/>
      <c r="F617" s="1"/>
      <c r="G617" s="1"/>
      <c r="H617" s="1"/>
      <c r="I617" s="1"/>
      <c r="K617" s="1"/>
      <c r="L617" s="1"/>
      <c r="M617" s="1"/>
      <c r="N617" s="1"/>
      <c r="O617" s="1"/>
      <c r="P617" s="1"/>
    </row>
    <row r="618" spans="4:16" x14ac:dyDescent="0.25">
      <c r="D618" s="1"/>
      <c r="E618" s="1"/>
      <c r="F618" s="1"/>
      <c r="G618" s="1"/>
      <c r="H618" s="1"/>
      <c r="I618" s="1"/>
      <c r="K618" s="1"/>
      <c r="L618" s="1"/>
      <c r="M618" s="1"/>
      <c r="N618" s="1"/>
      <c r="O618" s="1"/>
      <c r="P618" s="1"/>
    </row>
    <row r="619" spans="4:16" x14ac:dyDescent="0.25">
      <c r="D619" s="1"/>
      <c r="E619" s="1"/>
      <c r="F619" s="1"/>
      <c r="G619" s="1"/>
      <c r="H619" s="1"/>
      <c r="I619" s="1"/>
      <c r="K619" s="1"/>
      <c r="L619" s="1"/>
      <c r="M619" s="1"/>
      <c r="N619" s="1"/>
      <c r="O619" s="1"/>
      <c r="P619" s="1"/>
    </row>
    <row r="620" spans="4:16" x14ac:dyDescent="0.25">
      <c r="D620" s="1"/>
      <c r="E620" s="1"/>
      <c r="F620" s="1"/>
      <c r="G620" s="1"/>
      <c r="H620" s="1"/>
      <c r="I620" s="1"/>
      <c r="K620" s="1"/>
      <c r="L620" s="1"/>
      <c r="M620" s="1"/>
      <c r="N620" s="1"/>
      <c r="O620" s="1"/>
      <c r="P620" s="1"/>
    </row>
    <row r="621" spans="4:16" x14ac:dyDescent="0.25">
      <c r="D621" s="1"/>
      <c r="E621" s="1"/>
      <c r="F621" s="1"/>
      <c r="G621" s="1"/>
      <c r="H621" s="1"/>
      <c r="I621" s="1"/>
      <c r="K621" s="1"/>
      <c r="L621" s="1"/>
      <c r="M621" s="1"/>
      <c r="N621" s="1"/>
      <c r="O621" s="1"/>
      <c r="P621" s="1"/>
    </row>
    <row r="622" spans="4:16" x14ac:dyDescent="0.25">
      <c r="D622" s="1"/>
      <c r="E622" s="1"/>
      <c r="F622" s="1"/>
      <c r="G622" s="1"/>
      <c r="H622" s="1"/>
      <c r="I622" s="1"/>
      <c r="K622" s="1"/>
      <c r="L622" s="1"/>
      <c r="M622" s="1"/>
      <c r="N622" s="1"/>
      <c r="O622" s="1"/>
      <c r="P622" s="1"/>
    </row>
    <row r="623" spans="4:16" x14ac:dyDescent="0.25">
      <c r="D623" s="1"/>
      <c r="E623" s="1"/>
      <c r="F623" s="1"/>
      <c r="G623" s="1"/>
      <c r="H623" s="1"/>
      <c r="I623" s="1"/>
      <c r="K623" s="1"/>
      <c r="L623" s="1"/>
      <c r="M623" s="1"/>
      <c r="N623" s="1"/>
      <c r="O623" s="1"/>
      <c r="P623" s="1"/>
    </row>
    <row r="624" spans="4:16" x14ac:dyDescent="0.25">
      <c r="D624" s="1"/>
      <c r="E624" s="1"/>
      <c r="F624" s="1"/>
      <c r="G624" s="1"/>
      <c r="H624" s="1"/>
      <c r="I624" s="1"/>
      <c r="K624" s="1"/>
      <c r="L624" s="1"/>
      <c r="M624" s="1"/>
      <c r="N624" s="1"/>
      <c r="O624" s="1"/>
      <c r="P624" s="1"/>
    </row>
    <row r="625" spans="4:16" x14ac:dyDescent="0.25">
      <c r="D625" s="1"/>
      <c r="E625" s="1"/>
      <c r="F625" s="1"/>
      <c r="G625" s="1"/>
      <c r="H625" s="1"/>
      <c r="I625" s="1"/>
      <c r="K625" s="1"/>
      <c r="L625" s="1"/>
      <c r="M625" s="1"/>
      <c r="N625" s="1"/>
      <c r="O625" s="1"/>
      <c r="P625" s="1"/>
    </row>
    <row r="626" spans="4:16" x14ac:dyDescent="0.25">
      <c r="D626" s="1"/>
      <c r="E626" s="1"/>
      <c r="F626" s="1"/>
      <c r="G626" s="1"/>
      <c r="H626" s="1"/>
      <c r="I626" s="1"/>
      <c r="K626" s="1"/>
      <c r="L626" s="1"/>
      <c r="M626" s="1"/>
      <c r="N626" s="1"/>
      <c r="O626" s="1"/>
      <c r="P626" s="1"/>
    </row>
    <row r="627" spans="4:16" x14ac:dyDescent="0.25">
      <c r="D627" s="1"/>
      <c r="E627" s="1"/>
      <c r="F627" s="1"/>
      <c r="G627" s="1"/>
      <c r="H627" s="1"/>
      <c r="I627" s="1"/>
      <c r="K627" s="1"/>
      <c r="L627" s="1"/>
      <c r="M627" s="1"/>
      <c r="N627" s="1"/>
      <c r="O627" s="1"/>
      <c r="P627" s="1"/>
    </row>
    <row r="628" spans="4:16" x14ac:dyDescent="0.25">
      <c r="D628" s="1"/>
      <c r="E628" s="1"/>
      <c r="F628" s="1"/>
      <c r="G628" s="1"/>
      <c r="H628" s="1"/>
      <c r="I628" s="1"/>
      <c r="K628" s="1"/>
      <c r="L628" s="1"/>
      <c r="M628" s="1"/>
      <c r="N628" s="1"/>
      <c r="O628" s="1"/>
      <c r="P628" s="1"/>
    </row>
    <row r="629" spans="4:16" x14ac:dyDescent="0.25">
      <c r="D629" s="1"/>
      <c r="E629" s="1"/>
      <c r="F629" s="1"/>
      <c r="G629" s="1"/>
      <c r="H629" s="1"/>
      <c r="I629" s="1"/>
      <c r="K629" s="1"/>
      <c r="L629" s="1"/>
      <c r="M629" s="1"/>
      <c r="N629" s="1"/>
      <c r="O629" s="1"/>
      <c r="P629" s="1"/>
    </row>
    <row r="630" spans="4:16" x14ac:dyDescent="0.25">
      <c r="D630" s="1"/>
      <c r="E630" s="1"/>
      <c r="F630" s="1"/>
      <c r="G630" s="1"/>
      <c r="H630" s="1"/>
      <c r="I630" s="1"/>
      <c r="K630" s="1"/>
      <c r="L630" s="1"/>
      <c r="M630" s="1"/>
      <c r="N630" s="1"/>
      <c r="O630" s="1"/>
      <c r="P630" s="1"/>
    </row>
    <row r="631" spans="4:16" x14ac:dyDescent="0.25">
      <c r="D631" s="1"/>
      <c r="E631" s="1"/>
      <c r="F631" s="1"/>
      <c r="G631" s="1"/>
      <c r="H631" s="1"/>
      <c r="I631" s="1"/>
      <c r="K631" s="1"/>
      <c r="L631" s="1"/>
      <c r="M631" s="1"/>
      <c r="N631" s="1"/>
      <c r="O631" s="1"/>
      <c r="P631" s="1"/>
    </row>
    <row r="632" spans="4:16" x14ac:dyDescent="0.25">
      <c r="D632" s="1"/>
      <c r="E632" s="1"/>
      <c r="F632" s="1"/>
      <c r="G632" s="1"/>
      <c r="H632" s="1"/>
      <c r="I632" s="1"/>
      <c r="K632" s="1"/>
      <c r="L632" s="1"/>
      <c r="M632" s="1"/>
      <c r="N632" s="1"/>
      <c r="O632" s="1"/>
      <c r="P632" s="1"/>
    </row>
    <row r="633" spans="4:16" x14ac:dyDescent="0.25">
      <c r="D633" s="1"/>
      <c r="E633" s="1"/>
      <c r="F633" s="1"/>
      <c r="G633" s="1"/>
      <c r="H633" s="1"/>
      <c r="I633" s="1"/>
      <c r="K633" s="1"/>
      <c r="L633" s="1"/>
      <c r="M633" s="1"/>
      <c r="N633" s="1"/>
      <c r="O633" s="1"/>
      <c r="P633" s="1"/>
    </row>
    <row r="634" spans="4:16" x14ac:dyDescent="0.25">
      <c r="D634" s="1"/>
      <c r="E634" s="1"/>
      <c r="F634" s="1"/>
      <c r="G634" s="1"/>
      <c r="H634" s="1"/>
      <c r="I634" s="1"/>
      <c r="K634" s="1"/>
      <c r="L634" s="1"/>
      <c r="M634" s="1"/>
      <c r="N634" s="1"/>
      <c r="O634" s="1"/>
      <c r="P634" s="1"/>
    </row>
    <row r="635" spans="4:16" x14ac:dyDescent="0.25">
      <c r="D635" s="1"/>
      <c r="E635" s="1"/>
      <c r="F635" s="1"/>
      <c r="G635" s="1"/>
      <c r="H635" s="1"/>
      <c r="I635" s="1"/>
      <c r="K635" s="1"/>
      <c r="L635" s="1"/>
      <c r="M635" s="1"/>
      <c r="N635" s="1"/>
      <c r="O635" s="1"/>
      <c r="P635" s="1"/>
    </row>
    <row r="636" spans="4:16" x14ac:dyDescent="0.25">
      <c r="D636" s="1"/>
      <c r="E636" s="1"/>
      <c r="F636" s="1"/>
      <c r="G636" s="1"/>
      <c r="H636" s="1"/>
      <c r="I636" s="1"/>
      <c r="K636" s="1"/>
      <c r="L636" s="1"/>
      <c r="M636" s="1"/>
      <c r="N636" s="1"/>
      <c r="O636" s="1"/>
      <c r="P636" s="1"/>
    </row>
    <row r="637" spans="4:16" x14ac:dyDescent="0.25">
      <c r="D637" s="1"/>
      <c r="E637" s="1"/>
      <c r="F637" s="1"/>
      <c r="G637" s="1"/>
      <c r="H637" s="1"/>
      <c r="I637" s="1"/>
      <c r="K637" s="1"/>
      <c r="L637" s="1"/>
      <c r="M637" s="1"/>
      <c r="N637" s="1"/>
      <c r="O637" s="1"/>
      <c r="P637" s="1"/>
    </row>
    <row r="638" spans="4:16" x14ac:dyDescent="0.25">
      <c r="D638" s="1"/>
      <c r="E638" s="1"/>
      <c r="F638" s="1"/>
      <c r="G638" s="1"/>
      <c r="H638" s="1"/>
      <c r="I638" s="1"/>
      <c r="K638" s="1"/>
      <c r="L638" s="1"/>
      <c r="M638" s="1"/>
      <c r="N638" s="1"/>
      <c r="O638" s="1"/>
      <c r="P638" s="1"/>
    </row>
    <row r="639" spans="4:16" x14ac:dyDescent="0.25">
      <c r="D639" s="1"/>
      <c r="E639" s="1"/>
      <c r="F639" s="1"/>
      <c r="G639" s="1"/>
      <c r="H639" s="1"/>
      <c r="I639" s="1"/>
      <c r="K639" s="1"/>
      <c r="L639" s="1"/>
      <c r="M639" s="1"/>
      <c r="N639" s="1"/>
      <c r="O639" s="1"/>
      <c r="P639" s="1"/>
    </row>
    <row r="640" spans="4:16" x14ac:dyDescent="0.25">
      <c r="D640" s="1"/>
      <c r="E640" s="1"/>
      <c r="F640" s="1"/>
      <c r="G640" s="1"/>
      <c r="H640" s="1"/>
      <c r="I640" s="1"/>
      <c r="K640" s="1"/>
      <c r="L640" s="1"/>
      <c r="M640" s="1"/>
      <c r="N640" s="1"/>
      <c r="O640" s="1"/>
      <c r="P640" s="1"/>
    </row>
    <row r="641" spans="4:16" x14ac:dyDescent="0.25">
      <c r="D641" s="1"/>
      <c r="E641" s="1"/>
      <c r="F641" s="1"/>
      <c r="G641" s="1"/>
      <c r="H641" s="1"/>
      <c r="I641" s="1"/>
      <c r="K641" s="1"/>
      <c r="L641" s="1"/>
      <c r="M641" s="1"/>
      <c r="N641" s="1"/>
      <c r="O641" s="1"/>
      <c r="P641" s="1"/>
    </row>
    <row r="642" spans="4:16" x14ac:dyDescent="0.25">
      <c r="D642" s="1"/>
      <c r="E642" s="1"/>
      <c r="F642" s="1"/>
      <c r="G642" s="1"/>
      <c r="H642" s="1"/>
      <c r="I642" s="1"/>
      <c r="K642" s="1"/>
      <c r="L642" s="1"/>
      <c r="M642" s="1"/>
      <c r="N642" s="1"/>
      <c r="O642" s="1"/>
      <c r="P642" s="1"/>
    </row>
    <row r="643" spans="4:16" x14ac:dyDescent="0.25">
      <c r="D643" s="1"/>
      <c r="E643" s="1"/>
      <c r="F643" s="1"/>
      <c r="G643" s="1"/>
      <c r="H643" s="1"/>
      <c r="I643" s="1"/>
      <c r="K643" s="1"/>
      <c r="L643" s="1"/>
      <c r="M643" s="1"/>
      <c r="N643" s="1"/>
      <c r="O643" s="1"/>
      <c r="P643" s="1"/>
    </row>
    <row r="644" spans="4:16" x14ac:dyDescent="0.25">
      <c r="D644" s="1"/>
      <c r="E644" s="1"/>
      <c r="F644" s="1"/>
      <c r="G644" s="1"/>
      <c r="H644" s="1"/>
      <c r="I644" s="1"/>
      <c r="K644" s="1"/>
      <c r="L644" s="1"/>
      <c r="M644" s="1"/>
      <c r="N644" s="1"/>
      <c r="O644" s="1"/>
      <c r="P644" s="1"/>
    </row>
    <row r="645" spans="4:16" x14ac:dyDescent="0.25">
      <c r="D645" s="1"/>
      <c r="E645" s="1"/>
      <c r="F645" s="1"/>
      <c r="G645" s="1"/>
      <c r="H645" s="1"/>
      <c r="I645" s="1"/>
      <c r="K645" s="1"/>
      <c r="L645" s="1"/>
      <c r="M645" s="1"/>
      <c r="N645" s="1"/>
      <c r="O645" s="1"/>
      <c r="P645" s="1"/>
    </row>
    <row r="646" spans="4:16" x14ac:dyDescent="0.25">
      <c r="D646" s="1"/>
      <c r="E646" s="1"/>
      <c r="F646" s="1"/>
      <c r="G646" s="1"/>
      <c r="H646" s="1"/>
      <c r="I646" s="1"/>
      <c r="K646" s="1"/>
      <c r="L646" s="1"/>
      <c r="M646" s="1"/>
      <c r="N646" s="1"/>
      <c r="O646" s="1"/>
      <c r="P646" s="1"/>
    </row>
    <row r="647" spans="4:16" x14ac:dyDescent="0.25">
      <c r="D647" s="1"/>
      <c r="E647" s="1"/>
      <c r="F647" s="1"/>
      <c r="G647" s="1"/>
      <c r="H647" s="1"/>
      <c r="I647" s="1"/>
      <c r="K647" s="1"/>
      <c r="L647" s="1"/>
      <c r="M647" s="1"/>
      <c r="N647" s="1"/>
      <c r="O647" s="1"/>
      <c r="P647" s="1"/>
    </row>
    <row r="648" spans="4:16" x14ac:dyDescent="0.25">
      <c r="D648" s="1"/>
      <c r="E648" s="1"/>
      <c r="F648" s="1"/>
      <c r="G648" s="1"/>
      <c r="H648" s="1"/>
      <c r="I648" s="1"/>
      <c r="K648" s="1"/>
      <c r="L648" s="1"/>
      <c r="M648" s="1"/>
      <c r="N648" s="1"/>
      <c r="O648" s="1"/>
      <c r="P648" s="1"/>
    </row>
    <row r="649" spans="4:16" x14ac:dyDescent="0.25">
      <c r="D649" s="1"/>
      <c r="E649" s="1"/>
      <c r="F649" s="1"/>
      <c r="G649" s="1"/>
      <c r="H649" s="1"/>
      <c r="I649" s="1"/>
      <c r="K649" s="1"/>
      <c r="L649" s="1"/>
      <c r="M649" s="1"/>
      <c r="N649" s="1"/>
      <c r="O649" s="1"/>
      <c r="P649" s="1"/>
    </row>
    <row r="650" spans="4:16" x14ac:dyDescent="0.25">
      <c r="D650" s="1"/>
      <c r="E650" s="1"/>
      <c r="F650" s="1"/>
      <c r="G650" s="1"/>
      <c r="H650" s="1"/>
      <c r="I650" s="1"/>
      <c r="K650" s="1"/>
      <c r="L650" s="1"/>
      <c r="M650" s="1"/>
      <c r="N650" s="1"/>
      <c r="O650" s="1"/>
      <c r="P650" s="1"/>
    </row>
    <row r="651" spans="4:16" x14ac:dyDescent="0.25">
      <c r="D651" s="1"/>
      <c r="E651" s="1"/>
      <c r="F651" s="1"/>
      <c r="G651" s="1"/>
      <c r="H651" s="1"/>
      <c r="I651" s="1"/>
      <c r="K651" s="1"/>
      <c r="L651" s="1"/>
      <c r="M651" s="1"/>
      <c r="N651" s="1"/>
      <c r="O651" s="1"/>
      <c r="P651" s="1"/>
    </row>
    <row r="652" spans="4:16" x14ac:dyDescent="0.25">
      <c r="D652" s="1"/>
      <c r="E652" s="1"/>
      <c r="F652" s="1"/>
      <c r="G652" s="1"/>
      <c r="H652" s="1"/>
      <c r="I652" s="1"/>
      <c r="K652" s="1"/>
      <c r="L652" s="1"/>
      <c r="M652" s="1"/>
      <c r="N652" s="1"/>
      <c r="O652" s="1"/>
      <c r="P652" s="1"/>
    </row>
    <row r="653" spans="4:16" x14ac:dyDescent="0.25">
      <c r="D653" s="1"/>
      <c r="E653" s="1"/>
      <c r="F653" s="1"/>
      <c r="G653" s="1"/>
      <c r="H653" s="1"/>
      <c r="I653" s="1"/>
      <c r="K653" s="1"/>
      <c r="L653" s="1"/>
      <c r="M653" s="1"/>
      <c r="N653" s="1"/>
      <c r="O653" s="1"/>
      <c r="P653" s="1"/>
    </row>
    <row r="654" spans="4:16" x14ac:dyDescent="0.25">
      <c r="D654" s="1"/>
      <c r="E654" s="1"/>
      <c r="F654" s="1"/>
      <c r="G654" s="1"/>
      <c r="H654" s="1"/>
      <c r="I654" s="1"/>
      <c r="K654" s="1"/>
      <c r="L654" s="1"/>
      <c r="M654" s="1"/>
      <c r="N654" s="1"/>
      <c r="O654" s="1"/>
      <c r="P654" s="1"/>
    </row>
    <row r="655" spans="4:16" x14ac:dyDescent="0.25">
      <c r="D655" s="1"/>
      <c r="E655" s="1"/>
      <c r="F655" s="1"/>
      <c r="G655" s="1"/>
      <c r="H655" s="1"/>
      <c r="I655" s="1"/>
      <c r="K655" s="1"/>
      <c r="L655" s="1"/>
      <c r="M655" s="1"/>
      <c r="N655" s="1"/>
      <c r="O655" s="1"/>
      <c r="P655" s="1"/>
    </row>
    <row r="656" spans="4:16" x14ac:dyDescent="0.25">
      <c r="D656" s="1"/>
      <c r="E656" s="1"/>
      <c r="F656" s="1"/>
      <c r="G656" s="1"/>
      <c r="H656" s="1"/>
      <c r="I656" s="1"/>
      <c r="K656" s="1"/>
      <c r="L656" s="1"/>
      <c r="M656" s="1"/>
      <c r="N656" s="1"/>
      <c r="O656" s="1"/>
      <c r="P656" s="1"/>
    </row>
    <row r="657" spans="4:16" x14ac:dyDescent="0.25">
      <c r="D657" s="1"/>
      <c r="E657" s="1"/>
      <c r="F657" s="1"/>
      <c r="G657" s="1"/>
      <c r="H657" s="1"/>
      <c r="I657" s="1"/>
      <c r="K657" s="1"/>
      <c r="L657" s="1"/>
      <c r="M657" s="1"/>
      <c r="N657" s="1"/>
      <c r="O657" s="1"/>
      <c r="P657" s="1"/>
    </row>
    <row r="658" spans="4:16" x14ac:dyDescent="0.25">
      <c r="D658" s="1"/>
      <c r="E658" s="1"/>
      <c r="F658" s="1"/>
      <c r="G658" s="1"/>
      <c r="H658" s="1"/>
      <c r="I658" s="1"/>
      <c r="K658" s="1"/>
      <c r="L658" s="1"/>
      <c r="M658" s="1"/>
      <c r="N658" s="1"/>
      <c r="O658" s="1"/>
      <c r="P658" s="1"/>
    </row>
    <row r="659" spans="4:16" x14ac:dyDescent="0.25">
      <c r="D659" s="1"/>
      <c r="E659" s="1"/>
      <c r="F659" s="1"/>
      <c r="G659" s="1"/>
      <c r="H659" s="1"/>
      <c r="I659" s="1"/>
      <c r="K659" s="1"/>
      <c r="L659" s="1"/>
      <c r="M659" s="1"/>
      <c r="N659" s="1"/>
      <c r="O659" s="1"/>
      <c r="P659" s="1"/>
    </row>
    <row r="660" spans="4:16" x14ac:dyDescent="0.25">
      <c r="D660" s="1"/>
      <c r="E660" s="1"/>
      <c r="F660" s="1"/>
      <c r="G660" s="1"/>
      <c r="H660" s="1"/>
      <c r="I660" s="1"/>
      <c r="K660" s="1"/>
      <c r="L660" s="1"/>
      <c r="M660" s="1"/>
      <c r="N660" s="1"/>
      <c r="O660" s="1"/>
      <c r="P660" s="1"/>
    </row>
    <row r="661" spans="4:16" x14ac:dyDescent="0.25">
      <c r="D661" s="1"/>
      <c r="E661" s="1"/>
      <c r="F661" s="1"/>
      <c r="G661" s="1"/>
      <c r="H661" s="1"/>
      <c r="I661" s="1"/>
      <c r="K661" s="1"/>
      <c r="L661" s="1"/>
      <c r="M661" s="1"/>
      <c r="N661" s="1"/>
      <c r="O661" s="1"/>
      <c r="P661" s="1"/>
    </row>
    <row r="662" spans="4:16" x14ac:dyDescent="0.25">
      <c r="D662" s="1"/>
      <c r="E662" s="1"/>
      <c r="F662" s="1"/>
      <c r="G662" s="1"/>
      <c r="H662" s="1"/>
      <c r="I662" s="1"/>
      <c r="K662" s="1"/>
      <c r="L662" s="1"/>
      <c r="M662" s="1"/>
      <c r="N662" s="1"/>
      <c r="O662" s="1"/>
      <c r="P662" s="1"/>
    </row>
    <row r="663" spans="4:16" x14ac:dyDescent="0.25">
      <c r="D663" s="1"/>
      <c r="E663" s="1"/>
      <c r="F663" s="1"/>
      <c r="G663" s="1"/>
      <c r="H663" s="1"/>
      <c r="I663" s="1"/>
      <c r="K663" s="1"/>
      <c r="L663" s="1"/>
      <c r="M663" s="1"/>
      <c r="N663" s="1"/>
      <c r="O663" s="1"/>
      <c r="P663" s="1"/>
    </row>
    <row r="664" spans="4:16" x14ac:dyDescent="0.25">
      <c r="D664" s="1"/>
      <c r="E664" s="1"/>
      <c r="F664" s="1"/>
      <c r="G664" s="1"/>
      <c r="H664" s="1"/>
      <c r="I664" s="1"/>
      <c r="K664" s="1"/>
      <c r="L664" s="1"/>
      <c r="M664" s="1"/>
      <c r="N664" s="1"/>
      <c r="O664" s="1"/>
      <c r="P664" s="1"/>
    </row>
    <row r="665" spans="4:16" x14ac:dyDescent="0.25">
      <c r="D665" s="1"/>
      <c r="E665" s="1"/>
      <c r="F665" s="1"/>
      <c r="G665" s="1"/>
      <c r="H665" s="1"/>
      <c r="I665" s="1"/>
      <c r="K665" s="1"/>
      <c r="L665" s="1"/>
      <c r="M665" s="1"/>
      <c r="N665" s="1"/>
      <c r="O665" s="1"/>
      <c r="P665" s="1"/>
    </row>
    <row r="666" spans="4:16" x14ac:dyDescent="0.25">
      <c r="D666" s="1"/>
      <c r="E666" s="1"/>
      <c r="F666" s="1"/>
      <c r="G666" s="1"/>
      <c r="H666" s="1"/>
      <c r="I666" s="1"/>
      <c r="K666" s="1"/>
      <c r="L666" s="1"/>
      <c r="M666" s="1"/>
      <c r="N666" s="1"/>
      <c r="O666" s="1"/>
      <c r="P666" s="1"/>
    </row>
    <row r="667" spans="4:16" x14ac:dyDescent="0.25">
      <c r="D667" s="1"/>
      <c r="E667" s="1"/>
      <c r="F667" s="1"/>
      <c r="G667" s="1"/>
      <c r="H667" s="1"/>
      <c r="I667" s="1"/>
      <c r="K667" s="1"/>
      <c r="L667" s="1"/>
      <c r="M667" s="1"/>
      <c r="N667" s="1"/>
      <c r="O667" s="1"/>
      <c r="P667" s="1"/>
    </row>
    <row r="668" spans="4:16" x14ac:dyDescent="0.25">
      <c r="D668" s="1"/>
      <c r="E668" s="1"/>
      <c r="F668" s="1"/>
      <c r="G668" s="1"/>
      <c r="H668" s="1"/>
      <c r="I668" s="1"/>
      <c r="K668" s="1"/>
      <c r="L668" s="1"/>
      <c r="M668" s="1"/>
      <c r="N668" s="1"/>
      <c r="O668" s="1"/>
      <c r="P668" s="1"/>
    </row>
    <row r="669" spans="4:16" x14ac:dyDescent="0.25">
      <c r="D669" s="1"/>
      <c r="E669" s="1"/>
      <c r="F669" s="1"/>
      <c r="G669" s="1"/>
      <c r="H669" s="1"/>
      <c r="I669" s="1"/>
      <c r="K669" s="1"/>
      <c r="L669" s="1"/>
      <c r="M669" s="1"/>
      <c r="N669" s="1"/>
      <c r="O669" s="1"/>
      <c r="P669" s="1"/>
    </row>
    <row r="670" spans="4:16" x14ac:dyDescent="0.25">
      <c r="D670" s="1"/>
      <c r="E670" s="1"/>
      <c r="F670" s="1"/>
      <c r="G670" s="1"/>
      <c r="H670" s="1"/>
      <c r="I670" s="1"/>
      <c r="K670" s="1"/>
      <c r="L670" s="1"/>
      <c r="M670" s="1"/>
      <c r="N670" s="1"/>
      <c r="O670" s="1"/>
      <c r="P670" s="1"/>
    </row>
    <row r="671" spans="4:16" x14ac:dyDescent="0.25">
      <c r="D671" s="1"/>
      <c r="E671" s="1"/>
      <c r="F671" s="1"/>
      <c r="G671" s="1"/>
      <c r="H671" s="1"/>
      <c r="I671" s="1"/>
      <c r="K671" s="1"/>
      <c r="L671" s="1"/>
      <c r="M671" s="1"/>
      <c r="N671" s="1"/>
      <c r="O671" s="1"/>
      <c r="P671" s="1"/>
    </row>
    <row r="672" spans="4:16" x14ac:dyDescent="0.25">
      <c r="D672" s="1"/>
      <c r="E672" s="1"/>
      <c r="F672" s="1"/>
      <c r="G672" s="1"/>
      <c r="H672" s="1"/>
      <c r="I672" s="1"/>
      <c r="K672" s="1"/>
      <c r="L672" s="1"/>
      <c r="M672" s="1"/>
      <c r="N672" s="1"/>
      <c r="O672" s="1"/>
      <c r="P672" s="1"/>
    </row>
    <row r="673" spans="4:16" x14ac:dyDescent="0.25">
      <c r="D673" s="1"/>
      <c r="E673" s="1"/>
      <c r="F673" s="1"/>
      <c r="G673" s="1"/>
      <c r="H673" s="1"/>
      <c r="I673" s="1"/>
      <c r="K673" s="1"/>
      <c r="L673" s="1"/>
      <c r="M673" s="1"/>
      <c r="N673" s="1"/>
      <c r="O673" s="1"/>
      <c r="P673" s="1"/>
    </row>
    <row r="674" spans="4:16" x14ac:dyDescent="0.25">
      <c r="D674" s="1"/>
      <c r="E674" s="1"/>
      <c r="F674" s="1"/>
      <c r="G674" s="1"/>
      <c r="H674" s="1"/>
      <c r="I674" s="1"/>
      <c r="K674" s="1"/>
      <c r="L674" s="1"/>
      <c r="M674" s="1"/>
      <c r="N674" s="1"/>
      <c r="O674" s="1"/>
      <c r="P674" s="1"/>
    </row>
    <row r="675" spans="4:16" x14ac:dyDescent="0.25">
      <c r="D675" s="1"/>
      <c r="E675" s="1"/>
      <c r="F675" s="1"/>
      <c r="G675" s="1"/>
      <c r="H675" s="1"/>
      <c r="I675" s="1"/>
      <c r="K675" s="1"/>
      <c r="L675" s="1"/>
      <c r="M675" s="1"/>
      <c r="N675" s="1"/>
      <c r="O675" s="1"/>
      <c r="P675" s="1"/>
    </row>
    <row r="676" spans="4:16" x14ac:dyDescent="0.25">
      <c r="D676" s="1"/>
      <c r="E676" s="1"/>
      <c r="F676" s="1"/>
      <c r="G676" s="1"/>
      <c r="H676" s="1"/>
      <c r="I676" s="1"/>
      <c r="K676" s="1"/>
      <c r="L676" s="1"/>
      <c r="M676" s="1"/>
      <c r="N676" s="1"/>
      <c r="O676" s="1"/>
      <c r="P676" s="1"/>
    </row>
    <row r="677" spans="4:16" x14ac:dyDescent="0.25">
      <c r="D677" s="1"/>
      <c r="E677" s="1"/>
      <c r="F677" s="1"/>
      <c r="G677" s="1"/>
      <c r="H677" s="1"/>
      <c r="I677" s="1"/>
      <c r="K677" s="1"/>
      <c r="L677" s="1"/>
      <c r="M677" s="1"/>
      <c r="N677" s="1"/>
      <c r="O677" s="1"/>
      <c r="P677" s="1"/>
    </row>
    <row r="678" spans="4:16" x14ac:dyDescent="0.25">
      <c r="D678" s="1"/>
      <c r="E678" s="1"/>
      <c r="F678" s="1"/>
      <c r="G678" s="1"/>
      <c r="H678" s="1"/>
      <c r="I678" s="1"/>
      <c r="K678" s="1"/>
      <c r="L678" s="1"/>
      <c r="M678" s="1"/>
      <c r="N678" s="1"/>
      <c r="O678" s="1"/>
      <c r="P678" s="1"/>
    </row>
    <row r="679" spans="4:16" x14ac:dyDescent="0.25">
      <c r="D679" s="1"/>
      <c r="E679" s="1"/>
      <c r="F679" s="1"/>
      <c r="G679" s="1"/>
      <c r="H679" s="1"/>
      <c r="I679" s="1"/>
      <c r="K679" s="1"/>
      <c r="L679" s="1"/>
      <c r="M679" s="1"/>
      <c r="N679" s="1"/>
      <c r="O679" s="1"/>
      <c r="P679" s="1"/>
    </row>
    <row r="680" spans="4:16" x14ac:dyDescent="0.25">
      <c r="D680" s="1"/>
      <c r="E680" s="1"/>
      <c r="F680" s="1"/>
      <c r="G680" s="1"/>
      <c r="H680" s="1"/>
      <c r="I680" s="1"/>
      <c r="K680" s="1"/>
      <c r="L680" s="1"/>
      <c r="M680" s="1"/>
      <c r="N680" s="1"/>
      <c r="O680" s="1"/>
      <c r="P680" s="1"/>
    </row>
    <row r="681" spans="4:16" x14ac:dyDescent="0.25">
      <c r="D681" s="1"/>
      <c r="E681" s="1"/>
      <c r="F681" s="1"/>
      <c r="G681" s="1"/>
      <c r="H681" s="1"/>
      <c r="I681" s="1"/>
      <c r="K681" s="1"/>
      <c r="L681" s="1"/>
      <c r="M681" s="1"/>
      <c r="N681" s="1"/>
      <c r="O681" s="1"/>
      <c r="P681" s="1"/>
    </row>
    <row r="682" spans="4:16" x14ac:dyDescent="0.25">
      <c r="D682" s="1"/>
      <c r="E682" s="1"/>
      <c r="F682" s="1"/>
      <c r="G682" s="1"/>
      <c r="H682" s="1"/>
      <c r="I682" s="1"/>
      <c r="K682" s="1"/>
      <c r="L682" s="1"/>
      <c r="M682" s="1"/>
      <c r="N682" s="1"/>
      <c r="O682" s="1"/>
      <c r="P682" s="1"/>
    </row>
    <row r="683" spans="4:16" x14ac:dyDescent="0.25">
      <c r="D683" s="1"/>
      <c r="E683" s="1"/>
      <c r="F683" s="1"/>
      <c r="G683" s="1"/>
      <c r="H683" s="1"/>
      <c r="I683" s="1"/>
      <c r="K683" s="1"/>
      <c r="L683" s="1"/>
      <c r="M683" s="1"/>
      <c r="N683" s="1"/>
      <c r="O683" s="1"/>
      <c r="P683" s="1"/>
    </row>
    <row r="684" spans="4:16" x14ac:dyDescent="0.25">
      <c r="D684" s="1"/>
      <c r="E684" s="1"/>
      <c r="F684" s="1"/>
      <c r="G684" s="1"/>
      <c r="H684" s="1"/>
      <c r="I684" s="1"/>
      <c r="K684" s="1"/>
      <c r="L684" s="1"/>
      <c r="M684" s="1"/>
      <c r="N684" s="1"/>
      <c r="O684" s="1"/>
      <c r="P684" s="1"/>
    </row>
    <row r="685" spans="4:16" x14ac:dyDescent="0.25">
      <c r="D685" s="1"/>
      <c r="E685" s="1"/>
      <c r="F685" s="1"/>
      <c r="G685" s="1"/>
      <c r="H685" s="1"/>
      <c r="I685" s="1"/>
      <c r="K685" s="1"/>
      <c r="L685" s="1"/>
      <c r="M685" s="1"/>
      <c r="N685" s="1"/>
      <c r="O685" s="1"/>
      <c r="P685" s="1"/>
    </row>
    <row r="686" spans="4:16" x14ac:dyDescent="0.25">
      <c r="D686" s="1"/>
      <c r="E686" s="1"/>
      <c r="F686" s="1"/>
      <c r="G686" s="1"/>
      <c r="H686" s="1"/>
      <c r="I686" s="1"/>
      <c r="K686" s="1"/>
      <c r="L686" s="1"/>
      <c r="M686" s="1"/>
      <c r="N686" s="1"/>
      <c r="O686" s="1"/>
      <c r="P686" s="1"/>
    </row>
    <row r="687" spans="4:16" x14ac:dyDescent="0.25">
      <c r="D687" s="1"/>
      <c r="E687" s="1"/>
      <c r="F687" s="1"/>
      <c r="G687" s="1"/>
      <c r="H687" s="1"/>
      <c r="I687" s="1"/>
      <c r="K687" s="1"/>
      <c r="L687" s="1"/>
      <c r="M687" s="1"/>
      <c r="N687" s="1"/>
      <c r="O687" s="1"/>
      <c r="P687" s="1"/>
    </row>
    <row r="688" spans="4:16" x14ac:dyDescent="0.25">
      <c r="D688" s="1"/>
      <c r="E688" s="1"/>
      <c r="F688" s="1"/>
      <c r="G688" s="1"/>
      <c r="H688" s="1"/>
      <c r="I688" s="1"/>
      <c r="K688" s="1"/>
      <c r="L688" s="1"/>
      <c r="M688" s="1"/>
      <c r="N688" s="1"/>
      <c r="O688" s="1"/>
      <c r="P688" s="1"/>
    </row>
    <row r="689" spans="4:16" x14ac:dyDescent="0.25">
      <c r="D689" s="1"/>
      <c r="E689" s="1"/>
      <c r="F689" s="1"/>
      <c r="G689" s="1"/>
      <c r="H689" s="1"/>
      <c r="I689" s="1"/>
      <c r="K689" s="1"/>
      <c r="L689" s="1"/>
      <c r="M689" s="1"/>
      <c r="N689" s="1"/>
      <c r="O689" s="1"/>
      <c r="P689" s="1"/>
    </row>
    <row r="690" spans="4:16" x14ac:dyDescent="0.25">
      <c r="D690" s="1"/>
      <c r="E690" s="1"/>
      <c r="F690" s="1"/>
      <c r="G690" s="1"/>
      <c r="H690" s="1"/>
      <c r="I690" s="1"/>
      <c r="K690" s="1"/>
      <c r="L690" s="1"/>
      <c r="M690" s="1"/>
      <c r="N690" s="1"/>
      <c r="O690" s="1"/>
      <c r="P690" s="1"/>
    </row>
    <row r="691" spans="4:16" x14ac:dyDescent="0.25">
      <c r="D691" s="1"/>
      <c r="E691" s="1"/>
      <c r="F691" s="1"/>
      <c r="G691" s="1"/>
      <c r="H691" s="1"/>
      <c r="I691" s="1"/>
      <c r="K691" s="1"/>
      <c r="L691" s="1"/>
      <c r="M691" s="1"/>
      <c r="N691" s="1"/>
      <c r="O691" s="1"/>
      <c r="P691" s="1"/>
    </row>
    <row r="692" spans="4:16" x14ac:dyDescent="0.25">
      <c r="D692" s="1"/>
      <c r="E692" s="1"/>
      <c r="F692" s="1"/>
      <c r="G692" s="1"/>
      <c r="H692" s="1"/>
      <c r="I692" s="1"/>
      <c r="K692" s="1"/>
      <c r="L692" s="1"/>
      <c r="M692" s="1"/>
      <c r="N692" s="1"/>
      <c r="O692" s="1"/>
      <c r="P692" s="1"/>
    </row>
    <row r="693" spans="4:16" x14ac:dyDescent="0.25">
      <c r="D693" s="1"/>
      <c r="E693" s="1"/>
      <c r="F693" s="1"/>
      <c r="G693" s="1"/>
      <c r="H693" s="1"/>
      <c r="I693" s="1"/>
      <c r="K693" s="1"/>
      <c r="L693" s="1"/>
      <c r="M693" s="1"/>
      <c r="N693" s="1"/>
      <c r="O693" s="1"/>
      <c r="P693" s="1"/>
    </row>
    <row r="694" spans="4:16" x14ac:dyDescent="0.25">
      <c r="D694" s="1"/>
      <c r="E694" s="1"/>
      <c r="F694" s="1"/>
      <c r="G694" s="1"/>
      <c r="H694" s="1"/>
      <c r="I694" s="1"/>
      <c r="K694" s="1"/>
      <c r="L694" s="1"/>
      <c r="M694" s="1"/>
      <c r="N694" s="1"/>
      <c r="O694" s="1"/>
      <c r="P694" s="1"/>
    </row>
    <row r="695" spans="4:16" x14ac:dyDescent="0.25">
      <c r="D695" s="1"/>
      <c r="E695" s="1"/>
      <c r="F695" s="1"/>
      <c r="G695" s="1"/>
      <c r="H695" s="1"/>
      <c r="I695" s="1"/>
      <c r="K695" s="1"/>
      <c r="L695" s="1"/>
      <c r="M695" s="1"/>
      <c r="N695" s="1"/>
      <c r="O695" s="1"/>
      <c r="P695" s="1"/>
    </row>
    <row r="696" spans="4:16" x14ac:dyDescent="0.25">
      <c r="D696" s="1"/>
      <c r="E696" s="1"/>
      <c r="F696" s="1"/>
      <c r="G696" s="1"/>
      <c r="H696" s="1"/>
      <c r="I696" s="1"/>
      <c r="K696" s="1"/>
      <c r="L696" s="1"/>
      <c r="M696" s="1"/>
      <c r="N696" s="1"/>
      <c r="O696" s="1"/>
      <c r="P696" s="1"/>
    </row>
    <row r="697" spans="4:16" x14ac:dyDescent="0.25">
      <c r="D697" s="1"/>
      <c r="E697" s="1"/>
      <c r="F697" s="1"/>
      <c r="G697" s="1"/>
      <c r="H697" s="1"/>
      <c r="I697" s="1"/>
      <c r="K697" s="1"/>
      <c r="L697" s="1"/>
      <c r="M697" s="1"/>
      <c r="N697" s="1"/>
      <c r="O697" s="1"/>
      <c r="P697" s="1"/>
    </row>
    <row r="698" spans="4:16" x14ac:dyDescent="0.25">
      <c r="D698" s="1"/>
      <c r="E698" s="1"/>
      <c r="F698" s="1"/>
      <c r="G698" s="1"/>
      <c r="H698" s="1"/>
      <c r="I698" s="1"/>
      <c r="K698" s="1"/>
      <c r="L698" s="1"/>
      <c r="M698" s="1"/>
      <c r="N698" s="1"/>
      <c r="O698" s="1"/>
      <c r="P698" s="1"/>
    </row>
    <row r="699" spans="4:16" x14ac:dyDescent="0.25">
      <c r="D699" s="1"/>
      <c r="E699" s="1"/>
      <c r="F699" s="1"/>
      <c r="G699" s="1"/>
      <c r="H699" s="1"/>
      <c r="I699" s="1"/>
      <c r="K699" s="1"/>
      <c r="L699" s="1"/>
      <c r="M699" s="1"/>
      <c r="N699" s="1"/>
      <c r="O699" s="1"/>
      <c r="P699" s="1"/>
    </row>
    <row r="700" spans="4:16" x14ac:dyDescent="0.25">
      <c r="D700" s="1"/>
      <c r="E700" s="1"/>
      <c r="F700" s="1"/>
      <c r="G700" s="1"/>
      <c r="H700" s="1"/>
      <c r="I700" s="1"/>
      <c r="K700" s="1"/>
      <c r="L700" s="1"/>
      <c r="M700" s="1"/>
      <c r="N700" s="1"/>
      <c r="O700" s="1"/>
      <c r="P700" s="1"/>
    </row>
    <row r="701" spans="4:16" x14ac:dyDescent="0.25">
      <c r="D701" s="1"/>
      <c r="E701" s="1"/>
      <c r="F701" s="1"/>
      <c r="G701" s="1"/>
      <c r="H701" s="1"/>
      <c r="I701" s="1"/>
      <c r="K701" s="1"/>
      <c r="L701" s="1"/>
      <c r="M701" s="1"/>
      <c r="N701" s="1"/>
      <c r="O701" s="1"/>
      <c r="P701" s="1"/>
    </row>
    <row r="702" spans="4:16" x14ac:dyDescent="0.25">
      <c r="D702" s="1"/>
      <c r="E702" s="1"/>
      <c r="F702" s="1"/>
      <c r="G702" s="1"/>
      <c r="H702" s="1"/>
      <c r="I702" s="1"/>
      <c r="K702" s="1"/>
      <c r="L702" s="1"/>
      <c r="M702" s="1"/>
      <c r="N702" s="1"/>
      <c r="O702" s="1"/>
      <c r="P702" s="1"/>
    </row>
    <row r="703" spans="4:16" x14ac:dyDescent="0.25">
      <c r="D703" s="1"/>
      <c r="E703" s="1"/>
      <c r="F703" s="1"/>
      <c r="G703" s="1"/>
      <c r="H703" s="1"/>
      <c r="I703" s="1"/>
      <c r="K703" s="1"/>
      <c r="L703" s="1"/>
      <c r="M703" s="1"/>
      <c r="N703" s="1"/>
      <c r="O703" s="1"/>
      <c r="P703" s="1"/>
    </row>
    <row r="704" spans="4:16" x14ac:dyDescent="0.25">
      <c r="D704" s="1"/>
      <c r="E704" s="1"/>
      <c r="F704" s="1"/>
      <c r="G704" s="1"/>
      <c r="H704" s="1"/>
      <c r="I704" s="1"/>
      <c r="K704" s="1"/>
      <c r="L704" s="1"/>
      <c r="M704" s="1"/>
      <c r="N704" s="1"/>
      <c r="O704" s="1"/>
      <c r="P704" s="1"/>
    </row>
    <row r="705" spans="4:16" x14ac:dyDescent="0.25">
      <c r="D705" s="1"/>
      <c r="E705" s="1"/>
      <c r="F705" s="1"/>
      <c r="G705" s="1"/>
      <c r="H705" s="1"/>
      <c r="I705" s="1"/>
      <c r="K705" s="1"/>
      <c r="L705" s="1"/>
      <c r="M705" s="1"/>
      <c r="N705" s="1"/>
      <c r="O705" s="1"/>
      <c r="P705" s="1"/>
    </row>
    <row r="706" spans="4:16" x14ac:dyDescent="0.25">
      <c r="D706" s="1"/>
      <c r="E706" s="1"/>
      <c r="F706" s="1"/>
      <c r="G706" s="1"/>
      <c r="H706" s="1"/>
      <c r="I706" s="1"/>
      <c r="K706" s="1"/>
      <c r="L706" s="1"/>
      <c r="M706" s="1"/>
      <c r="N706" s="1"/>
      <c r="O706" s="1"/>
      <c r="P706" s="1"/>
    </row>
    <row r="707" spans="4:16" x14ac:dyDescent="0.25">
      <c r="D707" s="1"/>
      <c r="E707" s="1"/>
      <c r="F707" s="1"/>
      <c r="G707" s="1"/>
      <c r="H707" s="1"/>
      <c r="I707" s="1"/>
      <c r="K707" s="1"/>
      <c r="L707" s="1"/>
      <c r="M707" s="1"/>
      <c r="N707" s="1"/>
      <c r="O707" s="1"/>
      <c r="P707" s="1"/>
    </row>
    <row r="708" spans="4:16" x14ac:dyDescent="0.25">
      <c r="D708" s="1"/>
      <c r="E708" s="1"/>
      <c r="F708" s="1"/>
      <c r="G708" s="1"/>
      <c r="H708" s="1"/>
      <c r="I708" s="1"/>
      <c r="K708" s="1"/>
      <c r="L708" s="1"/>
      <c r="M708" s="1"/>
      <c r="N708" s="1"/>
      <c r="O708" s="1"/>
      <c r="P708" s="1"/>
    </row>
    <row r="709" spans="4:16" x14ac:dyDescent="0.25">
      <c r="D709" s="1"/>
      <c r="E709" s="1"/>
      <c r="F709" s="1"/>
      <c r="G709" s="1"/>
      <c r="H709" s="1"/>
      <c r="I709" s="1"/>
      <c r="K709" s="1"/>
      <c r="L709" s="1"/>
      <c r="M709" s="1"/>
      <c r="N709" s="1"/>
      <c r="O709" s="1"/>
      <c r="P709" s="1"/>
    </row>
    <row r="710" spans="4:16" x14ac:dyDescent="0.25">
      <c r="D710" s="1"/>
      <c r="E710" s="1"/>
      <c r="F710" s="1"/>
      <c r="G710" s="1"/>
      <c r="H710" s="1"/>
      <c r="I710" s="1"/>
      <c r="K710" s="1"/>
      <c r="L710" s="1"/>
      <c r="M710" s="1"/>
      <c r="N710" s="1"/>
      <c r="O710" s="1"/>
      <c r="P710" s="1"/>
    </row>
    <row r="711" spans="4:16" x14ac:dyDescent="0.25">
      <c r="D711" s="1"/>
      <c r="E711" s="1"/>
      <c r="F711" s="1"/>
      <c r="G711" s="1"/>
      <c r="H711" s="1"/>
      <c r="I711" s="1"/>
      <c r="K711" s="1"/>
      <c r="L711" s="1"/>
      <c r="M711" s="1"/>
      <c r="N711" s="1"/>
      <c r="O711" s="1"/>
      <c r="P711" s="1"/>
    </row>
    <row r="712" spans="4:16" x14ac:dyDescent="0.25">
      <c r="D712" s="1"/>
      <c r="E712" s="1"/>
      <c r="F712" s="1"/>
      <c r="G712" s="1"/>
      <c r="H712" s="1"/>
      <c r="I712" s="1"/>
      <c r="K712" s="1"/>
      <c r="L712" s="1"/>
      <c r="M712" s="1"/>
      <c r="N712" s="1"/>
      <c r="O712" s="1"/>
      <c r="P712" s="1"/>
    </row>
    <row r="713" spans="4:16" x14ac:dyDescent="0.25">
      <c r="D713" s="1"/>
      <c r="E713" s="1"/>
      <c r="F713" s="1"/>
      <c r="G713" s="1"/>
      <c r="H713" s="1"/>
      <c r="I713" s="1"/>
      <c r="K713" s="1"/>
      <c r="L713" s="1"/>
      <c r="M713" s="1"/>
      <c r="N713" s="1"/>
      <c r="O713" s="1"/>
      <c r="P713" s="1"/>
    </row>
    <row r="714" spans="4:16" x14ac:dyDescent="0.25">
      <c r="D714" s="1"/>
      <c r="E714" s="1"/>
      <c r="F714" s="1"/>
      <c r="G714" s="1"/>
      <c r="H714" s="1"/>
      <c r="I714" s="1"/>
      <c r="K714" s="1"/>
      <c r="L714" s="1"/>
      <c r="M714" s="1"/>
      <c r="N714" s="1"/>
      <c r="O714" s="1"/>
      <c r="P714" s="1"/>
    </row>
    <row r="715" spans="4:16" x14ac:dyDescent="0.25">
      <c r="D715" s="1"/>
      <c r="E715" s="1"/>
      <c r="F715" s="1"/>
      <c r="G715" s="1"/>
      <c r="H715" s="1"/>
      <c r="I715" s="1"/>
      <c r="K715" s="1"/>
      <c r="L715" s="1"/>
      <c r="M715" s="1"/>
      <c r="N715" s="1"/>
      <c r="O715" s="1"/>
      <c r="P715" s="1"/>
    </row>
    <row r="716" spans="4:16" x14ac:dyDescent="0.25">
      <c r="D716" s="1"/>
      <c r="E716" s="1"/>
      <c r="F716" s="1"/>
      <c r="G716" s="1"/>
      <c r="H716" s="1"/>
      <c r="I716" s="1"/>
      <c r="K716" s="1"/>
      <c r="L716" s="1"/>
      <c r="M716" s="1"/>
      <c r="N716" s="1"/>
      <c r="O716" s="1"/>
      <c r="P716" s="1"/>
    </row>
    <row r="717" spans="4:16" x14ac:dyDescent="0.25">
      <c r="D717" s="1"/>
      <c r="E717" s="1"/>
      <c r="F717" s="1"/>
      <c r="G717" s="1"/>
      <c r="H717" s="1"/>
      <c r="I717" s="1"/>
      <c r="K717" s="1"/>
      <c r="L717" s="1"/>
      <c r="M717" s="1"/>
      <c r="N717" s="1"/>
      <c r="O717" s="1"/>
      <c r="P717" s="1"/>
    </row>
    <row r="718" spans="4:16" x14ac:dyDescent="0.25">
      <c r="D718" s="1"/>
      <c r="E718" s="1"/>
      <c r="F718" s="1"/>
      <c r="G718" s="1"/>
      <c r="H718" s="1"/>
      <c r="I718" s="1"/>
      <c r="K718" s="1"/>
      <c r="L718" s="1"/>
      <c r="M718" s="1"/>
      <c r="N718" s="1"/>
      <c r="O718" s="1"/>
      <c r="P718" s="1"/>
    </row>
    <row r="719" spans="4:16" x14ac:dyDescent="0.25">
      <c r="D719" s="1"/>
      <c r="E719" s="1"/>
      <c r="F719" s="1"/>
      <c r="G719" s="1"/>
      <c r="H719" s="1"/>
      <c r="I719" s="1"/>
      <c r="K719" s="1"/>
      <c r="L719" s="1"/>
      <c r="M719" s="1"/>
      <c r="N719" s="1"/>
      <c r="O719" s="1"/>
      <c r="P719" s="1"/>
    </row>
    <row r="720" spans="4:16" x14ac:dyDescent="0.25">
      <c r="D720" s="1"/>
      <c r="E720" s="1"/>
      <c r="F720" s="1"/>
      <c r="G720" s="1"/>
      <c r="H720" s="1"/>
      <c r="I720" s="1"/>
      <c r="K720" s="1"/>
      <c r="L720" s="1"/>
      <c r="M720" s="1"/>
      <c r="N720" s="1"/>
      <c r="O720" s="1"/>
      <c r="P720" s="1"/>
    </row>
    <row r="721" spans="4:16" x14ac:dyDescent="0.25">
      <c r="D721" s="1"/>
      <c r="E721" s="1"/>
      <c r="F721" s="1"/>
      <c r="G721" s="1"/>
      <c r="H721" s="1"/>
      <c r="I721" s="1"/>
      <c r="K721" s="1"/>
      <c r="L721" s="1"/>
      <c r="M721" s="1"/>
      <c r="N721" s="1"/>
      <c r="O721" s="1"/>
      <c r="P721" s="1"/>
    </row>
    <row r="722" spans="4:16" x14ac:dyDescent="0.25">
      <c r="D722" s="1"/>
      <c r="E722" s="1"/>
      <c r="F722" s="1"/>
      <c r="G722" s="1"/>
      <c r="H722" s="1"/>
      <c r="I722" s="1"/>
      <c r="K722" s="1"/>
      <c r="L722" s="1"/>
      <c r="M722" s="1"/>
      <c r="N722" s="1"/>
      <c r="O722" s="1"/>
      <c r="P722" s="1"/>
    </row>
    <row r="723" spans="4:16" x14ac:dyDescent="0.25">
      <c r="D723" s="1"/>
      <c r="E723" s="1"/>
      <c r="F723" s="1"/>
      <c r="G723" s="1"/>
      <c r="H723" s="1"/>
      <c r="I723" s="1"/>
      <c r="K723" s="1"/>
      <c r="L723" s="1"/>
      <c r="M723" s="1"/>
      <c r="N723" s="1"/>
      <c r="O723" s="1"/>
      <c r="P723" s="1"/>
    </row>
    <row r="724" spans="4:16" x14ac:dyDescent="0.25">
      <c r="D724" s="1"/>
      <c r="E724" s="1"/>
      <c r="F724" s="1"/>
      <c r="G724" s="1"/>
      <c r="H724" s="1"/>
      <c r="I724" s="1"/>
      <c r="K724" s="1"/>
      <c r="L724" s="1"/>
      <c r="M724" s="1"/>
      <c r="N724" s="1"/>
      <c r="O724" s="1"/>
      <c r="P724" s="1"/>
    </row>
    <row r="725" spans="4:16" x14ac:dyDescent="0.25">
      <c r="D725" s="1"/>
      <c r="E725" s="1"/>
      <c r="F725" s="1"/>
      <c r="G725" s="1"/>
      <c r="H725" s="1"/>
      <c r="I725" s="1"/>
      <c r="K725" s="1"/>
      <c r="L725" s="1"/>
      <c r="M725" s="1"/>
      <c r="N725" s="1"/>
      <c r="O725" s="1"/>
      <c r="P725" s="1"/>
    </row>
    <row r="726" spans="4:16" x14ac:dyDescent="0.25">
      <c r="D726" s="1"/>
      <c r="E726" s="1"/>
      <c r="F726" s="1"/>
      <c r="G726" s="1"/>
      <c r="H726" s="1"/>
      <c r="I726" s="1"/>
      <c r="K726" s="1"/>
      <c r="L726" s="1"/>
      <c r="M726" s="1"/>
      <c r="N726" s="1"/>
      <c r="O726" s="1"/>
      <c r="P726" s="1"/>
    </row>
    <row r="727" spans="4:16" x14ac:dyDescent="0.25">
      <c r="D727" s="1"/>
      <c r="E727" s="1"/>
      <c r="F727" s="1"/>
      <c r="G727" s="1"/>
      <c r="H727" s="1"/>
      <c r="I727" s="1"/>
      <c r="K727" s="1"/>
      <c r="L727" s="1"/>
      <c r="M727" s="1"/>
      <c r="N727" s="1"/>
      <c r="O727" s="1"/>
      <c r="P727" s="1"/>
    </row>
    <row r="728" spans="4:16" x14ac:dyDescent="0.25">
      <c r="D728" s="1"/>
      <c r="E728" s="1"/>
      <c r="F728" s="1"/>
      <c r="G728" s="1"/>
      <c r="H728" s="1"/>
      <c r="I728" s="1"/>
      <c r="K728" s="1"/>
      <c r="L728" s="1"/>
      <c r="M728" s="1"/>
      <c r="N728" s="1"/>
      <c r="O728" s="1"/>
      <c r="P728" s="1"/>
    </row>
    <row r="729" spans="4:16" x14ac:dyDescent="0.25">
      <c r="D729" s="1"/>
      <c r="E729" s="1"/>
      <c r="F729" s="1"/>
      <c r="G729" s="1"/>
      <c r="H729" s="1"/>
      <c r="I729" s="1"/>
      <c r="K729" s="1"/>
      <c r="L729" s="1"/>
      <c r="M729" s="1"/>
      <c r="N729" s="1"/>
      <c r="O729" s="1"/>
      <c r="P729" s="1"/>
    </row>
    <row r="730" spans="4:16" x14ac:dyDescent="0.25">
      <c r="D730" s="1"/>
      <c r="E730" s="1"/>
      <c r="F730" s="1"/>
      <c r="G730" s="1"/>
      <c r="H730" s="1"/>
      <c r="I730" s="1"/>
      <c r="K730" s="1"/>
      <c r="L730" s="1"/>
      <c r="M730" s="1"/>
      <c r="N730" s="1"/>
      <c r="O730" s="1"/>
      <c r="P730" s="1"/>
    </row>
    <row r="731" spans="4:16" x14ac:dyDescent="0.25">
      <c r="D731" s="1"/>
      <c r="E731" s="1"/>
      <c r="F731" s="1"/>
      <c r="G731" s="1"/>
      <c r="H731" s="1"/>
      <c r="I731" s="1"/>
      <c r="K731" s="1"/>
      <c r="L731" s="1"/>
      <c r="M731" s="1"/>
      <c r="N731" s="1"/>
      <c r="O731" s="1"/>
      <c r="P731" s="1"/>
    </row>
    <row r="732" spans="4:16" x14ac:dyDescent="0.25">
      <c r="D732" s="1"/>
      <c r="E732" s="1"/>
      <c r="F732" s="1"/>
      <c r="G732" s="1"/>
      <c r="H732" s="1"/>
      <c r="I732" s="1"/>
      <c r="K732" s="1"/>
      <c r="L732" s="1"/>
      <c r="M732" s="1"/>
      <c r="N732" s="1"/>
      <c r="O732" s="1"/>
      <c r="P732" s="1"/>
    </row>
    <row r="733" spans="4:16" x14ac:dyDescent="0.25">
      <c r="D733" s="1"/>
      <c r="E733" s="1"/>
      <c r="F733" s="1"/>
      <c r="G733" s="1"/>
      <c r="H733" s="1"/>
      <c r="I733" s="1"/>
      <c r="K733" s="1"/>
      <c r="L733" s="1"/>
      <c r="M733" s="1"/>
      <c r="N733" s="1"/>
      <c r="O733" s="1"/>
      <c r="P733" s="1"/>
    </row>
    <row r="734" spans="4:16" x14ac:dyDescent="0.25">
      <c r="D734" s="1"/>
      <c r="E734" s="1"/>
      <c r="F734" s="1"/>
      <c r="G734" s="1"/>
      <c r="H734" s="1"/>
      <c r="I734" s="1"/>
      <c r="K734" s="1"/>
      <c r="L734" s="1"/>
      <c r="M734" s="1"/>
      <c r="N734" s="1"/>
      <c r="O734" s="1"/>
      <c r="P734" s="1"/>
    </row>
    <row r="735" spans="4:16" x14ac:dyDescent="0.25">
      <c r="D735" s="1"/>
      <c r="E735" s="1"/>
      <c r="F735" s="1"/>
      <c r="G735" s="1"/>
      <c r="H735" s="1"/>
      <c r="I735" s="1"/>
      <c r="K735" s="1"/>
      <c r="L735" s="1"/>
      <c r="M735" s="1"/>
      <c r="N735" s="1"/>
      <c r="O735" s="1"/>
      <c r="P735" s="1"/>
    </row>
    <row r="736" spans="4:16" x14ac:dyDescent="0.25">
      <c r="D736" s="1"/>
      <c r="E736" s="1"/>
      <c r="F736" s="1"/>
      <c r="G736" s="1"/>
      <c r="H736" s="1"/>
      <c r="I736" s="1"/>
      <c r="K736" s="1"/>
      <c r="L736" s="1"/>
      <c r="M736" s="1"/>
      <c r="N736" s="1"/>
      <c r="O736" s="1"/>
      <c r="P736" s="1"/>
    </row>
    <row r="737" spans="4:16" x14ac:dyDescent="0.25">
      <c r="D737" s="1"/>
      <c r="E737" s="1"/>
      <c r="F737" s="1"/>
      <c r="G737" s="1"/>
      <c r="H737" s="1"/>
      <c r="I737" s="1"/>
      <c r="K737" s="1"/>
      <c r="L737" s="1"/>
      <c r="M737" s="1"/>
      <c r="N737" s="1"/>
      <c r="O737" s="1"/>
      <c r="P737" s="1"/>
    </row>
    <row r="738" spans="4:16" x14ac:dyDescent="0.25">
      <c r="D738" s="1"/>
      <c r="E738" s="1"/>
      <c r="F738" s="1"/>
      <c r="G738" s="1"/>
      <c r="H738" s="1"/>
      <c r="I738" s="1"/>
      <c r="K738" s="1"/>
      <c r="L738" s="1"/>
      <c r="M738" s="1"/>
      <c r="N738" s="1"/>
      <c r="O738" s="1"/>
      <c r="P738" s="1"/>
    </row>
    <row r="739" spans="4:16" x14ac:dyDescent="0.25">
      <c r="D739" s="1"/>
      <c r="E739" s="1"/>
      <c r="F739" s="1"/>
      <c r="G739" s="1"/>
      <c r="H739" s="1"/>
      <c r="I739" s="1"/>
      <c r="K739" s="1"/>
      <c r="L739" s="1"/>
      <c r="M739" s="1"/>
      <c r="N739" s="1"/>
      <c r="O739" s="1"/>
      <c r="P739" s="1"/>
    </row>
    <row r="740" spans="4:16" x14ac:dyDescent="0.25">
      <c r="D740" s="1"/>
      <c r="E740" s="1"/>
      <c r="F740" s="1"/>
      <c r="G740" s="1"/>
      <c r="H740" s="1"/>
      <c r="I740" s="1"/>
      <c r="K740" s="1"/>
      <c r="L740" s="1"/>
      <c r="M740" s="1"/>
      <c r="N740" s="1"/>
      <c r="O740" s="1"/>
      <c r="P740" s="1"/>
    </row>
    <row r="741" spans="4:16" x14ac:dyDescent="0.25">
      <c r="D741" s="1"/>
      <c r="E741" s="1"/>
      <c r="F741" s="1"/>
      <c r="G741" s="1"/>
      <c r="H741" s="1"/>
      <c r="I741" s="1"/>
      <c r="K741" s="1"/>
      <c r="L741" s="1"/>
      <c r="M741" s="1"/>
      <c r="N741" s="1"/>
      <c r="O741" s="1"/>
      <c r="P741" s="1"/>
    </row>
    <row r="742" spans="4:16" x14ac:dyDescent="0.25">
      <c r="D742" s="1"/>
      <c r="E742" s="1"/>
      <c r="F742" s="1"/>
      <c r="G742" s="1"/>
      <c r="H742" s="1"/>
      <c r="I742" s="1"/>
      <c r="K742" s="1"/>
      <c r="L742" s="1"/>
      <c r="M742" s="1"/>
      <c r="N742" s="1"/>
      <c r="O742" s="1"/>
      <c r="P742" s="1"/>
    </row>
    <row r="743" spans="4:16" x14ac:dyDescent="0.25">
      <c r="D743" s="1"/>
      <c r="E743" s="1"/>
      <c r="F743" s="1"/>
      <c r="G743" s="1"/>
      <c r="H743" s="1"/>
      <c r="I743" s="1"/>
      <c r="K743" s="1"/>
      <c r="L743" s="1"/>
      <c r="M743" s="1"/>
      <c r="N743" s="1"/>
      <c r="O743" s="1"/>
      <c r="P743" s="1"/>
    </row>
    <row r="744" spans="4:16" x14ac:dyDescent="0.25">
      <c r="D744" s="1"/>
      <c r="E744" s="1"/>
      <c r="F744" s="1"/>
      <c r="G744" s="1"/>
      <c r="H744" s="1"/>
      <c r="I744" s="1"/>
      <c r="K744" s="1"/>
      <c r="L744" s="1"/>
      <c r="M744" s="1"/>
      <c r="N744" s="1"/>
      <c r="O744" s="1"/>
      <c r="P744" s="1"/>
    </row>
    <row r="745" spans="4:16" x14ac:dyDescent="0.25">
      <c r="D745" s="1"/>
      <c r="E745" s="1"/>
      <c r="F745" s="1"/>
      <c r="G745" s="1"/>
      <c r="H745" s="1"/>
      <c r="I745" s="1"/>
      <c r="K745" s="1"/>
      <c r="L745" s="1"/>
      <c r="M745" s="1"/>
      <c r="N745" s="1"/>
      <c r="O745" s="1"/>
      <c r="P745" s="1"/>
    </row>
    <row r="746" spans="4:16" x14ac:dyDescent="0.25">
      <c r="D746" s="1"/>
      <c r="E746" s="1"/>
      <c r="F746" s="1"/>
      <c r="G746" s="1"/>
      <c r="H746" s="1"/>
      <c r="I746" s="1"/>
      <c r="K746" s="1"/>
      <c r="L746" s="1"/>
      <c r="M746" s="1"/>
      <c r="N746" s="1"/>
      <c r="O746" s="1"/>
      <c r="P746" s="1"/>
    </row>
    <row r="747" spans="4:16" x14ac:dyDescent="0.25">
      <c r="D747" s="1"/>
      <c r="E747" s="1"/>
      <c r="F747" s="1"/>
      <c r="G747" s="1"/>
      <c r="H747" s="1"/>
      <c r="I747" s="1"/>
      <c r="K747" s="1"/>
      <c r="L747" s="1"/>
      <c r="M747" s="1"/>
      <c r="N747" s="1"/>
      <c r="O747" s="1"/>
      <c r="P747" s="1"/>
    </row>
    <row r="748" spans="4:16" x14ac:dyDescent="0.25">
      <c r="D748" s="1"/>
      <c r="E748" s="1"/>
      <c r="F748" s="1"/>
      <c r="G748" s="1"/>
      <c r="H748" s="1"/>
      <c r="I748" s="1"/>
      <c r="K748" s="1"/>
      <c r="L748" s="1"/>
      <c r="M748" s="1"/>
      <c r="N748" s="1"/>
      <c r="O748" s="1"/>
      <c r="P748" s="1"/>
    </row>
    <row r="749" spans="4:16" x14ac:dyDescent="0.25">
      <c r="D749" s="1"/>
      <c r="E749" s="1"/>
      <c r="F749" s="1"/>
      <c r="G749" s="1"/>
      <c r="H749" s="1"/>
      <c r="I749" s="1"/>
      <c r="K749" s="1"/>
      <c r="L749" s="1"/>
      <c r="M749" s="1"/>
      <c r="N749" s="1"/>
      <c r="O749" s="1"/>
      <c r="P749" s="1"/>
    </row>
    <row r="750" spans="4:16" x14ac:dyDescent="0.25">
      <c r="D750" s="1"/>
      <c r="E750" s="1"/>
      <c r="F750" s="1"/>
      <c r="G750" s="1"/>
      <c r="H750" s="1"/>
      <c r="I750" s="1"/>
      <c r="K750" s="1"/>
      <c r="L750" s="1"/>
      <c r="M750" s="1"/>
      <c r="N750" s="1"/>
      <c r="O750" s="1"/>
      <c r="P750" s="1"/>
    </row>
    <row r="751" spans="4:16" x14ac:dyDescent="0.25">
      <c r="D751" s="1"/>
      <c r="E751" s="1"/>
      <c r="F751" s="1"/>
      <c r="G751" s="1"/>
      <c r="H751" s="1"/>
      <c r="I751" s="1"/>
      <c r="K751" s="1"/>
      <c r="L751" s="1"/>
      <c r="M751" s="1"/>
      <c r="N751" s="1"/>
      <c r="O751" s="1"/>
      <c r="P751" s="1"/>
    </row>
    <row r="752" spans="4:16" x14ac:dyDescent="0.25">
      <c r="D752" s="1"/>
      <c r="E752" s="1"/>
      <c r="F752" s="1"/>
      <c r="G752" s="1"/>
      <c r="H752" s="1"/>
      <c r="I752" s="1"/>
      <c r="K752" s="1"/>
      <c r="L752" s="1"/>
      <c r="M752" s="1"/>
      <c r="N752" s="1"/>
      <c r="O752" s="1"/>
      <c r="P752" s="1"/>
    </row>
    <row r="753" spans="4:16" x14ac:dyDescent="0.25">
      <c r="D753" s="1"/>
      <c r="E753" s="1"/>
      <c r="F753" s="1"/>
      <c r="G753" s="1"/>
      <c r="H753" s="1"/>
      <c r="I753" s="1"/>
      <c r="K753" s="1"/>
      <c r="L753" s="1"/>
      <c r="M753" s="1"/>
      <c r="N753" s="1"/>
      <c r="O753" s="1"/>
      <c r="P753" s="1"/>
    </row>
    <row r="754" spans="4:16" x14ac:dyDescent="0.25">
      <c r="D754" s="1"/>
      <c r="E754" s="1"/>
      <c r="F754" s="1"/>
      <c r="G754" s="1"/>
      <c r="H754" s="1"/>
      <c r="I754" s="1"/>
      <c r="K754" s="1"/>
      <c r="L754" s="1"/>
      <c r="M754" s="1"/>
      <c r="N754" s="1"/>
      <c r="O754" s="1"/>
      <c r="P754" s="1"/>
    </row>
    <row r="755" spans="4:16" x14ac:dyDescent="0.25">
      <c r="D755" s="1"/>
      <c r="E755" s="1"/>
      <c r="F755" s="1"/>
      <c r="G755" s="1"/>
      <c r="H755" s="1"/>
      <c r="I755" s="1"/>
      <c r="K755" s="1"/>
      <c r="L755" s="1"/>
      <c r="M755" s="1"/>
      <c r="N755" s="1"/>
      <c r="O755" s="1"/>
      <c r="P755" s="1"/>
    </row>
    <row r="756" spans="4:16" x14ac:dyDescent="0.25">
      <c r="D756" s="1"/>
      <c r="E756" s="1"/>
      <c r="F756" s="1"/>
      <c r="G756" s="1"/>
      <c r="H756" s="1"/>
      <c r="I756" s="1"/>
      <c r="K756" s="1"/>
      <c r="L756" s="1"/>
      <c r="M756" s="1"/>
      <c r="N756" s="1"/>
      <c r="O756" s="1"/>
      <c r="P756" s="1"/>
    </row>
    <row r="757" spans="4:16" x14ac:dyDescent="0.25">
      <c r="D757" s="1"/>
      <c r="E757" s="1"/>
      <c r="F757" s="1"/>
      <c r="G757" s="1"/>
      <c r="H757" s="1"/>
      <c r="I757" s="1"/>
      <c r="K757" s="1"/>
      <c r="L757" s="1"/>
      <c r="M757" s="1"/>
      <c r="N757" s="1"/>
      <c r="O757" s="1"/>
      <c r="P757" s="1"/>
    </row>
    <row r="758" spans="4:16" x14ac:dyDescent="0.25">
      <c r="D758" s="1"/>
      <c r="E758" s="1"/>
      <c r="F758" s="1"/>
      <c r="G758" s="1"/>
      <c r="H758" s="1"/>
      <c r="I758" s="1"/>
      <c r="K758" s="1"/>
      <c r="L758" s="1"/>
      <c r="M758" s="1"/>
      <c r="N758" s="1"/>
      <c r="O758" s="1"/>
      <c r="P758" s="1"/>
    </row>
    <row r="759" spans="4:16" x14ac:dyDescent="0.25">
      <c r="D759" s="1"/>
      <c r="E759" s="1"/>
      <c r="F759" s="1"/>
      <c r="G759" s="1"/>
      <c r="H759" s="1"/>
      <c r="I759" s="1"/>
      <c r="K759" s="1"/>
      <c r="L759" s="1"/>
      <c r="M759" s="1"/>
      <c r="N759" s="1"/>
      <c r="O759" s="1"/>
      <c r="P759" s="1"/>
    </row>
    <row r="760" spans="4:16" x14ac:dyDescent="0.25">
      <c r="D760" s="1"/>
      <c r="E760" s="1"/>
      <c r="F760" s="1"/>
      <c r="G760" s="1"/>
      <c r="H760" s="1"/>
      <c r="I760" s="1"/>
      <c r="K760" s="1"/>
      <c r="L760" s="1"/>
      <c r="M760" s="1"/>
      <c r="N760" s="1"/>
      <c r="O760" s="1"/>
      <c r="P760" s="1"/>
    </row>
    <row r="761" spans="4:16" x14ac:dyDescent="0.25">
      <c r="D761" s="1"/>
      <c r="E761" s="1"/>
      <c r="F761" s="1"/>
      <c r="G761" s="1"/>
      <c r="H761" s="1"/>
      <c r="I761" s="1"/>
      <c r="K761" s="1"/>
      <c r="L761" s="1"/>
      <c r="M761" s="1"/>
      <c r="N761" s="1"/>
      <c r="O761" s="1"/>
      <c r="P761" s="1"/>
    </row>
    <row r="762" spans="4:16" x14ac:dyDescent="0.25">
      <c r="D762" s="1"/>
      <c r="E762" s="1"/>
      <c r="F762" s="1"/>
      <c r="G762" s="1"/>
      <c r="H762" s="1"/>
      <c r="I762" s="1"/>
      <c r="K762" s="1"/>
      <c r="L762" s="1"/>
      <c r="M762" s="1"/>
      <c r="N762" s="1"/>
      <c r="O762" s="1"/>
      <c r="P762" s="1"/>
    </row>
    <row r="763" spans="4:16" x14ac:dyDescent="0.25">
      <c r="D763" s="1"/>
      <c r="E763" s="1"/>
      <c r="F763" s="1"/>
      <c r="G763" s="1"/>
      <c r="H763" s="1"/>
      <c r="I763" s="1"/>
      <c r="K763" s="1"/>
      <c r="L763" s="1"/>
      <c r="M763" s="1"/>
      <c r="N763" s="1"/>
      <c r="O763" s="1"/>
      <c r="P763" s="1"/>
    </row>
    <row r="764" spans="4:16" x14ac:dyDescent="0.25">
      <c r="D764" s="1"/>
      <c r="E764" s="1"/>
      <c r="F764" s="1"/>
      <c r="G764" s="1"/>
      <c r="H764" s="1"/>
      <c r="I764" s="1"/>
      <c r="K764" s="1"/>
      <c r="L764" s="1"/>
      <c r="M764" s="1"/>
      <c r="N764" s="1"/>
      <c r="O764" s="1"/>
      <c r="P764" s="1"/>
    </row>
    <row r="765" spans="4:16" x14ac:dyDescent="0.25">
      <c r="D765" s="1"/>
      <c r="E765" s="1"/>
      <c r="F765" s="1"/>
      <c r="G765" s="1"/>
      <c r="H765" s="1"/>
      <c r="I765" s="1"/>
      <c r="K765" s="1"/>
      <c r="L765" s="1"/>
      <c r="M765" s="1"/>
      <c r="N765" s="1"/>
      <c r="O765" s="1"/>
      <c r="P765" s="1"/>
    </row>
    <row r="766" spans="4:16" x14ac:dyDescent="0.25">
      <c r="D766" s="1"/>
      <c r="E766" s="1"/>
      <c r="F766" s="1"/>
      <c r="G766" s="1"/>
      <c r="H766" s="1"/>
      <c r="I766" s="1"/>
      <c r="K766" s="1"/>
      <c r="L766" s="1"/>
      <c r="M766" s="1"/>
      <c r="N766" s="1"/>
      <c r="O766" s="1"/>
      <c r="P766" s="1"/>
    </row>
    <row r="767" spans="4:16" x14ac:dyDescent="0.25">
      <c r="D767" s="1"/>
      <c r="E767" s="1"/>
      <c r="F767" s="1"/>
      <c r="G767" s="1"/>
      <c r="H767" s="1"/>
      <c r="I767" s="1"/>
      <c r="K767" s="1"/>
      <c r="L767" s="1"/>
      <c r="M767" s="1"/>
      <c r="N767" s="1"/>
      <c r="O767" s="1"/>
      <c r="P767" s="1"/>
    </row>
    <row r="768" spans="4:16" x14ac:dyDescent="0.25">
      <c r="D768" s="1"/>
      <c r="E768" s="1"/>
      <c r="F768" s="1"/>
      <c r="G768" s="1"/>
      <c r="H768" s="1"/>
      <c r="I768" s="1"/>
      <c r="K768" s="1"/>
      <c r="L768" s="1"/>
      <c r="M768" s="1"/>
      <c r="N768" s="1"/>
      <c r="O768" s="1"/>
      <c r="P768" s="1"/>
    </row>
    <row r="769" spans="4:16" x14ac:dyDescent="0.25">
      <c r="D769" s="1"/>
      <c r="E769" s="1"/>
      <c r="F769" s="1"/>
      <c r="G769" s="1"/>
      <c r="H769" s="1"/>
      <c r="I769" s="1"/>
      <c r="K769" s="1"/>
      <c r="L769" s="1"/>
      <c r="M769" s="1"/>
      <c r="N769" s="1"/>
      <c r="O769" s="1"/>
      <c r="P769" s="1"/>
    </row>
    <row r="770" spans="4:16" x14ac:dyDescent="0.25">
      <c r="D770" s="1"/>
      <c r="E770" s="1"/>
      <c r="F770" s="1"/>
      <c r="G770" s="1"/>
      <c r="H770" s="1"/>
      <c r="I770" s="1"/>
      <c r="K770" s="1"/>
      <c r="L770" s="1"/>
      <c r="M770" s="1"/>
      <c r="N770" s="1"/>
      <c r="O770" s="1"/>
      <c r="P770" s="1"/>
    </row>
    <row r="771" spans="4:16" x14ac:dyDescent="0.25">
      <c r="D771" s="1"/>
      <c r="E771" s="1"/>
      <c r="F771" s="1"/>
      <c r="G771" s="1"/>
      <c r="H771" s="1"/>
      <c r="I771" s="1"/>
      <c r="K771" s="1"/>
      <c r="L771" s="1"/>
      <c r="M771" s="1"/>
      <c r="N771" s="1"/>
      <c r="O771" s="1"/>
      <c r="P771" s="1"/>
    </row>
    <row r="772" spans="4:16" x14ac:dyDescent="0.25">
      <c r="D772" s="1"/>
      <c r="E772" s="1"/>
      <c r="F772" s="1"/>
      <c r="G772" s="1"/>
      <c r="H772" s="1"/>
      <c r="I772" s="1"/>
      <c r="K772" s="1"/>
      <c r="L772" s="1"/>
      <c r="M772" s="1"/>
      <c r="N772" s="1"/>
      <c r="O772" s="1"/>
      <c r="P772" s="1"/>
    </row>
    <row r="773" spans="4:16" x14ac:dyDescent="0.25">
      <c r="D773" s="1"/>
      <c r="E773" s="1"/>
      <c r="F773" s="1"/>
      <c r="G773" s="1"/>
      <c r="H773" s="1"/>
      <c r="I773" s="1"/>
      <c r="K773" s="1"/>
      <c r="L773" s="1"/>
      <c r="M773" s="1"/>
      <c r="N773" s="1"/>
      <c r="O773" s="1"/>
      <c r="P773" s="1"/>
    </row>
    <row r="774" spans="4:16" x14ac:dyDescent="0.25">
      <c r="D774" s="1"/>
      <c r="E774" s="1"/>
      <c r="F774" s="1"/>
      <c r="G774" s="1"/>
      <c r="H774" s="1"/>
      <c r="I774" s="1"/>
      <c r="K774" s="1"/>
      <c r="L774" s="1"/>
      <c r="M774" s="1"/>
      <c r="N774" s="1"/>
      <c r="O774" s="1"/>
      <c r="P774" s="1"/>
    </row>
    <row r="775" spans="4:16" x14ac:dyDescent="0.25">
      <c r="D775" s="1"/>
      <c r="E775" s="1"/>
      <c r="F775" s="1"/>
      <c r="G775" s="1"/>
      <c r="H775" s="1"/>
      <c r="I775" s="1"/>
      <c r="K775" s="1"/>
      <c r="L775" s="1"/>
      <c r="M775" s="1"/>
      <c r="N775" s="1"/>
      <c r="O775" s="1"/>
      <c r="P775" s="1"/>
    </row>
    <row r="776" spans="4:16" x14ac:dyDescent="0.25">
      <c r="D776" s="1"/>
      <c r="E776" s="1"/>
      <c r="F776" s="1"/>
      <c r="G776" s="1"/>
      <c r="H776" s="1"/>
      <c r="I776" s="1"/>
      <c r="K776" s="1"/>
      <c r="L776" s="1"/>
      <c r="M776" s="1"/>
      <c r="N776" s="1"/>
      <c r="O776" s="1"/>
      <c r="P776" s="1"/>
    </row>
    <row r="777" spans="4:16" x14ac:dyDescent="0.25">
      <c r="D777" s="1"/>
      <c r="E777" s="1"/>
      <c r="F777" s="1"/>
      <c r="G777" s="1"/>
      <c r="H777" s="1"/>
      <c r="I777" s="1"/>
      <c r="K777" s="1"/>
      <c r="L777" s="1"/>
      <c r="M777" s="1"/>
      <c r="N777" s="1"/>
      <c r="O777" s="1"/>
      <c r="P777" s="1"/>
    </row>
    <row r="778" spans="4:16" x14ac:dyDescent="0.25">
      <c r="D778" s="1"/>
      <c r="E778" s="1"/>
      <c r="F778" s="1"/>
      <c r="G778" s="1"/>
      <c r="H778" s="1"/>
      <c r="I778" s="1"/>
      <c r="K778" s="1"/>
      <c r="L778" s="1"/>
      <c r="M778" s="1"/>
      <c r="N778" s="1"/>
      <c r="O778" s="1"/>
      <c r="P778" s="1"/>
    </row>
    <row r="779" spans="4:16" x14ac:dyDescent="0.25">
      <c r="D779" s="1"/>
      <c r="E779" s="1"/>
      <c r="F779" s="1"/>
      <c r="G779" s="1"/>
      <c r="H779" s="1"/>
      <c r="I779" s="1"/>
      <c r="K779" s="1"/>
      <c r="L779" s="1"/>
      <c r="M779" s="1"/>
      <c r="N779" s="1"/>
      <c r="O779" s="1"/>
      <c r="P779" s="1"/>
    </row>
    <row r="780" spans="4:16" x14ac:dyDescent="0.25">
      <c r="D780" s="1"/>
      <c r="E780" s="1"/>
      <c r="F780" s="1"/>
      <c r="G780" s="1"/>
      <c r="H780" s="1"/>
      <c r="I780" s="1"/>
      <c r="K780" s="1"/>
      <c r="L780" s="1"/>
      <c r="M780" s="1"/>
      <c r="N780" s="1"/>
      <c r="O780" s="1"/>
      <c r="P780" s="1"/>
    </row>
    <row r="781" spans="4:16" x14ac:dyDescent="0.25">
      <c r="D781" s="1"/>
      <c r="E781" s="1"/>
      <c r="F781" s="1"/>
      <c r="G781" s="1"/>
      <c r="H781" s="1"/>
      <c r="I781" s="1"/>
      <c r="K781" s="1"/>
      <c r="L781" s="1"/>
      <c r="M781" s="1"/>
      <c r="N781" s="1"/>
      <c r="O781" s="1"/>
      <c r="P781" s="1"/>
    </row>
    <row r="782" spans="4:16" x14ac:dyDescent="0.25">
      <c r="D782" s="1"/>
      <c r="E782" s="1"/>
      <c r="F782" s="1"/>
      <c r="G782" s="1"/>
      <c r="H782" s="1"/>
      <c r="I782" s="1"/>
      <c r="K782" s="1"/>
      <c r="L782" s="1"/>
      <c r="M782" s="1"/>
      <c r="N782" s="1"/>
      <c r="O782" s="1"/>
      <c r="P782" s="1"/>
    </row>
    <row r="783" spans="4:16" x14ac:dyDescent="0.25">
      <c r="D783" s="1"/>
      <c r="E783" s="1"/>
      <c r="F783" s="1"/>
      <c r="G783" s="1"/>
      <c r="H783" s="1"/>
      <c r="I783" s="1"/>
      <c r="K783" s="1"/>
      <c r="L783" s="1"/>
      <c r="M783" s="1"/>
      <c r="N783" s="1"/>
      <c r="O783" s="1"/>
      <c r="P783" s="1"/>
    </row>
    <row r="784" spans="4:16" x14ac:dyDescent="0.25">
      <c r="D784" s="1"/>
      <c r="E784" s="1"/>
      <c r="F784" s="1"/>
      <c r="G784" s="1"/>
      <c r="H784" s="1"/>
      <c r="I784" s="1"/>
      <c r="K784" s="1"/>
      <c r="L784" s="1"/>
      <c r="M784" s="1"/>
      <c r="N784" s="1"/>
      <c r="O784" s="1"/>
      <c r="P784" s="1"/>
    </row>
    <row r="785" spans="4:16" x14ac:dyDescent="0.25">
      <c r="D785" s="1"/>
      <c r="E785" s="1"/>
      <c r="F785" s="1"/>
      <c r="G785" s="1"/>
      <c r="H785" s="1"/>
      <c r="I785" s="1"/>
      <c r="K785" s="1"/>
      <c r="L785" s="1"/>
      <c r="M785" s="1"/>
      <c r="N785" s="1"/>
      <c r="O785" s="1"/>
      <c r="P785" s="1"/>
    </row>
    <row r="786" spans="4:16" x14ac:dyDescent="0.25">
      <c r="D786" s="1"/>
      <c r="E786" s="1"/>
      <c r="F786" s="1"/>
      <c r="G786" s="1"/>
      <c r="H786" s="1"/>
      <c r="I786" s="1"/>
      <c r="K786" s="1"/>
      <c r="L786" s="1"/>
      <c r="M786" s="1"/>
      <c r="N786" s="1"/>
      <c r="O786" s="1"/>
      <c r="P786" s="1"/>
    </row>
    <row r="787" spans="4:16" x14ac:dyDescent="0.25">
      <c r="D787" s="1"/>
      <c r="E787" s="1"/>
      <c r="F787" s="1"/>
      <c r="G787" s="1"/>
      <c r="H787" s="1"/>
      <c r="I787" s="1"/>
      <c r="K787" s="1"/>
      <c r="L787" s="1"/>
      <c r="M787" s="1"/>
      <c r="N787" s="1"/>
      <c r="O787" s="1"/>
      <c r="P787" s="1"/>
    </row>
    <row r="788" spans="4:16" x14ac:dyDescent="0.25">
      <c r="D788" s="1"/>
      <c r="E788" s="1"/>
      <c r="F788" s="1"/>
      <c r="G788" s="1"/>
      <c r="H788" s="1"/>
      <c r="I788" s="1"/>
      <c r="K788" s="1"/>
      <c r="L788" s="1"/>
      <c r="M788" s="1"/>
      <c r="N788" s="1"/>
      <c r="O788" s="1"/>
      <c r="P788" s="1"/>
    </row>
    <row r="789" spans="4:16" x14ac:dyDescent="0.25">
      <c r="D789" s="1"/>
      <c r="E789" s="1"/>
      <c r="F789" s="1"/>
      <c r="G789" s="1"/>
      <c r="H789" s="1"/>
      <c r="I789" s="1"/>
      <c r="K789" s="1"/>
      <c r="L789" s="1"/>
      <c r="M789" s="1"/>
      <c r="N789" s="1"/>
      <c r="O789" s="1"/>
      <c r="P789" s="1"/>
    </row>
    <row r="790" spans="4:16" x14ac:dyDescent="0.25">
      <c r="D790" s="1"/>
      <c r="E790" s="1"/>
      <c r="F790" s="1"/>
      <c r="G790" s="1"/>
      <c r="H790" s="1"/>
      <c r="I790" s="1"/>
      <c r="K790" s="1"/>
      <c r="L790" s="1"/>
      <c r="M790" s="1"/>
      <c r="N790" s="1"/>
      <c r="O790" s="1"/>
      <c r="P790" s="1"/>
    </row>
    <row r="791" spans="4:16" x14ac:dyDescent="0.25">
      <c r="D791" s="1"/>
      <c r="E791" s="1"/>
      <c r="F791" s="1"/>
      <c r="G791" s="1"/>
      <c r="H791" s="1"/>
      <c r="I791" s="1"/>
      <c r="K791" s="1"/>
      <c r="L791" s="1"/>
      <c r="M791" s="1"/>
      <c r="N791" s="1"/>
      <c r="O791" s="1"/>
      <c r="P791" s="1"/>
    </row>
    <row r="792" spans="4:16" x14ac:dyDescent="0.25">
      <c r="D792" s="1"/>
      <c r="E792" s="1"/>
      <c r="F792" s="1"/>
      <c r="G792" s="1"/>
      <c r="H792" s="1"/>
      <c r="I792" s="1"/>
      <c r="K792" s="1"/>
      <c r="L792" s="1"/>
      <c r="M792" s="1"/>
      <c r="N792" s="1"/>
      <c r="O792" s="1"/>
      <c r="P792" s="1"/>
    </row>
    <row r="793" spans="4:16" x14ac:dyDescent="0.25">
      <c r="D793" s="1"/>
      <c r="E793" s="1"/>
      <c r="F793" s="1"/>
      <c r="G793" s="1"/>
      <c r="H793" s="1"/>
      <c r="I793" s="1"/>
      <c r="K793" s="1"/>
      <c r="L793" s="1"/>
      <c r="M793" s="1"/>
      <c r="N793" s="1"/>
      <c r="O793" s="1"/>
      <c r="P793" s="1"/>
    </row>
    <row r="794" spans="4:16" x14ac:dyDescent="0.25">
      <c r="D794" s="1"/>
      <c r="E794" s="1"/>
      <c r="F794" s="1"/>
      <c r="G794" s="1"/>
      <c r="H794" s="1"/>
      <c r="I794" s="1"/>
      <c r="K794" s="1"/>
      <c r="L794" s="1"/>
      <c r="M794" s="1"/>
      <c r="N794" s="1"/>
      <c r="O794" s="1"/>
      <c r="P794" s="1"/>
    </row>
    <row r="795" spans="4:16" x14ac:dyDescent="0.25">
      <c r="D795" s="1"/>
      <c r="E795" s="1"/>
      <c r="F795" s="1"/>
      <c r="G795" s="1"/>
      <c r="H795" s="1"/>
      <c r="I795" s="1"/>
      <c r="K795" s="1"/>
      <c r="L795" s="1"/>
      <c r="M795" s="1"/>
      <c r="N795" s="1"/>
      <c r="O795" s="1"/>
      <c r="P795" s="1"/>
    </row>
    <row r="796" spans="4:16" x14ac:dyDescent="0.25">
      <c r="D796" s="1"/>
      <c r="E796" s="1"/>
      <c r="F796" s="1"/>
      <c r="G796" s="1"/>
      <c r="H796" s="1"/>
      <c r="I796" s="1"/>
      <c r="K796" s="1"/>
      <c r="L796" s="1"/>
      <c r="M796" s="1"/>
      <c r="N796" s="1"/>
      <c r="O796" s="1"/>
      <c r="P796" s="1"/>
    </row>
    <row r="797" spans="4:16" x14ac:dyDescent="0.25">
      <c r="D797" s="1"/>
      <c r="E797" s="1"/>
      <c r="F797" s="1"/>
      <c r="G797" s="1"/>
      <c r="H797" s="1"/>
      <c r="I797" s="1"/>
      <c r="K797" s="1"/>
      <c r="L797" s="1"/>
      <c r="M797" s="1"/>
      <c r="N797" s="1"/>
      <c r="O797" s="1"/>
      <c r="P797" s="1"/>
    </row>
    <row r="798" spans="4:16" x14ac:dyDescent="0.25">
      <c r="D798" s="1"/>
      <c r="E798" s="1"/>
      <c r="F798" s="1"/>
      <c r="G798" s="1"/>
      <c r="H798" s="1"/>
      <c r="I798" s="1"/>
      <c r="K798" s="1"/>
      <c r="L798" s="1"/>
      <c r="M798" s="1"/>
      <c r="N798" s="1"/>
      <c r="O798" s="1"/>
      <c r="P798" s="1"/>
    </row>
    <row r="799" spans="4:16" x14ac:dyDescent="0.25">
      <c r="D799" s="1"/>
      <c r="E799" s="1"/>
      <c r="F799" s="1"/>
      <c r="G799" s="1"/>
      <c r="H799" s="1"/>
      <c r="I799" s="1"/>
      <c r="K799" s="1"/>
      <c r="L799" s="1"/>
      <c r="M799" s="1"/>
      <c r="N799" s="1"/>
      <c r="O799" s="1"/>
      <c r="P799" s="1"/>
    </row>
    <row r="800" spans="4:16" x14ac:dyDescent="0.25">
      <c r="D800" s="1"/>
      <c r="E800" s="1"/>
      <c r="F800" s="1"/>
      <c r="G800" s="1"/>
      <c r="H800" s="1"/>
      <c r="I800" s="1"/>
      <c r="K800" s="1"/>
      <c r="L800" s="1"/>
      <c r="M800" s="1"/>
      <c r="N800" s="1"/>
      <c r="O800" s="1"/>
      <c r="P800" s="1"/>
    </row>
    <row r="801" spans="4:16" x14ac:dyDescent="0.25">
      <c r="D801" s="1"/>
      <c r="E801" s="1"/>
      <c r="F801" s="1"/>
      <c r="G801" s="1"/>
      <c r="H801" s="1"/>
      <c r="I801" s="1"/>
      <c r="K801" s="1"/>
      <c r="L801" s="1"/>
      <c r="M801" s="1"/>
      <c r="N801" s="1"/>
      <c r="O801" s="1"/>
      <c r="P801" s="1"/>
    </row>
    <row r="802" spans="4:16" x14ac:dyDescent="0.25">
      <c r="D802" s="1"/>
      <c r="E802" s="1"/>
      <c r="F802" s="1"/>
      <c r="G802" s="1"/>
      <c r="H802" s="1"/>
      <c r="I802" s="1"/>
      <c r="K802" s="1"/>
      <c r="L802" s="1"/>
      <c r="M802" s="1"/>
      <c r="N802" s="1"/>
      <c r="O802" s="1"/>
      <c r="P802" s="1"/>
    </row>
    <row r="803" spans="4:16" x14ac:dyDescent="0.25">
      <c r="D803" s="1"/>
      <c r="E803" s="1"/>
      <c r="F803" s="1"/>
      <c r="G803" s="1"/>
      <c r="H803" s="1"/>
      <c r="I803" s="1"/>
      <c r="K803" s="1"/>
      <c r="L803" s="1"/>
      <c r="M803" s="1"/>
      <c r="N803" s="1"/>
      <c r="O803" s="1"/>
      <c r="P803" s="1"/>
    </row>
    <row r="804" spans="4:16" x14ac:dyDescent="0.25">
      <c r="D804" s="1"/>
      <c r="E804" s="1"/>
      <c r="F804" s="1"/>
      <c r="G804" s="1"/>
      <c r="H804" s="1"/>
      <c r="I804" s="1"/>
      <c r="K804" s="1"/>
      <c r="L804" s="1"/>
      <c r="M804" s="1"/>
      <c r="N804" s="1"/>
      <c r="O804" s="1"/>
      <c r="P804" s="1"/>
    </row>
    <row r="805" spans="4:16" x14ac:dyDescent="0.25">
      <c r="D805" s="1"/>
      <c r="E805" s="1"/>
      <c r="F805" s="1"/>
      <c r="G805" s="1"/>
      <c r="H805" s="1"/>
      <c r="I805" s="1"/>
      <c r="K805" s="1"/>
      <c r="L805" s="1"/>
      <c r="M805" s="1"/>
      <c r="N805" s="1"/>
      <c r="O805" s="1"/>
      <c r="P805" s="1"/>
    </row>
    <row r="806" spans="4:16" x14ac:dyDescent="0.25">
      <c r="D806" s="1"/>
      <c r="E806" s="1"/>
      <c r="F806" s="1"/>
      <c r="G806" s="1"/>
      <c r="H806" s="1"/>
      <c r="I806" s="1"/>
      <c r="K806" s="1"/>
      <c r="L806" s="1"/>
      <c r="M806" s="1"/>
      <c r="N806" s="1"/>
      <c r="O806" s="1"/>
      <c r="P806" s="1"/>
    </row>
    <row r="807" spans="4:16" x14ac:dyDescent="0.25">
      <c r="D807" s="1"/>
      <c r="E807" s="1"/>
      <c r="F807" s="1"/>
      <c r="G807" s="1"/>
      <c r="H807" s="1"/>
      <c r="I807" s="1"/>
      <c r="K807" s="1"/>
      <c r="L807" s="1"/>
      <c r="M807" s="1"/>
      <c r="N807" s="1"/>
      <c r="O807" s="1"/>
      <c r="P807" s="1"/>
    </row>
    <row r="808" spans="4:16" x14ac:dyDescent="0.25">
      <c r="D808" s="1"/>
      <c r="E808" s="1"/>
      <c r="F808" s="1"/>
      <c r="G808" s="1"/>
      <c r="H808" s="1"/>
      <c r="I808" s="1"/>
      <c r="K808" s="1"/>
      <c r="L808" s="1"/>
      <c r="M808" s="1"/>
      <c r="N808" s="1"/>
      <c r="O808" s="1"/>
      <c r="P808" s="1"/>
    </row>
    <row r="809" spans="4:16" x14ac:dyDescent="0.25">
      <c r="D809" s="1"/>
      <c r="E809" s="1"/>
      <c r="F809" s="1"/>
      <c r="G809" s="1"/>
      <c r="H809" s="1"/>
      <c r="I809" s="1"/>
      <c r="K809" s="1"/>
      <c r="L809" s="1"/>
      <c r="M809" s="1"/>
      <c r="N809" s="1"/>
      <c r="O809" s="1"/>
      <c r="P809" s="1"/>
    </row>
    <row r="810" spans="4:16" x14ac:dyDescent="0.25">
      <c r="D810" s="1"/>
      <c r="E810" s="1"/>
      <c r="F810" s="1"/>
      <c r="G810" s="1"/>
      <c r="H810" s="1"/>
      <c r="I810" s="1"/>
      <c r="K810" s="1"/>
      <c r="L810" s="1"/>
      <c r="M810" s="1"/>
      <c r="N810" s="1"/>
      <c r="O810" s="1"/>
      <c r="P810" s="1"/>
    </row>
    <row r="811" spans="4:16" x14ac:dyDescent="0.25">
      <c r="D811" s="1"/>
      <c r="E811" s="1"/>
      <c r="F811" s="1"/>
      <c r="G811" s="1"/>
      <c r="H811" s="1"/>
      <c r="I811" s="1"/>
      <c r="K811" s="1"/>
      <c r="L811" s="1"/>
      <c r="M811" s="1"/>
      <c r="N811" s="1"/>
      <c r="O811" s="1"/>
      <c r="P811" s="1"/>
    </row>
    <row r="812" spans="4:16" x14ac:dyDescent="0.25">
      <c r="D812" s="1"/>
      <c r="E812" s="1"/>
      <c r="F812" s="1"/>
      <c r="G812" s="1"/>
      <c r="H812" s="1"/>
      <c r="I812" s="1"/>
      <c r="K812" s="1"/>
      <c r="L812" s="1"/>
      <c r="M812" s="1"/>
      <c r="N812" s="1"/>
      <c r="O812" s="1"/>
      <c r="P812" s="1"/>
    </row>
    <row r="813" spans="4:16" x14ac:dyDescent="0.25">
      <c r="D813" s="1"/>
      <c r="E813" s="1"/>
      <c r="F813" s="1"/>
      <c r="G813" s="1"/>
      <c r="H813" s="1"/>
      <c r="I813" s="1"/>
      <c r="K813" s="1"/>
      <c r="L813" s="1"/>
      <c r="M813" s="1"/>
      <c r="N813" s="1"/>
      <c r="O813" s="1"/>
      <c r="P813" s="1"/>
    </row>
    <row r="814" spans="4:16" x14ac:dyDescent="0.25">
      <c r="D814" s="1"/>
      <c r="E814" s="1"/>
      <c r="F814" s="1"/>
      <c r="G814" s="1"/>
      <c r="H814" s="1"/>
      <c r="I814" s="1"/>
      <c r="K814" s="1"/>
      <c r="L814" s="1"/>
      <c r="M814" s="1"/>
      <c r="N814" s="1"/>
      <c r="O814" s="1"/>
      <c r="P814" s="1"/>
    </row>
    <row r="815" spans="4:16" x14ac:dyDescent="0.25">
      <c r="D815" s="1"/>
      <c r="E815" s="1"/>
      <c r="F815" s="1"/>
      <c r="G815" s="1"/>
      <c r="H815" s="1"/>
      <c r="I815" s="1"/>
      <c r="K815" s="1"/>
      <c r="L815" s="1"/>
      <c r="M815" s="1"/>
      <c r="N815" s="1"/>
      <c r="O815" s="1"/>
      <c r="P815" s="1"/>
    </row>
    <row r="816" spans="4:16" x14ac:dyDescent="0.25">
      <c r="D816" s="1"/>
      <c r="E816" s="1"/>
      <c r="F816" s="1"/>
      <c r="G816" s="1"/>
      <c r="H816" s="1"/>
      <c r="I816" s="1"/>
      <c r="K816" s="1"/>
      <c r="L816" s="1"/>
      <c r="M816" s="1"/>
      <c r="N816" s="1"/>
      <c r="O816" s="1"/>
      <c r="P816" s="1"/>
    </row>
    <row r="817" spans="4:16" x14ac:dyDescent="0.25">
      <c r="D817" s="1"/>
      <c r="E817" s="1"/>
      <c r="F817" s="1"/>
      <c r="G817" s="1"/>
      <c r="H817" s="1"/>
      <c r="I817" s="1"/>
      <c r="K817" s="1"/>
      <c r="L817" s="1"/>
      <c r="M817" s="1"/>
      <c r="N817" s="1"/>
      <c r="O817" s="1"/>
      <c r="P817" s="1"/>
    </row>
    <row r="818" spans="4:16" x14ac:dyDescent="0.25">
      <c r="D818" s="1"/>
      <c r="E818" s="1"/>
      <c r="F818" s="1"/>
      <c r="G818" s="1"/>
      <c r="H818" s="1"/>
      <c r="I818" s="1"/>
      <c r="K818" s="1"/>
      <c r="L818" s="1"/>
      <c r="M818" s="1"/>
      <c r="N818" s="1"/>
      <c r="O818" s="1"/>
      <c r="P818" s="1"/>
    </row>
    <row r="819" spans="4:16" x14ac:dyDescent="0.25">
      <c r="D819" s="1"/>
      <c r="E819" s="1"/>
      <c r="F819" s="1"/>
      <c r="G819" s="1"/>
      <c r="H819" s="1"/>
      <c r="I819" s="1"/>
      <c r="K819" s="1"/>
      <c r="L819" s="1"/>
      <c r="M819" s="1"/>
      <c r="N819" s="1"/>
      <c r="O819" s="1"/>
      <c r="P819" s="1"/>
    </row>
    <row r="820" spans="4:16" x14ac:dyDescent="0.25">
      <c r="D820" s="1"/>
      <c r="E820" s="1"/>
      <c r="F820" s="1"/>
      <c r="G820" s="1"/>
      <c r="H820" s="1"/>
      <c r="I820" s="1"/>
      <c r="K820" s="1"/>
      <c r="L820" s="1"/>
      <c r="M820" s="1"/>
      <c r="N820" s="1"/>
      <c r="O820" s="1"/>
      <c r="P820" s="1"/>
    </row>
    <row r="821" spans="4:16" x14ac:dyDescent="0.25">
      <c r="D821" s="1"/>
      <c r="E821" s="1"/>
      <c r="F821" s="1"/>
      <c r="G821" s="1"/>
      <c r="H821" s="1"/>
      <c r="I821" s="1"/>
      <c r="K821" s="1"/>
      <c r="L821" s="1"/>
      <c r="M821" s="1"/>
      <c r="N821" s="1"/>
      <c r="O821" s="1"/>
      <c r="P821" s="1"/>
    </row>
    <row r="822" spans="4:16" x14ac:dyDescent="0.25">
      <c r="D822" s="1"/>
      <c r="E822" s="1"/>
      <c r="F822" s="1"/>
      <c r="G822" s="1"/>
      <c r="H822" s="1"/>
      <c r="I822" s="1"/>
      <c r="K822" s="1"/>
      <c r="L822" s="1"/>
      <c r="M822" s="1"/>
      <c r="N822" s="1"/>
      <c r="O822" s="1"/>
      <c r="P822" s="1"/>
    </row>
    <row r="823" spans="4:16" x14ac:dyDescent="0.25">
      <c r="D823" s="1"/>
      <c r="E823" s="1"/>
      <c r="F823" s="1"/>
      <c r="G823" s="1"/>
      <c r="H823" s="1"/>
      <c r="I823" s="1"/>
      <c r="K823" s="1"/>
      <c r="L823" s="1"/>
      <c r="M823" s="1"/>
      <c r="N823" s="1"/>
      <c r="O823" s="1"/>
      <c r="P823" s="1"/>
    </row>
    <row r="824" spans="4:16" x14ac:dyDescent="0.25">
      <c r="D824" s="1"/>
      <c r="E824" s="1"/>
      <c r="F824" s="1"/>
      <c r="G824" s="1"/>
      <c r="H824" s="1"/>
      <c r="I824" s="1"/>
      <c r="K824" s="1"/>
      <c r="L824" s="1"/>
      <c r="M824" s="1"/>
      <c r="N824" s="1"/>
      <c r="O824" s="1"/>
      <c r="P824" s="1"/>
    </row>
    <row r="825" spans="4:16" x14ac:dyDescent="0.25">
      <c r="D825" s="1"/>
      <c r="E825" s="1"/>
      <c r="F825" s="1"/>
      <c r="G825" s="1"/>
      <c r="H825" s="1"/>
      <c r="I825" s="1"/>
      <c r="K825" s="1"/>
      <c r="L825" s="1"/>
      <c r="M825" s="1"/>
      <c r="N825" s="1"/>
      <c r="O825" s="1"/>
      <c r="P825" s="1"/>
    </row>
    <row r="826" spans="4:16" x14ac:dyDescent="0.25">
      <c r="D826" s="1"/>
      <c r="E826" s="1"/>
      <c r="F826" s="1"/>
      <c r="G826" s="1"/>
      <c r="H826" s="1"/>
      <c r="I826" s="1"/>
      <c r="K826" s="1"/>
      <c r="L826" s="1"/>
      <c r="M826" s="1"/>
      <c r="N826" s="1"/>
      <c r="O826" s="1"/>
      <c r="P826" s="1"/>
    </row>
    <row r="827" spans="4:16" x14ac:dyDescent="0.25">
      <c r="D827" s="1"/>
      <c r="E827" s="1"/>
      <c r="F827" s="1"/>
      <c r="G827" s="1"/>
      <c r="H827" s="1"/>
      <c r="I827" s="1"/>
      <c r="K827" s="1"/>
      <c r="L827" s="1"/>
      <c r="M827" s="1"/>
      <c r="N827" s="1"/>
      <c r="O827" s="1"/>
      <c r="P827" s="1"/>
    </row>
    <row r="828" spans="4:16" x14ac:dyDescent="0.25">
      <c r="D828" s="1"/>
      <c r="E828" s="1"/>
      <c r="F828" s="1"/>
      <c r="G828" s="1"/>
      <c r="H828" s="1"/>
      <c r="I828" s="1"/>
      <c r="K828" s="1"/>
      <c r="L828" s="1"/>
      <c r="M828" s="1"/>
      <c r="N828" s="1"/>
      <c r="O828" s="1"/>
      <c r="P828" s="1"/>
    </row>
    <row r="829" spans="4:16" x14ac:dyDescent="0.25">
      <c r="D829" s="1"/>
      <c r="E829" s="1"/>
      <c r="F829" s="1"/>
      <c r="G829" s="1"/>
      <c r="H829" s="1"/>
      <c r="I829" s="1"/>
      <c r="K829" s="1"/>
      <c r="L829" s="1"/>
      <c r="M829" s="1"/>
      <c r="N829" s="1"/>
      <c r="O829" s="1"/>
      <c r="P829" s="1"/>
    </row>
    <row r="830" spans="4:16" x14ac:dyDescent="0.25">
      <c r="D830" s="1"/>
      <c r="E830" s="1"/>
      <c r="F830" s="1"/>
      <c r="G830" s="1"/>
      <c r="H830" s="1"/>
      <c r="I830" s="1"/>
      <c r="K830" s="1"/>
      <c r="L830" s="1"/>
      <c r="M830" s="1"/>
      <c r="N830" s="1"/>
      <c r="O830" s="1"/>
      <c r="P830" s="1"/>
    </row>
    <row r="831" spans="4:16" x14ac:dyDescent="0.25">
      <c r="D831" s="1"/>
      <c r="E831" s="1"/>
      <c r="F831" s="1"/>
      <c r="G831" s="1"/>
      <c r="H831" s="1"/>
      <c r="I831" s="1"/>
      <c r="K831" s="1"/>
      <c r="L831" s="1"/>
      <c r="M831" s="1"/>
      <c r="N831" s="1"/>
      <c r="O831" s="1"/>
      <c r="P831" s="1"/>
    </row>
    <row r="832" spans="4:16" x14ac:dyDescent="0.25">
      <c r="D832" s="1"/>
      <c r="E832" s="1"/>
      <c r="F832" s="1"/>
      <c r="G832" s="1"/>
      <c r="H832" s="1"/>
      <c r="I832" s="1"/>
      <c r="K832" s="1"/>
      <c r="L832" s="1"/>
      <c r="M832" s="1"/>
      <c r="N832" s="1"/>
      <c r="O832" s="1"/>
      <c r="P832" s="1"/>
    </row>
    <row r="833" spans="4:16" x14ac:dyDescent="0.25">
      <c r="D833" s="1"/>
      <c r="E833" s="1"/>
      <c r="F833" s="1"/>
      <c r="G833" s="1"/>
      <c r="H833" s="1"/>
      <c r="I833" s="1"/>
      <c r="K833" s="1"/>
      <c r="L833" s="1"/>
      <c r="M833" s="1"/>
      <c r="N833" s="1"/>
      <c r="O833" s="1"/>
      <c r="P833" s="1"/>
    </row>
    <row r="834" spans="4:16" x14ac:dyDescent="0.25">
      <c r="D834" s="1"/>
      <c r="E834" s="1"/>
      <c r="F834" s="1"/>
      <c r="G834" s="1"/>
      <c r="H834" s="1"/>
      <c r="I834" s="1"/>
      <c r="K834" s="1"/>
      <c r="L834" s="1"/>
      <c r="M834" s="1"/>
      <c r="N834" s="1"/>
      <c r="O834" s="1"/>
      <c r="P834" s="1"/>
    </row>
    <row r="835" spans="4:16" x14ac:dyDescent="0.25">
      <c r="D835" s="1"/>
      <c r="E835" s="1"/>
      <c r="F835" s="1"/>
      <c r="G835" s="1"/>
      <c r="H835" s="1"/>
      <c r="I835" s="1"/>
      <c r="K835" s="1"/>
      <c r="L835" s="1"/>
      <c r="M835" s="1"/>
      <c r="N835" s="1"/>
      <c r="O835" s="1"/>
      <c r="P835" s="1"/>
    </row>
    <row r="836" spans="4:16" x14ac:dyDescent="0.25">
      <c r="D836" s="1"/>
      <c r="E836" s="1"/>
      <c r="F836" s="1"/>
      <c r="G836" s="1"/>
      <c r="H836" s="1"/>
      <c r="I836" s="1"/>
      <c r="K836" s="1"/>
      <c r="L836" s="1"/>
      <c r="M836" s="1"/>
      <c r="N836" s="1"/>
      <c r="O836" s="1"/>
      <c r="P836" s="1"/>
    </row>
    <row r="837" spans="4:16" x14ac:dyDescent="0.25">
      <c r="D837" s="1"/>
      <c r="E837" s="1"/>
      <c r="F837" s="1"/>
      <c r="G837" s="1"/>
      <c r="H837" s="1"/>
      <c r="I837" s="1"/>
      <c r="K837" s="1"/>
      <c r="L837" s="1"/>
      <c r="M837" s="1"/>
      <c r="N837" s="1"/>
      <c r="O837" s="1"/>
      <c r="P837" s="1"/>
    </row>
    <row r="838" spans="4:16" x14ac:dyDescent="0.25">
      <c r="D838" s="1"/>
      <c r="E838" s="1"/>
      <c r="F838" s="1"/>
      <c r="G838" s="1"/>
      <c r="H838" s="1"/>
      <c r="I838" s="1"/>
      <c r="K838" s="1"/>
      <c r="L838" s="1"/>
      <c r="M838" s="1"/>
      <c r="N838" s="1"/>
      <c r="O838" s="1"/>
      <c r="P838" s="1"/>
    </row>
    <row r="839" spans="4:16" x14ac:dyDescent="0.25">
      <c r="D839" s="1"/>
      <c r="E839" s="1"/>
      <c r="F839" s="1"/>
      <c r="G839" s="1"/>
      <c r="H839" s="1"/>
      <c r="I839" s="1"/>
      <c r="K839" s="1"/>
      <c r="L839" s="1"/>
      <c r="M839" s="1"/>
      <c r="N839" s="1"/>
      <c r="O839" s="1"/>
      <c r="P839" s="1"/>
    </row>
    <row r="840" spans="4:16" x14ac:dyDescent="0.25">
      <c r="D840" s="1"/>
      <c r="E840" s="1"/>
      <c r="F840" s="1"/>
      <c r="G840" s="1"/>
      <c r="H840" s="1"/>
      <c r="I840" s="1"/>
      <c r="K840" s="1"/>
      <c r="L840" s="1"/>
      <c r="M840" s="1"/>
      <c r="N840" s="1"/>
      <c r="O840" s="1"/>
      <c r="P840" s="1"/>
    </row>
    <row r="841" spans="4:16" x14ac:dyDescent="0.25">
      <c r="D841" s="1"/>
      <c r="E841" s="1"/>
      <c r="F841" s="1"/>
      <c r="G841" s="1"/>
      <c r="H841" s="1"/>
      <c r="I841" s="1"/>
      <c r="K841" s="1"/>
      <c r="L841" s="1"/>
      <c r="M841" s="1"/>
      <c r="N841" s="1"/>
      <c r="O841" s="1"/>
      <c r="P841" s="1"/>
    </row>
    <row r="842" spans="4:16" x14ac:dyDescent="0.25">
      <c r="D842" s="1"/>
      <c r="E842" s="1"/>
      <c r="F842" s="1"/>
      <c r="G842" s="1"/>
      <c r="H842" s="1"/>
      <c r="I842" s="1"/>
      <c r="K842" s="1"/>
      <c r="L842" s="1"/>
      <c r="M842" s="1"/>
      <c r="N842" s="1"/>
      <c r="O842" s="1"/>
      <c r="P842" s="1"/>
    </row>
    <row r="843" spans="4:16" x14ac:dyDescent="0.25">
      <c r="D843" s="1"/>
      <c r="E843" s="1"/>
      <c r="F843" s="1"/>
      <c r="G843" s="1"/>
      <c r="H843" s="1"/>
      <c r="I843" s="1"/>
      <c r="K843" s="1"/>
      <c r="L843" s="1"/>
      <c r="M843" s="1"/>
      <c r="N843" s="1"/>
      <c r="O843" s="1"/>
      <c r="P843" s="1"/>
    </row>
    <row r="844" spans="4:16" x14ac:dyDescent="0.25">
      <c r="D844" s="1"/>
      <c r="E844" s="1"/>
      <c r="F844" s="1"/>
      <c r="G844" s="1"/>
      <c r="H844" s="1"/>
      <c r="I844" s="1"/>
      <c r="K844" s="1"/>
      <c r="L844" s="1"/>
      <c r="M844" s="1"/>
      <c r="N844" s="1"/>
      <c r="O844" s="1"/>
      <c r="P844" s="1"/>
    </row>
    <row r="845" spans="4:16" x14ac:dyDescent="0.25">
      <c r="D845" s="1"/>
      <c r="E845" s="1"/>
      <c r="F845" s="1"/>
      <c r="G845" s="1"/>
      <c r="H845" s="1"/>
      <c r="I845" s="1"/>
      <c r="K845" s="1"/>
      <c r="L845" s="1"/>
      <c r="M845" s="1"/>
      <c r="N845" s="1"/>
      <c r="O845" s="1"/>
      <c r="P845" s="1"/>
    </row>
    <row r="846" spans="4:16" x14ac:dyDescent="0.25">
      <c r="D846" s="1"/>
      <c r="E846" s="1"/>
      <c r="F846" s="1"/>
      <c r="G846" s="1"/>
      <c r="H846" s="1"/>
      <c r="I846" s="1"/>
      <c r="K846" s="1"/>
      <c r="L846" s="1"/>
      <c r="M846" s="1"/>
      <c r="N846" s="1"/>
      <c r="O846" s="1"/>
      <c r="P846" s="1"/>
    </row>
    <row r="847" spans="4:16" x14ac:dyDescent="0.25">
      <c r="D847" s="1"/>
      <c r="E847" s="1"/>
      <c r="F847" s="1"/>
      <c r="G847" s="1"/>
      <c r="H847" s="1"/>
      <c r="I847" s="1"/>
      <c r="K847" s="1"/>
      <c r="L847" s="1"/>
      <c r="M847" s="1"/>
      <c r="N847" s="1"/>
      <c r="O847" s="1"/>
      <c r="P847" s="1"/>
    </row>
    <row r="848" spans="4:16" x14ac:dyDescent="0.25">
      <c r="D848" s="1"/>
      <c r="E848" s="1"/>
      <c r="F848" s="1"/>
      <c r="G848" s="1"/>
      <c r="H848" s="1"/>
      <c r="I848" s="1"/>
      <c r="K848" s="1"/>
      <c r="L848" s="1"/>
      <c r="M848" s="1"/>
      <c r="N848" s="1"/>
      <c r="O848" s="1"/>
      <c r="P848" s="1"/>
    </row>
    <row r="849" spans="4:16" x14ac:dyDescent="0.25">
      <c r="D849" s="1"/>
      <c r="E849" s="1"/>
      <c r="F849" s="1"/>
      <c r="G849" s="1"/>
      <c r="H849" s="1"/>
      <c r="I849" s="1"/>
      <c r="K849" s="1"/>
      <c r="L849" s="1"/>
      <c r="M849" s="1"/>
      <c r="N849" s="1"/>
      <c r="O849" s="1"/>
      <c r="P849" s="1"/>
    </row>
    <row r="850" spans="4:16" x14ac:dyDescent="0.25">
      <c r="D850" s="1"/>
      <c r="E850" s="1"/>
      <c r="F850" s="1"/>
      <c r="G850" s="1"/>
      <c r="H850" s="1"/>
      <c r="I850" s="1"/>
      <c r="K850" s="1"/>
      <c r="L850" s="1"/>
      <c r="M850" s="1"/>
      <c r="N850" s="1"/>
      <c r="O850" s="1"/>
      <c r="P850" s="1"/>
    </row>
    <row r="851" spans="4:16" x14ac:dyDescent="0.25">
      <c r="D851" s="1"/>
      <c r="E851" s="1"/>
      <c r="F851" s="1"/>
      <c r="G851" s="1"/>
      <c r="H851" s="1"/>
      <c r="I851" s="1"/>
      <c r="K851" s="1"/>
      <c r="L851" s="1"/>
      <c r="M851" s="1"/>
      <c r="N851" s="1"/>
      <c r="O851" s="1"/>
      <c r="P851" s="1"/>
    </row>
    <row r="852" spans="4:16" x14ac:dyDescent="0.25">
      <c r="D852" s="1"/>
      <c r="E852" s="1"/>
      <c r="F852" s="1"/>
      <c r="G852" s="1"/>
      <c r="H852" s="1"/>
      <c r="I852" s="1"/>
      <c r="K852" s="1"/>
      <c r="L852" s="1"/>
      <c r="M852" s="1"/>
      <c r="N852" s="1"/>
      <c r="O852" s="1"/>
      <c r="P852" s="1"/>
    </row>
    <row r="853" spans="4:16" x14ac:dyDescent="0.25">
      <c r="D853" s="1"/>
      <c r="E853" s="1"/>
      <c r="F853" s="1"/>
      <c r="G853" s="1"/>
      <c r="H853" s="1"/>
      <c r="I853" s="1"/>
      <c r="K853" s="1"/>
      <c r="L853" s="1"/>
      <c r="M853" s="1"/>
      <c r="N853" s="1"/>
      <c r="O853" s="1"/>
      <c r="P853" s="1"/>
    </row>
    <row r="854" spans="4:16" x14ac:dyDescent="0.25">
      <c r="D854" s="1"/>
      <c r="E854" s="1"/>
      <c r="F854" s="1"/>
      <c r="G854" s="1"/>
      <c r="H854" s="1"/>
      <c r="I854" s="1"/>
      <c r="K854" s="1"/>
      <c r="L854" s="1"/>
      <c r="M854" s="1"/>
      <c r="N854" s="1"/>
      <c r="O854" s="1"/>
      <c r="P854" s="1"/>
    </row>
    <row r="855" spans="4:16" x14ac:dyDescent="0.25">
      <c r="D855" s="1"/>
      <c r="E855" s="1"/>
      <c r="F855" s="1"/>
      <c r="G855" s="1"/>
      <c r="H855" s="1"/>
      <c r="I855" s="1"/>
      <c r="K855" s="1"/>
      <c r="L855" s="1"/>
      <c r="M855" s="1"/>
      <c r="N855" s="1"/>
      <c r="O855" s="1"/>
      <c r="P855" s="1"/>
    </row>
    <row r="856" spans="4:16" x14ac:dyDescent="0.25">
      <c r="D856" s="1"/>
      <c r="E856" s="1"/>
      <c r="F856" s="1"/>
      <c r="G856" s="1"/>
      <c r="H856" s="1"/>
      <c r="I856" s="1"/>
      <c r="K856" s="1"/>
      <c r="L856" s="1"/>
      <c r="M856" s="1"/>
      <c r="N856" s="1"/>
      <c r="O856" s="1"/>
      <c r="P856" s="1"/>
    </row>
    <row r="857" spans="4:16" x14ac:dyDescent="0.25">
      <c r="D857" s="1"/>
      <c r="E857" s="1"/>
      <c r="F857" s="1"/>
      <c r="G857" s="1"/>
      <c r="H857" s="1"/>
      <c r="I857" s="1"/>
      <c r="K857" s="1"/>
      <c r="L857" s="1"/>
      <c r="M857" s="1"/>
      <c r="N857" s="1"/>
      <c r="O857" s="1"/>
      <c r="P857" s="1"/>
    </row>
    <row r="858" spans="4:16" x14ac:dyDescent="0.25">
      <c r="D858" s="1"/>
      <c r="E858" s="1"/>
      <c r="F858" s="1"/>
      <c r="G858" s="1"/>
      <c r="H858" s="1"/>
      <c r="I858" s="1"/>
      <c r="K858" s="1"/>
      <c r="L858" s="1"/>
      <c r="M858" s="1"/>
      <c r="N858" s="1"/>
      <c r="O858" s="1"/>
      <c r="P858" s="1"/>
    </row>
    <row r="859" spans="4:16" x14ac:dyDescent="0.25">
      <c r="D859" s="1"/>
      <c r="E859" s="1"/>
      <c r="F859" s="1"/>
      <c r="G859" s="1"/>
      <c r="H859" s="1"/>
      <c r="I859" s="1"/>
      <c r="K859" s="1"/>
      <c r="L859" s="1"/>
      <c r="M859" s="1"/>
      <c r="N859" s="1"/>
      <c r="O859" s="1"/>
      <c r="P859" s="1"/>
    </row>
    <row r="860" spans="4:16" x14ac:dyDescent="0.25">
      <c r="D860" s="1"/>
      <c r="E860" s="1"/>
      <c r="F860" s="1"/>
      <c r="G860" s="1"/>
      <c r="H860" s="1"/>
      <c r="I860" s="1"/>
      <c r="K860" s="1"/>
      <c r="L860" s="1"/>
      <c r="M860" s="1"/>
      <c r="N860" s="1"/>
      <c r="O860" s="1"/>
      <c r="P860" s="1"/>
    </row>
    <row r="861" spans="4:16" x14ac:dyDescent="0.25">
      <c r="D861" s="1"/>
      <c r="E861" s="1"/>
      <c r="F861" s="1"/>
      <c r="G861" s="1"/>
      <c r="H861" s="1"/>
      <c r="I861" s="1"/>
      <c r="K861" s="1"/>
      <c r="L861" s="1"/>
      <c r="M861" s="1"/>
      <c r="N861" s="1"/>
      <c r="O861" s="1"/>
      <c r="P861" s="1"/>
    </row>
    <row r="862" spans="4:16" x14ac:dyDescent="0.25">
      <c r="D862" s="1"/>
      <c r="E862" s="1"/>
      <c r="F862" s="1"/>
      <c r="G862" s="1"/>
      <c r="H862" s="1"/>
      <c r="I862" s="1"/>
      <c r="K862" s="1"/>
      <c r="L862" s="1"/>
      <c r="M862" s="1"/>
      <c r="N862" s="1"/>
      <c r="O862" s="1"/>
      <c r="P862" s="1"/>
    </row>
    <row r="863" spans="4:16" x14ac:dyDescent="0.25">
      <c r="D863" s="1"/>
      <c r="E863" s="1"/>
      <c r="F863" s="1"/>
      <c r="G863" s="1"/>
      <c r="H863" s="1"/>
      <c r="I863" s="1"/>
      <c r="K863" s="1"/>
      <c r="L863" s="1"/>
      <c r="M863" s="1"/>
      <c r="N863" s="1"/>
      <c r="O863" s="1"/>
      <c r="P863" s="1"/>
    </row>
    <row r="864" spans="4:16" x14ac:dyDescent="0.25">
      <c r="D864" s="1"/>
      <c r="E864" s="1"/>
      <c r="F864" s="1"/>
      <c r="G864" s="1"/>
      <c r="H864" s="1"/>
      <c r="I864" s="1"/>
      <c r="K864" s="1"/>
      <c r="L864" s="1"/>
      <c r="M864" s="1"/>
      <c r="N864" s="1"/>
      <c r="O864" s="1"/>
      <c r="P864" s="1"/>
    </row>
    <row r="865" spans="4:16" x14ac:dyDescent="0.25">
      <c r="D865" s="1"/>
      <c r="E865" s="1"/>
      <c r="F865" s="1"/>
      <c r="G865" s="1"/>
      <c r="H865" s="1"/>
      <c r="I865" s="1"/>
      <c r="K865" s="1"/>
      <c r="L865" s="1"/>
      <c r="M865" s="1"/>
      <c r="N865" s="1"/>
      <c r="O865" s="1"/>
      <c r="P865" s="1"/>
    </row>
    <row r="866" spans="4:16" x14ac:dyDescent="0.25">
      <c r="D866" s="1"/>
      <c r="E866" s="1"/>
      <c r="F866" s="1"/>
      <c r="G866" s="1"/>
      <c r="H866" s="1"/>
      <c r="I866" s="1"/>
      <c r="K866" s="1"/>
      <c r="L866" s="1"/>
      <c r="M866" s="1"/>
      <c r="N866" s="1"/>
      <c r="O866" s="1"/>
      <c r="P866" s="1"/>
    </row>
    <row r="867" spans="4:16" x14ac:dyDescent="0.25">
      <c r="D867" s="1"/>
      <c r="E867" s="1"/>
      <c r="F867" s="1"/>
      <c r="G867" s="1"/>
      <c r="H867" s="1"/>
      <c r="I867" s="1"/>
      <c r="K867" s="1"/>
      <c r="L867" s="1"/>
      <c r="M867" s="1"/>
      <c r="N867" s="1"/>
      <c r="O867" s="1"/>
      <c r="P867" s="1"/>
    </row>
    <row r="868" spans="4:16" x14ac:dyDescent="0.25">
      <c r="D868" s="1"/>
      <c r="E868" s="1"/>
      <c r="F868" s="1"/>
      <c r="G868" s="1"/>
      <c r="H868" s="1"/>
      <c r="I868" s="1"/>
      <c r="K868" s="1"/>
      <c r="L868" s="1"/>
      <c r="M868" s="1"/>
      <c r="N868" s="1"/>
      <c r="O868" s="1"/>
      <c r="P868" s="1"/>
    </row>
    <row r="869" spans="4:16" x14ac:dyDescent="0.25">
      <c r="D869" s="1"/>
      <c r="E869" s="1"/>
      <c r="F869" s="1"/>
      <c r="G869" s="1"/>
      <c r="H869" s="1"/>
      <c r="I869" s="1"/>
      <c r="K869" s="1"/>
      <c r="L869" s="1"/>
      <c r="M869" s="1"/>
      <c r="N869" s="1"/>
      <c r="O869" s="1"/>
      <c r="P869" s="1"/>
    </row>
    <row r="870" spans="4:16" x14ac:dyDescent="0.25">
      <c r="D870" s="1"/>
      <c r="E870" s="1"/>
      <c r="F870" s="1"/>
      <c r="G870" s="1"/>
      <c r="H870" s="1"/>
      <c r="I870" s="1"/>
      <c r="K870" s="1"/>
      <c r="L870" s="1"/>
      <c r="M870" s="1"/>
      <c r="N870" s="1"/>
      <c r="O870" s="1"/>
      <c r="P870" s="1"/>
    </row>
    <row r="871" spans="4:16" x14ac:dyDescent="0.25">
      <c r="D871" s="1"/>
      <c r="E871" s="1"/>
      <c r="F871" s="1"/>
      <c r="G871" s="1"/>
      <c r="H871" s="1"/>
      <c r="I871" s="1"/>
      <c r="K871" s="1"/>
      <c r="L871" s="1"/>
      <c r="M871" s="1"/>
      <c r="N871" s="1"/>
      <c r="O871" s="1"/>
      <c r="P871" s="1"/>
    </row>
    <row r="872" spans="4:16" x14ac:dyDescent="0.25">
      <c r="D872" s="1"/>
      <c r="E872" s="1"/>
      <c r="F872" s="1"/>
      <c r="G872" s="1"/>
      <c r="H872" s="1"/>
      <c r="I872" s="1"/>
      <c r="K872" s="1"/>
      <c r="L872" s="1"/>
      <c r="M872" s="1"/>
      <c r="N872" s="1"/>
      <c r="O872" s="1"/>
      <c r="P872" s="1"/>
    </row>
    <row r="873" spans="4:16" x14ac:dyDescent="0.25">
      <c r="D873" s="1"/>
      <c r="E873" s="1"/>
      <c r="F873" s="1"/>
      <c r="G873" s="1"/>
      <c r="H873" s="1"/>
      <c r="I873" s="1"/>
      <c r="K873" s="1"/>
      <c r="L873" s="1"/>
      <c r="M873" s="1"/>
      <c r="N873" s="1"/>
      <c r="O873" s="1"/>
      <c r="P873" s="1"/>
    </row>
    <row r="874" spans="4:16" x14ac:dyDescent="0.25">
      <c r="D874" s="1"/>
      <c r="E874" s="1"/>
      <c r="F874" s="1"/>
      <c r="G874" s="1"/>
      <c r="H874" s="1"/>
      <c r="I874" s="1"/>
      <c r="K874" s="1"/>
      <c r="L874" s="1"/>
      <c r="M874" s="1"/>
      <c r="N874" s="1"/>
      <c r="O874" s="1"/>
      <c r="P874" s="1"/>
    </row>
    <row r="875" spans="4:16" x14ac:dyDescent="0.25">
      <c r="D875" s="1"/>
      <c r="E875" s="1"/>
      <c r="F875" s="1"/>
      <c r="G875" s="1"/>
      <c r="H875" s="1"/>
      <c r="I875" s="1"/>
      <c r="K875" s="1"/>
      <c r="L875" s="1"/>
      <c r="M875" s="1"/>
      <c r="N875" s="1"/>
      <c r="O875" s="1"/>
      <c r="P875" s="1"/>
    </row>
    <row r="876" spans="4:16" x14ac:dyDescent="0.25">
      <c r="D876" s="1"/>
      <c r="E876" s="1"/>
      <c r="F876" s="1"/>
      <c r="G876" s="1"/>
      <c r="H876" s="1"/>
      <c r="I876" s="1"/>
      <c r="K876" s="1"/>
      <c r="L876" s="1"/>
      <c r="M876" s="1"/>
      <c r="N876" s="1"/>
      <c r="O876" s="1"/>
      <c r="P876" s="1"/>
    </row>
    <row r="877" spans="4:16" x14ac:dyDescent="0.25">
      <c r="D877" s="1"/>
      <c r="E877" s="1"/>
      <c r="F877" s="1"/>
      <c r="G877" s="1"/>
      <c r="H877" s="1"/>
      <c r="I877" s="1"/>
      <c r="K877" s="1"/>
      <c r="L877" s="1"/>
      <c r="M877" s="1"/>
      <c r="N877" s="1"/>
      <c r="O877" s="1"/>
      <c r="P877" s="1"/>
    </row>
    <row r="878" spans="4:16" x14ac:dyDescent="0.25">
      <c r="D878" s="1"/>
      <c r="E878" s="1"/>
      <c r="F878" s="1"/>
      <c r="G878" s="1"/>
      <c r="H878" s="1"/>
      <c r="I878" s="1"/>
      <c r="K878" s="1"/>
      <c r="L878" s="1"/>
      <c r="M878" s="1"/>
      <c r="N878" s="1"/>
      <c r="O878" s="1"/>
      <c r="P878" s="1"/>
    </row>
    <row r="879" spans="4:16" x14ac:dyDescent="0.25">
      <c r="D879" s="1"/>
      <c r="E879" s="1"/>
      <c r="F879" s="1"/>
      <c r="G879" s="1"/>
      <c r="H879" s="1"/>
      <c r="I879" s="1"/>
      <c r="K879" s="1"/>
      <c r="L879" s="1"/>
      <c r="M879" s="1"/>
      <c r="N879" s="1"/>
      <c r="O879" s="1"/>
      <c r="P879" s="1"/>
    </row>
    <row r="880" spans="4:16" x14ac:dyDescent="0.25">
      <c r="D880" s="1"/>
      <c r="E880" s="1"/>
      <c r="F880" s="1"/>
      <c r="G880" s="1"/>
      <c r="H880" s="1"/>
      <c r="I880" s="1"/>
      <c r="K880" s="1"/>
      <c r="L880" s="1"/>
      <c r="M880" s="1"/>
      <c r="N880" s="1"/>
      <c r="O880" s="1"/>
      <c r="P880" s="1"/>
    </row>
    <row r="881" spans="4:16" x14ac:dyDescent="0.25">
      <c r="D881" s="1"/>
      <c r="E881" s="1"/>
      <c r="F881" s="1"/>
      <c r="G881" s="1"/>
      <c r="H881" s="1"/>
      <c r="I881" s="1"/>
      <c r="K881" s="1"/>
      <c r="L881" s="1"/>
      <c r="M881" s="1"/>
      <c r="N881" s="1"/>
      <c r="O881" s="1"/>
      <c r="P881" s="1"/>
    </row>
    <row r="882" spans="4:16" x14ac:dyDescent="0.25">
      <c r="D882" s="1"/>
      <c r="E882" s="1"/>
      <c r="F882" s="1"/>
      <c r="G882" s="1"/>
      <c r="H882" s="1"/>
      <c r="I882" s="1"/>
      <c r="K882" s="1"/>
      <c r="L882" s="1"/>
      <c r="M882" s="1"/>
      <c r="N882" s="1"/>
      <c r="O882" s="1"/>
      <c r="P882" s="1"/>
    </row>
    <row r="883" spans="4:16" x14ac:dyDescent="0.25">
      <c r="D883" s="1"/>
      <c r="E883" s="1"/>
      <c r="F883" s="1"/>
      <c r="G883" s="1"/>
      <c r="H883" s="1"/>
      <c r="I883" s="1"/>
      <c r="K883" s="1"/>
      <c r="L883" s="1"/>
      <c r="M883" s="1"/>
      <c r="N883" s="1"/>
      <c r="O883" s="1"/>
      <c r="P883" s="1"/>
    </row>
    <row r="884" spans="4:16" x14ac:dyDescent="0.25">
      <c r="D884" s="1"/>
      <c r="E884" s="1"/>
      <c r="F884" s="1"/>
      <c r="G884" s="1"/>
      <c r="H884" s="1"/>
      <c r="I884" s="1"/>
      <c r="K884" s="1"/>
      <c r="L884" s="1"/>
      <c r="M884" s="1"/>
      <c r="N884" s="1"/>
      <c r="O884" s="1"/>
      <c r="P884" s="1"/>
    </row>
    <row r="885" spans="4:16" x14ac:dyDescent="0.25">
      <c r="D885" s="1"/>
      <c r="E885" s="1"/>
      <c r="F885" s="1"/>
      <c r="G885" s="1"/>
      <c r="H885" s="1"/>
      <c r="I885" s="1"/>
      <c r="K885" s="1"/>
      <c r="L885" s="1"/>
      <c r="M885" s="1"/>
      <c r="N885" s="1"/>
      <c r="O885" s="1"/>
      <c r="P885" s="1"/>
    </row>
    <row r="886" spans="4:16" x14ac:dyDescent="0.25">
      <c r="D886" s="1"/>
      <c r="E886" s="1"/>
      <c r="F886" s="1"/>
      <c r="G886" s="1"/>
      <c r="H886" s="1"/>
      <c r="I886" s="1"/>
      <c r="K886" s="1"/>
      <c r="L886" s="1"/>
      <c r="M886" s="1"/>
      <c r="N886" s="1"/>
      <c r="O886" s="1"/>
      <c r="P886" s="1"/>
    </row>
    <row r="887" spans="4:16" x14ac:dyDescent="0.25">
      <c r="D887" s="1"/>
      <c r="E887" s="1"/>
      <c r="F887" s="1"/>
      <c r="G887" s="1"/>
      <c r="H887" s="1"/>
      <c r="I887" s="1"/>
      <c r="K887" s="1"/>
      <c r="L887" s="1"/>
      <c r="M887" s="1"/>
      <c r="N887" s="1"/>
      <c r="O887" s="1"/>
      <c r="P887" s="1"/>
    </row>
    <row r="888" spans="4:16" x14ac:dyDescent="0.25">
      <c r="D888" s="1"/>
      <c r="E888" s="1"/>
      <c r="F888" s="1"/>
      <c r="G888" s="1"/>
      <c r="H888" s="1"/>
      <c r="I888" s="1"/>
      <c r="K888" s="1"/>
      <c r="L888" s="1"/>
      <c r="M888" s="1"/>
      <c r="N888" s="1"/>
      <c r="O888" s="1"/>
      <c r="P888" s="1"/>
    </row>
    <row r="889" spans="4:16" x14ac:dyDescent="0.25">
      <c r="D889" s="1"/>
      <c r="E889" s="1"/>
      <c r="F889" s="1"/>
      <c r="G889" s="1"/>
      <c r="H889" s="1"/>
      <c r="I889" s="1"/>
      <c r="K889" s="1"/>
      <c r="L889" s="1"/>
      <c r="M889" s="1"/>
      <c r="N889" s="1"/>
      <c r="O889" s="1"/>
      <c r="P889" s="1"/>
    </row>
    <row r="890" spans="4:16" x14ac:dyDescent="0.25">
      <c r="D890" s="1"/>
      <c r="E890" s="1"/>
      <c r="F890" s="1"/>
      <c r="G890" s="1"/>
      <c r="H890" s="1"/>
      <c r="I890" s="1"/>
      <c r="K890" s="1"/>
      <c r="L890" s="1"/>
      <c r="M890" s="1"/>
      <c r="N890" s="1"/>
      <c r="O890" s="1"/>
      <c r="P890" s="1"/>
    </row>
    <row r="891" spans="4:16" x14ac:dyDescent="0.25">
      <c r="D891" s="1"/>
      <c r="E891" s="1"/>
      <c r="F891" s="1"/>
      <c r="G891" s="1"/>
      <c r="H891" s="1"/>
      <c r="I891" s="1"/>
      <c r="K891" s="1"/>
      <c r="L891" s="1"/>
      <c r="M891" s="1"/>
      <c r="N891" s="1"/>
      <c r="O891" s="1"/>
      <c r="P891" s="1"/>
    </row>
    <row r="892" spans="4:16" x14ac:dyDescent="0.25">
      <c r="D892" s="1"/>
      <c r="E892" s="1"/>
      <c r="F892" s="1"/>
      <c r="G892" s="1"/>
      <c r="H892" s="1"/>
      <c r="I892" s="1"/>
      <c r="K892" s="1"/>
      <c r="L892" s="1"/>
      <c r="M892" s="1"/>
      <c r="N892" s="1"/>
      <c r="O892" s="1"/>
      <c r="P892" s="1"/>
    </row>
    <row r="893" spans="4:16" x14ac:dyDescent="0.25">
      <c r="D893" s="1"/>
      <c r="E893" s="1"/>
      <c r="F893" s="1"/>
      <c r="G893" s="1"/>
      <c r="H893" s="1"/>
      <c r="I893" s="1"/>
      <c r="K893" s="1"/>
      <c r="L893" s="1"/>
      <c r="M893" s="1"/>
      <c r="N893" s="1"/>
      <c r="O893" s="1"/>
      <c r="P893" s="1"/>
    </row>
    <row r="894" spans="4:16" x14ac:dyDescent="0.25">
      <c r="D894" s="1"/>
      <c r="E894" s="1"/>
      <c r="F894" s="1"/>
      <c r="G894" s="1"/>
      <c r="H894" s="1"/>
      <c r="I894" s="1"/>
      <c r="K894" s="1"/>
      <c r="L894" s="1"/>
      <c r="M894" s="1"/>
      <c r="N894" s="1"/>
      <c r="O894" s="1"/>
      <c r="P894" s="1"/>
    </row>
    <row r="895" spans="4:16" x14ac:dyDescent="0.25">
      <c r="D895" s="1"/>
      <c r="E895" s="1"/>
      <c r="F895" s="1"/>
      <c r="G895" s="1"/>
      <c r="H895" s="1"/>
      <c r="I895" s="1"/>
      <c r="K895" s="1"/>
      <c r="L895" s="1"/>
      <c r="M895" s="1"/>
      <c r="N895" s="1"/>
      <c r="O895" s="1"/>
      <c r="P895" s="1"/>
    </row>
    <row r="896" spans="4:16" x14ac:dyDescent="0.25">
      <c r="D896" s="1"/>
      <c r="E896" s="1"/>
      <c r="F896" s="1"/>
      <c r="G896" s="1"/>
      <c r="H896" s="1"/>
      <c r="I896" s="1"/>
      <c r="K896" s="1"/>
      <c r="L896" s="1"/>
      <c r="M896" s="1"/>
      <c r="N896" s="1"/>
      <c r="O896" s="1"/>
      <c r="P896" s="1"/>
    </row>
    <row r="897" spans="4:16" x14ac:dyDescent="0.25">
      <c r="D897" s="1"/>
      <c r="E897" s="1"/>
      <c r="F897" s="1"/>
      <c r="G897" s="1"/>
      <c r="H897" s="1"/>
      <c r="I897" s="1"/>
      <c r="K897" s="1"/>
      <c r="L897" s="1"/>
      <c r="M897" s="1"/>
      <c r="N897" s="1"/>
      <c r="O897" s="1"/>
      <c r="P897" s="1"/>
    </row>
    <row r="898" spans="4:16" x14ac:dyDescent="0.25">
      <c r="D898" s="1"/>
      <c r="E898" s="1"/>
      <c r="F898" s="1"/>
      <c r="G898" s="1"/>
      <c r="H898" s="1"/>
      <c r="I898" s="1"/>
      <c r="K898" s="1"/>
      <c r="L898" s="1"/>
      <c r="M898" s="1"/>
      <c r="N898" s="1"/>
      <c r="O898" s="1"/>
      <c r="P898" s="1"/>
    </row>
    <row r="899" spans="4:16" x14ac:dyDescent="0.25">
      <c r="D899" s="1"/>
      <c r="E899" s="1"/>
      <c r="F899" s="1"/>
      <c r="G899" s="1"/>
      <c r="H899" s="1"/>
      <c r="I899" s="1"/>
      <c r="K899" s="1"/>
      <c r="L899" s="1"/>
      <c r="M899" s="1"/>
      <c r="N899" s="1"/>
      <c r="O899" s="1"/>
      <c r="P899" s="1"/>
    </row>
    <row r="900" spans="4:16" x14ac:dyDescent="0.25">
      <c r="D900" s="1"/>
      <c r="E900" s="1"/>
      <c r="F900" s="1"/>
      <c r="G900" s="1"/>
      <c r="H900" s="1"/>
      <c r="I900" s="1"/>
      <c r="K900" s="1"/>
      <c r="L900" s="1"/>
      <c r="M900" s="1"/>
      <c r="N900" s="1"/>
      <c r="O900" s="1"/>
      <c r="P900" s="1"/>
    </row>
    <row r="901" spans="4:16" x14ac:dyDescent="0.25">
      <c r="D901" s="1"/>
      <c r="E901" s="1"/>
      <c r="F901" s="1"/>
      <c r="G901" s="1"/>
      <c r="H901" s="1"/>
      <c r="I901" s="1"/>
      <c r="K901" s="1"/>
      <c r="L901" s="1"/>
      <c r="M901" s="1"/>
      <c r="N901" s="1"/>
      <c r="O901" s="1"/>
      <c r="P901" s="1"/>
    </row>
    <row r="902" spans="4:16" x14ac:dyDescent="0.25">
      <c r="D902" s="1"/>
      <c r="E902" s="1"/>
      <c r="F902" s="1"/>
      <c r="G902" s="1"/>
      <c r="H902" s="1"/>
      <c r="I902" s="1"/>
      <c r="K902" s="1"/>
      <c r="L902" s="1"/>
      <c r="M902" s="1"/>
      <c r="N902" s="1"/>
      <c r="O902" s="1"/>
      <c r="P902" s="1"/>
    </row>
    <row r="903" spans="4:16" x14ac:dyDescent="0.25">
      <c r="D903" s="1"/>
      <c r="E903" s="1"/>
      <c r="F903" s="1"/>
      <c r="G903" s="1"/>
      <c r="H903" s="1"/>
      <c r="I903" s="1"/>
      <c r="K903" s="1"/>
      <c r="L903" s="1"/>
      <c r="M903" s="1"/>
      <c r="N903" s="1"/>
      <c r="O903" s="1"/>
      <c r="P903" s="1"/>
    </row>
    <row r="904" spans="4:16" x14ac:dyDescent="0.25">
      <c r="D904" s="1"/>
      <c r="E904" s="1"/>
      <c r="F904" s="1"/>
      <c r="G904" s="1"/>
      <c r="H904" s="1"/>
      <c r="I904" s="1"/>
      <c r="K904" s="1"/>
      <c r="L904" s="1"/>
      <c r="M904" s="1"/>
      <c r="N904" s="1"/>
      <c r="O904" s="1"/>
      <c r="P904" s="1"/>
    </row>
    <row r="905" spans="4:16" x14ac:dyDescent="0.25">
      <c r="D905" s="1"/>
      <c r="E905" s="1"/>
      <c r="F905" s="1"/>
      <c r="G905" s="1"/>
      <c r="H905" s="1"/>
      <c r="I905" s="1"/>
      <c r="K905" s="1"/>
      <c r="L905" s="1"/>
      <c r="M905" s="1"/>
      <c r="N905" s="1"/>
      <c r="O905" s="1"/>
      <c r="P905" s="1"/>
    </row>
    <row r="906" spans="4:16" x14ac:dyDescent="0.25">
      <c r="D906" s="1"/>
      <c r="E906" s="1"/>
      <c r="F906" s="1"/>
      <c r="G906" s="1"/>
      <c r="H906" s="1"/>
      <c r="I906" s="1"/>
      <c r="K906" s="1"/>
      <c r="L906" s="1"/>
      <c r="M906" s="1"/>
      <c r="N906" s="1"/>
      <c r="O906" s="1"/>
      <c r="P906" s="1"/>
    </row>
    <row r="907" spans="4:16" x14ac:dyDescent="0.25">
      <c r="D907" s="1"/>
      <c r="E907" s="1"/>
      <c r="F907" s="1"/>
      <c r="G907" s="1"/>
      <c r="H907" s="1"/>
      <c r="I907" s="1"/>
      <c r="K907" s="1"/>
      <c r="L907" s="1"/>
      <c r="M907" s="1"/>
      <c r="N907" s="1"/>
      <c r="O907" s="1"/>
      <c r="P907" s="1"/>
    </row>
    <row r="908" spans="4:16" x14ac:dyDescent="0.25">
      <c r="D908" s="1"/>
      <c r="E908" s="1"/>
      <c r="F908" s="1"/>
      <c r="G908" s="1"/>
      <c r="H908" s="1"/>
      <c r="I908" s="1"/>
      <c r="K908" s="1"/>
      <c r="L908" s="1"/>
      <c r="M908" s="1"/>
      <c r="N908" s="1"/>
      <c r="O908" s="1"/>
      <c r="P908" s="1"/>
    </row>
    <row r="909" spans="4:16" x14ac:dyDescent="0.25">
      <c r="D909" s="1"/>
      <c r="E909" s="1"/>
      <c r="F909" s="1"/>
      <c r="G909" s="1"/>
      <c r="H909" s="1"/>
      <c r="I909" s="1"/>
      <c r="K909" s="1"/>
      <c r="L909" s="1"/>
      <c r="M909" s="1"/>
      <c r="N909" s="1"/>
      <c r="O909" s="1"/>
      <c r="P909" s="1"/>
    </row>
    <row r="910" spans="4:16" x14ac:dyDescent="0.25">
      <c r="D910" s="1"/>
      <c r="E910" s="1"/>
      <c r="F910" s="1"/>
      <c r="G910" s="1"/>
      <c r="H910" s="1"/>
      <c r="I910" s="1"/>
      <c r="K910" s="1"/>
      <c r="L910" s="1"/>
      <c r="M910" s="1"/>
      <c r="N910" s="1"/>
      <c r="O910" s="1"/>
      <c r="P910" s="1"/>
    </row>
    <row r="911" spans="4:16" x14ac:dyDescent="0.25">
      <c r="D911" s="1"/>
      <c r="E911" s="1"/>
      <c r="F911" s="1"/>
      <c r="G911" s="1"/>
      <c r="H911" s="1"/>
      <c r="I911" s="1"/>
      <c r="K911" s="1"/>
      <c r="L911" s="1"/>
      <c r="M911" s="1"/>
      <c r="N911" s="1"/>
      <c r="O911" s="1"/>
      <c r="P911" s="1"/>
    </row>
    <row r="912" spans="4:16" x14ac:dyDescent="0.25">
      <c r="D912" s="1"/>
      <c r="E912" s="1"/>
      <c r="F912" s="1"/>
      <c r="G912" s="1"/>
      <c r="H912" s="1"/>
      <c r="I912" s="1"/>
      <c r="K912" s="1"/>
      <c r="L912" s="1"/>
      <c r="M912" s="1"/>
      <c r="N912" s="1"/>
      <c r="O912" s="1"/>
      <c r="P912" s="1"/>
    </row>
    <row r="913" spans="4:16" x14ac:dyDescent="0.25">
      <c r="D913" s="1"/>
      <c r="E913" s="1"/>
      <c r="F913" s="1"/>
      <c r="G913" s="1"/>
      <c r="H913" s="1"/>
      <c r="I913" s="1"/>
      <c r="K913" s="1"/>
      <c r="L913" s="1"/>
      <c r="M913" s="1"/>
      <c r="N913" s="1"/>
      <c r="O913" s="1"/>
      <c r="P913" s="1"/>
    </row>
    <row r="914" spans="4:16" x14ac:dyDescent="0.25">
      <c r="D914" s="1"/>
      <c r="E914" s="1"/>
      <c r="F914" s="1"/>
      <c r="G914" s="1"/>
      <c r="H914" s="1"/>
      <c r="I914" s="1"/>
      <c r="K914" s="1"/>
      <c r="L914" s="1"/>
      <c r="M914" s="1"/>
      <c r="N914" s="1"/>
      <c r="O914" s="1"/>
      <c r="P914" s="1"/>
    </row>
    <row r="915" spans="4:16" x14ac:dyDescent="0.25">
      <c r="D915" s="1"/>
      <c r="E915" s="1"/>
      <c r="F915" s="1"/>
      <c r="G915" s="1"/>
      <c r="H915" s="1"/>
      <c r="I915" s="1"/>
      <c r="K915" s="1"/>
      <c r="L915" s="1"/>
      <c r="M915" s="1"/>
      <c r="N915" s="1"/>
      <c r="O915" s="1"/>
      <c r="P915" s="1"/>
    </row>
    <row r="916" spans="4:16" x14ac:dyDescent="0.25">
      <c r="D916" s="1"/>
      <c r="E916" s="1"/>
      <c r="F916" s="1"/>
      <c r="G916" s="1"/>
      <c r="H916" s="1"/>
      <c r="I916" s="1"/>
      <c r="K916" s="1"/>
      <c r="L916" s="1"/>
      <c r="M916" s="1"/>
      <c r="N916" s="1"/>
      <c r="O916" s="1"/>
      <c r="P916" s="1"/>
    </row>
    <row r="917" spans="4:16" x14ac:dyDescent="0.25">
      <c r="D917" s="1"/>
      <c r="E917" s="1"/>
      <c r="F917" s="1"/>
      <c r="G917" s="1"/>
      <c r="H917" s="1"/>
      <c r="I917" s="1"/>
      <c r="K917" s="1"/>
      <c r="L917" s="1"/>
      <c r="M917" s="1"/>
      <c r="N917" s="1"/>
      <c r="O917" s="1"/>
      <c r="P917" s="1"/>
    </row>
    <row r="918" spans="4:16" x14ac:dyDescent="0.25">
      <c r="D918" s="1"/>
      <c r="E918" s="1"/>
      <c r="F918" s="1"/>
      <c r="G918" s="1"/>
      <c r="H918" s="1"/>
      <c r="I918" s="1"/>
      <c r="K918" s="1"/>
      <c r="L918" s="1"/>
      <c r="M918" s="1"/>
      <c r="N918" s="1"/>
      <c r="O918" s="1"/>
      <c r="P918" s="1"/>
    </row>
    <row r="919" spans="4:16" x14ac:dyDescent="0.25">
      <c r="D919" s="1"/>
      <c r="E919" s="1"/>
      <c r="F919" s="1"/>
      <c r="G919" s="1"/>
      <c r="H919" s="1"/>
      <c r="I919" s="1"/>
      <c r="K919" s="1"/>
      <c r="L919" s="1"/>
      <c r="M919" s="1"/>
      <c r="N919" s="1"/>
      <c r="O919" s="1"/>
      <c r="P919" s="1"/>
    </row>
    <row r="920" spans="4:16" x14ac:dyDescent="0.25">
      <c r="D920" s="1"/>
      <c r="E920" s="1"/>
      <c r="F920" s="1"/>
      <c r="G920" s="1"/>
      <c r="H920" s="1"/>
      <c r="I920" s="1"/>
      <c r="K920" s="1"/>
      <c r="L920" s="1"/>
      <c r="M920" s="1"/>
      <c r="N920" s="1"/>
      <c r="O920" s="1"/>
      <c r="P920" s="1"/>
    </row>
    <row r="921" spans="4:16" x14ac:dyDescent="0.25">
      <c r="D921" s="1"/>
      <c r="E921" s="1"/>
      <c r="F921" s="1"/>
      <c r="G921" s="1"/>
      <c r="H921" s="1"/>
      <c r="I921" s="1"/>
      <c r="K921" s="1"/>
      <c r="L921" s="1"/>
      <c r="M921" s="1"/>
      <c r="N921" s="1"/>
      <c r="O921" s="1"/>
      <c r="P921" s="1"/>
    </row>
    <row r="922" spans="4:16" x14ac:dyDescent="0.25">
      <c r="D922" s="1"/>
      <c r="E922" s="1"/>
      <c r="F922" s="1"/>
      <c r="G922" s="1"/>
      <c r="H922" s="1"/>
      <c r="I922" s="1"/>
      <c r="K922" s="1"/>
      <c r="L922" s="1"/>
      <c r="M922" s="1"/>
      <c r="N922" s="1"/>
      <c r="O922" s="1"/>
      <c r="P922" s="1"/>
    </row>
    <row r="923" spans="4:16" x14ac:dyDescent="0.25">
      <c r="D923" s="1"/>
      <c r="E923" s="1"/>
      <c r="F923" s="1"/>
      <c r="G923" s="1"/>
      <c r="H923" s="1"/>
      <c r="I923" s="1"/>
      <c r="K923" s="1"/>
      <c r="L923" s="1"/>
      <c r="M923" s="1"/>
      <c r="N923" s="1"/>
      <c r="O923" s="1"/>
      <c r="P923" s="1"/>
    </row>
    <row r="924" spans="4:16" x14ac:dyDescent="0.25">
      <c r="D924" s="1"/>
      <c r="E924" s="1"/>
      <c r="F924" s="1"/>
      <c r="G924" s="1"/>
      <c r="H924" s="1"/>
      <c r="I924" s="1"/>
      <c r="K924" s="1"/>
      <c r="L924" s="1"/>
      <c r="M924" s="1"/>
      <c r="N924" s="1"/>
      <c r="O924" s="1"/>
      <c r="P924" s="1"/>
    </row>
    <row r="925" spans="4:16" x14ac:dyDescent="0.25">
      <c r="D925" s="1"/>
      <c r="E925" s="1"/>
      <c r="F925" s="1"/>
      <c r="G925" s="1"/>
      <c r="H925" s="1"/>
      <c r="I925" s="1"/>
      <c r="K925" s="1"/>
      <c r="L925" s="1"/>
      <c r="M925" s="1"/>
      <c r="N925" s="1"/>
      <c r="O925" s="1"/>
      <c r="P925" s="1"/>
    </row>
    <row r="926" spans="4:16" x14ac:dyDescent="0.25">
      <c r="D926" s="1"/>
      <c r="E926" s="1"/>
      <c r="F926" s="1"/>
      <c r="G926" s="1"/>
      <c r="H926" s="1"/>
      <c r="I926" s="1"/>
      <c r="K926" s="1"/>
      <c r="L926" s="1"/>
      <c r="M926" s="1"/>
      <c r="N926" s="1"/>
      <c r="O926" s="1"/>
      <c r="P926" s="1"/>
    </row>
    <row r="927" spans="4:16" x14ac:dyDescent="0.25">
      <c r="D927" s="1"/>
      <c r="E927" s="1"/>
      <c r="F927" s="1"/>
      <c r="G927" s="1"/>
      <c r="H927" s="1"/>
      <c r="I927" s="1"/>
      <c r="K927" s="1"/>
      <c r="L927" s="1"/>
      <c r="M927" s="1"/>
      <c r="N927" s="1"/>
      <c r="O927" s="1"/>
      <c r="P927" s="1"/>
    </row>
    <row r="928" spans="4:16" x14ac:dyDescent="0.25">
      <c r="D928" s="1"/>
      <c r="E928" s="1"/>
      <c r="F928" s="1"/>
      <c r="G928" s="1"/>
      <c r="H928" s="1"/>
      <c r="I928" s="1"/>
      <c r="K928" s="1"/>
      <c r="L928" s="1"/>
      <c r="M928" s="1"/>
      <c r="N928" s="1"/>
      <c r="O928" s="1"/>
      <c r="P928" s="1"/>
    </row>
    <row r="929" spans="4:16" x14ac:dyDescent="0.25">
      <c r="D929" s="1"/>
      <c r="E929" s="1"/>
      <c r="F929" s="1"/>
      <c r="G929" s="1"/>
      <c r="H929" s="1"/>
      <c r="I929" s="1"/>
      <c r="K929" s="1"/>
      <c r="L929" s="1"/>
      <c r="M929" s="1"/>
      <c r="N929" s="1"/>
      <c r="O929" s="1"/>
      <c r="P929" s="1"/>
    </row>
    <row r="930" spans="4:16" x14ac:dyDescent="0.25">
      <c r="D930" s="1"/>
      <c r="E930" s="1"/>
      <c r="F930" s="1"/>
      <c r="G930" s="1"/>
      <c r="H930" s="1"/>
      <c r="I930" s="1"/>
      <c r="K930" s="1"/>
      <c r="L930" s="1"/>
      <c r="M930" s="1"/>
      <c r="N930" s="1"/>
      <c r="O930" s="1"/>
      <c r="P930" s="1"/>
    </row>
    <row r="931" spans="4:16" x14ac:dyDescent="0.25">
      <c r="D931" s="1"/>
      <c r="E931" s="1"/>
      <c r="F931" s="1"/>
      <c r="G931" s="1"/>
      <c r="H931" s="1"/>
      <c r="I931" s="1"/>
      <c r="K931" s="1"/>
      <c r="L931" s="1"/>
      <c r="M931" s="1"/>
      <c r="N931" s="1"/>
      <c r="O931" s="1"/>
      <c r="P931" s="1"/>
    </row>
    <row r="932" spans="4:16" x14ac:dyDescent="0.25">
      <c r="D932" s="1"/>
      <c r="E932" s="1"/>
      <c r="F932" s="1"/>
      <c r="G932" s="1"/>
      <c r="H932" s="1"/>
      <c r="I932" s="1"/>
      <c r="K932" s="1"/>
      <c r="L932" s="1"/>
      <c r="M932" s="1"/>
      <c r="N932" s="1"/>
      <c r="O932" s="1"/>
      <c r="P932" s="1"/>
    </row>
    <row r="933" spans="4:16" x14ac:dyDescent="0.25">
      <c r="D933" s="1"/>
      <c r="E933" s="1"/>
      <c r="F933" s="1"/>
      <c r="G933" s="1"/>
      <c r="H933" s="1"/>
      <c r="I933" s="1"/>
      <c r="K933" s="1"/>
      <c r="L933" s="1"/>
      <c r="M933" s="1"/>
      <c r="N933" s="1"/>
      <c r="O933" s="1"/>
      <c r="P933" s="1"/>
    </row>
    <row r="934" spans="4:16" x14ac:dyDescent="0.25">
      <c r="D934" s="1"/>
      <c r="E934" s="1"/>
      <c r="F934" s="1"/>
      <c r="G934" s="1"/>
      <c r="H934" s="1"/>
      <c r="I934" s="1"/>
      <c r="K934" s="1"/>
      <c r="L934" s="1"/>
      <c r="M934" s="1"/>
      <c r="N934" s="1"/>
      <c r="O934" s="1"/>
      <c r="P934" s="1"/>
    </row>
    <row r="935" spans="4:16" x14ac:dyDescent="0.25">
      <c r="D935" s="1"/>
      <c r="E935" s="1"/>
      <c r="F935" s="1"/>
      <c r="G935" s="1"/>
      <c r="H935" s="1"/>
      <c r="I935" s="1"/>
      <c r="K935" s="1"/>
      <c r="L935" s="1"/>
      <c r="M935" s="1"/>
      <c r="N935" s="1"/>
      <c r="O935" s="1"/>
      <c r="P935" s="1"/>
    </row>
    <row r="936" spans="4:16" x14ac:dyDescent="0.25">
      <c r="D936" s="1"/>
      <c r="E936" s="1"/>
      <c r="F936" s="1"/>
      <c r="G936" s="1"/>
      <c r="H936" s="1"/>
      <c r="I936" s="1"/>
      <c r="K936" s="1"/>
      <c r="L936" s="1"/>
      <c r="M936" s="1"/>
      <c r="N936" s="1"/>
      <c r="O936" s="1"/>
      <c r="P936" s="1"/>
    </row>
    <row r="937" spans="4:16" x14ac:dyDescent="0.25">
      <c r="D937" s="1"/>
      <c r="E937" s="1"/>
      <c r="F937" s="1"/>
      <c r="G937" s="1"/>
      <c r="H937" s="1"/>
      <c r="I937" s="1"/>
      <c r="K937" s="1"/>
      <c r="L937" s="1"/>
      <c r="M937" s="1"/>
      <c r="N937" s="1"/>
      <c r="O937" s="1"/>
      <c r="P937" s="1"/>
    </row>
    <row r="938" spans="4:16" x14ac:dyDescent="0.25">
      <c r="D938" s="1"/>
      <c r="E938" s="1"/>
      <c r="F938" s="1"/>
      <c r="G938" s="1"/>
      <c r="H938" s="1"/>
      <c r="I938" s="1"/>
      <c r="K938" s="1"/>
      <c r="L938" s="1"/>
      <c r="M938" s="1"/>
      <c r="N938" s="1"/>
      <c r="O938" s="1"/>
      <c r="P938" s="1"/>
    </row>
    <row r="939" spans="4:16" x14ac:dyDescent="0.25">
      <c r="D939" s="1"/>
      <c r="E939" s="1"/>
      <c r="F939" s="1"/>
      <c r="G939" s="1"/>
      <c r="H939" s="1"/>
      <c r="I939" s="1"/>
      <c r="K939" s="1"/>
      <c r="L939" s="1"/>
      <c r="M939" s="1"/>
      <c r="N939" s="1"/>
      <c r="O939" s="1"/>
      <c r="P939" s="1"/>
    </row>
    <row r="940" spans="4:16" x14ac:dyDescent="0.25">
      <c r="D940" s="1"/>
      <c r="E940" s="1"/>
      <c r="F940" s="1"/>
      <c r="G940" s="1"/>
      <c r="H940" s="1"/>
      <c r="I940" s="1"/>
      <c r="K940" s="1"/>
      <c r="L940" s="1"/>
      <c r="M940" s="1"/>
      <c r="N940" s="1"/>
      <c r="O940" s="1"/>
      <c r="P940" s="1"/>
    </row>
    <row r="941" spans="4:16" x14ac:dyDescent="0.25">
      <c r="D941" s="1"/>
      <c r="E941" s="1"/>
      <c r="F941" s="1"/>
      <c r="G941" s="1"/>
      <c r="H941" s="1"/>
      <c r="I941" s="1"/>
      <c r="K941" s="1"/>
      <c r="L941" s="1"/>
      <c r="M941" s="1"/>
      <c r="N941" s="1"/>
      <c r="O941" s="1"/>
      <c r="P941" s="1"/>
    </row>
    <row r="942" spans="4:16" x14ac:dyDescent="0.25">
      <c r="D942" s="1"/>
      <c r="E942" s="1"/>
      <c r="F942" s="1"/>
      <c r="G942" s="1"/>
      <c r="H942" s="1"/>
      <c r="I942" s="1"/>
      <c r="K942" s="1"/>
      <c r="L942" s="1"/>
      <c r="M942" s="1"/>
      <c r="N942" s="1"/>
      <c r="O942" s="1"/>
      <c r="P942" s="1"/>
    </row>
    <row r="943" spans="4:16" x14ac:dyDescent="0.25">
      <c r="D943" s="1"/>
      <c r="E943" s="1"/>
      <c r="F943" s="1"/>
      <c r="G943" s="1"/>
      <c r="H943" s="1"/>
      <c r="I943" s="1"/>
      <c r="K943" s="1"/>
      <c r="L943" s="1"/>
      <c r="M943" s="1"/>
      <c r="N943" s="1"/>
      <c r="O943" s="1"/>
      <c r="P943" s="1"/>
    </row>
    <row r="944" spans="4:16" x14ac:dyDescent="0.25">
      <c r="D944" s="1"/>
      <c r="E944" s="1"/>
      <c r="F944" s="1"/>
      <c r="G944" s="1"/>
      <c r="H944" s="1"/>
      <c r="I944" s="1"/>
      <c r="K944" s="1"/>
      <c r="L944" s="1"/>
      <c r="M944" s="1"/>
      <c r="N944" s="1"/>
      <c r="O944" s="1"/>
      <c r="P944" s="1"/>
    </row>
    <row r="945" spans="4:16" x14ac:dyDescent="0.25">
      <c r="D945" s="1"/>
      <c r="E945" s="1"/>
      <c r="F945" s="1"/>
      <c r="G945" s="1"/>
      <c r="H945" s="1"/>
      <c r="I945" s="1"/>
      <c r="K945" s="1"/>
      <c r="L945" s="1"/>
      <c r="M945" s="1"/>
      <c r="N945" s="1"/>
      <c r="O945" s="1"/>
      <c r="P945" s="1"/>
    </row>
    <row r="946" spans="4:16" x14ac:dyDescent="0.25">
      <c r="D946" s="1"/>
      <c r="E946" s="1"/>
      <c r="F946" s="1"/>
      <c r="G946" s="1"/>
      <c r="H946" s="1"/>
      <c r="I946" s="1"/>
      <c r="K946" s="1"/>
      <c r="L946" s="1"/>
      <c r="M946" s="1"/>
      <c r="N946" s="1"/>
      <c r="O946" s="1"/>
      <c r="P946" s="1"/>
    </row>
    <row r="947" spans="4:16" x14ac:dyDescent="0.25">
      <c r="D947" s="1"/>
      <c r="E947" s="1"/>
      <c r="F947" s="1"/>
      <c r="G947" s="1"/>
      <c r="H947" s="1"/>
      <c r="I947" s="1"/>
      <c r="K947" s="1"/>
      <c r="L947" s="1"/>
      <c r="M947" s="1"/>
      <c r="N947" s="1"/>
      <c r="O947" s="1"/>
      <c r="P947" s="1"/>
    </row>
    <row r="948" spans="4:16" x14ac:dyDescent="0.25">
      <c r="D948" s="1"/>
      <c r="E948" s="1"/>
      <c r="F948" s="1"/>
      <c r="G948" s="1"/>
      <c r="H948" s="1"/>
      <c r="I948" s="1"/>
      <c r="K948" s="1"/>
      <c r="L948" s="1"/>
      <c r="M948" s="1"/>
      <c r="N948" s="1"/>
      <c r="O948" s="1"/>
      <c r="P948" s="1"/>
    </row>
    <row r="949" spans="4:16" x14ac:dyDescent="0.25">
      <c r="D949" s="1"/>
      <c r="E949" s="1"/>
      <c r="F949" s="1"/>
      <c r="G949" s="1"/>
      <c r="H949" s="1"/>
      <c r="I949" s="1"/>
      <c r="K949" s="1"/>
      <c r="L949" s="1"/>
      <c r="M949" s="1"/>
      <c r="N949" s="1"/>
      <c r="O949" s="1"/>
      <c r="P949" s="1"/>
    </row>
    <row r="950" spans="4:16" x14ac:dyDescent="0.25">
      <c r="D950" s="1"/>
      <c r="E950" s="1"/>
      <c r="F950" s="1"/>
      <c r="G950" s="1"/>
      <c r="H950" s="1"/>
      <c r="I950" s="1"/>
      <c r="K950" s="1"/>
      <c r="L950" s="1"/>
      <c r="M950" s="1"/>
      <c r="N950" s="1"/>
      <c r="O950" s="1"/>
      <c r="P950" s="1"/>
    </row>
    <row r="951" spans="4:16" x14ac:dyDescent="0.25">
      <c r="D951" s="1"/>
      <c r="E951" s="1"/>
      <c r="F951" s="1"/>
      <c r="G951" s="1"/>
      <c r="H951" s="1"/>
      <c r="I951" s="1"/>
      <c r="K951" s="1"/>
      <c r="L951" s="1"/>
      <c r="M951" s="1"/>
      <c r="N951" s="1"/>
      <c r="O951" s="1"/>
      <c r="P951" s="1"/>
    </row>
    <row r="952" spans="4:16" x14ac:dyDescent="0.25">
      <c r="D952" s="1"/>
      <c r="E952" s="1"/>
      <c r="F952" s="1"/>
      <c r="G952" s="1"/>
      <c r="H952" s="1"/>
      <c r="I952" s="1"/>
      <c r="K952" s="1"/>
      <c r="L952" s="1"/>
      <c r="M952" s="1"/>
      <c r="N952" s="1"/>
      <c r="O952" s="1"/>
      <c r="P952" s="1"/>
    </row>
    <row r="953" spans="4:16" x14ac:dyDescent="0.25">
      <c r="D953" s="1"/>
      <c r="E953" s="1"/>
      <c r="F953" s="1"/>
      <c r="G953" s="1"/>
      <c r="H953" s="1"/>
      <c r="I953" s="1"/>
      <c r="K953" s="1"/>
      <c r="L953" s="1"/>
      <c r="M953" s="1"/>
      <c r="N953" s="1"/>
      <c r="O953" s="1"/>
      <c r="P953" s="1"/>
    </row>
    <row r="954" spans="4:16" x14ac:dyDescent="0.25">
      <c r="D954" s="1"/>
      <c r="E954" s="1"/>
      <c r="F954" s="1"/>
      <c r="G954" s="1"/>
      <c r="H954" s="1"/>
      <c r="I954" s="1"/>
      <c r="K954" s="1"/>
      <c r="L954" s="1"/>
      <c r="M954" s="1"/>
      <c r="N954" s="1"/>
      <c r="O954" s="1"/>
      <c r="P954" s="1"/>
    </row>
    <row r="955" spans="4:16" x14ac:dyDescent="0.25">
      <c r="D955" s="1"/>
      <c r="E955" s="1"/>
      <c r="F955" s="1"/>
      <c r="G955" s="1"/>
      <c r="H955" s="1"/>
      <c r="I955" s="1"/>
      <c r="K955" s="1"/>
      <c r="L955" s="1"/>
      <c r="M955" s="1"/>
      <c r="N955" s="1"/>
      <c r="O955" s="1"/>
      <c r="P955" s="1"/>
    </row>
    <row r="956" spans="4:16" x14ac:dyDescent="0.25">
      <c r="D956" s="1"/>
      <c r="E956" s="1"/>
      <c r="F956" s="1"/>
      <c r="G956" s="1"/>
      <c r="H956" s="1"/>
      <c r="I956" s="1"/>
      <c r="K956" s="1"/>
      <c r="L956" s="1"/>
      <c r="M956" s="1"/>
      <c r="N956" s="1"/>
      <c r="O956" s="1"/>
      <c r="P956" s="1"/>
    </row>
    <row r="957" spans="4:16" x14ac:dyDescent="0.25">
      <c r="D957" s="1"/>
      <c r="E957" s="1"/>
      <c r="F957" s="1"/>
      <c r="G957" s="1"/>
      <c r="H957" s="1"/>
      <c r="I957" s="1"/>
      <c r="K957" s="1"/>
      <c r="L957" s="1"/>
      <c r="M957" s="1"/>
      <c r="N957" s="1"/>
      <c r="O957" s="1"/>
      <c r="P957" s="1"/>
    </row>
    <row r="958" spans="4:16" x14ac:dyDescent="0.25">
      <c r="D958" s="1"/>
      <c r="E958" s="1"/>
      <c r="F958" s="1"/>
      <c r="G958" s="1"/>
      <c r="H958" s="1"/>
      <c r="I958" s="1"/>
      <c r="K958" s="1"/>
      <c r="L958" s="1"/>
      <c r="M958" s="1"/>
      <c r="N958" s="1"/>
      <c r="O958" s="1"/>
      <c r="P958" s="1"/>
    </row>
    <row r="959" spans="4:16" x14ac:dyDescent="0.25">
      <c r="D959" s="1"/>
      <c r="E959" s="1"/>
      <c r="F959" s="1"/>
      <c r="G959" s="1"/>
      <c r="H959" s="1"/>
      <c r="I959" s="1"/>
      <c r="K959" s="1"/>
      <c r="L959" s="1"/>
      <c r="M959" s="1"/>
      <c r="N959" s="1"/>
      <c r="O959" s="1"/>
      <c r="P959" s="1"/>
    </row>
    <row r="960" spans="4:16" x14ac:dyDescent="0.25">
      <c r="D960" s="1"/>
      <c r="E960" s="1"/>
      <c r="F960" s="1"/>
      <c r="G960" s="1"/>
      <c r="H960" s="1"/>
      <c r="I960" s="1"/>
      <c r="K960" s="1"/>
      <c r="L960" s="1"/>
      <c r="M960" s="1"/>
      <c r="N960" s="1"/>
      <c r="O960" s="1"/>
      <c r="P960" s="1"/>
    </row>
    <row r="961" spans="4:16" x14ac:dyDescent="0.25">
      <c r="D961" s="1"/>
      <c r="E961" s="1"/>
      <c r="F961" s="1"/>
      <c r="G961" s="1"/>
      <c r="H961" s="1"/>
      <c r="I961" s="1"/>
      <c r="K961" s="1"/>
      <c r="L961" s="1"/>
      <c r="M961" s="1"/>
      <c r="N961" s="1"/>
      <c r="O961" s="1"/>
      <c r="P961" s="1"/>
    </row>
    <row r="962" spans="4:16" x14ac:dyDescent="0.25">
      <c r="D962" s="1"/>
      <c r="E962" s="1"/>
      <c r="F962" s="1"/>
      <c r="G962" s="1"/>
      <c r="H962" s="1"/>
      <c r="I962" s="1"/>
      <c r="K962" s="1"/>
      <c r="L962" s="1"/>
      <c r="M962" s="1"/>
      <c r="N962" s="1"/>
      <c r="O962" s="1"/>
      <c r="P962" s="1"/>
    </row>
    <row r="963" spans="4:16" x14ac:dyDescent="0.25">
      <c r="D963" s="1"/>
      <c r="E963" s="1"/>
      <c r="F963" s="1"/>
      <c r="G963" s="1"/>
      <c r="H963" s="1"/>
      <c r="I963" s="1"/>
      <c r="K963" s="1"/>
      <c r="L963" s="1"/>
      <c r="M963" s="1"/>
      <c r="N963" s="1"/>
      <c r="O963" s="1"/>
      <c r="P963" s="1"/>
    </row>
    <row r="964" spans="4:16" x14ac:dyDescent="0.25">
      <c r="D964" s="1"/>
      <c r="E964" s="1"/>
      <c r="F964" s="1"/>
      <c r="G964" s="1"/>
      <c r="H964" s="1"/>
      <c r="I964" s="1"/>
      <c r="K964" s="1"/>
      <c r="L964" s="1"/>
      <c r="M964" s="1"/>
      <c r="N964" s="1"/>
      <c r="O964" s="1"/>
      <c r="P964" s="1"/>
    </row>
    <row r="965" spans="4:16" x14ac:dyDescent="0.25">
      <c r="D965" s="1"/>
      <c r="E965" s="1"/>
      <c r="F965" s="1"/>
      <c r="G965" s="1"/>
      <c r="H965" s="1"/>
      <c r="I965" s="1"/>
      <c r="K965" s="1"/>
      <c r="L965" s="1"/>
      <c r="M965" s="1"/>
      <c r="N965" s="1"/>
      <c r="O965" s="1"/>
      <c r="P965" s="1"/>
    </row>
    <row r="966" spans="4:16" x14ac:dyDescent="0.25">
      <c r="D966" s="1"/>
      <c r="E966" s="1"/>
      <c r="F966" s="1"/>
      <c r="G966" s="1"/>
      <c r="H966" s="1"/>
      <c r="I966" s="1"/>
      <c r="K966" s="1"/>
      <c r="L966" s="1"/>
      <c r="M966" s="1"/>
      <c r="N966" s="1"/>
      <c r="O966" s="1"/>
      <c r="P966" s="1"/>
    </row>
    <row r="967" spans="4:16" x14ac:dyDescent="0.25">
      <c r="D967" s="1"/>
      <c r="E967" s="1"/>
      <c r="F967" s="1"/>
      <c r="G967" s="1"/>
      <c r="H967" s="1"/>
      <c r="I967" s="1"/>
      <c r="K967" s="1"/>
      <c r="L967" s="1"/>
      <c r="M967" s="1"/>
      <c r="N967" s="1"/>
      <c r="O967" s="1"/>
      <c r="P967" s="1"/>
    </row>
    <row r="968" spans="4:16" x14ac:dyDescent="0.25">
      <c r="D968" s="1"/>
      <c r="E968" s="1"/>
      <c r="F968" s="1"/>
      <c r="G968" s="1"/>
      <c r="H968" s="1"/>
      <c r="I968" s="1"/>
      <c r="K968" s="1"/>
      <c r="L968" s="1"/>
      <c r="M968" s="1"/>
      <c r="N968" s="1"/>
      <c r="O968" s="1"/>
      <c r="P968" s="1"/>
    </row>
    <row r="969" spans="4:16" x14ac:dyDescent="0.25">
      <c r="D969" s="1"/>
      <c r="E969" s="1"/>
      <c r="F969" s="1"/>
      <c r="G969" s="1"/>
      <c r="H969" s="1"/>
      <c r="I969" s="1"/>
      <c r="K969" s="1"/>
      <c r="L969" s="1"/>
      <c r="M969" s="1"/>
      <c r="N969" s="1"/>
      <c r="O969" s="1"/>
      <c r="P969" s="1"/>
    </row>
    <row r="970" spans="4:16" x14ac:dyDescent="0.25">
      <c r="D970" s="1"/>
      <c r="E970" s="1"/>
      <c r="F970" s="1"/>
      <c r="G970" s="1"/>
      <c r="H970" s="1"/>
      <c r="I970" s="1"/>
      <c r="K970" s="1"/>
      <c r="L970" s="1"/>
      <c r="M970" s="1"/>
      <c r="N970" s="1"/>
      <c r="O970" s="1"/>
      <c r="P970" s="1"/>
    </row>
    <row r="971" spans="4:16" x14ac:dyDescent="0.25">
      <c r="D971" s="1"/>
      <c r="E971" s="1"/>
      <c r="F971" s="1"/>
      <c r="G971" s="1"/>
      <c r="H971" s="1"/>
      <c r="I971" s="1"/>
      <c r="K971" s="1"/>
      <c r="L971" s="1"/>
      <c r="M971" s="1"/>
      <c r="N971" s="1"/>
      <c r="O971" s="1"/>
      <c r="P971" s="1"/>
    </row>
    <row r="972" spans="4:16" x14ac:dyDescent="0.25">
      <c r="D972" s="1"/>
      <c r="E972" s="1"/>
      <c r="F972" s="1"/>
      <c r="G972" s="1"/>
      <c r="H972" s="1"/>
      <c r="I972" s="1"/>
      <c r="K972" s="1"/>
      <c r="L972" s="1"/>
      <c r="M972" s="1"/>
      <c r="N972" s="1"/>
      <c r="O972" s="1"/>
      <c r="P972" s="1"/>
    </row>
    <row r="973" spans="4:16" x14ac:dyDescent="0.25">
      <c r="D973" s="1"/>
      <c r="E973" s="1"/>
      <c r="F973" s="1"/>
      <c r="G973" s="1"/>
      <c r="H973" s="1"/>
      <c r="I973" s="1"/>
      <c r="K973" s="1"/>
      <c r="L973" s="1"/>
      <c r="M973" s="1"/>
      <c r="N973" s="1"/>
      <c r="O973" s="1"/>
      <c r="P973" s="1"/>
    </row>
    <row r="974" spans="4:16" x14ac:dyDescent="0.25">
      <c r="D974" s="1"/>
      <c r="E974" s="1"/>
      <c r="F974" s="1"/>
      <c r="G974" s="1"/>
      <c r="H974" s="1"/>
      <c r="I974" s="1"/>
      <c r="K974" s="1"/>
      <c r="L974" s="1"/>
      <c r="M974" s="1"/>
      <c r="N974" s="1"/>
      <c r="O974" s="1"/>
      <c r="P974" s="1"/>
    </row>
    <row r="975" spans="4:16" x14ac:dyDescent="0.25">
      <c r="D975" s="1"/>
      <c r="E975" s="1"/>
      <c r="F975" s="1"/>
      <c r="G975" s="1"/>
      <c r="H975" s="1"/>
      <c r="I975" s="1"/>
      <c r="K975" s="1"/>
      <c r="L975" s="1"/>
      <c r="M975" s="1"/>
      <c r="N975" s="1"/>
      <c r="O975" s="1"/>
      <c r="P975" s="1"/>
    </row>
    <row r="976" spans="4:16" x14ac:dyDescent="0.25">
      <c r="D976" s="1"/>
      <c r="E976" s="1"/>
      <c r="F976" s="1"/>
      <c r="G976" s="1"/>
      <c r="H976" s="1"/>
      <c r="I976" s="1"/>
      <c r="K976" s="1"/>
      <c r="L976" s="1"/>
      <c r="M976" s="1"/>
      <c r="N976" s="1"/>
      <c r="O976" s="1"/>
      <c r="P976" s="1"/>
    </row>
    <row r="977" spans="4:16" x14ac:dyDescent="0.25">
      <c r="D977" s="1"/>
      <c r="E977" s="1"/>
      <c r="F977" s="1"/>
      <c r="G977" s="1"/>
      <c r="H977" s="1"/>
      <c r="I977" s="1"/>
      <c r="K977" s="1"/>
      <c r="L977" s="1"/>
      <c r="M977" s="1"/>
      <c r="N977" s="1"/>
      <c r="O977" s="1"/>
      <c r="P977" s="1"/>
    </row>
    <row r="978" spans="4:16" x14ac:dyDescent="0.25">
      <c r="D978" s="1"/>
      <c r="E978" s="1"/>
      <c r="F978" s="1"/>
      <c r="G978" s="1"/>
      <c r="H978" s="1"/>
      <c r="I978" s="1"/>
      <c r="K978" s="1"/>
      <c r="L978" s="1"/>
      <c r="M978" s="1"/>
      <c r="N978" s="1"/>
      <c r="O978" s="1"/>
      <c r="P978" s="1"/>
    </row>
    <row r="979" spans="4:16" x14ac:dyDescent="0.25">
      <c r="D979" s="1"/>
      <c r="E979" s="1"/>
      <c r="F979" s="1"/>
      <c r="G979" s="1"/>
      <c r="H979" s="1"/>
      <c r="I979" s="1"/>
      <c r="K979" s="1"/>
      <c r="L979" s="1"/>
      <c r="M979" s="1"/>
      <c r="N979" s="1"/>
      <c r="O979" s="1"/>
      <c r="P979" s="1"/>
    </row>
    <row r="980" spans="4:16" x14ac:dyDescent="0.25">
      <c r="D980" s="1"/>
      <c r="E980" s="1"/>
      <c r="F980" s="1"/>
      <c r="G980" s="1"/>
      <c r="H980" s="1"/>
      <c r="I980" s="1"/>
      <c r="K980" s="1"/>
      <c r="L980" s="1"/>
      <c r="M980" s="1"/>
      <c r="N980" s="1"/>
      <c r="O980" s="1"/>
      <c r="P980" s="1"/>
    </row>
    <row r="981" spans="4:16" x14ac:dyDescent="0.25">
      <c r="D981" s="1"/>
      <c r="E981" s="1"/>
      <c r="F981" s="1"/>
      <c r="G981" s="1"/>
      <c r="H981" s="1"/>
      <c r="I981" s="1"/>
      <c r="K981" s="1"/>
      <c r="L981" s="1"/>
      <c r="M981" s="1"/>
      <c r="N981" s="1"/>
      <c r="O981" s="1"/>
      <c r="P981" s="1"/>
    </row>
    <row r="982" spans="4:16" x14ac:dyDescent="0.25">
      <c r="D982" s="1"/>
      <c r="E982" s="1"/>
      <c r="F982" s="1"/>
      <c r="G982" s="1"/>
      <c r="H982" s="1"/>
      <c r="I982" s="1"/>
      <c r="K982" s="1"/>
      <c r="L982" s="1"/>
      <c r="M982" s="1"/>
      <c r="N982" s="1"/>
      <c r="O982" s="1"/>
      <c r="P982" s="1"/>
    </row>
    <row r="983" spans="4:16" x14ac:dyDescent="0.25">
      <c r="D983" s="1"/>
      <c r="E983" s="1"/>
      <c r="F983" s="1"/>
      <c r="G983" s="1"/>
      <c r="H983" s="1"/>
      <c r="I983" s="1"/>
      <c r="K983" s="1"/>
      <c r="L983" s="1"/>
      <c r="M983" s="1"/>
      <c r="N983" s="1"/>
      <c r="O983" s="1"/>
      <c r="P983" s="1"/>
    </row>
    <row r="984" spans="4:16" x14ac:dyDescent="0.25">
      <c r="D984" s="1"/>
      <c r="E984" s="1"/>
      <c r="F984" s="1"/>
      <c r="G984" s="1"/>
      <c r="H984" s="1"/>
      <c r="I984" s="1"/>
      <c r="K984" s="1"/>
      <c r="L984" s="1"/>
      <c r="M984" s="1"/>
      <c r="N984" s="1"/>
      <c r="O984" s="1"/>
      <c r="P984" s="1"/>
    </row>
    <row r="985" spans="4:16" x14ac:dyDescent="0.25">
      <c r="D985" s="1"/>
      <c r="E985" s="1"/>
      <c r="F985" s="1"/>
      <c r="G985" s="1"/>
      <c r="H985" s="1"/>
      <c r="I985" s="1"/>
      <c r="K985" s="1"/>
      <c r="L985" s="1"/>
      <c r="M985" s="1"/>
      <c r="N985" s="1"/>
      <c r="O985" s="1"/>
      <c r="P985" s="1"/>
    </row>
    <row r="986" spans="4:16" x14ac:dyDescent="0.25">
      <c r="D986" s="1"/>
      <c r="E986" s="1"/>
      <c r="F986" s="1"/>
      <c r="G986" s="1"/>
      <c r="H986" s="1"/>
      <c r="I986" s="1"/>
      <c r="K986" s="1"/>
      <c r="L986" s="1"/>
      <c r="M986" s="1"/>
      <c r="N986" s="1"/>
      <c r="O986" s="1"/>
      <c r="P986" s="1"/>
    </row>
    <row r="987" spans="4:16" x14ac:dyDescent="0.25">
      <c r="D987" s="1"/>
      <c r="E987" s="1"/>
      <c r="F987" s="1"/>
      <c r="G987" s="1"/>
      <c r="H987" s="1"/>
      <c r="I987" s="1"/>
      <c r="K987" s="1"/>
      <c r="L987" s="1"/>
      <c r="M987" s="1"/>
      <c r="N987" s="1"/>
      <c r="O987" s="1"/>
      <c r="P987" s="1"/>
    </row>
    <row r="988" spans="4:16" x14ac:dyDescent="0.25">
      <c r="D988" s="1"/>
      <c r="E988" s="1"/>
      <c r="F988" s="1"/>
      <c r="G988" s="1"/>
      <c r="H988" s="1"/>
      <c r="I988" s="1"/>
      <c r="K988" s="1"/>
      <c r="L988" s="1"/>
      <c r="M988" s="1"/>
      <c r="N988" s="1"/>
      <c r="O988" s="1"/>
      <c r="P988" s="1"/>
    </row>
    <row r="989" spans="4:16" x14ac:dyDescent="0.25">
      <c r="D989" s="1"/>
      <c r="E989" s="1"/>
      <c r="F989" s="1"/>
      <c r="G989" s="1"/>
      <c r="H989" s="1"/>
      <c r="I989" s="1"/>
      <c r="K989" s="1"/>
      <c r="L989" s="1"/>
      <c r="M989" s="1"/>
      <c r="N989" s="1"/>
      <c r="O989" s="1"/>
      <c r="P989" s="1"/>
    </row>
    <row r="990" spans="4:16" x14ac:dyDescent="0.25">
      <c r="D990" s="1"/>
      <c r="E990" s="1"/>
      <c r="F990" s="1"/>
      <c r="G990" s="1"/>
      <c r="H990" s="1"/>
      <c r="I990" s="1"/>
      <c r="K990" s="1"/>
      <c r="L990" s="1"/>
      <c r="M990" s="1"/>
      <c r="N990" s="1"/>
      <c r="O990" s="1"/>
      <c r="P990" s="1"/>
    </row>
    <row r="991" spans="4:16" x14ac:dyDescent="0.25">
      <c r="D991" s="1"/>
      <c r="E991" s="1"/>
      <c r="F991" s="1"/>
      <c r="G991" s="1"/>
      <c r="H991" s="1"/>
      <c r="I991" s="1"/>
      <c r="K991" s="1"/>
      <c r="L991" s="1"/>
      <c r="M991" s="1"/>
      <c r="N991" s="1"/>
      <c r="O991" s="1"/>
      <c r="P991" s="1"/>
    </row>
    <row r="992" spans="4:16" x14ac:dyDescent="0.25">
      <c r="D992" s="1"/>
      <c r="E992" s="1"/>
      <c r="F992" s="1"/>
      <c r="G992" s="1"/>
      <c r="H992" s="1"/>
      <c r="I992" s="1"/>
      <c r="K992" s="1"/>
      <c r="L992" s="1"/>
      <c r="M992" s="1"/>
      <c r="N992" s="1"/>
      <c r="O992" s="1"/>
      <c r="P992" s="1"/>
    </row>
    <row r="993" spans="4:16" x14ac:dyDescent="0.25">
      <c r="D993" s="1"/>
      <c r="E993" s="1"/>
      <c r="F993" s="1"/>
      <c r="G993" s="1"/>
      <c r="H993" s="1"/>
      <c r="I993" s="1"/>
      <c r="K993" s="1"/>
      <c r="L993" s="1"/>
      <c r="M993" s="1"/>
      <c r="N993" s="1"/>
      <c r="O993" s="1"/>
      <c r="P993" s="1"/>
    </row>
    <row r="994" spans="4:16" x14ac:dyDescent="0.25">
      <c r="D994" s="1"/>
      <c r="E994" s="1"/>
      <c r="F994" s="1"/>
      <c r="G994" s="1"/>
      <c r="H994" s="1"/>
      <c r="I994" s="1"/>
      <c r="K994" s="1"/>
      <c r="L994" s="1"/>
      <c r="M994" s="1"/>
      <c r="N994" s="1"/>
      <c r="O994" s="1"/>
      <c r="P994" s="1"/>
    </row>
    <row r="995" spans="4:16" x14ac:dyDescent="0.25">
      <c r="D995" s="1"/>
      <c r="E995" s="1"/>
      <c r="F995" s="1"/>
      <c r="G995" s="1"/>
      <c r="H995" s="1"/>
      <c r="I995" s="1"/>
      <c r="K995" s="1"/>
      <c r="L995" s="1"/>
      <c r="M995" s="1"/>
      <c r="N995" s="1"/>
      <c r="O995" s="1"/>
      <c r="P995" s="1"/>
    </row>
    <row r="996" spans="4:16" x14ac:dyDescent="0.25">
      <c r="D996" s="1"/>
      <c r="E996" s="1"/>
      <c r="F996" s="1"/>
      <c r="G996" s="1"/>
      <c r="H996" s="1"/>
      <c r="I996" s="1"/>
      <c r="K996" s="1"/>
      <c r="L996" s="1"/>
      <c r="M996" s="1"/>
      <c r="N996" s="1"/>
      <c r="O996" s="1"/>
      <c r="P996" s="1"/>
    </row>
    <row r="997" spans="4:16" x14ac:dyDescent="0.25">
      <c r="D997" s="1"/>
      <c r="E997" s="1"/>
      <c r="F997" s="1"/>
      <c r="G997" s="1"/>
      <c r="H997" s="1"/>
      <c r="I997" s="1"/>
      <c r="K997" s="1"/>
      <c r="L997" s="1"/>
      <c r="M997" s="1"/>
      <c r="N997" s="1"/>
      <c r="O997" s="1"/>
      <c r="P997" s="1"/>
    </row>
    <row r="998" spans="4:16" x14ac:dyDescent="0.25">
      <c r="D998" s="1"/>
      <c r="E998" s="1"/>
      <c r="F998" s="1"/>
      <c r="G998" s="1"/>
      <c r="H998" s="1"/>
      <c r="I998" s="1"/>
      <c r="K998" s="1"/>
      <c r="L998" s="1"/>
      <c r="M998" s="1"/>
      <c r="N998" s="1"/>
      <c r="O998" s="1"/>
      <c r="P998" s="1"/>
    </row>
    <row r="999" spans="4:16" x14ac:dyDescent="0.25">
      <c r="D999" s="1"/>
      <c r="E999" s="1"/>
      <c r="F999" s="1"/>
      <c r="G999" s="1"/>
      <c r="H999" s="1"/>
      <c r="I999" s="1"/>
      <c r="K999" s="1"/>
      <c r="L999" s="1"/>
      <c r="M999" s="1"/>
      <c r="N999" s="1"/>
      <c r="O999" s="1"/>
      <c r="P999" s="1"/>
    </row>
    <row r="1000" spans="4:16" x14ac:dyDescent="0.25">
      <c r="D1000" s="1"/>
      <c r="E1000" s="1"/>
      <c r="F1000" s="1"/>
      <c r="G1000" s="1"/>
      <c r="H1000" s="1"/>
      <c r="I1000" s="1"/>
      <c r="K1000" s="1"/>
      <c r="L1000" s="1"/>
      <c r="M1000" s="1"/>
      <c r="N1000" s="1"/>
      <c r="O1000" s="1"/>
      <c r="P1000" s="1"/>
    </row>
    <row r="1001" spans="4:16" x14ac:dyDescent="0.25">
      <c r="D1001" s="1"/>
      <c r="E1001" s="1"/>
      <c r="F1001" s="1"/>
      <c r="G1001" s="1"/>
      <c r="H1001" s="1"/>
      <c r="I1001" s="1"/>
      <c r="K1001" s="1"/>
      <c r="L1001" s="1"/>
      <c r="M1001" s="1"/>
      <c r="N1001" s="1"/>
      <c r="O1001" s="1"/>
      <c r="P1001" s="1"/>
    </row>
    <row r="1002" spans="4:16" x14ac:dyDescent="0.25">
      <c r="D1002" s="1"/>
      <c r="E1002" s="1"/>
      <c r="F1002" s="1"/>
      <c r="G1002" s="1"/>
      <c r="H1002" s="1"/>
      <c r="I1002" s="1"/>
      <c r="K1002" s="1"/>
      <c r="L1002" s="1"/>
      <c r="M1002" s="1"/>
      <c r="N1002" s="1"/>
      <c r="O1002" s="1"/>
      <c r="P1002" s="1"/>
    </row>
    <row r="1003" spans="4:16" x14ac:dyDescent="0.25">
      <c r="D1003" s="1"/>
      <c r="E1003" s="1"/>
      <c r="F1003" s="1"/>
      <c r="G1003" s="1"/>
      <c r="H1003" s="1"/>
      <c r="I1003" s="1"/>
      <c r="K1003" s="1"/>
      <c r="L1003" s="1"/>
      <c r="M1003" s="1"/>
      <c r="N1003" s="1"/>
      <c r="O1003" s="1"/>
      <c r="P1003" s="1"/>
    </row>
    <row r="1004" spans="4:16" x14ac:dyDescent="0.25">
      <c r="D1004" s="1"/>
      <c r="E1004" s="1"/>
      <c r="F1004" s="1"/>
      <c r="G1004" s="1"/>
      <c r="H1004" s="1"/>
      <c r="I1004" s="1"/>
      <c r="K1004" s="1"/>
      <c r="L1004" s="1"/>
      <c r="M1004" s="1"/>
      <c r="N1004" s="1"/>
      <c r="O1004" s="1"/>
      <c r="P1004" s="1"/>
    </row>
    <row r="1005" spans="4:16" x14ac:dyDescent="0.25">
      <c r="D1005" s="1"/>
      <c r="E1005" s="1"/>
      <c r="F1005" s="1"/>
      <c r="G1005" s="1"/>
      <c r="H1005" s="1"/>
      <c r="I1005" s="1"/>
      <c r="K1005" s="1"/>
      <c r="L1005" s="1"/>
      <c r="M1005" s="1"/>
      <c r="N1005" s="1"/>
      <c r="O1005" s="1"/>
      <c r="P1005" s="1"/>
    </row>
    <row r="1006" spans="4:16" x14ac:dyDescent="0.25">
      <c r="D1006" s="1"/>
      <c r="E1006" s="1"/>
      <c r="F1006" s="1"/>
      <c r="G1006" s="1"/>
      <c r="H1006" s="1"/>
      <c r="I1006" s="1"/>
      <c r="K1006" s="1"/>
      <c r="L1006" s="1"/>
      <c r="M1006" s="1"/>
      <c r="N1006" s="1"/>
      <c r="O1006" s="1"/>
      <c r="P1006" s="1"/>
    </row>
    <row r="1007" spans="4:16" x14ac:dyDescent="0.25">
      <c r="D1007" s="1"/>
      <c r="E1007" s="1"/>
      <c r="F1007" s="1"/>
      <c r="G1007" s="1"/>
      <c r="H1007" s="1"/>
      <c r="I1007" s="1"/>
      <c r="K1007" s="1"/>
      <c r="L1007" s="1"/>
      <c r="M1007" s="1"/>
      <c r="N1007" s="1"/>
      <c r="O1007" s="1"/>
      <c r="P1007" s="1"/>
    </row>
    <row r="1008" spans="4:16" x14ac:dyDescent="0.25">
      <c r="D1008" s="1"/>
      <c r="E1008" s="1"/>
      <c r="F1008" s="1"/>
      <c r="G1008" s="1"/>
      <c r="H1008" s="1"/>
      <c r="I1008" s="1"/>
      <c r="K1008" s="1"/>
      <c r="L1008" s="1"/>
      <c r="M1008" s="1"/>
      <c r="N1008" s="1"/>
      <c r="O1008" s="1"/>
      <c r="P1008" s="1"/>
    </row>
    <row r="1009" spans="4:16" x14ac:dyDescent="0.25">
      <c r="D1009" s="1"/>
      <c r="E1009" s="1"/>
      <c r="F1009" s="1"/>
      <c r="G1009" s="1"/>
      <c r="H1009" s="1"/>
      <c r="I1009" s="1"/>
      <c r="K1009" s="1"/>
      <c r="L1009" s="1"/>
      <c r="M1009" s="1"/>
      <c r="N1009" s="1"/>
      <c r="O1009" s="1"/>
      <c r="P1009" s="1"/>
    </row>
    <row r="1010" spans="4:16" x14ac:dyDescent="0.25">
      <c r="D1010" s="1"/>
      <c r="E1010" s="1"/>
      <c r="F1010" s="1"/>
      <c r="G1010" s="1"/>
      <c r="H1010" s="1"/>
      <c r="I1010" s="1"/>
      <c r="K1010" s="1"/>
      <c r="L1010" s="1"/>
      <c r="M1010" s="1"/>
      <c r="N1010" s="1"/>
      <c r="O1010" s="1"/>
      <c r="P1010" s="1"/>
    </row>
    <row r="1011" spans="4:16" x14ac:dyDescent="0.25">
      <c r="D1011" s="1"/>
      <c r="E1011" s="1"/>
      <c r="F1011" s="1"/>
      <c r="G1011" s="1"/>
      <c r="H1011" s="1"/>
      <c r="I1011" s="1"/>
      <c r="K1011" s="1"/>
      <c r="L1011" s="1"/>
      <c r="M1011" s="1"/>
      <c r="N1011" s="1"/>
      <c r="O1011" s="1"/>
      <c r="P1011" s="1"/>
    </row>
    <row r="1012" spans="4:16" x14ac:dyDescent="0.25">
      <c r="D1012" s="1"/>
      <c r="E1012" s="1"/>
      <c r="F1012" s="1"/>
      <c r="G1012" s="1"/>
      <c r="H1012" s="1"/>
      <c r="I1012" s="1"/>
      <c r="K1012" s="1"/>
      <c r="L1012" s="1"/>
      <c r="M1012" s="1"/>
      <c r="N1012" s="1"/>
      <c r="O1012" s="1"/>
      <c r="P1012" s="1"/>
    </row>
    <row r="1013" spans="4:16" x14ac:dyDescent="0.25">
      <c r="D1013" s="1"/>
      <c r="E1013" s="1"/>
      <c r="F1013" s="1"/>
      <c r="G1013" s="1"/>
      <c r="H1013" s="1"/>
      <c r="I1013" s="1"/>
      <c r="K1013" s="1"/>
      <c r="L1013" s="1"/>
      <c r="M1013" s="1"/>
      <c r="N1013" s="1"/>
      <c r="O1013" s="1"/>
      <c r="P1013" s="1"/>
    </row>
    <row r="1014" spans="4:16" x14ac:dyDescent="0.25">
      <c r="D1014" s="1"/>
      <c r="E1014" s="1"/>
      <c r="F1014" s="1"/>
      <c r="G1014" s="1"/>
      <c r="H1014" s="1"/>
      <c r="I1014" s="1"/>
      <c r="K1014" s="1"/>
      <c r="L1014" s="1"/>
      <c r="M1014" s="1"/>
      <c r="N1014" s="1"/>
      <c r="O1014" s="1"/>
      <c r="P1014" s="1"/>
    </row>
    <row r="1015" spans="4:16" x14ac:dyDescent="0.25">
      <c r="D1015" s="1"/>
      <c r="E1015" s="1"/>
      <c r="F1015" s="1"/>
      <c r="G1015" s="1"/>
      <c r="H1015" s="1"/>
      <c r="I1015" s="1"/>
      <c r="K1015" s="1"/>
      <c r="L1015" s="1"/>
      <c r="M1015" s="1"/>
      <c r="N1015" s="1"/>
      <c r="O1015" s="1"/>
      <c r="P1015" s="1"/>
    </row>
    <row r="1016" spans="4:16" x14ac:dyDescent="0.25">
      <c r="D1016" s="1"/>
      <c r="E1016" s="1"/>
      <c r="F1016" s="1"/>
      <c r="G1016" s="1"/>
      <c r="H1016" s="1"/>
      <c r="I1016" s="1"/>
      <c r="K1016" s="1"/>
      <c r="L1016" s="1"/>
      <c r="M1016" s="1"/>
      <c r="N1016" s="1"/>
      <c r="O1016" s="1"/>
      <c r="P1016" s="1"/>
    </row>
    <row r="1017" spans="4:16" x14ac:dyDescent="0.25">
      <c r="D1017" s="1"/>
      <c r="E1017" s="1"/>
      <c r="F1017" s="1"/>
      <c r="G1017" s="1"/>
      <c r="H1017" s="1"/>
      <c r="I1017" s="1"/>
      <c r="K1017" s="1"/>
      <c r="L1017" s="1"/>
      <c r="M1017" s="1"/>
      <c r="N1017" s="1"/>
      <c r="O1017" s="1"/>
      <c r="P1017" s="1"/>
    </row>
    <row r="1018" spans="4:16" x14ac:dyDescent="0.25">
      <c r="D1018" s="1"/>
      <c r="E1018" s="1"/>
      <c r="F1018" s="1"/>
      <c r="G1018" s="1"/>
      <c r="H1018" s="1"/>
      <c r="I1018" s="1"/>
      <c r="K1018" s="1"/>
      <c r="L1018" s="1"/>
      <c r="M1018" s="1"/>
      <c r="N1018" s="1"/>
      <c r="O1018" s="1"/>
      <c r="P1018" s="1"/>
    </row>
    <row r="1019" spans="4:16" x14ac:dyDescent="0.25">
      <c r="D1019" s="1"/>
      <c r="E1019" s="1"/>
      <c r="F1019" s="1"/>
      <c r="G1019" s="1"/>
      <c r="H1019" s="1"/>
      <c r="I1019" s="1"/>
      <c r="K1019" s="1"/>
      <c r="L1019" s="1"/>
      <c r="M1019" s="1"/>
      <c r="N1019" s="1"/>
      <c r="O1019" s="1"/>
      <c r="P1019" s="1"/>
    </row>
    <row r="1020" spans="4:16" x14ac:dyDescent="0.25">
      <c r="D1020" s="1"/>
      <c r="E1020" s="1"/>
      <c r="F1020" s="1"/>
      <c r="G1020" s="1"/>
      <c r="H1020" s="1"/>
      <c r="I1020" s="1"/>
      <c r="K1020" s="1"/>
      <c r="L1020" s="1"/>
      <c r="M1020" s="1"/>
      <c r="N1020" s="1"/>
      <c r="O1020" s="1"/>
      <c r="P1020" s="1"/>
    </row>
    <row r="1021" spans="4:16" x14ac:dyDescent="0.25">
      <c r="D1021" s="1"/>
      <c r="E1021" s="1"/>
      <c r="F1021" s="1"/>
      <c r="G1021" s="1"/>
      <c r="H1021" s="1"/>
      <c r="I1021" s="1"/>
      <c r="K1021" s="1"/>
      <c r="L1021" s="1"/>
      <c r="M1021" s="1"/>
      <c r="N1021" s="1"/>
      <c r="O1021" s="1"/>
      <c r="P1021" s="1"/>
    </row>
    <row r="1022" spans="4:16" x14ac:dyDescent="0.25">
      <c r="D1022" s="1"/>
      <c r="E1022" s="1"/>
      <c r="F1022" s="1"/>
      <c r="G1022" s="1"/>
      <c r="H1022" s="1"/>
      <c r="I1022" s="1"/>
      <c r="K1022" s="1"/>
      <c r="L1022" s="1"/>
      <c r="M1022" s="1"/>
      <c r="N1022" s="1"/>
      <c r="O1022" s="1"/>
      <c r="P1022" s="1"/>
    </row>
    <row r="1023" spans="4:16" x14ac:dyDescent="0.25">
      <c r="D1023" s="1"/>
      <c r="E1023" s="1"/>
      <c r="F1023" s="1"/>
      <c r="G1023" s="1"/>
      <c r="H1023" s="1"/>
      <c r="I1023" s="1"/>
      <c r="K1023" s="1"/>
      <c r="L1023" s="1"/>
      <c r="M1023" s="1"/>
      <c r="N1023" s="1"/>
      <c r="O1023" s="1"/>
      <c r="P1023" s="1"/>
    </row>
    <row r="1024" spans="4:16" x14ac:dyDescent="0.25">
      <c r="D1024" s="1"/>
      <c r="E1024" s="1"/>
      <c r="F1024" s="1"/>
      <c r="G1024" s="1"/>
      <c r="H1024" s="1"/>
      <c r="I1024" s="1"/>
      <c r="K1024" s="1"/>
      <c r="L1024" s="1"/>
      <c r="M1024" s="1"/>
      <c r="N1024" s="1"/>
      <c r="O1024" s="1"/>
      <c r="P1024" s="1"/>
    </row>
    <row r="1025" spans="4:16" x14ac:dyDescent="0.25">
      <c r="D1025" s="1"/>
      <c r="E1025" s="1"/>
      <c r="F1025" s="1"/>
      <c r="G1025" s="1"/>
      <c r="H1025" s="1"/>
      <c r="I1025" s="1"/>
      <c r="K1025" s="1"/>
      <c r="L1025" s="1"/>
      <c r="M1025" s="1"/>
      <c r="N1025" s="1"/>
      <c r="O1025" s="1"/>
      <c r="P1025" s="1"/>
    </row>
    <row r="1026" spans="4:16" x14ac:dyDescent="0.25">
      <c r="D1026" s="1"/>
      <c r="E1026" s="1"/>
      <c r="F1026" s="1"/>
      <c r="G1026" s="1"/>
      <c r="H1026" s="1"/>
      <c r="I1026" s="1"/>
      <c r="K1026" s="1"/>
      <c r="L1026" s="1"/>
      <c r="M1026" s="1"/>
      <c r="N1026" s="1"/>
      <c r="O1026" s="1"/>
      <c r="P1026" s="1"/>
    </row>
    <row r="1027" spans="4:16" x14ac:dyDescent="0.25">
      <c r="D1027" s="1"/>
      <c r="E1027" s="1"/>
      <c r="F1027" s="1"/>
      <c r="G1027" s="1"/>
      <c r="H1027" s="1"/>
      <c r="I1027" s="1"/>
      <c r="K1027" s="1"/>
      <c r="L1027" s="1"/>
      <c r="M1027" s="1"/>
      <c r="N1027" s="1"/>
      <c r="O1027" s="1"/>
      <c r="P1027" s="1"/>
    </row>
    <row r="1028" spans="4:16" x14ac:dyDescent="0.25">
      <c r="D1028" s="1"/>
      <c r="E1028" s="1"/>
      <c r="F1028" s="1"/>
      <c r="G1028" s="1"/>
      <c r="H1028" s="1"/>
      <c r="I1028" s="1"/>
      <c r="K1028" s="1"/>
      <c r="L1028" s="1"/>
      <c r="M1028" s="1"/>
      <c r="N1028" s="1"/>
      <c r="O1028" s="1"/>
      <c r="P1028" s="1"/>
    </row>
    <row r="1029" spans="4:16" x14ac:dyDescent="0.25">
      <c r="D1029" s="1"/>
      <c r="E1029" s="1"/>
      <c r="F1029" s="1"/>
      <c r="G1029" s="1"/>
      <c r="H1029" s="1"/>
      <c r="I1029" s="1"/>
      <c r="K1029" s="1"/>
      <c r="L1029" s="1"/>
      <c r="M1029" s="1"/>
      <c r="N1029" s="1"/>
      <c r="O1029" s="1"/>
      <c r="P1029" s="1"/>
    </row>
    <row r="1030" spans="4:16" x14ac:dyDescent="0.25">
      <c r="D1030" s="1"/>
      <c r="E1030" s="1"/>
      <c r="F1030" s="1"/>
      <c r="G1030" s="1"/>
      <c r="H1030" s="1"/>
      <c r="I1030" s="1"/>
      <c r="K1030" s="1"/>
      <c r="L1030" s="1"/>
      <c r="M1030" s="1"/>
      <c r="N1030" s="1"/>
      <c r="O1030" s="1"/>
      <c r="P1030" s="1"/>
    </row>
    <row r="1031" spans="4:16" x14ac:dyDescent="0.25">
      <c r="D1031" s="1"/>
      <c r="E1031" s="1"/>
      <c r="F1031" s="1"/>
      <c r="G1031" s="1"/>
      <c r="H1031" s="1"/>
      <c r="I1031" s="1"/>
      <c r="K1031" s="1"/>
      <c r="L1031" s="1"/>
      <c r="M1031" s="1"/>
      <c r="N1031" s="1"/>
      <c r="O1031" s="1"/>
      <c r="P1031" s="1"/>
    </row>
    <row r="1032" spans="4:16" x14ac:dyDescent="0.25">
      <c r="D1032" s="1"/>
      <c r="E1032" s="1"/>
      <c r="F1032" s="1"/>
      <c r="G1032" s="1"/>
      <c r="H1032" s="1"/>
      <c r="I1032" s="1"/>
      <c r="K1032" s="1"/>
      <c r="L1032" s="1"/>
      <c r="M1032" s="1"/>
      <c r="N1032" s="1"/>
      <c r="O1032" s="1"/>
      <c r="P1032" s="1"/>
    </row>
    <row r="1033" spans="4:16" x14ac:dyDescent="0.25">
      <c r="D1033" s="1"/>
      <c r="E1033" s="1"/>
      <c r="F1033" s="1"/>
      <c r="G1033" s="1"/>
      <c r="H1033" s="1"/>
      <c r="I1033" s="1"/>
      <c r="K1033" s="1"/>
      <c r="L1033" s="1"/>
      <c r="M1033" s="1"/>
      <c r="N1033" s="1"/>
      <c r="O1033" s="1"/>
      <c r="P1033" s="1"/>
    </row>
    <row r="1034" spans="4:16" x14ac:dyDescent="0.25">
      <c r="D1034" s="1"/>
      <c r="E1034" s="1"/>
      <c r="F1034" s="1"/>
      <c r="G1034" s="1"/>
      <c r="H1034" s="1"/>
      <c r="I1034" s="1"/>
      <c r="K1034" s="1"/>
      <c r="L1034" s="1"/>
      <c r="M1034" s="1"/>
      <c r="N1034" s="1"/>
      <c r="O1034" s="1"/>
      <c r="P1034" s="1"/>
    </row>
    <row r="1035" spans="4:16" x14ac:dyDescent="0.25">
      <c r="D1035" s="1"/>
      <c r="E1035" s="1"/>
      <c r="F1035" s="1"/>
      <c r="G1035" s="1"/>
      <c r="H1035" s="1"/>
      <c r="I1035" s="1"/>
      <c r="K1035" s="1"/>
      <c r="L1035" s="1"/>
      <c r="M1035" s="1"/>
      <c r="N1035" s="1"/>
      <c r="O1035" s="1"/>
      <c r="P1035" s="1"/>
    </row>
    <row r="1036" spans="4:16" x14ac:dyDescent="0.25">
      <c r="D1036" s="1"/>
      <c r="E1036" s="1"/>
      <c r="F1036" s="1"/>
      <c r="G1036" s="1"/>
      <c r="H1036" s="1"/>
      <c r="I1036" s="1"/>
      <c r="K1036" s="1"/>
      <c r="L1036" s="1"/>
      <c r="M1036" s="1"/>
      <c r="N1036" s="1"/>
      <c r="O1036" s="1"/>
      <c r="P1036" s="1"/>
    </row>
    <row r="1037" spans="4:16" x14ac:dyDescent="0.25">
      <c r="D1037" s="1"/>
      <c r="E1037" s="1"/>
      <c r="F1037" s="1"/>
      <c r="G1037" s="1"/>
      <c r="H1037" s="1"/>
      <c r="I1037" s="1"/>
      <c r="K1037" s="1"/>
      <c r="L1037" s="1"/>
      <c r="M1037" s="1"/>
      <c r="N1037" s="1"/>
      <c r="O1037" s="1"/>
      <c r="P1037" s="1"/>
    </row>
    <row r="1038" spans="4:16" x14ac:dyDescent="0.25">
      <c r="D1038" s="1"/>
      <c r="E1038" s="1"/>
      <c r="F1038" s="1"/>
      <c r="G1038" s="1"/>
      <c r="H1038" s="1"/>
      <c r="I1038" s="1"/>
      <c r="K1038" s="1"/>
      <c r="L1038" s="1"/>
      <c r="M1038" s="1"/>
      <c r="N1038" s="1"/>
      <c r="O1038" s="1"/>
      <c r="P1038" s="1"/>
    </row>
    <row r="1039" spans="4:16" x14ac:dyDescent="0.25">
      <c r="D1039" s="1"/>
      <c r="E1039" s="1"/>
      <c r="F1039" s="1"/>
      <c r="G1039" s="1"/>
      <c r="H1039" s="1"/>
      <c r="I1039" s="1"/>
      <c r="K1039" s="1"/>
      <c r="L1039" s="1"/>
      <c r="M1039" s="1"/>
      <c r="N1039" s="1"/>
      <c r="O1039" s="1"/>
      <c r="P1039" s="1"/>
    </row>
    <row r="1040" spans="4:16" x14ac:dyDescent="0.25">
      <c r="D1040" s="1"/>
      <c r="E1040" s="1"/>
      <c r="F1040" s="1"/>
      <c r="G1040" s="1"/>
      <c r="H1040" s="1"/>
      <c r="I1040" s="1"/>
      <c r="K1040" s="1"/>
      <c r="L1040" s="1"/>
      <c r="M1040" s="1"/>
      <c r="N1040" s="1"/>
      <c r="O1040" s="1"/>
      <c r="P1040" s="1"/>
    </row>
    <row r="1041" spans="4:16" x14ac:dyDescent="0.25">
      <c r="D1041" s="1"/>
      <c r="E1041" s="1"/>
      <c r="F1041" s="1"/>
      <c r="G1041" s="1"/>
      <c r="H1041" s="1"/>
      <c r="I1041" s="1"/>
      <c r="K1041" s="1"/>
      <c r="L1041" s="1"/>
      <c r="M1041" s="1"/>
      <c r="N1041" s="1"/>
      <c r="O1041" s="1"/>
      <c r="P1041" s="1"/>
    </row>
    <row r="1042" spans="4:16" x14ac:dyDescent="0.25">
      <c r="D1042" s="1"/>
      <c r="E1042" s="1"/>
      <c r="F1042" s="1"/>
      <c r="G1042" s="1"/>
      <c r="H1042" s="1"/>
      <c r="I1042" s="1"/>
      <c r="K1042" s="1"/>
      <c r="L1042" s="1"/>
      <c r="M1042" s="1"/>
      <c r="N1042" s="1"/>
      <c r="O1042" s="1"/>
      <c r="P1042" s="1"/>
    </row>
    <row r="1043" spans="4:16" x14ac:dyDescent="0.25">
      <c r="D1043" s="1"/>
      <c r="E1043" s="1"/>
      <c r="F1043" s="1"/>
      <c r="G1043" s="1"/>
      <c r="H1043" s="1"/>
      <c r="I1043" s="1"/>
      <c r="K1043" s="1"/>
      <c r="L1043" s="1"/>
      <c r="M1043" s="1"/>
      <c r="N1043" s="1"/>
      <c r="O1043" s="1"/>
      <c r="P1043" s="1"/>
    </row>
    <row r="1044" spans="4:16" x14ac:dyDescent="0.25">
      <c r="D1044" s="1"/>
      <c r="E1044" s="1"/>
      <c r="F1044" s="1"/>
      <c r="G1044" s="1"/>
      <c r="H1044" s="1"/>
      <c r="I1044" s="1"/>
      <c r="K1044" s="1"/>
      <c r="L1044" s="1"/>
      <c r="M1044" s="1"/>
      <c r="N1044" s="1"/>
      <c r="O1044" s="1"/>
      <c r="P1044" s="1"/>
    </row>
    <row r="1045" spans="4:16" x14ac:dyDescent="0.25">
      <c r="D1045" s="1"/>
      <c r="E1045" s="1"/>
      <c r="F1045" s="1"/>
      <c r="G1045" s="1"/>
      <c r="H1045" s="1"/>
      <c r="I1045" s="1"/>
      <c r="K1045" s="1"/>
      <c r="L1045" s="1"/>
      <c r="M1045" s="1"/>
      <c r="N1045" s="1"/>
      <c r="O1045" s="1"/>
      <c r="P1045" s="1"/>
    </row>
    <row r="1046" spans="4:16" x14ac:dyDescent="0.25">
      <c r="D1046" s="1"/>
      <c r="E1046" s="1"/>
      <c r="F1046" s="1"/>
      <c r="G1046" s="1"/>
      <c r="H1046" s="1"/>
      <c r="I1046" s="1"/>
      <c r="K1046" s="1"/>
      <c r="L1046" s="1"/>
      <c r="M1046" s="1"/>
      <c r="N1046" s="1"/>
      <c r="O1046" s="1"/>
      <c r="P1046" s="1"/>
    </row>
    <row r="1047" spans="4:16" x14ac:dyDescent="0.25">
      <c r="D1047" s="1"/>
      <c r="E1047" s="1"/>
      <c r="F1047" s="1"/>
      <c r="G1047" s="1"/>
      <c r="H1047" s="1"/>
      <c r="I1047" s="1"/>
      <c r="K1047" s="1"/>
      <c r="L1047" s="1"/>
      <c r="M1047" s="1"/>
      <c r="N1047" s="1"/>
      <c r="O1047" s="1"/>
      <c r="P1047" s="1"/>
    </row>
    <row r="1048" spans="4:16" x14ac:dyDescent="0.25">
      <c r="D1048" s="1"/>
      <c r="E1048" s="1"/>
      <c r="F1048" s="1"/>
      <c r="G1048" s="1"/>
      <c r="H1048" s="1"/>
      <c r="I1048" s="1"/>
      <c r="K1048" s="1"/>
      <c r="L1048" s="1"/>
      <c r="M1048" s="1"/>
      <c r="N1048" s="1"/>
      <c r="O1048" s="1"/>
      <c r="P1048" s="1"/>
    </row>
    <row r="1049" spans="4:16" x14ac:dyDescent="0.25">
      <c r="D1049" s="1"/>
      <c r="E1049" s="1"/>
      <c r="F1049" s="1"/>
      <c r="G1049" s="1"/>
      <c r="H1049" s="1"/>
      <c r="I1049" s="1"/>
      <c r="K1049" s="1"/>
      <c r="L1049" s="1"/>
      <c r="M1049" s="1"/>
      <c r="N1049" s="1"/>
      <c r="O1049" s="1"/>
      <c r="P1049" s="1"/>
    </row>
    <row r="1050" spans="4:16" x14ac:dyDescent="0.25">
      <c r="D1050" s="1"/>
      <c r="E1050" s="1"/>
      <c r="F1050" s="1"/>
      <c r="G1050" s="1"/>
      <c r="H1050" s="1"/>
      <c r="I1050" s="1"/>
      <c r="K1050" s="1"/>
      <c r="L1050" s="1"/>
      <c r="M1050" s="1"/>
      <c r="N1050" s="1"/>
      <c r="O1050" s="1"/>
      <c r="P1050" s="1"/>
    </row>
    <row r="1051" spans="4:16" x14ac:dyDescent="0.25">
      <c r="D1051" s="1"/>
      <c r="E1051" s="1"/>
      <c r="F1051" s="1"/>
      <c r="G1051" s="1"/>
      <c r="H1051" s="1"/>
      <c r="I1051" s="1"/>
      <c r="K1051" s="1"/>
      <c r="L1051" s="1"/>
      <c r="M1051" s="1"/>
      <c r="N1051" s="1"/>
      <c r="O1051" s="1"/>
      <c r="P1051" s="1"/>
    </row>
    <row r="1052" spans="4:16" x14ac:dyDescent="0.25">
      <c r="D1052" s="1"/>
      <c r="E1052" s="1"/>
      <c r="F1052" s="1"/>
      <c r="G1052" s="1"/>
      <c r="H1052" s="1"/>
      <c r="I1052" s="1"/>
      <c r="K1052" s="1"/>
      <c r="L1052" s="1"/>
      <c r="M1052" s="1"/>
      <c r="N1052" s="1"/>
      <c r="O1052" s="1"/>
      <c r="P1052" s="1"/>
    </row>
    <row r="1053" spans="4:16" x14ac:dyDescent="0.25">
      <c r="D1053" s="1"/>
      <c r="E1053" s="1"/>
      <c r="F1053" s="1"/>
      <c r="G1053" s="1"/>
      <c r="H1053" s="1"/>
      <c r="I1053" s="1"/>
      <c r="K1053" s="1"/>
      <c r="L1053" s="1"/>
      <c r="M1053" s="1"/>
      <c r="N1053" s="1"/>
      <c r="O1053" s="1"/>
      <c r="P1053" s="1"/>
    </row>
    <row r="1054" spans="4:16" x14ac:dyDescent="0.25">
      <c r="D1054" s="1"/>
      <c r="E1054" s="1"/>
      <c r="F1054" s="1"/>
      <c r="G1054" s="1"/>
      <c r="H1054" s="1"/>
      <c r="I1054" s="1"/>
      <c r="K1054" s="1"/>
      <c r="L1054" s="1"/>
      <c r="M1054" s="1"/>
      <c r="N1054" s="1"/>
      <c r="O1054" s="1"/>
      <c r="P1054" s="1"/>
    </row>
    <row r="1055" spans="4:16" x14ac:dyDescent="0.25">
      <c r="D1055" s="1"/>
      <c r="E1055" s="1"/>
      <c r="F1055" s="1"/>
      <c r="G1055" s="1"/>
      <c r="H1055" s="1"/>
      <c r="I1055" s="1"/>
      <c r="K1055" s="1"/>
      <c r="L1055" s="1"/>
      <c r="M1055" s="1"/>
      <c r="N1055" s="1"/>
      <c r="O1055" s="1"/>
      <c r="P1055" s="1"/>
    </row>
    <row r="1056" spans="4:16" x14ac:dyDescent="0.25">
      <c r="D1056" s="1"/>
      <c r="E1056" s="1"/>
      <c r="F1056" s="1"/>
      <c r="G1056" s="1"/>
      <c r="H1056" s="1"/>
      <c r="I1056" s="1"/>
      <c r="K1056" s="1"/>
      <c r="L1056" s="1"/>
      <c r="M1056" s="1"/>
      <c r="N1056" s="1"/>
      <c r="O1056" s="1"/>
      <c r="P1056" s="1"/>
    </row>
    <row r="1057" spans="4:16" x14ac:dyDescent="0.25">
      <c r="D1057" s="1"/>
      <c r="E1057" s="1"/>
      <c r="F1057" s="1"/>
      <c r="G1057" s="1"/>
      <c r="H1057" s="1"/>
      <c r="I1057" s="1"/>
      <c r="K1057" s="1"/>
      <c r="L1057" s="1"/>
      <c r="M1057" s="1"/>
      <c r="N1057" s="1"/>
      <c r="O1057" s="1"/>
      <c r="P1057" s="1"/>
    </row>
    <row r="1058" spans="4:16" x14ac:dyDescent="0.25">
      <c r="D1058" s="1"/>
      <c r="E1058" s="1"/>
      <c r="F1058" s="1"/>
      <c r="G1058" s="1"/>
      <c r="H1058" s="1"/>
      <c r="I1058" s="1"/>
      <c r="K1058" s="1"/>
      <c r="L1058" s="1"/>
      <c r="M1058" s="1"/>
      <c r="N1058" s="1"/>
      <c r="O1058" s="1"/>
      <c r="P1058" s="1"/>
    </row>
    <row r="1059" spans="4:16" x14ac:dyDescent="0.25">
      <c r="D1059" s="1"/>
      <c r="E1059" s="1"/>
      <c r="F1059" s="1"/>
      <c r="G1059" s="1"/>
      <c r="H1059" s="1"/>
      <c r="I1059" s="1"/>
      <c r="K1059" s="1"/>
      <c r="L1059" s="1"/>
      <c r="M1059" s="1"/>
      <c r="N1059" s="1"/>
      <c r="O1059" s="1"/>
      <c r="P1059" s="1"/>
    </row>
    <row r="1060" spans="4:16" x14ac:dyDescent="0.25">
      <c r="D1060" s="1"/>
      <c r="E1060" s="1"/>
      <c r="F1060" s="1"/>
      <c r="G1060" s="1"/>
      <c r="H1060" s="1"/>
      <c r="I1060" s="1"/>
      <c r="K1060" s="1"/>
      <c r="L1060" s="1"/>
      <c r="M1060" s="1"/>
      <c r="N1060" s="1"/>
      <c r="O1060" s="1"/>
      <c r="P1060" s="1"/>
    </row>
    <row r="1061" spans="4:16" x14ac:dyDescent="0.25">
      <c r="D1061" s="1"/>
      <c r="E1061" s="1"/>
      <c r="F1061" s="1"/>
      <c r="G1061" s="1"/>
      <c r="H1061" s="1"/>
      <c r="I1061" s="1"/>
      <c r="K1061" s="1"/>
      <c r="L1061" s="1"/>
      <c r="M1061" s="1"/>
      <c r="N1061" s="1"/>
      <c r="O1061" s="1"/>
      <c r="P1061" s="1"/>
    </row>
    <row r="1062" spans="4:16" x14ac:dyDescent="0.25">
      <c r="D1062" s="1"/>
      <c r="E1062" s="1"/>
      <c r="F1062" s="1"/>
      <c r="G1062" s="1"/>
      <c r="H1062" s="1"/>
      <c r="I1062" s="1"/>
      <c r="K1062" s="1"/>
      <c r="L1062" s="1"/>
      <c r="M1062" s="1"/>
      <c r="N1062" s="1"/>
      <c r="O1062" s="1"/>
      <c r="P1062" s="1"/>
    </row>
    <row r="1063" spans="4:16" x14ac:dyDescent="0.25">
      <c r="D1063" s="1"/>
      <c r="E1063" s="1"/>
      <c r="F1063" s="1"/>
      <c r="G1063" s="1"/>
      <c r="H1063" s="1"/>
      <c r="I1063" s="1"/>
      <c r="K1063" s="1"/>
      <c r="L1063" s="1"/>
      <c r="M1063" s="1"/>
      <c r="N1063" s="1"/>
      <c r="O1063" s="1"/>
      <c r="P1063" s="1"/>
    </row>
    <row r="1064" spans="4:16" x14ac:dyDescent="0.25">
      <c r="D1064" s="1"/>
      <c r="E1064" s="1"/>
      <c r="F1064" s="1"/>
      <c r="G1064" s="1"/>
      <c r="H1064" s="1"/>
      <c r="I1064" s="1"/>
      <c r="K1064" s="1"/>
      <c r="L1064" s="1"/>
      <c r="M1064" s="1"/>
      <c r="N1064" s="1"/>
      <c r="O1064" s="1"/>
      <c r="P1064" s="1"/>
    </row>
    <row r="1065" spans="4:16" x14ac:dyDescent="0.25">
      <c r="D1065" s="1"/>
      <c r="E1065" s="1"/>
      <c r="F1065" s="1"/>
      <c r="G1065" s="1"/>
      <c r="H1065" s="1"/>
      <c r="I1065" s="1"/>
      <c r="K1065" s="1"/>
      <c r="L1065" s="1"/>
      <c r="M1065" s="1"/>
      <c r="N1065" s="1"/>
      <c r="O1065" s="1"/>
      <c r="P1065" s="1"/>
    </row>
    <row r="1066" spans="4:16" x14ac:dyDescent="0.25">
      <c r="D1066" s="1"/>
      <c r="E1066" s="1"/>
      <c r="F1066" s="1"/>
      <c r="G1066" s="1"/>
      <c r="H1066" s="1"/>
      <c r="I1066" s="1"/>
      <c r="K1066" s="1"/>
      <c r="L1066" s="1"/>
      <c r="M1066" s="1"/>
      <c r="N1066" s="1"/>
      <c r="O1066" s="1"/>
      <c r="P1066" s="1"/>
    </row>
    <row r="1067" spans="4:16" x14ac:dyDescent="0.25">
      <c r="D1067" s="1"/>
      <c r="E1067" s="1"/>
      <c r="F1067" s="1"/>
      <c r="G1067" s="1"/>
      <c r="H1067" s="1"/>
      <c r="I1067" s="1"/>
      <c r="K1067" s="1"/>
      <c r="L1067" s="1"/>
      <c r="M1067" s="1"/>
      <c r="N1067" s="1"/>
      <c r="O1067" s="1"/>
      <c r="P1067" s="1"/>
    </row>
    <row r="1068" spans="4:16" x14ac:dyDescent="0.25">
      <c r="D1068" s="1"/>
      <c r="E1068" s="1"/>
      <c r="F1068" s="1"/>
      <c r="G1068" s="1"/>
      <c r="H1068" s="1"/>
      <c r="I1068" s="1"/>
      <c r="K1068" s="1"/>
      <c r="L1068" s="1"/>
      <c r="M1068" s="1"/>
      <c r="N1068" s="1"/>
      <c r="O1068" s="1"/>
      <c r="P1068" s="1"/>
    </row>
    <row r="1069" spans="4:16" x14ac:dyDescent="0.25">
      <c r="D1069" s="1"/>
      <c r="E1069" s="1"/>
      <c r="F1069" s="1"/>
      <c r="G1069" s="1"/>
      <c r="H1069" s="1"/>
      <c r="I1069" s="1"/>
      <c r="K1069" s="1"/>
      <c r="L1069" s="1"/>
      <c r="M1069" s="1"/>
      <c r="N1069" s="1"/>
      <c r="O1069" s="1"/>
      <c r="P1069" s="1"/>
    </row>
    <row r="1070" spans="4:16" x14ac:dyDescent="0.25">
      <c r="D1070" s="1"/>
      <c r="E1070" s="1"/>
      <c r="F1070" s="1"/>
      <c r="G1070" s="1"/>
      <c r="H1070" s="1"/>
      <c r="I1070" s="1"/>
      <c r="K1070" s="1"/>
      <c r="L1070" s="1"/>
      <c r="M1070" s="1"/>
      <c r="N1070" s="1"/>
      <c r="O1070" s="1"/>
      <c r="P1070" s="1"/>
    </row>
    <row r="1071" spans="4:16" x14ac:dyDescent="0.25">
      <c r="D1071" s="1"/>
      <c r="E1071" s="1"/>
      <c r="F1071" s="1"/>
      <c r="G1071" s="1"/>
      <c r="H1071" s="1"/>
      <c r="I1071" s="1"/>
      <c r="K1071" s="1"/>
      <c r="L1071" s="1"/>
      <c r="M1071" s="1"/>
      <c r="N1071" s="1"/>
      <c r="O1071" s="1"/>
      <c r="P1071" s="1"/>
    </row>
    <row r="1072" spans="4:16" x14ac:dyDescent="0.25">
      <c r="D1072" s="1"/>
      <c r="E1072" s="1"/>
      <c r="F1072" s="1"/>
      <c r="G1072" s="1"/>
      <c r="H1072" s="1"/>
      <c r="I1072" s="1"/>
      <c r="K1072" s="1"/>
      <c r="L1072" s="1"/>
      <c r="M1072" s="1"/>
      <c r="N1072" s="1"/>
      <c r="O1072" s="1"/>
      <c r="P1072" s="1"/>
    </row>
    <row r="1073" spans="4:16" x14ac:dyDescent="0.25">
      <c r="D1073" s="1"/>
      <c r="E1073" s="1"/>
      <c r="F1073" s="1"/>
      <c r="G1073" s="1"/>
      <c r="H1073" s="1"/>
      <c r="I1073" s="1"/>
      <c r="K1073" s="1"/>
      <c r="L1073" s="1"/>
      <c r="M1073" s="1"/>
      <c r="N1073" s="1"/>
      <c r="O1073" s="1"/>
      <c r="P1073" s="1"/>
    </row>
    <row r="1074" spans="4:16" x14ac:dyDescent="0.25">
      <c r="D1074" s="1"/>
      <c r="E1074" s="1"/>
      <c r="F1074" s="1"/>
      <c r="G1074" s="1"/>
      <c r="H1074" s="1"/>
      <c r="I1074" s="1"/>
      <c r="K1074" s="1"/>
      <c r="L1074" s="1"/>
      <c r="M1074" s="1"/>
      <c r="N1074" s="1"/>
      <c r="O1074" s="1"/>
      <c r="P1074" s="1"/>
    </row>
    <row r="1075" spans="4:16" x14ac:dyDescent="0.25">
      <c r="D1075" s="1"/>
      <c r="E1075" s="1"/>
      <c r="F1075" s="1"/>
      <c r="G1075" s="1"/>
      <c r="H1075" s="1"/>
      <c r="I1075" s="1"/>
      <c r="K1075" s="1"/>
      <c r="L1075" s="1"/>
      <c r="M1075" s="1"/>
      <c r="N1075" s="1"/>
      <c r="O1075" s="1"/>
      <c r="P1075" s="1"/>
    </row>
    <row r="1076" spans="4:16" x14ac:dyDescent="0.25">
      <c r="D1076" s="1"/>
      <c r="E1076" s="1"/>
      <c r="F1076" s="1"/>
      <c r="G1076" s="1"/>
      <c r="H1076" s="1"/>
      <c r="I1076" s="1"/>
      <c r="K1076" s="1"/>
      <c r="L1076" s="1"/>
      <c r="M1076" s="1"/>
      <c r="N1076" s="1"/>
      <c r="O1076" s="1"/>
      <c r="P1076" s="1"/>
    </row>
    <row r="1077" spans="4:16" x14ac:dyDescent="0.25">
      <c r="D1077" s="1"/>
      <c r="E1077" s="1"/>
      <c r="F1077" s="1"/>
      <c r="G1077" s="1"/>
      <c r="H1077" s="1"/>
      <c r="I1077" s="1"/>
      <c r="K1077" s="1"/>
      <c r="L1077" s="1"/>
      <c r="M1077" s="1"/>
      <c r="N1077" s="1"/>
      <c r="O1077" s="1"/>
      <c r="P1077" s="1"/>
    </row>
    <row r="1078" spans="4:16" x14ac:dyDescent="0.25">
      <c r="D1078" s="1"/>
      <c r="E1078" s="1"/>
      <c r="F1078" s="1"/>
      <c r="G1078" s="1"/>
      <c r="H1078" s="1"/>
      <c r="I1078" s="1"/>
      <c r="K1078" s="1"/>
      <c r="L1078" s="1"/>
      <c r="M1078" s="1"/>
      <c r="N1078" s="1"/>
      <c r="O1078" s="1"/>
      <c r="P1078" s="1"/>
    </row>
    <row r="1079" spans="4:16" x14ac:dyDescent="0.25">
      <c r="D1079" s="1"/>
      <c r="E1079" s="1"/>
      <c r="F1079" s="1"/>
      <c r="G1079" s="1"/>
      <c r="H1079" s="1"/>
      <c r="I1079" s="1"/>
      <c r="K1079" s="1"/>
      <c r="L1079" s="1"/>
      <c r="M1079" s="1"/>
      <c r="N1079" s="1"/>
      <c r="O1079" s="1"/>
      <c r="P1079" s="1"/>
    </row>
    <row r="1080" spans="4:16" x14ac:dyDescent="0.25">
      <c r="D1080" s="1"/>
      <c r="E1080" s="1"/>
      <c r="F1080" s="1"/>
      <c r="G1080" s="1"/>
      <c r="H1080" s="1"/>
      <c r="I1080" s="1"/>
      <c r="K1080" s="1"/>
      <c r="L1080" s="1"/>
      <c r="M1080" s="1"/>
      <c r="N1080" s="1"/>
      <c r="O1080" s="1"/>
      <c r="P1080" s="1"/>
    </row>
    <row r="1081" spans="4:16" x14ac:dyDescent="0.25">
      <c r="D1081" s="1"/>
      <c r="E1081" s="1"/>
      <c r="F1081" s="1"/>
      <c r="G1081" s="1"/>
      <c r="H1081" s="1"/>
      <c r="I1081" s="1"/>
      <c r="K1081" s="1"/>
      <c r="L1081" s="1"/>
      <c r="M1081" s="1"/>
      <c r="N1081" s="1"/>
      <c r="O1081" s="1"/>
      <c r="P1081" s="1"/>
    </row>
    <row r="1082" spans="4:16" x14ac:dyDescent="0.25">
      <c r="D1082" s="1"/>
      <c r="E1082" s="1"/>
      <c r="F1082" s="1"/>
      <c r="G1082" s="1"/>
      <c r="H1082" s="1"/>
      <c r="I1082" s="1"/>
      <c r="K1082" s="1"/>
      <c r="L1082" s="1"/>
      <c r="M1082" s="1"/>
      <c r="N1082" s="1"/>
      <c r="O1082" s="1"/>
      <c r="P1082" s="1"/>
    </row>
    <row r="1083" spans="4:16" x14ac:dyDescent="0.25">
      <c r="D1083" s="1"/>
      <c r="E1083" s="1"/>
      <c r="F1083" s="1"/>
      <c r="G1083" s="1"/>
      <c r="H1083" s="1"/>
      <c r="I1083" s="1"/>
      <c r="K1083" s="1"/>
      <c r="L1083" s="1"/>
      <c r="M1083" s="1"/>
      <c r="N1083" s="1"/>
      <c r="O1083" s="1"/>
      <c r="P1083" s="1"/>
    </row>
    <row r="1084" spans="4:16" x14ac:dyDescent="0.25">
      <c r="D1084" s="1"/>
      <c r="E1084" s="1"/>
      <c r="F1084" s="1"/>
      <c r="G1084" s="1"/>
      <c r="H1084" s="1"/>
      <c r="I1084" s="1"/>
      <c r="K1084" s="1"/>
      <c r="L1084" s="1"/>
      <c r="M1084" s="1"/>
      <c r="N1084" s="1"/>
      <c r="O1084" s="1"/>
      <c r="P1084" s="1"/>
    </row>
    <row r="1085" spans="4:16" x14ac:dyDescent="0.25">
      <c r="D1085" s="1"/>
      <c r="E1085" s="1"/>
      <c r="F1085" s="1"/>
      <c r="G1085" s="1"/>
      <c r="H1085" s="1"/>
      <c r="I1085" s="1"/>
      <c r="K1085" s="1"/>
      <c r="L1085" s="1"/>
      <c r="M1085" s="1"/>
      <c r="N1085" s="1"/>
      <c r="O1085" s="1"/>
      <c r="P1085" s="1"/>
    </row>
    <row r="1086" spans="4:16" x14ac:dyDescent="0.25">
      <c r="D1086" s="1"/>
      <c r="E1086" s="1"/>
      <c r="F1086" s="1"/>
      <c r="G1086" s="1"/>
      <c r="H1086" s="1"/>
      <c r="I1086" s="1"/>
      <c r="K1086" s="1"/>
      <c r="L1086" s="1"/>
      <c r="M1086" s="1"/>
      <c r="N1086" s="1"/>
      <c r="O1086" s="1"/>
      <c r="P1086" s="1"/>
    </row>
    <row r="1087" spans="4:16" x14ac:dyDescent="0.25">
      <c r="D1087" s="1"/>
      <c r="E1087" s="1"/>
      <c r="F1087" s="1"/>
      <c r="G1087" s="1"/>
      <c r="H1087" s="1"/>
      <c r="I1087" s="1"/>
      <c r="K1087" s="1"/>
      <c r="L1087" s="1"/>
      <c r="M1087" s="1"/>
      <c r="N1087" s="1"/>
      <c r="O1087" s="1"/>
      <c r="P1087" s="1"/>
    </row>
    <row r="1088" spans="4:16" x14ac:dyDescent="0.25">
      <c r="D1088" s="1"/>
      <c r="E1088" s="1"/>
      <c r="F1088" s="1"/>
      <c r="G1088" s="1"/>
      <c r="H1088" s="1"/>
      <c r="I1088" s="1"/>
      <c r="K1088" s="1"/>
      <c r="L1088" s="1"/>
      <c r="M1088" s="1"/>
      <c r="N1088" s="1"/>
      <c r="O1088" s="1"/>
      <c r="P1088" s="1"/>
    </row>
    <row r="1089" spans="4:16" x14ac:dyDescent="0.25">
      <c r="D1089" s="1"/>
      <c r="E1089" s="1"/>
      <c r="F1089" s="1"/>
      <c r="G1089" s="1"/>
      <c r="H1089" s="1"/>
      <c r="I1089" s="1"/>
      <c r="K1089" s="1"/>
      <c r="L1089" s="1"/>
      <c r="M1089" s="1"/>
      <c r="N1089" s="1"/>
      <c r="O1089" s="1"/>
      <c r="P1089" s="1"/>
    </row>
    <row r="1090" spans="4:16" x14ac:dyDescent="0.25">
      <c r="D1090" s="1"/>
      <c r="E1090" s="1"/>
      <c r="F1090" s="1"/>
      <c r="G1090" s="1"/>
      <c r="H1090" s="1"/>
      <c r="I1090" s="1"/>
      <c r="K1090" s="1"/>
      <c r="L1090" s="1"/>
      <c r="M1090" s="1"/>
      <c r="N1090" s="1"/>
      <c r="O1090" s="1"/>
      <c r="P1090" s="1"/>
    </row>
    <row r="1091" spans="4:16" x14ac:dyDescent="0.25">
      <c r="D1091" s="1"/>
      <c r="E1091" s="1"/>
      <c r="F1091" s="1"/>
      <c r="G1091" s="1"/>
      <c r="H1091" s="1"/>
      <c r="I1091" s="1"/>
      <c r="K1091" s="1"/>
      <c r="L1091" s="1"/>
      <c r="M1091" s="1"/>
      <c r="N1091" s="1"/>
      <c r="O1091" s="1"/>
      <c r="P1091" s="1"/>
    </row>
    <row r="1092" spans="4:16" x14ac:dyDescent="0.25">
      <c r="D1092" s="1"/>
      <c r="E1092" s="1"/>
      <c r="F1092" s="1"/>
      <c r="G1092" s="1"/>
      <c r="H1092" s="1"/>
      <c r="I1092" s="1"/>
      <c r="K1092" s="1"/>
      <c r="L1092" s="1"/>
      <c r="M1092" s="1"/>
      <c r="N1092" s="1"/>
      <c r="O1092" s="1"/>
      <c r="P1092" s="1"/>
    </row>
    <row r="1093" spans="4:16" x14ac:dyDescent="0.25">
      <c r="D1093" s="1"/>
      <c r="E1093" s="1"/>
      <c r="F1093" s="1"/>
      <c r="G1093" s="1"/>
      <c r="H1093" s="1"/>
      <c r="I1093" s="1"/>
      <c r="K1093" s="1"/>
      <c r="L1093" s="1"/>
      <c r="M1093" s="1"/>
      <c r="N1093" s="1"/>
      <c r="O1093" s="1"/>
      <c r="P1093" s="1"/>
    </row>
    <row r="1094" spans="4:16" x14ac:dyDescent="0.25">
      <c r="D1094" s="1"/>
      <c r="E1094" s="1"/>
      <c r="F1094" s="1"/>
      <c r="G1094" s="1"/>
      <c r="H1094" s="1"/>
      <c r="I1094" s="1"/>
      <c r="K1094" s="1"/>
      <c r="L1094" s="1"/>
      <c r="M1094" s="1"/>
      <c r="N1094" s="1"/>
      <c r="O1094" s="1"/>
      <c r="P1094" s="1"/>
    </row>
    <row r="1095" spans="4:16" x14ac:dyDescent="0.25">
      <c r="D1095" s="1"/>
      <c r="E1095" s="1"/>
      <c r="F1095" s="1"/>
      <c r="G1095" s="1"/>
      <c r="H1095" s="1"/>
      <c r="I1095" s="1"/>
      <c r="K1095" s="1"/>
      <c r="L1095" s="1"/>
      <c r="M1095" s="1"/>
      <c r="N1095" s="1"/>
      <c r="O1095" s="1"/>
      <c r="P1095" s="1"/>
    </row>
    <row r="1096" spans="4:16" x14ac:dyDescent="0.25">
      <c r="D1096" s="1"/>
      <c r="E1096" s="1"/>
      <c r="F1096" s="1"/>
      <c r="G1096" s="1"/>
      <c r="H1096" s="1"/>
      <c r="I1096" s="1"/>
      <c r="K1096" s="1"/>
      <c r="L1096" s="1"/>
      <c r="M1096" s="1"/>
      <c r="N1096" s="1"/>
      <c r="O1096" s="1"/>
      <c r="P1096" s="1"/>
    </row>
    <row r="1097" spans="4:16" x14ac:dyDescent="0.25">
      <c r="D1097" s="1"/>
      <c r="E1097" s="1"/>
      <c r="F1097" s="1"/>
      <c r="G1097" s="1"/>
      <c r="H1097" s="1"/>
      <c r="I1097" s="1"/>
      <c r="K1097" s="1"/>
      <c r="L1097" s="1"/>
      <c r="M1097" s="1"/>
      <c r="N1097" s="1"/>
      <c r="O1097" s="1"/>
      <c r="P1097" s="1"/>
    </row>
    <row r="1098" spans="4:16" x14ac:dyDescent="0.25">
      <c r="D1098" s="1"/>
      <c r="E1098" s="1"/>
      <c r="F1098" s="1"/>
      <c r="G1098" s="1"/>
      <c r="H1098" s="1"/>
      <c r="I1098" s="1"/>
      <c r="K1098" s="1"/>
      <c r="L1098" s="1"/>
      <c r="M1098" s="1"/>
      <c r="N1098" s="1"/>
      <c r="O1098" s="1"/>
      <c r="P1098" s="1"/>
    </row>
    <row r="1099" spans="4:16" x14ac:dyDescent="0.25">
      <c r="D1099" s="1"/>
      <c r="E1099" s="1"/>
      <c r="F1099" s="1"/>
      <c r="G1099" s="1"/>
      <c r="H1099" s="1"/>
      <c r="I1099" s="1"/>
      <c r="K1099" s="1"/>
      <c r="L1099" s="1"/>
      <c r="M1099" s="1"/>
      <c r="N1099" s="1"/>
      <c r="O1099" s="1"/>
      <c r="P1099" s="1"/>
    </row>
    <row r="1100" spans="4:16" x14ac:dyDescent="0.25">
      <c r="D1100" s="1"/>
      <c r="E1100" s="1"/>
      <c r="F1100" s="1"/>
      <c r="G1100" s="1"/>
      <c r="H1100" s="1"/>
      <c r="I1100" s="1"/>
      <c r="K1100" s="1"/>
      <c r="L1100" s="1"/>
      <c r="M1100" s="1"/>
      <c r="N1100" s="1"/>
      <c r="O1100" s="1"/>
      <c r="P1100" s="1"/>
    </row>
    <row r="1101" spans="4:16" x14ac:dyDescent="0.25">
      <c r="D1101" s="1"/>
      <c r="E1101" s="1"/>
      <c r="F1101" s="1"/>
      <c r="G1101" s="1"/>
      <c r="H1101" s="1"/>
      <c r="I1101" s="1"/>
      <c r="K1101" s="1"/>
      <c r="L1101" s="1"/>
      <c r="M1101" s="1"/>
      <c r="N1101" s="1"/>
      <c r="O1101" s="1"/>
      <c r="P1101" s="1"/>
    </row>
    <row r="1102" spans="4:16" x14ac:dyDescent="0.25">
      <c r="D1102" s="1"/>
      <c r="E1102" s="1"/>
      <c r="F1102" s="1"/>
      <c r="G1102" s="1"/>
      <c r="H1102" s="1"/>
      <c r="I1102" s="1"/>
      <c r="K1102" s="1"/>
      <c r="L1102" s="1"/>
      <c r="M1102" s="1"/>
      <c r="N1102" s="1"/>
      <c r="O1102" s="1"/>
      <c r="P1102" s="1"/>
    </row>
    <row r="1103" spans="4:16" x14ac:dyDescent="0.25">
      <c r="D1103" s="1"/>
      <c r="E1103" s="1"/>
      <c r="F1103" s="1"/>
      <c r="G1103" s="1"/>
      <c r="H1103" s="1"/>
      <c r="I1103" s="1"/>
      <c r="K1103" s="1"/>
      <c r="L1103" s="1"/>
      <c r="M1103" s="1"/>
      <c r="N1103" s="1"/>
      <c r="O1103" s="1"/>
      <c r="P1103" s="1"/>
    </row>
    <row r="1104" spans="4:16" x14ac:dyDescent="0.25">
      <c r="D1104" s="1"/>
      <c r="E1104" s="1"/>
      <c r="F1104" s="1"/>
      <c r="G1104" s="1"/>
      <c r="H1104" s="1"/>
      <c r="I1104" s="1"/>
      <c r="K1104" s="1"/>
      <c r="L1104" s="1"/>
      <c r="M1104" s="1"/>
      <c r="N1104" s="1"/>
      <c r="O1104" s="1"/>
      <c r="P1104" s="1"/>
    </row>
    <row r="1105" spans="4:16" x14ac:dyDescent="0.25">
      <c r="D1105" s="1"/>
      <c r="E1105" s="1"/>
      <c r="F1105" s="1"/>
      <c r="G1105" s="1"/>
      <c r="H1105" s="1"/>
      <c r="I1105" s="1"/>
      <c r="K1105" s="1"/>
      <c r="L1105" s="1"/>
      <c r="M1105" s="1"/>
      <c r="N1105" s="1"/>
      <c r="O1105" s="1"/>
      <c r="P1105" s="1"/>
    </row>
    <row r="1106" spans="4:16" x14ac:dyDescent="0.25">
      <c r="D1106" s="1"/>
      <c r="E1106" s="1"/>
      <c r="F1106" s="1"/>
      <c r="G1106" s="1"/>
      <c r="H1106" s="1"/>
      <c r="I1106" s="1"/>
      <c r="K1106" s="1"/>
      <c r="L1106" s="1"/>
      <c r="M1106" s="1"/>
      <c r="N1106" s="1"/>
      <c r="O1106" s="1"/>
      <c r="P1106" s="1"/>
    </row>
    <row r="1107" spans="4:16" x14ac:dyDescent="0.25">
      <c r="D1107" s="1"/>
      <c r="E1107" s="1"/>
      <c r="F1107" s="1"/>
      <c r="G1107" s="1"/>
      <c r="H1107" s="1"/>
      <c r="I1107" s="1"/>
      <c r="K1107" s="1"/>
      <c r="L1107" s="1"/>
      <c r="M1107" s="1"/>
      <c r="N1107" s="1"/>
      <c r="O1107" s="1"/>
      <c r="P1107" s="1"/>
    </row>
    <row r="1108" spans="4:16" x14ac:dyDescent="0.25">
      <c r="D1108" s="1"/>
      <c r="E1108" s="1"/>
      <c r="F1108" s="1"/>
      <c r="G1108" s="1"/>
      <c r="H1108" s="1"/>
      <c r="I1108" s="1"/>
      <c r="K1108" s="1"/>
      <c r="L1108" s="1"/>
      <c r="M1108" s="1"/>
      <c r="N1108" s="1"/>
      <c r="O1108" s="1"/>
      <c r="P1108" s="1"/>
    </row>
    <row r="1109" spans="4:16" x14ac:dyDescent="0.25">
      <c r="D1109" s="1"/>
      <c r="E1109" s="1"/>
      <c r="F1109" s="1"/>
      <c r="G1109" s="1"/>
      <c r="H1109" s="1"/>
      <c r="I1109" s="1"/>
      <c r="K1109" s="1"/>
      <c r="L1109" s="1"/>
      <c r="M1109" s="1"/>
      <c r="N1109" s="1"/>
      <c r="O1109" s="1"/>
      <c r="P1109" s="1"/>
    </row>
    <row r="1110" spans="4:16" x14ac:dyDescent="0.25">
      <c r="D1110" s="1"/>
      <c r="E1110" s="1"/>
      <c r="F1110" s="1"/>
      <c r="G1110" s="1"/>
      <c r="H1110" s="1"/>
      <c r="I1110" s="1"/>
      <c r="K1110" s="1"/>
      <c r="L1110" s="1"/>
      <c r="M1110" s="1"/>
      <c r="N1110" s="1"/>
      <c r="O1110" s="1"/>
      <c r="P1110" s="1"/>
    </row>
    <row r="1111" spans="4:16" x14ac:dyDescent="0.25">
      <c r="D1111" s="1"/>
      <c r="E1111" s="1"/>
      <c r="F1111" s="1"/>
      <c r="G1111" s="1"/>
      <c r="H1111" s="1"/>
      <c r="I1111" s="1"/>
      <c r="K1111" s="1"/>
      <c r="L1111" s="1"/>
      <c r="M1111" s="1"/>
      <c r="N1111" s="1"/>
      <c r="O1111" s="1"/>
      <c r="P1111" s="1"/>
    </row>
    <row r="1112" spans="4:16" x14ac:dyDescent="0.25">
      <c r="D1112" s="1"/>
      <c r="E1112" s="1"/>
      <c r="F1112" s="1"/>
      <c r="G1112" s="1"/>
      <c r="H1112" s="1"/>
      <c r="I1112" s="1"/>
      <c r="K1112" s="1"/>
      <c r="L1112" s="1"/>
      <c r="M1112" s="1"/>
      <c r="N1112" s="1"/>
      <c r="O1112" s="1"/>
      <c r="P1112" s="1"/>
    </row>
    <row r="1113" spans="4:16" x14ac:dyDescent="0.25">
      <c r="D1113" s="1"/>
      <c r="E1113" s="1"/>
      <c r="F1113" s="1"/>
      <c r="G1113" s="1"/>
      <c r="H1113" s="1"/>
      <c r="I1113" s="1"/>
      <c r="K1113" s="1"/>
      <c r="L1113" s="1"/>
      <c r="M1113" s="1"/>
      <c r="N1113" s="1"/>
      <c r="O1113" s="1"/>
      <c r="P1113" s="1"/>
    </row>
    <row r="1114" spans="4:16" x14ac:dyDescent="0.25">
      <c r="D1114" s="1"/>
      <c r="E1114" s="1"/>
      <c r="F1114" s="1"/>
      <c r="G1114" s="1"/>
      <c r="H1114" s="1"/>
      <c r="I1114" s="1"/>
      <c r="K1114" s="1"/>
      <c r="L1114" s="1"/>
      <c r="M1114" s="1"/>
      <c r="N1114" s="1"/>
      <c r="O1114" s="1"/>
      <c r="P1114" s="1"/>
    </row>
    <row r="1115" spans="4:16" x14ac:dyDescent="0.25">
      <c r="D1115" s="1"/>
      <c r="E1115" s="1"/>
      <c r="F1115" s="1"/>
      <c r="G1115" s="1"/>
      <c r="H1115" s="1"/>
      <c r="I1115" s="1"/>
      <c r="K1115" s="1"/>
      <c r="L1115" s="1"/>
      <c r="M1115" s="1"/>
      <c r="N1115" s="1"/>
      <c r="O1115" s="1"/>
      <c r="P1115" s="1"/>
    </row>
    <row r="1116" spans="4:16" x14ac:dyDescent="0.25">
      <c r="D1116" s="1"/>
      <c r="E1116" s="1"/>
      <c r="F1116" s="1"/>
      <c r="G1116" s="1"/>
      <c r="H1116" s="1"/>
      <c r="I1116" s="1"/>
      <c r="K1116" s="1"/>
      <c r="L1116" s="1"/>
      <c r="M1116" s="1"/>
      <c r="N1116" s="1"/>
      <c r="O1116" s="1"/>
      <c r="P1116" s="1"/>
    </row>
    <row r="1117" spans="4:16" x14ac:dyDescent="0.25">
      <c r="D1117" s="1"/>
      <c r="E1117" s="1"/>
      <c r="F1117" s="1"/>
      <c r="G1117" s="1"/>
      <c r="H1117" s="1"/>
      <c r="I1117" s="1"/>
      <c r="K1117" s="1"/>
      <c r="L1117" s="1"/>
      <c r="M1117" s="1"/>
      <c r="N1117" s="1"/>
      <c r="O1117" s="1"/>
      <c r="P1117" s="1"/>
    </row>
    <row r="1118" spans="4:16" x14ac:dyDescent="0.25">
      <c r="D1118" s="1"/>
      <c r="E1118" s="1"/>
      <c r="F1118" s="1"/>
      <c r="G1118" s="1"/>
      <c r="H1118" s="1"/>
      <c r="I1118" s="1"/>
      <c r="K1118" s="1"/>
      <c r="L1118" s="1"/>
      <c r="M1118" s="1"/>
      <c r="N1118" s="1"/>
      <c r="O1118" s="1"/>
      <c r="P1118" s="1"/>
    </row>
    <row r="1119" spans="4:16" x14ac:dyDescent="0.25">
      <c r="D1119" s="1"/>
      <c r="E1119" s="1"/>
      <c r="F1119" s="1"/>
      <c r="G1119" s="1"/>
      <c r="H1119" s="1"/>
      <c r="I1119" s="1"/>
      <c r="K1119" s="1"/>
      <c r="L1119" s="1"/>
      <c r="M1119" s="1"/>
      <c r="N1119" s="1"/>
      <c r="O1119" s="1"/>
      <c r="P1119" s="1"/>
    </row>
    <row r="1120" spans="4:16" x14ac:dyDescent="0.25">
      <c r="D1120" s="1"/>
      <c r="E1120" s="1"/>
      <c r="F1120" s="1"/>
      <c r="G1120" s="1"/>
      <c r="H1120" s="1"/>
      <c r="I1120" s="1"/>
      <c r="K1120" s="1"/>
      <c r="L1120" s="1"/>
      <c r="M1120" s="1"/>
      <c r="N1120" s="1"/>
      <c r="O1120" s="1"/>
      <c r="P1120" s="1"/>
    </row>
    <row r="1121" spans="4:16" x14ac:dyDescent="0.25">
      <c r="D1121" s="1"/>
      <c r="E1121" s="1"/>
      <c r="F1121" s="1"/>
      <c r="G1121" s="1"/>
      <c r="H1121" s="1"/>
      <c r="I1121" s="1"/>
      <c r="K1121" s="1"/>
      <c r="L1121" s="1"/>
      <c r="M1121" s="1"/>
      <c r="N1121" s="1"/>
      <c r="O1121" s="1"/>
      <c r="P1121" s="1"/>
    </row>
    <row r="1122" spans="4:16" x14ac:dyDescent="0.25">
      <c r="D1122" s="1"/>
      <c r="E1122" s="1"/>
      <c r="F1122" s="1"/>
      <c r="G1122" s="1"/>
      <c r="H1122" s="1"/>
      <c r="I1122" s="1"/>
      <c r="K1122" s="1"/>
      <c r="L1122" s="1"/>
      <c r="M1122" s="1"/>
      <c r="N1122" s="1"/>
      <c r="O1122" s="1"/>
      <c r="P1122" s="1"/>
    </row>
    <row r="1123" spans="4:16" x14ac:dyDescent="0.25">
      <c r="D1123" s="1"/>
      <c r="E1123" s="1"/>
      <c r="F1123" s="1"/>
      <c r="G1123" s="1"/>
      <c r="H1123" s="1"/>
      <c r="I1123" s="1"/>
      <c r="K1123" s="1"/>
      <c r="L1123" s="1"/>
      <c r="M1123" s="1"/>
      <c r="N1123" s="1"/>
      <c r="O1123" s="1"/>
      <c r="P1123" s="1"/>
    </row>
    <row r="1124" spans="4:16" x14ac:dyDescent="0.25">
      <c r="D1124" s="1"/>
      <c r="E1124" s="1"/>
      <c r="F1124" s="1"/>
      <c r="G1124" s="1"/>
      <c r="H1124" s="1"/>
      <c r="I1124" s="1"/>
      <c r="K1124" s="1"/>
      <c r="L1124" s="1"/>
      <c r="M1124" s="1"/>
      <c r="N1124" s="1"/>
      <c r="O1124" s="1"/>
      <c r="P1124" s="1"/>
    </row>
    <row r="1125" spans="4:16" x14ac:dyDescent="0.25">
      <c r="D1125" s="1"/>
      <c r="E1125" s="1"/>
      <c r="F1125" s="1"/>
      <c r="G1125" s="1"/>
      <c r="H1125" s="1"/>
      <c r="I1125" s="1"/>
      <c r="K1125" s="1"/>
      <c r="L1125" s="1"/>
      <c r="M1125" s="1"/>
      <c r="N1125" s="1"/>
      <c r="O1125" s="1"/>
      <c r="P1125" s="1"/>
    </row>
    <row r="1126" spans="4:16" x14ac:dyDescent="0.25">
      <c r="D1126" s="1"/>
      <c r="E1126" s="1"/>
      <c r="F1126" s="1"/>
      <c r="G1126" s="1"/>
      <c r="H1126" s="1"/>
      <c r="I1126" s="1"/>
      <c r="K1126" s="1"/>
      <c r="L1126" s="1"/>
      <c r="M1126" s="1"/>
      <c r="N1126" s="1"/>
      <c r="O1126" s="1"/>
      <c r="P1126" s="1"/>
    </row>
    <row r="1127" spans="4:16" x14ac:dyDescent="0.25">
      <c r="D1127" s="1"/>
      <c r="E1127" s="1"/>
      <c r="F1127" s="1"/>
      <c r="G1127" s="1"/>
      <c r="H1127" s="1"/>
      <c r="I1127" s="1"/>
      <c r="K1127" s="1"/>
      <c r="L1127" s="1"/>
      <c r="M1127" s="1"/>
      <c r="N1127" s="1"/>
      <c r="O1127" s="1"/>
      <c r="P1127" s="1"/>
    </row>
    <row r="1128" spans="4:16" x14ac:dyDescent="0.25">
      <c r="D1128" s="1"/>
      <c r="E1128" s="1"/>
      <c r="F1128" s="1"/>
      <c r="G1128" s="1"/>
      <c r="H1128" s="1"/>
      <c r="I1128" s="1"/>
      <c r="K1128" s="1"/>
      <c r="L1128" s="1"/>
      <c r="M1128" s="1"/>
      <c r="N1128" s="1"/>
      <c r="O1128" s="1"/>
      <c r="P1128" s="1"/>
    </row>
    <row r="1129" spans="4:16" x14ac:dyDescent="0.25">
      <c r="D1129" s="1"/>
      <c r="E1129" s="1"/>
      <c r="F1129" s="1"/>
      <c r="G1129" s="1"/>
      <c r="H1129" s="1"/>
      <c r="I1129" s="1"/>
      <c r="K1129" s="1"/>
      <c r="L1129" s="1"/>
      <c r="M1129" s="1"/>
      <c r="N1129" s="1"/>
      <c r="O1129" s="1"/>
      <c r="P1129" s="1"/>
    </row>
    <row r="1130" spans="4:16" x14ac:dyDescent="0.25">
      <c r="D1130" s="1"/>
      <c r="E1130" s="1"/>
      <c r="F1130" s="1"/>
      <c r="G1130" s="1"/>
      <c r="H1130" s="1"/>
      <c r="I1130" s="1"/>
      <c r="K1130" s="1"/>
      <c r="L1130" s="1"/>
      <c r="M1130" s="1"/>
      <c r="N1130" s="1"/>
      <c r="O1130" s="1"/>
      <c r="P1130" s="1"/>
    </row>
    <row r="1131" spans="4:16" x14ac:dyDescent="0.25">
      <c r="D1131" s="1"/>
      <c r="E1131" s="1"/>
      <c r="F1131" s="1"/>
      <c r="G1131" s="1"/>
      <c r="H1131" s="1"/>
      <c r="I1131" s="1"/>
      <c r="K1131" s="1"/>
      <c r="L1131" s="1"/>
      <c r="M1131" s="1"/>
      <c r="N1131" s="1"/>
      <c r="O1131" s="1"/>
      <c r="P1131" s="1"/>
    </row>
    <row r="1132" spans="4:16" x14ac:dyDescent="0.25">
      <c r="D1132" s="1"/>
      <c r="E1132" s="1"/>
      <c r="F1132" s="1"/>
      <c r="G1132" s="1"/>
      <c r="H1132" s="1"/>
      <c r="I1132" s="1"/>
      <c r="K1132" s="1"/>
      <c r="L1132" s="1"/>
      <c r="M1132" s="1"/>
      <c r="N1132" s="1"/>
      <c r="O1132" s="1"/>
      <c r="P1132" s="1"/>
    </row>
    <row r="1133" spans="4:16" x14ac:dyDescent="0.25">
      <c r="D1133" s="1"/>
      <c r="E1133" s="1"/>
      <c r="F1133" s="1"/>
      <c r="G1133" s="1"/>
      <c r="H1133" s="1"/>
      <c r="I1133" s="1"/>
      <c r="K1133" s="1"/>
      <c r="L1133" s="1"/>
      <c r="M1133" s="1"/>
      <c r="N1133" s="1"/>
      <c r="O1133" s="1"/>
      <c r="P1133" s="1"/>
    </row>
    <row r="1134" spans="4:16" x14ac:dyDescent="0.25">
      <c r="D1134" s="1"/>
      <c r="E1134" s="1"/>
      <c r="F1134" s="1"/>
      <c r="G1134" s="1"/>
      <c r="H1134" s="1"/>
      <c r="I1134" s="1"/>
      <c r="K1134" s="1"/>
      <c r="L1134" s="1"/>
      <c r="M1134" s="1"/>
      <c r="N1134" s="1"/>
      <c r="O1134" s="1"/>
      <c r="P1134" s="1"/>
    </row>
    <row r="1135" spans="4:16" x14ac:dyDescent="0.25">
      <c r="D1135" s="1"/>
      <c r="E1135" s="1"/>
      <c r="F1135" s="1"/>
      <c r="G1135" s="1"/>
      <c r="H1135" s="1"/>
      <c r="I1135" s="1"/>
      <c r="K1135" s="1"/>
      <c r="L1135" s="1"/>
      <c r="M1135" s="1"/>
      <c r="N1135" s="1"/>
      <c r="O1135" s="1"/>
      <c r="P1135" s="1"/>
    </row>
    <row r="1136" spans="4:16" x14ac:dyDescent="0.25">
      <c r="D1136" s="1"/>
      <c r="E1136" s="1"/>
      <c r="F1136" s="1"/>
      <c r="G1136" s="1"/>
      <c r="H1136" s="1"/>
      <c r="I1136" s="1"/>
      <c r="K1136" s="1"/>
      <c r="L1136" s="1"/>
      <c r="M1136" s="1"/>
      <c r="N1136" s="1"/>
      <c r="O1136" s="1"/>
      <c r="P1136" s="1"/>
    </row>
    <row r="1137" spans="4:16" x14ac:dyDescent="0.25">
      <c r="D1137" s="1"/>
      <c r="E1137" s="1"/>
      <c r="F1137" s="1"/>
      <c r="G1137" s="1"/>
      <c r="H1137" s="1"/>
      <c r="I1137" s="1"/>
      <c r="K1137" s="1"/>
      <c r="L1137" s="1"/>
      <c r="M1137" s="1"/>
      <c r="N1137" s="1"/>
      <c r="O1137" s="1"/>
      <c r="P1137" s="1"/>
    </row>
    <row r="1138" spans="4:16" x14ac:dyDescent="0.25">
      <c r="D1138" s="1"/>
      <c r="E1138" s="1"/>
      <c r="F1138" s="1"/>
      <c r="G1138" s="1"/>
      <c r="H1138" s="1"/>
      <c r="I1138" s="1"/>
      <c r="K1138" s="1"/>
      <c r="L1138" s="1"/>
      <c r="M1138" s="1"/>
      <c r="N1138" s="1"/>
      <c r="O1138" s="1"/>
      <c r="P1138" s="1"/>
    </row>
    <row r="1139" spans="4:16" x14ac:dyDescent="0.25">
      <c r="D1139" s="1"/>
      <c r="E1139" s="1"/>
      <c r="F1139" s="1"/>
      <c r="G1139" s="1"/>
      <c r="H1139" s="1"/>
      <c r="I1139" s="1"/>
      <c r="K1139" s="1"/>
      <c r="L1139" s="1"/>
      <c r="M1139" s="1"/>
      <c r="N1139" s="1"/>
      <c r="O1139" s="1"/>
      <c r="P1139" s="1"/>
    </row>
    <row r="1140" spans="4:16" x14ac:dyDescent="0.25">
      <c r="D1140" s="1"/>
      <c r="E1140" s="1"/>
      <c r="F1140" s="1"/>
      <c r="G1140" s="1"/>
      <c r="H1140" s="1"/>
      <c r="I1140" s="1"/>
      <c r="K1140" s="1"/>
      <c r="L1140" s="1"/>
      <c r="M1140" s="1"/>
      <c r="N1140" s="1"/>
      <c r="O1140" s="1"/>
      <c r="P1140" s="1"/>
    </row>
    <row r="1141" spans="4:16" x14ac:dyDescent="0.25">
      <c r="D1141" s="1"/>
      <c r="E1141" s="1"/>
      <c r="F1141" s="1"/>
      <c r="G1141" s="1"/>
      <c r="H1141" s="1"/>
      <c r="I1141" s="1"/>
      <c r="K1141" s="1"/>
      <c r="L1141" s="1"/>
      <c r="M1141" s="1"/>
      <c r="N1141" s="1"/>
      <c r="O1141" s="1"/>
      <c r="P1141" s="1"/>
    </row>
    <row r="1142" spans="4:16" x14ac:dyDescent="0.25">
      <c r="D1142" s="1"/>
      <c r="E1142" s="1"/>
      <c r="F1142" s="1"/>
      <c r="G1142" s="1"/>
      <c r="H1142" s="1"/>
      <c r="I1142" s="1"/>
      <c r="K1142" s="1"/>
      <c r="L1142" s="1"/>
      <c r="M1142" s="1"/>
      <c r="N1142" s="1"/>
      <c r="O1142" s="1"/>
      <c r="P1142" s="1"/>
    </row>
    <row r="1143" spans="4:16" x14ac:dyDescent="0.25">
      <c r="D1143" s="1"/>
      <c r="E1143" s="1"/>
      <c r="F1143" s="1"/>
      <c r="G1143" s="1"/>
      <c r="H1143" s="1"/>
      <c r="I1143" s="1"/>
      <c r="K1143" s="1"/>
      <c r="L1143" s="1"/>
      <c r="M1143" s="1"/>
      <c r="N1143" s="1"/>
      <c r="O1143" s="1"/>
      <c r="P1143" s="1"/>
    </row>
    <row r="1144" spans="4:16" x14ac:dyDescent="0.25">
      <c r="D1144" s="1"/>
      <c r="E1144" s="1"/>
      <c r="F1144" s="1"/>
      <c r="G1144" s="1"/>
      <c r="H1144" s="1"/>
      <c r="I1144" s="1"/>
      <c r="K1144" s="1"/>
      <c r="L1144" s="1"/>
      <c r="M1144" s="1"/>
      <c r="N1144" s="1"/>
      <c r="O1144" s="1"/>
      <c r="P1144" s="1"/>
    </row>
    <row r="1145" spans="4:16" x14ac:dyDescent="0.25">
      <c r="D1145" s="1"/>
      <c r="E1145" s="1"/>
      <c r="F1145" s="1"/>
      <c r="G1145" s="1"/>
      <c r="H1145" s="1"/>
      <c r="I1145" s="1"/>
      <c r="K1145" s="1"/>
      <c r="L1145" s="1"/>
      <c r="M1145" s="1"/>
      <c r="N1145" s="1"/>
      <c r="O1145" s="1"/>
      <c r="P1145" s="1"/>
    </row>
    <row r="1146" spans="4:16" x14ac:dyDescent="0.25">
      <c r="D1146" s="1"/>
      <c r="E1146" s="1"/>
      <c r="F1146" s="1"/>
      <c r="G1146" s="1"/>
      <c r="H1146" s="1"/>
      <c r="I1146" s="1"/>
      <c r="K1146" s="1"/>
      <c r="L1146" s="1"/>
      <c r="M1146" s="1"/>
      <c r="N1146" s="1"/>
      <c r="O1146" s="1"/>
      <c r="P1146" s="1"/>
    </row>
    <row r="1147" spans="4:16" x14ac:dyDescent="0.25">
      <c r="D1147" s="1"/>
      <c r="E1147" s="1"/>
      <c r="F1147" s="1"/>
      <c r="G1147" s="1"/>
      <c r="H1147" s="1"/>
      <c r="I1147" s="1"/>
      <c r="K1147" s="1"/>
      <c r="L1147" s="1"/>
      <c r="M1147" s="1"/>
      <c r="N1147" s="1"/>
      <c r="O1147" s="1"/>
      <c r="P1147" s="1"/>
    </row>
    <row r="1148" spans="4:16" x14ac:dyDescent="0.25">
      <c r="D1148" s="1"/>
      <c r="E1148" s="1"/>
      <c r="F1148" s="1"/>
      <c r="G1148" s="1"/>
      <c r="H1148" s="1"/>
      <c r="I1148" s="1"/>
      <c r="K1148" s="1"/>
      <c r="L1148" s="1"/>
      <c r="M1148" s="1"/>
      <c r="N1148" s="1"/>
      <c r="O1148" s="1"/>
      <c r="P1148" s="1"/>
    </row>
    <row r="1149" spans="4:16" x14ac:dyDescent="0.25">
      <c r="D1149" s="1"/>
      <c r="E1149" s="1"/>
      <c r="F1149" s="1"/>
      <c r="G1149" s="1"/>
      <c r="H1149" s="1"/>
      <c r="I1149" s="1"/>
      <c r="K1149" s="1"/>
      <c r="L1149" s="1"/>
      <c r="M1149" s="1"/>
      <c r="N1149" s="1"/>
      <c r="O1149" s="1"/>
      <c r="P1149" s="1"/>
    </row>
    <row r="1150" spans="4:16" x14ac:dyDescent="0.25">
      <c r="D1150" s="1"/>
      <c r="E1150" s="1"/>
      <c r="F1150" s="1"/>
      <c r="G1150" s="1"/>
      <c r="H1150" s="1"/>
      <c r="I1150" s="1"/>
      <c r="K1150" s="1"/>
      <c r="L1150" s="1"/>
      <c r="M1150" s="1"/>
      <c r="N1150" s="1"/>
      <c r="O1150" s="1"/>
      <c r="P1150" s="1"/>
    </row>
    <row r="1151" spans="4:16" x14ac:dyDescent="0.25">
      <c r="D1151" s="1"/>
      <c r="E1151" s="1"/>
      <c r="F1151" s="1"/>
      <c r="G1151" s="1"/>
      <c r="H1151" s="1"/>
      <c r="I1151" s="1"/>
      <c r="K1151" s="1"/>
      <c r="L1151" s="1"/>
      <c r="M1151" s="1"/>
      <c r="N1151" s="1"/>
      <c r="O1151" s="1"/>
      <c r="P1151" s="1"/>
    </row>
    <row r="1152" spans="4:16" x14ac:dyDescent="0.25">
      <c r="D1152" s="1"/>
      <c r="E1152" s="1"/>
      <c r="F1152" s="1"/>
      <c r="G1152" s="1"/>
      <c r="H1152" s="1"/>
      <c r="I1152" s="1"/>
      <c r="K1152" s="1"/>
      <c r="L1152" s="1"/>
      <c r="M1152" s="1"/>
      <c r="N1152" s="1"/>
      <c r="O1152" s="1"/>
      <c r="P1152" s="1"/>
    </row>
    <row r="1153" spans="4:16" x14ac:dyDescent="0.25">
      <c r="D1153" s="1"/>
      <c r="E1153" s="1"/>
      <c r="F1153" s="1"/>
      <c r="G1153" s="1"/>
      <c r="H1153" s="1"/>
      <c r="I1153" s="1"/>
      <c r="K1153" s="1"/>
      <c r="L1153" s="1"/>
      <c r="M1153" s="1"/>
      <c r="N1153" s="1"/>
      <c r="O1153" s="1"/>
      <c r="P1153" s="1"/>
    </row>
    <row r="1154" spans="4:16" x14ac:dyDescent="0.25">
      <c r="D1154" s="1"/>
      <c r="E1154" s="1"/>
      <c r="F1154" s="1"/>
      <c r="G1154" s="1"/>
      <c r="H1154" s="1"/>
      <c r="I1154" s="1"/>
      <c r="K1154" s="1"/>
      <c r="L1154" s="1"/>
      <c r="M1154" s="1"/>
      <c r="N1154" s="1"/>
      <c r="O1154" s="1"/>
      <c r="P1154" s="1"/>
    </row>
    <row r="1155" spans="4:16" x14ac:dyDescent="0.25">
      <c r="D1155" s="1"/>
      <c r="E1155" s="1"/>
      <c r="F1155" s="1"/>
      <c r="G1155" s="1"/>
      <c r="H1155" s="1"/>
      <c r="I1155" s="1"/>
      <c r="K1155" s="1"/>
      <c r="L1155" s="1"/>
      <c r="M1155" s="1"/>
      <c r="N1155" s="1"/>
      <c r="O1155" s="1"/>
      <c r="P1155" s="1"/>
    </row>
    <row r="1156" spans="4:16" x14ac:dyDescent="0.25">
      <c r="D1156" s="1"/>
      <c r="E1156" s="1"/>
      <c r="F1156" s="1"/>
      <c r="G1156" s="1"/>
      <c r="H1156" s="1"/>
      <c r="I1156" s="1"/>
      <c r="K1156" s="1"/>
      <c r="L1156" s="1"/>
      <c r="M1156" s="1"/>
      <c r="N1156" s="1"/>
      <c r="O1156" s="1"/>
      <c r="P1156" s="1"/>
    </row>
    <row r="1157" spans="4:16" x14ac:dyDescent="0.25">
      <c r="D1157" s="1"/>
      <c r="E1157" s="1"/>
      <c r="F1157" s="1"/>
      <c r="G1157" s="1"/>
      <c r="H1157" s="1"/>
      <c r="I1157" s="1"/>
      <c r="K1157" s="1"/>
      <c r="L1157" s="1"/>
      <c r="M1157" s="1"/>
      <c r="N1157" s="1"/>
      <c r="O1157" s="1"/>
      <c r="P1157" s="1"/>
    </row>
    <row r="1158" spans="4:16" x14ac:dyDescent="0.25">
      <c r="D1158" s="1"/>
      <c r="E1158" s="1"/>
      <c r="F1158" s="1"/>
      <c r="G1158" s="1"/>
      <c r="H1158" s="1"/>
      <c r="I1158" s="1"/>
      <c r="K1158" s="1"/>
      <c r="L1158" s="1"/>
      <c r="M1158" s="1"/>
      <c r="N1158" s="1"/>
      <c r="O1158" s="1"/>
      <c r="P1158" s="1"/>
    </row>
    <row r="1159" spans="4:16" x14ac:dyDescent="0.25">
      <c r="D1159" s="1"/>
      <c r="E1159" s="1"/>
      <c r="F1159" s="1"/>
      <c r="G1159" s="1"/>
      <c r="H1159" s="1"/>
      <c r="I1159" s="1"/>
      <c r="K1159" s="1"/>
      <c r="L1159" s="1"/>
      <c r="M1159" s="1"/>
      <c r="N1159" s="1"/>
      <c r="O1159" s="1"/>
      <c r="P1159" s="1"/>
    </row>
    <row r="1160" spans="4:16" x14ac:dyDescent="0.25">
      <c r="D1160" s="1"/>
      <c r="E1160" s="1"/>
      <c r="F1160" s="1"/>
      <c r="G1160" s="1"/>
      <c r="H1160" s="1"/>
      <c r="I1160" s="1"/>
      <c r="K1160" s="1"/>
      <c r="L1160" s="1"/>
      <c r="M1160" s="1"/>
      <c r="N1160" s="1"/>
      <c r="O1160" s="1"/>
      <c r="P1160" s="1"/>
    </row>
    <row r="1161" spans="4:16" x14ac:dyDescent="0.25">
      <c r="D1161" s="1"/>
      <c r="E1161" s="1"/>
      <c r="F1161" s="1"/>
      <c r="G1161" s="1"/>
      <c r="H1161" s="1"/>
      <c r="I1161" s="1"/>
      <c r="K1161" s="1"/>
      <c r="L1161" s="1"/>
      <c r="M1161" s="1"/>
      <c r="N1161" s="1"/>
      <c r="O1161" s="1"/>
      <c r="P1161" s="1"/>
    </row>
    <row r="1162" spans="4:16" x14ac:dyDescent="0.25">
      <c r="D1162" s="1"/>
      <c r="E1162" s="1"/>
      <c r="F1162" s="1"/>
      <c r="G1162" s="1"/>
      <c r="H1162" s="1"/>
      <c r="I1162" s="1"/>
      <c r="K1162" s="1"/>
      <c r="L1162" s="1"/>
      <c r="M1162" s="1"/>
      <c r="N1162" s="1"/>
      <c r="O1162" s="1"/>
      <c r="P1162" s="1"/>
    </row>
    <row r="1163" spans="4:16" x14ac:dyDescent="0.25">
      <c r="D1163" s="1"/>
      <c r="E1163" s="1"/>
      <c r="F1163" s="1"/>
      <c r="G1163" s="1"/>
      <c r="H1163" s="1"/>
      <c r="I1163" s="1"/>
      <c r="K1163" s="1"/>
      <c r="L1163" s="1"/>
      <c r="M1163" s="1"/>
      <c r="N1163" s="1"/>
      <c r="O1163" s="1"/>
      <c r="P1163" s="1"/>
    </row>
    <row r="1164" spans="4:16" x14ac:dyDescent="0.25">
      <c r="D1164" s="1"/>
      <c r="E1164" s="1"/>
      <c r="F1164" s="1"/>
      <c r="G1164" s="1"/>
      <c r="H1164" s="1"/>
      <c r="I1164" s="1"/>
      <c r="K1164" s="1"/>
      <c r="L1164" s="1"/>
      <c r="M1164" s="1"/>
      <c r="N1164" s="1"/>
      <c r="O1164" s="1"/>
      <c r="P1164" s="1"/>
    </row>
    <row r="1165" spans="4:16" x14ac:dyDescent="0.25">
      <c r="D1165" s="1"/>
      <c r="E1165" s="1"/>
      <c r="F1165" s="1"/>
      <c r="G1165" s="1"/>
      <c r="H1165" s="1"/>
      <c r="I1165" s="1"/>
      <c r="K1165" s="1"/>
      <c r="L1165" s="1"/>
      <c r="M1165" s="1"/>
      <c r="N1165" s="1"/>
      <c r="O1165" s="1"/>
      <c r="P1165" s="1"/>
    </row>
    <row r="1166" spans="4:16" x14ac:dyDescent="0.25">
      <c r="D1166" s="1"/>
      <c r="E1166" s="1"/>
      <c r="F1166" s="1"/>
      <c r="G1166" s="1"/>
      <c r="H1166" s="1"/>
      <c r="I1166" s="1"/>
      <c r="K1166" s="1"/>
      <c r="L1166" s="1"/>
      <c r="M1166" s="1"/>
      <c r="N1166" s="1"/>
      <c r="O1166" s="1"/>
      <c r="P1166" s="1"/>
    </row>
    <row r="1167" spans="4:16" x14ac:dyDescent="0.25">
      <c r="D1167" s="1"/>
      <c r="E1167" s="1"/>
      <c r="F1167" s="1"/>
      <c r="G1167" s="1"/>
      <c r="H1167" s="1"/>
      <c r="I1167" s="1"/>
      <c r="K1167" s="1"/>
      <c r="L1167" s="1"/>
      <c r="M1167" s="1"/>
      <c r="N1167" s="1"/>
      <c r="O1167" s="1"/>
      <c r="P1167" s="1"/>
    </row>
    <row r="1168" spans="4:16" x14ac:dyDescent="0.25">
      <c r="D1168" s="1"/>
      <c r="E1168" s="1"/>
      <c r="F1168" s="1"/>
      <c r="G1168" s="1"/>
      <c r="H1168" s="1"/>
      <c r="I1168" s="1"/>
      <c r="K1168" s="1"/>
      <c r="L1168" s="1"/>
      <c r="M1168" s="1"/>
      <c r="N1168" s="1"/>
      <c r="O1168" s="1"/>
      <c r="P1168" s="1"/>
    </row>
    <row r="1169" spans="4:16" x14ac:dyDescent="0.25">
      <c r="D1169" s="1"/>
      <c r="E1169" s="1"/>
      <c r="F1169" s="1"/>
      <c r="G1169" s="1"/>
      <c r="H1169" s="1"/>
      <c r="I1169" s="1"/>
      <c r="K1169" s="1"/>
      <c r="L1169" s="1"/>
      <c r="M1169" s="1"/>
      <c r="N1169" s="1"/>
      <c r="O1169" s="1"/>
      <c r="P1169" s="1"/>
    </row>
    <row r="1170" spans="4:16" x14ac:dyDescent="0.25">
      <c r="D1170" s="1"/>
      <c r="E1170" s="1"/>
      <c r="F1170" s="1"/>
      <c r="G1170" s="1"/>
      <c r="H1170" s="1"/>
      <c r="I1170" s="1"/>
      <c r="K1170" s="1"/>
      <c r="L1170" s="1"/>
      <c r="M1170" s="1"/>
      <c r="N1170" s="1"/>
      <c r="O1170" s="1"/>
      <c r="P1170" s="1"/>
    </row>
    <row r="1171" spans="4:16" x14ac:dyDescent="0.25">
      <c r="D1171" s="1"/>
      <c r="E1171" s="1"/>
      <c r="F1171" s="1"/>
      <c r="G1171" s="1"/>
      <c r="H1171" s="1"/>
      <c r="I1171" s="1"/>
      <c r="K1171" s="1"/>
      <c r="L1171" s="1"/>
      <c r="M1171" s="1"/>
      <c r="N1171" s="1"/>
      <c r="O1171" s="1"/>
      <c r="P1171" s="1"/>
    </row>
    <row r="1172" spans="4:16" x14ac:dyDescent="0.25">
      <c r="D1172" s="1"/>
      <c r="E1172" s="1"/>
      <c r="F1172" s="1"/>
      <c r="G1172" s="1"/>
      <c r="H1172" s="1"/>
      <c r="I1172" s="1"/>
      <c r="K1172" s="1"/>
      <c r="L1172" s="1"/>
      <c r="M1172" s="1"/>
      <c r="N1172" s="1"/>
      <c r="O1172" s="1"/>
      <c r="P1172" s="1"/>
    </row>
    <row r="1173" spans="4:16" x14ac:dyDescent="0.25">
      <c r="D1173" s="1"/>
      <c r="E1173" s="1"/>
      <c r="F1173" s="1"/>
      <c r="G1173" s="1"/>
      <c r="H1173" s="1"/>
      <c r="I1173" s="1"/>
      <c r="K1173" s="1"/>
      <c r="L1173" s="1"/>
      <c r="M1173" s="1"/>
      <c r="N1173" s="1"/>
      <c r="O1173" s="1"/>
      <c r="P1173" s="1"/>
    </row>
    <row r="1174" spans="4:16" x14ac:dyDescent="0.25">
      <c r="D1174" s="1"/>
      <c r="E1174" s="1"/>
      <c r="F1174" s="1"/>
      <c r="G1174" s="1"/>
      <c r="H1174" s="1"/>
      <c r="I1174" s="1"/>
      <c r="K1174" s="1"/>
      <c r="L1174" s="1"/>
      <c r="M1174" s="1"/>
      <c r="N1174" s="1"/>
      <c r="O1174" s="1"/>
      <c r="P1174" s="1"/>
    </row>
    <row r="1175" spans="4:16" x14ac:dyDescent="0.25">
      <c r="D1175" s="1"/>
      <c r="E1175" s="1"/>
      <c r="F1175" s="1"/>
      <c r="G1175" s="1"/>
      <c r="H1175" s="1"/>
      <c r="I1175" s="1"/>
      <c r="K1175" s="1"/>
      <c r="L1175" s="1"/>
      <c r="M1175" s="1"/>
      <c r="N1175" s="1"/>
      <c r="O1175" s="1"/>
      <c r="P1175" s="1"/>
    </row>
    <row r="1176" spans="4:16" x14ac:dyDescent="0.25">
      <c r="D1176" s="1"/>
      <c r="E1176" s="1"/>
      <c r="F1176" s="1"/>
      <c r="G1176" s="1"/>
      <c r="H1176" s="1"/>
      <c r="I1176" s="1"/>
      <c r="K1176" s="1"/>
      <c r="L1176" s="1"/>
      <c r="M1176" s="1"/>
      <c r="N1176" s="1"/>
      <c r="O1176" s="1"/>
      <c r="P1176" s="1"/>
    </row>
    <row r="1177" spans="4:16" x14ac:dyDescent="0.25">
      <c r="D1177" s="1"/>
      <c r="E1177" s="1"/>
      <c r="F1177" s="1"/>
      <c r="G1177" s="1"/>
      <c r="H1177" s="1"/>
      <c r="I1177" s="1"/>
      <c r="K1177" s="1"/>
      <c r="L1177" s="1"/>
      <c r="M1177" s="1"/>
      <c r="N1177" s="1"/>
      <c r="O1177" s="1"/>
      <c r="P1177" s="1"/>
    </row>
    <row r="1178" spans="4:16" x14ac:dyDescent="0.25">
      <c r="D1178" s="1"/>
      <c r="E1178" s="1"/>
      <c r="F1178" s="1"/>
      <c r="G1178" s="1"/>
      <c r="H1178" s="1"/>
      <c r="I1178" s="1"/>
      <c r="K1178" s="1"/>
      <c r="L1178" s="1"/>
      <c r="M1178" s="1"/>
      <c r="N1178" s="1"/>
      <c r="O1178" s="1"/>
      <c r="P1178" s="1"/>
    </row>
    <row r="1179" spans="4:16" x14ac:dyDescent="0.25">
      <c r="D1179" s="1"/>
      <c r="E1179" s="1"/>
      <c r="F1179" s="1"/>
      <c r="G1179" s="1"/>
      <c r="H1179" s="1"/>
      <c r="I1179" s="1"/>
      <c r="K1179" s="1"/>
      <c r="L1179" s="1"/>
      <c r="M1179" s="1"/>
      <c r="N1179" s="1"/>
      <c r="O1179" s="1"/>
      <c r="P1179" s="1"/>
    </row>
    <row r="1180" spans="4:16" x14ac:dyDescent="0.25">
      <c r="D1180" s="1"/>
      <c r="E1180" s="1"/>
      <c r="F1180" s="1"/>
      <c r="G1180" s="1"/>
      <c r="H1180" s="1"/>
      <c r="I1180" s="1"/>
      <c r="K1180" s="1"/>
      <c r="L1180" s="1"/>
      <c r="M1180" s="1"/>
      <c r="N1180" s="1"/>
      <c r="O1180" s="1"/>
      <c r="P1180" s="1"/>
    </row>
    <row r="1181" spans="4:16" x14ac:dyDescent="0.25">
      <c r="D1181" s="1"/>
      <c r="E1181" s="1"/>
      <c r="F1181" s="1"/>
      <c r="G1181" s="1"/>
      <c r="H1181" s="1"/>
      <c r="I1181" s="1"/>
      <c r="K1181" s="1"/>
      <c r="L1181" s="1"/>
      <c r="M1181" s="1"/>
      <c r="N1181" s="1"/>
      <c r="O1181" s="1"/>
      <c r="P1181" s="1"/>
    </row>
    <row r="1182" spans="4:16" x14ac:dyDescent="0.25">
      <c r="D1182" s="1"/>
      <c r="E1182" s="1"/>
      <c r="F1182" s="1"/>
      <c r="G1182" s="1"/>
      <c r="H1182" s="1"/>
      <c r="I1182" s="1"/>
      <c r="K1182" s="1"/>
      <c r="L1182" s="1"/>
      <c r="M1182" s="1"/>
      <c r="N1182" s="1"/>
      <c r="O1182" s="1"/>
      <c r="P1182" s="1"/>
    </row>
    <row r="1183" spans="4:16" x14ac:dyDescent="0.25">
      <c r="D1183" s="1"/>
      <c r="E1183" s="1"/>
      <c r="F1183" s="1"/>
      <c r="G1183" s="1"/>
      <c r="H1183" s="1"/>
      <c r="I1183" s="1"/>
      <c r="K1183" s="1"/>
      <c r="L1183" s="1"/>
      <c r="M1183" s="1"/>
      <c r="N1183" s="1"/>
      <c r="O1183" s="1"/>
      <c r="P1183" s="1"/>
    </row>
    <row r="1184" spans="4:16" x14ac:dyDescent="0.25">
      <c r="D1184" s="1"/>
      <c r="E1184" s="1"/>
      <c r="F1184" s="1"/>
      <c r="G1184" s="1"/>
      <c r="H1184" s="1"/>
      <c r="I1184" s="1"/>
      <c r="K1184" s="1"/>
      <c r="L1184" s="1"/>
      <c r="M1184" s="1"/>
      <c r="N1184" s="1"/>
      <c r="O1184" s="1"/>
      <c r="P1184" s="1"/>
    </row>
    <row r="1185" spans="4:16" x14ac:dyDescent="0.25">
      <c r="D1185" s="1"/>
      <c r="E1185" s="1"/>
      <c r="F1185" s="1"/>
      <c r="G1185" s="1"/>
      <c r="H1185" s="1"/>
      <c r="I1185" s="1"/>
      <c r="K1185" s="1"/>
      <c r="L1185" s="1"/>
      <c r="M1185" s="1"/>
      <c r="N1185" s="1"/>
      <c r="O1185" s="1"/>
      <c r="P1185" s="1"/>
    </row>
    <row r="1186" spans="4:16" x14ac:dyDescent="0.25">
      <c r="D1186" s="1"/>
      <c r="E1186" s="1"/>
      <c r="F1186" s="1"/>
      <c r="G1186" s="1"/>
      <c r="H1186" s="1"/>
      <c r="I1186" s="1"/>
      <c r="K1186" s="1"/>
      <c r="L1186" s="1"/>
      <c r="M1186" s="1"/>
      <c r="N1186" s="1"/>
      <c r="O1186" s="1"/>
      <c r="P1186" s="1"/>
    </row>
    <row r="1187" spans="4:16" x14ac:dyDescent="0.25">
      <c r="D1187" s="1"/>
      <c r="E1187" s="1"/>
      <c r="F1187" s="1"/>
      <c r="G1187" s="1"/>
      <c r="H1187" s="1"/>
      <c r="I1187" s="1"/>
      <c r="K1187" s="1"/>
      <c r="L1187" s="1"/>
      <c r="M1187" s="1"/>
      <c r="N1187" s="1"/>
      <c r="O1187" s="1"/>
      <c r="P1187" s="1"/>
    </row>
    <row r="1188" spans="4:16" x14ac:dyDescent="0.25">
      <c r="D1188" s="1"/>
      <c r="E1188" s="1"/>
      <c r="F1188" s="1"/>
      <c r="G1188" s="1"/>
      <c r="H1188" s="1"/>
      <c r="I1188" s="1"/>
      <c r="K1188" s="1"/>
      <c r="L1188" s="1"/>
      <c r="M1188" s="1"/>
      <c r="N1188" s="1"/>
      <c r="O1188" s="1"/>
      <c r="P1188" s="1"/>
    </row>
    <row r="1189" spans="4:16" x14ac:dyDescent="0.25">
      <c r="D1189" s="1"/>
      <c r="E1189" s="1"/>
      <c r="F1189" s="1"/>
      <c r="G1189" s="1"/>
      <c r="H1189" s="1"/>
      <c r="I1189" s="1"/>
      <c r="K1189" s="1"/>
      <c r="L1189" s="1"/>
      <c r="M1189" s="1"/>
      <c r="N1189" s="1"/>
      <c r="O1189" s="1"/>
      <c r="P1189" s="1"/>
    </row>
    <row r="1190" spans="4:16" x14ac:dyDescent="0.25">
      <c r="D1190" s="1"/>
      <c r="E1190" s="1"/>
      <c r="F1190" s="1"/>
      <c r="G1190" s="1"/>
      <c r="H1190" s="1"/>
      <c r="I1190" s="1"/>
      <c r="K1190" s="1"/>
      <c r="L1190" s="1"/>
      <c r="M1190" s="1"/>
      <c r="N1190" s="1"/>
      <c r="O1190" s="1"/>
      <c r="P1190" s="1"/>
    </row>
    <row r="1191" spans="4:16" x14ac:dyDescent="0.25">
      <c r="D1191" s="1"/>
      <c r="E1191" s="1"/>
      <c r="F1191" s="1"/>
      <c r="G1191" s="1"/>
      <c r="H1191" s="1"/>
      <c r="I1191" s="1"/>
      <c r="K1191" s="1"/>
      <c r="L1191" s="1"/>
      <c r="M1191" s="1"/>
      <c r="N1191" s="1"/>
      <c r="O1191" s="1"/>
      <c r="P1191" s="1"/>
    </row>
    <row r="1192" spans="4:16" x14ac:dyDescent="0.25">
      <c r="D1192" s="1"/>
      <c r="E1192" s="1"/>
      <c r="F1192" s="1"/>
      <c r="G1192" s="1"/>
      <c r="H1192" s="1"/>
      <c r="I1192" s="1"/>
      <c r="K1192" s="1"/>
      <c r="L1192" s="1"/>
      <c r="M1192" s="1"/>
      <c r="N1192" s="1"/>
      <c r="O1192" s="1"/>
      <c r="P1192" s="1"/>
    </row>
    <row r="1193" spans="4:16" x14ac:dyDescent="0.25">
      <c r="D1193" s="1"/>
      <c r="E1193" s="1"/>
      <c r="F1193" s="1"/>
      <c r="G1193" s="1"/>
      <c r="H1193" s="1"/>
      <c r="I1193" s="1"/>
      <c r="K1193" s="1"/>
      <c r="L1193" s="1"/>
      <c r="M1193" s="1"/>
      <c r="N1193" s="1"/>
      <c r="O1193" s="1"/>
      <c r="P1193" s="1"/>
    </row>
    <row r="1194" spans="4:16" x14ac:dyDescent="0.25">
      <c r="D1194" s="1"/>
      <c r="E1194" s="1"/>
      <c r="F1194" s="1"/>
      <c r="G1194" s="1"/>
      <c r="H1194" s="1"/>
      <c r="I1194" s="1"/>
      <c r="K1194" s="1"/>
      <c r="L1194" s="1"/>
      <c r="M1194" s="1"/>
      <c r="N1194" s="1"/>
      <c r="O1194" s="1"/>
      <c r="P1194" s="1"/>
    </row>
    <row r="1195" spans="4:16" x14ac:dyDescent="0.25">
      <c r="D1195" s="1"/>
      <c r="E1195" s="1"/>
      <c r="F1195" s="1"/>
      <c r="G1195" s="1"/>
      <c r="H1195" s="1"/>
      <c r="I1195" s="1"/>
      <c r="K1195" s="1"/>
      <c r="L1195" s="1"/>
      <c r="M1195" s="1"/>
      <c r="N1195" s="1"/>
      <c r="O1195" s="1"/>
      <c r="P1195" s="1"/>
    </row>
    <row r="1196" spans="4:16" x14ac:dyDescent="0.25">
      <c r="D1196" s="1"/>
      <c r="E1196" s="1"/>
      <c r="F1196" s="1"/>
      <c r="G1196" s="1"/>
      <c r="H1196" s="1"/>
      <c r="I1196" s="1"/>
      <c r="K1196" s="1"/>
      <c r="L1196" s="1"/>
      <c r="M1196" s="1"/>
      <c r="N1196" s="1"/>
      <c r="O1196" s="1"/>
      <c r="P1196" s="1"/>
    </row>
    <row r="1197" spans="4:16" x14ac:dyDescent="0.25">
      <c r="D1197" s="1"/>
      <c r="E1197" s="1"/>
      <c r="F1197" s="1"/>
      <c r="G1197" s="1"/>
      <c r="H1197" s="1"/>
      <c r="I1197" s="1"/>
      <c r="K1197" s="1"/>
      <c r="L1197" s="1"/>
      <c r="M1197" s="1"/>
      <c r="N1197" s="1"/>
      <c r="O1197" s="1"/>
      <c r="P1197" s="1"/>
    </row>
    <row r="1198" spans="4:16" x14ac:dyDescent="0.25">
      <c r="D1198" s="1"/>
      <c r="E1198" s="1"/>
      <c r="F1198" s="1"/>
      <c r="G1198" s="1"/>
      <c r="H1198" s="1"/>
      <c r="I1198" s="1"/>
      <c r="K1198" s="1"/>
      <c r="L1198" s="1"/>
      <c r="M1198" s="1"/>
      <c r="N1198" s="1"/>
      <c r="O1198" s="1"/>
      <c r="P1198" s="1"/>
    </row>
    <row r="1199" spans="4:16" x14ac:dyDescent="0.25">
      <c r="D1199" s="1"/>
      <c r="E1199" s="1"/>
      <c r="F1199" s="1"/>
      <c r="G1199" s="1"/>
      <c r="H1199" s="1"/>
      <c r="I1199" s="1"/>
      <c r="K1199" s="1"/>
      <c r="L1199" s="1"/>
      <c r="M1199" s="1"/>
      <c r="N1199" s="1"/>
      <c r="O1199" s="1"/>
      <c r="P1199" s="1"/>
    </row>
    <row r="1200" spans="4:16" x14ac:dyDescent="0.25">
      <c r="D1200" s="1"/>
      <c r="E1200" s="1"/>
      <c r="F1200" s="1"/>
      <c r="G1200" s="1"/>
      <c r="H1200" s="1"/>
      <c r="I1200" s="1"/>
      <c r="K1200" s="1"/>
      <c r="L1200" s="1"/>
      <c r="M1200" s="1"/>
      <c r="N1200" s="1"/>
      <c r="O1200" s="1"/>
      <c r="P1200" s="1"/>
    </row>
    <row r="1201" spans="4:16" x14ac:dyDescent="0.25">
      <c r="D1201" s="1"/>
      <c r="E1201" s="1"/>
      <c r="F1201" s="1"/>
      <c r="G1201" s="1"/>
      <c r="H1201" s="1"/>
      <c r="I1201" s="1"/>
      <c r="K1201" s="1"/>
      <c r="L1201" s="1"/>
      <c r="M1201" s="1"/>
      <c r="N1201" s="1"/>
      <c r="O1201" s="1"/>
      <c r="P1201" s="1"/>
    </row>
    <row r="1202" spans="4:16" x14ac:dyDescent="0.25">
      <c r="D1202" s="1"/>
      <c r="E1202" s="1"/>
      <c r="F1202" s="1"/>
      <c r="G1202" s="1"/>
      <c r="H1202" s="1"/>
      <c r="I1202" s="1"/>
      <c r="K1202" s="1"/>
      <c r="L1202" s="1"/>
      <c r="M1202" s="1"/>
      <c r="N1202" s="1"/>
      <c r="O1202" s="1"/>
      <c r="P1202" s="1"/>
    </row>
    <row r="1203" spans="4:16" x14ac:dyDescent="0.25">
      <c r="D1203" s="1"/>
      <c r="E1203" s="1"/>
      <c r="F1203" s="1"/>
      <c r="G1203" s="1"/>
      <c r="H1203" s="1"/>
      <c r="I1203" s="1"/>
      <c r="K1203" s="1"/>
      <c r="L1203" s="1"/>
      <c r="M1203" s="1"/>
      <c r="N1203" s="1"/>
      <c r="O1203" s="1"/>
      <c r="P1203" s="1"/>
    </row>
    <row r="1204" spans="4:16" x14ac:dyDescent="0.25">
      <c r="D1204" s="1"/>
      <c r="E1204" s="1"/>
      <c r="F1204" s="1"/>
      <c r="G1204" s="1"/>
      <c r="H1204" s="1"/>
      <c r="I1204" s="1"/>
      <c r="K1204" s="1"/>
      <c r="L1204" s="1"/>
      <c r="M1204" s="1"/>
      <c r="N1204" s="1"/>
      <c r="O1204" s="1"/>
      <c r="P1204" s="1"/>
    </row>
    <row r="1205" spans="4:16" x14ac:dyDescent="0.25">
      <c r="D1205" s="1"/>
      <c r="E1205" s="1"/>
      <c r="F1205" s="1"/>
      <c r="G1205" s="1"/>
      <c r="H1205" s="1"/>
      <c r="I1205" s="1"/>
      <c r="K1205" s="1"/>
      <c r="L1205" s="1"/>
      <c r="M1205" s="1"/>
      <c r="N1205" s="1"/>
      <c r="O1205" s="1"/>
      <c r="P1205" s="1"/>
    </row>
    <row r="1206" spans="4:16" x14ac:dyDescent="0.25">
      <c r="D1206" s="1"/>
      <c r="E1206" s="1"/>
      <c r="F1206" s="1"/>
      <c r="G1206" s="1"/>
      <c r="H1206" s="1"/>
      <c r="I1206" s="1"/>
      <c r="K1206" s="1"/>
      <c r="L1206" s="1"/>
      <c r="M1206" s="1"/>
      <c r="N1206" s="1"/>
      <c r="O1206" s="1"/>
      <c r="P1206" s="1"/>
    </row>
    <row r="1207" spans="4:16" x14ac:dyDescent="0.25">
      <c r="D1207" s="1"/>
      <c r="E1207" s="1"/>
      <c r="F1207" s="1"/>
      <c r="G1207" s="1"/>
      <c r="H1207" s="1"/>
      <c r="I1207" s="1"/>
      <c r="K1207" s="1"/>
      <c r="L1207" s="1"/>
      <c r="M1207" s="1"/>
      <c r="N1207" s="1"/>
      <c r="O1207" s="1"/>
      <c r="P1207" s="1"/>
    </row>
    <row r="1208" spans="4:16" x14ac:dyDescent="0.25">
      <c r="D1208" s="1"/>
      <c r="E1208" s="1"/>
      <c r="F1208" s="1"/>
      <c r="G1208" s="1"/>
      <c r="H1208" s="1"/>
      <c r="I1208" s="1"/>
      <c r="K1208" s="1"/>
      <c r="L1208" s="1"/>
      <c r="M1208" s="1"/>
      <c r="N1208" s="1"/>
      <c r="O1208" s="1"/>
      <c r="P1208" s="1"/>
    </row>
    <row r="1209" spans="4:16" x14ac:dyDescent="0.25">
      <c r="D1209" s="1"/>
      <c r="E1209" s="1"/>
      <c r="F1209" s="1"/>
      <c r="G1209" s="1"/>
      <c r="H1209" s="1"/>
      <c r="I1209" s="1"/>
      <c r="K1209" s="1"/>
      <c r="L1209" s="1"/>
      <c r="M1209" s="1"/>
      <c r="N1209" s="1"/>
      <c r="O1209" s="1"/>
      <c r="P1209" s="1"/>
    </row>
    <row r="1210" spans="4:16" x14ac:dyDescent="0.25">
      <c r="D1210" s="1"/>
      <c r="E1210" s="1"/>
      <c r="F1210" s="1"/>
      <c r="G1210" s="1"/>
      <c r="H1210" s="1"/>
      <c r="I1210" s="1"/>
      <c r="K1210" s="1"/>
      <c r="L1210" s="1"/>
      <c r="M1210" s="1"/>
      <c r="N1210" s="1"/>
      <c r="O1210" s="1"/>
      <c r="P1210" s="1"/>
    </row>
    <row r="1211" spans="4:16" x14ac:dyDescent="0.25">
      <c r="D1211" s="1"/>
      <c r="E1211" s="1"/>
      <c r="F1211" s="1"/>
      <c r="G1211" s="1"/>
      <c r="H1211" s="1"/>
      <c r="I1211" s="1"/>
      <c r="K1211" s="1"/>
      <c r="L1211" s="1"/>
      <c r="M1211" s="1"/>
      <c r="N1211" s="1"/>
      <c r="O1211" s="1"/>
      <c r="P1211" s="1"/>
    </row>
    <row r="1212" spans="4:16" x14ac:dyDescent="0.25">
      <c r="D1212" s="1"/>
      <c r="E1212" s="1"/>
      <c r="F1212" s="1"/>
      <c r="G1212" s="1"/>
      <c r="H1212" s="1"/>
      <c r="I1212" s="1"/>
      <c r="K1212" s="1"/>
      <c r="L1212" s="1"/>
      <c r="M1212" s="1"/>
      <c r="N1212" s="1"/>
      <c r="O1212" s="1"/>
      <c r="P1212" s="1"/>
    </row>
    <row r="1213" spans="4:16" x14ac:dyDescent="0.25">
      <c r="D1213" s="1"/>
      <c r="E1213" s="1"/>
      <c r="F1213" s="1"/>
      <c r="G1213" s="1"/>
      <c r="H1213" s="1"/>
      <c r="I1213" s="1"/>
      <c r="K1213" s="1"/>
      <c r="L1213" s="1"/>
      <c r="M1213" s="1"/>
      <c r="N1213" s="1"/>
      <c r="O1213" s="1"/>
      <c r="P1213" s="1"/>
    </row>
    <row r="1214" spans="4:16" x14ac:dyDescent="0.25">
      <c r="D1214" s="1"/>
      <c r="E1214" s="1"/>
      <c r="F1214" s="1"/>
      <c r="G1214" s="1"/>
      <c r="H1214" s="1"/>
      <c r="I1214" s="1"/>
      <c r="K1214" s="1"/>
      <c r="L1214" s="1"/>
      <c r="M1214" s="1"/>
      <c r="N1214" s="1"/>
      <c r="O1214" s="1"/>
      <c r="P1214" s="1"/>
    </row>
    <row r="1215" spans="4:16" x14ac:dyDescent="0.25">
      <c r="D1215" s="1"/>
      <c r="E1215" s="1"/>
      <c r="F1215" s="1"/>
      <c r="G1215" s="1"/>
      <c r="H1215" s="1"/>
      <c r="I1215" s="1"/>
      <c r="K1215" s="1"/>
      <c r="L1215" s="1"/>
      <c r="M1215" s="1"/>
      <c r="N1215" s="1"/>
      <c r="O1215" s="1"/>
      <c r="P1215" s="1"/>
    </row>
    <row r="1216" spans="4:16" x14ac:dyDescent="0.25">
      <c r="D1216" s="1"/>
      <c r="E1216" s="1"/>
      <c r="F1216" s="1"/>
      <c r="G1216" s="1"/>
      <c r="H1216" s="1"/>
      <c r="I1216" s="1"/>
      <c r="K1216" s="1"/>
      <c r="L1216" s="1"/>
      <c r="M1216" s="1"/>
      <c r="N1216" s="1"/>
      <c r="O1216" s="1"/>
      <c r="P1216" s="1"/>
    </row>
    <row r="1217" spans="4:16" x14ac:dyDescent="0.25">
      <c r="D1217" s="1"/>
      <c r="E1217" s="1"/>
      <c r="F1217" s="1"/>
      <c r="G1217" s="1"/>
      <c r="H1217" s="1"/>
      <c r="I1217" s="1"/>
      <c r="K1217" s="1"/>
      <c r="L1217" s="1"/>
      <c r="M1217" s="1"/>
      <c r="N1217" s="1"/>
      <c r="O1217" s="1"/>
      <c r="P1217" s="1"/>
    </row>
    <row r="1218" spans="4:16" x14ac:dyDescent="0.25">
      <c r="D1218" s="1"/>
      <c r="E1218" s="1"/>
      <c r="F1218" s="1"/>
      <c r="G1218" s="1"/>
      <c r="H1218" s="1"/>
      <c r="I1218" s="1"/>
      <c r="K1218" s="1"/>
      <c r="L1218" s="1"/>
      <c r="M1218" s="1"/>
      <c r="N1218" s="1"/>
      <c r="O1218" s="1"/>
      <c r="P1218" s="1"/>
    </row>
    <row r="1219" spans="4:16" x14ac:dyDescent="0.25">
      <c r="D1219" s="1"/>
      <c r="E1219" s="1"/>
      <c r="F1219" s="1"/>
      <c r="G1219" s="1"/>
      <c r="H1219" s="1"/>
      <c r="I1219" s="1"/>
      <c r="K1219" s="1"/>
      <c r="L1219" s="1"/>
      <c r="M1219" s="1"/>
      <c r="N1219" s="1"/>
      <c r="O1219" s="1"/>
      <c r="P1219" s="1"/>
    </row>
    <row r="1220" spans="4:16" x14ac:dyDescent="0.25">
      <c r="D1220" s="1"/>
      <c r="E1220" s="1"/>
      <c r="F1220" s="1"/>
      <c r="G1220" s="1"/>
      <c r="H1220" s="1"/>
      <c r="I1220" s="1"/>
      <c r="K1220" s="1"/>
      <c r="L1220" s="1"/>
      <c r="M1220" s="1"/>
      <c r="N1220" s="1"/>
      <c r="O1220" s="1"/>
      <c r="P1220" s="1"/>
    </row>
    <row r="1221" spans="4:16" x14ac:dyDescent="0.25">
      <c r="D1221" s="1"/>
      <c r="E1221" s="1"/>
      <c r="F1221" s="1"/>
      <c r="G1221" s="1"/>
      <c r="H1221" s="1"/>
      <c r="I1221" s="1"/>
      <c r="K1221" s="1"/>
      <c r="L1221" s="1"/>
      <c r="M1221" s="1"/>
      <c r="N1221" s="1"/>
      <c r="O1221" s="1"/>
      <c r="P1221" s="1"/>
    </row>
    <row r="1222" spans="4:16" x14ac:dyDescent="0.25">
      <c r="D1222" s="1"/>
      <c r="E1222" s="1"/>
      <c r="F1222" s="1"/>
      <c r="G1222" s="1"/>
      <c r="H1222" s="1"/>
      <c r="I1222" s="1"/>
      <c r="K1222" s="1"/>
      <c r="L1222" s="1"/>
      <c r="M1222" s="1"/>
      <c r="N1222" s="1"/>
      <c r="O1222" s="1"/>
      <c r="P1222" s="1"/>
    </row>
    <row r="1223" spans="4:16" x14ac:dyDescent="0.25">
      <c r="D1223" s="1"/>
      <c r="E1223" s="1"/>
      <c r="F1223" s="1"/>
      <c r="G1223" s="1"/>
      <c r="H1223" s="1"/>
      <c r="I1223" s="1"/>
      <c r="K1223" s="1"/>
      <c r="L1223" s="1"/>
      <c r="M1223" s="1"/>
      <c r="N1223" s="1"/>
      <c r="O1223" s="1"/>
      <c r="P1223" s="1"/>
    </row>
    <row r="1224" spans="4:16" x14ac:dyDescent="0.25">
      <c r="D1224" s="1"/>
      <c r="E1224" s="1"/>
      <c r="F1224" s="1"/>
      <c r="G1224" s="1"/>
      <c r="H1224" s="1"/>
      <c r="I1224" s="1"/>
      <c r="K1224" s="1"/>
      <c r="L1224" s="1"/>
      <c r="M1224" s="1"/>
      <c r="N1224" s="1"/>
      <c r="O1224" s="1"/>
      <c r="P1224" s="1"/>
    </row>
    <row r="1225" spans="4:16" x14ac:dyDescent="0.25">
      <c r="D1225" s="1"/>
      <c r="E1225" s="1"/>
      <c r="F1225" s="1"/>
      <c r="G1225" s="1"/>
      <c r="H1225" s="1"/>
      <c r="I1225" s="1"/>
      <c r="K1225" s="1"/>
      <c r="L1225" s="1"/>
      <c r="M1225" s="1"/>
      <c r="N1225" s="1"/>
      <c r="O1225" s="1"/>
      <c r="P1225" s="1"/>
    </row>
    <row r="1226" spans="4:16" x14ac:dyDescent="0.25">
      <c r="D1226" s="1"/>
      <c r="E1226" s="1"/>
      <c r="F1226" s="1"/>
      <c r="G1226" s="1"/>
      <c r="H1226" s="1"/>
      <c r="I1226" s="1"/>
      <c r="K1226" s="1"/>
      <c r="L1226" s="1"/>
      <c r="M1226" s="1"/>
      <c r="N1226" s="1"/>
      <c r="O1226" s="1"/>
      <c r="P1226" s="1"/>
    </row>
    <row r="1227" spans="4:16" x14ac:dyDescent="0.25">
      <c r="D1227" s="1"/>
      <c r="E1227" s="1"/>
      <c r="F1227" s="1"/>
      <c r="G1227" s="1"/>
      <c r="H1227" s="1"/>
      <c r="I1227" s="1"/>
      <c r="K1227" s="1"/>
      <c r="L1227" s="1"/>
      <c r="M1227" s="1"/>
      <c r="N1227" s="1"/>
      <c r="O1227" s="1"/>
      <c r="P1227" s="1"/>
    </row>
    <row r="1228" spans="4:16" x14ac:dyDescent="0.25">
      <c r="D1228" s="1"/>
      <c r="E1228" s="1"/>
      <c r="F1228" s="1"/>
      <c r="G1228" s="1"/>
      <c r="H1228" s="1"/>
      <c r="I1228" s="1"/>
      <c r="K1228" s="1"/>
      <c r="L1228" s="1"/>
      <c r="M1228" s="1"/>
      <c r="N1228" s="1"/>
      <c r="O1228" s="1"/>
      <c r="P1228" s="1"/>
    </row>
    <row r="1229" spans="4:16" x14ac:dyDescent="0.25">
      <c r="D1229" s="1"/>
      <c r="E1229" s="1"/>
      <c r="F1229" s="1"/>
      <c r="G1229" s="1"/>
      <c r="H1229" s="1"/>
      <c r="I1229" s="1"/>
      <c r="K1229" s="1"/>
      <c r="L1229" s="1"/>
      <c r="M1229" s="1"/>
      <c r="N1229" s="1"/>
      <c r="O1229" s="1"/>
      <c r="P1229" s="1"/>
    </row>
    <row r="1230" spans="4:16" x14ac:dyDescent="0.25">
      <c r="D1230" s="1"/>
      <c r="E1230" s="1"/>
      <c r="F1230" s="1"/>
      <c r="G1230" s="1"/>
      <c r="H1230" s="1"/>
      <c r="I1230" s="1"/>
      <c r="K1230" s="1"/>
      <c r="L1230" s="1"/>
      <c r="M1230" s="1"/>
      <c r="N1230" s="1"/>
      <c r="O1230" s="1"/>
      <c r="P1230" s="1"/>
    </row>
    <row r="1231" spans="4:16" x14ac:dyDescent="0.25">
      <c r="D1231" s="1"/>
      <c r="E1231" s="1"/>
      <c r="F1231" s="1"/>
      <c r="G1231" s="1"/>
      <c r="H1231" s="1"/>
      <c r="I1231" s="1"/>
      <c r="K1231" s="1"/>
      <c r="L1231" s="1"/>
      <c r="M1231" s="1"/>
      <c r="N1231" s="1"/>
      <c r="O1231" s="1"/>
      <c r="P1231" s="1"/>
    </row>
    <row r="1232" spans="4:16" x14ac:dyDescent="0.25">
      <c r="D1232" s="1"/>
      <c r="E1232" s="1"/>
      <c r="F1232" s="1"/>
      <c r="G1232" s="1"/>
      <c r="H1232" s="1"/>
      <c r="I1232" s="1"/>
      <c r="K1232" s="1"/>
      <c r="L1232" s="1"/>
      <c r="M1232" s="1"/>
      <c r="N1232" s="1"/>
      <c r="O1232" s="1"/>
      <c r="P1232" s="1"/>
    </row>
    <row r="1233" spans="4:16" x14ac:dyDescent="0.25">
      <c r="D1233" s="1"/>
      <c r="E1233" s="1"/>
      <c r="F1233" s="1"/>
      <c r="G1233" s="1"/>
      <c r="H1233" s="1"/>
      <c r="I1233" s="1"/>
      <c r="K1233" s="1"/>
      <c r="L1233" s="1"/>
      <c r="M1233" s="1"/>
      <c r="N1233" s="1"/>
      <c r="O1233" s="1"/>
      <c r="P1233" s="1"/>
    </row>
    <row r="1234" spans="4:16" x14ac:dyDescent="0.25">
      <c r="D1234" s="1"/>
      <c r="E1234" s="1"/>
      <c r="F1234" s="1"/>
      <c r="G1234" s="1"/>
      <c r="H1234" s="1"/>
      <c r="I1234" s="1"/>
      <c r="K1234" s="1"/>
      <c r="L1234" s="1"/>
      <c r="M1234" s="1"/>
      <c r="N1234" s="1"/>
      <c r="O1234" s="1"/>
      <c r="P1234" s="1"/>
    </row>
    <row r="1235" spans="4:16" x14ac:dyDescent="0.25">
      <c r="D1235" s="1"/>
      <c r="E1235" s="1"/>
      <c r="F1235" s="1"/>
      <c r="G1235" s="1"/>
      <c r="H1235" s="1"/>
      <c r="I1235" s="1"/>
      <c r="K1235" s="1"/>
      <c r="L1235" s="1"/>
      <c r="M1235" s="1"/>
      <c r="N1235" s="1"/>
      <c r="O1235" s="1"/>
      <c r="P1235" s="1"/>
    </row>
    <row r="1236" spans="4:16" x14ac:dyDescent="0.25">
      <c r="D1236" s="1"/>
      <c r="E1236" s="1"/>
      <c r="F1236" s="1"/>
      <c r="G1236" s="1"/>
      <c r="H1236" s="1"/>
      <c r="I1236" s="1"/>
      <c r="K1236" s="1"/>
      <c r="L1236" s="1"/>
      <c r="M1236" s="1"/>
      <c r="N1236" s="1"/>
      <c r="O1236" s="1"/>
      <c r="P1236" s="1"/>
    </row>
    <row r="1237" spans="4:16" x14ac:dyDescent="0.25">
      <c r="D1237" s="1"/>
      <c r="E1237" s="1"/>
      <c r="F1237" s="1"/>
      <c r="G1237" s="1"/>
      <c r="H1237" s="1"/>
      <c r="I1237" s="1"/>
      <c r="K1237" s="1"/>
      <c r="L1237" s="1"/>
      <c r="M1237" s="1"/>
      <c r="N1237" s="1"/>
      <c r="O1237" s="1"/>
      <c r="P1237" s="1"/>
    </row>
    <row r="1238" spans="4:16" x14ac:dyDescent="0.25">
      <c r="D1238" s="1"/>
      <c r="E1238" s="1"/>
      <c r="F1238" s="1"/>
      <c r="G1238" s="1"/>
      <c r="H1238" s="1"/>
      <c r="I1238" s="1"/>
      <c r="K1238" s="1"/>
      <c r="L1238" s="1"/>
      <c r="M1238" s="1"/>
      <c r="N1238" s="1"/>
      <c r="O1238" s="1"/>
      <c r="P1238" s="1"/>
    </row>
    <row r="1239" spans="4:16" x14ac:dyDescent="0.25">
      <c r="D1239" s="1"/>
      <c r="E1239" s="1"/>
      <c r="F1239" s="1"/>
      <c r="G1239" s="1"/>
      <c r="H1239" s="1"/>
      <c r="I1239" s="1"/>
      <c r="K1239" s="1"/>
      <c r="L1239" s="1"/>
      <c r="M1239" s="1"/>
      <c r="N1239" s="1"/>
      <c r="O1239" s="1"/>
      <c r="P1239" s="1"/>
    </row>
    <row r="1240" spans="4:16" x14ac:dyDescent="0.25">
      <c r="D1240" s="1"/>
      <c r="E1240" s="1"/>
      <c r="F1240" s="1"/>
      <c r="G1240" s="1"/>
      <c r="H1240" s="1"/>
      <c r="I1240" s="1"/>
      <c r="K1240" s="1"/>
      <c r="L1240" s="1"/>
      <c r="M1240" s="1"/>
      <c r="N1240" s="1"/>
      <c r="O1240" s="1"/>
      <c r="P1240" s="1"/>
    </row>
    <row r="1241" spans="4:16" x14ac:dyDescent="0.25">
      <c r="D1241" s="1"/>
      <c r="E1241" s="1"/>
      <c r="F1241" s="1"/>
      <c r="G1241" s="1"/>
      <c r="H1241" s="1"/>
      <c r="I1241" s="1"/>
      <c r="K1241" s="1"/>
      <c r="L1241" s="1"/>
      <c r="M1241" s="1"/>
      <c r="N1241" s="1"/>
      <c r="O1241" s="1"/>
      <c r="P1241" s="1"/>
    </row>
    <row r="1242" spans="4:16" x14ac:dyDescent="0.25">
      <c r="D1242" s="1"/>
      <c r="E1242" s="1"/>
      <c r="F1242" s="1"/>
      <c r="G1242" s="1"/>
      <c r="H1242" s="1"/>
      <c r="I1242" s="1"/>
      <c r="K1242" s="1"/>
      <c r="L1242" s="1"/>
      <c r="M1242" s="1"/>
      <c r="N1242" s="1"/>
      <c r="O1242" s="1"/>
      <c r="P1242" s="1"/>
    </row>
    <row r="1243" spans="4:16" x14ac:dyDescent="0.25">
      <c r="D1243" s="1"/>
      <c r="E1243" s="1"/>
      <c r="F1243" s="1"/>
      <c r="G1243" s="1"/>
      <c r="H1243" s="1"/>
      <c r="I1243" s="1"/>
      <c r="K1243" s="1"/>
      <c r="L1243" s="1"/>
      <c r="M1243" s="1"/>
      <c r="N1243" s="1"/>
      <c r="O1243" s="1"/>
      <c r="P1243" s="1"/>
    </row>
    <row r="1244" spans="4:16" x14ac:dyDescent="0.25">
      <c r="D1244" s="1"/>
      <c r="E1244" s="1"/>
      <c r="F1244" s="1"/>
      <c r="G1244" s="1"/>
      <c r="H1244" s="1"/>
      <c r="I1244" s="1"/>
      <c r="K1244" s="1"/>
      <c r="L1244" s="1"/>
      <c r="M1244" s="1"/>
      <c r="N1244" s="1"/>
      <c r="O1244" s="1"/>
      <c r="P1244" s="1"/>
    </row>
    <row r="1245" spans="4:16" x14ac:dyDescent="0.25">
      <c r="D1245" s="1"/>
      <c r="E1245" s="1"/>
      <c r="F1245" s="1"/>
      <c r="G1245" s="1"/>
      <c r="H1245" s="1"/>
      <c r="I1245" s="1"/>
      <c r="K1245" s="1"/>
      <c r="L1245" s="1"/>
      <c r="M1245" s="1"/>
      <c r="N1245" s="1"/>
      <c r="O1245" s="1"/>
      <c r="P1245" s="1"/>
    </row>
    <row r="1246" spans="4:16" x14ac:dyDescent="0.25">
      <c r="D1246" s="1"/>
      <c r="E1246" s="1"/>
      <c r="F1246" s="1"/>
      <c r="G1246" s="1"/>
      <c r="H1246" s="1"/>
      <c r="I1246" s="1"/>
      <c r="K1246" s="1"/>
      <c r="L1246" s="1"/>
      <c r="M1246" s="1"/>
      <c r="N1246" s="1"/>
      <c r="O1246" s="1"/>
      <c r="P1246" s="1"/>
    </row>
    <row r="1247" spans="4:16" x14ac:dyDescent="0.25">
      <c r="D1247" s="1"/>
      <c r="E1247" s="1"/>
      <c r="F1247" s="1"/>
      <c r="G1247" s="1"/>
      <c r="H1247" s="1"/>
      <c r="I1247" s="1"/>
      <c r="K1247" s="1"/>
      <c r="L1247" s="1"/>
      <c r="M1247" s="1"/>
      <c r="N1247" s="1"/>
      <c r="O1247" s="1"/>
      <c r="P1247" s="1"/>
    </row>
    <row r="1248" spans="4:16" x14ac:dyDescent="0.25">
      <c r="D1248" s="1"/>
      <c r="E1248" s="1"/>
      <c r="F1248" s="1"/>
      <c r="G1248" s="1"/>
      <c r="H1248" s="1"/>
      <c r="I1248" s="1"/>
      <c r="K1248" s="1"/>
      <c r="L1248" s="1"/>
      <c r="M1248" s="1"/>
      <c r="N1248" s="1"/>
      <c r="O1248" s="1"/>
      <c r="P1248" s="1"/>
    </row>
    <row r="1249" spans="4:16" x14ac:dyDescent="0.25">
      <c r="D1249" s="1"/>
      <c r="E1249" s="1"/>
      <c r="F1249" s="1"/>
      <c r="G1249" s="1"/>
      <c r="H1249" s="1"/>
      <c r="I1249" s="1"/>
      <c r="K1249" s="1"/>
      <c r="L1249" s="1"/>
      <c r="M1249" s="1"/>
      <c r="N1249" s="1"/>
      <c r="O1249" s="1"/>
      <c r="P1249" s="1"/>
    </row>
    <row r="1250" spans="4:16" x14ac:dyDescent="0.25">
      <c r="D1250" s="1"/>
      <c r="E1250" s="1"/>
      <c r="F1250" s="1"/>
      <c r="G1250" s="1"/>
      <c r="H1250" s="1"/>
      <c r="I1250" s="1"/>
      <c r="K1250" s="1"/>
      <c r="L1250" s="1"/>
      <c r="M1250" s="1"/>
      <c r="N1250" s="1"/>
      <c r="O1250" s="1"/>
      <c r="P1250" s="1"/>
    </row>
    <row r="1251" spans="4:16" x14ac:dyDescent="0.25">
      <c r="D1251" s="1"/>
      <c r="E1251" s="1"/>
      <c r="F1251" s="1"/>
      <c r="G1251" s="1"/>
      <c r="H1251" s="1"/>
      <c r="I1251" s="1"/>
      <c r="K1251" s="1"/>
      <c r="L1251" s="1"/>
      <c r="M1251" s="1"/>
      <c r="N1251" s="1"/>
      <c r="O1251" s="1"/>
      <c r="P1251" s="1"/>
    </row>
    <row r="1252" spans="4:16" x14ac:dyDescent="0.25">
      <c r="D1252" s="1"/>
      <c r="E1252" s="1"/>
      <c r="F1252" s="1"/>
      <c r="G1252" s="1"/>
      <c r="H1252" s="1"/>
      <c r="I1252" s="1"/>
      <c r="K1252" s="1"/>
      <c r="L1252" s="1"/>
      <c r="M1252" s="1"/>
      <c r="N1252" s="1"/>
      <c r="O1252" s="1"/>
      <c r="P1252" s="1"/>
    </row>
    <row r="1253" spans="4:16" x14ac:dyDescent="0.25">
      <c r="D1253" s="1"/>
      <c r="E1253" s="1"/>
      <c r="F1253" s="1"/>
      <c r="G1253" s="1"/>
      <c r="H1253" s="1"/>
      <c r="I1253" s="1"/>
      <c r="K1253" s="1"/>
      <c r="L1253" s="1"/>
      <c r="M1253" s="1"/>
      <c r="N1253" s="1"/>
      <c r="O1253" s="1"/>
      <c r="P1253" s="1"/>
    </row>
    <row r="1254" spans="4:16" x14ac:dyDescent="0.25">
      <c r="D1254" s="1"/>
      <c r="E1254" s="1"/>
      <c r="F1254" s="1"/>
      <c r="G1254" s="1"/>
      <c r="H1254" s="1"/>
      <c r="I1254" s="1"/>
      <c r="K1254" s="1"/>
      <c r="L1254" s="1"/>
      <c r="M1254" s="1"/>
      <c r="N1254" s="1"/>
      <c r="O1254" s="1"/>
      <c r="P1254" s="1"/>
    </row>
    <row r="1255" spans="4:16" x14ac:dyDescent="0.25">
      <c r="D1255" s="1"/>
      <c r="E1255" s="1"/>
      <c r="F1255" s="1"/>
      <c r="G1255" s="1"/>
      <c r="H1255" s="1"/>
      <c r="I1255" s="1"/>
      <c r="K1255" s="1"/>
      <c r="L1255" s="1"/>
      <c r="M1255" s="1"/>
      <c r="N1255" s="1"/>
      <c r="O1255" s="1"/>
      <c r="P1255" s="1"/>
    </row>
    <row r="1256" spans="4:16" x14ac:dyDescent="0.25">
      <c r="D1256" s="1"/>
      <c r="E1256" s="1"/>
      <c r="F1256" s="1"/>
      <c r="G1256" s="1"/>
      <c r="H1256" s="1"/>
      <c r="I1256" s="1"/>
      <c r="K1256" s="1"/>
      <c r="L1256" s="1"/>
      <c r="M1256" s="1"/>
      <c r="N1256" s="1"/>
      <c r="O1256" s="1"/>
      <c r="P1256" s="1"/>
    </row>
    <row r="1257" spans="4:16" x14ac:dyDescent="0.25">
      <c r="D1257" s="1"/>
      <c r="E1257" s="1"/>
      <c r="F1257" s="1"/>
      <c r="G1257" s="1"/>
      <c r="H1257" s="1"/>
      <c r="I1257" s="1"/>
      <c r="K1257" s="1"/>
      <c r="L1257" s="1"/>
      <c r="M1257" s="1"/>
      <c r="N1257" s="1"/>
      <c r="O1257" s="1"/>
      <c r="P1257" s="1"/>
    </row>
    <row r="1258" spans="4:16" x14ac:dyDescent="0.25">
      <c r="D1258" s="1"/>
      <c r="E1258" s="1"/>
      <c r="F1258" s="1"/>
      <c r="G1258" s="1"/>
      <c r="H1258" s="1"/>
      <c r="I1258" s="1"/>
      <c r="K1258" s="1"/>
      <c r="L1258" s="1"/>
      <c r="M1258" s="1"/>
      <c r="N1258" s="1"/>
      <c r="O1258" s="1"/>
      <c r="P1258" s="1"/>
    </row>
    <row r="1259" spans="4:16" x14ac:dyDescent="0.25">
      <c r="D1259" s="1"/>
      <c r="E1259" s="1"/>
      <c r="F1259" s="1"/>
      <c r="G1259" s="1"/>
      <c r="H1259" s="1"/>
      <c r="I1259" s="1"/>
      <c r="K1259" s="1"/>
      <c r="L1259" s="1"/>
      <c r="M1259" s="1"/>
      <c r="N1259" s="1"/>
      <c r="O1259" s="1"/>
      <c r="P1259" s="1"/>
    </row>
    <row r="1260" spans="4:16" x14ac:dyDescent="0.25">
      <c r="D1260" s="1"/>
      <c r="E1260" s="1"/>
      <c r="F1260" s="1"/>
      <c r="G1260" s="1"/>
      <c r="H1260" s="1"/>
      <c r="I1260" s="1"/>
      <c r="K1260" s="1"/>
      <c r="L1260" s="1"/>
      <c r="M1260" s="1"/>
      <c r="N1260" s="1"/>
      <c r="O1260" s="1"/>
      <c r="P1260" s="1"/>
    </row>
    <row r="1261" spans="4:16" x14ac:dyDescent="0.25">
      <c r="D1261" s="1"/>
      <c r="E1261" s="1"/>
      <c r="F1261" s="1"/>
      <c r="G1261" s="1"/>
      <c r="H1261" s="1"/>
      <c r="I1261" s="1"/>
      <c r="K1261" s="1"/>
      <c r="L1261" s="1"/>
      <c r="M1261" s="1"/>
      <c r="N1261" s="1"/>
      <c r="O1261" s="1"/>
      <c r="P1261" s="1"/>
    </row>
    <row r="1262" spans="4:16" x14ac:dyDescent="0.25">
      <c r="D1262" s="1"/>
      <c r="E1262" s="1"/>
      <c r="F1262" s="1"/>
      <c r="G1262" s="1"/>
      <c r="H1262" s="1"/>
      <c r="I1262" s="1"/>
      <c r="K1262" s="1"/>
      <c r="L1262" s="1"/>
      <c r="M1262" s="1"/>
      <c r="N1262" s="1"/>
      <c r="O1262" s="1"/>
      <c r="P1262" s="1"/>
    </row>
    <row r="1263" spans="4:16" x14ac:dyDescent="0.25">
      <c r="D1263" s="1"/>
      <c r="E1263" s="1"/>
      <c r="F1263" s="1"/>
      <c r="G1263" s="1"/>
      <c r="H1263" s="1"/>
      <c r="I1263" s="1"/>
      <c r="K1263" s="1"/>
      <c r="L1263" s="1"/>
      <c r="M1263" s="1"/>
      <c r="N1263" s="1"/>
      <c r="O1263" s="1"/>
      <c r="P1263" s="1"/>
    </row>
    <row r="1264" spans="4:16" x14ac:dyDescent="0.25">
      <c r="D1264" s="1"/>
      <c r="E1264" s="1"/>
      <c r="F1264" s="1"/>
      <c r="G1264" s="1"/>
      <c r="H1264" s="1"/>
      <c r="I1264" s="1"/>
      <c r="K1264" s="1"/>
      <c r="L1264" s="1"/>
      <c r="M1264" s="1"/>
      <c r="N1264" s="1"/>
      <c r="O1264" s="1"/>
      <c r="P1264" s="1"/>
    </row>
    <row r="1265" spans="4:16" x14ac:dyDescent="0.25">
      <c r="D1265" s="1"/>
      <c r="E1265" s="1"/>
      <c r="F1265" s="1"/>
      <c r="G1265" s="1"/>
      <c r="H1265" s="1"/>
      <c r="I1265" s="1"/>
      <c r="K1265" s="1"/>
      <c r="L1265" s="1"/>
      <c r="M1265" s="1"/>
      <c r="N1265" s="1"/>
      <c r="O1265" s="1"/>
      <c r="P1265" s="1"/>
    </row>
    <row r="1266" spans="4:16" x14ac:dyDescent="0.25">
      <c r="D1266" s="1"/>
      <c r="E1266" s="1"/>
      <c r="F1266" s="1"/>
      <c r="G1266" s="1"/>
      <c r="H1266" s="1"/>
      <c r="I1266" s="1"/>
      <c r="K1266" s="1"/>
      <c r="L1266" s="1"/>
      <c r="M1266" s="1"/>
      <c r="N1266" s="1"/>
      <c r="O1266" s="1"/>
      <c r="P1266" s="1"/>
    </row>
    <row r="1267" spans="4:16" x14ac:dyDescent="0.25">
      <c r="D1267" s="1"/>
      <c r="E1267" s="1"/>
      <c r="F1267" s="1"/>
      <c r="G1267" s="1"/>
      <c r="H1267" s="1"/>
      <c r="I1267" s="1"/>
      <c r="K1267" s="1"/>
      <c r="L1267" s="1"/>
      <c r="M1267" s="1"/>
      <c r="N1267" s="1"/>
      <c r="O1267" s="1"/>
      <c r="P1267" s="1"/>
    </row>
    <row r="1268" spans="4:16" x14ac:dyDescent="0.25">
      <c r="D1268" s="1"/>
      <c r="E1268" s="1"/>
      <c r="F1268" s="1"/>
      <c r="G1268" s="1"/>
      <c r="H1268" s="1"/>
      <c r="I1268" s="1"/>
      <c r="K1268" s="1"/>
      <c r="L1268" s="1"/>
      <c r="M1268" s="1"/>
      <c r="N1268" s="1"/>
      <c r="O1268" s="1"/>
      <c r="P1268" s="1"/>
    </row>
    <row r="1269" spans="4:16" x14ac:dyDescent="0.25">
      <c r="D1269" s="1"/>
      <c r="E1269" s="1"/>
      <c r="F1269" s="1"/>
      <c r="G1269" s="1"/>
      <c r="H1269" s="1"/>
      <c r="I1269" s="1"/>
      <c r="K1269" s="1"/>
      <c r="L1269" s="1"/>
      <c r="M1269" s="1"/>
      <c r="N1269" s="1"/>
      <c r="O1269" s="1"/>
      <c r="P1269" s="1"/>
    </row>
    <row r="1270" spans="4:16" x14ac:dyDescent="0.25">
      <c r="D1270" s="1"/>
      <c r="E1270" s="1"/>
      <c r="F1270" s="1"/>
      <c r="G1270" s="1"/>
      <c r="H1270" s="1"/>
      <c r="I1270" s="1"/>
      <c r="K1270" s="1"/>
      <c r="L1270" s="1"/>
      <c r="M1270" s="1"/>
      <c r="N1270" s="1"/>
      <c r="O1270" s="1"/>
      <c r="P1270" s="1"/>
    </row>
    <row r="1271" spans="4:16" x14ac:dyDescent="0.25">
      <c r="D1271" s="1"/>
      <c r="E1271" s="1"/>
      <c r="F1271" s="1"/>
      <c r="G1271" s="1"/>
      <c r="H1271" s="1"/>
      <c r="I1271" s="1"/>
      <c r="K1271" s="1"/>
      <c r="L1271" s="1"/>
      <c r="M1271" s="1"/>
      <c r="N1271" s="1"/>
      <c r="O1271" s="1"/>
      <c r="P1271" s="1"/>
    </row>
    <row r="1272" spans="4:16" x14ac:dyDescent="0.25">
      <c r="D1272" s="1"/>
      <c r="E1272" s="1"/>
      <c r="F1272" s="1"/>
      <c r="G1272" s="1"/>
      <c r="H1272" s="1"/>
      <c r="I1272" s="1"/>
      <c r="K1272" s="1"/>
      <c r="L1272" s="1"/>
      <c r="M1272" s="1"/>
      <c r="N1272" s="1"/>
      <c r="O1272" s="1"/>
      <c r="P1272" s="1"/>
    </row>
    <row r="1273" spans="4:16" x14ac:dyDescent="0.25">
      <c r="D1273" s="1"/>
      <c r="E1273" s="1"/>
      <c r="F1273" s="1"/>
      <c r="G1273" s="1"/>
      <c r="H1273" s="1"/>
      <c r="I1273" s="1"/>
      <c r="K1273" s="1"/>
      <c r="L1273" s="1"/>
      <c r="M1273" s="1"/>
      <c r="N1273" s="1"/>
      <c r="O1273" s="1"/>
      <c r="P1273" s="1"/>
    </row>
    <row r="1274" spans="4:16" x14ac:dyDescent="0.25">
      <c r="D1274" s="1"/>
      <c r="E1274" s="1"/>
      <c r="F1274" s="1"/>
      <c r="G1274" s="1"/>
      <c r="H1274" s="1"/>
      <c r="I1274" s="1"/>
      <c r="K1274" s="1"/>
      <c r="L1274" s="1"/>
      <c r="M1274" s="1"/>
      <c r="N1274" s="1"/>
      <c r="O1274" s="1"/>
      <c r="P1274" s="1"/>
    </row>
    <row r="1275" spans="4:16" x14ac:dyDescent="0.25">
      <c r="D1275" s="1"/>
      <c r="E1275" s="1"/>
      <c r="F1275" s="1"/>
      <c r="G1275" s="1"/>
      <c r="H1275" s="1"/>
      <c r="I1275" s="1"/>
      <c r="K1275" s="1"/>
      <c r="L1275" s="1"/>
      <c r="M1275" s="1"/>
      <c r="N1275" s="1"/>
      <c r="O1275" s="1"/>
      <c r="P1275" s="1"/>
    </row>
    <row r="1276" spans="4:16" x14ac:dyDescent="0.25">
      <c r="D1276" s="1"/>
      <c r="E1276" s="1"/>
      <c r="F1276" s="1"/>
      <c r="G1276" s="1"/>
      <c r="H1276" s="1"/>
      <c r="I1276" s="1"/>
      <c r="K1276" s="1"/>
      <c r="L1276" s="1"/>
      <c r="M1276" s="1"/>
      <c r="N1276" s="1"/>
      <c r="O1276" s="1"/>
      <c r="P1276" s="1"/>
    </row>
    <row r="1277" spans="4:16" x14ac:dyDescent="0.25">
      <c r="D1277" s="1"/>
      <c r="E1277" s="1"/>
      <c r="F1277" s="1"/>
      <c r="G1277" s="1"/>
      <c r="H1277" s="1"/>
      <c r="I1277" s="1"/>
      <c r="K1277" s="1"/>
      <c r="L1277" s="1"/>
      <c r="M1277" s="1"/>
      <c r="N1277" s="1"/>
      <c r="O1277" s="1"/>
      <c r="P1277" s="1"/>
    </row>
    <row r="1278" spans="4:16" x14ac:dyDescent="0.25">
      <c r="D1278" s="1"/>
      <c r="E1278" s="1"/>
      <c r="F1278" s="1"/>
      <c r="G1278" s="1"/>
      <c r="H1278" s="1"/>
      <c r="I1278" s="1"/>
      <c r="K1278" s="1"/>
      <c r="L1278" s="1"/>
      <c r="M1278" s="1"/>
      <c r="N1278" s="1"/>
      <c r="O1278" s="1"/>
      <c r="P1278" s="1"/>
    </row>
    <row r="1279" spans="4:16" x14ac:dyDescent="0.25">
      <c r="D1279" s="1"/>
      <c r="E1279" s="1"/>
      <c r="F1279" s="1"/>
      <c r="G1279" s="1"/>
      <c r="H1279" s="1"/>
      <c r="I1279" s="1"/>
      <c r="K1279" s="1"/>
      <c r="L1279" s="1"/>
      <c r="M1279" s="1"/>
      <c r="N1279" s="1"/>
      <c r="O1279" s="1"/>
      <c r="P1279" s="1"/>
    </row>
    <row r="1280" spans="4:16" x14ac:dyDescent="0.25">
      <c r="D1280" s="1"/>
      <c r="E1280" s="1"/>
      <c r="F1280" s="1"/>
      <c r="G1280" s="1"/>
      <c r="H1280" s="1"/>
      <c r="I1280" s="1"/>
      <c r="K1280" s="1"/>
      <c r="L1280" s="1"/>
      <c r="M1280" s="1"/>
      <c r="N1280" s="1"/>
      <c r="O1280" s="1"/>
      <c r="P1280" s="1"/>
    </row>
    <row r="1281" spans="4:16" x14ac:dyDescent="0.25">
      <c r="D1281" s="1"/>
      <c r="E1281" s="1"/>
      <c r="F1281" s="1"/>
      <c r="G1281" s="1"/>
      <c r="H1281" s="1"/>
      <c r="I1281" s="1"/>
      <c r="K1281" s="1"/>
      <c r="L1281" s="1"/>
      <c r="M1281" s="1"/>
      <c r="N1281" s="1"/>
      <c r="O1281" s="1"/>
      <c r="P1281" s="1"/>
    </row>
    <row r="1282" spans="4:16" x14ac:dyDescent="0.25">
      <c r="D1282" s="1"/>
      <c r="E1282" s="1"/>
      <c r="F1282" s="1"/>
      <c r="G1282" s="1"/>
      <c r="H1282" s="1"/>
      <c r="I1282" s="1"/>
      <c r="K1282" s="1"/>
      <c r="L1282" s="1"/>
      <c r="M1282" s="1"/>
      <c r="N1282" s="1"/>
      <c r="O1282" s="1"/>
      <c r="P1282" s="1"/>
    </row>
    <row r="1283" spans="4:16" x14ac:dyDescent="0.25">
      <c r="D1283" s="1"/>
      <c r="E1283" s="1"/>
      <c r="F1283" s="1"/>
      <c r="G1283" s="1"/>
      <c r="H1283" s="1"/>
      <c r="I1283" s="1"/>
      <c r="K1283" s="1"/>
      <c r="L1283" s="1"/>
      <c r="M1283" s="1"/>
      <c r="N1283" s="1"/>
      <c r="O1283" s="1"/>
      <c r="P1283" s="1"/>
    </row>
    <row r="1284" spans="4:16" x14ac:dyDescent="0.25">
      <c r="D1284" s="1"/>
      <c r="E1284" s="1"/>
      <c r="F1284" s="1"/>
      <c r="G1284" s="1"/>
      <c r="H1284" s="1"/>
      <c r="I1284" s="1"/>
      <c r="K1284" s="1"/>
      <c r="L1284" s="1"/>
      <c r="M1284" s="1"/>
      <c r="N1284" s="1"/>
      <c r="O1284" s="1"/>
      <c r="P1284" s="1"/>
    </row>
    <row r="1285" spans="4:16" x14ac:dyDescent="0.25">
      <c r="D1285" s="1"/>
      <c r="E1285" s="1"/>
      <c r="F1285" s="1"/>
      <c r="G1285" s="1"/>
      <c r="H1285" s="1"/>
      <c r="I1285" s="1"/>
      <c r="K1285" s="1"/>
      <c r="L1285" s="1"/>
      <c r="M1285" s="1"/>
      <c r="N1285" s="1"/>
      <c r="O1285" s="1"/>
      <c r="P1285" s="1"/>
    </row>
    <row r="1286" spans="4:16" x14ac:dyDescent="0.25">
      <c r="D1286" s="1"/>
      <c r="E1286" s="1"/>
      <c r="F1286" s="1"/>
      <c r="G1286" s="1"/>
      <c r="H1286" s="1"/>
      <c r="I1286" s="1"/>
      <c r="K1286" s="1"/>
      <c r="L1286" s="1"/>
      <c r="M1286" s="1"/>
      <c r="N1286" s="1"/>
      <c r="O1286" s="1"/>
      <c r="P1286" s="1"/>
    </row>
    <row r="1287" spans="4:16" x14ac:dyDescent="0.25">
      <c r="D1287" s="1"/>
      <c r="E1287" s="1"/>
      <c r="F1287" s="1"/>
      <c r="G1287" s="1"/>
      <c r="H1287" s="1"/>
      <c r="I1287" s="1"/>
      <c r="K1287" s="1"/>
      <c r="L1287" s="1"/>
      <c r="M1287" s="1"/>
      <c r="N1287" s="1"/>
      <c r="O1287" s="1"/>
      <c r="P1287" s="1"/>
    </row>
    <row r="1288" spans="4:16" x14ac:dyDescent="0.25">
      <c r="D1288" s="1"/>
      <c r="E1288" s="1"/>
      <c r="F1288" s="1"/>
      <c r="G1288" s="1"/>
      <c r="H1288" s="1"/>
      <c r="I1288" s="1"/>
      <c r="K1288" s="1"/>
      <c r="L1288" s="1"/>
      <c r="M1288" s="1"/>
      <c r="N1288" s="1"/>
      <c r="O1288" s="1"/>
      <c r="P1288" s="1"/>
    </row>
    <row r="1289" spans="4:16" x14ac:dyDescent="0.25">
      <c r="D1289" s="1"/>
      <c r="E1289" s="1"/>
      <c r="F1289" s="1"/>
      <c r="G1289" s="1"/>
      <c r="H1289" s="1"/>
      <c r="I1289" s="1"/>
      <c r="K1289" s="1"/>
      <c r="L1289" s="1"/>
      <c r="M1289" s="1"/>
      <c r="N1289" s="1"/>
      <c r="O1289" s="1"/>
      <c r="P1289" s="1"/>
    </row>
    <row r="1290" spans="4:16" x14ac:dyDescent="0.25">
      <c r="D1290" s="1"/>
      <c r="E1290" s="1"/>
      <c r="F1290" s="1"/>
      <c r="G1290" s="1"/>
      <c r="H1290" s="1"/>
      <c r="I1290" s="1"/>
      <c r="K1290" s="1"/>
      <c r="L1290" s="1"/>
      <c r="M1290" s="1"/>
      <c r="N1290" s="1"/>
      <c r="O1290" s="1"/>
      <c r="P1290" s="1"/>
    </row>
    <row r="1291" spans="4:16" x14ac:dyDescent="0.25">
      <c r="D1291" s="1"/>
      <c r="E1291" s="1"/>
      <c r="F1291" s="1"/>
      <c r="G1291" s="1"/>
      <c r="H1291" s="1"/>
      <c r="I1291" s="1"/>
      <c r="K1291" s="1"/>
      <c r="L1291" s="1"/>
      <c r="M1291" s="1"/>
      <c r="N1291" s="1"/>
      <c r="O1291" s="1"/>
      <c r="P1291" s="1"/>
    </row>
    <row r="1292" spans="4:16" x14ac:dyDescent="0.25">
      <c r="D1292" s="1"/>
      <c r="E1292" s="1"/>
      <c r="F1292" s="1"/>
      <c r="G1292" s="1"/>
      <c r="H1292" s="1"/>
      <c r="I1292" s="1"/>
      <c r="K1292" s="1"/>
      <c r="L1292" s="1"/>
      <c r="M1292" s="1"/>
      <c r="N1292" s="1"/>
      <c r="O1292" s="1"/>
      <c r="P1292" s="1"/>
    </row>
    <row r="1293" spans="4:16" x14ac:dyDescent="0.25">
      <c r="D1293" s="1"/>
      <c r="E1293" s="1"/>
      <c r="F1293" s="1"/>
      <c r="G1293" s="1"/>
      <c r="H1293" s="1"/>
      <c r="I1293" s="1"/>
      <c r="K1293" s="1"/>
      <c r="L1293" s="1"/>
      <c r="M1293" s="1"/>
      <c r="N1293" s="1"/>
      <c r="O1293" s="1"/>
      <c r="P1293" s="1"/>
    </row>
    <row r="1294" spans="4:16" x14ac:dyDescent="0.25">
      <c r="D1294" s="1"/>
      <c r="E1294" s="1"/>
      <c r="F1294" s="1"/>
      <c r="G1294" s="1"/>
      <c r="H1294" s="1"/>
      <c r="I1294" s="1"/>
      <c r="K1294" s="1"/>
      <c r="L1294" s="1"/>
      <c r="M1294" s="1"/>
      <c r="N1294" s="1"/>
      <c r="O1294" s="1"/>
      <c r="P1294" s="1"/>
    </row>
    <row r="1295" spans="4:16" x14ac:dyDescent="0.25">
      <c r="D1295" s="1"/>
      <c r="E1295" s="1"/>
      <c r="F1295" s="1"/>
      <c r="G1295" s="1"/>
      <c r="H1295" s="1"/>
      <c r="I1295" s="1"/>
      <c r="K1295" s="1"/>
      <c r="L1295" s="1"/>
      <c r="M1295" s="1"/>
      <c r="N1295" s="1"/>
      <c r="O1295" s="1"/>
      <c r="P1295" s="1"/>
    </row>
    <row r="1296" spans="4:16" x14ac:dyDescent="0.25">
      <c r="D1296" s="1"/>
      <c r="E1296" s="1"/>
      <c r="F1296" s="1"/>
      <c r="G1296" s="1"/>
      <c r="H1296" s="1"/>
      <c r="I1296" s="1"/>
      <c r="K1296" s="1"/>
      <c r="L1296" s="1"/>
      <c r="M1296" s="1"/>
      <c r="N1296" s="1"/>
      <c r="O1296" s="1"/>
      <c r="P1296" s="1"/>
    </row>
    <row r="1297" spans="4:16" x14ac:dyDescent="0.25">
      <c r="D1297" s="1"/>
      <c r="E1297" s="1"/>
      <c r="F1297" s="1"/>
      <c r="G1297" s="1"/>
      <c r="H1297" s="1"/>
      <c r="I1297" s="1"/>
      <c r="K1297" s="1"/>
      <c r="L1297" s="1"/>
      <c r="M1297" s="1"/>
      <c r="N1297" s="1"/>
      <c r="O1297" s="1"/>
      <c r="P1297" s="1"/>
    </row>
    <row r="1298" spans="4:16" x14ac:dyDescent="0.25">
      <c r="D1298" s="1"/>
      <c r="E1298" s="1"/>
      <c r="F1298" s="1"/>
      <c r="G1298" s="1"/>
      <c r="H1298" s="1"/>
      <c r="I1298" s="1"/>
      <c r="K1298" s="1"/>
      <c r="L1298" s="1"/>
      <c r="M1298" s="1"/>
      <c r="N1298" s="1"/>
      <c r="O1298" s="1"/>
      <c r="P1298" s="1"/>
    </row>
    <row r="1299" spans="4:16" x14ac:dyDescent="0.25">
      <c r="D1299" s="1"/>
      <c r="E1299" s="1"/>
      <c r="F1299" s="1"/>
      <c r="G1299" s="1"/>
      <c r="H1299" s="1"/>
      <c r="I1299" s="1"/>
      <c r="K1299" s="1"/>
      <c r="L1299" s="1"/>
      <c r="M1299" s="1"/>
      <c r="N1299" s="1"/>
      <c r="O1299" s="1"/>
      <c r="P1299" s="1"/>
    </row>
    <row r="1300" spans="4:16" x14ac:dyDescent="0.25">
      <c r="D1300" s="1"/>
      <c r="E1300" s="1"/>
      <c r="F1300" s="1"/>
      <c r="G1300" s="1"/>
      <c r="H1300" s="1"/>
      <c r="I1300" s="1"/>
      <c r="K1300" s="1"/>
      <c r="L1300" s="1"/>
      <c r="M1300" s="1"/>
      <c r="N1300" s="1"/>
      <c r="O1300" s="1"/>
      <c r="P1300" s="1"/>
    </row>
    <row r="1301" spans="4:16" x14ac:dyDescent="0.25">
      <c r="D1301" s="1"/>
      <c r="E1301" s="1"/>
      <c r="F1301" s="1"/>
      <c r="G1301" s="1"/>
      <c r="H1301" s="1"/>
      <c r="I1301" s="1"/>
      <c r="K1301" s="1"/>
      <c r="L1301" s="1"/>
      <c r="M1301" s="1"/>
      <c r="N1301" s="1"/>
      <c r="O1301" s="1"/>
      <c r="P1301" s="1"/>
    </row>
    <row r="1302" spans="4:16" x14ac:dyDescent="0.25">
      <c r="D1302" s="1"/>
      <c r="E1302" s="1"/>
      <c r="F1302" s="1"/>
      <c r="G1302" s="1"/>
      <c r="H1302" s="1"/>
      <c r="I1302" s="1"/>
      <c r="K1302" s="1"/>
      <c r="L1302" s="1"/>
      <c r="M1302" s="1"/>
      <c r="N1302" s="1"/>
      <c r="O1302" s="1"/>
      <c r="P1302" s="1"/>
    </row>
    <row r="1303" spans="4:16" x14ac:dyDescent="0.25">
      <c r="D1303" s="1"/>
      <c r="E1303" s="1"/>
      <c r="F1303" s="1"/>
      <c r="G1303" s="1"/>
      <c r="H1303" s="1"/>
      <c r="I1303" s="1"/>
      <c r="K1303" s="1"/>
      <c r="L1303" s="1"/>
      <c r="M1303" s="1"/>
      <c r="N1303" s="1"/>
      <c r="O1303" s="1"/>
      <c r="P1303" s="1"/>
    </row>
    <row r="1304" spans="4:16" x14ac:dyDescent="0.25">
      <c r="D1304" s="1"/>
      <c r="E1304" s="1"/>
      <c r="F1304" s="1"/>
      <c r="G1304" s="1"/>
      <c r="H1304" s="1"/>
      <c r="I1304" s="1"/>
      <c r="K1304" s="1"/>
      <c r="L1304" s="1"/>
      <c r="M1304" s="1"/>
      <c r="N1304" s="1"/>
      <c r="O1304" s="1"/>
      <c r="P1304" s="1"/>
    </row>
    <row r="1305" spans="4:16" x14ac:dyDescent="0.25">
      <c r="D1305" s="1"/>
      <c r="E1305" s="1"/>
      <c r="F1305" s="1"/>
      <c r="G1305" s="1"/>
      <c r="H1305" s="1"/>
      <c r="I1305" s="1"/>
      <c r="K1305" s="1"/>
      <c r="L1305" s="1"/>
      <c r="M1305" s="1"/>
      <c r="N1305" s="1"/>
      <c r="O1305" s="1"/>
      <c r="P1305" s="1"/>
    </row>
    <row r="1306" spans="4:16" x14ac:dyDescent="0.25">
      <c r="D1306" s="1"/>
      <c r="E1306" s="1"/>
      <c r="F1306" s="1"/>
      <c r="G1306" s="1"/>
      <c r="H1306" s="1"/>
      <c r="I1306" s="1"/>
      <c r="K1306" s="1"/>
      <c r="L1306" s="1"/>
      <c r="M1306" s="1"/>
      <c r="N1306" s="1"/>
      <c r="O1306" s="1"/>
      <c r="P1306" s="1"/>
    </row>
    <row r="1307" spans="4:16" x14ac:dyDescent="0.25">
      <c r="D1307" s="1"/>
      <c r="E1307" s="1"/>
      <c r="F1307" s="1"/>
      <c r="G1307" s="1"/>
      <c r="H1307" s="1"/>
      <c r="I1307" s="1"/>
      <c r="K1307" s="1"/>
      <c r="L1307" s="1"/>
      <c r="M1307" s="1"/>
      <c r="N1307" s="1"/>
      <c r="O1307" s="1"/>
      <c r="P1307" s="1"/>
    </row>
    <row r="1308" spans="4:16" x14ac:dyDescent="0.25">
      <c r="D1308" s="1"/>
      <c r="E1308" s="1"/>
      <c r="F1308" s="1"/>
      <c r="G1308" s="1"/>
      <c r="H1308" s="1"/>
      <c r="I1308" s="1"/>
      <c r="K1308" s="1"/>
      <c r="L1308" s="1"/>
      <c r="M1308" s="1"/>
      <c r="N1308" s="1"/>
      <c r="O1308" s="1"/>
      <c r="P1308" s="1"/>
    </row>
    <row r="1309" spans="4:16" x14ac:dyDescent="0.25">
      <c r="D1309" s="1"/>
      <c r="E1309" s="1"/>
      <c r="F1309" s="1"/>
      <c r="G1309" s="1"/>
      <c r="H1309" s="1"/>
      <c r="I1309" s="1"/>
      <c r="K1309" s="1"/>
      <c r="L1309" s="1"/>
      <c r="M1309" s="1"/>
      <c r="N1309" s="1"/>
      <c r="O1309" s="1"/>
      <c r="P1309" s="1"/>
    </row>
    <row r="1310" spans="4:16" x14ac:dyDescent="0.25">
      <c r="D1310" s="1"/>
      <c r="E1310" s="1"/>
      <c r="F1310" s="1"/>
      <c r="G1310" s="1"/>
      <c r="H1310" s="1"/>
      <c r="I1310" s="1"/>
      <c r="K1310" s="1"/>
      <c r="L1310" s="1"/>
      <c r="M1310" s="1"/>
      <c r="N1310" s="1"/>
      <c r="O1310" s="1"/>
      <c r="P1310" s="1"/>
    </row>
    <row r="1311" spans="4:16" x14ac:dyDescent="0.25">
      <c r="D1311" s="1"/>
      <c r="E1311" s="1"/>
      <c r="F1311" s="1"/>
      <c r="G1311" s="1"/>
      <c r="H1311" s="1"/>
      <c r="I1311" s="1"/>
      <c r="K1311" s="1"/>
      <c r="L1311" s="1"/>
      <c r="M1311" s="1"/>
      <c r="N1311" s="1"/>
      <c r="O1311" s="1"/>
      <c r="P1311" s="1"/>
    </row>
    <row r="1312" spans="4:16" x14ac:dyDescent="0.25">
      <c r="D1312" s="1"/>
      <c r="E1312" s="1"/>
      <c r="F1312" s="1"/>
      <c r="G1312" s="1"/>
      <c r="H1312" s="1"/>
      <c r="I1312" s="1"/>
      <c r="K1312" s="1"/>
      <c r="L1312" s="1"/>
      <c r="M1312" s="1"/>
      <c r="N1312" s="1"/>
      <c r="O1312" s="1"/>
      <c r="P1312" s="1"/>
    </row>
    <row r="1313" spans="4:16" x14ac:dyDescent="0.25">
      <c r="D1313" s="1"/>
      <c r="E1313" s="1"/>
      <c r="F1313" s="1"/>
      <c r="G1313" s="1"/>
      <c r="H1313" s="1"/>
      <c r="I1313" s="1"/>
      <c r="K1313" s="1"/>
      <c r="L1313" s="1"/>
      <c r="M1313" s="1"/>
      <c r="N1313" s="1"/>
      <c r="O1313" s="1"/>
      <c r="P1313" s="1"/>
    </row>
    <row r="1314" spans="4:16" x14ac:dyDescent="0.25">
      <c r="D1314" s="1"/>
      <c r="E1314" s="1"/>
      <c r="F1314" s="1"/>
      <c r="G1314" s="1"/>
      <c r="H1314" s="1"/>
      <c r="I1314" s="1"/>
      <c r="K1314" s="1"/>
      <c r="L1314" s="1"/>
      <c r="M1314" s="1"/>
      <c r="N1314" s="1"/>
      <c r="O1314" s="1"/>
      <c r="P1314" s="1"/>
    </row>
    <row r="1315" spans="4:16" x14ac:dyDescent="0.25">
      <c r="D1315" s="1"/>
      <c r="E1315" s="1"/>
      <c r="F1315" s="1"/>
      <c r="G1315" s="1"/>
      <c r="H1315" s="1"/>
      <c r="I1315" s="1"/>
      <c r="K1315" s="1"/>
      <c r="L1315" s="1"/>
      <c r="M1315" s="1"/>
      <c r="N1315" s="1"/>
      <c r="O1315" s="1"/>
      <c r="P1315" s="1"/>
    </row>
    <row r="1316" spans="4:16" x14ac:dyDescent="0.25">
      <c r="D1316" s="1"/>
      <c r="E1316" s="1"/>
      <c r="F1316" s="1"/>
      <c r="G1316" s="1"/>
      <c r="H1316" s="1"/>
      <c r="I1316" s="1"/>
      <c r="K1316" s="1"/>
      <c r="L1316" s="1"/>
      <c r="M1316" s="1"/>
      <c r="N1316" s="1"/>
      <c r="O1316" s="1"/>
      <c r="P1316" s="1"/>
    </row>
    <row r="1317" spans="4:16" x14ac:dyDescent="0.25">
      <c r="D1317" s="1"/>
      <c r="E1317" s="1"/>
      <c r="F1317" s="1"/>
      <c r="G1317" s="1"/>
      <c r="H1317" s="1"/>
      <c r="I1317" s="1"/>
      <c r="K1317" s="1"/>
      <c r="L1317" s="1"/>
      <c r="M1317" s="1"/>
      <c r="N1317" s="1"/>
      <c r="O1317" s="1"/>
      <c r="P1317" s="1"/>
    </row>
    <row r="1318" spans="4:16" x14ac:dyDescent="0.25">
      <c r="D1318" s="1"/>
      <c r="E1318" s="1"/>
      <c r="F1318" s="1"/>
      <c r="G1318" s="1"/>
      <c r="H1318" s="1"/>
      <c r="I1318" s="1"/>
      <c r="K1318" s="1"/>
      <c r="L1318" s="1"/>
      <c r="M1318" s="1"/>
      <c r="N1318" s="1"/>
      <c r="O1318" s="1"/>
      <c r="P1318" s="1"/>
    </row>
    <row r="1319" spans="4:16" x14ac:dyDescent="0.25">
      <c r="D1319" s="1"/>
      <c r="E1319" s="1"/>
      <c r="F1319" s="1"/>
      <c r="G1319" s="1"/>
      <c r="H1319" s="1"/>
      <c r="I1319" s="1"/>
      <c r="K1319" s="1"/>
      <c r="L1319" s="1"/>
      <c r="M1319" s="1"/>
      <c r="N1319" s="1"/>
      <c r="O1319" s="1"/>
      <c r="P1319" s="1"/>
    </row>
    <row r="1320" spans="4:16" x14ac:dyDescent="0.25">
      <c r="D1320" s="1"/>
      <c r="E1320" s="1"/>
      <c r="F1320" s="1"/>
      <c r="G1320" s="1"/>
      <c r="H1320" s="1"/>
      <c r="I1320" s="1"/>
      <c r="K1320" s="1"/>
      <c r="L1320" s="1"/>
      <c r="M1320" s="1"/>
      <c r="N1320" s="1"/>
      <c r="O1320" s="1"/>
      <c r="P1320" s="1"/>
    </row>
    <row r="1321" spans="4:16" x14ac:dyDescent="0.25">
      <c r="D1321" s="1"/>
      <c r="E1321" s="1"/>
      <c r="F1321" s="1"/>
      <c r="G1321" s="1"/>
      <c r="H1321" s="1"/>
      <c r="I1321" s="1"/>
      <c r="K1321" s="1"/>
      <c r="L1321" s="1"/>
      <c r="M1321" s="1"/>
      <c r="N1321" s="1"/>
      <c r="O1321" s="1"/>
      <c r="P1321" s="1"/>
    </row>
    <row r="1322" spans="4:16" x14ac:dyDescent="0.25">
      <c r="D1322" s="1"/>
      <c r="E1322" s="1"/>
      <c r="F1322" s="1"/>
      <c r="G1322" s="1"/>
      <c r="H1322" s="1"/>
      <c r="I1322" s="1"/>
      <c r="K1322" s="1"/>
      <c r="L1322" s="1"/>
      <c r="M1322" s="1"/>
      <c r="N1322" s="1"/>
      <c r="O1322" s="1"/>
      <c r="P1322" s="1"/>
    </row>
    <row r="1323" spans="4:16" x14ac:dyDescent="0.25">
      <c r="D1323" s="1"/>
      <c r="E1323" s="1"/>
      <c r="F1323" s="1"/>
      <c r="G1323" s="1"/>
      <c r="H1323" s="1"/>
      <c r="I1323" s="1"/>
      <c r="K1323" s="1"/>
      <c r="L1323" s="1"/>
      <c r="M1323" s="1"/>
      <c r="N1323" s="1"/>
      <c r="O1323" s="1"/>
      <c r="P1323" s="1"/>
    </row>
    <row r="1324" spans="4:16" x14ac:dyDescent="0.25">
      <c r="D1324" s="1"/>
      <c r="E1324" s="1"/>
      <c r="F1324" s="1"/>
      <c r="G1324" s="1"/>
      <c r="H1324" s="1"/>
      <c r="I1324" s="1"/>
      <c r="K1324" s="1"/>
      <c r="L1324" s="1"/>
      <c r="M1324" s="1"/>
      <c r="N1324" s="1"/>
      <c r="O1324" s="1"/>
      <c r="P1324" s="1"/>
    </row>
    <row r="1325" spans="4:16" x14ac:dyDescent="0.25">
      <c r="D1325" s="1"/>
      <c r="E1325" s="1"/>
      <c r="F1325" s="1"/>
      <c r="G1325" s="1"/>
      <c r="H1325" s="1"/>
      <c r="I1325" s="1"/>
      <c r="K1325" s="1"/>
      <c r="L1325" s="1"/>
      <c r="M1325" s="1"/>
      <c r="N1325" s="1"/>
      <c r="O1325" s="1"/>
      <c r="P1325" s="1"/>
    </row>
    <row r="1326" spans="4:16" x14ac:dyDescent="0.25">
      <c r="D1326" s="1"/>
      <c r="E1326" s="1"/>
      <c r="F1326" s="1"/>
      <c r="G1326" s="1"/>
      <c r="H1326" s="1"/>
      <c r="I1326" s="1"/>
      <c r="K1326" s="1"/>
      <c r="L1326" s="1"/>
      <c r="M1326" s="1"/>
      <c r="N1326" s="1"/>
      <c r="O1326" s="1"/>
      <c r="P1326" s="1"/>
    </row>
    <row r="1327" spans="4:16" x14ac:dyDescent="0.25">
      <c r="D1327" s="1"/>
      <c r="E1327" s="1"/>
      <c r="F1327" s="1"/>
      <c r="G1327" s="1"/>
      <c r="H1327" s="1"/>
      <c r="I1327" s="1"/>
      <c r="K1327" s="1"/>
      <c r="L1327" s="1"/>
      <c r="M1327" s="1"/>
      <c r="N1327" s="1"/>
      <c r="O1327" s="1"/>
      <c r="P1327" s="1"/>
    </row>
    <row r="1328" spans="4:16" x14ac:dyDescent="0.25">
      <c r="D1328" s="1"/>
      <c r="E1328" s="1"/>
      <c r="F1328" s="1"/>
      <c r="G1328" s="1"/>
      <c r="H1328" s="1"/>
      <c r="I1328" s="1"/>
      <c r="K1328" s="1"/>
      <c r="L1328" s="1"/>
      <c r="M1328" s="1"/>
      <c r="N1328" s="1"/>
      <c r="O1328" s="1"/>
      <c r="P1328" s="1"/>
    </row>
    <row r="1329" spans="4:16" x14ac:dyDescent="0.25">
      <c r="D1329" s="1"/>
      <c r="E1329" s="1"/>
      <c r="F1329" s="1"/>
      <c r="G1329" s="1"/>
      <c r="H1329" s="1"/>
      <c r="I1329" s="1"/>
      <c r="K1329" s="1"/>
      <c r="L1329" s="1"/>
      <c r="M1329" s="1"/>
      <c r="N1329" s="1"/>
      <c r="O1329" s="1"/>
      <c r="P1329" s="1"/>
    </row>
    <row r="1330" spans="4:16" x14ac:dyDescent="0.25">
      <c r="D1330" s="1"/>
      <c r="E1330" s="1"/>
      <c r="F1330" s="1"/>
      <c r="G1330" s="1"/>
      <c r="H1330" s="1"/>
      <c r="I1330" s="1"/>
      <c r="K1330" s="1"/>
      <c r="L1330" s="1"/>
      <c r="M1330" s="1"/>
      <c r="N1330" s="1"/>
      <c r="O1330" s="1"/>
      <c r="P1330" s="1"/>
    </row>
    <row r="1331" spans="4:16" x14ac:dyDescent="0.25">
      <c r="D1331" s="1"/>
      <c r="E1331" s="1"/>
      <c r="F1331" s="1"/>
      <c r="G1331" s="1"/>
      <c r="H1331" s="1"/>
      <c r="I1331" s="1"/>
      <c r="K1331" s="1"/>
      <c r="L1331" s="1"/>
      <c r="M1331" s="1"/>
      <c r="N1331" s="1"/>
      <c r="O1331" s="1"/>
      <c r="P1331" s="1"/>
    </row>
    <row r="1332" spans="4:16" x14ac:dyDescent="0.25">
      <c r="D1332" s="1"/>
      <c r="E1332" s="1"/>
      <c r="F1332" s="1"/>
      <c r="G1332" s="1"/>
      <c r="H1332" s="1"/>
      <c r="I1332" s="1"/>
      <c r="K1332" s="1"/>
      <c r="L1332" s="1"/>
      <c r="M1332" s="1"/>
      <c r="N1332" s="1"/>
      <c r="O1332" s="1"/>
      <c r="P1332" s="1"/>
    </row>
    <row r="1333" spans="4:16" x14ac:dyDescent="0.25">
      <c r="D1333" s="1"/>
      <c r="E1333" s="1"/>
      <c r="F1333" s="1"/>
      <c r="G1333" s="1"/>
      <c r="H1333" s="1"/>
      <c r="I1333" s="1"/>
      <c r="K1333" s="1"/>
      <c r="L1333" s="1"/>
      <c r="M1333" s="1"/>
      <c r="N1333" s="1"/>
      <c r="O1333" s="1"/>
      <c r="P1333" s="1"/>
    </row>
    <row r="1334" spans="4:16" x14ac:dyDescent="0.25">
      <c r="D1334" s="1"/>
      <c r="E1334" s="1"/>
      <c r="F1334" s="1"/>
      <c r="G1334" s="1"/>
      <c r="H1334" s="1"/>
      <c r="I1334" s="1"/>
      <c r="K1334" s="1"/>
      <c r="L1334" s="1"/>
      <c r="M1334" s="1"/>
      <c r="N1334" s="1"/>
      <c r="O1334" s="1"/>
      <c r="P1334" s="1"/>
    </row>
    <row r="1335" spans="4:16" x14ac:dyDescent="0.25">
      <c r="D1335" s="1"/>
      <c r="E1335" s="1"/>
      <c r="F1335" s="1"/>
      <c r="G1335" s="1"/>
      <c r="H1335" s="1"/>
      <c r="I1335" s="1"/>
      <c r="K1335" s="1"/>
      <c r="L1335" s="1"/>
      <c r="M1335" s="1"/>
      <c r="N1335" s="1"/>
      <c r="O1335" s="1"/>
      <c r="P1335" s="1"/>
    </row>
    <row r="1336" spans="4:16" x14ac:dyDescent="0.25">
      <c r="D1336" s="1"/>
      <c r="E1336" s="1"/>
      <c r="F1336" s="1"/>
      <c r="G1336" s="1"/>
      <c r="H1336" s="1"/>
      <c r="I1336" s="1"/>
      <c r="K1336" s="1"/>
      <c r="L1336" s="1"/>
      <c r="M1336" s="1"/>
      <c r="N1336" s="1"/>
      <c r="O1336" s="1"/>
      <c r="P1336" s="1"/>
    </row>
    <row r="1337" spans="4:16" x14ac:dyDescent="0.25">
      <c r="D1337" s="1"/>
      <c r="E1337" s="1"/>
      <c r="F1337" s="1"/>
      <c r="G1337" s="1"/>
      <c r="H1337" s="1"/>
      <c r="I1337" s="1"/>
      <c r="K1337" s="1"/>
      <c r="L1337" s="1"/>
      <c r="M1337" s="1"/>
      <c r="N1337" s="1"/>
      <c r="O1337" s="1"/>
      <c r="P1337" s="1"/>
    </row>
    <row r="1338" spans="4:16" x14ac:dyDescent="0.25">
      <c r="D1338" s="1"/>
      <c r="E1338" s="1"/>
      <c r="F1338" s="1"/>
      <c r="G1338" s="1"/>
      <c r="H1338" s="1"/>
      <c r="I1338" s="1"/>
      <c r="K1338" s="1"/>
      <c r="L1338" s="1"/>
      <c r="M1338" s="1"/>
      <c r="N1338" s="1"/>
      <c r="O1338" s="1"/>
      <c r="P1338" s="1"/>
    </row>
    <row r="1339" spans="4:16" x14ac:dyDescent="0.25">
      <c r="D1339" s="1"/>
      <c r="E1339" s="1"/>
      <c r="F1339" s="1"/>
      <c r="G1339" s="1"/>
      <c r="H1339" s="1"/>
      <c r="I1339" s="1"/>
      <c r="K1339" s="1"/>
      <c r="L1339" s="1"/>
      <c r="M1339" s="1"/>
      <c r="N1339" s="1"/>
      <c r="O1339" s="1"/>
      <c r="P1339" s="1"/>
    </row>
    <row r="1340" spans="4:16" x14ac:dyDescent="0.25">
      <c r="D1340" s="1"/>
      <c r="E1340" s="1"/>
      <c r="F1340" s="1"/>
      <c r="G1340" s="1"/>
      <c r="H1340" s="1"/>
      <c r="I1340" s="1"/>
      <c r="K1340" s="1"/>
      <c r="L1340" s="1"/>
      <c r="M1340" s="1"/>
      <c r="N1340" s="1"/>
      <c r="O1340" s="1"/>
      <c r="P1340" s="1"/>
    </row>
    <row r="1341" spans="4:16" x14ac:dyDescent="0.25">
      <c r="D1341" s="1"/>
      <c r="E1341" s="1"/>
      <c r="F1341" s="1"/>
      <c r="G1341" s="1"/>
      <c r="H1341" s="1"/>
      <c r="I1341" s="1"/>
      <c r="K1341" s="1"/>
      <c r="L1341" s="1"/>
      <c r="M1341" s="1"/>
      <c r="N1341" s="1"/>
      <c r="O1341" s="1"/>
      <c r="P1341" s="1"/>
    </row>
    <row r="1342" spans="4:16" x14ac:dyDescent="0.25">
      <c r="D1342" s="1"/>
      <c r="E1342" s="1"/>
      <c r="F1342" s="1"/>
      <c r="G1342" s="1"/>
      <c r="H1342" s="1"/>
      <c r="I1342" s="1"/>
      <c r="K1342" s="1"/>
      <c r="L1342" s="1"/>
      <c r="M1342" s="1"/>
      <c r="N1342" s="1"/>
      <c r="O1342" s="1"/>
      <c r="P1342" s="1"/>
    </row>
    <row r="1343" spans="4:16" x14ac:dyDescent="0.25">
      <c r="D1343" s="1"/>
      <c r="E1343" s="1"/>
      <c r="F1343" s="1"/>
      <c r="G1343" s="1"/>
      <c r="H1343" s="1"/>
      <c r="I1343" s="1"/>
      <c r="K1343" s="1"/>
      <c r="L1343" s="1"/>
      <c r="M1343" s="1"/>
      <c r="N1343" s="1"/>
      <c r="O1343" s="1"/>
      <c r="P1343" s="1"/>
    </row>
    <row r="1344" spans="4:16" x14ac:dyDescent="0.25">
      <c r="D1344" s="1"/>
      <c r="E1344" s="1"/>
      <c r="F1344" s="1"/>
      <c r="G1344" s="1"/>
      <c r="H1344" s="1"/>
      <c r="I1344" s="1"/>
      <c r="K1344" s="1"/>
      <c r="L1344" s="1"/>
      <c r="M1344" s="1"/>
      <c r="N1344" s="1"/>
      <c r="O1344" s="1"/>
      <c r="P1344" s="1"/>
    </row>
    <row r="1345" spans="4:16" x14ac:dyDescent="0.25">
      <c r="D1345" s="1"/>
      <c r="E1345" s="1"/>
      <c r="F1345" s="1"/>
      <c r="G1345" s="1"/>
      <c r="H1345" s="1"/>
      <c r="I1345" s="1"/>
      <c r="K1345" s="1"/>
      <c r="L1345" s="1"/>
      <c r="M1345" s="1"/>
      <c r="N1345" s="1"/>
      <c r="O1345" s="1"/>
      <c r="P1345" s="1"/>
    </row>
    <row r="1346" spans="4:16" x14ac:dyDescent="0.25">
      <c r="D1346" s="1"/>
      <c r="E1346" s="1"/>
      <c r="F1346" s="1"/>
      <c r="G1346" s="1"/>
      <c r="H1346" s="1"/>
      <c r="I1346" s="1"/>
      <c r="K1346" s="1"/>
      <c r="L1346" s="1"/>
      <c r="M1346" s="1"/>
      <c r="N1346" s="1"/>
      <c r="O1346" s="1"/>
      <c r="P1346" s="1"/>
    </row>
    <row r="1347" spans="4:16" x14ac:dyDescent="0.25">
      <c r="D1347" s="1"/>
      <c r="E1347" s="1"/>
      <c r="F1347" s="1"/>
      <c r="G1347" s="1"/>
      <c r="H1347" s="1"/>
      <c r="I1347" s="1"/>
      <c r="K1347" s="1"/>
      <c r="L1347" s="1"/>
      <c r="M1347" s="1"/>
      <c r="N1347" s="1"/>
      <c r="O1347" s="1"/>
      <c r="P1347" s="1"/>
    </row>
    <row r="1348" spans="4:16" x14ac:dyDescent="0.25">
      <c r="D1348" s="1"/>
      <c r="E1348" s="1"/>
      <c r="F1348" s="1"/>
      <c r="G1348" s="1"/>
      <c r="H1348" s="1"/>
      <c r="I1348" s="1"/>
      <c r="K1348" s="1"/>
      <c r="L1348" s="1"/>
      <c r="M1348" s="1"/>
      <c r="N1348" s="1"/>
      <c r="O1348" s="1"/>
      <c r="P1348" s="1"/>
    </row>
    <row r="1349" spans="4:16" x14ac:dyDescent="0.25">
      <c r="D1349" s="1"/>
      <c r="E1349" s="1"/>
      <c r="F1349" s="1"/>
      <c r="G1349" s="1"/>
      <c r="H1349" s="1"/>
      <c r="I1349" s="1"/>
      <c r="K1349" s="1"/>
      <c r="L1349" s="1"/>
      <c r="M1349" s="1"/>
      <c r="N1349" s="1"/>
      <c r="O1349" s="1"/>
      <c r="P1349" s="1"/>
    </row>
    <row r="1350" spans="4:16" x14ac:dyDescent="0.25">
      <c r="D1350" s="1"/>
      <c r="E1350" s="1"/>
      <c r="F1350" s="1"/>
      <c r="G1350" s="1"/>
      <c r="H1350" s="1"/>
      <c r="I1350" s="1"/>
      <c r="K1350" s="1"/>
      <c r="L1350" s="1"/>
      <c r="M1350" s="1"/>
      <c r="N1350" s="1"/>
      <c r="O1350" s="1"/>
      <c r="P1350" s="1"/>
    </row>
    <row r="1351" spans="4:16" x14ac:dyDescent="0.25">
      <c r="D1351" s="1"/>
      <c r="E1351" s="1"/>
      <c r="F1351" s="1"/>
      <c r="G1351" s="1"/>
      <c r="H1351" s="1"/>
      <c r="I1351" s="1"/>
      <c r="K1351" s="1"/>
      <c r="L1351" s="1"/>
      <c r="M1351" s="1"/>
      <c r="N1351" s="1"/>
      <c r="O1351" s="1"/>
      <c r="P1351" s="1"/>
    </row>
    <row r="1352" spans="4:16" x14ac:dyDescent="0.25">
      <c r="D1352" s="1"/>
      <c r="E1352" s="1"/>
      <c r="F1352" s="1"/>
      <c r="G1352" s="1"/>
      <c r="H1352" s="1"/>
      <c r="I1352" s="1"/>
      <c r="K1352" s="1"/>
      <c r="L1352" s="1"/>
      <c r="M1352" s="1"/>
      <c r="N1352" s="1"/>
      <c r="O1352" s="1"/>
      <c r="P1352" s="1"/>
    </row>
    <row r="1353" spans="4:16" x14ac:dyDescent="0.25">
      <c r="D1353" s="1"/>
      <c r="E1353" s="1"/>
      <c r="F1353" s="1"/>
      <c r="G1353" s="1"/>
      <c r="H1353" s="1"/>
      <c r="I1353" s="1"/>
      <c r="K1353" s="1"/>
      <c r="L1353" s="1"/>
      <c r="M1353" s="1"/>
      <c r="N1353" s="1"/>
      <c r="O1353" s="1"/>
      <c r="P1353" s="1"/>
    </row>
    <row r="1354" spans="4:16" x14ac:dyDescent="0.25">
      <c r="D1354" s="1"/>
      <c r="E1354" s="1"/>
      <c r="F1354" s="1"/>
      <c r="G1354" s="1"/>
      <c r="H1354" s="1"/>
      <c r="I1354" s="1"/>
      <c r="K1354" s="1"/>
      <c r="L1354" s="1"/>
      <c r="M1354" s="1"/>
      <c r="N1354" s="1"/>
      <c r="O1354" s="1"/>
      <c r="P1354" s="1"/>
    </row>
    <row r="1355" spans="4:16" x14ac:dyDescent="0.25">
      <c r="D1355" s="1"/>
      <c r="E1355" s="1"/>
      <c r="F1355" s="1"/>
      <c r="G1355" s="1"/>
      <c r="H1355" s="1"/>
      <c r="I1355" s="1"/>
      <c r="K1355" s="1"/>
      <c r="L1355" s="1"/>
      <c r="M1355" s="1"/>
      <c r="N1355" s="1"/>
      <c r="O1355" s="1"/>
      <c r="P1355" s="1"/>
    </row>
    <row r="1356" spans="4:16" x14ac:dyDescent="0.25">
      <c r="D1356" s="1"/>
      <c r="E1356" s="1"/>
      <c r="F1356" s="1"/>
      <c r="G1356" s="1"/>
      <c r="H1356" s="1"/>
      <c r="I1356" s="1"/>
      <c r="K1356" s="1"/>
      <c r="L1356" s="1"/>
      <c r="M1356" s="1"/>
      <c r="N1356" s="1"/>
      <c r="O1356" s="1"/>
      <c r="P1356" s="1"/>
    </row>
    <row r="1357" spans="4:16" x14ac:dyDescent="0.25">
      <c r="D1357" s="1"/>
      <c r="E1357" s="1"/>
      <c r="F1357" s="1"/>
      <c r="G1357" s="1"/>
      <c r="H1357" s="1"/>
      <c r="I1357" s="1"/>
      <c r="K1357" s="1"/>
      <c r="L1357" s="1"/>
      <c r="M1357" s="1"/>
      <c r="N1357" s="1"/>
      <c r="O1357" s="1"/>
      <c r="P1357" s="1"/>
    </row>
    <row r="1358" spans="4:16" x14ac:dyDescent="0.25">
      <c r="D1358" s="1"/>
      <c r="E1358" s="1"/>
      <c r="F1358" s="1"/>
      <c r="G1358" s="1"/>
      <c r="H1358" s="1"/>
      <c r="I1358" s="1"/>
      <c r="K1358" s="1"/>
      <c r="L1358" s="1"/>
      <c r="M1358" s="1"/>
      <c r="N1358" s="1"/>
      <c r="O1358" s="1"/>
      <c r="P1358" s="1"/>
    </row>
    <row r="1359" spans="4:16" x14ac:dyDescent="0.25">
      <c r="D1359" s="1"/>
      <c r="E1359" s="1"/>
      <c r="F1359" s="1"/>
      <c r="G1359" s="1"/>
      <c r="H1359" s="1"/>
      <c r="I1359" s="1"/>
      <c r="K1359" s="1"/>
      <c r="L1359" s="1"/>
      <c r="M1359" s="1"/>
      <c r="N1359" s="1"/>
      <c r="O1359" s="1"/>
      <c r="P1359" s="1"/>
    </row>
    <row r="1360" spans="4:16" x14ac:dyDescent="0.25">
      <c r="D1360" s="1"/>
      <c r="E1360" s="1"/>
      <c r="F1360" s="1"/>
      <c r="G1360" s="1"/>
      <c r="H1360" s="1"/>
      <c r="I1360" s="1"/>
      <c r="K1360" s="1"/>
      <c r="L1360" s="1"/>
      <c r="M1360" s="1"/>
      <c r="N1360" s="1"/>
      <c r="O1360" s="1"/>
      <c r="P1360" s="1"/>
    </row>
    <row r="1361" spans="4:16" x14ac:dyDescent="0.25">
      <c r="D1361" s="1"/>
      <c r="E1361" s="1"/>
      <c r="F1361" s="1"/>
      <c r="G1361" s="1"/>
      <c r="H1361" s="1"/>
      <c r="I1361" s="1"/>
      <c r="K1361" s="1"/>
      <c r="L1361" s="1"/>
      <c r="M1361" s="1"/>
      <c r="N1361" s="1"/>
      <c r="O1361" s="1"/>
      <c r="P1361" s="1"/>
    </row>
    <row r="1362" spans="4:16" x14ac:dyDescent="0.25">
      <c r="D1362" s="1"/>
      <c r="E1362" s="1"/>
      <c r="F1362" s="1"/>
      <c r="G1362" s="1"/>
      <c r="H1362" s="1"/>
      <c r="I1362" s="1"/>
      <c r="K1362" s="1"/>
      <c r="L1362" s="1"/>
      <c r="M1362" s="1"/>
      <c r="N1362" s="1"/>
      <c r="O1362" s="1"/>
      <c r="P1362" s="1"/>
    </row>
    <row r="1363" spans="4:16" x14ac:dyDescent="0.25">
      <c r="D1363" s="1"/>
      <c r="E1363" s="1"/>
      <c r="F1363" s="1"/>
      <c r="G1363" s="1"/>
      <c r="H1363" s="1"/>
      <c r="I1363" s="1"/>
      <c r="K1363" s="1"/>
      <c r="L1363" s="1"/>
      <c r="M1363" s="1"/>
      <c r="N1363" s="1"/>
      <c r="O1363" s="1"/>
      <c r="P1363" s="1"/>
    </row>
    <row r="1364" spans="4:16" x14ac:dyDescent="0.25">
      <c r="D1364" s="1"/>
      <c r="E1364" s="1"/>
      <c r="F1364" s="1"/>
      <c r="G1364" s="1"/>
      <c r="H1364" s="1"/>
      <c r="I1364" s="1"/>
      <c r="K1364" s="1"/>
      <c r="L1364" s="1"/>
      <c r="M1364" s="1"/>
      <c r="N1364" s="1"/>
      <c r="O1364" s="1"/>
      <c r="P1364" s="1"/>
    </row>
    <row r="1365" spans="4:16" x14ac:dyDescent="0.25">
      <c r="D1365" s="1"/>
      <c r="E1365" s="1"/>
      <c r="F1365" s="1"/>
      <c r="G1365" s="1"/>
      <c r="H1365" s="1"/>
      <c r="I1365" s="1"/>
      <c r="K1365" s="1"/>
      <c r="L1365" s="1"/>
      <c r="M1365" s="1"/>
      <c r="N1365" s="1"/>
      <c r="O1365" s="1"/>
      <c r="P1365" s="1"/>
    </row>
    <row r="1366" spans="4:16" x14ac:dyDescent="0.25">
      <c r="D1366" s="1"/>
      <c r="E1366" s="1"/>
      <c r="F1366" s="1"/>
      <c r="G1366" s="1"/>
      <c r="H1366" s="1"/>
      <c r="I1366" s="1"/>
      <c r="K1366" s="1"/>
      <c r="L1366" s="1"/>
      <c r="M1366" s="1"/>
      <c r="N1366" s="1"/>
      <c r="O1366" s="1"/>
      <c r="P1366" s="1"/>
    </row>
    <row r="1367" spans="4:16" x14ac:dyDescent="0.25">
      <c r="D1367" s="1"/>
      <c r="E1367" s="1"/>
      <c r="F1367" s="1"/>
      <c r="G1367" s="1"/>
      <c r="H1367" s="1"/>
      <c r="I1367" s="1"/>
      <c r="K1367" s="1"/>
      <c r="L1367" s="1"/>
      <c r="M1367" s="1"/>
      <c r="N1367" s="1"/>
      <c r="O1367" s="1"/>
      <c r="P1367" s="1"/>
    </row>
    <row r="1368" spans="4:16" x14ac:dyDescent="0.25">
      <c r="D1368" s="1"/>
      <c r="E1368" s="1"/>
      <c r="F1368" s="1"/>
      <c r="G1368" s="1"/>
      <c r="H1368" s="1"/>
      <c r="I1368" s="1"/>
      <c r="K1368" s="1"/>
      <c r="L1368" s="1"/>
      <c r="M1368" s="1"/>
      <c r="N1368" s="1"/>
      <c r="O1368" s="1"/>
      <c r="P1368" s="1"/>
    </row>
    <row r="1369" spans="4:16" x14ac:dyDescent="0.25">
      <c r="D1369" s="1"/>
      <c r="E1369" s="1"/>
      <c r="F1369" s="1"/>
      <c r="G1369" s="1"/>
      <c r="H1369" s="1"/>
      <c r="I1369" s="1"/>
      <c r="K1369" s="1"/>
      <c r="L1369" s="1"/>
      <c r="M1369" s="1"/>
      <c r="N1369" s="1"/>
      <c r="O1369" s="1"/>
      <c r="P1369" s="1"/>
    </row>
    <row r="1370" spans="4:16" x14ac:dyDescent="0.25">
      <c r="D1370" s="1"/>
      <c r="E1370" s="1"/>
      <c r="F1370" s="1"/>
      <c r="G1370" s="1"/>
      <c r="H1370" s="1"/>
      <c r="I1370" s="1"/>
      <c r="K1370" s="1"/>
      <c r="L1370" s="1"/>
      <c r="M1370" s="1"/>
      <c r="N1370" s="1"/>
      <c r="O1370" s="1"/>
      <c r="P1370" s="1"/>
    </row>
    <row r="1371" spans="4:16" x14ac:dyDescent="0.25">
      <c r="D1371" s="1"/>
      <c r="E1371" s="1"/>
      <c r="F1371" s="1"/>
      <c r="G1371" s="1"/>
      <c r="H1371" s="1"/>
      <c r="I1371" s="1"/>
      <c r="K1371" s="1"/>
      <c r="L1371" s="1"/>
      <c r="M1371" s="1"/>
      <c r="N1371" s="1"/>
      <c r="O1371" s="1"/>
      <c r="P1371" s="1"/>
    </row>
    <row r="1372" spans="4:16" x14ac:dyDescent="0.25">
      <c r="D1372" s="1"/>
      <c r="E1372" s="1"/>
      <c r="F1372" s="1"/>
      <c r="G1372" s="1"/>
      <c r="H1372" s="1"/>
      <c r="I1372" s="1"/>
      <c r="K1372" s="1"/>
      <c r="L1372" s="1"/>
      <c r="M1372" s="1"/>
      <c r="N1372" s="1"/>
      <c r="O1372" s="1"/>
      <c r="P1372" s="1"/>
    </row>
    <row r="1373" spans="4:16" x14ac:dyDescent="0.25">
      <c r="D1373" s="1"/>
      <c r="E1373" s="1"/>
      <c r="F1373" s="1"/>
      <c r="G1373" s="1"/>
      <c r="H1373" s="1"/>
      <c r="I1373" s="1"/>
      <c r="K1373" s="1"/>
      <c r="L1373" s="1"/>
      <c r="M1373" s="1"/>
      <c r="N1373" s="1"/>
      <c r="O1373" s="1"/>
      <c r="P1373" s="1"/>
    </row>
    <row r="1374" spans="4:16" x14ac:dyDescent="0.25">
      <c r="D1374" s="1"/>
      <c r="E1374" s="1"/>
      <c r="F1374" s="1"/>
      <c r="G1374" s="1"/>
      <c r="H1374" s="1"/>
      <c r="I1374" s="1"/>
      <c r="K1374" s="1"/>
      <c r="L1374" s="1"/>
      <c r="M1374" s="1"/>
      <c r="N1374" s="1"/>
      <c r="O1374" s="1"/>
      <c r="P1374" s="1"/>
    </row>
    <row r="1375" spans="4:16" x14ac:dyDescent="0.25">
      <c r="D1375" s="1"/>
      <c r="E1375" s="1"/>
      <c r="F1375" s="1"/>
      <c r="G1375" s="1"/>
      <c r="H1375" s="1"/>
      <c r="I1375" s="1"/>
      <c r="K1375" s="1"/>
      <c r="L1375" s="1"/>
      <c r="M1375" s="1"/>
      <c r="N1375" s="1"/>
      <c r="O1375" s="1"/>
      <c r="P1375" s="1"/>
    </row>
    <row r="1376" spans="4:16" x14ac:dyDescent="0.25">
      <c r="D1376" s="1"/>
      <c r="E1376" s="1"/>
      <c r="F1376" s="1"/>
      <c r="G1376" s="1"/>
      <c r="H1376" s="1"/>
      <c r="I1376" s="1"/>
      <c r="K1376" s="1"/>
      <c r="L1376" s="1"/>
      <c r="M1376" s="1"/>
      <c r="N1376" s="1"/>
      <c r="O1376" s="1"/>
      <c r="P1376" s="1"/>
    </row>
    <row r="1377" spans="4:16" x14ac:dyDescent="0.25">
      <c r="D1377" s="1"/>
      <c r="E1377" s="1"/>
      <c r="F1377" s="1"/>
      <c r="G1377" s="1"/>
      <c r="H1377" s="1"/>
      <c r="I1377" s="1"/>
      <c r="K1377" s="1"/>
      <c r="L1377" s="1"/>
      <c r="M1377" s="1"/>
      <c r="N1377" s="1"/>
      <c r="O1377" s="1"/>
      <c r="P1377" s="1"/>
    </row>
    <row r="1378" spans="4:16" x14ac:dyDescent="0.25">
      <c r="D1378" s="1"/>
      <c r="E1378" s="1"/>
      <c r="F1378" s="1"/>
      <c r="G1378" s="1"/>
      <c r="H1378" s="1"/>
      <c r="I1378" s="1"/>
      <c r="K1378" s="1"/>
      <c r="L1378" s="1"/>
      <c r="M1378" s="1"/>
      <c r="N1378" s="1"/>
      <c r="O1378" s="1"/>
      <c r="P1378" s="1"/>
    </row>
    <row r="1379" spans="4:16" x14ac:dyDescent="0.25">
      <c r="D1379" s="1"/>
      <c r="E1379" s="1"/>
      <c r="F1379" s="1"/>
      <c r="G1379" s="1"/>
      <c r="H1379" s="1"/>
      <c r="I1379" s="1"/>
      <c r="K1379" s="1"/>
      <c r="L1379" s="1"/>
      <c r="M1379" s="1"/>
      <c r="N1379" s="1"/>
      <c r="O1379" s="1"/>
      <c r="P1379" s="1"/>
    </row>
    <row r="1380" spans="4:16" x14ac:dyDescent="0.25">
      <c r="D1380" s="1"/>
      <c r="E1380" s="1"/>
      <c r="F1380" s="1"/>
      <c r="G1380" s="1"/>
      <c r="H1380" s="1"/>
      <c r="I1380" s="1"/>
      <c r="K1380" s="1"/>
      <c r="L1380" s="1"/>
      <c r="M1380" s="1"/>
      <c r="N1380" s="1"/>
      <c r="O1380" s="1"/>
      <c r="P1380" s="1"/>
    </row>
    <row r="1381" spans="4:16" x14ac:dyDescent="0.25">
      <c r="D1381" s="1"/>
      <c r="E1381" s="1"/>
      <c r="F1381" s="1"/>
      <c r="G1381" s="1"/>
      <c r="H1381" s="1"/>
      <c r="I1381" s="1"/>
      <c r="K1381" s="1"/>
      <c r="L1381" s="1"/>
      <c r="M1381" s="1"/>
      <c r="N1381" s="1"/>
      <c r="O1381" s="1"/>
      <c r="P1381" s="1"/>
    </row>
    <row r="1382" spans="4:16" x14ac:dyDescent="0.25">
      <c r="D1382" s="1"/>
      <c r="E1382" s="1"/>
      <c r="F1382" s="1"/>
      <c r="G1382" s="1"/>
      <c r="H1382" s="1"/>
      <c r="I1382" s="1"/>
      <c r="K1382" s="1"/>
      <c r="L1382" s="1"/>
      <c r="M1382" s="1"/>
      <c r="N1382" s="1"/>
      <c r="O1382" s="1"/>
      <c r="P1382" s="1"/>
    </row>
    <row r="1383" spans="4:16" x14ac:dyDescent="0.25">
      <c r="D1383" s="1"/>
      <c r="E1383" s="1"/>
      <c r="F1383" s="1"/>
      <c r="G1383" s="1"/>
      <c r="H1383" s="1"/>
      <c r="I1383" s="1"/>
      <c r="K1383" s="1"/>
      <c r="L1383" s="1"/>
      <c r="M1383" s="1"/>
      <c r="N1383" s="1"/>
      <c r="O1383" s="1"/>
      <c r="P1383" s="1"/>
    </row>
    <row r="1384" spans="4:16" x14ac:dyDescent="0.25">
      <c r="D1384" s="1"/>
      <c r="E1384" s="1"/>
      <c r="F1384" s="1"/>
      <c r="G1384" s="1"/>
      <c r="H1384" s="1"/>
      <c r="I1384" s="1"/>
      <c r="K1384" s="1"/>
      <c r="L1384" s="1"/>
      <c r="M1384" s="1"/>
      <c r="N1384" s="1"/>
      <c r="O1384" s="1"/>
      <c r="P1384" s="1"/>
    </row>
    <row r="1385" spans="4:16" x14ac:dyDescent="0.25">
      <c r="D1385" s="1"/>
      <c r="E1385" s="1"/>
      <c r="F1385" s="1"/>
      <c r="G1385" s="1"/>
      <c r="H1385" s="1"/>
      <c r="I1385" s="1"/>
      <c r="K1385" s="1"/>
      <c r="L1385" s="1"/>
      <c r="M1385" s="1"/>
      <c r="N1385" s="1"/>
      <c r="O1385" s="1"/>
      <c r="P1385" s="1"/>
    </row>
    <row r="1386" spans="4:16" x14ac:dyDescent="0.25">
      <c r="D1386" s="1"/>
      <c r="E1386" s="1"/>
      <c r="F1386" s="1"/>
      <c r="G1386" s="1"/>
      <c r="H1386" s="1"/>
      <c r="I1386" s="1"/>
      <c r="K1386" s="1"/>
      <c r="L1386" s="1"/>
      <c r="M1386" s="1"/>
      <c r="N1386" s="1"/>
      <c r="O1386" s="1"/>
      <c r="P1386" s="1"/>
    </row>
    <row r="1387" spans="4:16" x14ac:dyDescent="0.25">
      <c r="D1387" s="1"/>
      <c r="E1387" s="1"/>
      <c r="F1387" s="1"/>
      <c r="G1387" s="1"/>
      <c r="H1387" s="1"/>
      <c r="I1387" s="1"/>
      <c r="K1387" s="1"/>
      <c r="L1387" s="1"/>
      <c r="M1387" s="1"/>
      <c r="N1387" s="1"/>
      <c r="O1387" s="1"/>
      <c r="P1387" s="1"/>
    </row>
    <row r="1388" spans="4:16" x14ac:dyDescent="0.25">
      <c r="D1388" s="1"/>
      <c r="E1388" s="1"/>
      <c r="F1388" s="1"/>
      <c r="G1388" s="1"/>
      <c r="H1388" s="1"/>
      <c r="I1388" s="1"/>
      <c r="K1388" s="1"/>
      <c r="L1388" s="1"/>
      <c r="M1388" s="1"/>
      <c r="N1388" s="1"/>
      <c r="O1388" s="1"/>
      <c r="P1388" s="1"/>
    </row>
    <row r="1389" spans="4:16" x14ac:dyDescent="0.25">
      <c r="D1389" s="1"/>
      <c r="E1389" s="1"/>
      <c r="F1389" s="1"/>
      <c r="G1389" s="1"/>
      <c r="H1389" s="1"/>
      <c r="I1389" s="1"/>
      <c r="K1389" s="1"/>
      <c r="L1389" s="1"/>
      <c r="M1389" s="1"/>
      <c r="N1389" s="1"/>
      <c r="O1389" s="1"/>
      <c r="P1389" s="1"/>
    </row>
    <row r="1390" spans="4:16" x14ac:dyDescent="0.25">
      <c r="D1390" s="1"/>
      <c r="E1390" s="1"/>
      <c r="F1390" s="1"/>
      <c r="G1390" s="1"/>
      <c r="H1390" s="1"/>
      <c r="I1390" s="1"/>
      <c r="K1390" s="1"/>
      <c r="L1390" s="1"/>
      <c r="M1390" s="1"/>
      <c r="N1390" s="1"/>
      <c r="O1390" s="1"/>
      <c r="P1390" s="1"/>
    </row>
    <row r="1391" spans="4:16" x14ac:dyDescent="0.25">
      <c r="D1391" s="1"/>
      <c r="E1391" s="1"/>
      <c r="F1391" s="1"/>
      <c r="G1391" s="1"/>
      <c r="H1391" s="1"/>
      <c r="I1391" s="1"/>
      <c r="K1391" s="1"/>
      <c r="L1391" s="1"/>
      <c r="M1391" s="1"/>
      <c r="N1391" s="1"/>
      <c r="O1391" s="1"/>
      <c r="P1391" s="1"/>
    </row>
    <row r="1392" spans="4:16" x14ac:dyDescent="0.25">
      <c r="D1392" s="1"/>
      <c r="E1392" s="1"/>
      <c r="F1392" s="1"/>
      <c r="G1392" s="1"/>
      <c r="H1392" s="1"/>
      <c r="I1392" s="1"/>
      <c r="K1392" s="1"/>
      <c r="L1392" s="1"/>
      <c r="M1392" s="1"/>
      <c r="N1392" s="1"/>
      <c r="O1392" s="1"/>
      <c r="P1392" s="1"/>
    </row>
    <row r="1393" spans="4:16" x14ac:dyDescent="0.25">
      <c r="D1393" s="1"/>
      <c r="E1393" s="1"/>
      <c r="F1393" s="1"/>
      <c r="G1393" s="1"/>
      <c r="H1393" s="1"/>
      <c r="I1393" s="1"/>
      <c r="K1393" s="1"/>
      <c r="L1393" s="1"/>
      <c r="M1393" s="1"/>
      <c r="N1393" s="1"/>
      <c r="O1393" s="1"/>
      <c r="P1393" s="1"/>
    </row>
    <row r="1394" spans="4:16" x14ac:dyDescent="0.25">
      <c r="D1394" s="1"/>
      <c r="E1394" s="1"/>
      <c r="F1394" s="1"/>
      <c r="G1394" s="1"/>
      <c r="H1394" s="1"/>
      <c r="I1394" s="1"/>
      <c r="K1394" s="1"/>
      <c r="L1394" s="1"/>
      <c r="M1394" s="1"/>
      <c r="N1394" s="1"/>
      <c r="O1394" s="1"/>
      <c r="P1394" s="1"/>
    </row>
    <row r="1395" spans="4:16" x14ac:dyDescent="0.25">
      <c r="D1395" s="1"/>
      <c r="E1395" s="1"/>
      <c r="F1395" s="1"/>
      <c r="G1395" s="1"/>
      <c r="H1395" s="1"/>
      <c r="I1395" s="1"/>
      <c r="K1395" s="1"/>
      <c r="L1395" s="1"/>
      <c r="M1395" s="1"/>
      <c r="N1395" s="1"/>
      <c r="O1395" s="1"/>
      <c r="P1395" s="1"/>
    </row>
    <row r="1396" spans="4:16" x14ac:dyDescent="0.25">
      <c r="D1396" s="1"/>
      <c r="E1396" s="1"/>
      <c r="F1396" s="1"/>
      <c r="G1396" s="1"/>
      <c r="H1396" s="1"/>
      <c r="I1396" s="1"/>
      <c r="K1396" s="1"/>
      <c r="L1396" s="1"/>
      <c r="M1396" s="1"/>
      <c r="N1396" s="1"/>
      <c r="O1396" s="1"/>
      <c r="P1396" s="1"/>
    </row>
    <row r="1397" spans="4:16" x14ac:dyDescent="0.25">
      <c r="D1397" s="1"/>
      <c r="E1397" s="1"/>
      <c r="F1397" s="1"/>
      <c r="G1397" s="1"/>
      <c r="H1397" s="1"/>
      <c r="I1397" s="1"/>
      <c r="K1397" s="1"/>
      <c r="L1397" s="1"/>
      <c r="M1397" s="1"/>
      <c r="N1397" s="1"/>
      <c r="O1397" s="1"/>
      <c r="P1397" s="1"/>
    </row>
    <row r="1398" spans="4:16" x14ac:dyDescent="0.25">
      <c r="D1398" s="1"/>
      <c r="E1398" s="1"/>
      <c r="F1398" s="1"/>
      <c r="G1398" s="1"/>
      <c r="H1398" s="1"/>
      <c r="I1398" s="1"/>
      <c r="K1398" s="1"/>
      <c r="L1398" s="1"/>
      <c r="M1398" s="1"/>
      <c r="N1398" s="1"/>
      <c r="O1398" s="1"/>
      <c r="P1398" s="1"/>
    </row>
    <row r="1399" spans="4:16" x14ac:dyDescent="0.25">
      <c r="D1399" s="1"/>
      <c r="E1399" s="1"/>
      <c r="F1399" s="1"/>
      <c r="G1399" s="1"/>
      <c r="H1399" s="1"/>
      <c r="I1399" s="1"/>
      <c r="K1399" s="1"/>
      <c r="L1399" s="1"/>
      <c r="M1399" s="1"/>
      <c r="N1399" s="1"/>
      <c r="O1399" s="1"/>
      <c r="P1399" s="1"/>
    </row>
    <row r="1400" spans="4:16" x14ac:dyDescent="0.25">
      <c r="D1400" s="1"/>
      <c r="E1400" s="1"/>
      <c r="F1400" s="1"/>
      <c r="G1400" s="1"/>
      <c r="H1400" s="1"/>
      <c r="I1400" s="1"/>
      <c r="K1400" s="1"/>
      <c r="L1400" s="1"/>
      <c r="M1400" s="1"/>
      <c r="N1400" s="1"/>
      <c r="O1400" s="1"/>
      <c r="P1400" s="1"/>
    </row>
    <row r="1401" spans="4:16" x14ac:dyDescent="0.25">
      <c r="D1401" s="1"/>
      <c r="E1401" s="1"/>
      <c r="F1401" s="1"/>
      <c r="G1401" s="1"/>
      <c r="H1401" s="1"/>
      <c r="I1401" s="1"/>
      <c r="K1401" s="1"/>
      <c r="L1401" s="1"/>
      <c r="M1401" s="1"/>
      <c r="N1401" s="1"/>
      <c r="O1401" s="1"/>
      <c r="P1401" s="1"/>
    </row>
    <row r="1402" spans="4:16" x14ac:dyDescent="0.25">
      <c r="D1402" s="1"/>
      <c r="E1402" s="1"/>
      <c r="F1402" s="1"/>
      <c r="G1402" s="1"/>
      <c r="H1402" s="1"/>
      <c r="I1402" s="1"/>
      <c r="K1402" s="1"/>
      <c r="L1402" s="1"/>
      <c r="M1402" s="1"/>
      <c r="N1402" s="1"/>
      <c r="O1402" s="1"/>
      <c r="P1402" s="1"/>
    </row>
    <row r="1403" spans="4:16" x14ac:dyDescent="0.25">
      <c r="D1403" s="1"/>
      <c r="E1403" s="1"/>
      <c r="F1403" s="1"/>
      <c r="G1403" s="1"/>
      <c r="H1403" s="1"/>
      <c r="I1403" s="1"/>
      <c r="K1403" s="1"/>
      <c r="L1403" s="1"/>
      <c r="M1403" s="1"/>
      <c r="N1403" s="1"/>
      <c r="O1403" s="1"/>
      <c r="P1403" s="1"/>
    </row>
    <row r="1404" spans="4:16" x14ac:dyDescent="0.25">
      <c r="D1404" s="1"/>
      <c r="E1404" s="1"/>
      <c r="F1404" s="1"/>
      <c r="G1404" s="1"/>
      <c r="H1404" s="1"/>
      <c r="I1404" s="1"/>
      <c r="K1404" s="1"/>
      <c r="L1404" s="1"/>
      <c r="M1404" s="1"/>
      <c r="N1404" s="1"/>
      <c r="O1404" s="1"/>
      <c r="P1404" s="1"/>
    </row>
    <row r="1405" spans="4:16" x14ac:dyDescent="0.25">
      <c r="D1405" s="1"/>
      <c r="E1405" s="1"/>
      <c r="F1405" s="1"/>
      <c r="G1405" s="1"/>
      <c r="H1405" s="1"/>
      <c r="I1405" s="1"/>
      <c r="K1405" s="1"/>
      <c r="L1405" s="1"/>
      <c r="M1405" s="1"/>
      <c r="N1405" s="1"/>
      <c r="O1405" s="1"/>
      <c r="P1405" s="1"/>
    </row>
    <row r="1406" spans="4:16" x14ac:dyDescent="0.25">
      <c r="D1406" s="1"/>
      <c r="E1406" s="1"/>
      <c r="F1406" s="1"/>
      <c r="G1406" s="1"/>
      <c r="H1406" s="1"/>
      <c r="I1406" s="1"/>
      <c r="K1406" s="1"/>
      <c r="L1406" s="1"/>
      <c r="M1406" s="1"/>
      <c r="N1406" s="1"/>
      <c r="O1406" s="1"/>
      <c r="P1406" s="1"/>
    </row>
    <row r="1407" spans="4:16" x14ac:dyDescent="0.25">
      <c r="D1407" s="1"/>
      <c r="E1407" s="1"/>
      <c r="F1407" s="1"/>
      <c r="G1407" s="1"/>
      <c r="H1407" s="1"/>
      <c r="I1407" s="1"/>
      <c r="K1407" s="1"/>
      <c r="L1407" s="1"/>
      <c r="M1407" s="1"/>
      <c r="N1407" s="1"/>
      <c r="O1407" s="1"/>
      <c r="P1407" s="1"/>
    </row>
    <row r="1408" spans="4:16" x14ac:dyDescent="0.25">
      <c r="D1408" s="1"/>
      <c r="E1408" s="1"/>
      <c r="F1408" s="1"/>
      <c r="G1408" s="1"/>
      <c r="H1408" s="1"/>
      <c r="I1408" s="1"/>
      <c r="K1408" s="1"/>
      <c r="L1408" s="1"/>
      <c r="M1408" s="1"/>
      <c r="N1408" s="1"/>
      <c r="O1408" s="1"/>
      <c r="P1408" s="1"/>
    </row>
    <row r="1409" spans="4:16" x14ac:dyDescent="0.25">
      <c r="D1409" s="1"/>
      <c r="E1409" s="1"/>
      <c r="F1409" s="1"/>
      <c r="G1409" s="1"/>
      <c r="H1409" s="1"/>
      <c r="I1409" s="1"/>
      <c r="K1409" s="1"/>
      <c r="L1409" s="1"/>
      <c r="M1409" s="1"/>
      <c r="N1409" s="1"/>
      <c r="O1409" s="1"/>
      <c r="P1409" s="1"/>
    </row>
    <row r="1410" spans="4:16" x14ac:dyDescent="0.25">
      <c r="D1410" s="1"/>
      <c r="E1410" s="1"/>
      <c r="F1410" s="1"/>
      <c r="G1410" s="1"/>
      <c r="H1410" s="1"/>
      <c r="I1410" s="1"/>
      <c r="K1410" s="1"/>
      <c r="L1410" s="1"/>
      <c r="M1410" s="1"/>
      <c r="N1410" s="1"/>
      <c r="O1410" s="1"/>
      <c r="P1410" s="1"/>
    </row>
    <row r="1411" spans="4:16" x14ac:dyDescent="0.25">
      <c r="D1411" s="1"/>
      <c r="E1411" s="1"/>
      <c r="F1411" s="1"/>
      <c r="G1411" s="1"/>
      <c r="H1411" s="1"/>
      <c r="I1411" s="1"/>
      <c r="K1411" s="1"/>
      <c r="L1411" s="1"/>
      <c r="M1411" s="1"/>
      <c r="N1411" s="1"/>
      <c r="O1411" s="1"/>
      <c r="P1411" s="1"/>
    </row>
    <row r="1412" spans="4:16" x14ac:dyDescent="0.25">
      <c r="D1412" s="1"/>
      <c r="E1412" s="1"/>
      <c r="F1412" s="1"/>
      <c r="G1412" s="1"/>
      <c r="H1412" s="1"/>
      <c r="I1412" s="1"/>
      <c r="K1412" s="1"/>
      <c r="L1412" s="1"/>
      <c r="M1412" s="1"/>
      <c r="N1412" s="1"/>
      <c r="O1412" s="1"/>
      <c r="P1412" s="1"/>
    </row>
    <row r="1413" spans="4:16" x14ac:dyDescent="0.25">
      <c r="D1413" s="1"/>
      <c r="E1413" s="1"/>
      <c r="F1413" s="1"/>
      <c r="G1413" s="1"/>
      <c r="H1413" s="1"/>
      <c r="I1413" s="1"/>
      <c r="K1413" s="1"/>
      <c r="L1413" s="1"/>
      <c r="M1413" s="1"/>
      <c r="N1413" s="1"/>
      <c r="O1413" s="1"/>
      <c r="P1413" s="1"/>
    </row>
    <row r="1414" spans="4:16" x14ac:dyDescent="0.25">
      <c r="D1414" s="1"/>
      <c r="E1414" s="1"/>
      <c r="F1414" s="1"/>
      <c r="G1414" s="1"/>
      <c r="H1414" s="1"/>
      <c r="I1414" s="1"/>
      <c r="K1414" s="1"/>
      <c r="L1414" s="1"/>
      <c r="M1414" s="1"/>
      <c r="N1414" s="1"/>
      <c r="O1414" s="1"/>
      <c r="P1414" s="1"/>
    </row>
    <row r="1415" spans="4:16" x14ac:dyDescent="0.25">
      <c r="D1415" s="1"/>
      <c r="E1415" s="1"/>
      <c r="F1415" s="1"/>
      <c r="G1415" s="1"/>
      <c r="H1415" s="1"/>
      <c r="I1415" s="1"/>
      <c r="K1415" s="1"/>
      <c r="L1415" s="1"/>
      <c r="M1415" s="1"/>
      <c r="N1415" s="1"/>
      <c r="O1415" s="1"/>
      <c r="P1415" s="1"/>
    </row>
    <row r="1416" spans="4:16" x14ac:dyDescent="0.25">
      <c r="D1416" s="1"/>
      <c r="E1416" s="1"/>
      <c r="F1416" s="1"/>
      <c r="G1416" s="1"/>
      <c r="H1416" s="1"/>
      <c r="I1416" s="1"/>
      <c r="K1416" s="1"/>
      <c r="L1416" s="1"/>
      <c r="M1416" s="1"/>
      <c r="N1416" s="1"/>
      <c r="O1416" s="1"/>
      <c r="P1416" s="1"/>
    </row>
    <row r="1417" spans="4:16" x14ac:dyDescent="0.25">
      <c r="D1417" s="1"/>
      <c r="E1417" s="1"/>
      <c r="F1417" s="1"/>
      <c r="G1417" s="1"/>
      <c r="H1417" s="1"/>
      <c r="I1417" s="1"/>
      <c r="K1417" s="1"/>
      <c r="L1417" s="1"/>
      <c r="M1417" s="1"/>
      <c r="N1417" s="1"/>
      <c r="O1417" s="1"/>
      <c r="P1417" s="1"/>
    </row>
    <row r="1418" spans="4:16" x14ac:dyDescent="0.25">
      <c r="D1418" s="1"/>
      <c r="E1418" s="1"/>
      <c r="F1418" s="1"/>
      <c r="G1418" s="1"/>
      <c r="H1418" s="1"/>
      <c r="I1418" s="1"/>
      <c r="K1418" s="1"/>
      <c r="L1418" s="1"/>
      <c r="M1418" s="1"/>
      <c r="N1418" s="1"/>
      <c r="O1418" s="1"/>
      <c r="P1418" s="1"/>
    </row>
    <row r="1419" spans="4:16" x14ac:dyDescent="0.25">
      <c r="D1419" s="1"/>
      <c r="E1419" s="1"/>
      <c r="F1419" s="1"/>
      <c r="G1419" s="1"/>
      <c r="H1419" s="1"/>
      <c r="I1419" s="1"/>
      <c r="K1419" s="1"/>
      <c r="L1419" s="1"/>
      <c r="M1419" s="1"/>
      <c r="N1419" s="1"/>
      <c r="O1419" s="1"/>
      <c r="P1419" s="1"/>
    </row>
    <row r="1420" spans="4:16" x14ac:dyDescent="0.25">
      <c r="D1420" s="1"/>
      <c r="E1420" s="1"/>
      <c r="F1420" s="1"/>
      <c r="G1420" s="1"/>
      <c r="H1420" s="1"/>
      <c r="I1420" s="1"/>
      <c r="K1420" s="1"/>
      <c r="L1420" s="1"/>
      <c r="M1420" s="1"/>
      <c r="N1420" s="1"/>
      <c r="O1420" s="1"/>
      <c r="P1420" s="1"/>
    </row>
    <row r="1421" spans="4:16" x14ac:dyDescent="0.25">
      <c r="D1421" s="1"/>
      <c r="E1421" s="1"/>
      <c r="F1421" s="1"/>
      <c r="G1421" s="1"/>
      <c r="H1421" s="1"/>
      <c r="I1421" s="1"/>
      <c r="K1421" s="1"/>
      <c r="L1421" s="1"/>
      <c r="M1421" s="1"/>
      <c r="N1421" s="1"/>
      <c r="O1421" s="1"/>
      <c r="P1421" s="1"/>
    </row>
    <row r="1422" spans="4:16" x14ac:dyDescent="0.25">
      <c r="D1422" s="1"/>
      <c r="E1422" s="1"/>
      <c r="F1422" s="1"/>
      <c r="G1422" s="1"/>
      <c r="H1422" s="1"/>
      <c r="I1422" s="1"/>
      <c r="K1422" s="1"/>
      <c r="L1422" s="1"/>
      <c r="M1422" s="1"/>
      <c r="N1422" s="1"/>
      <c r="O1422" s="1"/>
      <c r="P1422" s="1"/>
    </row>
    <row r="1423" spans="4:16" x14ac:dyDescent="0.25">
      <c r="D1423" s="1"/>
      <c r="E1423" s="1"/>
      <c r="F1423" s="1"/>
      <c r="G1423" s="1"/>
      <c r="H1423" s="1"/>
      <c r="I1423" s="1"/>
      <c r="K1423" s="1"/>
      <c r="L1423" s="1"/>
      <c r="M1423" s="1"/>
      <c r="N1423" s="1"/>
      <c r="O1423" s="1"/>
      <c r="P1423" s="1"/>
    </row>
    <row r="1424" spans="4:16" x14ac:dyDescent="0.25">
      <c r="D1424" s="1"/>
      <c r="E1424" s="1"/>
      <c r="F1424" s="1"/>
      <c r="G1424" s="1"/>
      <c r="H1424" s="1"/>
      <c r="I1424" s="1"/>
      <c r="K1424" s="1"/>
      <c r="L1424" s="1"/>
      <c r="M1424" s="1"/>
      <c r="N1424" s="1"/>
      <c r="O1424" s="1"/>
      <c r="P1424" s="1"/>
    </row>
    <row r="1425" spans="4:16" x14ac:dyDescent="0.25">
      <c r="D1425" s="1"/>
      <c r="E1425" s="1"/>
      <c r="F1425" s="1"/>
      <c r="G1425" s="1"/>
      <c r="H1425" s="1"/>
      <c r="I1425" s="1"/>
      <c r="K1425" s="1"/>
      <c r="L1425" s="1"/>
      <c r="M1425" s="1"/>
      <c r="N1425" s="1"/>
      <c r="O1425" s="1"/>
      <c r="P1425" s="1"/>
    </row>
    <row r="1426" spans="4:16" x14ac:dyDescent="0.25">
      <c r="D1426" s="1"/>
      <c r="E1426" s="1"/>
      <c r="F1426" s="1"/>
      <c r="G1426" s="1"/>
      <c r="H1426" s="1"/>
      <c r="I1426" s="1"/>
      <c r="K1426" s="1"/>
      <c r="L1426" s="1"/>
      <c r="M1426" s="1"/>
      <c r="N1426" s="1"/>
      <c r="O1426" s="1"/>
      <c r="P1426" s="1"/>
    </row>
    <row r="1427" spans="4:16" x14ac:dyDescent="0.25">
      <c r="D1427" s="1"/>
      <c r="E1427" s="1"/>
      <c r="F1427" s="1"/>
      <c r="G1427" s="1"/>
      <c r="H1427" s="1"/>
      <c r="I1427" s="1"/>
      <c r="K1427" s="1"/>
      <c r="L1427" s="1"/>
      <c r="M1427" s="1"/>
      <c r="N1427" s="1"/>
      <c r="O1427" s="1"/>
      <c r="P1427" s="1"/>
    </row>
    <row r="1428" spans="4:16" x14ac:dyDescent="0.25">
      <c r="D1428" s="1"/>
      <c r="E1428" s="1"/>
      <c r="F1428" s="1"/>
      <c r="G1428" s="1"/>
      <c r="H1428" s="1"/>
      <c r="I1428" s="1"/>
      <c r="K1428" s="1"/>
      <c r="L1428" s="1"/>
      <c r="M1428" s="1"/>
      <c r="N1428" s="1"/>
      <c r="O1428" s="1"/>
      <c r="P1428" s="1"/>
    </row>
    <row r="1429" spans="4:16" x14ac:dyDescent="0.25">
      <c r="D1429" s="1"/>
      <c r="E1429" s="1"/>
      <c r="F1429" s="1"/>
      <c r="G1429" s="1"/>
      <c r="H1429" s="1"/>
      <c r="I1429" s="1"/>
      <c r="K1429" s="1"/>
      <c r="L1429" s="1"/>
      <c r="M1429" s="1"/>
      <c r="N1429" s="1"/>
      <c r="O1429" s="1"/>
      <c r="P1429" s="1"/>
    </row>
    <row r="1430" spans="4:16" x14ac:dyDescent="0.25">
      <c r="D1430" s="1"/>
      <c r="E1430" s="1"/>
      <c r="F1430" s="1"/>
      <c r="G1430" s="1"/>
      <c r="H1430" s="1"/>
      <c r="I1430" s="1"/>
      <c r="K1430" s="1"/>
      <c r="L1430" s="1"/>
      <c r="M1430" s="1"/>
      <c r="N1430" s="1"/>
      <c r="O1430" s="1"/>
      <c r="P1430" s="1"/>
    </row>
    <row r="1431" spans="4:16" x14ac:dyDescent="0.25">
      <c r="D1431" s="1"/>
      <c r="E1431" s="1"/>
      <c r="F1431" s="1"/>
      <c r="G1431" s="1"/>
      <c r="H1431" s="1"/>
      <c r="I1431" s="1"/>
      <c r="K1431" s="1"/>
      <c r="L1431" s="1"/>
      <c r="M1431" s="1"/>
      <c r="N1431" s="1"/>
      <c r="O1431" s="1"/>
      <c r="P1431" s="1"/>
    </row>
    <row r="1432" spans="4:16" x14ac:dyDescent="0.25">
      <c r="D1432" s="1"/>
      <c r="E1432" s="1"/>
      <c r="F1432" s="1"/>
      <c r="G1432" s="1"/>
      <c r="H1432" s="1"/>
      <c r="I1432" s="1"/>
      <c r="K1432" s="1"/>
      <c r="L1432" s="1"/>
      <c r="M1432" s="1"/>
      <c r="N1432" s="1"/>
      <c r="O1432" s="1"/>
      <c r="P1432" s="1"/>
    </row>
    <row r="1433" spans="4:16" x14ac:dyDescent="0.25">
      <c r="D1433" s="1"/>
      <c r="E1433" s="1"/>
      <c r="F1433" s="1"/>
      <c r="G1433" s="1"/>
      <c r="H1433" s="1"/>
      <c r="I1433" s="1"/>
      <c r="K1433" s="1"/>
      <c r="L1433" s="1"/>
      <c r="M1433" s="1"/>
      <c r="N1433" s="1"/>
      <c r="O1433" s="1"/>
      <c r="P1433" s="1"/>
    </row>
    <row r="1434" spans="4:16" x14ac:dyDescent="0.25">
      <c r="D1434" s="1"/>
      <c r="E1434" s="1"/>
      <c r="F1434" s="1"/>
      <c r="G1434" s="1"/>
      <c r="H1434" s="1"/>
      <c r="I1434" s="1"/>
      <c r="K1434" s="1"/>
      <c r="L1434" s="1"/>
      <c r="M1434" s="1"/>
      <c r="N1434" s="1"/>
      <c r="O1434" s="1"/>
      <c r="P1434" s="1"/>
    </row>
    <row r="1435" spans="4:16" x14ac:dyDescent="0.25">
      <c r="D1435" s="1"/>
      <c r="E1435" s="1"/>
      <c r="F1435" s="1"/>
      <c r="G1435" s="1"/>
      <c r="H1435" s="1"/>
      <c r="I1435" s="1"/>
      <c r="K1435" s="1"/>
      <c r="L1435" s="1"/>
      <c r="M1435" s="1"/>
      <c r="N1435" s="1"/>
      <c r="O1435" s="1"/>
      <c r="P1435" s="1"/>
    </row>
    <row r="1436" spans="4:16" x14ac:dyDescent="0.25">
      <c r="D1436" s="1"/>
      <c r="E1436" s="1"/>
      <c r="F1436" s="1"/>
      <c r="G1436" s="1"/>
      <c r="H1436" s="1"/>
      <c r="I1436" s="1"/>
      <c r="K1436" s="1"/>
      <c r="L1436" s="1"/>
      <c r="M1436" s="1"/>
      <c r="N1436" s="1"/>
      <c r="O1436" s="1"/>
      <c r="P1436" s="1"/>
    </row>
    <row r="1437" spans="4:16" x14ac:dyDescent="0.25">
      <c r="D1437" s="1"/>
      <c r="E1437" s="1"/>
      <c r="F1437" s="1"/>
      <c r="G1437" s="1"/>
      <c r="H1437" s="1"/>
      <c r="I1437" s="1"/>
      <c r="K1437" s="1"/>
      <c r="L1437" s="1"/>
      <c r="M1437" s="1"/>
      <c r="N1437" s="1"/>
      <c r="O1437" s="1"/>
      <c r="P1437" s="1"/>
    </row>
    <row r="1438" spans="4:16" x14ac:dyDescent="0.25">
      <c r="D1438" s="1"/>
      <c r="E1438" s="1"/>
      <c r="F1438" s="1"/>
      <c r="G1438" s="1"/>
      <c r="H1438" s="1"/>
      <c r="I1438" s="1"/>
      <c r="K1438" s="1"/>
      <c r="L1438" s="1"/>
      <c r="M1438" s="1"/>
      <c r="N1438" s="1"/>
      <c r="O1438" s="1"/>
      <c r="P1438" s="1"/>
    </row>
    <row r="1439" spans="4:16" x14ac:dyDescent="0.25">
      <c r="D1439" s="1"/>
      <c r="E1439" s="1"/>
      <c r="F1439" s="1"/>
      <c r="G1439" s="1"/>
      <c r="H1439" s="1"/>
      <c r="I1439" s="1"/>
      <c r="K1439" s="1"/>
      <c r="L1439" s="1"/>
      <c r="M1439" s="1"/>
      <c r="N1439" s="1"/>
      <c r="O1439" s="1"/>
      <c r="P1439" s="1"/>
    </row>
    <row r="1440" spans="4:16" x14ac:dyDescent="0.25">
      <c r="D1440" s="1"/>
      <c r="E1440" s="1"/>
      <c r="F1440" s="1"/>
      <c r="G1440" s="1"/>
      <c r="H1440" s="1"/>
      <c r="I1440" s="1"/>
      <c r="K1440" s="1"/>
      <c r="L1440" s="1"/>
      <c r="M1440" s="1"/>
      <c r="N1440" s="1"/>
      <c r="O1440" s="1"/>
      <c r="P1440" s="1"/>
    </row>
    <row r="1441" spans="4:16" x14ac:dyDescent="0.25">
      <c r="D1441" s="1"/>
      <c r="E1441" s="1"/>
      <c r="F1441" s="1"/>
      <c r="G1441" s="1"/>
      <c r="H1441" s="1"/>
      <c r="I1441" s="1"/>
      <c r="K1441" s="1"/>
      <c r="L1441" s="1"/>
      <c r="M1441" s="1"/>
      <c r="N1441" s="1"/>
      <c r="O1441" s="1"/>
      <c r="P1441" s="1"/>
    </row>
    <row r="1442" spans="4:16" x14ac:dyDescent="0.25">
      <c r="D1442" s="1"/>
      <c r="E1442" s="1"/>
      <c r="F1442" s="1"/>
      <c r="G1442" s="1"/>
      <c r="H1442" s="1"/>
      <c r="I1442" s="1"/>
      <c r="K1442" s="1"/>
      <c r="L1442" s="1"/>
      <c r="M1442" s="1"/>
      <c r="N1442" s="1"/>
      <c r="O1442" s="1"/>
      <c r="P1442" s="1"/>
    </row>
    <row r="1443" spans="4:16" x14ac:dyDescent="0.25">
      <c r="D1443" s="1"/>
      <c r="E1443" s="1"/>
      <c r="F1443" s="1"/>
      <c r="G1443" s="1"/>
      <c r="H1443" s="1"/>
      <c r="I1443" s="1"/>
      <c r="K1443" s="1"/>
      <c r="L1443" s="1"/>
      <c r="M1443" s="1"/>
      <c r="N1443" s="1"/>
      <c r="O1443" s="1"/>
      <c r="P1443" s="1"/>
    </row>
    <row r="1444" spans="4:16" x14ac:dyDescent="0.25">
      <c r="D1444" s="1"/>
      <c r="E1444" s="1"/>
      <c r="F1444" s="1"/>
      <c r="G1444" s="1"/>
      <c r="H1444" s="1"/>
      <c r="I1444" s="1"/>
      <c r="K1444" s="1"/>
      <c r="L1444" s="1"/>
      <c r="M1444" s="1"/>
      <c r="N1444" s="1"/>
      <c r="O1444" s="1"/>
      <c r="P1444" s="1"/>
    </row>
    <row r="1445" spans="4:16" x14ac:dyDescent="0.25">
      <c r="D1445" s="1"/>
      <c r="E1445" s="1"/>
      <c r="F1445" s="1"/>
      <c r="G1445" s="1"/>
      <c r="H1445" s="1"/>
      <c r="I1445" s="1"/>
      <c r="K1445" s="1"/>
      <c r="L1445" s="1"/>
      <c r="M1445" s="1"/>
      <c r="N1445" s="1"/>
      <c r="O1445" s="1"/>
      <c r="P1445" s="1"/>
    </row>
    <row r="1446" spans="4:16" x14ac:dyDescent="0.25">
      <c r="D1446" s="1"/>
      <c r="E1446" s="1"/>
      <c r="F1446" s="1"/>
      <c r="G1446" s="1"/>
      <c r="H1446" s="1"/>
      <c r="I1446" s="1"/>
      <c r="K1446" s="1"/>
      <c r="L1446" s="1"/>
      <c r="M1446" s="1"/>
      <c r="N1446" s="1"/>
      <c r="O1446" s="1"/>
      <c r="P1446" s="1"/>
    </row>
    <row r="1447" spans="4:16" x14ac:dyDescent="0.25">
      <c r="D1447" s="1"/>
      <c r="E1447" s="1"/>
      <c r="F1447" s="1"/>
      <c r="G1447" s="1"/>
      <c r="H1447" s="1"/>
      <c r="I1447" s="1"/>
      <c r="K1447" s="1"/>
      <c r="L1447" s="1"/>
      <c r="M1447" s="1"/>
      <c r="N1447" s="1"/>
      <c r="O1447" s="1"/>
      <c r="P1447" s="1"/>
    </row>
    <row r="1448" spans="4:16" x14ac:dyDescent="0.25">
      <c r="D1448" s="1"/>
      <c r="E1448" s="1"/>
      <c r="F1448" s="1"/>
      <c r="G1448" s="1"/>
      <c r="H1448" s="1"/>
      <c r="I1448" s="1"/>
      <c r="K1448" s="1"/>
      <c r="L1448" s="1"/>
      <c r="M1448" s="1"/>
      <c r="N1448" s="1"/>
      <c r="O1448" s="1"/>
      <c r="P1448" s="1"/>
    </row>
    <row r="1449" spans="4:16" x14ac:dyDescent="0.25">
      <c r="D1449" s="1"/>
      <c r="E1449" s="1"/>
      <c r="F1449" s="1"/>
      <c r="G1449" s="1"/>
      <c r="H1449" s="1"/>
      <c r="I1449" s="1"/>
      <c r="K1449" s="1"/>
      <c r="L1449" s="1"/>
      <c r="M1449" s="1"/>
      <c r="N1449" s="1"/>
      <c r="O1449" s="1"/>
      <c r="P1449" s="1"/>
    </row>
    <row r="1450" spans="4:16" x14ac:dyDescent="0.25">
      <c r="D1450" s="1"/>
      <c r="E1450" s="1"/>
      <c r="F1450" s="1"/>
      <c r="G1450" s="1"/>
      <c r="H1450" s="1"/>
      <c r="I1450" s="1"/>
      <c r="K1450" s="1"/>
      <c r="L1450" s="1"/>
      <c r="M1450" s="1"/>
      <c r="N1450" s="1"/>
      <c r="O1450" s="1"/>
      <c r="P1450" s="1"/>
    </row>
    <row r="1451" spans="4:16" x14ac:dyDescent="0.25">
      <c r="D1451" s="1"/>
      <c r="E1451" s="1"/>
      <c r="F1451" s="1"/>
      <c r="G1451" s="1"/>
      <c r="H1451" s="1"/>
      <c r="I1451" s="1"/>
      <c r="K1451" s="1"/>
      <c r="L1451" s="1"/>
      <c r="M1451" s="1"/>
      <c r="N1451" s="1"/>
      <c r="O1451" s="1"/>
      <c r="P1451" s="1"/>
    </row>
    <row r="1452" spans="4:16" x14ac:dyDescent="0.25">
      <c r="D1452" s="1"/>
      <c r="E1452" s="1"/>
      <c r="F1452" s="1"/>
      <c r="G1452" s="1"/>
      <c r="H1452" s="1"/>
      <c r="I1452" s="1"/>
      <c r="K1452" s="1"/>
      <c r="L1452" s="1"/>
      <c r="M1452" s="1"/>
      <c r="N1452" s="1"/>
      <c r="O1452" s="1"/>
      <c r="P1452" s="1"/>
    </row>
    <row r="1453" spans="4:16" x14ac:dyDescent="0.25">
      <c r="D1453" s="1"/>
      <c r="E1453" s="1"/>
      <c r="F1453" s="1"/>
      <c r="G1453" s="1"/>
      <c r="H1453" s="1"/>
      <c r="I1453" s="1"/>
      <c r="K1453" s="1"/>
      <c r="L1453" s="1"/>
      <c r="M1453" s="1"/>
      <c r="N1453" s="1"/>
      <c r="O1453" s="1"/>
      <c r="P1453" s="1"/>
    </row>
    <row r="1454" spans="4:16" x14ac:dyDescent="0.25">
      <c r="D1454" s="1"/>
      <c r="E1454" s="1"/>
      <c r="F1454" s="1"/>
      <c r="G1454" s="1"/>
      <c r="H1454" s="1"/>
      <c r="I1454" s="1"/>
      <c r="K1454" s="1"/>
      <c r="L1454" s="1"/>
      <c r="M1454" s="1"/>
      <c r="N1454" s="1"/>
      <c r="O1454" s="1"/>
      <c r="P1454" s="1"/>
    </row>
    <row r="1455" spans="4:16" x14ac:dyDescent="0.25">
      <c r="D1455" s="1"/>
      <c r="E1455" s="1"/>
      <c r="F1455" s="1"/>
      <c r="G1455" s="1"/>
      <c r="H1455" s="1"/>
      <c r="I1455" s="1"/>
      <c r="K1455" s="1"/>
      <c r="L1455" s="1"/>
      <c r="M1455" s="1"/>
      <c r="N1455" s="1"/>
      <c r="O1455" s="1"/>
      <c r="P1455" s="1"/>
    </row>
    <row r="1456" spans="4:16" x14ac:dyDescent="0.25">
      <c r="D1456" s="1"/>
      <c r="E1456" s="1"/>
      <c r="F1456" s="1"/>
      <c r="G1456" s="1"/>
      <c r="H1456" s="1"/>
      <c r="I1456" s="1"/>
      <c r="K1456" s="1"/>
      <c r="L1456" s="1"/>
      <c r="M1456" s="1"/>
      <c r="N1456" s="1"/>
      <c r="O1456" s="1"/>
      <c r="P1456" s="1"/>
    </row>
    <row r="1457" spans="4:16" x14ac:dyDescent="0.25">
      <c r="D1457" s="1"/>
      <c r="E1457" s="1"/>
      <c r="F1457" s="1"/>
      <c r="G1457" s="1"/>
      <c r="H1457" s="1"/>
      <c r="I1457" s="1"/>
      <c r="K1457" s="1"/>
      <c r="L1457" s="1"/>
      <c r="M1457" s="1"/>
      <c r="N1457" s="1"/>
      <c r="O1457" s="1"/>
      <c r="P1457" s="1"/>
    </row>
    <row r="1458" spans="4:16" x14ac:dyDescent="0.25">
      <c r="D1458" s="1"/>
      <c r="E1458" s="1"/>
      <c r="F1458" s="1"/>
      <c r="G1458" s="1"/>
      <c r="H1458" s="1"/>
      <c r="I1458" s="1"/>
      <c r="K1458" s="1"/>
      <c r="L1458" s="1"/>
      <c r="M1458" s="1"/>
      <c r="N1458" s="1"/>
      <c r="O1458" s="1"/>
      <c r="P1458" s="1"/>
    </row>
    <row r="1459" spans="4:16" x14ac:dyDescent="0.25">
      <c r="D1459" s="1"/>
      <c r="E1459" s="1"/>
      <c r="F1459" s="1"/>
      <c r="G1459" s="1"/>
      <c r="H1459" s="1"/>
      <c r="I1459" s="1"/>
      <c r="K1459" s="1"/>
      <c r="L1459" s="1"/>
      <c r="M1459" s="1"/>
      <c r="N1459" s="1"/>
      <c r="O1459" s="1"/>
      <c r="P1459" s="1"/>
    </row>
    <row r="1460" spans="4:16" x14ac:dyDescent="0.25">
      <c r="D1460" s="1"/>
      <c r="E1460" s="1"/>
      <c r="F1460" s="1"/>
      <c r="G1460" s="1"/>
      <c r="H1460" s="1"/>
      <c r="I1460" s="1"/>
      <c r="K1460" s="1"/>
      <c r="L1460" s="1"/>
      <c r="M1460" s="1"/>
      <c r="N1460" s="1"/>
      <c r="O1460" s="1"/>
      <c r="P1460" s="1"/>
    </row>
    <row r="1461" spans="4:16" x14ac:dyDescent="0.25">
      <c r="D1461" s="1"/>
      <c r="E1461" s="1"/>
      <c r="F1461" s="1"/>
      <c r="G1461" s="1"/>
      <c r="H1461" s="1"/>
      <c r="I1461" s="1"/>
      <c r="K1461" s="1"/>
      <c r="L1461" s="1"/>
      <c r="M1461" s="1"/>
      <c r="N1461" s="1"/>
      <c r="O1461" s="1"/>
      <c r="P1461" s="1"/>
    </row>
    <row r="1462" spans="4:16" x14ac:dyDescent="0.25">
      <c r="D1462" s="1"/>
      <c r="E1462" s="1"/>
      <c r="F1462" s="1"/>
      <c r="G1462" s="1"/>
      <c r="H1462" s="1"/>
      <c r="I1462" s="1"/>
      <c r="K1462" s="1"/>
      <c r="L1462" s="1"/>
      <c r="M1462" s="1"/>
      <c r="N1462" s="1"/>
      <c r="O1462" s="1"/>
      <c r="P1462" s="1"/>
    </row>
    <row r="1463" spans="4:16" x14ac:dyDescent="0.25">
      <c r="D1463" s="1"/>
      <c r="E1463" s="1"/>
      <c r="F1463" s="1"/>
      <c r="G1463" s="1"/>
      <c r="H1463" s="1"/>
      <c r="I1463" s="1"/>
      <c r="K1463" s="1"/>
      <c r="L1463" s="1"/>
      <c r="M1463" s="1"/>
      <c r="N1463" s="1"/>
      <c r="O1463" s="1"/>
      <c r="P1463" s="1"/>
    </row>
    <row r="1464" spans="4:16" x14ac:dyDescent="0.25">
      <c r="D1464" s="1"/>
      <c r="E1464" s="1"/>
      <c r="F1464" s="1"/>
      <c r="G1464" s="1"/>
      <c r="H1464" s="1"/>
      <c r="I1464" s="1"/>
      <c r="K1464" s="1"/>
      <c r="L1464" s="1"/>
      <c r="M1464" s="1"/>
      <c r="N1464" s="1"/>
      <c r="O1464" s="1"/>
      <c r="P1464" s="1"/>
    </row>
    <row r="1465" spans="4:16" x14ac:dyDescent="0.25">
      <c r="D1465" s="1"/>
      <c r="E1465" s="1"/>
      <c r="F1465" s="1"/>
      <c r="G1465" s="1"/>
      <c r="H1465" s="1"/>
      <c r="I1465" s="1"/>
      <c r="K1465" s="1"/>
      <c r="L1465" s="1"/>
      <c r="M1465" s="1"/>
      <c r="N1465" s="1"/>
      <c r="O1465" s="1"/>
      <c r="P1465" s="1"/>
    </row>
    <row r="1466" spans="4:16" x14ac:dyDescent="0.25">
      <c r="D1466" s="1"/>
      <c r="E1466" s="1"/>
      <c r="F1466" s="1"/>
      <c r="G1466" s="1"/>
      <c r="H1466" s="1"/>
      <c r="I1466" s="1"/>
      <c r="K1466" s="1"/>
      <c r="L1466" s="1"/>
      <c r="M1466" s="1"/>
      <c r="N1466" s="1"/>
      <c r="O1466" s="1"/>
      <c r="P1466" s="1"/>
    </row>
    <row r="1467" spans="4:16" x14ac:dyDescent="0.25">
      <c r="D1467" s="1"/>
      <c r="E1467" s="1"/>
      <c r="F1467" s="1"/>
      <c r="G1467" s="1"/>
      <c r="H1467" s="1"/>
      <c r="I1467" s="1"/>
      <c r="K1467" s="1"/>
      <c r="L1467" s="1"/>
      <c r="M1467" s="1"/>
      <c r="N1467" s="1"/>
      <c r="O1467" s="1"/>
      <c r="P1467" s="1"/>
    </row>
    <row r="1468" spans="4:16" x14ac:dyDescent="0.25">
      <c r="D1468" s="1"/>
      <c r="E1468" s="1"/>
      <c r="F1468" s="1"/>
      <c r="G1468" s="1"/>
      <c r="H1468" s="1"/>
      <c r="I1468" s="1"/>
      <c r="K1468" s="1"/>
      <c r="L1468" s="1"/>
      <c r="M1468" s="1"/>
      <c r="N1468" s="1"/>
      <c r="O1468" s="1"/>
      <c r="P1468" s="1"/>
    </row>
    <row r="1469" spans="4:16" x14ac:dyDescent="0.25">
      <c r="D1469" s="1"/>
      <c r="E1469" s="1"/>
      <c r="F1469" s="1"/>
      <c r="G1469" s="1"/>
      <c r="H1469" s="1"/>
      <c r="I1469" s="1"/>
      <c r="K1469" s="1"/>
      <c r="L1469" s="1"/>
      <c r="M1469" s="1"/>
      <c r="N1469" s="1"/>
      <c r="O1469" s="1"/>
      <c r="P1469" s="1"/>
    </row>
    <row r="1470" spans="4:16" x14ac:dyDescent="0.25">
      <c r="D1470" s="1"/>
      <c r="E1470" s="1"/>
      <c r="F1470" s="1"/>
      <c r="G1470" s="1"/>
      <c r="H1470" s="1"/>
      <c r="I1470" s="1"/>
      <c r="K1470" s="1"/>
      <c r="L1470" s="1"/>
      <c r="M1470" s="1"/>
      <c r="N1470" s="1"/>
      <c r="O1470" s="1"/>
      <c r="P1470" s="1"/>
    </row>
    <row r="1471" spans="4:16" x14ac:dyDescent="0.25">
      <c r="D1471" s="1"/>
      <c r="E1471" s="1"/>
      <c r="F1471" s="1"/>
      <c r="G1471" s="1"/>
      <c r="H1471" s="1"/>
      <c r="I1471" s="1"/>
      <c r="K1471" s="1"/>
      <c r="L1471" s="1"/>
      <c r="M1471" s="1"/>
      <c r="N1471" s="1"/>
      <c r="O1471" s="1"/>
      <c r="P1471" s="1"/>
    </row>
    <row r="1472" spans="4:16" x14ac:dyDescent="0.25">
      <c r="D1472" s="1"/>
      <c r="E1472" s="1"/>
      <c r="F1472" s="1"/>
      <c r="G1472" s="1"/>
      <c r="H1472" s="1"/>
      <c r="I1472" s="1"/>
      <c r="K1472" s="1"/>
      <c r="L1472" s="1"/>
      <c r="M1472" s="1"/>
      <c r="N1472" s="1"/>
      <c r="O1472" s="1"/>
      <c r="P1472" s="1"/>
    </row>
    <row r="1473" spans="4:16" x14ac:dyDescent="0.25">
      <c r="D1473" s="1"/>
      <c r="E1473" s="1"/>
      <c r="F1473" s="1"/>
      <c r="G1473" s="1"/>
      <c r="H1473" s="1"/>
      <c r="I1473" s="1"/>
      <c r="K1473" s="1"/>
      <c r="L1473" s="1"/>
      <c r="M1473" s="1"/>
      <c r="N1473" s="1"/>
      <c r="O1473" s="1"/>
      <c r="P1473" s="1"/>
    </row>
    <row r="1474" spans="4:16" x14ac:dyDescent="0.25">
      <c r="D1474" s="1"/>
      <c r="E1474" s="1"/>
      <c r="F1474" s="1"/>
      <c r="G1474" s="1"/>
      <c r="H1474" s="1"/>
      <c r="I1474" s="1"/>
      <c r="K1474" s="1"/>
      <c r="L1474" s="1"/>
      <c r="M1474" s="1"/>
      <c r="N1474" s="1"/>
      <c r="O1474" s="1"/>
      <c r="P1474" s="1"/>
    </row>
    <row r="1475" spans="4:16" x14ac:dyDescent="0.25">
      <c r="D1475" s="1"/>
      <c r="E1475" s="1"/>
      <c r="F1475" s="1"/>
      <c r="G1475" s="1"/>
      <c r="H1475" s="1"/>
      <c r="I1475" s="1"/>
      <c r="K1475" s="1"/>
      <c r="L1475" s="1"/>
      <c r="M1475" s="1"/>
      <c r="N1475" s="1"/>
      <c r="O1475" s="1"/>
      <c r="P1475" s="1"/>
    </row>
    <row r="1476" spans="4:16" x14ac:dyDescent="0.25">
      <c r="D1476" s="1"/>
      <c r="E1476" s="1"/>
      <c r="F1476" s="1"/>
      <c r="G1476" s="1"/>
      <c r="H1476" s="1"/>
      <c r="I1476" s="1"/>
      <c r="K1476" s="1"/>
      <c r="L1476" s="1"/>
      <c r="M1476" s="1"/>
      <c r="N1476" s="1"/>
      <c r="O1476" s="1"/>
      <c r="P1476" s="1"/>
    </row>
    <row r="1477" spans="4:16" x14ac:dyDescent="0.25">
      <c r="D1477" s="1"/>
      <c r="E1477" s="1"/>
      <c r="F1477" s="1"/>
      <c r="G1477" s="1"/>
      <c r="H1477" s="1"/>
      <c r="I1477" s="1"/>
      <c r="K1477" s="1"/>
      <c r="L1477" s="1"/>
      <c r="M1477" s="1"/>
      <c r="N1477" s="1"/>
      <c r="O1477" s="1"/>
      <c r="P1477" s="1"/>
    </row>
    <row r="1478" spans="4:16" x14ac:dyDescent="0.25">
      <c r="D1478" s="1"/>
      <c r="E1478" s="1"/>
      <c r="F1478" s="1"/>
      <c r="G1478" s="1"/>
      <c r="H1478" s="1"/>
      <c r="I1478" s="1"/>
      <c r="K1478" s="1"/>
      <c r="L1478" s="1"/>
      <c r="M1478" s="1"/>
      <c r="N1478" s="1"/>
      <c r="O1478" s="1"/>
      <c r="P1478" s="1"/>
    </row>
    <row r="1479" spans="4:16" x14ac:dyDescent="0.25">
      <c r="D1479" s="1"/>
      <c r="E1479" s="1"/>
      <c r="F1479" s="1"/>
      <c r="G1479" s="1"/>
      <c r="H1479" s="1"/>
      <c r="I1479" s="1"/>
      <c r="K1479" s="1"/>
      <c r="L1479" s="1"/>
      <c r="M1479" s="1"/>
      <c r="N1479" s="1"/>
      <c r="O1479" s="1"/>
      <c r="P1479" s="1"/>
    </row>
    <row r="1480" spans="4:16" x14ac:dyDescent="0.25">
      <c r="D1480" s="1"/>
      <c r="E1480" s="1"/>
      <c r="F1480" s="1"/>
      <c r="G1480" s="1"/>
      <c r="H1480" s="1"/>
      <c r="I1480" s="1"/>
      <c r="K1480" s="1"/>
      <c r="L1480" s="1"/>
      <c r="M1480" s="1"/>
      <c r="N1480" s="1"/>
      <c r="O1480" s="1"/>
      <c r="P1480" s="1"/>
    </row>
    <row r="1481" spans="4:16" x14ac:dyDescent="0.25">
      <c r="D1481" s="1"/>
      <c r="E1481" s="1"/>
      <c r="F1481" s="1"/>
      <c r="G1481" s="1"/>
      <c r="H1481" s="1"/>
      <c r="I1481" s="1"/>
      <c r="K1481" s="1"/>
      <c r="L1481" s="1"/>
      <c r="M1481" s="1"/>
      <c r="N1481" s="1"/>
      <c r="O1481" s="1"/>
      <c r="P1481" s="1"/>
    </row>
    <row r="1482" spans="4:16" x14ac:dyDescent="0.25">
      <c r="D1482" s="1"/>
      <c r="E1482" s="1"/>
      <c r="F1482" s="1"/>
      <c r="G1482" s="1"/>
      <c r="H1482" s="1"/>
      <c r="I1482" s="1"/>
      <c r="K1482" s="1"/>
      <c r="L1482" s="1"/>
      <c r="M1482" s="1"/>
      <c r="N1482" s="1"/>
      <c r="O1482" s="1"/>
      <c r="P1482" s="1"/>
    </row>
    <row r="1483" spans="4:16" x14ac:dyDescent="0.25">
      <c r="D1483" s="1"/>
      <c r="E1483" s="1"/>
      <c r="F1483" s="1"/>
      <c r="G1483" s="1"/>
      <c r="H1483" s="1"/>
      <c r="I1483" s="1"/>
      <c r="K1483" s="1"/>
      <c r="L1483" s="1"/>
      <c r="M1483" s="1"/>
      <c r="N1483" s="1"/>
      <c r="O1483" s="1"/>
      <c r="P1483" s="1"/>
    </row>
    <row r="1484" spans="4:16" x14ac:dyDescent="0.25">
      <c r="D1484" s="1"/>
      <c r="E1484" s="1"/>
      <c r="F1484" s="1"/>
      <c r="G1484" s="1"/>
      <c r="H1484" s="1"/>
      <c r="I1484" s="1"/>
      <c r="K1484" s="1"/>
      <c r="L1484" s="1"/>
      <c r="M1484" s="1"/>
      <c r="N1484" s="1"/>
      <c r="O1484" s="1"/>
      <c r="P1484" s="1"/>
    </row>
    <row r="1485" spans="4:16" x14ac:dyDescent="0.25">
      <c r="D1485" s="1"/>
      <c r="E1485" s="1"/>
      <c r="F1485" s="1"/>
      <c r="G1485" s="1"/>
      <c r="H1485" s="1"/>
      <c r="I1485" s="1"/>
      <c r="K1485" s="1"/>
      <c r="L1485" s="1"/>
      <c r="M1485" s="1"/>
      <c r="N1485" s="1"/>
      <c r="O1485" s="1"/>
      <c r="P1485" s="1"/>
    </row>
    <row r="1486" spans="4:16" x14ac:dyDescent="0.25">
      <c r="D1486" s="1"/>
      <c r="E1486" s="1"/>
      <c r="F1486" s="1"/>
      <c r="G1486" s="1"/>
      <c r="H1486" s="1"/>
      <c r="I1486" s="1"/>
      <c r="K1486" s="1"/>
      <c r="L1486" s="1"/>
      <c r="M1486" s="1"/>
      <c r="N1486" s="1"/>
      <c r="O1486" s="1"/>
      <c r="P1486" s="1"/>
    </row>
    <row r="1487" spans="4:16" x14ac:dyDescent="0.25">
      <c r="D1487" s="1"/>
      <c r="E1487" s="1"/>
      <c r="F1487" s="1"/>
      <c r="G1487" s="1"/>
      <c r="H1487" s="1"/>
      <c r="I1487" s="1"/>
      <c r="K1487" s="1"/>
      <c r="L1487" s="1"/>
      <c r="M1487" s="1"/>
      <c r="N1487" s="1"/>
      <c r="O1487" s="1"/>
      <c r="P1487" s="1"/>
    </row>
    <row r="1488" spans="4:16" x14ac:dyDescent="0.25">
      <c r="D1488" s="1"/>
      <c r="E1488" s="1"/>
      <c r="F1488" s="1"/>
      <c r="G1488" s="1"/>
      <c r="H1488" s="1"/>
      <c r="I1488" s="1"/>
      <c r="K1488" s="1"/>
      <c r="L1488" s="1"/>
      <c r="M1488" s="1"/>
      <c r="N1488" s="1"/>
      <c r="O1488" s="1"/>
      <c r="P1488" s="1"/>
    </row>
    <row r="1489" spans="4:16" x14ac:dyDescent="0.25">
      <c r="D1489" s="1"/>
      <c r="E1489" s="1"/>
      <c r="F1489" s="1"/>
      <c r="G1489" s="1"/>
      <c r="H1489" s="1"/>
      <c r="I1489" s="1"/>
      <c r="K1489" s="1"/>
      <c r="L1489" s="1"/>
      <c r="M1489" s="1"/>
      <c r="N1489" s="1"/>
      <c r="O1489" s="1"/>
      <c r="P1489" s="1"/>
    </row>
    <row r="1490" spans="4:16" x14ac:dyDescent="0.25">
      <c r="D1490" s="1"/>
      <c r="E1490" s="1"/>
      <c r="F1490" s="1"/>
      <c r="G1490" s="1"/>
      <c r="H1490" s="1"/>
      <c r="I1490" s="1"/>
      <c r="K1490" s="1"/>
      <c r="L1490" s="1"/>
      <c r="M1490" s="1"/>
      <c r="N1490" s="1"/>
      <c r="O1490" s="1"/>
      <c r="P1490" s="1"/>
    </row>
    <row r="1491" spans="4:16" x14ac:dyDescent="0.25">
      <c r="D1491" s="1"/>
      <c r="E1491" s="1"/>
      <c r="F1491" s="1"/>
      <c r="G1491" s="1"/>
      <c r="H1491" s="1"/>
      <c r="I1491" s="1"/>
      <c r="K1491" s="1"/>
      <c r="L1491" s="1"/>
      <c r="M1491" s="1"/>
      <c r="N1491" s="1"/>
      <c r="O1491" s="1"/>
      <c r="P1491" s="1"/>
    </row>
    <row r="1492" spans="4:16" x14ac:dyDescent="0.25">
      <c r="D1492" s="1"/>
      <c r="E1492" s="1"/>
      <c r="F1492" s="1"/>
      <c r="G1492" s="1"/>
      <c r="H1492" s="1"/>
      <c r="I1492" s="1"/>
      <c r="K1492" s="1"/>
      <c r="L1492" s="1"/>
      <c r="M1492" s="1"/>
      <c r="N1492" s="1"/>
      <c r="O1492" s="1"/>
      <c r="P1492" s="1"/>
    </row>
    <row r="1493" spans="4:16" x14ac:dyDescent="0.25">
      <c r="D1493" s="1"/>
      <c r="E1493" s="1"/>
      <c r="F1493" s="1"/>
      <c r="G1493" s="1"/>
      <c r="H1493" s="1"/>
      <c r="I1493" s="1"/>
      <c r="K1493" s="1"/>
      <c r="L1493" s="1"/>
      <c r="M1493" s="1"/>
      <c r="N1493" s="1"/>
      <c r="O1493" s="1"/>
      <c r="P1493" s="1"/>
    </row>
    <row r="1494" spans="4:16" x14ac:dyDescent="0.25">
      <c r="D1494" s="1"/>
      <c r="E1494" s="1"/>
      <c r="F1494" s="1"/>
      <c r="G1494" s="1"/>
      <c r="H1494" s="1"/>
      <c r="I1494" s="1"/>
      <c r="K1494" s="1"/>
      <c r="L1494" s="1"/>
      <c r="M1494" s="1"/>
      <c r="N1494" s="1"/>
      <c r="O1494" s="1"/>
      <c r="P1494" s="1"/>
    </row>
    <row r="1495" spans="4:16" x14ac:dyDescent="0.25">
      <c r="D1495" s="1"/>
      <c r="E1495" s="1"/>
      <c r="F1495" s="1"/>
      <c r="G1495" s="1"/>
      <c r="H1495" s="1"/>
      <c r="I1495" s="1"/>
      <c r="K1495" s="1"/>
      <c r="L1495" s="1"/>
      <c r="M1495" s="1"/>
      <c r="N1495" s="1"/>
      <c r="O1495" s="1"/>
      <c r="P1495" s="1"/>
    </row>
    <row r="1496" spans="4:16" x14ac:dyDescent="0.25">
      <c r="D1496" s="1"/>
      <c r="E1496" s="1"/>
      <c r="F1496" s="1"/>
      <c r="G1496" s="1"/>
      <c r="H1496" s="1"/>
      <c r="I1496" s="1"/>
      <c r="K1496" s="1"/>
      <c r="L1496" s="1"/>
      <c r="M1496" s="1"/>
      <c r="N1496" s="1"/>
      <c r="O1496" s="1"/>
      <c r="P1496" s="1"/>
    </row>
    <row r="1497" spans="4:16" x14ac:dyDescent="0.25">
      <c r="D1497" s="1"/>
      <c r="E1497" s="1"/>
      <c r="F1497" s="1"/>
      <c r="G1497" s="1"/>
      <c r="H1497" s="1"/>
      <c r="I1497" s="1"/>
      <c r="K1497" s="1"/>
      <c r="L1497" s="1"/>
      <c r="M1497" s="1"/>
      <c r="N1497" s="1"/>
      <c r="O1497" s="1"/>
      <c r="P1497" s="1"/>
    </row>
    <row r="1498" spans="4:16" x14ac:dyDescent="0.25">
      <c r="D1498" s="1"/>
      <c r="E1498" s="1"/>
      <c r="F1498" s="1"/>
      <c r="G1498" s="1"/>
      <c r="H1498" s="1"/>
      <c r="I1498" s="1"/>
      <c r="K1498" s="1"/>
      <c r="L1498" s="1"/>
      <c r="M1498" s="1"/>
      <c r="N1498" s="1"/>
      <c r="O1498" s="1"/>
      <c r="P1498" s="1"/>
    </row>
    <row r="1499" spans="4:16" x14ac:dyDescent="0.25">
      <c r="D1499" s="1"/>
      <c r="E1499" s="1"/>
      <c r="F1499" s="1"/>
      <c r="G1499" s="1"/>
      <c r="H1499" s="1"/>
      <c r="I1499" s="1"/>
      <c r="K1499" s="1"/>
      <c r="L1499" s="1"/>
      <c r="M1499" s="1"/>
      <c r="N1499" s="1"/>
      <c r="O1499" s="1"/>
      <c r="P1499" s="1"/>
    </row>
    <row r="1500" spans="4:16" x14ac:dyDescent="0.25">
      <c r="D1500" s="1"/>
      <c r="E1500" s="1"/>
      <c r="F1500" s="1"/>
      <c r="G1500" s="1"/>
      <c r="H1500" s="1"/>
      <c r="I1500" s="1"/>
      <c r="K1500" s="1"/>
      <c r="L1500" s="1"/>
      <c r="M1500" s="1"/>
      <c r="N1500" s="1"/>
      <c r="O1500" s="1"/>
      <c r="P1500" s="1"/>
    </row>
    <row r="1501" spans="4:16" x14ac:dyDescent="0.25">
      <c r="D1501" s="1"/>
      <c r="E1501" s="1"/>
      <c r="F1501" s="1"/>
      <c r="G1501" s="1"/>
      <c r="H1501" s="1"/>
      <c r="I1501" s="1"/>
      <c r="K1501" s="1"/>
      <c r="L1501" s="1"/>
      <c r="M1501" s="1"/>
      <c r="N1501" s="1"/>
      <c r="O1501" s="1"/>
      <c r="P1501" s="1"/>
    </row>
    <row r="1502" spans="4:16" x14ac:dyDescent="0.25">
      <c r="D1502" s="1"/>
      <c r="E1502" s="1"/>
      <c r="F1502" s="1"/>
      <c r="G1502" s="1"/>
      <c r="H1502" s="1"/>
      <c r="I1502" s="1"/>
      <c r="K1502" s="1"/>
      <c r="L1502" s="1"/>
      <c r="M1502" s="1"/>
      <c r="N1502" s="1"/>
      <c r="O1502" s="1"/>
      <c r="P1502" s="1"/>
    </row>
    <row r="1503" spans="4:16" x14ac:dyDescent="0.25">
      <c r="D1503" s="1"/>
      <c r="E1503" s="1"/>
      <c r="F1503" s="1"/>
      <c r="G1503" s="1"/>
      <c r="H1503" s="1"/>
      <c r="I1503" s="1"/>
      <c r="K1503" s="1"/>
      <c r="L1503" s="1"/>
      <c r="M1503" s="1"/>
      <c r="N1503" s="1"/>
      <c r="O1503" s="1"/>
      <c r="P1503" s="1"/>
    </row>
    <row r="1504" spans="4:16" x14ac:dyDescent="0.25">
      <c r="D1504" s="1"/>
      <c r="E1504" s="1"/>
      <c r="F1504" s="1"/>
      <c r="G1504" s="1"/>
      <c r="H1504" s="1"/>
      <c r="I1504" s="1"/>
      <c r="K1504" s="1"/>
      <c r="L1504" s="1"/>
      <c r="M1504" s="1"/>
      <c r="N1504" s="1"/>
      <c r="O1504" s="1"/>
      <c r="P1504" s="1"/>
    </row>
    <row r="1505" spans="4:16" x14ac:dyDescent="0.25">
      <c r="D1505" s="1"/>
      <c r="E1505" s="1"/>
      <c r="F1505" s="1"/>
      <c r="G1505" s="1"/>
      <c r="H1505" s="1"/>
      <c r="I1505" s="1"/>
      <c r="K1505" s="1"/>
      <c r="L1505" s="1"/>
      <c r="M1505" s="1"/>
      <c r="N1505" s="1"/>
      <c r="O1505" s="1"/>
      <c r="P1505" s="1"/>
    </row>
    <row r="1506" spans="4:16" x14ac:dyDescent="0.25">
      <c r="D1506" s="1"/>
      <c r="E1506" s="1"/>
      <c r="F1506" s="1"/>
      <c r="G1506" s="1"/>
      <c r="H1506" s="1"/>
      <c r="I1506" s="1"/>
      <c r="K1506" s="1"/>
      <c r="L1506" s="1"/>
      <c r="M1506" s="1"/>
      <c r="N1506" s="1"/>
      <c r="O1506" s="1"/>
      <c r="P1506" s="1"/>
    </row>
    <row r="1507" spans="4:16" x14ac:dyDescent="0.25">
      <c r="D1507" s="1"/>
      <c r="E1507" s="1"/>
      <c r="F1507" s="1"/>
      <c r="G1507" s="1"/>
      <c r="H1507" s="1"/>
      <c r="I1507" s="1"/>
      <c r="K1507" s="1"/>
      <c r="L1507" s="1"/>
      <c r="M1507" s="1"/>
      <c r="N1507" s="1"/>
      <c r="O1507" s="1"/>
      <c r="P1507" s="1"/>
    </row>
    <row r="1508" spans="4:16" x14ac:dyDescent="0.25">
      <c r="D1508" s="1"/>
      <c r="E1508" s="1"/>
      <c r="F1508" s="1"/>
      <c r="G1508" s="1"/>
      <c r="H1508" s="1"/>
      <c r="I1508" s="1"/>
      <c r="K1508" s="1"/>
      <c r="L1508" s="1"/>
      <c r="M1508" s="1"/>
      <c r="N1508" s="1"/>
      <c r="O1508" s="1"/>
      <c r="P1508" s="1"/>
    </row>
    <row r="1509" spans="4:16" x14ac:dyDescent="0.25">
      <c r="D1509" s="1"/>
      <c r="E1509" s="1"/>
      <c r="F1509" s="1"/>
      <c r="G1509" s="1"/>
      <c r="H1509" s="1"/>
      <c r="I1509" s="1"/>
      <c r="K1509" s="1"/>
      <c r="L1509" s="1"/>
      <c r="M1509" s="1"/>
      <c r="N1509" s="1"/>
      <c r="O1509" s="1"/>
      <c r="P1509" s="1"/>
    </row>
    <row r="1510" spans="4:16" x14ac:dyDescent="0.25">
      <c r="D1510" s="1"/>
      <c r="E1510" s="1"/>
      <c r="F1510" s="1"/>
      <c r="G1510" s="1"/>
      <c r="H1510" s="1"/>
      <c r="I1510" s="1"/>
      <c r="K1510" s="1"/>
      <c r="L1510" s="1"/>
      <c r="M1510" s="1"/>
      <c r="N1510" s="1"/>
      <c r="O1510" s="1"/>
      <c r="P1510" s="1"/>
    </row>
    <row r="1511" spans="4:16" x14ac:dyDescent="0.25">
      <c r="D1511" s="1"/>
      <c r="E1511" s="1"/>
      <c r="F1511" s="1"/>
      <c r="G1511" s="1"/>
      <c r="H1511" s="1"/>
      <c r="I1511" s="1"/>
      <c r="K1511" s="1"/>
      <c r="L1511" s="1"/>
      <c r="M1511" s="1"/>
      <c r="N1511" s="1"/>
      <c r="O1511" s="1"/>
      <c r="P1511" s="1"/>
    </row>
    <row r="1512" spans="4:16" x14ac:dyDescent="0.25">
      <c r="D1512" s="1"/>
      <c r="E1512" s="1"/>
      <c r="F1512" s="1"/>
      <c r="G1512" s="1"/>
      <c r="H1512" s="1"/>
      <c r="I1512" s="1"/>
      <c r="K1512" s="1"/>
      <c r="L1512" s="1"/>
      <c r="M1512" s="1"/>
      <c r="N1512" s="1"/>
      <c r="O1512" s="1"/>
      <c r="P1512" s="1"/>
    </row>
    <row r="1513" spans="4:16" x14ac:dyDescent="0.25">
      <c r="D1513" s="1"/>
      <c r="E1513" s="1"/>
      <c r="F1513" s="1"/>
      <c r="G1513" s="1"/>
      <c r="H1513" s="1"/>
      <c r="I1513" s="1"/>
      <c r="K1513" s="1"/>
      <c r="L1513" s="1"/>
      <c r="M1513" s="1"/>
      <c r="N1513" s="1"/>
      <c r="O1513" s="1"/>
      <c r="P1513" s="1"/>
    </row>
    <row r="1514" spans="4:16" x14ac:dyDescent="0.25">
      <c r="D1514" s="1"/>
      <c r="E1514" s="1"/>
      <c r="F1514" s="1"/>
      <c r="G1514" s="1"/>
      <c r="H1514" s="1"/>
      <c r="I1514" s="1"/>
      <c r="K1514" s="1"/>
      <c r="L1514" s="1"/>
      <c r="M1514" s="1"/>
      <c r="N1514" s="1"/>
      <c r="O1514" s="1"/>
      <c r="P1514" s="1"/>
    </row>
    <row r="1515" spans="4:16" x14ac:dyDescent="0.25">
      <c r="D1515" s="1"/>
      <c r="E1515" s="1"/>
      <c r="F1515" s="1"/>
      <c r="G1515" s="1"/>
      <c r="H1515" s="1"/>
      <c r="I1515" s="1"/>
      <c r="K1515" s="1"/>
      <c r="L1515" s="1"/>
      <c r="M1515" s="1"/>
      <c r="N1515" s="1"/>
      <c r="O1515" s="1"/>
      <c r="P1515" s="1"/>
    </row>
    <row r="1516" spans="4:16" x14ac:dyDescent="0.25">
      <c r="D1516" s="1"/>
      <c r="E1516" s="1"/>
      <c r="F1516" s="1"/>
      <c r="G1516" s="1"/>
      <c r="H1516" s="1"/>
      <c r="I1516" s="1"/>
      <c r="K1516" s="1"/>
      <c r="L1516" s="1"/>
      <c r="M1516" s="1"/>
      <c r="N1516" s="1"/>
      <c r="O1516" s="1"/>
      <c r="P1516" s="1"/>
    </row>
    <row r="1517" spans="4:16" x14ac:dyDescent="0.25">
      <c r="D1517" s="1"/>
      <c r="E1517" s="1"/>
      <c r="F1517" s="1"/>
      <c r="G1517" s="1"/>
      <c r="H1517" s="1"/>
      <c r="I1517" s="1"/>
      <c r="K1517" s="1"/>
      <c r="L1517" s="1"/>
      <c r="M1517" s="1"/>
      <c r="N1517" s="1"/>
      <c r="O1517" s="1"/>
      <c r="P1517" s="1"/>
    </row>
    <row r="1518" spans="4:16" x14ac:dyDescent="0.25">
      <c r="D1518" s="1"/>
      <c r="E1518" s="1"/>
      <c r="F1518" s="1"/>
      <c r="G1518" s="1"/>
      <c r="H1518" s="1"/>
      <c r="I1518" s="1"/>
      <c r="K1518" s="1"/>
      <c r="L1518" s="1"/>
      <c r="M1518" s="1"/>
      <c r="N1518" s="1"/>
      <c r="O1518" s="1"/>
      <c r="P1518" s="1"/>
    </row>
    <row r="1519" spans="4:16" x14ac:dyDescent="0.25">
      <c r="D1519" s="1"/>
      <c r="E1519" s="1"/>
      <c r="F1519" s="1"/>
      <c r="G1519" s="1"/>
      <c r="H1519" s="1"/>
      <c r="I1519" s="1"/>
      <c r="K1519" s="1"/>
      <c r="L1519" s="1"/>
      <c r="M1519" s="1"/>
      <c r="N1519" s="1"/>
      <c r="O1519" s="1"/>
      <c r="P1519" s="1"/>
    </row>
    <row r="1520" spans="4:16" x14ac:dyDescent="0.25">
      <c r="D1520" s="1"/>
      <c r="E1520" s="1"/>
      <c r="F1520" s="1"/>
      <c r="G1520" s="1"/>
      <c r="H1520" s="1"/>
      <c r="I1520" s="1"/>
      <c r="K1520" s="1"/>
      <c r="L1520" s="1"/>
      <c r="M1520" s="1"/>
      <c r="N1520" s="1"/>
      <c r="O1520" s="1"/>
      <c r="P1520" s="1"/>
    </row>
    <row r="1521" spans="4:16" x14ac:dyDescent="0.25">
      <c r="D1521" s="1"/>
      <c r="E1521" s="1"/>
      <c r="F1521" s="1"/>
      <c r="G1521" s="1"/>
      <c r="H1521" s="1"/>
      <c r="I1521" s="1"/>
      <c r="K1521" s="1"/>
      <c r="L1521" s="1"/>
      <c r="M1521" s="1"/>
      <c r="N1521" s="1"/>
      <c r="O1521" s="1"/>
      <c r="P1521" s="1"/>
    </row>
    <row r="1522" spans="4:16" x14ac:dyDescent="0.25">
      <c r="D1522" s="1"/>
      <c r="E1522" s="1"/>
      <c r="F1522" s="1"/>
      <c r="G1522" s="1"/>
      <c r="H1522" s="1"/>
      <c r="I1522" s="1"/>
      <c r="K1522" s="1"/>
      <c r="L1522" s="1"/>
      <c r="M1522" s="1"/>
      <c r="N1522" s="1"/>
      <c r="O1522" s="1"/>
      <c r="P1522" s="1"/>
    </row>
    <row r="1523" spans="4:16" x14ac:dyDescent="0.25">
      <c r="D1523" s="1"/>
      <c r="E1523" s="1"/>
      <c r="F1523" s="1"/>
      <c r="G1523" s="1"/>
      <c r="H1523" s="1"/>
      <c r="I1523" s="1"/>
      <c r="K1523" s="1"/>
      <c r="L1523" s="1"/>
      <c r="M1523" s="1"/>
      <c r="N1523" s="1"/>
      <c r="O1523" s="1"/>
      <c r="P1523" s="1"/>
    </row>
    <row r="1524" spans="4:16" x14ac:dyDescent="0.25">
      <c r="D1524" s="1"/>
      <c r="E1524" s="1"/>
      <c r="F1524" s="1"/>
      <c r="G1524" s="1"/>
      <c r="H1524" s="1"/>
      <c r="I1524" s="1"/>
      <c r="K1524" s="1"/>
      <c r="L1524" s="1"/>
      <c r="M1524" s="1"/>
      <c r="N1524" s="1"/>
      <c r="O1524" s="1"/>
      <c r="P1524" s="1"/>
    </row>
    <row r="1525" spans="4:16" x14ac:dyDescent="0.25">
      <c r="D1525" s="1"/>
      <c r="E1525" s="1"/>
      <c r="F1525" s="1"/>
      <c r="G1525" s="1"/>
      <c r="H1525" s="1"/>
      <c r="I1525" s="1"/>
      <c r="K1525" s="1"/>
      <c r="L1525" s="1"/>
      <c r="M1525" s="1"/>
      <c r="N1525" s="1"/>
      <c r="O1525" s="1"/>
      <c r="P1525" s="1"/>
    </row>
    <row r="1526" spans="4:16" x14ac:dyDescent="0.25">
      <c r="D1526" s="1"/>
      <c r="E1526" s="1"/>
      <c r="F1526" s="1"/>
      <c r="G1526" s="1"/>
      <c r="H1526" s="1"/>
      <c r="I1526" s="1"/>
      <c r="K1526" s="1"/>
      <c r="L1526" s="1"/>
      <c r="M1526" s="1"/>
      <c r="N1526" s="1"/>
      <c r="O1526" s="1"/>
      <c r="P1526" s="1"/>
    </row>
    <row r="1527" spans="4:16" x14ac:dyDescent="0.25">
      <c r="D1527" s="1"/>
      <c r="E1527" s="1"/>
      <c r="F1527" s="1"/>
      <c r="G1527" s="1"/>
      <c r="H1527" s="1"/>
      <c r="I1527" s="1"/>
      <c r="K1527" s="1"/>
      <c r="L1527" s="1"/>
      <c r="M1527" s="1"/>
      <c r="N1527" s="1"/>
      <c r="O1527" s="1"/>
      <c r="P1527" s="1"/>
    </row>
    <row r="1528" spans="4:16" x14ac:dyDescent="0.25">
      <c r="D1528" s="1"/>
      <c r="E1528" s="1"/>
      <c r="F1528" s="1"/>
      <c r="G1528" s="1"/>
      <c r="H1528" s="1"/>
      <c r="I1528" s="1"/>
      <c r="K1528" s="1"/>
      <c r="L1528" s="1"/>
      <c r="M1528" s="1"/>
      <c r="N1528" s="1"/>
      <c r="O1528" s="1"/>
      <c r="P1528" s="1"/>
    </row>
    <row r="1529" spans="4:16" x14ac:dyDescent="0.25">
      <c r="D1529" s="1"/>
      <c r="E1529" s="1"/>
      <c r="F1529" s="1"/>
      <c r="G1529" s="1"/>
      <c r="H1529" s="1"/>
      <c r="I1529" s="1"/>
      <c r="K1529" s="1"/>
      <c r="L1529" s="1"/>
      <c r="M1529" s="1"/>
      <c r="N1529" s="1"/>
      <c r="O1529" s="1"/>
      <c r="P1529" s="1"/>
    </row>
    <row r="1530" spans="4:16" x14ac:dyDescent="0.25">
      <c r="D1530" s="1"/>
      <c r="E1530" s="1"/>
      <c r="F1530" s="1"/>
      <c r="G1530" s="1"/>
      <c r="H1530" s="1"/>
      <c r="I1530" s="1"/>
      <c r="K1530" s="1"/>
      <c r="L1530" s="1"/>
      <c r="M1530" s="1"/>
      <c r="N1530" s="1"/>
      <c r="O1530" s="1"/>
      <c r="P1530" s="1"/>
    </row>
    <row r="1531" spans="4:16" x14ac:dyDescent="0.25">
      <c r="D1531" s="1"/>
      <c r="E1531" s="1"/>
      <c r="F1531" s="1"/>
      <c r="G1531" s="1"/>
      <c r="H1531" s="1"/>
      <c r="I1531" s="1"/>
      <c r="K1531" s="1"/>
      <c r="L1531" s="1"/>
      <c r="M1531" s="1"/>
      <c r="N1531" s="1"/>
      <c r="O1531" s="1"/>
      <c r="P1531" s="1"/>
    </row>
    <row r="1532" spans="4:16" x14ac:dyDescent="0.25">
      <c r="D1532" s="1"/>
      <c r="E1532" s="1"/>
      <c r="F1532" s="1"/>
      <c r="G1532" s="1"/>
      <c r="H1532" s="1"/>
      <c r="I1532" s="1"/>
      <c r="K1532" s="1"/>
      <c r="L1532" s="1"/>
      <c r="M1532" s="1"/>
      <c r="N1532" s="1"/>
      <c r="O1532" s="1"/>
      <c r="P1532" s="1"/>
    </row>
    <row r="1533" spans="4:16" x14ac:dyDescent="0.25">
      <c r="D1533" s="1"/>
      <c r="E1533" s="1"/>
      <c r="F1533" s="1"/>
      <c r="G1533" s="1"/>
      <c r="H1533" s="1"/>
      <c r="I1533" s="1"/>
      <c r="K1533" s="1"/>
      <c r="L1533" s="1"/>
      <c r="M1533" s="1"/>
      <c r="N1533" s="1"/>
      <c r="O1533" s="1"/>
      <c r="P1533" s="1"/>
    </row>
    <row r="1534" spans="4:16" x14ac:dyDescent="0.25">
      <c r="D1534" s="1"/>
      <c r="E1534" s="1"/>
      <c r="F1534" s="1"/>
      <c r="G1534" s="1"/>
      <c r="H1534" s="1"/>
      <c r="I1534" s="1"/>
      <c r="K1534" s="1"/>
      <c r="L1534" s="1"/>
      <c r="M1534" s="1"/>
      <c r="N1534" s="1"/>
      <c r="O1534" s="1"/>
      <c r="P1534" s="1"/>
    </row>
    <row r="1535" spans="4:16" x14ac:dyDescent="0.25">
      <c r="D1535" s="1"/>
      <c r="E1535" s="1"/>
      <c r="F1535" s="1"/>
      <c r="G1535" s="1"/>
      <c r="H1535" s="1"/>
      <c r="I1535" s="1"/>
      <c r="K1535" s="1"/>
      <c r="L1535" s="1"/>
      <c r="M1535" s="1"/>
      <c r="N1535" s="1"/>
      <c r="O1535" s="1"/>
      <c r="P1535" s="1"/>
    </row>
    <row r="1536" spans="4:16" x14ac:dyDescent="0.25">
      <c r="D1536" s="1"/>
      <c r="E1536" s="1"/>
      <c r="F1536" s="1"/>
      <c r="G1536" s="1"/>
      <c r="H1536" s="1"/>
      <c r="I1536" s="1"/>
      <c r="K1536" s="1"/>
      <c r="L1536" s="1"/>
      <c r="M1536" s="1"/>
      <c r="N1536" s="1"/>
      <c r="O1536" s="1"/>
      <c r="P1536" s="1"/>
    </row>
    <row r="1537" spans="4:16" x14ac:dyDescent="0.25">
      <c r="D1537" s="1"/>
      <c r="E1537" s="1"/>
      <c r="F1537" s="1"/>
      <c r="G1537" s="1"/>
      <c r="H1537" s="1"/>
      <c r="I1537" s="1"/>
      <c r="K1537" s="1"/>
      <c r="L1537" s="1"/>
      <c r="M1537" s="1"/>
      <c r="N1537" s="1"/>
      <c r="O1537" s="1"/>
      <c r="P1537" s="1"/>
    </row>
    <row r="1538" spans="4:16" x14ac:dyDescent="0.25">
      <c r="D1538" s="1"/>
      <c r="E1538" s="1"/>
      <c r="F1538" s="1"/>
      <c r="G1538" s="1"/>
      <c r="H1538" s="1"/>
      <c r="I1538" s="1"/>
      <c r="K1538" s="1"/>
      <c r="L1538" s="1"/>
      <c r="M1538" s="1"/>
      <c r="N1538" s="1"/>
      <c r="O1538" s="1"/>
      <c r="P1538" s="1"/>
    </row>
    <row r="1539" spans="4:16" x14ac:dyDescent="0.25">
      <c r="D1539" s="1"/>
      <c r="E1539" s="1"/>
      <c r="F1539" s="1"/>
      <c r="G1539" s="1"/>
      <c r="H1539" s="1"/>
      <c r="I1539" s="1"/>
      <c r="K1539" s="1"/>
      <c r="L1539" s="1"/>
      <c r="M1539" s="1"/>
      <c r="N1539" s="1"/>
      <c r="O1539" s="1"/>
      <c r="P1539" s="1"/>
    </row>
    <row r="1540" spans="4:16" x14ac:dyDescent="0.25">
      <c r="D1540" s="1"/>
      <c r="E1540" s="1"/>
      <c r="F1540" s="1"/>
      <c r="G1540" s="1"/>
      <c r="H1540" s="1"/>
      <c r="I1540" s="1"/>
      <c r="K1540" s="1"/>
      <c r="L1540" s="1"/>
      <c r="M1540" s="1"/>
      <c r="N1540" s="1"/>
      <c r="O1540" s="1"/>
      <c r="P1540" s="1"/>
    </row>
    <row r="1541" spans="4:16" x14ac:dyDescent="0.25">
      <c r="D1541" s="1"/>
      <c r="E1541" s="1"/>
      <c r="F1541" s="1"/>
      <c r="G1541" s="1"/>
      <c r="H1541" s="1"/>
      <c r="I1541" s="1"/>
      <c r="K1541" s="1"/>
      <c r="L1541" s="1"/>
      <c r="M1541" s="1"/>
      <c r="N1541" s="1"/>
      <c r="O1541" s="1"/>
      <c r="P1541" s="1"/>
    </row>
    <row r="1542" spans="4:16" x14ac:dyDescent="0.25">
      <c r="D1542" s="1"/>
      <c r="E1542" s="1"/>
      <c r="F1542" s="1"/>
      <c r="G1542" s="1"/>
      <c r="H1542" s="1"/>
      <c r="I1542" s="1"/>
      <c r="K1542" s="1"/>
      <c r="L1542" s="1"/>
      <c r="M1542" s="1"/>
      <c r="N1542" s="1"/>
      <c r="O1542" s="1"/>
      <c r="P1542" s="1"/>
    </row>
    <row r="1543" spans="4:16" x14ac:dyDescent="0.25">
      <c r="D1543" s="1"/>
      <c r="E1543" s="1"/>
      <c r="F1543" s="1"/>
      <c r="G1543" s="1"/>
      <c r="H1543" s="1"/>
      <c r="I1543" s="1"/>
      <c r="K1543" s="1"/>
      <c r="L1543" s="1"/>
      <c r="M1543" s="1"/>
      <c r="N1543" s="1"/>
      <c r="O1543" s="1"/>
      <c r="P1543" s="1"/>
    </row>
    <row r="1544" spans="4:16" x14ac:dyDescent="0.25">
      <c r="D1544" s="1"/>
      <c r="E1544" s="1"/>
      <c r="F1544" s="1"/>
      <c r="G1544" s="1"/>
      <c r="H1544" s="1"/>
      <c r="I1544" s="1"/>
      <c r="K1544" s="1"/>
      <c r="L1544" s="1"/>
      <c r="M1544" s="1"/>
      <c r="N1544" s="1"/>
      <c r="O1544" s="1"/>
      <c r="P1544" s="1"/>
    </row>
    <row r="1545" spans="4:16" x14ac:dyDescent="0.25">
      <c r="D1545" s="1"/>
      <c r="E1545" s="1"/>
      <c r="F1545" s="1"/>
      <c r="G1545" s="1"/>
      <c r="H1545" s="1"/>
      <c r="I1545" s="1"/>
      <c r="K1545" s="1"/>
      <c r="L1545" s="1"/>
      <c r="M1545" s="1"/>
      <c r="N1545" s="1"/>
      <c r="O1545" s="1"/>
      <c r="P1545" s="1"/>
    </row>
    <row r="1546" spans="4:16" x14ac:dyDescent="0.25">
      <c r="D1546" s="1"/>
      <c r="E1546" s="1"/>
      <c r="F1546" s="1"/>
      <c r="G1546" s="1"/>
      <c r="H1546" s="1"/>
      <c r="I1546" s="1"/>
      <c r="K1546" s="1"/>
      <c r="L1546" s="1"/>
      <c r="M1546" s="1"/>
      <c r="N1546" s="1"/>
      <c r="O1546" s="1"/>
      <c r="P1546" s="1"/>
    </row>
    <row r="1547" spans="4:16" x14ac:dyDescent="0.25">
      <c r="D1547" s="1"/>
      <c r="E1547" s="1"/>
      <c r="F1547" s="1"/>
      <c r="G1547" s="1"/>
      <c r="H1547" s="1"/>
      <c r="I1547" s="1"/>
      <c r="K1547" s="1"/>
      <c r="L1547" s="1"/>
      <c r="M1547" s="1"/>
      <c r="N1547" s="1"/>
      <c r="O1547" s="1"/>
      <c r="P1547" s="1"/>
    </row>
    <row r="1548" spans="4:16" x14ac:dyDescent="0.25">
      <c r="D1548" s="1"/>
      <c r="E1548" s="1"/>
      <c r="F1548" s="1"/>
      <c r="G1548" s="1"/>
      <c r="H1548" s="1"/>
      <c r="I1548" s="1"/>
      <c r="K1548" s="1"/>
      <c r="L1548" s="1"/>
      <c r="M1548" s="1"/>
      <c r="N1548" s="1"/>
      <c r="O1548" s="1"/>
      <c r="P1548" s="1"/>
    </row>
    <row r="1549" spans="4:16" x14ac:dyDescent="0.25">
      <c r="D1549" s="1"/>
      <c r="E1549" s="1"/>
      <c r="F1549" s="1"/>
      <c r="G1549" s="1"/>
      <c r="H1549" s="1"/>
      <c r="I1549" s="1"/>
      <c r="K1549" s="1"/>
      <c r="L1549" s="1"/>
      <c r="M1549" s="1"/>
      <c r="N1549" s="1"/>
      <c r="O1549" s="1"/>
      <c r="P1549" s="1"/>
    </row>
    <row r="1550" spans="4:16" x14ac:dyDescent="0.25">
      <c r="D1550" s="1"/>
      <c r="E1550" s="1"/>
      <c r="F1550" s="1"/>
      <c r="G1550" s="1"/>
      <c r="H1550" s="1"/>
      <c r="I1550" s="1"/>
      <c r="K1550" s="1"/>
      <c r="L1550" s="1"/>
      <c r="M1550" s="1"/>
      <c r="N1550" s="1"/>
      <c r="O1550" s="1"/>
      <c r="P1550" s="1"/>
    </row>
    <row r="1551" spans="4:16" x14ac:dyDescent="0.25">
      <c r="D1551" s="1"/>
      <c r="E1551" s="1"/>
      <c r="F1551" s="1"/>
      <c r="G1551" s="1"/>
      <c r="H1551" s="1"/>
      <c r="I1551" s="1"/>
      <c r="K1551" s="1"/>
      <c r="L1551" s="1"/>
      <c r="M1551" s="1"/>
      <c r="N1551" s="1"/>
      <c r="O1551" s="1"/>
      <c r="P1551" s="1"/>
    </row>
    <row r="1552" spans="4:16" x14ac:dyDescent="0.25">
      <c r="D1552" s="1"/>
      <c r="E1552" s="1"/>
      <c r="F1552" s="1"/>
      <c r="G1552" s="1"/>
      <c r="H1552" s="1"/>
      <c r="I1552" s="1"/>
      <c r="K1552" s="1"/>
      <c r="L1552" s="1"/>
      <c r="M1552" s="1"/>
      <c r="N1552" s="1"/>
      <c r="O1552" s="1"/>
      <c r="P1552" s="1"/>
    </row>
    <row r="1553" spans="4:16" x14ac:dyDescent="0.25">
      <c r="D1553" s="1"/>
      <c r="E1553" s="1"/>
      <c r="F1553" s="1"/>
      <c r="G1553" s="1"/>
      <c r="H1553" s="1"/>
      <c r="I1553" s="1"/>
      <c r="K1553" s="1"/>
      <c r="L1553" s="1"/>
      <c r="M1553" s="1"/>
      <c r="N1553" s="1"/>
      <c r="O1553" s="1"/>
      <c r="P1553" s="1"/>
    </row>
    <row r="1554" spans="4:16" x14ac:dyDescent="0.25">
      <c r="D1554" s="1"/>
      <c r="E1554" s="1"/>
      <c r="F1554" s="1"/>
      <c r="G1554" s="1"/>
      <c r="H1554" s="1"/>
      <c r="I1554" s="1"/>
      <c r="K1554" s="1"/>
      <c r="L1554" s="1"/>
      <c r="M1554" s="1"/>
      <c r="N1554" s="1"/>
      <c r="O1554" s="1"/>
      <c r="P1554" s="1"/>
    </row>
    <row r="1555" spans="4:16" x14ac:dyDescent="0.25">
      <c r="D1555" s="1"/>
      <c r="E1555" s="1"/>
      <c r="F1555" s="1"/>
      <c r="G1555" s="1"/>
      <c r="H1555" s="1"/>
      <c r="I1555" s="1"/>
      <c r="K1555" s="1"/>
      <c r="L1555" s="1"/>
      <c r="M1555" s="1"/>
      <c r="N1555" s="1"/>
      <c r="O1555" s="1"/>
      <c r="P1555" s="1"/>
    </row>
    <row r="1556" spans="4:16" x14ac:dyDescent="0.25">
      <c r="D1556" s="1"/>
      <c r="E1556" s="1"/>
      <c r="F1556" s="1"/>
      <c r="G1556" s="1"/>
      <c r="H1556" s="1"/>
      <c r="I1556" s="1"/>
      <c r="K1556" s="1"/>
      <c r="L1556" s="1"/>
      <c r="M1556" s="1"/>
      <c r="N1556" s="1"/>
      <c r="O1556" s="1"/>
      <c r="P1556" s="1"/>
    </row>
    <row r="1557" spans="4:16" x14ac:dyDescent="0.25">
      <c r="D1557" s="1"/>
      <c r="E1557" s="1"/>
      <c r="F1557" s="1"/>
      <c r="G1557" s="1"/>
      <c r="H1557" s="1"/>
      <c r="I1557" s="1"/>
      <c r="K1557" s="1"/>
      <c r="L1557" s="1"/>
      <c r="M1557" s="1"/>
      <c r="N1557" s="1"/>
      <c r="O1557" s="1"/>
      <c r="P1557" s="1"/>
    </row>
    <row r="1558" spans="4:16" x14ac:dyDescent="0.25">
      <c r="D1558" s="1"/>
      <c r="E1558" s="1"/>
      <c r="F1558" s="1"/>
      <c r="G1558" s="1"/>
      <c r="H1558" s="1"/>
      <c r="I1558" s="1"/>
      <c r="K1558" s="1"/>
      <c r="L1558" s="1"/>
      <c r="M1558" s="1"/>
      <c r="N1558" s="1"/>
      <c r="O1558" s="1"/>
      <c r="P1558" s="1"/>
    </row>
    <row r="1559" spans="4:16" x14ac:dyDescent="0.25">
      <c r="D1559" s="1"/>
      <c r="E1559" s="1"/>
      <c r="F1559" s="1"/>
      <c r="G1559" s="1"/>
      <c r="H1559" s="1"/>
      <c r="I1559" s="1"/>
      <c r="K1559" s="1"/>
      <c r="L1559" s="1"/>
      <c r="M1559" s="1"/>
      <c r="N1559" s="1"/>
      <c r="O1559" s="1"/>
      <c r="P1559" s="1"/>
    </row>
    <row r="1560" spans="4:16" x14ac:dyDescent="0.25">
      <c r="D1560" s="1"/>
      <c r="E1560" s="1"/>
      <c r="F1560" s="1"/>
      <c r="G1560" s="1"/>
      <c r="H1560" s="1"/>
      <c r="I1560" s="1"/>
      <c r="K1560" s="1"/>
      <c r="L1560" s="1"/>
      <c r="M1560" s="1"/>
      <c r="N1560" s="1"/>
      <c r="O1560" s="1"/>
      <c r="P1560" s="1"/>
    </row>
    <row r="1561" spans="4:16" x14ac:dyDescent="0.25">
      <c r="D1561" s="1"/>
      <c r="E1561" s="1"/>
      <c r="F1561" s="1"/>
      <c r="G1561" s="1"/>
      <c r="H1561" s="1"/>
      <c r="I1561" s="1"/>
      <c r="K1561" s="1"/>
      <c r="L1561" s="1"/>
      <c r="M1561" s="1"/>
      <c r="N1561" s="1"/>
      <c r="O1561" s="1"/>
      <c r="P1561" s="1"/>
    </row>
    <row r="1562" spans="4:16" x14ac:dyDescent="0.25">
      <c r="D1562" s="1"/>
      <c r="E1562" s="1"/>
      <c r="F1562" s="1"/>
      <c r="G1562" s="1"/>
      <c r="H1562" s="1"/>
      <c r="I1562" s="1"/>
      <c r="K1562" s="1"/>
      <c r="L1562" s="1"/>
      <c r="M1562" s="1"/>
      <c r="N1562" s="1"/>
      <c r="O1562" s="1"/>
      <c r="P1562" s="1"/>
    </row>
    <row r="1563" spans="4:16" x14ac:dyDescent="0.25">
      <c r="D1563" s="1"/>
      <c r="E1563" s="1"/>
      <c r="F1563" s="1"/>
      <c r="G1563" s="1"/>
      <c r="H1563" s="1"/>
      <c r="I1563" s="1"/>
      <c r="K1563" s="1"/>
      <c r="L1563" s="1"/>
      <c r="M1563" s="1"/>
      <c r="N1563" s="1"/>
      <c r="O1563" s="1"/>
      <c r="P1563" s="1"/>
    </row>
    <row r="1564" spans="4:16" x14ac:dyDescent="0.25">
      <c r="D1564" s="1"/>
      <c r="E1564" s="1"/>
      <c r="F1564" s="1"/>
      <c r="G1564" s="1"/>
      <c r="H1564" s="1"/>
      <c r="I1564" s="1"/>
      <c r="K1564" s="1"/>
      <c r="L1564" s="1"/>
      <c r="M1564" s="1"/>
      <c r="N1564" s="1"/>
      <c r="O1564" s="1"/>
      <c r="P1564" s="1"/>
    </row>
    <row r="1565" spans="4:16" x14ac:dyDescent="0.25">
      <c r="D1565" s="1"/>
      <c r="E1565" s="1"/>
      <c r="F1565" s="1"/>
      <c r="G1565" s="1"/>
      <c r="H1565" s="1"/>
      <c r="I1565" s="1"/>
      <c r="K1565" s="1"/>
      <c r="L1565" s="1"/>
      <c r="M1565" s="1"/>
      <c r="N1565" s="1"/>
      <c r="O1565" s="1"/>
      <c r="P1565" s="1"/>
    </row>
    <row r="1566" spans="4:16" x14ac:dyDescent="0.25">
      <c r="D1566" s="1"/>
      <c r="E1566" s="1"/>
      <c r="F1566" s="1"/>
      <c r="G1566" s="1"/>
      <c r="H1566" s="1"/>
      <c r="I1566" s="1"/>
      <c r="K1566" s="1"/>
      <c r="L1566" s="1"/>
      <c r="M1566" s="1"/>
      <c r="N1566" s="1"/>
      <c r="O1566" s="1"/>
      <c r="P1566" s="1"/>
    </row>
    <row r="1567" spans="4:16" x14ac:dyDescent="0.25">
      <c r="D1567" s="1"/>
      <c r="E1567" s="1"/>
      <c r="F1567" s="1"/>
      <c r="G1567" s="1"/>
      <c r="H1567" s="1"/>
      <c r="I1567" s="1"/>
      <c r="K1567" s="1"/>
      <c r="L1567" s="1"/>
      <c r="M1567" s="1"/>
      <c r="N1567" s="1"/>
      <c r="O1567" s="1"/>
      <c r="P1567" s="1"/>
    </row>
    <row r="1568" spans="4:16" x14ac:dyDescent="0.25">
      <c r="D1568" s="1"/>
      <c r="E1568" s="1"/>
      <c r="F1568" s="1"/>
      <c r="G1568" s="1"/>
      <c r="H1568" s="1"/>
      <c r="I1568" s="1"/>
      <c r="K1568" s="1"/>
      <c r="L1568" s="1"/>
      <c r="M1568" s="1"/>
      <c r="N1568" s="1"/>
      <c r="O1568" s="1"/>
      <c r="P1568" s="1"/>
    </row>
    <row r="1569" spans="4:16" x14ac:dyDescent="0.25">
      <c r="D1569" s="1"/>
      <c r="E1569" s="1"/>
      <c r="F1569" s="1"/>
      <c r="G1569" s="1"/>
      <c r="H1569" s="1"/>
      <c r="I1569" s="1"/>
      <c r="K1569" s="1"/>
      <c r="L1569" s="1"/>
      <c r="M1569" s="1"/>
      <c r="N1569" s="1"/>
      <c r="O1569" s="1"/>
      <c r="P1569" s="1"/>
    </row>
    <row r="1570" spans="4:16" x14ac:dyDescent="0.25">
      <c r="D1570" s="1"/>
      <c r="E1570" s="1"/>
      <c r="F1570" s="1"/>
      <c r="G1570" s="1"/>
      <c r="H1570" s="1"/>
      <c r="I1570" s="1"/>
      <c r="K1570" s="1"/>
      <c r="L1570" s="1"/>
      <c r="M1570" s="1"/>
      <c r="N1570" s="1"/>
      <c r="O1570" s="1"/>
      <c r="P1570" s="1"/>
    </row>
    <row r="1571" spans="4:16" x14ac:dyDescent="0.25">
      <c r="D1571" s="1"/>
      <c r="E1571" s="1"/>
      <c r="F1571" s="1"/>
      <c r="G1571" s="1"/>
      <c r="H1571" s="1"/>
      <c r="I1571" s="1"/>
      <c r="K1571" s="1"/>
      <c r="L1571" s="1"/>
      <c r="M1571" s="1"/>
      <c r="N1571" s="1"/>
      <c r="O1571" s="1"/>
      <c r="P1571" s="1"/>
    </row>
    <row r="1572" spans="4:16" x14ac:dyDescent="0.25">
      <c r="D1572" s="1"/>
      <c r="E1572" s="1"/>
      <c r="F1572" s="1"/>
      <c r="G1572" s="1"/>
      <c r="H1572" s="1"/>
      <c r="I1572" s="1"/>
      <c r="K1572" s="1"/>
      <c r="L1572" s="1"/>
      <c r="M1572" s="1"/>
      <c r="N1572" s="1"/>
      <c r="O1572" s="1"/>
      <c r="P1572" s="1"/>
    </row>
    <row r="1573" spans="4:16" x14ac:dyDescent="0.25">
      <c r="D1573" s="1"/>
      <c r="E1573" s="1"/>
      <c r="F1573" s="1"/>
      <c r="G1573" s="1"/>
      <c r="H1573" s="1"/>
      <c r="I1573" s="1"/>
      <c r="K1573" s="1"/>
      <c r="L1573" s="1"/>
      <c r="M1573" s="1"/>
      <c r="N1573" s="1"/>
      <c r="O1573" s="1"/>
      <c r="P1573" s="1"/>
    </row>
    <row r="1574" spans="4:16" x14ac:dyDescent="0.25">
      <c r="D1574" s="1"/>
      <c r="E1574" s="1"/>
      <c r="F1574" s="1"/>
      <c r="G1574" s="1"/>
      <c r="H1574" s="1"/>
      <c r="I1574" s="1"/>
      <c r="K1574" s="1"/>
      <c r="L1574" s="1"/>
      <c r="M1574" s="1"/>
      <c r="N1574" s="1"/>
      <c r="O1574" s="1"/>
      <c r="P1574" s="1"/>
    </row>
    <row r="1575" spans="4:16" x14ac:dyDescent="0.25">
      <c r="D1575" s="1"/>
      <c r="E1575" s="1"/>
      <c r="F1575" s="1"/>
      <c r="G1575" s="1"/>
      <c r="H1575" s="1"/>
      <c r="I1575" s="1"/>
      <c r="K1575" s="1"/>
      <c r="L1575" s="1"/>
      <c r="M1575" s="1"/>
      <c r="N1575" s="1"/>
      <c r="O1575" s="1"/>
      <c r="P1575" s="1"/>
    </row>
    <row r="1576" spans="4:16" x14ac:dyDescent="0.25">
      <c r="D1576" s="1"/>
      <c r="E1576" s="1"/>
      <c r="F1576" s="1"/>
      <c r="G1576" s="1"/>
      <c r="H1576" s="1"/>
      <c r="I1576" s="1"/>
      <c r="K1576" s="1"/>
      <c r="L1576" s="1"/>
      <c r="M1576" s="1"/>
      <c r="N1576" s="1"/>
      <c r="O1576" s="1"/>
      <c r="P1576" s="1"/>
    </row>
    <row r="1577" spans="4:16" x14ac:dyDescent="0.25">
      <c r="D1577" s="1"/>
      <c r="E1577" s="1"/>
      <c r="F1577" s="1"/>
      <c r="G1577" s="1"/>
      <c r="H1577" s="1"/>
      <c r="I1577" s="1"/>
      <c r="K1577" s="1"/>
      <c r="L1577" s="1"/>
      <c r="M1577" s="1"/>
      <c r="N1577" s="1"/>
      <c r="O1577" s="1"/>
      <c r="P1577" s="1"/>
    </row>
    <row r="1578" spans="4:16" x14ac:dyDescent="0.25">
      <c r="D1578" s="1"/>
      <c r="E1578" s="1"/>
      <c r="F1578" s="1"/>
      <c r="G1578" s="1"/>
      <c r="H1578" s="1"/>
      <c r="I1578" s="1"/>
      <c r="K1578" s="1"/>
      <c r="L1578" s="1"/>
      <c r="M1578" s="1"/>
      <c r="N1578" s="1"/>
      <c r="O1578" s="1"/>
      <c r="P1578" s="1"/>
    </row>
    <row r="1579" spans="4:16" x14ac:dyDescent="0.25">
      <c r="D1579" s="1"/>
      <c r="E1579" s="1"/>
      <c r="F1579" s="1"/>
      <c r="G1579" s="1"/>
      <c r="H1579" s="1"/>
      <c r="I1579" s="1"/>
      <c r="K1579" s="1"/>
      <c r="L1579" s="1"/>
      <c r="M1579" s="1"/>
      <c r="N1579" s="1"/>
      <c r="O1579" s="1"/>
      <c r="P1579" s="1"/>
    </row>
    <row r="1580" spans="4:16" x14ac:dyDescent="0.25">
      <c r="D1580" s="1"/>
      <c r="E1580" s="1"/>
      <c r="F1580" s="1"/>
      <c r="G1580" s="1"/>
      <c r="H1580" s="1"/>
      <c r="I1580" s="1"/>
      <c r="K1580" s="1"/>
      <c r="L1580" s="1"/>
      <c r="M1580" s="1"/>
      <c r="N1580" s="1"/>
      <c r="O1580" s="1"/>
      <c r="P1580" s="1"/>
    </row>
    <row r="1581" spans="4:16" x14ac:dyDescent="0.25">
      <c r="D1581" s="1"/>
      <c r="E1581" s="1"/>
      <c r="F1581" s="1"/>
      <c r="G1581" s="1"/>
      <c r="H1581" s="1"/>
      <c r="I1581" s="1"/>
      <c r="K1581" s="1"/>
      <c r="L1581" s="1"/>
      <c r="M1581" s="1"/>
      <c r="N1581" s="1"/>
      <c r="O1581" s="1"/>
      <c r="P1581" s="1"/>
    </row>
    <row r="1582" spans="4:16" x14ac:dyDescent="0.25">
      <c r="D1582" s="1"/>
      <c r="E1582" s="1"/>
      <c r="F1582" s="1"/>
      <c r="G1582" s="1"/>
      <c r="H1582" s="1"/>
      <c r="I1582" s="1"/>
      <c r="K1582" s="1"/>
      <c r="L1582" s="1"/>
      <c r="M1582" s="1"/>
      <c r="N1582" s="1"/>
      <c r="O1582" s="1"/>
      <c r="P1582" s="1"/>
    </row>
    <row r="1583" spans="4:16" x14ac:dyDescent="0.25">
      <c r="D1583" s="1"/>
      <c r="E1583" s="1"/>
      <c r="F1583" s="1"/>
      <c r="G1583" s="1"/>
      <c r="H1583" s="1"/>
      <c r="I1583" s="1"/>
      <c r="K1583" s="1"/>
      <c r="L1583" s="1"/>
      <c r="M1583" s="1"/>
      <c r="N1583" s="1"/>
      <c r="O1583" s="1"/>
      <c r="P1583" s="1"/>
    </row>
    <row r="1584" spans="4:16" x14ac:dyDescent="0.25">
      <c r="D1584" s="1"/>
      <c r="E1584" s="1"/>
      <c r="F1584" s="1"/>
      <c r="G1584" s="1"/>
      <c r="H1584" s="1"/>
      <c r="I1584" s="1"/>
      <c r="K1584" s="1"/>
      <c r="L1584" s="1"/>
      <c r="M1584" s="1"/>
      <c r="N1584" s="1"/>
      <c r="O1584" s="1"/>
      <c r="P1584" s="1"/>
    </row>
    <row r="1585" spans="4:16" x14ac:dyDescent="0.25">
      <c r="D1585" s="1"/>
      <c r="E1585" s="1"/>
      <c r="F1585" s="1"/>
      <c r="G1585" s="1"/>
      <c r="H1585" s="1"/>
      <c r="I1585" s="1"/>
      <c r="K1585" s="1"/>
      <c r="L1585" s="1"/>
      <c r="M1585" s="1"/>
      <c r="N1585" s="1"/>
      <c r="O1585" s="1"/>
      <c r="P1585" s="1"/>
    </row>
    <row r="1586" spans="4:16" x14ac:dyDescent="0.25">
      <c r="D1586" s="1"/>
      <c r="E1586" s="1"/>
      <c r="F1586" s="1"/>
      <c r="G1586" s="1"/>
      <c r="H1586" s="1"/>
      <c r="I1586" s="1"/>
      <c r="K1586" s="1"/>
      <c r="L1586" s="1"/>
      <c r="M1586" s="1"/>
      <c r="N1586" s="1"/>
      <c r="O1586" s="1"/>
      <c r="P1586" s="1"/>
    </row>
    <row r="1587" spans="4:16" x14ac:dyDescent="0.25">
      <c r="D1587" s="1"/>
      <c r="E1587" s="1"/>
      <c r="F1587" s="1"/>
      <c r="G1587" s="1"/>
      <c r="H1587" s="1"/>
      <c r="I1587" s="1"/>
      <c r="K1587" s="1"/>
      <c r="L1587" s="1"/>
      <c r="M1587" s="1"/>
      <c r="N1587" s="1"/>
      <c r="O1587" s="1"/>
      <c r="P1587" s="1"/>
    </row>
    <row r="1588" spans="4:16" x14ac:dyDescent="0.25">
      <c r="D1588" s="1"/>
      <c r="E1588" s="1"/>
      <c r="F1588" s="1"/>
      <c r="G1588" s="1"/>
      <c r="H1588" s="1"/>
      <c r="I1588" s="1"/>
      <c r="K1588" s="1"/>
      <c r="L1588" s="1"/>
      <c r="M1588" s="1"/>
      <c r="N1588" s="1"/>
      <c r="O1588" s="1"/>
      <c r="P1588" s="1"/>
    </row>
    <row r="1589" spans="4:16" x14ac:dyDescent="0.25">
      <c r="D1589" s="1"/>
      <c r="E1589" s="1"/>
      <c r="F1589" s="1"/>
      <c r="G1589" s="1"/>
      <c r="H1589" s="1"/>
      <c r="I1589" s="1"/>
      <c r="K1589" s="1"/>
      <c r="L1589" s="1"/>
      <c r="M1589" s="1"/>
      <c r="N1589" s="1"/>
      <c r="O1589" s="1"/>
      <c r="P1589" s="1"/>
    </row>
    <row r="1590" spans="4:16" x14ac:dyDescent="0.25">
      <c r="D1590" s="1"/>
      <c r="E1590" s="1"/>
      <c r="F1590" s="1"/>
      <c r="G1590" s="1"/>
      <c r="H1590" s="1"/>
      <c r="I1590" s="1"/>
      <c r="K1590" s="1"/>
      <c r="L1590" s="1"/>
      <c r="M1590" s="1"/>
      <c r="N1590" s="1"/>
      <c r="O1590" s="1"/>
      <c r="P1590" s="1"/>
    </row>
    <row r="1591" spans="4:16" x14ac:dyDescent="0.25">
      <c r="D1591" s="1"/>
      <c r="E1591" s="1"/>
      <c r="F1591" s="1"/>
      <c r="G1591" s="1"/>
      <c r="H1591" s="1"/>
      <c r="I1591" s="1"/>
      <c r="K1591" s="1"/>
      <c r="L1591" s="1"/>
      <c r="M1591" s="1"/>
      <c r="N1591" s="1"/>
      <c r="O1591" s="1"/>
      <c r="P1591" s="1"/>
    </row>
    <row r="1592" spans="4:16" x14ac:dyDescent="0.25">
      <c r="D1592" s="1"/>
      <c r="E1592" s="1"/>
      <c r="F1592" s="1"/>
      <c r="G1592" s="1"/>
      <c r="H1592" s="1"/>
      <c r="I1592" s="1"/>
      <c r="K1592" s="1"/>
      <c r="L1592" s="1"/>
      <c r="M1592" s="1"/>
      <c r="N1592" s="1"/>
      <c r="O1592" s="1"/>
      <c r="P1592" s="1"/>
    </row>
    <row r="1593" spans="4:16" x14ac:dyDescent="0.25">
      <c r="D1593" s="1"/>
      <c r="E1593" s="1"/>
      <c r="F1593" s="1"/>
      <c r="G1593" s="1"/>
      <c r="H1593" s="1"/>
      <c r="I1593" s="1"/>
      <c r="K1593" s="1"/>
      <c r="L1593" s="1"/>
      <c r="M1593" s="1"/>
      <c r="N1593" s="1"/>
      <c r="O1593" s="1"/>
      <c r="P1593" s="1"/>
    </row>
    <row r="1594" spans="4:16" x14ac:dyDescent="0.25">
      <c r="D1594" s="1"/>
      <c r="E1594" s="1"/>
      <c r="F1594" s="1"/>
      <c r="G1594" s="1"/>
      <c r="H1594" s="1"/>
      <c r="I1594" s="1"/>
      <c r="K1594" s="1"/>
      <c r="L1594" s="1"/>
      <c r="M1594" s="1"/>
      <c r="N1594" s="1"/>
      <c r="O1594" s="1"/>
      <c r="P1594" s="1"/>
    </row>
    <row r="1595" spans="4:16" x14ac:dyDescent="0.25">
      <c r="D1595" s="1"/>
      <c r="E1595" s="1"/>
      <c r="F1595" s="1"/>
      <c r="G1595" s="1"/>
      <c r="H1595" s="1"/>
      <c r="I1595" s="1"/>
      <c r="K1595" s="1"/>
      <c r="L1595" s="1"/>
      <c r="M1595" s="1"/>
      <c r="N1595" s="1"/>
      <c r="O1595" s="1"/>
      <c r="P1595" s="1"/>
    </row>
    <row r="1596" spans="4:16" x14ac:dyDescent="0.25">
      <c r="D1596" s="1"/>
      <c r="E1596" s="1"/>
      <c r="F1596" s="1"/>
      <c r="G1596" s="1"/>
      <c r="H1596" s="1"/>
      <c r="I1596" s="1"/>
      <c r="K1596" s="1"/>
      <c r="L1596" s="1"/>
      <c r="M1596" s="1"/>
      <c r="N1596" s="1"/>
      <c r="O1596" s="1"/>
      <c r="P1596" s="1"/>
    </row>
    <row r="1597" spans="4:16" x14ac:dyDescent="0.25">
      <c r="D1597" s="1"/>
      <c r="E1597" s="1"/>
      <c r="F1597" s="1"/>
      <c r="G1597" s="1"/>
      <c r="H1597" s="1"/>
      <c r="I1597" s="1"/>
      <c r="K1597" s="1"/>
      <c r="L1597" s="1"/>
      <c r="M1597" s="1"/>
      <c r="N1597" s="1"/>
      <c r="O1597" s="1"/>
      <c r="P1597" s="1"/>
    </row>
    <row r="1598" spans="4:16" x14ac:dyDescent="0.25">
      <c r="D1598" s="1"/>
      <c r="E1598" s="1"/>
      <c r="F1598" s="1"/>
      <c r="G1598" s="1"/>
      <c r="H1598" s="1"/>
      <c r="I1598" s="1"/>
      <c r="K1598" s="1"/>
      <c r="L1598" s="1"/>
      <c r="M1598" s="1"/>
      <c r="N1598" s="1"/>
      <c r="O1598" s="1"/>
      <c r="P1598" s="1"/>
    </row>
    <row r="1599" spans="4:16" x14ac:dyDescent="0.25">
      <c r="D1599" s="1"/>
      <c r="E1599" s="1"/>
      <c r="F1599" s="1"/>
      <c r="G1599" s="1"/>
      <c r="H1599" s="1"/>
      <c r="I1599" s="1"/>
      <c r="K1599" s="1"/>
      <c r="L1599" s="1"/>
      <c r="M1599" s="1"/>
      <c r="N1599" s="1"/>
      <c r="O1599" s="1"/>
      <c r="P1599" s="1"/>
    </row>
    <row r="1600" spans="4:16" x14ac:dyDescent="0.25">
      <c r="D1600" s="1"/>
      <c r="E1600" s="1"/>
      <c r="F1600" s="1"/>
      <c r="G1600" s="1"/>
      <c r="H1600" s="1"/>
      <c r="I1600" s="1"/>
      <c r="K1600" s="1"/>
      <c r="L1600" s="1"/>
      <c r="M1600" s="1"/>
      <c r="N1600" s="1"/>
      <c r="O1600" s="1"/>
      <c r="P1600" s="1"/>
    </row>
    <row r="1601" spans="4:16" x14ac:dyDescent="0.25">
      <c r="D1601" s="1"/>
      <c r="E1601" s="1"/>
      <c r="F1601" s="1"/>
      <c r="G1601" s="1"/>
      <c r="H1601" s="1"/>
      <c r="I1601" s="1"/>
      <c r="K1601" s="1"/>
      <c r="L1601" s="1"/>
      <c r="M1601" s="1"/>
      <c r="N1601" s="1"/>
      <c r="O1601" s="1"/>
      <c r="P1601" s="1"/>
    </row>
    <row r="1602" spans="4:16" x14ac:dyDescent="0.25">
      <c r="D1602" s="1"/>
      <c r="E1602" s="1"/>
      <c r="F1602" s="1"/>
      <c r="G1602" s="1"/>
      <c r="H1602" s="1"/>
      <c r="I1602" s="1"/>
      <c r="K1602" s="1"/>
      <c r="L1602" s="1"/>
      <c r="M1602" s="1"/>
      <c r="N1602" s="1"/>
      <c r="O1602" s="1"/>
      <c r="P1602" s="1"/>
    </row>
    <row r="1603" spans="4:16" x14ac:dyDescent="0.25">
      <c r="D1603" s="1"/>
      <c r="E1603" s="1"/>
      <c r="F1603" s="1"/>
      <c r="G1603" s="1"/>
      <c r="H1603" s="1"/>
      <c r="I1603" s="1"/>
      <c r="K1603" s="1"/>
      <c r="L1603" s="1"/>
      <c r="M1603" s="1"/>
      <c r="N1603" s="1"/>
      <c r="O1603" s="1"/>
      <c r="P1603" s="1"/>
    </row>
    <row r="1604" spans="4:16" x14ac:dyDescent="0.25">
      <c r="D1604" s="1"/>
      <c r="E1604" s="1"/>
      <c r="F1604" s="1"/>
      <c r="G1604" s="1"/>
      <c r="H1604" s="1"/>
      <c r="I1604" s="1"/>
      <c r="K1604" s="1"/>
      <c r="L1604" s="1"/>
      <c r="M1604" s="1"/>
      <c r="N1604" s="1"/>
      <c r="O1604" s="1"/>
      <c r="P1604" s="1"/>
    </row>
    <row r="1605" spans="4:16" x14ac:dyDescent="0.25">
      <c r="D1605" s="1"/>
      <c r="E1605" s="1"/>
      <c r="F1605" s="1"/>
      <c r="G1605" s="1"/>
      <c r="H1605" s="1"/>
      <c r="I1605" s="1"/>
      <c r="K1605" s="1"/>
      <c r="L1605" s="1"/>
      <c r="M1605" s="1"/>
      <c r="N1605" s="1"/>
      <c r="O1605" s="1"/>
      <c r="P1605" s="1"/>
    </row>
    <row r="1606" spans="4:16" x14ac:dyDescent="0.25">
      <c r="D1606" s="1"/>
      <c r="E1606" s="1"/>
      <c r="F1606" s="1"/>
      <c r="G1606" s="1"/>
      <c r="H1606" s="1"/>
      <c r="I1606" s="1"/>
      <c r="K1606" s="1"/>
      <c r="L1606" s="1"/>
      <c r="M1606" s="1"/>
      <c r="N1606" s="1"/>
      <c r="O1606" s="1"/>
      <c r="P1606" s="1"/>
    </row>
    <row r="1607" spans="4:16" x14ac:dyDescent="0.25">
      <c r="D1607" s="1"/>
      <c r="E1607" s="1"/>
      <c r="F1607" s="1"/>
      <c r="G1607" s="1"/>
      <c r="H1607" s="1"/>
      <c r="I1607" s="1"/>
      <c r="K1607" s="1"/>
      <c r="L1607" s="1"/>
      <c r="M1607" s="1"/>
      <c r="N1607" s="1"/>
      <c r="O1607" s="1"/>
      <c r="P1607" s="1"/>
    </row>
    <row r="1608" spans="4:16" x14ac:dyDescent="0.25">
      <c r="D1608" s="1"/>
      <c r="E1608" s="1"/>
      <c r="F1608" s="1"/>
      <c r="G1608" s="1"/>
      <c r="H1608" s="1"/>
      <c r="I1608" s="1"/>
      <c r="K1608" s="1"/>
      <c r="L1608" s="1"/>
      <c r="M1608" s="1"/>
      <c r="N1608" s="1"/>
      <c r="O1608" s="1"/>
      <c r="P1608" s="1"/>
    </row>
    <row r="1609" spans="4:16" x14ac:dyDescent="0.25">
      <c r="D1609" s="1"/>
      <c r="E1609" s="1"/>
      <c r="F1609" s="1"/>
      <c r="G1609" s="1"/>
      <c r="H1609" s="1"/>
      <c r="I1609" s="1"/>
      <c r="K1609" s="1"/>
      <c r="L1609" s="1"/>
      <c r="M1609" s="1"/>
      <c r="N1609" s="1"/>
      <c r="O1609" s="1"/>
      <c r="P1609" s="1"/>
    </row>
    <row r="1610" spans="4:16" x14ac:dyDescent="0.25">
      <c r="D1610" s="1"/>
      <c r="E1610" s="1"/>
      <c r="F1610" s="1"/>
      <c r="G1610" s="1"/>
      <c r="H1610" s="1"/>
      <c r="I1610" s="1"/>
      <c r="K1610" s="1"/>
      <c r="L1610" s="1"/>
      <c r="M1610" s="1"/>
      <c r="N1610" s="1"/>
      <c r="O1610" s="1"/>
      <c r="P1610" s="1"/>
    </row>
    <row r="1611" spans="4:16" x14ac:dyDescent="0.25">
      <c r="D1611" s="1"/>
      <c r="E1611" s="1"/>
      <c r="F1611" s="1"/>
      <c r="G1611" s="1"/>
      <c r="H1611" s="1"/>
      <c r="I1611" s="1"/>
      <c r="K1611" s="1"/>
      <c r="L1611" s="1"/>
      <c r="M1611" s="1"/>
      <c r="N1611" s="1"/>
      <c r="O1611" s="1"/>
      <c r="P1611" s="1"/>
    </row>
    <row r="1612" spans="4:16" x14ac:dyDescent="0.25">
      <c r="D1612" s="1"/>
      <c r="E1612" s="1"/>
      <c r="F1612" s="1"/>
      <c r="G1612" s="1"/>
      <c r="H1612" s="1"/>
      <c r="I1612" s="1"/>
      <c r="K1612" s="1"/>
      <c r="L1612" s="1"/>
      <c r="M1612" s="1"/>
      <c r="N1612" s="1"/>
      <c r="O1612" s="1"/>
      <c r="P1612" s="1"/>
    </row>
    <row r="1613" spans="4:16" x14ac:dyDescent="0.25">
      <c r="D1613" s="1"/>
      <c r="E1613" s="1"/>
      <c r="F1613" s="1"/>
      <c r="G1613" s="1"/>
      <c r="H1613" s="1"/>
      <c r="I1613" s="1"/>
      <c r="K1613" s="1"/>
      <c r="L1613" s="1"/>
      <c r="M1613" s="1"/>
      <c r="N1613" s="1"/>
      <c r="O1613" s="1"/>
      <c r="P1613" s="1"/>
    </row>
    <row r="1614" spans="4:16" x14ac:dyDescent="0.25">
      <c r="D1614" s="1"/>
      <c r="E1614" s="1"/>
      <c r="F1614" s="1"/>
      <c r="G1614" s="1"/>
      <c r="H1614" s="1"/>
      <c r="I1614" s="1"/>
      <c r="K1614" s="1"/>
      <c r="L1614" s="1"/>
      <c r="M1614" s="1"/>
      <c r="N1614" s="1"/>
      <c r="O1614" s="1"/>
      <c r="P1614" s="1"/>
    </row>
    <row r="1615" spans="4:16" x14ac:dyDescent="0.25">
      <c r="D1615" s="1"/>
      <c r="E1615" s="1"/>
      <c r="F1615" s="1"/>
      <c r="G1615" s="1"/>
      <c r="H1615" s="1"/>
      <c r="I1615" s="1"/>
      <c r="K1615" s="1"/>
      <c r="L1615" s="1"/>
      <c r="M1615" s="1"/>
      <c r="N1615" s="1"/>
      <c r="O1615" s="1"/>
      <c r="P1615" s="1"/>
    </row>
    <row r="1616" spans="4:16" x14ac:dyDescent="0.25">
      <c r="D1616" s="1"/>
      <c r="E1616" s="1"/>
      <c r="F1616" s="1"/>
      <c r="G1616" s="1"/>
      <c r="H1616" s="1"/>
      <c r="I1616" s="1"/>
      <c r="K1616" s="1"/>
      <c r="L1616" s="1"/>
      <c r="M1616" s="1"/>
      <c r="N1616" s="1"/>
      <c r="O1616" s="1"/>
      <c r="P1616" s="1"/>
    </row>
    <row r="1617" spans="4:16" x14ac:dyDescent="0.25">
      <c r="D1617" s="1"/>
      <c r="E1617" s="1"/>
      <c r="F1617" s="1"/>
      <c r="G1617" s="1"/>
      <c r="H1617" s="1"/>
      <c r="I1617" s="1"/>
      <c r="K1617" s="1"/>
      <c r="L1617" s="1"/>
      <c r="M1617" s="1"/>
      <c r="N1617" s="1"/>
      <c r="O1617" s="1"/>
      <c r="P1617" s="1"/>
    </row>
    <row r="1618" spans="4:16" x14ac:dyDescent="0.25">
      <c r="D1618" s="1"/>
      <c r="E1618" s="1"/>
      <c r="F1618" s="1"/>
      <c r="G1618" s="1"/>
      <c r="H1618" s="1"/>
      <c r="I1618" s="1"/>
      <c r="K1618" s="1"/>
      <c r="L1618" s="1"/>
      <c r="M1618" s="1"/>
      <c r="N1618" s="1"/>
      <c r="O1618" s="1"/>
      <c r="P1618" s="1"/>
    </row>
    <row r="1619" spans="4:16" x14ac:dyDescent="0.25">
      <c r="D1619" s="1"/>
      <c r="E1619" s="1"/>
      <c r="F1619" s="1"/>
      <c r="G1619" s="1"/>
      <c r="H1619" s="1"/>
      <c r="I1619" s="1"/>
      <c r="K1619" s="1"/>
      <c r="L1619" s="1"/>
      <c r="M1619" s="1"/>
      <c r="N1619" s="1"/>
      <c r="O1619" s="1"/>
      <c r="P1619" s="1"/>
    </row>
    <row r="1620" spans="4:16" x14ac:dyDescent="0.25">
      <c r="D1620" s="1"/>
      <c r="E1620" s="1"/>
      <c r="F1620" s="1"/>
      <c r="G1620" s="1"/>
      <c r="H1620" s="1"/>
      <c r="I1620" s="1"/>
      <c r="K1620" s="1"/>
      <c r="L1620" s="1"/>
      <c r="M1620" s="1"/>
      <c r="N1620" s="1"/>
      <c r="O1620" s="1"/>
      <c r="P1620" s="1"/>
    </row>
    <row r="1621" spans="4:16" x14ac:dyDescent="0.25">
      <c r="D1621" s="1"/>
      <c r="E1621" s="1"/>
      <c r="F1621" s="1"/>
      <c r="G1621" s="1"/>
      <c r="H1621" s="1"/>
      <c r="I1621" s="1"/>
      <c r="K1621" s="1"/>
      <c r="L1621" s="1"/>
      <c r="M1621" s="1"/>
      <c r="N1621" s="1"/>
      <c r="O1621" s="1"/>
      <c r="P1621" s="1"/>
    </row>
    <row r="1622" spans="4:16" x14ac:dyDescent="0.25">
      <c r="D1622" s="1"/>
      <c r="E1622" s="1"/>
      <c r="F1622" s="1"/>
      <c r="G1622" s="1"/>
      <c r="H1622" s="1"/>
      <c r="I1622" s="1"/>
      <c r="K1622" s="1"/>
      <c r="L1622" s="1"/>
      <c r="M1622" s="1"/>
      <c r="N1622" s="1"/>
      <c r="O1622" s="1"/>
      <c r="P1622" s="1"/>
    </row>
    <row r="1623" spans="4:16" x14ac:dyDescent="0.25">
      <c r="D1623" s="1"/>
      <c r="E1623" s="1"/>
      <c r="F1623" s="1"/>
      <c r="G1623" s="1"/>
      <c r="H1623" s="1"/>
      <c r="I1623" s="1"/>
      <c r="K1623" s="1"/>
      <c r="L1623" s="1"/>
      <c r="M1623" s="1"/>
      <c r="N1623" s="1"/>
      <c r="O1623" s="1"/>
      <c r="P1623" s="1"/>
    </row>
    <row r="1624" spans="4:16" x14ac:dyDescent="0.25">
      <c r="D1624" s="1"/>
      <c r="E1624" s="1"/>
      <c r="F1624" s="1"/>
      <c r="G1624" s="1"/>
      <c r="H1624" s="1"/>
      <c r="I1624" s="1"/>
      <c r="K1624" s="1"/>
      <c r="L1624" s="1"/>
      <c r="M1624" s="1"/>
      <c r="N1624" s="1"/>
      <c r="O1624" s="1"/>
      <c r="P1624" s="1"/>
    </row>
    <row r="1625" spans="4:16" x14ac:dyDescent="0.25">
      <c r="D1625" s="1"/>
      <c r="E1625" s="1"/>
      <c r="F1625" s="1"/>
      <c r="G1625" s="1"/>
      <c r="H1625" s="1"/>
      <c r="I1625" s="1"/>
      <c r="K1625" s="1"/>
      <c r="L1625" s="1"/>
      <c r="M1625" s="1"/>
      <c r="N1625" s="1"/>
      <c r="O1625" s="1"/>
      <c r="P1625" s="1"/>
    </row>
    <row r="1626" spans="4:16" x14ac:dyDescent="0.25">
      <c r="D1626" s="1"/>
      <c r="E1626" s="1"/>
      <c r="F1626" s="1"/>
      <c r="G1626" s="1"/>
      <c r="H1626" s="1"/>
      <c r="I1626" s="1"/>
      <c r="K1626" s="1"/>
      <c r="L1626" s="1"/>
      <c r="M1626" s="1"/>
      <c r="N1626" s="1"/>
      <c r="O1626" s="1"/>
      <c r="P1626" s="1"/>
    </row>
    <row r="1627" spans="4:16" x14ac:dyDescent="0.25">
      <c r="D1627" s="1"/>
      <c r="E1627" s="1"/>
      <c r="F1627" s="1"/>
      <c r="G1627" s="1"/>
      <c r="H1627" s="1"/>
      <c r="I1627" s="1"/>
      <c r="K1627" s="1"/>
      <c r="L1627" s="1"/>
      <c r="M1627" s="1"/>
      <c r="N1627" s="1"/>
      <c r="O1627" s="1"/>
      <c r="P1627" s="1"/>
    </row>
    <row r="1628" spans="4:16" x14ac:dyDescent="0.25">
      <c r="D1628" s="1"/>
      <c r="E1628" s="1"/>
      <c r="F1628" s="1"/>
      <c r="G1628" s="1"/>
      <c r="H1628" s="1"/>
      <c r="I1628" s="1"/>
      <c r="K1628" s="1"/>
      <c r="L1628" s="1"/>
      <c r="M1628" s="1"/>
      <c r="N1628" s="1"/>
      <c r="O1628" s="1"/>
      <c r="P1628" s="1"/>
    </row>
    <row r="1629" spans="4:16" x14ac:dyDescent="0.25">
      <c r="D1629" s="1"/>
      <c r="E1629" s="1"/>
      <c r="F1629" s="1"/>
      <c r="G1629" s="1"/>
      <c r="H1629" s="1"/>
      <c r="I1629" s="1"/>
      <c r="K1629" s="1"/>
      <c r="L1629" s="1"/>
      <c r="M1629" s="1"/>
      <c r="N1629" s="1"/>
      <c r="O1629" s="1"/>
      <c r="P1629" s="1"/>
    </row>
    <row r="1630" spans="4:16" x14ac:dyDescent="0.25">
      <c r="D1630" s="1"/>
      <c r="E1630" s="1"/>
      <c r="F1630" s="1"/>
      <c r="G1630" s="1"/>
      <c r="H1630" s="1"/>
      <c r="I1630" s="1"/>
      <c r="K1630" s="1"/>
      <c r="L1630" s="1"/>
      <c r="M1630" s="1"/>
      <c r="N1630" s="1"/>
      <c r="O1630" s="1"/>
      <c r="P1630" s="1"/>
    </row>
    <row r="1631" spans="4:16" x14ac:dyDescent="0.25">
      <c r="D1631" s="1"/>
      <c r="E1631" s="1"/>
      <c r="F1631" s="1"/>
      <c r="G1631" s="1"/>
      <c r="H1631" s="1"/>
      <c r="I1631" s="1"/>
      <c r="K1631" s="1"/>
      <c r="L1631" s="1"/>
      <c r="M1631" s="1"/>
      <c r="N1631" s="1"/>
      <c r="O1631" s="1"/>
      <c r="P1631" s="1"/>
    </row>
    <row r="1632" spans="4:16" x14ac:dyDescent="0.25">
      <c r="D1632" s="1"/>
      <c r="E1632" s="1"/>
      <c r="F1632" s="1"/>
      <c r="G1632" s="1"/>
      <c r="H1632" s="1"/>
      <c r="I1632" s="1"/>
      <c r="K1632" s="1"/>
      <c r="L1632" s="1"/>
      <c r="M1632" s="1"/>
      <c r="N1632" s="1"/>
      <c r="O1632" s="1"/>
      <c r="P1632" s="1"/>
    </row>
    <row r="1633" spans="4:16" x14ac:dyDescent="0.25">
      <c r="D1633" s="1"/>
      <c r="E1633" s="1"/>
      <c r="F1633" s="1"/>
      <c r="G1633" s="1"/>
      <c r="H1633" s="1"/>
      <c r="I1633" s="1"/>
      <c r="K1633" s="1"/>
      <c r="L1633" s="1"/>
      <c r="M1633" s="1"/>
      <c r="N1633" s="1"/>
      <c r="O1633" s="1"/>
      <c r="P1633" s="1"/>
    </row>
    <row r="1634" spans="4:16" x14ac:dyDescent="0.25">
      <c r="D1634" s="1"/>
      <c r="E1634" s="1"/>
      <c r="F1634" s="1"/>
      <c r="G1634" s="1"/>
      <c r="H1634" s="1"/>
      <c r="I1634" s="1"/>
      <c r="K1634" s="1"/>
      <c r="L1634" s="1"/>
      <c r="M1634" s="1"/>
      <c r="N1634" s="1"/>
      <c r="O1634" s="1"/>
      <c r="P1634" s="1"/>
    </row>
    <row r="1635" spans="4:16" x14ac:dyDescent="0.25">
      <c r="D1635" s="1"/>
      <c r="E1635" s="1"/>
      <c r="F1635" s="1"/>
      <c r="G1635" s="1"/>
      <c r="H1635" s="1"/>
      <c r="I1635" s="1"/>
      <c r="K1635" s="1"/>
      <c r="L1635" s="1"/>
      <c r="M1635" s="1"/>
      <c r="N1635" s="1"/>
      <c r="O1635" s="1"/>
      <c r="P1635" s="1"/>
    </row>
    <row r="1636" spans="4:16" x14ac:dyDescent="0.25">
      <c r="D1636" s="1"/>
      <c r="E1636" s="1"/>
      <c r="F1636" s="1"/>
      <c r="G1636" s="1"/>
      <c r="H1636" s="1"/>
      <c r="I1636" s="1"/>
      <c r="K1636" s="1"/>
      <c r="L1636" s="1"/>
      <c r="M1636" s="1"/>
      <c r="N1636" s="1"/>
      <c r="O1636" s="1"/>
      <c r="P1636" s="1"/>
    </row>
    <row r="1637" spans="4:16" x14ac:dyDescent="0.25">
      <c r="D1637" s="1"/>
      <c r="E1637" s="1"/>
      <c r="F1637" s="1"/>
      <c r="G1637" s="1"/>
      <c r="H1637" s="1"/>
      <c r="I1637" s="1"/>
      <c r="K1637" s="1"/>
      <c r="L1637" s="1"/>
      <c r="M1637" s="1"/>
      <c r="N1637" s="1"/>
      <c r="O1637" s="1"/>
      <c r="P1637" s="1"/>
    </row>
    <row r="1638" spans="4:16" x14ac:dyDescent="0.25">
      <c r="D1638" s="1"/>
      <c r="E1638" s="1"/>
      <c r="F1638" s="1"/>
      <c r="G1638" s="1"/>
      <c r="H1638" s="1"/>
      <c r="I1638" s="1"/>
      <c r="K1638" s="1"/>
      <c r="L1638" s="1"/>
      <c r="M1638" s="1"/>
      <c r="N1638" s="1"/>
      <c r="O1638" s="1"/>
      <c r="P1638" s="1"/>
    </row>
    <row r="1639" spans="4:16" x14ac:dyDescent="0.25">
      <c r="D1639" s="1"/>
      <c r="E1639" s="1"/>
      <c r="F1639" s="1"/>
      <c r="G1639" s="1"/>
      <c r="H1639" s="1"/>
      <c r="I1639" s="1"/>
      <c r="K1639" s="1"/>
      <c r="L1639" s="1"/>
      <c r="M1639" s="1"/>
      <c r="N1639" s="1"/>
      <c r="O1639" s="1"/>
      <c r="P1639" s="1"/>
    </row>
    <row r="1640" spans="4:16" x14ac:dyDescent="0.25">
      <c r="D1640" s="1"/>
      <c r="E1640" s="1"/>
      <c r="F1640" s="1"/>
      <c r="G1640" s="1"/>
      <c r="H1640" s="1"/>
      <c r="I1640" s="1"/>
      <c r="K1640" s="1"/>
      <c r="L1640" s="1"/>
      <c r="M1640" s="1"/>
      <c r="N1640" s="1"/>
      <c r="O1640" s="1"/>
      <c r="P1640" s="1"/>
    </row>
    <row r="1641" spans="4:16" x14ac:dyDescent="0.25">
      <c r="D1641" s="1"/>
      <c r="E1641" s="1"/>
      <c r="F1641" s="1"/>
      <c r="G1641" s="1"/>
      <c r="H1641" s="1"/>
      <c r="I1641" s="1"/>
      <c r="K1641" s="1"/>
      <c r="L1641" s="1"/>
      <c r="M1641" s="1"/>
      <c r="N1641" s="1"/>
      <c r="O1641" s="1"/>
      <c r="P1641" s="1"/>
    </row>
    <row r="1642" spans="4:16" x14ac:dyDescent="0.25">
      <c r="D1642" s="1"/>
      <c r="E1642" s="1"/>
      <c r="F1642" s="1"/>
      <c r="G1642" s="1"/>
      <c r="H1642" s="1"/>
      <c r="I1642" s="1"/>
      <c r="K1642" s="1"/>
      <c r="L1642" s="1"/>
      <c r="M1642" s="1"/>
      <c r="N1642" s="1"/>
      <c r="O1642" s="1"/>
      <c r="P1642" s="1"/>
    </row>
    <row r="1643" spans="4:16" x14ac:dyDescent="0.25">
      <c r="D1643" s="1"/>
      <c r="E1643" s="1"/>
      <c r="F1643" s="1"/>
      <c r="G1643" s="1"/>
      <c r="H1643" s="1"/>
      <c r="I1643" s="1"/>
      <c r="K1643" s="1"/>
      <c r="L1643" s="1"/>
      <c r="M1643" s="1"/>
      <c r="N1643" s="1"/>
      <c r="O1643" s="1"/>
      <c r="P1643" s="1"/>
    </row>
    <row r="1644" spans="4:16" x14ac:dyDescent="0.25">
      <c r="D1644" s="1"/>
      <c r="E1644" s="1"/>
      <c r="F1644" s="1"/>
      <c r="G1644" s="1"/>
      <c r="H1644" s="1"/>
      <c r="I1644" s="1"/>
      <c r="K1644" s="1"/>
      <c r="L1644" s="1"/>
      <c r="M1644" s="1"/>
      <c r="N1644" s="1"/>
      <c r="O1644" s="1"/>
      <c r="P1644" s="1"/>
    </row>
    <row r="1645" spans="4:16" x14ac:dyDescent="0.25">
      <c r="D1645" s="1"/>
      <c r="E1645" s="1"/>
      <c r="F1645" s="1"/>
      <c r="G1645" s="1"/>
      <c r="H1645" s="1"/>
      <c r="I1645" s="1"/>
      <c r="K1645" s="1"/>
      <c r="L1645" s="1"/>
      <c r="M1645" s="1"/>
      <c r="N1645" s="1"/>
      <c r="O1645" s="1"/>
      <c r="P1645" s="1"/>
    </row>
    <row r="1646" spans="4:16" x14ac:dyDescent="0.25">
      <c r="D1646" s="1"/>
      <c r="E1646" s="1"/>
      <c r="F1646" s="1"/>
      <c r="G1646" s="1"/>
      <c r="H1646" s="1"/>
      <c r="I1646" s="1"/>
      <c r="K1646" s="1"/>
      <c r="L1646" s="1"/>
      <c r="M1646" s="1"/>
      <c r="N1646" s="1"/>
      <c r="O1646" s="1"/>
      <c r="P1646" s="1"/>
    </row>
    <row r="1647" spans="4:16" x14ac:dyDescent="0.25">
      <c r="D1647" s="1"/>
      <c r="E1647" s="1"/>
      <c r="F1647" s="1"/>
      <c r="G1647" s="1"/>
      <c r="H1647" s="1"/>
      <c r="I1647" s="1"/>
      <c r="K1647" s="1"/>
      <c r="L1647" s="1"/>
      <c r="M1647" s="1"/>
      <c r="N1647" s="1"/>
      <c r="O1647" s="1"/>
      <c r="P1647" s="1"/>
    </row>
    <row r="1648" spans="4:16" x14ac:dyDescent="0.25">
      <c r="D1648" s="1"/>
      <c r="E1648" s="1"/>
      <c r="F1648" s="1"/>
      <c r="G1648" s="1"/>
      <c r="H1648" s="1"/>
      <c r="I1648" s="1"/>
      <c r="K1648" s="1"/>
      <c r="L1648" s="1"/>
      <c r="M1648" s="1"/>
      <c r="N1648" s="1"/>
      <c r="O1648" s="1"/>
      <c r="P1648" s="1"/>
    </row>
    <row r="1649" spans="4:16" x14ac:dyDescent="0.25">
      <c r="D1649" s="1"/>
      <c r="E1649" s="1"/>
      <c r="F1649" s="1"/>
      <c r="G1649" s="1"/>
      <c r="H1649" s="1"/>
      <c r="I1649" s="1"/>
      <c r="K1649" s="1"/>
      <c r="L1649" s="1"/>
      <c r="M1649" s="1"/>
      <c r="N1649" s="1"/>
      <c r="O1649" s="1"/>
      <c r="P1649" s="1"/>
    </row>
    <row r="1650" spans="4:16" x14ac:dyDescent="0.25">
      <c r="D1650" s="1"/>
      <c r="E1650" s="1"/>
      <c r="F1650" s="1"/>
      <c r="G1650" s="1"/>
      <c r="H1650" s="1"/>
      <c r="I1650" s="1"/>
      <c r="K1650" s="1"/>
      <c r="L1650" s="1"/>
      <c r="M1650" s="1"/>
      <c r="N1650" s="1"/>
      <c r="O1650" s="1"/>
      <c r="P1650" s="1"/>
    </row>
    <row r="1651" spans="4:16" x14ac:dyDescent="0.25">
      <c r="D1651" s="1"/>
      <c r="E1651" s="1"/>
      <c r="F1651" s="1"/>
      <c r="G1651" s="1"/>
      <c r="H1651" s="1"/>
      <c r="I1651" s="1"/>
      <c r="K1651" s="1"/>
      <c r="L1651" s="1"/>
      <c r="M1651" s="1"/>
      <c r="N1651" s="1"/>
      <c r="O1651" s="1"/>
      <c r="P1651" s="1"/>
    </row>
    <row r="1652" spans="4:16" x14ac:dyDescent="0.25">
      <c r="D1652" s="1"/>
      <c r="E1652" s="1"/>
      <c r="F1652" s="1"/>
      <c r="G1652" s="1"/>
      <c r="H1652" s="1"/>
      <c r="I1652" s="1"/>
      <c r="K1652" s="1"/>
      <c r="L1652" s="1"/>
      <c r="M1652" s="1"/>
      <c r="N1652" s="1"/>
      <c r="O1652" s="1"/>
      <c r="P1652" s="1"/>
    </row>
    <row r="1653" spans="4:16" x14ac:dyDescent="0.25">
      <c r="D1653" s="1"/>
      <c r="E1653" s="1"/>
      <c r="F1653" s="1"/>
      <c r="G1653" s="1"/>
      <c r="H1653" s="1"/>
      <c r="I1653" s="1"/>
      <c r="K1653" s="1"/>
      <c r="L1653" s="1"/>
      <c r="M1653" s="1"/>
      <c r="N1653" s="1"/>
      <c r="O1653" s="1"/>
      <c r="P1653" s="1"/>
    </row>
    <row r="1654" spans="4:16" x14ac:dyDescent="0.25">
      <c r="D1654" s="1"/>
      <c r="E1654" s="1"/>
      <c r="F1654" s="1"/>
      <c r="G1654" s="1"/>
      <c r="H1654" s="1"/>
      <c r="I1654" s="1"/>
      <c r="K1654" s="1"/>
      <c r="L1654" s="1"/>
      <c r="M1654" s="1"/>
      <c r="N1654" s="1"/>
      <c r="O1654" s="1"/>
      <c r="P1654" s="1"/>
    </row>
    <row r="1655" spans="4:16" x14ac:dyDescent="0.25">
      <c r="D1655" s="1"/>
      <c r="E1655" s="1"/>
      <c r="F1655" s="1"/>
      <c r="G1655" s="1"/>
      <c r="H1655" s="1"/>
      <c r="I1655" s="1"/>
      <c r="K1655" s="1"/>
      <c r="L1655" s="1"/>
      <c r="M1655" s="1"/>
      <c r="N1655" s="1"/>
      <c r="O1655" s="1"/>
      <c r="P1655" s="1"/>
    </row>
    <row r="1656" spans="4:16" x14ac:dyDescent="0.25">
      <c r="D1656" s="1"/>
      <c r="E1656" s="1"/>
      <c r="F1656" s="1"/>
      <c r="G1656" s="1"/>
      <c r="H1656" s="1"/>
      <c r="I1656" s="1"/>
      <c r="K1656" s="1"/>
      <c r="L1656" s="1"/>
      <c r="M1656" s="1"/>
      <c r="N1656" s="1"/>
      <c r="O1656" s="1"/>
      <c r="P1656" s="1"/>
    </row>
    <row r="1657" spans="4:16" x14ac:dyDescent="0.25">
      <c r="D1657" s="1"/>
      <c r="E1657" s="1"/>
      <c r="F1657" s="1"/>
      <c r="G1657" s="1"/>
      <c r="H1657" s="1"/>
      <c r="I1657" s="1"/>
      <c r="K1657" s="1"/>
      <c r="L1657" s="1"/>
      <c r="M1657" s="1"/>
      <c r="N1657" s="1"/>
      <c r="O1657" s="1"/>
      <c r="P1657" s="1"/>
    </row>
    <row r="1658" spans="4:16" x14ac:dyDescent="0.25">
      <c r="D1658" s="1"/>
      <c r="E1658" s="1"/>
      <c r="F1658" s="1"/>
      <c r="G1658" s="1"/>
      <c r="H1658" s="1"/>
      <c r="I1658" s="1"/>
      <c r="K1658" s="1"/>
      <c r="L1658" s="1"/>
      <c r="M1658" s="1"/>
      <c r="N1658" s="1"/>
      <c r="O1658" s="1"/>
      <c r="P1658" s="1"/>
    </row>
    <row r="1659" spans="4:16" x14ac:dyDescent="0.25">
      <c r="D1659" s="1"/>
      <c r="E1659" s="1"/>
      <c r="F1659" s="1"/>
      <c r="G1659" s="1"/>
      <c r="H1659" s="1"/>
      <c r="I1659" s="1"/>
      <c r="K1659" s="1"/>
      <c r="L1659" s="1"/>
      <c r="M1659" s="1"/>
      <c r="N1659" s="1"/>
      <c r="O1659" s="1"/>
      <c r="P1659" s="1"/>
    </row>
    <row r="1660" spans="4:16" x14ac:dyDescent="0.25">
      <c r="D1660" s="1"/>
      <c r="E1660" s="1"/>
      <c r="F1660" s="1"/>
      <c r="G1660" s="1"/>
      <c r="H1660" s="1"/>
      <c r="I1660" s="1"/>
      <c r="K1660" s="1"/>
      <c r="L1660" s="1"/>
      <c r="M1660" s="1"/>
      <c r="N1660" s="1"/>
      <c r="O1660" s="1"/>
      <c r="P1660" s="1"/>
    </row>
    <row r="1661" spans="4:16" x14ac:dyDescent="0.25">
      <c r="D1661" s="1"/>
      <c r="E1661" s="1"/>
      <c r="F1661" s="1"/>
      <c r="G1661" s="1"/>
      <c r="H1661" s="1"/>
      <c r="I1661" s="1"/>
      <c r="K1661" s="1"/>
      <c r="L1661" s="1"/>
      <c r="M1661" s="1"/>
      <c r="N1661" s="1"/>
      <c r="O1661" s="1"/>
      <c r="P1661" s="1"/>
    </row>
    <row r="1662" spans="4:16" x14ac:dyDescent="0.25">
      <c r="D1662" s="1"/>
      <c r="E1662" s="1"/>
      <c r="F1662" s="1"/>
      <c r="G1662" s="1"/>
      <c r="H1662" s="1"/>
      <c r="I1662" s="1"/>
      <c r="K1662" s="1"/>
      <c r="L1662" s="1"/>
      <c r="M1662" s="1"/>
      <c r="N1662" s="1"/>
      <c r="O1662" s="1"/>
      <c r="P1662" s="1"/>
    </row>
    <row r="1663" spans="4:16" x14ac:dyDescent="0.25">
      <c r="D1663" s="1"/>
      <c r="E1663" s="1"/>
      <c r="F1663" s="1"/>
      <c r="G1663" s="1"/>
      <c r="H1663" s="1"/>
      <c r="I1663" s="1"/>
      <c r="K1663" s="1"/>
      <c r="L1663" s="1"/>
      <c r="M1663" s="1"/>
      <c r="N1663" s="1"/>
      <c r="O1663" s="1"/>
      <c r="P1663" s="1"/>
    </row>
    <row r="1664" spans="4:16" x14ac:dyDescent="0.25">
      <c r="D1664" s="1"/>
      <c r="E1664" s="1"/>
      <c r="F1664" s="1"/>
      <c r="G1664" s="1"/>
      <c r="H1664" s="1"/>
      <c r="I1664" s="1"/>
      <c r="K1664" s="1"/>
      <c r="L1664" s="1"/>
      <c r="M1664" s="1"/>
      <c r="N1664" s="1"/>
      <c r="O1664" s="1"/>
      <c r="P1664" s="1"/>
    </row>
    <row r="1665" spans="4:16" x14ac:dyDescent="0.25">
      <c r="D1665" s="1"/>
      <c r="E1665" s="1"/>
      <c r="F1665" s="1"/>
      <c r="G1665" s="1"/>
      <c r="H1665" s="1"/>
      <c r="I1665" s="1"/>
      <c r="K1665" s="1"/>
      <c r="L1665" s="1"/>
      <c r="M1665" s="1"/>
      <c r="N1665" s="1"/>
      <c r="O1665" s="1"/>
      <c r="P1665" s="1"/>
    </row>
    <row r="1666" spans="4:16" x14ac:dyDescent="0.25">
      <c r="D1666" s="1"/>
      <c r="E1666" s="1"/>
      <c r="F1666" s="1"/>
      <c r="G1666" s="1"/>
      <c r="H1666" s="1"/>
      <c r="I1666" s="1"/>
      <c r="K1666" s="1"/>
      <c r="L1666" s="1"/>
      <c r="M1666" s="1"/>
      <c r="N1666" s="1"/>
      <c r="O1666" s="1"/>
      <c r="P1666" s="1"/>
    </row>
    <row r="1667" spans="4:16" x14ac:dyDescent="0.25">
      <c r="D1667" s="1"/>
      <c r="E1667" s="1"/>
      <c r="F1667" s="1"/>
      <c r="G1667" s="1"/>
      <c r="H1667" s="1"/>
      <c r="I1667" s="1"/>
      <c r="K1667" s="1"/>
      <c r="L1667" s="1"/>
      <c r="M1667" s="1"/>
      <c r="N1667" s="1"/>
      <c r="O1667" s="1"/>
      <c r="P1667" s="1"/>
    </row>
    <row r="1668" spans="4:16" x14ac:dyDescent="0.25">
      <c r="D1668" s="1"/>
      <c r="E1668" s="1"/>
      <c r="F1668" s="1"/>
      <c r="G1668" s="1"/>
      <c r="H1668" s="1"/>
      <c r="I1668" s="1"/>
      <c r="K1668" s="1"/>
      <c r="L1668" s="1"/>
      <c r="M1668" s="1"/>
      <c r="N1668" s="1"/>
      <c r="O1668" s="1"/>
      <c r="P1668" s="1"/>
    </row>
    <row r="1669" spans="4:16" x14ac:dyDescent="0.25">
      <c r="D1669" s="1"/>
      <c r="E1669" s="1"/>
      <c r="F1669" s="1"/>
      <c r="G1669" s="1"/>
      <c r="H1669" s="1"/>
      <c r="I1669" s="1"/>
      <c r="K1669" s="1"/>
      <c r="L1669" s="1"/>
      <c r="M1669" s="1"/>
      <c r="N1669" s="1"/>
      <c r="O1669" s="1"/>
      <c r="P1669" s="1"/>
    </row>
    <row r="1670" spans="4:16" x14ac:dyDescent="0.25">
      <c r="D1670" s="1"/>
      <c r="E1670" s="1"/>
      <c r="F1670" s="1"/>
      <c r="G1670" s="1"/>
      <c r="H1670" s="1"/>
      <c r="I1670" s="1"/>
      <c r="K1670" s="1"/>
      <c r="L1670" s="1"/>
      <c r="M1670" s="1"/>
      <c r="N1670" s="1"/>
      <c r="O1670" s="1"/>
      <c r="P1670" s="1"/>
    </row>
    <row r="1671" spans="4:16" x14ac:dyDescent="0.25">
      <c r="D1671" s="1"/>
      <c r="E1671" s="1"/>
      <c r="F1671" s="1"/>
      <c r="G1671" s="1"/>
      <c r="H1671" s="1"/>
      <c r="I1671" s="1"/>
      <c r="K1671" s="1"/>
      <c r="L1671" s="1"/>
      <c r="M1671" s="1"/>
      <c r="N1671" s="1"/>
      <c r="O1671" s="1"/>
      <c r="P1671" s="1"/>
    </row>
    <row r="1672" spans="4:16" x14ac:dyDescent="0.25">
      <c r="D1672" s="1"/>
      <c r="E1672" s="1"/>
      <c r="F1672" s="1"/>
      <c r="G1672" s="1"/>
      <c r="H1672" s="1"/>
      <c r="I1672" s="1"/>
      <c r="K1672" s="1"/>
      <c r="L1672" s="1"/>
      <c r="M1672" s="1"/>
      <c r="N1672" s="1"/>
      <c r="O1672" s="1"/>
      <c r="P1672" s="1"/>
    </row>
    <row r="1673" spans="4:16" x14ac:dyDescent="0.25">
      <c r="D1673" s="1"/>
      <c r="E1673" s="1"/>
      <c r="F1673" s="1"/>
      <c r="G1673" s="1"/>
      <c r="H1673" s="1"/>
      <c r="I1673" s="1"/>
      <c r="K1673" s="1"/>
      <c r="L1673" s="1"/>
      <c r="M1673" s="1"/>
      <c r="N1673" s="1"/>
      <c r="O1673" s="1"/>
      <c r="P1673" s="1"/>
    </row>
    <row r="1674" spans="4:16" x14ac:dyDescent="0.25">
      <c r="D1674" s="1"/>
      <c r="E1674" s="1"/>
      <c r="F1674" s="1"/>
      <c r="G1674" s="1"/>
      <c r="H1674" s="1"/>
      <c r="I1674" s="1"/>
      <c r="K1674" s="1"/>
      <c r="L1674" s="1"/>
      <c r="M1674" s="1"/>
      <c r="N1674" s="1"/>
      <c r="O1674" s="1"/>
      <c r="P1674" s="1"/>
    </row>
    <row r="1675" spans="4:16" x14ac:dyDescent="0.25">
      <c r="D1675" s="1"/>
      <c r="E1675" s="1"/>
      <c r="F1675" s="1"/>
      <c r="G1675" s="1"/>
      <c r="H1675" s="1"/>
      <c r="I1675" s="1"/>
      <c r="K1675" s="1"/>
      <c r="L1675" s="1"/>
      <c r="M1675" s="1"/>
      <c r="N1675" s="1"/>
      <c r="O1675" s="1"/>
      <c r="P1675" s="1"/>
    </row>
    <row r="1676" spans="4:16" x14ac:dyDescent="0.25">
      <c r="D1676" s="1"/>
      <c r="E1676" s="1"/>
      <c r="F1676" s="1"/>
      <c r="G1676" s="1"/>
      <c r="H1676" s="1"/>
      <c r="I1676" s="1"/>
      <c r="K1676" s="1"/>
      <c r="L1676" s="1"/>
      <c r="M1676" s="1"/>
      <c r="N1676" s="1"/>
      <c r="O1676" s="1"/>
      <c r="P1676" s="1"/>
    </row>
    <row r="1677" spans="4:16" x14ac:dyDescent="0.25">
      <c r="D1677" s="1"/>
      <c r="E1677" s="1"/>
      <c r="F1677" s="1"/>
      <c r="G1677" s="1"/>
      <c r="H1677" s="1"/>
      <c r="I1677" s="1"/>
      <c r="K1677" s="1"/>
      <c r="L1677" s="1"/>
      <c r="M1677" s="1"/>
      <c r="N1677" s="1"/>
      <c r="O1677" s="1"/>
      <c r="P1677" s="1"/>
    </row>
    <row r="1678" spans="4:16" x14ac:dyDescent="0.25">
      <c r="D1678" s="1"/>
      <c r="E1678" s="1"/>
      <c r="F1678" s="1"/>
      <c r="G1678" s="1"/>
      <c r="H1678" s="1"/>
      <c r="I1678" s="1"/>
      <c r="K1678" s="1"/>
      <c r="L1678" s="1"/>
      <c r="M1678" s="1"/>
      <c r="N1678" s="1"/>
      <c r="O1678" s="1"/>
      <c r="P1678" s="1"/>
    </row>
    <row r="1679" spans="4:16" x14ac:dyDescent="0.25">
      <c r="D1679" s="1"/>
      <c r="E1679" s="1"/>
      <c r="F1679" s="1"/>
      <c r="G1679" s="1"/>
      <c r="H1679" s="1"/>
      <c r="I1679" s="1"/>
      <c r="K1679" s="1"/>
      <c r="L1679" s="1"/>
      <c r="M1679" s="1"/>
      <c r="N1679" s="1"/>
      <c r="O1679" s="1"/>
      <c r="P1679" s="1"/>
    </row>
    <row r="1680" spans="4:16" x14ac:dyDescent="0.25">
      <c r="D1680" s="1"/>
      <c r="E1680" s="1"/>
      <c r="F1680" s="1"/>
      <c r="G1680" s="1"/>
      <c r="H1680" s="1"/>
      <c r="I1680" s="1"/>
      <c r="K1680" s="1"/>
      <c r="L1680" s="1"/>
      <c r="M1680" s="1"/>
      <c r="N1680" s="1"/>
      <c r="O1680" s="1"/>
      <c r="P1680" s="1"/>
    </row>
    <row r="1681" spans="4:16" x14ac:dyDescent="0.25">
      <c r="D1681" s="1"/>
      <c r="E1681" s="1"/>
      <c r="F1681" s="1"/>
      <c r="G1681" s="1"/>
      <c r="H1681" s="1"/>
      <c r="I1681" s="1"/>
      <c r="K1681" s="1"/>
      <c r="L1681" s="1"/>
      <c r="M1681" s="1"/>
      <c r="N1681" s="1"/>
      <c r="O1681" s="1"/>
      <c r="P1681" s="1"/>
    </row>
    <row r="1682" spans="4:16" x14ac:dyDescent="0.25">
      <c r="D1682" s="1"/>
      <c r="E1682" s="1"/>
      <c r="F1682" s="1"/>
      <c r="G1682" s="1"/>
      <c r="H1682" s="1"/>
      <c r="I1682" s="1"/>
      <c r="K1682" s="1"/>
      <c r="L1682" s="1"/>
      <c r="M1682" s="1"/>
      <c r="N1682" s="1"/>
      <c r="O1682" s="1"/>
      <c r="P1682" s="1"/>
    </row>
    <row r="1683" spans="4:16" x14ac:dyDescent="0.25">
      <c r="D1683" s="1"/>
      <c r="E1683" s="1"/>
      <c r="F1683" s="1"/>
      <c r="G1683" s="1"/>
      <c r="H1683" s="1"/>
      <c r="I1683" s="1"/>
      <c r="K1683" s="1"/>
      <c r="L1683" s="1"/>
      <c r="M1683" s="1"/>
      <c r="N1683" s="1"/>
      <c r="O1683" s="1"/>
      <c r="P1683" s="1"/>
    </row>
    <row r="1684" spans="4:16" x14ac:dyDescent="0.25">
      <c r="D1684" s="1"/>
      <c r="E1684" s="1"/>
      <c r="F1684" s="1"/>
      <c r="G1684" s="1"/>
      <c r="H1684" s="1"/>
      <c r="I1684" s="1"/>
      <c r="K1684" s="1"/>
      <c r="L1684" s="1"/>
      <c r="M1684" s="1"/>
      <c r="N1684" s="1"/>
      <c r="O1684" s="1"/>
      <c r="P1684" s="1"/>
    </row>
    <row r="1685" spans="4:16" x14ac:dyDescent="0.25">
      <c r="D1685" s="1"/>
      <c r="E1685" s="1"/>
      <c r="F1685" s="1"/>
      <c r="G1685" s="1"/>
      <c r="H1685" s="1"/>
      <c r="I1685" s="1"/>
      <c r="K1685" s="1"/>
      <c r="L1685" s="1"/>
      <c r="M1685" s="1"/>
      <c r="N1685" s="1"/>
      <c r="O1685" s="1"/>
      <c r="P1685" s="1"/>
    </row>
    <row r="1686" spans="4:16" x14ac:dyDescent="0.25">
      <c r="D1686" s="1"/>
      <c r="E1686" s="1"/>
      <c r="F1686" s="1"/>
      <c r="G1686" s="1"/>
      <c r="H1686" s="1"/>
      <c r="I1686" s="1"/>
      <c r="K1686" s="1"/>
      <c r="L1686" s="1"/>
      <c r="M1686" s="1"/>
      <c r="N1686" s="1"/>
      <c r="O1686" s="1"/>
      <c r="P1686" s="1"/>
    </row>
    <row r="1687" spans="4:16" x14ac:dyDescent="0.25">
      <c r="D1687" s="1"/>
      <c r="E1687" s="1"/>
      <c r="F1687" s="1"/>
      <c r="G1687" s="1"/>
      <c r="H1687" s="1"/>
      <c r="I1687" s="1"/>
      <c r="K1687" s="1"/>
      <c r="L1687" s="1"/>
      <c r="M1687" s="1"/>
      <c r="N1687" s="1"/>
      <c r="O1687" s="1"/>
      <c r="P1687" s="1"/>
    </row>
    <row r="1688" spans="4:16" x14ac:dyDescent="0.25">
      <c r="D1688" s="1"/>
      <c r="E1688" s="1"/>
      <c r="F1688" s="1"/>
      <c r="G1688" s="1"/>
      <c r="H1688" s="1"/>
      <c r="I1688" s="1"/>
      <c r="K1688" s="1"/>
      <c r="L1688" s="1"/>
      <c r="M1688" s="1"/>
      <c r="N1688" s="1"/>
      <c r="O1688" s="1"/>
      <c r="P1688" s="1"/>
    </row>
    <row r="1689" spans="4:16" x14ac:dyDescent="0.25">
      <c r="D1689" s="1"/>
      <c r="E1689" s="1"/>
      <c r="F1689" s="1"/>
      <c r="G1689" s="1"/>
      <c r="H1689" s="1"/>
      <c r="I1689" s="1"/>
      <c r="K1689" s="1"/>
      <c r="L1689" s="1"/>
      <c r="M1689" s="1"/>
      <c r="N1689" s="1"/>
      <c r="O1689" s="1"/>
      <c r="P1689" s="1"/>
    </row>
    <row r="1690" spans="4:16" x14ac:dyDescent="0.25">
      <c r="D1690" s="1"/>
      <c r="E1690" s="1"/>
      <c r="F1690" s="1"/>
      <c r="G1690" s="1"/>
      <c r="H1690" s="1"/>
      <c r="I1690" s="1"/>
      <c r="K1690" s="1"/>
      <c r="L1690" s="1"/>
      <c r="M1690" s="1"/>
      <c r="N1690" s="1"/>
      <c r="O1690" s="1"/>
      <c r="P1690" s="1"/>
    </row>
    <row r="1691" spans="4:16" x14ac:dyDescent="0.25">
      <c r="D1691" s="1"/>
      <c r="E1691" s="1"/>
      <c r="F1691" s="1"/>
      <c r="G1691" s="1"/>
      <c r="H1691" s="1"/>
      <c r="I1691" s="1"/>
      <c r="K1691" s="1"/>
      <c r="L1691" s="1"/>
      <c r="M1691" s="1"/>
      <c r="N1691" s="1"/>
      <c r="O1691" s="1"/>
      <c r="P1691" s="1"/>
    </row>
    <row r="1692" spans="4:16" x14ac:dyDescent="0.25">
      <c r="D1692" s="1"/>
      <c r="E1692" s="1"/>
      <c r="F1692" s="1"/>
      <c r="G1692" s="1"/>
      <c r="H1692" s="1"/>
      <c r="I1692" s="1"/>
      <c r="K1692" s="1"/>
      <c r="L1692" s="1"/>
      <c r="M1692" s="1"/>
      <c r="N1692" s="1"/>
      <c r="O1692" s="1"/>
      <c r="P1692" s="1"/>
    </row>
    <row r="1693" spans="4:16" x14ac:dyDescent="0.25">
      <c r="D1693" s="1"/>
      <c r="E1693" s="1"/>
      <c r="F1693" s="1"/>
      <c r="G1693" s="1"/>
      <c r="H1693" s="1"/>
      <c r="I1693" s="1"/>
      <c r="K1693" s="1"/>
      <c r="L1693" s="1"/>
      <c r="M1693" s="1"/>
      <c r="N1693" s="1"/>
      <c r="O1693" s="1"/>
      <c r="P1693" s="1"/>
    </row>
    <row r="1694" spans="4:16" x14ac:dyDescent="0.25">
      <c r="D1694" s="1"/>
      <c r="E1694" s="1"/>
      <c r="F1694" s="1"/>
      <c r="G1694" s="1"/>
      <c r="H1694" s="1"/>
      <c r="I1694" s="1"/>
      <c r="K1694" s="1"/>
      <c r="L1694" s="1"/>
      <c r="M1694" s="1"/>
      <c r="N1694" s="1"/>
      <c r="O1694" s="1"/>
      <c r="P1694" s="1"/>
    </row>
    <row r="1695" spans="4:16" x14ac:dyDescent="0.25">
      <c r="D1695" s="1"/>
      <c r="E1695" s="1"/>
      <c r="F1695" s="1"/>
      <c r="G1695" s="1"/>
      <c r="H1695" s="1"/>
      <c r="I1695" s="1"/>
      <c r="K1695" s="1"/>
      <c r="L1695" s="1"/>
      <c r="M1695" s="1"/>
      <c r="N1695" s="1"/>
      <c r="O1695" s="1"/>
      <c r="P1695" s="1"/>
    </row>
    <row r="1696" spans="4:16" x14ac:dyDescent="0.25">
      <c r="D1696" s="1"/>
      <c r="E1696" s="1"/>
      <c r="F1696" s="1"/>
      <c r="G1696" s="1"/>
      <c r="H1696" s="1"/>
      <c r="I1696" s="1"/>
      <c r="K1696" s="1"/>
      <c r="L1696" s="1"/>
      <c r="M1696" s="1"/>
      <c r="N1696" s="1"/>
      <c r="O1696" s="1"/>
      <c r="P1696" s="1"/>
    </row>
    <row r="1697" spans="4:16" x14ac:dyDescent="0.25">
      <c r="D1697" s="1"/>
      <c r="E1697" s="1"/>
      <c r="F1697" s="1"/>
      <c r="G1697" s="1"/>
      <c r="H1697" s="1"/>
      <c r="I1697" s="1"/>
      <c r="K1697" s="1"/>
      <c r="L1697" s="1"/>
      <c r="M1697" s="1"/>
      <c r="N1697" s="1"/>
      <c r="O1697" s="1"/>
      <c r="P1697" s="1"/>
    </row>
    <row r="1698" spans="4:16" x14ac:dyDescent="0.25">
      <c r="D1698" s="1"/>
      <c r="E1698" s="1"/>
      <c r="F1698" s="1"/>
      <c r="G1698" s="1"/>
      <c r="H1698" s="1"/>
      <c r="I1698" s="1"/>
      <c r="K1698" s="1"/>
      <c r="L1698" s="1"/>
      <c r="M1698" s="1"/>
      <c r="N1698" s="1"/>
      <c r="O1698" s="1"/>
      <c r="P1698" s="1"/>
    </row>
    <row r="1699" spans="4:16" x14ac:dyDescent="0.25">
      <c r="D1699" s="1"/>
      <c r="E1699" s="1"/>
      <c r="F1699" s="1"/>
      <c r="G1699" s="1"/>
      <c r="H1699" s="1"/>
      <c r="I1699" s="1"/>
      <c r="K1699" s="1"/>
      <c r="L1699" s="1"/>
      <c r="M1699" s="1"/>
      <c r="N1699" s="1"/>
      <c r="O1699" s="1"/>
      <c r="P1699" s="1"/>
    </row>
    <row r="1700" spans="4:16" x14ac:dyDescent="0.25">
      <c r="D1700" s="1"/>
      <c r="E1700" s="1"/>
      <c r="F1700" s="1"/>
      <c r="G1700" s="1"/>
      <c r="H1700" s="1"/>
      <c r="I1700" s="1"/>
      <c r="K1700" s="1"/>
      <c r="L1700" s="1"/>
      <c r="M1700" s="1"/>
      <c r="N1700" s="1"/>
      <c r="O1700" s="1"/>
      <c r="P1700" s="1"/>
    </row>
    <row r="1701" spans="4:16" x14ac:dyDescent="0.25">
      <c r="D1701" s="1"/>
      <c r="E1701" s="1"/>
      <c r="F1701" s="1"/>
      <c r="G1701" s="1"/>
      <c r="H1701" s="1"/>
      <c r="I1701" s="1"/>
      <c r="K1701" s="1"/>
      <c r="L1701" s="1"/>
      <c r="M1701" s="1"/>
      <c r="N1701" s="1"/>
      <c r="O1701" s="1"/>
      <c r="P1701" s="1"/>
    </row>
    <row r="1702" spans="4:16" x14ac:dyDescent="0.25">
      <c r="D1702" s="1"/>
      <c r="E1702" s="1"/>
      <c r="F1702" s="1"/>
      <c r="G1702" s="1"/>
      <c r="H1702" s="1"/>
      <c r="I1702" s="1"/>
      <c r="K1702" s="1"/>
      <c r="L1702" s="1"/>
      <c r="M1702" s="1"/>
      <c r="N1702" s="1"/>
      <c r="O1702" s="1"/>
      <c r="P1702" s="1"/>
    </row>
    <row r="1703" spans="4:16" x14ac:dyDescent="0.25">
      <c r="D1703" s="1"/>
      <c r="E1703" s="1"/>
      <c r="F1703" s="1"/>
      <c r="G1703" s="1"/>
      <c r="H1703" s="1"/>
      <c r="I1703" s="1"/>
      <c r="K1703" s="1"/>
      <c r="L1703" s="1"/>
      <c r="M1703" s="1"/>
      <c r="N1703" s="1"/>
      <c r="O1703" s="1"/>
      <c r="P1703" s="1"/>
    </row>
    <row r="1704" spans="4:16" x14ac:dyDescent="0.25">
      <c r="D1704" s="1"/>
      <c r="E1704" s="1"/>
      <c r="F1704" s="1"/>
      <c r="G1704" s="1"/>
      <c r="H1704" s="1"/>
      <c r="I1704" s="1"/>
      <c r="K1704" s="1"/>
      <c r="L1704" s="1"/>
      <c r="M1704" s="1"/>
      <c r="N1704" s="1"/>
      <c r="O1704" s="1"/>
      <c r="P1704" s="1"/>
    </row>
    <row r="1705" spans="4:16" x14ac:dyDescent="0.25">
      <c r="D1705" s="1"/>
      <c r="E1705" s="1"/>
      <c r="F1705" s="1"/>
      <c r="G1705" s="1"/>
      <c r="H1705" s="1"/>
      <c r="I1705" s="1"/>
      <c r="K1705" s="1"/>
      <c r="L1705" s="1"/>
      <c r="M1705" s="1"/>
      <c r="N1705" s="1"/>
      <c r="O1705" s="1"/>
      <c r="P1705" s="1"/>
    </row>
    <row r="1706" spans="4:16" x14ac:dyDescent="0.25">
      <c r="D1706" s="1"/>
      <c r="E1706" s="1"/>
      <c r="F1706" s="1"/>
      <c r="G1706" s="1"/>
      <c r="H1706" s="1"/>
      <c r="I1706" s="1"/>
      <c r="K1706" s="1"/>
      <c r="L1706" s="1"/>
      <c r="M1706" s="1"/>
      <c r="N1706" s="1"/>
      <c r="O1706" s="1"/>
      <c r="P1706" s="1"/>
    </row>
    <row r="1707" spans="4:16" x14ac:dyDescent="0.25">
      <c r="D1707" s="1"/>
      <c r="E1707" s="1"/>
      <c r="F1707" s="1"/>
      <c r="G1707" s="1"/>
      <c r="H1707" s="1"/>
      <c r="I1707" s="1"/>
      <c r="K1707" s="1"/>
      <c r="L1707" s="1"/>
      <c r="M1707" s="1"/>
      <c r="N1707" s="1"/>
      <c r="O1707" s="1"/>
      <c r="P1707" s="1"/>
    </row>
    <row r="1708" spans="4:16" x14ac:dyDescent="0.25">
      <c r="D1708" s="1"/>
      <c r="E1708" s="1"/>
      <c r="F1708" s="1"/>
      <c r="G1708" s="1"/>
      <c r="H1708" s="1"/>
      <c r="I1708" s="1"/>
      <c r="K1708" s="1"/>
      <c r="L1708" s="1"/>
      <c r="M1708" s="1"/>
      <c r="N1708" s="1"/>
      <c r="O1708" s="1"/>
      <c r="P1708" s="1"/>
    </row>
    <row r="1709" spans="4:16" x14ac:dyDescent="0.25">
      <c r="D1709" s="1"/>
      <c r="E1709" s="1"/>
      <c r="F1709" s="1"/>
      <c r="G1709" s="1"/>
      <c r="H1709" s="1"/>
      <c r="I1709" s="1"/>
      <c r="K1709" s="1"/>
      <c r="L1709" s="1"/>
      <c r="M1709" s="1"/>
      <c r="N1709" s="1"/>
      <c r="O1709" s="1"/>
      <c r="P1709" s="1"/>
    </row>
    <row r="1710" spans="4:16" x14ac:dyDescent="0.25">
      <c r="D1710" s="1"/>
      <c r="E1710" s="1"/>
      <c r="F1710" s="1"/>
      <c r="G1710" s="1"/>
      <c r="H1710" s="1"/>
      <c r="I1710" s="1"/>
      <c r="K1710" s="1"/>
      <c r="L1710" s="1"/>
      <c r="M1710" s="1"/>
      <c r="N1710" s="1"/>
      <c r="O1710" s="1"/>
      <c r="P1710" s="1"/>
    </row>
    <row r="1711" spans="4:16" x14ac:dyDescent="0.25">
      <c r="D1711" s="1"/>
      <c r="E1711" s="1"/>
      <c r="F1711" s="1"/>
      <c r="G1711" s="1"/>
      <c r="H1711" s="1"/>
      <c r="I1711" s="1"/>
      <c r="K1711" s="1"/>
      <c r="L1711" s="1"/>
      <c r="M1711" s="1"/>
      <c r="N1711" s="1"/>
      <c r="O1711" s="1"/>
      <c r="P1711" s="1"/>
    </row>
    <row r="1712" spans="4:16" x14ac:dyDescent="0.25">
      <c r="D1712" s="1"/>
      <c r="E1712" s="1"/>
      <c r="F1712" s="1"/>
      <c r="G1712" s="1"/>
      <c r="H1712" s="1"/>
      <c r="I1712" s="1"/>
      <c r="K1712" s="1"/>
      <c r="L1712" s="1"/>
      <c r="M1712" s="1"/>
      <c r="N1712" s="1"/>
      <c r="O1712" s="1"/>
      <c r="P1712" s="1"/>
    </row>
    <row r="1713" spans="4:16" x14ac:dyDescent="0.25">
      <c r="D1713" s="1"/>
      <c r="E1713" s="1"/>
      <c r="F1713" s="1"/>
      <c r="G1713" s="1"/>
      <c r="H1713" s="1"/>
      <c r="I1713" s="1"/>
      <c r="K1713" s="1"/>
      <c r="L1713" s="1"/>
      <c r="M1713" s="1"/>
      <c r="N1713" s="1"/>
      <c r="O1713" s="1"/>
      <c r="P1713" s="1"/>
    </row>
    <row r="1714" spans="4:16" x14ac:dyDescent="0.25">
      <c r="D1714" s="1"/>
      <c r="E1714" s="1"/>
      <c r="F1714" s="1"/>
      <c r="G1714" s="1"/>
      <c r="H1714" s="1"/>
      <c r="I1714" s="1"/>
      <c r="K1714" s="1"/>
      <c r="L1714" s="1"/>
      <c r="M1714" s="1"/>
      <c r="N1714" s="1"/>
      <c r="O1714" s="1"/>
      <c r="P1714" s="1"/>
    </row>
    <row r="1715" spans="4:16" x14ac:dyDescent="0.25">
      <c r="D1715" s="1"/>
      <c r="E1715" s="1"/>
      <c r="F1715" s="1"/>
      <c r="G1715" s="1"/>
      <c r="H1715" s="1"/>
      <c r="I1715" s="1"/>
      <c r="K1715" s="1"/>
      <c r="L1715" s="1"/>
      <c r="M1715" s="1"/>
      <c r="N1715" s="1"/>
      <c r="O1715" s="1"/>
      <c r="P1715" s="1"/>
    </row>
    <row r="1716" spans="4:16" x14ac:dyDescent="0.25">
      <c r="D1716" s="1"/>
      <c r="E1716" s="1"/>
      <c r="F1716" s="1"/>
      <c r="G1716" s="1"/>
      <c r="H1716" s="1"/>
      <c r="I1716" s="1"/>
      <c r="K1716" s="1"/>
      <c r="L1716" s="1"/>
      <c r="M1716" s="1"/>
      <c r="N1716" s="1"/>
      <c r="O1716" s="1"/>
      <c r="P1716" s="1"/>
    </row>
    <row r="1717" spans="4:16" x14ac:dyDescent="0.25">
      <c r="D1717" s="1"/>
      <c r="E1717" s="1"/>
      <c r="F1717" s="1"/>
      <c r="G1717" s="1"/>
      <c r="H1717" s="1"/>
      <c r="I1717" s="1"/>
      <c r="K1717" s="1"/>
      <c r="L1717" s="1"/>
      <c r="M1717" s="1"/>
      <c r="N1717" s="1"/>
      <c r="O1717" s="1"/>
      <c r="P1717" s="1"/>
    </row>
    <row r="1718" spans="4:16" x14ac:dyDescent="0.25">
      <c r="D1718" s="1"/>
      <c r="E1718" s="1"/>
      <c r="F1718" s="1"/>
      <c r="G1718" s="1"/>
      <c r="H1718" s="1"/>
      <c r="I1718" s="1"/>
      <c r="K1718" s="1"/>
      <c r="L1718" s="1"/>
      <c r="M1718" s="1"/>
      <c r="N1718" s="1"/>
      <c r="O1718" s="1"/>
      <c r="P1718" s="1"/>
    </row>
    <row r="1719" spans="4:16" x14ac:dyDescent="0.25">
      <c r="D1719" s="1"/>
      <c r="E1719" s="1"/>
      <c r="F1719" s="1"/>
      <c r="G1719" s="1"/>
      <c r="H1719" s="1"/>
      <c r="I1719" s="1"/>
      <c r="K1719" s="1"/>
      <c r="L1719" s="1"/>
      <c r="M1719" s="1"/>
      <c r="N1719" s="1"/>
      <c r="O1719" s="1"/>
      <c r="P1719" s="1"/>
    </row>
    <row r="1720" spans="4:16" x14ac:dyDescent="0.25">
      <c r="D1720" s="1"/>
      <c r="E1720" s="1"/>
      <c r="F1720" s="1"/>
      <c r="G1720" s="1"/>
      <c r="H1720" s="1"/>
      <c r="I1720" s="1"/>
      <c r="K1720" s="1"/>
      <c r="L1720" s="1"/>
      <c r="M1720" s="1"/>
      <c r="N1720" s="1"/>
      <c r="O1720" s="1"/>
      <c r="P1720" s="1"/>
    </row>
    <row r="1721" spans="4:16" x14ac:dyDescent="0.25">
      <c r="D1721" s="1"/>
      <c r="E1721" s="1"/>
      <c r="F1721" s="1"/>
      <c r="G1721" s="1"/>
      <c r="H1721" s="1"/>
      <c r="I1721" s="1"/>
      <c r="K1721" s="1"/>
      <c r="L1721" s="1"/>
      <c r="M1721" s="1"/>
      <c r="N1721" s="1"/>
      <c r="O1721" s="1"/>
      <c r="P1721" s="1"/>
    </row>
    <row r="1722" spans="4:16" x14ac:dyDescent="0.25">
      <c r="D1722" s="1"/>
      <c r="E1722" s="1"/>
      <c r="F1722" s="1"/>
      <c r="G1722" s="1"/>
      <c r="H1722" s="1"/>
      <c r="I1722" s="1"/>
      <c r="K1722" s="1"/>
      <c r="L1722" s="1"/>
      <c r="M1722" s="1"/>
      <c r="N1722" s="1"/>
      <c r="O1722" s="1"/>
      <c r="P1722" s="1"/>
    </row>
    <row r="1723" spans="4:16" x14ac:dyDescent="0.25">
      <c r="D1723" s="1"/>
      <c r="E1723" s="1"/>
      <c r="F1723" s="1"/>
      <c r="G1723" s="1"/>
      <c r="H1723" s="1"/>
      <c r="I1723" s="1"/>
      <c r="K1723" s="1"/>
      <c r="L1723" s="1"/>
      <c r="M1723" s="1"/>
      <c r="N1723" s="1"/>
      <c r="O1723" s="1"/>
      <c r="P1723" s="1"/>
    </row>
    <row r="1724" spans="4:16" x14ac:dyDescent="0.25">
      <c r="D1724" s="1"/>
      <c r="E1724" s="1"/>
      <c r="F1724" s="1"/>
      <c r="G1724" s="1"/>
      <c r="H1724" s="1"/>
      <c r="I1724" s="1"/>
      <c r="K1724" s="1"/>
      <c r="L1724" s="1"/>
      <c r="M1724" s="1"/>
      <c r="N1724" s="1"/>
      <c r="O1724" s="1"/>
      <c r="P1724" s="1"/>
    </row>
    <row r="1725" spans="4:16" x14ac:dyDescent="0.25">
      <c r="D1725" s="1"/>
      <c r="E1725" s="1"/>
      <c r="F1725" s="1"/>
      <c r="G1725" s="1"/>
      <c r="H1725" s="1"/>
      <c r="I1725" s="1"/>
      <c r="K1725" s="1"/>
      <c r="L1725" s="1"/>
      <c r="M1725" s="1"/>
      <c r="N1725" s="1"/>
      <c r="O1725" s="1"/>
      <c r="P1725" s="1"/>
    </row>
    <row r="1726" spans="4:16" x14ac:dyDescent="0.25">
      <c r="D1726" s="1"/>
      <c r="E1726" s="1"/>
      <c r="F1726" s="1"/>
      <c r="G1726" s="1"/>
      <c r="H1726" s="1"/>
      <c r="I1726" s="1"/>
      <c r="K1726" s="1"/>
      <c r="L1726" s="1"/>
      <c r="M1726" s="1"/>
      <c r="N1726" s="1"/>
      <c r="O1726" s="1"/>
      <c r="P1726" s="1"/>
    </row>
    <row r="1727" spans="4:16" x14ac:dyDescent="0.25">
      <c r="D1727" s="1"/>
      <c r="E1727" s="1"/>
      <c r="F1727" s="1"/>
      <c r="G1727" s="1"/>
      <c r="H1727" s="1"/>
      <c r="I1727" s="1"/>
      <c r="K1727" s="1"/>
      <c r="L1727" s="1"/>
      <c r="M1727" s="1"/>
      <c r="N1727" s="1"/>
      <c r="O1727" s="1"/>
      <c r="P1727" s="1"/>
    </row>
    <row r="1728" spans="4:16" x14ac:dyDescent="0.25">
      <c r="D1728" s="1"/>
      <c r="E1728" s="1"/>
      <c r="F1728" s="1"/>
      <c r="G1728" s="1"/>
      <c r="H1728" s="1"/>
      <c r="I1728" s="1"/>
      <c r="K1728" s="1"/>
      <c r="L1728" s="1"/>
      <c r="M1728" s="1"/>
      <c r="N1728" s="1"/>
      <c r="O1728" s="1"/>
      <c r="P1728" s="1"/>
    </row>
    <row r="1729" spans="4:16" x14ac:dyDescent="0.25">
      <c r="D1729" s="1"/>
      <c r="E1729" s="1"/>
      <c r="F1729" s="1"/>
      <c r="G1729" s="1"/>
      <c r="H1729" s="1"/>
      <c r="I1729" s="1"/>
      <c r="K1729" s="1"/>
      <c r="L1729" s="1"/>
      <c r="M1729" s="1"/>
      <c r="N1729" s="1"/>
      <c r="O1729" s="1"/>
      <c r="P1729" s="1"/>
    </row>
    <row r="1730" spans="4:16" x14ac:dyDescent="0.25">
      <c r="D1730" s="1"/>
      <c r="E1730" s="1"/>
      <c r="F1730" s="1"/>
      <c r="G1730" s="1"/>
      <c r="H1730" s="1"/>
      <c r="I1730" s="1"/>
      <c r="K1730" s="1"/>
      <c r="L1730" s="1"/>
      <c r="M1730" s="1"/>
      <c r="N1730" s="1"/>
      <c r="O1730" s="1"/>
      <c r="P1730" s="1"/>
    </row>
    <row r="1731" spans="4:16" x14ac:dyDescent="0.25">
      <c r="D1731" s="1"/>
      <c r="E1731" s="1"/>
      <c r="F1731" s="1"/>
      <c r="G1731" s="1"/>
      <c r="H1731" s="1"/>
      <c r="I1731" s="1"/>
      <c r="K1731" s="1"/>
      <c r="L1731" s="1"/>
      <c r="M1731" s="1"/>
      <c r="N1731" s="1"/>
      <c r="O1731" s="1"/>
      <c r="P1731" s="1"/>
    </row>
    <row r="1732" spans="4:16" x14ac:dyDescent="0.25">
      <c r="D1732" s="1"/>
      <c r="E1732" s="1"/>
      <c r="F1732" s="1"/>
      <c r="G1732" s="1"/>
      <c r="H1732" s="1"/>
      <c r="I1732" s="1"/>
      <c r="K1732" s="1"/>
      <c r="L1732" s="1"/>
      <c r="M1732" s="1"/>
      <c r="N1732" s="1"/>
      <c r="O1732" s="1"/>
      <c r="P1732" s="1"/>
    </row>
    <row r="1733" spans="4:16" x14ac:dyDescent="0.25">
      <c r="D1733" s="1"/>
      <c r="E1733" s="1"/>
      <c r="F1733" s="1"/>
      <c r="G1733" s="1"/>
      <c r="H1733" s="1"/>
      <c r="I1733" s="1"/>
      <c r="K1733" s="1"/>
      <c r="L1733" s="1"/>
      <c r="M1733" s="1"/>
      <c r="N1733" s="1"/>
      <c r="O1733" s="1"/>
      <c r="P1733" s="1"/>
    </row>
    <row r="1734" spans="4:16" x14ac:dyDescent="0.25">
      <c r="D1734" s="1"/>
      <c r="E1734" s="1"/>
      <c r="F1734" s="1"/>
      <c r="G1734" s="1"/>
      <c r="H1734" s="1"/>
      <c r="I1734" s="1"/>
      <c r="K1734" s="1"/>
      <c r="L1734" s="1"/>
      <c r="M1734" s="1"/>
      <c r="N1734" s="1"/>
      <c r="O1734" s="1"/>
      <c r="P1734" s="1"/>
    </row>
    <row r="1735" spans="4:16" x14ac:dyDescent="0.25">
      <c r="D1735" s="1"/>
      <c r="E1735" s="1"/>
      <c r="F1735" s="1"/>
      <c r="G1735" s="1"/>
      <c r="H1735" s="1"/>
      <c r="I1735" s="1"/>
      <c r="K1735" s="1"/>
      <c r="L1735" s="1"/>
      <c r="M1735" s="1"/>
      <c r="N1735" s="1"/>
      <c r="O1735" s="1"/>
      <c r="P1735" s="1"/>
    </row>
    <row r="1736" spans="4:16" x14ac:dyDescent="0.25">
      <c r="D1736" s="1"/>
      <c r="E1736" s="1"/>
      <c r="F1736" s="1"/>
      <c r="G1736" s="1"/>
      <c r="H1736" s="1"/>
      <c r="I1736" s="1"/>
      <c r="K1736" s="1"/>
      <c r="L1736" s="1"/>
      <c r="M1736" s="1"/>
      <c r="N1736" s="1"/>
      <c r="O1736" s="1"/>
      <c r="P1736" s="1"/>
    </row>
    <row r="1737" spans="4:16" x14ac:dyDescent="0.25">
      <c r="D1737" s="1"/>
      <c r="E1737" s="1"/>
      <c r="F1737" s="1"/>
      <c r="G1737" s="1"/>
      <c r="H1737" s="1"/>
      <c r="I1737" s="1"/>
      <c r="K1737" s="1"/>
      <c r="L1737" s="1"/>
      <c r="M1737" s="1"/>
      <c r="N1737" s="1"/>
      <c r="O1737" s="1"/>
      <c r="P1737" s="1"/>
    </row>
    <row r="1738" spans="4:16" x14ac:dyDescent="0.25">
      <c r="D1738" s="1"/>
      <c r="E1738" s="1"/>
      <c r="F1738" s="1"/>
      <c r="G1738" s="1"/>
      <c r="H1738" s="1"/>
      <c r="I1738" s="1"/>
      <c r="K1738" s="1"/>
      <c r="L1738" s="1"/>
      <c r="M1738" s="1"/>
      <c r="N1738" s="1"/>
      <c r="O1738" s="1"/>
      <c r="P1738" s="1"/>
    </row>
    <row r="1739" spans="4:16" x14ac:dyDescent="0.25">
      <c r="D1739" s="1"/>
      <c r="E1739" s="1"/>
      <c r="F1739" s="1"/>
      <c r="G1739" s="1"/>
      <c r="H1739" s="1"/>
      <c r="I1739" s="1"/>
      <c r="K1739" s="1"/>
      <c r="L1739" s="1"/>
      <c r="M1739" s="1"/>
      <c r="N1739" s="1"/>
      <c r="O1739" s="1"/>
      <c r="P1739" s="1"/>
    </row>
    <row r="1740" spans="4:16" x14ac:dyDescent="0.25">
      <c r="D1740" s="1"/>
      <c r="E1740" s="1"/>
      <c r="F1740" s="1"/>
      <c r="G1740" s="1"/>
      <c r="H1740" s="1"/>
      <c r="I1740" s="1"/>
      <c r="K1740" s="1"/>
      <c r="L1740" s="1"/>
      <c r="M1740" s="1"/>
      <c r="N1740" s="1"/>
      <c r="O1740" s="1"/>
      <c r="P1740" s="1"/>
    </row>
    <row r="1741" spans="4:16" x14ac:dyDescent="0.25">
      <c r="D1741" s="1"/>
      <c r="E1741" s="1"/>
      <c r="F1741" s="1"/>
      <c r="G1741" s="1"/>
      <c r="H1741" s="1"/>
      <c r="I1741" s="1"/>
      <c r="K1741" s="1"/>
      <c r="L1741" s="1"/>
      <c r="M1741" s="1"/>
      <c r="N1741" s="1"/>
      <c r="O1741" s="1"/>
      <c r="P1741" s="1"/>
    </row>
    <row r="1742" spans="4:16" x14ac:dyDescent="0.25">
      <c r="D1742" s="1"/>
      <c r="E1742" s="1"/>
      <c r="F1742" s="1"/>
      <c r="G1742" s="1"/>
      <c r="H1742" s="1"/>
      <c r="I1742" s="1"/>
      <c r="K1742" s="1"/>
      <c r="L1742" s="1"/>
      <c r="M1742" s="1"/>
      <c r="N1742" s="1"/>
      <c r="O1742" s="1"/>
      <c r="P1742" s="1"/>
    </row>
    <row r="1743" spans="4:16" x14ac:dyDescent="0.25">
      <c r="D1743" s="1"/>
      <c r="E1743" s="1"/>
      <c r="F1743" s="1"/>
      <c r="G1743" s="1"/>
      <c r="H1743" s="1"/>
      <c r="I1743" s="1"/>
      <c r="K1743" s="1"/>
      <c r="L1743" s="1"/>
      <c r="M1743" s="1"/>
      <c r="N1743" s="1"/>
      <c r="O1743" s="1"/>
      <c r="P1743" s="1"/>
    </row>
    <row r="1744" spans="4:16" x14ac:dyDescent="0.25">
      <c r="D1744" s="1"/>
      <c r="E1744" s="1"/>
      <c r="F1744" s="1"/>
      <c r="G1744" s="1"/>
      <c r="H1744" s="1"/>
      <c r="I1744" s="1"/>
      <c r="K1744" s="1"/>
      <c r="L1744" s="1"/>
      <c r="M1744" s="1"/>
      <c r="N1744" s="1"/>
      <c r="O1744" s="1"/>
      <c r="P1744" s="1"/>
    </row>
    <row r="1745" spans="4:16" x14ac:dyDescent="0.25">
      <c r="D1745" s="1"/>
      <c r="E1745" s="1"/>
      <c r="F1745" s="1"/>
      <c r="G1745" s="1"/>
      <c r="H1745" s="1"/>
      <c r="I1745" s="1"/>
      <c r="K1745" s="1"/>
      <c r="L1745" s="1"/>
      <c r="M1745" s="1"/>
      <c r="N1745" s="1"/>
      <c r="O1745" s="1"/>
      <c r="P1745" s="1"/>
    </row>
    <row r="1746" spans="4:16" x14ac:dyDescent="0.25">
      <c r="D1746" s="1"/>
      <c r="E1746" s="1"/>
      <c r="F1746" s="1"/>
      <c r="G1746" s="1"/>
      <c r="H1746" s="1"/>
      <c r="I1746" s="1"/>
      <c r="K1746" s="1"/>
      <c r="L1746" s="1"/>
      <c r="M1746" s="1"/>
      <c r="N1746" s="1"/>
      <c r="O1746" s="1"/>
      <c r="P1746" s="1"/>
    </row>
    <row r="1747" spans="4:16" x14ac:dyDescent="0.25">
      <c r="D1747" s="1"/>
      <c r="E1747" s="1"/>
      <c r="F1747" s="1"/>
      <c r="G1747" s="1"/>
      <c r="H1747" s="1"/>
      <c r="I1747" s="1"/>
      <c r="K1747" s="1"/>
      <c r="L1747" s="1"/>
      <c r="M1747" s="1"/>
      <c r="N1747" s="1"/>
      <c r="O1747" s="1"/>
      <c r="P1747" s="1"/>
    </row>
    <row r="1748" spans="4:16" x14ac:dyDescent="0.25">
      <c r="D1748" s="1"/>
      <c r="E1748" s="1"/>
      <c r="F1748" s="1"/>
      <c r="G1748" s="1"/>
      <c r="H1748" s="1"/>
      <c r="I1748" s="1"/>
      <c r="K1748" s="1"/>
      <c r="L1748" s="1"/>
      <c r="M1748" s="1"/>
      <c r="N1748" s="1"/>
      <c r="O1748" s="1"/>
      <c r="P1748" s="1"/>
    </row>
    <row r="1749" spans="4:16" x14ac:dyDescent="0.25">
      <c r="D1749" s="1"/>
      <c r="E1749" s="1"/>
      <c r="F1749" s="1"/>
      <c r="G1749" s="1"/>
      <c r="H1749" s="1"/>
      <c r="I1749" s="1"/>
      <c r="K1749" s="1"/>
      <c r="L1749" s="1"/>
      <c r="M1749" s="1"/>
      <c r="N1749" s="1"/>
      <c r="O1749" s="1"/>
      <c r="P1749" s="1"/>
    </row>
    <row r="1750" spans="4:16" x14ac:dyDescent="0.25">
      <c r="D1750" s="1"/>
      <c r="E1750" s="1"/>
      <c r="F1750" s="1"/>
      <c r="G1750" s="1"/>
      <c r="H1750" s="1"/>
      <c r="I1750" s="1"/>
      <c r="K1750" s="1"/>
      <c r="L1750" s="1"/>
      <c r="M1750" s="1"/>
      <c r="N1750" s="1"/>
      <c r="O1750" s="1"/>
      <c r="P1750" s="1"/>
    </row>
    <row r="1751" spans="4:16" x14ac:dyDescent="0.25">
      <c r="D1751" s="1"/>
      <c r="E1751" s="1"/>
      <c r="F1751" s="1"/>
      <c r="G1751" s="1"/>
      <c r="H1751" s="1"/>
      <c r="I1751" s="1"/>
      <c r="K1751" s="1"/>
      <c r="L1751" s="1"/>
      <c r="M1751" s="1"/>
      <c r="N1751" s="1"/>
      <c r="O1751" s="1"/>
      <c r="P1751" s="1"/>
    </row>
    <row r="1752" spans="4:16" x14ac:dyDescent="0.25">
      <c r="D1752" s="1"/>
      <c r="E1752" s="1"/>
      <c r="F1752" s="1"/>
      <c r="G1752" s="1"/>
      <c r="H1752" s="1"/>
      <c r="I1752" s="1"/>
      <c r="K1752" s="1"/>
      <c r="L1752" s="1"/>
      <c r="M1752" s="1"/>
      <c r="N1752" s="1"/>
      <c r="O1752" s="1"/>
      <c r="P1752" s="1"/>
    </row>
    <row r="1753" spans="4:16" x14ac:dyDescent="0.25">
      <c r="D1753" s="1"/>
      <c r="E1753" s="1"/>
      <c r="F1753" s="1"/>
      <c r="G1753" s="1"/>
      <c r="H1753" s="1"/>
      <c r="I1753" s="1"/>
      <c r="K1753" s="1"/>
      <c r="L1753" s="1"/>
      <c r="M1753" s="1"/>
      <c r="N1753" s="1"/>
      <c r="O1753" s="1"/>
      <c r="P1753" s="1"/>
    </row>
    <row r="1754" spans="4:16" x14ac:dyDescent="0.25">
      <c r="D1754" s="1"/>
      <c r="E1754" s="1"/>
      <c r="F1754" s="1"/>
      <c r="G1754" s="1"/>
      <c r="H1754" s="1"/>
      <c r="I1754" s="1"/>
      <c r="K1754" s="1"/>
      <c r="L1754" s="1"/>
      <c r="M1754" s="1"/>
      <c r="N1754" s="1"/>
      <c r="O1754" s="1"/>
      <c r="P1754" s="1"/>
    </row>
    <row r="1755" spans="4:16" x14ac:dyDescent="0.25">
      <c r="D1755" s="1"/>
      <c r="E1755" s="1"/>
      <c r="F1755" s="1"/>
      <c r="G1755" s="1"/>
      <c r="H1755" s="1"/>
      <c r="I1755" s="1"/>
      <c r="K1755" s="1"/>
      <c r="L1755" s="1"/>
      <c r="M1755" s="1"/>
      <c r="N1755" s="1"/>
      <c r="O1755" s="1"/>
      <c r="P1755" s="1"/>
    </row>
    <row r="1756" spans="4:16" x14ac:dyDescent="0.25">
      <c r="D1756" s="1"/>
      <c r="E1756" s="1"/>
      <c r="F1756" s="1"/>
      <c r="G1756" s="1"/>
      <c r="H1756" s="1"/>
      <c r="I1756" s="1"/>
      <c r="K1756" s="1"/>
      <c r="L1756" s="1"/>
      <c r="M1756" s="1"/>
      <c r="N1756" s="1"/>
      <c r="O1756" s="1"/>
      <c r="P1756" s="1"/>
    </row>
    <row r="1757" spans="4:16" x14ac:dyDescent="0.25">
      <c r="D1757" s="1"/>
      <c r="E1757" s="1"/>
      <c r="F1757" s="1"/>
      <c r="G1757" s="1"/>
      <c r="H1757" s="1"/>
      <c r="I1757" s="1"/>
      <c r="K1757" s="1"/>
      <c r="L1757" s="1"/>
      <c r="M1757" s="1"/>
      <c r="N1757" s="1"/>
      <c r="O1757" s="1"/>
      <c r="P1757" s="1"/>
    </row>
    <row r="1758" spans="4:16" x14ac:dyDescent="0.25">
      <c r="D1758" s="1"/>
      <c r="E1758" s="1"/>
      <c r="F1758" s="1"/>
      <c r="G1758" s="1"/>
      <c r="H1758" s="1"/>
      <c r="I1758" s="1"/>
      <c r="K1758" s="1"/>
      <c r="L1758" s="1"/>
      <c r="M1758" s="1"/>
      <c r="N1758" s="1"/>
      <c r="O1758" s="1"/>
      <c r="P1758" s="1"/>
    </row>
    <row r="1759" spans="4:16" x14ac:dyDescent="0.25">
      <c r="D1759" s="1"/>
      <c r="E1759" s="1"/>
      <c r="F1759" s="1"/>
      <c r="G1759" s="1"/>
      <c r="H1759" s="1"/>
      <c r="I1759" s="1"/>
      <c r="K1759" s="1"/>
      <c r="L1759" s="1"/>
      <c r="M1759" s="1"/>
      <c r="N1759" s="1"/>
      <c r="O1759" s="1"/>
      <c r="P1759" s="1"/>
    </row>
    <row r="1760" spans="4:16" x14ac:dyDescent="0.25">
      <c r="D1760" s="1"/>
      <c r="E1760" s="1"/>
      <c r="F1760" s="1"/>
      <c r="G1760" s="1"/>
      <c r="H1760" s="1"/>
      <c r="I1760" s="1"/>
      <c r="K1760" s="1"/>
      <c r="L1760" s="1"/>
      <c r="M1760" s="1"/>
      <c r="N1760" s="1"/>
      <c r="O1760" s="1"/>
      <c r="P1760" s="1"/>
    </row>
    <row r="1761" spans="4:16" x14ac:dyDescent="0.25">
      <c r="D1761" s="1"/>
      <c r="E1761" s="1"/>
      <c r="F1761" s="1"/>
      <c r="G1761" s="1"/>
      <c r="H1761" s="1"/>
      <c r="I1761" s="1"/>
      <c r="K1761" s="1"/>
      <c r="L1761" s="1"/>
      <c r="M1761" s="1"/>
      <c r="N1761" s="1"/>
      <c r="O1761" s="1"/>
      <c r="P1761" s="1"/>
    </row>
    <row r="1762" spans="4:16" x14ac:dyDescent="0.25">
      <c r="D1762" s="1"/>
      <c r="E1762" s="1"/>
      <c r="F1762" s="1"/>
      <c r="G1762" s="1"/>
      <c r="H1762" s="1"/>
      <c r="I1762" s="1"/>
      <c r="K1762" s="1"/>
      <c r="L1762" s="1"/>
      <c r="M1762" s="1"/>
      <c r="N1762" s="1"/>
      <c r="O1762" s="1"/>
      <c r="P1762" s="1"/>
    </row>
    <row r="1763" spans="4:16" x14ac:dyDescent="0.25">
      <c r="D1763" s="1"/>
      <c r="E1763" s="1"/>
      <c r="F1763" s="1"/>
      <c r="G1763" s="1"/>
      <c r="H1763" s="1"/>
      <c r="I1763" s="1"/>
      <c r="K1763" s="1"/>
      <c r="L1763" s="1"/>
      <c r="M1763" s="1"/>
      <c r="N1763" s="1"/>
      <c r="O1763" s="1"/>
      <c r="P1763" s="1"/>
    </row>
    <row r="1764" spans="4:16" x14ac:dyDescent="0.25">
      <c r="D1764" s="1"/>
      <c r="E1764" s="1"/>
      <c r="F1764" s="1"/>
      <c r="G1764" s="1"/>
      <c r="H1764" s="1"/>
      <c r="I1764" s="1"/>
      <c r="K1764" s="1"/>
      <c r="L1764" s="1"/>
      <c r="M1764" s="1"/>
      <c r="N1764" s="1"/>
      <c r="O1764" s="1"/>
      <c r="P1764" s="1"/>
    </row>
    <row r="1765" spans="4:16" x14ac:dyDescent="0.25">
      <c r="D1765" s="1"/>
      <c r="E1765" s="1"/>
      <c r="F1765" s="1"/>
      <c r="G1765" s="1"/>
      <c r="H1765" s="1"/>
      <c r="I1765" s="1"/>
      <c r="K1765" s="1"/>
      <c r="L1765" s="1"/>
      <c r="M1765" s="1"/>
      <c r="N1765" s="1"/>
      <c r="O1765" s="1"/>
      <c r="P1765" s="1"/>
    </row>
    <row r="1766" spans="4:16" x14ac:dyDescent="0.25">
      <c r="D1766" s="1"/>
      <c r="E1766" s="1"/>
      <c r="F1766" s="1"/>
      <c r="G1766" s="1"/>
      <c r="H1766" s="1"/>
      <c r="I1766" s="1"/>
      <c r="K1766" s="1"/>
      <c r="L1766" s="1"/>
      <c r="M1766" s="1"/>
      <c r="N1766" s="1"/>
      <c r="O1766" s="1"/>
      <c r="P1766" s="1"/>
    </row>
    <row r="1767" spans="4:16" x14ac:dyDescent="0.25">
      <c r="D1767" s="1"/>
      <c r="E1767" s="1"/>
      <c r="F1767" s="1"/>
      <c r="G1767" s="1"/>
      <c r="H1767" s="1"/>
      <c r="I1767" s="1"/>
      <c r="K1767" s="1"/>
      <c r="L1767" s="1"/>
      <c r="M1767" s="1"/>
      <c r="N1767" s="1"/>
      <c r="O1767" s="1"/>
      <c r="P1767" s="1"/>
    </row>
    <row r="1768" spans="4:16" x14ac:dyDescent="0.25">
      <c r="D1768" s="1"/>
      <c r="E1768" s="1"/>
      <c r="F1768" s="1"/>
      <c r="G1768" s="1"/>
      <c r="H1768" s="1"/>
      <c r="I1768" s="1"/>
      <c r="K1768" s="1"/>
      <c r="L1768" s="1"/>
      <c r="M1768" s="1"/>
      <c r="N1768" s="1"/>
      <c r="O1768" s="1"/>
      <c r="P1768" s="1"/>
    </row>
    <row r="1769" spans="4:16" x14ac:dyDescent="0.25">
      <c r="D1769" s="1"/>
      <c r="E1769" s="1"/>
      <c r="F1769" s="1"/>
      <c r="G1769" s="1"/>
      <c r="H1769" s="1"/>
      <c r="I1769" s="1"/>
      <c r="K1769" s="1"/>
      <c r="L1769" s="1"/>
      <c r="M1769" s="1"/>
      <c r="N1769" s="1"/>
      <c r="O1769" s="1"/>
      <c r="P1769" s="1"/>
    </row>
    <row r="1770" spans="4:16" x14ac:dyDescent="0.25">
      <c r="D1770" s="1"/>
      <c r="E1770" s="1"/>
      <c r="F1770" s="1"/>
      <c r="G1770" s="1"/>
      <c r="H1770" s="1"/>
      <c r="I1770" s="1"/>
      <c r="K1770" s="1"/>
      <c r="L1770" s="1"/>
      <c r="M1770" s="1"/>
      <c r="N1770" s="1"/>
      <c r="O1770" s="1"/>
      <c r="P1770" s="1"/>
    </row>
    <row r="1771" spans="4:16" x14ac:dyDescent="0.25">
      <c r="D1771" s="1"/>
      <c r="E1771" s="1"/>
      <c r="F1771" s="1"/>
      <c r="G1771" s="1"/>
      <c r="H1771" s="1"/>
      <c r="I1771" s="1"/>
      <c r="K1771" s="1"/>
      <c r="L1771" s="1"/>
      <c r="M1771" s="1"/>
      <c r="N1771" s="1"/>
      <c r="O1771" s="1"/>
      <c r="P1771" s="1"/>
    </row>
    <row r="1772" spans="4:16" x14ac:dyDescent="0.25">
      <c r="D1772" s="1"/>
      <c r="E1772" s="1"/>
      <c r="F1772" s="1"/>
      <c r="G1772" s="1"/>
      <c r="H1772" s="1"/>
      <c r="I1772" s="1"/>
      <c r="K1772" s="1"/>
      <c r="L1772" s="1"/>
      <c r="M1772" s="1"/>
      <c r="N1772" s="1"/>
      <c r="O1772" s="1"/>
      <c r="P1772" s="1"/>
    </row>
    <row r="1773" spans="4:16" x14ac:dyDescent="0.25">
      <c r="D1773" s="1"/>
      <c r="E1773" s="1"/>
      <c r="F1773" s="1"/>
      <c r="G1773" s="1"/>
      <c r="H1773" s="1"/>
      <c r="I1773" s="1"/>
      <c r="K1773" s="1"/>
      <c r="L1773" s="1"/>
      <c r="M1773" s="1"/>
      <c r="N1773" s="1"/>
      <c r="O1773" s="1"/>
      <c r="P1773" s="1"/>
    </row>
    <row r="1774" spans="4:16" x14ac:dyDescent="0.25">
      <c r="D1774" s="1"/>
      <c r="E1774" s="1"/>
      <c r="F1774" s="1"/>
      <c r="G1774" s="1"/>
      <c r="H1774" s="1"/>
      <c r="I1774" s="1"/>
      <c r="K1774" s="1"/>
      <c r="L1774" s="1"/>
      <c r="M1774" s="1"/>
      <c r="N1774" s="1"/>
      <c r="O1774" s="1"/>
      <c r="P1774" s="1"/>
    </row>
    <row r="1775" spans="4:16" x14ac:dyDescent="0.25">
      <c r="D1775" s="1"/>
      <c r="E1775" s="1"/>
      <c r="F1775" s="1"/>
      <c r="G1775" s="1"/>
      <c r="H1775" s="1"/>
      <c r="I1775" s="1"/>
      <c r="K1775" s="1"/>
      <c r="L1775" s="1"/>
      <c r="M1775" s="1"/>
      <c r="N1775" s="1"/>
      <c r="O1775" s="1"/>
      <c r="P1775" s="1"/>
    </row>
    <row r="1776" spans="4:16" x14ac:dyDescent="0.25">
      <c r="D1776" s="1"/>
      <c r="E1776" s="1"/>
      <c r="F1776" s="1"/>
      <c r="G1776" s="1"/>
      <c r="H1776" s="1"/>
      <c r="I1776" s="1"/>
      <c r="K1776" s="1"/>
      <c r="L1776" s="1"/>
      <c r="M1776" s="1"/>
      <c r="N1776" s="1"/>
      <c r="O1776" s="1"/>
      <c r="P1776" s="1"/>
    </row>
    <row r="1777" spans="4:16" x14ac:dyDescent="0.25">
      <c r="D1777" s="1"/>
      <c r="E1777" s="1"/>
      <c r="F1777" s="1"/>
      <c r="G1777" s="1"/>
      <c r="H1777" s="1"/>
      <c r="I1777" s="1"/>
      <c r="K1777" s="1"/>
      <c r="L1777" s="1"/>
      <c r="M1777" s="1"/>
      <c r="N1777" s="1"/>
      <c r="O1777" s="1"/>
      <c r="P1777" s="1"/>
    </row>
    <row r="1778" spans="4:16" x14ac:dyDescent="0.25">
      <c r="D1778" s="1"/>
      <c r="E1778" s="1"/>
      <c r="F1778" s="1"/>
      <c r="G1778" s="1"/>
      <c r="H1778" s="1"/>
      <c r="I1778" s="1"/>
      <c r="K1778" s="1"/>
      <c r="L1778" s="1"/>
      <c r="M1778" s="1"/>
      <c r="N1778" s="1"/>
      <c r="O1778" s="1"/>
      <c r="P1778" s="1"/>
    </row>
    <row r="1779" spans="4:16" x14ac:dyDescent="0.25">
      <c r="D1779" s="1"/>
      <c r="E1779" s="1"/>
      <c r="F1779" s="1"/>
      <c r="G1779" s="1"/>
      <c r="H1779" s="1"/>
      <c r="I1779" s="1"/>
      <c r="K1779" s="1"/>
      <c r="L1779" s="1"/>
      <c r="M1779" s="1"/>
      <c r="N1779" s="1"/>
      <c r="O1779" s="1"/>
      <c r="P1779" s="1"/>
    </row>
    <row r="1780" spans="4:16" x14ac:dyDescent="0.25">
      <c r="D1780" s="1"/>
      <c r="E1780" s="1"/>
      <c r="F1780" s="1"/>
      <c r="G1780" s="1"/>
      <c r="H1780" s="1"/>
      <c r="I1780" s="1"/>
      <c r="K1780" s="1"/>
      <c r="L1780" s="1"/>
      <c r="M1780" s="1"/>
      <c r="N1780" s="1"/>
      <c r="O1780" s="1"/>
      <c r="P1780" s="1"/>
    </row>
    <row r="1781" spans="4:16" x14ac:dyDescent="0.25">
      <c r="D1781" s="1"/>
      <c r="E1781" s="1"/>
      <c r="F1781" s="1"/>
      <c r="G1781" s="1"/>
      <c r="H1781" s="1"/>
      <c r="I1781" s="1"/>
      <c r="K1781" s="1"/>
      <c r="L1781" s="1"/>
      <c r="M1781" s="1"/>
      <c r="N1781" s="1"/>
      <c r="O1781" s="1"/>
      <c r="P1781" s="1"/>
    </row>
    <row r="1782" spans="4:16" x14ac:dyDescent="0.25">
      <c r="D1782" s="1"/>
      <c r="E1782" s="1"/>
      <c r="F1782" s="1"/>
      <c r="G1782" s="1"/>
      <c r="H1782" s="1"/>
      <c r="I1782" s="1"/>
      <c r="K1782" s="1"/>
      <c r="L1782" s="1"/>
      <c r="M1782" s="1"/>
      <c r="N1782" s="1"/>
      <c r="O1782" s="1"/>
      <c r="P1782" s="1"/>
    </row>
    <row r="1783" spans="4:16" x14ac:dyDescent="0.25">
      <c r="D1783" s="1"/>
      <c r="E1783" s="1"/>
      <c r="F1783" s="1"/>
      <c r="G1783" s="1"/>
      <c r="H1783" s="1"/>
      <c r="I1783" s="1"/>
      <c r="K1783" s="1"/>
      <c r="L1783" s="1"/>
      <c r="M1783" s="1"/>
      <c r="N1783" s="1"/>
      <c r="O1783" s="1"/>
      <c r="P1783" s="1"/>
    </row>
    <row r="1784" spans="4:16" x14ac:dyDescent="0.25">
      <c r="D1784" s="1"/>
      <c r="E1784" s="1"/>
      <c r="F1784" s="1"/>
      <c r="G1784" s="1"/>
      <c r="H1784" s="1"/>
      <c r="I1784" s="1"/>
      <c r="K1784" s="1"/>
      <c r="L1784" s="1"/>
      <c r="M1784" s="1"/>
      <c r="N1784" s="1"/>
      <c r="O1784" s="1"/>
      <c r="P1784" s="1"/>
    </row>
    <row r="1785" spans="4:16" x14ac:dyDescent="0.25">
      <c r="D1785" s="1"/>
      <c r="E1785" s="1"/>
      <c r="F1785" s="1"/>
      <c r="G1785" s="1"/>
      <c r="H1785" s="1"/>
      <c r="I1785" s="1"/>
      <c r="K1785" s="1"/>
      <c r="L1785" s="1"/>
      <c r="M1785" s="1"/>
      <c r="N1785" s="1"/>
      <c r="O1785" s="1"/>
      <c r="P1785" s="1"/>
    </row>
    <row r="1786" spans="4:16" x14ac:dyDescent="0.25">
      <c r="D1786" s="1"/>
      <c r="E1786" s="1"/>
      <c r="F1786" s="1"/>
      <c r="G1786" s="1"/>
      <c r="H1786" s="1"/>
      <c r="I1786" s="1"/>
      <c r="K1786" s="1"/>
      <c r="L1786" s="1"/>
      <c r="M1786" s="1"/>
      <c r="N1786" s="1"/>
      <c r="O1786" s="1"/>
      <c r="P1786" s="1"/>
    </row>
    <row r="1787" spans="4:16" x14ac:dyDescent="0.25">
      <c r="D1787" s="1"/>
      <c r="E1787" s="1"/>
      <c r="F1787" s="1"/>
      <c r="G1787" s="1"/>
      <c r="H1787" s="1"/>
      <c r="I1787" s="1"/>
      <c r="K1787" s="1"/>
      <c r="L1787" s="1"/>
      <c r="M1787" s="1"/>
      <c r="N1787" s="1"/>
      <c r="O1787" s="1"/>
      <c r="P1787" s="1"/>
    </row>
    <row r="1788" spans="4:16" x14ac:dyDescent="0.25">
      <c r="D1788" s="1"/>
      <c r="E1788" s="1"/>
      <c r="F1788" s="1"/>
      <c r="G1788" s="1"/>
      <c r="H1788" s="1"/>
      <c r="I1788" s="1"/>
      <c r="K1788" s="1"/>
      <c r="L1788" s="1"/>
      <c r="M1788" s="1"/>
      <c r="N1788" s="1"/>
      <c r="O1788" s="1"/>
      <c r="P1788" s="1"/>
    </row>
    <row r="1789" spans="4:16" x14ac:dyDescent="0.25">
      <c r="D1789" s="1"/>
      <c r="E1789" s="1"/>
      <c r="F1789" s="1"/>
      <c r="G1789" s="1"/>
      <c r="H1789" s="1"/>
      <c r="I1789" s="1"/>
      <c r="K1789" s="1"/>
      <c r="L1789" s="1"/>
      <c r="M1789" s="1"/>
      <c r="N1789" s="1"/>
      <c r="O1789" s="1"/>
      <c r="P1789" s="1"/>
    </row>
    <row r="1790" spans="4:16" x14ac:dyDescent="0.25">
      <c r="D1790" s="1"/>
      <c r="E1790" s="1"/>
      <c r="F1790" s="1"/>
      <c r="G1790" s="1"/>
      <c r="H1790" s="1"/>
      <c r="I1790" s="1"/>
      <c r="K1790" s="1"/>
      <c r="L1790" s="1"/>
      <c r="M1790" s="1"/>
      <c r="N1790" s="1"/>
      <c r="O1790" s="1"/>
      <c r="P1790" s="1"/>
    </row>
    <row r="1791" spans="4:16" x14ac:dyDescent="0.25">
      <c r="D1791" s="1"/>
      <c r="E1791" s="1"/>
      <c r="F1791" s="1"/>
      <c r="G1791" s="1"/>
      <c r="H1791" s="1"/>
      <c r="I1791" s="1"/>
      <c r="K1791" s="1"/>
      <c r="L1791" s="1"/>
      <c r="M1791" s="1"/>
      <c r="N1791" s="1"/>
      <c r="O1791" s="1"/>
      <c r="P1791" s="1"/>
    </row>
    <row r="1792" spans="4:16" x14ac:dyDescent="0.25">
      <c r="D1792" s="1"/>
      <c r="E1792" s="1"/>
      <c r="F1792" s="1"/>
      <c r="G1792" s="1"/>
      <c r="H1792" s="1"/>
      <c r="I1792" s="1"/>
      <c r="K1792" s="1"/>
      <c r="L1792" s="1"/>
      <c r="M1792" s="1"/>
      <c r="N1792" s="1"/>
      <c r="O1792" s="1"/>
      <c r="P1792" s="1"/>
    </row>
    <row r="1793" spans="4:16" x14ac:dyDescent="0.25">
      <c r="D1793" s="1"/>
      <c r="E1793" s="1"/>
      <c r="F1793" s="1"/>
      <c r="G1793" s="1"/>
      <c r="H1793" s="1"/>
      <c r="I1793" s="1"/>
      <c r="K1793" s="1"/>
      <c r="L1793" s="1"/>
      <c r="M1793" s="1"/>
      <c r="N1793" s="1"/>
      <c r="O1793" s="1"/>
      <c r="P1793" s="1"/>
    </row>
    <row r="1794" spans="4:16" x14ac:dyDescent="0.25">
      <c r="D1794" s="1"/>
      <c r="E1794" s="1"/>
      <c r="F1794" s="1"/>
      <c r="G1794" s="1"/>
      <c r="H1794" s="1"/>
      <c r="I1794" s="1"/>
      <c r="K1794" s="1"/>
      <c r="L1794" s="1"/>
      <c r="M1794" s="1"/>
      <c r="N1794" s="1"/>
      <c r="O1794" s="1"/>
      <c r="P1794" s="1"/>
    </row>
    <row r="1795" spans="4:16" x14ac:dyDescent="0.25">
      <c r="D1795" s="1"/>
      <c r="E1795" s="1"/>
      <c r="F1795" s="1"/>
      <c r="G1795" s="1"/>
      <c r="H1795" s="1"/>
      <c r="I1795" s="1"/>
      <c r="K1795" s="1"/>
      <c r="L1795" s="1"/>
      <c r="M1795" s="1"/>
      <c r="N1795" s="1"/>
      <c r="O1795" s="1"/>
      <c r="P1795" s="1"/>
    </row>
    <row r="1796" spans="4:16" x14ac:dyDescent="0.25">
      <c r="D1796" s="1"/>
      <c r="E1796" s="1"/>
      <c r="F1796" s="1"/>
      <c r="G1796" s="1"/>
      <c r="H1796" s="1"/>
      <c r="I1796" s="1"/>
      <c r="K1796" s="1"/>
      <c r="L1796" s="1"/>
      <c r="M1796" s="1"/>
      <c r="N1796" s="1"/>
      <c r="O1796" s="1"/>
      <c r="P1796" s="1"/>
    </row>
    <row r="1797" spans="4:16" x14ac:dyDescent="0.25">
      <c r="D1797" s="1"/>
      <c r="E1797" s="1"/>
      <c r="F1797" s="1"/>
      <c r="G1797" s="1"/>
      <c r="H1797" s="1"/>
      <c r="I1797" s="1"/>
      <c r="K1797" s="1"/>
      <c r="L1797" s="1"/>
      <c r="M1797" s="1"/>
      <c r="N1797" s="1"/>
      <c r="O1797" s="1"/>
      <c r="P1797" s="1"/>
    </row>
    <row r="1798" spans="4:16" x14ac:dyDescent="0.25">
      <c r="D1798" s="1"/>
      <c r="E1798" s="1"/>
      <c r="F1798" s="1"/>
      <c r="G1798" s="1"/>
      <c r="H1798" s="1"/>
      <c r="I1798" s="1"/>
      <c r="K1798" s="1"/>
      <c r="L1798" s="1"/>
      <c r="M1798" s="1"/>
      <c r="N1798" s="1"/>
      <c r="O1798" s="1"/>
      <c r="P1798" s="1"/>
    </row>
    <row r="1799" spans="4:16" x14ac:dyDescent="0.25">
      <c r="D1799" s="1"/>
      <c r="E1799" s="1"/>
      <c r="F1799" s="1"/>
      <c r="G1799" s="1"/>
      <c r="H1799" s="1"/>
      <c r="I1799" s="1"/>
      <c r="K1799" s="1"/>
      <c r="L1799" s="1"/>
      <c r="M1799" s="1"/>
      <c r="N1799" s="1"/>
      <c r="O1799" s="1"/>
      <c r="P1799" s="1"/>
    </row>
    <row r="1800" spans="4:16" x14ac:dyDescent="0.25">
      <c r="D1800" s="1"/>
      <c r="E1800" s="1"/>
      <c r="F1800" s="1"/>
      <c r="G1800" s="1"/>
      <c r="H1800" s="1"/>
      <c r="I1800" s="1"/>
      <c r="K1800" s="1"/>
      <c r="L1800" s="1"/>
      <c r="M1800" s="1"/>
      <c r="N1800" s="1"/>
      <c r="O1800" s="1"/>
      <c r="P1800" s="1"/>
    </row>
    <row r="1801" spans="4:16" x14ac:dyDescent="0.25">
      <c r="D1801" s="1"/>
      <c r="E1801" s="1"/>
      <c r="F1801" s="1"/>
      <c r="G1801" s="1"/>
      <c r="H1801" s="1"/>
      <c r="I1801" s="1"/>
      <c r="K1801" s="1"/>
      <c r="L1801" s="1"/>
      <c r="M1801" s="1"/>
      <c r="N1801" s="1"/>
      <c r="O1801" s="1"/>
      <c r="P1801" s="1"/>
    </row>
    <row r="1802" spans="4:16" x14ac:dyDescent="0.25">
      <c r="D1802" s="1"/>
      <c r="E1802" s="1"/>
      <c r="F1802" s="1"/>
      <c r="G1802" s="1"/>
      <c r="H1802" s="1"/>
      <c r="I1802" s="1"/>
      <c r="K1802" s="1"/>
      <c r="L1802" s="1"/>
      <c r="M1802" s="1"/>
      <c r="N1802" s="1"/>
      <c r="O1802" s="1"/>
      <c r="P1802" s="1"/>
    </row>
    <row r="1803" spans="4:16" x14ac:dyDescent="0.25">
      <c r="D1803" s="1"/>
      <c r="E1803" s="1"/>
      <c r="F1803" s="1"/>
      <c r="G1803" s="1"/>
      <c r="H1803" s="1"/>
      <c r="I1803" s="1"/>
      <c r="K1803" s="1"/>
      <c r="L1803" s="1"/>
      <c r="M1803" s="1"/>
      <c r="N1803" s="1"/>
      <c r="O1803" s="1"/>
      <c r="P1803" s="1"/>
    </row>
    <row r="1804" spans="4:16" x14ac:dyDescent="0.25">
      <c r="D1804" s="1"/>
      <c r="E1804" s="1"/>
      <c r="F1804" s="1"/>
      <c r="G1804" s="1"/>
      <c r="H1804" s="1"/>
      <c r="I1804" s="1"/>
      <c r="K1804" s="1"/>
      <c r="L1804" s="1"/>
      <c r="M1804" s="1"/>
      <c r="N1804" s="1"/>
      <c r="O1804" s="1"/>
      <c r="P1804" s="1"/>
    </row>
    <row r="1805" spans="4:16" x14ac:dyDescent="0.25">
      <c r="D1805" s="1"/>
      <c r="E1805" s="1"/>
      <c r="F1805" s="1"/>
      <c r="G1805" s="1"/>
      <c r="H1805" s="1"/>
      <c r="I1805" s="1"/>
      <c r="K1805" s="1"/>
      <c r="L1805" s="1"/>
      <c r="M1805" s="1"/>
      <c r="N1805" s="1"/>
      <c r="O1805" s="1"/>
      <c r="P1805" s="1"/>
    </row>
    <row r="1806" spans="4:16" x14ac:dyDescent="0.25">
      <c r="D1806" s="1"/>
      <c r="E1806" s="1"/>
      <c r="F1806" s="1"/>
      <c r="G1806" s="1"/>
      <c r="H1806" s="1"/>
      <c r="I1806" s="1"/>
      <c r="K1806" s="1"/>
      <c r="L1806" s="1"/>
      <c r="M1806" s="1"/>
      <c r="N1806" s="1"/>
      <c r="O1806" s="1"/>
      <c r="P1806" s="1"/>
    </row>
    <row r="1807" spans="4:16" x14ac:dyDescent="0.25">
      <c r="D1807" s="1"/>
      <c r="E1807" s="1"/>
      <c r="F1807" s="1"/>
      <c r="G1807" s="1"/>
      <c r="H1807" s="1"/>
      <c r="I1807" s="1"/>
      <c r="K1807" s="1"/>
      <c r="L1807" s="1"/>
      <c r="M1807" s="1"/>
      <c r="N1807" s="1"/>
      <c r="O1807" s="1"/>
      <c r="P1807" s="1"/>
    </row>
    <row r="1808" spans="4:16" x14ac:dyDescent="0.25">
      <c r="D1808" s="1"/>
      <c r="E1808" s="1"/>
      <c r="F1808" s="1"/>
      <c r="G1808" s="1"/>
      <c r="H1808" s="1"/>
      <c r="I1808" s="1"/>
      <c r="K1808" s="1"/>
      <c r="L1808" s="1"/>
      <c r="M1808" s="1"/>
      <c r="N1808" s="1"/>
      <c r="O1808" s="1"/>
      <c r="P1808" s="1"/>
    </row>
    <row r="1809" spans="4:16" x14ac:dyDescent="0.25">
      <c r="D1809" s="1"/>
      <c r="E1809" s="1"/>
      <c r="F1809" s="1"/>
      <c r="G1809" s="1"/>
      <c r="H1809" s="1"/>
      <c r="I1809" s="1"/>
      <c r="K1809" s="1"/>
      <c r="L1809" s="1"/>
      <c r="M1809" s="1"/>
      <c r="N1809" s="1"/>
      <c r="O1809" s="1"/>
      <c r="P1809" s="1"/>
    </row>
    <row r="1810" spans="4:16" x14ac:dyDescent="0.25">
      <c r="D1810" s="1"/>
      <c r="E1810" s="1"/>
      <c r="F1810" s="1"/>
      <c r="G1810" s="1"/>
      <c r="H1810" s="1"/>
      <c r="I1810" s="1"/>
      <c r="K1810" s="1"/>
      <c r="L1810" s="1"/>
      <c r="M1810" s="1"/>
      <c r="N1810" s="1"/>
      <c r="O1810" s="1"/>
      <c r="P1810" s="1"/>
    </row>
    <row r="1811" spans="4:16" x14ac:dyDescent="0.25">
      <c r="D1811" s="1"/>
      <c r="E1811" s="1"/>
      <c r="F1811" s="1"/>
      <c r="G1811" s="1"/>
      <c r="H1811" s="1"/>
      <c r="I1811" s="1"/>
      <c r="K1811" s="1"/>
      <c r="L1811" s="1"/>
      <c r="M1811" s="1"/>
      <c r="N1811" s="1"/>
      <c r="O1811" s="1"/>
      <c r="P1811" s="1"/>
    </row>
    <row r="1812" spans="4:16" x14ac:dyDescent="0.25">
      <c r="D1812" s="1"/>
      <c r="E1812" s="1"/>
      <c r="F1812" s="1"/>
      <c r="G1812" s="1"/>
      <c r="H1812" s="1"/>
      <c r="I1812" s="1"/>
      <c r="K1812" s="1"/>
      <c r="L1812" s="1"/>
      <c r="M1812" s="1"/>
      <c r="N1812" s="1"/>
      <c r="O1812" s="1"/>
      <c r="P1812" s="1"/>
    </row>
    <row r="1813" spans="4:16" x14ac:dyDescent="0.25">
      <c r="D1813" s="1"/>
      <c r="E1813" s="1"/>
      <c r="F1813" s="1"/>
      <c r="G1813" s="1"/>
      <c r="H1813" s="1"/>
      <c r="I1813" s="1"/>
      <c r="K1813" s="1"/>
      <c r="L1813" s="1"/>
      <c r="M1813" s="1"/>
      <c r="N1813" s="1"/>
      <c r="O1813" s="1"/>
      <c r="P1813" s="1"/>
    </row>
    <row r="1814" spans="4:16" x14ac:dyDescent="0.25">
      <c r="D1814" s="1"/>
      <c r="E1814" s="1"/>
      <c r="F1814" s="1"/>
      <c r="G1814" s="1"/>
      <c r="H1814" s="1"/>
      <c r="I1814" s="1"/>
      <c r="K1814" s="1"/>
      <c r="L1814" s="1"/>
      <c r="M1814" s="1"/>
      <c r="N1814" s="1"/>
      <c r="O1814" s="1"/>
      <c r="P1814" s="1"/>
    </row>
    <row r="1815" spans="4:16" x14ac:dyDescent="0.25">
      <c r="D1815" s="1"/>
      <c r="E1815" s="1"/>
      <c r="F1815" s="1"/>
      <c r="G1815" s="1"/>
      <c r="H1815" s="1"/>
      <c r="I1815" s="1"/>
      <c r="K1815" s="1"/>
      <c r="L1815" s="1"/>
      <c r="M1815" s="1"/>
      <c r="N1815" s="1"/>
      <c r="O1815" s="1"/>
      <c r="P1815" s="1"/>
    </row>
    <row r="1816" spans="4:16" x14ac:dyDescent="0.25">
      <c r="D1816" s="1"/>
      <c r="E1816" s="1"/>
      <c r="F1816" s="1"/>
      <c r="G1816" s="1"/>
      <c r="H1816" s="1"/>
      <c r="I1816" s="1"/>
      <c r="K1816" s="1"/>
      <c r="L1816" s="1"/>
      <c r="M1816" s="1"/>
      <c r="N1816" s="1"/>
      <c r="O1816" s="1"/>
      <c r="P1816" s="1"/>
    </row>
    <row r="1817" spans="4:16" x14ac:dyDescent="0.25">
      <c r="D1817" s="1"/>
      <c r="E1817" s="1"/>
      <c r="F1817" s="1"/>
      <c r="G1817" s="1"/>
      <c r="H1817" s="1"/>
      <c r="I1817" s="1"/>
      <c r="K1817" s="1"/>
      <c r="L1817" s="1"/>
      <c r="M1817" s="1"/>
      <c r="N1817" s="1"/>
      <c r="O1817" s="1"/>
      <c r="P1817" s="1"/>
    </row>
    <row r="1818" spans="4:16" x14ac:dyDescent="0.25">
      <c r="D1818" s="1"/>
      <c r="E1818" s="1"/>
      <c r="F1818" s="1"/>
      <c r="G1818" s="1"/>
      <c r="H1818" s="1"/>
      <c r="I1818" s="1"/>
      <c r="K1818" s="1"/>
      <c r="L1818" s="1"/>
      <c r="M1818" s="1"/>
      <c r="N1818" s="1"/>
      <c r="O1818" s="1"/>
      <c r="P1818" s="1"/>
    </row>
    <row r="1819" spans="4:16" x14ac:dyDescent="0.25">
      <c r="D1819" s="1"/>
      <c r="E1819" s="1"/>
      <c r="F1819" s="1"/>
      <c r="G1819" s="1"/>
      <c r="H1819" s="1"/>
      <c r="I1819" s="1"/>
      <c r="K1819" s="1"/>
      <c r="L1819" s="1"/>
      <c r="M1819" s="1"/>
      <c r="N1819" s="1"/>
      <c r="O1819" s="1"/>
      <c r="P1819" s="1"/>
    </row>
    <row r="1820" spans="4:16" x14ac:dyDescent="0.25">
      <c r="D1820" s="1"/>
      <c r="E1820" s="1"/>
      <c r="F1820" s="1"/>
      <c r="G1820" s="1"/>
      <c r="H1820" s="1"/>
      <c r="I1820" s="1"/>
      <c r="K1820" s="1"/>
      <c r="L1820" s="1"/>
      <c r="M1820" s="1"/>
      <c r="N1820" s="1"/>
      <c r="O1820" s="1"/>
      <c r="P1820" s="1"/>
    </row>
    <row r="1821" spans="4:16" x14ac:dyDescent="0.25">
      <c r="D1821" s="1"/>
      <c r="E1821" s="1"/>
      <c r="F1821" s="1"/>
      <c r="G1821" s="1"/>
      <c r="H1821" s="1"/>
      <c r="I1821" s="1"/>
      <c r="K1821" s="1"/>
      <c r="L1821" s="1"/>
      <c r="M1821" s="1"/>
      <c r="N1821" s="1"/>
      <c r="O1821" s="1"/>
      <c r="P1821" s="1"/>
    </row>
    <row r="1822" spans="4:16" x14ac:dyDescent="0.25">
      <c r="D1822" s="1"/>
      <c r="E1822" s="1"/>
      <c r="F1822" s="1"/>
      <c r="G1822" s="1"/>
      <c r="H1822" s="1"/>
      <c r="I1822" s="1"/>
      <c r="K1822" s="1"/>
      <c r="L1822" s="1"/>
      <c r="M1822" s="1"/>
      <c r="N1822" s="1"/>
      <c r="O1822" s="1"/>
      <c r="P1822" s="1"/>
    </row>
    <row r="1823" spans="4:16" x14ac:dyDescent="0.25">
      <c r="D1823" s="1"/>
      <c r="E1823" s="1"/>
      <c r="F1823" s="1"/>
      <c r="G1823" s="1"/>
      <c r="H1823" s="1"/>
      <c r="I1823" s="1"/>
      <c r="K1823" s="1"/>
      <c r="L1823" s="1"/>
      <c r="M1823" s="1"/>
      <c r="N1823" s="1"/>
      <c r="O1823" s="1"/>
      <c r="P1823" s="1"/>
    </row>
    <row r="1824" spans="4:16" x14ac:dyDescent="0.25">
      <c r="D1824" s="1"/>
      <c r="E1824" s="1"/>
      <c r="F1824" s="1"/>
      <c r="G1824" s="1"/>
      <c r="H1824" s="1"/>
      <c r="I1824" s="1"/>
      <c r="K1824" s="1"/>
      <c r="L1824" s="1"/>
      <c r="M1824" s="1"/>
      <c r="N1824" s="1"/>
      <c r="O1824" s="1"/>
      <c r="P1824" s="1"/>
    </row>
    <row r="1825" spans="4:16" x14ac:dyDescent="0.25">
      <c r="D1825" s="1"/>
      <c r="E1825" s="1"/>
      <c r="F1825" s="1"/>
      <c r="G1825" s="1"/>
      <c r="H1825" s="1"/>
      <c r="I1825" s="1"/>
      <c r="K1825" s="1"/>
      <c r="L1825" s="1"/>
      <c r="M1825" s="1"/>
      <c r="N1825" s="1"/>
      <c r="O1825" s="1"/>
      <c r="P1825" s="1"/>
    </row>
    <row r="1826" spans="4:16" x14ac:dyDescent="0.25">
      <c r="D1826" s="1"/>
      <c r="E1826" s="1"/>
      <c r="F1826" s="1"/>
      <c r="G1826" s="1"/>
      <c r="H1826" s="1"/>
      <c r="I1826" s="1"/>
      <c r="K1826" s="1"/>
      <c r="L1826" s="1"/>
      <c r="M1826" s="1"/>
      <c r="N1826" s="1"/>
      <c r="O1826" s="1"/>
      <c r="P1826" s="1"/>
    </row>
    <row r="1827" spans="4:16" x14ac:dyDescent="0.25">
      <c r="D1827" s="1"/>
      <c r="E1827" s="1"/>
      <c r="F1827" s="1"/>
      <c r="G1827" s="1"/>
      <c r="H1827" s="1"/>
      <c r="I1827" s="1"/>
      <c r="K1827" s="1"/>
      <c r="L1827" s="1"/>
      <c r="M1827" s="1"/>
      <c r="N1827" s="1"/>
      <c r="O1827" s="1"/>
      <c r="P1827" s="1"/>
    </row>
    <row r="1828" spans="4:16" x14ac:dyDescent="0.25">
      <c r="D1828" s="1"/>
      <c r="E1828" s="1"/>
      <c r="F1828" s="1"/>
      <c r="G1828" s="1"/>
      <c r="H1828" s="1"/>
      <c r="I1828" s="1"/>
      <c r="K1828" s="1"/>
      <c r="L1828" s="1"/>
      <c r="M1828" s="1"/>
      <c r="N1828" s="1"/>
      <c r="O1828" s="1"/>
      <c r="P1828" s="1"/>
    </row>
    <row r="1829" spans="4:16" x14ac:dyDescent="0.25">
      <c r="D1829" s="1"/>
      <c r="E1829" s="1"/>
      <c r="F1829" s="1"/>
      <c r="G1829" s="1"/>
      <c r="H1829" s="1"/>
      <c r="I1829" s="1"/>
      <c r="K1829" s="1"/>
      <c r="L1829" s="1"/>
      <c r="M1829" s="1"/>
      <c r="N1829" s="1"/>
      <c r="O1829" s="1"/>
      <c r="P1829" s="1"/>
    </row>
    <row r="1830" spans="4:16" x14ac:dyDescent="0.25">
      <c r="D1830" s="1"/>
      <c r="E1830" s="1"/>
      <c r="F1830" s="1"/>
      <c r="G1830" s="1"/>
      <c r="H1830" s="1"/>
      <c r="I1830" s="1"/>
      <c r="K1830" s="1"/>
      <c r="L1830" s="1"/>
      <c r="M1830" s="1"/>
      <c r="N1830" s="1"/>
      <c r="O1830" s="1"/>
      <c r="P1830" s="1"/>
    </row>
    <row r="1831" spans="4:16" x14ac:dyDescent="0.25">
      <c r="D1831" s="1"/>
      <c r="E1831" s="1"/>
      <c r="F1831" s="1"/>
      <c r="G1831" s="1"/>
      <c r="H1831" s="1"/>
      <c r="I1831" s="1"/>
      <c r="K1831" s="1"/>
      <c r="L1831" s="1"/>
      <c r="M1831" s="1"/>
      <c r="N1831" s="1"/>
      <c r="O1831" s="1"/>
      <c r="P1831" s="1"/>
    </row>
    <row r="1832" spans="4:16" x14ac:dyDescent="0.25">
      <c r="D1832" s="1"/>
      <c r="E1832" s="1"/>
      <c r="F1832" s="1"/>
      <c r="G1832" s="1"/>
      <c r="H1832" s="1"/>
      <c r="I1832" s="1"/>
      <c r="K1832" s="1"/>
      <c r="L1832" s="1"/>
      <c r="M1832" s="1"/>
      <c r="N1832" s="1"/>
      <c r="O1832" s="1"/>
      <c r="P1832" s="1"/>
    </row>
    <row r="1833" spans="4:16" x14ac:dyDescent="0.25">
      <c r="D1833" s="1"/>
      <c r="E1833" s="1"/>
      <c r="F1833" s="1"/>
      <c r="G1833" s="1"/>
      <c r="H1833" s="1"/>
      <c r="I1833" s="1"/>
      <c r="K1833" s="1"/>
      <c r="L1833" s="1"/>
      <c r="M1833" s="1"/>
      <c r="N1833" s="1"/>
      <c r="O1833" s="1"/>
      <c r="P1833" s="1"/>
    </row>
    <row r="1834" spans="4:16" x14ac:dyDescent="0.25">
      <c r="D1834" s="1"/>
      <c r="E1834" s="1"/>
      <c r="F1834" s="1"/>
      <c r="G1834" s="1"/>
      <c r="H1834" s="1"/>
      <c r="I1834" s="1"/>
      <c r="K1834" s="1"/>
      <c r="L1834" s="1"/>
      <c r="M1834" s="1"/>
      <c r="N1834" s="1"/>
      <c r="O1834" s="1"/>
      <c r="P1834" s="1"/>
    </row>
    <row r="1835" spans="4:16" x14ac:dyDescent="0.25">
      <c r="D1835" s="1"/>
      <c r="E1835" s="1"/>
      <c r="F1835" s="1"/>
      <c r="G1835" s="1"/>
      <c r="H1835" s="1"/>
      <c r="I1835" s="1"/>
      <c r="K1835" s="1"/>
      <c r="L1835" s="1"/>
      <c r="M1835" s="1"/>
      <c r="N1835" s="1"/>
      <c r="O1835" s="1"/>
      <c r="P1835" s="1"/>
    </row>
    <row r="1836" spans="4:16" x14ac:dyDescent="0.25">
      <c r="D1836" s="1"/>
      <c r="E1836" s="1"/>
      <c r="F1836" s="1"/>
      <c r="G1836" s="1"/>
      <c r="H1836" s="1"/>
      <c r="I1836" s="1"/>
      <c r="K1836" s="1"/>
      <c r="L1836" s="1"/>
      <c r="M1836" s="1"/>
      <c r="N1836" s="1"/>
      <c r="O1836" s="1"/>
      <c r="P1836" s="1"/>
    </row>
    <row r="1837" spans="4:16" x14ac:dyDescent="0.25">
      <c r="D1837" s="1"/>
      <c r="E1837" s="1"/>
      <c r="F1837" s="1"/>
      <c r="G1837" s="1"/>
      <c r="H1837" s="1"/>
      <c r="I1837" s="1"/>
      <c r="K1837" s="1"/>
      <c r="L1837" s="1"/>
      <c r="M1837" s="1"/>
      <c r="N1837" s="1"/>
      <c r="O1837" s="1"/>
      <c r="P1837" s="1"/>
    </row>
    <row r="1838" spans="4:16" x14ac:dyDescent="0.25">
      <c r="D1838" s="1"/>
      <c r="E1838" s="1"/>
      <c r="F1838" s="1"/>
      <c r="G1838" s="1"/>
      <c r="H1838" s="1"/>
      <c r="I1838" s="1"/>
      <c r="K1838" s="1"/>
      <c r="L1838" s="1"/>
      <c r="M1838" s="1"/>
      <c r="N1838" s="1"/>
      <c r="O1838" s="1"/>
      <c r="P1838" s="1"/>
    </row>
    <row r="1839" spans="4:16" x14ac:dyDescent="0.25">
      <c r="D1839" s="1"/>
      <c r="E1839" s="1"/>
      <c r="F1839" s="1"/>
      <c r="G1839" s="1"/>
      <c r="H1839" s="1"/>
      <c r="I1839" s="1"/>
      <c r="K1839" s="1"/>
      <c r="L1839" s="1"/>
      <c r="M1839" s="1"/>
      <c r="N1839" s="1"/>
      <c r="O1839" s="1"/>
      <c r="P1839" s="1"/>
    </row>
    <row r="1840" spans="4:16" x14ac:dyDescent="0.25">
      <c r="D1840" s="1"/>
      <c r="E1840" s="1"/>
      <c r="F1840" s="1"/>
      <c r="G1840" s="1"/>
      <c r="H1840" s="1"/>
      <c r="I1840" s="1"/>
      <c r="K1840" s="1"/>
      <c r="L1840" s="1"/>
      <c r="M1840" s="1"/>
      <c r="N1840" s="1"/>
      <c r="O1840" s="1"/>
      <c r="P1840" s="1"/>
    </row>
    <row r="1841" spans="4:16" x14ac:dyDescent="0.25">
      <c r="D1841" s="1"/>
      <c r="E1841" s="1"/>
      <c r="F1841" s="1"/>
      <c r="G1841" s="1"/>
      <c r="H1841" s="1"/>
      <c r="I1841" s="1"/>
      <c r="K1841" s="1"/>
      <c r="L1841" s="1"/>
      <c r="M1841" s="1"/>
      <c r="N1841" s="1"/>
      <c r="O1841" s="1"/>
      <c r="P1841" s="1"/>
    </row>
    <row r="1842" spans="4:16" x14ac:dyDescent="0.25">
      <c r="D1842" s="1"/>
      <c r="E1842" s="1"/>
      <c r="F1842" s="1"/>
      <c r="G1842" s="1"/>
      <c r="H1842" s="1"/>
      <c r="I1842" s="1"/>
      <c r="K1842" s="1"/>
      <c r="L1842" s="1"/>
      <c r="M1842" s="1"/>
      <c r="N1842" s="1"/>
      <c r="O1842" s="1"/>
      <c r="P1842" s="1"/>
    </row>
    <row r="1843" spans="4:16" x14ac:dyDescent="0.25">
      <c r="D1843" s="1"/>
      <c r="E1843" s="1"/>
      <c r="F1843" s="1"/>
      <c r="G1843" s="1"/>
      <c r="H1843" s="1"/>
      <c r="I1843" s="1"/>
      <c r="K1843" s="1"/>
      <c r="L1843" s="1"/>
      <c r="M1843" s="1"/>
      <c r="N1843" s="1"/>
      <c r="O1843" s="1"/>
      <c r="P1843" s="1"/>
    </row>
    <row r="1844" spans="4:16" x14ac:dyDescent="0.25">
      <c r="D1844" s="1"/>
      <c r="E1844" s="1"/>
      <c r="F1844" s="1"/>
      <c r="G1844" s="1"/>
      <c r="H1844" s="1"/>
      <c r="I1844" s="1"/>
      <c r="K1844" s="1"/>
      <c r="L1844" s="1"/>
      <c r="M1844" s="1"/>
      <c r="N1844" s="1"/>
      <c r="O1844" s="1"/>
      <c r="P1844" s="1"/>
    </row>
    <row r="1845" spans="4:16" x14ac:dyDescent="0.25">
      <c r="D1845" s="1"/>
      <c r="E1845" s="1"/>
      <c r="F1845" s="1"/>
      <c r="G1845" s="1"/>
      <c r="H1845" s="1"/>
      <c r="I1845" s="1"/>
      <c r="K1845" s="1"/>
      <c r="L1845" s="1"/>
      <c r="M1845" s="1"/>
      <c r="N1845" s="1"/>
      <c r="O1845" s="1"/>
      <c r="P1845" s="1"/>
    </row>
    <row r="1846" spans="4:16" x14ac:dyDescent="0.25">
      <c r="D1846" s="1"/>
      <c r="E1846" s="1"/>
      <c r="F1846" s="1"/>
      <c r="G1846" s="1"/>
      <c r="H1846" s="1"/>
      <c r="I1846" s="1"/>
      <c r="K1846" s="1"/>
      <c r="L1846" s="1"/>
      <c r="M1846" s="1"/>
      <c r="N1846" s="1"/>
      <c r="O1846" s="1"/>
      <c r="P1846" s="1"/>
    </row>
    <row r="1847" spans="4:16" x14ac:dyDescent="0.25">
      <c r="D1847" s="1"/>
      <c r="E1847" s="1"/>
      <c r="F1847" s="1"/>
      <c r="G1847" s="1"/>
      <c r="H1847" s="1"/>
      <c r="I1847" s="1"/>
      <c r="K1847" s="1"/>
      <c r="L1847" s="1"/>
      <c r="M1847" s="1"/>
      <c r="N1847" s="1"/>
      <c r="O1847" s="1"/>
      <c r="P1847" s="1"/>
    </row>
    <row r="1848" spans="4:16" x14ac:dyDescent="0.25">
      <c r="D1848" s="1"/>
      <c r="E1848" s="1"/>
      <c r="F1848" s="1"/>
      <c r="G1848" s="1"/>
      <c r="H1848" s="1"/>
      <c r="I1848" s="1"/>
      <c r="K1848" s="1"/>
      <c r="L1848" s="1"/>
      <c r="M1848" s="1"/>
      <c r="N1848" s="1"/>
      <c r="O1848" s="1"/>
      <c r="P1848" s="1"/>
    </row>
    <row r="1849" spans="4:16" x14ac:dyDescent="0.25">
      <c r="D1849" s="1"/>
      <c r="E1849" s="1"/>
      <c r="F1849" s="1"/>
      <c r="G1849" s="1"/>
      <c r="H1849" s="1"/>
      <c r="I1849" s="1"/>
      <c r="K1849" s="1"/>
      <c r="L1849" s="1"/>
      <c r="M1849" s="1"/>
      <c r="N1849" s="1"/>
      <c r="O1849" s="1"/>
      <c r="P1849" s="1"/>
    </row>
    <row r="1850" spans="4:16" x14ac:dyDescent="0.25">
      <c r="D1850" s="1"/>
      <c r="E1850" s="1"/>
      <c r="F1850" s="1"/>
      <c r="G1850" s="1"/>
      <c r="H1850" s="1"/>
      <c r="I1850" s="1"/>
      <c r="K1850" s="1"/>
      <c r="L1850" s="1"/>
      <c r="M1850" s="1"/>
      <c r="N1850" s="1"/>
      <c r="O1850" s="1"/>
      <c r="P1850" s="1"/>
    </row>
    <row r="1851" spans="4:16" x14ac:dyDescent="0.25">
      <c r="D1851" s="1"/>
      <c r="E1851" s="1"/>
      <c r="F1851" s="1"/>
      <c r="G1851" s="1"/>
      <c r="H1851" s="1"/>
      <c r="I1851" s="1"/>
      <c r="K1851" s="1"/>
      <c r="L1851" s="1"/>
      <c r="M1851" s="1"/>
      <c r="N1851" s="1"/>
      <c r="O1851" s="1"/>
      <c r="P1851" s="1"/>
    </row>
    <row r="1852" spans="4:16" x14ac:dyDescent="0.25">
      <c r="D1852" s="1"/>
      <c r="E1852" s="1"/>
      <c r="F1852" s="1"/>
      <c r="G1852" s="1"/>
      <c r="H1852" s="1"/>
      <c r="I1852" s="1"/>
      <c r="K1852" s="1"/>
      <c r="L1852" s="1"/>
      <c r="M1852" s="1"/>
      <c r="N1852" s="1"/>
      <c r="O1852" s="1"/>
      <c r="P1852" s="1"/>
    </row>
    <row r="1853" spans="4:16" x14ac:dyDescent="0.25">
      <c r="D1853" s="1"/>
      <c r="E1853" s="1"/>
      <c r="F1853" s="1"/>
      <c r="G1853" s="1"/>
      <c r="H1853" s="1"/>
      <c r="I1853" s="1"/>
      <c r="K1853" s="1"/>
      <c r="L1853" s="1"/>
      <c r="M1853" s="1"/>
      <c r="N1853" s="1"/>
      <c r="O1853" s="1"/>
      <c r="P1853" s="1"/>
    </row>
    <row r="1854" spans="4:16" x14ac:dyDescent="0.25">
      <c r="D1854" s="1"/>
      <c r="E1854" s="1"/>
      <c r="F1854" s="1"/>
      <c r="G1854" s="1"/>
      <c r="H1854" s="1"/>
      <c r="I1854" s="1"/>
      <c r="K1854" s="1"/>
      <c r="L1854" s="1"/>
      <c r="M1854" s="1"/>
      <c r="N1854" s="1"/>
      <c r="O1854" s="1"/>
      <c r="P1854" s="1"/>
    </row>
    <row r="1855" spans="4:16" x14ac:dyDescent="0.25">
      <c r="D1855" s="1"/>
      <c r="E1855" s="1"/>
      <c r="F1855" s="1"/>
      <c r="G1855" s="1"/>
      <c r="H1855" s="1"/>
      <c r="I1855" s="1"/>
      <c r="K1855" s="1"/>
      <c r="L1855" s="1"/>
      <c r="M1855" s="1"/>
      <c r="N1855" s="1"/>
      <c r="O1855" s="1"/>
      <c r="P1855" s="1"/>
    </row>
    <row r="1856" spans="4:16" x14ac:dyDescent="0.25">
      <c r="D1856" s="1"/>
      <c r="E1856" s="1"/>
      <c r="F1856" s="1"/>
      <c r="G1856" s="1"/>
      <c r="H1856" s="1"/>
      <c r="I1856" s="1"/>
      <c r="K1856" s="1"/>
      <c r="L1856" s="1"/>
      <c r="M1856" s="1"/>
      <c r="N1856" s="1"/>
      <c r="O1856" s="1"/>
      <c r="P1856" s="1"/>
    </row>
    <row r="1857" spans="4:16" x14ac:dyDescent="0.25">
      <c r="D1857" s="1"/>
      <c r="E1857" s="1"/>
      <c r="F1857" s="1"/>
      <c r="G1857" s="1"/>
      <c r="H1857" s="1"/>
      <c r="I1857" s="1"/>
      <c r="K1857" s="1"/>
      <c r="L1857" s="1"/>
      <c r="M1857" s="1"/>
      <c r="N1857" s="1"/>
      <c r="O1857" s="1"/>
      <c r="P1857" s="1"/>
    </row>
    <row r="1858" spans="4:16" x14ac:dyDescent="0.25">
      <c r="D1858" s="1"/>
      <c r="E1858" s="1"/>
      <c r="F1858" s="1"/>
      <c r="G1858" s="1"/>
      <c r="H1858" s="1"/>
      <c r="I1858" s="1"/>
      <c r="K1858" s="1"/>
      <c r="L1858" s="1"/>
      <c r="M1858" s="1"/>
      <c r="N1858" s="1"/>
      <c r="O1858" s="1"/>
      <c r="P1858" s="1"/>
    </row>
    <row r="1859" spans="4:16" x14ac:dyDescent="0.25">
      <c r="D1859" s="1"/>
      <c r="E1859" s="1"/>
      <c r="F1859" s="1"/>
      <c r="G1859" s="1"/>
      <c r="H1859" s="1"/>
      <c r="I1859" s="1"/>
      <c r="K1859" s="1"/>
      <c r="L1859" s="1"/>
      <c r="M1859" s="1"/>
      <c r="N1859" s="1"/>
      <c r="O1859" s="1"/>
      <c r="P1859" s="1"/>
    </row>
    <row r="1860" spans="4:16" x14ac:dyDescent="0.25">
      <c r="D1860" s="1"/>
      <c r="E1860" s="1"/>
      <c r="F1860" s="1"/>
      <c r="G1860" s="1"/>
      <c r="H1860" s="1"/>
      <c r="I1860" s="1"/>
      <c r="K1860" s="1"/>
      <c r="L1860" s="1"/>
      <c r="M1860" s="1"/>
      <c r="N1860" s="1"/>
      <c r="O1860" s="1"/>
      <c r="P1860" s="1"/>
    </row>
    <row r="1861" spans="4:16" x14ac:dyDescent="0.25">
      <c r="D1861" s="1"/>
      <c r="E1861" s="1"/>
      <c r="F1861" s="1"/>
      <c r="G1861" s="1"/>
      <c r="H1861" s="1"/>
      <c r="I1861" s="1"/>
      <c r="K1861" s="1"/>
      <c r="L1861" s="1"/>
      <c r="M1861" s="1"/>
      <c r="N1861" s="1"/>
      <c r="O1861" s="1"/>
      <c r="P1861" s="1"/>
    </row>
    <row r="1862" spans="4:16" x14ac:dyDescent="0.25">
      <c r="D1862" s="1"/>
      <c r="E1862" s="1"/>
      <c r="F1862" s="1"/>
      <c r="G1862" s="1"/>
      <c r="H1862" s="1"/>
      <c r="I1862" s="1"/>
      <c r="K1862" s="1"/>
      <c r="L1862" s="1"/>
      <c r="M1862" s="1"/>
      <c r="N1862" s="1"/>
      <c r="O1862" s="1"/>
      <c r="P1862" s="1"/>
    </row>
    <row r="1863" spans="4:16" x14ac:dyDescent="0.25">
      <c r="D1863" s="1"/>
      <c r="E1863" s="1"/>
      <c r="F1863" s="1"/>
      <c r="G1863" s="1"/>
      <c r="H1863" s="1"/>
      <c r="I1863" s="1"/>
      <c r="K1863" s="1"/>
      <c r="L1863" s="1"/>
      <c r="M1863" s="1"/>
      <c r="N1863" s="1"/>
      <c r="O1863" s="1"/>
      <c r="P1863" s="1"/>
    </row>
    <row r="1864" spans="4:16" x14ac:dyDescent="0.25">
      <c r="D1864" s="1"/>
      <c r="E1864" s="1"/>
      <c r="F1864" s="1"/>
      <c r="G1864" s="1"/>
      <c r="H1864" s="1"/>
      <c r="I1864" s="1"/>
      <c r="K1864" s="1"/>
      <c r="L1864" s="1"/>
      <c r="M1864" s="1"/>
      <c r="N1864" s="1"/>
      <c r="O1864" s="1"/>
      <c r="P1864" s="1"/>
    </row>
    <row r="1865" spans="4:16" x14ac:dyDescent="0.25">
      <c r="D1865" s="1"/>
      <c r="E1865" s="1"/>
      <c r="F1865" s="1"/>
      <c r="G1865" s="1"/>
      <c r="H1865" s="1"/>
      <c r="I1865" s="1"/>
      <c r="K1865" s="1"/>
      <c r="L1865" s="1"/>
      <c r="M1865" s="1"/>
      <c r="N1865" s="1"/>
      <c r="O1865" s="1"/>
      <c r="P1865" s="1"/>
    </row>
    <row r="1866" spans="4:16" x14ac:dyDescent="0.25">
      <c r="D1866" s="1"/>
      <c r="E1866" s="1"/>
      <c r="F1866" s="1"/>
      <c r="G1866" s="1"/>
      <c r="H1866" s="1"/>
      <c r="I1866" s="1"/>
      <c r="K1866" s="1"/>
      <c r="L1866" s="1"/>
      <c r="M1866" s="1"/>
      <c r="N1866" s="1"/>
      <c r="O1866" s="1"/>
      <c r="P1866" s="1"/>
    </row>
    <row r="1867" spans="4:16" x14ac:dyDescent="0.25">
      <c r="D1867" s="1"/>
      <c r="E1867" s="1"/>
      <c r="F1867" s="1"/>
      <c r="G1867" s="1"/>
      <c r="H1867" s="1"/>
      <c r="I1867" s="1"/>
      <c r="K1867" s="1"/>
      <c r="L1867" s="1"/>
      <c r="M1867" s="1"/>
      <c r="N1867" s="1"/>
      <c r="O1867" s="1"/>
      <c r="P1867" s="1"/>
    </row>
    <row r="1868" spans="4:16" x14ac:dyDescent="0.25">
      <c r="D1868" s="1"/>
      <c r="E1868" s="1"/>
      <c r="F1868" s="1"/>
      <c r="G1868" s="1"/>
      <c r="H1868" s="1"/>
      <c r="I1868" s="1"/>
      <c r="K1868" s="1"/>
      <c r="L1868" s="1"/>
      <c r="M1868" s="1"/>
      <c r="N1868" s="1"/>
      <c r="O1868" s="1"/>
      <c r="P1868" s="1"/>
    </row>
    <row r="1869" spans="4:16" x14ac:dyDescent="0.25">
      <c r="D1869" s="1"/>
      <c r="E1869" s="1"/>
      <c r="F1869" s="1"/>
      <c r="G1869" s="1"/>
      <c r="H1869" s="1"/>
      <c r="I1869" s="1"/>
      <c r="K1869" s="1"/>
      <c r="L1869" s="1"/>
      <c r="M1869" s="1"/>
      <c r="N1869" s="1"/>
      <c r="O1869" s="1"/>
      <c r="P1869" s="1"/>
    </row>
    <row r="1870" spans="4:16" x14ac:dyDescent="0.25">
      <c r="D1870" s="1"/>
      <c r="E1870" s="1"/>
      <c r="F1870" s="1"/>
      <c r="G1870" s="1"/>
      <c r="H1870" s="1"/>
      <c r="I1870" s="1"/>
      <c r="K1870" s="1"/>
      <c r="L1870" s="1"/>
      <c r="M1870" s="1"/>
      <c r="N1870" s="1"/>
      <c r="O1870" s="1"/>
      <c r="P1870" s="1"/>
    </row>
    <row r="1871" spans="4:16" x14ac:dyDescent="0.25">
      <c r="D1871" s="1"/>
      <c r="E1871" s="1"/>
      <c r="F1871" s="1"/>
      <c r="G1871" s="1"/>
      <c r="H1871" s="1"/>
      <c r="I1871" s="1"/>
      <c r="K1871" s="1"/>
      <c r="L1871" s="1"/>
      <c r="M1871" s="1"/>
      <c r="N1871" s="1"/>
      <c r="O1871" s="1"/>
      <c r="P1871" s="1"/>
    </row>
    <row r="1872" spans="4:16" x14ac:dyDescent="0.25">
      <c r="D1872" s="1"/>
      <c r="E1872" s="1"/>
      <c r="F1872" s="1"/>
      <c r="G1872" s="1"/>
      <c r="H1872" s="1"/>
      <c r="I1872" s="1"/>
      <c r="K1872" s="1"/>
      <c r="L1872" s="1"/>
      <c r="M1872" s="1"/>
      <c r="N1872" s="1"/>
      <c r="O1872" s="1"/>
      <c r="P1872" s="1"/>
    </row>
    <row r="1873" spans="4:16" x14ac:dyDescent="0.25">
      <c r="D1873" s="1"/>
      <c r="E1873" s="1"/>
      <c r="F1873" s="1"/>
      <c r="G1873" s="1"/>
      <c r="H1873" s="1"/>
      <c r="I1873" s="1"/>
      <c r="K1873" s="1"/>
      <c r="L1873" s="1"/>
      <c r="M1873" s="1"/>
      <c r="N1873" s="1"/>
      <c r="O1873" s="1"/>
      <c r="P1873" s="1"/>
    </row>
    <row r="1874" spans="4:16" x14ac:dyDescent="0.25">
      <c r="D1874" s="1"/>
      <c r="E1874" s="1"/>
      <c r="F1874" s="1"/>
      <c r="G1874" s="1"/>
      <c r="H1874" s="1"/>
      <c r="I1874" s="1"/>
      <c r="K1874" s="1"/>
      <c r="L1874" s="1"/>
      <c r="M1874" s="1"/>
      <c r="N1874" s="1"/>
      <c r="O1874" s="1"/>
      <c r="P1874" s="1"/>
    </row>
    <row r="1875" spans="4:16" x14ac:dyDescent="0.25">
      <c r="D1875" s="1"/>
      <c r="E1875" s="1"/>
      <c r="F1875" s="1"/>
      <c r="G1875" s="1"/>
      <c r="H1875" s="1"/>
      <c r="I1875" s="1"/>
      <c r="K1875" s="1"/>
      <c r="L1875" s="1"/>
      <c r="M1875" s="1"/>
      <c r="N1875" s="1"/>
      <c r="O1875" s="1"/>
      <c r="P1875" s="1"/>
    </row>
    <row r="1876" spans="4:16" x14ac:dyDescent="0.25">
      <c r="D1876" s="1"/>
      <c r="E1876" s="1"/>
      <c r="F1876" s="1"/>
      <c r="G1876" s="1"/>
      <c r="H1876" s="1"/>
      <c r="I1876" s="1"/>
      <c r="K1876" s="1"/>
      <c r="L1876" s="1"/>
      <c r="M1876" s="1"/>
      <c r="N1876" s="1"/>
      <c r="O1876" s="1"/>
      <c r="P1876" s="1"/>
    </row>
    <row r="1877" spans="4:16" x14ac:dyDescent="0.25">
      <c r="D1877" s="1"/>
      <c r="E1877" s="1"/>
      <c r="F1877" s="1"/>
      <c r="G1877" s="1"/>
      <c r="H1877" s="1"/>
      <c r="I1877" s="1"/>
      <c r="K1877" s="1"/>
      <c r="L1877" s="1"/>
      <c r="M1877" s="1"/>
      <c r="N1877" s="1"/>
      <c r="O1877" s="1"/>
      <c r="P1877" s="1"/>
    </row>
    <row r="1878" spans="4:16" x14ac:dyDescent="0.25">
      <c r="D1878" s="1"/>
      <c r="E1878" s="1"/>
      <c r="F1878" s="1"/>
      <c r="G1878" s="1"/>
      <c r="H1878" s="1"/>
      <c r="I1878" s="1"/>
      <c r="K1878" s="1"/>
      <c r="L1878" s="1"/>
      <c r="M1878" s="1"/>
      <c r="N1878" s="1"/>
      <c r="O1878" s="1"/>
      <c r="P1878" s="1"/>
    </row>
    <row r="1879" spans="4:16" x14ac:dyDescent="0.25">
      <c r="D1879" s="1"/>
      <c r="E1879" s="1"/>
      <c r="F1879" s="1"/>
      <c r="G1879" s="1"/>
      <c r="H1879" s="1"/>
      <c r="I1879" s="1"/>
      <c r="K1879" s="1"/>
      <c r="L1879" s="1"/>
      <c r="M1879" s="1"/>
      <c r="N1879" s="1"/>
      <c r="O1879" s="1"/>
      <c r="P1879" s="1"/>
    </row>
    <row r="1880" spans="4:16" x14ac:dyDescent="0.25">
      <c r="D1880" s="1"/>
      <c r="E1880" s="1"/>
      <c r="F1880" s="1"/>
      <c r="G1880" s="1"/>
      <c r="H1880" s="1"/>
      <c r="I1880" s="1"/>
      <c r="K1880" s="1"/>
      <c r="L1880" s="1"/>
      <c r="M1880" s="1"/>
      <c r="N1880" s="1"/>
      <c r="O1880" s="1"/>
      <c r="P1880" s="1"/>
    </row>
    <row r="1881" spans="4:16" x14ac:dyDescent="0.25">
      <c r="D1881" s="1"/>
      <c r="E1881" s="1"/>
      <c r="F1881" s="1"/>
      <c r="G1881" s="1"/>
      <c r="H1881" s="1"/>
      <c r="I1881" s="1"/>
      <c r="K1881" s="1"/>
      <c r="L1881" s="1"/>
      <c r="M1881" s="1"/>
      <c r="N1881" s="1"/>
      <c r="O1881" s="1"/>
      <c r="P1881" s="1"/>
    </row>
    <row r="1882" spans="4:16" x14ac:dyDescent="0.25">
      <c r="D1882" s="1"/>
      <c r="E1882" s="1"/>
      <c r="F1882" s="1"/>
      <c r="G1882" s="1"/>
      <c r="H1882" s="1"/>
      <c r="I1882" s="1"/>
      <c r="K1882" s="1"/>
      <c r="L1882" s="1"/>
      <c r="M1882" s="1"/>
      <c r="N1882" s="1"/>
      <c r="O1882" s="1"/>
      <c r="P1882" s="1"/>
    </row>
    <row r="1883" spans="4:16" x14ac:dyDescent="0.25">
      <c r="D1883" s="1"/>
      <c r="E1883" s="1"/>
      <c r="F1883" s="1"/>
      <c r="G1883" s="1"/>
      <c r="H1883" s="1"/>
      <c r="I1883" s="1"/>
      <c r="K1883" s="1"/>
      <c r="L1883" s="1"/>
      <c r="M1883" s="1"/>
      <c r="N1883" s="1"/>
      <c r="O1883" s="1"/>
      <c r="P1883" s="1"/>
    </row>
    <row r="1884" spans="4:16" x14ac:dyDescent="0.25">
      <c r="D1884" s="1"/>
      <c r="E1884" s="1"/>
      <c r="F1884" s="1"/>
      <c r="G1884" s="1"/>
      <c r="H1884" s="1"/>
      <c r="I1884" s="1"/>
      <c r="K1884" s="1"/>
      <c r="L1884" s="1"/>
      <c r="M1884" s="1"/>
      <c r="N1884" s="1"/>
      <c r="O1884" s="1"/>
      <c r="P1884" s="1"/>
    </row>
    <row r="1885" spans="4:16" x14ac:dyDescent="0.25">
      <c r="D1885" s="1"/>
      <c r="E1885" s="1"/>
      <c r="F1885" s="1"/>
      <c r="G1885" s="1"/>
      <c r="H1885" s="1"/>
      <c r="I1885" s="1"/>
      <c r="K1885" s="1"/>
      <c r="L1885" s="1"/>
      <c r="M1885" s="1"/>
      <c r="N1885" s="1"/>
      <c r="O1885" s="1"/>
      <c r="P1885" s="1"/>
    </row>
    <row r="1886" spans="4:16" x14ac:dyDescent="0.25">
      <c r="D1886" s="1"/>
      <c r="E1886" s="1"/>
      <c r="F1886" s="1"/>
      <c r="G1886" s="1"/>
      <c r="H1886" s="1"/>
      <c r="I1886" s="1"/>
      <c r="K1886" s="1"/>
      <c r="L1886" s="1"/>
      <c r="M1886" s="1"/>
      <c r="N1886" s="1"/>
      <c r="O1886" s="1"/>
      <c r="P1886" s="1"/>
    </row>
    <row r="1887" spans="4:16" x14ac:dyDescent="0.25">
      <c r="D1887" s="1"/>
      <c r="E1887" s="1"/>
      <c r="F1887" s="1"/>
      <c r="G1887" s="1"/>
      <c r="H1887" s="1"/>
      <c r="I1887" s="1"/>
      <c r="K1887" s="1"/>
      <c r="L1887" s="1"/>
      <c r="M1887" s="1"/>
      <c r="N1887" s="1"/>
      <c r="O1887" s="1"/>
      <c r="P1887" s="1"/>
    </row>
    <row r="1888" spans="4:16" x14ac:dyDescent="0.25">
      <c r="D1888" s="1"/>
      <c r="E1888" s="1"/>
      <c r="F1888" s="1"/>
      <c r="G1888" s="1"/>
      <c r="H1888" s="1"/>
      <c r="I1888" s="1"/>
      <c r="K1888" s="1"/>
      <c r="L1888" s="1"/>
      <c r="M1888" s="1"/>
      <c r="N1888" s="1"/>
      <c r="O1888" s="1"/>
      <c r="P1888" s="1"/>
    </row>
    <row r="1889" spans="4:16" x14ac:dyDescent="0.25">
      <c r="D1889" s="1"/>
      <c r="E1889" s="1"/>
      <c r="F1889" s="1"/>
      <c r="G1889" s="1"/>
      <c r="H1889" s="1"/>
      <c r="I1889" s="1"/>
      <c r="K1889" s="1"/>
      <c r="L1889" s="1"/>
      <c r="M1889" s="1"/>
      <c r="N1889" s="1"/>
      <c r="O1889" s="1"/>
      <c r="P1889" s="1"/>
    </row>
    <row r="1890" spans="4:16" x14ac:dyDescent="0.25">
      <c r="D1890" s="1"/>
      <c r="E1890" s="1"/>
      <c r="F1890" s="1"/>
      <c r="G1890" s="1"/>
      <c r="H1890" s="1"/>
      <c r="I1890" s="1"/>
      <c r="K1890" s="1"/>
      <c r="L1890" s="1"/>
      <c r="M1890" s="1"/>
      <c r="N1890" s="1"/>
      <c r="O1890" s="1"/>
      <c r="P1890" s="1"/>
    </row>
    <row r="1891" spans="4:16" x14ac:dyDescent="0.25">
      <c r="D1891" s="1"/>
      <c r="E1891" s="1"/>
      <c r="F1891" s="1"/>
      <c r="G1891" s="1"/>
      <c r="H1891" s="1"/>
      <c r="I1891" s="1"/>
      <c r="K1891" s="1"/>
      <c r="L1891" s="1"/>
      <c r="M1891" s="1"/>
      <c r="N1891" s="1"/>
      <c r="O1891" s="1"/>
      <c r="P1891" s="1"/>
    </row>
    <row r="1892" spans="4:16" x14ac:dyDescent="0.25">
      <c r="D1892" s="1"/>
      <c r="E1892" s="1"/>
      <c r="F1892" s="1"/>
      <c r="G1892" s="1"/>
      <c r="H1892" s="1"/>
      <c r="I1892" s="1"/>
      <c r="K1892" s="1"/>
      <c r="L1892" s="1"/>
      <c r="M1892" s="1"/>
      <c r="N1892" s="1"/>
      <c r="O1892" s="1"/>
      <c r="P1892" s="1"/>
    </row>
    <row r="1893" spans="4:16" x14ac:dyDescent="0.25">
      <c r="D1893" s="1"/>
      <c r="E1893" s="1"/>
      <c r="F1893" s="1"/>
      <c r="G1893" s="1"/>
      <c r="H1893" s="1"/>
      <c r="I1893" s="1"/>
      <c r="K1893" s="1"/>
      <c r="L1893" s="1"/>
      <c r="M1893" s="1"/>
      <c r="N1893" s="1"/>
      <c r="O1893" s="1"/>
      <c r="P1893" s="1"/>
    </row>
    <row r="1894" spans="4:16" x14ac:dyDescent="0.25">
      <c r="D1894" s="1"/>
      <c r="E1894" s="1"/>
      <c r="F1894" s="1"/>
      <c r="G1894" s="1"/>
      <c r="H1894" s="1"/>
      <c r="I1894" s="1"/>
      <c r="K1894" s="1"/>
      <c r="L1894" s="1"/>
      <c r="M1894" s="1"/>
      <c r="N1894" s="1"/>
      <c r="O1894" s="1"/>
      <c r="P1894" s="1"/>
    </row>
    <row r="1895" spans="4:16" x14ac:dyDescent="0.25">
      <c r="D1895" s="1"/>
      <c r="E1895" s="1"/>
      <c r="F1895" s="1"/>
      <c r="G1895" s="1"/>
      <c r="H1895" s="1"/>
      <c r="I1895" s="1"/>
      <c r="K1895" s="1"/>
      <c r="L1895" s="1"/>
      <c r="M1895" s="1"/>
      <c r="N1895" s="1"/>
      <c r="O1895" s="1"/>
      <c r="P1895" s="1"/>
    </row>
    <row r="1896" spans="4:16" x14ac:dyDescent="0.25">
      <c r="D1896" s="1"/>
      <c r="E1896" s="1"/>
      <c r="F1896" s="1"/>
      <c r="G1896" s="1"/>
      <c r="H1896" s="1"/>
      <c r="I1896" s="1"/>
      <c r="K1896" s="1"/>
      <c r="L1896" s="1"/>
      <c r="M1896" s="1"/>
      <c r="N1896" s="1"/>
      <c r="O1896" s="1"/>
      <c r="P1896" s="1"/>
    </row>
    <row r="1897" spans="4:16" x14ac:dyDescent="0.25">
      <c r="D1897" s="1"/>
      <c r="E1897" s="1"/>
      <c r="F1897" s="1"/>
      <c r="G1897" s="1"/>
      <c r="H1897" s="1"/>
      <c r="I1897" s="1"/>
      <c r="K1897" s="1"/>
      <c r="L1897" s="1"/>
      <c r="M1897" s="1"/>
      <c r="N1897" s="1"/>
      <c r="O1897" s="1"/>
      <c r="P1897" s="1"/>
    </row>
    <row r="1898" spans="4:16" x14ac:dyDescent="0.25">
      <c r="D1898" s="1"/>
      <c r="E1898" s="1"/>
      <c r="F1898" s="1"/>
      <c r="G1898" s="1"/>
      <c r="H1898" s="1"/>
      <c r="I1898" s="1"/>
      <c r="K1898" s="1"/>
      <c r="L1898" s="1"/>
      <c r="M1898" s="1"/>
      <c r="N1898" s="1"/>
      <c r="O1898" s="1"/>
      <c r="P1898" s="1"/>
    </row>
    <row r="1899" spans="4:16" x14ac:dyDescent="0.25">
      <c r="D1899" s="1"/>
      <c r="E1899" s="1"/>
      <c r="F1899" s="1"/>
      <c r="G1899" s="1"/>
      <c r="H1899" s="1"/>
      <c r="I1899" s="1"/>
      <c r="K1899" s="1"/>
      <c r="L1899" s="1"/>
      <c r="M1899" s="1"/>
      <c r="N1899" s="1"/>
      <c r="O1899" s="1"/>
      <c r="P1899" s="1"/>
    </row>
    <row r="1900" spans="4:16" x14ac:dyDescent="0.25">
      <c r="D1900" s="1"/>
      <c r="E1900" s="1"/>
      <c r="F1900" s="1"/>
      <c r="G1900" s="1"/>
      <c r="H1900" s="1"/>
      <c r="I1900" s="1"/>
      <c r="K1900" s="1"/>
      <c r="L1900" s="1"/>
      <c r="M1900" s="1"/>
      <c r="N1900" s="1"/>
      <c r="O1900" s="1"/>
      <c r="P1900" s="1"/>
    </row>
    <row r="1901" spans="4:16" x14ac:dyDescent="0.25">
      <c r="D1901" s="1"/>
      <c r="E1901" s="1"/>
      <c r="F1901" s="1"/>
      <c r="G1901" s="1"/>
      <c r="H1901" s="1"/>
      <c r="I1901" s="1"/>
      <c r="K1901" s="1"/>
      <c r="L1901" s="1"/>
      <c r="M1901" s="1"/>
      <c r="N1901" s="1"/>
      <c r="O1901" s="1"/>
      <c r="P1901" s="1"/>
    </row>
    <row r="1902" spans="4:16" x14ac:dyDescent="0.25">
      <c r="D1902" s="1"/>
      <c r="E1902" s="1"/>
      <c r="F1902" s="1"/>
      <c r="G1902" s="1"/>
      <c r="H1902" s="1"/>
      <c r="I1902" s="1"/>
      <c r="K1902" s="1"/>
      <c r="L1902" s="1"/>
      <c r="M1902" s="1"/>
      <c r="N1902" s="1"/>
      <c r="O1902" s="1"/>
      <c r="P1902" s="1"/>
    </row>
    <row r="1903" spans="4:16" x14ac:dyDescent="0.25">
      <c r="D1903" s="1"/>
      <c r="E1903" s="1"/>
      <c r="F1903" s="1"/>
      <c r="G1903" s="1"/>
      <c r="H1903" s="1"/>
      <c r="I1903" s="1"/>
      <c r="K1903" s="1"/>
      <c r="L1903" s="1"/>
      <c r="M1903" s="1"/>
      <c r="N1903" s="1"/>
      <c r="O1903" s="1"/>
      <c r="P1903" s="1"/>
    </row>
    <row r="1904" spans="4:16" x14ac:dyDescent="0.25">
      <c r="D1904" s="1"/>
      <c r="E1904" s="1"/>
      <c r="F1904" s="1"/>
      <c r="G1904" s="1"/>
      <c r="H1904" s="1"/>
      <c r="I1904" s="1"/>
      <c r="K1904" s="1"/>
      <c r="L1904" s="1"/>
      <c r="M1904" s="1"/>
      <c r="N1904" s="1"/>
      <c r="O1904" s="1"/>
      <c r="P1904" s="1"/>
    </row>
    <row r="1905" spans="4:16" x14ac:dyDescent="0.25">
      <c r="D1905" s="1"/>
      <c r="E1905" s="1"/>
      <c r="F1905" s="1"/>
      <c r="G1905" s="1"/>
      <c r="H1905" s="1"/>
      <c r="I1905" s="1"/>
      <c r="K1905" s="1"/>
      <c r="L1905" s="1"/>
      <c r="M1905" s="1"/>
      <c r="N1905" s="1"/>
      <c r="O1905" s="1"/>
      <c r="P1905" s="1"/>
    </row>
    <row r="1906" spans="4:16" x14ac:dyDescent="0.25">
      <c r="D1906" s="1"/>
      <c r="E1906" s="1"/>
      <c r="F1906" s="1"/>
      <c r="G1906" s="1"/>
      <c r="H1906" s="1"/>
      <c r="I1906" s="1"/>
      <c r="K1906" s="1"/>
      <c r="L1906" s="1"/>
      <c r="M1906" s="1"/>
      <c r="N1906" s="1"/>
      <c r="O1906" s="1"/>
      <c r="P1906" s="1"/>
    </row>
    <row r="1907" spans="4:16" x14ac:dyDescent="0.25">
      <c r="D1907" s="1"/>
      <c r="E1907" s="1"/>
      <c r="F1907" s="1"/>
      <c r="G1907" s="1"/>
      <c r="H1907" s="1"/>
      <c r="I1907" s="1"/>
      <c r="K1907" s="1"/>
      <c r="L1907" s="1"/>
      <c r="M1907" s="1"/>
      <c r="N1907" s="1"/>
      <c r="O1907" s="1"/>
      <c r="P1907" s="1"/>
    </row>
    <row r="1908" spans="4:16" x14ac:dyDescent="0.25">
      <c r="D1908" s="1"/>
      <c r="E1908" s="1"/>
      <c r="F1908" s="1"/>
      <c r="G1908" s="1"/>
      <c r="H1908" s="1"/>
      <c r="I1908" s="1"/>
      <c r="K1908" s="1"/>
      <c r="L1908" s="1"/>
      <c r="M1908" s="1"/>
      <c r="N1908" s="1"/>
      <c r="O1908" s="1"/>
      <c r="P1908" s="1"/>
    </row>
    <row r="1909" spans="4:16" x14ac:dyDescent="0.25">
      <c r="D1909" s="1"/>
      <c r="E1909" s="1"/>
      <c r="F1909" s="1"/>
      <c r="G1909" s="1"/>
      <c r="H1909" s="1"/>
      <c r="I1909" s="1"/>
      <c r="K1909" s="1"/>
      <c r="L1909" s="1"/>
      <c r="M1909" s="1"/>
      <c r="N1909" s="1"/>
      <c r="O1909" s="1"/>
      <c r="P1909" s="1"/>
    </row>
    <row r="1910" spans="4:16" x14ac:dyDescent="0.25">
      <c r="D1910" s="1"/>
      <c r="E1910" s="1"/>
      <c r="F1910" s="1"/>
      <c r="G1910" s="1"/>
      <c r="H1910" s="1"/>
      <c r="I1910" s="1"/>
      <c r="K1910" s="1"/>
      <c r="L1910" s="1"/>
      <c r="M1910" s="1"/>
      <c r="N1910" s="1"/>
      <c r="O1910" s="1"/>
      <c r="P1910" s="1"/>
    </row>
    <row r="1911" spans="4:16" x14ac:dyDescent="0.25">
      <c r="D1911" s="1"/>
      <c r="E1911" s="1"/>
      <c r="F1911" s="1"/>
      <c r="G1911" s="1"/>
      <c r="H1911" s="1"/>
      <c r="I1911" s="1"/>
      <c r="K1911" s="1"/>
      <c r="L1911" s="1"/>
      <c r="M1911" s="1"/>
      <c r="N1911" s="1"/>
      <c r="O1911" s="1"/>
      <c r="P1911" s="1"/>
    </row>
    <row r="1912" spans="4:16" x14ac:dyDescent="0.25">
      <c r="D1912" s="1"/>
      <c r="E1912" s="1"/>
      <c r="F1912" s="1"/>
      <c r="G1912" s="1"/>
      <c r="H1912" s="1"/>
      <c r="I1912" s="1"/>
      <c r="K1912" s="1"/>
      <c r="L1912" s="1"/>
      <c r="M1912" s="1"/>
      <c r="N1912" s="1"/>
      <c r="O1912" s="1"/>
      <c r="P1912" s="1"/>
    </row>
    <row r="1913" spans="4:16" x14ac:dyDescent="0.25">
      <c r="D1913" s="1"/>
      <c r="E1913" s="1"/>
      <c r="F1913" s="1"/>
      <c r="G1913" s="1"/>
      <c r="H1913" s="1"/>
      <c r="I1913" s="1"/>
      <c r="K1913" s="1"/>
      <c r="L1913" s="1"/>
      <c r="M1913" s="1"/>
      <c r="N1913" s="1"/>
      <c r="O1913" s="1"/>
      <c r="P1913" s="1"/>
    </row>
    <row r="1914" spans="4:16" x14ac:dyDescent="0.25">
      <c r="D1914" s="1"/>
      <c r="E1914" s="1"/>
      <c r="F1914" s="1"/>
      <c r="G1914" s="1"/>
      <c r="H1914" s="1"/>
      <c r="I1914" s="1"/>
      <c r="K1914" s="1"/>
      <c r="L1914" s="1"/>
      <c r="M1914" s="1"/>
      <c r="N1914" s="1"/>
      <c r="O1914" s="1"/>
      <c r="P1914" s="1"/>
    </row>
    <row r="1915" spans="4:16" x14ac:dyDescent="0.25">
      <c r="D1915" s="1"/>
      <c r="E1915" s="1"/>
      <c r="F1915" s="1"/>
      <c r="G1915" s="1"/>
      <c r="H1915" s="1"/>
      <c r="I1915" s="1"/>
      <c r="K1915" s="1"/>
      <c r="L1915" s="1"/>
      <c r="M1915" s="1"/>
      <c r="N1915" s="1"/>
      <c r="O1915" s="1"/>
      <c r="P1915" s="1"/>
    </row>
    <row r="1916" spans="4:16" x14ac:dyDescent="0.25">
      <c r="D1916" s="1"/>
      <c r="E1916" s="1"/>
      <c r="F1916" s="1"/>
      <c r="G1916" s="1"/>
      <c r="H1916" s="1"/>
      <c r="I1916" s="1"/>
      <c r="K1916" s="1"/>
      <c r="L1916" s="1"/>
      <c r="M1916" s="1"/>
      <c r="N1916" s="1"/>
      <c r="O1916" s="1"/>
      <c r="P1916" s="1"/>
    </row>
    <row r="1917" spans="4:16" x14ac:dyDescent="0.25">
      <c r="D1917" s="1"/>
      <c r="E1917" s="1"/>
      <c r="F1917" s="1"/>
      <c r="G1917" s="1"/>
      <c r="H1917" s="1"/>
      <c r="I1917" s="1"/>
      <c r="K1917" s="1"/>
      <c r="L1917" s="1"/>
      <c r="M1917" s="1"/>
      <c r="N1917" s="1"/>
      <c r="O1917" s="1"/>
      <c r="P1917" s="1"/>
    </row>
    <row r="1918" spans="4:16" x14ac:dyDescent="0.25">
      <c r="D1918" s="1"/>
      <c r="E1918" s="1"/>
      <c r="F1918" s="1"/>
      <c r="G1918" s="1"/>
      <c r="H1918" s="1"/>
      <c r="I1918" s="1"/>
      <c r="K1918" s="1"/>
      <c r="L1918" s="1"/>
      <c r="M1918" s="1"/>
      <c r="N1918" s="1"/>
      <c r="O1918" s="1"/>
      <c r="P1918" s="1"/>
    </row>
    <row r="1919" spans="4:16" x14ac:dyDescent="0.25">
      <c r="D1919" s="1"/>
      <c r="E1919" s="1"/>
      <c r="F1919" s="1"/>
      <c r="G1919" s="1"/>
      <c r="H1919" s="1"/>
      <c r="I1919" s="1"/>
      <c r="K1919" s="1"/>
      <c r="L1919" s="1"/>
      <c r="M1919" s="1"/>
      <c r="N1919" s="1"/>
      <c r="O1919" s="1"/>
      <c r="P1919" s="1"/>
    </row>
    <row r="1920" spans="4:16" x14ac:dyDescent="0.25">
      <c r="D1920" s="1"/>
      <c r="E1920" s="1"/>
      <c r="F1920" s="1"/>
      <c r="G1920" s="1"/>
      <c r="H1920" s="1"/>
      <c r="I1920" s="1"/>
      <c r="K1920" s="1"/>
      <c r="L1920" s="1"/>
      <c r="M1920" s="1"/>
      <c r="N1920" s="1"/>
      <c r="O1920" s="1"/>
      <c r="P1920" s="1"/>
    </row>
    <row r="1921" spans="4:16" x14ac:dyDescent="0.25">
      <c r="D1921" s="1"/>
      <c r="E1921" s="1"/>
      <c r="F1921" s="1"/>
      <c r="G1921" s="1"/>
      <c r="H1921" s="1"/>
      <c r="I1921" s="1"/>
      <c r="K1921" s="1"/>
      <c r="L1921" s="1"/>
      <c r="M1921" s="1"/>
      <c r="N1921" s="1"/>
      <c r="O1921" s="1"/>
      <c r="P1921" s="1"/>
    </row>
    <row r="1922" spans="4:16" x14ac:dyDescent="0.25">
      <c r="D1922" s="1"/>
      <c r="E1922" s="1"/>
      <c r="F1922" s="1"/>
      <c r="G1922" s="1"/>
      <c r="H1922" s="1"/>
      <c r="I1922" s="1"/>
      <c r="K1922" s="1"/>
      <c r="L1922" s="1"/>
      <c r="M1922" s="1"/>
      <c r="N1922" s="1"/>
      <c r="O1922" s="1"/>
      <c r="P1922" s="1"/>
    </row>
    <row r="1923" spans="4:16" x14ac:dyDescent="0.25">
      <c r="D1923" s="1"/>
      <c r="E1923" s="1"/>
      <c r="F1923" s="1"/>
      <c r="G1923" s="1"/>
      <c r="H1923" s="1"/>
      <c r="I1923" s="1"/>
      <c r="K1923" s="1"/>
      <c r="L1923" s="1"/>
      <c r="M1923" s="1"/>
      <c r="N1923" s="1"/>
      <c r="O1923" s="1"/>
      <c r="P1923" s="1"/>
    </row>
    <row r="1924" spans="4:16" x14ac:dyDescent="0.25">
      <c r="D1924" s="1"/>
      <c r="E1924" s="1"/>
      <c r="F1924" s="1"/>
      <c r="G1924" s="1"/>
      <c r="H1924" s="1"/>
      <c r="I1924" s="1"/>
      <c r="K1924" s="1"/>
      <c r="L1924" s="1"/>
      <c r="M1924" s="1"/>
      <c r="N1924" s="1"/>
      <c r="O1924" s="1"/>
      <c r="P1924" s="1"/>
    </row>
    <row r="1925" spans="4:16" x14ac:dyDescent="0.25">
      <c r="D1925" s="1"/>
      <c r="E1925" s="1"/>
      <c r="F1925" s="1"/>
      <c r="G1925" s="1"/>
      <c r="H1925" s="1"/>
      <c r="I1925" s="1"/>
      <c r="K1925" s="1"/>
      <c r="L1925" s="1"/>
      <c r="M1925" s="1"/>
      <c r="N1925" s="1"/>
      <c r="O1925" s="1"/>
      <c r="P1925" s="1"/>
    </row>
    <row r="1926" spans="4:16" x14ac:dyDescent="0.25">
      <c r="D1926" s="1"/>
      <c r="E1926" s="1"/>
      <c r="F1926" s="1"/>
      <c r="G1926" s="1"/>
      <c r="H1926" s="1"/>
      <c r="I1926" s="1"/>
      <c r="K1926" s="1"/>
      <c r="L1926" s="1"/>
      <c r="M1926" s="1"/>
      <c r="N1926" s="1"/>
      <c r="O1926" s="1"/>
      <c r="P1926" s="1"/>
    </row>
    <row r="1927" spans="4:16" x14ac:dyDescent="0.25">
      <c r="D1927" s="1"/>
      <c r="E1927" s="1"/>
      <c r="F1927" s="1"/>
      <c r="G1927" s="1"/>
      <c r="H1927" s="1"/>
      <c r="I1927" s="1"/>
      <c r="K1927" s="1"/>
      <c r="L1927" s="1"/>
      <c r="M1927" s="1"/>
      <c r="N1927" s="1"/>
      <c r="O1927" s="1"/>
      <c r="P1927" s="1"/>
    </row>
    <row r="1928" spans="4:16" x14ac:dyDescent="0.25">
      <c r="D1928" s="1"/>
      <c r="E1928" s="1"/>
      <c r="F1928" s="1"/>
      <c r="G1928" s="1"/>
      <c r="H1928" s="1"/>
      <c r="I1928" s="1"/>
      <c r="K1928" s="1"/>
      <c r="L1928" s="1"/>
      <c r="M1928" s="1"/>
      <c r="N1928" s="1"/>
      <c r="O1928" s="1"/>
      <c r="P1928" s="1"/>
    </row>
    <row r="1929" spans="4:16" x14ac:dyDescent="0.25">
      <c r="D1929" s="1"/>
      <c r="E1929" s="1"/>
      <c r="F1929" s="1"/>
      <c r="G1929" s="1"/>
      <c r="H1929" s="1"/>
      <c r="I1929" s="1"/>
      <c r="K1929" s="1"/>
      <c r="L1929" s="1"/>
      <c r="M1929" s="1"/>
      <c r="N1929" s="1"/>
      <c r="O1929" s="1"/>
      <c r="P1929" s="1"/>
    </row>
    <row r="1930" spans="4:16" x14ac:dyDescent="0.25">
      <c r="D1930" s="1"/>
      <c r="E1930" s="1"/>
      <c r="F1930" s="1"/>
      <c r="G1930" s="1"/>
      <c r="H1930" s="1"/>
      <c r="I1930" s="1"/>
      <c r="K1930" s="1"/>
      <c r="L1930" s="1"/>
      <c r="M1930" s="1"/>
      <c r="N1930" s="1"/>
      <c r="O1930" s="1"/>
      <c r="P1930" s="1"/>
    </row>
    <row r="1931" spans="4:16" x14ac:dyDescent="0.25">
      <c r="D1931" s="1"/>
      <c r="E1931" s="1"/>
      <c r="F1931" s="1"/>
      <c r="G1931" s="1"/>
      <c r="H1931" s="1"/>
      <c r="I1931" s="1"/>
      <c r="K1931" s="1"/>
      <c r="L1931" s="1"/>
      <c r="M1931" s="1"/>
      <c r="N1931" s="1"/>
      <c r="O1931" s="1"/>
      <c r="P1931" s="1"/>
    </row>
    <row r="1932" spans="4:16" x14ac:dyDescent="0.25">
      <c r="D1932" s="1"/>
      <c r="E1932" s="1"/>
      <c r="F1932" s="1"/>
      <c r="G1932" s="1"/>
      <c r="H1932" s="1"/>
      <c r="I1932" s="1"/>
      <c r="K1932" s="1"/>
      <c r="L1932" s="1"/>
      <c r="M1932" s="1"/>
      <c r="N1932" s="1"/>
      <c r="O1932" s="1"/>
      <c r="P1932" s="1"/>
    </row>
    <row r="1933" spans="4:16" x14ac:dyDescent="0.25">
      <c r="D1933" s="1"/>
      <c r="E1933" s="1"/>
      <c r="F1933" s="1"/>
      <c r="G1933" s="1"/>
      <c r="H1933" s="1"/>
      <c r="I1933" s="1"/>
      <c r="K1933" s="1"/>
      <c r="L1933" s="1"/>
      <c r="M1933" s="1"/>
      <c r="N1933" s="1"/>
      <c r="O1933" s="1"/>
      <c r="P1933" s="1"/>
    </row>
    <row r="1934" spans="4:16" x14ac:dyDescent="0.25">
      <c r="D1934" s="1"/>
      <c r="E1934" s="1"/>
      <c r="F1934" s="1"/>
      <c r="G1934" s="1"/>
      <c r="H1934" s="1"/>
      <c r="I1934" s="1"/>
      <c r="K1934" s="1"/>
      <c r="L1934" s="1"/>
      <c r="M1934" s="1"/>
      <c r="N1934" s="1"/>
      <c r="O1934" s="1"/>
      <c r="P1934" s="1"/>
    </row>
    <row r="1935" spans="4:16" x14ac:dyDescent="0.25">
      <c r="D1935" s="1"/>
      <c r="E1935" s="1"/>
      <c r="F1935" s="1"/>
      <c r="G1935" s="1"/>
      <c r="H1935" s="1"/>
      <c r="I1935" s="1"/>
      <c r="K1935" s="1"/>
      <c r="L1935" s="1"/>
      <c r="M1935" s="1"/>
      <c r="N1935" s="1"/>
      <c r="O1935" s="1"/>
      <c r="P1935" s="1"/>
    </row>
    <row r="1936" spans="4:16" x14ac:dyDescent="0.25">
      <c r="D1936" s="1"/>
      <c r="E1936" s="1"/>
      <c r="F1936" s="1"/>
      <c r="G1936" s="1"/>
      <c r="H1936" s="1"/>
      <c r="I1936" s="1"/>
      <c r="K1936" s="1"/>
      <c r="L1936" s="1"/>
      <c r="M1936" s="1"/>
      <c r="N1936" s="1"/>
      <c r="O1936" s="1"/>
      <c r="P1936" s="1"/>
    </row>
    <row r="1937" spans="4:16" x14ac:dyDescent="0.25">
      <c r="D1937" s="1"/>
      <c r="E1937" s="1"/>
      <c r="F1937" s="1"/>
      <c r="G1937" s="1"/>
      <c r="H1937" s="1"/>
      <c r="I1937" s="1"/>
      <c r="K1937" s="1"/>
      <c r="L1937" s="1"/>
      <c r="M1937" s="1"/>
      <c r="N1937" s="1"/>
      <c r="O1937" s="1"/>
      <c r="P1937" s="1"/>
    </row>
    <row r="1938" spans="4:16" x14ac:dyDescent="0.25">
      <c r="D1938" s="1"/>
      <c r="E1938" s="1"/>
      <c r="F1938" s="1"/>
      <c r="G1938" s="1"/>
      <c r="H1938" s="1"/>
      <c r="I1938" s="1"/>
      <c r="K1938" s="1"/>
      <c r="L1938" s="1"/>
      <c r="M1938" s="1"/>
      <c r="N1938" s="1"/>
      <c r="O1938" s="1"/>
      <c r="P1938" s="1"/>
    </row>
    <row r="1939" spans="4:16" x14ac:dyDescent="0.25">
      <c r="D1939" s="1"/>
      <c r="E1939" s="1"/>
      <c r="F1939" s="1"/>
      <c r="G1939" s="1"/>
      <c r="H1939" s="1"/>
      <c r="I1939" s="1"/>
      <c r="K1939" s="1"/>
      <c r="L1939" s="1"/>
      <c r="M1939" s="1"/>
      <c r="N1939" s="1"/>
      <c r="O1939" s="1"/>
      <c r="P1939" s="1"/>
    </row>
    <row r="1940" spans="4:16" x14ac:dyDescent="0.25">
      <c r="D1940" s="1"/>
      <c r="E1940" s="1"/>
      <c r="F1940" s="1"/>
      <c r="G1940" s="1"/>
      <c r="H1940" s="1"/>
      <c r="I1940" s="1"/>
      <c r="K1940" s="1"/>
      <c r="L1940" s="1"/>
      <c r="M1940" s="1"/>
      <c r="N1940" s="1"/>
      <c r="O1940" s="1"/>
      <c r="P1940" s="1"/>
    </row>
    <row r="1941" spans="4:16" x14ac:dyDescent="0.25">
      <c r="D1941" s="1"/>
      <c r="E1941" s="1"/>
      <c r="F1941" s="1"/>
      <c r="G1941" s="1"/>
      <c r="H1941" s="1"/>
      <c r="I1941" s="1"/>
      <c r="K1941" s="1"/>
      <c r="L1941" s="1"/>
      <c r="M1941" s="1"/>
      <c r="N1941" s="1"/>
      <c r="O1941" s="1"/>
      <c r="P1941" s="1"/>
    </row>
    <row r="1942" spans="4:16" x14ac:dyDescent="0.25">
      <c r="D1942" s="1"/>
      <c r="E1942" s="1"/>
      <c r="F1942" s="1"/>
      <c r="G1942" s="1"/>
      <c r="H1942" s="1"/>
      <c r="I1942" s="1"/>
      <c r="K1942" s="1"/>
      <c r="L1942" s="1"/>
      <c r="M1942" s="1"/>
      <c r="N1942" s="1"/>
      <c r="O1942" s="1"/>
      <c r="P1942" s="1"/>
    </row>
    <row r="1943" spans="4:16" x14ac:dyDescent="0.25">
      <c r="D1943" s="1"/>
      <c r="E1943" s="1"/>
      <c r="F1943" s="1"/>
      <c r="G1943" s="1"/>
      <c r="H1943" s="1"/>
      <c r="I1943" s="1"/>
      <c r="K1943" s="1"/>
      <c r="L1943" s="1"/>
      <c r="M1943" s="1"/>
      <c r="N1943" s="1"/>
      <c r="O1943" s="1"/>
      <c r="P1943" s="1"/>
    </row>
    <row r="1944" spans="4:16" x14ac:dyDescent="0.25">
      <c r="D1944" s="1"/>
      <c r="E1944" s="1"/>
      <c r="F1944" s="1"/>
      <c r="G1944" s="1"/>
      <c r="H1944" s="1"/>
      <c r="I1944" s="1"/>
      <c r="K1944" s="1"/>
      <c r="L1944" s="1"/>
      <c r="M1944" s="1"/>
      <c r="N1944" s="1"/>
      <c r="O1944" s="1"/>
      <c r="P1944" s="1"/>
    </row>
    <row r="1945" spans="4:16" x14ac:dyDescent="0.25">
      <c r="D1945" s="1"/>
      <c r="E1945" s="1"/>
      <c r="F1945" s="1"/>
      <c r="G1945" s="1"/>
      <c r="H1945" s="1"/>
      <c r="I1945" s="1"/>
      <c r="K1945" s="1"/>
      <c r="L1945" s="1"/>
      <c r="M1945" s="1"/>
      <c r="N1945" s="1"/>
      <c r="O1945" s="1"/>
      <c r="P1945" s="1"/>
    </row>
    <row r="1946" spans="4:16" x14ac:dyDescent="0.25">
      <c r="D1946" s="1"/>
      <c r="E1946" s="1"/>
      <c r="F1946" s="1"/>
      <c r="G1946" s="1"/>
      <c r="H1946" s="1"/>
      <c r="I1946" s="1"/>
      <c r="K1946" s="1"/>
      <c r="L1946" s="1"/>
      <c r="M1946" s="1"/>
      <c r="N1946" s="1"/>
      <c r="O1946" s="1"/>
      <c r="P1946" s="1"/>
    </row>
    <row r="1947" spans="4:16" x14ac:dyDescent="0.25">
      <c r="D1947" s="1"/>
      <c r="E1947" s="1"/>
      <c r="F1947" s="1"/>
      <c r="G1947" s="1"/>
      <c r="H1947" s="1"/>
      <c r="I1947" s="1"/>
      <c r="K1947" s="1"/>
      <c r="L1947" s="1"/>
      <c r="M1947" s="1"/>
      <c r="N1947" s="1"/>
      <c r="O1947" s="1"/>
      <c r="P1947" s="1"/>
    </row>
    <row r="1948" spans="4:16" x14ac:dyDescent="0.25">
      <c r="D1948" s="1"/>
      <c r="E1948" s="1"/>
      <c r="F1948" s="1"/>
      <c r="G1948" s="1"/>
      <c r="H1948" s="1"/>
      <c r="I1948" s="1"/>
      <c r="K1948" s="1"/>
      <c r="L1948" s="1"/>
      <c r="M1948" s="1"/>
      <c r="N1948" s="1"/>
      <c r="O1948" s="1"/>
      <c r="P1948" s="1"/>
    </row>
    <row r="1949" spans="4:16" x14ac:dyDescent="0.25">
      <c r="D1949" s="1"/>
      <c r="E1949" s="1"/>
      <c r="F1949" s="1"/>
      <c r="G1949" s="1"/>
      <c r="H1949" s="1"/>
      <c r="I1949" s="1"/>
      <c r="K1949" s="1"/>
      <c r="L1949" s="1"/>
      <c r="M1949" s="1"/>
      <c r="N1949" s="1"/>
      <c r="O1949" s="1"/>
      <c r="P1949" s="1"/>
    </row>
    <row r="1950" spans="4:16" x14ac:dyDescent="0.25">
      <c r="D1950" s="1"/>
      <c r="E1950" s="1"/>
      <c r="F1950" s="1"/>
      <c r="G1950" s="1"/>
      <c r="H1950" s="1"/>
      <c r="I1950" s="1"/>
      <c r="K1950" s="1"/>
      <c r="L1950" s="1"/>
      <c r="M1950" s="1"/>
      <c r="N1950" s="1"/>
      <c r="O1950" s="1"/>
      <c r="P1950" s="1"/>
    </row>
    <row r="1951" spans="4:16" x14ac:dyDescent="0.25">
      <c r="D1951" s="1"/>
      <c r="E1951" s="1"/>
      <c r="F1951" s="1"/>
      <c r="G1951" s="1"/>
      <c r="H1951" s="1"/>
      <c r="I1951" s="1"/>
      <c r="K1951" s="1"/>
      <c r="L1951" s="1"/>
      <c r="M1951" s="1"/>
      <c r="N1951" s="1"/>
      <c r="O1951" s="1"/>
      <c r="P1951" s="1"/>
    </row>
    <row r="1952" spans="4:16" x14ac:dyDescent="0.25">
      <c r="D1952" s="1"/>
      <c r="E1952" s="1"/>
      <c r="F1952" s="1"/>
      <c r="G1952" s="1"/>
      <c r="H1952" s="1"/>
      <c r="I1952" s="1"/>
      <c r="K1952" s="1"/>
      <c r="L1952" s="1"/>
      <c r="M1952" s="1"/>
      <c r="N1952" s="1"/>
      <c r="O1952" s="1"/>
      <c r="P1952" s="1"/>
    </row>
    <row r="1953" spans="4:16" x14ac:dyDescent="0.25">
      <c r="D1953" s="1"/>
      <c r="E1953" s="1"/>
      <c r="F1953" s="1"/>
      <c r="G1953" s="1"/>
      <c r="H1953" s="1"/>
      <c r="I1953" s="1"/>
      <c r="K1953" s="1"/>
      <c r="L1953" s="1"/>
      <c r="M1953" s="1"/>
      <c r="N1953" s="1"/>
      <c r="O1953" s="1"/>
      <c r="P1953" s="1"/>
    </row>
    <row r="1954" spans="4:16" x14ac:dyDescent="0.25">
      <c r="D1954" s="1"/>
      <c r="E1954" s="1"/>
      <c r="F1954" s="1"/>
      <c r="G1954" s="1"/>
      <c r="H1954" s="1"/>
      <c r="I1954" s="1"/>
      <c r="K1954" s="1"/>
      <c r="L1954" s="1"/>
      <c r="M1954" s="1"/>
      <c r="N1954" s="1"/>
      <c r="O1954" s="1"/>
      <c r="P1954" s="1"/>
    </row>
    <row r="1955" spans="4:16" x14ac:dyDescent="0.25">
      <c r="D1955" s="1"/>
      <c r="E1955" s="1"/>
      <c r="F1955" s="1"/>
      <c r="G1955" s="1"/>
      <c r="H1955" s="1"/>
      <c r="I1955" s="1"/>
      <c r="K1955" s="1"/>
      <c r="L1955" s="1"/>
      <c r="M1955" s="1"/>
      <c r="N1955" s="1"/>
      <c r="O1955" s="1"/>
      <c r="P1955" s="1"/>
    </row>
    <row r="1956" spans="4:16" x14ac:dyDescent="0.25">
      <c r="D1956" s="1"/>
      <c r="E1956" s="1"/>
      <c r="F1956" s="1"/>
      <c r="G1956" s="1"/>
      <c r="H1956" s="1"/>
      <c r="I1956" s="1"/>
      <c r="K1956" s="1"/>
      <c r="L1956" s="1"/>
      <c r="M1956" s="1"/>
      <c r="N1956" s="1"/>
      <c r="O1956" s="1"/>
      <c r="P1956" s="1"/>
    </row>
    <row r="1957" spans="4:16" x14ac:dyDescent="0.25">
      <c r="D1957" s="1"/>
      <c r="E1957" s="1"/>
      <c r="F1957" s="1"/>
      <c r="G1957" s="1"/>
      <c r="H1957" s="1"/>
      <c r="I1957" s="1"/>
      <c r="K1957" s="1"/>
      <c r="L1957" s="1"/>
      <c r="M1957" s="1"/>
      <c r="N1957" s="1"/>
      <c r="O1957" s="1"/>
      <c r="P1957" s="1"/>
    </row>
    <row r="1958" spans="4:16" x14ac:dyDescent="0.25">
      <c r="D1958" s="1"/>
      <c r="E1958" s="1"/>
      <c r="F1958" s="1"/>
      <c r="G1958" s="1"/>
      <c r="H1958" s="1"/>
      <c r="I1958" s="1"/>
      <c r="K1958" s="1"/>
      <c r="L1958" s="1"/>
      <c r="M1958" s="1"/>
      <c r="N1958" s="1"/>
      <c r="O1958" s="1"/>
      <c r="P1958" s="1"/>
    </row>
    <row r="1959" spans="4:16" x14ac:dyDescent="0.25">
      <c r="D1959" s="1"/>
      <c r="E1959" s="1"/>
      <c r="F1959" s="1"/>
      <c r="G1959" s="1"/>
      <c r="H1959" s="1"/>
      <c r="I1959" s="1"/>
      <c r="K1959" s="1"/>
      <c r="L1959" s="1"/>
      <c r="M1959" s="1"/>
      <c r="N1959" s="1"/>
      <c r="O1959" s="1"/>
      <c r="P1959" s="1"/>
    </row>
    <row r="1960" spans="4:16" x14ac:dyDescent="0.25">
      <c r="D1960" s="1"/>
      <c r="E1960" s="1"/>
      <c r="F1960" s="1"/>
      <c r="G1960" s="1"/>
      <c r="H1960" s="1"/>
      <c r="I1960" s="1"/>
      <c r="K1960" s="1"/>
      <c r="L1960" s="1"/>
      <c r="M1960" s="1"/>
      <c r="N1960" s="1"/>
      <c r="O1960" s="1"/>
      <c r="P1960" s="1"/>
    </row>
    <row r="1961" spans="4:16" x14ac:dyDescent="0.25">
      <c r="D1961" s="1"/>
      <c r="E1961" s="1"/>
      <c r="F1961" s="1"/>
      <c r="G1961" s="1"/>
      <c r="H1961" s="1"/>
      <c r="I1961" s="1"/>
      <c r="K1961" s="1"/>
      <c r="L1961" s="1"/>
      <c r="M1961" s="1"/>
      <c r="N1961" s="1"/>
      <c r="O1961" s="1"/>
      <c r="P1961" s="1"/>
    </row>
    <row r="1962" spans="4:16" x14ac:dyDescent="0.25">
      <c r="D1962" s="1"/>
      <c r="E1962" s="1"/>
      <c r="F1962" s="1"/>
      <c r="G1962" s="1"/>
      <c r="H1962" s="1"/>
      <c r="I1962" s="1"/>
      <c r="K1962" s="1"/>
      <c r="L1962" s="1"/>
      <c r="M1962" s="1"/>
      <c r="N1962" s="1"/>
      <c r="O1962" s="1"/>
      <c r="P1962" s="1"/>
    </row>
    <row r="1963" spans="4:16" x14ac:dyDescent="0.25">
      <c r="D1963" s="1"/>
      <c r="E1963" s="1"/>
      <c r="F1963" s="1"/>
      <c r="G1963" s="1"/>
      <c r="H1963" s="1"/>
      <c r="I1963" s="1"/>
      <c r="K1963" s="1"/>
      <c r="L1963" s="1"/>
      <c r="M1963" s="1"/>
      <c r="N1963" s="1"/>
      <c r="O1963" s="1"/>
      <c r="P1963" s="1"/>
    </row>
    <row r="1964" spans="4:16" x14ac:dyDescent="0.25">
      <c r="D1964" s="1"/>
      <c r="E1964" s="1"/>
      <c r="F1964" s="1"/>
      <c r="G1964" s="1"/>
      <c r="H1964" s="1"/>
      <c r="I1964" s="1"/>
      <c r="K1964" s="1"/>
      <c r="L1964" s="1"/>
      <c r="M1964" s="1"/>
      <c r="N1964" s="1"/>
      <c r="O1964" s="1"/>
      <c r="P1964" s="1"/>
    </row>
    <row r="1965" spans="4:16" x14ac:dyDescent="0.25">
      <c r="D1965" s="1"/>
      <c r="E1965" s="1"/>
      <c r="F1965" s="1"/>
      <c r="G1965" s="1"/>
      <c r="H1965" s="1"/>
      <c r="I1965" s="1"/>
      <c r="K1965" s="1"/>
      <c r="L1965" s="1"/>
      <c r="M1965" s="1"/>
      <c r="N1965" s="1"/>
      <c r="O1965" s="1"/>
      <c r="P1965" s="1"/>
    </row>
    <row r="1966" spans="4:16" x14ac:dyDescent="0.25">
      <c r="D1966" s="1"/>
      <c r="E1966" s="1"/>
      <c r="F1966" s="1"/>
      <c r="G1966" s="1"/>
      <c r="H1966" s="1"/>
      <c r="I1966" s="1"/>
      <c r="K1966" s="1"/>
      <c r="L1966" s="1"/>
      <c r="M1966" s="1"/>
      <c r="N1966" s="1"/>
      <c r="O1966" s="1"/>
      <c r="P1966" s="1"/>
    </row>
    <row r="1967" spans="4:16" x14ac:dyDescent="0.25">
      <c r="D1967" s="1"/>
      <c r="E1967" s="1"/>
      <c r="F1967" s="1"/>
      <c r="G1967" s="1"/>
      <c r="H1967" s="1"/>
      <c r="I1967" s="1"/>
      <c r="K1967" s="1"/>
      <c r="L1967" s="1"/>
      <c r="M1967" s="1"/>
      <c r="N1967" s="1"/>
      <c r="O1967" s="1"/>
      <c r="P1967" s="1"/>
    </row>
    <row r="1968" spans="4:16" x14ac:dyDescent="0.25">
      <c r="D1968" s="1"/>
      <c r="E1968" s="1"/>
      <c r="F1968" s="1"/>
      <c r="G1968" s="1"/>
      <c r="H1968" s="1"/>
      <c r="I1968" s="1"/>
      <c r="K1968" s="1"/>
      <c r="L1968" s="1"/>
      <c r="M1968" s="1"/>
      <c r="N1968" s="1"/>
      <c r="O1968" s="1"/>
      <c r="P1968" s="1"/>
    </row>
    <row r="1969" spans="4:16" x14ac:dyDescent="0.25">
      <c r="D1969" s="1"/>
      <c r="E1969" s="1"/>
      <c r="F1969" s="1"/>
      <c r="G1969" s="1"/>
      <c r="H1969" s="1"/>
      <c r="I1969" s="1"/>
      <c r="K1969" s="1"/>
      <c r="L1969" s="1"/>
      <c r="M1969" s="1"/>
      <c r="N1969" s="1"/>
      <c r="O1969" s="1"/>
      <c r="P1969" s="1"/>
    </row>
    <row r="1970" spans="4:16" x14ac:dyDescent="0.25">
      <c r="D1970" s="1"/>
      <c r="E1970" s="1"/>
      <c r="F1970" s="1"/>
      <c r="G1970" s="1"/>
      <c r="H1970" s="1"/>
      <c r="I1970" s="1"/>
      <c r="K1970" s="1"/>
      <c r="L1970" s="1"/>
      <c r="M1970" s="1"/>
      <c r="N1970" s="1"/>
      <c r="O1970" s="1"/>
      <c r="P1970" s="1"/>
    </row>
    <row r="1971" spans="4:16" x14ac:dyDescent="0.25">
      <c r="D1971" s="1"/>
      <c r="E1971" s="1"/>
      <c r="F1971" s="1"/>
      <c r="G1971" s="1"/>
      <c r="H1971" s="1"/>
      <c r="I1971" s="1"/>
      <c r="K1971" s="1"/>
      <c r="L1971" s="1"/>
      <c r="M1971" s="1"/>
      <c r="N1971" s="1"/>
      <c r="O1971" s="1"/>
      <c r="P1971" s="1"/>
    </row>
    <row r="1972" spans="4:16" x14ac:dyDescent="0.25">
      <c r="D1972" s="1"/>
      <c r="E1972" s="1"/>
      <c r="F1972" s="1"/>
      <c r="G1972" s="1"/>
      <c r="H1972" s="1"/>
      <c r="I1972" s="1"/>
      <c r="K1972" s="1"/>
      <c r="L1972" s="1"/>
      <c r="M1972" s="1"/>
      <c r="N1972" s="1"/>
      <c r="O1972" s="1"/>
      <c r="P1972" s="1"/>
    </row>
    <row r="1973" spans="4:16" x14ac:dyDescent="0.25">
      <c r="D1973" s="1"/>
      <c r="E1973" s="1"/>
      <c r="F1973" s="1"/>
      <c r="G1973" s="1"/>
      <c r="H1973" s="1"/>
      <c r="I1973" s="1"/>
      <c r="K1973" s="1"/>
      <c r="L1973" s="1"/>
      <c r="M1973" s="1"/>
      <c r="N1973" s="1"/>
      <c r="O1973" s="1"/>
      <c r="P1973" s="1"/>
    </row>
    <row r="1974" spans="4:16" x14ac:dyDescent="0.25">
      <c r="D1974" s="1"/>
      <c r="E1974" s="1"/>
      <c r="F1974" s="1"/>
      <c r="G1974" s="1"/>
      <c r="H1974" s="1"/>
      <c r="I1974" s="1"/>
      <c r="K1974" s="1"/>
      <c r="L1974" s="1"/>
      <c r="M1974" s="1"/>
      <c r="N1974" s="1"/>
      <c r="O1974" s="1"/>
      <c r="P1974" s="1"/>
    </row>
    <row r="1975" spans="4:16" x14ac:dyDescent="0.25">
      <c r="D1975" s="1"/>
      <c r="E1975" s="1"/>
      <c r="F1975" s="1"/>
      <c r="G1975" s="1"/>
      <c r="H1975" s="1"/>
      <c r="I1975" s="1"/>
      <c r="K1975" s="1"/>
      <c r="L1975" s="1"/>
      <c r="M1975" s="1"/>
      <c r="N1975" s="1"/>
      <c r="O1975" s="1"/>
      <c r="P1975" s="1"/>
    </row>
    <row r="1976" spans="4:16" x14ac:dyDescent="0.25">
      <c r="D1976" s="1"/>
      <c r="E1976" s="1"/>
      <c r="F1976" s="1"/>
      <c r="G1976" s="1"/>
      <c r="H1976" s="1"/>
      <c r="I1976" s="1"/>
      <c r="K1976" s="1"/>
      <c r="L1976" s="1"/>
      <c r="M1976" s="1"/>
      <c r="N1976" s="1"/>
      <c r="O1976" s="1"/>
      <c r="P1976" s="1"/>
    </row>
    <row r="1977" spans="4:16" x14ac:dyDescent="0.25">
      <c r="D1977" s="1"/>
      <c r="E1977" s="1"/>
      <c r="F1977" s="1"/>
      <c r="G1977" s="1"/>
      <c r="H1977" s="1"/>
      <c r="I1977" s="1"/>
      <c r="K1977" s="1"/>
      <c r="L1977" s="1"/>
      <c r="M1977" s="1"/>
      <c r="N1977" s="1"/>
      <c r="O1977" s="1"/>
      <c r="P1977" s="1"/>
    </row>
    <row r="1978" spans="4:16" x14ac:dyDescent="0.25">
      <c r="D1978" s="1"/>
      <c r="E1978" s="1"/>
      <c r="F1978" s="1"/>
      <c r="G1978" s="1"/>
      <c r="H1978" s="1"/>
      <c r="I1978" s="1"/>
      <c r="K1978" s="1"/>
      <c r="L1978" s="1"/>
      <c r="M1978" s="1"/>
      <c r="N1978" s="1"/>
      <c r="O1978" s="1"/>
      <c r="P1978" s="1"/>
    </row>
    <row r="1979" spans="4:16" x14ac:dyDescent="0.25">
      <c r="D1979" s="1"/>
      <c r="E1979" s="1"/>
      <c r="F1979" s="1"/>
      <c r="G1979" s="1"/>
      <c r="H1979" s="1"/>
      <c r="I1979" s="1"/>
      <c r="K1979" s="1"/>
      <c r="L1979" s="1"/>
      <c r="M1979" s="1"/>
      <c r="N1979" s="1"/>
      <c r="O1979" s="1"/>
      <c r="P1979" s="1"/>
    </row>
    <row r="1980" spans="4:16" x14ac:dyDescent="0.25">
      <c r="D1980" s="1"/>
      <c r="E1980" s="1"/>
      <c r="F1980" s="1"/>
      <c r="G1980" s="1"/>
      <c r="H1980" s="1"/>
      <c r="I1980" s="1"/>
      <c r="K1980" s="1"/>
      <c r="L1980" s="1"/>
      <c r="M1980" s="1"/>
      <c r="N1980" s="1"/>
      <c r="O1980" s="1"/>
      <c r="P1980" s="1"/>
    </row>
    <row r="1981" spans="4:16" x14ac:dyDescent="0.25">
      <c r="D1981" s="1"/>
      <c r="E1981" s="1"/>
      <c r="F1981" s="1"/>
      <c r="G1981" s="1"/>
      <c r="H1981" s="1"/>
      <c r="I1981" s="1"/>
      <c r="K1981" s="1"/>
      <c r="L1981" s="1"/>
      <c r="M1981" s="1"/>
      <c r="N1981" s="1"/>
      <c r="O1981" s="1"/>
      <c r="P1981" s="1"/>
    </row>
    <row r="1982" spans="4:16" x14ac:dyDescent="0.25">
      <c r="D1982" s="1"/>
      <c r="E1982" s="1"/>
      <c r="F1982" s="1"/>
      <c r="G1982" s="1"/>
      <c r="H1982" s="1"/>
      <c r="I1982" s="1"/>
      <c r="K1982" s="1"/>
      <c r="L1982" s="1"/>
      <c r="M1982" s="1"/>
      <c r="N1982" s="1"/>
      <c r="O1982" s="1"/>
      <c r="P1982" s="1"/>
    </row>
    <row r="1983" spans="4:16" x14ac:dyDescent="0.25">
      <c r="D1983" s="1"/>
      <c r="E1983" s="1"/>
      <c r="F1983" s="1"/>
      <c r="G1983" s="1"/>
      <c r="H1983" s="1"/>
      <c r="I1983" s="1"/>
      <c r="K1983" s="1"/>
      <c r="L1983" s="1"/>
      <c r="M1983" s="1"/>
      <c r="N1983" s="1"/>
      <c r="O1983" s="1"/>
      <c r="P1983" s="1"/>
    </row>
    <row r="1984" spans="4:16" x14ac:dyDescent="0.25">
      <c r="D1984" s="1"/>
      <c r="E1984" s="1"/>
      <c r="F1984" s="1"/>
      <c r="G1984" s="1"/>
      <c r="H1984" s="1"/>
      <c r="I1984" s="1"/>
      <c r="K1984" s="1"/>
      <c r="L1984" s="1"/>
      <c r="M1984" s="1"/>
      <c r="N1984" s="1"/>
      <c r="O1984" s="1"/>
      <c r="P1984" s="1"/>
    </row>
    <row r="1985" spans="4:16" x14ac:dyDescent="0.25">
      <c r="D1985" s="1"/>
      <c r="E1985" s="1"/>
      <c r="F1985" s="1"/>
      <c r="G1985" s="1"/>
      <c r="H1985" s="1"/>
      <c r="I1985" s="1"/>
      <c r="K1985" s="1"/>
      <c r="L1985" s="1"/>
      <c r="M1985" s="1"/>
      <c r="N1985" s="1"/>
      <c r="O1985" s="1"/>
      <c r="P1985" s="1"/>
    </row>
    <row r="1986" spans="4:16" x14ac:dyDescent="0.25">
      <c r="D1986" s="1"/>
      <c r="E1986" s="1"/>
      <c r="F1986" s="1"/>
      <c r="G1986" s="1"/>
      <c r="H1986" s="1"/>
      <c r="I1986" s="1"/>
      <c r="K1986" s="1"/>
      <c r="L1986" s="1"/>
      <c r="M1986" s="1"/>
      <c r="N1986" s="1"/>
      <c r="O1986" s="1"/>
      <c r="P1986" s="1"/>
    </row>
    <row r="1987" spans="4:16" x14ac:dyDescent="0.25">
      <c r="D1987" s="1"/>
      <c r="E1987" s="1"/>
      <c r="F1987" s="1"/>
      <c r="G1987" s="1"/>
      <c r="H1987" s="1"/>
      <c r="I1987" s="1"/>
      <c r="K1987" s="1"/>
      <c r="L1987" s="1"/>
      <c r="M1987" s="1"/>
      <c r="N1987" s="1"/>
      <c r="O1987" s="1"/>
      <c r="P1987" s="1"/>
    </row>
    <row r="1988" spans="4:16" x14ac:dyDescent="0.25">
      <c r="D1988" s="1"/>
      <c r="E1988" s="1"/>
      <c r="F1988" s="1"/>
      <c r="G1988" s="1"/>
      <c r="H1988" s="1"/>
      <c r="I1988" s="1"/>
      <c r="K1988" s="1"/>
      <c r="L1988" s="1"/>
      <c r="M1988" s="1"/>
      <c r="N1988" s="1"/>
      <c r="O1988" s="1"/>
      <c r="P1988" s="1"/>
    </row>
    <row r="1989" spans="4:16" x14ac:dyDescent="0.25">
      <c r="D1989" s="1"/>
      <c r="E1989" s="1"/>
      <c r="F1989" s="1"/>
      <c r="G1989" s="1"/>
      <c r="H1989" s="1"/>
      <c r="I1989" s="1"/>
      <c r="K1989" s="1"/>
      <c r="L1989" s="1"/>
      <c r="M1989" s="1"/>
      <c r="N1989" s="1"/>
      <c r="O1989" s="1"/>
      <c r="P1989" s="1"/>
    </row>
    <row r="1990" spans="4:16" x14ac:dyDescent="0.25">
      <c r="D1990" s="1"/>
      <c r="E1990" s="1"/>
      <c r="F1990" s="1"/>
      <c r="G1990" s="1"/>
      <c r="H1990" s="1"/>
      <c r="I1990" s="1"/>
      <c r="K1990" s="1"/>
      <c r="L1990" s="1"/>
      <c r="M1990" s="1"/>
      <c r="N1990" s="1"/>
      <c r="O1990" s="1"/>
      <c r="P1990" s="1"/>
    </row>
    <row r="1991" spans="4:16" x14ac:dyDescent="0.25">
      <c r="D1991" s="1"/>
      <c r="E1991" s="1"/>
      <c r="F1991" s="1"/>
      <c r="G1991" s="1"/>
      <c r="H1991" s="1"/>
      <c r="I1991" s="1"/>
      <c r="K1991" s="1"/>
      <c r="L1991" s="1"/>
      <c r="M1991" s="1"/>
      <c r="N1991" s="1"/>
      <c r="O1991" s="1"/>
      <c r="P1991" s="1"/>
    </row>
    <row r="1992" spans="4:16" x14ac:dyDescent="0.25">
      <c r="D1992" s="1"/>
      <c r="E1992" s="1"/>
      <c r="F1992" s="1"/>
      <c r="G1992" s="1"/>
      <c r="H1992" s="1"/>
      <c r="I1992" s="1"/>
      <c r="K1992" s="1"/>
      <c r="L1992" s="1"/>
      <c r="M1992" s="1"/>
      <c r="N1992" s="1"/>
      <c r="O1992" s="1"/>
      <c r="P1992" s="1"/>
    </row>
    <row r="1993" spans="4:16" x14ac:dyDescent="0.25">
      <c r="D1993" s="1"/>
      <c r="E1993" s="1"/>
      <c r="F1993" s="1"/>
      <c r="G1993" s="1"/>
      <c r="H1993" s="1"/>
      <c r="I1993" s="1"/>
      <c r="K1993" s="1"/>
      <c r="L1993" s="1"/>
      <c r="M1993" s="1"/>
      <c r="N1993" s="1"/>
      <c r="O1993" s="1"/>
      <c r="P1993" s="1"/>
    </row>
    <row r="1994" spans="4:16" x14ac:dyDescent="0.25">
      <c r="D1994" s="1"/>
      <c r="E1994" s="1"/>
      <c r="F1994" s="1"/>
      <c r="G1994" s="1"/>
      <c r="H1994" s="1"/>
      <c r="I1994" s="1"/>
      <c r="K1994" s="1"/>
      <c r="L1994" s="1"/>
      <c r="M1994" s="1"/>
      <c r="N1994" s="1"/>
      <c r="O1994" s="1"/>
      <c r="P1994" s="1"/>
    </row>
    <row r="1995" spans="4:16" x14ac:dyDescent="0.25">
      <c r="D1995" s="1"/>
      <c r="E1995" s="1"/>
      <c r="F1995" s="1"/>
      <c r="G1995" s="1"/>
      <c r="H1995" s="1"/>
      <c r="I1995" s="1"/>
      <c r="K1995" s="1"/>
      <c r="L1995" s="1"/>
      <c r="M1995" s="1"/>
      <c r="N1995" s="1"/>
      <c r="O1995" s="1"/>
      <c r="P1995" s="1"/>
    </row>
    <row r="1996" spans="4:16" x14ac:dyDescent="0.25">
      <c r="D1996" s="1"/>
      <c r="E1996" s="1"/>
      <c r="F1996" s="1"/>
      <c r="G1996" s="1"/>
      <c r="H1996" s="1"/>
      <c r="I1996" s="1"/>
      <c r="K1996" s="1"/>
      <c r="L1996" s="1"/>
      <c r="M1996" s="1"/>
      <c r="N1996" s="1"/>
      <c r="O1996" s="1"/>
      <c r="P1996" s="1"/>
    </row>
    <row r="1997" spans="4:16" x14ac:dyDescent="0.25">
      <c r="D1997" s="1"/>
      <c r="E1997" s="1"/>
      <c r="F1997" s="1"/>
      <c r="G1997" s="1"/>
      <c r="H1997" s="1"/>
      <c r="I1997" s="1"/>
      <c r="K1997" s="1"/>
      <c r="L1997" s="1"/>
      <c r="M1997" s="1"/>
      <c r="N1997" s="1"/>
      <c r="O1997" s="1"/>
      <c r="P1997" s="1"/>
    </row>
    <row r="1998" spans="4:16" x14ac:dyDescent="0.25">
      <c r="D1998" s="1"/>
      <c r="E1998" s="1"/>
      <c r="F1998" s="1"/>
      <c r="G1998" s="1"/>
      <c r="H1998" s="1"/>
      <c r="I1998" s="1"/>
      <c r="K1998" s="1"/>
      <c r="L1998" s="1"/>
      <c r="M1998" s="1"/>
      <c r="N1998" s="1"/>
      <c r="O1998" s="1"/>
      <c r="P1998" s="1"/>
    </row>
    <row r="1999" spans="4:16" x14ac:dyDescent="0.25">
      <c r="D1999" s="1"/>
      <c r="E1999" s="1"/>
      <c r="F1999" s="1"/>
      <c r="G1999" s="1"/>
      <c r="H1999" s="1"/>
      <c r="I1999" s="1"/>
      <c r="K1999" s="1"/>
      <c r="L1999" s="1"/>
      <c r="M1999" s="1"/>
      <c r="N1999" s="1"/>
      <c r="O1999" s="1"/>
      <c r="P1999" s="1"/>
    </row>
    <row r="2000" spans="4:16" x14ac:dyDescent="0.25">
      <c r="D2000" s="1"/>
      <c r="E2000" s="1"/>
      <c r="F2000" s="1"/>
      <c r="G2000" s="1"/>
      <c r="H2000" s="1"/>
      <c r="I2000" s="1"/>
      <c r="K2000" s="1"/>
      <c r="L2000" s="1"/>
      <c r="M2000" s="1"/>
      <c r="N2000" s="1"/>
      <c r="O2000" s="1"/>
      <c r="P2000" s="1"/>
    </row>
    <row r="2001" spans="4:16" x14ac:dyDescent="0.25">
      <c r="D2001" s="1"/>
      <c r="E2001" s="1"/>
      <c r="F2001" s="1"/>
      <c r="G2001" s="1"/>
      <c r="H2001" s="1"/>
      <c r="I2001" s="1"/>
      <c r="K2001" s="1"/>
      <c r="L2001" s="1"/>
      <c r="M2001" s="1"/>
      <c r="N2001" s="1"/>
      <c r="O2001" s="1"/>
      <c r="P2001" s="1"/>
    </row>
    <row r="2002" spans="4:16" x14ac:dyDescent="0.25">
      <c r="D2002" s="1"/>
      <c r="E2002" s="1"/>
      <c r="F2002" s="1"/>
      <c r="G2002" s="1"/>
      <c r="H2002" s="1"/>
      <c r="I2002" s="1"/>
      <c r="K2002" s="1"/>
      <c r="L2002" s="1"/>
      <c r="M2002" s="1"/>
      <c r="N2002" s="1"/>
      <c r="O2002" s="1"/>
      <c r="P2002" s="1"/>
    </row>
    <row r="2003" spans="4:16" x14ac:dyDescent="0.25">
      <c r="D2003" s="1"/>
      <c r="E2003" s="1"/>
      <c r="F2003" s="1"/>
      <c r="G2003" s="1"/>
      <c r="H2003" s="1"/>
      <c r="I2003" s="1"/>
      <c r="K2003" s="1"/>
      <c r="L2003" s="1"/>
      <c r="M2003" s="1"/>
      <c r="N2003" s="1"/>
      <c r="O2003" s="1"/>
      <c r="P2003" s="1"/>
    </row>
    <row r="2004" spans="4:16" x14ac:dyDescent="0.25">
      <c r="D2004" s="1"/>
      <c r="E2004" s="1"/>
      <c r="F2004" s="1"/>
      <c r="G2004" s="1"/>
      <c r="H2004" s="1"/>
      <c r="I2004" s="1"/>
      <c r="K2004" s="1"/>
      <c r="L2004" s="1"/>
      <c r="M2004" s="1"/>
      <c r="N2004" s="1"/>
      <c r="O2004" s="1"/>
      <c r="P2004" s="1"/>
    </row>
    <row r="2005" spans="4:16" x14ac:dyDescent="0.25">
      <c r="D2005" s="1"/>
      <c r="E2005" s="1"/>
      <c r="F2005" s="1"/>
      <c r="G2005" s="1"/>
      <c r="H2005" s="1"/>
      <c r="I2005" s="1"/>
      <c r="K2005" s="1"/>
      <c r="L2005" s="1"/>
      <c r="M2005" s="1"/>
      <c r="N2005" s="1"/>
      <c r="O2005" s="1"/>
      <c r="P2005" s="1"/>
    </row>
    <row r="2006" spans="4:16" x14ac:dyDescent="0.25">
      <c r="D2006" s="1"/>
      <c r="E2006" s="1"/>
      <c r="F2006" s="1"/>
      <c r="G2006" s="1"/>
      <c r="H2006" s="1"/>
      <c r="I2006" s="1"/>
      <c r="K2006" s="1"/>
      <c r="L2006" s="1"/>
      <c r="M2006" s="1"/>
      <c r="N2006" s="1"/>
      <c r="O2006" s="1"/>
      <c r="P2006" s="1"/>
    </row>
    <row r="2007" spans="4:16" x14ac:dyDescent="0.25">
      <c r="D2007" s="1"/>
      <c r="E2007" s="1"/>
      <c r="F2007" s="1"/>
      <c r="G2007" s="1"/>
      <c r="H2007" s="1"/>
      <c r="I2007" s="1"/>
      <c r="K2007" s="1"/>
      <c r="L2007" s="1"/>
      <c r="M2007" s="1"/>
      <c r="N2007" s="1"/>
      <c r="O2007" s="1"/>
      <c r="P2007" s="1"/>
    </row>
    <row r="2008" spans="4:16" x14ac:dyDescent="0.25">
      <c r="D2008" s="1"/>
      <c r="E2008" s="1"/>
      <c r="F2008" s="1"/>
      <c r="G2008" s="1"/>
      <c r="H2008" s="1"/>
      <c r="I2008" s="1"/>
      <c r="K2008" s="1"/>
      <c r="L2008" s="1"/>
      <c r="M2008" s="1"/>
      <c r="N2008" s="1"/>
      <c r="O2008" s="1"/>
      <c r="P2008" s="1"/>
    </row>
    <row r="2009" spans="4:16" x14ac:dyDescent="0.25">
      <c r="D2009" s="1"/>
      <c r="E2009" s="1"/>
      <c r="F2009" s="1"/>
      <c r="G2009" s="1"/>
      <c r="H2009" s="1"/>
      <c r="I2009" s="1"/>
      <c r="K2009" s="1"/>
      <c r="L2009" s="1"/>
      <c r="M2009" s="1"/>
      <c r="N2009" s="1"/>
      <c r="O2009" s="1"/>
      <c r="P2009" s="1"/>
    </row>
    <row r="2010" spans="4:16" x14ac:dyDescent="0.25">
      <c r="D2010" s="1"/>
      <c r="E2010" s="1"/>
      <c r="F2010" s="1"/>
      <c r="G2010" s="1"/>
      <c r="H2010" s="1"/>
      <c r="I2010" s="1"/>
      <c r="K2010" s="1"/>
      <c r="L2010" s="1"/>
      <c r="M2010" s="1"/>
      <c r="N2010" s="1"/>
      <c r="O2010" s="1"/>
      <c r="P2010" s="1"/>
    </row>
    <row r="2011" spans="4:16" x14ac:dyDescent="0.25">
      <c r="D2011" s="1"/>
      <c r="E2011" s="1"/>
      <c r="F2011" s="1"/>
      <c r="G2011" s="1"/>
      <c r="H2011" s="1"/>
      <c r="I2011" s="1"/>
      <c r="K2011" s="1"/>
      <c r="L2011" s="1"/>
      <c r="M2011" s="1"/>
      <c r="N2011" s="1"/>
      <c r="O2011" s="1"/>
      <c r="P2011" s="1"/>
    </row>
    <row r="2012" spans="4:16" x14ac:dyDescent="0.25">
      <c r="D2012" s="1"/>
      <c r="E2012" s="1"/>
      <c r="F2012" s="1"/>
      <c r="G2012" s="1"/>
      <c r="H2012" s="1"/>
      <c r="I2012" s="1"/>
      <c r="K2012" s="1"/>
      <c r="L2012" s="1"/>
      <c r="M2012" s="1"/>
      <c r="N2012" s="1"/>
      <c r="O2012" s="1"/>
      <c r="P2012" s="1"/>
    </row>
    <row r="2013" spans="4:16" x14ac:dyDescent="0.25">
      <c r="D2013" s="1"/>
      <c r="E2013" s="1"/>
      <c r="F2013" s="1"/>
      <c r="G2013" s="1"/>
      <c r="H2013" s="1"/>
      <c r="I2013" s="1"/>
      <c r="K2013" s="1"/>
      <c r="L2013" s="1"/>
      <c r="M2013" s="1"/>
      <c r="N2013" s="1"/>
      <c r="O2013" s="1"/>
      <c r="P2013" s="1"/>
    </row>
    <row r="2014" spans="4:16" x14ac:dyDescent="0.25">
      <c r="D2014" s="1"/>
      <c r="E2014" s="1"/>
      <c r="F2014" s="1"/>
      <c r="G2014" s="1"/>
      <c r="H2014" s="1"/>
      <c r="I2014" s="1"/>
      <c r="K2014" s="1"/>
      <c r="L2014" s="1"/>
      <c r="M2014" s="1"/>
      <c r="N2014" s="1"/>
      <c r="O2014" s="1"/>
      <c r="P2014" s="1"/>
    </row>
    <row r="2015" spans="4:16" x14ac:dyDescent="0.25">
      <c r="D2015" s="1"/>
      <c r="E2015" s="1"/>
      <c r="F2015" s="1"/>
      <c r="G2015" s="1"/>
      <c r="H2015" s="1"/>
      <c r="I2015" s="1"/>
      <c r="K2015" s="1"/>
      <c r="L2015" s="1"/>
      <c r="M2015" s="1"/>
      <c r="N2015" s="1"/>
      <c r="O2015" s="1"/>
      <c r="P2015" s="1"/>
    </row>
    <row r="2016" spans="4:16" x14ac:dyDescent="0.25">
      <c r="D2016" s="1"/>
      <c r="E2016" s="1"/>
      <c r="F2016" s="1"/>
      <c r="G2016" s="1"/>
      <c r="H2016" s="1"/>
      <c r="I2016" s="1"/>
      <c r="K2016" s="1"/>
      <c r="L2016" s="1"/>
      <c r="M2016" s="1"/>
      <c r="N2016" s="1"/>
      <c r="O2016" s="1"/>
      <c r="P2016" s="1"/>
    </row>
    <row r="2017" spans="4:16" x14ac:dyDescent="0.25">
      <c r="D2017" s="1"/>
      <c r="E2017" s="1"/>
      <c r="F2017" s="1"/>
      <c r="G2017" s="1"/>
      <c r="H2017" s="1"/>
      <c r="I2017" s="1"/>
      <c r="K2017" s="1"/>
      <c r="L2017" s="1"/>
      <c r="M2017" s="1"/>
      <c r="N2017" s="1"/>
      <c r="O2017" s="1"/>
      <c r="P2017" s="1"/>
    </row>
    <row r="2018" spans="4:16" x14ac:dyDescent="0.25">
      <c r="D2018" s="1"/>
      <c r="E2018" s="1"/>
      <c r="F2018" s="1"/>
      <c r="G2018" s="1"/>
      <c r="H2018" s="1"/>
      <c r="I2018" s="1"/>
      <c r="K2018" s="1"/>
      <c r="L2018" s="1"/>
      <c r="M2018" s="1"/>
      <c r="N2018" s="1"/>
      <c r="O2018" s="1"/>
      <c r="P2018" s="1"/>
    </row>
    <row r="2019" spans="4:16" x14ac:dyDescent="0.25">
      <c r="D2019" s="1"/>
      <c r="E2019" s="1"/>
      <c r="F2019" s="1"/>
      <c r="G2019" s="1"/>
      <c r="H2019" s="1"/>
      <c r="I2019" s="1"/>
      <c r="K2019" s="1"/>
      <c r="L2019" s="1"/>
      <c r="M2019" s="1"/>
      <c r="N2019" s="1"/>
      <c r="O2019" s="1"/>
      <c r="P2019" s="1"/>
    </row>
    <row r="2020" spans="4:16" x14ac:dyDescent="0.25">
      <c r="D2020" s="1"/>
      <c r="E2020" s="1"/>
      <c r="F2020" s="1"/>
      <c r="G2020" s="1"/>
      <c r="H2020" s="1"/>
      <c r="I2020" s="1"/>
      <c r="K2020" s="1"/>
      <c r="L2020" s="1"/>
      <c r="M2020" s="1"/>
      <c r="N2020" s="1"/>
      <c r="O2020" s="1"/>
      <c r="P2020" s="1"/>
    </row>
    <row r="2021" spans="4:16" x14ac:dyDescent="0.25">
      <c r="D2021" s="1"/>
      <c r="E2021" s="1"/>
      <c r="F2021" s="1"/>
      <c r="G2021" s="1"/>
      <c r="H2021" s="1"/>
      <c r="I2021" s="1"/>
      <c r="K2021" s="1"/>
      <c r="L2021" s="1"/>
      <c r="M2021" s="1"/>
      <c r="N2021" s="1"/>
      <c r="O2021" s="1"/>
      <c r="P2021" s="1"/>
    </row>
    <row r="2022" spans="4:16" x14ac:dyDescent="0.25">
      <c r="D2022" s="1"/>
      <c r="E2022" s="1"/>
      <c r="F2022" s="1"/>
      <c r="G2022" s="1"/>
      <c r="H2022" s="1"/>
      <c r="I2022" s="1"/>
      <c r="K2022" s="1"/>
      <c r="L2022" s="1"/>
      <c r="M2022" s="1"/>
      <c r="N2022" s="1"/>
      <c r="O2022" s="1"/>
      <c r="P2022" s="1"/>
    </row>
    <row r="2023" spans="4:16" x14ac:dyDescent="0.25">
      <c r="D2023" s="1"/>
      <c r="E2023" s="1"/>
      <c r="F2023" s="1"/>
      <c r="G2023" s="1"/>
      <c r="H2023" s="1"/>
      <c r="I2023" s="1"/>
      <c r="K2023" s="1"/>
      <c r="L2023" s="1"/>
      <c r="M2023" s="1"/>
      <c r="N2023" s="1"/>
      <c r="O2023" s="1"/>
      <c r="P2023" s="1"/>
    </row>
    <row r="2024" spans="4:16" x14ac:dyDescent="0.25">
      <c r="D2024" s="1"/>
      <c r="E2024" s="1"/>
      <c r="F2024" s="1"/>
      <c r="G2024" s="1"/>
      <c r="H2024" s="1"/>
      <c r="I2024" s="1"/>
      <c r="K2024" s="1"/>
      <c r="L2024" s="1"/>
      <c r="M2024" s="1"/>
      <c r="N2024" s="1"/>
      <c r="O2024" s="1"/>
      <c r="P2024" s="1"/>
    </row>
    <row r="2025" spans="4:16" x14ac:dyDescent="0.25">
      <c r="D2025" s="1"/>
      <c r="E2025" s="1"/>
      <c r="F2025" s="1"/>
      <c r="G2025" s="1"/>
      <c r="H2025" s="1"/>
      <c r="I2025" s="1"/>
      <c r="K2025" s="1"/>
      <c r="L2025" s="1"/>
      <c r="M2025" s="1"/>
      <c r="N2025" s="1"/>
      <c r="O2025" s="1"/>
      <c r="P2025" s="1"/>
    </row>
    <row r="2026" spans="4:16" x14ac:dyDescent="0.25">
      <c r="D2026" s="1"/>
      <c r="E2026" s="1"/>
      <c r="F2026" s="1"/>
      <c r="G2026" s="1"/>
      <c r="H2026" s="1"/>
      <c r="I2026" s="1"/>
      <c r="K2026" s="1"/>
      <c r="L2026" s="1"/>
      <c r="M2026" s="1"/>
      <c r="N2026" s="1"/>
      <c r="O2026" s="1"/>
      <c r="P2026" s="1"/>
    </row>
    <row r="2027" spans="4:16" x14ac:dyDescent="0.25">
      <c r="D2027" s="1"/>
      <c r="E2027" s="1"/>
      <c r="F2027" s="1"/>
      <c r="G2027" s="1"/>
      <c r="H2027" s="1"/>
      <c r="I2027" s="1"/>
      <c r="K2027" s="1"/>
      <c r="L2027" s="1"/>
      <c r="M2027" s="1"/>
      <c r="N2027" s="1"/>
      <c r="O2027" s="1"/>
      <c r="P2027" s="1"/>
    </row>
    <row r="2028" spans="4:16" x14ac:dyDescent="0.25">
      <c r="D2028" s="1"/>
      <c r="E2028" s="1"/>
      <c r="F2028" s="1"/>
      <c r="G2028" s="1"/>
      <c r="H2028" s="1"/>
      <c r="I2028" s="1"/>
      <c r="K2028" s="1"/>
      <c r="L2028" s="1"/>
      <c r="M2028" s="1"/>
      <c r="N2028" s="1"/>
      <c r="O2028" s="1"/>
      <c r="P2028" s="1"/>
    </row>
    <row r="2029" spans="4:16" x14ac:dyDescent="0.25">
      <c r="D2029" s="1"/>
      <c r="E2029" s="1"/>
      <c r="F2029" s="1"/>
      <c r="G2029" s="1"/>
      <c r="H2029" s="1"/>
      <c r="I2029" s="1"/>
      <c r="K2029" s="1"/>
      <c r="L2029" s="1"/>
      <c r="M2029" s="1"/>
      <c r="N2029" s="1"/>
      <c r="O2029" s="1"/>
      <c r="P2029" s="1"/>
    </row>
    <row r="2030" spans="4:16" x14ac:dyDescent="0.25">
      <c r="D2030" s="1"/>
      <c r="E2030" s="1"/>
      <c r="F2030" s="1"/>
      <c r="G2030" s="1"/>
      <c r="H2030" s="1"/>
      <c r="I2030" s="1"/>
      <c r="K2030" s="1"/>
      <c r="L2030" s="1"/>
      <c r="M2030" s="1"/>
      <c r="N2030" s="1"/>
      <c r="O2030" s="1"/>
      <c r="P2030" s="1"/>
    </row>
    <row r="2031" spans="4:16" x14ac:dyDescent="0.25">
      <c r="D2031" s="1"/>
      <c r="E2031" s="1"/>
      <c r="F2031" s="1"/>
      <c r="G2031" s="1"/>
      <c r="H2031" s="1"/>
      <c r="I2031" s="1"/>
      <c r="K2031" s="1"/>
      <c r="L2031" s="1"/>
      <c r="M2031" s="1"/>
      <c r="N2031" s="1"/>
      <c r="O2031" s="1"/>
      <c r="P2031" s="1"/>
    </row>
    <row r="2032" spans="4:16" x14ac:dyDescent="0.25">
      <c r="D2032" s="1"/>
      <c r="E2032" s="1"/>
      <c r="F2032" s="1"/>
      <c r="G2032" s="1"/>
      <c r="H2032" s="1"/>
      <c r="I2032" s="1"/>
      <c r="K2032" s="1"/>
      <c r="L2032" s="1"/>
      <c r="M2032" s="1"/>
      <c r="N2032" s="1"/>
      <c r="O2032" s="1"/>
      <c r="P2032" s="1"/>
    </row>
    <row r="2033" spans="4:16" x14ac:dyDescent="0.25">
      <c r="D2033" s="1"/>
      <c r="E2033" s="1"/>
      <c r="F2033" s="1"/>
      <c r="G2033" s="1"/>
      <c r="H2033" s="1"/>
      <c r="I2033" s="1"/>
      <c r="K2033" s="1"/>
      <c r="L2033" s="1"/>
      <c r="M2033" s="1"/>
      <c r="N2033" s="1"/>
      <c r="O2033" s="1"/>
      <c r="P2033" s="1"/>
    </row>
    <row r="2034" spans="4:16" x14ac:dyDescent="0.25">
      <c r="D2034" s="1"/>
      <c r="E2034" s="1"/>
      <c r="F2034" s="1"/>
      <c r="G2034" s="1"/>
      <c r="H2034" s="1"/>
      <c r="I2034" s="1"/>
      <c r="K2034" s="1"/>
      <c r="L2034" s="1"/>
      <c r="M2034" s="1"/>
      <c r="N2034" s="1"/>
      <c r="O2034" s="1"/>
      <c r="P2034" s="1"/>
    </row>
    <row r="2035" spans="4:16" x14ac:dyDescent="0.25">
      <c r="D2035" s="1"/>
      <c r="E2035" s="1"/>
      <c r="F2035" s="1"/>
      <c r="G2035" s="1"/>
      <c r="H2035" s="1"/>
      <c r="I2035" s="1"/>
      <c r="K2035" s="1"/>
      <c r="L2035" s="1"/>
      <c r="M2035" s="1"/>
      <c r="N2035" s="1"/>
      <c r="O2035" s="1"/>
      <c r="P2035" s="1"/>
    </row>
    <row r="2036" spans="4:16" x14ac:dyDescent="0.25">
      <c r="D2036" s="1"/>
      <c r="E2036" s="1"/>
      <c r="F2036" s="1"/>
      <c r="G2036" s="1"/>
      <c r="H2036" s="1"/>
      <c r="I2036" s="1"/>
      <c r="K2036" s="1"/>
      <c r="L2036" s="1"/>
      <c r="M2036" s="1"/>
      <c r="N2036" s="1"/>
      <c r="O2036" s="1"/>
      <c r="P2036" s="1"/>
    </row>
    <row r="2037" spans="4:16" x14ac:dyDescent="0.25">
      <c r="D2037" s="1"/>
      <c r="E2037" s="1"/>
      <c r="F2037" s="1"/>
      <c r="G2037" s="1"/>
      <c r="H2037" s="1"/>
      <c r="I2037" s="1"/>
      <c r="K2037" s="1"/>
      <c r="L2037" s="1"/>
      <c r="M2037" s="1"/>
      <c r="N2037" s="1"/>
      <c r="O2037" s="1"/>
      <c r="P2037" s="1"/>
    </row>
    <row r="2038" spans="4:16" x14ac:dyDescent="0.25">
      <c r="D2038" s="1"/>
      <c r="E2038" s="1"/>
      <c r="F2038" s="1"/>
      <c r="G2038" s="1"/>
      <c r="H2038" s="1"/>
      <c r="I2038" s="1"/>
      <c r="K2038" s="1"/>
      <c r="L2038" s="1"/>
      <c r="M2038" s="1"/>
      <c r="N2038" s="1"/>
      <c r="O2038" s="1"/>
      <c r="P2038" s="1"/>
    </row>
    <row r="2039" spans="4:16" x14ac:dyDescent="0.25">
      <c r="D2039" s="1"/>
      <c r="E2039" s="1"/>
      <c r="F2039" s="1"/>
      <c r="G2039" s="1"/>
      <c r="H2039" s="1"/>
      <c r="I2039" s="1"/>
      <c r="K2039" s="1"/>
      <c r="L2039" s="1"/>
      <c r="M2039" s="1"/>
      <c r="N2039" s="1"/>
      <c r="O2039" s="1"/>
      <c r="P2039" s="1"/>
    </row>
    <row r="2040" spans="4:16" x14ac:dyDescent="0.25">
      <c r="D2040" s="1"/>
      <c r="E2040" s="1"/>
      <c r="F2040" s="1"/>
      <c r="G2040" s="1"/>
      <c r="H2040" s="1"/>
      <c r="I2040" s="1"/>
      <c r="K2040" s="1"/>
      <c r="L2040" s="1"/>
      <c r="M2040" s="1"/>
      <c r="N2040" s="1"/>
      <c r="O2040" s="1"/>
      <c r="P2040" s="1"/>
    </row>
    <row r="2041" spans="4:16" x14ac:dyDescent="0.25">
      <c r="D2041" s="1"/>
      <c r="E2041" s="1"/>
      <c r="F2041" s="1"/>
      <c r="G2041" s="1"/>
      <c r="H2041" s="1"/>
      <c r="I2041" s="1"/>
      <c r="K2041" s="1"/>
      <c r="L2041" s="1"/>
      <c r="M2041" s="1"/>
      <c r="N2041" s="1"/>
      <c r="O2041" s="1"/>
      <c r="P2041" s="1"/>
    </row>
    <row r="2042" spans="4:16" x14ac:dyDescent="0.25">
      <c r="D2042" s="1"/>
      <c r="E2042" s="1"/>
      <c r="F2042" s="1"/>
      <c r="G2042" s="1"/>
      <c r="H2042" s="1"/>
      <c r="I2042" s="1"/>
      <c r="K2042" s="1"/>
      <c r="L2042" s="1"/>
      <c r="M2042" s="1"/>
      <c r="N2042" s="1"/>
      <c r="O2042" s="1"/>
      <c r="P2042" s="1"/>
    </row>
    <row r="2043" spans="4:16" x14ac:dyDescent="0.25">
      <c r="D2043" s="1"/>
      <c r="E2043" s="1"/>
      <c r="F2043" s="1"/>
      <c r="G2043" s="1"/>
      <c r="H2043" s="1"/>
      <c r="I2043" s="1"/>
      <c r="K2043" s="1"/>
      <c r="L2043" s="1"/>
      <c r="M2043" s="1"/>
      <c r="N2043" s="1"/>
      <c r="O2043" s="1"/>
      <c r="P2043" s="1"/>
    </row>
    <row r="2044" spans="4:16" x14ac:dyDescent="0.25">
      <c r="D2044" s="1"/>
      <c r="E2044" s="1"/>
      <c r="F2044" s="1"/>
      <c r="G2044" s="1"/>
      <c r="H2044" s="1"/>
      <c r="I2044" s="1"/>
      <c r="K2044" s="1"/>
      <c r="L2044" s="1"/>
      <c r="M2044" s="1"/>
      <c r="N2044" s="1"/>
      <c r="O2044" s="1"/>
      <c r="P2044" s="1"/>
    </row>
    <row r="2045" spans="4:16" x14ac:dyDescent="0.25">
      <c r="D2045" s="1"/>
      <c r="E2045" s="1"/>
      <c r="F2045" s="1"/>
      <c r="G2045" s="1"/>
      <c r="H2045" s="1"/>
      <c r="I2045" s="1"/>
      <c r="K2045" s="1"/>
      <c r="L2045" s="1"/>
      <c r="M2045" s="1"/>
      <c r="N2045" s="1"/>
      <c r="O2045" s="1"/>
      <c r="P2045" s="1"/>
    </row>
    <row r="2046" spans="4:16" x14ac:dyDescent="0.25">
      <c r="D2046" s="1"/>
      <c r="E2046" s="1"/>
      <c r="F2046" s="1"/>
      <c r="G2046" s="1"/>
      <c r="H2046" s="1"/>
      <c r="I2046" s="1"/>
      <c r="K2046" s="1"/>
      <c r="L2046" s="1"/>
      <c r="M2046" s="1"/>
      <c r="N2046" s="1"/>
      <c r="O2046" s="1"/>
      <c r="P2046" s="1"/>
    </row>
    <row r="2047" spans="4:16" x14ac:dyDescent="0.25">
      <c r="D2047" s="1"/>
      <c r="E2047" s="1"/>
      <c r="F2047" s="1"/>
      <c r="G2047" s="1"/>
      <c r="H2047" s="1"/>
      <c r="I2047" s="1"/>
      <c r="K2047" s="1"/>
      <c r="L2047" s="1"/>
      <c r="M2047" s="1"/>
      <c r="N2047" s="1"/>
      <c r="O2047" s="1"/>
      <c r="P2047" s="1"/>
    </row>
    <row r="2048" spans="4:16" x14ac:dyDescent="0.25">
      <c r="D2048" s="1"/>
      <c r="E2048" s="1"/>
      <c r="F2048" s="1"/>
      <c r="G2048" s="1"/>
      <c r="H2048" s="1"/>
      <c r="I2048" s="1"/>
      <c r="K2048" s="1"/>
      <c r="L2048" s="1"/>
      <c r="M2048" s="1"/>
      <c r="N2048" s="1"/>
      <c r="O2048" s="1"/>
      <c r="P2048" s="1"/>
    </row>
    <row r="2049" spans="4:16" x14ac:dyDescent="0.25">
      <c r="D2049" s="1"/>
      <c r="E2049" s="1"/>
      <c r="F2049" s="1"/>
      <c r="G2049" s="1"/>
      <c r="H2049" s="1"/>
      <c r="I2049" s="1"/>
      <c r="K2049" s="1"/>
      <c r="L2049" s="1"/>
      <c r="M2049" s="1"/>
      <c r="N2049" s="1"/>
      <c r="O2049" s="1"/>
      <c r="P2049" s="1"/>
    </row>
    <row r="2050" spans="4:16" x14ac:dyDescent="0.25">
      <c r="D2050" s="1"/>
      <c r="E2050" s="1"/>
      <c r="F2050" s="1"/>
      <c r="G2050" s="1"/>
      <c r="H2050" s="1"/>
      <c r="I2050" s="1"/>
      <c r="K2050" s="1"/>
      <c r="L2050" s="1"/>
      <c r="M2050" s="1"/>
      <c r="N2050" s="1"/>
      <c r="O2050" s="1"/>
      <c r="P2050" s="1"/>
    </row>
    <row r="2051" spans="4:16" x14ac:dyDescent="0.25">
      <c r="D2051" s="1"/>
      <c r="E2051" s="1"/>
      <c r="F2051" s="1"/>
      <c r="G2051" s="1"/>
      <c r="H2051" s="1"/>
      <c r="I2051" s="1"/>
      <c r="K2051" s="1"/>
      <c r="L2051" s="1"/>
      <c r="M2051" s="1"/>
      <c r="N2051" s="1"/>
      <c r="O2051" s="1"/>
      <c r="P2051" s="1"/>
    </row>
    <row r="2052" spans="4:16" x14ac:dyDescent="0.25">
      <c r="D2052" s="1"/>
      <c r="E2052" s="1"/>
      <c r="F2052" s="1"/>
      <c r="G2052" s="1"/>
      <c r="H2052" s="1"/>
      <c r="I2052" s="1"/>
      <c r="K2052" s="1"/>
      <c r="L2052" s="1"/>
      <c r="M2052" s="1"/>
      <c r="N2052" s="1"/>
      <c r="O2052" s="1"/>
      <c r="P2052" s="1"/>
    </row>
    <row r="2053" spans="4:16" x14ac:dyDescent="0.25">
      <c r="D2053" s="1"/>
      <c r="E2053" s="1"/>
      <c r="F2053" s="1"/>
      <c r="G2053" s="1"/>
      <c r="H2053" s="1"/>
      <c r="I2053" s="1"/>
      <c r="K2053" s="1"/>
      <c r="L2053" s="1"/>
      <c r="M2053" s="1"/>
      <c r="N2053" s="1"/>
      <c r="O2053" s="1"/>
      <c r="P2053" s="1"/>
    </row>
    <row r="2054" spans="4:16" x14ac:dyDescent="0.25">
      <c r="D2054" s="1"/>
      <c r="E2054" s="1"/>
      <c r="F2054" s="1"/>
      <c r="G2054" s="1"/>
      <c r="H2054" s="1"/>
      <c r="I2054" s="1"/>
      <c r="K2054" s="1"/>
      <c r="L2054" s="1"/>
      <c r="M2054" s="1"/>
      <c r="N2054" s="1"/>
      <c r="O2054" s="1"/>
      <c r="P2054" s="1"/>
    </row>
    <row r="2055" spans="4:16" x14ac:dyDescent="0.25">
      <c r="D2055" s="1"/>
      <c r="E2055" s="1"/>
      <c r="F2055" s="1"/>
      <c r="G2055" s="1"/>
      <c r="H2055" s="1"/>
      <c r="I2055" s="1"/>
      <c r="K2055" s="1"/>
      <c r="L2055" s="1"/>
      <c r="M2055" s="1"/>
      <c r="N2055" s="1"/>
      <c r="O2055" s="1"/>
      <c r="P2055" s="1"/>
    </row>
    <row r="2056" spans="4:16" x14ac:dyDescent="0.25">
      <c r="D2056" s="1"/>
      <c r="E2056" s="1"/>
      <c r="F2056" s="1"/>
      <c r="G2056" s="1"/>
      <c r="H2056" s="1"/>
      <c r="I2056" s="1"/>
      <c r="K2056" s="1"/>
      <c r="L2056" s="1"/>
      <c r="M2056" s="1"/>
      <c r="N2056" s="1"/>
      <c r="O2056" s="1"/>
      <c r="P2056" s="1"/>
    </row>
    <row r="2057" spans="4:16" x14ac:dyDescent="0.25">
      <c r="D2057" s="1"/>
      <c r="E2057" s="1"/>
      <c r="F2057" s="1"/>
      <c r="G2057" s="1"/>
      <c r="H2057" s="1"/>
      <c r="I2057" s="1"/>
      <c r="K2057" s="1"/>
      <c r="L2057" s="1"/>
      <c r="M2057" s="1"/>
      <c r="N2057" s="1"/>
      <c r="O2057" s="1"/>
      <c r="P2057" s="1"/>
    </row>
    <row r="2058" spans="4:16" x14ac:dyDescent="0.25">
      <c r="D2058" s="1"/>
      <c r="E2058" s="1"/>
      <c r="F2058" s="1"/>
      <c r="G2058" s="1"/>
      <c r="H2058" s="1"/>
      <c r="I2058" s="1"/>
      <c r="K2058" s="1"/>
      <c r="L2058" s="1"/>
      <c r="M2058" s="1"/>
      <c r="N2058" s="1"/>
      <c r="O2058" s="1"/>
      <c r="P2058" s="1"/>
    </row>
    <row r="2059" spans="4:16" x14ac:dyDescent="0.25">
      <c r="D2059" s="1"/>
      <c r="E2059" s="1"/>
      <c r="F2059" s="1"/>
      <c r="G2059" s="1"/>
      <c r="H2059" s="1"/>
      <c r="I2059" s="1"/>
      <c r="K2059" s="1"/>
      <c r="L2059" s="1"/>
      <c r="M2059" s="1"/>
      <c r="N2059" s="1"/>
      <c r="O2059" s="1"/>
      <c r="P2059" s="1"/>
    </row>
    <row r="2060" spans="4:16" x14ac:dyDescent="0.25">
      <c r="D2060" s="1"/>
      <c r="E2060" s="1"/>
      <c r="F2060" s="1"/>
      <c r="G2060" s="1"/>
      <c r="H2060" s="1"/>
      <c r="I2060" s="1"/>
      <c r="K2060" s="1"/>
      <c r="L2060" s="1"/>
      <c r="M2060" s="1"/>
      <c r="N2060" s="1"/>
      <c r="O2060" s="1"/>
      <c r="P2060" s="1"/>
    </row>
    <row r="2061" spans="4:16" x14ac:dyDescent="0.25">
      <c r="D2061" s="1"/>
      <c r="E2061" s="1"/>
      <c r="F2061" s="1"/>
      <c r="G2061" s="1"/>
      <c r="H2061" s="1"/>
      <c r="I2061" s="1"/>
      <c r="K2061" s="1"/>
      <c r="L2061" s="1"/>
      <c r="M2061" s="1"/>
      <c r="N2061" s="1"/>
      <c r="O2061" s="1"/>
      <c r="P2061" s="1"/>
    </row>
    <row r="2062" spans="4:16" x14ac:dyDescent="0.25">
      <c r="D2062" s="1"/>
      <c r="E2062" s="1"/>
      <c r="F2062" s="1"/>
      <c r="G2062" s="1"/>
      <c r="H2062" s="1"/>
      <c r="I2062" s="1"/>
      <c r="K2062" s="1"/>
      <c r="L2062" s="1"/>
      <c r="M2062" s="1"/>
      <c r="N2062" s="1"/>
      <c r="O2062" s="1"/>
      <c r="P2062" s="1"/>
    </row>
    <row r="2063" spans="4:16" x14ac:dyDescent="0.25">
      <c r="D2063" s="1"/>
      <c r="E2063" s="1"/>
      <c r="F2063" s="1"/>
      <c r="G2063" s="1"/>
      <c r="H2063" s="1"/>
      <c r="I2063" s="1"/>
      <c r="K2063" s="1"/>
      <c r="L2063" s="1"/>
      <c r="M2063" s="1"/>
      <c r="N2063" s="1"/>
      <c r="O2063" s="1"/>
      <c r="P2063" s="1"/>
    </row>
    <row r="2064" spans="4:16" x14ac:dyDescent="0.25">
      <c r="D2064" s="1"/>
      <c r="E2064" s="1"/>
      <c r="F2064" s="1"/>
      <c r="G2064" s="1"/>
      <c r="H2064" s="1"/>
      <c r="I2064" s="1"/>
      <c r="K2064" s="1"/>
      <c r="L2064" s="1"/>
      <c r="M2064" s="1"/>
      <c r="N2064" s="1"/>
      <c r="O2064" s="1"/>
      <c r="P2064" s="1"/>
    </row>
    <row r="2065" spans="4:16" x14ac:dyDescent="0.25">
      <c r="D2065" s="1"/>
      <c r="E2065" s="1"/>
      <c r="F2065" s="1"/>
      <c r="G2065" s="1"/>
      <c r="H2065" s="1"/>
      <c r="I2065" s="1"/>
      <c r="K2065" s="1"/>
      <c r="L2065" s="1"/>
      <c r="M2065" s="1"/>
      <c r="N2065" s="1"/>
      <c r="O2065" s="1"/>
      <c r="P2065" s="1"/>
    </row>
    <row r="2066" spans="4:16" x14ac:dyDescent="0.25">
      <c r="D2066" s="1"/>
      <c r="E2066" s="1"/>
      <c r="F2066" s="1"/>
      <c r="G2066" s="1"/>
      <c r="H2066" s="1"/>
      <c r="I2066" s="1"/>
      <c r="K2066" s="1"/>
      <c r="L2066" s="1"/>
      <c r="M2066" s="1"/>
      <c r="N2066" s="1"/>
      <c r="O2066" s="1"/>
      <c r="P2066" s="1"/>
    </row>
    <row r="2067" spans="4:16" x14ac:dyDescent="0.25">
      <c r="D2067" s="1"/>
      <c r="E2067" s="1"/>
      <c r="F2067" s="1"/>
      <c r="G2067" s="1"/>
      <c r="H2067" s="1"/>
      <c r="I2067" s="1"/>
      <c r="K2067" s="1"/>
      <c r="L2067" s="1"/>
      <c r="M2067" s="1"/>
      <c r="N2067" s="1"/>
      <c r="O2067" s="1"/>
      <c r="P2067" s="1"/>
    </row>
    <row r="2068" spans="4:16" x14ac:dyDescent="0.25">
      <c r="D2068" s="1"/>
      <c r="E2068" s="1"/>
      <c r="F2068" s="1"/>
      <c r="G2068" s="1"/>
      <c r="H2068" s="1"/>
      <c r="I2068" s="1"/>
      <c r="K2068" s="1"/>
      <c r="L2068" s="1"/>
      <c r="M2068" s="1"/>
      <c r="N2068" s="1"/>
      <c r="O2068" s="1"/>
      <c r="P2068" s="1"/>
    </row>
    <row r="2069" spans="4:16" x14ac:dyDescent="0.25">
      <c r="D2069" s="1"/>
      <c r="E2069" s="1"/>
      <c r="F2069" s="1"/>
      <c r="G2069" s="1"/>
      <c r="H2069" s="1"/>
      <c r="I2069" s="1"/>
      <c r="K2069" s="1"/>
      <c r="L2069" s="1"/>
      <c r="M2069" s="1"/>
      <c r="N2069" s="1"/>
      <c r="O2069" s="1"/>
      <c r="P2069" s="1"/>
    </row>
    <row r="2070" spans="4:16" x14ac:dyDescent="0.25">
      <c r="D2070" s="1"/>
      <c r="E2070" s="1"/>
      <c r="F2070" s="1"/>
      <c r="G2070" s="1"/>
      <c r="H2070" s="1"/>
      <c r="I2070" s="1"/>
      <c r="K2070" s="1"/>
      <c r="L2070" s="1"/>
      <c r="M2070" s="1"/>
      <c r="N2070" s="1"/>
      <c r="O2070" s="1"/>
      <c r="P2070" s="1"/>
    </row>
    <row r="2071" spans="4:16" x14ac:dyDescent="0.25">
      <c r="D2071" s="1"/>
      <c r="E2071" s="1"/>
      <c r="F2071" s="1"/>
      <c r="G2071" s="1"/>
      <c r="H2071" s="1"/>
      <c r="I2071" s="1"/>
      <c r="K2071" s="1"/>
      <c r="L2071" s="1"/>
      <c r="M2071" s="1"/>
      <c r="N2071" s="1"/>
      <c r="O2071" s="1"/>
      <c r="P2071" s="1"/>
    </row>
    <row r="2072" spans="4:16" x14ac:dyDescent="0.25">
      <c r="D2072" s="1"/>
      <c r="E2072" s="1"/>
      <c r="F2072" s="1"/>
      <c r="G2072" s="1"/>
      <c r="H2072" s="1"/>
      <c r="I2072" s="1"/>
      <c r="K2072" s="1"/>
      <c r="L2072" s="1"/>
      <c r="M2072" s="1"/>
      <c r="N2072" s="1"/>
      <c r="O2072" s="1"/>
      <c r="P2072" s="1"/>
    </row>
    <row r="2073" spans="4:16" x14ac:dyDescent="0.25">
      <c r="D2073" s="1"/>
      <c r="E2073" s="1"/>
      <c r="F2073" s="1"/>
      <c r="G2073" s="1"/>
      <c r="H2073" s="1"/>
      <c r="I2073" s="1"/>
      <c r="K2073" s="1"/>
      <c r="L2073" s="1"/>
      <c r="M2073" s="1"/>
      <c r="N2073" s="1"/>
      <c r="O2073" s="1"/>
      <c r="P2073" s="1"/>
    </row>
    <row r="2074" spans="4:16" x14ac:dyDescent="0.25">
      <c r="D2074" s="1"/>
      <c r="E2074" s="1"/>
      <c r="F2074" s="1"/>
      <c r="G2074" s="1"/>
      <c r="H2074" s="1"/>
      <c r="I2074" s="1"/>
      <c r="K2074" s="1"/>
      <c r="L2074" s="1"/>
      <c r="M2074" s="1"/>
      <c r="N2074" s="1"/>
      <c r="O2074" s="1"/>
      <c r="P2074" s="1"/>
    </row>
    <row r="2075" spans="4:16" x14ac:dyDescent="0.25">
      <c r="D2075" s="1"/>
      <c r="E2075" s="1"/>
      <c r="F2075" s="1"/>
      <c r="G2075" s="1"/>
      <c r="H2075" s="1"/>
      <c r="I2075" s="1"/>
      <c r="K2075" s="1"/>
      <c r="L2075" s="1"/>
      <c r="M2075" s="1"/>
      <c r="N2075" s="1"/>
      <c r="O2075" s="1"/>
      <c r="P2075" s="1"/>
    </row>
    <row r="2076" spans="4:16" x14ac:dyDescent="0.25">
      <c r="D2076" s="1"/>
      <c r="E2076" s="1"/>
      <c r="F2076" s="1"/>
      <c r="G2076" s="1"/>
      <c r="H2076" s="1"/>
      <c r="I2076" s="1"/>
      <c r="K2076" s="1"/>
      <c r="L2076" s="1"/>
      <c r="M2076" s="1"/>
      <c r="N2076" s="1"/>
      <c r="O2076" s="1"/>
      <c r="P2076" s="1"/>
    </row>
    <row r="2077" spans="4:16" x14ac:dyDescent="0.25">
      <c r="D2077" s="1"/>
      <c r="E2077" s="1"/>
      <c r="F2077" s="1"/>
      <c r="G2077" s="1"/>
      <c r="H2077" s="1"/>
      <c r="I2077" s="1"/>
      <c r="K2077" s="1"/>
      <c r="L2077" s="1"/>
      <c r="M2077" s="1"/>
      <c r="N2077" s="1"/>
      <c r="O2077" s="1"/>
      <c r="P2077" s="1"/>
    </row>
    <row r="2078" spans="4:16" x14ac:dyDescent="0.25">
      <c r="D2078" s="1"/>
      <c r="E2078" s="1"/>
      <c r="F2078" s="1"/>
      <c r="G2078" s="1"/>
      <c r="H2078" s="1"/>
      <c r="I2078" s="1"/>
      <c r="K2078" s="1"/>
      <c r="L2078" s="1"/>
      <c r="M2078" s="1"/>
      <c r="N2078" s="1"/>
      <c r="O2078" s="1"/>
      <c r="P2078" s="1"/>
    </row>
    <row r="2079" spans="4:16" x14ac:dyDescent="0.25">
      <c r="D2079" s="1"/>
      <c r="E2079" s="1"/>
      <c r="F2079" s="1"/>
      <c r="G2079" s="1"/>
      <c r="H2079" s="1"/>
      <c r="I2079" s="1"/>
      <c r="K2079" s="1"/>
      <c r="L2079" s="1"/>
      <c r="M2079" s="1"/>
      <c r="N2079" s="1"/>
      <c r="O2079" s="1"/>
      <c r="P2079" s="1"/>
    </row>
    <row r="2080" spans="4:16" x14ac:dyDescent="0.25">
      <c r="D2080" s="1"/>
      <c r="E2080" s="1"/>
      <c r="F2080" s="1"/>
      <c r="G2080" s="1"/>
      <c r="H2080" s="1"/>
      <c r="I2080" s="1"/>
      <c r="K2080" s="1"/>
      <c r="L2080" s="1"/>
      <c r="M2080" s="1"/>
      <c r="N2080" s="1"/>
      <c r="O2080" s="1"/>
      <c r="P2080" s="1"/>
    </row>
    <row r="2081" spans="4:16" x14ac:dyDescent="0.25">
      <c r="D2081" s="1"/>
      <c r="E2081" s="1"/>
      <c r="F2081" s="1"/>
      <c r="G2081" s="1"/>
      <c r="H2081" s="1"/>
      <c r="I2081" s="1"/>
      <c r="K2081" s="1"/>
      <c r="L2081" s="1"/>
      <c r="M2081" s="1"/>
      <c r="N2081" s="1"/>
      <c r="O2081" s="1"/>
      <c r="P2081" s="1"/>
    </row>
    <row r="2082" spans="4:16" x14ac:dyDescent="0.25">
      <c r="D2082" s="1"/>
      <c r="E2082" s="1"/>
      <c r="F2082" s="1"/>
      <c r="G2082" s="1"/>
      <c r="H2082" s="1"/>
      <c r="I2082" s="1"/>
      <c r="K2082" s="1"/>
      <c r="L2082" s="1"/>
      <c r="M2082" s="1"/>
      <c r="N2082" s="1"/>
      <c r="O2082" s="1"/>
      <c r="P2082" s="1"/>
    </row>
    <row r="2083" spans="4:16" x14ac:dyDescent="0.25">
      <c r="D2083" s="1"/>
      <c r="E2083" s="1"/>
      <c r="F2083" s="1"/>
      <c r="G2083" s="1"/>
      <c r="H2083" s="1"/>
      <c r="I2083" s="1"/>
      <c r="K2083" s="1"/>
      <c r="L2083" s="1"/>
      <c r="M2083" s="1"/>
      <c r="N2083" s="1"/>
      <c r="O2083" s="1"/>
      <c r="P2083" s="1"/>
    </row>
    <row r="2084" spans="4:16" x14ac:dyDescent="0.25">
      <c r="D2084" s="1"/>
      <c r="E2084" s="1"/>
      <c r="F2084" s="1"/>
      <c r="G2084" s="1"/>
      <c r="H2084" s="1"/>
      <c r="I2084" s="1"/>
      <c r="K2084" s="1"/>
      <c r="L2084" s="1"/>
      <c r="M2084" s="1"/>
      <c r="N2084" s="1"/>
      <c r="O2084" s="1"/>
      <c r="P2084" s="1"/>
    </row>
    <row r="2085" spans="4:16" x14ac:dyDescent="0.25">
      <c r="D2085" s="1"/>
      <c r="E2085" s="1"/>
      <c r="F2085" s="1"/>
      <c r="G2085" s="1"/>
      <c r="H2085" s="1"/>
      <c r="I2085" s="1"/>
      <c r="K2085" s="1"/>
      <c r="L2085" s="1"/>
      <c r="M2085" s="1"/>
      <c r="N2085" s="1"/>
      <c r="O2085" s="1"/>
      <c r="P2085" s="1"/>
    </row>
    <row r="2086" spans="4:16" x14ac:dyDescent="0.25">
      <c r="D2086" s="1"/>
      <c r="E2086" s="1"/>
      <c r="F2086" s="1"/>
      <c r="G2086" s="1"/>
      <c r="H2086" s="1"/>
      <c r="I2086" s="1"/>
      <c r="K2086" s="1"/>
      <c r="L2086" s="1"/>
      <c r="M2086" s="1"/>
      <c r="N2086" s="1"/>
      <c r="O2086" s="1"/>
      <c r="P2086" s="1"/>
    </row>
    <row r="2087" spans="4:16" x14ac:dyDescent="0.25">
      <c r="D2087" s="1"/>
      <c r="E2087" s="1"/>
      <c r="F2087" s="1"/>
      <c r="G2087" s="1"/>
      <c r="H2087" s="1"/>
      <c r="I2087" s="1"/>
      <c r="K2087" s="1"/>
      <c r="L2087" s="1"/>
      <c r="M2087" s="1"/>
      <c r="N2087" s="1"/>
      <c r="O2087" s="1"/>
      <c r="P2087" s="1"/>
    </row>
    <row r="2088" spans="4:16" x14ac:dyDescent="0.25">
      <c r="D2088" s="1"/>
      <c r="E2088" s="1"/>
      <c r="F2088" s="1"/>
      <c r="G2088" s="1"/>
      <c r="H2088" s="1"/>
      <c r="I2088" s="1"/>
      <c r="K2088" s="1"/>
      <c r="L2088" s="1"/>
      <c r="M2088" s="1"/>
      <c r="N2088" s="1"/>
      <c r="O2088" s="1"/>
      <c r="P2088" s="1"/>
    </row>
    <row r="2089" spans="4:16" x14ac:dyDescent="0.25">
      <c r="D2089" s="1"/>
      <c r="E2089" s="1"/>
      <c r="F2089" s="1"/>
      <c r="G2089" s="1"/>
      <c r="H2089" s="1"/>
      <c r="I2089" s="1"/>
      <c r="K2089" s="1"/>
      <c r="L2089" s="1"/>
      <c r="M2089" s="1"/>
      <c r="N2089" s="1"/>
      <c r="O2089" s="1"/>
      <c r="P2089" s="1"/>
    </row>
    <row r="2090" spans="4:16" x14ac:dyDescent="0.25">
      <c r="D2090" s="1"/>
      <c r="E2090" s="1"/>
      <c r="F2090" s="1"/>
      <c r="G2090" s="1"/>
      <c r="H2090" s="1"/>
      <c r="I2090" s="1"/>
      <c r="K2090" s="1"/>
      <c r="L2090" s="1"/>
      <c r="M2090" s="1"/>
      <c r="N2090" s="1"/>
      <c r="O2090" s="1"/>
      <c r="P2090" s="1"/>
    </row>
    <row r="2091" spans="4:16" x14ac:dyDescent="0.25">
      <c r="D2091" s="1"/>
      <c r="E2091" s="1"/>
      <c r="F2091" s="1"/>
      <c r="G2091" s="1"/>
      <c r="H2091" s="1"/>
      <c r="I2091" s="1"/>
      <c r="K2091" s="1"/>
      <c r="L2091" s="1"/>
      <c r="M2091" s="1"/>
      <c r="N2091" s="1"/>
      <c r="O2091" s="1"/>
      <c r="P2091" s="1"/>
    </row>
    <row r="2092" spans="4:16" x14ac:dyDescent="0.25">
      <c r="D2092" s="1"/>
      <c r="E2092" s="1"/>
      <c r="F2092" s="1"/>
      <c r="G2092" s="1"/>
      <c r="H2092" s="1"/>
      <c r="I2092" s="1"/>
      <c r="K2092" s="1"/>
      <c r="L2092" s="1"/>
      <c r="M2092" s="1"/>
      <c r="N2092" s="1"/>
      <c r="O2092" s="1"/>
      <c r="P2092" s="1"/>
    </row>
    <row r="2093" spans="4:16" x14ac:dyDescent="0.25">
      <c r="D2093" s="1"/>
      <c r="E2093" s="1"/>
      <c r="F2093" s="1"/>
      <c r="G2093" s="1"/>
      <c r="H2093" s="1"/>
      <c r="I2093" s="1"/>
      <c r="K2093" s="1"/>
      <c r="L2093" s="1"/>
      <c r="M2093" s="1"/>
      <c r="N2093" s="1"/>
      <c r="O2093" s="1"/>
      <c r="P2093" s="1"/>
    </row>
    <row r="2094" spans="4:16" x14ac:dyDescent="0.25">
      <c r="D2094" s="1"/>
      <c r="E2094" s="1"/>
      <c r="F2094" s="1"/>
      <c r="G2094" s="1"/>
      <c r="H2094" s="1"/>
      <c r="I2094" s="1"/>
      <c r="K2094" s="1"/>
      <c r="L2094" s="1"/>
      <c r="M2094" s="1"/>
      <c r="N2094" s="1"/>
      <c r="O2094" s="1"/>
      <c r="P2094" s="1"/>
    </row>
    <row r="2095" spans="4:16" x14ac:dyDescent="0.25">
      <c r="D2095" s="1"/>
      <c r="E2095" s="1"/>
      <c r="F2095" s="1"/>
      <c r="G2095" s="1"/>
      <c r="H2095" s="1"/>
      <c r="I2095" s="1"/>
      <c r="K2095" s="1"/>
      <c r="L2095" s="1"/>
      <c r="M2095" s="1"/>
      <c r="N2095" s="1"/>
      <c r="O2095" s="1"/>
      <c r="P2095" s="1"/>
    </row>
    <row r="2096" spans="4:16" x14ac:dyDescent="0.25">
      <c r="D2096" s="1"/>
      <c r="E2096" s="1"/>
      <c r="F2096" s="1"/>
      <c r="G2096" s="1"/>
      <c r="H2096" s="1"/>
      <c r="I2096" s="1"/>
      <c r="K2096" s="1"/>
      <c r="L2096" s="1"/>
      <c r="M2096" s="1"/>
      <c r="N2096" s="1"/>
      <c r="O2096" s="1"/>
      <c r="P2096" s="1"/>
    </row>
    <row r="2097" spans="4:16" x14ac:dyDescent="0.25">
      <c r="D2097" s="1"/>
      <c r="E2097" s="1"/>
      <c r="F2097" s="1"/>
      <c r="G2097" s="1"/>
      <c r="H2097" s="1"/>
      <c r="I2097" s="1"/>
      <c r="K2097" s="1"/>
      <c r="L2097" s="1"/>
      <c r="M2097" s="1"/>
      <c r="N2097" s="1"/>
      <c r="O2097" s="1"/>
      <c r="P2097" s="1"/>
    </row>
    <row r="2098" spans="4:16" x14ac:dyDescent="0.25">
      <c r="D2098" s="1"/>
      <c r="E2098" s="1"/>
      <c r="F2098" s="1"/>
      <c r="G2098" s="1"/>
      <c r="H2098" s="1"/>
      <c r="I2098" s="1"/>
      <c r="K2098" s="1"/>
      <c r="L2098" s="1"/>
      <c r="M2098" s="1"/>
      <c r="N2098" s="1"/>
      <c r="O2098" s="1"/>
      <c r="P2098" s="1"/>
    </row>
    <row r="2099" spans="4:16" x14ac:dyDescent="0.25">
      <c r="D2099" s="1"/>
      <c r="E2099" s="1"/>
      <c r="F2099" s="1"/>
      <c r="G2099" s="1"/>
      <c r="H2099" s="1"/>
      <c r="I2099" s="1"/>
      <c r="K2099" s="1"/>
      <c r="L2099" s="1"/>
      <c r="M2099" s="1"/>
      <c r="N2099" s="1"/>
      <c r="O2099" s="1"/>
      <c r="P2099" s="1"/>
    </row>
    <row r="2100" spans="4:16" x14ac:dyDescent="0.25">
      <c r="D2100" s="1"/>
      <c r="E2100" s="1"/>
      <c r="F2100" s="1"/>
      <c r="G2100" s="1"/>
      <c r="H2100" s="1"/>
      <c r="I2100" s="1"/>
      <c r="K2100" s="1"/>
      <c r="L2100" s="1"/>
      <c r="M2100" s="1"/>
      <c r="N2100" s="1"/>
      <c r="O2100" s="1"/>
      <c r="P2100" s="1"/>
    </row>
    <row r="2101" spans="4:16" x14ac:dyDescent="0.25">
      <c r="D2101" s="1"/>
      <c r="E2101" s="1"/>
      <c r="F2101" s="1"/>
      <c r="G2101" s="1"/>
      <c r="H2101" s="1"/>
      <c r="I2101" s="1"/>
      <c r="K2101" s="1"/>
      <c r="L2101" s="1"/>
      <c r="M2101" s="1"/>
      <c r="N2101" s="1"/>
      <c r="O2101" s="1"/>
      <c r="P2101" s="1"/>
    </row>
    <row r="2102" spans="4:16" x14ac:dyDescent="0.25">
      <c r="D2102" s="1"/>
      <c r="E2102" s="1"/>
      <c r="F2102" s="1"/>
      <c r="G2102" s="1"/>
      <c r="H2102" s="1"/>
      <c r="I2102" s="1"/>
      <c r="K2102" s="1"/>
      <c r="L2102" s="1"/>
      <c r="M2102" s="1"/>
      <c r="N2102" s="1"/>
      <c r="O2102" s="1"/>
      <c r="P2102" s="1"/>
    </row>
    <row r="2103" spans="4:16" x14ac:dyDescent="0.25">
      <c r="D2103" s="1"/>
      <c r="E2103" s="1"/>
      <c r="F2103" s="1"/>
      <c r="G2103" s="1"/>
      <c r="H2103" s="1"/>
      <c r="I2103" s="1"/>
      <c r="K2103" s="1"/>
      <c r="L2103" s="1"/>
      <c r="M2103" s="1"/>
      <c r="N2103" s="1"/>
      <c r="O2103" s="1"/>
      <c r="P2103" s="1"/>
    </row>
    <row r="2104" spans="4:16" x14ac:dyDescent="0.25">
      <c r="D2104" s="1"/>
      <c r="E2104" s="1"/>
      <c r="F2104" s="1"/>
      <c r="G2104" s="1"/>
      <c r="H2104" s="1"/>
      <c r="I2104" s="1"/>
      <c r="K2104" s="1"/>
      <c r="L2104" s="1"/>
      <c r="M2104" s="1"/>
      <c r="N2104" s="1"/>
      <c r="O2104" s="1"/>
      <c r="P2104" s="1"/>
    </row>
    <row r="2105" spans="4:16" x14ac:dyDescent="0.25">
      <c r="D2105" s="1"/>
      <c r="E2105" s="1"/>
      <c r="F2105" s="1"/>
      <c r="G2105" s="1"/>
      <c r="H2105" s="1"/>
      <c r="I2105" s="1"/>
      <c r="K2105" s="1"/>
      <c r="L2105" s="1"/>
      <c r="M2105" s="1"/>
      <c r="N2105" s="1"/>
      <c r="O2105" s="1"/>
      <c r="P2105" s="1"/>
    </row>
    <row r="2106" spans="4:16" x14ac:dyDescent="0.25">
      <c r="D2106" s="1"/>
      <c r="E2106" s="1"/>
      <c r="F2106" s="1"/>
      <c r="G2106" s="1"/>
      <c r="H2106" s="1"/>
      <c r="I2106" s="1"/>
      <c r="K2106" s="1"/>
      <c r="L2106" s="1"/>
      <c r="M2106" s="1"/>
      <c r="N2106" s="1"/>
      <c r="O2106" s="1"/>
      <c r="P2106" s="1"/>
    </row>
    <row r="2107" spans="4:16" x14ac:dyDescent="0.25">
      <c r="D2107" s="1"/>
      <c r="E2107" s="1"/>
      <c r="F2107" s="1"/>
      <c r="G2107" s="1"/>
      <c r="H2107" s="1"/>
      <c r="I2107" s="1"/>
      <c r="K2107" s="1"/>
      <c r="L2107" s="1"/>
      <c r="M2107" s="1"/>
      <c r="N2107" s="1"/>
      <c r="O2107" s="1"/>
      <c r="P2107" s="1"/>
    </row>
    <row r="2108" spans="4:16" x14ac:dyDescent="0.25">
      <c r="D2108" s="1"/>
      <c r="E2108" s="1"/>
      <c r="F2108" s="1"/>
      <c r="G2108" s="1"/>
      <c r="H2108" s="1"/>
      <c r="I2108" s="1"/>
      <c r="K2108" s="1"/>
      <c r="L2108" s="1"/>
      <c r="M2108" s="1"/>
      <c r="N2108" s="1"/>
      <c r="O2108" s="1"/>
      <c r="P2108" s="1"/>
    </row>
    <row r="2109" spans="4:16" x14ac:dyDescent="0.25">
      <c r="D2109" s="1"/>
      <c r="E2109" s="1"/>
      <c r="F2109" s="1"/>
      <c r="G2109" s="1"/>
      <c r="H2109" s="1"/>
      <c r="I2109" s="1"/>
      <c r="K2109" s="1"/>
      <c r="L2109" s="1"/>
      <c r="M2109" s="1"/>
      <c r="N2109" s="1"/>
      <c r="O2109" s="1"/>
      <c r="P2109" s="1"/>
    </row>
    <row r="2110" spans="4:16" x14ac:dyDescent="0.25">
      <c r="D2110" s="1"/>
      <c r="E2110" s="1"/>
      <c r="F2110" s="1"/>
      <c r="G2110" s="1"/>
      <c r="H2110" s="1"/>
      <c r="I2110" s="1"/>
      <c r="K2110" s="1"/>
      <c r="L2110" s="1"/>
      <c r="M2110" s="1"/>
      <c r="N2110" s="1"/>
      <c r="O2110" s="1"/>
      <c r="P2110" s="1"/>
    </row>
    <row r="2111" spans="4:16" x14ac:dyDescent="0.25">
      <c r="D2111" s="1"/>
      <c r="E2111" s="1"/>
      <c r="F2111" s="1"/>
      <c r="G2111" s="1"/>
      <c r="H2111" s="1"/>
      <c r="I2111" s="1"/>
      <c r="K2111" s="1"/>
      <c r="L2111" s="1"/>
      <c r="M2111" s="1"/>
      <c r="N2111" s="1"/>
      <c r="O2111" s="1"/>
      <c r="P2111" s="1"/>
    </row>
    <row r="2112" spans="4:16" x14ac:dyDescent="0.25">
      <c r="D2112" s="1"/>
      <c r="E2112" s="1"/>
      <c r="F2112" s="1"/>
      <c r="G2112" s="1"/>
      <c r="H2112" s="1"/>
      <c r="I2112" s="1"/>
      <c r="K2112" s="1"/>
      <c r="L2112" s="1"/>
      <c r="M2112" s="1"/>
      <c r="N2112" s="1"/>
      <c r="O2112" s="1"/>
      <c r="P2112" s="1"/>
    </row>
    <row r="2113" spans="4:16" x14ac:dyDescent="0.25">
      <c r="D2113" s="1"/>
      <c r="E2113" s="1"/>
      <c r="F2113" s="1"/>
      <c r="G2113" s="1"/>
      <c r="H2113" s="1"/>
      <c r="I2113" s="1"/>
      <c r="K2113" s="1"/>
      <c r="L2113" s="1"/>
      <c r="M2113" s="1"/>
      <c r="N2113" s="1"/>
      <c r="O2113" s="1"/>
      <c r="P2113" s="1"/>
    </row>
    <row r="2114" spans="4:16" x14ac:dyDescent="0.25">
      <c r="D2114" s="1"/>
      <c r="E2114" s="1"/>
      <c r="F2114" s="1"/>
      <c r="G2114" s="1"/>
      <c r="H2114" s="1"/>
      <c r="I2114" s="1"/>
      <c r="K2114" s="1"/>
      <c r="L2114" s="1"/>
      <c r="M2114" s="1"/>
      <c r="N2114" s="1"/>
      <c r="O2114" s="1"/>
      <c r="P2114" s="1"/>
    </row>
    <row r="2115" spans="4:16" x14ac:dyDescent="0.25">
      <c r="D2115" s="1"/>
      <c r="E2115" s="1"/>
      <c r="F2115" s="1"/>
      <c r="G2115" s="1"/>
      <c r="H2115" s="1"/>
      <c r="I2115" s="1"/>
      <c r="K2115" s="1"/>
      <c r="L2115" s="1"/>
      <c r="M2115" s="1"/>
      <c r="N2115" s="1"/>
      <c r="O2115" s="1"/>
      <c r="P2115" s="1"/>
    </row>
    <row r="2116" spans="4:16" x14ac:dyDescent="0.25">
      <c r="D2116" s="1"/>
      <c r="E2116" s="1"/>
      <c r="F2116" s="1"/>
      <c r="G2116" s="1"/>
      <c r="H2116" s="1"/>
      <c r="I2116" s="1"/>
      <c r="K2116" s="1"/>
      <c r="L2116" s="1"/>
      <c r="M2116" s="1"/>
      <c r="N2116" s="1"/>
      <c r="O2116" s="1"/>
      <c r="P2116" s="1"/>
    </row>
    <row r="2117" spans="4:16" x14ac:dyDescent="0.25">
      <c r="D2117" s="1"/>
      <c r="E2117" s="1"/>
      <c r="F2117" s="1"/>
      <c r="G2117" s="1"/>
      <c r="H2117" s="1"/>
      <c r="I2117" s="1"/>
      <c r="K2117" s="1"/>
      <c r="L2117" s="1"/>
      <c r="M2117" s="1"/>
      <c r="N2117" s="1"/>
      <c r="O2117" s="1"/>
      <c r="P2117" s="1"/>
    </row>
    <row r="2118" spans="4:16" x14ac:dyDescent="0.25">
      <c r="D2118" s="1"/>
      <c r="E2118" s="1"/>
      <c r="F2118" s="1"/>
      <c r="G2118" s="1"/>
      <c r="H2118" s="1"/>
      <c r="I2118" s="1"/>
      <c r="K2118" s="1"/>
      <c r="L2118" s="1"/>
      <c r="M2118" s="1"/>
      <c r="N2118" s="1"/>
      <c r="O2118" s="1"/>
      <c r="P2118" s="1"/>
    </row>
    <row r="2119" spans="4:16" x14ac:dyDescent="0.25">
      <c r="D2119" s="1"/>
      <c r="E2119" s="1"/>
      <c r="F2119" s="1"/>
      <c r="G2119" s="1"/>
      <c r="H2119" s="1"/>
      <c r="I2119" s="1"/>
      <c r="K2119" s="1"/>
      <c r="L2119" s="1"/>
      <c r="M2119" s="1"/>
      <c r="N2119" s="1"/>
      <c r="O2119" s="1"/>
      <c r="P2119" s="1"/>
    </row>
    <row r="2120" spans="4:16" x14ac:dyDescent="0.25">
      <c r="D2120" s="1"/>
      <c r="E2120" s="1"/>
      <c r="F2120" s="1"/>
      <c r="G2120" s="1"/>
      <c r="H2120" s="1"/>
      <c r="I2120" s="1"/>
      <c r="K2120" s="1"/>
      <c r="L2120" s="1"/>
      <c r="M2120" s="1"/>
      <c r="N2120" s="1"/>
      <c r="O2120" s="1"/>
      <c r="P2120" s="1"/>
    </row>
    <row r="2121" spans="4:16" x14ac:dyDescent="0.25">
      <c r="D2121" s="1"/>
      <c r="E2121" s="1"/>
      <c r="F2121" s="1"/>
      <c r="G2121" s="1"/>
      <c r="H2121" s="1"/>
      <c r="I2121" s="1"/>
      <c r="K2121" s="1"/>
      <c r="L2121" s="1"/>
      <c r="M2121" s="1"/>
      <c r="N2121" s="1"/>
      <c r="O2121" s="1"/>
      <c r="P2121" s="1"/>
    </row>
    <row r="2122" spans="4:16" x14ac:dyDescent="0.25">
      <c r="D2122" s="1"/>
      <c r="E2122" s="1"/>
      <c r="F2122" s="1"/>
      <c r="G2122" s="1"/>
      <c r="H2122" s="1"/>
      <c r="I2122" s="1"/>
      <c r="K2122" s="1"/>
      <c r="L2122" s="1"/>
      <c r="M2122" s="1"/>
      <c r="N2122" s="1"/>
      <c r="O2122" s="1"/>
      <c r="P2122" s="1"/>
    </row>
    <row r="2123" spans="4:16" x14ac:dyDescent="0.25">
      <c r="D2123" s="1"/>
      <c r="E2123" s="1"/>
      <c r="F2123" s="1"/>
      <c r="G2123" s="1"/>
      <c r="H2123" s="1"/>
      <c r="I2123" s="1"/>
      <c r="K2123" s="1"/>
      <c r="L2123" s="1"/>
      <c r="M2123" s="1"/>
      <c r="N2123" s="1"/>
      <c r="O2123" s="1"/>
      <c r="P2123" s="1"/>
    </row>
    <row r="2124" spans="4:16" x14ac:dyDescent="0.25">
      <c r="D2124" s="1"/>
      <c r="E2124" s="1"/>
      <c r="F2124" s="1"/>
      <c r="G2124" s="1"/>
      <c r="H2124" s="1"/>
      <c r="I2124" s="1"/>
      <c r="K2124" s="1"/>
      <c r="L2124" s="1"/>
      <c r="M2124" s="1"/>
      <c r="N2124" s="1"/>
      <c r="O2124" s="1"/>
      <c r="P2124" s="1"/>
    </row>
    <row r="2125" spans="4:16" x14ac:dyDescent="0.25">
      <c r="D2125" s="1"/>
      <c r="E2125" s="1"/>
      <c r="F2125" s="1"/>
      <c r="G2125" s="1"/>
      <c r="H2125" s="1"/>
      <c r="I2125" s="1"/>
      <c r="K2125" s="1"/>
      <c r="L2125" s="1"/>
      <c r="M2125" s="1"/>
      <c r="N2125" s="1"/>
      <c r="O2125" s="1"/>
      <c r="P2125" s="1"/>
    </row>
    <row r="2126" spans="4:16" x14ac:dyDescent="0.25">
      <c r="D2126" s="1"/>
      <c r="E2126" s="1"/>
      <c r="F2126" s="1"/>
      <c r="G2126" s="1"/>
      <c r="H2126" s="1"/>
      <c r="I2126" s="1"/>
      <c r="K2126" s="1"/>
      <c r="L2126" s="1"/>
      <c r="M2126" s="1"/>
      <c r="N2126" s="1"/>
      <c r="O2126" s="1"/>
      <c r="P2126" s="1"/>
    </row>
    <row r="2127" spans="4:16" x14ac:dyDescent="0.25">
      <c r="D2127" s="1"/>
      <c r="E2127" s="1"/>
      <c r="F2127" s="1"/>
      <c r="G2127" s="1"/>
      <c r="H2127" s="1"/>
      <c r="I2127" s="1"/>
      <c r="K2127" s="1"/>
      <c r="L2127" s="1"/>
      <c r="M2127" s="1"/>
      <c r="N2127" s="1"/>
      <c r="O2127" s="1"/>
      <c r="P2127" s="1"/>
    </row>
    <row r="2128" spans="4:16" x14ac:dyDescent="0.25">
      <c r="D2128" s="1"/>
      <c r="E2128" s="1"/>
      <c r="F2128" s="1"/>
      <c r="G2128" s="1"/>
      <c r="H2128" s="1"/>
      <c r="I2128" s="1"/>
      <c r="K2128" s="1"/>
      <c r="L2128" s="1"/>
      <c r="M2128" s="1"/>
      <c r="N2128" s="1"/>
      <c r="O2128" s="1"/>
      <c r="P2128" s="1"/>
    </row>
    <row r="2129" spans="4:16" x14ac:dyDescent="0.25">
      <c r="D2129" s="1"/>
      <c r="E2129" s="1"/>
      <c r="F2129" s="1"/>
      <c r="G2129" s="1"/>
      <c r="H2129" s="1"/>
      <c r="I2129" s="1"/>
      <c r="K2129" s="1"/>
      <c r="L2129" s="1"/>
      <c r="M2129" s="1"/>
      <c r="N2129" s="1"/>
      <c r="O2129" s="1"/>
      <c r="P2129" s="1"/>
    </row>
    <row r="2130" spans="4:16" x14ac:dyDescent="0.25">
      <c r="D2130" s="1"/>
      <c r="E2130" s="1"/>
      <c r="F2130" s="1"/>
      <c r="G2130" s="1"/>
      <c r="H2130" s="1"/>
      <c r="I2130" s="1"/>
      <c r="K2130" s="1"/>
      <c r="L2130" s="1"/>
      <c r="M2130" s="1"/>
      <c r="N2130" s="1"/>
      <c r="O2130" s="1"/>
      <c r="P2130" s="1"/>
    </row>
    <row r="2131" spans="4:16" x14ac:dyDescent="0.25">
      <c r="D2131" s="1"/>
      <c r="E2131" s="1"/>
      <c r="F2131" s="1"/>
      <c r="G2131" s="1"/>
      <c r="H2131" s="1"/>
      <c r="I2131" s="1"/>
      <c r="K2131" s="1"/>
      <c r="L2131" s="1"/>
      <c r="M2131" s="1"/>
      <c r="N2131" s="1"/>
      <c r="O2131" s="1"/>
      <c r="P2131" s="1"/>
    </row>
    <row r="2132" spans="4:16" x14ac:dyDescent="0.25">
      <c r="D2132" s="1"/>
      <c r="E2132" s="1"/>
      <c r="F2132" s="1"/>
      <c r="G2132" s="1"/>
      <c r="H2132" s="1"/>
      <c r="I2132" s="1"/>
      <c r="K2132" s="1"/>
      <c r="L2132" s="1"/>
      <c r="M2132" s="1"/>
      <c r="N2132" s="1"/>
      <c r="O2132" s="1"/>
      <c r="P2132" s="1"/>
    </row>
    <row r="2133" spans="4:16" x14ac:dyDescent="0.25">
      <c r="D2133" s="1"/>
      <c r="E2133" s="1"/>
      <c r="F2133" s="1"/>
      <c r="G2133" s="1"/>
      <c r="H2133" s="1"/>
      <c r="I2133" s="1"/>
      <c r="K2133" s="1"/>
      <c r="L2133" s="1"/>
      <c r="M2133" s="1"/>
      <c r="N2133" s="1"/>
      <c r="O2133" s="1"/>
      <c r="P2133" s="1"/>
    </row>
    <row r="2134" spans="4:16" x14ac:dyDescent="0.25">
      <c r="D2134" s="1"/>
      <c r="E2134" s="1"/>
      <c r="F2134" s="1"/>
      <c r="G2134" s="1"/>
      <c r="H2134" s="1"/>
      <c r="I2134" s="1"/>
      <c r="K2134" s="1"/>
      <c r="L2134" s="1"/>
      <c r="M2134" s="1"/>
      <c r="N2134" s="1"/>
      <c r="O2134" s="1"/>
      <c r="P2134" s="1"/>
    </row>
    <row r="2135" spans="4:16" x14ac:dyDescent="0.25">
      <c r="D2135" s="1"/>
      <c r="E2135" s="1"/>
      <c r="F2135" s="1"/>
      <c r="G2135" s="1"/>
      <c r="H2135" s="1"/>
      <c r="I2135" s="1"/>
      <c r="K2135" s="1"/>
      <c r="L2135" s="1"/>
      <c r="M2135" s="1"/>
      <c r="N2135" s="1"/>
      <c r="O2135" s="1"/>
      <c r="P2135" s="1"/>
    </row>
    <row r="2136" spans="4:16" x14ac:dyDescent="0.25">
      <c r="D2136" s="1"/>
      <c r="E2136" s="1"/>
      <c r="F2136" s="1"/>
      <c r="G2136" s="1"/>
      <c r="H2136" s="1"/>
      <c r="I2136" s="1"/>
      <c r="K2136" s="1"/>
      <c r="L2136" s="1"/>
      <c r="M2136" s="1"/>
      <c r="N2136" s="1"/>
      <c r="O2136" s="1"/>
      <c r="P2136" s="1"/>
    </row>
    <row r="2137" spans="4:16" x14ac:dyDescent="0.25">
      <c r="D2137" s="1"/>
      <c r="E2137" s="1"/>
      <c r="F2137" s="1"/>
      <c r="G2137" s="1"/>
      <c r="H2137" s="1"/>
      <c r="I2137" s="1"/>
      <c r="K2137" s="1"/>
      <c r="L2137" s="1"/>
      <c r="M2137" s="1"/>
      <c r="N2137" s="1"/>
      <c r="O2137" s="1"/>
      <c r="P2137" s="1"/>
    </row>
    <row r="2138" spans="4:16" x14ac:dyDescent="0.25">
      <c r="D2138" s="1"/>
      <c r="E2138" s="1"/>
      <c r="F2138" s="1"/>
      <c r="G2138" s="1"/>
      <c r="H2138" s="1"/>
      <c r="I2138" s="1"/>
      <c r="K2138" s="1"/>
      <c r="L2138" s="1"/>
      <c r="M2138" s="1"/>
      <c r="N2138" s="1"/>
      <c r="O2138" s="1"/>
      <c r="P2138" s="1"/>
    </row>
    <row r="2139" spans="4:16" x14ac:dyDescent="0.25">
      <c r="D2139" s="1"/>
      <c r="E2139" s="1"/>
      <c r="F2139" s="1"/>
      <c r="G2139" s="1"/>
      <c r="H2139" s="1"/>
      <c r="I2139" s="1"/>
      <c r="K2139" s="1"/>
      <c r="L2139" s="1"/>
      <c r="M2139" s="1"/>
      <c r="N2139" s="1"/>
      <c r="O2139" s="1"/>
      <c r="P2139" s="1"/>
    </row>
    <row r="2140" spans="4:16" x14ac:dyDescent="0.25">
      <c r="D2140" s="1"/>
      <c r="E2140" s="1"/>
      <c r="F2140" s="1"/>
      <c r="G2140" s="1"/>
      <c r="H2140" s="1"/>
      <c r="I2140" s="1"/>
      <c r="K2140" s="1"/>
      <c r="L2140" s="1"/>
      <c r="M2140" s="1"/>
      <c r="N2140" s="1"/>
      <c r="O2140" s="1"/>
      <c r="P2140" s="1"/>
    </row>
    <row r="2141" spans="4:16" x14ac:dyDescent="0.25">
      <c r="D2141" s="1"/>
      <c r="E2141" s="1"/>
      <c r="F2141" s="1"/>
      <c r="G2141" s="1"/>
      <c r="H2141" s="1"/>
      <c r="I2141" s="1"/>
      <c r="K2141" s="1"/>
      <c r="L2141" s="1"/>
      <c r="M2141" s="1"/>
      <c r="N2141" s="1"/>
      <c r="O2141" s="1"/>
      <c r="P2141" s="1"/>
    </row>
    <row r="2142" spans="4:16" x14ac:dyDescent="0.25">
      <c r="D2142" s="1"/>
      <c r="E2142" s="1"/>
      <c r="F2142" s="1"/>
      <c r="G2142" s="1"/>
      <c r="H2142" s="1"/>
      <c r="I2142" s="1"/>
      <c r="K2142" s="1"/>
      <c r="L2142" s="1"/>
      <c r="M2142" s="1"/>
      <c r="N2142" s="1"/>
      <c r="O2142" s="1"/>
      <c r="P2142" s="1"/>
    </row>
    <row r="2143" spans="4:16" x14ac:dyDescent="0.25">
      <c r="D2143" s="1"/>
      <c r="E2143" s="1"/>
      <c r="F2143" s="1"/>
      <c r="G2143" s="1"/>
      <c r="H2143" s="1"/>
      <c r="I2143" s="1"/>
      <c r="K2143" s="1"/>
      <c r="L2143" s="1"/>
      <c r="M2143" s="1"/>
      <c r="N2143" s="1"/>
      <c r="O2143" s="1"/>
      <c r="P2143" s="1"/>
    </row>
    <row r="2144" spans="4:16" x14ac:dyDescent="0.25">
      <c r="D2144" s="1"/>
      <c r="E2144" s="1"/>
      <c r="F2144" s="1"/>
      <c r="G2144" s="1"/>
      <c r="H2144" s="1"/>
      <c r="I2144" s="1"/>
      <c r="K2144" s="1"/>
      <c r="L2144" s="1"/>
      <c r="M2144" s="1"/>
      <c r="N2144" s="1"/>
      <c r="O2144" s="1"/>
      <c r="P2144" s="1"/>
    </row>
    <row r="2145" spans="4:16" x14ac:dyDescent="0.25">
      <c r="D2145" s="1"/>
      <c r="E2145" s="1"/>
      <c r="F2145" s="1"/>
      <c r="G2145" s="1"/>
      <c r="H2145" s="1"/>
      <c r="I2145" s="1"/>
      <c r="K2145" s="1"/>
      <c r="L2145" s="1"/>
      <c r="M2145" s="1"/>
      <c r="N2145" s="1"/>
      <c r="O2145" s="1"/>
      <c r="P2145" s="1"/>
    </row>
    <row r="2146" spans="4:16" x14ac:dyDescent="0.25">
      <c r="D2146" s="1"/>
      <c r="E2146" s="1"/>
      <c r="F2146" s="1"/>
      <c r="G2146" s="1"/>
      <c r="H2146" s="1"/>
      <c r="I2146" s="1"/>
      <c r="K2146" s="1"/>
      <c r="L2146" s="1"/>
      <c r="M2146" s="1"/>
      <c r="N2146" s="1"/>
      <c r="O2146" s="1"/>
      <c r="P2146" s="1"/>
    </row>
    <row r="2147" spans="4:16" x14ac:dyDescent="0.25">
      <c r="D2147" s="1"/>
      <c r="E2147" s="1"/>
      <c r="F2147" s="1"/>
      <c r="G2147" s="1"/>
      <c r="H2147" s="1"/>
      <c r="I2147" s="1"/>
      <c r="K2147" s="1"/>
      <c r="L2147" s="1"/>
      <c r="M2147" s="1"/>
      <c r="N2147" s="1"/>
      <c r="O2147" s="1"/>
      <c r="P2147" s="1"/>
    </row>
    <row r="2148" spans="4:16" x14ac:dyDescent="0.25">
      <c r="D2148" s="1"/>
      <c r="E2148" s="1"/>
      <c r="F2148" s="1"/>
      <c r="G2148" s="1"/>
      <c r="H2148" s="1"/>
      <c r="I2148" s="1"/>
      <c r="K2148" s="1"/>
      <c r="L2148" s="1"/>
      <c r="M2148" s="1"/>
      <c r="N2148" s="1"/>
      <c r="O2148" s="1"/>
      <c r="P2148" s="1"/>
    </row>
    <row r="2149" spans="4:16" x14ac:dyDescent="0.25">
      <c r="D2149" s="1"/>
      <c r="E2149" s="1"/>
      <c r="F2149" s="1"/>
      <c r="G2149" s="1"/>
      <c r="H2149" s="1"/>
      <c r="I2149" s="1"/>
      <c r="K2149" s="1"/>
      <c r="L2149" s="1"/>
      <c r="M2149" s="1"/>
      <c r="N2149" s="1"/>
      <c r="O2149" s="1"/>
      <c r="P2149" s="1"/>
    </row>
    <row r="2150" spans="4:16" x14ac:dyDescent="0.25">
      <c r="D2150" s="1"/>
      <c r="E2150" s="1"/>
      <c r="F2150" s="1"/>
      <c r="G2150" s="1"/>
      <c r="H2150" s="1"/>
      <c r="I2150" s="1"/>
      <c r="K2150" s="1"/>
      <c r="L2150" s="1"/>
      <c r="M2150" s="1"/>
      <c r="N2150" s="1"/>
      <c r="O2150" s="1"/>
      <c r="P2150" s="1"/>
    </row>
    <row r="2151" spans="4:16" x14ac:dyDescent="0.25">
      <c r="D2151" s="1"/>
      <c r="E2151" s="1"/>
      <c r="F2151" s="1"/>
      <c r="G2151" s="1"/>
      <c r="H2151" s="1"/>
      <c r="I2151" s="1"/>
      <c r="K2151" s="1"/>
      <c r="L2151" s="1"/>
      <c r="M2151" s="1"/>
      <c r="N2151" s="1"/>
      <c r="O2151" s="1"/>
      <c r="P2151" s="1"/>
    </row>
    <row r="2152" spans="4:16" x14ac:dyDescent="0.25">
      <c r="D2152" s="1"/>
      <c r="E2152" s="1"/>
      <c r="F2152" s="1"/>
      <c r="G2152" s="1"/>
      <c r="H2152" s="1"/>
      <c r="I2152" s="1"/>
      <c r="K2152" s="1"/>
      <c r="L2152" s="1"/>
      <c r="M2152" s="1"/>
      <c r="N2152" s="1"/>
      <c r="O2152" s="1"/>
      <c r="P2152" s="1"/>
    </row>
    <row r="2153" spans="4:16" x14ac:dyDescent="0.25">
      <c r="D2153" s="1"/>
      <c r="E2153" s="1"/>
      <c r="F2153" s="1"/>
      <c r="G2153" s="1"/>
      <c r="H2153" s="1"/>
      <c r="I2153" s="1"/>
      <c r="K2153" s="1"/>
      <c r="L2153" s="1"/>
      <c r="M2153" s="1"/>
      <c r="N2153" s="1"/>
      <c r="O2153" s="1"/>
      <c r="P2153" s="1"/>
    </row>
    <row r="2154" spans="4:16" x14ac:dyDescent="0.25">
      <c r="D2154" s="1"/>
      <c r="E2154" s="1"/>
      <c r="F2154" s="1"/>
      <c r="G2154" s="1"/>
      <c r="H2154" s="1"/>
      <c r="I2154" s="1"/>
      <c r="K2154" s="1"/>
      <c r="L2154" s="1"/>
      <c r="M2154" s="1"/>
      <c r="N2154" s="1"/>
      <c r="O2154" s="1"/>
      <c r="P2154" s="1"/>
    </row>
    <row r="2155" spans="4:16" x14ac:dyDescent="0.25">
      <c r="D2155" s="1"/>
      <c r="E2155" s="1"/>
      <c r="F2155" s="1"/>
      <c r="G2155" s="1"/>
      <c r="H2155" s="1"/>
      <c r="I2155" s="1"/>
      <c r="K2155" s="1"/>
      <c r="L2155" s="1"/>
      <c r="M2155" s="1"/>
      <c r="N2155" s="1"/>
      <c r="O2155" s="1"/>
      <c r="P2155" s="1"/>
    </row>
    <row r="2156" spans="4:16" x14ac:dyDescent="0.25">
      <c r="D2156" s="1"/>
      <c r="E2156" s="1"/>
      <c r="F2156" s="1"/>
      <c r="G2156" s="1"/>
      <c r="H2156" s="1"/>
      <c r="I2156" s="1"/>
      <c r="K2156" s="1"/>
      <c r="L2156" s="1"/>
      <c r="M2156" s="1"/>
      <c r="N2156" s="1"/>
      <c r="O2156" s="1"/>
      <c r="P2156" s="1"/>
    </row>
    <row r="2157" spans="4:16" x14ac:dyDescent="0.25">
      <c r="D2157" s="1"/>
      <c r="E2157" s="1"/>
      <c r="F2157" s="1"/>
      <c r="G2157" s="1"/>
      <c r="H2157" s="1"/>
      <c r="I2157" s="1"/>
      <c r="K2157" s="1"/>
      <c r="L2157" s="1"/>
      <c r="M2157" s="1"/>
      <c r="N2157" s="1"/>
      <c r="O2157" s="1"/>
      <c r="P2157" s="1"/>
    </row>
    <row r="2158" spans="4:16" x14ac:dyDescent="0.25">
      <c r="D2158" s="1"/>
      <c r="E2158" s="1"/>
      <c r="F2158" s="1"/>
      <c r="G2158" s="1"/>
      <c r="H2158" s="1"/>
      <c r="I2158" s="1"/>
      <c r="K2158" s="1"/>
      <c r="L2158" s="1"/>
      <c r="M2158" s="1"/>
      <c r="N2158" s="1"/>
      <c r="O2158" s="1"/>
      <c r="P2158" s="1"/>
    </row>
    <row r="2159" spans="4:16" x14ac:dyDescent="0.25">
      <c r="D2159" s="1"/>
      <c r="E2159" s="1"/>
      <c r="F2159" s="1"/>
      <c r="G2159" s="1"/>
      <c r="H2159" s="1"/>
      <c r="I2159" s="1"/>
      <c r="K2159" s="1"/>
      <c r="L2159" s="1"/>
      <c r="M2159" s="1"/>
      <c r="N2159" s="1"/>
      <c r="O2159" s="1"/>
      <c r="P2159" s="1"/>
    </row>
    <row r="2160" spans="4:16" x14ac:dyDescent="0.25">
      <c r="D2160" s="1"/>
      <c r="E2160" s="1"/>
      <c r="F2160" s="1"/>
      <c r="G2160" s="1"/>
      <c r="H2160" s="1"/>
      <c r="I2160" s="1"/>
      <c r="K2160" s="1"/>
      <c r="L2160" s="1"/>
      <c r="M2160" s="1"/>
      <c r="N2160" s="1"/>
      <c r="O2160" s="1"/>
      <c r="P2160" s="1"/>
    </row>
    <row r="2161" spans="4:16" x14ac:dyDescent="0.25">
      <c r="D2161" s="1"/>
      <c r="E2161" s="1"/>
      <c r="F2161" s="1"/>
      <c r="G2161" s="1"/>
      <c r="H2161" s="1"/>
      <c r="I2161" s="1"/>
      <c r="K2161" s="1"/>
      <c r="L2161" s="1"/>
      <c r="M2161" s="1"/>
      <c r="N2161" s="1"/>
      <c r="O2161" s="1"/>
      <c r="P2161" s="1"/>
    </row>
    <row r="2162" spans="4:16" x14ac:dyDescent="0.25">
      <c r="D2162" s="1"/>
      <c r="E2162" s="1"/>
      <c r="F2162" s="1"/>
      <c r="G2162" s="1"/>
      <c r="H2162" s="1"/>
      <c r="I2162" s="1"/>
      <c r="K2162" s="1"/>
      <c r="L2162" s="1"/>
      <c r="M2162" s="1"/>
      <c r="N2162" s="1"/>
      <c r="O2162" s="1"/>
      <c r="P2162" s="1"/>
    </row>
    <row r="2163" spans="4:16" x14ac:dyDescent="0.25">
      <c r="D2163" s="1"/>
      <c r="E2163" s="1"/>
      <c r="F2163" s="1"/>
      <c r="G2163" s="1"/>
      <c r="H2163" s="1"/>
      <c r="I2163" s="1"/>
      <c r="K2163" s="1"/>
      <c r="L2163" s="1"/>
      <c r="M2163" s="1"/>
      <c r="N2163" s="1"/>
      <c r="O2163" s="1"/>
      <c r="P2163" s="1"/>
    </row>
    <row r="2164" spans="4:16" x14ac:dyDescent="0.25">
      <c r="D2164" s="1"/>
      <c r="E2164" s="1"/>
      <c r="F2164" s="1"/>
      <c r="G2164" s="1"/>
      <c r="H2164" s="1"/>
      <c r="I2164" s="1"/>
      <c r="K2164" s="1"/>
      <c r="L2164" s="1"/>
      <c r="M2164" s="1"/>
      <c r="N2164" s="1"/>
      <c r="O2164" s="1"/>
      <c r="P2164" s="1"/>
    </row>
    <row r="2165" spans="4:16" x14ac:dyDescent="0.25">
      <c r="D2165" s="1"/>
      <c r="E2165" s="1"/>
      <c r="F2165" s="1"/>
      <c r="G2165" s="1"/>
      <c r="H2165" s="1"/>
      <c r="I2165" s="1"/>
      <c r="K2165" s="1"/>
      <c r="L2165" s="1"/>
      <c r="M2165" s="1"/>
      <c r="N2165" s="1"/>
      <c r="O2165" s="1"/>
      <c r="P2165" s="1"/>
    </row>
    <row r="2166" spans="4:16" x14ac:dyDescent="0.25">
      <c r="D2166" s="1"/>
      <c r="E2166" s="1"/>
      <c r="F2166" s="1"/>
      <c r="G2166" s="1"/>
      <c r="H2166" s="1"/>
      <c r="I2166" s="1"/>
      <c r="K2166" s="1"/>
      <c r="L2166" s="1"/>
      <c r="M2166" s="1"/>
      <c r="N2166" s="1"/>
      <c r="O2166" s="1"/>
      <c r="P2166" s="1"/>
    </row>
    <row r="2167" spans="4:16" x14ac:dyDescent="0.25">
      <c r="D2167" s="1"/>
      <c r="E2167" s="1"/>
      <c r="F2167" s="1"/>
      <c r="G2167" s="1"/>
      <c r="H2167" s="1"/>
      <c r="I2167" s="1"/>
      <c r="K2167" s="1"/>
      <c r="L2167" s="1"/>
      <c r="M2167" s="1"/>
      <c r="N2167" s="1"/>
      <c r="O2167" s="1"/>
      <c r="P2167" s="1"/>
    </row>
    <row r="2168" spans="4:16" x14ac:dyDescent="0.25">
      <c r="D2168" s="1"/>
      <c r="E2168" s="1"/>
      <c r="F2168" s="1"/>
      <c r="G2168" s="1"/>
      <c r="H2168" s="1"/>
      <c r="I2168" s="1"/>
      <c r="K2168" s="1"/>
      <c r="L2168" s="1"/>
      <c r="M2168" s="1"/>
      <c r="N2168" s="1"/>
      <c r="O2168" s="1"/>
      <c r="P2168" s="1"/>
    </row>
    <row r="2169" spans="4:16" x14ac:dyDescent="0.25">
      <c r="D2169" s="1"/>
      <c r="E2169" s="1"/>
      <c r="F2169" s="1"/>
      <c r="G2169" s="1"/>
      <c r="H2169" s="1"/>
      <c r="I2169" s="1"/>
      <c r="K2169" s="1"/>
      <c r="L2169" s="1"/>
      <c r="M2169" s="1"/>
      <c r="N2169" s="1"/>
      <c r="O2169" s="1"/>
      <c r="P2169" s="1"/>
    </row>
    <row r="2170" spans="4:16" x14ac:dyDescent="0.25">
      <c r="D2170" s="1"/>
      <c r="E2170" s="1"/>
      <c r="F2170" s="1"/>
      <c r="G2170" s="1"/>
      <c r="H2170" s="1"/>
      <c r="I2170" s="1"/>
      <c r="K2170" s="1"/>
      <c r="L2170" s="1"/>
      <c r="M2170" s="1"/>
      <c r="N2170" s="1"/>
      <c r="O2170" s="1"/>
      <c r="P2170" s="1"/>
    </row>
    <row r="2171" spans="4:16" x14ac:dyDescent="0.25">
      <c r="D2171" s="1"/>
      <c r="E2171" s="1"/>
      <c r="F2171" s="1"/>
      <c r="G2171" s="1"/>
      <c r="H2171" s="1"/>
      <c r="I2171" s="1"/>
      <c r="K2171" s="1"/>
      <c r="L2171" s="1"/>
      <c r="M2171" s="1"/>
      <c r="N2171" s="1"/>
      <c r="O2171" s="1"/>
      <c r="P2171" s="1"/>
    </row>
    <row r="2172" spans="4:16" x14ac:dyDescent="0.25">
      <c r="D2172" s="1"/>
      <c r="E2172" s="1"/>
      <c r="F2172" s="1"/>
      <c r="G2172" s="1"/>
      <c r="H2172" s="1"/>
      <c r="I2172" s="1"/>
      <c r="K2172" s="1"/>
      <c r="L2172" s="1"/>
      <c r="M2172" s="1"/>
      <c r="N2172" s="1"/>
      <c r="O2172" s="1"/>
      <c r="P2172" s="1"/>
    </row>
    <row r="2173" spans="4:16" x14ac:dyDescent="0.25">
      <c r="D2173" s="1"/>
      <c r="E2173" s="1"/>
      <c r="F2173" s="1"/>
      <c r="G2173" s="1"/>
      <c r="H2173" s="1"/>
      <c r="I2173" s="1"/>
      <c r="K2173" s="1"/>
      <c r="L2173" s="1"/>
      <c r="M2173" s="1"/>
      <c r="N2173" s="1"/>
      <c r="O2173" s="1"/>
      <c r="P2173" s="1"/>
    </row>
    <row r="2174" spans="4:16" x14ac:dyDescent="0.25">
      <c r="D2174" s="1"/>
      <c r="E2174" s="1"/>
      <c r="F2174" s="1"/>
      <c r="G2174" s="1"/>
      <c r="H2174" s="1"/>
      <c r="I2174" s="1"/>
      <c r="K2174" s="1"/>
      <c r="L2174" s="1"/>
      <c r="M2174" s="1"/>
      <c r="N2174" s="1"/>
      <c r="O2174" s="1"/>
      <c r="P2174" s="1"/>
    </row>
    <row r="2175" spans="4:16" x14ac:dyDescent="0.25">
      <c r="D2175" s="1"/>
      <c r="E2175" s="1"/>
      <c r="F2175" s="1"/>
      <c r="G2175" s="1"/>
      <c r="H2175" s="1"/>
      <c r="I2175" s="1"/>
      <c r="K2175" s="1"/>
      <c r="L2175" s="1"/>
      <c r="M2175" s="1"/>
      <c r="N2175" s="1"/>
      <c r="O2175" s="1"/>
      <c r="P2175" s="1"/>
    </row>
    <row r="2176" spans="4:16" x14ac:dyDescent="0.25">
      <c r="D2176" s="1"/>
      <c r="E2176" s="1"/>
      <c r="F2176" s="1"/>
      <c r="G2176" s="1"/>
      <c r="H2176" s="1"/>
      <c r="I2176" s="1"/>
      <c r="K2176" s="1"/>
      <c r="L2176" s="1"/>
      <c r="M2176" s="1"/>
      <c r="N2176" s="1"/>
      <c r="O2176" s="1"/>
      <c r="P2176" s="1"/>
    </row>
    <row r="2177" spans="4:16" x14ac:dyDescent="0.25">
      <c r="D2177" s="1"/>
      <c r="E2177" s="1"/>
      <c r="F2177" s="1"/>
      <c r="G2177" s="1"/>
      <c r="H2177" s="1"/>
      <c r="I2177" s="1"/>
      <c r="K2177" s="1"/>
      <c r="L2177" s="1"/>
      <c r="M2177" s="1"/>
      <c r="N2177" s="1"/>
      <c r="O2177" s="1"/>
      <c r="P2177" s="1"/>
    </row>
    <row r="2178" spans="4:16" x14ac:dyDescent="0.25">
      <c r="D2178" s="1"/>
      <c r="E2178" s="1"/>
      <c r="F2178" s="1"/>
      <c r="G2178" s="1"/>
      <c r="H2178" s="1"/>
      <c r="I2178" s="1"/>
      <c r="K2178" s="1"/>
      <c r="L2178" s="1"/>
      <c r="M2178" s="1"/>
      <c r="N2178" s="1"/>
      <c r="O2178" s="1"/>
      <c r="P2178" s="1"/>
    </row>
    <row r="2179" spans="4:16" x14ac:dyDescent="0.25">
      <c r="D2179" s="1"/>
      <c r="E2179" s="1"/>
      <c r="F2179" s="1"/>
      <c r="G2179" s="1"/>
      <c r="H2179" s="1"/>
      <c r="I2179" s="1"/>
      <c r="K2179" s="1"/>
      <c r="L2179" s="1"/>
      <c r="M2179" s="1"/>
      <c r="N2179" s="1"/>
      <c r="O2179" s="1"/>
      <c r="P2179" s="1"/>
    </row>
    <row r="2180" spans="4:16" x14ac:dyDescent="0.25">
      <c r="D2180" s="1"/>
      <c r="E2180" s="1"/>
      <c r="F2180" s="1"/>
      <c r="G2180" s="1"/>
      <c r="H2180" s="1"/>
      <c r="I2180" s="1"/>
      <c r="K2180" s="1"/>
      <c r="L2180" s="1"/>
      <c r="M2180" s="1"/>
      <c r="N2180" s="1"/>
      <c r="O2180" s="1"/>
      <c r="P2180" s="1"/>
    </row>
    <row r="2181" spans="4:16" x14ac:dyDescent="0.25">
      <c r="D2181" s="1"/>
      <c r="E2181" s="1"/>
      <c r="F2181" s="1"/>
      <c r="G2181" s="1"/>
      <c r="H2181" s="1"/>
      <c r="I2181" s="1"/>
      <c r="K2181" s="1"/>
      <c r="L2181" s="1"/>
      <c r="M2181" s="1"/>
      <c r="N2181" s="1"/>
      <c r="O2181" s="1"/>
      <c r="P2181" s="1"/>
    </row>
    <row r="2182" spans="4:16" x14ac:dyDescent="0.25">
      <c r="D2182" s="1"/>
      <c r="E2182" s="1"/>
      <c r="F2182" s="1"/>
      <c r="G2182" s="1"/>
      <c r="H2182" s="1"/>
      <c r="I2182" s="1"/>
      <c r="K2182" s="1"/>
      <c r="L2182" s="1"/>
      <c r="M2182" s="1"/>
      <c r="N2182" s="1"/>
      <c r="O2182" s="1"/>
      <c r="P2182" s="1"/>
    </row>
    <row r="2183" spans="4:16" x14ac:dyDescent="0.25">
      <c r="D2183" s="1"/>
      <c r="E2183" s="1"/>
      <c r="F2183" s="1"/>
      <c r="G2183" s="1"/>
      <c r="H2183" s="1"/>
      <c r="I2183" s="1"/>
      <c r="K2183" s="1"/>
      <c r="L2183" s="1"/>
      <c r="M2183" s="1"/>
      <c r="N2183" s="1"/>
      <c r="O2183" s="1"/>
      <c r="P2183" s="1"/>
    </row>
    <row r="2184" spans="4:16" x14ac:dyDescent="0.25">
      <c r="D2184" s="1"/>
      <c r="E2184" s="1"/>
      <c r="F2184" s="1"/>
      <c r="G2184" s="1"/>
      <c r="H2184" s="1"/>
      <c r="I2184" s="1"/>
      <c r="K2184" s="1"/>
      <c r="L2184" s="1"/>
      <c r="M2184" s="1"/>
      <c r="N2184" s="1"/>
      <c r="O2184" s="1"/>
      <c r="P2184" s="1"/>
    </row>
    <row r="2185" spans="4:16" x14ac:dyDescent="0.25">
      <c r="D2185" s="1"/>
      <c r="E2185" s="1"/>
      <c r="F2185" s="1"/>
      <c r="G2185" s="1"/>
      <c r="H2185" s="1"/>
      <c r="I2185" s="1"/>
      <c r="K2185" s="1"/>
      <c r="L2185" s="1"/>
      <c r="M2185" s="1"/>
      <c r="N2185" s="1"/>
      <c r="O2185" s="1"/>
      <c r="P2185" s="1"/>
    </row>
    <row r="2186" spans="4:16" x14ac:dyDescent="0.25">
      <c r="D2186" s="1"/>
      <c r="E2186" s="1"/>
      <c r="F2186" s="1"/>
      <c r="G2186" s="1"/>
      <c r="H2186" s="1"/>
      <c r="I2186" s="1"/>
      <c r="K2186" s="1"/>
      <c r="L2186" s="1"/>
      <c r="M2186" s="1"/>
      <c r="N2186" s="1"/>
      <c r="O2186" s="1"/>
      <c r="P2186" s="1"/>
    </row>
    <row r="2187" spans="4:16" x14ac:dyDescent="0.25">
      <c r="D2187" s="1"/>
      <c r="E2187" s="1"/>
      <c r="F2187" s="1"/>
      <c r="G2187" s="1"/>
      <c r="H2187" s="1"/>
      <c r="I2187" s="1"/>
      <c r="K2187" s="1"/>
      <c r="L2187" s="1"/>
      <c r="M2187" s="1"/>
      <c r="N2187" s="1"/>
      <c r="O2187" s="1"/>
      <c r="P2187" s="1"/>
    </row>
    <row r="2188" spans="4:16" x14ac:dyDescent="0.25">
      <c r="D2188" s="1"/>
      <c r="E2188" s="1"/>
      <c r="F2188" s="1"/>
      <c r="G2188" s="1"/>
      <c r="H2188" s="1"/>
      <c r="I2188" s="1"/>
      <c r="K2188" s="1"/>
      <c r="L2188" s="1"/>
      <c r="M2188" s="1"/>
      <c r="N2188" s="1"/>
      <c r="O2188" s="1"/>
      <c r="P2188" s="1"/>
    </row>
    <row r="2189" spans="4:16" x14ac:dyDescent="0.25">
      <c r="D2189" s="1"/>
      <c r="E2189" s="1"/>
      <c r="F2189" s="1"/>
      <c r="G2189" s="1"/>
      <c r="H2189" s="1"/>
      <c r="I2189" s="1"/>
      <c r="K2189" s="1"/>
      <c r="L2189" s="1"/>
      <c r="M2189" s="1"/>
      <c r="N2189" s="1"/>
      <c r="O2189" s="1"/>
      <c r="P2189" s="1"/>
    </row>
    <row r="2190" spans="4:16" x14ac:dyDescent="0.25">
      <c r="D2190" s="1"/>
      <c r="E2190" s="1"/>
      <c r="F2190" s="1"/>
      <c r="G2190" s="1"/>
      <c r="H2190" s="1"/>
      <c r="I2190" s="1"/>
      <c r="K2190" s="1"/>
      <c r="L2190" s="1"/>
      <c r="M2190" s="1"/>
      <c r="N2190" s="1"/>
      <c r="O2190" s="1"/>
      <c r="P2190" s="1"/>
    </row>
    <row r="2191" spans="4:16" x14ac:dyDescent="0.25">
      <c r="D2191" s="1"/>
      <c r="E2191" s="1"/>
      <c r="F2191" s="1"/>
      <c r="G2191" s="1"/>
      <c r="H2191" s="1"/>
      <c r="I2191" s="1"/>
      <c r="K2191" s="1"/>
      <c r="L2191" s="1"/>
      <c r="M2191" s="1"/>
      <c r="N2191" s="1"/>
      <c r="O2191" s="1"/>
      <c r="P2191" s="1"/>
    </row>
    <row r="2192" spans="4:16" x14ac:dyDescent="0.25">
      <c r="D2192" s="1"/>
      <c r="E2192" s="1"/>
      <c r="F2192" s="1"/>
      <c r="G2192" s="1"/>
      <c r="H2192" s="1"/>
      <c r="I2192" s="1"/>
      <c r="K2192" s="1"/>
      <c r="L2192" s="1"/>
      <c r="M2192" s="1"/>
      <c r="N2192" s="1"/>
      <c r="O2192" s="1"/>
      <c r="P2192" s="1"/>
    </row>
    <row r="2193" spans="4:16" x14ac:dyDescent="0.25">
      <c r="D2193" s="1"/>
      <c r="E2193" s="1"/>
      <c r="F2193" s="1"/>
      <c r="G2193" s="1"/>
      <c r="H2193" s="1"/>
      <c r="I2193" s="1"/>
      <c r="K2193" s="1"/>
      <c r="L2193" s="1"/>
      <c r="M2193" s="1"/>
      <c r="N2193" s="1"/>
      <c r="O2193" s="1"/>
      <c r="P2193" s="1"/>
    </row>
    <row r="2194" spans="4:16" x14ac:dyDescent="0.25">
      <c r="D2194" s="1"/>
      <c r="E2194" s="1"/>
      <c r="F2194" s="1"/>
      <c r="G2194" s="1"/>
      <c r="H2194" s="1"/>
      <c r="I2194" s="1"/>
      <c r="K2194" s="1"/>
      <c r="L2194" s="1"/>
      <c r="M2194" s="1"/>
      <c r="N2194" s="1"/>
      <c r="O2194" s="1"/>
      <c r="P2194" s="1"/>
    </row>
    <row r="2195" spans="4:16" x14ac:dyDescent="0.25">
      <c r="D2195" s="1"/>
      <c r="E2195" s="1"/>
      <c r="F2195" s="1"/>
      <c r="G2195" s="1"/>
      <c r="H2195" s="1"/>
      <c r="I2195" s="1"/>
      <c r="K2195" s="1"/>
      <c r="L2195" s="1"/>
      <c r="M2195" s="1"/>
      <c r="N2195" s="1"/>
      <c r="O2195" s="1"/>
      <c r="P2195" s="1"/>
    </row>
    <row r="2196" spans="4:16" x14ac:dyDescent="0.25">
      <c r="D2196" s="1"/>
      <c r="E2196" s="1"/>
      <c r="F2196" s="1"/>
      <c r="G2196" s="1"/>
      <c r="H2196" s="1"/>
      <c r="I2196" s="1"/>
      <c r="K2196" s="1"/>
      <c r="L2196" s="1"/>
      <c r="M2196" s="1"/>
      <c r="N2196" s="1"/>
      <c r="O2196" s="1"/>
      <c r="P2196" s="1"/>
    </row>
    <row r="2197" spans="4:16" x14ac:dyDescent="0.25">
      <c r="D2197" s="1"/>
      <c r="E2197" s="1"/>
      <c r="F2197" s="1"/>
      <c r="G2197" s="1"/>
      <c r="H2197" s="1"/>
      <c r="I2197" s="1"/>
      <c r="K2197" s="1"/>
      <c r="L2197" s="1"/>
      <c r="M2197" s="1"/>
      <c r="N2197" s="1"/>
      <c r="O2197" s="1"/>
      <c r="P2197" s="1"/>
    </row>
    <row r="2198" spans="4:16" x14ac:dyDescent="0.25">
      <c r="D2198" s="1"/>
      <c r="E2198" s="1"/>
      <c r="F2198" s="1"/>
      <c r="G2198" s="1"/>
      <c r="H2198" s="1"/>
      <c r="I2198" s="1"/>
      <c r="K2198" s="1"/>
      <c r="L2198" s="1"/>
      <c r="M2198" s="1"/>
      <c r="N2198" s="1"/>
      <c r="O2198" s="1"/>
      <c r="P2198" s="1"/>
    </row>
    <row r="2199" spans="4:16" x14ac:dyDescent="0.25">
      <c r="D2199" s="1"/>
      <c r="E2199" s="1"/>
      <c r="F2199" s="1"/>
      <c r="G2199" s="1"/>
      <c r="H2199" s="1"/>
      <c r="I2199" s="1"/>
      <c r="K2199" s="1"/>
      <c r="L2199" s="1"/>
      <c r="M2199" s="1"/>
      <c r="N2199" s="1"/>
      <c r="O2199" s="1"/>
      <c r="P2199" s="1"/>
    </row>
    <row r="2200" spans="4:16" x14ac:dyDescent="0.25">
      <c r="D2200" s="1"/>
      <c r="E2200" s="1"/>
      <c r="F2200" s="1"/>
      <c r="G2200" s="1"/>
      <c r="H2200" s="1"/>
      <c r="I2200" s="1"/>
      <c r="K2200" s="1"/>
      <c r="L2200" s="1"/>
      <c r="M2200" s="1"/>
      <c r="N2200" s="1"/>
      <c r="O2200" s="1"/>
      <c r="P2200" s="1"/>
    </row>
    <row r="2201" spans="4:16" x14ac:dyDescent="0.25">
      <c r="D2201" s="1"/>
      <c r="E2201" s="1"/>
      <c r="F2201" s="1"/>
      <c r="G2201" s="1"/>
      <c r="H2201" s="1"/>
      <c r="I2201" s="1"/>
      <c r="K2201" s="1"/>
      <c r="L2201" s="1"/>
      <c r="M2201" s="1"/>
      <c r="N2201" s="1"/>
      <c r="O2201" s="1"/>
      <c r="P2201" s="1"/>
    </row>
    <row r="2202" spans="4:16" x14ac:dyDescent="0.25">
      <c r="D2202" s="1"/>
      <c r="E2202" s="1"/>
      <c r="F2202" s="1"/>
      <c r="G2202" s="1"/>
      <c r="H2202" s="1"/>
      <c r="I2202" s="1"/>
      <c r="K2202" s="1"/>
      <c r="L2202" s="1"/>
      <c r="M2202" s="1"/>
      <c r="N2202" s="1"/>
      <c r="O2202" s="1"/>
      <c r="P2202" s="1"/>
    </row>
    <row r="2203" spans="4:16" x14ac:dyDescent="0.25">
      <c r="D2203" s="1"/>
      <c r="E2203" s="1"/>
      <c r="F2203" s="1"/>
      <c r="G2203" s="1"/>
      <c r="H2203" s="1"/>
      <c r="I2203" s="1"/>
      <c r="K2203" s="1"/>
      <c r="L2203" s="1"/>
      <c r="M2203" s="1"/>
      <c r="N2203" s="1"/>
      <c r="O2203" s="1"/>
      <c r="P2203" s="1"/>
    </row>
    <row r="2204" spans="4:16" x14ac:dyDescent="0.25">
      <c r="D2204" s="1"/>
      <c r="E2204" s="1"/>
      <c r="F2204" s="1"/>
      <c r="G2204" s="1"/>
      <c r="H2204" s="1"/>
      <c r="I2204" s="1"/>
      <c r="K2204" s="1"/>
      <c r="L2204" s="1"/>
      <c r="M2204" s="1"/>
      <c r="N2204" s="1"/>
      <c r="O2204" s="1"/>
      <c r="P2204" s="1"/>
    </row>
    <row r="2205" spans="4:16" x14ac:dyDescent="0.25">
      <c r="D2205" s="1"/>
      <c r="E2205" s="1"/>
      <c r="F2205" s="1"/>
      <c r="G2205" s="1"/>
      <c r="H2205" s="1"/>
      <c r="I2205" s="1"/>
      <c r="K2205" s="1"/>
      <c r="L2205" s="1"/>
      <c r="M2205" s="1"/>
      <c r="N2205" s="1"/>
      <c r="O2205" s="1"/>
      <c r="P2205" s="1"/>
    </row>
    <row r="2206" spans="4:16" x14ac:dyDescent="0.25">
      <c r="D2206" s="1"/>
      <c r="E2206" s="1"/>
      <c r="F2206" s="1"/>
      <c r="G2206" s="1"/>
      <c r="H2206" s="1"/>
      <c r="I2206" s="1"/>
      <c r="K2206" s="1"/>
      <c r="L2206" s="1"/>
      <c r="M2206" s="1"/>
      <c r="N2206" s="1"/>
      <c r="O2206" s="1"/>
      <c r="P2206" s="1"/>
    </row>
    <row r="2207" spans="4:16" x14ac:dyDescent="0.25">
      <c r="D2207" s="1"/>
      <c r="E2207" s="1"/>
      <c r="F2207" s="1"/>
      <c r="G2207" s="1"/>
      <c r="H2207" s="1"/>
      <c r="I2207" s="1"/>
      <c r="K2207" s="1"/>
      <c r="L2207" s="1"/>
      <c r="M2207" s="1"/>
      <c r="N2207" s="1"/>
      <c r="O2207" s="1"/>
      <c r="P2207" s="1"/>
    </row>
    <row r="2208" spans="4:16" x14ac:dyDescent="0.25">
      <c r="D2208" s="1"/>
      <c r="E2208" s="1"/>
      <c r="F2208" s="1"/>
      <c r="G2208" s="1"/>
      <c r="H2208" s="1"/>
      <c r="I2208" s="1"/>
      <c r="K2208" s="1"/>
      <c r="L2208" s="1"/>
      <c r="M2208" s="1"/>
      <c r="N2208" s="1"/>
      <c r="O2208" s="1"/>
      <c r="P2208" s="1"/>
    </row>
    <row r="2209" spans="4:16" x14ac:dyDescent="0.25">
      <c r="D2209" s="1"/>
      <c r="E2209" s="1"/>
      <c r="F2209" s="1"/>
      <c r="G2209" s="1"/>
      <c r="H2209" s="1"/>
      <c r="I2209" s="1"/>
      <c r="K2209" s="1"/>
      <c r="L2209" s="1"/>
      <c r="M2209" s="1"/>
      <c r="N2209" s="1"/>
      <c r="O2209" s="1"/>
      <c r="P2209" s="1"/>
    </row>
    <row r="2210" spans="4:16" x14ac:dyDescent="0.25">
      <c r="D2210" s="1"/>
      <c r="E2210" s="1"/>
      <c r="F2210" s="1"/>
      <c r="G2210" s="1"/>
      <c r="H2210" s="1"/>
      <c r="I2210" s="1"/>
      <c r="K2210" s="1"/>
      <c r="L2210" s="1"/>
      <c r="M2210" s="1"/>
      <c r="N2210" s="1"/>
      <c r="O2210" s="1"/>
      <c r="P2210" s="1"/>
    </row>
    <row r="2211" spans="4:16" x14ac:dyDescent="0.25">
      <c r="D2211" s="1"/>
      <c r="E2211" s="1"/>
      <c r="F2211" s="1"/>
      <c r="G2211" s="1"/>
      <c r="H2211" s="1"/>
      <c r="I2211" s="1"/>
      <c r="K2211" s="1"/>
      <c r="L2211" s="1"/>
      <c r="M2211" s="1"/>
      <c r="N2211" s="1"/>
      <c r="O2211" s="1"/>
      <c r="P2211" s="1"/>
    </row>
    <row r="2212" spans="4:16" x14ac:dyDescent="0.25">
      <c r="D2212" s="1"/>
      <c r="E2212" s="1"/>
      <c r="F2212" s="1"/>
      <c r="G2212" s="1"/>
      <c r="H2212" s="1"/>
      <c r="I2212" s="1"/>
      <c r="K2212" s="1"/>
      <c r="L2212" s="1"/>
      <c r="M2212" s="1"/>
      <c r="N2212" s="1"/>
      <c r="O2212" s="1"/>
      <c r="P2212" s="1"/>
    </row>
    <row r="2213" spans="4:16" x14ac:dyDescent="0.25">
      <c r="D2213" s="1"/>
      <c r="E2213" s="1"/>
      <c r="F2213" s="1"/>
      <c r="G2213" s="1"/>
      <c r="H2213" s="1"/>
      <c r="I2213" s="1"/>
      <c r="K2213" s="1"/>
      <c r="L2213" s="1"/>
      <c r="M2213" s="1"/>
      <c r="N2213" s="1"/>
      <c r="O2213" s="1"/>
      <c r="P2213" s="1"/>
    </row>
    <row r="2214" spans="4:16" x14ac:dyDescent="0.25">
      <c r="D2214" s="1"/>
      <c r="E2214" s="1"/>
      <c r="F2214" s="1"/>
      <c r="G2214" s="1"/>
      <c r="H2214" s="1"/>
      <c r="I2214" s="1"/>
      <c r="K2214" s="1"/>
      <c r="L2214" s="1"/>
      <c r="M2214" s="1"/>
      <c r="N2214" s="1"/>
      <c r="O2214" s="1"/>
      <c r="P2214" s="1"/>
    </row>
    <row r="2215" spans="4:16" x14ac:dyDescent="0.25">
      <c r="D2215" s="1"/>
      <c r="E2215" s="1"/>
      <c r="F2215" s="1"/>
      <c r="G2215" s="1"/>
      <c r="H2215" s="1"/>
      <c r="I2215" s="1"/>
      <c r="K2215" s="1"/>
      <c r="L2215" s="1"/>
      <c r="M2215" s="1"/>
      <c r="N2215" s="1"/>
      <c r="O2215" s="1"/>
      <c r="P2215" s="1"/>
    </row>
    <row r="2216" spans="4:16" x14ac:dyDescent="0.25">
      <c r="D2216" s="1"/>
      <c r="E2216" s="1"/>
      <c r="F2216" s="1"/>
      <c r="G2216" s="1"/>
      <c r="H2216" s="1"/>
      <c r="I2216" s="1"/>
      <c r="K2216" s="1"/>
      <c r="L2216" s="1"/>
      <c r="M2216" s="1"/>
      <c r="N2216" s="1"/>
      <c r="O2216" s="1"/>
      <c r="P2216" s="1"/>
    </row>
    <row r="2217" spans="4:16" x14ac:dyDescent="0.25">
      <c r="D2217" s="1"/>
      <c r="E2217" s="1"/>
      <c r="F2217" s="1"/>
      <c r="G2217" s="1"/>
      <c r="H2217" s="1"/>
      <c r="I2217" s="1"/>
      <c r="K2217" s="1"/>
      <c r="L2217" s="1"/>
      <c r="M2217" s="1"/>
      <c r="N2217" s="1"/>
      <c r="O2217" s="1"/>
      <c r="P2217" s="1"/>
    </row>
    <row r="2218" spans="4:16" x14ac:dyDescent="0.25">
      <c r="D2218" s="1"/>
      <c r="E2218" s="1"/>
      <c r="F2218" s="1"/>
      <c r="G2218" s="1"/>
      <c r="H2218" s="1"/>
      <c r="I2218" s="1"/>
      <c r="K2218" s="1"/>
      <c r="L2218" s="1"/>
      <c r="M2218" s="1"/>
      <c r="N2218" s="1"/>
      <c r="O2218" s="1"/>
      <c r="P2218" s="1"/>
    </row>
    <row r="2219" spans="4:16" x14ac:dyDescent="0.25">
      <c r="D2219" s="1"/>
      <c r="E2219" s="1"/>
      <c r="F2219" s="1"/>
      <c r="G2219" s="1"/>
      <c r="H2219" s="1"/>
      <c r="I2219" s="1"/>
      <c r="K2219" s="1"/>
      <c r="L2219" s="1"/>
      <c r="M2219" s="1"/>
      <c r="N2219" s="1"/>
      <c r="O2219" s="1"/>
      <c r="P2219" s="1"/>
    </row>
    <row r="2220" spans="4:16" x14ac:dyDescent="0.25">
      <c r="D2220" s="1"/>
      <c r="E2220" s="1"/>
      <c r="F2220" s="1"/>
      <c r="G2220" s="1"/>
      <c r="H2220" s="1"/>
      <c r="I2220" s="1"/>
      <c r="K2220" s="1"/>
      <c r="L2220" s="1"/>
      <c r="M2220" s="1"/>
      <c r="N2220" s="1"/>
      <c r="O2220" s="1"/>
      <c r="P2220" s="1"/>
    </row>
    <row r="2221" spans="4:16" x14ac:dyDescent="0.25">
      <c r="D2221" s="1"/>
      <c r="E2221" s="1"/>
      <c r="F2221" s="1"/>
      <c r="G2221" s="1"/>
      <c r="H2221" s="1"/>
      <c r="I2221" s="1"/>
      <c r="K2221" s="1"/>
      <c r="L2221" s="1"/>
      <c r="M2221" s="1"/>
      <c r="N2221" s="1"/>
      <c r="O2221" s="1"/>
      <c r="P2221" s="1"/>
    </row>
    <row r="2222" spans="4:16" x14ac:dyDescent="0.25">
      <c r="D2222" s="1"/>
      <c r="E2222" s="1"/>
      <c r="F2222" s="1"/>
      <c r="G2222" s="1"/>
      <c r="H2222" s="1"/>
      <c r="I2222" s="1"/>
      <c r="K2222" s="1"/>
      <c r="L2222" s="1"/>
      <c r="M2222" s="1"/>
      <c r="N2222" s="1"/>
      <c r="O2222" s="1"/>
      <c r="P2222" s="1"/>
    </row>
    <row r="2223" spans="4:16" x14ac:dyDescent="0.25">
      <c r="D2223" s="1"/>
      <c r="E2223" s="1"/>
      <c r="F2223" s="1"/>
      <c r="G2223" s="1"/>
      <c r="H2223" s="1"/>
      <c r="I2223" s="1"/>
      <c r="K2223" s="1"/>
      <c r="L2223" s="1"/>
      <c r="M2223" s="1"/>
      <c r="N2223" s="1"/>
      <c r="O2223" s="1"/>
      <c r="P2223" s="1"/>
    </row>
    <row r="2224" spans="4:16" x14ac:dyDescent="0.25">
      <c r="D2224" s="1"/>
      <c r="E2224" s="1"/>
      <c r="F2224" s="1"/>
      <c r="G2224" s="1"/>
      <c r="H2224" s="1"/>
      <c r="I2224" s="1"/>
      <c r="K2224" s="1"/>
      <c r="L2224" s="1"/>
      <c r="M2224" s="1"/>
      <c r="N2224" s="1"/>
      <c r="O2224" s="1"/>
      <c r="P2224" s="1"/>
    </row>
    <row r="2225" spans="4:16" x14ac:dyDescent="0.25">
      <c r="D2225" s="1"/>
      <c r="E2225" s="1"/>
      <c r="F2225" s="1"/>
      <c r="G2225" s="1"/>
      <c r="H2225" s="1"/>
      <c r="I2225" s="1"/>
      <c r="K2225" s="1"/>
      <c r="L2225" s="1"/>
      <c r="M2225" s="1"/>
      <c r="N2225" s="1"/>
      <c r="O2225" s="1"/>
      <c r="P2225" s="1"/>
    </row>
    <row r="2226" spans="4:16" x14ac:dyDescent="0.25">
      <c r="D2226" s="1"/>
      <c r="E2226" s="1"/>
      <c r="F2226" s="1"/>
      <c r="G2226" s="1"/>
      <c r="H2226" s="1"/>
      <c r="I2226" s="1"/>
      <c r="K2226" s="1"/>
      <c r="L2226" s="1"/>
      <c r="M2226" s="1"/>
      <c r="N2226" s="1"/>
      <c r="O2226" s="1"/>
      <c r="P2226" s="1"/>
    </row>
    <row r="2227" spans="4:16" x14ac:dyDescent="0.25">
      <c r="D2227" s="1"/>
      <c r="E2227" s="1"/>
      <c r="F2227" s="1"/>
      <c r="G2227" s="1"/>
      <c r="H2227" s="1"/>
      <c r="I2227" s="1"/>
      <c r="K2227" s="1"/>
      <c r="L2227" s="1"/>
      <c r="M2227" s="1"/>
      <c r="N2227" s="1"/>
      <c r="O2227" s="1"/>
      <c r="P2227" s="1"/>
    </row>
    <row r="2228" spans="4:16" x14ac:dyDescent="0.25">
      <c r="D2228" s="1"/>
      <c r="E2228" s="1"/>
      <c r="F2228" s="1"/>
      <c r="G2228" s="1"/>
      <c r="H2228" s="1"/>
      <c r="I2228" s="1"/>
      <c r="K2228" s="1"/>
      <c r="L2228" s="1"/>
      <c r="M2228" s="1"/>
      <c r="N2228" s="1"/>
      <c r="O2228" s="1"/>
      <c r="P2228" s="1"/>
    </row>
    <row r="2229" spans="4:16" x14ac:dyDescent="0.25">
      <c r="D2229" s="1"/>
      <c r="E2229" s="1"/>
      <c r="F2229" s="1"/>
      <c r="G2229" s="1"/>
      <c r="H2229" s="1"/>
      <c r="I2229" s="1"/>
      <c r="K2229" s="1"/>
      <c r="L2229" s="1"/>
      <c r="M2229" s="1"/>
      <c r="N2229" s="1"/>
      <c r="O2229" s="1"/>
      <c r="P2229" s="1"/>
    </row>
    <row r="2230" spans="4:16" x14ac:dyDescent="0.25">
      <c r="D2230" s="1"/>
      <c r="E2230" s="1"/>
      <c r="F2230" s="1"/>
      <c r="G2230" s="1"/>
      <c r="H2230" s="1"/>
      <c r="I2230" s="1"/>
      <c r="K2230" s="1"/>
      <c r="L2230" s="1"/>
      <c r="M2230" s="1"/>
      <c r="N2230" s="1"/>
      <c r="O2230" s="1"/>
      <c r="P2230" s="1"/>
    </row>
    <row r="2231" spans="4:16" x14ac:dyDescent="0.25">
      <c r="D2231" s="1"/>
      <c r="E2231" s="1"/>
      <c r="F2231" s="1"/>
      <c r="G2231" s="1"/>
      <c r="H2231" s="1"/>
      <c r="I2231" s="1"/>
      <c r="K2231" s="1"/>
      <c r="L2231" s="1"/>
      <c r="M2231" s="1"/>
      <c r="N2231" s="1"/>
      <c r="O2231" s="1"/>
      <c r="P2231" s="1"/>
    </row>
    <row r="2232" spans="4:16" x14ac:dyDescent="0.25">
      <c r="D2232" s="1"/>
      <c r="E2232" s="1"/>
      <c r="F2232" s="1"/>
      <c r="G2232" s="1"/>
      <c r="H2232" s="1"/>
      <c r="I2232" s="1"/>
      <c r="K2232" s="1"/>
      <c r="L2232" s="1"/>
      <c r="M2232" s="1"/>
      <c r="N2232" s="1"/>
      <c r="O2232" s="1"/>
      <c r="P2232" s="1"/>
    </row>
    <row r="2233" spans="4:16" x14ac:dyDescent="0.25">
      <c r="D2233" s="1"/>
      <c r="E2233" s="1"/>
      <c r="F2233" s="1"/>
      <c r="G2233" s="1"/>
      <c r="H2233" s="1"/>
      <c r="I2233" s="1"/>
      <c r="K2233" s="1"/>
      <c r="L2233" s="1"/>
      <c r="M2233" s="1"/>
      <c r="N2233" s="1"/>
      <c r="O2233" s="1"/>
      <c r="P2233" s="1"/>
    </row>
    <row r="2234" spans="4:16" x14ac:dyDescent="0.25">
      <c r="D2234" s="1"/>
      <c r="E2234" s="1"/>
      <c r="F2234" s="1"/>
      <c r="G2234" s="1"/>
      <c r="H2234" s="1"/>
      <c r="I2234" s="1"/>
      <c r="K2234" s="1"/>
      <c r="L2234" s="1"/>
      <c r="M2234" s="1"/>
      <c r="N2234" s="1"/>
      <c r="O2234" s="1"/>
      <c r="P2234" s="1"/>
    </row>
    <row r="2235" spans="4:16" x14ac:dyDescent="0.25">
      <c r="D2235" s="1"/>
      <c r="E2235" s="1"/>
      <c r="F2235" s="1"/>
      <c r="G2235" s="1"/>
      <c r="H2235" s="1"/>
      <c r="I2235" s="1"/>
      <c r="K2235" s="1"/>
      <c r="L2235" s="1"/>
      <c r="M2235" s="1"/>
      <c r="N2235" s="1"/>
      <c r="O2235" s="1"/>
      <c r="P2235" s="1"/>
    </row>
    <row r="2236" spans="4:16" x14ac:dyDescent="0.25">
      <c r="D2236" s="1"/>
      <c r="E2236" s="1"/>
      <c r="F2236" s="1"/>
      <c r="G2236" s="1"/>
      <c r="H2236" s="1"/>
      <c r="I2236" s="1"/>
      <c r="K2236" s="1"/>
      <c r="L2236" s="1"/>
      <c r="M2236" s="1"/>
      <c r="N2236" s="1"/>
      <c r="O2236" s="1"/>
      <c r="P2236" s="1"/>
    </row>
    <row r="2237" spans="4:16" x14ac:dyDescent="0.25">
      <c r="D2237" s="1"/>
      <c r="E2237" s="1"/>
      <c r="F2237" s="1"/>
      <c r="G2237" s="1"/>
      <c r="H2237" s="1"/>
      <c r="I2237" s="1"/>
      <c r="K2237" s="1"/>
      <c r="L2237" s="1"/>
      <c r="M2237" s="1"/>
      <c r="N2237" s="1"/>
      <c r="O2237" s="1"/>
      <c r="P2237" s="1"/>
    </row>
    <row r="2238" spans="4:16" x14ac:dyDescent="0.25">
      <c r="D2238" s="1"/>
      <c r="E2238" s="1"/>
      <c r="F2238" s="1"/>
      <c r="G2238" s="1"/>
      <c r="H2238" s="1"/>
      <c r="I2238" s="1"/>
      <c r="K2238" s="1"/>
      <c r="L2238" s="1"/>
      <c r="M2238" s="1"/>
      <c r="N2238" s="1"/>
      <c r="O2238" s="1"/>
      <c r="P2238" s="1"/>
    </row>
    <row r="2239" spans="4:16" x14ac:dyDescent="0.25">
      <c r="D2239" s="1"/>
      <c r="E2239" s="1"/>
      <c r="F2239" s="1"/>
      <c r="G2239" s="1"/>
      <c r="H2239" s="1"/>
      <c r="I2239" s="1"/>
      <c r="K2239" s="1"/>
      <c r="L2239" s="1"/>
      <c r="M2239" s="1"/>
      <c r="N2239" s="1"/>
      <c r="O2239" s="1"/>
      <c r="P2239" s="1"/>
    </row>
    <row r="2240" spans="4:16" x14ac:dyDescent="0.25">
      <c r="D2240" s="1"/>
      <c r="E2240" s="1"/>
      <c r="F2240" s="1"/>
      <c r="G2240" s="1"/>
      <c r="H2240" s="1"/>
      <c r="I2240" s="1"/>
      <c r="K2240" s="1"/>
      <c r="L2240" s="1"/>
      <c r="M2240" s="1"/>
      <c r="N2240" s="1"/>
      <c r="O2240" s="1"/>
      <c r="P2240" s="1"/>
    </row>
    <row r="2241" spans="4:16" x14ac:dyDescent="0.25">
      <c r="D2241" s="1"/>
      <c r="E2241" s="1"/>
      <c r="F2241" s="1"/>
      <c r="G2241" s="1"/>
      <c r="H2241" s="1"/>
      <c r="I2241" s="1"/>
      <c r="K2241" s="1"/>
      <c r="L2241" s="1"/>
      <c r="M2241" s="1"/>
      <c r="N2241" s="1"/>
      <c r="O2241" s="1"/>
      <c r="P2241" s="1"/>
    </row>
    <row r="2242" spans="4:16" x14ac:dyDescent="0.25">
      <c r="D2242" s="1"/>
      <c r="E2242" s="1"/>
      <c r="F2242" s="1"/>
      <c r="G2242" s="1"/>
      <c r="H2242" s="1"/>
      <c r="I2242" s="1"/>
      <c r="K2242" s="1"/>
      <c r="L2242" s="1"/>
      <c r="M2242" s="1"/>
      <c r="N2242" s="1"/>
      <c r="O2242" s="1"/>
      <c r="P2242" s="1"/>
    </row>
    <row r="2243" spans="4:16" x14ac:dyDescent="0.25">
      <c r="D2243" s="1"/>
      <c r="E2243" s="1"/>
      <c r="F2243" s="1"/>
      <c r="G2243" s="1"/>
      <c r="H2243" s="1"/>
      <c r="I2243" s="1"/>
      <c r="K2243" s="1"/>
      <c r="L2243" s="1"/>
      <c r="M2243" s="1"/>
      <c r="N2243" s="1"/>
      <c r="O2243" s="1"/>
      <c r="P2243" s="1"/>
    </row>
    <row r="2244" spans="4:16" x14ac:dyDescent="0.25">
      <c r="D2244" s="1"/>
      <c r="E2244" s="1"/>
      <c r="F2244" s="1"/>
      <c r="G2244" s="1"/>
      <c r="H2244" s="1"/>
      <c r="I2244" s="1"/>
      <c r="K2244" s="1"/>
      <c r="L2244" s="1"/>
      <c r="M2244" s="1"/>
      <c r="N2244" s="1"/>
      <c r="O2244" s="1"/>
      <c r="P2244" s="1"/>
    </row>
    <row r="2245" spans="4:16" x14ac:dyDescent="0.25">
      <c r="D2245" s="1"/>
      <c r="E2245" s="1"/>
      <c r="F2245" s="1"/>
      <c r="G2245" s="1"/>
      <c r="H2245" s="1"/>
      <c r="I2245" s="1"/>
      <c r="K2245" s="1"/>
      <c r="L2245" s="1"/>
      <c r="M2245" s="1"/>
      <c r="N2245" s="1"/>
      <c r="O2245" s="1"/>
      <c r="P2245" s="1"/>
    </row>
    <row r="2246" spans="4:16" x14ac:dyDescent="0.25">
      <c r="D2246" s="1"/>
      <c r="E2246" s="1"/>
      <c r="F2246" s="1"/>
      <c r="G2246" s="1"/>
      <c r="H2246" s="1"/>
      <c r="I2246" s="1"/>
      <c r="K2246" s="1"/>
      <c r="L2246" s="1"/>
      <c r="M2246" s="1"/>
      <c r="N2246" s="1"/>
      <c r="O2246" s="1"/>
      <c r="P2246" s="1"/>
    </row>
    <row r="2247" spans="4:16" x14ac:dyDescent="0.25">
      <c r="D2247" s="1"/>
      <c r="E2247" s="1"/>
      <c r="F2247" s="1"/>
      <c r="G2247" s="1"/>
      <c r="H2247" s="1"/>
      <c r="I2247" s="1"/>
      <c r="K2247" s="1"/>
      <c r="L2247" s="1"/>
      <c r="M2247" s="1"/>
      <c r="N2247" s="1"/>
      <c r="O2247" s="1"/>
      <c r="P2247" s="1"/>
    </row>
    <row r="2248" spans="4:16" x14ac:dyDescent="0.25">
      <c r="D2248" s="1"/>
      <c r="E2248" s="1"/>
      <c r="F2248" s="1"/>
      <c r="G2248" s="1"/>
      <c r="H2248" s="1"/>
      <c r="I2248" s="1"/>
      <c r="K2248" s="1"/>
      <c r="L2248" s="1"/>
      <c r="M2248" s="1"/>
      <c r="N2248" s="1"/>
      <c r="O2248" s="1"/>
      <c r="P2248" s="1"/>
    </row>
    <row r="2249" spans="4:16" x14ac:dyDescent="0.25">
      <c r="D2249" s="1"/>
      <c r="E2249" s="1"/>
      <c r="F2249" s="1"/>
      <c r="G2249" s="1"/>
      <c r="H2249" s="1"/>
      <c r="I2249" s="1"/>
      <c r="K2249" s="1"/>
      <c r="L2249" s="1"/>
      <c r="M2249" s="1"/>
      <c r="N2249" s="1"/>
      <c r="O2249" s="1"/>
      <c r="P2249" s="1"/>
    </row>
    <row r="2250" spans="4:16" x14ac:dyDescent="0.25">
      <c r="D2250" s="1"/>
      <c r="E2250" s="1"/>
      <c r="F2250" s="1"/>
      <c r="G2250" s="1"/>
      <c r="H2250" s="1"/>
      <c r="I2250" s="1"/>
      <c r="K2250" s="1"/>
      <c r="L2250" s="1"/>
      <c r="M2250" s="1"/>
      <c r="N2250" s="1"/>
      <c r="O2250" s="1"/>
      <c r="P2250" s="1"/>
    </row>
    <row r="2251" spans="4:16" x14ac:dyDescent="0.25">
      <c r="D2251" s="1"/>
      <c r="E2251" s="1"/>
      <c r="F2251" s="1"/>
      <c r="G2251" s="1"/>
      <c r="H2251" s="1"/>
      <c r="I2251" s="1"/>
      <c r="K2251" s="1"/>
      <c r="L2251" s="1"/>
      <c r="M2251" s="1"/>
      <c r="N2251" s="1"/>
      <c r="O2251" s="1"/>
      <c r="P2251" s="1"/>
    </row>
    <row r="2252" spans="4:16" x14ac:dyDescent="0.25">
      <c r="D2252" s="1"/>
      <c r="E2252" s="1"/>
      <c r="F2252" s="1"/>
      <c r="G2252" s="1"/>
      <c r="H2252" s="1"/>
      <c r="I2252" s="1"/>
      <c r="K2252" s="1"/>
      <c r="L2252" s="1"/>
      <c r="M2252" s="1"/>
      <c r="N2252" s="1"/>
      <c r="O2252" s="1"/>
      <c r="P2252" s="1"/>
    </row>
    <row r="2253" spans="4:16" x14ac:dyDescent="0.25">
      <c r="D2253" s="1"/>
      <c r="E2253" s="1"/>
      <c r="F2253" s="1"/>
      <c r="G2253" s="1"/>
      <c r="H2253" s="1"/>
      <c r="I2253" s="1"/>
      <c r="K2253" s="1"/>
      <c r="L2253" s="1"/>
      <c r="M2253" s="1"/>
      <c r="N2253" s="1"/>
      <c r="O2253" s="1"/>
      <c r="P2253" s="1"/>
    </row>
    <row r="2254" spans="4:16" x14ac:dyDescent="0.25">
      <c r="D2254" s="1"/>
      <c r="E2254" s="1"/>
      <c r="F2254" s="1"/>
      <c r="G2254" s="1"/>
      <c r="H2254" s="1"/>
      <c r="I2254" s="1"/>
      <c r="K2254" s="1"/>
      <c r="L2254" s="1"/>
      <c r="M2254" s="1"/>
      <c r="N2254" s="1"/>
      <c r="O2254" s="1"/>
      <c r="P2254" s="1"/>
    </row>
    <row r="2255" spans="4:16" x14ac:dyDescent="0.25">
      <c r="D2255" s="1"/>
      <c r="E2255" s="1"/>
      <c r="F2255" s="1"/>
      <c r="G2255" s="1"/>
      <c r="H2255" s="1"/>
      <c r="I2255" s="1"/>
      <c r="K2255" s="1"/>
      <c r="L2255" s="1"/>
      <c r="M2255" s="1"/>
      <c r="N2255" s="1"/>
      <c r="O2255" s="1"/>
      <c r="P2255" s="1"/>
    </row>
    <row r="2256" spans="4:16" x14ac:dyDescent="0.25">
      <c r="D2256" s="1"/>
      <c r="E2256" s="1"/>
      <c r="F2256" s="1"/>
      <c r="G2256" s="1"/>
      <c r="H2256" s="1"/>
      <c r="I2256" s="1"/>
      <c r="K2256" s="1"/>
      <c r="L2256" s="1"/>
      <c r="M2256" s="1"/>
      <c r="N2256" s="1"/>
      <c r="O2256" s="1"/>
      <c r="P2256" s="1"/>
    </row>
    <row r="2257" spans="4:16" x14ac:dyDescent="0.25">
      <c r="D2257" s="1"/>
      <c r="E2257" s="1"/>
      <c r="F2257" s="1"/>
      <c r="G2257" s="1"/>
      <c r="H2257" s="1"/>
      <c r="I2257" s="1"/>
      <c r="K2257" s="1"/>
      <c r="L2257" s="1"/>
      <c r="M2257" s="1"/>
      <c r="N2257" s="1"/>
      <c r="O2257" s="1"/>
      <c r="P2257" s="1"/>
    </row>
    <row r="2258" spans="4:16" x14ac:dyDescent="0.25">
      <c r="D2258" s="1"/>
      <c r="E2258" s="1"/>
      <c r="F2258" s="1"/>
      <c r="G2258" s="1"/>
      <c r="H2258" s="1"/>
      <c r="I2258" s="1"/>
      <c r="K2258" s="1"/>
      <c r="L2258" s="1"/>
      <c r="M2258" s="1"/>
      <c r="N2258" s="1"/>
      <c r="O2258" s="1"/>
      <c r="P2258" s="1"/>
    </row>
    <row r="2259" spans="4:16" x14ac:dyDescent="0.25">
      <c r="D2259" s="1"/>
      <c r="E2259" s="1"/>
      <c r="F2259" s="1"/>
      <c r="G2259" s="1"/>
      <c r="H2259" s="1"/>
      <c r="I2259" s="1"/>
      <c r="K2259" s="1"/>
      <c r="L2259" s="1"/>
      <c r="M2259" s="1"/>
      <c r="N2259" s="1"/>
      <c r="O2259" s="1"/>
      <c r="P2259" s="1"/>
    </row>
    <row r="2260" spans="4:16" x14ac:dyDescent="0.25">
      <c r="D2260" s="1"/>
      <c r="E2260" s="1"/>
      <c r="F2260" s="1"/>
      <c r="G2260" s="1"/>
      <c r="H2260" s="1"/>
      <c r="I2260" s="1"/>
      <c r="K2260" s="1"/>
      <c r="L2260" s="1"/>
      <c r="M2260" s="1"/>
      <c r="N2260" s="1"/>
      <c r="O2260" s="1"/>
      <c r="P2260" s="1"/>
    </row>
    <row r="2261" spans="4:16" x14ac:dyDescent="0.25">
      <c r="D2261" s="1"/>
      <c r="E2261" s="1"/>
      <c r="F2261" s="1"/>
      <c r="G2261" s="1"/>
      <c r="H2261" s="1"/>
      <c r="I2261" s="1"/>
      <c r="K2261" s="1"/>
      <c r="L2261" s="1"/>
      <c r="M2261" s="1"/>
      <c r="N2261" s="1"/>
      <c r="O2261" s="1"/>
      <c r="P2261" s="1"/>
    </row>
    <row r="2262" spans="4:16" x14ac:dyDescent="0.25">
      <c r="D2262" s="1"/>
      <c r="E2262" s="1"/>
      <c r="F2262" s="1"/>
      <c r="G2262" s="1"/>
      <c r="H2262" s="1"/>
      <c r="I2262" s="1"/>
      <c r="K2262" s="1"/>
      <c r="L2262" s="1"/>
      <c r="M2262" s="1"/>
      <c r="N2262" s="1"/>
      <c r="O2262" s="1"/>
      <c r="P2262" s="1"/>
    </row>
    <row r="2263" spans="4:16" x14ac:dyDescent="0.25">
      <c r="D2263" s="1"/>
      <c r="E2263" s="1"/>
      <c r="F2263" s="1"/>
      <c r="G2263" s="1"/>
      <c r="H2263" s="1"/>
      <c r="I2263" s="1"/>
      <c r="K2263" s="1"/>
      <c r="L2263" s="1"/>
      <c r="M2263" s="1"/>
      <c r="N2263" s="1"/>
      <c r="O2263" s="1"/>
      <c r="P2263" s="1"/>
    </row>
    <row r="2264" spans="4:16" x14ac:dyDescent="0.25">
      <c r="D2264" s="1"/>
      <c r="E2264" s="1"/>
      <c r="F2264" s="1"/>
      <c r="G2264" s="1"/>
      <c r="H2264" s="1"/>
      <c r="I2264" s="1"/>
      <c r="K2264" s="1"/>
      <c r="L2264" s="1"/>
      <c r="M2264" s="1"/>
      <c r="N2264" s="1"/>
      <c r="O2264" s="1"/>
      <c r="P2264" s="1"/>
    </row>
    <row r="2265" spans="4:16" x14ac:dyDescent="0.25">
      <c r="D2265" s="1"/>
      <c r="E2265" s="1"/>
      <c r="F2265" s="1"/>
      <c r="G2265" s="1"/>
      <c r="H2265" s="1"/>
      <c r="I2265" s="1"/>
      <c r="K2265" s="1"/>
      <c r="L2265" s="1"/>
      <c r="M2265" s="1"/>
      <c r="N2265" s="1"/>
      <c r="O2265" s="1"/>
      <c r="P2265" s="1"/>
    </row>
    <row r="2266" spans="4:16" x14ac:dyDescent="0.25">
      <c r="D2266" s="1"/>
      <c r="E2266" s="1"/>
      <c r="F2266" s="1"/>
      <c r="G2266" s="1"/>
      <c r="H2266" s="1"/>
      <c r="I2266" s="1"/>
      <c r="K2266" s="1"/>
      <c r="L2266" s="1"/>
      <c r="M2266" s="1"/>
      <c r="N2266" s="1"/>
      <c r="O2266" s="1"/>
      <c r="P2266" s="1"/>
    </row>
    <row r="2267" spans="4:16" x14ac:dyDescent="0.25">
      <c r="D2267" s="1"/>
      <c r="E2267" s="1"/>
      <c r="F2267" s="1"/>
      <c r="G2267" s="1"/>
      <c r="H2267" s="1"/>
      <c r="I2267" s="1"/>
      <c r="K2267" s="1"/>
      <c r="L2267" s="1"/>
      <c r="M2267" s="1"/>
      <c r="N2267" s="1"/>
      <c r="O2267" s="1"/>
      <c r="P2267" s="1"/>
    </row>
    <row r="2268" spans="4:16" x14ac:dyDescent="0.25">
      <c r="D2268" s="1"/>
      <c r="E2268" s="1"/>
      <c r="F2268" s="1"/>
      <c r="G2268" s="1"/>
      <c r="H2268" s="1"/>
      <c r="I2268" s="1"/>
      <c r="K2268" s="1"/>
      <c r="L2268" s="1"/>
      <c r="M2268" s="1"/>
      <c r="N2268" s="1"/>
      <c r="O2268" s="1"/>
      <c r="P2268" s="1"/>
    </row>
    <row r="2269" spans="4:16" x14ac:dyDescent="0.25">
      <c r="D2269" s="1"/>
      <c r="E2269" s="1"/>
      <c r="F2269" s="1"/>
      <c r="G2269" s="1"/>
      <c r="H2269" s="1"/>
      <c r="I2269" s="1"/>
      <c r="K2269" s="1"/>
      <c r="L2269" s="1"/>
      <c r="M2269" s="1"/>
      <c r="N2269" s="1"/>
      <c r="O2269" s="1"/>
      <c r="P2269" s="1"/>
    </row>
    <row r="2270" spans="4:16" x14ac:dyDescent="0.25">
      <c r="D2270" s="1"/>
      <c r="E2270" s="1"/>
      <c r="F2270" s="1"/>
      <c r="G2270" s="1"/>
      <c r="H2270" s="1"/>
      <c r="I2270" s="1"/>
      <c r="K2270" s="1"/>
      <c r="L2270" s="1"/>
      <c r="M2270" s="1"/>
      <c r="N2270" s="1"/>
      <c r="O2270" s="1"/>
      <c r="P2270" s="1"/>
    </row>
    <row r="2271" spans="4:16" x14ac:dyDescent="0.25">
      <c r="D2271" s="1"/>
      <c r="E2271" s="1"/>
      <c r="F2271" s="1"/>
      <c r="G2271" s="1"/>
      <c r="H2271" s="1"/>
      <c r="I2271" s="1"/>
      <c r="K2271" s="1"/>
      <c r="L2271" s="1"/>
      <c r="M2271" s="1"/>
      <c r="N2271" s="1"/>
      <c r="O2271" s="1"/>
      <c r="P2271" s="1"/>
    </row>
    <row r="2272" spans="4:16" x14ac:dyDescent="0.25">
      <c r="D2272" s="1"/>
      <c r="E2272" s="1"/>
      <c r="F2272" s="1"/>
      <c r="G2272" s="1"/>
      <c r="H2272" s="1"/>
      <c r="I2272" s="1"/>
      <c r="K2272" s="1"/>
      <c r="L2272" s="1"/>
      <c r="M2272" s="1"/>
      <c r="N2272" s="1"/>
      <c r="O2272" s="1"/>
      <c r="P2272" s="1"/>
    </row>
    <row r="2273" spans="4:16" x14ac:dyDescent="0.25">
      <c r="D2273" s="1"/>
      <c r="E2273" s="1"/>
      <c r="F2273" s="1"/>
      <c r="G2273" s="1"/>
      <c r="H2273" s="1"/>
      <c r="I2273" s="1"/>
      <c r="K2273" s="1"/>
      <c r="L2273" s="1"/>
      <c r="M2273" s="1"/>
      <c r="N2273" s="1"/>
      <c r="O2273" s="1"/>
      <c r="P2273" s="1"/>
    </row>
    <row r="2274" spans="4:16" x14ac:dyDescent="0.25">
      <c r="D2274" s="1"/>
      <c r="E2274" s="1"/>
      <c r="F2274" s="1"/>
      <c r="G2274" s="1"/>
      <c r="H2274" s="1"/>
      <c r="I2274" s="1"/>
      <c r="K2274" s="1"/>
      <c r="L2274" s="1"/>
      <c r="M2274" s="1"/>
      <c r="N2274" s="1"/>
      <c r="O2274" s="1"/>
      <c r="P2274" s="1"/>
    </row>
    <row r="2275" spans="4:16" x14ac:dyDescent="0.25">
      <c r="D2275" s="1"/>
      <c r="E2275" s="1"/>
      <c r="F2275" s="1"/>
      <c r="G2275" s="1"/>
      <c r="H2275" s="1"/>
      <c r="I2275" s="1"/>
      <c r="K2275" s="1"/>
      <c r="L2275" s="1"/>
      <c r="M2275" s="1"/>
      <c r="N2275" s="1"/>
      <c r="O2275" s="1"/>
      <c r="P2275" s="1"/>
    </row>
    <row r="2276" spans="4:16" x14ac:dyDescent="0.25">
      <c r="D2276" s="1"/>
      <c r="E2276" s="1"/>
      <c r="F2276" s="1"/>
      <c r="G2276" s="1"/>
      <c r="H2276" s="1"/>
      <c r="I2276" s="1"/>
      <c r="K2276" s="1"/>
      <c r="L2276" s="1"/>
      <c r="M2276" s="1"/>
      <c r="N2276" s="1"/>
      <c r="O2276" s="1"/>
      <c r="P2276" s="1"/>
    </row>
    <row r="2277" spans="4:16" x14ac:dyDescent="0.25">
      <c r="D2277" s="1"/>
      <c r="E2277" s="1"/>
      <c r="F2277" s="1"/>
      <c r="G2277" s="1"/>
      <c r="H2277" s="1"/>
      <c r="I2277" s="1"/>
      <c r="K2277" s="1"/>
      <c r="L2277" s="1"/>
      <c r="M2277" s="1"/>
      <c r="N2277" s="1"/>
      <c r="O2277" s="1"/>
      <c r="P2277" s="1"/>
    </row>
    <row r="2278" spans="4:16" x14ac:dyDescent="0.25">
      <c r="D2278" s="1"/>
      <c r="E2278" s="1"/>
      <c r="F2278" s="1"/>
      <c r="G2278" s="1"/>
      <c r="H2278" s="1"/>
      <c r="I2278" s="1"/>
      <c r="K2278" s="1"/>
      <c r="L2278" s="1"/>
      <c r="M2278" s="1"/>
      <c r="N2278" s="1"/>
      <c r="O2278" s="1"/>
      <c r="P2278" s="1"/>
    </row>
    <row r="2279" spans="4:16" x14ac:dyDescent="0.25">
      <c r="D2279" s="1"/>
      <c r="E2279" s="1"/>
      <c r="F2279" s="1"/>
      <c r="G2279" s="1"/>
      <c r="H2279" s="1"/>
      <c r="I2279" s="1"/>
      <c r="K2279" s="1"/>
      <c r="L2279" s="1"/>
      <c r="M2279" s="1"/>
      <c r="N2279" s="1"/>
      <c r="O2279" s="1"/>
      <c r="P2279" s="1"/>
    </row>
    <row r="2280" spans="4:16" x14ac:dyDescent="0.25">
      <c r="D2280" s="1"/>
      <c r="E2280" s="1"/>
      <c r="F2280" s="1"/>
      <c r="G2280" s="1"/>
      <c r="H2280" s="1"/>
      <c r="I2280" s="1"/>
      <c r="K2280" s="1"/>
      <c r="L2280" s="1"/>
      <c r="M2280" s="1"/>
      <c r="N2280" s="1"/>
      <c r="O2280" s="1"/>
      <c r="P2280" s="1"/>
    </row>
    <row r="2281" spans="4:16" x14ac:dyDescent="0.25">
      <c r="D2281" s="1"/>
      <c r="E2281" s="1"/>
      <c r="F2281" s="1"/>
      <c r="G2281" s="1"/>
      <c r="H2281" s="1"/>
      <c r="I2281" s="1"/>
      <c r="K2281" s="1"/>
      <c r="L2281" s="1"/>
      <c r="M2281" s="1"/>
      <c r="N2281" s="1"/>
      <c r="O2281" s="1"/>
      <c r="P2281" s="1"/>
    </row>
    <row r="2282" spans="4:16" x14ac:dyDescent="0.25">
      <c r="D2282" s="1"/>
      <c r="E2282" s="1"/>
      <c r="F2282" s="1"/>
      <c r="G2282" s="1"/>
      <c r="H2282" s="1"/>
      <c r="I2282" s="1"/>
      <c r="K2282" s="1"/>
      <c r="L2282" s="1"/>
      <c r="M2282" s="1"/>
      <c r="N2282" s="1"/>
      <c r="O2282" s="1"/>
      <c r="P2282" s="1"/>
    </row>
    <row r="2283" spans="4:16" x14ac:dyDescent="0.25">
      <c r="D2283" s="1"/>
      <c r="E2283" s="1"/>
      <c r="F2283" s="1"/>
      <c r="G2283" s="1"/>
      <c r="H2283" s="1"/>
      <c r="I2283" s="1"/>
      <c r="K2283" s="1"/>
      <c r="L2283" s="1"/>
      <c r="M2283" s="1"/>
      <c r="N2283" s="1"/>
      <c r="O2283" s="1"/>
      <c r="P2283" s="1"/>
    </row>
    <row r="2284" spans="4:16" x14ac:dyDescent="0.25">
      <c r="D2284" s="1"/>
      <c r="E2284" s="1"/>
      <c r="F2284" s="1"/>
      <c r="G2284" s="1"/>
      <c r="H2284" s="1"/>
      <c r="I2284" s="1"/>
      <c r="K2284" s="1"/>
      <c r="L2284" s="1"/>
      <c r="M2284" s="1"/>
      <c r="N2284" s="1"/>
      <c r="O2284" s="1"/>
      <c r="P2284" s="1"/>
    </row>
    <row r="2285" spans="4:16" x14ac:dyDescent="0.25">
      <c r="D2285" s="1"/>
      <c r="E2285" s="1"/>
      <c r="F2285" s="1"/>
      <c r="G2285" s="1"/>
      <c r="H2285" s="1"/>
      <c r="I2285" s="1"/>
      <c r="K2285" s="1"/>
      <c r="L2285" s="1"/>
      <c r="M2285" s="1"/>
      <c r="N2285" s="1"/>
      <c r="O2285" s="1"/>
      <c r="P2285" s="1"/>
    </row>
    <row r="2286" spans="4:16" x14ac:dyDescent="0.25">
      <c r="D2286" s="1"/>
      <c r="E2286" s="1"/>
      <c r="F2286" s="1"/>
      <c r="G2286" s="1"/>
      <c r="H2286" s="1"/>
      <c r="I2286" s="1"/>
      <c r="K2286" s="1"/>
      <c r="L2286" s="1"/>
      <c r="M2286" s="1"/>
      <c r="N2286" s="1"/>
      <c r="O2286" s="1"/>
      <c r="P2286" s="1"/>
    </row>
    <row r="2287" spans="4:16" x14ac:dyDescent="0.25">
      <c r="D2287" s="1"/>
      <c r="E2287" s="1"/>
      <c r="F2287" s="1"/>
      <c r="G2287" s="1"/>
      <c r="H2287" s="1"/>
      <c r="I2287" s="1"/>
      <c r="K2287" s="1"/>
      <c r="L2287" s="1"/>
      <c r="M2287" s="1"/>
      <c r="N2287" s="1"/>
      <c r="O2287" s="1"/>
      <c r="P2287" s="1"/>
    </row>
    <row r="2288" spans="4:16" x14ac:dyDescent="0.25">
      <c r="D2288" s="1"/>
      <c r="E2288" s="1"/>
      <c r="F2288" s="1"/>
      <c r="G2288" s="1"/>
      <c r="H2288" s="1"/>
      <c r="I2288" s="1"/>
      <c r="K2288" s="1"/>
      <c r="L2288" s="1"/>
      <c r="M2288" s="1"/>
      <c r="N2288" s="1"/>
      <c r="O2288" s="1"/>
      <c r="P2288" s="1"/>
    </row>
    <row r="2289" spans="4:16" x14ac:dyDescent="0.25">
      <c r="D2289" s="1"/>
      <c r="E2289" s="1"/>
      <c r="F2289" s="1"/>
      <c r="G2289" s="1"/>
      <c r="H2289" s="1"/>
      <c r="I2289" s="1"/>
      <c r="K2289" s="1"/>
      <c r="L2289" s="1"/>
      <c r="M2289" s="1"/>
      <c r="N2289" s="1"/>
      <c r="O2289" s="1"/>
      <c r="P2289" s="1"/>
    </row>
    <row r="2290" spans="4:16" x14ac:dyDescent="0.25">
      <c r="D2290" s="1"/>
      <c r="E2290" s="1"/>
      <c r="F2290" s="1"/>
      <c r="G2290" s="1"/>
      <c r="H2290" s="1"/>
      <c r="I2290" s="1"/>
      <c r="K2290" s="1"/>
      <c r="L2290" s="1"/>
      <c r="M2290" s="1"/>
      <c r="N2290" s="1"/>
      <c r="O2290" s="1"/>
      <c r="P2290" s="1"/>
    </row>
    <row r="2291" spans="4:16" x14ac:dyDescent="0.25">
      <c r="D2291" s="1"/>
      <c r="E2291" s="1"/>
      <c r="F2291" s="1"/>
      <c r="G2291" s="1"/>
      <c r="H2291" s="1"/>
      <c r="I2291" s="1"/>
      <c r="K2291" s="1"/>
      <c r="L2291" s="1"/>
      <c r="M2291" s="1"/>
      <c r="N2291" s="1"/>
      <c r="O2291" s="1"/>
      <c r="P2291" s="1"/>
    </row>
    <row r="2292" spans="4:16" x14ac:dyDescent="0.25">
      <c r="D2292" s="1"/>
      <c r="E2292" s="1"/>
      <c r="F2292" s="1"/>
      <c r="G2292" s="1"/>
      <c r="H2292" s="1"/>
      <c r="I2292" s="1"/>
      <c r="K2292" s="1"/>
      <c r="L2292" s="1"/>
      <c r="M2292" s="1"/>
      <c r="N2292" s="1"/>
      <c r="O2292" s="1"/>
      <c r="P2292" s="1"/>
    </row>
    <row r="2293" spans="4:16" x14ac:dyDescent="0.25">
      <c r="D2293" s="1"/>
      <c r="E2293" s="1"/>
      <c r="F2293" s="1"/>
      <c r="G2293" s="1"/>
      <c r="H2293" s="1"/>
      <c r="I2293" s="1"/>
      <c r="K2293" s="1"/>
      <c r="L2293" s="1"/>
      <c r="M2293" s="1"/>
      <c r="N2293" s="1"/>
      <c r="O2293" s="1"/>
      <c r="P2293" s="1"/>
    </row>
    <row r="2294" spans="4:16" x14ac:dyDescent="0.25">
      <c r="D2294" s="1"/>
      <c r="E2294" s="1"/>
      <c r="F2294" s="1"/>
      <c r="G2294" s="1"/>
      <c r="H2294" s="1"/>
      <c r="I2294" s="1"/>
      <c r="K2294" s="1"/>
      <c r="L2294" s="1"/>
      <c r="M2294" s="1"/>
      <c r="N2294" s="1"/>
      <c r="O2294" s="1"/>
      <c r="P2294" s="1"/>
    </row>
    <row r="2295" spans="4:16" x14ac:dyDescent="0.25">
      <c r="D2295" s="1"/>
      <c r="E2295" s="1"/>
      <c r="F2295" s="1"/>
      <c r="G2295" s="1"/>
      <c r="H2295" s="1"/>
      <c r="I2295" s="1"/>
      <c r="K2295" s="1"/>
      <c r="L2295" s="1"/>
      <c r="M2295" s="1"/>
      <c r="N2295" s="1"/>
      <c r="O2295" s="1"/>
      <c r="P2295" s="1"/>
    </row>
    <row r="2296" spans="4:16" x14ac:dyDescent="0.25">
      <c r="D2296" s="1"/>
      <c r="E2296" s="1"/>
      <c r="F2296" s="1"/>
      <c r="G2296" s="1"/>
      <c r="H2296" s="1"/>
      <c r="I2296" s="1"/>
      <c r="K2296" s="1"/>
      <c r="L2296" s="1"/>
      <c r="M2296" s="1"/>
      <c r="N2296" s="1"/>
      <c r="O2296" s="1"/>
      <c r="P2296" s="1"/>
    </row>
    <row r="2297" spans="4:16" x14ac:dyDescent="0.25">
      <c r="D2297" s="1"/>
      <c r="E2297" s="1"/>
      <c r="F2297" s="1"/>
      <c r="G2297" s="1"/>
      <c r="H2297" s="1"/>
      <c r="I2297" s="1"/>
      <c r="K2297" s="1"/>
      <c r="L2297" s="1"/>
      <c r="M2297" s="1"/>
      <c r="N2297" s="1"/>
      <c r="O2297" s="1"/>
      <c r="P2297" s="1"/>
    </row>
    <row r="2298" spans="4:16" x14ac:dyDescent="0.25">
      <c r="D2298" s="1"/>
      <c r="E2298" s="1"/>
      <c r="F2298" s="1"/>
      <c r="G2298" s="1"/>
      <c r="H2298" s="1"/>
      <c r="I2298" s="1"/>
      <c r="K2298" s="1"/>
      <c r="L2298" s="1"/>
      <c r="M2298" s="1"/>
      <c r="N2298" s="1"/>
      <c r="O2298" s="1"/>
      <c r="P2298" s="1"/>
    </row>
    <row r="2299" spans="4:16" x14ac:dyDescent="0.25">
      <c r="D2299" s="1"/>
      <c r="E2299" s="1"/>
      <c r="F2299" s="1"/>
      <c r="G2299" s="1"/>
      <c r="H2299" s="1"/>
      <c r="I2299" s="1"/>
      <c r="K2299" s="1"/>
      <c r="L2299" s="1"/>
      <c r="M2299" s="1"/>
      <c r="N2299" s="1"/>
      <c r="O2299" s="1"/>
      <c r="P2299" s="1"/>
    </row>
    <row r="2300" spans="4:16" x14ac:dyDescent="0.25">
      <c r="D2300" s="1"/>
      <c r="E2300" s="1"/>
      <c r="F2300" s="1"/>
      <c r="G2300" s="1"/>
      <c r="H2300" s="1"/>
      <c r="I2300" s="1"/>
      <c r="K2300" s="1"/>
      <c r="L2300" s="1"/>
      <c r="M2300" s="1"/>
      <c r="N2300" s="1"/>
      <c r="O2300" s="1"/>
      <c r="P2300" s="1"/>
    </row>
    <row r="2301" spans="4:16" x14ac:dyDescent="0.25">
      <c r="D2301" s="1"/>
      <c r="E2301" s="1"/>
      <c r="F2301" s="1"/>
      <c r="G2301" s="1"/>
      <c r="H2301" s="1"/>
      <c r="I2301" s="1"/>
      <c r="K2301" s="1"/>
      <c r="L2301" s="1"/>
      <c r="M2301" s="1"/>
      <c r="N2301" s="1"/>
      <c r="O2301" s="1"/>
      <c r="P2301" s="1"/>
    </row>
    <row r="2302" spans="4:16" x14ac:dyDescent="0.25">
      <c r="D2302" s="1"/>
      <c r="E2302" s="1"/>
      <c r="F2302" s="1"/>
      <c r="G2302" s="1"/>
      <c r="H2302" s="1"/>
      <c r="I2302" s="1"/>
      <c r="K2302" s="1"/>
      <c r="L2302" s="1"/>
      <c r="M2302" s="1"/>
      <c r="N2302" s="1"/>
      <c r="O2302" s="1"/>
      <c r="P2302" s="1"/>
    </row>
    <row r="2303" spans="4:16" x14ac:dyDescent="0.25">
      <c r="D2303" s="1"/>
      <c r="E2303" s="1"/>
      <c r="F2303" s="1"/>
      <c r="G2303" s="1"/>
      <c r="H2303" s="1"/>
      <c r="I2303" s="1"/>
      <c r="K2303" s="1"/>
      <c r="L2303" s="1"/>
      <c r="M2303" s="1"/>
      <c r="N2303" s="1"/>
      <c r="O2303" s="1"/>
      <c r="P2303" s="1"/>
    </row>
    <row r="2304" spans="4:16" x14ac:dyDescent="0.25">
      <c r="D2304" s="1"/>
      <c r="E2304" s="1"/>
      <c r="F2304" s="1"/>
      <c r="G2304" s="1"/>
      <c r="H2304" s="1"/>
      <c r="I2304" s="1"/>
      <c r="K2304" s="1"/>
      <c r="L2304" s="1"/>
      <c r="M2304" s="1"/>
      <c r="N2304" s="1"/>
      <c r="O2304" s="1"/>
      <c r="P2304" s="1"/>
    </row>
    <row r="2305" spans="4:16" x14ac:dyDescent="0.25">
      <c r="D2305" s="1"/>
      <c r="E2305" s="1"/>
      <c r="F2305" s="1"/>
      <c r="G2305" s="1"/>
      <c r="H2305" s="1"/>
      <c r="I2305" s="1"/>
      <c r="K2305" s="1"/>
      <c r="L2305" s="1"/>
      <c r="M2305" s="1"/>
      <c r="N2305" s="1"/>
      <c r="O2305" s="1"/>
      <c r="P2305" s="1"/>
    </row>
    <row r="2306" spans="4:16" x14ac:dyDescent="0.25">
      <c r="D2306" s="1"/>
      <c r="E2306" s="1"/>
      <c r="F2306" s="1"/>
      <c r="G2306" s="1"/>
      <c r="H2306" s="1"/>
      <c r="I2306" s="1"/>
      <c r="K2306" s="1"/>
      <c r="L2306" s="1"/>
      <c r="M2306" s="1"/>
      <c r="N2306" s="1"/>
      <c r="O2306" s="1"/>
      <c r="P2306" s="1"/>
    </row>
    <row r="2307" spans="4:16" x14ac:dyDescent="0.25">
      <c r="D2307" s="1"/>
      <c r="E2307" s="1"/>
      <c r="F2307" s="1"/>
      <c r="G2307" s="1"/>
      <c r="H2307" s="1"/>
      <c r="I2307" s="1"/>
      <c r="K2307" s="1"/>
      <c r="L2307" s="1"/>
      <c r="M2307" s="1"/>
      <c r="N2307" s="1"/>
      <c r="O2307" s="1"/>
      <c r="P2307" s="1"/>
    </row>
    <row r="2308" spans="4:16" x14ac:dyDescent="0.25">
      <c r="D2308" s="1"/>
      <c r="E2308" s="1"/>
      <c r="F2308" s="1"/>
      <c r="G2308" s="1"/>
      <c r="H2308" s="1"/>
      <c r="I2308" s="1"/>
      <c r="K2308" s="1"/>
      <c r="L2308" s="1"/>
      <c r="M2308" s="1"/>
      <c r="N2308" s="1"/>
      <c r="O2308" s="1"/>
      <c r="P2308" s="1"/>
    </row>
    <row r="2309" spans="4:16" x14ac:dyDescent="0.25">
      <c r="D2309" s="1"/>
      <c r="E2309" s="1"/>
      <c r="F2309" s="1"/>
      <c r="G2309" s="1"/>
      <c r="H2309" s="1"/>
      <c r="I2309" s="1"/>
      <c r="K2309" s="1"/>
      <c r="L2309" s="1"/>
      <c r="M2309" s="1"/>
      <c r="N2309" s="1"/>
      <c r="O2309" s="1"/>
      <c r="P2309" s="1"/>
    </row>
    <row r="2310" spans="4:16" x14ac:dyDescent="0.25">
      <c r="D2310" s="1"/>
      <c r="E2310" s="1"/>
      <c r="F2310" s="1"/>
      <c r="G2310" s="1"/>
      <c r="H2310" s="1"/>
      <c r="I2310" s="1"/>
      <c r="K2310" s="1"/>
      <c r="L2310" s="1"/>
      <c r="M2310" s="1"/>
      <c r="N2310" s="1"/>
      <c r="O2310" s="1"/>
      <c r="P2310" s="1"/>
    </row>
    <row r="2311" spans="4:16" x14ac:dyDescent="0.25">
      <c r="D2311" s="1"/>
      <c r="E2311" s="1"/>
      <c r="F2311" s="1"/>
      <c r="G2311" s="1"/>
      <c r="H2311" s="1"/>
      <c r="I2311" s="1"/>
      <c r="K2311" s="1"/>
      <c r="L2311" s="1"/>
      <c r="M2311" s="1"/>
      <c r="N2311" s="1"/>
      <c r="O2311" s="1"/>
      <c r="P2311" s="1"/>
    </row>
    <row r="2312" spans="4:16" x14ac:dyDescent="0.25">
      <c r="D2312" s="1"/>
      <c r="E2312" s="1"/>
      <c r="F2312" s="1"/>
      <c r="G2312" s="1"/>
      <c r="H2312" s="1"/>
      <c r="I2312" s="1"/>
      <c r="K2312" s="1"/>
      <c r="L2312" s="1"/>
      <c r="M2312" s="1"/>
      <c r="N2312" s="1"/>
      <c r="O2312" s="1"/>
      <c r="P2312" s="1"/>
    </row>
    <row r="2313" spans="4:16" x14ac:dyDescent="0.25">
      <c r="D2313" s="1"/>
      <c r="E2313" s="1"/>
      <c r="F2313" s="1"/>
      <c r="G2313" s="1"/>
      <c r="H2313" s="1"/>
      <c r="I2313" s="1"/>
      <c r="K2313" s="1"/>
      <c r="L2313" s="1"/>
      <c r="M2313" s="1"/>
      <c r="N2313" s="1"/>
      <c r="O2313" s="1"/>
      <c r="P2313" s="1"/>
    </row>
    <row r="2314" spans="4:16" x14ac:dyDescent="0.25">
      <c r="D2314" s="1"/>
      <c r="E2314" s="1"/>
      <c r="F2314" s="1"/>
      <c r="G2314" s="1"/>
      <c r="H2314" s="1"/>
      <c r="I2314" s="1"/>
      <c r="K2314" s="1"/>
      <c r="L2314" s="1"/>
      <c r="M2314" s="1"/>
      <c r="N2314" s="1"/>
      <c r="O2314" s="1"/>
      <c r="P2314" s="1"/>
    </row>
    <row r="2315" spans="4:16" x14ac:dyDescent="0.25">
      <c r="D2315" s="1"/>
      <c r="E2315" s="1"/>
      <c r="F2315" s="1"/>
      <c r="G2315" s="1"/>
      <c r="H2315" s="1"/>
      <c r="I2315" s="1"/>
      <c r="K2315" s="1"/>
      <c r="L2315" s="1"/>
      <c r="M2315" s="1"/>
      <c r="N2315" s="1"/>
      <c r="O2315" s="1"/>
      <c r="P2315" s="1"/>
    </row>
    <row r="2316" spans="4:16" x14ac:dyDescent="0.25">
      <c r="D2316" s="1"/>
      <c r="E2316" s="1"/>
      <c r="F2316" s="1"/>
      <c r="G2316" s="1"/>
      <c r="H2316" s="1"/>
      <c r="I2316" s="1"/>
      <c r="K2316" s="1"/>
      <c r="L2316" s="1"/>
      <c r="M2316" s="1"/>
      <c r="N2316" s="1"/>
      <c r="O2316" s="1"/>
      <c r="P2316" s="1"/>
    </row>
    <row r="2317" spans="4:16" x14ac:dyDescent="0.25">
      <c r="D2317" s="1"/>
      <c r="E2317" s="1"/>
      <c r="F2317" s="1"/>
      <c r="G2317" s="1"/>
      <c r="H2317" s="1"/>
      <c r="I2317" s="1"/>
      <c r="K2317" s="1"/>
      <c r="L2317" s="1"/>
      <c r="M2317" s="1"/>
      <c r="N2317" s="1"/>
      <c r="O2317" s="1"/>
      <c r="P2317" s="1"/>
    </row>
    <row r="2318" spans="4:16" x14ac:dyDescent="0.25">
      <c r="D2318" s="1"/>
      <c r="E2318" s="1"/>
      <c r="F2318" s="1"/>
      <c r="G2318" s="1"/>
      <c r="H2318" s="1"/>
      <c r="I2318" s="1"/>
      <c r="K2318" s="1"/>
      <c r="L2318" s="1"/>
      <c r="M2318" s="1"/>
      <c r="N2318" s="1"/>
      <c r="O2318" s="1"/>
      <c r="P2318" s="1"/>
    </row>
    <row r="2319" spans="4:16" x14ac:dyDescent="0.25">
      <c r="D2319" s="1"/>
      <c r="E2319" s="1"/>
      <c r="F2319" s="1"/>
      <c r="G2319" s="1"/>
      <c r="H2319" s="1"/>
      <c r="I2319" s="1"/>
      <c r="K2319" s="1"/>
      <c r="L2319" s="1"/>
      <c r="M2319" s="1"/>
      <c r="N2319" s="1"/>
      <c r="O2319" s="1"/>
      <c r="P2319" s="1"/>
    </row>
    <row r="2320" spans="4:16" x14ac:dyDescent="0.25">
      <c r="D2320" s="1"/>
      <c r="E2320" s="1"/>
      <c r="F2320" s="1"/>
      <c r="G2320" s="1"/>
      <c r="H2320" s="1"/>
      <c r="I2320" s="1"/>
      <c r="K2320" s="1"/>
      <c r="L2320" s="1"/>
      <c r="M2320" s="1"/>
      <c r="N2320" s="1"/>
      <c r="O2320" s="1"/>
      <c r="P2320" s="1"/>
    </row>
    <row r="2321" spans="4:16" x14ac:dyDescent="0.25">
      <c r="D2321" s="1"/>
      <c r="E2321" s="1"/>
      <c r="F2321" s="1"/>
      <c r="G2321" s="1"/>
      <c r="H2321" s="1"/>
      <c r="I2321" s="1"/>
      <c r="K2321" s="1"/>
      <c r="L2321" s="1"/>
      <c r="M2321" s="1"/>
      <c r="N2321" s="1"/>
      <c r="O2321" s="1"/>
      <c r="P2321" s="1"/>
    </row>
    <row r="2322" spans="4:16" x14ac:dyDescent="0.25">
      <c r="D2322" s="1"/>
      <c r="E2322" s="1"/>
      <c r="F2322" s="1"/>
      <c r="G2322" s="1"/>
      <c r="H2322" s="1"/>
      <c r="I2322" s="1"/>
      <c r="K2322" s="1"/>
      <c r="L2322" s="1"/>
      <c r="M2322" s="1"/>
      <c r="N2322" s="1"/>
      <c r="O2322" s="1"/>
      <c r="P2322" s="1"/>
    </row>
    <row r="2323" spans="4:16" x14ac:dyDescent="0.25">
      <c r="D2323" s="1"/>
      <c r="E2323" s="1"/>
      <c r="F2323" s="1"/>
      <c r="G2323" s="1"/>
      <c r="H2323" s="1"/>
      <c r="I2323" s="1"/>
      <c r="K2323" s="1"/>
      <c r="L2323" s="1"/>
      <c r="M2323" s="1"/>
      <c r="N2323" s="1"/>
      <c r="O2323" s="1"/>
      <c r="P2323" s="1"/>
    </row>
    <row r="2324" spans="4:16" x14ac:dyDescent="0.25">
      <c r="D2324" s="1"/>
      <c r="E2324" s="1"/>
      <c r="F2324" s="1"/>
      <c r="G2324" s="1"/>
      <c r="H2324" s="1"/>
      <c r="I2324" s="1"/>
      <c r="K2324" s="1"/>
      <c r="L2324" s="1"/>
      <c r="M2324" s="1"/>
      <c r="N2324" s="1"/>
      <c r="O2324" s="1"/>
      <c r="P2324" s="1"/>
    </row>
    <row r="2325" spans="4:16" x14ac:dyDescent="0.25">
      <c r="D2325" s="1"/>
      <c r="E2325" s="1"/>
      <c r="F2325" s="1"/>
      <c r="G2325" s="1"/>
      <c r="H2325" s="1"/>
      <c r="I2325" s="1"/>
      <c r="K2325" s="1"/>
      <c r="L2325" s="1"/>
      <c r="M2325" s="1"/>
      <c r="N2325" s="1"/>
      <c r="O2325" s="1"/>
      <c r="P2325" s="1"/>
    </row>
    <row r="2326" spans="4:16" x14ac:dyDescent="0.25">
      <c r="D2326" s="1"/>
      <c r="E2326" s="1"/>
      <c r="F2326" s="1"/>
      <c r="G2326" s="1"/>
      <c r="H2326" s="1"/>
      <c r="I2326" s="1"/>
      <c r="K2326" s="1"/>
      <c r="L2326" s="1"/>
      <c r="M2326" s="1"/>
      <c r="N2326" s="1"/>
      <c r="O2326" s="1"/>
      <c r="P2326" s="1"/>
    </row>
    <row r="2327" spans="4:16" x14ac:dyDescent="0.25">
      <c r="D2327" s="1"/>
      <c r="E2327" s="1"/>
      <c r="F2327" s="1"/>
      <c r="G2327" s="1"/>
      <c r="H2327" s="1"/>
      <c r="I2327" s="1"/>
      <c r="K2327" s="1"/>
      <c r="L2327" s="1"/>
      <c r="M2327" s="1"/>
      <c r="N2327" s="1"/>
      <c r="O2327" s="1"/>
      <c r="P2327" s="1"/>
    </row>
    <row r="2328" spans="4:16" x14ac:dyDescent="0.25">
      <c r="D2328" s="1"/>
      <c r="E2328" s="1"/>
      <c r="F2328" s="1"/>
      <c r="G2328" s="1"/>
      <c r="H2328" s="1"/>
      <c r="I2328" s="1"/>
      <c r="K2328" s="1"/>
      <c r="L2328" s="1"/>
      <c r="M2328" s="1"/>
      <c r="N2328" s="1"/>
      <c r="O2328" s="1"/>
      <c r="P2328" s="1"/>
    </row>
    <row r="2329" spans="4:16" x14ac:dyDescent="0.25">
      <c r="D2329" s="1"/>
      <c r="E2329" s="1"/>
      <c r="F2329" s="1"/>
      <c r="G2329" s="1"/>
      <c r="H2329" s="1"/>
      <c r="I2329" s="1"/>
      <c r="K2329" s="1"/>
      <c r="L2329" s="1"/>
      <c r="M2329" s="1"/>
      <c r="N2329" s="1"/>
      <c r="O2329" s="1"/>
      <c r="P2329" s="1"/>
    </row>
    <row r="2330" spans="4:16" x14ac:dyDescent="0.25">
      <c r="D2330" s="1"/>
      <c r="E2330" s="1"/>
      <c r="F2330" s="1"/>
      <c r="G2330" s="1"/>
      <c r="H2330" s="1"/>
      <c r="I2330" s="1"/>
      <c r="K2330" s="1"/>
      <c r="L2330" s="1"/>
      <c r="M2330" s="1"/>
      <c r="N2330" s="1"/>
      <c r="O2330" s="1"/>
      <c r="P2330" s="1"/>
    </row>
    <row r="2331" spans="4:16" x14ac:dyDescent="0.25">
      <c r="D2331" s="1"/>
      <c r="E2331" s="1"/>
      <c r="F2331" s="1"/>
      <c r="G2331" s="1"/>
      <c r="H2331" s="1"/>
      <c r="I2331" s="1"/>
      <c r="K2331" s="1"/>
      <c r="L2331" s="1"/>
      <c r="M2331" s="1"/>
      <c r="N2331" s="1"/>
      <c r="O2331" s="1"/>
      <c r="P2331" s="1"/>
    </row>
    <row r="2332" spans="4:16" x14ac:dyDescent="0.25">
      <c r="D2332" s="1"/>
      <c r="E2332" s="1"/>
      <c r="F2332" s="1"/>
      <c r="G2332" s="1"/>
      <c r="H2332" s="1"/>
      <c r="I2332" s="1"/>
      <c r="K2332" s="1"/>
      <c r="L2332" s="1"/>
      <c r="M2332" s="1"/>
      <c r="N2332" s="1"/>
      <c r="O2332" s="1"/>
      <c r="P2332" s="1"/>
    </row>
    <row r="2333" spans="4:16" x14ac:dyDescent="0.25">
      <c r="D2333" s="1"/>
      <c r="E2333" s="1"/>
      <c r="F2333" s="1"/>
      <c r="G2333" s="1"/>
      <c r="H2333" s="1"/>
      <c r="I2333" s="1"/>
      <c r="K2333" s="1"/>
      <c r="L2333" s="1"/>
      <c r="M2333" s="1"/>
      <c r="N2333" s="1"/>
      <c r="O2333" s="1"/>
      <c r="P2333" s="1"/>
    </row>
    <row r="2334" spans="4:16" x14ac:dyDescent="0.25">
      <c r="D2334" s="1"/>
      <c r="E2334" s="1"/>
      <c r="F2334" s="1"/>
      <c r="G2334" s="1"/>
      <c r="H2334" s="1"/>
      <c r="I2334" s="1"/>
      <c r="K2334" s="1"/>
      <c r="L2334" s="1"/>
      <c r="M2334" s="1"/>
      <c r="N2334" s="1"/>
      <c r="O2334" s="1"/>
      <c r="P2334" s="1"/>
    </row>
    <row r="2335" spans="4:16" x14ac:dyDescent="0.25">
      <c r="D2335" s="1"/>
      <c r="E2335" s="1"/>
      <c r="F2335" s="1"/>
      <c r="G2335" s="1"/>
      <c r="H2335" s="1"/>
      <c r="I2335" s="1"/>
      <c r="K2335" s="1"/>
      <c r="L2335" s="1"/>
      <c r="M2335" s="1"/>
      <c r="N2335" s="1"/>
      <c r="O2335" s="1"/>
      <c r="P2335" s="1"/>
    </row>
    <row r="2336" spans="4:16" x14ac:dyDescent="0.25">
      <c r="D2336" s="1"/>
      <c r="E2336" s="1"/>
      <c r="F2336" s="1"/>
      <c r="G2336" s="1"/>
      <c r="H2336" s="1"/>
      <c r="I2336" s="1"/>
      <c r="K2336" s="1"/>
      <c r="L2336" s="1"/>
      <c r="M2336" s="1"/>
      <c r="N2336" s="1"/>
      <c r="O2336" s="1"/>
      <c r="P2336" s="1"/>
    </row>
    <row r="2337" spans="4:16" x14ac:dyDescent="0.25">
      <c r="D2337" s="1"/>
      <c r="E2337" s="1"/>
      <c r="F2337" s="1"/>
      <c r="G2337" s="1"/>
      <c r="H2337" s="1"/>
      <c r="I2337" s="1"/>
      <c r="K2337" s="1"/>
      <c r="L2337" s="1"/>
      <c r="M2337" s="1"/>
      <c r="N2337" s="1"/>
      <c r="O2337" s="1"/>
      <c r="P2337" s="1"/>
    </row>
    <row r="2338" spans="4:16" x14ac:dyDescent="0.25">
      <c r="D2338" s="1"/>
      <c r="E2338" s="1"/>
      <c r="F2338" s="1"/>
      <c r="G2338" s="1"/>
      <c r="H2338" s="1"/>
      <c r="I2338" s="1"/>
      <c r="K2338" s="1"/>
      <c r="L2338" s="1"/>
      <c r="M2338" s="1"/>
      <c r="N2338" s="1"/>
      <c r="O2338" s="1"/>
      <c r="P2338" s="1"/>
    </row>
    <row r="2339" spans="4:16" x14ac:dyDescent="0.25">
      <c r="D2339" s="1"/>
      <c r="E2339" s="1"/>
      <c r="F2339" s="1"/>
      <c r="G2339" s="1"/>
      <c r="H2339" s="1"/>
      <c r="I2339" s="1"/>
      <c r="K2339" s="1"/>
      <c r="L2339" s="1"/>
      <c r="M2339" s="1"/>
      <c r="N2339" s="1"/>
      <c r="O2339" s="1"/>
      <c r="P2339" s="1"/>
    </row>
    <row r="2340" spans="4:16" x14ac:dyDescent="0.25">
      <c r="D2340" s="1"/>
      <c r="E2340" s="1"/>
      <c r="F2340" s="1"/>
      <c r="G2340" s="1"/>
      <c r="H2340" s="1"/>
      <c r="I2340" s="1"/>
      <c r="K2340" s="1"/>
      <c r="L2340" s="1"/>
      <c r="M2340" s="1"/>
      <c r="N2340" s="1"/>
      <c r="O2340" s="1"/>
      <c r="P2340" s="1"/>
    </row>
    <row r="2341" spans="4:16" x14ac:dyDescent="0.25">
      <c r="D2341" s="1"/>
      <c r="E2341" s="1"/>
      <c r="F2341" s="1"/>
      <c r="G2341" s="1"/>
      <c r="H2341" s="1"/>
      <c r="I2341" s="1"/>
      <c r="K2341" s="1"/>
      <c r="L2341" s="1"/>
      <c r="M2341" s="1"/>
      <c r="N2341" s="1"/>
      <c r="O2341" s="1"/>
      <c r="P2341" s="1"/>
    </row>
    <row r="2342" spans="4:16" x14ac:dyDescent="0.25">
      <c r="D2342" s="1"/>
      <c r="E2342" s="1"/>
      <c r="F2342" s="1"/>
      <c r="G2342" s="1"/>
      <c r="H2342" s="1"/>
      <c r="I2342" s="1"/>
      <c r="K2342" s="1"/>
      <c r="L2342" s="1"/>
      <c r="M2342" s="1"/>
      <c r="N2342" s="1"/>
      <c r="O2342" s="1"/>
      <c r="P2342" s="1"/>
    </row>
    <row r="2343" spans="4:16" x14ac:dyDescent="0.25">
      <c r="D2343" s="1"/>
      <c r="E2343" s="1"/>
      <c r="F2343" s="1"/>
      <c r="G2343" s="1"/>
      <c r="H2343" s="1"/>
      <c r="I2343" s="1"/>
      <c r="K2343" s="1"/>
      <c r="L2343" s="1"/>
      <c r="M2343" s="1"/>
      <c r="N2343" s="1"/>
      <c r="O2343" s="1"/>
      <c r="P2343" s="1"/>
    </row>
    <row r="2344" spans="4:16" x14ac:dyDescent="0.25">
      <c r="D2344" s="1"/>
      <c r="E2344" s="1"/>
      <c r="F2344" s="1"/>
      <c r="G2344" s="1"/>
      <c r="H2344" s="1"/>
      <c r="I2344" s="1"/>
      <c r="K2344" s="1"/>
      <c r="L2344" s="1"/>
      <c r="M2344" s="1"/>
      <c r="N2344" s="1"/>
      <c r="O2344" s="1"/>
      <c r="P2344" s="1"/>
    </row>
    <row r="2345" spans="4:16" x14ac:dyDescent="0.25">
      <c r="D2345" s="1"/>
      <c r="E2345" s="1"/>
      <c r="F2345" s="1"/>
      <c r="G2345" s="1"/>
      <c r="H2345" s="1"/>
      <c r="I2345" s="1"/>
      <c r="K2345" s="1"/>
      <c r="L2345" s="1"/>
      <c r="M2345" s="1"/>
      <c r="N2345" s="1"/>
      <c r="O2345" s="1"/>
      <c r="P2345" s="1"/>
    </row>
    <row r="2346" spans="4:16" x14ac:dyDescent="0.25">
      <c r="D2346" s="1"/>
      <c r="E2346" s="1"/>
      <c r="F2346" s="1"/>
      <c r="G2346" s="1"/>
      <c r="H2346" s="1"/>
      <c r="I2346" s="1"/>
      <c r="K2346" s="1"/>
      <c r="L2346" s="1"/>
      <c r="M2346" s="1"/>
      <c r="N2346" s="1"/>
      <c r="O2346" s="1"/>
      <c r="P2346" s="1"/>
    </row>
    <row r="2347" spans="4:16" x14ac:dyDescent="0.25">
      <c r="D2347" s="1"/>
      <c r="E2347" s="1"/>
      <c r="F2347" s="1"/>
      <c r="G2347" s="1"/>
      <c r="H2347" s="1"/>
      <c r="I2347" s="1"/>
      <c r="K2347" s="1"/>
      <c r="L2347" s="1"/>
      <c r="M2347" s="1"/>
      <c r="N2347" s="1"/>
      <c r="O2347" s="1"/>
      <c r="P2347" s="1"/>
    </row>
    <row r="2348" spans="4:16" x14ac:dyDescent="0.25">
      <c r="D2348" s="1"/>
      <c r="E2348" s="1"/>
      <c r="F2348" s="1"/>
      <c r="G2348" s="1"/>
      <c r="H2348" s="1"/>
      <c r="I2348" s="1"/>
      <c r="K2348" s="1"/>
      <c r="L2348" s="1"/>
      <c r="M2348" s="1"/>
      <c r="N2348" s="1"/>
      <c r="O2348" s="1"/>
      <c r="P2348" s="1"/>
    </row>
    <row r="2349" spans="4:16" x14ac:dyDescent="0.25">
      <c r="D2349" s="1"/>
      <c r="E2349" s="1"/>
      <c r="F2349" s="1"/>
      <c r="G2349" s="1"/>
      <c r="H2349" s="1"/>
      <c r="I2349" s="1"/>
      <c r="K2349" s="1"/>
      <c r="L2349" s="1"/>
      <c r="M2349" s="1"/>
      <c r="N2349" s="1"/>
      <c r="O2349" s="1"/>
      <c r="P2349" s="1"/>
    </row>
    <row r="2350" spans="4:16" x14ac:dyDescent="0.25">
      <c r="D2350" s="1"/>
      <c r="E2350" s="1"/>
      <c r="F2350" s="1"/>
      <c r="G2350" s="1"/>
      <c r="H2350" s="1"/>
      <c r="I2350" s="1"/>
      <c r="K2350" s="1"/>
      <c r="L2350" s="1"/>
      <c r="M2350" s="1"/>
      <c r="N2350" s="1"/>
      <c r="O2350" s="1"/>
      <c r="P2350" s="1"/>
    </row>
    <row r="2351" spans="4:16" x14ac:dyDescent="0.25">
      <c r="D2351" s="1"/>
      <c r="E2351" s="1"/>
      <c r="F2351" s="1"/>
      <c r="G2351" s="1"/>
      <c r="H2351" s="1"/>
      <c r="I2351" s="1"/>
      <c r="K2351" s="1"/>
      <c r="L2351" s="1"/>
      <c r="M2351" s="1"/>
      <c r="N2351" s="1"/>
      <c r="O2351" s="1"/>
      <c r="P2351" s="1"/>
    </row>
    <row r="2352" spans="4:16" x14ac:dyDescent="0.25">
      <c r="D2352" s="1"/>
      <c r="E2352" s="1"/>
      <c r="F2352" s="1"/>
      <c r="G2352" s="1"/>
      <c r="H2352" s="1"/>
      <c r="I2352" s="1"/>
      <c r="K2352" s="1"/>
      <c r="L2352" s="1"/>
      <c r="M2352" s="1"/>
      <c r="N2352" s="1"/>
      <c r="O2352" s="1"/>
      <c r="P2352" s="1"/>
    </row>
    <row r="2353" spans="4:16" x14ac:dyDescent="0.25">
      <c r="D2353" s="1"/>
      <c r="E2353" s="1"/>
      <c r="F2353" s="1"/>
      <c r="G2353" s="1"/>
      <c r="H2353" s="1"/>
      <c r="I2353" s="1"/>
      <c r="K2353" s="1"/>
      <c r="L2353" s="1"/>
      <c r="M2353" s="1"/>
      <c r="N2353" s="1"/>
      <c r="O2353" s="1"/>
      <c r="P2353" s="1"/>
    </row>
    <row r="2354" spans="4:16" x14ac:dyDescent="0.25">
      <c r="D2354" s="1"/>
      <c r="E2354" s="1"/>
      <c r="F2354" s="1"/>
      <c r="G2354" s="1"/>
      <c r="H2354" s="1"/>
      <c r="I2354" s="1"/>
      <c r="K2354" s="1"/>
      <c r="L2354" s="1"/>
      <c r="M2354" s="1"/>
      <c r="N2354" s="1"/>
      <c r="O2354" s="1"/>
      <c r="P2354" s="1"/>
    </row>
    <row r="2355" spans="4:16" x14ac:dyDescent="0.25">
      <c r="D2355" s="1"/>
      <c r="E2355" s="1"/>
      <c r="F2355" s="1"/>
      <c r="G2355" s="1"/>
      <c r="H2355" s="1"/>
      <c r="I2355" s="1"/>
      <c r="K2355" s="1"/>
      <c r="L2355" s="1"/>
      <c r="M2355" s="1"/>
      <c r="N2355" s="1"/>
      <c r="O2355" s="1"/>
      <c r="P2355" s="1"/>
    </row>
    <row r="2356" spans="4:16" x14ac:dyDescent="0.25">
      <c r="D2356" s="1"/>
      <c r="E2356" s="1"/>
      <c r="F2356" s="1"/>
      <c r="G2356" s="1"/>
      <c r="H2356" s="1"/>
      <c r="I2356" s="1"/>
      <c r="K2356" s="1"/>
      <c r="L2356" s="1"/>
      <c r="M2356" s="1"/>
      <c r="N2356" s="1"/>
      <c r="O2356" s="1"/>
      <c r="P2356" s="1"/>
    </row>
    <row r="2357" spans="4:16" x14ac:dyDescent="0.25">
      <c r="D2357" s="1"/>
      <c r="E2357" s="1"/>
      <c r="F2357" s="1"/>
      <c r="G2357" s="1"/>
      <c r="H2357" s="1"/>
      <c r="I2357" s="1"/>
      <c r="K2357" s="1"/>
      <c r="L2357" s="1"/>
      <c r="M2357" s="1"/>
      <c r="N2357" s="1"/>
      <c r="O2357" s="1"/>
      <c r="P2357" s="1"/>
    </row>
    <row r="2358" spans="4:16" x14ac:dyDescent="0.25">
      <c r="D2358" s="1"/>
      <c r="E2358" s="1"/>
      <c r="F2358" s="1"/>
      <c r="G2358" s="1"/>
      <c r="H2358" s="1"/>
      <c r="I2358" s="1"/>
      <c r="K2358" s="1"/>
      <c r="L2358" s="1"/>
      <c r="M2358" s="1"/>
      <c r="N2358" s="1"/>
      <c r="O2358" s="1"/>
      <c r="P2358" s="1"/>
    </row>
    <row r="2359" spans="4:16" x14ac:dyDescent="0.25">
      <c r="D2359" s="1"/>
      <c r="E2359" s="1"/>
      <c r="F2359" s="1"/>
      <c r="G2359" s="1"/>
      <c r="H2359" s="1"/>
      <c r="I2359" s="1"/>
      <c r="K2359" s="1"/>
      <c r="L2359" s="1"/>
      <c r="M2359" s="1"/>
      <c r="N2359" s="1"/>
      <c r="O2359" s="1"/>
      <c r="P2359" s="1"/>
    </row>
    <row r="2360" spans="4:16" x14ac:dyDescent="0.25">
      <c r="D2360" s="1"/>
      <c r="E2360" s="1"/>
      <c r="F2360" s="1"/>
      <c r="G2360" s="1"/>
      <c r="H2360" s="1"/>
      <c r="I2360" s="1"/>
      <c r="K2360" s="1"/>
      <c r="L2360" s="1"/>
      <c r="M2360" s="1"/>
      <c r="N2360" s="1"/>
      <c r="O2360" s="1"/>
      <c r="P2360" s="1"/>
    </row>
    <row r="2361" spans="4:16" x14ac:dyDescent="0.25">
      <c r="D2361" s="1"/>
      <c r="E2361" s="1"/>
      <c r="F2361" s="1"/>
      <c r="G2361" s="1"/>
      <c r="H2361" s="1"/>
      <c r="I2361" s="1"/>
      <c r="K2361" s="1"/>
      <c r="L2361" s="1"/>
      <c r="M2361" s="1"/>
      <c r="N2361" s="1"/>
      <c r="O2361" s="1"/>
      <c r="P2361" s="1"/>
    </row>
    <row r="2362" spans="4:16" x14ac:dyDescent="0.25">
      <c r="D2362" s="1"/>
      <c r="E2362" s="1"/>
      <c r="F2362" s="1"/>
      <c r="G2362" s="1"/>
      <c r="H2362" s="1"/>
      <c r="I2362" s="1"/>
      <c r="K2362" s="1"/>
      <c r="L2362" s="1"/>
      <c r="M2362" s="1"/>
      <c r="N2362" s="1"/>
      <c r="O2362" s="1"/>
      <c r="P2362" s="1"/>
    </row>
    <row r="2363" spans="4:16" x14ac:dyDescent="0.25">
      <c r="D2363" s="1"/>
      <c r="E2363" s="1"/>
      <c r="F2363" s="1"/>
      <c r="G2363" s="1"/>
      <c r="H2363" s="1"/>
      <c r="I2363" s="1"/>
      <c r="K2363" s="1"/>
      <c r="L2363" s="1"/>
      <c r="M2363" s="1"/>
      <c r="N2363" s="1"/>
      <c r="O2363" s="1"/>
      <c r="P2363" s="1"/>
    </row>
    <row r="2364" spans="4:16" x14ac:dyDescent="0.25">
      <c r="D2364" s="1"/>
      <c r="E2364" s="1"/>
      <c r="F2364" s="1"/>
      <c r="G2364" s="1"/>
      <c r="H2364" s="1"/>
      <c r="I2364" s="1"/>
      <c r="K2364" s="1"/>
      <c r="L2364" s="1"/>
      <c r="M2364" s="1"/>
      <c r="N2364" s="1"/>
      <c r="O2364" s="1"/>
      <c r="P2364" s="1"/>
    </row>
    <row r="2365" spans="4:16" x14ac:dyDescent="0.25">
      <c r="D2365" s="1"/>
      <c r="E2365" s="1"/>
      <c r="F2365" s="1"/>
      <c r="G2365" s="1"/>
      <c r="H2365" s="1"/>
      <c r="I2365" s="1"/>
      <c r="K2365" s="1"/>
      <c r="L2365" s="1"/>
      <c r="M2365" s="1"/>
      <c r="N2365" s="1"/>
      <c r="O2365" s="1"/>
      <c r="P2365" s="1"/>
    </row>
    <row r="2366" spans="4:16" x14ac:dyDescent="0.25">
      <c r="D2366" s="1"/>
      <c r="E2366" s="1"/>
      <c r="F2366" s="1"/>
      <c r="G2366" s="1"/>
      <c r="H2366" s="1"/>
      <c r="I2366" s="1"/>
      <c r="K2366" s="1"/>
      <c r="L2366" s="1"/>
      <c r="M2366" s="1"/>
      <c r="N2366" s="1"/>
      <c r="O2366" s="1"/>
      <c r="P2366" s="1"/>
    </row>
    <row r="2367" spans="4:16" x14ac:dyDescent="0.25">
      <c r="D2367" s="1"/>
      <c r="E2367" s="1"/>
      <c r="F2367" s="1"/>
      <c r="G2367" s="1"/>
      <c r="H2367" s="1"/>
      <c r="I2367" s="1"/>
      <c r="K2367" s="1"/>
      <c r="L2367" s="1"/>
      <c r="M2367" s="1"/>
      <c r="N2367" s="1"/>
      <c r="O2367" s="1"/>
      <c r="P2367" s="1"/>
    </row>
    <row r="2368" spans="4:16" x14ac:dyDescent="0.25">
      <c r="D2368" s="1"/>
      <c r="E2368" s="1"/>
      <c r="F2368" s="1"/>
      <c r="G2368" s="1"/>
      <c r="H2368" s="1"/>
      <c r="I2368" s="1"/>
      <c r="K2368" s="1"/>
      <c r="L2368" s="1"/>
      <c r="M2368" s="1"/>
      <c r="N2368" s="1"/>
      <c r="O2368" s="1"/>
      <c r="P2368" s="1"/>
    </row>
    <row r="2369" spans="4:16" x14ac:dyDescent="0.25">
      <c r="D2369" s="1"/>
      <c r="E2369" s="1"/>
      <c r="F2369" s="1"/>
      <c r="G2369" s="1"/>
      <c r="H2369" s="1"/>
      <c r="I2369" s="1"/>
      <c r="K2369" s="1"/>
      <c r="L2369" s="1"/>
      <c r="M2369" s="1"/>
      <c r="N2369" s="1"/>
      <c r="O2369" s="1"/>
      <c r="P2369" s="1"/>
    </row>
    <row r="2370" spans="4:16" x14ac:dyDescent="0.25">
      <c r="D2370" s="1"/>
      <c r="E2370" s="1"/>
      <c r="F2370" s="1"/>
      <c r="G2370" s="1"/>
      <c r="H2370" s="1"/>
      <c r="I2370" s="1"/>
      <c r="K2370" s="1"/>
      <c r="L2370" s="1"/>
      <c r="M2370" s="1"/>
      <c r="N2370" s="1"/>
      <c r="O2370" s="1"/>
      <c r="P2370" s="1"/>
    </row>
    <row r="2371" spans="4:16" x14ac:dyDescent="0.25">
      <c r="D2371" s="1"/>
      <c r="E2371" s="1"/>
      <c r="F2371" s="1"/>
      <c r="G2371" s="1"/>
      <c r="H2371" s="1"/>
      <c r="I2371" s="1"/>
      <c r="K2371" s="1"/>
      <c r="L2371" s="1"/>
      <c r="M2371" s="1"/>
      <c r="N2371" s="1"/>
      <c r="O2371" s="1"/>
      <c r="P2371" s="1"/>
    </row>
    <row r="2372" spans="4:16" x14ac:dyDescent="0.25">
      <c r="D2372" s="1"/>
      <c r="E2372" s="1"/>
      <c r="F2372" s="1"/>
      <c r="G2372" s="1"/>
      <c r="H2372" s="1"/>
      <c r="I2372" s="1"/>
      <c r="K2372" s="1"/>
      <c r="L2372" s="1"/>
      <c r="M2372" s="1"/>
      <c r="N2372" s="1"/>
      <c r="O2372" s="1"/>
      <c r="P2372" s="1"/>
    </row>
    <row r="2373" spans="4:16" x14ac:dyDescent="0.25">
      <c r="D2373" s="1"/>
      <c r="E2373" s="1"/>
      <c r="F2373" s="1"/>
      <c r="G2373" s="1"/>
      <c r="H2373" s="1"/>
      <c r="I2373" s="1"/>
      <c r="K2373" s="1"/>
      <c r="L2373" s="1"/>
      <c r="M2373" s="1"/>
      <c r="N2373" s="1"/>
      <c r="O2373" s="1"/>
      <c r="P2373" s="1"/>
    </row>
    <row r="2374" spans="4:16" x14ac:dyDescent="0.25">
      <c r="D2374" s="1"/>
      <c r="E2374" s="1"/>
      <c r="F2374" s="1"/>
      <c r="G2374" s="1"/>
      <c r="H2374" s="1"/>
      <c r="I2374" s="1"/>
      <c r="K2374" s="1"/>
      <c r="L2374" s="1"/>
      <c r="M2374" s="1"/>
      <c r="N2374" s="1"/>
      <c r="O2374" s="1"/>
      <c r="P2374" s="1"/>
    </row>
    <row r="2375" spans="4:16" x14ac:dyDescent="0.25">
      <c r="D2375" s="1"/>
      <c r="E2375" s="1"/>
      <c r="F2375" s="1"/>
      <c r="G2375" s="1"/>
      <c r="H2375" s="1"/>
      <c r="I2375" s="1"/>
      <c r="K2375" s="1"/>
      <c r="L2375" s="1"/>
      <c r="M2375" s="1"/>
      <c r="N2375" s="1"/>
      <c r="O2375" s="1"/>
      <c r="P2375" s="1"/>
    </row>
    <row r="2376" spans="4:16" x14ac:dyDescent="0.25">
      <c r="D2376" s="1"/>
      <c r="E2376" s="1"/>
      <c r="F2376" s="1"/>
      <c r="G2376" s="1"/>
      <c r="H2376" s="1"/>
      <c r="I2376" s="1"/>
      <c r="K2376" s="1"/>
      <c r="L2376" s="1"/>
      <c r="M2376" s="1"/>
      <c r="N2376" s="1"/>
      <c r="O2376" s="1"/>
      <c r="P2376" s="1"/>
    </row>
    <row r="2377" spans="4:16" x14ac:dyDescent="0.25">
      <c r="D2377" s="1"/>
      <c r="E2377" s="1"/>
      <c r="F2377" s="1"/>
      <c r="G2377" s="1"/>
      <c r="H2377" s="1"/>
      <c r="I2377" s="1"/>
      <c r="K2377" s="1"/>
      <c r="L2377" s="1"/>
      <c r="M2377" s="1"/>
      <c r="N2377" s="1"/>
      <c r="O2377" s="1"/>
      <c r="P2377" s="1"/>
    </row>
    <row r="2378" spans="4:16" x14ac:dyDescent="0.25">
      <c r="D2378" s="1"/>
      <c r="E2378" s="1"/>
      <c r="F2378" s="1"/>
      <c r="G2378" s="1"/>
      <c r="H2378" s="1"/>
      <c r="I2378" s="1"/>
      <c r="K2378" s="1"/>
      <c r="L2378" s="1"/>
      <c r="M2378" s="1"/>
      <c r="N2378" s="1"/>
      <c r="O2378" s="1"/>
      <c r="P2378" s="1"/>
    </row>
    <row r="2379" spans="4:16" x14ac:dyDescent="0.25">
      <c r="D2379" s="1"/>
      <c r="E2379" s="1"/>
      <c r="F2379" s="1"/>
      <c r="G2379" s="1"/>
      <c r="H2379" s="1"/>
      <c r="I2379" s="1"/>
      <c r="K2379" s="1"/>
      <c r="L2379" s="1"/>
      <c r="M2379" s="1"/>
      <c r="N2379" s="1"/>
      <c r="O2379" s="1"/>
      <c r="P2379" s="1"/>
    </row>
    <row r="2380" spans="4:16" x14ac:dyDescent="0.25">
      <c r="D2380" s="1"/>
      <c r="E2380" s="1"/>
      <c r="F2380" s="1"/>
      <c r="G2380" s="1"/>
      <c r="H2380" s="1"/>
      <c r="I2380" s="1"/>
      <c r="K2380" s="1"/>
      <c r="L2380" s="1"/>
      <c r="M2380" s="1"/>
      <c r="N2380" s="1"/>
      <c r="O2380" s="1"/>
      <c r="P2380" s="1"/>
    </row>
    <row r="2381" spans="4:16" x14ac:dyDescent="0.25">
      <c r="D2381" s="1"/>
      <c r="E2381" s="1"/>
      <c r="F2381" s="1"/>
      <c r="G2381" s="1"/>
      <c r="H2381" s="1"/>
      <c r="I2381" s="1"/>
      <c r="K2381" s="1"/>
      <c r="L2381" s="1"/>
      <c r="M2381" s="1"/>
      <c r="N2381" s="1"/>
      <c r="O2381" s="1"/>
      <c r="P2381" s="1"/>
    </row>
    <row r="2382" spans="4:16" x14ac:dyDescent="0.25">
      <c r="D2382" s="1"/>
      <c r="E2382" s="1"/>
      <c r="F2382" s="1"/>
      <c r="G2382" s="1"/>
      <c r="H2382" s="1"/>
      <c r="I2382" s="1"/>
      <c r="K2382" s="1"/>
      <c r="L2382" s="1"/>
      <c r="M2382" s="1"/>
      <c r="N2382" s="1"/>
      <c r="O2382" s="1"/>
      <c r="P2382" s="1"/>
    </row>
    <row r="2383" spans="4:16" x14ac:dyDescent="0.25">
      <c r="D2383" s="1"/>
      <c r="E2383" s="1"/>
      <c r="F2383" s="1"/>
      <c r="G2383" s="1"/>
      <c r="H2383" s="1"/>
      <c r="I2383" s="1"/>
      <c r="K2383" s="1"/>
      <c r="L2383" s="1"/>
      <c r="M2383" s="1"/>
      <c r="N2383" s="1"/>
      <c r="O2383" s="1"/>
      <c r="P2383" s="1"/>
    </row>
    <row r="2384" spans="4:16" x14ac:dyDescent="0.25">
      <c r="D2384" s="1"/>
      <c r="E2384" s="1"/>
      <c r="F2384" s="1"/>
      <c r="G2384" s="1"/>
      <c r="H2384" s="1"/>
      <c r="I2384" s="1"/>
      <c r="K2384" s="1"/>
      <c r="L2384" s="1"/>
      <c r="M2384" s="1"/>
      <c r="N2384" s="1"/>
      <c r="O2384" s="1"/>
      <c r="P2384" s="1"/>
    </row>
    <row r="2385" spans="4:16" x14ac:dyDescent="0.25">
      <c r="D2385" s="1"/>
      <c r="E2385" s="1"/>
      <c r="F2385" s="1"/>
      <c r="G2385" s="1"/>
      <c r="H2385" s="1"/>
      <c r="I2385" s="1"/>
      <c r="K2385" s="1"/>
      <c r="L2385" s="1"/>
      <c r="M2385" s="1"/>
      <c r="N2385" s="1"/>
      <c r="O2385" s="1"/>
      <c r="P2385" s="1"/>
    </row>
    <row r="2386" spans="4:16" x14ac:dyDescent="0.25">
      <c r="D2386" s="1"/>
      <c r="E2386" s="1"/>
      <c r="F2386" s="1"/>
      <c r="G2386" s="1"/>
      <c r="H2386" s="1"/>
      <c r="I2386" s="1"/>
      <c r="K2386" s="1"/>
      <c r="L2386" s="1"/>
      <c r="M2386" s="1"/>
      <c r="N2386" s="1"/>
      <c r="O2386" s="1"/>
      <c r="P2386" s="1"/>
    </row>
    <row r="2387" spans="4:16" x14ac:dyDescent="0.25">
      <c r="D2387" s="1"/>
      <c r="E2387" s="1"/>
      <c r="F2387" s="1"/>
      <c r="G2387" s="1"/>
      <c r="H2387" s="1"/>
      <c r="I2387" s="1"/>
      <c r="K2387" s="1"/>
      <c r="L2387" s="1"/>
      <c r="M2387" s="1"/>
      <c r="N2387" s="1"/>
      <c r="O2387" s="1"/>
      <c r="P2387" s="1"/>
    </row>
    <row r="2388" spans="4:16" x14ac:dyDescent="0.25">
      <c r="D2388" s="1"/>
      <c r="E2388" s="1"/>
      <c r="F2388" s="1"/>
      <c r="G2388" s="1"/>
      <c r="H2388" s="1"/>
      <c r="I2388" s="1"/>
      <c r="K2388" s="1"/>
      <c r="L2388" s="1"/>
      <c r="M2388" s="1"/>
      <c r="N2388" s="1"/>
      <c r="O2388" s="1"/>
      <c r="P2388" s="1"/>
    </row>
    <row r="2389" spans="4:16" x14ac:dyDescent="0.25">
      <c r="D2389" s="1"/>
      <c r="E2389" s="1"/>
      <c r="F2389" s="1"/>
      <c r="G2389" s="1"/>
      <c r="H2389" s="1"/>
      <c r="I2389" s="1"/>
      <c r="K2389" s="1"/>
      <c r="L2389" s="1"/>
      <c r="M2389" s="1"/>
      <c r="N2389" s="1"/>
      <c r="O2389" s="1"/>
      <c r="P2389" s="1"/>
    </row>
    <row r="2390" spans="4:16" x14ac:dyDescent="0.25">
      <c r="D2390" s="1"/>
      <c r="E2390" s="1"/>
      <c r="F2390" s="1"/>
      <c r="G2390" s="1"/>
      <c r="H2390" s="1"/>
      <c r="I2390" s="1"/>
      <c r="K2390" s="1"/>
      <c r="L2390" s="1"/>
      <c r="M2390" s="1"/>
      <c r="N2390" s="1"/>
      <c r="O2390" s="1"/>
      <c r="P2390" s="1"/>
    </row>
    <row r="2391" spans="4:16" x14ac:dyDescent="0.25">
      <c r="D2391" s="1"/>
      <c r="E2391" s="1"/>
      <c r="F2391" s="1"/>
      <c r="G2391" s="1"/>
      <c r="H2391" s="1"/>
      <c r="I2391" s="1"/>
      <c r="K2391" s="1"/>
      <c r="L2391" s="1"/>
      <c r="M2391" s="1"/>
      <c r="N2391" s="1"/>
      <c r="O2391" s="1"/>
      <c r="P2391" s="1"/>
    </row>
    <row r="2392" spans="4:16" x14ac:dyDescent="0.25">
      <c r="D2392" s="1"/>
      <c r="E2392" s="1"/>
      <c r="F2392" s="1"/>
      <c r="G2392" s="1"/>
      <c r="H2392" s="1"/>
      <c r="I2392" s="1"/>
      <c r="K2392" s="1"/>
      <c r="L2392" s="1"/>
      <c r="M2392" s="1"/>
      <c r="N2392" s="1"/>
      <c r="O2392" s="1"/>
      <c r="P2392" s="1"/>
    </row>
    <row r="2393" spans="4:16" x14ac:dyDescent="0.25">
      <c r="D2393" s="1"/>
      <c r="E2393" s="1"/>
      <c r="F2393" s="1"/>
      <c r="G2393" s="1"/>
      <c r="H2393" s="1"/>
      <c r="I2393" s="1"/>
      <c r="K2393" s="1"/>
      <c r="L2393" s="1"/>
      <c r="M2393" s="1"/>
      <c r="N2393" s="1"/>
      <c r="O2393" s="1"/>
      <c r="P2393" s="1"/>
    </row>
    <row r="2394" spans="4:16" x14ac:dyDescent="0.25">
      <c r="D2394" s="1"/>
      <c r="E2394" s="1"/>
      <c r="F2394" s="1"/>
      <c r="G2394" s="1"/>
      <c r="H2394" s="1"/>
      <c r="I2394" s="1"/>
      <c r="K2394" s="1"/>
      <c r="L2394" s="1"/>
      <c r="M2394" s="1"/>
      <c r="N2394" s="1"/>
      <c r="O2394" s="1"/>
      <c r="P2394" s="1"/>
    </row>
    <row r="2395" spans="4:16" x14ac:dyDescent="0.25">
      <c r="D2395" s="1"/>
      <c r="E2395" s="1"/>
      <c r="F2395" s="1"/>
      <c r="G2395" s="1"/>
      <c r="H2395" s="1"/>
      <c r="I2395" s="1"/>
      <c r="K2395" s="1"/>
      <c r="L2395" s="1"/>
      <c r="M2395" s="1"/>
      <c r="N2395" s="1"/>
      <c r="O2395" s="1"/>
      <c r="P2395" s="1"/>
    </row>
    <row r="2396" spans="4:16" x14ac:dyDescent="0.25">
      <c r="D2396" s="1"/>
      <c r="E2396" s="1"/>
      <c r="F2396" s="1"/>
      <c r="G2396" s="1"/>
      <c r="H2396" s="1"/>
      <c r="I2396" s="1"/>
      <c r="K2396" s="1"/>
      <c r="L2396" s="1"/>
      <c r="M2396" s="1"/>
      <c r="N2396" s="1"/>
      <c r="O2396" s="1"/>
      <c r="P2396" s="1"/>
    </row>
    <row r="2397" spans="4:16" x14ac:dyDescent="0.25">
      <c r="D2397" s="1"/>
      <c r="E2397" s="1"/>
      <c r="F2397" s="1"/>
      <c r="G2397" s="1"/>
      <c r="H2397" s="1"/>
      <c r="I2397" s="1"/>
      <c r="K2397" s="1"/>
      <c r="L2397" s="1"/>
      <c r="M2397" s="1"/>
      <c r="N2397" s="1"/>
      <c r="O2397" s="1"/>
      <c r="P2397" s="1"/>
    </row>
    <row r="2398" spans="4:16" x14ac:dyDescent="0.25">
      <c r="D2398" s="1"/>
      <c r="E2398" s="1"/>
      <c r="F2398" s="1"/>
      <c r="G2398" s="1"/>
      <c r="H2398" s="1"/>
      <c r="I2398" s="1"/>
      <c r="K2398" s="1"/>
      <c r="L2398" s="1"/>
      <c r="M2398" s="1"/>
      <c r="N2398" s="1"/>
      <c r="O2398" s="1"/>
      <c r="P2398" s="1"/>
    </row>
    <row r="2399" spans="4:16" x14ac:dyDescent="0.25">
      <c r="D2399" s="1"/>
      <c r="E2399" s="1"/>
      <c r="F2399" s="1"/>
      <c r="G2399" s="1"/>
      <c r="H2399" s="1"/>
      <c r="I2399" s="1"/>
      <c r="K2399" s="1"/>
      <c r="L2399" s="1"/>
      <c r="M2399" s="1"/>
      <c r="N2399" s="1"/>
      <c r="O2399" s="1"/>
      <c r="P2399" s="1"/>
    </row>
    <row r="2400" spans="4:16" x14ac:dyDescent="0.25">
      <c r="D2400" s="1"/>
      <c r="E2400" s="1"/>
      <c r="F2400" s="1"/>
      <c r="G2400" s="1"/>
      <c r="H2400" s="1"/>
      <c r="I2400" s="1"/>
      <c r="K2400" s="1"/>
      <c r="L2400" s="1"/>
      <c r="M2400" s="1"/>
      <c r="N2400" s="1"/>
      <c r="O2400" s="1"/>
      <c r="P2400" s="1"/>
    </row>
    <row r="2401" spans="4:16" x14ac:dyDescent="0.25">
      <c r="D2401" s="1"/>
      <c r="E2401" s="1"/>
      <c r="F2401" s="1"/>
      <c r="G2401" s="1"/>
      <c r="H2401" s="1"/>
      <c r="I2401" s="1"/>
      <c r="K2401" s="1"/>
      <c r="L2401" s="1"/>
      <c r="M2401" s="1"/>
      <c r="N2401" s="1"/>
      <c r="O2401" s="1"/>
      <c r="P2401" s="1"/>
    </row>
    <row r="2402" spans="4:16" x14ac:dyDescent="0.25">
      <c r="D2402" s="1"/>
      <c r="E2402" s="1"/>
      <c r="F2402" s="1"/>
      <c r="G2402" s="1"/>
      <c r="H2402" s="1"/>
      <c r="I2402" s="1"/>
      <c r="K2402" s="1"/>
      <c r="L2402" s="1"/>
      <c r="M2402" s="1"/>
      <c r="N2402" s="1"/>
      <c r="O2402" s="1"/>
      <c r="P2402" s="1"/>
    </row>
    <row r="2403" spans="4:16" x14ac:dyDescent="0.25">
      <c r="D2403" s="1"/>
      <c r="E2403" s="1"/>
      <c r="F2403" s="1"/>
      <c r="G2403" s="1"/>
      <c r="H2403" s="1"/>
      <c r="I2403" s="1"/>
      <c r="K2403" s="1"/>
      <c r="L2403" s="1"/>
      <c r="M2403" s="1"/>
      <c r="N2403" s="1"/>
      <c r="O2403" s="1"/>
      <c r="P2403" s="1"/>
    </row>
    <row r="2404" spans="4:16" x14ac:dyDescent="0.25">
      <c r="D2404" s="1"/>
      <c r="E2404" s="1"/>
      <c r="F2404" s="1"/>
      <c r="G2404" s="1"/>
      <c r="H2404" s="1"/>
      <c r="I2404" s="1"/>
      <c r="K2404" s="1"/>
      <c r="L2404" s="1"/>
      <c r="M2404" s="1"/>
      <c r="N2404" s="1"/>
      <c r="O2404" s="1"/>
      <c r="P2404" s="1"/>
    </row>
    <row r="2405" spans="4:16" x14ac:dyDescent="0.25">
      <c r="D2405" s="1"/>
      <c r="E2405" s="1"/>
      <c r="F2405" s="1"/>
      <c r="G2405" s="1"/>
      <c r="H2405" s="1"/>
      <c r="I2405" s="1"/>
      <c r="K2405" s="1"/>
      <c r="L2405" s="1"/>
      <c r="M2405" s="1"/>
      <c r="N2405" s="1"/>
      <c r="O2405" s="1"/>
      <c r="P2405" s="1"/>
    </row>
    <row r="2406" spans="4:16" x14ac:dyDescent="0.25">
      <c r="D2406" s="1"/>
      <c r="E2406" s="1"/>
      <c r="F2406" s="1"/>
      <c r="G2406" s="1"/>
      <c r="H2406" s="1"/>
      <c r="I2406" s="1"/>
      <c r="K2406" s="1"/>
      <c r="L2406" s="1"/>
      <c r="M2406" s="1"/>
      <c r="N2406" s="1"/>
      <c r="O2406" s="1"/>
      <c r="P2406" s="1"/>
    </row>
    <row r="2407" spans="4:16" x14ac:dyDescent="0.25">
      <c r="D2407" s="1"/>
      <c r="E2407" s="1"/>
      <c r="F2407" s="1"/>
      <c r="G2407" s="1"/>
      <c r="H2407" s="1"/>
      <c r="I2407" s="1"/>
      <c r="K2407" s="1"/>
      <c r="L2407" s="1"/>
      <c r="M2407" s="1"/>
      <c r="N2407" s="1"/>
      <c r="O2407" s="1"/>
      <c r="P2407" s="1"/>
    </row>
    <row r="2408" spans="4:16" x14ac:dyDescent="0.25">
      <c r="D2408" s="1"/>
      <c r="E2408" s="1"/>
      <c r="F2408" s="1"/>
      <c r="G2408" s="1"/>
      <c r="H2408" s="1"/>
      <c r="I2408" s="1"/>
      <c r="K2408" s="1"/>
      <c r="L2408" s="1"/>
      <c r="M2408" s="1"/>
      <c r="N2408" s="1"/>
      <c r="O2408" s="1"/>
      <c r="P2408" s="1"/>
    </row>
    <row r="2409" spans="4:16" x14ac:dyDescent="0.25">
      <c r="D2409" s="1"/>
      <c r="E2409" s="1"/>
      <c r="F2409" s="1"/>
      <c r="G2409" s="1"/>
      <c r="H2409" s="1"/>
      <c r="I2409" s="1"/>
      <c r="K2409" s="1"/>
      <c r="L2409" s="1"/>
      <c r="M2409" s="1"/>
      <c r="N2409" s="1"/>
      <c r="O2409" s="1"/>
      <c r="P2409" s="1"/>
    </row>
    <row r="2410" spans="4:16" x14ac:dyDescent="0.25">
      <c r="D2410" s="1"/>
      <c r="E2410" s="1"/>
      <c r="F2410" s="1"/>
      <c r="G2410" s="1"/>
      <c r="H2410" s="1"/>
      <c r="I2410" s="1"/>
      <c r="K2410" s="1"/>
      <c r="L2410" s="1"/>
      <c r="M2410" s="1"/>
      <c r="N2410" s="1"/>
      <c r="O2410" s="1"/>
      <c r="P2410" s="1"/>
    </row>
    <row r="2411" spans="4:16" x14ac:dyDescent="0.25">
      <c r="D2411" s="1"/>
      <c r="E2411" s="1"/>
      <c r="F2411" s="1"/>
      <c r="G2411" s="1"/>
      <c r="H2411" s="1"/>
      <c r="I2411" s="1"/>
      <c r="K2411" s="1"/>
      <c r="L2411" s="1"/>
      <c r="M2411" s="1"/>
      <c r="N2411" s="1"/>
      <c r="O2411" s="1"/>
      <c r="P2411" s="1"/>
    </row>
    <row r="2412" spans="4:16" x14ac:dyDescent="0.25">
      <c r="D2412" s="1"/>
      <c r="E2412" s="1"/>
      <c r="F2412" s="1"/>
      <c r="G2412" s="1"/>
      <c r="H2412" s="1"/>
      <c r="I2412" s="1"/>
      <c r="K2412" s="1"/>
      <c r="L2412" s="1"/>
      <c r="M2412" s="1"/>
      <c r="N2412" s="1"/>
      <c r="O2412" s="1"/>
      <c r="P2412" s="1"/>
    </row>
    <row r="2413" spans="4:16" x14ac:dyDescent="0.25">
      <c r="D2413" s="1"/>
      <c r="E2413" s="1"/>
      <c r="F2413" s="1"/>
      <c r="G2413" s="1"/>
      <c r="H2413" s="1"/>
      <c r="I2413" s="1"/>
      <c r="K2413" s="1"/>
      <c r="L2413" s="1"/>
      <c r="M2413" s="1"/>
      <c r="N2413" s="1"/>
      <c r="O2413" s="1"/>
      <c r="P2413" s="1"/>
    </row>
    <row r="2414" spans="4:16" x14ac:dyDescent="0.25">
      <c r="D2414" s="1"/>
      <c r="E2414" s="1"/>
      <c r="F2414" s="1"/>
      <c r="G2414" s="1"/>
      <c r="H2414" s="1"/>
      <c r="I2414" s="1"/>
      <c r="K2414" s="1"/>
      <c r="L2414" s="1"/>
      <c r="M2414" s="1"/>
      <c r="N2414" s="1"/>
      <c r="O2414" s="1"/>
      <c r="P2414" s="1"/>
    </row>
    <row r="2415" spans="4:16" x14ac:dyDescent="0.25">
      <c r="D2415" s="1"/>
      <c r="E2415" s="1"/>
      <c r="F2415" s="1"/>
      <c r="G2415" s="1"/>
      <c r="H2415" s="1"/>
      <c r="I2415" s="1"/>
      <c r="K2415" s="1"/>
      <c r="L2415" s="1"/>
      <c r="M2415" s="1"/>
      <c r="N2415" s="1"/>
      <c r="O2415" s="1"/>
      <c r="P2415" s="1"/>
    </row>
    <row r="2416" spans="4:16" x14ac:dyDescent="0.25">
      <c r="D2416" s="1"/>
      <c r="E2416" s="1"/>
      <c r="F2416" s="1"/>
      <c r="G2416" s="1"/>
      <c r="H2416" s="1"/>
      <c r="I2416" s="1"/>
      <c r="K2416" s="1"/>
      <c r="L2416" s="1"/>
      <c r="M2416" s="1"/>
      <c r="N2416" s="1"/>
      <c r="O2416" s="1"/>
      <c r="P2416" s="1"/>
    </row>
    <row r="2417" spans="4:16" x14ac:dyDescent="0.25">
      <c r="D2417" s="1"/>
      <c r="E2417" s="1"/>
      <c r="F2417" s="1"/>
      <c r="G2417" s="1"/>
      <c r="H2417" s="1"/>
      <c r="I2417" s="1"/>
      <c r="K2417" s="1"/>
      <c r="L2417" s="1"/>
      <c r="M2417" s="1"/>
      <c r="N2417" s="1"/>
      <c r="O2417" s="1"/>
      <c r="P2417" s="1"/>
    </row>
    <row r="2418" spans="4:16" x14ac:dyDescent="0.25">
      <c r="D2418" s="1"/>
      <c r="E2418" s="1"/>
      <c r="F2418" s="1"/>
      <c r="G2418" s="1"/>
      <c r="H2418" s="1"/>
      <c r="I2418" s="1"/>
      <c r="K2418" s="1"/>
      <c r="L2418" s="1"/>
      <c r="M2418" s="1"/>
      <c r="N2418" s="1"/>
      <c r="O2418" s="1"/>
      <c r="P2418" s="1"/>
    </row>
    <row r="2419" spans="4:16" x14ac:dyDescent="0.25">
      <c r="D2419" s="1"/>
      <c r="E2419" s="1"/>
      <c r="F2419" s="1"/>
      <c r="G2419" s="1"/>
      <c r="H2419" s="1"/>
      <c r="I2419" s="1"/>
      <c r="K2419" s="1"/>
      <c r="L2419" s="1"/>
      <c r="M2419" s="1"/>
      <c r="N2419" s="1"/>
      <c r="O2419" s="1"/>
      <c r="P2419" s="1"/>
    </row>
    <row r="2420" spans="4:16" x14ac:dyDescent="0.25">
      <c r="D2420" s="1"/>
      <c r="E2420" s="1"/>
      <c r="F2420" s="1"/>
      <c r="G2420" s="1"/>
      <c r="H2420" s="1"/>
      <c r="I2420" s="1"/>
      <c r="K2420" s="1"/>
      <c r="L2420" s="1"/>
      <c r="M2420" s="1"/>
      <c r="N2420" s="1"/>
      <c r="O2420" s="1"/>
      <c r="P2420" s="1"/>
    </row>
    <row r="2421" spans="4:16" x14ac:dyDescent="0.25">
      <c r="D2421" s="1"/>
      <c r="E2421" s="1"/>
      <c r="F2421" s="1"/>
      <c r="G2421" s="1"/>
      <c r="H2421" s="1"/>
      <c r="I2421" s="1"/>
      <c r="K2421" s="1"/>
      <c r="L2421" s="1"/>
      <c r="M2421" s="1"/>
      <c r="N2421" s="1"/>
      <c r="O2421" s="1"/>
      <c r="P2421" s="1"/>
    </row>
    <row r="2422" spans="4:16" x14ac:dyDescent="0.25">
      <c r="D2422" s="1"/>
      <c r="E2422" s="1"/>
      <c r="F2422" s="1"/>
      <c r="G2422" s="1"/>
      <c r="H2422" s="1"/>
      <c r="I2422" s="1"/>
      <c r="K2422" s="1"/>
      <c r="L2422" s="1"/>
      <c r="M2422" s="1"/>
      <c r="N2422" s="1"/>
      <c r="O2422" s="1"/>
      <c r="P2422" s="1"/>
    </row>
    <row r="2423" spans="4:16" x14ac:dyDescent="0.25">
      <c r="D2423" s="1"/>
      <c r="E2423" s="1"/>
      <c r="F2423" s="1"/>
      <c r="G2423" s="1"/>
      <c r="H2423" s="1"/>
      <c r="I2423" s="1"/>
      <c r="K2423" s="1"/>
      <c r="L2423" s="1"/>
      <c r="M2423" s="1"/>
      <c r="N2423" s="1"/>
      <c r="O2423" s="1"/>
      <c r="P2423" s="1"/>
    </row>
    <row r="2424" spans="4:16" x14ac:dyDescent="0.25">
      <c r="D2424" s="1"/>
      <c r="E2424" s="1"/>
      <c r="F2424" s="1"/>
      <c r="G2424" s="1"/>
      <c r="H2424" s="1"/>
      <c r="I2424" s="1"/>
      <c r="K2424" s="1"/>
      <c r="L2424" s="1"/>
      <c r="M2424" s="1"/>
      <c r="N2424" s="1"/>
      <c r="O2424" s="1"/>
      <c r="P2424" s="1"/>
    </row>
    <row r="2425" spans="4:16" x14ac:dyDescent="0.25">
      <c r="D2425" s="1"/>
      <c r="E2425" s="1"/>
      <c r="F2425" s="1"/>
      <c r="G2425" s="1"/>
      <c r="H2425" s="1"/>
      <c r="I2425" s="1"/>
      <c r="K2425" s="1"/>
      <c r="L2425" s="1"/>
      <c r="M2425" s="1"/>
      <c r="N2425" s="1"/>
      <c r="O2425" s="1"/>
      <c r="P2425" s="1"/>
    </row>
    <row r="2426" spans="4:16" x14ac:dyDescent="0.25">
      <c r="D2426" s="1"/>
      <c r="E2426" s="1"/>
      <c r="F2426" s="1"/>
      <c r="G2426" s="1"/>
      <c r="H2426" s="1"/>
      <c r="I2426" s="1"/>
      <c r="K2426" s="1"/>
      <c r="L2426" s="1"/>
      <c r="M2426" s="1"/>
      <c r="N2426" s="1"/>
      <c r="O2426" s="1"/>
      <c r="P2426" s="1"/>
    </row>
    <row r="2427" spans="4:16" x14ac:dyDescent="0.25">
      <c r="D2427" s="1"/>
      <c r="E2427" s="1"/>
      <c r="F2427" s="1"/>
      <c r="G2427" s="1"/>
      <c r="H2427" s="1"/>
      <c r="I2427" s="1"/>
      <c r="K2427" s="1"/>
      <c r="L2427" s="1"/>
      <c r="M2427" s="1"/>
      <c r="N2427" s="1"/>
      <c r="O2427" s="1"/>
      <c r="P2427" s="1"/>
    </row>
    <row r="2428" spans="4:16" x14ac:dyDescent="0.25">
      <c r="D2428" s="1"/>
      <c r="E2428" s="1"/>
      <c r="F2428" s="1"/>
      <c r="G2428" s="1"/>
      <c r="H2428" s="1"/>
      <c r="I2428" s="1"/>
      <c r="K2428" s="1"/>
      <c r="L2428" s="1"/>
      <c r="M2428" s="1"/>
      <c r="N2428" s="1"/>
      <c r="O2428" s="1"/>
      <c r="P2428" s="1"/>
    </row>
    <row r="2429" spans="4:16" x14ac:dyDescent="0.25">
      <c r="D2429" s="1"/>
      <c r="E2429" s="1"/>
      <c r="F2429" s="1"/>
      <c r="G2429" s="1"/>
      <c r="H2429" s="1"/>
      <c r="I2429" s="1"/>
      <c r="K2429" s="1"/>
      <c r="L2429" s="1"/>
      <c r="M2429" s="1"/>
      <c r="N2429" s="1"/>
      <c r="O2429" s="1"/>
      <c r="P2429" s="1"/>
    </row>
    <row r="2430" spans="4:16" x14ac:dyDescent="0.25">
      <c r="D2430" s="1"/>
      <c r="E2430" s="1"/>
      <c r="F2430" s="1"/>
      <c r="G2430" s="1"/>
      <c r="H2430" s="1"/>
      <c r="I2430" s="1"/>
      <c r="K2430" s="1"/>
      <c r="L2430" s="1"/>
      <c r="M2430" s="1"/>
      <c r="N2430" s="1"/>
      <c r="O2430" s="1"/>
      <c r="P2430" s="1"/>
    </row>
    <row r="2431" spans="4:16" x14ac:dyDescent="0.25">
      <c r="D2431" s="1"/>
      <c r="E2431" s="1"/>
      <c r="F2431" s="1"/>
      <c r="G2431" s="1"/>
      <c r="H2431" s="1"/>
      <c r="I2431" s="1"/>
      <c r="K2431" s="1"/>
      <c r="L2431" s="1"/>
      <c r="M2431" s="1"/>
      <c r="N2431" s="1"/>
      <c r="O2431" s="1"/>
      <c r="P2431" s="1"/>
    </row>
    <row r="2432" spans="4:16" x14ac:dyDescent="0.25">
      <c r="D2432" s="1"/>
      <c r="E2432" s="1"/>
      <c r="F2432" s="1"/>
      <c r="G2432" s="1"/>
      <c r="H2432" s="1"/>
      <c r="I2432" s="1"/>
      <c r="K2432" s="1"/>
      <c r="L2432" s="1"/>
      <c r="M2432" s="1"/>
      <c r="N2432" s="1"/>
      <c r="O2432" s="1"/>
      <c r="P2432" s="1"/>
    </row>
    <row r="2433" spans="4:16" x14ac:dyDescent="0.25">
      <c r="D2433" s="1"/>
      <c r="E2433" s="1"/>
      <c r="F2433" s="1"/>
      <c r="G2433" s="1"/>
      <c r="H2433" s="1"/>
      <c r="I2433" s="1"/>
      <c r="K2433" s="1"/>
      <c r="L2433" s="1"/>
      <c r="M2433" s="1"/>
      <c r="N2433" s="1"/>
      <c r="O2433" s="1"/>
      <c r="P2433" s="1"/>
    </row>
    <row r="2434" spans="4:16" x14ac:dyDescent="0.25">
      <c r="D2434" s="1"/>
      <c r="E2434" s="1"/>
      <c r="F2434" s="1"/>
      <c r="G2434" s="1"/>
      <c r="H2434" s="1"/>
      <c r="I2434" s="1"/>
      <c r="K2434" s="1"/>
      <c r="L2434" s="1"/>
      <c r="M2434" s="1"/>
      <c r="N2434" s="1"/>
      <c r="O2434" s="1"/>
      <c r="P2434" s="1"/>
    </row>
    <row r="2435" spans="4:16" x14ac:dyDescent="0.25">
      <c r="D2435" s="1"/>
      <c r="E2435" s="1"/>
      <c r="F2435" s="1"/>
      <c r="G2435" s="1"/>
      <c r="H2435" s="1"/>
      <c r="I2435" s="1"/>
      <c r="K2435" s="1"/>
      <c r="L2435" s="1"/>
      <c r="M2435" s="1"/>
      <c r="N2435" s="1"/>
      <c r="O2435" s="1"/>
      <c r="P2435" s="1"/>
    </row>
    <row r="2436" spans="4:16" x14ac:dyDescent="0.25">
      <c r="D2436" s="1"/>
      <c r="E2436" s="1"/>
      <c r="F2436" s="1"/>
      <c r="G2436" s="1"/>
      <c r="H2436" s="1"/>
      <c r="I2436" s="1"/>
      <c r="K2436" s="1"/>
      <c r="L2436" s="1"/>
      <c r="M2436" s="1"/>
      <c r="N2436" s="1"/>
      <c r="O2436" s="1"/>
      <c r="P2436" s="1"/>
    </row>
    <row r="2437" spans="4:16" x14ac:dyDescent="0.25">
      <c r="D2437" s="1"/>
      <c r="E2437" s="1"/>
      <c r="F2437" s="1"/>
      <c r="G2437" s="1"/>
      <c r="H2437" s="1"/>
      <c r="I2437" s="1"/>
      <c r="K2437" s="1"/>
      <c r="L2437" s="1"/>
      <c r="M2437" s="1"/>
      <c r="N2437" s="1"/>
      <c r="O2437" s="1"/>
      <c r="P2437" s="1"/>
    </row>
    <row r="2438" spans="4:16" x14ac:dyDescent="0.25">
      <c r="D2438" s="1"/>
      <c r="E2438" s="1"/>
      <c r="F2438" s="1"/>
      <c r="G2438" s="1"/>
      <c r="H2438" s="1"/>
      <c r="I2438" s="1"/>
      <c r="K2438" s="1"/>
      <c r="L2438" s="1"/>
      <c r="M2438" s="1"/>
      <c r="N2438" s="1"/>
      <c r="O2438" s="1"/>
      <c r="P2438" s="1"/>
    </row>
    <row r="2439" spans="4:16" x14ac:dyDescent="0.25">
      <c r="D2439" s="1"/>
      <c r="E2439" s="1"/>
      <c r="F2439" s="1"/>
      <c r="G2439" s="1"/>
      <c r="H2439" s="1"/>
      <c r="I2439" s="1"/>
      <c r="K2439" s="1"/>
      <c r="L2439" s="1"/>
      <c r="M2439" s="1"/>
      <c r="N2439" s="1"/>
      <c r="O2439" s="1"/>
      <c r="P2439" s="1"/>
    </row>
    <row r="2440" spans="4:16" x14ac:dyDescent="0.25">
      <c r="D2440" s="1"/>
      <c r="E2440" s="1"/>
      <c r="F2440" s="1"/>
      <c r="G2440" s="1"/>
      <c r="H2440" s="1"/>
      <c r="I2440" s="1"/>
      <c r="K2440" s="1"/>
      <c r="L2440" s="1"/>
      <c r="M2440" s="1"/>
      <c r="N2440" s="1"/>
      <c r="O2440" s="1"/>
      <c r="P2440" s="1"/>
    </row>
    <row r="2441" spans="4:16" x14ac:dyDescent="0.25">
      <c r="D2441" s="1"/>
      <c r="E2441" s="1"/>
      <c r="F2441" s="1"/>
      <c r="G2441" s="1"/>
      <c r="H2441" s="1"/>
      <c r="I2441" s="1"/>
      <c r="K2441" s="1"/>
      <c r="L2441" s="1"/>
      <c r="M2441" s="1"/>
      <c r="N2441" s="1"/>
      <c r="O2441" s="1"/>
      <c r="P2441" s="1"/>
    </row>
    <row r="2442" spans="4:16" x14ac:dyDescent="0.25">
      <c r="D2442" s="1"/>
      <c r="E2442" s="1"/>
      <c r="F2442" s="1"/>
      <c r="G2442" s="1"/>
      <c r="H2442" s="1"/>
      <c r="I2442" s="1"/>
      <c r="K2442" s="1"/>
      <c r="L2442" s="1"/>
      <c r="M2442" s="1"/>
      <c r="N2442" s="1"/>
      <c r="O2442" s="1"/>
      <c r="P2442" s="1"/>
    </row>
    <row r="2443" spans="4:16" x14ac:dyDescent="0.25">
      <c r="D2443" s="1"/>
      <c r="E2443" s="1"/>
      <c r="F2443" s="1"/>
      <c r="G2443" s="1"/>
      <c r="H2443" s="1"/>
      <c r="I2443" s="1"/>
      <c r="K2443" s="1"/>
      <c r="L2443" s="1"/>
      <c r="M2443" s="1"/>
      <c r="N2443" s="1"/>
      <c r="O2443" s="1"/>
      <c r="P2443" s="1"/>
    </row>
    <row r="2444" spans="4:16" x14ac:dyDescent="0.25">
      <c r="D2444" s="1"/>
      <c r="E2444" s="1"/>
      <c r="F2444" s="1"/>
      <c r="G2444" s="1"/>
      <c r="H2444" s="1"/>
      <c r="I2444" s="1"/>
      <c r="K2444" s="1"/>
      <c r="L2444" s="1"/>
      <c r="M2444" s="1"/>
      <c r="N2444" s="1"/>
      <c r="O2444" s="1"/>
      <c r="P2444" s="1"/>
    </row>
    <row r="2445" spans="4:16" x14ac:dyDescent="0.25">
      <c r="D2445" s="1"/>
      <c r="E2445" s="1"/>
      <c r="F2445" s="1"/>
      <c r="G2445" s="1"/>
      <c r="H2445" s="1"/>
      <c r="I2445" s="1"/>
      <c r="K2445" s="1"/>
      <c r="L2445" s="1"/>
      <c r="M2445" s="1"/>
      <c r="N2445" s="1"/>
      <c r="O2445" s="1"/>
      <c r="P2445" s="1"/>
    </row>
    <row r="2446" spans="4:16" x14ac:dyDescent="0.25">
      <c r="D2446" s="1"/>
      <c r="E2446" s="1"/>
      <c r="F2446" s="1"/>
      <c r="G2446" s="1"/>
      <c r="H2446" s="1"/>
      <c r="I2446" s="1"/>
      <c r="K2446" s="1"/>
      <c r="L2446" s="1"/>
      <c r="M2446" s="1"/>
      <c r="N2446" s="1"/>
      <c r="O2446" s="1"/>
      <c r="P2446" s="1"/>
    </row>
    <row r="2447" spans="4:16" x14ac:dyDescent="0.25">
      <c r="D2447" s="1"/>
      <c r="E2447" s="1"/>
      <c r="F2447" s="1"/>
      <c r="G2447" s="1"/>
      <c r="H2447" s="1"/>
      <c r="I2447" s="1"/>
      <c r="K2447" s="1"/>
      <c r="L2447" s="1"/>
      <c r="M2447" s="1"/>
      <c r="N2447" s="1"/>
      <c r="O2447" s="1"/>
      <c r="P2447" s="1"/>
    </row>
    <row r="2448" spans="4:16" x14ac:dyDescent="0.25">
      <c r="D2448" s="1"/>
      <c r="E2448" s="1"/>
      <c r="F2448" s="1"/>
      <c r="G2448" s="1"/>
      <c r="H2448" s="1"/>
      <c r="I2448" s="1"/>
      <c r="K2448" s="1"/>
      <c r="L2448" s="1"/>
      <c r="M2448" s="1"/>
      <c r="N2448" s="1"/>
      <c r="O2448" s="1"/>
      <c r="P2448" s="1"/>
    </row>
    <row r="2449" spans="4:16" x14ac:dyDescent="0.25">
      <c r="D2449" s="1"/>
      <c r="E2449" s="1"/>
      <c r="F2449" s="1"/>
      <c r="G2449" s="1"/>
      <c r="H2449" s="1"/>
      <c r="I2449" s="1"/>
      <c r="K2449" s="1"/>
      <c r="L2449" s="1"/>
      <c r="M2449" s="1"/>
      <c r="N2449" s="1"/>
      <c r="O2449" s="1"/>
      <c r="P2449" s="1"/>
    </row>
    <row r="2450" spans="4:16" x14ac:dyDescent="0.25">
      <c r="D2450" s="1"/>
      <c r="E2450" s="1"/>
      <c r="F2450" s="1"/>
      <c r="G2450" s="1"/>
      <c r="H2450" s="1"/>
      <c r="I2450" s="1"/>
      <c r="K2450" s="1"/>
      <c r="L2450" s="1"/>
      <c r="M2450" s="1"/>
      <c r="N2450" s="1"/>
      <c r="O2450" s="1"/>
      <c r="P2450" s="1"/>
    </row>
    <row r="2451" spans="4:16" x14ac:dyDescent="0.25">
      <c r="D2451" s="1"/>
      <c r="E2451" s="1"/>
      <c r="F2451" s="1"/>
      <c r="G2451" s="1"/>
      <c r="H2451" s="1"/>
      <c r="I2451" s="1"/>
      <c r="K2451" s="1"/>
      <c r="L2451" s="1"/>
      <c r="M2451" s="1"/>
      <c r="N2451" s="1"/>
      <c r="O2451" s="1"/>
      <c r="P2451" s="1"/>
    </row>
    <row r="2452" spans="4:16" x14ac:dyDescent="0.25">
      <c r="D2452" s="1"/>
      <c r="E2452" s="1"/>
      <c r="F2452" s="1"/>
      <c r="G2452" s="1"/>
      <c r="H2452" s="1"/>
      <c r="I2452" s="1"/>
      <c r="K2452" s="1"/>
      <c r="L2452" s="1"/>
      <c r="M2452" s="1"/>
      <c r="N2452" s="1"/>
      <c r="O2452" s="1"/>
      <c r="P2452" s="1"/>
    </row>
    <row r="2453" spans="4:16" x14ac:dyDescent="0.25">
      <c r="D2453" s="1"/>
      <c r="E2453" s="1"/>
      <c r="F2453" s="1"/>
      <c r="G2453" s="1"/>
      <c r="H2453" s="1"/>
      <c r="I2453" s="1"/>
      <c r="K2453" s="1"/>
      <c r="L2453" s="1"/>
      <c r="M2453" s="1"/>
      <c r="N2453" s="1"/>
      <c r="O2453" s="1"/>
      <c r="P2453" s="1"/>
    </row>
    <row r="2454" spans="4:16" x14ac:dyDescent="0.25">
      <c r="D2454" s="1"/>
      <c r="E2454" s="1"/>
      <c r="F2454" s="1"/>
      <c r="G2454" s="1"/>
      <c r="H2454" s="1"/>
      <c r="I2454" s="1"/>
      <c r="K2454" s="1"/>
      <c r="L2454" s="1"/>
      <c r="M2454" s="1"/>
      <c r="N2454" s="1"/>
      <c r="O2454" s="1"/>
      <c r="P2454" s="1"/>
    </row>
    <row r="2455" spans="4:16" x14ac:dyDescent="0.25">
      <c r="D2455" s="1"/>
      <c r="E2455" s="1"/>
      <c r="F2455" s="1"/>
      <c r="G2455" s="1"/>
      <c r="H2455" s="1"/>
      <c r="I2455" s="1"/>
      <c r="K2455" s="1"/>
      <c r="L2455" s="1"/>
      <c r="M2455" s="1"/>
      <c r="N2455" s="1"/>
      <c r="O2455" s="1"/>
      <c r="P2455" s="1"/>
    </row>
    <row r="2456" spans="4:16" x14ac:dyDescent="0.25">
      <c r="D2456" s="1"/>
      <c r="E2456" s="1"/>
      <c r="F2456" s="1"/>
      <c r="G2456" s="1"/>
      <c r="H2456" s="1"/>
      <c r="I2456" s="1"/>
      <c r="K2456" s="1"/>
      <c r="L2456" s="1"/>
      <c r="M2456" s="1"/>
      <c r="N2456" s="1"/>
      <c r="O2456" s="1"/>
      <c r="P2456" s="1"/>
    </row>
    <row r="2457" spans="4:16" x14ac:dyDescent="0.25">
      <c r="D2457" s="1"/>
      <c r="E2457" s="1"/>
      <c r="F2457" s="1"/>
      <c r="G2457" s="1"/>
      <c r="H2457" s="1"/>
      <c r="I2457" s="1"/>
      <c r="K2457" s="1"/>
      <c r="L2457" s="1"/>
      <c r="M2457" s="1"/>
      <c r="N2457" s="1"/>
      <c r="O2457" s="1"/>
      <c r="P2457" s="1"/>
    </row>
    <row r="2458" spans="4:16" x14ac:dyDescent="0.25">
      <c r="D2458" s="1"/>
      <c r="E2458" s="1"/>
      <c r="F2458" s="1"/>
      <c r="G2458" s="1"/>
      <c r="H2458" s="1"/>
      <c r="I2458" s="1"/>
      <c r="K2458" s="1"/>
      <c r="L2458" s="1"/>
      <c r="M2458" s="1"/>
      <c r="N2458" s="1"/>
      <c r="O2458" s="1"/>
      <c r="P2458" s="1"/>
    </row>
    <row r="2459" spans="4:16" x14ac:dyDescent="0.25">
      <c r="D2459" s="1"/>
      <c r="E2459" s="1"/>
      <c r="F2459" s="1"/>
      <c r="G2459" s="1"/>
      <c r="H2459" s="1"/>
      <c r="I2459" s="1"/>
      <c r="K2459" s="1"/>
      <c r="L2459" s="1"/>
      <c r="M2459" s="1"/>
      <c r="N2459" s="1"/>
      <c r="O2459" s="1"/>
      <c r="P2459" s="1"/>
    </row>
    <row r="2460" spans="4:16" x14ac:dyDescent="0.25">
      <c r="D2460" s="1"/>
      <c r="E2460" s="1"/>
      <c r="F2460" s="1"/>
      <c r="G2460" s="1"/>
      <c r="H2460" s="1"/>
      <c r="I2460" s="1"/>
      <c r="K2460" s="1"/>
      <c r="L2460" s="1"/>
      <c r="M2460" s="1"/>
      <c r="N2460" s="1"/>
      <c r="O2460" s="1"/>
      <c r="P2460" s="1"/>
    </row>
    <row r="2461" spans="4:16" x14ac:dyDescent="0.25">
      <c r="D2461" s="1"/>
      <c r="E2461" s="1"/>
      <c r="F2461" s="1"/>
      <c r="G2461" s="1"/>
      <c r="H2461" s="1"/>
      <c r="I2461" s="1"/>
      <c r="K2461" s="1"/>
      <c r="L2461" s="1"/>
      <c r="M2461" s="1"/>
      <c r="N2461" s="1"/>
      <c r="O2461" s="1"/>
      <c r="P2461" s="1"/>
    </row>
    <row r="2462" spans="4:16" x14ac:dyDescent="0.25">
      <c r="D2462" s="1"/>
      <c r="E2462" s="1"/>
      <c r="F2462" s="1"/>
      <c r="G2462" s="1"/>
      <c r="H2462" s="1"/>
      <c r="I2462" s="1"/>
      <c r="K2462" s="1"/>
      <c r="L2462" s="1"/>
      <c r="M2462" s="1"/>
      <c r="N2462" s="1"/>
      <c r="O2462" s="1"/>
      <c r="P2462" s="1"/>
    </row>
    <row r="2463" spans="4:16" x14ac:dyDescent="0.25">
      <c r="D2463" s="1"/>
      <c r="E2463" s="1"/>
      <c r="F2463" s="1"/>
      <c r="G2463" s="1"/>
      <c r="H2463" s="1"/>
      <c r="I2463" s="1"/>
      <c r="K2463" s="1"/>
      <c r="L2463" s="1"/>
      <c r="M2463" s="1"/>
      <c r="N2463" s="1"/>
      <c r="O2463" s="1"/>
      <c r="P2463" s="1"/>
    </row>
    <row r="2464" spans="4:16" x14ac:dyDescent="0.25">
      <c r="D2464" s="1"/>
      <c r="E2464" s="1"/>
      <c r="F2464" s="1"/>
      <c r="G2464" s="1"/>
      <c r="H2464" s="1"/>
      <c r="I2464" s="1"/>
      <c r="K2464" s="1"/>
      <c r="L2464" s="1"/>
      <c r="M2464" s="1"/>
      <c r="N2464" s="1"/>
      <c r="O2464" s="1"/>
      <c r="P2464" s="1"/>
    </row>
    <row r="2465" spans="4:16" x14ac:dyDescent="0.25">
      <c r="D2465" s="1"/>
      <c r="E2465" s="1"/>
      <c r="F2465" s="1"/>
      <c r="G2465" s="1"/>
      <c r="H2465" s="1"/>
      <c r="I2465" s="1"/>
      <c r="K2465" s="1"/>
      <c r="L2465" s="1"/>
      <c r="M2465" s="1"/>
      <c r="N2465" s="1"/>
      <c r="O2465" s="1"/>
      <c r="P2465" s="1"/>
    </row>
    <row r="2466" spans="4:16" x14ac:dyDescent="0.25">
      <c r="D2466" s="1"/>
      <c r="E2466" s="1"/>
      <c r="F2466" s="1"/>
      <c r="G2466" s="1"/>
      <c r="H2466" s="1"/>
      <c r="I2466" s="1"/>
      <c r="K2466" s="1"/>
      <c r="L2466" s="1"/>
      <c r="M2466" s="1"/>
      <c r="N2466" s="1"/>
      <c r="O2466" s="1"/>
      <c r="P2466" s="1"/>
    </row>
    <row r="2467" spans="4:16" x14ac:dyDescent="0.25">
      <c r="D2467" s="1"/>
      <c r="E2467" s="1"/>
      <c r="F2467" s="1"/>
      <c r="G2467" s="1"/>
      <c r="H2467" s="1"/>
      <c r="I2467" s="1"/>
      <c r="K2467" s="1"/>
      <c r="L2467" s="1"/>
      <c r="M2467" s="1"/>
      <c r="N2467" s="1"/>
      <c r="O2467" s="1"/>
      <c r="P2467" s="1"/>
    </row>
    <row r="2468" spans="4:16" x14ac:dyDescent="0.25">
      <c r="D2468" s="1"/>
      <c r="E2468" s="1"/>
      <c r="F2468" s="1"/>
      <c r="G2468" s="1"/>
      <c r="H2468" s="1"/>
      <c r="I2468" s="1"/>
      <c r="K2468" s="1"/>
      <c r="L2468" s="1"/>
      <c r="M2468" s="1"/>
      <c r="N2468" s="1"/>
      <c r="O2468" s="1"/>
      <c r="P2468" s="1"/>
    </row>
    <row r="2469" spans="4:16" x14ac:dyDescent="0.25">
      <c r="D2469" s="1"/>
      <c r="E2469" s="1"/>
      <c r="F2469" s="1"/>
      <c r="G2469" s="1"/>
      <c r="H2469" s="1"/>
      <c r="I2469" s="1"/>
      <c r="K2469" s="1"/>
      <c r="L2469" s="1"/>
      <c r="M2469" s="1"/>
      <c r="N2469" s="1"/>
      <c r="O2469" s="1"/>
      <c r="P2469" s="1"/>
    </row>
    <row r="2470" spans="4:16" x14ac:dyDescent="0.25">
      <c r="D2470" s="1"/>
      <c r="E2470" s="1"/>
      <c r="F2470" s="1"/>
      <c r="G2470" s="1"/>
      <c r="H2470" s="1"/>
      <c r="I2470" s="1"/>
      <c r="K2470" s="1"/>
      <c r="L2470" s="1"/>
      <c r="M2470" s="1"/>
      <c r="N2470" s="1"/>
      <c r="O2470" s="1"/>
      <c r="P2470" s="1"/>
    </row>
    <row r="2471" spans="4:16" x14ac:dyDescent="0.25">
      <c r="D2471" s="1"/>
      <c r="E2471" s="1"/>
      <c r="F2471" s="1"/>
      <c r="G2471" s="1"/>
      <c r="H2471" s="1"/>
      <c r="I2471" s="1"/>
      <c r="K2471" s="1"/>
      <c r="L2471" s="1"/>
      <c r="M2471" s="1"/>
      <c r="N2471" s="1"/>
      <c r="O2471" s="1"/>
      <c r="P2471" s="1"/>
    </row>
    <row r="2472" spans="4:16" x14ac:dyDescent="0.25">
      <c r="D2472" s="1"/>
      <c r="E2472" s="1"/>
      <c r="F2472" s="1"/>
      <c r="G2472" s="1"/>
      <c r="H2472" s="1"/>
      <c r="I2472" s="1"/>
      <c r="K2472" s="1"/>
      <c r="L2472" s="1"/>
      <c r="M2472" s="1"/>
      <c r="N2472" s="1"/>
      <c r="O2472" s="1"/>
      <c r="P2472" s="1"/>
    </row>
    <row r="2473" spans="4:16" x14ac:dyDescent="0.25">
      <c r="D2473" s="1"/>
      <c r="E2473" s="1"/>
      <c r="F2473" s="1"/>
      <c r="G2473" s="1"/>
      <c r="H2473" s="1"/>
      <c r="I2473" s="1"/>
      <c r="K2473" s="1"/>
      <c r="L2473" s="1"/>
      <c r="M2473" s="1"/>
      <c r="N2473" s="1"/>
      <c r="O2473" s="1"/>
      <c r="P2473" s="1"/>
    </row>
    <row r="2474" spans="4:16" x14ac:dyDescent="0.25">
      <c r="D2474" s="1"/>
      <c r="E2474" s="1"/>
      <c r="F2474" s="1"/>
      <c r="G2474" s="1"/>
      <c r="H2474" s="1"/>
      <c r="I2474" s="1"/>
      <c r="K2474" s="1"/>
      <c r="L2474" s="1"/>
      <c r="M2474" s="1"/>
      <c r="N2474" s="1"/>
      <c r="O2474" s="1"/>
      <c r="P2474" s="1"/>
    </row>
    <row r="2475" spans="4:16" x14ac:dyDescent="0.25">
      <c r="D2475" s="1"/>
      <c r="E2475" s="1"/>
      <c r="F2475" s="1"/>
      <c r="G2475" s="1"/>
      <c r="H2475" s="1"/>
      <c r="I2475" s="1"/>
      <c r="K2475" s="1"/>
      <c r="L2475" s="1"/>
      <c r="M2475" s="1"/>
      <c r="N2475" s="1"/>
      <c r="O2475" s="1"/>
      <c r="P2475" s="1"/>
    </row>
    <row r="2476" spans="4:16" x14ac:dyDescent="0.25">
      <c r="D2476" s="1"/>
      <c r="E2476" s="1"/>
      <c r="F2476" s="1"/>
      <c r="G2476" s="1"/>
      <c r="H2476" s="1"/>
      <c r="I2476" s="1"/>
      <c r="K2476" s="1"/>
      <c r="L2476" s="1"/>
      <c r="M2476" s="1"/>
      <c r="N2476" s="1"/>
      <c r="O2476" s="1"/>
      <c r="P2476" s="1"/>
    </row>
    <row r="2477" spans="4:16" x14ac:dyDescent="0.25">
      <c r="D2477" s="1"/>
      <c r="E2477" s="1"/>
      <c r="F2477" s="1"/>
      <c r="G2477" s="1"/>
      <c r="H2477" s="1"/>
      <c r="I2477" s="1"/>
      <c r="K2477" s="1"/>
      <c r="L2477" s="1"/>
      <c r="M2477" s="1"/>
      <c r="N2477" s="1"/>
      <c r="O2477" s="1"/>
      <c r="P2477" s="1"/>
    </row>
    <row r="2478" spans="4:16" x14ac:dyDescent="0.25">
      <c r="D2478" s="1"/>
      <c r="E2478" s="1"/>
      <c r="F2478" s="1"/>
      <c r="G2478" s="1"/>
      <c r="H2478" s="1"/>
      <c r="I2478" s="1"/>
      <c r="K2478" s="1"/>
      <c r="L2478" s="1"/>
      <c r="M2478" s="1"/>
      <c r="N2478" s="1"/>
      <c r="O2478" s="1"/>
      <c r="P2478" s="1"/>
    </row>
    <row r="2479" spans="4:16" x14ac:dyDescent="0.25">
      <c r="D2479" s="1"/>
      <c r="E2479" s="1"/>
      <c r="F2479" s="1"/>
      <c r="G2479" s="1"/>
      <c r="H2479" s="1"/>
      <c r="I2479" s="1"/>
      <c r="K2479" s="1"/>
      <c r="L2479" s="1"/>
      <c r="M2479" s="1"/>
      <c r="N2479" s="1"/>
      <c r="O2479" s="1"/>
      <c r="P2479" s="1"/>
    </row>
    <row r="2480" spans="4:16" x14ac:dyDescent="0.25">
      <c r="D2480" s="1"/>
      <c r="E2480" s="1"/>
      <c r="F2480" s="1"/>
      <c r="G2480" s="1"/>
      <c r="H2480" s="1"/>
      <c r="I2480" s="1"/>
      <c r="K2480" s="1"/>
      <c r="L2480" s="1"/>
      <c r="M2480" s="1"/>
      <c r="N2480" s="1"/>
      <c r="O2480" s="1"/>
      <c r="P2480" s="1"/>
    </row>
    <row r="2481" spans="4:16" x14ac:dyDescent="0.25">
      <c r="D2481" s="1"/>
      <c r="E2481" s="1"/>
      <c r="F2481" s="1"/>
      <c r="G2481" s="1"/>
      <c r="H2481" s="1"/>
      <c r="I2481" s="1"/>
      <c r="K2481" s="1"/>
      <c r="L2481" s="1"/>
      <c r="M2481" s="1"/>
      <c r="N2481" s="1"/>
      <c r="O2481" s="1"/>
      <c r="P2481" s="1"/>
    </row>
    <row r="2482" spans="4:16" x14ac:dyDescent="0.25">
      <c r="D2482" s="1"/>
      <c r="E2482" s="1"/>
      <c r="F2482" s="1"/>
      <c r="G2482" s="1"/>
      <c r="H2482" s="1"/>
      <c r="I2482" s="1"/>
      <c r="K2482" s="1"/>
      <c r="L2482" s="1"/>
      <c r="M2482" s="1"/>
      <c r="N2482" s="1"/>
      <c r="O2482" s="1"/>
      <c r="P2482" s="1"/>
    </row>
    <row r="2483" spans="4:16" x14ac:dyDescent="0.25">
      <c r="D2483" s="1"/>
      <c r="E2483" s="1"/>
      <c r="F2483" s="1"/>
      <c r="G2483" s="1"/>
      <c r="H2483" s="1"/>
      <c r="I2483" s="1"/>
      <c r="K2483" s="1"/>
      <c r="L2483" s="1"/>
      <c r="M2483" s="1"/>
      <c r="N2483" s="1"/>
      <c r="O2483" s="1"/>
      <c r="P2483" s="1"/>
    </row>
    <row r="2484" spans="4:16" x14ac:dyDescent="0.25">
      <c r="D2484" s="1"/>
      <c r="E2484" s="1"/>
      <c r="F2484" s="1"/>
      <c r="G2484" s="1"/>
      <c r="H2484" s="1"/>
      <c r="I2484" s="1"/>
      <c r="K2484" s="1"/>
      <c r="L2484" s="1"/>
      <c r="M2484" s="1"/>
      <c r="N2484" s="1"/>
      <c r="O2484" s="1"/>
      <c r="P2484" s="1"/>
    </row>
    <row r="2485" spans="4:16" x14ac:dyDescent="0.25">
      <c r="D2485" s="1"/>
      <c r="E2485" s="1"/>
      <c r="F2485" s="1"/>
      <c r="G2485" s="1"/>
      <c r="H2485" s="1"/>
      <c r="I2485" s="1"/>
      <c r="K2485" s="1"/>
      <c r="L2485" s="1"/>
      <c r="M2485" s="1"/>
      <c r="N2485" s="1"/>
      <c r="O2485" s="1"/>
      <c r="P2485" s="1"/>
    </row>
    <row r="2486" spans="4:16" x14ac:dyDescent="0.25">
      <c r="D2486" s="1"/>
      <c r="E2486" s="1"/>
      <c r="F2486" s="1"/>
      <c r="G2486" s="1"/>
      <c r="H2486" s="1"/>
      <c r="I2486" s="1"/>
      <c r="K2486" s="1"/>
      <c r="L2486" s="1"/>
      <c r="M2486" s="1"/>
      <c r="N2486" s="1"/>
      <c r="O2486" s="1"/>
      <c r="P2486" s="1"/>
    </row>
    <row r="2487" spans="4:16" x14ac:dyDescent="0.25">
      <c r="D2487" s="1"/>
      <c r="E2487" s="1"/>
      <c r="F2487" s="1"/>
      <c r="G2487" s="1"/>
      <c r="H2487" s="1"/>
      <c r="I2487" s="1"/>
      <c r="K2487" s="1"/>
      <c r="L2487" s="1"/>
      <c r="M2487" s="1"/>
      <c r="N2487" s="1"/>
      <c r="O2487" s="1"/>
      <c r="P2487" s="1"/>
    </row>
    <row r="2488" spans="4:16" x14ac:dyDescent="0.25">
      <c r="D2488" s="1"/>
      <c r="E2488" s="1"/>
      <c r="F2488" s="1"/>
      <c r="G2488" s="1"/>
      <c r="H2488" s="1"/>
      <c r="I2488" s="1"/>
      <c r="K2488" s="1"/>
      <c r="L2488" s="1"/>
      <c r="M2488" s="1"/>
      <c r="N2488" s="1"/>
      <c r="O2488" s="1"/>
      <c r="P2488" s="1"/>
    </row>
    <row r="2489" spans="4:16" x14ac:dyDescent="0.25">
      <c r="D2489" s="1"/>
      <c r="E2489" s="1"/>
      <c r="F2489" s="1"/>
      <c r="G2489" s="1"/>
      <c r="H2489" s="1"/>
      <c r="I2489" s="1"/>
      <c r="K2489" s="1"/>
      <c r="L2489" s="1"/>
      <c r="M2489" s="1"/>
      <c r="N2489" s="1"/>
      <c r="O2489" s="1"/>
      <c r="P2489" s="1"/>
    </row>
    <row r="2490" spans="4:16" x14ac:dyDescent="0.25">
      <c r="D2490" s="1"/>
      <c r="E2490" s="1"/>
      <c r="F2490" s="1"/>
      <c r="G2490" s="1"/>
      <c r="H2490" s="1"/>
      <c r="I2490" s="1"/>
      <c r="K2490" s="1"/>
      <c r="L2490" s="1"/>
      <c r="M2490" s="1"/>
      <c r="N2490" s="1"/>
      <c r="O2490" s="1"/>
      <c r="P2490" s="1"/>
    </row>
    <row r="2491" spans="4:16" x14ac:dyDescent="0.25">
      <c r="D2491" s="1"/>
      <c r="E2491" s="1"/>
      <c r="F2491" s="1"/>
      <c r="G2491" s="1"/>
      <c r="H2491" s="1"/>
      <c r="I2491" s="1"/>
      <c r="K2491" s="1"/>
      <c r="L2491" s="1"/>
      <c r="M2491" s="1"/>
      <c r="N2491" s="1"/>
      <c r="O2491" s="1"/>
      <c r="P2491" s="1"/>
    </row>
    <row r="2492" spans="4:16" x14ac:dyDescent="0.25">
      <c r="D2492" s="1"/>
      <c r="E2492" s="1"/>
      <c r="F2492" s="1"/>
      <c r="G2492" s="1"/>
      <c r="H2492" s="1"/>
      <c r="I2492" s="1"/>
      <c r="K2492" s="1"/>
      <c r="L2492" s="1"/>
      <c r="M2492" s="1"/>
      <c r="N2492" s="1"/>
      <c r="O2492" s="1"/>
      <c r="P2492" s="1"/>
    </row>
    <row r="2493" spans="4:16" x14ac:dyDescent="0.25">
      <c r="D2493" s="1"/>
      <c r="E2493" s="1"/>
      <c r="F2493" s="1"/>
      <c r="G2493" s="1"/>
      <c r="H2493" s="1"/>
      <c r="I2493" s="1"/>
      <c r="K2493" s="1"/>
      <c r="L2493" s="1"/>
      <c r="M2493" s="1"/>
      <c r="N2493" s="1"/>
      <c r="O2493" s="1"/>
      <c r="P2493" s="1"/>
    </row>
    <row r="2494" spans="4:16" x14ac:dyDescent="0.25">
      <c r="D2494" s="1"/>
      <c r="E2494" s="1"/>
      <c r="F2494" s="1"/>
      <c r="G2494" s="1"/>
      <c r="H2494" s="1"/>
      <c r="I2494" s="1"/>
      <c r="K2494" s="1"/>
      <c r="L2494" s="1"/>
      <c r="M2494" s="1"/>
      <c r="N2494" s="1"/>
      <c r="O2494" s="1"/>
      <c r="P2494" s="1"/>
    </row>
    <row r="2495" spans="4:16" x14ac:dyDescent="0.25">
      <c r="D2495" s="1"/>
      <c r="E2495" s="1"/>
      <c r="F2495" s="1"/>
      <c r="G2495" s="1"/>
      <c r="H2495" s="1"/>
      <c r="I2495" s="1"/>
      <c r="K2495" s="1"/>
      <c r="L2495" s="1"/>
      <c r="M2495" s="1"/>
      <c r="N2495" s="1"/>
      <c r="O2495" s="1"/>
      <c r="P2495" s="1"/>
    </row>
    <row r="2496" spans="4:16" x14ac:dyDescent="0.25">
      <c r="D2496" s="1"/>
      <c r="E2496" s="1"/>
      <c r="F2496" s="1"/>
      <c r="G2496" s="1"/>
      <c r="H2496" s="1"/>
      <c r="I2496" s="1"/>
      <c r="K2496" s="1"/>
      <c r="L2496" s="1"/>
      <c r="M2496" s="1"/>
      <c r="N2496" s="1"/>
      <c r="O2496" s="1"/>
      <c r="P2496" s="1"/>
    </row>
    <row r="2497" spans="4:16" x14ac:dyDescent="0.25">
      <c r="D2497" s="1"/>
      <c r="E2497" s="1"/>
      <c r="F2497" s="1"/>
      <c r="G2497" s="1"/>
      <c r="H2497" s="1"/>
      <c r="I2497" s="1"/>
      <c r="K2497" s="1"/>
      <c r="L2497" s="1"/>
      <c r="M2497" s="1"/>
      <c r="N2497" s="1"/>
      <c r="O2497" s="1"/>
      <c r="P2497" s="1"/>
    </row>
    <row r="2498" spans="4:16" x14ac:dyDescent="0.25">
      <c r="D2498" s="1"/>
      <c r="E2498" s="1"/>
      <c r="F2498" s="1"/>
      <c r="G2498" s="1"/>
      <c r="H2498" s="1"/>
      <c r="I2498" s="1"/>
      <c r="K2498" s="1"/>
      <c r="L2498" s="1"/>
      <c r="M2498" s="1"/>
      <c r="N2498" s="1"/>
      <c r="O2498" s="1"/>
      <c r="P2498" s="1"/>
    </row>
    <row r="2499" spans="4:16" x14ac:dyDescent="0.25">
      <c r="D2499" s="1"/>
      <c r="E2499" s="1"/>
      <c r="F2499" s="1"/>
      <c r="G2499" s="1"/>
      <c r="H2499" s="1"/>
      <c r="I2499" s="1"/>
      <c r="K2499" s="1"/>
      <c r="L2499" s="1"/>
      <c r="M2499" s="1"/>
      <c r="N2499" s="1"/>
      <c r="O2499" s="1"/>
      <c r="P2499" s="1"/>
    </row>
    <row r="2500" spans="4:16" x14ac:dyDescent="0.25">
      <c r="D2500" s="1"/>
      <c r="E2500" s="1"/>
      <c r="F2500" s="1"/>
      <c r="G2500" s="1"/>
      <c r="H2500" s="1"/>
      <c r="I2500" s="1"/>
      <c r="K2500" s="1"/>
      <c r="L2500" s="1"/>
      <c r="M2500" s="1"/>
      <c r="N2500" s="1"/>
      <c r="O2500" s="1"/>
      <c r="P2500" s="1"/>
    </row>
    <row r="2501" spans="4:16" x14ac:dyDescent="0.25">
      <c r="D2501" s="1"/>
      <c r="E2501" s="1"/>
      <c r="F2501" s="1"/>
      <c r="G2501" s="1"/>
      <c r="H2501" s="1"/>
      <c r="I2501" s="1"/>
      <c r="K2501" s="1"/>
      <c r="L2501" s="1"/>
      <c r="M2501" s="1"/>
      <c r="N2501" s="1"/>
      <c r="O2501" s="1"/>
      <c r="P2501" s="1"/>
    </row>
    <row r="2502" spans="4:16" x14ac:dyDescent="0.25">
      <c r="D2502" s="1"/>
      <c r="E2502" s="1"/>
      <c r="F2502" s="1"/>
      <c r="G2502" s="1"/>
      <c r="H2502" s="1"/>
      <c r="I2502" s="1"/>
      <c r="K2502" s="1"/>
      <c r="L2502" s="1"/>
      <c r="M2502" s="1"/>
      <c r="N2502" s="1"/>
      <c r="O2502" s="1"/>
      <c r="P2502" s="1"/>
    </row>
    <row r="2503" spans="4:16" x14ac:dyDescent="0.25">
      <c r="D2503" s="1"/>
      <c r="E2503" s="1"/>
      <c r="F2503" s="1"/>
      <c r="G2503" s="1"/>
      <c r="H2503" s="1"/>
      <c r="I2503" s="1"/>
      <c r="K2503" s="1"/>
      <c r="L2503" s="1"/>
      <c r="M2503" s="1"/>
      <c r="N2503" s="1"/>
      <c r="O2503" s="1"/>
      <c r="P2503" s="1"/>
    </row>
    <row r="2504" spans="4:16" x14ac:dyDescent="0.25">
      <c r="D2504" s="1"/>
      <c r="E2504" s="1"/>
      <c r="F2504" s="1"/>
      <c r="G2504" s="1"/>
      <c r="H2504" s="1"/>
      <c r="I2504" s="1"/>
      <c r="K2504" s="1"/>
      <c r="L2504" s="1"/>
      <c r="M2504" s="1"/>
      <c r="N2504" s="1"/>
      <c r="O2504" s="1"/>
      <c r="P2504" s="1"/>
    </row>
    <row r="2505" spans="4:16" x14ac:dyDescent="0.25">
      <c r="D2505" s="1"/>
      <c r="E2505" s="1"/>
      <c r="F2505" s="1"/>
      <c r="G2505" s="1"/>
      <c r="H2505" s="1"/>
      <c r="I2505" s="1"/>
      <c r="K2505" s="1"/>
      <c r="L2505" s="1"/>
      <c r="M2505" s="1"/>
      <c r="N2505" s="1"/>
      <c r="O2505" s="1"/>
      <c r="P2505" s="1"/>
    </row>
    <row r="2506" spans="4:16" x14ac:dyDescent="0.25">
      <c r="D2506" s="1"/>
      <c r="E2506" s="1"/>
      <c r="F2506" s="1"/>
      <c r="G2506" s="1"/>
      <c r="H2506" s="1"/>
      <c r="I2506" s="1"/>
      <c r="K2506" s="1"/>
      <c r="L2506" s="1"/>
      <c r="M2506" s="1"/>
      <c r="N2506" s="1"/>
      <c r="O2506" s="1"/>
      <c r="P2506" s="1"/>
    </row>
    <row r="2507" spans="4:16" x14ac:dyDescent="0.25">
      <c r="D2507" s="1"/>
      <c r="E2507" s="1"/>
      <c r="F2507" s="1"/>
      <c r="G2507" s="1"/>
      <c r="H2507" s="1"/>
      <c r="I2507" s="1"/>
      <c r="K2507" s="1"/>
      <c r="L2507" s="1"/>
      <c r="M2507" s="1"/>
      <c r="N2507" s="1"/>
      <c r="O2507" s="1"/>
      <c r="P2507" s="1"/>
    </row>
    <row r="2508" spans="4:16" x14ac:dyDescent="0.25">
      <c r="D2508" s="1"/>
      <c r="E2508" s="1"/>
      <c r="F2508" s="1"/>
      <c r="G2508" s="1"/>
      <c r="H2508" s="1"/>
      <c r="I2508" s="1"/>
      <c r="K2508" s="1"/>
      <c r="L2508" s="1"/>
      <c r="M2508" s="1"/>
      <c r="N2508" s="1"/>
      <c r="O2508" s="1"/>
      <c r="P2508" s="1"/>
    </row>
    <row r="2509" spans="4:16" x14ac:dyDescent="0.25">
      <c r="D2509" s="1"/>
      <c r="E2509" s="1"/>
      <c r="F2509" s="1"/>
      <c r="G2509" s="1"/>
      <c r="H2509" s="1"/>
      <c r="I2509" s="1"/>
      <c r="K2509" s="1"/>
      <c r="L2509" s="1"/>
      <c r="M2509" s="1"/>
      <c r="N2509" s="1"/>
      <c r="O2509" s="1"/>
      <c r="P2509" s="1"/>
    </row>
    <row r="2510" spans="4:16" x14ac:dyDescent="0.25">
      <c r="D2510" s="1"/>
      <c r="E2510" s="1"/>
      <c r="F2510" s="1"/>
      <c r="G2510" s="1"/>
      <c r="H2510" s="1"/>
      <c r="I2510" s="1"/>
      <c r="K2510" s="1"/>
      <c r="L2510" s="1"/>
      <c r="M2510" s="1"/>
      <c r="N2510" s="1"/>
      <c r="O2510" s="1"/>
      <c r="P2510" s="1"/>
    </row>
    <row r="2511" spans="4:16" x14ac:dyDescent="0.25">
      <c r="D2511" s="1"/>
      <c r="E2511" s="1"/>
      <c r="F2511" s="1"/>
      <c r="G2511" s="1"/>
      <c r="H2511" s="1"/>
      <c r="I2511" s="1"/>
      <c r="K2511" s="1"/>
      <c r="L2511" s="1"/>
      <c r="M2511" s="1"/>
      <c r="N2511" s="1"/>
      <c r="O2511" s="1"/>
      <c r="P2511" s="1"/>
    </row>
    <row r="2512" spans="4:16" x14ac:dyDescent="0.25">
      <c r="D2512" s="1"/>
      <c r="E2512" s="1"/>
      <c r="F2512" s="1"/>
      <c r="G2512" s="1"/>
      <c r="H2512" s="1"/>
      <c r="I2512" s="1"/>
      <c r="K2512" s="1"/>
      <c r="L2512" s="1"/>
      <c r="M2512" s="1"/>
      <c r="N2512" s="1"/>
      <c r="O2512" s="1"/>
      <c r="P2512" s="1"/>
    </row>
    <row r="2513" spans="4:16" x14ac:dyDescent="0.25">
      <c r="D2513" s="1"/>
      <c r="E2513" s="1"/>
      <c r="F2513" s="1"/>
      <c r="G2513" s="1"/>
      <c r="H2513" s="1"/>
      <c r="I2513" s="1"/>
      <c r="K2513" s="1"/>
      <c r="L2513" s="1"/>
      <c r="M2513" s="1"/>
      <c r="N2513" s="1"/>
      <c r="O2513" s="1"/>
      <c r="P2513" s="1"/>
    </row>
    <row r="2514" spans="4:16" x14ac:dyDescent="0.25">
      <c r="D2514" s="1"/>
      <c r="E2514" s="1"/>
      <c r="F2514" s="1"/>
      <c r="G2514" s="1"/>
      <c r="H2514" s="1"/>
      <c r="I2514" s="1"/>
      <c r="K2514" s="1"/>
      <c r="L2514" s="1"/>
      <c r="M2514" s="1"/>
      <c r="N2514" s="1"/>
      <c r="O2514" s="1"/>
      <c r="P2514" s="1"/>
    </row>
    <row r="2515" spans="4:16" x14ac:dyDescent="0.25">
      <c r="D2515" s="1"/>
      <c r="E2515" s="1"/>
      <c r="F2515" s="1"/>
      <c r="G2515" s="1"/>
      <c r="H2515" s="1"/>
      <c r="I2515" s="1"/>
      <c r="K2515" s="1"/>
      <c r="L2515" s="1"/>
      <c r="M2515" s="1"/>
      <c r="N2515" s="1"/>
      <c r="O2515" s="1"/>
      <c r="P2515" s="1"/>
    </row>
    <row r="2516" spans="4:16" x14ac:dyDescent="0.25">
      <c r="D2516" s="1"/>
      <c r="E2516" s="1"/>
      <c r="F2516" s="1"/>
      <c r="G2516" s="1"/>
      <c r="H2516" s="1"/>
      <c r="I2516" s="1"/>
      <c r="K2516" s="1"/>
      <c r="L2516" s="1"/>
      <c r="M2516" s="1"/>
      <c r="N2516" s="1"/>
      <c r="O2516" s="1"/>
      <c r="P2516" s="1"/>
    </row>
    <row r="2517" spans="4:16" x14ac:dyDescent="0.25">
      <c r="D2517" s="1"/>
      <c r="E2517" s="1"/>
      <c r="F2517" s="1"/>
      <c r="G2517" s="1"/>
      <c r="H2517" s="1"/>
      <c r="I2517" s="1"/>
      <c r="K2517" s="1"/>
      <c r="L2517" s="1"/>
      <c r="M2517" s="1"/>
      <c r="N2517" s="1"/>
      <c r="O2517" s="1"/>
      <c r="P2517" s="1"/>
    </row>
    <row r="2518" spans="4:16" x14ac:dyDescent="0.25">
      <c r="D2518" s="1"/>
      <c r="E2518" s="1"/>
      <c r="F2518" s="1"/>
      <c r="G2518" s="1"/>
      <c r="H2518" s="1"/>
      <c r="I2518" s="1"/>
      <c r="K2518" s="1"/>
      <c r="L2518" s="1"/>
      <c r="M2518" s="1"/>
      <c r="N2518" s="1"/>
      <c r="O2518" s="1"/>
      <c r="P2518" s="1"/>
    </row>
    <row r="2519" spans="4:16" x14ac:dyDescent="0.25">
      <c r="D2519" s="1"/>
      <c r="E2519" s="1"/>
      <c r="F2519" s="1"/>
      <c r="G2519" s="1"/>
      <c r="H2519" s="1"/>
      <c r="I2519" s="1"/>
      <c r="K2519" s="1"/>
      <c r="L2519" s="1"/>
      <c r="M2519" s="1"/>
      <c r="N2519" s="1"/>
      <c r="O2519" s="1"/>
      <c r="P2519" s="1"/>
    </row>
    <row r="2520" spans="4:16" x14ac:dyDescent="0.25">
      <c r="D2520" s="1"/>
      <c r="E2520" s="1"/>
      <c r="F2520" s="1"/>
      <c r="G2520" s="1"/>
      <c r="H2520" s="1"/>
      <c r="I2520" s="1"/>
      <c r="K2520" s="1"/>
      <c r="L2520" s="1"/>
      <c r="M2520" s="1"/>
      <c r="N2520" s="1"/>
      <c r="O2520" s="1"/>
      <c r="P2520" s="1"/>
    </row>
    <row r="2521" spans="4:16" x14ac:dyDescent="0.25">
      <c r="D2521" s="1"/>
      <c r="E2521" s="1"/>
      <c r="F2521" s="1"/>
      <c r="G2521" s="1"/>
      <c r="H2521" s="1"/>
      <c r="I2521" s="1"/>
      <c r="K2521" s="1"/>
      <c r="L2521" s="1"/>
      <c r="M2521" s="1"/>
      <c r="N2521" s="1"/>
      <c r="O2521" s="1"/>
      <c r="P2521" s="1"/>
    </row>
    <row r="2522" spans="4:16" x14ac:dyDescent="0.25">
      <c r="D2522" s="1"/>
      <c r="E2522" s="1"/>
      <c r="F2522" s="1"/>
      <c r="G2522" s="1"/>
      <c r="H2522" s="1"/>
      <c r="I2522" s="1"/>
      <c r="K2522" s="1"/>
      <c r="L2522" s="1"/>
      <c r="M2522" s="1"/>
      <c r="N2522" s="1"/>
      <c r="O2522" s="1"/>
      <c r="P2522" s="1"/>
    </row>
    <row r="2523" spans="4:16" x14ac:dyDescent="0.25">
      <c r="D2523" s="1"/>
      <c r="E2523" s="1"/>
      <c r="F2523" s="1"/>
      <c r="G2523" s="1"/>
      <c r="H2523" s="1"/>
      <c r="I2523" s="1"/>
      <c r="K2523" s="1"/>
      <c r="L2523" s="1"/>
      <c r="M2523" s="1"/>
      <c r="N2523" s="1"/>
      <c r="O2523" s="1"/>
      <c r="P2523" s="1"/>
    </row>
    <row r="2524" spans="4:16" x14ac:dyDescent="0.25">
      <c r="D2524" s="1"/>
      <c r="E2524" s="1"/>
      <c r="F2524" s="1"/>
      <c r="G2524" s="1"/>
      <c r="H2524" s="1"/>
      <c r="I2524" s="1"/>
      <c r="K2524" s="1"/>
      <c r="L2524" s="1"/>
      <c r="M2524" s="1"/>
      <c r="N2524" s="1"/>
      <c r="O2524" s="1"/>
      <c r="P2524" s="1"/>
    </row>
    <row r="2525" spans="4:16" x14ac:dyDescent="0.25">
      <c r="D2525" s="1"/>
      <c r="E2525" s="1"/>
      <c r="F2525" s="1"/>
      <c r="G2525" s="1"/>
      <c r="H2525" s="1"/>
      <c r="I2525" s="1"/>
      <c r="K2525" s="1"/>
      <c r="L2525" s="1"/>
      <c r="M2525" s="1"/>
      <c r="N2525" s="1"/>
      <c r="O2525" s="1"/>
      <c r="P2525" s="1"/>
    </row>
    <row r="2526" spans="4:16" x14ac:dyDescent="0.25">
      <c r="D2526" s="1"/>
      <c r="E2526" s="1"/>
      <c r="F2526" s="1"/>
      <c r="G2526" s="1"/>
      <c r="H2526" s="1"/>
      <c r="I2526" s="1"/>
      <c r="K2526" s="1"/>
      <c r="L2526" s="1"/>
      <c r="M2526" s="1"/>
      <c r="N2526" s="1"/>
      <c r="O2526" s="1"/>
      <c r="P2526" s="1"/>
    </row>
    <row r="2527" spans="4:16" x14ac:dyDescent="0.25">
      <c r="D2527" s="1"/>
      <c r="E2527" s="1"/>
      <c r="F2527" s="1"/>
      <c r="G2527" s="1"/>
      <c r="H2527" s="1"/>
      <c r="I2527" s="1"/>
      <c r="K2527" s="1"/>
      <c r="L2527" s="1"/>
      <c r="M2527" s="1"/>
      <c r="N2527" s="1"/>
      <c r="O2527" s="1"/>
      <c r="P2527" s="1"/>
    </row>
    <row r="2528" spans="4:16" x14ac:dyDescent="0.25">
      <c r="D2528" s="1"/>
      <c r="E2528" s="1"/>
      <c r="F2528" s="1"/>
      <c r="G2528" s="1"/>
      <c r="H2528" s="1"/>
      <c r="I2528" s="1"/>
      <c r="K2528" s="1"/>
      <c r="L2528" s="1"/>
      <c r="M2528" s="1"/>
      <c r="N2528" s="1"/>
      <c r="O2528" s="1"/>
      <c r="P2528" s="1"/>
    </row>
    <row r="2529" spans="4:16" x14ac:dyDescent="0.25">
      <c r="D2529" s="1"/>
      <c r="E2529" s="1"/>
      <c r="F2529" s="1"/>
      <c r="G2529" s="1"/>
      <c r="H2529" s="1"/>
      <c r="I2529" s="1"/>
      <c r="K2529" s="1"/>
      <c r="L2529" s="1"/>
      <c r="M2529" s="1"/>
      <c r="N2529" s="1"/>
      <c r="O2529" s="1"/>
      <c r="P2529" s="1"/>
    </row>
    <row r="2530" spans="4:16" x14ac:dyDescent="0.25">
      <c r="D2530" s="1"/>
      <c r="E2530" s="1"/>
      <c r="F2530" s="1"/>
      <c r="G2530" s="1"/>
      <c r="H2530" s="1"/>
      <c r="I2530" s="1"/>
      <c r="K2530" s="1"/>
      <c r="L2530" s="1"/>
      <c r="M2530" s="1"/>
      <c r="N2530" s="1"/>
      <c r="O2530" s="1"/>
      <c r="P2530" s="1"/>
    </row>
    <row r="2531" spans="4:16" x14ac:dyDescent="0.25">
      <c r="D2531" s="1"/>
      <c r="E2531" s="1"/>
      <c r="F2531" s="1"/>
      <c r="G2531" s="1"/>
      <c r="H2531" s="1"/>
      <c r="I2531" s="1"/>
      <c r="K2531" s="1"/>
      <c r="L2531" s="1"/>
      <c r="M2531" s="1"/>
      <c r="N2531" s="1"/>
      <c r="O2531" s="1"/>
      <c r="P2531" s="1"/>
    </row>
    <row r="2532" spans="4:16" x14ac:dyDescent="0.25">
      <c r="D2532" s="1"/>
      <c r="E2532" s="1"/>
      <c r="F2532" s="1"/>
      <c r="G2532" s="1"/>
      <c r="H2532" s="1"/>
      <c r="I2532" s="1"/>
      <c r="K2532" s="1"/>
      <c r="L2532" s="1"/>
      <c r="M2532" s="1"/>
      <c r="N2532" s="1"/>
      <c r="O2532" s="1"/>
      <c r="P2532" s="1"/>
    </row>
    <row r="2533" spans="4:16" x14ac:dyDescent="0.25">
      <c r="D2533" s="1"/>
      <c r="E2533" s="1"/>
      <c r="F2533" s="1"/>
      <c r="G2533" s="1"/>
      <c r="H2533" s="1"/>
      <c r="I2533" s="1"/>
      <c r="K2533" s="1"/>
      <c r="L2533" s="1"/>
      <c r="M2533" s="1"/>
      <c r="N2533" s="1"/>
      <c r="O2533" s="1"/>
      <c r="P2533" s="1"/>
    </row>
    <row r="2534" spans="4:16" x14ac:dyDescent="0.25">
      <c r="D2534" s="1"/>
      <c r="E2534" s="1"/>
      <c r="F2534" s="1"/>
      <c r="G2534" s="1"/>
      <c r="H2534" s="1"/>
      <c r="I2534" s="1"/>
      <c r="K2534" s="1"/>
      <c r="L2534" s="1"/>
      <c r="M2534" s="1"/>
      <c r="N2534" s="1"/>
      <c r="O2534" s="1"/>
      <c r="P2534" s="1"/>
    </row>
    <row r="2535" spans="4:16" x14ac:dyDescent="0.25">
      <c r="D2535" s="1"/>
      <c r="E2535" s="1"/>
      <c r="F2535" s="1"/>
      <c r="G2535" s="1"/>
      <c r="H2535" s="1"/>
      <c r="I2535" s="1"/>
      <c r="K2535" s="1"/>
      <c r="L2535" s="1"/>
      <c r="M2535" s="1"/>
      <c r="N2535" s="1"/>
      <c r="O2535" s="1"/>
      <c r="P2535" s="1"/>
    </row>
    <row r="2536" spans="4:16" x14ac:dyDescent="0.25">
      <c r="D2536" s="1"/>
      <c r="E2536" s="1"/>
      <c r="F2536" s="1"/>
      <c r="G2536" s="1"/>
      <c r="H2536" s="1"/>
      <c r="I2536" s="1"/>
      <c r="K2536" s="1"/>
      <c r="L2536" s="1"/>
      <c r="M2536" s="1"/>
      <c r="N2536" s="1"/>
      <c r="O2536" s="1"/>
      <c r="P2536" s="1"/>
    </row>
    <row r="2537" spans="4:16" x14ac:dyDescent="0.25">
      <c r="D2537" s="1"/>
      <c r="E2537" s="1"/>
      <c r="F2537" s="1"/>
      <c r="G2537" s="1"/>
      <c r="H2537" s="1"/>
      <c r="I2537" s="1"/>
      <c r="K2537" s="1"/>
      <c r="L2537" s="1"/>
      <c r="M2537" s="1"/>
      <c r="N2537" s="1"/>
      <c r="O2537" s="1"/>
      <c r="P2537" s="1"/>
    </row>
    <row r="2538" spans="4:16" x14ac:dyDescent="0.25">
      <c r="D2538" s="1"/>
      <c r="E2538" s="1"/>
      <c r="F2538" s="1"/>
      <c r="G2538" s="1"/>
      <c r="H2538" s="1"/>
      <c r="I2538" s="1"/>
      <c r="K2538" s="1"/>
      <c r="L2538" s="1"/>
      <c r="M2538" s="1"/>
      <c r="N2538" s="1"/>
      <c r="O2538" s="1"/>
      <c r="P2538" s="1"/>
    </row>
    <row r="2539" spans="4:16" x14ac:dyDescent="0.25">
      <c r="D2539" s="1"/>
      <c r="E2539" s="1"/>
      <c r="F2539" s="1"/>
      <c r="G2539" s="1"/>
      <c r="H2539" s="1"/>
      <c r="I2539" s="1"/>
      <c r="K2539" s="1"/>
      <c r="L2539" s="1"/>
      <c r="M2539" s="1"/>
      <c r="N2539" s="1"/>
      <c r="O2539" s="1"/>
      <c r="P2539" s="1"/>
    </row>
    <row r="2540" spans="4:16" x14ac:dyDescent="0.25">
      <c r="D2540" s="1"/>
      <c r="E2540" s="1"/>
      <c r="F2540" s="1"/>
      <c r="G2540" s="1"/>
      <c r="H2540" s="1"/>
      <c r="I2540" s="1"/>
      <c r="K2540" s="1"/>
      <c r="L2540" s="1"/>
      <c r="M2540" s="1"/>
      <c r="N2540" s="1"/>
      <c r="O2540" s="1"/>
      <c r="P2540" s="1"/>
    </row>
    <row r="2541" spans="4:16" x14ac:dyDescent="0.25">
      <c r="D2541" s="1"/>
      <c r="E2541" s="1"/>
      <c r="F2541" s="1"/>
      <c r="G2541" s="1"/>
      <c r="H2541" s="1"/>
      <c r="I2541" s="1"/>
      <c r="K2541" s="1"/>
      <c r="L2541" s="1"/>
      <c r="M2541" s="1"/>
      <c r="N2541" s="1"/>
      <c r="O2541" s="1"/>
      <c r="P2541" s="1"/>
    </row>
    <row r="2542" spans="4:16" x14ac:dyDescent="0.25">
      <c r="D2542" s="1"/>
      <c r="E2542" s="1"/>
      <c r="F2542" s="1"/>
      <c r="G2542" s="1"/>
      <c r="H2542" s="1"/>
      <c r="I2542" s="1"/>
      <c r="K2542" s="1"/>
      <c r="L2542" s="1"/>
      <c r="M2542" s="1"/>
      <c r="N2542" s="1"/>
      <c r="O2542" s="1"/>
      <c r="P2542" s="1"/>
    </row>
    <row r="2543" spans="4:16" x14ac:dyDescent="0.25">
      <c r="D2543" s="1"/>
      <c r="E2543" s="1"/>
      <c r="F2543" s="1"/>
      <c r="G2543" s="1"/>
      <c r="H2543" s="1"/>
      <c r="I2543" s="1"/>
      <c r="K2543" s="1"/>
      <c r="L2543" s="1"/>
      <c r="M2543" s="1"/>
      <c r="N2543" s="1"/>
      <c r="O2543" s="1"/>
      <c r="P2543" s="1"/>
    </row>
    <row r="2544" spans="4:16" x14ac:dyDescent="0.25">
      <c r="D2544" s="1"/>
      <c r="E2544" s="1"/>
      <c r="F2544" s="1"/>
      <c r="G2544" s="1"/>
      <c r="H2544" s="1"/>
      <c r="I2544" s="1"/>
      <c r="K2544" s="1"/>
      <c r="L2544" s="1"/>
      <c r="M2544" s="1"/>
      <c r="N2544" s="1"/>
      <c r="O2544" s="1"/>
      <c r="P2544" s="1"/>
    </row>
    <row r="2545" spans="4:16" x14ac:dyDescent="0.25">
      <c r="D2545" s="1"/>
      <c r="E2545" s="1"/>
      <c r="F2545" s="1"/>
      <c r="G2545" s="1"/>
      <c r="H2545" s="1"/>
      <c r="I2545" s="1"/>
      <c r="K2545" s="1"/>
      <c r="L2545" s="1"/>
      <c r="M2545" s="1"/>
      <c r="N2545" s="1"/>
      <c r="O2545" s="1"/>
      <c r="P2545" s="1"/>
    </row>
    <row r="2546" spans="4:16" x14ac:dyDescent="0.25">
      <c r="D2546" s="1"/>
      <c r="E2546" s="1"/>
      <c r="F2546" s="1"/>
      <c r="G2546" s="1"/>
      <c r="H2546" s="1"/>
      <c r="I2546" s="1"/>
      <c r="K2546" s="1"/>
      <c r="L2546" s="1"/>
      <c r="M2546" s="1"/>
      <c r="N2546" s="1"/>
      <c r="O2546" s="1"/>
      <c r="P2546" s="1"/>
    </row>
    <row r="2547" spans="4:16" x14ac:dyDescent="0.25">
      <c r="D2547" s="1"/>
      <c r="E2547" s="1"/>
      <c r="F2547" s="1"/>
      <c r="G2547" s="1"/>
      <c r="H2547" s="1"/>
      <c r="I2547" s="1"/>
      <c r="K2547" s="1"/>
      <c r="L2547" s="1"/>
      <c r="M2547" s="1"/>
      <c r="N2547" s="1"/>
      <c r="O2547" s="1"/>
      <c r="P2547" s="1"/>
    </row>
    <row r="2548" spans="4:16" x14ac:dyDescent="0.25">
      <c r="D2548" s="1"/>
      <c r="E2548" s="1"/>
      <c r="F2548" s="1"/>
      <c r="G2548" s="1"/>
      <c r="H2548" s="1"/>
      <c r="I2548" s="1"/>
      <c r="K2548" s="1"/>
      <c r="L2548" s="1"/>
      <c r="M2548" s="1"/>
      <c r="N2548" s="1"/>
      <c r="O2548" s="1"/>
      <c r="P2548" s="1"/>
    </row>
    <row r="2549" spans="4:16" x14ac:dyDescent="0.25">
      <c r="D2549" s="1"/>
      <c r="E2549" s="1"/>
      <c r="F2549" s="1"/>
      <c r="G2549" s="1"/>
      <c r="H2549" s="1"/>
      <c r="I2549" s="1"/>
      <c r="K2549" s="1"/>
      <c r="L2549" s="1"/>
      <c r="M2549" s="1"/>
      <c r="N2549" s="1"/>
      <c r="O2549" s="1"/>
      <c r="P2549" s="1"/>
    </row>
    <row r="2550" spans="4:16" x14ac:dyDescent="0.25">
      <c r="D2550" s="1"/>
      <c r="E2550" s="1"/>
      <c r="F2550" s="1"/>
      <c r="G2550" s="1"/>
      <c r="H2550" s="1"/>
      <c r="I2550" s="1"/>
      <c r="K2550" s="1"/>
      <c r="L2550" s="1"/>
      <c r="M2550" s="1"/>
      <c r="N2550" s="1"/>
      <c r="O2550" s="1"/>
      <c r="P2550" s="1"/>
    </row>
    <row r="2551" spans="4:16" x14ac:dyDescent="0.25">
      <c r="D2551" s="1"/>
      <c r="E2551" s="1"/>
      <c r="F2551" s="1"/>
      <c r="G2551" s="1"/>
      <c r="H2551" s="1"/>
      <c r="I2551" s="1"/>
      <c r="K2551" s="1"/>
      <c r="L2551" s="1"/>
      <c r="M2551" s="1"/>
      <c r="N2551" s="1"/>
      <c r="O2551" s="1"/>
      <c r="P2551" s="1"/>
    </row>
    <row r="2552" spans="4:16" x14ac:dyDescent="0.25">
      <c r="D2552" s="1"/>
      <c r="E2552" s="1"/>
      <c r="F2552" s="1"/>
      <c r="G2552" s="1"/>
      <c r="H2552" s="1"/>
      <c r="I2552" s="1"/>
      <c r="K2552" s="1"/>
      <c r="L2552" s="1"/>
      <c r="M2552" s="1"/>
      <c r="N2552" s="1"/>
      <c r="O2552" s="1"/>
      <c r="P2552" s="1"/>
    </row>
    <row r="2553" spans="4:16" x14ac:dyDescent="0.25">
      <c r="D2553" s="1"/>
      <c r="E2553" s="1"/>
      <c r="F2553" s="1"/>
      <c r="G2553" s="1"/>
      <c r="H2553" s="1"/>
      <c r="I2553" s="1"/>
      <c r="K2553" s="1"/>
      <c r="L2553" s="1"/>
      <c r="M2553" s="1"/>
      <c r="N2553" s="1"/>
      <c r="O2553" s="1"/>
      <c r="P2553" s="1"/>
    </row>
    <row r="2554" spans="4:16" x14ac:dyDescent="0.25">
      <c r="D2554" s="1"/>
      <c r="E2554" s="1"/>
      <c r="F2554" s="1"/>
      <c r="G2554" s="1"/>
      <c r="H2554" s="1"/>
      <c r="I2554" s="1"/>
      <c r="K2554" s="1"/>
      <c r="L2554" s="1"/>
      <c r="M2554" s="1"/>
      <c r="N2554" s="1"/>
      <c r="O2554" s="1"/>
      <c r="P2554" s="1"/>
    </row>
    <row r="2555" spans="4:16" x14ac:dyDescent="0.25">
      <c r="D2555" s="1"/>
      <c r="E2555" s="1"/>
      <c r="F2555" s="1"/>
      <c r="G2555" s="1"/>
      <c r="H2555" s="1"/>
      <c r="I2555" s="1"/>
      <c r="K2555" s="1"/>
      <c r="L2555" s="1"/>
      <c r="M2555" s="1"/>
      <c r="N2555" s="1"/>
      <c r="O2555" s="1"/>
      <c r="P2555" s="1"/>
    </row>
    <row r="2556" spans="4:16" x14ac:dyDescent="0.25">
      <c r="D2556" s="1"/>
      <c r="E2556" s="1"/>
      <c r="F2556" s="1"/>
      <c r="G2556" s="1"/>
      <c r="H2556" s="1"/>
      <c r="I2556" s="1"/>
      <c r="K2556" s="1"/>
      <c r="L2556" s="1"/>
      <c r="M2556" s="1"/>
      <c r="N2556" s="1"/>
      <c r="O2556" s="1"/>
      <c r="P2556" s="1"/>
    </row>
    <row r="2557" spans="4:16" x14ac:dyDescent="0.25">
      <c r="D2557" s="1"/>
      <c r="E2557" s="1"/>
      <c r="F2557" s="1"/>
      <c r="G2557" s="1"/>
      <c r="H2557" s="1"/>
      <c r="I2557" s="1"/>
      <c r="K2557" s="1"/>
      <c r="L2557" s="1"/>
      <c r="M2557" s="1"/>
      <c r="N2557" s="1"/>
      <c r="O2557" s="1"/>
      <c r="P2557" s="1"/>
    </row>
    <row r="2558" spans="4:16" x14ac:dyDescent="0.25">
      <c r="D2558" s="1"/>
      <c r="E2558" s="1"/>
      <c r="F2558" s="1"/>
      <c r="G2558" s="1"/>
      <c r="H2558" s="1"/>
      <c r="I2558" s="1"/>
      <c r="K2558" s="1"/>
      <c r="L2558" s="1"/>
      <c r="M2558" s="1"/>
      <c r="N2558" s="1"/>
      <c r="O2558" s="1"/>
      <c r="P2558" s="1"/>
    </row>
    <row r="2559" spans="4:16" x14ac:dyDescent="0.25">
      <c r="D2559" s="1"/>
      <c r="E2559" s="1"/>
      <c r="F2559" s="1"/>
      <c r="G2559" s="1"/>
      <c r="H2559" s="1"/>
      <c r="I2559" s="1"/>
      <c r="K2559" s="1"/>
      <c r="L2559" s="1"/>
      <c r="M2559" s="1"/>
      <c r="N2559" s="1"/>
      <c r="O2559" s="1"/>
      <c r="P2559" s="1"/>
    </row>
    <row r="2560" spans="4:16" x14ac:dyDescent="0.25">
      <c r="D2560" s="1"/>
      <c r="E2560" s="1"/>
      <c r="F2560" s="1"/>
      <c r="G2560" s="1"/>
      <c r="H2560" s="1"/>
      <c r="I2560" s="1"/>
      <c r="K2560" s="1"/>
      <c r="L2560" s="1"/>
      <c r="M2560" s="1"/>
      <c r="N2560" s="1"/>
      <c r="O2560" s="1"/>
      <c r="P2560" s="1"/>
    </row>
    <row r="2561" spans="4:16" x14ac:dyDescent="0.25">
      <c r="D2561" s="1"/>
      <c r="E2561" s="1"/>
      <c r="F2561" s="1"/>
      <c r="G2561" s="1"/>
      <c r="H2561" s="1"/>
      <c r="I2561" s="1"/>
      <c r="K2561" s="1"/>
      <c r="L2561" s="1"/>
      <c r="M2561" s="1"/>
      <c r="N2561" s="1"/>
      <c r="O2561" s="1"/>
      <c r="P2561" s="1"/>
    </row>
    <row r="2562" spans="4:16" x14ac:dyDescent="0.25">
      <c r="D2562" s="1"/>
      <c r="E2562" s="1"/>
      <c r="F2562" s="1"/>
      <c r="G2562" s="1"/>
      <c r="H2562" s="1"/>
      <c r="I2562" s="1"/>
      <c r="K2562" s="1"/>
      <c r="L2562" s="1"/>
      <c r="M2562" s="1"/>
      <c r="N2562" s="1"/>
      <c r="O2562" s="1"/>
      <c r="P2562" s="1"/>
    </row>
    <row r="2563" spans="4:16" x14ac:dyDescent="0.25">
      <c r="D2563" s="1"/>
      <c r="E2563" s="1"/>
      <c r="F2563" s="1"/>
      <c r="G2563" s="1"/>
      <c r="H2563" s="1"/>
      <c r="I2563" s="1"/>
      <c r="K2563" s="1"/>
      <c r="L2563" s="1"/>
      <c r="M2563" s="1"/>
      <c r="N2563" s="1"/>
      <c r="O2563" s="1"/>
      <c r="P2563" s="1"/>
    </row>
    <row r="2564" spans="4:16" x14ac:dyDescent="0.25">
      <c r="D2564" s="1"/>
      <c r="E2564" s="1"/>
      <c r="F2564" s="1"/>
      <c r="G2564" s="1"/>
      <c r="H2564" s="1"/>
      <c r="I2564" s="1"/>
      <c r="K2564" s="1"/>
      <c r="L2564" s="1"/>
      <c r="M2564" s="1"/>
      <c r="N2564" s="1"/>
      <c r="O2564" s="1"/>
      <c r="P2564" s="1"/>
    </row>
    <row r="2565" spans="4:16" x14ac:dyDescent="0.25">
      <c r="D2565" s="1"/>
      <c r="E2565" s="1"/>
      <c r="F2565" s="1"/>
      <c r="G2565" s="1"/>
      <c r="H2565" s="1"/>
      <c r="I2565" s="1"/>
      <c r="K2565" s="1"/>
      <c r="L2565" s="1"/>
      <c r="M2565" s="1"/>
      <c r="N2565" s="1"/>
      <c r="O2565" s="1"/>
      <c r="P2565" s="1"/>
    </row>
    <row r="2566" spans="4:16" x14ac:dyDescent="0.25">
      <c r="D2566" s="1"/>
      <c r="E2566" s="1"/>
      <c r="F2566" s="1"/>
      <c r="G2566" s="1"/>
      <c r="H2566" s="1"/>
      <c r="I2566" s="1"/>
      <c r="K2566" s="1"/>
      <c r="L2566" s="1"/>
      <c r="M2566" s="1"/>
      <c r="N2566" s="1"/>
      <c r="O2566" s="1"/>
      <c r="P2566" s="1"/>
    </row>
    <row r="2567" spans="4:16" x14ac:dyDescent="0.25">
      <c r="D2567" s="1"/>
      <c r="E2567" s="1"/>
      <c r="F2567" s="1"/>
      <c r="G2567" s="1"/>
      <c r="H2567" s="1"/>
      <c r="I2567" s="1"/>
      <c r="K2567" s="1"/>
      <c r="L2567" s="1"/>
      <c r="M2567" s="1"/>
      <c r="N2567" s="1"/>
      <c r="O2567" s="1"/>
      <c r="P2567" s="1"/>
    </row>
    <row r="2568" spans="4:16" x14ac:dyDescent="0.25">
      <c r="D2568" s="1"/>
      <c r="E2568" s="1"/>
      <c r="F2568" s="1"/>
      <c r="G2568" s="1"/>
      <c r="H2568" s="1"/>
      <c r="I2568" s="1"/>
      <c r="K2568" s="1"/>
      <c r="L2568" s="1"/>
      <c r="M2568" s="1"/>
      <c r="N2568" s="1"/>
      <c r="O2568" s="1"/>
      <c r="P2568" s="1"/>
    </row>
    <row r="2569" spans="4:16" x14ac:dyDescent="0.25">
      <c r="D2569" s="1"/>
      <c r="E2569" s="1"/>
      <c r="F2569" s="1"/>
      <c r="G2569" s="1"/>
      <c r="H2569" s="1"/>
      <c r="I2569" s="1"/>
      <c r="K2569" s="1"/>
      <c r="L2569" s="1"/>
      <c r="M2569" s="1"/>
      <c r="N2569" s="1"/>
      <c r="O2569" s="1"/>
      <c r="P2569" s="1"/>
    </row>
    <row r="2570" spans="4:16" x14ac:dyDescent="0.25">
      <c r="D2570" s="1"/>
      <c r="E2570" s="1"/>
      <c r="F2570" s="1"/>
      <c r="G2570" s="1"/>
      <c r="H2570" s="1"/>
      <c r="I2570" s="1"/>
      <c r="K2570" s="1"/>
      <c r="L2570" s="1"/>
      <c r="M2570" s="1"/>
      <c r="N2570" s="1"/>
      <c r="O2570" s="1"/>
      <c r="P2570" s="1"/>
    </row>
    <row r="2571" spans="4:16" x14ac:dyDescent="0.25">
      <c r="D2571" s="1"/>
      <c r="E2571" s="1"/>
      <c r="F2571" s="1"/>
      <c r="G2571" s="1"/>
      <c r="H2571" s="1"/>
      <c r="I2571" s="1"/>
      <c r="K2571" s="1"/>
      <c r="L2571" s="1"/>
      <c r="M2571" s="1"/>
      <c r="N2571" s="1"/>
      <c r="O2571" s="1"/>
      <c r="P2571" s="1"/>
    </row>
    <row r="2572" spans="4:16" x14ac:dyDescent="0.25">
      <c r="D2572" s="1"/>
      <c r="E2572" s="1"/>
      <c r="F2572" s="1"/>
      <c r="G2572" s="1"/>
      <c r="H2572" s="1"/>
      <c r="I2572" s="1"/>
      <c r="K2572" s="1"/>
      <c r="L2572" s="1"/>
      <c r="M2572" s="1"/>
      <c r="N2572" s="1"/>
      <c r="O2572" s="1"/>
      <c r="P2572" s="1"/>
    </row>
    <row r="2573" spans="4:16" x14ac:dyDescent="0.25">
      <c r="D2573" s="1"/>
      <c r="E2573" s="1"/>
      <c r="F2573" s="1"/>
      <c r="G2573" s="1"/>
      <c r="H2573" s="1"/>
      <c r="I2573" s="1"/>
      <c r="K2573" s="1"/>
      <c r="L2573" s="1"/>
      <c r="M2573" s="1"/>
      <c r="N2573" s="1"/>
      <c r="O2573" s="1"/>
      <c r="P2573" s="1"/>
    </row>
    <row r="2574" spans="4:16" x14ac:dyDescent="0.25">
      <c r="D2574" s="1"/>
      <c r="E2574" s="1"/>
      <c r="F2574" s="1"/>
      <c r="G2574" s="1"/>
      <c r="H2574" s="1"/>
      <c r="I2574" s="1"/>
      <c r="K2574" s="1"/>
      <c r="L2574" s="1"/>
      <c r="M2574" s="1"/>
      <c r="N2574" s="1"/>
      <c r="O2574" s="1"/>
      <c r="P2574" s="1"/>
    </row>
    <row r="2575" spans="4:16" x14ac:dyDescent="0.25">
      <c r="D2575" s="1"/>
      <c r="E2575" s="1"/>
      <c r="F2575" s="1"/>
      <c r="G2575" s="1"/>
      <c r="H2575" s="1"/>
      <c r="I2575" s="1"/>
      <c r="K2575" s="1"/>
      <c r="L2575" s="1"/>
      <c r="M2575" s="1"/>
      <c r="N2575" s="1"/>
      <c r="O2575" s="1"/>
      <c r="P2575" s="1"/>
    </row>
    <row r="2576" spans="4:16" x14ac:dyDescent="0.25">
      <c r="D2576" s="1"/>
      <c r="E2576" s="1"/>
      <c r="F2576" s="1"/>
      <c r="G2576" s="1"/>
      <c r="H2576" s="1"/>
      <c r="I2576" s="1"/>
      <c r="K2576" s="1"/>
      <c r="L2576" s="1"/>
      <c r="M2576" s="1"/>
      <c r="N2576" s="1"/>
      <c r="O2576" s="1"/>
      <c r="P2576" s="1"/>
    </row>
    <row r="2577" spans="4:16" x14ac:dyDescent="0.25">
      <c r="D2577" s="1"/>
      <c r="E2577" s="1"/>
      <c r="F2577" s="1"/>
      <c r="G2577" s="1"/>
      <c r="H2577" s="1"/>
      <c r="I2577" s="1"/>
      <c r="K2577" s="1"/>
      <c r="L2577" s="1"/>
      <c r="M2577" s="1"/>
      <c r="N2577" s="1"/>
      <c r="O2577" s="1"/>
      <c r="P2577" s="1"/>
    </row>
    <row r="2578" spans="4:16" x14ac:dyDescent="0.25">
      <c r="D2578" s="1"/>
      <c r="E2578" s="1"/>
      <c r="F2578" s="1"/>
      <c r="G2578" s="1"/>
      <c r="H2578" s="1"/>
      <c r="I2578" s="1"/>
      <c r="K2578" s="1"/>
      <c r="L2578" s="1"/>
      <c r="M2578" s="1"/>
      <c r="N2578" s="1"/>
      <c r="O2578" s="1"/>
      <c r="P2578" s="1"/>
    </row>
    <row r="2579" spans="4:16" x14ac:dyDescent="0.25">
      <c r="D2579" s="1"/>
      <c r="E2579" s="1"/>
      <c r="F2579" s="1"/>
      <c r="G2579" s="1"/>
      <c r="H2579" s="1"/>
      <c r="I2579" s="1"/>
      <c r="K2579" s="1"/>
      <c r="L2579" s="1"/>
      <c r="M2579" s="1"/>
      <c r="N2579" s="1"/>
      <c r="O2579" s="1"/>
      <c r="P2579" s="1"/>
    </row>
    <row r="2580" spans="4:16" x14ac:dyDescent="0.25">
      <c r="D2580" s="1"/>
      <c r="E2580" s="1"/>
      <c r="F2580" s="1"/>
      <c r="G2580" s="1"/>
      <c r="H2580" s="1"/>
      <c r="I2580" s="1"/>
      <c r="K2580" s="1"/>
      <c r="L2580" s="1"/>
      <c r="M2580" s="1"/>
      <c r="N2580" s="1"/>
      <c r="O2580" s="1"/>
      <c r="P2580" s="1"/>
    </row>
    <row r="2581" spans="4:16" x14ac:dyDescent="0.25">
      <c r="D2581" s="1"/>
      <c r="E2581" s="1"/>
      <c r="F2581" s="1"/>
      <c r="G2581" s="1"/>
      <c r="H2581" s="1"/>
      <c r="I2581" s="1"/>
      <c r="K2581" s="1"/>
      <c r="L2581" s="1"/>
      <c r="M2581" s="1"/>
      <c r="N2581" s="1"/>
      <c r="O2581" s="1"/>
      <c r="P2581" s="1"/>
    </row>
    <row r="2582" spans="4:16" x14ac:dyDescent="0.25">
      <c r="D2582" s="1"/>
      <c r="E2582" s="1"/>
      <c r="F2582" s="1"/>
      <c r="G2582" s="1"/>
      <c r="H2582" s="1"/>
      <c r="I2582" s="1"/>
      <c r="K2582" s="1"/>
      <c r="L2582" s="1"/>
      <c r="M2582" s="1"/>
      <c r="N2582" s="1"/>
      <c r="O2582" s="1"/>
      <c r="P2582" s="1"/>
    </row>
    <row r="2583" spans="4:16" x14ac:dyDescent="0.25">
      <c r="D2583" s="1"/>
      <c r="E2583" s="1"/>
      <c r="F2583" s="1"/>
      <c r="G2583" s="1"/>
      <c r="H2583" s="1"/>
      <c r="I2583" s="1"/>
      <c r="K2583" s="1"/>
      <c r="L2583" s="1"/>
      <c r="M2583" s="1"/>
      <c r="N2583" s="1"/>
      <c r="O2583" s="1"/>
      <c r="P2583" s="1"/>
    </row>
    <row r="2584" spans="4:16" x14ac:dyDescent="0.25">
      <c r="D2584" s="1"/>
      <c r="E2584" s="1"/>
      <c r="F2584" s="1"/>
      <c r="G2584" s="1"/>
      <c r="H2584" s="1"/>
      <c r="I2584" s="1"/>
      <c r="K2584" s="1"/>
      <c r="L2584" s="1"/>
      <c r="M2584" s="1"/>
      <c r="N2584" s="1"/>
      <c r="O2584" s="1"/>
      <c r="P2584" s="1"/>
    </row>
    <row r="2585" spans="4:16" x14ac:dyDescent="0.25">
      <c r="D2585" s="1"/>
      <c r="E2585" s="1"/>
      <c r="F2585" s="1"/>
      <c r="G2585" s="1"/>
      <c r="H2585" s="1"/>
      <c r="I2585" s="1"/>
      <c r="K2585" s="1"/>
      <c r="L2585" s="1"/>
      <c r="M2585" s="1"/>
      <c r="N2585" s="1"/>
      <c r="O2585" s="1"/>
      <c r="P2585" s="1"/>
    </row>
    <row r="2586" spans="4:16" x14ac:dyDescent="0.25">
      <c r="D2586" s="1"/>
      <c r="E2586" s="1"/>
      <c r="F2586" s="1"/>
      <c r="G2586" s="1"/>
      <c r="H2586" s="1"/>
      <c r="I2586" s="1"/>
      <c r="K2586" s="1"/>
      <c r="L2586" s="1"/>
      <c r="M2586" s="1"/>
      <c r="N2586" s="1"/>
      <c r="O2586" s="1"/>
      <c r="P2586" s="1"/>
    </row>
    <row r="2587" spans="4:16" x14ac:dyDescent="0.25">
      <c r="D2587" s="1"/>
      <c r="E2587" s="1"/>
      <c r="F2587" s="1"/>
      <c r="G2587" s="1"/>
      <c r="H2587" s="1"/>
      <c r="I2587" s="1"/>
      <c r="K2587" s="1"/>
      <c r="L2587" s="1"/>
      <c r="M2587" s="1"/>
      <c r="N2587" s="1"/>
      <c r="O2587" s="1"/>
      <c r="P2587" s="1"/>
    </row>
    <row r="2588" spans="4:16" x14ac:dyDescent="0.25">
      <c r="D2588" s="1"/>
      <c r="E2588" s="1"/>
      <c r="F2588" s="1"/>
      <c r="G2588" s="1"/>
      <c r="H2588" s="1"/>
      <c r="I2588" s="1"/>
      <c r="K2588" s="1"/>
      <c r="L2588" s="1"/>
      <c r="M2588" s="1"/>
      <c r="N2588" s="1"/>
      <c r="O2588" s="1"/>
      <c r="P2588" s="1"/>
    </row>
    <row r="2589" spans="4:16" x14ac:dyDescent="0.25">
      <c r="D2589" s="1"/>
      <c r="E2589" s="1"/>
      <c r="F2589" s="1"/>
      <c r="G2589" s="1"/>
      <c r="H2589" s="1"/>
      <c r="I2589" s="1"/>
      <c r="K2589" s="1"/>
      <c r="L2589" s="1"/>
      <c r="M2589" s="1"/>
      <c r="N2589" s="1"/>
      <c r="O2589" s="1"/>
      <c r="P2589" s="1"/>
    </row>
    <row r="2590" spans="4:16" x14ac:dyDescent="0.25">
      <c r="D2590" s="1"/>
      <c r="E2590" s="1"/>
      <c r="F2590" s="1"/>
      <c r="G2590" s="1"/>
      <c r="H2590" s="1"/>
      <c r="I2590" s="1"/>
      <c r="K2590" s="1"/>
      <c r="L2590" s="1"/>
      <c r="M2590" s="1"/>
      <c r="N2590" s="1"/>
      <c r="O2590" s="1"/>
      <c r="P2590" s="1"/>
    </row>
    <row r="2591" spans="4:16" x14ac:dyDescent="0.25">
      <c r="D2591" s="1"/>
      <c r="E2591" s="1"/>
      <c r="F2591" s="1"/>
      <c r="G2591" s="1"/>
      <c r="H2591" s="1"/>
      <c r="I2591" s="1"/>
      <c r="K2591" s="1"/>
      <c r="L2591" s="1"/>
      <c r="M2591" s="1"/>
      <c r="N2591" s="1"/>
      <c r="O2591" s="1"/>
      <c r="P2591" s="1"/>
    </row>
    <row r="2592" spans="4:16" x14ac:dyDescent="0.25">
      <c r="D2592" s="1"/>
      <c r="E2592" s="1"/>
      <c r="F2592" s="1"/>
      <c r="G2592" s="1"/>
      <c r="H2592" s="1"/>
      <c r="I2592" s="1"/>
      <c r="K2592" s="1"/>
      <c r="L2592" s="1"/>
      <c r="M2592" s="1"/>
      <c r="N2592" s="1"/>
      <c r="O2592" s="1"/>
      <c r="P2592" s="1"/>
    </row>
    <row r="2593" spans="4:16" x14ac:dyDescent="0.25">
      <c r="D2593" s="1"/>
      <c r="E2593" s="1"/>
      <c r="F2593" s="1"/>
      <c r="G2593" s="1"/>
      <c r="H2593" s="1"/>
      <c r="I2593" s="1"/>
      <c r="K2593" s="1"/>
      <c r="L2593" s="1"/>
      <c r="M2593" s="1"/>
      <c r="N2593" s="1"/>
      <c r="O2593" s="1"/>
      <c r="P2593" s="1"/>
    </row>
    <row r="2594" spans="4:16" x14ac:dyDescent="0.25">
      <c r="D2594" s="1"/>
      <c r="E2594" s="1"/>
      <c r="F2594" s="1"/>
      <c r="G2594" s="1"/>
      <c r="H2594" s="1"/>
      <c r="I2594" s="1"/>
      <c r="K2594" s="1"/>
      <c r="L2594" s="1"/>
      <c r="M2594" s="1"/>
      <c r="N2594" s="1"/>
      <c r="O2594" s="1"/>
      <c r="P2594" s="1"/>
    </row>
    <row r="2595" spans="4:16" x14ac:dyDescent="0.25">
      <c r="D2595" s="1"/>
      <c r="E2595" s="1"/>
      <c r="F2595" s="1"/>
      <c r="G2595" s="1"/>
      <c r="H2595" s="1"/>
      <c r="I2595" s="1"/>
      <c r="K2595" s="1"/>
      <c r="L2595" s="1"/>
      <c r="M2595" s="1"/>
      <c r="N2595" s="1"/>
      <c r="O2595" s="1"/>
      <c r="P2595" s="1"/>
    </row>
    <row r="2596" spans="4:16" x14ac:dyDescent="0.25">
      <c r="D2596" s="1"/>
      <c r="E2596" s="1"/>
      <c r="F2596" s="1"/>
      <c r="G2596" s="1"/>
      <c r="H2596" s="1"/>
      <c r="I2596" s="1"/>
      <c r="K2596" s="1"/>
      <c r="L2596" s="1"/>
      <c r="M2596" s="1"/>
      <c r="N2596" s="1"/>
      <c r="O2596" s="1"/>
      <c r="P2596" s="1"/>
    </row>
    <row r="2597" spans="4:16" x14ac:dyDescent="0.25">
      <c r="D2597" s="1"/>
      <c r="E2597" s="1"/>
      <c r="F2597" s="1"/>
      <c r="G2597" s="1"/>
      <c r="H2597" s="1"/>
      <c r="I2597" s="1"/>
      <c r="K2597" s="1"/>
      <c r="L2597" s="1"/>
      <c r="M2597" s="1"/>
      <c r="N2597" s="1"/>
      <c r="O2597" s="1"/>
      <c r="P2597" s="1"/>
    </row>
    <row r="2598" spans="4:16" x14ac:dyDescent="0.25">
      <c r="D2598" s="1"/>
      <c r="E2598" s="1"/>
      <c r="F2598" s="1"/>
      <c r="G2598" s="1"/>
      <c r="H2598" s="1"/>
      <c r="I2598" s="1"/>
      <c r="K2598" s="1"/>
      <c r="L2598" s="1"/>
      <c r="M2598" s="1"/>
      <c r="N2598" s="1"/>
      <c r="O2598" s="1"/>
      <c r="P2598" s="1"/>
    </row>
    <row r="2599" spans="4:16" x14ac:dyDescent="0.25">
      <c r="D2599" s="1"/>
      <c r="E2599" s="1"/>
      <c r="F2599" s="1"/>
      <c r="G2599" s="1"/>
      <c r="H2599" s="1"/>
      <c r="I2599" s="1"/>
      <c r="K2599" s="1"/>
      <c r="L2599" s="1"/>
      <c r="M2599" s="1"/>
      <c r="N2599" s="1"/>
      <c r="O2599" s="1"/>
      <c r="P2599" s="1"/>
    </row>
    <row r="2600" spans="4:16" x14ac:dyDescent="0.25">
      <c r="D2600" s="1"/>
      <c r="E2600" s="1"/>
      <c r="F2600" s="1"/>
      <c r="G2600" s="1"/>
      <c r="H2600" s="1"/>
      <c r="I2600" s="1"/>
      <c r="K2600" s="1"/>
      <c r="L2600" s="1"/>
      <c r="M2600" s="1"/>
      <c r="N2600" s="1"/>
      <c r="O2600" s="1"/>
      <c r="P2600" s="1"/>
    </row>
    <row r="2601" spans="4:16" x14ac:dyDescent="0.25">
      <c r="D2601" s="1"/>
      <c r="E2601" s="1"/>
      <c r="F2601" s="1"/>
      <c r="G2601" s="1"/>
      <c r="H2601" s="1"/>
      <c r="I2601" s="1"/>
      <c r="K2601" s="1"/>
      <c r="L2601" s="1"/>
      <c r="M2601" s="1"/>
      <c r="N2601" s="1"/>
      <c r="O2601" s="1"/>
      <c r="P2601" s="1"/>
    </row>
    <row r="2602" spans="4:16" x14ac:dyDescent="0.25">
      <c r="D2602" s="1"/>
      <c r="E2602" s="1"/>
      <c r="F2602" s="1"/>
      <c r="G2602" s="1"/>
      <c r="H2602" s="1"/>
      <c r="I2602" s="1"/>
      <c r="K2602" s="1"/>
      <c r="L2602" s="1"/>
      <c r="M2602" s="1"/>
      <c r="N2602" s="1"/>
      <c r="O2602" s="1"/>
      <c r="P2602" s="1"/>
    </row>
    <row r="2603" spans="4:16" x14ac:dyDescent="0.25">
      <c r="D2603" s="1"/>
      <c r="E2603" s="1"/>
      <c r="F2603" s="1"/>
      <c r="G2603" s="1"/>
      <c r="H2603" s="1"/>
      <c r="I2603" s="1"/>
      <c r="K2603" s="1"/>
      <c r="L2603" s="1"/>
      <c r="M2603" s="1"/>
      <c r="N2603" s="1"/>
      <c r="O2603" s="1"/>
      <c r="P2603" s="1"/>
    </row>
    <row r="2604" spans="4:16" x14ac:dyDescent="0.25">
      <c r="D2604" s="1"/>
      <c r="E2604" s="1"/>
      <c r="F2604" s="1"/>
      <c r="G2604" s="1"/>
      <c r="H2604" s="1"/>
      <c r="I2604" s="1"/>
      <c r="K2604" s="1"/>
      <c r="L2604" s="1"/>
      <c r="M2604" s="1"/>
      <c r="N2604" s="1"/>
      <c r="O2604" s="1"/>
      <c r="P2604" s="1"/>
    </row>
    <row r="2605" spans="4:16" x14ac:dyDescent="0.25">
      <c r="D2605" s="1"/>
      <c r="E2605" s="1"/>
      <c r="F2605" s="1"/>
      <c r="G2605" s="1"/>
      <c r="H2605" s="1"/>
      <c r="I2605" s="1"/>
      <c r="K2605" s="1"/>
      <c r="L2605" s="1"/>
      <c r="M2605" s="1"/>
      <c r="N2605" s="1"/>
      <c r="O2605" s="1"/>
      <c r="P2605" s="1"/>
    </row>
    <row r="2606" spans="4:16" x14ac:dyDescent="0.25">
      <c r="D2606" s="1"/>
      <c r="E2606" s="1"/>
      <c r="F2606" s="1"/>
      <c r="G2606" s="1"/>
      <c r="H2606" s="1"/>
      <c r="I2606" s="1"/>
      <c r="K2606" s="1"/>
      <c r="L2606" s="1"/>
      <c r="M2606" s="1"/>
      <c r="N2606" s="1"/>
      <c r="O2606" s="1"/>
      <c r="P2606" s="1"/>
    </row>
    <row r="2607" spans="4:16" x14ac:dyDescent="0.25">
      <c r="D2607" s="1"/>
      <c r="E2607" s="1"/>
      <c r="F2607" s="1"/>
      <c r="G2607" s="1"/>
      <c r="H2607" s="1"/>
      <c r="I2607" s="1"/>
      <c r="K2607" s="1"/>
      <c r="L2607" s="1"/>
      <c r="M2607" s="1"/>
      <c r="N2607" s="1"/>
      <c r="O2607" s="1"/>
      <c r="P2607" s="1"/>
    </row>
    <row r="2608" spans="4:16" x14ac:dyDescent="0.25">
      <c r="D2608" s="1"/>
      <c r="E2608" s="1"/>
      <c r="F2608" s="1"/>
      <c r="G2608" s="1"/>
      <c r="H2608" s="1"/>
      <c r="I2608" s="1"/>
      <c r="K2608" s="1"/>
      <c r="L2608" s="1"/>
      <c r="M2608" s="1"/>
      <c r="N2608" s="1"/>
      <c r="O2608" s="1"/>
      <c r="P2608" s="1"/>
    </row>
    <row r="2609" spans="4:16" x14ac:dyDescent="0.25">
      <c r="D2609" s="1"/>
      <c r="E2609" s="1"/>
      <c r="F2609" s="1"/>
      <c r="G2609" s="1"/>
      <c r="H2609" s="1"/>
      <c r="I2609" s="1"/>
      <c r="K2609" s="1"/>
      <c r="L2609" s="1"/>
      <c r="M2609" s="1"/>
      <c r="N2609" s="1"/>
      <c r="O2609" s="1"/>
      <c r="P2609" s="1"/>
    </row>
    <row r="2610" spans="4:16" x14ac:dyDescent="0.25">
      <c r="D2610" s="1"/>
      <c r="E2610" s="1"/>
      <c r="F2610" s="1"/>
      <c r="G2610" s="1"/>
      <c r="H2610" s="1"/>
      <c r="I2610" s="1"/>
      <c r="K2610" s="1"/>
      <c r="L2610" s="1"/>
      <c r="M2610" s="1"/>
      <c r="N2610" s="1"/>
      <c r="O2610" s="1"/>
      <c r="P2610" s="1"/>
    </row>
    <row r="2611" spans="4:16" x14ac:dyDescent="0.25">
      <c r="D2611" s="1"/>
      <c r="E2611" s="1"/>
      <c r="F2611" s="1"/>
      <c r="G2611" s="1"/>
      <c r="H2611" s="1"/>
      <c r="I2611" s="1"/>
      <c r="K2611" s="1"/>
      <c r="L2611" s="1"/>
      <c r="M2611" s="1"/>
      <c r="N2611" s="1"/>
      <c r="O2611" s="1"/>
      <c r="P2611" s="1"/>
    </row>
    <row r="2612" spans="4:16" x14ac:dyDescent="0.25">
      <c r="D2612" s="1"/>
      <c r="E2612" s="1"/>
      <c r="F2612" s="1"/>
      <c r="G2612" s="1"/>
      <c r="H2612" s="1"/>
      <c r="I2612" s="1"/>
      <c r="K2612" s="1"/>
      <c r="L2612" s="1"/>
      <c r="M2612" s="1"/>
      <c r="N2612" s="1"/>
      <c r="O2612" s="1"/>
      <c r="P2612" s="1"/>
    </row>
    <row r="2613" spans="4:16" x14ac:dyDescent="0.25">
      <c r="D2613" s="1"/>
      <c r="E2613" s="1"/>
      <c r="F2613" s="1"/>
      <c r="G2613" s="1"/>
      <c r="H2613" s="1"/>
      <c r="I2613" s="1"/>
      <c r="K2613" s="1"/>
      <c r="L2613" s="1"/>
      <c r="M2613" s="1"/>
      <c r="N2613" s="1"/>
      <c r="O2613" s="1"/>
      <c r="P2613" s="1"/>
    </row>
    <row r="2614" spans="4:16" x14ac:dyDescent="0.25">
      <c r="D2614" s="1"/>
      <c r="E2614" s="1"/>
      <c r="F2614" s="1"/>
      <c r="G2614" s="1"/>
      <c r="H2614" s="1"/>
      <c r="I2614" s="1"/>
      <c r="K2614" s="1"/>
      <c r="L2614" s="1"/>
      <c r="M2614" s="1"/>
      <c r="N2614" s="1"/>
      <c r="O2614" s="1"/>
      <c r="P2614" s="1"/>
    </row>
    <row r="2615" spans="4:16" x14ac:dyDescent="0.25">
      <c r="D2615" s="1"/>
      <c r="E2615" s="1"/>
      <c r="F2615" s="1"/>
      <c r="G2615" s="1"/>
      <c r="H2615" s="1"/>
      <c r="I2615" s="1"/>
      <c r="K2615" s="1"/>
      <c r="L2615" s="1"/>
      <c r="M2615" s="1"/>
      <c r="N2615" s="1"/>
      <c r="O2615" s="1"/>
      <c r="P2615" s="1"/>
    </row>
    <row r="2616" spans="4:16" x14ac:dyDescent="0.25">
      <c r="D2616" s="1"/>
      <c r="E2616" s="1"/>
      <c r="F2616" s="1"/>
      <c r="G2616" s="1"/>
      <c r="H2616" s="1"/>
      <c r="I2616" s="1"/>
      <c r="K2616" s="1"/>
      <c r="L2616" s="1"/>
      <c r="M2616" s="1"/>
      <c r="N2616" s="1"/>
      <c r="O2616" s="1"/>
      <c r="P2616" s="1"/>
    </row>
    <row r="2617" spans="4:16" x14ac:dyDescent="0.25">
      <c r="D2617" s="1"/>
      <c r="E2617" s="1"/>
      <c r="F2617" s="1"/>
      <c r="G2617" s="1"/>
      <c r="H2617" s="1"/>
      <c r="I2617" s="1"/>
      <c r="K2617" s="1"/>
      <c r="L2617" s="1"/>
      <c r="M2617" s="1"/>
      <c r="N2617" s="1"/>
      <c r="O2617" s="1"/>
      <c r="P2617" s="1"/>
    </row>
    <row r="2618" spans="4:16" x14ac:dyDescent="0.25">
      <c r="D2618" s="1"/>
      <c r="E2618" s="1"/>
      <c r="F2618" s="1"/>
      <c r="G2618" s="1"/>
      <c r="H2618" s="1"/>
      <c r="I2618" s="1"/>
      <c r="K2618" s="1"/>
      <c r="L2618" s="1"/>
      <c r="M2618" s="1"/>
      <c r="N2618" s="1"/>
      <c r="O2618" s="1"/>
      <c r="P2618" s="1"/>
    </row>
    <row r="2619" spans="4:16" x14ac:dyDescent="0.25">
      <c r="D2619" s="1"/>
      <c r="E2619" s="1"/>
      <c r="F2619" s="1"/>
      <c r="G2619" s="1"/>
      <c r="H2619" s="1"/>
      <c r="I2619" s="1"/>
      <c r="K2619" s="1"/>
      <c r="L2619" s="1"/>
      <c r="M2619" s="1"/>
      <c r="N2619" s="1"/>
      <c r="O2619" s="1"/>
      <c r="P2619" s="1"/>
    </row>
    <row r="2620" spans="4:16" x14ac:dyDescent="0.25">
      <c r="D2620" s="1"/>
      <c r="E2620" s="1"/>
      <c r="F2620" s="1"/>
      <c r="G2620" s="1"/>
      <c r="H2620" s="1"/>
      <c r="I2620" s="1"/>
      <c r="K2620" s="1"/>
      <c r="L2620" s="1"/>
      <c r="M2620" s="1"/>
      <c r="N2620" s="1"/>
      <c r="O2620" s="1"/>
      <c r="P2620" s="1"/>
    </row>
    <row r="2621" spans="4:16" x14ac:dyDescent="0.25">
      <c r="D2621" s="1"/>
      <c r="E2621" s="1"/>
      <c r="F2621" s="1"/>
      <c r="G2621" s="1"/>
      <c r="H2621" s="1"/>
      <c r="I2621" s="1"/>
      <c r="K2621" s="1"/>
      <c r="L2621" s="1"/>
      <c r="M2621" s="1"/>
      <c r="N2621" s="1"/>
      <c r="O2621" s="1"/>
      <c r="P2621" s="1"/>
    </row>
    <row r="2622" spans="4:16" x14ac:dyDescent="0.25">
      <c r="D2622" s="1"/>
      <c r="E2622" s="1"/>
      <c r="F2622" s="1"/>
      <c r="G2622" s="1"/>
      <c r="H2622" s="1"/>
      <c r="I2622" s="1"/>
      <c r="K2622" s="1"/>
      <c r="L2622" s="1"/>
      <c r="M2622" s="1"/>
      <c r="N2622" s="1"/>
      <c r="O2622" s="1"/>
      <c r="P2622" s="1"/>
    </row>
    <row r="2623" spans="4:16" x14ac:dyDescent="0.25">
      <c r="D2623" s="1"/>
      <c r="E2623" s="1"/>
      <c r="F2623" s="1"/>
      <c r="G2623" s="1"/>
      <c r="H2623" s="1"/>
      <c r="I2623" s="1"/>
      <c r="K2623" s="1"/>
      <c r="L2623" s="1"/>
      <c r="M2623" s="1"/>
      <c r="N2623" s="1"/>
      <c r="O2623" s="1"/>
      <c r="P2623" s="1"/>
    </row>
    <row r="2624" spans="4:16" x14ac:dyDescent="0.25">
      <c r="D2624" s="1"/>
      <c r="E2624" s="1"/>
      <c r="F2624" s="1"/>
      <c r="G2624" s="1"/>
      <c r="H2624" s="1"/>
      <c r="I2624" s="1"/>
      <c r="K2624" s="1"/>
      <c r="L2624" s="1"/>
      <c r="M2624" s="1"/>
      <c r="N2624" s="1"/>
      <c r="O2624" s="1"/>
      <c r="P2624" s="1"/>
    </row>
    <row r="2625" spans="4:16" x14ac:dyDescent="0.25">
      <c r="D2625" s="1"/>
      <c r="E2625" s="1"/>
      <c r="F2625" s="1"/>
      <c r="G2625" s="1"/>
      <c r="H2625" s="1"/>
      <c r="I2625" s="1"/>
      <c r="K2625" s="1"/>
      <c r="L2625" s="1"/>
      <c r="M2625" s="1"/>
      <c r="N2625" s="1"/>
      <c r="O2625" s="1"/>
      <c r="P2625" s="1"/>
    </row>
    <row r="2626" spans="4:16" x14ac:dyDescent="0.25">
      <c r="D2626" s="1"/>
      <c r="E2626" s="1"/>
      <c r="F2626" s="1"/>
      <c r="G2626" s="1"/>
      <c r="H2626" s="1"/>
      <c r="I2626" s="1"/>
      <c r="K2626" s="1"/>
      <c r="L2626" s="1"/>
      <c r="M2626" s="1"/>
      <c r="N2626" s="1"/>
      <c r="O2626" s="1"/>
      <c r="P2626" s="1"/>
    </row>
    <row r="2627" spans="4:16" x14ac:dyDescent="0.25">
      <c r="D2627" s="1"/>
      <c r="E2627" s="1"/>
      <c r="F2627" s="1"/>
      <c r="G2627" s="1"/>
      <c r="H2627" s="1"/>
      <c r="I2627" s="1"/>
      <c r="K2627" s="1"/>
      <c r="L2627" s="1"/>
      <c r="M2627" s="1"/>
      <c r="N2627" s="1"/>
      <c r="O2627" s="1"/>
      <c r="P2627" s="1"/>
    </row>
    <row r="2628" spans="4:16" x14ac:dyDescent="0.25">
      <c r="D2628" s="1"/>
      <c r="E2628" s="1"/>
      <c r="F2628" s="1"/>
      <c r="G2628" s="1"/>
      <c r="H2628" s="1"/>
      <c r="I2628" s="1"/>
      <c r="K2628" s="1"/>
      <c r="L2628" s="1"/>
      <c r="M2628" s="1"/>
      <c r="N2628" s="1"/>
      <c r="O2628" s="1"/>
      <c r="P2628" s="1"/>
    </row>
    <row r="2629" spans="4:16" x14ac:dyDescent="0.25">
      <c r="D2629" s="1"/>
      <c r="E2629" s="1"/>
      <c r="F2629" s="1"/>
      <c r="G2629" s="1"/>
      <c r="H2629" s="1"/>
      <c r="I2629" s="1"/>
      <c r="K2629" s="1"/>
      <c r="L2629" s="1"/>
      <c r="M2629" s="1"/>
      <c r="N2629" s="1"/>
      <c r="O2629" s="1"/>
      <c r="P2629" s="1"/>
    </row>
    <row r="2630" spans="4:16" x14ac:dyDescent="0.25">
      <c r="D2630" s="1"/>
      <c r="E2630" s="1"/>
      <c r="F2630" s="1"/>
      <c r="G2630" s="1"/>
      <c r="H2630" s="1"/>
      <c r="I2630" s="1"/>
      <c r="K2630" s="1"/>
      <c r="L2630" s="1"/>
      <c r="M2630" s="1"/>
      <c r="N2630" s="1"/>
      <c r="O2630" s="1"/>
      <c r="P2630" s="1"/>
    </row>
    <row r="2631" spans="4:16" x14ac:dyDescent="0.25">
      <c r="D2631" s="1"/>
      <c r="E2631" s="1"/>
      <c r="F2631" s="1"/>
      <c r="G2631" s="1"/>
      <c r="H2631" s="1"/>
      <c r="I2631" s="1"/>
      <c r="K2631" s="1"/>
      <c r="L2631" s="1"/>
      <c r="M2631" s="1"/>
      <c r="N2631" s="1"/>
      <c r="O2631" s="1"/>
      <c r="P2631" s="1"/>
    </row>
    <row r="2632" spans="4:16" x14ac:dyDescent="0.25">
      <c r="D2632" s="1"/>
      <c r="E2632" s="1"/>
      <c r="F2632" s="1"/>
      <c r="G2632" s="1"/>
      <c r="H2632" s="1"/>
      <c r="I2632" s="1"/>
      <c r="K2632" s="1"/>
      <c r="L2632" s="1"/>
      <c r="M2632" s="1"/>
      <c r="N2632" s="1"/>
      <c r="O2632" s="1"/>
      <c r="P2632" s="1"/>
    </row>
    <row r="2633" spans="4:16" x14ac:dyDescent="0.25">
      <c r="D2633" s="1"/>
      <c r="E2633" s="1"/>
      <c r="F2633" s="1"/>
      <c r="G2633" s="1"/>
      <c r="H2633" s="1"/>
      <c r="I2633" s="1"/>
      <c r="K2633" s="1"/>
      <c r="L2633" s="1"/>
      <c r="M2633" s="1"/>
      <c r="N2633" s="1"/>
      <c r="O2633" s="1"/>
      <c r="P2633" s="1"/>
    </row>
    <row r="2634" spans="4:16" x14ac:dyDescent="0.25">
      <c r="D2634" s="1"/>
      <c r="E2634" s="1"/>
      <c r="F2634" s="1"/>
      <c r="G2634" s="1"/>
      <c r="H2634" s="1"/>
      <c r="I2634" s="1"/>
      <c r="K2634" s="1"/>
      <c r="L2634" s="1"/>
      <c r="M2634" s="1"/>
      <c r="N2634" s="1"/>
      <c r="O2634" s="1"/>
      <c r="P2634" s="1"/>
    </row>
    <row r="2635" spans="4:16" x14ac:dyDescent="0.25">
      <c r="D2635" s="1"/>
      <c r="E2635" s="1"/>
      <c r="F2635" s="1"/>
      <c r="G2635" s="1"/>
      <c r="H2635" s="1"/>
      <c r="I2635" s="1"/>
      <c r="K2635" s="1"/>
      <c r="L2635" s="1"/>
      <c r="M2635" s="1"/>
      <c r="N2635" s="1"/>
      <c r="O2635" s="1"/>
      <c r="P2635" s="1"/>
    </row>
    <row r="2636" spans="4:16" x14ac:dyDescent="0.25">
      <c r="D2636" s="1"/>
      <c r="E2636" s="1"/>
      <c r="F2636" s="1"/>
      <c r="G2636" s="1"/>
      <c r="H2636" s="1"/>
      <c r="I2636" s="1"/>
      <c r="K2636" s="1"/>
      <c r="L2636" s="1"/>
      <c r="M2636" s="1"/>
      <c r="N2636" s="1"/>
      <c r="O2636" s="1"/>
      <c r="P2636" s="1"/>
    </row>
    <row r="2637" spans="4:16" x14ac:dyDescent="0.25">
      <c r="D2637" s="1"/>
      <c r="E2637" s="1"/>
      <c r="F2637" s="1"/>
      <c r="G2637" s="1"/>
      <c r="H2637" s="1"/>
      <c r="I2637" s="1"/>
      <c r="K2637" s="1"/>
      <c r="L2637" s="1"/>
      <c r="M2637" s="1"/>
      <c r="N2637" s="1"/>
      <c r="O2637" s="1"/>
      <c r="P2637" s="1"/>
    </row>
    <row r="2638" spans="4:16" x14ac:dyDescent="0.25">
      <c r="D2638" s="1"/>
      <c r="E2638" s="1"/>
      <c r="F2638" s="1"/>
      <c r="G2638" s="1"/>
      <c r="H2638" s="1"/>
      <c r="I2638" s="1"/>
      <c r="K2638" s="1"/>
      <c r="L2638" s="1"/>
      <c r="M2638" s="1"/>
      <c r="N2638" s="1"/>
      <c r="O2638" s="1"/>
      <c r="P2638" s="1"/>
    </row>
    <row r="2639" spans="4:16" x14ac:dyDescent="0.25">
      <c r="D2639" s="1"/>
      <c r="E2639" s="1"/>
      <c r="F2639" s="1"/>
      <c r="G2639" s="1"/>
      <c r="H2639" s="1"/>
      <c r="I2639" s="1"/>
      <c r="K2639" s="1"/>
      <c r="L2639" s="1"/>
      <c r="M2639" s="1"/>
      <c r="N2639" s="1"/>
      <c r="O2639" s="1"/>
      <c r="P2639" s="1"/>
    </row>
    <row r="2640" spans="4:16" x14ac:dyDescent="0.25">
      <c r="D2640" s="1"/>
      <c r="E2640" s="1"/>
      <c r="F2640" s="1"/>
      <c r="G2640" s="1"/>
      <c r="H2640" s="1"/>
      <c r="I2640" s="1"/>
      <c r="K2640" s="1"/>
      <c r="L2640" s="1"/>
      <c r="M2640" s="1"/>
      <c r="N2640" s="1"/>
      <c r="O2640" s="1"/>
      <c r="P2640" s="1"/>
    </row>
    <row r="2641" spans="4:16" x14ac:dyDescent="0.25">
      <c r="D2641" s="1"/>
      <c r="E2641" s="1"/>
      <c r="F2641" s="1"/>
      <c r="G2641" s="1"/>
      <c r="H2641" s="1"/>
      <c r="I2641" s="1"/>
      <c r="K2641" s="1"/>
      <c r="L2641" s="1"/>
      <c r="M2641" s="1"/>
      <c r="N2641" s="1"/>
      <c r="O2641" s="1"/>
      <c r="P2641" s="1"/>
    </row>
    <row r="2642" spans="4:16" x14ac:dyDescent="0.25">
      <c r="D2642" s="1"/>
      <c r="E2642" s="1"/>
      <c r="F2642" s="1"/>
      <c r="G2642" s="1"/>
      <c r="H2642" s="1"/>
      <c r="I2642" s="1"/>
      <c r="K2642" s="1"/>
      <c r="L2642" s="1"/>
      <c r="M2642" s="1"/>
      <c r="N2642" s="1"/>
      <c r="O2642" s="1"/>
      <c r="P2642" s="1"/>
    </row>
    <row r="2643" spans="4:16" x14ac:dyDescent="0.25">
      <c r="D2643" s="1"/>
      <c r="E2643" s="1"/>
      <c r="F2643" s="1"/>
      <c r="G2643" s="1"/>
      <c r="H2643" s="1"/>
      <c r="I2643" s="1"/>
      <c r="K2643" s="1"/>
      <c r="L2643" s="1"/>
      <c r="M2643" s="1"/>
      <c r="N2643" s="1"/>
      <c r="O2643" s="1"/>
      <c r="P2643" s="1"/>
    </row>
    <row r="2644" spans="4:16" x14ac:dyDescent="0.25">
      <c r="D2644" s="1"/>
      <c r="E2644" s="1"/>
      <c r="F2644" s="1"/>
      <c r="G2644" s="1"/>
      <c r="H2644" s="1"/>
      <c r="I2644" s="1"/>
      <c r="K2644" s="1"/>
      <c r="L2644" s="1"/>
      <c r="M2644" s="1"/>
      <c r="N2644" s="1"/>
      <c r="O2644" s="1"/>
      <c r="P2644" s="1"/>
    </row>
    <row r="2645" spans="4:16" x14ac:dyDescent="0.25">
      <c r="D2645" s="1"/>
      <c r="E2645" s="1"/>
      <c r="F2645" s="1"/>
      <c r="G2645" s="1"/>
      <c r="H2645" s="1"/>
      <c r="I2645" s="1"/>
      <c r="K2645" s="1"/>
      <c r="L2645" s="1"/>
      <c r="M2645" s="1"/>
      <c r="N2645" s="1"/>
      <c r="O2645" s="1"/>
      <c r="P2645" s="1"/>
    </row>
    <row r="2646" spans="4:16" x14ac:dyDescent="0.25">
      <c r="D2646" s="1"/>
      <c r="E2646" s="1"/>
      <c r="F2646" s="1"/>
      <c r="G2646" s="1"/>
      <c r="H2646" s="1"/>
      <c r="I2646" s="1"/>
      <c r="K2646" s="1"/>
      <c r="L2646" s="1"/>
      <c r="M2646" s="1"/>
      <c r="N2646" s="1"/>
      <c r="O2646" s="1"/>
      <c r="P2646" s="1"/>
    </row>
    <row r="2647" spans="4:16" x14ac:dyDescent="0.25">
      <c r="D2647" s="1"/>
      <c r="E2647" s="1"/>
      <c r="F2647" s="1"/>
      <c r="G2647" s="1"/>
      <c r="H2647" s="1"/>
      <c r="I2647" s="1"/>
      <c r="K2647" s="1"/>
      <c r="L2647" s="1"/>
      <c r="M2647" s="1"/>
      <c r="N2647" s="1"/>
      <c r="O2647" s="1"/>
      <c r="P2647" s="1"/>
    </row>
    <row r="2648" spans="4:16" x14ac:dyDescent="0.25">
      <c r="D2648" s="1"/>
      <c r="E2648" s="1"/>
      <c r="F2648" s="1"/>
      <c r="G2648" s="1"/>
      <c r="H2648" s="1"/>
      <c r="I2648" s="1"/>
      <c r="K2648" s="1"/>
      <c r="L2648" s="1"/>
      <c r="M2648" s="1"/>
      <c r="N2648" s="1"/>
      <c r="O2648" s="1"/>
      <c r="P2648" s="1"/>
    </row>
    <row r="2649" spans="4:16" x14ac:dyDescent="0.25">
      <c r="D2649" s="1"/>
      <c r="E2649" s="1"/>
      <c r="F2649" s="1"/>
      <c r="G2649" s="1"/>
      <c r="H2649" s="1"/>
      <c r="I2649" s="1"/>
      <c r="K2649" s="1"/>
      <c r="L2649" s="1"/>
      <c r="M2649" s="1"/>
      <c r="N2649" s="1"/>
      <c r="O2649" s="1"/>
      <c r="P2649" s="1"/>
    </row>
    <row r="2650" spans="4:16" x14ac:dyDescent="0.25">
      <c r="D2650" s="1"/>
      <c r="E2650" s="1"/>
      <c r="F2650" s="1"/>
      <c r="G2650" s="1"/>
      <c r="H2650" s="1"/>
      <c r="I2650" s="1"/>
      <c r="K2650" s="1"/>
      <c r="L2650" s="1"/>
      <c r="M2650" s="1"/>
      <c r="N2650" s="1"/>
      <c r="O2650" s="1"/>
      <c r="P2650" s="1"/>
    </row>
    <row r="2651" spans="4:16" x14ac:dyDescent="0.25">
      <c r="D2651" s="1"/>
      <c r="E2651" s="1"/>
      <c r="F2651" s="1"/>
      <c r="G2651" s="1"/>
      <c r="H2651" s="1"/>
      <c r="I2651" s="1"/>
      <c r="K2651" s="1"/>
      <c r="L2651" s="1"/>
      <c r="M2651" s="1"/>
      <c r="N2651" s="1"/>
      <c r="O2651" s="1"/>
      <c r="P2651" s="1"/>
    </row>
    <row r="2652" spans="4:16" x14ac:dyDescent="0.25">
      <c r="D2652" s="1"/>
      <c r="E2652" s="1"/>
      <c r="F2652" s="1"/>
      <c r="G2652" s="1"/>
      <c r="H2652" s="1"/>
      <c r="I2652" s="1"/>
      <c r="K2652" s="1"/>
      <c r="L2652" s="1"/>
      <c r="M2652" s="1"/>
      <c r="N2652" s="1"/>
      <c r="O2652" s="1"/>
      <c r="P2652" s="1"/>
    </row>
    <row r="2653" spans="4:16" x14ac:dyDescent="0.25">
      <c r="D2653" s="1"/>
      <c r="E2653" s="1"/>
      <c r="F2653" s="1"/>
      <c r="G2653" s="1"/>
      <c r="H2653" s="1"/>
      <c r="I2653" s="1"/>
      <c r="K2653" s="1"/>
      <c r="L2653" s="1"/>
      <c r="M2653" s="1"/>
      <c r="N2653" s="1"/>
      <c r="O2653" s="1"/>
      <c r="P2653" s="1"/>
    </row>
    <row r="2654" spans="4:16" x14ac:dyDescent="0.25">
      <c r="D2654" s="1"/>
      <c r="E2654" s="1"/>
      <c r="F2654" s="1"/>
      <c r="G2654" s="1"/>
      <c r="H2654" s="1"/>
      <c r="I2654" s="1"/>
      <c r="K2654" s="1"/>
      <c r="L2654" s="1"/>
      <c r="M2654" s="1"/>
      <c r="N2654" s="1"/>
      <c r="O2654" s="1"/>
      <c r="P2654" s="1"/>
    </row>
    <row r="2655" spans="4:16" x14ac:dyDescent="0.25">
      <c r="D2655" s="1"/>
      <c r="E2655" s="1"/>
      <c r="F2655" s="1"/>
      <c r="G2655" s="1"/>
      <c r="H2655" s="1"/>
      <c r="I2655" s="1"/>
      <c r="K2655" s="1"/>
      <c r="L2655" s="1"/>
      <c r="M2655" s="1"/>
      <c r="N2655" s="1"/>
      <c r="O2655" s="1"/>
      <c r="P2655" s="1"/>
    </row>
    <row r="2656" spans="4:16" x14ac:dyDescent="0.25">
      <c r="D2656" s="1"/>
      <c r="E2656" s="1"/>
      <c r="F2656" s="1"/>
      <c r="G2656" s="1"/>
      <c r="H2656" s="1"/>
      <c r="I2656" s="1"/>
      <c r="K2656" s="1"/>
      <c r="L2656" s="1"/>
      <c r="M2656" s="1"/>
      <c r="N2656" s="1"/>
      <c r="O2656" s="1"/>
      <c r="P2656" s="1"/>
    </row>
    <row r="2657" spans="4:16" x14ac:dyDescent="0.25">
      <c r="D2657" s="1"/>
      <c r="E2657" s="1"/>
      <c r="F2657" s="1"/>
      <c r="G2657" s="1"/>
      <c r="H2657" s="1"/>
      <c r="I2657" s="1"/>
      <c r="K2657" s="1"/>
      <c r="L2657" s="1"/>
      <c r="M2657" s="1"/>
      <c r="N2657" s="1"/>
      <c r="O2657" s="1"/>
      <c r="P2657" s="1"/>
    </row>
    <row r="2658" spans="4:16" x14ac:dyDescent="0.25">
      <c r="D2658" s="1"/>
      <c r="E2658" s="1"/>
      <c r="F2658" s="1"/>
      <c r="G2658" s="1"/>
      <c r="H2658" s="1"/>
      <c r="I2658" s="1"/>
      <c r="K2658" s="1"/>
      <c r="L2658" s="1"/>
      <c r="M2658" s="1"/>
      <c r="N2658" s="1"/>
      <c r="O2658" s="1"/>
      <c r="P2658" s="1"/>
    </row>
    <row r="2659" spans="4:16" x14ac:dyDescent="0.25">
      <c r="D2659" s="1"/>
      <c r="E2659" s="1"/>
      <c r="F2659" s="1"/>
      <c r="G2659" s="1"/>
      <c r="H2659" s="1"/>
      <c r="I2659" s="1"/>
      <c r="K2659" s="1"/>
      <c r="L2659" s="1"/>
      <c r="M2659" s="1"/>
      <c r="N2659" s="1"/>
      <c r="O2659" s="1"/>
      <c r="P2659" s="1"/>
    </row>
    <row r="2660" spans="4:16" x14ac:dyDescent="0.25">
      <c r="D2660" s="1"/>
      <c r="E2660" s="1"/>
      <c r="F2660" s="1"/>
      <c r="G2660" s="1"/>
      <c r="H2660" s="1"/>
      <c r="I2660" s="1"/>
      <c r="K2660" s="1"/>
      <c r="L2660" s="1"/>
      <c r="M2660" s="1"/>
      <c r="N2660" s="1"/>
      <c r="O2660" s="1"/>
      <c r="P2660" s="1"/>
    </row>
    <row r="2661" spans="4:16" x14ac:dyDescent="0.25">
      <c r="D2661" s="1"/>
      <c r="E2661" s="1"/>
      <c r="F2661" s="1"/>
      <c r="G2661" s="1"/>
      <c r="H2661" s="1"/>
      <c r="I2661" s="1"/>
      <c r="K2661" s="1"/>
      <c r="L2661" s="1"/>
      <c r="M2661" s="1"/>
      <c r="N2661" s="1"/>
      <c r="O2661" s="1"/>
      <c r="P2661" s="1"/>
    </row>
    <row r="2662" spans="4:16" x14ac:dyDescent="0.25">
      <c r="D2662" s="1"/>
      <c r="E2662" s="1"/>
      <c r="F2662" s="1"/>
      <c r="G2662" s="1"/>
      <c r="H2662" s="1"/>
      <c r="I2662" s="1"/>
      <c r="K2662" s="1"/>
      <c r="L2662" s="1"/>
      <c r="M2662" s="1"/>
      <c r="N2662" s="1"/>
      <c r="O2662" s="1"/>
      <c r="P2662" s="1"/>
    </row>
    <row r="2663" spans="4:16" x14ac:dyDescent="0.25">
      <c r="D2663" s="1"/>
      <c r="E2663" s="1"/>
      <c r="F2663" s="1"/>
      <c r="G2663" s="1"/>
      <c r="H2663" s="1"/>
      <c r="I2663" s="1"/>
      <c r="K2663" s="1"/>
      <c r="L2663" s="1"/>
      <c r="M2663" s="1"/>
      <c r="N2663" s="1"/>
      <c r="O2663" s="1"/>
      <c r="P2663" s="1"/>
    </row>
    <row r="2664" spans="4:16" x14ac:dyDescent="0.25">
      <c r="D2664" s="1"/>
      <c r="E2664" s="1"/>
      <c r="F2664" s="1"/>
      <c r="G2664" s="1"/>
      <c r="H2664" s="1"/>
      <c r="I2664" s="1"/>
      <c r="K2664" s="1"/>
      <c r="L2664" s="1"/>
      <c r="M2664" s="1"/>
      <c r="N2664" s="1"/>
      <c r="O2664" s="1"/>
      <c r="P2664" s="1"/>
    </row>
    <row r="2665" spans="4:16" x14ac:dyDescent="0.25">
      <c r="D2665" s="1"/>
      <c r="E2665" s="1"/>
      <c r="F2665" s="1"/>
      <c r="G2665" s="1"/>
      <c r="H2665" s="1"/>
      <c r="I2665" s="1"/>
      <c r="K2665" s="1"/>
      <c r="L2665" s="1"/>
      <c r="M2665" s="1"/>
      <c r="N2665" s="1"/>
      <c r="O2665" s="1"/>
      <c r="P2665" s="1"/>
    </row>
    <row r="2666" spans="4:16" x14ac:dyDescent="0.25">
      <c r="D2666" s="1"/>
      <c r="E2666" s="1"/>
      <c r="F2666" s="1"/>
      <c r="G2666" s="1"/>
      <c r="H2666" s="1"/>
      <c r="I2666" s="1"/>
      <c r="K2666" s="1"/>
      <c r="L2666" s="1"/>
      <c r="M2666" s="1"/>
      <c r="N2666" s="1"/>
      <c r="O2666" s="1"/>
      <c r="P2666" s="1"/>
    </row>
    <row r="2667" spans="4:16" x14ac:dyDescent="0.25">
      <c r="D2667" s="1"/>
      <c r="E2667" s="1"/>
      <c r="F2667" s="1"/>
      <c r="G2667" s="1"/>
      <c r="H2667" s="1"/>
      <c r="I2667" s="1"/>
      <c r="K2667" s="1"/>
      <c r="L2667" s="1"/>
      <c r="M2667" s="1"/>
      <c r="N2667" s="1"/>
      <c r="O2667" s="1"/>
      <c r="P2667" s="1"/>
    </row>
    <row r="2668" spans="4:16" x14ac:dyDescent="0.25">
      <c r="D2668" s="1"/>
      <c r="E2668" s="1"/>
      <c r="F2668" s="1"/>
      <c r="G2668" s="1"/>
      <c r="H2668" s="1"/>
      <c r="I2668" s="1"/>
      <c r="K2668" s="1"/>
      <c r="L2668" s="1"/>
      <c r="M2668" s="1"/>
      <c r="N2668" s="1"/>
      <c r="O2668" s="1"/>
      <c r="P2668" s="1"/>
    </row>
    <row r="2669" spans="4:16" x14ac:dyDescent="0.25">
      <c r="D2669" s="1"/>
      <c r="E2669" s="1"/>
      <c r="F2669" s="1"/>
      <c r="G2669" s="1"/>
      <c r="H2669" s="1"/>
      <c r="I2669" s="1"/>
      <c r="K2669" s="1"/>
      <c r="L2669" s="1"/>
      <c r="M2669" s="1"/>
      <c r="N2669" s="1"/>
      <c r="O2669" s="1"/>
      <c r="P2669" s="1"/>
    </row>
    <row r="2670" spans="4:16" x14ac:dyDescent="0.25">
      <c r="D2670" s="1"/>
      <c r="E2670" s="1"/>
      <c r="F2670" s="1"/>
      <c r="G2670" s="1"/>
      <c r="H2670" s="1"/>
      <c r="I2670" s="1"/>
      <c r="K2670" s="1"/>
      <c r="L2670" s="1"/>
      <c r="M2670" s="1"/>
      <c r="N2670" s="1"/>
      <c r="O2670" s="1"/>
      <c r="P2670" s="1"/>
    </row>
    <row r="2671" spans="4:16" x14ac:dyDescent="0.25">
      <c r="D2671" s="1"/>
      <c r="E2671" s="1"/>
      <c r="F2671" s="1"/>
      <c r="G2671" s="1"/>
      <c r="H2671" s="1"/>
      <c r="I2671" s="1"/>
      <c r="K2671" s="1"/>
      <c r="L2671" s="1"/>
      <c r="M2671" s="1"/>
      <c r="N2671" s="1"/>
      <c r="O2671" s="1"/>
      <c r="P2671" s="1"/>
    </row>
    <row r="2672" spans="4:16" x14ac:dyDescent="0.25">
      <c r="D2672" s="1"/>
      <c r="E2672" s="1"/>
      <c r="F2672" s="1"/>
      <c r="G2672" s="1"/>
      <c r="H2672" s="1"/>
      <c r="I2672" s="1"/>
      <c r="K2672" s="1"/>
      <c r="L2672" s="1"/>
      <c r="M2672" s="1"/>
      <c r="N2672" s="1"/>
      <c r="O2672" s="1"/>
      <c r="P2672" s="1"/>
    </row>
    <row r="2673" spans="4:16" x14ac:dyDescent="0.25">
      <c r="D2673" s="1"/>
      <c r="E2673" s="1"/>
      <c r="F2673" s="1"/>
      <c r="G2673" s="1"/>
      <c r="H2673" s="1"/>
      <c r="I2673" s="1"/>
      <c r="K2673" s="1"/>
      <c r="L2673" s="1"/>
      <c r="M2673" s="1"/>
      <c r="N2673" s="1"/>
      <c r="O2673" s="1"/>
      <c r="P2673" s="1"/>
    </row>
    <row r="2674" spans="4:16" x14ac:dyDescent="0.25">
      <c r="D2674" s="1"/>
      <c r="E2674" s="1"/>
      <c r="F2674" s="1"/>
      <c r="G2674" s="1"/>
      <c r="H2674" s="1"/>
      <c r="I2674" s="1"/>
      <c r="K2674" s="1"/>
      <c r="L2674" s="1"/>
      <c r="M2674" s="1"/>
      <c r="N2674" s="1"/>
      <c r="O2674" s="1"/>
      <c r="P2674" s="1"/>
    </row>
    <row r="2675" spans="4:16" x14ac:dyDescent="0.25">
      <c r="D2675" s="1"/>
      <c r="E2675" s="1"/>
      <c r="F2675" s="1"/>
      <c r="G2675" s="1"/>
      <c r="H2675" s="1"/>
      <c r="I2675" s="1"/>
      <c r="K2675" s="1"/>
      <c r="L2675" s="1"/>
      <c r="M2675" s="1"/>
      <c r="N2675" s="1"/>
      <c r="O2675" s="1"/>
      <c r="P2675" s="1"/>
    </row>
    <row r="2676" spans="4:16" x14ac:dyDescent="0.25">
      <c r="D2676" s="1"/>
      <c r="E2676" s="1"/>
      <c r="F2676" s="1"/>
      <c r="G2676" s="1"/>
      <c r="H2676" s="1"/>
      <c r="I2676" s="1"/>
      <c r="K2676" s="1"/>
      <c r="L2676" s="1"/>
      <c r="M2676" s="1"/>
      <c r="N2676" s="1"/>
      <c r="O2676" s="1"/>
      <c r="P2676" s="1"/>
    </row>
    <row r="2677" spans="4:16" x14ac:dyDescent="0.25">
      <c r="D2677" s="1"/>
      <c r="E2677" s="1"/>
      <c r="F2677" s="1"/>
      <c r="G2677" s="1"/>
      <c r="H2677" s="1"/>
      <c r="I2677" s="1"/>
      <c r="K2677" s="1"/>
      <c r="L2677" s="1"/>
      <c r="M2677" s="1"/>
      <c r="N2677" s="1"/>
      <c r="O2677" s="1"/>
      <c r="P2677" s="1"/>
    </row>
    <row r="2678" spans="4:16" x14ac:dyDescent="0.25">
      <c r="D2678" s="1"/>
      <c r="E2678" s="1"/>
      <c r="F2678" s="1"/>
      <c r="G2678" s="1"/>
      <c r="H2678" s="1"/>
      <c r="I2678" s="1"/>
      <c r="K2678" s="1"/>
      <c r="L2678" s="1"/>
      <c r="M2678" s="1"/>
      <c r="N2678" s="1"/>
      <c r="O2678" s="1"/>
      <c r="P2678" s="1"/>
    </row>
    <row r="2679" spans="4:16" x14ac:dyDescent="0.25">
      <c r="D2679" s="1"/>
      <c r="E2679" s="1"/>
      <c r="F2679" s="1"/>
      <c r="G2679" s="1"/>
      <c r="H2679" s="1"/>
      <c r="I2679" s="1"/>
      <c r="K2679" s="1"/>
      <c r="L2679" s="1"/>
      <c r="M2679" s="1"/>
      <c r="N2679" s="1"/>
      <c r="O2679" s="1"/>
      <c r="P2679" s="1"/>
    </row>
    <row r="2680" spans="4:16" x14ac:dyDescent="0.25">
      <c r="D2680" s="1"/>
      <c r="E2680" s="1"/>
      <c r="F2680" s="1"/>
      <c r="G2680" s="1"/>
      <c r="H2680" s="1"/>
      <c r="I2680" s="1"/>
      <c r="K2680" s="1"/>
      <c r="L2680" s="1"/>
      <c r="M2680" s="1"/>
      <c r="N2680" s="1"/>
      <c r="O2680" s="1"/>
      <c r="P2680" s="1"/>
    </row>
    <row r="2681" spans="4:16" x14ac:dyDescent="0.25">
      <c r="D2681" s="1"/>
      <c r="E2681" s="1"/>
      <c r="F2681" s="1"/>
      <c r="G2681" s="1"/>
      <c r="H2681" s="1"/>
      <c r="I2681" s="1"/>
      <c r="K2681" s="1"/>
      <c r="L2681" s="1"/>
      <c r="M2681" s="1"/>
      <c r="N2681" s="1"/>
      <c r="O2681" s="1"/>
      <c r="P2681" s="1"/>
    </row>
    <row r="2682" spans="4:16" x14ac:dyDescent="0.25">
      <c r="D2682" s="1"/>
      <c r="E2682" s="1"/>
      <c r="F2682" s="1"/>
      <c r="G2682" s="1"/>
      <c r="H2682" s="1"/>
      <c r="I2682" s="1"/>
      <c r="K2682" s="1"/>
      <c r="L2682" s="1"/>
      <c r="M2682" s="1"/>
      <c r="N2682" s="1"/>
      <c r="O2682" s="1"/>
      <c r="P2682" s="1"/>
    </row>
    <row r="2683" spans="4:16" x14ac:dyDescent="0.25">
      <c r="D2683" s="1"/>
      <c r="E2683" s="1"/>
      <c r="F2683" s="1"/>
      <c r="G2683" s="1"/>
      <c r="H2683" s="1"/>
      <c r="I2683" s="1"/>
      <c r="K2683" s="1"/>
      <c r="L2683" s="1"/>
      <c r="M2683" s="1"/>
      <c r="N2683" s="1"/>
      <c r="O2683" s="1"/>
      <c r="P2683" s="1"/>
    </row>
    <row r="2684" spans="4:16" x14ac:dyDescent="0.25">
      <c r="D2684" s="1"/>
      <c r="E2684" s="1"/>
      <c r="F2684" s="1"/>
      <c r="G2684" s="1"/>
      <c r="H2684" s="1"/>
      <c r="I2684" s="1"/>
      <c r="K2684" s="1"/>
      <c r="L2684" s="1"/>
      <c r="M2684" s="1"/>
      <c r="N2684" s="1"/>
      <c r="O2684" s="1"/>
      <c r="P2684" s="1"/>
    </row>
    <row r="2685" spans="4:16" x14ac:dyDescent="0.25">
      <c r="D2685" s="1"/>
      <c r="E2685" s="1"/>
      <c r="F2685" s="1"/>
      <c r="G2685" s="1"/>
      <c r="H2685" s="1"/>
      <c r="I2685" s="1"/>
      <c r="K2685" s="1"/>
      <c r="L2685" s="1"/>
      <c r="M2685" s="1"/>
      <c r="N2685" s="1"/>
      <c r="O2685" s="1"/>
      <c r="P2685" s="1"/>
    </row>
    <row r="2686" spans="4:16" x14ac:dyDescent="0.25">
      <c r="D2686" s="1"/>
      <c r="E2686" s="1"/>
      <c r="F2686" s="1"/>
      <c r="G2686" s="1"/>
      <c r="H2686" s="1"/>
      <c r="I2686" s="1"/>
      <c r="K2686" s="1"/>
      <c r="L2686" s="1"/>
      <c r="M2686" s="1"/>
      <c r="N2686" s="1"/>
      <c r="O2686" s="1"/>
      <c r="P2686" s="1"/>
    </row>
    <row r="2687" spans="4:16" x14ac:dyDescent="0.25">
      <c r="D2687" s="1"/>
      <c r="E2687" s="1"/>
      <c r="F2687" s="1"/>
      <c r="G2687" s="1"/>
      <c r="H2687" s="1"/>
      <c r="I2687" s="1"/>
      <c r="K2687" s="1"/>
      <c r="L2687" s="1"/>
      <c r="M2687" s="1"/>
      <c r="N2687" s="1"/>
      <c r="O2687" s="1"/>
      <c r="P2687" s="1"/>
    </row>
    <row r="2688" spans="4:16" x14ac:dyDescent="0.25">
      <c r="D2688" s="1"/>
      <c r="E2688" s="1"/>
      <c r="F2688" s="1"/>
      <c r="G2688" s="1"/>
      <c r="H2688" s="1"/>
      <c r="I2688" s="1"/>
      <c r="K2688" s="1"/>
      <c r="L2688" s="1"/>
      <c r="M2688" s="1"/>
      <c r="N2688" s="1"/>
      <c r="O2688" s="1"/>
      <c r="P2688" s="1"/>
    </row>
    <row r="2689" spans="4:16" x14ac:dyDescent="0.25">
      <c r="D2689" s="1"/>
      <c r="E2689" s="1"/>
      <c r="F2689" s="1"/>
      <c r="G2689" s="1"/>
      <c r="H2689" s="1"/>
      <c r="I2689" s="1"/>
      <c r="K2689" s="1"/>
      <c r="L2689" s="1"/>
      <c r="M2689" s="1"/>
      <c r="N2689" s="1"/>
      <c r="O2689" s="1"/>
      <c r="P2689" s="1"/>
    </row>
    <row r="2690" spans="4:16" x14ac:dyDescent="0.25">
      <c r="D2690" s="1"/>
      <c r="E2690" s="1"/>
      <c r="F2690" s="1"/>
      <c r="G2690" s="1"/>
      <c r="H2690" s="1"/>
      <c r="I2690" s="1"/>
      <c r="K2690" s="1"/>
      <c r="L2690" s="1"/>
      <c r="M2690" s="1"/>
      <c r="N2690" s="1"/>
      <c r="O2690" s="1"/>
      <c r="P2690" s="1"/>
    </row>
  </sheetData>
  <autoFilter ref="A1:T262" xr:uid="{1A51174D-AD2C-4D97-B6CF-BFEA8827B3AC}"/>
  <conditionalFormatting sqref="S1:S262">
    <cfRule type="cellIs" dxfId="4" priority="1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A4282-D03C-43FF-AF90-1FA1F91890CB}">
  <dimension ref="A1:T2521"/>
  <sheetViews>
    <sheetView workbookViewId="0">
      <selection activeCell="A2" sqref="A2:S1938"/>
    </sheetView>
  </sheetViews>
  <sheetFormatPr baseColWidth="10" defaultColWidth="8.7109375" defaultRowHeight="15" x14ac:dyDescent="0.25"/>
  <cols>
    <col min="1" max="1" width="18.7109375" bestFit="1" customWidth="1"/>
    <col min="2" max="2" width="22.7109375" bestFit="1" customWidth="1"/>
    <col min="3" max="3" width="24" customWidth="1"/>
    <col min="4" max="9" width="12.7109375" customWidth="1"/>
    <col min="10" max="15" width="15.5703125" customWidth="1"/>
    <col min="16" max="16" width="17.28515625" customWidth="1"/>
    <col min="17" max="17" width="15.28515625" customWidth="1"/>
    <col min="18" max="18" width="15.5703125" customWidth="1"/>
    <col min="19" max="19" width="12.7109375" customWidth="1"/>
  </cols>
  <sheetData>
    <row r="1" spans="1:20" s="3" customFormat="1" ht="30.75" thickBot="1" x14ac:dyDescent="0.3">
      <c r="A1" s="4" t="s">
        <v>40</v>
      </c>
      <c r="B1" s="4" t="s">
        <v>35</v>
      </c>
      <c r="C1" s="4" t="s">
        <v>0</v>
      </c>
      <c r="D1" s="4" t="s">
        <v>2</v>
      </c>
      <c r="E1" s="4" t="s">
        <v>4</v>
      </c>
      <c r="F1" s="4" t="s">
        <v>6</v>
      </c>
      <c r="G1" s="4" t="s">
        <v>8</v>
      </c>
      <c r="H1" s="4" t="s">
        <v>10</v>
      </c>
      <c r="I1" s="4" t="s">
        <v>12</v>
      </c>
      <c r="J1" s="4" t="s">
        <v>1</v>
      </c>
      <c r="K1" s="4" t="s">
        <v>3</v>
      </c>
      <c r="L1" s="4" t="s">
        <v>5</v>
      </c>
      <c r="M1" s="4" t="s">
        <v>7</v>
      </c>
      <c r="N1" s="4" t="s">
        <v>9</v>
      </c>
      <c r="O1" s="4" t="s">
        <v>11</v>
      </c>
      <c r="P1" s="4" t="s">
        <v>15</v>
      </c>
      <c r="Q1" s="4" t="s">
        <v>14</v>
      </c>
      <c r="R1" s="4" t="s">
        <v>13</v>
      </c>
      <c r="S1" s="4" t="s">
        <v>16</v>
      </c>
      <c r="T1" s="4"/>
    </row>
    <row r="2" spans="1:20" x14ac:dyDescent="0.25">
      <c r="A2" t="s">
        <v>36</v>
      </c>
      <c r="B2" t="s">
        <v>19</v>
      </c>
      <c r="C2" t="s">
        <v>33</v>
      </c>
      <c r="D2" s="5">
        <v>5924.95</v>
      </c>
      <c r="E2" s="5">
        <v>5628.7</v>
      </c>
      <c r="F2" s="5">
        <v>6695.19</v>
      </c>
      <c r="G2" s="5">
        <v>7228.44</v>
      </c>
      <c r="H2" s="5">
        <v>6754.44</v>
      </c>
      <c r="I2" s="5">
        <v>6991.44</v>
      </c>
      <c r="J2" s="5">
        <v>4497.7299999999996</v>
      </c>
      <c r="K2" s="5">
        <v>4632.66</v>
      </c>
      <c r="L2" s="5">
        <v>4771.6400000000003</v>
      </c>
      <c r="M2" s="5">
        <v>4580.7700000000004</v>
      </c>
      <c r="N2" s="5">
        <v>4397.54</v>
      </c>
      <c r="O2" s="5">
        <v>3737.91</v>
      </c>
      <c r="P2" s="5">
        <f t="shared" ref="P2:P33" si="0">AVERAGE(D2:I2)</f>
        <v>6537.1933333333327</v>
      </c>
      <c r="Q2" s="5">
        <f t="shared" ref="Q2:Q33" si="1">SUM(D2:I2)</f>
        <v>39223.159999999996</v>
      </c>
      <c r="R2" s="5">
        <f t="shared" ref="R2:R33" si="2">SUM(J2:O2)</f>
        <v>26618.25</v>
      </c>
      <c r="S2" s="5">
        <f t="shared" ref="S2:S33" si="3">Q2-R2</f>
        <v>12604.909999999996</v>
      </c>
    </row>
    <row r="3" spans="1:20" x14ac:dyDescent="0.25">
      <c r="A3" t="s">
        <v>36</v>
      </c>
      <c r="B3" t="s">
        <v>19</v>
      </c>
      <c r="C3" t="s">
        <v>33</v>
      </c>
      <c r="D3" s="5">
        <v>5924.95</v>
      </c>
      <c r="E3" s="5">
        <v>5924.95</v>
      </c>
      <c r="F3" s="5">
        <v>6576.69</v>
      </c>
      <c r="G3" s="5">
        <v>5332.46</v>
      </c>
      <c r="H3" s="5">
        <v>7346.94</v>
      </c>
      <c r="I3" s="5">
        <v>6754.44</v>
      </c>
      <c r="J3" s="5">
        <v>4447.3999999999996</v>
      </c>
      <c r="K3" s="5">
        <v>4892.1400000000003</v>
      </c>
      <c r="L3" s="5">
        <v>5528.12</v>
      </c>
      <c r="M3" s="5">
        <v>4975.3100000000004</v>
      </c>
      <c r="N3" s="5">
        <v>5472.84</v>
      </c>
      <c r="O3" s="5">
        <v>6457.95</v>
      </c>
      <c r="P3" s="5">
        <f t="shared" si="0"/>
        <v>6310.0716666666667</v>
      </c>
      <c r="Q3" s="5">
        <f t="shared" si="1"/>
        <v>37860.43</v>
      </c>
      <c r="R3" s="5">
        <f t="shared" si="2"/>
        <v>31773.760000000002</v>
      </c>
      <c r="S3" s="5">
        <f t="shared" si="3"/>
        <v>6086.6699999999983</v>
      </c>
    </row>
    <row r="4" spans="1:20" x14ac:dyDescent="0.25">
      <c r="A4" t="s">
        <v>36</v>
      </c>
      <c r="B4" t="s">
        <v>19</v>
      </c>
      <c r="C4" t="s">
        <v>33</v>
      </c>
      <c r="D4" s="5">
        <v>5674.6</v>
      </c>
      <c r="E4" s="5">
        <v>7093.25</v>
      </c>
      <c r="F4" s="5">
        <v>6525.79</v>
      </c>
      <c r="G4" s="5">
        <v>6752.77</v>
      </c>
      <c r="H4" s="5">
        <v>4766.66</v>
      </c>
      <c r="I4" s="5">
        <v>7036.5</v>
      </c>
      <c r="J4" s="5">
        <v>4670.78</v>
      </c>
      <c r="K4" s="5">
        <v>4997.7299999999996</v>
      </c>
      <c r="L4" s="5">
        <v>5097.68</v>
      </c>
      <c r="M4" s="5">
        <v>5250.61</v>
      </c>
      <c r="N4" s="5">
        <v>5198.1000000000004</v>
      </c>
      <c r="O4" s="5">
        <v>4886.21</v>
      </c>
      <c r="P4" s="5">
        <f t="shared" si="0"/>
        <v>6308.2616666666663</v>
      </c>
      <c r="Q4" s="5">
        <f t="shared" si="1"/>
        <v>37849.57</v>
      </c>
      <c r="R4" s="5">
        <f t="shared" si="2"/>
        <v>30101.11</v>
      </c>
      <c r="S4" s="5">
        <f t="shared" si="3"/>
        <v>7748.4599999999991</v>
      </c>
    </row>
    <row r="5" spans="1:20" x14ac:dyDescent="0.25">
      <c r="A5" t="s">
        <v>36</v>
      </c>
      <c r="B5" t="s">
        <v>19</v>
      </c>
      <c r="C5" t="s">
        <v>33</v>
      </c>
      <c r="D5" s="5">
        <v>5924.95</v>
      </c>
      <c r="E5" s="5">
        <v>7346.94</v>
      </c>
      <c r="F5" s="5">
        <v>4858.46</v>
      </c>
      <c r="G5" s="5">
        <v>7169.19</v>
      </c>
      <c r="H5" s="5">
        <v>5806.45</v>
      </c>
      <c r="I5" s="5">
        <v>6458.2</v>
      </c>
      <c r="J5" s="5">
        <v>2661.56</v>
      </c>
      <c r="K5" s="5">
        <v>2209.09</v>
      </c>
      <c r="L5" s="5">
        <v>2187</v>
      </c>
      <c r="M5" s="5">
        <v>2318.2199999999998</v>
      </c>
      <c r="N5" s="5">
        <v>2665.95</v>
      </c>
      <c r="O5" s="5">
        <v>2772.59</v>
      </c>
      <c r="P5" s="5">
        <f t="shared" si="0"/>
        <v>6260.6983333333328</v>
      </c>
      <c r="Q5" s="5">
        <f t="shared" si="1"/>
        <v>37564.189999999995</v>
      </c>
      <c r="R5" s="5">
        <f t="shared" si="2"/>
        <v>14814.41</v>
      </c>
      <c r="S5" s="5">
        <f t="shared" si="3"/>
        <v>22749.779999999995</v>
      </c>
    </row>
    <row r="6" spans="1:20" x14ac:dyDescent="0.25">
      <c r="A6" t="s">
        <v>36</v>
      </c>
      <c r="B6" t="s">
        <v>19</v>
      </c>
      <c r="C6" t="s">
        <v>33</v>
      </c>
      <c r="D6" s="5">
        <v>5924.95</v>
      </c>
      <c r="E6" s="5">
        <v>5450.95</v>
      </c>
      <c r="F6" s="5">
        <v>7228.44</v>
      </c>
      <c r="G6" s="5">
        <v>7228.44</v>
      </c>
      <c r="H6" s="5">
        <v>5687.95</v>
      </c>
      <c r="I6" s="5">
        <v>5273.21</v>
      </c>
      <c r="J6" s="5">
        <v>912.73</v>
      </c>
      <c r="K6" s="5">
        <v>885.35</v>
      </c>
      <c r="L6" s="5">
        <v>1027.01</v>
      </c>
      <c r="M6" s="5">
        <v>1016.74</v>
      </c>
      <c r="N6" s="5">
        <v>1209.92</v>
      </c>
      <c r="O6" s="5">
        <v>1028.43</v>
      </c>
      <c r="P6" s="5">
        <f t="shared" si="0"/>
        <v>6132.3233333333337</v>
      </c>
      <c r="Q6" s="5">
        <f t="shared" si="1"/>
        <v>36793.94</v>
      </c>
      <c r="R6" s="5">
        <f t="shared" si="2"/>
        <v>6080.18</v>
      </c>
      <c r="S6" s="5">
        <f t="shared" si="3"/>
        <v>30713.760000000002</v>
      </c>
    </row>
    <row r="7" spans="1:20" x14ac:dyDescent="0.25">
      <c r="A7" t="s">
        <v>36</v>
      </c>
      <c r="B7" t="s">
        <v>19</v>
      </c>
      <c r="C7" t="s">
        <v>33</v>
      </c>
      <c r="D7" s="5">
        <v>5924.95</v>
      </c>
      <c r="E7" s="5">
        <v>6754.44</v>
      </c>
      <c r="F7" s="5">
        <v>4976.96</v>
      </c>
      <c r="G7" s="5">
        <v>5806.45</v>
      </c>
      <c r="H7" s="5">
        <v>6339.7</v>
      </c>
      <c r="I7" s="5">
        <v>6932.19</v>
      </c>
      <c r="J7" s="5">
        <v>2548.21</v>
      </c>
      <c r="K7" s="5">
        <v>2624.66</v>
      </c>
      <c r="L7" s="5">
        <v>2230.96</v>
      </c>
      <c r="M7" s="5">
        <v>2587.91</v>
      </c>
      <c r="N7" s="5">
        <v>2769.06</v>
      </c>
      <c r="O7" s="5">
        <v>2492.15</v>
      </c>
      <c r="P7" s="5">
        <f t="shared" si="0"/>
        <v>6122.4483333333337</v>
      </c>
      <c r="Q7" s="5">
        <f t="shared" si="1"/>
        <v>36734.69</v>
      </c>
      <c r="R7" s="5">
        <f t="shared" si="2"/>
        <v>15252.949999999999</v>
      </c>
      <c r="S7" s="5">
        <f t="shared" si="3"/>
        <v>21481.740000000005</v>
      </c>
    </row>
    <row r="8" spans="1:20" x14ac:dyDescent="0.25">
      <c r="A8" t="s">
        <v>36</v>
      </c>
      <c r="B8" t="s">
        <v>19</v>
      </c>
      <c r="C8" t="s">
        <v>33</v>
      </c>
      <c r="D8" s="5">
        <v>5924.95</v>
      </c>
      <c r="E8" s="5">
        <v>5391.7</v>
      </c>
      <c r="F8" s="5">
        <v>5036.21</v>
      </c>
      <c r="G8" s="5">
        <v>6932.19</v>
      </c>
      <c r="H8" s="5">
        <v>5687.95</v>
      </c>
      <c r="I8" s="5">
        <v>7287.69</v>
      </c>
      <c r="J8" s="5">
        <v>3456.49</v>
      </c>
      <c r="K8" s="5">
        <v>3352.8</v>
      </c>
      <c r="L8" s="5">
        <v>3688.08</v>
      </c>
      <c r="M8" s="5">
        <v>4167.53</v>
      </c>
      <c r="N8" s="5">
        <v>3792.45</v>
      </c>
      <c r="O8" s="5">
        <v>3223.58</v>
      </c>
      <c r="P8" s="5">
        <f t="shared" si="0"/>
        <v>6043.4483333333337</v>
      </c>
      <c r="Q8" s="5">
        <f t="shared" si="1"/>
        <v>36260.69</v>
      </c>
      <c r="R8" s="5">
        <f t="shared" si="2"/>
        <v>21680.93</v>
      </c>
      <c r="S8" s="5">
        <f t="shared" si="3"/>
        <v>14579.760000000002</v>
      </c>
    </row>
    <row r="9" spans="1:20" x14ac:dyDescent="0.25">
      <c r="A9" t="s">
        <v>36</v>
      </c>
      <c r="B9" t="s">
        <v>19</v>
      </c>
      <c r="C9" t="s">
        <v>33</v>
      </c>
      <c r="D9" s="5">
        <v>5924.95</v>
      </c>
      <c r="E9" s="5">
        <v>5924.95</v>
      </c>
      <c r="F9" s="5">
        <v>4976.96</v>
      </c>
      <c r="G9" s="5">
        <v>6339.7</v>
      </c>
      <c r="H9" s="5">
        <v>7287.69</v>
      </c>
      <c r="I9" s="5">
        <v>5510.2</v>
      </c>
      <c r="J9" s="5">
        <v>2176.7600000000002</v>
      </c>
      <c r="K9" s="5">
        <v>1872.01</v>
      </c>
      <c r="L9" s="5">
        <v>2115.37</v>
      </c>
      <c r="M9" s="5">
        <v>1988.45</v>
      </c>
      <c r="N9" s="5">
        <v>2107.7600000000002</v>
      </c>
      <c r="O9" s="5">
        <v>2128.84</v>
      </c>
      <c r="P9" s="5">
        <f t="shared" si="0"/>
        <v>5994.0749999999998</v>
      </c>
      <c r="Q9" s="5">
        <f t="shared" si="1"/>
        <v>35964.449999999997</v>
      </c>
      <c r="R9" s="5">
        <f t="shared" si="2"/>
        <v>12389.19</v>
      </c>
      <c r="S9" s="5">
        <f t="shared" si="3"/>
        <v>23575.259999999995</v>
      </c>
    </row>
    <row r="10" spans="1:20" x14ac:dyDescent="0.25">
      <c r="A10" t="s">
        <v>36</v>
      </c>
      <c r="B10" t="s">
        <v>19</v>
      </c>
      <c r="C10" t="s">
        <v>33</v>
      </c>
      <c r="D10" s="5">
        <v>5924.95</v>
      </c>
      <c r="E10" s="5">
        <v>6221.2</v>
      </c>
      <c r="F10" s="5">
        <v>5510.2</v>
      </c>
      <c r="G10" s="5">
        <v>5273.21</v>
      </c>
      <c r="H10" s="5">
        <v>5569.45</v>
      </c>
      <c r="I10" s="5">
        <v>7287.69</v>
      </c>
      <c r="J10" s="5">
        <v>2397.69</v>
      </c>
      <c r="K10" s="5">
        <v>2589.5100000000002</v>
      </c>
      <c r="L10" s="5">
        <v>2382.35</v>
      </c>
      <c r="M10" s="5">
        <v>2549.11</v>
      </c>
      <c r="N10" s="5">
        <v>2243.2199999999998</v>
      </c>
      <c r="O10" s="5">
        <v>2310.52</v>
      </c>
      <c r="P10" s="5">
        <f t="shared" si="0"/>
        <v>5964.45</v>
      </c>
      <c r="Q10" s="5">
        <f t="shared" si="1"/>
        <v>35786.699999999997</v>
      </c>
      <c r="R10" s="5">
        <f t="shared" si="2"/>
        <v>14472.400000000001</v>
      </c>
      <c r="S10" s="5">
        <f t="shared" si="3"/>
        <v>21314.299999999996</v>
      </c>
    </row>
    <row r="11" spans="1:20" x14ac:dyDescent="0.25">
      <c r="A11" t="s">
        <v>36</v>
      </c>
      <c r="B11" t="s">
        <v>19</v>
      </c>
      <c r="C11" t="s">
        <v>33</v>
      </c>
      <c r="D11" s="5">
        <v>5924.95</v>
      </c>
      <c r="E11" s="5">
        <v>4502.96</v>
      </c>
      <c r="F11" s="5">
        <v>6576.69</v>
      </c>
      <c r="G11" s="5">
        <v>4502.96</v>
      </c>
      <c r="H11" s="5">
        <v>7287.69</v>
      </c>
      <c r="I11" s="5">
        <v>6932.19</v>
      </c>
      <c r="J11" s="5">
        <v>2806.45</v>
      </c>
      <c r="K11" s="5">
        <v>2918.71</v>
      </c>
      <c r="L11" s="5">
        <v>3327.33</v>
      </c>
      <c r="M11" s="5">
        <v>2828.23</v>
      </c>
      <c r="N11" s="5">
        <v>2997.92</v>
      </c>
      <c r="O11" s="5">
        <v>2788.07</v>
      </c>
      <c r="P11" s="5">
        <f t="shared" si="0"/>
        <v>5954.5733333333328</v>
      </c>
      <c r="Q11" s="5">
        <f t="shared" si="1"/>
        <v>35727.439999999995</v>
      </c>
      <c r="R11" s="5">
        <f t="shared" si="2"/>
        <v>17666.71</v>
      </c>
      <c r="S11" s="5">
        <f t="shared" si="3"/>
        <v>18060.729999999996</v>
      </c>
    </row>
    <row r="12" spans="1:20" x14ac:dyDescent="0.25">
      <c r="A12" t="s">
        <v>36</v>
      </c>
      <c r="B12" t="s">
        <v>19</v>
      </c>
      <c r="C12" t="s">
        <v>33</v>
      </c>
      <c r="D12" s="5">
        <v>5924</v>
      </c>
      <c r="E12" s="5">
        <v>5924</v>
      </c>
      <c r="F12" s="5">
        <v>5924</v>
      </c>
      <c r="G12" s="5">
        <v>5924</v>
      </c>
      <c r="H12" s="5">
        <v>5924</v>
      </c>
      <c r="I12" s="5">
        <v>5924</v>
      </c>
      <c r="J12" s="5">
        <v>2803.57</v>
      </c>
      <c r="K12" s="5">
        <v>2242.86</v>
      </c>
      <c r="L12" s="5">
        <v>2512</v>
      </c>
      <c r="M12" s="5">
        <v>2361.2800000000002</v>
      </c>
      <c r="N12" s="5">
        <v>2219.6</v>
      </c>
      <c r="O12" s="5">
        <v>2596.9299999999998</v>
      </c>
      <c r="P12" s="5">
        <f t="shared" si="0"/>
        <v>5924</v>
      </c>
      <c r="Q12" s="5">
        <f t="shared" si="1"/>
        <v>35544</v>
      </c>
      <c r="R12" s="5">
        <f t="shared" si="2"/>
        <v>14736.240000000002</v>
      </c>
      <c r="S12" s="5">
        <f t="shared" si="3"/>
        <v>20807.759999999998</v>
      </c>
    </row>
    <row r="13" spans="1:20" x14ac:dyDescent="0.25">
      <c r="A13" t="s">
        <v>37</v>
      </c>
      <c r="B13" t="s">
        <v>20</v>
      </c>
      <c r="C13" t="s">
        <v>33</v>
      </c>
      <c r="D13" s="5">
        <v>5801.1324999999997</v>
      </c>
      <c r="E13" s="5">
        <v>6961.36</v>
      </c>
      <c r="F13" s="5">
        <v>4582.8900000000003</v>
      </c>
      <c r="G13" s="5">
        <v>6439.26</v>
      </c>
      <c r="H13" s="5">
        <v>5221.0200000000004</v>
      </c>
      <c r="I13" s="5">
        <v>6439.26</v>
      </c>
      <c r="J13" s="5">
        <v>2260.2800000000002</v>
      </c>
      <c r="K13" s="5">
        <v>2441.1</v>
      </c>
      <c r="L13" s="5">
        <v>2074.94</v>
      </c>
      <c r="M13" s="5">
        <v>2220.19</v>
      </c>
      <c r="N13" s="5">
        <v>1909.36</v>
      </c>
      <c r="O13" s="5">
        <v>1699.33</v>
      </c>
      <c r="P13" s="5">
        <f t="shared" si="0"/>
        <v>5907.4870833333334</v>
      </c>
      <c r="Q13" s="5">
        <f t="shared" si="1"/>
        <v>35444.922500000001</v>
      </c>
      <c r="R13" s="5">
        <f t="shared" si="2"/>
        <v>12605.2</v>
      </c>
      <c r="S13" s="5">
        <f t="shared" si="3"/>
        <v>22839.7225</v>
      </c>
    </row>
    <row r="14" spans="1:20" x14ac:dyDescent="0.25">
      <c r="A14" t="s">
        <v>36</v>
      </c>
      <c r="B14" t="s">
        <v>21</v>
      </c>
      <c r="C14" t="s">
        <v>33</v>
      </c>
      <c r="D14" s="5">
        <v>5924.95</v>
      </c>
      <c r="E14" s="5">
        <v>5095.46</v>
      </c>
      <c r="F14" s="5">
        <v>4562.21</v>
      </c>
      <c r="G14" s="5">
        <v>7050.69</v>
      </c>
      <c r="H14" s="5">
        <v>5391.7</v>
      </c>
      <c r="I14" s="5">
        <v>6043.45</v>
      </c>
      <c r="J14" s="5">
        <v>4298.29</v>
      </c>
      <c r="K14" s="5">
        <v>4599.17</v>
      </c>
      <c r="L14" s="5">
        <v>4369.21</v>
      </c>
      <c r="M14" s="5">
        <v>4325.5200000000004</v>
      </c>
      <c r="N14" s="5">
        <v>4498.54</v>
      </c>
      <c r="O14" s="5">
        <v>4498.54</v>
      </c>
      <c r="P14" s="5">
        <f t="shared" si="0"/>
        <v>5678.0766666666668</v>
      </c>
      <c r="Q14" s="5">
        <f t="shared" si="1"/>
        <v>34068.46</v>
      </c>
      <c r="R14" s="5">
        <f t="shared" si="2"/>
        <v>26589.27</v>
      </c>
      <c r="S14" s="5">
        <f t="shared" si="3"/>
        <v>7479.1899999999987</v>
      </c>
    </row>
    <row r="15" spans="1:20" x14ac:dyDescent="0.25">
      <c r="A15" t="s">
        <v>36</v>
      </c>
      <c r="B15" t="s">
        <v>19</v>
      </c>
      <c r="C15" t="s">
        <v>33</v>
      </c>
      <c r="D15" s="5">
        <v>5924.95</v>
      </c>
      <c r="E15" s="5">
        <v>6102.7</v>
      </c>
      <c r="F15" s="5">
        <v>4502.96</v>
      </c>
      <c r="G15" s="5">
        <v>6695.19</v>
      </c>
      <c r="H15" s="5">
        <v>5273.21</v>
      </c>
      <c r="I15" s="5">
        <v>5450.95</v>
      </c>
      <c r="J15" s="5">
        <v>5875</v>
      </c>
      <c r="K15" s="5">
        <v>5757.5</v>
      </c>
      <c r="L15" s="5">
        <v>5930.23</v>
      </c>
      <c r="M15" s="5">
        <v>6108.14</v>
      </c>
      <c r="N15" s="5">
        <v>5741.65</v>
      </c>
      <c r="O15" s="5">
        <v>6258.4</v>
      </c>
      <c r="P15" s="5">
        <f t="shared" si="0"/>
        <v>5658.3266666666668</v>
      </c>
      <c r="Q15" s="5">
        <f t="shared" si="1"/>
        <v>33949.96</v>
      </c>
      <c r="R15" s="5">
        <f t="shared" si="2"/>
        <v>35670.92</v>
      </c>
      <c r="S15" s="5">
        <f t="shared" si="3"/>
        <v>-1720.9599999999991</v>
      </c>
    </row>
    <row r="16" spans="1:20" x14ac:dyDescent="0.25">
      <c r="A16" t="s">
        <v>36</v>
      </c>
      <c r="B16" t="s">
        <v>19</v>
      </c>
      <c r="C16" t="s">
        <v>33</v>
      </c>
      <c r="D16" s="5">
        <v>5924.95</v>
      </c>
      <c r="E16" s="5">
        <v>5569.45</v>
      </c>
      <c r="F16" s="5">
        <v>4858.46</v>
      </c>
      <c r="G16" s="5">
        <v>4562.21</v>
      </c>
      <c r="H16" s="5">
        <v>6043.45</v>
      </c>
      <c r="I16" s="5">
        <v>6813.69</v>
      </c>
      <c r="J16" s="5">
        <v>4729.45</v>
      </c>
      <c r="K16" s="5">
        <v>4114.62</v>
      </c>
      <c r="L16" s="5">
        <v>3497.43</v>
      </c>
      <c r="M16" s="5">
        <v>3742.25</v>
      </c>
      <c r="N16" s="5">
        <v>3180.91</v>
      </c>
      <c r="O16" s="5">
        <v>2735.58</v>
      </c>
      <c r="P16" s="5">
        <f t="shared" si="0"/>
        <v>5628.7016666666668</v>
      </c>
      <c r="Q16" s="5">
        <f t="shared" si="1"/>
        <v>33772.21</v>
      </c>
      <c r="R16" s="5">
        <f t="shared" si="2"/>
        <v>22000.239999999998</v>
      </c>
      <c r="S16" s="5">
        <f t="shared" si="3"/>
        <v>11771.970000000001</v>
      </c>
    </row>
    <row r="17" spans="1:19" x14ac:dyDescent="0.25">
      <c r="A17" t="s">
        <v>36</v>
      </c>
      <c r="B17" t="s">
        <v>19</v>
      </c>
      <c r="C17" t="s">
        <v>33</v>
      </c>
      <c r="D17" s="5">
        <v>5619.75</v>
      </c>
      <c r="E17" s="5">
        <v>4832.99</v>
      </c>
      <c r="F17" s="5">
        <v>6575.11</v>
      </c>
      <c r="G17" s="5">
        <v>4832.99</v>
      </c>
      <c r="H17" s="5">
        <v>4720.59</v>
      </c>
      <c r="I17" s="5">
        <v>6181.73</v>
      </c>
      <c r="J17" s="5">
        <v>4576.32</v>
      </c>
      <c r="K17" s="5">
        <v>4713.6099999999997</v>
      </c>
      <c r="L17" s="5">
        <v>5420.65</v>
      </c>
      <c r="M17" s="5">
        <v>5908.51</v>
      </c>
      <c r="N17" s="5">
        <v>6499.36</v>
      </c>
      <c r="O17" s="5">
        <v>6759.33</v>
      </c>
      <c r="P17" s="5">
        <f t="shared" si="0"/>
        <v>5460.5266666666657</v>
      </c>
      <c r="Q17" s="5">
        <f t="shared" si="1"/>
        <v>32763.159999999996</v>
      </c>
      <c r="R17" s="5">
        <f t="shared" si="2"/>
        <v>33877.78</v>
      </c>
      <c r="S17" s="5">
        <f t="shared" si="3"/>
        <v>-1114.6200000000026</v>
      </c>
    </row>
    <row r="18" spans="1:19" x14ac:dyDescent="0.25">
      <c r="A18" t="s">
        <v>36</v>
      </c>
      <c r="B18" t="s">
        <v>19</v>
      </c>
      <c r="C18" t="s">
        <v>33</v>
      </c>
      <c r="D18" s="5">
        <v>5107.2000000000007</v>
      </c>
      <c r="E18" s="5">
        <v>5056.13</v>
      </c>
      <c r="F18" s="5">
        <v>5056.13</v>
      </c>
      <c r="G18" s="5">
        <v>5566.85</v>
      </c>
      <c r="H18" s="5">
        <v>4341.12</v>
      </c>
      <c r="I18" s="5">
        <v>6332.93</v>
      </c>
      <c r="J18" s="5">
        <v>2079.61</v>
      </c>
      <c r="K18" s="5">
        <v>2142</v>
      </c>
      <c r="L18" s="5">
        <v>2206.2600000000002</v>
      </c>
      <c r="M18" s="5">
        <v>1919.45</v>
      </c>
      <c r="N18" s="5">
        <v>2092.1999999999998</v>
      </c>
      <c r="O18" s="5">
        <v>2343.2600000000002</v>
      </c>
      <c r="P18" s="5">
        <f t="shared" si="0"/>
        <v>5243.3933333333343</v>
      </c>
      <c r="Q18" s="5">
        <f t="shared" si="1"/>
        <v>31460.360000000004</v>
      </c>
      <c r="R18" s="5">
        <f t="shared" si="2"/>
        <v>12782.78</v>
      </c>
      <c r="S18" s="5">
        <f t="shared" si="3"/>
        <v>18677.580000000002</v>
      </c>
    </row>
    <row r="19" spans="1:19" x14ac:dyDescent="0.25">
      <c r="A19" t="s">
        <v>36</v>
      </c>
      <c r="B19" t="s">
        <v>22</v>
      </c>
      <c r="C19" t="s">
        <v>33</v>
      </c>
      <c r="D19" s="5">
        <v>1330.7875000000001</v>
      </c>
      <c r="E19" s="5">
        <v>1330.79</v>
      </c>
      <c r="F19" s="5">
        <v>1344.1</v>
      </c>
      <c r="G19" s="5">
        <v>1344.1</v>
      </c>
      <c r="H19" s="5">
        <v>1344.1</v>
      </c>
      <c r="I19" s="5">
        <v>1330.79</v>
      </c>
      <c r="J19" s="5">
        <v>612.04</v>
      </c>
      <c r="K19" s="5">
        <v>624.28</v>
      </c>
      <c r="L19" s="5">
        <v>730.41</v>
      </c>
      <c r="M19" s="5">
        <v>876.49</v>
      </c>
      <c r="N19" s="5">
        <v>885.25</v>
      </c>
      <c r="O19" s="5">
        <v>752.46</v>
      </c>
      <c r="P19" s="5">
        <f t="shared" si="0"/>
        <v>1337.4445833333334</v>
      </c>
      <c r="Q19" s="5">
        <f t="shared" si="1"/>
        <v>8024.6675000000005</v>
      </c>
      <c r="R19" s="5">
        <f t="shared" si="2"/>
        <v>4480.93</v>
      </c>
      <c r="S19" s="5">
        <f t="shared" si="3"/>
        <v>3543.7375000000002</v>
      </c>
    </row>
    <row r="20" spans="1:19" x14ac:dyDescent="0.25">
      <c r="A20" t="s">
        <v>36</v>
      </c>
      <c r="B20" t="s">
        <v>19</v>
      </c>
      <c r="C20" t="s">
        <v>33</v>
      </c>
      <c r="D20" s="5">
        <v>5103.95</v>
      </c>
      <c r="E20" s="5">
        <v>5563.31</v>
      </c>
      <c r="F20" s="5">
        <v>6277.86</v>
      </c>
      <c r="G20" s="5">
        <v>4287.32</v>
      </c>
      <c r="H20" s="5">
        <v>3981.08</v>
      </c>
      <c r="I20" s="5">
        <v>4746.67</v>
      </c>
      <c r="J20" s="5">
        <v>2399.79</v>
      </c>
      <c r="K20" s="5">
        <v>2543.7800000000002</v>
      </c>
      <c r="L20" s="5">
        <v>2772.72</v>
      </c>
      <c r="M20" s="5">
        <v>2578.63</v>
      </c>
      <c r="N20" s="5">
        <v>2913.85</v>
      </c>
      <c r="O20" s="5">
        <v>2826.43</v>
      </c>
      <c r="P20" s="5">
        <f t="shared" si="0"/>
        <v>4993.3649999999989</v>
      </c>
      <c r="Q20" s="5">
        <f t="shared" si="1"/>
        <v>29960.189999999995</v>
      </c>
      <c r="R20" s="5">
        <f t="shared" si="2"/>
        <v>16035.199999999999</v>
      </c>
      <c r="S20" s="5">
        <f t="shared" si="3"/>
        <v>13924.989999999996</v>
      </c>
    </row>
    <row r="21" spans="1:19" x14ac:dyDescent="0.25">
      <c r="A21" t="s">
        <v>36</v>
      </c>
      <c r="B21" t="s">
        <v>21</v>
      </c>
      <c r="C21" t="s">
        <v>33</v>
      </c>
      <c r="D21" s="5">
        <v>4490.2</v>
      </c>
      <c r="E21" s="5">
        <v>4535.1000000000004</v>
      </c>
      <c r="F21" s="5">
        <v>5253.53</v>
      </c>
      <c r="G21" s="5">
        <v>3502.36</v>
      </c>
      <c r="H21" s="5">
        <v>4310.59</v>
      </c>
      <c r="I21" s="5">
        <v>4984.12</v>
      </c>
      <c r="J21" s="5">
        <v>2181.2800000000002</v>
      </c>
      <c r="K21" s="5">
        <v>1897.71</v>
      </c>
      <c r="L21" s="5">
        <v>2106.46</v>
      </c>
      <c r="M21" s="5">
        <v>2253.91</v>
      </c>
      <c r="N21" s="5">
        <v>2637.07</v>
      </c>
      <c r="O21" s="5">
        <v>2531.59</v>
      </c>
      <c r="P21" s="5">
        <f t="shared" si="0"/>
        <v>4512.6499999999996</v>
      </c>
      <c r="Q21" s="5">
        <f t="shared" si="1"/>
        <v>27075.899999999998</v>
      </c>
      <c r="R21" s="5">
        <f t="shared" si="2"/>
        <v>13608.02</v>
      </c>
      <c r="S21" s="5">
        <f t="shared" si="3"/>
        <v>13467.879999999997</v>
      </c>
    </row>
    <row r="22" spans="1:19" x14ac:dyDescent="0.25">
      <c r="A22" t="s">
        <v>37</v>
      </c>
      <c r="B22" t="s">
        <v>23</v>
      </c>
      <c r="C22" t="s">
        <v>33</v>
      </c>
      <c r="D22" s="5">
        <v>4457.75</v>
      </c>
      <c r="E22" s="5">
        <v>4502.33</v>
      </c>
      <c r="F22" s="5">
        <v>4457.75</v>
      </c>
      <c r="G22" s="5">
        <v>3878.24</v>
      </c>
      <c r="H22" s="5">
        <v>4279.4399999999996</v>
      </c>
      <c r="I22" s="5">
        <v>5215.57</v>
      </c>
      <c r="J22" s="5">
        <v>5796.43</v>
      </c>
      <c r="K22" s="5">
        <v>4579.18</v>
      </c>
      <c r="L22" s="5">
        <v>5037.1000000000004</v>
      </c>
      <c r="M22" s="5">
        <v>4936.3599999999997</v>
      </c>
      <c r="N22" s="5">
        <v>4541.45</v>
      </c>
      <c r="O22" s="5">
        <v>4586.8599999999997</v>
      </c>
      <c r="P22" s="5">
        <f t="shared" si="0"/>
        <v>4465.1799999999994</v>
      </c>
      <c r="Q22" s="5">
        <f t="shared" si="1"/>
        <v>26791.079999999998</v>
      </c>
      <c r="R22" s="5">
        <f t="shared" si="2"/>
        <v>29477.38</v>
      </c>
      <c r="S22" s="5">
        <f t="shared" si="3"/>
        <v>-2686.3000000000029</v>
      </c>
    </row>
    <row r="23" spans="1:19" x14ac:dyDescent="0.25">
      <c r="A23" t="s">
        <v>37</v>
      </c>
      <c r="B23" t="s">
        <v>20</v>
      </c>
      <c r="C23" t="s">
        <v>33</v>
      </c>
      <c r="D23" s="5">
        <v>4189.7000000000007</v>
      </c>
      <c r="E23" s="5">
        <v>5153.33</v>
      </c>
      <c r="F23" s="5">
        <v>4524.88</v>
      </c>
      <c r="G23" s="5">
        <v>3896.42</v>
      </c>
      <c r="H23" s="5">
        <v>4524.88</v>
      </c>
      <c r="I23" s="5">
        <v>4315.3900000000003</v>
      </c>
      <c r="J23" s="5">
        <v>1508.25</v>
      </c>
      <c r="K23" s="5">
        <v>1221.68</v>
      </c>
      <c r="L23" s="5">
        <v>1160.5999999999999</v>
      </c>
      <c r="M23" s="5">
        <v>1288.27</v>
      </c>
      <c r="N23" s="5">
        <v>1120.79</v>
      </c>
      <c r="O23" s="5">
        <v>1087.17</v>
      </c>
      <c r="P23" s="5">
        <f t="shared" si="0"/>
        <v>4434.1000000000004</v>
      </c>
      <c r="Q23" s="5">
        <f t="shared" si="1"/>
        <v>26604.600000000002</v>
      </c>
      <c r="R23" s="5">
        <f t="shared" si="2"/>
        <v>7386.76</v>
      </c>
      <c r="S23" s="5">
        <f t="shared" si="3"/>
        <v>19217.840000000004</v>
      </c>
    </row>
    <row r="24" spans="1:19" x14ac:dyDescent="0.25">
      <c r="A24" t="s">
        <v>38</v>
      </c>
      <c r="B24" t="s">
        <v>19</v>
      </c>
      <c r="C24" t="s">
        <v>33</v>
      </c>
      <c r="D24" s="5">
        <v>4164.76</v>
      </c>
      <c r="E24" s="5">
        <v>4831.12</v>
      </c>
      <c r="F24" s="5">
        <v>4539.59</v>
      </c>
      <c r="G24" s="5">
        <v>3290.16</v>
      </c>
      <c r="H24" s="5">
        <v>4123.1099999999997</v>
      </c>
      <c r="I24" s="5">
        <v>3831.58</v>
      </c>
      <c r="J24" s="5">
        <v>2664.95</v>
      </c>
      <c r="K24" s="5">
        <v>2558.35</v>
      </c>
      <c r="L24" s="5">
        <v>2686.27</v>
      </c>
      <c r="M24" s="5">
        <v>2793.72</v>
      </c>
      <c r="N24" s="5">
        <v>2374.66</v>
      </c>
      <c r="O24" s="5">
        <v>2802.1</v>
      </c>
      <c r="P24" s="5">
        <f t="shared" si="0"/>
        <v>4130.0533333333333</v>
      </c>
      <c r="Q24" s="5">
        <f t="shared" si="1"/>
        <v>24780.32</v>
      </c>
      <c r="R24" s="5">
        <f t="shared" si="2"/>
        <v>15880.05</v>
      </c>
      <c r="S24" s="5">
        <f t="shared" si="3"/>
        <v>8900.27</v>
      </c>
    </row>
    <row r="25" spans="1:19" x14ac:dyDescent="0.25">
      <c r="A25" t="s">
        <v>38</v>
      </c>
      <c r="B25" t="s">
        <v>22</v>
      </c>
      <c r="C25" t="s">
        <v>33</v>
      </c>
      <c r="D25" s="5">
        <v>1734.51</v>
      </c>
      <c r="E25" s="5">
        <v>1977.34</v>
      </c>
      <c r="F25" s="5">
        <v>2046.72</v>
      </c>
      <c r="G25" s="5">
        <v>1595.75</v>
      </c>
      <c r="H25" s="5">
        <v>1682.47</v>
      </c>
      <c r="I25" s="5">
        <v>2064.0700000000002</v>
      </c>
      <c r="J25" s="5">
        <v>2418.2399999999998</v>
      </c>
      <c r="K25" s="5">
        <v>2297.33</v>
      </c>
      <c r="L25" s="5">
        <v>2343.2800000000002</v>
      </c>
      <c r="M25" s="5">
        <v>1991.79</v>
      </c>
      <c r="N25" s="5">
        <v>1772.69</v>
      </c>
      <c r="O25" s="5">
        <v>1577.69</v>
      </c>
      <c r="P25" s="5">
        <f t="shared" si="0"/>
        <v>1850.1433333333332</v>
      </c>
      <c r="Q25" s="5">
        <f t="shared" si="1"/>
        <v>11100.859999999999</v>
      </c>
      <c r="R25" s="5">
        <f t="shared" si="2"/>
        <v>12401.02</v>
      </c>
      <c r="S25" s="5">
        <f t="shared" si="3"/>
        <v>-1300.1600000000017</v>
      </c>
    </row>
    <row r="26" spans="1:19" x14ac:dyDescent="0.25">
      <c r="A26" t="s">
        <v>36</v>
      </c>
      <c r="B26" t="s">
        <v>19</v>
      </c>
      <c r="C26" t="s">
        <v>33</v>
      </c>
      <c r="D26" s="5">
        <v>3946.35</v>
      </c>
      <c r="E26" s="5">
        <v>3985.81</v>
      </c>
      <c r="F26" s="5">
        <v>3985.81</v>
      </c>
      <c r="G26" s="5">
        <v>3985.81</v>
      </c>
      <c r="H26" s="5">
        <v>3985.81</v>
      </c>
      <c r="I26" s="5">
        <v>3946.35</v>
      </c>
      <c r="J26" s="5">
        <v>4292.8599999999997</v>
      </c>
      <c r="K26" s="5">
        <v>4207</v>
      </c>
      <c r="L26" s="5">
        <v>4417.3500000000004</v>
      </c>
      <c r="M26" s="5">
        <v>3887.27</v>
      </c>
      <c r="N26" s="5">
        <v>3537.42</v>
      </c>
      <c r="O26" s="5">
        <v>3572.79</v>
      </c>
      <c r="P26" s="5">
        <f t="shared" si="0"/>
        <v>3972.6566666666663</v>
      </c>
      <c r="Q26" s="5">
        <f t="shared" si="1"/>
        <v>23835.94</v>
      </c>
      <c r="R26" s="5">
        <f t="shared" si="2"/>
        <v>23914.690000000002</v>
      </c>
      <c r="S26" s="5">
        <f t="shared" si="3"/>
        <v>-78.750000000003638</v>
      </c>
    </row>
    <row r="27" spans="1:19" x14ac:dyDescent="0.25">
      <c r="A27" t="s">
        <v>36</v>
      </c>
      <c r="B27" t="s">
        <v>21</v>
      </c>
      <c r="C27" t="s">
        <v>33</v>
      </c>
      <c r="D27" s="5">
        <v>3742.0499999999997</v>
      </c>
      <c r="E27" s="5">
        <v>3742.05</v>
      </c>
      <c r="F27" s="5">
        <v>3742.05</v>
      </c>
      <c r="G27" s="5">
        <v>3779.47</v>
      </c>
      <c r="H27" s="5">
        <v>3779.47</v>
      </c>
      <c r="I27" s="5">
        <v>3742.05</v>
      </c>
      <c r="J27" s="5">
        <v>5172.3500000000004</v>
      </c>
      <c r="K27" s="5">
        <v>5017.18</v>
      </c>
      <c r="L27" s="5">
        <v>4515.46</v>
      </c>
      <c r="M27" s="5">
        <v>4921.8500000000004</v>
      </c>
      <c r="N27" s="5">
        <v>4429.67</v>
      </c>
      <c r="O27" s="5">
        <v>4739.75</v>
      </c>
      <c r="P27" s="5">
        <f t="shared" si="0"/>
        <v>3754.5233333333331</v>
      </c>
      <c r="Q27" s="5">
        <f t="shared" si="1"/>
        <v>22527.14</v>
      </c>
      <c r="R27" s="5">
        <f t="shared" si="2"/>
        <v>28796.260000000002</v>
      </c>
      <c r="S27" s="5">
        <f t="shared" si="3"/>
        <v>-6269.1200000000026</v>
      </c>
    </row>
    <row r="28" spans="1:19" x14ac:dyDescent="0.25">
      <c r="A28" t="s">
        <v>36</v>
      </c>
      <c r="B28" t="s">
        <v>21</v>
      </c>
      <c r="C28" t="s">
        <v>33</v>
      </c>
      <c r="D28" s="5">
        <v>3573.35</v>
      </c>
      <c r="E28" s="5">
        <v>3609.08</v>
      </c>
      <c r="F28" s="5">
        <v>3573.35</v>
      </c>
      <c r="G28" s="5">
        <v>3609.08</v>
      </c>
      <c r="H28" s="5">
        <v>3609.08</v>
      </c>
      <c r="I28" s="5">
        <v>3573.35</v>
      </c>
      <c r="J28" s="5">
        <v>2808.16</v>
      </c>
      <c r="K28" s="5">
        <v>2471.1799999999998</v>
      </c>
      <c r="L28" s="5">
        <v>2619.4499999999998</v>
      </c>
      <c r="M28" s="5">
        <v>3064.76</v>
      </c>
      <c r="N28" s="5">
        <v>2635.69</v>
      </c>
      <c r="O28" s="5">
        <v>2582.98</v>
      </c>
      <c r="P28" s="5">
        <f t="shared" si="0"/>
        <v>3591.2150000000001</v>
      </c>
      <c r="Q28" s="5">
        <f t="shared" si="1"/>
        <v>21547.29</v>
      </c>
      <c r="R28" s="5">
        <f t="shared" si="2"/>
        <v>16182.22</v>
      </c>
      <c r="S28" s="5">
        <f t="shared" si="3"/>
        <v>5365.0700000000015</v>
      </c>
    </row>
    <row r="29" spans="1:19" x14ac:dyDescent="0.25">
      <c r="A29" t="s">
        <v>37</v>
      </c>
      <c r="B29" t="s">
        <v>20</v>
      </c>
      <c r="C29" t="s">
        <v>33</v>
      </c>
      <c r="D29" s="5">
        <v>3478.42</v>
      </c>
      <c r="E29" s="5">
        <v>2782.74</v>
      </c>
      <c r="F29" s="5">
        <v>3026.23</v>
      </c>
      <c r="G29" s="5">
        <v>4000.18</v>
      </c>
      <c r="H29" s="5">
        <v>4034.97</v>
      </c>
      <c r="I29" s="5">
        <v>4174.1000000000004</v>
      </c>
      <c r="J29" s="5">
        <v>1060.8399999999999</v>
      </c>
      <c r="K29" s="5">
        <v>1113.8800000000001</v>
      </c>
      <c r="L29" s="5">
        <v>1113.8800000000001</v>
      </c>
      <c r="M29" s="5">
        <v>1225.27</v>
      </c>
      <c r="N29" s="5">
        <v>1127.25</v>
      </c>
      <c r="O29" s="5">
        <v>1217.43</v>
      </c>
      <c r="P29" s="5">
        <f t="shared" si="0"/>
        <v>3582.7733333333331</v>
      </c>
      <c r="Q29" s="5">
        <f t="shared" si="1"/>
        <v>21496.639999999999</v>
      </c>
      <c r="R29" s="5">
        <f t="shared" si="2"/>
        <v>6858.5500000000011</v>
      </c>
      <c r="S29" s="5">
        <f t="shared" si="3"/>
        <v>14638.089999999998</v>
      </c>
    </row>
    <row r="30" spans="1:19" x14ac:dyDescent="0.25">
      <c r="A30" t="s">
        <v>36</v>
      </c>
      <c r="B30" t="s">
        <v>22</v>
      </c>
      <c r="C30" t="s">
        <v>33</v>
      </c>
      <c r="D30" s="5">
        <v>2315.9499999999998</v>
      </c>
      <c r="E30" s="5">
        <v>2339.11</v>
      </c>
      <c r="F30" s="5">
        <v>2339.11</v>
      </c>
      <c r="G30" s="5">
        <v>2339.11</v>
      </c>
      <c r="H30" s="5">
        <v>2339.11</v>
      </c>
      <c r="I30" s="5">
        <v>2339.11</v>
      </c>
      <c r="J30" s="5">
        <v>2193.09</v>
      </c>
      <c r="K30" s="5">
        <v>2083.44</v>
      </c>
      <c r="L30" s="5">
        <v>2437.62</v>
      </c>
      <c r="M30" s="5">
        <v>2413.2399999999998</v>
      </c>
      <c r="N30" s="5">
        <v>2389.11</v>
      </c>
      <c r="O30" s="5">
        <v>2365.2199999999998</v>
      </c>
      <c r="P30" s="5">
        <f t="shared" si="0"/>
        <v>2335.2500000000005</v>
      </c>
      <c r="Q30" s="5">
        <f t="shared" si="1"/>
        <v>14011.500000000002</v>
      </c>
      <c r="R30" s="5">
        <f t="shared" si="2"/>
        <v>13881.72</v>
      </c>
      <c r="S30" s="5">
        <f t="shared" si="3"/>
        <v>129.78000000000247</v>
      </c>
    </row>
    <row r="31" spans="1:19" x14ac:dyDescent="0.25">
      <c r="A31" t="s">
        <v>38</v>
      </c>
      <c r="B31" t="s">
        <v>19</v>
      </c>
      <c r="C31" t="s">
        <v>33</v>
      </c>
      <c r="D31" s="5">
        <v>3504.8500000000004</v>
      </c>
      <c r="E31" s="5">
        <v>2663.69</v>
      </c>
      <c r="F31" s="5">
        <v>3259.51</v>
      </c>
      <c r="G31" s="5">
        <v>4275.92</v>
      </c>
      <c r="H31" s="5">
        <v>3119.32</v>
      </c>
      <c r="I31" s="5">
        <v>3049.22</v>
      </c>
      <c r="J31" s="5">
        <v>4051.64</v>
      </c>
      <c r="K31" s="5">
        <v>3403.38</v>
      </c>
      <c r="L31" s="5">
        <v>3539.52</v>
      </c>
      <c r="M31" s="5">
        <v>3645.71</v>
      </c>
      <c r="N31" s="5">
        <v>4265.4799999999996</v>
      </c>
      <c r="O31" s="5">
        <v>4521.41</v>
      </c>
      <c r="P31" s="5">
        <f t="shared" si="0"/>
        <v>3312.0850000000005</v>
      </c>
      <c r="Q31" s="5">
        <f t="shared" si="1"/>
        <v>19872.510000000002</v>
      </c>
      <c r="R31" s="5">
        <f t="shared" si="2"/>
        <v>23427.14</v>
      </c>
      <c r="S31" s="5">
        <f t="shared" si="3"/>
        <v>-3554.6299999999974</v>
      </c>
    </row>
    <row r="32" spans="1:19" x14ac:dyDescent="0.25">
      <c r="A32" t="s">
        <v>37</v>
      </c>
      <c r="B32" t="s">
        <v>20</v>
      </c>
      <c r="C32" t="s">
        <v>33</v>
      </c>
      <c r="D32" s="5">
        <v>3775.4500000000003</v>
      </c>
      <c r="E32" s="5">
        <v>3511.17</v>
      </c>
      <c r="F32" s="5">
        <v>3284.64</v>
      </c>
      <c r="G32" s="5">
        <v>2944.85</v>
      </c>
      <c r="H32" s="5">
        <v>3209.13</v>
      </c>
      <c r="I32" s="5">
        <v>2944.85</v>
      </c>
      <c r="J32" s="5">
        <v>2057.65</v>
      </c>
      <c r="K32" s="5">
        <v>2057.65</v>
      </c>
      <c r="L32" s="5">
        <v>2386.87</v>
      </c>
      <c r="M32" s="5">
        <v>2697.16</v>
      </c>
      <c r="N32" s="5">
        <v>3128.71</v>
      </c>
      <c r="O32" s="5">
        <v>3003.56</v>
      </c>
      <c r="P32" s="5">
        <f t="shared" si="0"/>
        <v>3278.3483333333334</v>
      </c>
      <c r="Q32" s="5">
        <f t="shared" si="1"/>
        <v>19670.09</v>
      </c>
      <c r="R32" s="5">
        <f t="shared" si="2"/>
        <v>15331.6</v>
      </c>
      <c r="S32" s="5">
        <f t="shared" si="3"/>
        <v>4338.49</v>
      </c>
    </row>
    <row r="33" spans="1:19" x14ac:dyDescent="0.25">
      <c r="A33" t="s">
        <v>36</v>
      </c>
      <c r="B33" t="s">
        <v>22</v>
      </c>
      <c r="C33" t="s">
        <v>33</v>
      </c>
      <c r="D33" s="5">
        <v>2713.25</v>
      </c>
      <c r="E33" s="5">
        <v>2740.38</v>
      </c>
      <c r="F33" s="5">
        <v>2740.38</v>
      </c>
      <c r="G33" s="5">
        <v>2740.38</v>
      </c>
      <c r="H33" s="5">
        <v>2713.25</v>
      </c>
      <c r="I33" s="5">
        <v>2713.25</v>
      </c>
      <c r="J33" s="5">
        <v>951.97</v>
      </c>
      <c r="K33" s="5">
        <v>904.37</v>
      </c>
      <c r="L33" s="5">
        <v>822.98</v>
      </c>
      <c r="M33" s="5">
        <v>971.12</v>
      </c>
      <c r="N33" s="5">
        <v>932.28</v>
      </c>
      <c r="O33" s="5">
        <v>792.44</v>
      </c>
      <c r="P33" s="5">
        <f t="shared" si="0"/>
        <v>2726.8150000000001</v>
      </c>
      <c r="Q33" s="5">
        <f t="shared" si="1"/>
        <v>16360.89</v>
      </c>
      <c r="R33" s="5">
        <f t="shared" si="2"/>
        <v>5375.16</v>
      </c>
      <c r="S33" s="5">
        <f t="shared" si="3"/>
        <v>10985.73</v>
      </c>
    </row>
    <row r="34" spans="1:19" x14ac:dyDescent="0.25">
      <c r="A34" t="s">
        <v>36</v>
      </c>
      <c r="B34" t="s">
        <v>19</v>
      </c>
      <c r="C34" t="s">
        <v>33</v>
      </c>
      <c r="D34" s="5">
        <v>3219.2000000000003</v>
      </c>
      <c r="E34" s="5">
        <v>3219.2</v>
      </c>
      <c r="F34" s="5">
        <v>3219.2</v>
      </c>
      <c r="G34" s="5">
        <v>3251.39</v>
      </c>
      <c r="H34" s="5">
        <v>3219.2</v>
      </c>
      <c r="I34" s="5">
        <v>3219.2</v>
      </c>
      <c r="J34" s="5">
        <v>2326.19</v>
      </c>
      <c r="K34" s="5">
        <v>1837.69</v>
      </c>
      <c r="L34" s="5">
        <v>2131.7199999999998</v>
      </c>
      <c r="M34" s="5">
        <v>1961.18</v>
      </c>
      <c r="N34" s="5">
        <v>1804.29</v>
      </c>
      <c r="O34" s="5">
        <v>2147.11</v>
      </c>
      <c r="P34" s="5">
        <f t="shared" ref="P34:P65" si="4">AVERAGE(D34:I34)</f>
        <v>3224.5650000000001</v>
      </c>
      <c r="Q34" s="5">
        <f t="shared" ref="Q34:Q65" si="5">SUM(D34:I34)</f>
        <v>19347.39</v>
      </c>
      <c r="R34" s="5">
        <f t="shared" ref="R34:R65" si="6">SUM(J34:O34)</f>
        <v>12208.18</v>
      </c>
      <c r="S34" s="5">
        <f t="shared" ref="S34:S65" si="7">Q34-R34</f>
        <v>7139.2099999999991</v>
      </c>
    </row>
    <row r="35" spans="1:19" x14ac:dyDescent="0.25">
      <c r="A35" t="s">
        <v>36</v>
      </c>
      <c r="B35" t="s">
        <v>21</v>
      </c>
      <c r="C35" t="s">
        <v>33</v>
      </c>
      <c r="D35" s="5">
        <v>3172</v>
      </c>
      <c r="E35" s="5">
        <v>3172</v>
      </c>
      <c r="F35" s="5">
        <v>3172</v>
      </c>
      <c r="G35" s="5">
        <v>3172</v>
      </c>
      <c r="H35" s="5">
        <v>3203.72</v>
      </c>
      <c r="I35" s="5">
        <v>3172</v>
      </c>
      <c r="J35" s="5">
        <v>2731.98</v>
      </c>
      <c r="K35" s="5">
        <v>2786.62</v>
      </c>
      <c r="L35" s="5">
        <v>3093.15</v>
      </c>
      <c r="M35" s="5">
        <v>3464.33</v>
      </c>
      <c r="N35" s="5">
        <v>4157.2</v>
      </c>
      <c r="O35" s="5">
        <v>3990.91</v>
      </c>
      <c r="P35" s="5">
        <f t="shared" si="4"/>
        <v>3177.2866666666669</v>
      </c>
      <c r="Q35" s="5">
        <f t="shared" si="5"/>
        <v>19063.72</v>
      </c>
      <c r="R35" s="5">
        <f t="shared" si="6"/>
        <v>20224.189999999999</v>
      </c>
      <c r="S35" s="5">
        <f t="shared" si="7"/>
        <v>-1160.4699999999975</v>
      </c>
    </row>
    <row r="36" spans="1:19" x14ac:dyDescent="0.25">
      <c r="A36" t="s">
        <v>37</v>
      </c>
      <c r="B36" t="s">
        <v>22</v>
      </c>
      <c r="C36" t="s">
        <v>33</v>
      </c>
      <c r="D36" s="5">
        <v>2749.3</v>
      </c>
      <c r="E36" s="5">
        <v>2556.85</v>
      </c>
      <c r="F36" s="5">
        <v>2474.37</v>
      </c>
      <c r="G36" s="5">
        <v>2804.29</v>
      </c>
      <c r="H36" s="5">
        <v>3381.64</v>
      </c>
      <c r="I36" s="5">
        <v>2721.81</v>
      </c>
      <c r="J36" s="5">
        <v>2008.33</v>
      </c>
      <c r="K36" s="5">
        <v>1606.66</v>
      </c>
      <c r="L36" s="5">
        <v>1847.66</v>
      </c>
      <c r="M36" s="5">
        <v>2143.29</v>
      </c>
      <c r="N36" s="5">
        <v>2400.48</v>
      </c>
      <c r="O36" s="5">
        <v>2688.54</v>
      </c>
      <c r="P36" s="5">
        <f t="shared" si="4"/>
        <v>2781.3766666666666</v>
      </c>
      <c r="Q36" s="5">
        <f t="shared" si="5"/>
        <v>16688.259999999998</v>
      </c>
      <c r="R36" s="5">
        <f t="shared" si="6"/>
        <v>12694.96</v>
      </c>
      <c r="S36" s="5">
        <f t="shared" si="7"/>
        <v>3993.2999999999993</v>
      </c>
    </row>
    <row r="37" spans="1:19" x14ac:dyDescent="0.25">
      <c r="A37" t="s">
        <v>37</v>
      </c>
      <c r="B37" t="s">
        <v>20</v>
      </c>
      <c r="C37" t="s">
        <v>33</v>
      </c>
      <c r="D37" s="5">
        <v>3026.6325000000002</v>
      </c>
      <c r="E37" s="5">
        <v>2814.77</v>
      </c>
      <c r="F37" s="5">
        <v>2481.84</v>
      </c>
      <c r="G37" s="5">
        <v>2996.37</v>
      </c>
      <c r="H37" s="5">
        <v>3268.76</v>
      </c>
      <c r="I37" s="5">
        <v>3389.83</v>
      </c>
      <c r="J37" s="5">
        <v>3807</v>
      </c>
      <c r="K37" s="5">
        <v>3464.37</v>
      </c>
      <c r="L37" s="5">
        <v>4018.67</v>
      </c>
      <c r="M37" s="5">
        <v>3737.36</v>
      </c>
      <c r="N37" s="5">
        <v>3513.12</v>
      </c>
      <c r="O37" s="5">
        <v>4215.74</v>
      </c>
      <c r="P37" s="5">
        <f t="shared" si="4"/>
        <v>2996.3670833333331</v>
      </c>
      <c r="Q37" s="5">
        <f t="shared" si="5"/>
        <v>17978.202499999999</v>
      </c>
      <c r="R37" s="5">
        <f t="shared" si="6"/>
        <v>22756.260000000002</v>
      </c>
      <c r="S37" s="5">
        <f t="shared" si="7"/>
        <v>-4778.0575000000026</v>
      </c>
    </row>
    <row r="38" spans="1:19" x14ac:dyDescent="0.25">
      <c r="A38" t="s">
        <v>37</v>
      </c>
      <c r="B38" t="s">
        <v>20</v>
      </c>
      <c r="C38" t="s">
        <v>33</v>
      </c>
      <c r="D38" s="5">
        <v>3131.81</v>
      </c>
      <c r="E38" s="5">
        <v>2411.4899999999998</v>
      </c>
      <c r="F38" s="5">
        <v>3257.08</v>
      </c>
      <c r="G38" s="5">
        <v>3351.04</v>
      </c>
      <c r="H38" s="5">
        <v>2599.4</v>
      </c>
      <c r="I38" s="5">
        <v>3163.13</v>
      </c>
      <c r="J38" s="5">
        <v>3721.65</v>
      </c>
      <c r="K38" s="5">
        <v>3758.87</v>
      </c>
      <c r="L38" s="5">
        <v>3608.52</v>
      </c>
      <c r="M38" s="5">
        <v>4041.54</v>
      </c>
      <c r="N38" s="5">
        <v>3435.31</v>
      </c>
      <c r="O38" s="5">
        <v>3469.66</v>
      </c>
      <c r="P38" s="5">
        <f t="shared" si="4"/>
        <v>2985.6583333333328</v>
      </c>
      <c r="Q38" s="5">
        <f t="shared" si="5"/>
        <v>17913.949999999997</v>
      </c>
      <c r="R38" s="5">
        <f t="shared" si="6"/>
        <v>22035.550000000003</v>
      </c>
      <c r="S38" s="5">
        <f t="shared" si="7"/>
        <v>-4121.6000000000058</v>
      </c>
    </row>
    <row r="39" spans="1:19" x14ac:dyDescent="0.25">
      <c r="A39" t="s">
        <v>36</v>
      </c>
      <c r="B39" t="s">
        <v>22</v>
      </c>
      <c r="C39" t="s">
        <v>33</v>
      </c>
      <c r="D39" s="5">
        <v>3015.9500000000003</v>
      </c>
      <c r="E39" s="5">
        <v>3015.95</v>
      </c>
      <c r="F39" s="5">
        <v>3015.95</v>
      </c>
      <c r="G39" s="5">
        <v>3015.95</v>
      </c>
      <c r="H39" s="5">
        <v>3015.95</v>
      </c>
      <c r="I39" s="5">
        <v>3015.95</v>
      </c>
      <c r="J39" s="5">
        <v>1909.6</v>
      </c>
      <c r="K39" s="5">
        <v>1775.93</v>
      </c>
      <c r="L39" s="5">
        <v>1758.17</v>
      </c>
      <c r="M39" s="5">
        <v>1898.82</v>
      </c>
      <c r="N39" s="5">
        <v>1917.81</v>
      </c>
      <c r="O39" s="5">
        <v>1687.67</v>
      </c>
      <c r="P39" s="5">
        <f t="shared" si="4"/>
        <v>3015.9500000000003</v>
      </c>
      <c r="Q39" s="5">
        <f t="shared" si="5"/>
        <v>18095.7</v>
      </c>
      <c r="R39" s="5">
        <f t="shared" si="6"/>
        <v>10948</v>
      </c>
      <c r="S39" s="5">
        <f t="shared" si="7"/>
        <v>7147.7000000000007</v>
      </c>
    </row>
    <row r="40" spans="1:19" x14ac:dyDescent="0.25">
      <c r="A40" t="s">
        <v>37</v>
      </c>
      <c r="B40" t="s">
        <v>20</v>
      </c>
      <c r="C40" t="s">
        <v>33</v>
      </c>
      <c r="D40" s="5">
        <v>3146.85</v>
      </c>
      <c r="E40" s="5">
        <v>2423.0700000000002</v>
      </c>
      <c r="F40" s="5">
        <v>2863.63</v>
      </c>
      <c r="G40" s="5">
        <v>3461.54</v>
      </c>
      <c r="H40" s="5">
        <v>3083.91</v>
      </c>
      <c r="I40" s="5">
        <v>2611.89</v>
      </c>
      <c r="J40" s="5">
        <v>2072.9299999999998</v>
      </c>
      <c r="K40" s="5">
        <v>2052.1999999999998</v>
      </c>
      <c r="L40" s="5">
        <v>2113.77</v>
      </c>
      <c r="M40" s="5">
        <v>2092.63</v>
      </c>
      <c r="N40" s="5">
        <v>2239.11</v>
      </c>
      <c r="O40" s="5">
        <v>2149.5500000000002</v>
      </c>
      <c r="P40" s="5">
        <f t="shared" si="4"/>
        <v>2931.8150000000001</v>
      </c>
      <c r="Q40" s="5">
        <f t="shared" si="5"/>
        <v>17590.89</v>
      </c>
      <c r="R40" s="5">
        <f t="shared" si="6"/>
        <v>12720.189999999999</v>
      </c>
      <c r="S40" s="5">
        <f t="shared" si="7"/>
        <v>4870.7000000000007</v>
      </c>
    </row>
    <row r="41" spans="1:19" x14ac:dyDescent="0.25">
      <c r="A41" t="s">
        <v>36</v>
      </c>
      <c r="B41" t="s">
        <v>22</v>
      </c>
      <c r="C41" t="s">
        <v>33</v>
      </c>
      <c r="D41" s="5">
        <v>3037.9</v>
      </c>
      <c r="E41" s="5">
        <v>3068.28</v>
      </c>
      <c r="F41" s="5">
        <v>3068.28</v>
      </c>
      <c r="G41" s="5">
        <v>3037.9</v>
      </c>
      <c r="H41" s="5">
        <v>3068.28</v>
      </c>
      <c r="I41" s="5">
        <v>3037.9</v>
      </c>
      <c r="J41" s="5">
        <v>2628.36</v>
      </c>
      <c r="K41" s="5">
        <v>2391.81</v>
      </c>
      <c r="L41" s="5">
        <v>2176.5500000000002</v>
      </c>
      <c r="M41" s="5">
        <v>2459.5</v>
      </c>
      <c r="N41" s="5">
        <v>2828.43</v>
      </c>
      <c r="O41" s="5">
        <v>3224.41</v>
      </c>
      <c r="P41" s="5">
        <f t="shared" si="4"/>
        <v>3053.09</v>
      </c>
      <c r="Q41" s="5">
        <f t="shared" si="5"/>
        <v>18318.54</v>
      </c>
      <c r="R41" s="5">
        <f t="shared" si="6"/>
        <v>15709.060000000001</v>
      </c>
      <c r="S41" s="5">
        <f t="shared" si="7"/>
        <v>2609.4799999999996</v>
      </c>
    </row>
    <row r="42" spans="1:19" x14ac:dyDescent="0.25">
      <c r="A42" t="s">
        <v>37</v>
      </c>
      <c r="B42" t="s">
        <v>20</v>
      </c>
      <c r="C42" t="s">
        <v>33</v>
      </c>
      <c r="D42" s="5">
        <v>2692.645</v>
      </c>
      <c r="E42" s="5">
        <v>3015.76</v>
      </c>
      <c r="F42" s="5">
        <v>2881.13</v>
      </c>
      <c r="G42" s="5">
        <v>3069.62</v>
      </c>
      <c r="H42" s="5">
        <v>2611.87</v>
      </c>
      <c r="I42" s="5">
        <v>3096.54</v>
      </c>
      <c r="J42" s="5">
        <v>1875.95</v>
      </c>
      <c r="K42" s="5">
        <v>1650.84</v>
      </c>
      <c r="L42" s="5">
        <v>1815.92</v>
      </c>
      <c r="M42" s="5">
        <v>1725.12</v>
      </c>
      <c r="N42" s="5">
        <v>2018.39</v>
      </c>
      <c r="O42" s="5">
        <v>1756</v>
      </c>
      <c r="P42" s="5">
        <f t="shared" si="4"/>
        <v>2894.5941666666663</v>
      </c>
      <c r="Q42" s="5">
        <f t="shared" si="5"/>
        <v>17367.564999999999</v>
      </c>
      <c r="R42" s="5">
        <f t="shared" si="6"/>
        <v>10842.22</v>
      </c>
      <c r="S42" s="5">
        <f t="shared" si="7"/>
        <v>6525.3449999999993</v>
      </c>
    </row>
    <row r="43" spans="1:19" x14ac:dyDescent="0.25">
      <c r="A43" t="s">
        <v>38</v>
      </c>
      <c r="B43" t="s">
        <v>22</v>
      </c>
      <c r="C43" t="s">
        <v>33</v>
      </c>
      <c r="D43" s="5">
        <v>2859.3249999999998</v>
      </c>
      <c r="E43" s="5">
        <v>3030.88</v>
      </c>
      <c r="F43" s="5">
        <v>3316.82</v>
      </c>
      <c r="G43" s="5">
        <v>3202.44</v>
      </c>
      <c r="H43" s="5">
        <v>3402.6</v>
      </c>
      <c r="I43" s="5">
        <v>2573.39</v>
      </c>
      <c r="J43" s="5">
        <v>1915.78</v>
      </c>
      <c r="K43" s="5">
        <v>2049.88</v>
      </c>
      <c r="L43" s="5">
        <v>2418.86</v>
      </c>
      <c r="M43" s="5">
        <v>2297.92</v>
      </c>
      <c r="N43" s="5">
        <v>2527.71</v>
      </c>
      <c r="O43" s="5">
        <v>2224.38</v>
      </c>
      <c r="P43" s="5">
        <f t="shared" si="4"/>
        <v>3064.2425000000003</v>
      </c>
      <c r="Q43" s="5">
        <f t="shared" si="5"/>
        <v>18385.455000000002</v>
      </c>
      <c r="R43" s="5">
        <f t="shared" si="6"/>
        <v>13434.530000000002</v>
      </c>
      <c r="S43" s="5">
        <f t="shared" si="7"/>
        <v>4950.9249999999993</v>
      </c>
    </row>
    <row r="44" spans="1:19" x14ac:dyDescent="0.25">
      <c r="A44" t="s">
        <v>36</v>
      </c>
      <c r="B44" t="s">
        <v>21</v>
      </c>
      <c r="C44" t="s">
        <v>33</v>
      </c>
      <c r="D44" s="5">
        <v>2750.85</v>
      </c>
      <c r="E44" s="5">
        <v>2778.36</v>
      </c>
      <c r="F44" s="5">
        <v>2778.36</v>
      </c>
      <c r="G44" s="5">
        <v>2750.85</v>
      </c>
      <c r="H44" s="5">
        <v>2778.36</v>
      </c>
      <c r="I44" s="5">
        <v>2750.85</v>
      </c>
      <c r="J44" s="5">
        <v>2444.5</v>
      </c>
      <c r="K44" s="5">
        <v>2004.49</v>
      </c>
      <c r="L44" s="5">
        <v>1884.22</v>
      </c>
      <c r="M44" s="5">
        <v>2016.12</v>
      </c>
      <c r="N44" s="5">
        <v>2197.5700000000002</v>
      </c>
      <c r="O44" s="5">
        <v>1977.81</v>
      </c>
      <c r="P44" s="5">
        <f t="shared" si="4"/>
        <v>2764.605</v>
      </c>
      <c r="Q44" s="5">
        <f t="shared" si="5"/>
        <v>16587.63</v>
      </c>
      <c r="R44" s="5">
        <f t="shared" si="6"/>
        <v>12524.71</v>
      </c>
      <c r="S44" s="5">
        <f t="shared" si="7"/>
        <v>4062.9200000000019</v>
      </c>
    </row>
    <row r="45" spans="1:19" x14ac:dyDescent="0.25">
      <c r="A45" t="s">
        <v>37</v>
      </c>
      <c r="B45" t="s">
        <v>20</v>
      </c>
      <c r="C45" t="s">
        <v>33</v>
      </c>
      <c r="D45" s="5">
        <v>2802.4</v>
      </c>
      <c r="E45" s="5">
        <v>2494.14</v>
      </c>
      <c r="F45" s="5">
        <v>3306.83</v>
      </c>
      <c r="G45" s="5">
        <v>2101.8000000000002</v>
      </c>
      <c r="H45" s="5">
        <v>2438.09</v>
      </c>
      <c r="I45" s="5">
        <v>3306.83</v>
      </c>
      <c r="J45" s="5">
        <v>1720.86</v>
      </c>
      <c r="K45" s="5">
        <v>1359.48</v>
      </c>
      <c r="L45" s="5">
        <v>1209.94</v>
      </c>
      <c r="M45" s="5">
        <v>1161.54</v>
      </c>
      <c r="N45" s="5">
        <v>1277.69</v>
      </c>
      <c r="O45" s="5">
        <v>1494.9</v>
      </c>
      <c r="P45" s="5">
        <f t="shared" si="4"/>
        <v>2741.6816666666659</v>
      </c>
      <c r="Q45" s="5">
        <f t="shared" si="5"/>
        <v>16450.089999999997</v>
      </c>
      <c r="R45" s="5">
        <f t="shared" si="6"/>
        <v>8224.41</v>
      </c>
      <c r="S45" s="5">
        <f t="shared" si="7"/>
        <v>8225.6799999999967</v>
      </c>
    </row>
    <row r="46" spans="1:19" x14ac:dyDescent="0.25">
      <c r="A46" t="s">
        <v>36</v>
      </c>
      <c r="B46" t="s">
        <v>21</v>
      </c>
      <c r="C46" t="s">
        <v>33</v>
      </c>
      <c r="D46" s="5">
        <v>2656.1589743589752</v>
      </c>
      <c r="E46" s="5">
        <v>2682.72</v>
      </c>
      <c r="F46" s="5">
        <v>2682.72</v>
      </c>
      <c r="G46" s="5">
        <v>2682.72</v>
      </c>
      <c r="H46" s="5">
        <v>2656.16</v>
      </c>
      <c r="I46" s="5">
        <v>2656.16</v>
      </c>
      <c r="J46" s="5">
        <v>2653.82</v>
      </c>
      <c r="K46" s="5">
        <v>2335.36</v>
      </c>
      <c r="L46" s="5">
        <v>2312.0100000000002</v>
      </c>
      <c r="M46" s="5">
        <v>2543.21</v>
      </c>
      <c r="N46" s="5">
        <v>2212.59</v>
      </c>
      <c r="O46" s="5">
        <v>2632.98</v>
      </c>
      <c r="P46" s="5">
        <f t="shared" si="4"/>
        <v>2669.4398290598288</v>
      </c>
      <c r="Q46" s="5">
        <f t="shared" si="5"/>
        <v>16016.638974358973</v>
      </c>
      <c r="R46" s="5">
        <f t="shared" si="6"/>
        <v>14689.970000000001</v>
      </c>
      <c r="S46" s="5">
        <f t="shared" si="7"/>
        <v>1326.6689743589723</v>
      </c>
    </row>
    <row r="47" spans="1:19" x14ac:dyDescent="0.25">
      <c r="A47" t="s">
        <v>37</v>
      </c>
      <c r="B47" t="s">
        <v>20</v>
      </c>
      <c r="C47" t="s">
        <v>33</v>
      </c>
      <c r="D47" s="5">
        <v>2639.95</v>
      </c>
      <c r="E47" s="5">
        <v>2639.95</v>
      </c>
      <c r="F47" s="5">
        <v>2217.56</v>
      </c>
      <c r="G47" s="5">
        <v>3220.74</v>
      </c>
      <c r="H47" s="5">
        <v>2639.95</v>
      </c>
      <c r="I47" s="5">
        <v>2296.7600000000002</v>
      </c>
      <c r="J47" s="5">
        <v>1545.98</v>
      </c>
      <c r="K47" s="5">
        <v>1623.28</v>
      </c>
      <c r="L47" s="5">
        <v>1574.58</v>
      </c>
      <c r="M47" s="5">
        <v>1763.53</v>
      </c>
      <c r="N47" s="5">
        <v>1516.64</v>
      </c>
      <c r="O47" s="5">
        <v>1471.14</v>
      </c>
      <c r="P47" s="5">
        <f t="shared" si="4"/>
        <v>2609.1516666666662</v>
      </c>
      <c r="Q47" s="5">
        <f t="shared" si="5"/>
        <v>15654.909999999998</v>
      </c>
      <c r="R47" s="5">
        <f t="shared" si="6"/>
        <v>9495.15</v>
      </c>
      <c r="S47" s="5">
        <f t="shared" si="7"/>
        <v>6159.7599999999984</v>
      </c>
    </row>
    <row r="48" spans="1:19" x14ac:dyDescent="0.25">
      <c r="A48" t="s">
        <v>36</v>
      </c>
      <c r="B48" t="s">
        <v>21</v>
      </c>
      <c r="C48" t="s">
        <v>33</v>
      </c>
      <c r="D48" s="5">
        <v>2546.3999999999996</v>
      </c>
      <c r="E48" s="5">
        <v>2571.86</v>
      </c>
      <c r="F48" s="5">
        <v>2546.4</v>
      </c>
      <c r="G48" s="5">
        <v>2571.86</v>
      </c>
      <c r="H48" s="5">
        <v>2546.4</v>
      </c>
      <c r="I48" s="5">
        <v>2571.86</v>
      </c>
      <c r="J48" s="5">
        <v>494.65</v>
      </c>
      <c r="K48" s="5">
        <v>395.72</v>
      </c>
      <c r="L48" s="5">
        <v>368.02</v>
      </c>
      <c r="M48" s="5">
        <v>426.9</v>
      </c>
      <c r="N48" s="5">
        <v>503.74</v>
      </c>
      <c r="O48" s="5">
        <v>574.26</v>
      </c>
      <c r="P48" s="5">
        <f t="shared" si="4"/>
        <v>2559.13</v>
      </c>
      <c r="Q48" s="5">
        <f t="shared" si="5"/>
        <v>15354.78</v>
      </c>
      <c r="R48" s="5">
        <f t="shared" si="6"/>
        <v>2763.29</v>
      </c>
      <c r="S48" s="5">
        <f t="shared" si="7"/>
        <v>12591.490000000002</v>
      </c>
    </row>
    <row r="49" spans="1:19" x14ac:dyDescent="0.25">
      <c r="A49" t="s">
        <v>36</v>
      </c>
      <c r="B49" t="s">
        <v>22</v>
      </c>
      <c r="C49" t="s">
        <v>33</v>
      </c>
      <c r="D49" s="5">
        <v>3435.5</v>
      </c>
      <c r="E49" s="5">
        <v>3435.5</v>
      </c>
      <c r="F49" s="5">
        <v>3469.86</v>
      </c>
      <c r="G49" s="5">
        <v>3469.86</v>
      </c>
      <c r="H49" s="5">
        <v>3469.86</v>
      </c>
      <c r="I49" s="5">
        <v>3469.86</v>
      </c>
      <c r="J49" s="5">
        <v>3094.46</v>
      </c>
      <c r="K49" s="5">
        <v>3063.52</v>
      </c>
      <c r="L49" s="5">
        <v>3492.41</v>
      </c>
      <c r="M49" s="5">
        <v>4190.8900000000003</v>
      </c>
      <c r="N49" s="5">
        <v>4316.62</v>
      </c>
      <c r="O49" s="5">
        <v>4964.1099999999997</v>
      </c>
      <c r="P49" s="5">
        <f t="shared" si="4"/>
        <v>3458.4066666666672</v>
      </c>
      <c r="Q49" s="5">
        <f t="shared" si="5"/>
        <v>20750.440000000002</v>
      </c>
      <c r="R49" s="5">
        <f t="shared" si="6"/>
        <v>23122.01</v>
      </c>
      <c r="S49" s="5">
        <f t="shared" si="7"/>
        <v>-2371.5699999999961</v>
      </c>
    </row>
    <row r="50" spans="1:19" x14ac:dyDescent="0.25">
      <c r="A50" t="s">
        <v>37</v>
      </c>
      <c r="B50" t="s">
        <v>20</v>
      </c>
      <c r="C50" t="s">
        <v>33</v>
      </c>
      <c r="D50" s="5">
        <v>2308.2350000000001</v>
      </c>
      <c r="E50" s="5">
        <v>2146.66</v>
      </c>
      <c r="F50" s="5">
        <v>1731.18</v>
      </c>
      <c r="G50" s="5">
        <v>2792.96</v>
      </c>
      <c r="H50" s="5">
        <v>2492.89</v>
      </c>
      <c r="I50" s="5">
        <v>2792.96</v>
      </c>
      <c r="J50" s="5">
        <v>1659.46</v>
      </c>
      <c r="K50" s="5">
        <v>1510.11</v>
      </c>
      <c r="L50" s="5">
        <v>1479.91</v>
      </c>
      <c r="M50" s="5">
        <v>1746.29</v>
      </c>
      <c r="N50" s="5">
        <v>1554.2</v>
      </c>
      <c r="O50" s="5">
        <v>1818.41</v>
      </c>
      <c r="P50" s="5">
        <f t="shared" si="4"/>
        <v>2377.4808333333331</v>
      </c>
      <c r="Q50" s="5">
        <f t="shared" si="5"/>
        <v>14264.884999999998</v>
      </c>
      <c r="R50" s="5">
        <f t="shared" si="6"/>
        <v>9768.3799999999992</v>
      </c>
      <c r="S50" s="5">
        <f t="shared" si="7"/>
        <v>4496.5049999999992</v>
      </c>
    </row>
    <row r="51" spans="1:19" x14ac:dyDescent="0.25">
      <c r="A51" t="s">
        <v>37</v>
      </c>
      <c r="B51" t="s">
        <v>20</v>
      </c>
      <c r="C51" t="s">
        <v>33</v>
      </c>
      <c r="D51" s="5">
        <v>2028.85</v>
      </c>
      <c r="E51" s="5">
        <v>2536.06</v>
      </c>
      <c r="F51" s="5">
        <v>2394.04</v>
      </c>
      <c r="G51" s="5">
        <v>2495.4899999999998</v>
      </c>
      <c r="H51" s="5">
        <v>2231.7399999999998</v>
      </c>
      <c r="I51" s="5">
        <v>1947.7</v>
      </c>
      <c r="J51" s="5">
        <v>1008.44</v>
      </c>
      <c r="K51" s="5">
        <v>927.76</v>
      </c>
      <c r="L51" s="5">
        <v>872.09</v>
      </c>
      <c r="M51" s="5">
        <v>811.04</v>
      </c>
      <c r="N51" s="5">
        <v>802.93</v>
      </c>
      <c r="O51" s="5">
        <v>859.14</v>
      </c>
      <c r="P51" s="5">
        <f t="shared" si="4"/>
        <v>2272.313333333333</v>
      </c>
      <c r="Q51" s="5">
        <f t="shared" si="5"/>
        <v>13633.88</v>
      </c>
      <c r="R51" s="5">
        <f t="shared" si="6"/>
        <v>5281.4000000000005</v>
      </c>
      <c r="S51" s="5">
        <f t="shared" si="7"/>
        <v>8352.48</v>
      </c>
    </row>
    <row r="52" spans="1:19" x14ac:dyDescent="0.25">
      <c r="A52" t="s">
        <v>36</v>
      </c>
      <c r="B52" t="s">
        <v>19</v>
      </c>
      <c r="C52" t="s">
        <v>33</v>
      </c>
      <c r="D52" s="5">
        <v>2213</v>
      </c>
      <c r="E52" s="5">
        <v>2213</v>
      </c>
      <c r="F52" s="5">
        <v>2213</v>
      </c>
      <c r="G52" s="5">
        <v>2213</v>
      </c>
      <c r="H52" s="5">
        <v>2235.13</v>
      </c>
      <c r="I52" s="5">
        <v>2213</v>
      </c>
      <c r="J52" s="5">
        <v>2466.1</v>
      </c>
      <c r="K52" s="5">
        <v>2638.73</v>
      </c>
      <c r="L52" s="5">
        <v>2744.28</v>
      </c>
      <c r="M52" s="5">
        <v>2442.41</v>
      </c>
      <c r="N52" s="5">
        <v>2808.77</v>
      </c>
      <c r="O52" s="5">
        <v>2640.24</v>
      </c>
      <c r="P52" s="5">
        <f t="shared" si="4"/>
        <v>2216.6883333333335</v>
      </c>
      <c r="Q52" s="5">
        <f t="shared" si="5"/>
        <v>13300.130000000001</v>
      </c>
      <c r="R52" s="5">
        <f t="shared" si="6"/>
        <v>15740.53</v>
      </c>
      <c r="S52" s="5">
        <f t="shared" si="7"/>
        <v>-2440.3999999999996</v>
      </c>
    </row>
    <row r="53" spans="1:19" x14ac:dyDescent="0.25">
      <c r="A53" t="s">
        <v>37</v>
      </c>
      <c r="B53" t="s">
        <v>23</v>
      </c>
      <c r="C53" t="s">
        <v>33</v>
      </c>
      <c r="D53" s="5">
        <v>2201.0499999999997</v>
      </c>
      <c r="E53" s="5">
        <v>2289.09</v>
      </c>
      <c r="F53" s="5">
        <v>2443.17</v>
      </c>
      <c r="G53" s="5">
        <v>1716.82</v>
      </c>
      <c r="H53" s="5">
        <v>1738.83</v>
      </c>
      <c r="I53" s="5">
        <v>2751.31</v>
      </c>
      <c r="J53" s="5">
        <v>1608.79</v>
      </c>
      <c r="K53" s="5">
        <v>1287.03</v>
      </c>
      <c r="L53" s="5">
        <v>1351.38</v>
      </c>
      <c r="M53" s="5">
        <v>1162.19</v>
      </c>
      <c r="N53" s="5">
        <v>1348.14</v>
      </c>
      <c r="O53" s="5">
        <v>1469.47</v>
      </c>
      <c r="P53" s="5">
        <f t="shared" si="4"/>
        <v>2190.0449999999996</v>
      </c>
      <c r="Q53" s="5">
        <f t="shared" si="5"/>
        <v>13140.269999999999</v>
      </c>
      <c r="R53" s="5">
        <f t="shared" si="6"/>
        <v>8227</v>
      </c>
      <c r="S53" s="5">
        <f t="shared" si="7"/>
        <v>4913.2699999999986</v>
      </c>
    </row>
    <row r="54" spans="1:19" x14ac:dyDescent="0.25">
      <c r="A54" t="s">
        <v>37</v>
      </c>
      <c r="B54" t="s">
        <v>20</v>
      </c>
      <c r="C54" t="s">
        <v>33</v>
      </c>
      <c r="D54" s="5">
        <v>1961.6499999999999</v>
      </c>
      <c r="E54" s="5">
        <v>2216.66</v>
      </c>
      <c r="F54" s="5">
        <v>1981.27</v>
      </c>
      <c r="G54" s="5">
        <v>1981.27</v>
      </c>
      <c r="H54" s="5">
        <v>2295.13</v>
      </c>
      <c r="I54" s="5">
        <v>1961.65</v>
      </c>
      <c r="J54" s="5">
        <v>1860.43</v>
      </c>
      <c r="K54" s="5">
        <v>1618.57</v>
      </c>
      <c r="L54" s="5">
        <v>1440.53</v>
      </c>
      <c r="M54" s="5">
        <v>1598.99</v>
      </c>
      <c r="N54" s="5">
        <v>1918.79</v>
      </c>
      <c r="O54" s="5">
        <v>2033.92</v>
      </c>
      <c r="P54" s="5">
        <f t="shared" si="4"/>
        <v>2066.2716666666665</v>
      </c>
      <c r="Q54" s="5">
        <f t="shared" si="5"/>
        <v>12397.63</v>
      </c>
      <c r="R54" s="5">
        <f t="shared" si="6"/>
        <v>10471.23</v>
      </c>
      <c r="S54" s="5">
        <f t="shared" si="7"/>
        <v>1926.3999999999996</v>
      </c>
    </row>
    <row r="55" spans="1:19" x14ac:dyDescent="0.25">
      <c r="A55" t="s">
        <v>36</v>
      </c>
      <c r="B55" t="s">
        <v>22</v>
      </c>
      <c r="C55" t="s">
        <v>33</v>
      </c>
      <c r="D55" s="5">
        <v>4053.8</v>
      </c>
      <c r="E55" s="5">
        <v>4783.4799999999996</v>
      </c>
      <c r="F55" s="5">
        <v>3243.04</v>
      </c>
      <c r="G55" s="5">
        <v>3080.89</v>
      </c>
      <c r="H55" s="5">
        <v>3688.96</v>
      </c>
      <c r="I55" s="5">
        <v>4459.18</v>
      </c>
      <c r="J55" s="5">
        <v>1921.73</v>
      </c>
      <c r="K55" s="5">
        <v>2094.69</v>
      </c>
      <c r="L55" s="5">
        <v>2031.85</v>
      </c>
      <c r="M55" s="5">
        <v>2255.35</v>
      </c>
      <c r="N55" s="5">
        <v>2029.82</v>
      </c>
      <c r="O55" s="5">
        <v>2253.1</v>
      </c>
      <c r="P55" s="5">
        <f t="shared" si="4"/>
        <v>3884.8916666666664</v>
      </c>
      <c r="Q55" s="5">
        <f t="shared" si="5"/>
        <v>23309.35</v>
      </c>
      <c r="R55" s="5">
        <f t="shared" si="6"/>
        <v>12586.54</v>
      </c>
      <c r="S55" s="5">
        <f t="shared" si="7"/>
        <v>10722.809999999998</v>
      </c>
    </row>
    <row r="56" spans="1:19" x14ac:dyDescent="0.25">
      <c r="A56" t="s">
        <v>37</v>
      </c>
      <c r="B56" t="s">
        <v>20</v>
      </c>
      <c r="C56" t="s">
        <v>33</v>
      </c>
      <c r="D56" s="5">
        <v>2007.15</v>
      </c>
      <c r="E56" s="5">
        <v>1826.51</v>
      </c>
      <c r="F56" s="5">
        <v>2207.87</v>
      </c>
      <c r="G56" s="5">
        <v>2007.15</v>
      </c>
      <c r="H56" s="5">
        <v>2167.7199999999998</v>
      </c>
      <c r="I56" s="5">
        <v>1525.43</v>
      </c>
      <c r="J56" s="5">
        <v>932.85</v>
      </c>
      <c r="K56" s="5">
        <v>914.19</v>
      </c>
      <c r="L56" s="5">
        <v>996.47</v>
      </c>
      <c r="M56" s="5">
        <v>926.72</v>
      </c>
      <c r="N56" s="5">
        <v>1056.46</v>
      </c>
      <c r="O56" s="5">
        <v>1162.1099999999999</v>
      </c>
      <c r="P56" s="5">
        <f t="shared" si="4"/>
        <v>1956.9716666666666</v>
      </c>
      <c r="Q56" s="5">
        <f t="shared" si="5"/>
        <v>11741.83</v>
      </c>
      <c r="R56" s="5">
        <f t="shared" si="6"/>
        <v>5988.8</v>
      </c>
      <c r="S56" s="5">
        <f t="shared" si="7"/>
        <v>5753.03</v>
      </c>
    </row>
    <row r="57" spans="1:19" x14ac:dyDescent="0.25">
      <c r="A57" t="s">
        <v>37</v>
      </c>
      <c r="B57" t="s">
        <v>23</v>
      </c>
      <c r="C57" t="s">
        <v>33</v>
      </c>
      <c r="D57" s="5">
        <v>1923</v>
      </c>
      <c r="E57" s="5">
        <v>2384.52</v>
      </c>
      <c r="F57" s="5">
        <v>2038.38</v>
      </c>
      <c r="G57" s="5">
        <v>1865.31</v>
      </c>
      <c r="H57" s="5">
        <v>1903.77</v>
      </c>
      <c r="I57" s="5">
        <v>1461.48</v>
      </c>
      <c r="J57" s="5">
        <v>5875</v>
      </c>
      <c r="K57" s="5">
        <v>6227.5</v>
      </c>
      <c r="L57" s="5">
        <v>5480.2</v>
      </c>
      <c r="M57" s="5">
        <v>5260.99</v>
      </c>
      <c r="N57" s="5">
        <v>5208.38</v>
      </c>
      <c r="O57" s="5">
        <v>4531.29</v>
      </c>
      <c r="P57" s="5">
        <f t="shared" si="4"/>
        <v>1929.41</v>
      </c>
      <c r="Q57" s="5">
        <f t="shared" si="5"/>
        <v>11576.460000000001</v>
      </c>
      <c r="R57" s="5">
        <f t="shared" si="6"/>
        <v>32583.360000000004</v>
      </c>
      <c r="S57" s="5">
        <f t="shared" si="7"/>
        <v>-21006.9</v>
      </c>
    </row>
    <row r="58" spans="1:19" x14ac:dyDescent="0.25">
      <c r="A58" t="s">
        <v>36</v>
      </c>
      <c r="B58" t="s">
        <v>19</v>
      </c>
      <c r="C58" t="s">
        <v>33</v>
      </c>
      <c r="D58" s="5">
        <v>1892.45</v>
      </c>
      <c r="E58" s="5">
        <v>1911.37</v>
      </c>
      <c r="F58" s="5">
        <v>1892.45</v>
      </c>
      <c r="G58" s="5">
        <v>1892.45</v>
      </c>
      <c r="H58" s="5">
        <v>1892.45</v>
      </c>
      <c r="I58" s="5">
        <v>1892.45</v>
      </c>
      <c r="J58" s="5">
        <v>1731.39</v>
      </c>
      <c r="K58" s="5">
        <v>1696.76</v>
      </c>
      <c r="L58" s="5">
        <v>1696.76</v>
      </c>
      <c r="M58" s="5">
        <v>2036.11</v>
      </c>
      <c r="N58" s="5">
        <v>2341.5300000000002</v>
      </c>
      <c r="O58" s="5">
        <v>1990.3</v>
      </c>
      <c r="P58" s="5">
        <f t="shared" si="4"/>
        <v>1895.6033333333335</v>
      </c>
      <c r="Q58" s="5">
        <f t="shared" si="5"/>
        <v>11373.62</v>
      </c>
      <c r="R58" s="5">
        <f t="shared" si="6"/>
        <v>11492.849999999999</v>
      </c>
      <c r="S58" s="5">
        <f t="shared" si="7"/>
        <v>-119.22999999999774</v>
      </c>
    </row>
    <row r="59" spans="1:19" x14ac:dyDescent="0.25">
      <c r="A59" t="s">
        <v>36</v>
      </c>
      <c r="B59" t="s">
        <v>22</v>
      </c>
      <c r="C59" t="s">
        <v>33</v>
      </c>
      <c r="D59" s="5">
        <v>3984.8</v>
      </c>
      <c r="E59" s="5">
        <v>3984.8</v>
      </c>
      <c r="F59" s="5">
        <v>3984.8</v>
      </c>
      <c r="G59" s="5">
        <v>4024.65</v>
      </c>
      <c r="H59" s="5">
        <v>4024.65</v>
      </c>
      <c r="I59" s="5">
        <v>3984.8</v>
      </c>
      <c r="J59" s="5">
        <v>3139.31</v>
      </c>
      <c r="K59" s="5">
        <v>3327.67</v>
      </c>
      <c r="L59" s="5">
        <v>3993.2</v>
      </c>
      <c r="M59" s="5">
        <v>4632.1099999999997</v>
      </c>
      <c r="N59" s="5">
        <v>3937.29</v>
      </c>
      <c r="O59" s="5">
        <v>3819.17</v>
      </c>
      <c r="P59" s="5">
        <f t="shared" si="4"/>
        <v>3998.0833333333335</v>
      </c>
      <c r="Q59" s="5">
        <f t="shared" si="5"/>
        <v>23988.5</v>
      </c>
      <c r="R59" s="5">
        <f t="shared" si="6"/>
        <v>22848.75</v>
      </c>
      <c r="S59" s="5">
        <f t="shared" si="7"/>
        <v>1139.75</v>
      </c>
    </row>
    <row r="60" spans="1:19" x14ac:dyDescent="0.25">
      <c r="A60" t="s">
        <v>36</v>
      </c>
      <c r="B60" t="s">
        <v>22</v>
      </c>
      <c r="C60" t="s">
        <v>33</v>
      </c>
      <c r="D60" s="5">
        <v>4291.125</v>
      </c>
      <c r="E60" s="5">
        <v>3261.26</v>
      </c>
      <c r="F60" s="5">
        <v>4248.21</v>
      </c>
      <c r="G60" s="5">
        <v>3604.55</v>
      </c>
      <c r="H60" s="5">
        <v>5106.4399999999996</v>
      </c>
      <c r="I60" s="5">
        <v>3604.55</v>
      </c>
      <c r="J60" s="5">
        <v>1223.19</v>
      </c>
      <c r="K60" s="5">
        <v>1039.71</v>
      </c>
      <c r="L60" s="5">
        <v>1174.8699999999999</v>
      </c>
      <c r="M60" s="5">
        <v>1116.1300000000001</v>
      </c>
      <c r="N60" s="5">
        <v>1038</v>
      </c>
      <c r="O60" s="5">
        <v>1100.28</v>
      </c>
      <c r="P60" s="5">
        <f t="shared" si="4"/>
        <v>4019.3558333333331</v>
      </c>
      <c r="Q60" s="5">
        <f t="shared" si="5"/>
        <v>24116.134999999998</v>
      </c>
      <c r="R60" s="5">
        <f t="shared" si="6"/>
        <v>6692.1799999999994</v>
      </c>
      <c r="S60" s="5">
        <f t="shared" si="7"/>
        <v>17423.954999999998</v>
      </c>
    </row>
    <row r="61" spans="1:19" x14ac:dyDescent="0.25">
      <c r="A61" t="s">
        <v>37</v>
      </c>
      <c r="B61" t="s">
        <v>20</v>
      </c>
      <c r="C61" t="s">
        <v>33</v>
      </c>
      <c r="D61" s="5">
        <v>1670.7349999999999</v>
      </c>
      <c r="E61" s="5">
        <v>2021.59</v>
      </c>
      <c r="F61" s="5">
        <v>1570.49</v>
      </c>
      <c r="G61" s="5">
        <v>1821.1</v>
      </c>
      <c r="H61" s="5">
        <v>2071.71</v>
      </c>
      <c r="I61" s="5">
        <v>2071.71</v>
      </c>
      <c r="J61" s="5">
        <v>1984.28</v>
      </c>
      <c r="K61" s="5">
        <v>1885.07</v>
      </c>
      <c r="L61" s="5">
        <v>1941.62</v>
      </c>
      <c r="M61" s="5">
        <v>1825.12</v>
      </c>
      <c r="N61" s="5">
        <v>1733.86</v>
      </c>
      <c r="O61" s="5">
        <v>1681.84</v>
      </c>
      <c r="P61" s="5">
        <f t="shared" si="4"/>
        <v>1871.2224999999999</v>
      </c>
      <c r="Q61" s="5">
        <f t="shared" si="5"/>
        <v>11227.334999999999</v>
      </c>
      <c r="R61" s="5">
        <f t="shared" si="6"/>
        <v>11051.789999999999</v>
      </c>
      <c r="S61" s="5">
        <f t="shared" si="7"/>
        <v>175.54500000000007</v>
      </c>
    </row>
    <row r="62" spans="1:19" x14ac:dyDescent="0.25">
      <c r="A62" t="s">
        <v>38</v>
      </c>
      <c r="B62" t="s">
        <v>21</v>
      </c>
      <c r="C62" t="s">
        <v>33</v>
      </c>
      <c r="D62" s="5">
        <v>1864.575</v>
      </c>
      <c r="E62" s="5">
        <v>1789.99</v>
      </c>
      <c r="F62" s="5">
        <v>1957.8</v>
      </c>
      <c r="G62" s="5">
        <v>1883.22</v>
      </c>
      <c r="H62" s="5">
        <v>1547.6</v>
      </c>
      <c r="I62" s="5">
        <v>1566.24</v>
      </c>
      <c r="J62" s="5">
        <v>3062.76</v>
      </c>
      <c r="K62" s="5">
        <v>2542.09</v>
      </c>
      <c r="L62" s="5">
        <v>2669.19</v>
      </c>
      <c r="M62" s="5">
        <v>2509.04</v>
      </c>
      <c r="N62" s="5">
        <v>2358.5</v>
      </c>
      <c r="O62" s="5">
        <v>2783.03</v>
      </c>
      <c r="P62" s="5">
        <f t="shared" si="4"/>
        <v>1768.2375</v>
      </c>
      <c r="Q62" s="5">
        <f t="shared" si="5"/>
        <v>10609.424999999999</v>
      </c>
      <c r="R62" s="5">
        <f t="shared" si="6"/>
        <v>15924.610000000002</v>
      </c>
      <c r="S62" s="5">
        <f t="shared" si="7"/>
        <v>-5315.1850000000031</v>
      </c>
    </row>
    <row r="63" spans="1:19" x14ac:dyDescent="0.25">
      <c r="A63" t="s">
        <v>37</v>
      </c>
      <c r="B63" t="s">
        <v>20</v>
      </c>
      <c r="C63" t="s">
        <v>33</v>
      </c>
      <c r="D63" s="5">
        <v>1765.1974999999998</v>
      </c>
      <c r="E63" s="5">
        <v>1412.16</v>
      </c>
      <c r="F63" s="5">
        <v>1977.02</v>
      </c>
      <c r="G63" s="5">
        <v>1835.81</v>
      </c>
      <c r="H63" s="5">
        <v>1888.76</v>
      </c>
      <c r="I63" s="5">
        <v>1571.03</v>
      </c>
      <c r="J63" s="5">
        <v>2577.44</v>
      </c>
      <c r="K63" s="5">
        <v>2680.54</v>
      </c>
      <c r="L63" s="5">
        <v>2868.18</v>
      </c>
      <c r="M63" s="5">
        <v>3040.27</v>
      </c>
      <c r="N63" s="5">
        <v>3587.52</v>
      </c>
      <c r="O63" s="5">
        <v>3264.64</v>
      </c>
      <c r="P63" s="5">
        <f t="shared" si="4"/>
        <v>1741.6629166666669</v>
      </c>
      <c r="Q63" s="5">
        <f t="shared" si="5"/>
        <v>10449.977500000001</v>
      </c>
      <c r="R63" s="5">
        <f t="shared" si="6"/>
        <v>18018.59</v>
      </c>
      <c r="S63" s="5">
        <f t="shared" si="7"/>
        <v>-7568.6124999999993</v>
      </c>
    </row>
    <row r="64" spans="1:19" x14ac:dyDescent="0.25">
      <c r="A64" t="s">
        <v>36</v>
      </c>
      <c r="B64" t="s">
        <v>22</v>
      </c>
      <c r="C64" t="s">
        <v>33</v>
      </c>
      <c r="D64" s="5">
        <v>4585.6000000000004</v>
      </c>
      <c r="E64" s="5">
        <v>3530.91</v>
      </c>
      <c r="F64" s="5">
        <v>5135.87</v>
      </c>
      <c r="G64" s="5">
        <v>3622.62</v>
      </c>
      <c r="H64" s="5">
        <v>4172.8999999999996</v>
      </c>
      <c r="I64" s="5">
        <v>4952.45</v>
      </c>
      <c r="J64" s="5">
        <v>2743.64</v>
      </c>
      <c r="K64" s="5">
        <v>2908.26</v>
      </c>
      <c r="L64" s="5">
        <v>3489.91</v>
      </c>
      <c r="M64" s="5">
        <v>3140.92</v>
      </c>
      <c r="N64" s="5">
        <v>3486.42</v>
      </c>
      <c r="O64" s="5">
        <v>3451.56</v>
      </c>
      <c r="P64" s="5">
        <f t="shared" si="4"/>
        <v>4333.3916666666673</v>
      </c>
      <c r="Q64" s="5">
        <f t="shared" si="5"/>
        <v>26000.350000000002</v>
      </c>
      <c r="R64" s="5">
        <f t="shared" si="6"/>
        <v>19220.71</v>
      </c>
      <c r="S64" s="5">
        <f t="shared" si="7"/>
        <v>6779.6400000000031</v>
      </c>
    </row>
    <row r="65" spans="1:19" x14ac:dyDescent="0.25">
      <c r="A65" t="s">
        <v>36</v>
      </c>
      <c r="B65" t="s">
        <v>22</v>
      </c>
      <c r="C65" t="s">
        <v>33</v>
      </c>
      <c r="D65" s="5">
        <v>4975.4349999999995</v>
      </c>
      <c r="E65" s="5">
        <v>4129.6099999999997</v>
      </c>
      <c r="F65" s="5">
        <v>4229.12</v>
      </c>
      <c r="G65" s="5">
        <v>3781.33</v>
      </c>
      <c r="H65" s="5">
        <v>4428.1400000000003</v>
      </c>
      <c r="I65" s="5">
        <v>5074.9399999999996</v>
      </c>
      <c r="J65" s="5">
        <v>4558.13</v>
      </c>
      <c r="K65" s="5">
        <v>3965.57</v>
      </c>
      <c r="L65" s="5">
        <v>3806.95</v>
      </c>
      <c r="M65" s="5">
        <v>3502.39</v>
      </c>
      <c r="N65" s="5">
        <v>3187.17</v>
      </c>
      <c r="O65" s="5">
        <v>2804.71</v>
      </c>
      <c r="P65" s="5">
        <f t="shared" si="4"/>
        <v>4436.4291666666659</v>
      </c>
      <c r="Q65" s="5">
        <f t="shared" si="5"/>
        <v>26618.574999999993</v>
      </c>
      <c r="R65" s="5">
        <f t="shared" si="6"/>
        <v>21824.92</v>
      </c>
      <c r="S65" s="5">
        <f t="shared" si="7"/>
        <v>4793.6549999999952</v>
      </c>
    </row>
    <row r="66" spans="1:19" x14ac:dyDescent="0.25">
      <c r="A66" t="s">
        <v>37</v>
      </c>
      <c r="B66" t="s">
        <v>20</v>
      </c>
      <c r="C66" t="s">
        <v>33</v>
      </c>
      <c r="D66" s="5">
        <v>1637.5350000000001</v>
      </c>
      <c r="E66" s="5">
        <v>1703.04</v>
      </c>
      <c r="F66" s="5">
        <v>1915.92</v>
      </c>
      <c r="G66" s="5">
        <v>1784.91</v>
      </c>
      <c r="H66" s="5">
        <v>1408.28</v>
      </c>
      <c r="I66" s="5">
        <v>1768.54</v>
      </c>
      <c r="J66" s="5">
        <v>871.15</v>
      </c>
      <c r="K66" s="5">
        <v>906</v>
      </c>
      <c r="L66" s="5">
        <v>788.22</v>
      </c>
      <c r="M66" s="5">
        <v>748.81</v>
      </c>
      <c r="N66" s="5">
        <v>741.32</v>
      </c>
      <c r="O66" s="5">
        <v>845.1</v>
      </c>
      <c r="P66" s="5">
        <f t="shared" ref="P66:P93" si="8">AVERAGE(D66:I66)</f>
        <v>1703.0374999999997</v>
      </c>
      <c r="Q66" s="5">
        <f t="shared" ref="Q66:Q93" si="9">SUM(D66:I66)</f>
        <v>10218.224999999999</v>
      </c>
      <c r="R66" s="5">
        <f t="shared" ref="R66:R93" si="10">SUM(J66:O66)</f>
        <v>4900.6000000000004</v>
      </c>
      <c r="S66" s="5">
        <f t="shared" ref="S66:S93" si="11">Q66-R66</f>
        <v>5317.6249999999982</v>
      </c>
    </row>
    <row r="67" spans="1:19" x14ac:dyDescent="0.25">
      <c r="A67" t="s">
        <v>37</v>
      </c>
      <c r="B67" t="s">
        <v>20</v>
      </c>
      <c r="C67" t="s">
        <v>33</v>
      </c>
      <c r="D67" s="5">
        <v>1717.31</v>
      </c>
      <c r="E67" s="5">
        <v>1889.04</v>
      </c>
      <c r="F67" s="5">
        <v>1322.33</v>
      </c>
      <c r="G67" s="5">
        <v>1494.06</v>
      </c>
      <c r="H67" s="5">
        <v>1528.41</v>
      </c>
      <c r="I67" s="5">
        <v>2146.64</v>
      </c>
      <c r="J67" s="5">
        <v>1827.87</v>
      </c>
      <c r="K67" s="5">
        <v>1736.48</v>
      </c>
      <c r="L67" s="5">
        <v>1632.29</v>
      </c>
      <c r="M67" s="5">
        <v>1534.35</v>
      </c>
      <c r="N67" s="5">
        <v>1595.72</v>
      </c>
      <c r="O67" s="5">
        <v>1404.23</v>
      </c>
      <c r="P67" s="5">
        <f t="shared" si="8"/>
        <v>1682.9649999999999</v>
      </c>
      <c r="Q67" s="5">
        <f t="shared" si="9"/>
        <v>10097.789999999999</v>
      </c>
      <c r="R67" s="5">
        <f t="shared" si="10"/>
        <v>9730.9399999999987</v>
      </c>
      <c r="S67" s="5">
        <f t="shared" si="11"/>
        <v>366.85000000000036</v>
      </c>
    </row>
    <row r="68" spans="1:19" x14ac:dyDescent="0.25">
      <c r="A68" t="s">
        <v>37</v>
      </c>
      <c r="B68" t="s">
        <v>20</v>
      </c>
      <c r="C68" t="s">
        <v>33</v>
      </c>
      <c r="D68" s="5">
        <v>1651.75</v>
      </c>
      <c r="E68" s="5">
        <v>1255.33</v>
      </c>
      <c r="F68" s="5">
        <v>1569.16</v>
      </c>
      <c r="G68" s="5">
        <v>1998.62</v>
      </c>
      <c r="H68" s="5">
        <v>2048.17</v>
      </c>
      <c r="I68" s="5">
        <v>1536.13</v>
      </c>
      <c r="J68" s="5">
        <v>1194.53</v>
      </c>
      <c r="K68" s="5">
        <v>1110.9100000000001</v>
      </c>
      <c r="L68" s="5">
        <v>1277.55</v>
      </c>
      <c r="M68" s="5">
        <v>1200.9000000000001</v>
      </c>
      <c r="N68" s="5">
        <v>1056.79</v>
      </c>
      <c r="O68" s="5">
        <v>1035.6500000000001</v>
      </c>
      <c r="P68" s="5">
        <f t="shared" si="8"/>
        <v>1676.5266666666666</v>
      </c>
      <c r="Q68" s="5">
        <f t="shared" si="9"/>
        <v>10059.16</v>
      </c>
      <c r="R68" s="5">
        <f t="shared" si="10"/>
        <v>6876.33</v>
      </c>
      <c r="S68" s="5">
        <f t="shared" si="11"/>
        <v>3182.83</v>
      </c>
    </row>
    <row r="69" spans="1:19" x14ac:dyDescent="0.25">
      <c r="A69" t="s">
        <v>37</v>
      </c>
      <c r="B69" t="s">
        <v>20</v>
      </c>
      <c r="C69" t="s">
        <v>33</v>
      </c>
      <c r="D69" s="5">
        <v>1725</v>
      </c>
      <c r="E69" s="5">
        <v>1397.25</v>
      </c>
      <c r="F69" s="5">
        <v>1794</v>
      </c>
      <c r="G69" s="5">
        <v>1293.75</v>
      </c>
      <c r="H69" s="5">
        <v>1569.75</v>
      </c>
      <c r="I69" s="5">
        <v>2121.75</v>
      </c>
      <c r="J69" s="5">
        <v>1503.76</v>
      </c>
      <c r="K69" s="5">
        <v>1233.08</v>
      </c>
      <c r="L69" s="5">
        <v>1368.72</v>
      </c>
      <c r="M69" s="5">
        <v>1204.47</v>
      </c>
      <c r="N69" s="5">
        <v>1144.25</v>
      </c>
      <c r="O69" s="5">
        <v>1029.83</v>
      </c>
      <c r="P69" s="5">
        <f t="shared" si="8"/>
        <v>1650.25</v>
      </c>
      <c r="Q69" s="5">
        <f t="shared" si="9"/>
        <v>9901.5</v>
      </c>
      <c r="R69" s="5">
        <f t="shared" si="10"/>
        <v>7484.1100000000006</v>
      </c>
      <c r="S69" s="5">
        <f t="shared" si="11"/>
        <v>2417.3899999999994</v>
      </c>
    </row>
    <row r="70" spans="1:19" x14ac:dyDescent="0.25">
      <c r="A70" t="s">
        <v>37</v>
      </c>
      <c r="B70" t="s">
        <v>20</v>
      </c>
      <c r="C70" t="s">
        <v>33</v>
      </c>
      <c r="D70" s="5">
        <v>1605.82</v>
      </c>
      <c r="E70" s="5">
        <v>1605.82</v>
      </c>
      <c r="F70" s="5">
        <v>1798.52</v>
      </c>
      <c r="G70" s="5">
        <v>1621.88</v>
      </c>
      <c r="H70" s="5">
        <v>1509.47</v>
      </c>
      <c r="I70" s="5">
        <v>1637.94</v>
      </c>
      <c r="J70" s="5">
        <v>1491.3</v>
      </c>
      <c r="K70" s="5">
        <v>1595.69</v>
      </c>
      <c r="L70" s="5">
        <v>1420.16</v>
      </c>
      <c r="M70" s="5">
        <v>1519.57</v>
      </c>
      <c r="N70" s="5">
        <v>1641.14</v>
      </c>
      <c r="O70" s="5">
        <v>1805.25</v>
      </c>
      <c r="P70" s="5">
        <f t="shared" si="8"/>
        <v>1629.9083333333335</v>
      </c>
      <c r="Q70" s="5">
        <f t="shared" si="9"/>
        <v>9779.4500000000007</v>
      </c>
      <c r="R70" s="5">
        <f t="shared" si="10"/>
        <v>9473.11</v>
      </c>
      <c r="S70" s="5">
        <f t="shared" si="11"/>
        <v>306.34000000000015</v>
      </c>
    </row>
    <row r="71" spans="1:19" x14ac:dyDescent="0.25">
      <c r="A71" t="s">
        <v>36</v>
      </c>
      <c r="B71" t="s">
        <v>21</v>
      </c>
      <c r="C71" t="s">
        <v>33</v>
      </c>
      <c r="D71" s="5">
        <v>1547.825</v>
      </c>
      <c r="E71" s="5">
        <v>1563.3</v>
      </c>
      <c r="F71" s="5">
        <v>1547.83</v>
      </c>
      <c r="G71" s="5">
        <v>1547.83</v>
      </c>
      <c r="H71" s="5">
        <v>1563.3</v>
      </c>
      <c r="I71" s="5">
        <v>1563.3</v>
      </c>
      <c r="J71" s="5">
        <v>1747.88</v>
      </c>
      <c r="K71" s="5">
        <v>1433.26</v>
      </c>
      <c r="L71" s="5">
        <v>1232.5999999999999</v>
      </c>
      <c r="M71" s="5">
        <v>1380.51</v>
      </c>
      <c r="N71" s="5">
        <v>1463.34</v>
      </c>
      <c r="O71" s="5">
        <v>1712.11</v>
      </c>
      <c r="P71" s="5">
        <f t="shared" si="8"/>
        <v>1555.5641666666668</v>
      </c>
      <c r="Q71" s="5">
        <f t="shared" si="9"/>
        <v>9333.3850000000002</v>
      </c>
      <c r="R71" s="5">
        <f t="shared" si="10"/>
        <v>8969.7000000000007</v>
      </c>
      <c r="S71" s="5">
        <f t="shared" si="11"/>
        <v>363.68499999999949</v>
      </c>
    </row>
    <row r="72" spans="1:19" x14ac:dyDescent="0.25">
      <c r="A72" t="s">
        <v>38</v>
      </c>
      <c r="B72" t="s">
        <v>21</v>
      </c>
      <c r="C72" t="s">
        <v>33</v>
      </c>
      <c r="D72" s="5">
        <v>1523.5</v>
      </c>
      <c r="E72" s="5">
        <v>1218.8</v>
      </c>
      <c r="F72" s="5">
        <v>1249.27</v>
      </c>
      <c r="G72" s="5">
        <v>1736.79</v>
      </c>
      <c r="H72" s="5">
        <v>1767.26</v>
      </c>
      <c r="I72" s="5">
        <v>1675.85</v>
      </c>
      <c r="J72" s="5">
        <v>2434.1</v>
      </c>
      <c r="K72" s="5">
        <v>2020.3</v>
      </c>
      <c r="L72" s="5">
        <v>1878.88</v>
      </c>
      <c r="M72" s="5">
        <v>1803.72</v>
      </c>
      <c r="N72" s="5">
        <v>1749.61</v>
      </c>
      <c r="O72" s="5">
        <v>2099.5300000000002</v>
      </c>
      <c r="P72" s="5">
        <f t="shared" si="8"/>
        <v>1528.5783333333336</v>
      </c>
      <c r="Q72" s="5">
        <f t="shared" si="9"/>
        <v>9171.4700000000012</v>
      </c>
      <c r="R72" s="5">
        <f t="shared" si="10"/>
        <v>11986.140000000001</v>
      </c>
      <c r="S72" s="5">
        <f t="shared" si="11"/>
        <v>-2814.67</v>
      </c>
    </row>
    <row r="73" spans="1:19" x14ac:dyDescent="0.25">
      <c r="A73" t="s">
        <v>37</v>
      </c>
      <c r="B73" t="s">
        <v>20</v>
      </c>
      <c r="C73" t="s">
        <v>33</v>
      </c>
      <c r="D73" s="5">
        <v>1433.15</v>
      </c>
      <c r="E73" s="5">
        <v>1189.51</v>
      </c>
      <c r="F73" s="5">
        <v>1633.79</v>
      </c>
      <c r="G73" s="5">
        <v>1490.48</v>
      </c>
      <c r="H73" s="5">
        <v>1662.45</v>
      </c>
      <c r="I73" s="5">
        <v>1748.44</v>
      </c>
      <c r="J73" s="5">
        <v>4069.65</v>
      </c>
      <c r="K73" s="5">
        <v>4273.13</v>
      </c>
      <c r="L73" s="5">
        <v>4614.9799999999996</v>
      </c>
      <c r="M73" s="5">
        <v>4245.78</v>
      </c>
      <c r="N73" s="5">
        <v>4925.1000000000004</v>
      </c>
      <c r="O73" s="5">
        <v>4481.84</v>
      </c>
      <c r="P73" s="5">
        <f t="shared" si="8"/>
        <v>1526.3033333333333</v>
      </c>
      <c r="Q73" s="5">
        <f t="shared" si="9"/>
        <v>9157.82</v>
      </c>
      <c r="R73" s="5">
        <f t="shared" si="10"/>
        <v>26610.48</v>
      </c>
      <c r="S73" s="5">
        <f t="shared" si="11"/>
        <v>-17452.66</v>
      </c>
    </row>
    <row r="74" spans="1:19" x14ac:dyDescent="0.25">
      <c r="A74" t="s">
        <v>36</v>
      </c>
      <c r="B74" t="s">
        <v>22</v>
      </c>
      <c r="C74" t="s">
        <v>33</v>
      </c>
      <c r="D74" s="5">
        <v>4706.95</v>
      </c>
      <c r="E74" s="5">
        <v>4377.46</v>
      </c>
      <c r="F74" s="5">
        <v>4330.3900000000003</v>
      </c>
      <c r="G74" s="5">
        <v>5789.55</v>
      </c>
      <c r="H74" s="5">
        <v>5695.41</v>
      </c>
      <c r="I74" s="5">
        <v>4095.05</v>
      </c>
      <c r="J74" s="5">
        <v>2549.33</v>
      </c>
      <c r="K74" s="5">
        <v>2090.4499999999998</v>
      </c>
      <c r="L74" s="5">
        <v>2174.0700000000002</v>
      </c>
      <c r="M74" s="5">
        <v>2065.37</v>
      </c>
      <c r="N74" s="5">
        <v>2313.21</v>
      </c>
      <c r="O74" s="5">
        <v>2266.9499999999998</v>
      </c>
      <c r="P74" s="5">
        <f t="shared" si="8"/>
        <v>4832.4683333333332</v>
      </c>
      <c r="Q74" s="5">
        <f t="shared" si="9"/>
        <v>28994.809999999998</v>
      </c>
      <c r="R74" s="5">
        <f t="shared" si="10"/>
        <v>13459.380000000001</v>
      </c>
      <c r="S74" s="5">
        <f t="shared" si="11"/>
        <v>15535.429999999997</v>
      </c>
    </row>
    <row r="75" spans="1:19" x14ac:dyDescent="0.25">
      <c r="A75" t="s">
        <v>37</v>
      </c>
      <c r="B75" t="s">
        <v>20</v>
      </c>
      <c r="C75" t="s">
        <v>33</v>
      </c>
      <c r="D75" s="5">
        <v>1494.1999999999998</v>
      </c>
      <c r="E75" s="5">
        <v>1374.66</v>
      </c>
      <c r="F75" s="5">
        <v>1314.9</v>
      </c>
      <c r="G75" s="5">
        <v>1703.39</v>
      </c>
      <c r="H75" s="5">
        <v>1778.1</v>
      </c>
      <c r="I75" s="5">
        <v>1434.43</v>
      </c>
      <c r="J75" s="5">
        <v>1932.38</v>
      </c>
      <c r="K75" s="5">
        <v>2086.9699999999998</v>
      </c>
      <c r="L75" s="5">
        <v>2066.1</v>
      </c>
      <c r="M75" s="5">
        <v>2066.1</v>
      </c>
      <c r="N75" s="5">
        <v>2479.3200000000002</v>
      </c>
      <c r="O75" s="5">
        <v>2280.9699999999998</v>
      </c>
      <c r="P75" s="5">
        <f t="shared" si="8"/>
        <v>1516.6133333333335</v>
      </c>
      <c r="Q75" s="5">
        <f t="shared" si="9"/>
        <v>9099.68</v>
      </c>
      <c r="R75" s="5">
        <f t="shared" si="10"/>
        <v>12911.839999999998</v>
      </c>
      <c r="S75" s="5">
        <f t="shared" si="11"/>
        <v>-3812.159999999998</v>
      </c>
    </row>
    <row r="76" spans="1:19" x14ac:dyDescent="0.25">
      <c r="A76" t="s">
        <v>37</v>
      </c>
      <c r="B76" t="s">
        <v>20</v>
      </c>
      <c r="C76" t="s">
        <v>33</v>
      </c>
      <c r="D76" s="5">
        <v>1435.2099999999998</v>
      </c>
      <c r="E76" s="5">
        <v>1262.98</v>
      </c>
      <c r="F76" s="5">
        <v>1119.46</v>
      </c>
      <c r="G76" s="5">
        <v>1693.55</v>
      </c>
      <c r="H76" s="5">
        <v>1621.79</v>
      </c>
      <c r="I76" s="5">
        <v>1420.86</v>
      </c>
      <c r="J76" s="5">
        <v>549.38</v>
      </c>
      <c r="K76" s="5">
        <v>571.36</v>
      </c>
      <c r="L76" s="5">
        <v>611.36</v>
      </c>
      <c r="M76" s="5">
        <v>715.29</v>
      </c>
      <c r="N76" s="5">
        <v>786.82</v>
      </c>
      <c r="O76" s="5">
        <v>794.69</v>
      </c>
      <c r="P76" s="5">
        <f t="shared" si="8"/>
        <v>1425.6416666666667</v>
      </c>
      <c r="Q76" s="5">
        <f t="shared" si="9"/>
        <v>8553.85</v>
      </c>
      <c r="R76" s="5">
        <f t="shared" si="10"/>
        <v>4028.9</v>
      </c>
      <c r="S76" s="5">
        <f t="shared" si="11"/>
        <v>4524.9500000000007</v>
      </c>
    </row>
    <row r="77" spans="1:19" x14ac:dyDescent="0.25">
      <c r="A77" t="s">
        <v>37</v>
      </c>
      <c r="B77" t="s">
        <v>20</v>
      </c>
      <c r="C77" t="s">
        <v>33</v>
      </c>
      <c r="D77" s="5">
        <v>1507.8</v>
      </c>
      <c r="E77" s="5">
        <v>1341.94</v>
      </c>
      <c r="F77" s="5">
        <v>1372.1</v>
      </c>
      <c r="G77" s="5">
        <v>1326.86</v>
      </c>
      <c r="H77" s="5">
        <v>1447.49</v>
      </c>
      <c r="I77" s="5">
        <v>1251.47</v>
      </c>
      <c r="J77" s="5">
        <v>2192.0300000000002</v>
      </c>
      <c r="K77" s="5">
        <v>2148.19</v>
      </c>
      <c r="L77" s="5">
        <v>2062.2600000000002</v>
      </c>
      <c r="M77" s="5">
        <v>1979.77</v>
      </c>
      <c r="N77" s="5">
        <v>1742.2</v>
      </c>
      <c r="O77" s="5">
        <v>1742.2</v>
      </c>
      <c r="P77" s="5">
        <f t="shared" si="8"/>
        <v>1374.61</v>
      </c>
      <c r="Q77" s="5">
        <f t="shared" si="9"/>
        <v>8247.66</v>
      </c>
      <c r="R77" s="5">
        <f t="shared" si="10"/>
        <v>11866.650000000001</v>
      </c>
      <c r="S77" s="5">
        <f t="shared" si="11"/>
        <v>-3618.9900000000016</v>
      </c>
    </row>
    <row r="78" spans="1:19" x14ac:dyDescent="0.25">
      <c r="A78" t="s">
        <v>36</v>
      </c>
      <c r="B78" t="s">
        <v>19</v>
      </c>
      <c r="C78" t="s">
        <v>33</v>
      </c>
      <c r="D78" s="5">
        <v>1290.3999999999999</v>
      </c>
      <c r="E78" s="5">
        <v>1303.3</v>
      </c>
      <c r="F78" s="5">
        <v>1303.3</v>
      </c>
      <c r="G78" s="5">
        <v>1290.4000000000001</v>
      </c>
      <c r="H78" s="5">
        <v>1303.3</v>
      </c>
      <c r="I78" s="5">
        <v>1290.4000000000001</v>
      </c>
      <c r="J78" s="5">
        <v>3309.68</v>
      </c>
      <c r="K78" s="5">
        <v>2713.94</v>
      </c>
      <c r="L78" s="5">
        <v>2741.08</v>
      </c>
      <c r="M78" s="5">
        <v>2466.9699999999998</v>
      </c>
      <c r="N78" s="5">
        <v>2466.9699999999998</v>
      </c>
      <c r="O78" s="5">
        <v>2787.68</v>
      </c>
      <c r="P78" s="5">
        <f t="shared" si="8"/>
        <v>1296.8500000000001</v>
      </c>
      <c r="Q78" s="5">
        <f t="shared" si="9"/>
        <v>7781.1</v>
      </c>
      <c r="R78" s="5">
        <f t="shared" si="10"/>
        <v>16486.32</v>
      </c>
      <c r="S78" s="5">
        <f t="shared" si="11"/>
        <v>-8705.2199999999993</v>
      </c>
    </row>
    <row r="79" spans="1:19" x14ac:dyDescent="0.25">
      <c r="A79" t="s">
        <v>36</v>
      </c>
      <c r="B79" t="s">
        <v>21</v>
      </c>
      <c r="C79" t="s">
        <v>33</v>
      </c>
      <c r="D79" s="5">
        <v>1135.8</v>
      </c>
      <c r="E79" s="5">
        <v>1147.1600000000001</v>
      </c>
      <c r="F79" s="5">
        <v>1135.8</v>
      </c>
      <c r="G79" s="5">
        <v>1135.8</v>
      </c>
      <c r="H79" s="5">
        <v>1147.1600000000001</v>
      </c>
      <c r="I79" s="5">
        <v>1147.1600000000001</v>
      </c>
      <c r="J79" s="5">
        <v>1162.08</v>
      </c>
      <c r="K79" s="5">
        <v>1278.29</v>
      </c>
      <c r="L79" s="5">
        <v>1470.03</v>
      </c>
      <c r="M79" s="5">
        <v>1308.33</v>
      </c>
      <c r="N79" s="5">
        <v>1439.16</v>
      </c>
      <c r="O79" s="5">
        <v>1525.51</v>
      </c>
      <c r="P79" s="5">
        <f t="shared" si="8"/>
        <v>1141.48</v>
      </c>
      <c r="Q79" s="5">
        <f t="shared" si="9"/>
        <v>6848.88</v>
      </c>
      <c r="R79" s="5">
        <f t="shared" si="10"/>
        <v>8183.4</v>
      </c>
      <c r="S79" s="5">
        <f t="shared" si="11"/>
        <v>-1334.5199999999995</v>
      </c>
    </row>
    <row r="80" spans="1:19" x14ac:dyDescent="0.25">
      <c r="A80" t="s">
        <v>37</v>
      </c>
      <c r="B80" t="s">
        <v>20</v>
      </c>
      <c r="C80" t="s">
        <v>33</v>
      </c>
      <c r="D80" s="5">
        <v>1091.5999999999999</v>
      </c>
      <c r="E80" s="5">
        <v>1233.51</v>
      </c>
      <c r="F80" s="5">
        <v>1233.51</v>
      </c>
      <c r="G80" s="5">
        <v>884.2</v>
      </c>
      <c r="H80" s="5">
        <v>1266.26</v>
      </c>
      <c r="I80" s="5">
        <v>916.94</v>
      </c>
      <c r="J80" s="5">
        <v>695.63</v>
      </c>
      <c r="K80" s="5">
        <v>695.63</v>
      </c>
      <c r="L80" s="5">
        <v>591.29</v>
      </c>
      <c r="M80" s="5">
        <v>709.55</v>
      </c>
      <c r="N80" s="5">
        <v>787.6</v>
      </c>
      <c r="O80" s="5">
        <v>834.86</v>
      </c>
      <c r="P80" s="5">
        <f t="shared" si="8"/>
        <v>1104.3366666666668</v>
      </c>
      <c r="Q80" s="5">
        <f t="shared" si="9"/>
        <v>6626.02</v>
      </c>
      <c r="R80" s="5">
        <f t="shared" si="10"/>
        <v>4314.5599999999995</v>
      </c>
      <c r="S80" s="5">
        <f t="shared" si="11"/>
        <v>2311.4600000000009</v>
      </c>
    </row>
    <row r="81" spans="1:19" x14ac:dyDescent="0.25">
      <c r="A81" t="s">
        <v>37</v>
      </c>
      <c r="B81" t="s">
        <v>20</v>
      </c>
      <c r="C81" t="s">
        <v>33</v>
      </c>
      <c r="D81" s="5">
        <v>1028.5625</v>
      </c>
      <c r="E81" s="5">
        <v>1213.7</v>
      </c>
      <c r="F81" s="5">
        <v>956.56</v>
      </c>
      <c r="G81" s="5">
        <v>925.71</v>
      </c>
      <c r="H81" s="5">
        <v>1223.99</v>
      </c>
      <c r="I81" s="5">
        <v>1110.8499999999999</v>
      </c>
      <c r="J81" s="5">
        <v>1659.73</v>
      </c>
      <c r="K81" s="5">
        <v>1543.55</v>
      </c>
      <c r="L81" s="5">
        <v>1481.81</v>
      </c>
      <c r="M81" s="5">
        <v>1422.54</v>
      </c>
      <c r="N81" s="5">
        <v>1436.77</v>
      </c>
      <c r="O81" s="5">
        <v>1666.65</v>
      </c>
      <c r="P81" s="5">
        <f t="shared" si="8"/>
        <v>1076.5620833333332</v>
      </c>
      <c r="Q81" s="5">
        <f t="shared" si="9"/>
        <v>6459.3724999999995</v>
      </c>
      <c r="R81" s="5">
        <f t="shared" si="10"/>
        <v>9211.0499999999993</v>
      </c>
      <c r="S81" s="5">
        <f t="shared" si="11"/>
        <v>-2751.6774999999998</v>
      </c>
    </row>
    <row r="82" spans="1:19" x14ac:dyDescent="0.25">
      <c r="A82" t="s">
        <v>37</v>
      </c>
      <c r="B82" t="s">
        <v>21</v>
      </c>
      <c r="C82" t="s">
        <v>33</v>
      </c>
      <c r="D82" s="5">
        <v>1068.5</v>
      </c>
      <c r="E82" s="5">
        <v>897.54</v>
      </c>
      <c r="F82" s="5">
        <v>929.6</v>
      </c>
      <c r="G82" s="5">
        <v>929.6</v>
      </c>
      <c r="H82" s="5">
        <v>886.86</v>
      </c>
      <c r="I82" s="5">
        <v>897.54</v>
      </c>
      <c r="J82" s="5">
        <v>737.63</v>
      </c>
      <c r="K82" s="5">
        <v>678.62</v>
      </c>
      <c r="L82" s="5">
        <v>746.48</v>
      </c>
      <c r="M82" s="5">
        <v>679.3</v>
      </c>
      <c r="N82" s="5">
        <v>794.78</v>
      </c>
      <c r="O82" s="5">
        <v>675.56</v>
      </c>
      <c r="P82" s="5">
        <f t="shared" si="8"/>
        <v>934.93999999999994</v>
      </c>
      <c r="Q82" s="5">
        <f t="shared" si="9"/>
        <v>5609.6399999999994</v>
      </c>
      <c r="R82" s="5">
        <f t="shared" si="10"/>
        <v>4312.369999999999</v>
      </c>
      <c r="S82" s="5">
        <f t="shared" si="11"/>
        <v>1297.2700000000004</v>
      </c>
    </row>
    <row r="83" spans="1:19" x14ac:dyDescent="0.25">
      <c r="A83" t="s">
        <v>37</v>
      </c>
      <c r="B83" t="s">
        <v>21</v>
      </c>
      <c r="C83" t="s">
        <v>33</v>
      </c>
      <c r="D83" s="5">
        <v>940.31000000000006</v>
      </c>
      <c r="E83" s="5">
        <v>1118.97</v>
      </c>
      <c r="F83" s="5">
        <v>940.31</v>
      </c>
      <c r="G83" s="5">
        <v>771.05</v>
      </c>
      <c r="H83" s="5">
        <v>724.04</v>
      </c>
      <c r="I83" s="5">
        <v>1043.74</v>
      </c>
      <c r="J83" s="5">
        <v>1294.6500000000001</v>
      </c>
      <c r="K83" s="5">
        <v>1035.72</v>
      </c>
      <c r="L83" s="5">
        <v>1149.6500000000001</v>
      </c>
      <c r="M83" s="5">
        <v>1276.1099999999999</v>
      </c>
      <c r="N83" s="5">
        <v>1110.22</v>
      </c>
      <c r="O83" s="5">
        <v>1332.26</v>
      </c>
      <c r="P83" s="5">
        <f t="shared" si="8"/>
        <v>923.07</v>
      </c>
      <c r="Q83" s="5">
        <f t="shared" si="9"/>
        <v>5538.42</v>
      </c>
      <c r="R83" s="5">
        <f t="shared" si="10"/>
        <v>7198.6100000000006</v>
      </c>
      <c r="S83" s="5">
        <f t="shared" si="11"/>
        <v>-1660.1900000000005</v>
      </c>
    </row>
    <row r="84" spans="1:19" x14ac:dyDescent="0.25">
      <c r="A84" t="s">
        <v>37</v>
      </c>
      <c r="B84" t="s">
        <v>20</v>
      </c>
      <c r="C84" t="s">
        <v>33</v>
      </c>
      <c r="D84" s="5">
        <v>917.67</v>
      </c>
      <c r="E84" s="5">
        <v>1147.0899999999999</v>
      </c>
      <c r="F84" s="5">
        <v>770.84</v>
      </c>
      <c r="G84" s="5">
        <v>844.26</v>
      </c>
      <c r="H84" s="5">
        <v>954.38</v>
      </c>
      <c r="I84" s="5">
        <v>715.78</v>
      </c>
      <c r="J84" s="5">
        <v>3648.91</v>
      </c>
      <c r="K84" s="5">
        <v>3247.53</v>
      </c>
      <c r="L84" s="5">
        <v>2857.83</v>
      </c>
      <c r="M84" s="5">
        <v>2914.99</v>
      </c>
      <c r="N84" s="5">
        <v>2856.69</v>
      </c>
      <c r="O84" s="5">
        <v>3085.23</v>
      </c>
      <c r="P84" s="5">
        <f t="shared" si="8"/>
        <v>891.67</v>
      </c>
      <c r="Q84" s="5">
        <f t="shared" si="9"/>
        <v>5350.0199999999995</v>
      </c>
      <c r="R84" s="5">
        <f t="shared" si="10"/>
        <v>18611.18</v>
      </c>
      <c r="S84" s="5">
        <f t="shared" si="11"/>
        <v>-13261.16</v>
      </c>
    </row>
    <row r="85" spans="1:19" x14ac:dyDescent="0.25">
      <c r="A85" t="s">
        <v>37</v>
      </c>
      <c r="B85" t="s">
        <v>20</v>
      </c>
      <c r="C85" t="s">
        <v>33</v>
      </c>
      <c r="D85" s="5">
        <v>893.1</v>
      </c>
      <c r="E85" s="5">
        <v>1044.93</v>
      </c>
      <c r="F85" s="5">
        <v>910.96</v>
      </c>
      <c r="G85" s="5">
        <v>884.17</v>
      </c>
      <c r="H85" s="5">
        <v>812.72</v>
      </c>
      <c r="I85" s="5">
        <v>794.86</v>
      </c>
      <c r="J85" s="5">
        <v>739.25</v>
      </c>
      <c r="K85" s="5">
        <v>628.36</v>
      </c>
      <c r="L85" s="5">
        <v>754.03</v>
      </c>
      <c r="M85" s="5">
        <v>648.47</v>
      </c>
      <c r="N85" s="5">
        <v>739.26</v>
      </c>
      <c r="O85" s="5">
        <v>724.47</v>
      </c>
      <c r="P85" s="5">
        <f t="shared" si="8"/>
        <v>890.12333333333333</v>
      </c>
      <c r="Q85" s="5">
        <f t="shared" si="9"/>
        <v>5340.74</v>
      </c>
      <c r="R85" s="5">
        <f t="shared" si="10"/>
        <v>4233.8400000000011</v>
      </c>
      <c r="S85" s="5">
        <f t="shared" si="11"/>
        <v>1106.8999999999987</v>
      </c>
    </row>
    <row r="86" spans="1:19" x14ac:dyDescent="0.25">
      <c r="A86" t="s">
        <v>37</v>
      </c>
      <c r="B86" t="s">
        <v>20</v>
      </c>
      <c r="C86" t="s">
        <v>33</v>
      </c>
      <c r="D86" s="5">
        <v>903.85</v>
      </c>
      <c r="E86" s="5">
        <v>885.77</v>
      </c>
      <c r="F86" s="5">
        <v>777.31</v>
      </c>
      <c r="G86" s="5">
        <v>1129.81</v>
      </c>
      <c r="H86" s="5">
        <v>858.66</v>
      </c>
      <c r="I86" s="5">
        <v>686.93</v>
      </c>
      <c r="J86" s="5">
        <v>161.78</v>
      </c>
      <c r="K86" s="5">
        <v>143.97999999999999</v>
      </c>
      <c r="L86" s="5">
        <v>155.5</v>
      </c>
      <c r="M86" s="5">
        <v>152.38999999999999</v>
      </c>
      <c r="N86" s="5">
        <v>172.2</v>
      </c>
      <c r="O86" s="5">
        <v>154.97999999999999</v>
      </c>
      <c r="P86" s="5">
        <f t="shared" si="8"/>
        <v>873.72166666666669</v>
      </c>
      <c r="Q86" s="5">
        <f t="shared" si="9"/>
        <v>5242.33</v>
      </c>
      <c r="R86" s="5">
        <f t="shared" si="10"/>
        <v>940.82999999999993</v>
      </c>
      <c r="S86" s="5">
        <f t="shared" si="11"/>
        <v>4301.5</v>
      </c>
    </row>
    <row r="87" spans="1:19" x14ac:dyDescent="0.25">
      <c r="A87" t="s">
        <v>37</v>
      </c>
      <c r="B87" t="s">
        <v>20</v>
      </c>
      <c r="C87" t="s">
        <v>33</v>
      </c>
      <c r="D87" s="5">
        <v>747.21</v>
      </c>
      <c r="E87" s="5">
        <v>620.17999999999995</v>
      </c>
      <c r="F87" s="5">
        <v>814.46</v>
      </c>
      <c r="G87" s="5">
        <v>732.27</v>
      </c>
      <c r="H87" s="5">
        <v>896.65</v>
      </c>
      <c r="I87" s="5">
        <v>859.29</v>
      </c>
      <c r="J87" s="5">
        <v>452.28</v>
      </c>
      <c r="K87" s="5">
        <v>492.99</v>
      </c>
      <c r="L87" s="5">
        <v>438.76</v>
      </c>
      <c r="M87" s="5">
        <v>456.31</v>
      </c>
      <c r="N87" s="5">
        <v>497.38</v>
      </c>
      <c r="O87" s="5">
        <v>467.54</v>
      </c>
      <c r="P87" s="5">
        <f t="shared" si="8"/>
        <v>778.34333333333325</v>
      </c>
      <c r="Q87" s="5">
        <f t="shared" si="9"/>
        <v>4670.0599999999995</v>
      </c>
      <c r="R87" s="5">
        <f t="shared" si="10"/>
        <v>2805.2599999999998</v>
      </c>
      <c r="S87" s="5">
        <f t="shared" si="11"/>
        <v>1864.7999999999997</v>
      </c>
    </row>
    <row r="88" spans="1:19" x14ac:dyDescent="0.25">
      <c r="A88" t="s">
        <v>37</v>
      </c>
      <c r="B88" t="s">
        <v>20</v>
      </c>
      <c r="C88" t="s">
        <v>33</v>
      </c>
      <c r="D88" s="5">
        <v>774.05</v>
      </c>
      <c r="E88" s="5">
        <v>580.54</v>
      </c>
      <c r="F88" s="5">
        <v>959.82</v>
      </c>
      <c r="G88" s="5">
        <v>897.9</v>
      </c>
      <c r="H88" s="5">
        <v>611.5</v>
      </c>
      <c r="I88" s="5">
        <v>758.57</v>
      </c>
      <c r="J88" s="5">
        <v>519.20000000000005</v>
      </c>
      <c r="K88" s="5">
        <v>399.78</v>
      </c>
      <c r="L88" s="5">
        <v>351.81</v>
      </c>
      <c r="M88" s="5">
        <v>369.4</v>
      </c>
      <c r="N88" s="5">
        <v>313.99</v>
      </c>
      <c r="O88" s="5">
        <v>323.41000000000003</v>
      </c>
      <c r="P88" s="5">
        <f t="shared" si="8"/>
        <v>763.73</v>
      </c>
      <c r="Q88" s="5">
        <f t="shared" si="9"/>
        <v>4582.38</v>
      </c>
      <c r="R88" s="5">
        <f t="shared" si="10"/>
        <v>2277.59</v>
      </c>
      <c r="S88" s="5">
        <f t="shared" si="11"/>
        <v>2304.79</v>
      </c>
    </row>
    <row r="89" spans="1:19" x14ac:dyDescent="0.25">
      <c r="A89" t="s">
        <v>39</v>
      </c>
      <c r="B89" t="s">
        <v>21</v>
      </c>
      <c r="C89" t="s">
        <v>33</v>
      </c>
      <c r="D89" s="5">
        <v>757.5</v>
      </c>
      <c r="E89" s="5">
        <v>651.45000000000005</v>
      </c>
      <c r="F89" s="5">
        <v>734.78</v>
      </c>
      <c r="G89" s="5">
        <v>916.58</v>
      </c>
      <c r="H89" s="5">
        <v>795.38</v>
      </c>
      <c r="I89" s="5">
        <v>712.05</v>
      </c>
      <c r="J89" s="5">
        <v>1680.49</v>
      </c>
      <c r="K89" s="5">
        <v>1730.9</v>
      </c>
      <c r="L89" s="5">
        <v>1540.5</v>
      </c>
      <c r="M89" s="5">
        <v>1632.93</v>
      </c>
      <c r="N89" s="5">
        <v>1469.64</v>
      </c>
      <c r="O89" s="5">
        <v>1631.3</v>
      </c>
      <c r="P89" s="5">
        <f t="shared" si="8"/>
        <v>761.29</v>
      </c>
      <c r="Q89" s="5">
        <f t="shared" si="9"/>
        <v>4567.74</v>
      </c>
      <c r="R89" s="5">
        <f t="shared" si="10"/>
        <v>9685.76</v>
      </c>
      <c r="S89" s="5">
        <f t="shared" si="11"/>
        <v>-5118.0200000000004</v>
      </c>
    </row>
    <row r="90" spans="1:19" x14ac:dyDescent="0.25">
      <c r="A90" t="s">
        <v>37</v>
      </c>
      <c r="B90" t="s">
        <v>23</v>
      </c>
      <c r="C90" t="s">
        <v>33</v>
      </c>
      <c r="D90" s="5">
        <v>713.5</v>
      </c>
      <c r="E90" s="5">
        <v>556.53</v>
      </c>
      <c r="F90" s="5">
        <v>849.07</v>
      </c>
      <c r="G90" s="5">
        <v>756.31</v>
      </c>
      <c r="H90" s="5">
        <v>570.79999999999995</v>
      </c>
      <c r="I90" s="5">
        <v>592.21</v>
      </c>
      <c r="J90" s="5">
        <v>811.87</v>
      </c>
      <c r="K90" s="5">
        <v>828.11</v>
      </c>
      <c r="L90" s="5">
        <v>728.74</v>
      </c>
      <c r="M90" s="5">
        <v>728.74</v>
      </c>
      <c r="N90" s="5">
        <v>830.76</v>
      </c>
      <c r="O90" s="5">
        <v>755.99</v>
      </c>
      <c r="P90" s="5">
        <f t="shared" si="8"/>
        <v>673.07</v>
      </c>
      <c r="Q90" s="5">
        <f t="shared" si="9"/>
        <v>4038.42</v>
      </c>
      <c r="R90" s="5">
        <f t="shared" si="10"/>
        <v>4684.21</v>
      </c>
      <c r="S90" s="5">
        <f t="shared" si="11"/>
        <v>-645.79</v>
      </c>
    </row>
    <row r="91" spans="1:19" x14ac:dyDescent="0.25">
      <c r="A91" t="s">
        <v>37</v>
      </c>
      <c r="B91" t="s">
        <v>21</v>
      </c>
      <c r="C91" t="s">
        <v>33</v>
      </c>
      <c r="D91" s="5">
        <v>599.25</v>
      </c>
      <c r="E91" s="5">
        <v>521.35</v>
      </c>
      <c r="F91" s="5">
        <v>551.30999999999995</v>
      </c>
      <c r="G91" s="5">
        <v>689.14</v>
      </c>
      <c r="H91" s="5">
        <v>719.1</v>
      </c>
      <c r="I91" s="5">
        <v>449.44</v>
      </c>
      <c r="J91" s="5">
        <v>227.9</v>
      </c>
      <c r="K91" s="5">
        <v>193.72</v>
      </c>
      <c r="L91" s="5">
        <v>174.35</v>
      </c>
      <c r="M91" s="5">
        <v>203.99</v>
      </c>
      <c r="N91" s="5">
        <v>234.59</v>
      </c>
      <c r="O91" s="5">
        <v>248.67</v>
      </c>
      <c r="P91" s="5">
        <f t="shared" si="8"/>
        <v>588.26499999999999</v>
      </c>
      <c r="Q91" s="5">
        <f t="shared" si="9"/>
        <v>3529.5899999999997</v>
      </c>
      <c r="R91" s="5">
        <f t="shared" si="10"/>
        <v>1283.22</v>
      </c>
      <c r="S91" s="5">
        <f t="shared" si="11"/>
        <v>2246.37</v>
      </c>
    </row>
    <row r="92" spans="1:19" x14ac:dyDescent="0.25">
      <c r="A92" t="s">
        <v>37</v>
      </c>
      <c r="B92" t="s">
        <v>20</v>
      </c>
      <c r="C92" t="s">
        <v>33</v>
      </c>
      <c r="D92" s="5">
        <v>357.625</v>
      </c>
      <c r="E92" s="5">
        <v>268.22000000000003</v>
      </c>
      <c r="F92" s="5">
        <v>321.86</v>
      </c>
      <c r="G92" s="5">
        <v>286.10000000000002</v>
      </c>
      <c r="H92" s="5">
        <v>318.29000000000002</v>
      </c>
      <c r="I92" s="5">
        <v>418.42</v>
      </c>
      <c r="J92" s="5">
        <v>262.8</v>
      </c>
      <c r="K92" s="5">
        <v>207.61</v>
      </c>
      <c r="L92" s="5">
        <v>191</v>
      </c>
      <c r="M92" s="5">
        <v>219.65</v>
      </c>
      <c r="N92" s="5">
        <v>208.67</v>
      </c>
      <c r="O92" s="5">
        <v>189.89</v>
      </c>
      <c r="P92" s="5">
        <f t="shared" si="8"/>
        <v>328.41916666666668</v>
      </c>
      <c r="Q92" s="5">
        <f t="shared" si="9"/>
        <v>1970.5150000000001</v>
      </c>
      <c r="R92" s="5">
        <f t="shared" si="10"/>
        <v>1279.6199999999999</v>
      </c>
      <c r="S92" s="5">
        <f t="shared" si="11"/>
        <v>690.89500000000021</v>
      </c>
    </row>
    <row r="93" spans="1:19" x14ac:dyDescent="0.25">
      <c r="A93" t="s">
        <v>36</v>
      </c>
      <c r="B93" t="s">
        <v>22</v>
      </c>
      <c r="C93" t="s">
        <v>33</v>
      </c>
      <c r="D93" s="5">
        <v>5924.95</v>
      </c>
      <c r="E93" s="5">
        <v>6576.69</v>
      </c>
      <c r="F93" s="5">
        <v>5865.7</v>
      </c>
      <c r="G93" s="5">
        <v>5924.95</v>
      </c>
      <c r="H93" s="5">
        <v>6221.2</v>
      </c>
      <c r="I93" s="5">
        <v>7406.19</v>
      </c>
      <c r="J93" s="5">
        <v>3652.77</v>
      </c>
      <c r="K93" s="5">
        <v>2812.63</v>
      </c>
      <c r="L93" s="5">
        <v>2700.12</v>
      </c>
      <c r="M93" s="5">
        <v>2835.13</v>
      </c>
      <c r="N93" s="5">
        <v>3260.4</v>
      </c>
      <c r="O93" s="5">
        <v>3390.82</v>
      </c>
      <c r="P93" s="5">
        <f t="shared" si="8"/>
        <v>6319.9466666666667</v>
      </c>
      <c r="Q93" s="5">
        <f t="shared" si="9"/>
        <v>37919.68</v>
      </c>
      <c r="R93" s="5">
        <f t="shared" si="10"/>
        <v>18651.870000000003</v>
      </c>
      <c r="S93" s="5">
        <f t="shared" si="11"/>
        <v>19267.809999999998</v>
      </c>
    </row>
    <row r="94" spans="1:19" x14ac:dyDescent="0.25">
      <c r="D94" s="1"/>
      <c r="E94" s="1"/>
      <c r="F94" s="1"/>
      <c r="G94" s="1"/>
      <c r="H94" s="1"/>
      <c r="I94" s="1"/>
      <c r="K94" s="1"/>
      <c r="L94" s="1"/>
      <c r="M94" s="1"/>
      <c r="N94" s="1"/>
      <c r="O94" s="1"/>
      <c r="P94" s="1"/>
    </row>
    <row r="95" spans="1:19" x14ac:dyDescent="0.25">
      <c r="D95" s="1"/>
      <c r="E95" s="1"/>
      <c r="F95" s="1"/>
      <c r="G95" s="1"/>
      <c r="H95" s="1"/>
      <c r="I95" s="1"/>
      <c r="K95" s="1"/>
      <c r="L95" s="1"/>
      <c r="M95" s="1"/>
      <c r="N95" s="1"/>
      <c r="O95" s="1"/>
      <c r="P95" s="1"/>
    </row>
    <row r="96" spans="1:19" x14ac:dyDescent="0.25">
      <c r="D96" s="1"/>
      <c r="E96" s="1"/>
      <c r="F96" s="1"/>
      <c r="G96" s="1"/>
      <c r="H96" s="1"/>
      <c r="I96" s="1"/>
      <c r="K96" s="1"/>
      <c r="L96" s="1"/>
      <c r="M96" s="1"/>
      <c r="N96" s="1"/>
      <c r="O96" s="1"/>
      <c r="P96" s="1"/>
    </row>
    <row r="97" spans="4:16" x14ac:dyDescent="0.25">
      <c r="D97" s="1"/>
      <c r="E97" s="1"/>
      <c r="F97" s="1"/>
      <c r="G97" s="1"/>
      <c r="H97" s="1"/>
      <c r="I97" s="1"/>
      <c r="K97" s="1"/>
      <c r="L97" s="1"/>
      <c r="M97" s="1"/>
      <c r="N97" s="1"/>
      <c r="O97" s="1"/>
      <c r="P97" s="1"/>
    </row>
    <row r="98" spans="4:16" x14ac:dyDescent="0.25">
      <c r="D98" s="1"/>
      <c r="E98" s="1"/>
      <c r="F98" s="1"/>
      <c r="G98" s="1"/>
      <c r="H98" s="1"/>
      <c r="I98" s="1"/>
      <c r="K98" s="1"/>
      <c r="L98" s="1"/>
      <c r="M98" s="1"/>
      <c r="N98" s="1"/>
      <c r="O98" s="1"/>
      <c r="P98" s="1"/>
    </row>
    <row r="99" spans="4:16" x14ac:dyDescent="0.25">
      <c r="D99" s="1"/>
      <c r="E99" s="1"/>
      <c r="F99" s="1"/>
      <c r="G99" s="1"/>
      <c r="H99" s="1"/>
      <c r="I99" s="1"/>
      <c r="K99" s="1"/>
      <c r="L99" s="1"/>
      <c r="M99" s="1"/>
      <c r="N99" s="1"/>
      <c r="O99" s="1"/>
      <c r="P99" s="1"/>
    </row>
    <row r="100" spans="4:16" x14ac:dyDescent="0.25">
      <c r="D100" s="1"/>
      <c r="E100" s="1"/>
      <c r="F100" s="1"/>
      <c r="G100" s="1"/>
      <c r="H100" s="1"/>
      <c r="I100" s="1"/>
      <c r="K100" s="1"/>
      <c r="L100" s="1"/>
      <c r="M100" s="1"/>
      <c r="N100" s="1"/>
      <c r="O100" s="1"/>
      <c r="P100" s="1"/>
    </row>
    <row r="101" spans="4:16" x14ac:dyDescent="0.25">
      <c r="D101" s="1"/>
      <c r="E101" s="1"/>
      <c r="F101" s="1"/>
      <c r="G101" s="1"/>
      <c r="H101" s="1"/>
      <c r="I101" s="1"/>
      <c r="K101" s="1"/>
      <c r="L101" s="1"/>
      <c r="M101" s="1"/>
      <c r="N101" s="1"/>
      <c r="O101" s="1"/>
      <c r="P101" s="1"/>
    </row>
    <row r="102" spans="4:16" x14ac:dyDescent="0.25">
      <c r="D102" s="1"/>
      <c r="E102" s="1"/>
      <c r="F102" s="1"/>
      <c r="G102" s="1"/>
      <c r="H102" s="1"/>
      <c r="I102" s="1"/>
      <c r="K102" s="1"/>
      <c r="L102" s="1"/>
      <c r="M102" s="1"/>
      <c r="N102" s="1"/>
      <c r="O102" s="1"/>
      <c r="P102" s="1"/>
    </row>
    <row r="103" spans="4:16" x14ac:dyDescent="0.25">
      <c r="D103" s="1"/>
      <c r="E103" s="1"/>
      <c r="F103" s="1"/>
      <c r="G103" s="1"/>
      <c r="H103" s="1"/>
      <c r="I103" s="1"/>
      <c r="K103" s="1"/>
      <c r="L103" s="1"/>
      <c r="M103" s="1"/>
      <c r="N103" s="1"/>
      <c r="O103" s="1"/>
      <c r="P103" s="1"/>
    </row>
    <row r="104" spans="4:16" x14ac:dyDescent="0.25">
      <c r="D104" s="1"/>
      <c r="E104" s="1"/>
      <c r="F104" s="1"/>
      <c r="G104" s="1"/>
      <c r="H104" s="1"/>
      <c r="I104" s="1"/>
      <c r="K104" s="1"/>
      <c r="L104" s="1"/>
      <c r="M104" s="1"/>
      <c r="N104" s="1"/>
      <c r="O104" s="1"/>
      <c r="P104" s="1"/>
    </row>
    <row r="105" spans="4:16" x14ac:dyDescent="0.25">
      <c r="D105" s="1"/>
      <c r="E105" s="1"/>
      <c r="F105" s="1"/>
      <c r="G105" s="1"/>
      <c r="H105" s="1"/>
      <c r="I105" s="1"/>
      <c r="K105" s="1"/>
      <c r="L105" s="1"/>
      <c r="M105" s="1"/>
      <c r="N105" s="1"/>
      <c r="O105" s="1"/>
      <c r="P105" s="1"/>
    </row>
    <row r="106" spans="4:16" x14ac:dyDescent="0.25">
      <c r="D106" s="1"/>
      <c r="E106" s="1"/>
      <c r="F106" s="1"/>
      <c r="G106" s="1"/>
      <c r="H106" s="1"/>
      <c r="I106" s="1"/>
      <c r="K106" s="1"/>
      <c r="L106" s="1"/>
      <c r="M106" s="1"/>
      <c r="N106" s="1"/>
      <c r="O106" s="1"/>
      <c r="P106" s="1"/>
    </row>
    <row r="107" spans="4:16" x14ac:dyDescent="0.25">
      <c r="D107" s="1"/>
      <c r="E107" s="1"/>
      <c r="F107" s="1"/>
      <c r="G107" s="1"/>
      <c r="H107" s="1"/>
      <c r="I107" s="1"/>
      <c r="K107" s="1"/>
      <c r="L107" s="1"/>
      <c r="M107" s="1"/>
      <c r="N107" s="1"/>
      <c r="O107" s="1"/>
      <c r="P107" s="1"/>
    </row>
    <row r="108" spans="4:16" x14ac:dyDescent="0.25">
      <c r="D108" s="1"/>
      <c r="E108" s="1"/>
      <c r="F108" s="1"/>
      <c r="G108" s="1"/>
      <c r="H108" s="1"/>
      <c r="I108" s="1"/>
      <c r="K108" s="1"/>
      <c r="L108" s="1"/>
      <c r="M108" s="1"/>
      <c r="N108" s="1"/>
      <c r="O108" s="1"/>
      <c r="P108" s="1"/>
    </row>
    <row r="109" spans="4:16" x14ac:dyDescent="0.25">
      <c r="D109" s="1"/>
      <c r="E109" s="1"/>
      <c r="F109" s="1"/>
      <c r="G109" s="1"/>
      <c r="H109" s="1"/>
      <c r="I109" s="1"/>
      <c r="K109" s="1"/>
      <c r="L109" s="1"/>
      <c r="M109" s="1"/>
      <c r="N109" s="1"/>
      <c r="O109" s="1"/>
      <c r="P109" s="1"/>
    </row>
    <row r="110" spans="4:16" x14ac:dyDescent="0.25">
      <c r="D110" s="1"/>
      <c r="E110" s="1"/>
      <c r="F110" s="1"/>
      <c r="G110" s="1"/>
      <c r="H110" s="1"/>
      <c r="I110" s="1"/>
      <c r="K110" s="1"/>
      <c r="L110" s="1"/>
      <c r="M110" s="1"/>
      <c r="N110" s="1"/>
      <c r="O110" s="1"/>
      <c r="P110" s="1"/>
    </row>
    <row r="111" spans="4:16" x14ac:dyDescent="0.25">
      <c r="D111" s="1"/>
      <c r="E111" s="1"/>
      <c r="F111" s="1"/>
      <c r="G111" s="1"/>
      <c r="H111" s="1"/>
      <c r="I111" s="1"/>
      <c r="K111" s="1"/>
      <c r="L111" s="1"/>
      <c r="M111" s="1"/>
      <c r="N111" s="1"/>
      <c r="O111" s="1"/>
      <c r="P111" s="1"/>
    </row>
    <row r="112" spans="4:16" x14ac:dyDescent="0.25">
      <c r="D112" s="1"/>
      <c r="E112" s="1"/>
      <c r="F112" s="1"/>
      <c r="G112" s="1"/>
      <c r="H112" s="1"/>
      <c r="I112" s="1"/>
      <c r="K112" s="1"/>
      <c r="L112" s="1"/>
      <c r="M112" s="1"/>
      <c r="N112" s="1"/>
      <c r="O112" s="1"/>
      <c r="P112" s="1"/>
    </row>
    <row r="113" spans="4:16" x14ac:dyDescent="0.25">
      <c r="D113" s="1"/>
      <c r="E113" s="1"/>
      <c r="F113" s="1"/>
      <c r="G113" s="1"/>
      <c r="H113" s="1"/>
      <c r="I113" s="1"/>
      <c r="K113" s="1"/>
      <c r="L113" s="1"/>
      <c r="M113" s="1"/>
      <c r="N113" s="1"/>
      <c r="O113" s="1"/>
      <c r="P113" s="1"/>
    </row>
    <row r="114" spans="4:16" x14ac:dyDescent="0.25">
      <c r="D114" s="1"/>
      <c r="E114" s="1"/>
      <c r="F114" s="1"/>
      <c r="G114" s="1"/>
      <c r="H114" s="1"/>
      <c r="I114" s="1"/>
      <c r="K114" s="1"/>
      <c r="L114" s="1"/>
      <c r="M114" s="1"/>
      <c r="N114" s="1"/>
      <c r="O114" s="1"/>
      <c r="P114" s="1"/>
    </row>
    <row r="115" spans="4:16" x14ac:dyDescent="0.25">
      <c r="D115" s="1"/>
      <c r="E115" s="1"/>
      <c r="F115" s="1"/>
      <c r="G115" s="1"/>
      <c r="H115" s="1"/>
      <c r="I115" s="1"/>
      <c r="K115" s="1"/>
      <c r="L115" s="1"/>
      <c r="M115" s="1"/>
      <c r="N115" s="1"/>
      <c r="O115" s="1"/>
      <c r="P115" s="1"/>
    </row>
    <row r="116" spans="4:16" x14ac:dyDescent="0.25">
      <c r="D116" s="1"/>
      <c r="E116" s="1"/>
      <c r="F116" s="1"/>
      <c r="G116" s="1"/>
      <c r="H116" s="1"/>
      <c r="I116" s="1"/>
      <c r="K116" s="1"/>
      <c r="L116" s="1"/>
      <c r="M116" s="1"/>
      <c r="N116" s="1"/>
      <c r="O116" s="1"/>
      <c r="P116" s="1"/>
    </row>
    <row r="117" spans="4:16" x14ac:dyDescent="0.25">
      <c r="D117" s="1"/>
      <c r="E117" s="1"/>
      <c r="F117" s="1"/>
      <c r="G117" s="1"/>
      <c r="H117" s="1"/>
      <c r="I117" s="1"/>
      <c r="K117" s="1"/>
      <c r="L117" s="1"/>
      <c r="M117" s="1"/>
      <c r="N117" s="1"/>
      <c r="O117" s="1"/>
      <c r="P117" s="1"/>
    </row>
    <row r="118" spans="4:16" x14ac:dyDescent="0.25">
      <c r="D118" s="1"/>
      <c r="E118" s="1"/>
      <c r="F118" s="1"/>
      <c r="G118" s="1"/>
      <c r="H118" s="1"/>
      <c r="I118" s="1"/>
      <c r="K118" s="1"/>
      <c r="L118" s="1"/>
      <c r="M118" s="1"/>
      <c r="N118" s="1"/>
      <c r="O118" s="1"/>
      <c r="P118" s="1"/>
    </row>
    <row r="119" spans="4:16" x14ac:dyDescent="0.25">
      <c r="D119" s="1"/>
      <c r="E119" s="1"/>
      <c r="F119" s="1"/>
      <c r="G119" s="1"/>
      <c r="H119" s="1"/>
      <c r="I119" s="1"/>
      <c r="K119" s="1"/>
      <c r="L119" s="1"/>
      <c r="M119" s="1"/>
      <c r="N119" s="1"/>
      <c r="O119" s="1"/>
      <c r="P119" s="1"/>
    </row>
    <row r="120" spans="4:16" x14ac:dyDescent="0.25">
      <c r="D120" s="1"/>
      <c r="E120" s="1"/>
      <c r="F120" s="1"/>
      <c r="G120" s="1"/>
      <c r="H120" s="1"/>
      <c r="I120" s="1"/>
      <c r="K120" s="1"/>
      <c r="L120" s="1"/>
      <c r="M120" s="1"/>
      <c r="N120" s="1"/>
      <c r="O120" s="1"/>
      <c r="P120" s="1"/>
    </row>
    <row r="121" spans="4:16" x14ac:dyDescent="0.25">
      <c r="D121" s="1"/>
      <c r="E121" s="1"/>
      <c r="F121" s="1"/>
      <c r="G121" s="1"/>
      <c r="H121" s="1"/>
      <c r="I121" s="1"/>
      <c r="K121" s="1"/>
      <c r="L121" s="1"/>
      <c r="M121" s="1"/>
      <c r="N121" s="1"/>
      <c r="O121" s="1"/>
      <c r="P121" s="1"/>
    </row>
    <row r="122" spans="4:16" x14ac:dyDescent="0.25">
      <c r="D122" s="1"/>
      <c r="E122" s="1"/>
      <c r="F122" s="1"/>
      <c r="G122" s="1"/>
      <c r="H122" s="1"/>
      <c r="I122" s="1"/>
      <c r="K122" s="1"/>
      <c r="L122" s="1"/>
      <c r="M122" s="1"/>
      <c r="N122" s="1"/>
      <c r="O122" s="1"/>
      <c r="P122" s="1"/>
    </row>
    <row r="123" spans="4:16" x14ac:dyDescent="0.25">
      <c r="D123" s="1"/>
      <c r="E123" s="1"/>
      <c r="F123" s="1"/>
      <c r="G123" s="1"/>
      <c r="H123" s="1"/>
      <c r="I123" s="1"/>
      <c r="K123" s="1"/>
      <c r="L123" s="1"/>
      <c r="M123" s="1"/>
      <c r="N123" s="1"/>
      <c r="O123" s="1"/>
      <c r="P123" s="1"/>
    </row>
    <row r="124" spans="4:16" x14ac:dyDescent="0.25">
      <c r="D124" s="1"/>
      <c r="E124" s="1"/>
      <c r="F124" s="1"/>
      <c r="G124" s="1"/>
      <c r="H124" s="1"/>
      <c r="I124" s="1"/>
      <c r="K124" s="1"/>
      <c r="L124" s="1"/>
      <c r="M124" s="1"/>
      <c r="N124" s="1"/>
      <c r="O124" s="1"/>
      <c r="P124" s="1"/>
    </row>
    <row r="125" spans="4:16" x14ac:dyDescent="0.25">
      <c r="D125" s="1"/>
      <c r="E125" s="1"/>
      <c r="F125" s="1"/>
      <c r="G125" s="1"/>
      <c r="H125" s="1"/>
      <c r="I125" s="1"/>
      <c r="K125" s="1"/>
      <c r="L125" s="1"/>
      <c r="M125" s="1"/>
      <c r="N125" s="1"/>
      <c r="O125" s="1"/>
      <c r="P125" s="1"/>
    </row>
    <row r="126" spans="4:16" x14ac:dyDescent="0.25">
      <c r="D126" s="1"/>
      <c r="E126" s="1"/>
      <c r="F126" s="1"/>
      <c r="G126" s="1"/>
      <c r="H126" s="1"/>
      <c r="I126" s="1"/>
      <c r="K126" s="1"/>
      <c r="L126" s="1"/>
      <c r="M126" s="1"/>
      <c r="N126" s="1"/>
      <c r="O126" s="1"/>
      <c r="P126" s="1"/>
    </row>
    <row r="127" spans="4:16" x14ac:dyDescent="0.25">
      <c r="D127" s="1"/>
      <c r="E127" s="1"/>
      <c r="F127" s="1"/>
      <c r="G127" s="1"/>
      <c r="H127" s="1"/>
      <c r="I127" s="1"/>
      <c r="K127" s="1"/>
      <c r="L127" s="1"/>
      <c r="M127" s="1"/>
      <c r="N127" s="1"/>
      <c r="O127" s="1"/>
      <c r="P127" s="1"/>
    </row>
    <row r="128" spans="4:16" x14ac:dyDescent="0.25">
      <c r="D128" s="1"/>
      <c r="E128" s="1"/>
      <c r="F128" s="1"/>
      <c r="G128" s="1"/>
      <c r="H128" s="1"/>
      <c r="I128" s="1"/>
      <c r="K128" s="1"/>
      <c r="L128" s="1"/>
      <c r="M128" s="1"/>
      <c r="N128" s="1"/>
      <c r="O128" s="1"/>
      <c r="P128" s="1"/>
    </row>
    <row r="129" spans="4:16" x14ac:dyDescent="0.25">
      <c r="D129" s="1"/>
      <c r="E129" s="1"/>
      <c r="F129" s="1"/>
      <c r="G129" s="1"/>
      <c r="H129" s="1"/>
      <c r="I129" s="1"/>
      <c r="K129" s="1"/>
      <c r="L129" s="1"/>
      <c r="M129" s="1"/>
      <c r="N129" s="1"/>
      <c r="O129" s="1"/>
      <c r="P129" s="1"/>
    </row>
    <row r="130" spans="4:16" x14ac:dyDescent="0.25">
      <c r="D130" s="1"/>
      <c r="E130" s="1"/>
      <c r="F130" s="1"/>
      <c r="G130" s="1"/>
      <c r="H130" s="1"/>
      <c r="I130" s="1"/>
      <c r="K130" s="1"/>
      <c r="L130" s="1"/>
      <c r="M130" s="1"/>
      <c r="N130" s="1"/>
      <c r="O130" s="1"/>
      <c r="P130" s="1"/>
    </row>
    <row r="131" spans="4:16" x14ac:dyDescent="0.25">
      <c r="D131" s="1"/>
      <c r="E131" s="1"/>
      <c r="F131" s="1"/>
      <c r="G131" s="1"/>
      <c r="H131" s="1"/>
      <c r="I131" s="1"/>
      <c r="K131" s="1"/>
      <c r="L131" s="1"/>
      <c r="M131" s="1"/>
      <c r="N131" s="1"/>
      <c r="O131" s="1"/>
      <c r="P131" s="1"/>
    </row>
    <row r="132" spans="4:16" x14ac:dyDescent="0.25">
      <c r="D132" s="1"/>
      <c r="E132" s="1"/>
      <c r="F132" s="1"/>
      <c r="G132" s="1"/>
      <c r="H132" s="1"/>
      <c r="I132" s="1"/>
      <c r="K132" s="1"/>
      <c r="L132" s="1"/>
      <c r="M132" s="1"/>
      <c r="N132" s="1"/>
      <c r="O132" s="1"/>
      <c r="P132" s="1"/>
    </row>
    <row r="133" spans="4:16" x14ac:dyDescent="0.25">
      <c r="D133" s="1"/>
      <c r="E133" s="1"/>
      <c r="F133" s="1"/>
      <c r="G133" s="1"/>
      <c r="H133" s="1"/>
      <c r="I133" s="1"/>
      <c r="K133" s="1"/>
      <c r="L133" s="1"/>
      <c r="M133" s="1"/>
      <c r="N133" s="1"/>
      <c r="O133" s="1"/>
      <c r="P133" s="1"/>
    </row>
    <row r="134" spans="4:16" x14ac:dyDescent="0.25">
      <c r="D134" s="1"/>
      <c r="E134" s="1"/>
      <c r="F134" s="1"/>
      <c r="G134" s="1"/>
      <c r="H134" s="1"/>
      <c r="I134" s="1"/>
      <c r="K134" s="1"/>
      <c r="L134" s="1"/>
      <c r="M134" s="1"/>
      <c r="N134" s="1"/>
      <c r="O134" s="1"/>
      <c r="P134" s="1"/>
    </row>
    <row r="135" spans="4:16" x14ac:dyDescent="0.25">
      <c r="D135" s="1"/>
      <c r="E135" s="1"/>
      <c r="F135" s="1"/>
      <c r="G135" s="1"/>
      <c r="H135" s="1"/>
      <c r="I135" s="1"/>
      <c r="K135" s="1"/>
      <c r="L135" s="1"/>
      <c r="M135" s="1"/>
      <c r="N135" s="1"/>
      <c r="O135" s="1"/>
      <c r="P135" s="1"/>
    </row>
    <row r="136" spans="4:16" x14ac:dyDescent="0.25">
      <c r="D136" s="1"/>
      <c r="E136" s="1"/>
      <c r="F136" s="1"/>
      <c r="G136" s="1"/>
      <c r="H136" s="1"/>
      <c r="I136" s="1"/>
      <c r="K136" s="1"/>
      <c r="L136" s="1"/>
      <c r="M136" s="1"/>
      <c r="N136" s="1"/>
      <c r="O136" s="1"/>
      <c r="P136" s="1"/>
    </row>
    <row r="137" spans="4:16" x14ac:dyDescent="0.25">
      <c r="D137" s="1"/>
      <c r="E137" s="1"/>
      <c r="F137" s="1"/>
      <c r="G137" s="1"/>
      <c r="H137" s="1"/>
      <c r="I137" s="1"/>
      <c r="K137" s="1"/>
      <c r="L137" s="1"/>
      <c r="M137" s="1"/>
      <c r="N137" s="1"/>
      <c r="O137" s="1"/>
      <c r="P137" s="1"/>
    </row>
    <row r="138" spans="4:16" x14ac:dyDescent="0.25">
      <c r="D138" s="1"/>
      <c r="E138" s="1"/>
      <c r="F138" s="1"/>
      <c r="G138" s="1"/>
      <c r="H138" s="1"/>
      <c r="I138" s="1"/>
      <c r="K138" s="1"/>
      <c r="L138" s="1"/>
      <c r="M138" s="1"/>
      <c r="N138" s="1"/>
      <c r="O138" s="1"/>
      <c r="P138" s="1"/>
    </row>
    <row r="139" spans="4:16" x14ac:dyDescent="0.25">
      <c r="D139" s="1"/>
      <c r="E139" s="1"/>
      <c r="F139" s="1"/>
      <c r="G139" s="1"/>
      <c r="H139" s="1"/>
      <c r="I139" s="1"/>
      <c r="K139" s="1"/>
      <c r="L139" s="1"/>
      <c r="M139" s="1"/>
      <c r="N139" s="1"/>
      <c r="O139" s="1"/>
      <c r="P139" s="1"/>
    </row>
    <row r="140" spans="4:16" x14ac:dyDescent="0.25">
      <c r="D140" s="1"/>
      <c r="E140" s="1"/>
      <c r="F140" s="1"/>
      <c r="G140" s="1"/>
      <c r="H140" s="1"/>
      <c r="I140" s="1"/>
      <c r="K140" s="1"/>
      <c r="L140" s="1"/>
      <c r="M140" s="1"/>
      <c r="N140" s="1"/>
      <c r="O140" s="1"/>
      <c r="P140" s="1"/>
    </row>
    <row r="141" spans="4:16" x14ac:dyDescent="0.25">
      <c r="D141" s="1"/>
      <c r="E141" s="1"/>
      <c r="F141" s="1"/>
      <c r="G141" s="1"/>
      <c r="H141" s="1"/>
      <c r="I141" s="1"/>
      <c r="K141" s="1"/>
      <c r="L141" s="1"/>
      <c r="M141" s="1"/>
      <c r="N141" s="1"/>
      <c r="O141" s="1"/>
      <c r="P141" s="1"/>
    </row>
    <row r="142" spans="4:16" x14ac:dyDescent="0.25">
      <c r="D142" s="1"/>
      <c r="E142" s="1"/>
      <c r="F142" s="1"/>
      <c r="G142" s="1"/>
      <c r="H142" s="1"/>
      <c r="I142" s="1"/>
      <c r="K142" s="1"/>
      <c r="L142" s="1"/>
      <c r="M142" s="1"/>
      <c r="N142" s="1"/>
      <c r="O142" s="1"/>
      <c r="P142" s="1"/>
    </row>
    <row r="143" spans="4:16" x14ac:dyDescent="0.25">
      <c r="D143" s="1"/>
      <c r="E143" s="1"/>
      <c r="F143" s="1"/>
      <c r="G143" s="1"/>
      <c r="H143" s="1"/>
      <c r="I143" s="1"/>
      <c r="K143" s="1"/>
      <c r="L143" s="1"/>
      <c r="M143" s="1"/>
      <c r="N143" s="1"/>
      <c r="O143" s="1"/>
      <c r="P143" s="1"/>
    </row>
    <row r="144" spans="4:16" x14ac:dyDescent="0.25">
      <c r="D144" s="1"/>
      <c r="E144" s="1"/>
      <c r="F144" s="1"/>
      <c r="G144" s="1"/>
      <c r="H144" s="1"/>
      <c r="I144" s="1"/>
      <c r="K144" s="1"/>
      <c r="L144" s="1"/>
      <c r="M144" s="1"/>
      <c r="N144" s="1"/>
      <c r="O144" s="1"/>
      <c r="P144" s="1"/>
    </row>
    <row r="145" spans="4:16" x14ac:dyDescent="0.25">
      <c r="D145" s="1"/>
      <c r="E145" s="1"/>
      <c r="F145" s="1"/>
      <c r="G145" s="1"/>
      <c r="H145" s="1"/>
      <c r="I145" s="1"/>
      <c r="K145" s="1"/>
      <c r="L145" s="1"/>
      <c r="M145" s="1"/>
      <c r="N145" s="1"/>
      <c r="O145" s="1"/>
      <c r="P145" s="1"/>
    </row>
    <row r="146" spans="4:16" x14ac:dyDescent="0.25">
      <c r="D146" s="1"/>
      <c r="E146" s="1"/>
      <c r="F146" s="1"/>
      <c r="G146" s="1"/>
      <c r="H146" s="1"/>
      <c r="I146" s="1"/>
      <c r="K146" s="1"/>
      <c r="L146" s="1"/>
      <c r="M146" s="1"/>
      <c r="N146" s="1"/>
      <c r="O146" s="1"/>
      <c r="P146" s="1"/>
    </row>
    <row r="147" spans="4:16" x14ac:dyDescent="0.25">
      <c r="D147" s="1"/>
      <c r="E147" s="1"/>
      <c r="F147" s="1"/>
      <c r="G147" s="1"/>
      <c r="H147" s="1"/>
      <c r="I147" s="1"/>
      <c r="K147" s="1"/>
      <c r="L147" s="1"/>
      <c r="M147" s="1"/>
      <c r="N147" s="1"/>
      <c r="O147" s="1"/>
      <c r="P147" s="1"/>
    </row>
    <row r="148" spans="4:16" x14ac:dyDescent="0.25">
      <c r="D148" s="1"/>
      <c r="E148" s="1"/>
      <c r="F148" s="1"/>
      <c r="G148" s="1"/>
      <c r="H148" s="1"/>
      <c r="I148" s="1"/>
      <c r="K148" s="1"/>
      <c r="L148" s="1"/>
      <c r="M148" s="1"/>
      <c r="N148" s="1"/>
      <c r="O148" s="1"/>
      <c r="P148" s="1"/>
    </row>
    <row r="149" spans="4:16" x14ac:dyDescent="0.25">
      <c r="D149" s="1"/>
      <c r="E149" s="1"/>
      <c r="F149" s="1"/>
      <c r="G149" s="1"/>
      <c r="H149" s="1"/>
      <c r="I149" s="1"/>
      <c r="K149" s="1"/>
      <c r="L149" s="1"/>
      <c r="M149" s="1"/>
      <c r="N149" s="1"/>
      <c r="O149" s="1"/>
      <c r="P149" s="1"/>
    </row>
    <row r="150" spans="4:16" x14ac:dyDescent="0.25">
      <c r="D150" s="1"/>
      <c r="E150" s="1"/>
      <c r="F150" s="1"/>
      <c r="G150" s="1"/>
      <c r="H150" s="1"/>
      <c r="I150" s="1"/>
      <c r="K150" s="1"/>
      <c r="L150" s="1"/>
      <c r="M150" s="1"/>
      <c r="N150" s="1"/>
      <c r="O150" s="1"/>
      <c r="P150" s="1"/>
    </row>
    <row r="151" spans="4:16" x14ac:dyDescent="0.25">
      <c r="D151" s="1"/>
      <c r="E151" s="1"/>
      <c r="F151" s="1"/>
      <c r="G151" s="1"/>
      <c r="H151" s="1"/>
      <c r="I151" s="1"/>
      <c r="K151" s="1"/>
      <c r="L151" s="1"/>
      <c r="M151" s="1"/>
      <c r="N151" s="1"/>
      <c r="O151" s="1"/>
      <c r="P151" s="1"/>
    </row>
    <row r="152" spans="4:16" x14ac:dyDescent="0.25">
      <c r="D152" s="1"/>
      <c r="E152" s="1"/>
      <c r="F152" s="1"/>
      <c r="G152" s="1"/>
      <c r="H152" s="1"/>
      <c r="I152" s="1"/>
      <c r="K152" s="1"/>
      <c r="L152" s="1"/>
      <c r="M152" s="1"/>
      <c r="N152" s="1"/>
      <c r="O152" s="1"/>
      <c r="P152" s="1"/>
    </row>
    <row r="153" spans="4:16" x14ac:dyDescent="0.25">
      <c r="D153" s="1"/>
      <c r="E153" s="1"/>
      <c r="F153" s="1"/>
      <c r="G153" s="1"/>
      <c r="H153" s="1"/>
      <c r="I153" s="1"/>
      <c r="K153" s="1"/>
      <c r="L153" s="1"/>
      <c r="M153" s="1"/>
      <c r="N153" s="1"/>
      <c r="O153" s="1"/>
      <c r="P153" s="1"/>
    </row>
    <row r="154" spans="4:16" x14ac:dyDescent="0.25">
      <c r="D154" s="1"/>
      <c r="E154" s="1"/>
      <c r="F154" s="1"/>
      <c r="G154" s="1"/>
      <c r="H154" s="1"/>
      <c r="I154" s="1"/>
      <c r="K154" s="1"/>
      <c r="L154" s="1"/>
      <c r="M154" s="1"/>
      <c r="N154" s="1"/>
      <c r="O154" s="1"/>
      <c r="P154" s="1"/>
    </row>
    <row r="155" spans="4:16" x14ac:dyDescent="0.25">
      <c r="D155" s="1"/>
      <c r="E155" s="1"/>
      <c r="F155" s="1"/>
      <c r="G155" s="1"/>
      <c r="H155" s="1"/>
      <c r="I155" s="1"/>
      <c r="K155" s="1"/>
      <c r="L155" s="1"/>
      <c r="M155" s="1"/>
      <c r="N155" s="1"/>
      <c r="O155" s="1"/>
      <c r="P155" s="1"/>
    </row>
    <row r="156" spans="4:16" x14ac:dyDescent="0.25">
      <c r="D156" s="1"/>
      <c r="E156" s="1"/>
      <c r="F156" s="1"/>
      <c r="G156" s="1"/>
      <c r="H156" s="1"/>
      <c r="I156" s="1"/>
      <c r="K156" s="1"/>
      <c r="L156" s="1"/>
      <c r="M156" s="1"/>
      <c r="N156" s="1"/>
      <c r="O156" s="1"/>
      <c r="P156" s="1"/>
    </row>
    <row r="157" spans="4:16" x14ac:dyDescent="0.25">
      <c r="D157" s="1"/>
      <c r="E157" s="1"/>
      <c r="F157" s="1"/>
      <c r="G157" s="1"/>
      <c r="H157" s="1"/>
      <c r="I157" s="1"/>
      <c r="K157" s="1"/>
      <c r="L157" s="1"/>
      <c r="M157" s="1"/>
      <c r="N157" s="1"/>
      <c r="O157" s="1"/>
      <c r="P157" s="1"/>
    </row>
    <row r="158" spans="4:16" x14ac:dyDescent="0.25">
      <c r="D158" s="1"/>
      <c r="E158" s="1"/>
      <c r="F158" s="1"/>
      <c r="G158" s="1"/>
      <c r="H158" s="1"/>
      <c r="I158" s="1"/>
      <c r="K158" s="1"/>
      <c r="L158" s="1"/>
      <c r="M158" s="1"/>
      <c r="N158" s="1"/>
      <c r="O158" s="1"/>
      <c r="P158" s="1"/>
    </row>
    <row r="159" spans="4:16" x14ac:dyDescent="0.25">
      <c r="D159" s="1"/>
      <c r="E159" s="1"/>
      <c r="F159" s="1"/>
      <c r="G159" s="1"/>
      <c r="H159" s="1"/>
      <c r="I159" s="1"/>
      <c r="K159" s="1"/>
      <c r="L159" s="1"/>
      <c r="M159" s="1"/>
      <c r="N159" s="1"/>
      <c r="O159" s="1"/>
      <c r="P159" s="1"/>
    </row>
    <row r="160" spans="4:16" x14ac:dyDescent="0.25">
      <c r="D160" s="1"/>
      <c r="E160" s="1"/>
      <c r="F160" s="1"/>
      <c r="G160" s="1"/>
      <c r="H160" s="1"/>
      <c r="I160" s="1"/>
      <c r="K160" s="1"/>
      <c r="L160" s="1"/>
      <c r="M160" s="1"/>
      <c r="N160" s="1"/>
      <c r="O160" s="1"/>
      <c r="P160" s="1"/>
    </row>
    <row r="161" spans="4:16" x14ac:dyDescent="0.25">
      <c r="D161" s="1"/>
      <c r="E161" s="1"/>
      <c r="F161" s="1"/>
      <c r="G161" s="1"/>
      <c r="H161" s="1"/>
      <c r="I161" s="1"/>
      <c r="K161" s="1"/>
      <c r="L161" s="1"/>
      <c r="M161" s="1"/>
      <c r="N161" s="1"/>
      <c r="O161" s="1"/>
      <c r="P161" s="1"/>
    </row>
    <row r="162" spans="4:16" x14ac:dyDescent="0.25">
      <c r="D162" s="1"/>
      <c r="E162" s="1"/>
      <c r="F162" s="1"/>
      <c r="G162" s="1"/>
      <c r="H162" s="1"/>
      <c r="I162" s="1"/>
      <c r="K162" s="1"/>
      <c r="L162" s="1"/>
      <c r="M162" s="1"/>
      <c r="N162" s="1"/>
      <c r="O162" s="1"/>
      <c r="P162" s="1"/>
    </row>
    <row r="163" spans="4:16" x14ac:dyDescent="0.25">
      <c r="D163" s="1"/>
      <c r="E163" s="1"/>
      <c r="F163" s="1"/>
      <c r="G163" s="1"/>
      <c r="H163" s="1"/>
      <c r="I163" s="1"/>
      <c r="K163" s="1"/>
      <c r="L163" s="1"/>
      <c r="M163" s="1"/>
      <c r="N163" s="1"/>
      <c r="O163" s="1"/>
      <c r="P163" s="1"/>
    </row>
    <row r="164" spans="4:16" x14ac:dyDescent="0.25">
      <c r="D164" s="1"/>
      <c r="E164" s="1"/>
      <c r="F164" s="1"/>
      <c r="G164" s="1"/>
      <c r="H164" s="1"/>
      <c r="I164" s="1"/>
      <c r="K164" s="1"/>
      <c r="L164" s="1"/>
      <c r="M164" s="1"/>
      <c r="N164" s="1"/>
      <c r="O164" s="1"/>
      <c r="P164" s="1"/>
    </row>
    <row r="165" spans="4:16" x14ac:dyDescent="0.25">
      <c r="D165" s="1"/>
      <c r="E165" s="1"/>
      <c r="F165" s="1"/>
      <c r="G165" s="1"/>
      <c r="H165" s="1"/>
      <c r="I165" s="1"/>
      <c r="K165" s="1"/>
      <c r="L165" s="1"/>
      <c r="M165" s="1"/>
      <c r="N165" s="1"/>
      <c r="O165" s="1"/>
      <c r="P165" s="1"/>
    </row>
    <row r="166" spans="4:16" x14ac:dyDescent="0.25">
      <c r="D166" s="1"/>
      <c r="E166" s="1"/>
      <c r="F166" s="1"/>
      <c r="G166" s="1"/>
      <c r="H166" s="1"/>
      <c r="I166" s="1"/>
      <c r="K166" s="1"/>
      <c r="L166" s="1"/>
      <c r="M166" s="1"/>
      <c r="N166" s="1"/>
      <c r="O166" s="1"/>
      <c r="P166" s="1"/>
    </row>
    <row r="167" spans="4:16" x14ac:dyDescent="0.25">
      <c r="D167" s="1"/>
      <c r="E167" s="1"/>
      <c r="F167" s="1"/>
      <c r="G167" s="1"/>
      <c r="H167" s="1"/>
      <c r="I167" s="1"/>
      <c r="K167" s="1"/>
      <c r="L167" s="1"/>
      <c r="M167" s="1"/>
      <c r="N167" s="1"/>
      <c r="O167" s="1"/>
      <c r="P167" s="1"/>
    </row>
    <row r="168" spans="4:16" x14ac:dyDescent="0.25">
      <c r="D168" s="1"/>
      <c r="E168" s="1"/>
      <c r="F168" s="1"/>
      <c r="G168" s="1"/>
      <c r="H168" s="1"/>
      <c r="I168" s="1"/>
      <c r="K168" s="1"/>
      <c r="L168" s="1"/>
      <c r="M168" s="1"/>
      <c r="N168" s="1"/>
      <c r="O168" s="1"/>
      <c r="P168" s="1"/>
    </row>
    <row r="169" spans="4:16" x14ac:dyDescent="0.25">
      <c r="D169" s="1"/>
      <c r="E169" s="1"/>
      <c r="F169" s="1"/>
      <c r="G169" s="1"/>
      <c r="H169" s="1"/>
      <c r="I169" s="1"/>
      <c r="K169" s="1"/>
      <c r="L169" s="1"/>
      <c r="M169" s="1"/>
      <c r="N169" s="1"/>
      <c r="O169" s="1"/>
      <c r="P169" s="1"/>
    </row>
    <row r="170" spans="4:16" x14ac:dyDescent="0.25">
      <c r="D170" s="1"/>
      <c r="E170" s="1"/>
      <c r="F170" s="1"/>
      <c r="G170" s="1"/>
      <c r="H170" s="1"/>
      <c r="I170" s="1"/>
      <c r="K170" s="1"/>
      <c r="L170" s="1"/>
      <c r="M170" s="1"/>
      <c r="N170" s="1"/>
      <c r="O170" s="1"/>
      <c r="P170" s="1"/>
    </row>
    <row r="171" spans="4:16" x14ac:dyDescent="0.25">
      <c r="D171" s="1"/>
      <c r="E171" s="1"/>
      <c r="F171" s="1"/>
      <c r="G171" s="1"/>
      <c r="H171" s="1"/>
      <c r="I171" s="1"/>
      <c r="K171" s="1"/>
      <c r="L171" s="1"/>
      <c r="M171" s="1"/>
      <c r="N171" s="1"/>
      <c r="O171" s="1"/>
      <c r="P171" s="1"/>
    </row>
    <row r="172" spans="4:16" x14ac:dyDescent="0.25">
      <c r="D172" s="1"/>
      <c r="E172" s="1"/>
      <c r="F172" s="1"/>
      <c r="G172" s="1"/>
      <c r="H172" s="1"/>
      <c r="I172" s="1"/>
      <c r="K172" s="1"/>
      <c r="L172" s="1"/>
      <c r="M172" s="1"/>
      <c r="N172" s="1"/>
      <c r="O172" s="1"/>
      <c r="P172" s="1"/>
    </row>
    <row r="173" spans="4:16" x14ac:dyDescent="0.25">
      <c r="D173" s="1"/>
      <c r="E173" s="1"/>
      <c r="F173" s="1"/>
      <c r="G173" s="1"/>
      <c r="H173" s="1"/>
      <c r="I173" s="1"/>
      <c r="K173" s="1"/>
      <c r="L173" s="1"/>
      <c r="M173" s="1"/>
      <c r="N173" s="1"/>
      <c r="O173" s="1"/>
      <c r="P173" s="1"/>
    </row>
    <row r="174" spans="4:16" x14ac:dyDescent="0.25">
      <c r="D174" s="1"/>
      <c r="E174" s="1"/>
      <c r="F174" s="1"/>
      <c r="G174" s="1"/>
      <c r="H174" s="1"/>
      <c r="I174" s="1"/>
      <c r="K174" s="1"/>
      <c r="L174" s="1"/>
      <c r="M174" s="1"/>
      <c r="N174" s="1"/>
      <c r="O174" s="1"/>
      <c r="P174" s="1"/>
    </row>
    <row r="175" spans="4:16" x14ac:dyDescent="0.25">
      <c r="D175" s="1"/>
      <c r="E175" s="1"/>
      <c r="F175" s="1"/>
      <c r="G175" s="1"/>
      <c r="H175" s="1"/>
      <c r="I175" s="1"/>
      <c r="K175" s="1"/>
      <c r="L175" s="1"/>
      <c r="M175" s="1"/>
      <c r="N175" s="1"/>
      <c r="O175" s="1"/>
      <c r="P175" s="1"/>
    </row>
    <row r="176" spans="4:16" x14ac:dyDescent="0.25">
      <c r="D176" s="1"/>
      <c r="E176" s="1"/>
      <c r="F176" s="1"/>
      <c r="G176" s="1"/>
      <c r="H176" s="1"/>
      <c r="I176" s="1"/>
      <c r="K176" s="1"/>
      <c r="L176" s="1"/>
      <c r="M176" s="1"/>
      <c r="N176" s="1"/>
      <c r="O176" s="1"/>
      <c r="P176" s="1"/>
    </row>
    <row r="177" spans="4:16" x14ac:dyDescent="0.25">
      <c r="D177" s="1"/>
      <c r="E177" s="1"/>
      <c r="F177" s="1"/>
      <c r="G177" s="1"/>
      <c r="H177" s="1"/>
      <c r="I177" s="1"/>
      <c r="K177" s="1"/>
      <c r="L177" s="1"/>
      <c r="M177" s="1"/>
      <c r="N177" s="1"/>
      <c r="O177" s="1"/>
      <c r="P177" s="1"/>
    </row>
    <row r="178" spans="4:16" x14ac:dyDescent="0.25">
      <c r="D178" s="1"/>
      <c r="E178" s="1"/>
      <c r="F178" s="1"/>
      <c r="G178" s="1"/>
      <c r="H178" s="1"/>
      <c r="I178" s="1"/>
      <c r="K178" s="1"/>
      <c r="L178" s="1"/>
      <c r="M178" s="1"/>
      <c r="N178" s="1"/>
      <c r="O178" s="1"/>
      <c r="P178" s="1"/>
    </row>
    <row r="179" spans="4:16" x14ac:dyDescent="0.25">
      <c r="D179" s="1"/>
      <c r="E179" s="1"/>
      <c r="F179" s="1"/>
      <c r="G179" s="1"/>
      <c r="H179" s="1"/>
      <c r="I179" s="1"/>
      <c r="K179" s="1"/>
      <c r="L179" s="1"/>
      <c r="M179" s="1"/>
      <c r="N179" s="1"/>
      <c r="O179" s="1"/>
      <c r="P179" s="1"/>
    </row>
    <row r="180" spans="4:16" x14ac:dyDescent="0.25">
      <c r="D180" s="1"/>
      <c r="E180" s="1"/>
      <c r="F180" s="1"/>
      <c r="G180" s="1"/>
      <c r="H180" s="1"/>
      <c r="I180" s="1"/>
      <c r="K180" s="1"/>
      <c r="L180" s="1"/>
      <c r="M180" s="1"/>
      <c r="N180" s="1"/>
      <c r="O180" s="1"/>
      <c r="P180" s="1"/>
    </row>
    <row r="181" spans="4:16" x14ac:dyDescent="0.25">
      <c r="D181" s="1"/>
      <c r="E181" s="1"/>
      <c r="F181" s="1"/>
      <c r="G181" s="1"/>
      <c r="H181" s="1"/>
      <c r="I181" s="1"/>
      <c r="K181" s="1"/>
      <c r="L181" s="1"/>
      <c r="M181" s="1"/>
      <c r="N181" s="1"/>
      <c r="O181" s="1"/>
      <c r="P181" s="1"/>
    </row>
    <row r="182" spans="4:16" x14ac:dyDescent="0.25">
      <c r="D182" s="1"/>
      <c r="E182" s="1"/>
      <c r="F182" s="1"/>
      <c r="G182" s="1"/>
      <c r="H182" s="1"/>
      <c r="I182" s="1"/>
      <c r="K182" s="1"/>
      <c r="L182" s="1"/>
      <c r="M182" s="1"/>
      <c r="N182" s="1"/>
      <c r="O182" s="1"/>
      <c r="P182" s="1"/>
    </row>
    <row r="183" spans="4:16" x14ac:dyDescent="0.25">
      <c r="D183" s="1"/>
      <c r="E183" s="1"/>
      <c r="F183" s="1"/>
      <c r="G183" s="1"/>
      <c r="H183" s="1"/>
      <c r="I183" s="1"/>
      <c r="K183" s="1"/>
      <c r="L183" s="1"/>
      <c r="M183" s="1"/>
      <c r="N183" s="1"/>
      <c r="O183" s="1"/>
      <c r="P183" s="1"/>
    </row>
    <row r="184" spans="4:16" x14ac:dyDescent="0.25">
      <c r="D184" s="1"/>
      <c r="E184" s="1"/>
      <c r="F184" s="1"/>
      <c r="G184" s="1"/>
      <c r="H184" s="1"/>
      <c r="I184" s="1"/>
      <c r="K184" s="1"/>
      <c r="L184" s="1"/>
      <c r="M184" s="1"/>
      <c r="N184" s="1"/>
      <c r="O184" s="1"/>
      <c r="P184" s="1"/>
    </row>
    <row r="185" spans="4:16" x14ac:dyDescent="0.25">
      <c r="D185" s="1"/>
      <c r="E185" s="1"/>
      <c r="F185" s="1"/>
      <c r="G185" s="1"/>
      <c r="H185" s="1"/>
      <c r="I185" s="1"/>
      <c r="K185" s="1"/>
      <c r="L185" s="1"/>
      <c r="M185" s="1"/>
      <c r="N185" s="1"/>
      <c r="O185" s="1"/>
      <c r="P185" s="1"/>
    </row>
    <row r="186" spans="4:16" x14ac:dyDescent="0.25">
      <c r="D186" s="1"/>
      <c r="E186" s="1"/>
      <c r="F186" s="1"/>
      <c r="G186" s="1"/>
      <c r="H186" s="1"/>
      <c r="I186" s="1"/>
      <c r="K186" s="1"/>
      <c r="L186" s="1"/>
      <c r="M186" s="1"/>
      <c r="N186" s="1"/>
      <c r="O186" s="1"/>
      <c r="P186" s="1"/>
    </row>
    <row r="187" spans="4:16" x14ac:dyDescent="0.25">
      <c r="D187" s="1"/>
      <c r="E187" s="1"/>
      <c r="F187" s="1"/>
      <c r="G187" s="1"/>
      <c r="H187" s="1"/>
      <c r="I187" s="1"/>
      <c r="K187" s="1"/>
      <c r="L187" s="1"/>
      <c r="M187" s="1"/>
      <c r="N187" s="1"/>
      <c r="O187" s="1"/>
      <c r="P187" s="1"/>
    </row>
    <row r="188" spans="4:16" x14ac:dyDescent="0.25">
      <c r="D188" s="1"/>
      <c r="E188" s="1"/>
      <c r="F188" s="1"/>
      <c r="G188" s="1"/>
      <c r="H188" s="1"/>
      <c r="I188" s="1"/>
      <c r="K188" s="1"/>
      <c r="L188" s="1"/>
      <c r="M188" s="1"/>
      <c r="N188" s="1"/>
      <c r="O188" s="1"/>
      <c r="P188" s="1"/>
    </row>
    <row r="189" spans="4:16" x14ac:dyDescent="0.25">
      <c r="D189" s="1"/>
      <c r="E189" s="1"/>
      <c r="F189" s="1"/>
      <c r="G189" s="1"/>
      <c r="H189" s="1"/>
      <c r="I189" s="1"/>
      <c r="K189" s="1"/>
      <c r="L189" s="1"/>
      <c r="M189" s="1"/>
      <c r="N189" s="1"/>
      <c r="O189" s="1"/>
      <c r="P189" s="1"/>
    </row>
    <row r="190" spans="4:16" x14ac:dyDescent="0.25">
      <c r="D190" s="1"/>
      <c r="E190" s="1"/>
      <c r="F190" s="1"/>
      <c r="G190" s="1"/>
      <c r="H190" s="1"/>
      <c r="I190" s="1"/>
      <c r="K190" s="1"/>
      <c r="L190" s="1"/>
      <c r="M190" s="1"/>
      <c r="N190" s="1"/>
      <c r="O190" s="1"/>
      <c r="P190" s="1"/>
    </row>
    <row r="191" spans="4:16" x14ac:dyDescent="0.25">
      <c r="D191" s="1"/>
      <c r="E191" s="1"/>
      <c r="F191" s="1"/>
      <c r="G191" s="1"/>
      <c r="H191" s="1"/>
      <c r="I191" s="1"/>
      <c r="K191" s="1"/>
      <c r="L191" s="1"/>
      <c r="M191" s="1"/>
      <c r="N191" s="1"/>
      <c r="O191" s="1"/>
      <c r="P191" s="1"/>
    </row>
    <row r="192" spans="4:16" x14ac:dyDescent="0.25">
      <c r="D192" s="1"/>
      <c r="E192" s="1"/>
      <c r="F192" s="1"/>
      <c r="G192" s="1"/>
      <c r="H192" s="1"/>
      <c r="I192" s="1"/>
      <c r="K192" s="1"/>
      <c r="L192" s="1"/>
      <c r="M192" s="1"/>
      <c r="N192" s="1"/>
      <c r="O192" s="1"/>
      <c r="P192" s="1"/>
    </row>
    <row r="193" spans="4:16" x14ac:dyDescent="0.25">
      <c r="D193" s="1"/>
      <c r="E193" s="1"/>
      <c r="F193" s="1"/>
      <c r="G193" s="1"/>
      <c r="H193" s="1"/>
      <c r="I193" s="1"/>
      <c r="K193" s="1"/>
      <c r="L193" s="1"/>
      <c r="M193" s="1"/>
      <c r="N193" s="1"/>
      <c r="O193" s="1"/>
      <c r="P193" s="1"/>
    </row>
    <row r="194" spans="4:16" x14ac:dyDescent="0.25">
      <c r="D194" s="1"/>
      <c r="E194" s="1"/>
      <c r="F194" s="1"/>
      <c r="G194" s="1"/>
      <c r="H194" s="1"/>
      <c r="I194" s="1"/>
      <c r="K194" s="1"/>
      <c r="L194" s="1"/>
      <c r="M194" s="1"/>
      <c r="N194" s="1"/>
      <c r="O194" s="1"/>
      <c r="P194" s="1"/>
    </row>
    <row r="195" spans="4:16" x14ac:dyDescent="0.25">
      <c r="D195" s="1"/>
      <c r="E195" s="1"/>
      <c r="F195" s="1"/>
      <c r="G195" s="1"/>
      <c r="H195" s="1"/>
      <c r="I195" s="1"/>
      <c r="K195" s="1"/>
      <c r="L195" s="1"/>
      <c r="M195" s="1"/>
      <c r="N195" s="1"/>
      <c r="O195" s="1"/>
      <c r="P195" s="1"/>
    </row>
    <row r="196" spans="4:16" x14ac:dyDescent="0.25">
      <c r="D196" s="1"/>
      <c r="E196" s="1"/>
      <c r="F196" s="1"/>
      <c r="G196" s="1"/>
      <c r="H196" s="1"/>
      <c r="I196" s="1"/>
      <c r="K196" s="1"/>
      <c r="L196" s="1"/>
      <c r="M196" s="1"/>
      <c r="N196" s="1"/>
      <c r="O196" s="1"/>
      <c r="P196" s="1"/>
    </row>
    <row r="197" spans="4:16" x14ac:dyDescent="0.25">
      <c r="D197" s="1"/>
      <c r="E197" s="1"/>
      <c r="F197" s="1"/>
      <c r="G197" s="1"/>
      <c r="H197" s="1"/>
      <c r="I197" s="1"/>
      <c r="K197" s="1"/>
      <c r="L197" s="1"/>
      <c r="M197" s="1"/>
      <c r="N197" s="1"/>
      <c r="O197" s="1"/>
      <c r="P197" s="1"/>
    </row>
    <row r="198" spans="4:16" x14ac:dyDescent="0.25">
      <c r="D198" s="1"/>
      <c r="E198" s="1"/>
      <c r="F198" s="1"/>
      <c r="G198" s="1"/>
      <c r="H198" s="1"/>
      <c r="I198" s="1"/>
      <c r="K198" s="1"/>
      <c r="L198" s="1"/>
      <c r="M198" s="1"/>
      <c r="N198" s="1"/>
      <c r="O198" s="1"/>
      <c r="P198" s="1"/>
    </row>
    <row r="199" spans="4:16" x14ac:dyDescent="0.25">
      <c r="D199" s="1"/>
      <c r="E199" s="1"/>
      <c r="F199" s="1"/>
      <c r="G199" s="1"/>
      <c r="H199" s="1"/>
      <c r="I199" s="1"/>
      <c r="K199" s="1"/>
      <c r="L199" s="1"/>
      <c r="M199" s="1"/>
      <c r="N199" s="1"/>
      <c r="O199" s="1"/>
      <c r="P199" s="1"/>
    </row>
    <row r="200" spans="4:16" x14ac:dyDescent="0.25">
      <c r="D200" s="1"/>
      <c r="E200" s="1"/>
      <c r="F200" s="1"/>
      <c r="G200" s="1"/>
      <c r="H200" s="1"/>
      <c r="I200" s="1"/>
      <c r="K200" s="1"/>
      <c r="L200" s="1"/>
      <c r="M200" s="1"/>
      <c r="N200" s="1"/>
      <c r="O200" s="1"/>
      <c r="P200" s="1"/>
    </row>
    <row r="201" spans="4:16" x14ac:dyDescent="0.25">
      <c r="D201" s="1"/>
      <c r="E201" s="1"/>
      <c r="F201" s="1"/>
      <c r="G201" s="1"/>
      <c r="H201" s="1"/>
      <c r="I201" s="1"/>
      <c r="K201" s="1"/>
      <c r="L201" s="1"/>
      <c r="M201" s="1"/>
      <c r="N201" s="1"/>
      <c r="O201" s="1"/>
      <c r="P201" s="1"/>
    </row>
    <row r="202" spans="4:16" x14ac:dyDescent="0.25">
      <c r="D202" s="1"/>
      <c r="E202" s="1"/>
      <c r="F202" s="1"/>
      <c r="G202" s="1"/>
      <c r="H202" s="1"/>
      <c r="I202" s="1"/>
      <c r="K202" s="1"/>
      <c r="L202" s="1"/>
      <c r="M202" s="1"/>
      <c r="N202" s="1"/>
      <c r="O202" s="1"/>
      <c r="P202" s="1"/>
    </row>
    <row r="203" spans="4:16" x14ac:dyDescent="0.25">
      <c r="D203" s="1"/>
      <c r="E203" s="1"/>
      <c r="F203" s="1"/>
      <c r="G203" s="1"/>
      <c r="H203" s="1"/>
      <c r="I203" s="1"/>
      <c r="K203" s="1"/>
      <c r="L203" s="1"/>
      <c r="M203" s="1"/>
      <c r="N203" s="1"/>
      <c r="O203" s="1"/>
      <c r="P203" s="1"/>
    </row>
    <row r="204" spans="4:16" x14ac:dyDescent="0.25">
      <c r="D204" s="1"/>
      <c r="E204" s="1"/>
      <c r="F204" s="1"/>
      <c r="G204" s="1"/>
      <c r="H204" s="1"/>
      <c r="I204" s="1"/>
      <c r="K204" s="1"/>
      <c r="L204" s="1"/>
      <c r="M204" s="1"/>
      <c r="N204" s="1"/>
      <c r="O204" s="1"/>
      <c r="P204" s="1"/>
    </row>
    <row r="205" spans="4:16" x14ac:dyDescent="0.25">
      <c r="D205" s="1"/>
      <c r="E205" s="1"/>
      <c r="F205" s="1"/>
      <c r="G205" s="1"/>
      <c r="H205" s="1"/>
      <c r="I205" s="1"/>
      <c r="K205" s="1"/>
      <c r="L205" s="1"/>
      <c r="M205" s="1"/>
      <c r="N205" s="1"/>
      <c r="O205" s="1"/>
      <c r="P205" s="1"/>
    </row>
    <row r="206" spans="4:16" x14ac:dyDescent="0.25">
      <c r="D206" s="1"/>
      <c r="E206" s="1"/>
      <c r="F206" s="1"/>
      <c r="G206" s="1"/>
      <c r="H206" s="1"/>
      <c r="I206" s="1"/>
      <c r="K206" s="1"/>
      <c r="L206" s="1"/>
      <c r="M206" s="1"/>
      <c r="N206" s="1"/>
      <c r="O206" s="1"/>
      <c r="P206" s="1"/>
    </row>
    <row r="207" spans="4:16" x14ac:dyDescent="0.25">
      <c r="D207" s="1"/>
      <c r="E207" s="1"/>
      <c r="F207" s="1"/>
      <c r="G207" s="1"/>
      <c r="H207" s="1"/>
      <c r="I207" s="1"/>
      <c r="K207" s="1"/>
      <c r="L207" s="1"/>
      <c r="M207" s="1"/>
      <c r="N207" s="1"/>
      <c r="O207" s="1"/>
      <c r="P207" s="1"/>
    </row>
    <row r="208" spans="4:16" x14ac:dyDescent="0.25">
      <c r="D208" s="1"/>
      <c r="E208" s="1"/>
      <c r="F208" s="1"/>
      <c r="G208" s="1"/>
      <c r="H208" s="1"/>
      <c r="I208" s="1"/>
      <c r="K208" s="1"/>
      <c r="L208" s="1"/>
      <c r="M208" s="1"/>
      <c r="N208" s="1"/>
      <c r="O208" s="1"/>
      <c r="P208" s="1"/>
    </row>
    <row r="209" spans="4:16" x14ac:dyDescent="0.25">
      <c r="D209" s="1"/>
      <c r="E209" s="1"/>
      <c r="F209" s="1"/>
      <c r="G209" s="1"/>
      <c r="H209" s="1"/>
      <c r="I209" s="1"/>
      <c r="K209" s="1"/>
      <c r="L209" s="1"/>
      <c r="M209" s="1"/>
      <c r="N209" s="1"/>
      <c r="O209" s="1"/>
      <c r="P209" s="1"/>
    </row>
    <row r="210" spans="4:16" x14ac:dyDescent="0.25">
      <c r="D210" s="1"/>
      <c r="E210" s="1"/>
      <c r="F210" s="1"/>
      <c r="G210" s="1"/>
      <c r="H210" s="1"/>
      <c r="I210" s="1"/>
      <c r="K210" s="1"/>
      <c r="L210" s="1"/>
      <c r="M210" s="1"/>
      <c r="N210" s="1"/>
      <c r="O210" s="1"/>
      <c r="P210" s="1"/>
    </row>
    <row r="211" spans="4:16" x14ac:dyDescent="0.25">
      <c r="D211" s="1"/>
      <c r="E211" s="1"/>
      <c r="F211" s="1"/>
      <c r="G211" s="1"/>
      <c r="H211" s="1"/>
      <c r="I211" s="1"/>
      <c r="K211" s="1"/>
      <c r="L211" s="1"/>
      <c r="M211" s="1"/>
      <c r="N211" s="1"/>
      <c r="O211" s="1"/>
      <c r="P211" s="1"/>
    </row>
    <row r="212" spans="4:16" x14ac:dyDescent="0.25">
      <c r="D212" s="1"/>
      <c r="E212" s="1"/>
      <c r="F212" s="1"/>
      <c r="G212" s="1"/>
      <c r="H212" s="1"/>
      <c r="I212" s="1"/>
      <c r="K212" s="1"/>
      <c r="L212" s="1"/>
      <c r="M212" s="1"/>
      <c r="N212" s="1"/>
      <c r="O212" s="1"/>
      <c r="P212" s="1"/>
    </row>
    <row r="213" spans="4:16" x14ac:dyDescent="0.25">
      <c r="D213" s="1"/>
      <c r="E213" s="1"/>
      <c r="F213" s="1"/>
      <c r="G213" s="1"/>
      <c r="H213" s="1"/>
      <c r="I213" s="1"/>
      <c r="K213" s="1"/>
      <c r="L213" s="1"/>
      <c r="M213" s="1"/>
      <c r="N213" s="1"/>
      <c r="O213" s="1"/>
      <c r="P213" s="1"/>
    </row>
    <row r="214" spans="4:16" x14ac:dyDescent="0.25">
      <c r="D214" s="1"/>
      <c r="E214" s="1"/>
      <c r="F214" s="1"/>
      <c r="G214" s="1"/>
      <c r="H214" s="1"/>
      <c r="I214" s="1"/>
      <c r="K214" s="1"/>
      <c r="L214" s="1"/>
      <c r="M214" s="1"/>
      <c r="N214" s="1"/>
      <c r="O214" s="1"/>
      <c r="P214" s="1"/>
    </row>
    <row r="215" spans="4:16" x14ac:dyDescent="0.25">
      <c r="D215" s="1"/>
      <c r="E215" s="1"/>
      <c r="F215" s="1"/>
      <c r="G215" s="1"/>
      <c r="H215" s="1"/>
      <c r="I215" s="1"/>
      <c r="K215" s="1"/>
      <c r="L215" s="1"/>
      <c r="M215" s="1"/>
      <c r="N215" s="1"/>
      <c r="O215" s="1"/>
      <c r="P215" s="1"/>
    </row>
    <row r="216" spans="4:16" x14ac:dyDescent="0.25">
      <c r="D216" s="1"/>
      <c r="E216" s="1"/>
      <c r="F216" s="1"/>
      <c r="G216" s="1"/>
      <c r="H216" s="1"/>
      <c r="I216" s="1"/>
      <c r="K216" s="1"/>
      <c r="L216" s="1"/>
      <c r="M216" s="1"/>
      <c r="N216" s="1"/>
      <c r="O216" s="1"/>
      <c r="P216" s="1"/>
    </row>
    <row r="217" spans="4:16" x14ac:dyDescent="0.25">
      <c r="D217" s="1"/>
      <c r="E217" s="1"/>
      <c r="F217" s="1"/>
      <c r="G217" s="1"/>
      <c r="H217" s="1"/>
      <c r="I217" s="1"/>
      <c r="K217" s="1"/>
      <c r="L217" s="1"/>
      <c r="M217" s="1"/>
      <c r="N217" s="1"/>
      <c r="O217" s="1"/>
      <c r="P217" s="1"/>
    </row>
    <row r="218" spans="4:16" x14ac:dyDescent="0.25">
      <c r="D218" s="1"/>
      <c r="E218" s="1"/>
      <c r="F218" s="1"/>
      <c r="G218" s="1"/>
      <c r="H218" s="1"/>
      <c r="I218" s="1"/>
      <c r="K218" s="1"/>
      <c r="L218" s="1"/>
      <c r="M218" s="1"/>
      <c r="N218" s="1"/>
      <c r="O218" s="1"/>
      <c r="P218" s="1"/>
    </row>
    <row r="219" spans="4:16" x14ac:dyDescent="0.25">
      <c r="D219" s="1"/>
      <c r="E219" s="1"/>
      <c r="F219" s="1"/>
      <c r="G219" s="1"/>
      <c r="H219" s="1"/>
      <c r="I219" s="1"/>
      <c r="K219" s="1"/>
      <c r="L219" s="1"/>
      <c r="M219" s="1"/>
      <c r="N219" s="1"/>
      <c r="O219" s="1"/>
      <c r="P219" s="1"/>
    </row>
    <row r="220" spans="4:16" x14ac:dyDescent="0.25">
      <c r="D220" s="1"/>
      <c r="E220" s="1"/>
      <c r="F220" s="1"/>
      <c r="G220" s="1"/>
      <c r="H220" s="1"/>
      <c r="I220" s="1"/>
      <c r="K220" s="1"/>
      <c r="L220" s="1"/>
      <c r="M220" s="1"/>
      <c r="N220" s="1"/>
      <c r="O220" s="1"/>
      <c r="P220" s="1"/>
    </row>
    <row r="221" spans="4:16" x14ac:dyDescent="0.25">
      <c r="D221" s="1"/>
      <c r="E221" s="1"/>
      <c r="F221" s="1"/>
      <c r="G221" s="1"/>
      <c r="H221" s="1"/>
      <c r="I221" s="1"/>
      <c r="K221" s="1"/>
      <c r="L221" s="1"/>
      <c r="M221" s="1"/>
      <c r="N221" s="1"/>
      <c r="O221" s="1"/>
      <c r="P221" s="1"/>
    </row>
    <row r="222" spans="4:16" x14ac:dyDescent="0.25">
      <c r="D222" s="1"/>
      <c r="E222" s="1"/>
      <c r="F222" s="1"/>
      <c r="G222" s="1"/>
      <c r="H222" s="1"/>
      <c r="I222" s="1"/>
      <c r="K222" s="1"/>
      <c r="L222" s="1"/>
      <c r="M222" s="1"/>
      <c r="N222" s="1"/>
      <c r="O222" s="1"/>
      <c r="P222" s="1"/>
    </row>
    <row r="223" spans="4:16" x14ac:dyDescent="0.25">
      <c r="D223" s="1"/>
      <c r="E223" s="1"/>
      <c r="F223" s="1"/>
      <c r="G223" s="1"/>
      <c r="H223" s="1"/>
      <c r="I223" s="1"/>
      <c r="K223" s="1"/>
      <c r="L223" s="1"/>
      <c r="M223" s="1"/>
      <c r="N223" s="1"/>
      <c r="O223" s="1"/>
      <c r="P223" s="1"/>
    </row>
    <row r="224" spans="4:16" x14ac:dyDescent="0.25">
      <c r="D224" s="1"/>
      <c r="E224" s="1"/>
      <c r="F224" s="1"/>
      <c r="G224" s="1"/>
      <c r="H224" s="1"/>
      <c r="I224" s="1"/>
      <c r="K224" s="1"/>
      <c r="L224" s="1"/>
      <c r="M224" s="1"/>
      <c r="N224" s="1"/>
      <c r="O224" s="1"/>
      <c r="P224" s="1"/>
    </row>
    <row r="225" spans="4:16" x14ac:dyDescent="0.25">
      <c r="D225" s="1"/>
      <c r="E225" s="1"/>
      <c r="F225" s="1"/>
      <c r="G225" s="1"/>
      <c r="H225" s="1"/>
      <c r="I225" s="1"/>
      <c r="K225" s="1"/>
      <c r="L225" s="1"/>
      <c r="M225" s="1"/>
      <c r="N225" s="1"/>
      <c r="O225" s="1"/>
      <c r="P225" s="1"/>
    </row>
    <row r="226" spans="4:16" x14ac:dyDescent="0.25">
      <c r="D226" s="1"/>
      <c r="E226" s="1"/>
      <c r="F226" s="1"/>
      <c r="G226" s="1"/>
      <c r="H226" s="1"/>
      <c r="I226" s="1"/>
      <c r="K226" s="1"/>
      <c r="L226" s="1"/>
      <c r="M226" s="1"/>
      <c r="N226" s="1"/>
      <c r="O226" s="1"/>
      <c r="P226" s="1"/>
    </row>
    <row r="227" spans="4:16" x14ac:dyDescent="0.25">
      <c r="D227" s="1"/>
      <c r="E227" s="1"/>
      <c r="F227" s="1"/>
      <c r="G227" s="1"/>
      <c r="H227" s="1"/>
      <c r="I227" s="1"/>
      <c r="K227" s="1"/>
      <c r="L227" s="1"/>
      <c r="M227" s="1"/>
      <c r="N227" s="1"/>
      <c r="O227" s="1"/>
      <c r="P227" s="1"/>
    </row>
    <row r="228" spans="4:16" x14ac:dyDescent="0.25">
      <c r="D228" s="1"/>
      <c r="E228" s="1"/>
      <c r="F228" s="1"/>
      <c r="G228" s="1"/>
      <c r="H228" s="1"/>
      <c r="I228" s="1"/>
      <c r="K228" s="1"/>
      <c r="L228" s="1"/>
      <c r="M228" s="1"/>
      <c r="N228" s="1"/>
      <c r="O228" s="1"/>
      <c r="P228" s="1"/>
    </row>
    <row r="229" spans="4:16" x14ac:dyDescent="0.25">
      <c r="D229" s="1"/>
      <c r="E229" s="1"/>
      <c r="F229" s="1"/>
      <c r="G229" s="1"/>
      <c r="H229" s="1"/>
      <c r="I229" s="1"/>
      <c r="K229" s="1"/>
      <c r="L229" s="1"/>
      <c r="M229" s="1"/>
      <c r="N229" s="1"/>
      <c r="O229" s="1"/>
      <c r="P229" s="1"/>
    </row>
    <row r="230" spans="4:16" x14ac:dyDescent="0.25">
      <c r="D230" s="1"/>
      <c r="E230" s="1"/>
      <c r="F230" s="1"/>
      <c r="G230" s="1"/>
      <c r="H230" s="1"/>
      <c r="I230" s="1"/>
      <c r="K230" s="1"/>
      <c r="L230" s="1"/>
      <c r="M230" s="1"/>
      <c r="N230" s="1"/>
      <c r="O230" s="1"/>
      <c r="P230" s="1"/>
    </row>
    <row r="231" spans="4:16" x14ac:dyDescent="0.25">
      <c r="D231" s="1"/>
      <c r="E231" s="1"/>
      <c r="F231" s="1"/>
      <c r="G231" s="1"/>
      <c r="H231" s="1"/>
      <c r="I231" s="1"/>
      <c r="K231" s="1"/>
      <c r="L231" s="1"/>
      <c r="M231" s="1"/>
      <c r="N231" s="1"/>
      <c r="O231" s="1"/>
      <c r="P231" s="1"/>
    </row>
    <row r="232" spans="4:16" x14ac:dyDescent="0.25">
      <c r="D232" s="1"/>
      <c r="E232" s="1"/>
      <c r="F232" s="1"/>
      <c r="G232" s="1"/>
      <c r="H232" s="1"/>
      <c r="I232" s="1"/>
      <c r="K232" s="1"/>
      <c r="L232" s="1"/>
      <c r="M232" s="1"/>
      <c r="N232" s="1"/>
      <c r="O232" s="1"/>
      <c r="P232" s="1"/>
    </row>
    <row r="233" spans="4:16" x14ac:dyDescent="0.25">
      <c r="D233" s="1"/>
      <c r="E233" s="1"/>
      <c r="F233" s="1"/>
      <c r="G233" s="1"/>
      <c r="H233" s="1"/>
      <c r="I233" s="1"/>
      <c r="K233" s="1"/>
      <c r="L233" s="1"/>
      <c r="M233" s="1"/>
      <c r="N233" s="1"/>
      <c r="O233" s="1"/>
      <c r="P233" s="1"/>
    </row>
    <row r="234" spans="4:16" x14ac:dyDescent="0.25">
      <c r="D234" s="1"/>
      <c r="E234" s="1"/>
      <c r="F234" s="1"/>
      <c r="G234" s="1"/>
      <c r="H234" s="1"/>
      <c r="I234" s="1"/>
      <c r="K234" s="1"/>
      <c r="L234" s="1"/>
      <c r="M234" s="1"/>
      <c r="N234" s="1"/>
      <c r="O234" s="1"/>
      <c r="P234" s="1"/>
    </row>
    <row r="235" spans="4:16" x14ac:dyDescent="0.25">
      <c r="D235" s="1"/>
      <c r="E235" s="1"/>
      <c r="F235" s="1"/>
      <c r="G235" s="1"/>
      <c r="H235" s="1"/>
      <c r="I235" s="1"/>
      <c r="K235" s="1"/>
      <c r="L235" s="1"/>
      <c r="M235" s="1"/>
      <c r="N235" s="1"/>
      <c r="O235" s="1"/>
      <c r="P235" s="1"/>
    </row>
    <row r="236" spans="4:16" x14ac:dyDescent="0.25">
      <c r="D236" s="1"/>
      <c r="E236" s="1"/>
      <c r="F236" s="1"/>
      <c r="G236" s="1"/>
      <c r="H236" s="1"/>
      <c r="I236" s="1"/>
      <c r="K236" s="1"/>
      <c r="L236" s="1"/>
      <c r="M236" s="1"/>
      <c r="N236" s="1"/>
      <c r="O236" s="1"/>
      <c r="P236" s="1"/>
    </row>
    <row r="237" spans="4:16" x14ac:dyDescent="0.25">
      <c r="D237" s="1"/>
      <c r="E237" s="1"/>
      <c r="F237" s="1"/>
      <c r="G237" s="1"/>
      <c r="H237" s="1"/>
      <c r="I237" s="1"/>
      <c r="K237" s="1"/>
      <c r="L237" s="1"/>
      <c r="M237" s="1"/>
      <c r="N237" s="1"/>
      <c r="O237" s="1"/>
      <c r="P237" s="1"/>
    </row>
    <row r="238" spans="4:16" x14ac:dyDescent="0.25">
      <c r="D238" s="1"/>
      <c r="E238" s="1"/>
      <c r="F238" s="1"/>
      <c r="G238" s="1"/>
      <c r="H238" s="1"/>
      <c r="I238" s="1"/>
      <c r="K238" s="1"/>
      <c r="L238" s="1"/>
      <c r="M238" s="1"/>
      <c r="N238" s="1"/>
      <c r="O238" s="1"/>
      <c r="P238" s="1"/>
    </row>
    <row r="239" spans="4:16" x14ac:dyDescent="0.25">
      <c r="D239" s="1"/>
      <c r="E239" s="1"/>
      <c r="F239" s="1"/>
      <c r="G239" s="1"/>
      <c r="H239" s="1"/>
      <c r="I239" s="1"/>
      <c r="K239" s="1"/>
      <c r="L239" s="1"/>
      <c r="M239" s="1"/>
      <c r="N239" s="1"/>
      <c r="O239" s="1"/>
      <c r="P239" s="1"/>
    </row>
    <row r="240" spans="4:16" x14ac:dyDescent="0.25">
      <c r="D240" s="1"/>
      <c r="E240" s="1"/>
      <c r="F240" s="1"/>
      <c r="G240" s="1"/>
      <c r="H240" s="1"/>
      <c r="I240" s="1"/>
      <c r="K240" s="1"/>
      <c r="L240" s="1"/>
      <c r="M240" s="1"/>
      <c r="N240" s="1"/>
      <c r="O240" s="1"/>
      <c r="P240" s="1"/>
    </row>
    <row r="241" spans="4:16" x14ac:dyDescent="0.25">
      <c r="D241" s="1"/>
      <c r="E241" s="1"/>
      <c r="F241" s="1"/>
      <c r="G241" s="1"/>
      <c r="H241" s="1"/>
      <c r="I241" s="1"/>
      <c r="K241" s="1"/>
      <c r="L241" s="1"/>
      <c r="M241" s="1"/>
      <c r="N241" s="1"/>
      <c r="O241" s="1"/>
      <c r="P241" s="1"/>
    </row>
    <row r="242" spans="4:16" x14ac:dyDescent="0.25">
      <c r="D242" s="1"/>
      <c r="E242" s="1"/>
      <c r="F242" s="1"/>
      <c r="G242" s="1"/>
      <c r="H242" s="1"/>
      <c r="I242" s="1"/>
      <c r="K242" s="1"/>
      <c r="L242" s="1"/>
      <c r="M242" s="1"/>
      <c r="N242" s="1"/>
      <c r="O242" s="1"/>
      <c r="P242" s="1"/>
    </row>
    <row r="243" spans="4:16" x14ac:dyDescent="0.25">
      <c r="D243" s="1"/>
      <c r="E243" s="1"/>
      <c r="F243" s="1"/>
      <c r="G243" s="1"/>
      <c r="H243" s="1"/>
      <c r="I243" s="1"/>
      <c r="K243" s="1"/>
      <c r="L243" s="1"/>
      <c r="M243" s="1"/>
      <c r="N243" s="1"/>
      <c r="O243" s="1"/>
      <c r="P243" s="1"/>
    </row>
    <row r="244" spans="4:16" x14ac:dyDescent="0.25">
      <c r="D244" s="1"/>
      <c r="E244" s="1"/>
      <c r="F244" s="1"/>
      <c r="G244" s="1"/>
      <c r="H244" s="1"/>
      <c r="I244" s="1"/>
      <c r="K244" s="1"/>
      <c r="L244" s="1"/>
      <c r="M244" s="1"/>
      <c r="N244" s="1"/>
      <c r="O244" s="1"/>
      <c r="P244" s="1"/>
    </row>
    <row r="245" spans="4:16" x14ac:dyDescent="0.25">
      <c r="D245" s="1"/>
      <c r="E245" s="1"/>
      <c r="F245" s="1"/>
      <c r="G245" s="1"/>
      <c r="H245" s="1"/>
      <c r="I245" s="1"/>
      <c r="K245" s="1"/>
      <c r="L245" s="1"/>
      <c r="M245" s="1"/>
      <c r="N245" s="1"/>
      <c r="O245" s="1"/>
      <c r="P245" s="1"/>
    </row>
    <row r="246" spans="4:16" x14ac:dyDescent="0.25">
      <c r="D246" s="1"/>
      <c r="E246" s="1"/>
      <c r="F246" s="1"/>
      <c r="G246" s="1"/>
      <c r="H246" s="1"/>
      <c r="I246" s="1"/>
      <c r="K246" s="1"/>
      <c r="L246" s="1"/>
      <c r="M246" s="1"/>
      <c r="N246" s="1"/>
      <c r="O246" s="1"/>
      <c r="P246" s="1"/>
    </row>
    <row r="247" spans="4:16" x14ac:dyDescent="0.25">
      <c r="D247" s="1"/>
      <c r="E247" s="1"/>
      <c r="F247" s="1"/>
      <c r="G247" s="1"/>
      <c r="H247" s="1"/>
      <c r="I247" s="1"/>
      <c r="K247" s="1"/>
      <c r="L247" s="1"/>
      <c r="M247" s="1"/>
      <c r="N247" s="1"/>
      <c r="O247" s="1"/>
      <c r="P247" s="1"/>
    </row>
    <row r="248" spans="4:16" x14ac:dyDescent="0.25">
      <c r="D248" s="1"/>
      <c r="E248" s="1"/>
      <c r="F248" s="1"/>
      <c r="G248" s="1"/>
      <c r="H248" s="1"/>
      <c r="I248" s="1"/>
      <c r="K248" s="1"/>
      <c r="L248" s="1"/>
      <c r="M248" s="1"/>
      <c r="N248" s="1"/>
      <c r="O248" s="1"/>
      <c r="P248" s="1"/>
    </row>
    <row r="249" spans="4:16" x14ac:dyDescent="0.25">
      <c r="D249" s="1"/>
      <c r="E249" s="1"/>
      <c r="F249" s="1"/>
      <c r="G249" s="1"/>
      <c r="H249" s="1"/>
      <c r="I249" s="1"/>
      <c r="K249" s="1"/>
      <c r="L249" s="1"/>
      <c r="M249" s="1"/>
      <c r="N249" s="1"/>
      <c r="O249" s="1"/>
      <c r="P249" s="1"/>
    </row>
    <row r="250" spans="4:16" x14ac:dyDescent="0.25">
      <c r="D250" s="1"/>
      <c r="E250" s="1"/>
      <c r="F250" s="1"/>
      <c r="G250" s="1"/>
      <c r="H250" s="1"/>
      <c r="I250" s="1"/>
      <c r="K250" s="1"/>
      <c r="L250" s="1"/>
      <c r="M250" s="1"/>
      <c r="N250" s="1"/>
      <c r="O250" s="1"/>
      <c r="P250" s="1"/>
    </row>
    <row r="251" spans="4:16" x14ac:dyDescent="0.25">
      <c r="D251" s="1"/>
      <c r="E251" s="1"/>
      <c r="F251" s="1"/>
      <c r="G251" s="1"/>
      <c r="H251" s="1"/>
      <c r="I251" s="1"/>
      <c r="K251" s="1"/>
      <c r="L251" s="1"/>
      <c r="M251" s="1"/>
      <c r="N251" s="1"/>
      <c r="O251" s="1"/>
      <c r="P251" s="1"/>
    </row>
    <row r="252" spans="4:16" x14ac:dyDescent="0.25">
      <c r="D252" s="1"/>
      <c r="E252" s="1"/>
      <c r="F252" s="1"/>
      <c r="G252" s="1"/>
      <c r="H252" s="1"/>
      <c r="I252" s="1"/>
      <c r="K252" s="1"/>
      <c r="L252" s="1"/>
      <c r="M252" s="1"/>
      <c r="N252" s="1"/>
      <c r="O252" s="1"/>
      <c r="P252" s="1"/>
    </row>
    <row r="253" spans="4:16" x14ac:dyDescent="0.25">
      <c r="D253" s="1"/>
      <c r="E253" s="1"/>
      <c r="F253" s="1"/>
      <c r="G253" s="1"/>
      <c r="H253" s="1"/>
      <c r="I253" s="1"/>
      <c r="K253" s="1"/>
      <c r="L253" s="1"/>
      <c r="M253" s="1"/>
      <c r="N253" s="1"/>
      <c r="O253" s="1"/>
      <c r="P253" s="1"/>
    </row>
    <row r="254" spans="4:16" x14ac:dyDescent="0.25">
      <c r="D254" s="1"/>
      <c r="E254" s="1"/>
      <c r="F254" s="1"/>
      <c r="G254" s="1"/>
      <c r="H254" s="1"/>
      <c r="I254" s="1"/>
      <c r="K254" s="1"/>
      <c r="L254" s="1"/>
      <c r="M254" s="1"/>
      <c r="N254" s="1"/>
      <c r="O254" s="1"/>
      <c r="P254" s="1"/>
    </row>
    <row r="255" spans="4:16" x14ac:dyDescent="0.25">
      <c r="D255" s="1"/>
      <c r="E255" s="1"/>
      <c r="F255" s="1"/>
      <c r="G255" s="1"/>
      <c r="H255" s="1"/>
      <c r="I255" s="1"/>
      <c r="K255" s="1"/>
      <c r="L255" s="1"/>
      <c r="M255" s="1"/>
      <c r="N255" s="1"/>
      <c r="O255" s="1"/>
      <c r="P255" s="1"/>
    </row>
    <row r="256" spans="4:16" x14ac:dyDescent="0.25">
      <c r="D256" s="1"/>
      <c r="E256" s="1"/>
      <c r="F256" s="1"/>
      <c r="G256" s="1"/>
      <c r="H256" s="1"/>
      <c r="I256" s="1"/>
      <c r="K256" s="1"/>
      <c r="L256" s="1"/>
      <c r="M256" s="1"/>
      <c r="N256" s="1"/>
      <c r="O256" s="1"/>
      <c r="P256" s="1"/>
    </row>
    <row r="257" spans="4:16" x14ac:dyDescent="0.25">
      <c r="D257" s="1"/>
      <c r="E257" s="1"/>
      <c r="F257" s="1"/>
      <c r="G257" s="1"/>
      <c r="H257" s="1"/>
      <c r="I257" s="1"/>
      <c r="K257" s="1"/>
      <c r="L257" s="1"/>
      <c r="M257" s="1"/>
      <c r="N257" s="1"/>
      <c r="O257" s="1"/>
      <c r="P257" s="1"/>
    </row>
    <row r="258" spans="4:16" x14ac:dyDescent="0.25">
      <c r="D258" s="1"/>
      <c r="E258" s="1"/>
      <c r="F258" s="1"/>
      <c r="G258" s="1"/>
      <c r="H258" s="1"/>
      <c r="I258" s="1"/>
      <c r="K258" s="1"/>
      <c r="L258" s="1"/>
      <c r="M258" s="1"/>
      <c r="N258" s="1"/>
      <c r="O258" s="1"/>
      <c r="P258" s="1"/>
    </row>
    <row r="259" spans="4:16" x14ac:dyDescent="0.25">
      <c r="D259" s="1"/>
      <c r="E259" s="1"/>
      <c r="F259" s="1"/>
      <c r="G259" s="1"/>
      <c r="H259" s="1"/>
      <c r="I259" s="1"/>
      <c r="K259" s="1"/>
      <c r="L259" s="1"/>
      <c r="M259" s="1"/>
      <c r="N259" s="1"/>
      <c r="O259" s="1"/>
      <c r="P259" s="1"/>
    </row>
    <row r="260" spans="4:16" x14ac:dyDescent="0.25">
      <c r="D260" s="1"/>
      <c r="E260" s="1"/>
      <c r="F260" s="1"/>
      <c r="G260" s="1"/>
      <c r="H260" s="1"/>
      <c r="I260" s="1"/>
      <c r="K260" s="1"/>
      <c r="L260" s="1"/>
      <c r="M260" s="1"/>
      <c r="N260" s="1"/>
      <c r="O260" s="1"/>
      <c r="P260" s="1"/>
    </row>
    <row r="261" spans="4:16" x14ac:dyDescent="0.25">
      <c r="D261" s="1"/>
      <c r="E261" s="1"/>
      <c r="F261" s="1"/>
      <c r="G261" s="1"/>
      <c r="H261" s="1"/>
      <c r="I261" s="1"/>
      <c r="K261" s="1"/>
      <c r="L261" s="1"/>
      <c r="M261" s="1"/>
      <c r="N261" s="1"/>
      <c r="O261" s="1"/>
      <c r="P261" s="1"/>
    </row>
    <row r="262" spans="4:16" x14ac:dyDescent="0.25">
      <c r="D262" s="1"/>
      <c r="E262" s="1"/>
      <c r="F262" s="1"/>
      <c r="G262" s="1"/>
      <c r="H262" s="1"/>
      <c r="I262" s="1"/>
      <c r="K262" s="1"/>
      <c r="L262" s="1"/>
      <c r="M262" s="1"/>
      <c r="N262" s="1"/>
      <c r="O262" s="1"/>
      <c r="P262" s="1"/>
    </row>
    <row r="263" spans="4:16" x14ac:dyDescent="0.25">
      <c r="D263" s="1"/>
      <c r="E263" s="1"/>
      <c r="F263" s="1"/>
      <c r="G263" s="1"/>
      <c r="H263" s="1"/>
      <c r="I263" s="1"/>
      <c r="K263" s="1"/>
      <c r="L263" s="1"/>
      <c r="M263" s="1"/>
      <c r="N263" s="1"/>
      <c r="O263" s="1"/>
      <c r="P263" s="1"/>
    </row>
    <row r="264" spans="4:16" x14ac:dyDescent="0.25">
      <c r="D264" s="1"/>
      <c r="E264" s="1"/>
      <c r="F264" s="1"/>
      <c r="G264" s="1"/>
      <c r="H264" s="1"/>
      <c r="I264" s="1"/>
      <c r="K264" s="1"/>
      <c r="L264" s="1"/>
      <c r="M264" s="1"/>
      <c r="N264" s="1"/>
      <c r="O264" s="1"/>
      <c r="P264" s="1"/>
    </row>
    <row r="265" spans="4:16" x14ac:dyDescent="0.25">
      <c r="D265" s="1"/>
      <c r="E265" s="1"/>
      <c r="F265" s="1"/>
      <c r="G265" s="1"/>
      <c r="H265" s="1"/>
      <c r="I265" s="1"/>
      <c r="K265" s="1"/>
      <c r="L265" s="1"/>
      <c r="M265" s="1"/>
      <c r="N265" s="1"/>
      <c r="O265" s="1"/>
      <c r="P265" s="1"/>
    </row>
    <row r="266" spans="4:16" x14ac:dyDescent="0.25">
      <c r="D266" s="1"/>
      <c r="E266" s="1"/>
      <c r="F266" s="1"/>
      <c r="G266" s="1"/>
      <c r="H266" s="1"/>
      <c r="I266" s="1"/>
      <c r="K266" s="1"/>
      <c r="L266" s="1"/>
      <c r="M266" s="1"/>
      <c r="N266" s="1"/>
      <c r="O266" s="1"/>
      <c r="P266" s="1"/>
    </row>
    <row r="267" spans="4:16" x14ac:dyDescent="0.25">
      <c r="D267" s="1"/>
      <c r="E267" s="1"/>
      <c r="F267" s="1"/>
      <c r="G267" s="1"/>
      <c r="H267" s="1"/>
      <c r="I267" s="1"/>
      <c r="K267" s="1"/>
      <c r="L267" s="1"/>
      <c r="M267" s="1"/>
      <c r="N267" s="1"/>
      <c r="O267" s="1"/>
      <c r="P267" s="1"/>
    </row>
    <row r="268" spans="4:16" x14ac:dyDescent="0.25">
      <c r="D268" s="1"/>
      <c r="E268" s="1"/>
      <c r="F268" s="1"/>
      <c r="G268" s="1"/>
      <c r="H268" s="1"/>
      <c r="I268" s="1"/>
      <c r="K268" s="1"/>
      <c r="L268" s="1"/>
      <c r="M268" s="1"/>
      <c r="N268" s="1"/>
      <c r="O268" s="1"/>
      <c r="P268" s="1"/>
    </row>
    <row r="269" spans="4:16" x14ac:dyDescent="0.25">
      <c r="D269" s="1"/>
      <c r="E269" s="1"/>
      <c r="F269" s="1"/>
      <c r="G269" s="1"/>
      <c r="H269" s="1"/>
      <c r="I269" s="1"/>
      <c r="K269" s="1"/>
      <c r="L269" s="1"/>
      <c r="M269" s="1"/>
      <c r="N269" s="1"/>
      <c r="O269" s="1"/>
      <c r="P269" s="1"/>
    </row>
    <row r="270" spans="4:16" x14ac:dyDescent="0.25">
      <c r="D270" s="1"/>
      <c r="E270" s="1"/>
      <c r="F270" s="1"/>
      <c r="G270" s="1"/>
      <c r="H270" s="1"/>
      <c r="I270" s="1"/>
      <c r="K270" s="1"/>
      <c r="L270" s="1"/>
      <c r="M270" s="1"/>
      <c r="N270" s="1"/>
      <c r="O270" s="1"/>
      <c r="P270" s="1"/>
    </row>
    <row r="271" spans="4:16" x14ac:dyDescent="0.25">
      <c r="D271" s="1"/>
      <c r="E271" s="1"/>
      <c r="F271" s="1"/>
      <c r="G271" s="1"/>
      <c r="H271" s="1"/>
      <c r="I271" s="1"/>
      <c r="K271" s="1"/>
      <c r="L271" s="1"/>
      <c r="M271" s="1"/>
      <c r="N271" s="1"/>
      <c r="O271" s="1"/>
      <c r="P271" s="1"/>
    </row>
    <row r="272" spans="4:16" x14ac:dyDescent="0.25">
      <c r="D272" s="1"/>
      <c r="E272" s="1"/>
      <c r="F272" s="1"/>
      <c r="G272" s="1"/>
      <c r="H272" s="1"/>
      <c r="I272" s="1"/>
      <c r="K272" s="1"/>
      <c r="L272" s="1"/>
      <c r="M272" s="1"/>
      <c r="N272" s="1"/>
      <c r="O272" s="1"/>
      <c r="P272" s="1"/>
    </row>
    <row r="273" spans="4:16" x14ac:dyDescent="0.25">
      <c r="D273" s="1"/>
      <c r="E273" s="1"/>
      <c r="F273" s="1"/>
      <c r="G273" s="1"/>
      <c r="H273" s="1"/>
      <c r="I273" s="1"/>
      <c r="K273" s="1"/>
      <c r="L273" s="1"/>
      <c r="M273" s="1"/>
      <c r="N273" s="1"/>
      <c r="O273" s="1"/>
      <c r="P273" s="1"/>
    </row>
    <row r="274" spans="4:16" x14ac:dyDescent="0.25">
      <c r="D274" s="1"/>
      <c r="E274" s="1"/>
      <c r="F274" s="1"/>
      <c r="G274" s="1"/>
      <c r="H274" s="1"/>
      <c r="I274" s="1"/>
      <c r="K274" s="1"/>
      <c r="L274" s="1"/>
      <c r="M274" s="1"/>
      <c r="N274" s="1"/>
      <c r="O274" s="1"/>
      <c r="P274" s="1"/>
    </row>
    <row r="275" spans="4:16" x14ac:dyDescent="0.25">
      <c r="D275" s="1"/>
      <c r="E275" s="1"/>
      <c r="F275" s="1"/>
      <c r="G275" s="1"/>
      <c r="H275" s="1"/>
      <c r="I275" s="1"/>
      <c r="K275" s="1"/>
      <c r="L275" s="1"/>
      <c r="M275" s="1"/>
      <c r="N275" s="1"/>
      <c r="O275" s="1"/>
      <c r="P275" s="1"/>
    </row>
    <row r="276" spans="4:16" x14ac:dyDescent="0.25">
      <c r="D276" s="1"/>
      <c r="E276" s="1"/>
      <c r="F276" s="1"/>
      <c r="G276" s="1"/>
      <c r="H276" s="1"/>
      <c r="I276" s="1"/>
      <c r="K276" s="1"/>
      <c r="L276" s="1"/>
      <c r="M276" s="1"/>
      <c r="N276" s="1"/>
      <c r="O276" s="1"/>
      <c r="P276" s="1"/>
    </row>
    <row r="277" spans="4:16" x14ac:dyDescent="0.25">
      <c r="D277" s="1"/>
      <c r="E277" s="1"/>
      <c r="F277" s="1"/>
      <c r="G277" s="1"/>
      <c r="H277" s="1"/>
      <c r="I277" s="1"/>
      <c r="K277" s="1"/>
      <c r="L277" s="1"/>
      <c r="M277" s="1"/>
      <c r="N277" s="1"/>
      <c r="O277" s="1"/>
      <c r="P277" s="1"/>
    </row>
    <row r="278" spans="4:16" x14ac:dyDescent="0.25">
      <c r="D278" s="1"/>
      <c r="E278" s="1"/>
      <c r="F278" s="1"/>
      <c r="G278" s="1"/>
      <c r="H278" s="1"/>
      <c r="I278" s="1"/>
      <c r="K278" s="1"/>
      <c r="L278" s="1"/>
      <c r="M278" s="1"/>
      <c r="N278" s="1"/>
      <c r="O278" s="1"/>
      <c r="P278" s="1"/>
    </row>
    <row r="279" spans="4:16" x14ac:dyDescent="0.25">
      <c r="D279" s="1"/>
      <c r="E279" s="1"/>
      <c r="F279" s="1"/>
      <c r="G279" s="1"/>
      <c r="H279" s="1"/>
      <c r="I279" s="1"/>
      <c r="K279" s="1"/>
      <c r="L279" s="1"/>
      <c r="M279" s="1"/>
      <c r="N279" s="1"/>
      <c r="O279" s="1"/>
      <c r="P279" s="1"/>
    </row>
    <row r="280" spans="4:16" x14ac:dyDescent="0.25">
      <c r="D280" s="1"/>
      <c r="E280" s="1"/>
      <c r="F280" s="1"/>
      <c r="G280" s="1"/>
      <c r="H280" s="1"/>
      <c r="I280" s="1"/>
      <c r="K280" s="1"/>
      <c r="L280" s="1"/>
      <c r="M280" s="1"/>
      <c r="N280" s="1"/>
      <c r="O280" s="1"/>
      <c r="P280" s="1"/>
    </row>
    <row r="281" spans="4:16" x14ac:dyDescent="0.25">
      <c r="D281" s="1"/>
      <c r="E281" s="1"/>
      <c r="F281" s="1"/>
      <c r="G281" s="1"/>
      <c r="H281" s="1"/>
      <c r="I281" s="1"/>
      <c r="K281" s="1"/>
      <c r="L281" s="1"/>
      <c r="M281" s="1"/>
      <c r="N281" s="1"/>
      <c r="O281" s="1"/>
      <c r="P281" s="1"/>
    </row>
    <row r="282" spans="4:16" x14ac:dyDescent="0.25">
      <c r="D282" s="1"/>
      <c r="E282" s="1"/>
      <c r="F282" s="1"/>
      <c r="G282" s="1"/>
      <c r="H282" s="1"/>
      <c r="I282" s="1"/>
      <c r="K282" s="1"/>
      <c r="L282" s="1"/>
      <c r="M282" s="1"/>
      <c r="N282" s="1"/>
      <c r="O282" s="1"/>
      <c r="P282" s="1"/>
    </row>
    <row r="283" spans="4:16" x14ac:dyDescent="0.25">
      <c r="D283" s="1"/>
      <c r="E283" s="1"/>
      <c r="F283" s="1"/>
      <c r="G283" s="1"/>
      <c r="H283" s="1"/>
      <c r="I283" s="1"/>
      <c r="K283" s="1"/>
      <c r="L283" s="1"/>
      <c r="M283" s="1"/>
      <c r="N283" s="1"/>
      <c r="O283" s="1"/>
      <c r="P283" s="1"/>
    </row>
    <row r="284" spans="4:16" x14ac:dyDescent="0.25">
      <c r="D284" s="1"/>
      <c r="E284" s="1"/>
      <c r="F284" s="1"/>
      <c r="G284" s="1"/>
      <c r="H284" s="1"/>
      <c r="I284" s="1"/>
      <c r="K284" s="1"/>
      <c r="L284" s="1"/>
      <c r="M284" s="1"/>
      <c r="N284" s="1"/>
      <c r="O284" s="1"/>
      <c r="P284" s="1"/>
    </row>
    <row r="285" spans="4:16" x14ac:dyDescent="0.25">
      <c r="D285" s="1"/>
      <c r="E285" s="1"/>
      <c r="F285" s="1"/>
      <c r="G285" s="1"/>
      <c r="H285" s="1"/>
      <c r="I285" s="1"/>
      <c r="K285" s="1"/>
      <c r="L285" s="1"/>
      <c r="M285" s="1"/>
      <c r="N285" s="1"/>
      <c r="O285" s="1"/>
      <c r="P285" s="1"/>
    </row>
    <row r="286" spans="4:16" x14ac:dyDescent="0.25">
      <c r="D286" s="1"/>
      <c r="E286" s="1"/>
      <c r="F286" s="1"/>
      <c r="G286" s="1"/>
      <c r="H286" s="1"/>
      <c r="I286" s="1"/>
      <c r="K286" s="1"/>
      <c r="L286" s="1"/>
      <c r="M286" s="1"/>
      <c r="N286" s="1"/>
      <c r="O286" s="1"/>
      <c r="P286" s="1"/>
    </row>
    <row r="287" spans="4:16" x14ac:dyDescent="0.25">
      <c r="D287" s="1"/>
      <c r="E287" s="1"/>
      <c r="F287" s="1"/>
      <c r="G287" s="1"/>
      <c r="H287" s="1"/>
      <c r="I287" s="1"/>
      <c r="K287" s="1"/>
      <c r="L287" s="1"/>
      <c r="M287" s="1"/>
      <c r="N287" s="1"/>
      <c r="O287" s="1"/>
      <c r="P287" s="1"/>
    </row>
    <row r="288" spans="4:16" x14ac:dyDescent="0.25">
      <c r="D288" s="1"/>
      <c r="E288" s="1"/>
      <c r="F288" s="1"/>
      <c r="G288" s="1"/>
      <c r="H288" s="1"/>
      <c r="I288" s="1"/>
      <c r="K288" s="1"/>
      <c r="L288" s="1"/>
      <c r="M288" s="1"/>
      <c r="N288" s="1"/>
      <c r="O288" s="1"/>
      <c r="P288" s="1"/>
    </row>
    <row r="289" spans="4:16" x14ac:dyDescent="0.25">
      <c r="D289" s="1"/>
      <c r="E289" s="1"/>
      <c r="F289" s="1"/>
      <c r="G289" s="1"/>
      <c r="H289" s="1"/>
      <c r="I289" s="1"/>
      <c r="K289" s="1"/>
      <c r="L289" s="1"/>
      <c r="M289" s="1"/>
      <c r="N289" s="1"/>
      <c r="O289" s="1"/>
      <c r="P289" s="1"/>
    </row>
    <row r="290" spans="4:16" x14ac:dyDescent="0.25">
      <c r="D290" s="1"/>
      <c r="E290" s="1"/>
      <c r="F290" s="1"/>
      <c r="G290" s="1"/>
      <c r="H290" s="1"/>
      <c r="I290" s="1"/>
      <c r="K290" s="1"/>
      <c r="L290" s="1"/>
      <c r="M290" s="1"/>
      <c r="N290" s="1"/>
      <c r="O290" s="1"/>
      <c r="P290" s="1"/>
    </row>
    <row r="291" spans="4:16" x14ac:dyDescent="0.25">
      <c r="D291" s="1"/>
      <c r="E291" s="1"/>
      <c r="F291" s="1"/>
      <c r="G291" s="1"/>
      <c r="H291" s="1"/>
      <c r="I291" s="1"/>
      <c r="K291" s="1"/>
      <c r="L291" s="1"/>
      <c r="M291" s="1"/>
      <c r="N291" s="1"/>
      <c r="O291" s="1"/>
      <c r="P291" s="1"/>
    </row>
    <row r="292" spans="4:16" x14ac:dyDescent="0.25">
      <c r="D292" s="1"/>
      <c r="E292" s="1"/>
      <c r="F292" s="1"/>
      <c r="G292" s="1"/>
      <c r="H292" s="1"/>
      <c r="I292" s="1"/>
      <c r="K292" s="1"/>
      <c r="L292" s="1"/>
      <c r="M292" s="1"/>
      <c r="N292" s="1"/>
      <c r="O292" s="1"/>
      <c r="P292" s="1"/>
    </row>
    <row r="293" spans="4:16" x14ac:dyDescent="0.25">
      <c r="D293" s="1"/>
      <c r="E293" s="1"/>
      <c r="F293" s="1"/>
      <c r="G293" s="1"/>
      <c r="H293" s="1"/>
      <c r="I293" s="1"/>
      <c r="K293" s="1"/>
      <c r="L293" s="1"/>
      <c r="M293" s="1"/>
      <c r="N293" s="1"/>
      <c r="O293" s="1"/>
      <c r="P293" s="1"/>
    </row>
    <row r="294" spans="4:16" x14ac:dyDescent="0.25">
      <c r="D294" s="1"/>
      <c r="E294" s="1"/>
      <c r="F294" s="1"/>
      <c r="G294" s="1"/>
      <c r="H294" s="1"/>
      <c r="I294" s="1"/>
      <c r="K294" s="1"/>
      <c r="L294" s="1"/>
      <c r="M294" s="1"/>
      <c r="N294" s="1"/>
      <c r="O294" s="1"/>
      <c r="P294" s="1"/>
    </row>
    <row r="295" spans="4:16" x14ac:dyDescent="0.25">
      <c r="D295" s="1"/>
      <c r="E295" s="1"/>
      <c r="F295" s="1"/>
      <c r="G295" s="1"/>
      <c r="H295" s="1"/>
      <c r="I295" s="1"/>
      <c r="K295" s="1"/>
      <c r="L295" s="1"/>
      <c r="M295" s="1"/>
      <c r="N295" s="1"/>
      <c r="O295" s="1"/>
      <c r="P295" s="1"/>
    </row>
    <row r="296" spans="4:16" x14ac:dyDescent="0.25">
      <c r="D296" s="1"/>
      <c r="E296" s="1"/>
      <c r="F296" s="1"/>
      <c r="G296" s="1"/>
      <c r="H296" s="1"/>
      <c r="I296" s="1"/>
      <c r="K296" s="1"/>
      <c r="L296" s="1"/>
      <c r="M296" s="1"/>
      <c r="N296" s="1"/>
      <c r="O296" s="1"/>
      <c r="P296" s="1"/>
    </row>
    <row r="297" spans="4:16" x14ac:dyDescent="0.25">
      <c r="D297" s="1"/>
      <c r="E297" s="1"/>
      <c r="F297" s="1"/>
      <c r="G297" s="1"/>
      <c r="H297" s="1"/>
      <c r="I297" s="1"/>
      <c r="K297" s="1"/>
      <c r="L297" s="1"/>
      <c r="M297" s="1"/>
      <c r="N297" s="1"/>
      <c r="O297" s="1"/>
      <c r="P297" s="1"/>
    </row>
    <row r="298" spans="4:16" x14ac:dyDescent="0.25">
      <c r="D298" s="1"/>
      <c r="E298" s="1"/>
      <c r="F298" s="1"/>
      <c r="G298" s="1"/>
      <c r="H298" s="1"/>
      <c r="I298" s="1"/>
      <c r="K298" s="1"/>
      <c r="L298" s="1"/>
      <c r="M298" s="1"/>
      <c r="N298" s="1"/>
      <c r="O298" s="1"/>
      <c r="P298" s="1"/>
    </row>
    <row r="299" spans="4:16" x14ac:dyDescent="0.25">
      <c r="D299" s="1"/>
      <c r="E299" s="1"/>
      <c r="F299" s="1"/>
      <c r="G299" s="1"/>
      <c r="H299" s="1"/>
      <c r="I299" s="1"/>
      <c r="K299" s="1"/>
      <c r="L299" s="1"/>
      <c r="M299" s="1"/>
      <c r="N299" s="1"/>
      <c r="O299" s="1"/>
      <c r="P299" s="1"/>
    </row>
    <row r="300" spans="4:16" x14ac:dyDescent="0.25">
      <c r="D300" s="1"/>
      <c r="E300" s="1"/>
      <c r="F300" s="1"/>
      <c r="G300" s="1"/>
      <c r="H300" s="1"/>
      <c r="I300" s="1"/>
      <c r="K300" s="1"/>
      <c r="L300" s="1"/>
      <c r="M300" s="1"/>
      <c r="N300" s="1"/>
      <c r="O300" s="1"/>
      <c r="P300" s="1"/>
    </row>
    <row r="301" spans="4:16" x14ac:dyDescent="0.25">
      <c r="D301" s="1"/>
      <c r="E301" s="1"/>
      <c r="F301" s="1"/>
      <c r="G301" s="1"/>
      <c r="H301" s="1"/>
      <c r="I301" s="1"/>
      <c r="K301" s="1"/>
      <c r="L301" s="1"/>
      <c r="M301" s="1"/>
      <c r="N301" s="1"/>
      <c r="O301" s="1"/>
      <c r="P301" s="1"/>
    </row>
    <row r="302" spans="4:16" x14ac:dyDescent="0.25">
      <c r="D302" s="1"/>
      <c r="E302" s="1"/>
      <c r="F302" s="1"/>
      <c r="G302" s="1"/>
      <c r="H302" s="1"/>
      <c r="I302" s="1"/>
      <c r="K302" s="1"/>
      <c r="L302" s="1"/>
      <c r="M302" s="1"/>
      <c r="N302" s="1"/>
      <c r="O302" s="1"/>
      <c r="P302" s="1"/>
    </row>
    <row r="303" spans="4:16" x14ac:dyDescent="0.25">
      <c r="D303" s="1"/>
      <c r="E303" s="1"/>
      <c r="F303" s="1"/>
      <c r="G303" s="1"/>
      <c r="H303" s="1"/>
      <c r="I303" s="1"/>
      <c r="K303" s="1"/>
      <c r="L303" s="1"/>
      <c r="M303" s="1"/>
      <c r="N303" s="1"/>
      <c r="O303" s="1"/>
      <c r="P303" s="1"/>
    </row>
    <row r="304" spans="4:16" x14ac:dyDescent="0.25">
      <c r="D304" s="1"/>
      <c r="E304" s="1"/>
      <c r="F304" s="1"/>
      <c r="G304" s="1"/>
      <c r="H304" s="1"/>
      <c r="I304" s="1"/>
      <c r="K304" s="1"/>
      <c r="L304" s="1"/>
      <c r="M304" s="1"/>
      <c r="N304" s="1"/>
      <c r="O304" s="1"/>
      <c r="P304" s="1"/>
    </row>
    <row r="305" spans="4:16" x14ac:dyDescent="0.25">
      <c r="D305" s="1"/>
      <c r="E305" s="1"/>
      <c r="F305" s="1"/>
      <c r="G305" s="1"/>
      <c r="H305" s="1"/>
      <c r="I305" s="1"/>
      <c r="K305" s="1"/>
      <c r="L305" s="1"/>
      <c r="M305" s="1"/>
      <c r="N305" s="1"/>
      <c r="O305" s="1"/>
      <c r="P305" s="1"/>
    </row>
    <row r="306" spans="4:16" x14ac:dyDescent="0.25">
      <c r="D306" s="1"/>
      <c r="E306" s="1"/>
      <c r="F306" s="1"/>
      <c r="G306" s="1"/>
      <c r="H306" s="1"/>
      <c r="I306" s="1"/>
      <c r="K306" s="1"/>
      <c r="L306" s="1"/>
      <c r="M306" s="1"/>
      <c r="N306" s="1"/>
      <c r="O306" s="1"/>
      <c r="P306" s="1"/>
    </row>
    <row r="307" spans="4:16" x14ac:dyDescent="0.25">
      <c r="D307" s="1"/>
      <c r="E307" s="1"/>
      <c r="F307" s="1"/>
      <c r="G307" s="1"/>
      <c r="H307" s="1"/>
      <c r="I307" s="1"/>
      <c r="K307" s="1"/>
      <c r="L307" s="1"/>
      <c r="M307" s="1"/>
      <c r="N307" s="1"/>
      <c r="O307" s="1"/>
      <c r="P307" s="1"/>
    </row>
    <row r="308" spans="4:16" x14ac:dyDescent="0.25">
      <c r="D308" s="1"/>
      <c r="E308" s="1"/>
      <c r="F308" s="1"/>
      <c r="G308" s="1"/>
      <c r="H308" s="1"/>
      <c r="I308" s="1"/>
      <c r="K308" s="1"/>
      <c r="L308" s="1"/>
      <c r="M308" s="1"/>
      <c r="N308" s="1"/>
      <c r="O308" s="1"/>
      <c r="P308" s="1"/>
    </row>
    <row r="309" spans="4:16" x14ac:dyDescent="0.25">
      <c r="D309" s="1"/>
      <c r="E309" s="1"/>
      <c r="F309" s="1"/>
      <c r="G309" s="1"/>
      <c r="H309" s="1"/>
      <c r="I309" s="1"/>
      <c r="K309" s="1"/>
      <c r="L309" s="1"/>
      <c r="M309" s="1"/>
      <c r="N309" s="1"/>
      <c r="O309" s="1"/>
      <c r="P309" s="1"/>
    </row>
    <row r="310" spans="4:16" x14ac:dyDescent="0.25">
      <c r="D310" s="1"/>
      <c r="E310" s="1"/>
      <c r="F310" s="1"/>
      <c r="G310" s="1"/>
      <c r="H310" s="1"/>
      <c r="I310" s="1"/>
      <c r="K310" s="1"/>
      <c r="L310" s="1"/>
      <c r="M310" s="1"/>
      <c r="N310" s="1"/>
      <c r="O310" s="1"/>
      <c r="P310" s="1"/>
    </row>
    <row r="311" spans="4:16" x14ac:dyDescent="0.25">
      <c r="D311" s="1"/>
      <c r="E311" s="1"/>
      <c r="F311" s="1"/>
      <c r="G311" s="1"/>
      <c r="H311" s="1"/>
      <c r="I311" s="1"/>
      <c r="K311" s="1"/>
      <c r="L311" s="1"/>
      <c r="M311" s="1"/>
      <c r="N311" s="1"/>
      <c r="O311" s="1"/>
      <c r="P311" s="1"/>
    </row>
    <row r="312" spans="4:16" x14ac:dyDescent="0.25">
      <c r="D312" s="1"/>
      <c r="E312" s="1"/>
      <c r="F312" s="1"/>
      <c r="G312" s="1"/>
      <c r="H312" s="1"/>
      <c r="I312" s="1"/>
      <c r="K312" s="1"/>
      <c r="L312" s="1"/>
      <c r="M312" s="1"/>
      <c r="N312" s="1"/>
      <c r="O312" s="1"/>
      <c r="P312" s="1"/>
    </row>
    <row r="313" spans="4:16" x14ac:dyDescent="0.25">
      <c r="D313" s="1"/>
      <c r="E313" s="1"/>
      <c r="F313" s="1"/>
      <c r="G313" s="1"/>
      <c r="H313" s="1"/>
      <c r="I313" s="1"/>
      <c r="K313" s="1"/>
      <c r="L313" s="1"/>
      <c r="M313" s="1"/>
      <c r="N313" s="1"/>
      <c r="O313" s="1"/>
      <c r="P313" s="1"/>
    </row>
    <row r="314" spans="4:16" x14ac:dyDescent="0.25">
      <c r="D314" s="1"/>
      <c r="E314" s="1"/>
      <c r="F314" s="1"/>
      <c r="G314" s="1"/>
      <c r="H314" s="1"/>
      <c r="I314" s="1"/>
      <c r="K314" s="1"/>
      <c r="L314" s="1"/>
      <c r="M314" s="1"/>
      <c r="N314" s="1"/>
      <c r="O314" s="1"/>
      <c r="P314" s="1"/>
    </row>
    <row r="315" spans="4:16" x14ac:dyDescent="0.25">
      <c r="D315" s="1"/>
      <c r="E315" s="1"/>
      <c r="F315" s="1"/>
      <c r="G315" s="1"/>
      <c r="H315" s="1"/>
      <c r="I315" s="1"/>
      <c r="K315" s="1"/>
      <c r="L315" s="1"/>
      <c r="M315" s="1"/>
      <c r="N315" s="1"/>
      <c r="O315" s="1"/>
      <c r="P315" s="1"/>
    </row>
    <row r="316" spans="4:16" x14ac:dyDescent="0.25">
      <c r="D316" s="1"/>
      <c r="E316" s="1"/>
      <c r="F316" s="1"/>
      <c r="G316" s="1"/>
      <c r="H316" s="1"/>
      <c r="I316" s="1"/>
      <c r="K316" s="1"/>
      <c r="L316" s="1"/>
      <c r="M316" s="1"/>
      <c r="N316" s="1"/>
      <c r="O316" s="1"/>
      <c r="P316" s="1"/>
    </row>
    <row r="317" spans="4:16" x14ac:dyDescent="0.25">
      <c r="D317" s="1"/>
      <c r="E317" s="1"/>
      <c r="F317" s="1"/>
      <c r="G317" s="1"/>
      <c r="H317" s="1"/>
      <c r="I317" s="1"/>
      <c r="K317" s="1"/>
      <c r="L317" s="1"/>
      <c r="M317" s="1"/>
      <c r="N317" s="1"/>
      <c r="O317" s="1"/>
      <c r="P317" s="1"/>
    </row>
    <row r="318" spans="4:16" x14ac:dyDescent="0.25">
      <c r="D318" s="1"/>
      <c r="E318" s="1"/>
      <c r="F318" s="1"/>
      <c r="G318" s="1"/>
      <c r="H318" s="1"/>
      <c r="I318" s="1"/>
      <c r="K318" s="1"/>
      <c r="L318" s="1"/>
      <c r="M318" s="1"/>
      <c r="N318" s="1"/>
      <c r="O318" s="1"/>
      <c r="P318" s="1"/>
    </row>
    <row r="319" spans="4:16" x14ac:dyDescent="0.25">
      <c r="D319" s="1"/>
      <c r="E319" s="1"/>
      <c r="F319" s="1"/>
      <c r="G319" s="1"/>
      <c r="H319" s="1"/>
      <c r="I319" s="1"/>
      <c r="K319" s="1"/>
      <c r="L319" s="1"/>
      <c r="M319" s="1"/>
      <c r="N319" s="1"/>
      <c r="O319" s="1"/>
      <c r="P319" s="1"/>
    </row>
    <row r="320" spans="4:16" x14ac:dyDescent="0.25">
      <c r="D320" s="1"/>
      <c r="E320" s="1"/>
      <c r="F320" s="1"/>
      <c r="G320" s="1"/>
      <c r="H320" s="1"/>
      <c r="I320" s="1"/>
      <c r="K320" s="1"/>
      <c r="L320" s="1"/>
      <c r="M320" s="1"/>
      <c r="N320" s="1"/>
      <c r="O320" s="1"/>
      <c r="P320" s="1"/>
    </row>
    <row r="321" spans="4:16" x14ac:dyDescent="0.25">
      <c r="D321" s="1"/>
      <c r="E321" s="1"/>
      <c r="F321" s="1"/>
      <c r="G321" s="1"/>
      <c r="H321" s="1"/>
      <c r="I321" s="1"/>
      <c r="K321" s="1"/>
      <c r="L321" s="1"/>
      <c r="M321" s="1"/>
      <c r="N321" s="1"/>
      <c r="O321" s="1"/>
      <c r="P321" s="1"/>
    </row>
    <row r="322" spans="4:16" x14ac:dyDescent="0.25">
      <c r="D322" s="1"/>
      <c r="E322" s="1"/>
      <c r="F322" s="1"/>
      <c r="G322" s="1"/>
      <c r="H322" s="1"/>
      <c r="I322" s="1"/>
      <c r="K322" s="1"/>
      <c r="L322" s="1"/>
      <c r="M322" s="1"/>
      <c r="N322" s="1"/>
      <c r="O322" s="1"/>
      <c r="P322" s="1"/>
    </row>
    <row r="323" spans="4:16" x14ac:dyDescent="0.25">
      <c r="D323" s="1"/>
      <c r="E323" s="1"/>
      <c r="F323" s="1"/>
      <c r="G323" s="1"/>
      <c r="H323" s="1"/>
      <c r="I323" s="1"/>
      <c r="K323" s="1"/>
      <c r="L323" s="1"/>
      <c r="M323" s="1"/>
      <c r="N323" s="1"/>
      <c r="O323" s="1"/>
      <c r="P323" s="1"/>
    </row>
    <row r="324" spans="4:16" x14ac:dyDescent="0.25">
      <c r="D324" s="1"/>
      <c r="E324" s="1"/>
      <c r="F324" s="1"/>
      <c r="G324" s="1"/>
      <c r="H324" s="1"/>
      <c r="I324" s="1"/>
      <c r="K324" s="1"/>
      <c r="L324" s="1"/>
      <c r="M324" s="1"/>
      <c r="N324" s="1"/>
      <c r="O324" s="1"/>
      <c r="P324" s="1"/>
    </row>
    <row r="325" spans="4:16" x14ac:dyDescent="0.25">
      <c r="D325" s="1"/>
      <c r="E325" s="1"/>
      <c r="F325" s="1"/>
      <c r="G325" s="1"/>
      <c r="H325" s="1"/>
      <c r="I325" s="1"/>
      <c r="K325" s="1"/>
      <c r="L325" s="1"/>
      <c r="M325" s="1"/>
      <c r="N325" s="1"/>
      <c r="O325" s="1"/>
      <c r="P325" s="1"/>
    </row>
    <row r="326" spans="4:16" x14ac:dyDescent="0.25">
      <c r="D326" s="1"/>
      <c r="E326" s="1"/>
      <c r="F326" s="1"/>
      <c r="G326" s="1"/>
      <c r="H326" s="1"/>
      <c r="I326" s="1"/>
      <c r="K326" s="1"/>
      <c r="L326" s="1"/>
      <c r="M326" s="1"/>
      <c r="N326" s="1"/>
      <c r="O326" s="1"/>
      <c r="P326" s="1"/>
    </row>
    <row r="327" spans="4:16" x14ac:dyDescent="0.25">
      <c r="D327" s="1"/>
      <c r="E327" s="1"/>
      <c r="F327" s="1"/>
      <c r="G327" s="1"/>
      <c r="H327" s="1"/>
      <c r="I327" s="1"/>
      <c r="K327" s="1"/>
      <c r="L327" s="1"/>
      <c r="M327" s="1"/>
      <c r="N327" s="1"/>
      <c r="O327" s="1"/>
      <c r="P327" s="1"/>
    </row>
    <row r="328" spans="4:16" x14ac:dyDescent="0.25">
      <c r="D328" s="1"/>
      <c r="E328" s="1"/>
      <c r="F328" s="1"/>
      <c r="G328" s="1"/>
      <c r="H328" s="1"/>
      <c r="I328" s="1"/>
      <c r="K328" s="1"/>
      <c r="L328" s="1"/>
      <c r="M328" s="1"/>
      <c r="N328" s="1"/>
      <c r="O328" s="1"/>
      <c r="P328" s="1"/>
    </row>
    <row r="329" spans="4:16" x14ac:dyDescent="0.25">
      <c r="D329" s="1"/>
      <c r="E329" s="1"/>
      <c r="F329" s="1"/>
      <c r="G329" s="1"/>
      <c r="H329" s="1"/>
      <c r="I329" s="1"/>
      <c r="K329" s="1"/>
      <c r="L329" s="1"/>
      <c r="M329" s="1"/>
      <c r="N329" s="1"/>
      <c r="O329" s="1"/>
      <c r="P329" s="1"/>
    </row>
    <row r="330" spans="4:16" x14ac:dyDescent="0.25">
      <c r="D330" s="1"/>
      <c r="E330" s="1"/>
      <c r="F330" s="1"/>
      <c r="G330" s="1"/>
      <c r="H330" s="1"/>
      <c r="I330" s="1"/>
      <c r="K330" s="1"/>
      <c r="L330" s="1"/>
      <c r="M330" s="1"/>
      <c r="N330" s="1"/>
      <c r="O330" s="1"/>
      <c r="P330" s="1"/>
    </row>
    <row r="331" spans="4:16" x14ac:dyDescent="0.25">
      <c r="D331" s="1"/>
      <c r="E331" s="1"/>
      <c r="F331" s="1"/>
      <c r="G331" s="1"/>
      <c r="H331" s="1"/>
      <c r="I331" s="1"/>
      <c r="K331" s="1"/>
      <c r="L331" s="1"/>
      <c r="M331" s="1"/>
      <c r="N331" s="1"/>
      <c r="O331" s="1"/>
      <c r="P331" s="1"/>
    </row>
    <row r="332" spans="4:16" x14ac:dyDescent="0.25">
      <c r="D332" s="1"/>
      <c r="E332" s="1"/>
      <c r="F332" s="1"/>
      <c r="G332" s="1"/>
      <c r="H332" s="1"/>
      <c r="I332" s="1"/>
      <c r="K332" s="1"/>
      <c r="L332" s="1"/>
      <c r="M332" s="1"/>
      <c r="N332" s="1"/>
      <c r="O332" s="1"/>
      <c r="P332" s="1"/>
    </row>
    <row r="333" spans="4:16" x14ac:dyDescent="0.25">
      <c r="D333" s="1"/>
      <c r="E333" s="1"/>
      <c r="F333" s="1"/>
      <c r="G333" s="1"/>
      <c r="H333" s="1"/>
      <c r="I333" s="1"/>
      <c r="K333" s="1"/>
      <c r="L333" s="1"/>
      <c r="M333" s="1"/>
      <c r="N333" s="1"/>
      <c r="O333" s="1"/>
      <c r="P333" s="1"/>
    </row>
    <row r="334" spans="4:16" x14ac:dyDescent="0.25">
      <c r="D334" s="1"/>
      <c r="E334" s="1"/>
      <c r="F334" s="1"/>
      <c r="G334" s="1"/>
      <c r="H334" s="1"/>
      <c r="I334" s="1"/>
      <c r="K334" s="1"/>
      <c r="L334" s="1"/>
      <c r="M334" s="1"/>
      <c r="N334" s="1"/>
      <c r="O334" s="1"/>
      <c r="P334" s="1"/>
    </row>
    <row r="335" spans="4:16" x14ac:dyDescent="0.25">
      <c r="D335" s="1"/>
      <c r="E335" s="1"/>
      <c r="F335" s="1"/>
      <c r="G335" s="1"/>
      <c r="H335" s="1"/>
      <c r="I335" s="1"/>
      <c r="K335" s="1"/>
      <c r="L335" s="1"/>
      <c r="M335" s="1"/>
      <c r="N335" s="1"/>
      <c r="O335" s="1"/>
      <c r="P335" s="1"/>
    </row>
    <row r="336" spans="4:16" x14ac:dyDescent="0.25">
      <c r="D336" s="1"/>
      <c r="E336" s="1"/>
      <c r="F336" s="1"/>
      <c r="G336" s="1"/>
      <c r="H336" s="1"/>
      <c r="I336" s="1"/>
      <c r="K336" s="1"/>
      <c r="L336" s="1"/>
      <c r="M336" s="1"/>
      <c r="N336" s="1"/>
      <c r="O336" s="1"/>
      <c r="P336" s="1"/>
    </row>
    <row r="337" spans="4:16" x14ac:dyDescent="0.25">
      <c r="D337" s="1"/>
      <c r="E337" s="1"/>
      <c r="F337" s="1"/>
      <c r="G337" s="1"/>
      <c r="H337" s="1"/>
      <c r="I337" s="1"/>
      <c r="K337" s="1"/>
      <c r="L337" s="1"/>
      <c r="M337" s="1"/>
      <c r="N337" s="1"/>
      <c r="O337" s="1"/>
      <c r="P337" s="1"/>
    </row>
    <row r="338" spans="4:16" x14ac:dyDescent="0.25">
      <c r="D338" s="1"/>
      <c r="E338" s="1"/>
      <c r="F338" s="1"/>
      <c r="G338" s="1"/>
      <c r="H338" s="1"/>
      <c r="I338" s="1"/>
      <c r="K338" s="1"/>
      <c r="L338" s="1"/>
      <c r="M338" s="1"/>
      <c r="N338" s="1"/>
      <c r="O338" s="1"/>
      <c r="P338" s="1"/>
    </row>
    <row r="339" spans="4:16" x14ac:dyDescent="0.25">
      <c r="D339" s="1"/>
      <c r="E339" s="1"/>
      <c r="F339" s="1"/>
      <c r="G339" s="1"/>
      <c r="H339" s="1"/>
      <c r="I339" s="1"/>
      <c r="K339" s="1"/>
      <c r="L339" s="1"/>
      <c r="M339" s="1"/>
      <c r="N339" s="1"/>
      <c r="O339" s="1"/>
      <c r="P339" s="1"/>
    </row>
    <row r="340" spans="4:16" x14ac:dyDescent="0.25">
      <c r="D340" s="1"/>
      <c r="E340" s="1"/>
      <c r="F340" s="1"/>
      <c r="G340" s="1"/>
      <c r="H340" s="1"/>
      <c r="I340" s="1"/>
      <c r="K340" s="1"/>
      <c r="L340" s="1"/>
      <c r="M340" s="1"/>
      <c r="N340" s="1"/>
      <c r="O340" s="1"/>
      <c r="P340" s="1"/>
    </row>
    <row r="341" spans="4:16" x14ac:dyDescent="0.25">
      <c r="D341" s="1"/>
      <c r="E341" s="1"/>
      <c r="F341" s="1"/>
      <c r="G341" s="1"/>
      <c r="H341" s="1"/>
      <c r="I341" s="1"/>
      <c r="K341" s="1"/>
      <c r="L341" s="1"/>
      <c r="M341" s="1"/>
      <c r="N341" s="1"/>
      <c r="O341" s="1"/>
      <c r="P341" s="1"/>
    </row>
    <row r="342" spans="4:16" x14ac:dyDescent="0.25">
      <c r="D342" s="1"/>
      <c r="E342" s="1"/>
      <c r="F342" s="1"/>
      <c r="G342" s="1"/>
      <c r="H342" s="1"/>
      <c r="I342" s="1"/>
      <c r="K342" s="1"/>
      <c r="L342" s="1"/>
      <c r="M342" s="1"/>
      <c r="N342" s="1"/>
      <c r="O342" s="1"/>
      <c r="P342" s="1"/>
    </row>
    <row r="343" spans="4:16" x14ac:dyDescent="0.25">
      <c r="D343" s="1"/>
      <c r="E343" s="1"/>
      <c r="F343" s="1"/>
      <c r="G343" s="1"/>
      <c r="H343" s="1"/>
      <c r="I343" s="1"/>
      <c r="K343" s="1"/>
      <c r="L343" s="1"/>
      <c r="M343" s="1"/>
      <c r="N343" s="1"/>
      <c r="O343" s="1"/>
      <c r="P343" s="1"/>
    </row>
    <row r="344" spans="4:16" x14ac:dyDescent="0.25">
      <c r="D344" s="1"/>
      <c r="E344" s="1"/>
      <c r="F344" s="1"/>
      <c r="G344" s="1"/>
      <c r="H344" s="1"/>
      <c r="I344" s="1"/>
      <c r="K344" s="1"/>
      <c r="L344" s="1"/>
      <c r="M344" s="1"/>
      <c r="N344" s="1"/>
      <c r="O344" s="1"/>
      <c r="P344" s="1"/>
    </row>
    <row r="345" spans="4:16" x14ac:dyDescent="0.25">
      <c r="D345" s="1"/>
      <c r="E345" s="1"/>
      <c r="F345" s="1"/>
      <c r="G345" s="1"/>
      <c r="H345" s="1"/>
      <c r="I345" s="1"/>
      <c r="K345" s="1"/>
      <c r="L345" s="1"/>
      <c r="M345" s="1"/>
      <c r="N345" s="1"/>
      <c r="O345" s="1"/>
      <c r="P345" s="1"/>
    </row>
    <row r="346" spans="4:16" x14ac:dyDescent="0.25">
      <c r="D346" s="1"/>
      <c r="E346" s="1"/>
      <c r="F346" s="1"/>
      <c r="G346" s="1"/>
      <c r="H346" s="1"/>
      <c r="I346" s="1"/>
      <c r="K346" s="1"/>
      <c r="L346" s="1"/>
      <c r="M346" s="1"/>
      <c r="N346" s="1"/>
      <c r="O346" s="1"/>
      <c r="P346" s="1"/>
    </row>
    <row r="347" spans="4:16" x14ac:dyDescent="0.25">
      <c r="D347" s="1"/>
      <c r="E347" s="1"/>
      <c r="F347" s="1"/>
      <c r="G347" s="1"/>
      <c r="H347" s="1"/>
      <c r="I347" s="1"/>
      <c r="K347" s="1"/>
      <c r="L347" s="1"/>
      <c r="M347" s="1"/>
      <c r="N347" s="1"/>
      <c r="O347" s="1"/>
      <c r="P347" s="1"/>
    </row>
    <row r="348" spans="4:16" x14ac:dyDescent="0.25">
      <c r="D348" s="1"/>
      <c r="E348" s="1"/>
      <c r="F348" s="1"/>
      <c r="G348" s="1"/>
      <c r="H348" s="1"/>
      <c r="I348" s="1"/>
      <c r="K348" s="1"/>
      <c r="L348" s="1"/>
      <c r="M348" s="1"/>
      <c r="N348" s="1"/>
      <c r="O348" s="1"/>
      <c r="P348" s="1"/>
    </row>
    <row r="349" spans="4:16" x14ac:dyDescent="0.25">
      <c r="D349" s="1"/>
      <c r="E349" s="1"/>
      <c r="F349" s="1"/>
      <c r="G349" s="1"/>
      <c r="H349" s="1"/>
      <c r="I349" s="1"/>
      <c r="K349" s="1"/>
      <c r="L349" s="1"/>
      <c r="M349" s="1"/>
      <c r="N349" s="1"/>
      <c r="O349" s="1"/>
      <c r="P349" s="1"/>
    </row>
    <row r="350" spans="4:16" x14ac:dyDescent="0.25">
      <c r="D350" s="1"/>
      <c r="E350" s="1"/>
      <c r="F350" s="1"/>
      <c r="G350" s="1"/>
      <c r="H350" s="1"/>
      <c r="I350" s="1"/>
      <c r="K350" s="1"/>
      <c r="L350" s="1"/>
      <c r="M350" s="1"/>
      <c r="N350" s="1"/>
      <c r="O350" s="1"/>
      <c r="P350" s="1"/>
    </row>
    <row r="351" spans="4:16" x14ac:dyDescent="0.25">
      <c r="D351" s="1"/>
      <c r="E351" s="1"/>
      <c r="F351" s="1"/>
      <c r="G351" s="1"/>
      <c r="H351" s="1"/>
      <c r="I351" s="1"/>
      <c r="K351" s="1"/>
      <c r="L351" s="1"/>
      <c r="M351" s="1"/>
      <c r="N351" s="1"/>
      <c r="O351" s="1"/>
      <c r="P351" s="1"/>
    </row>
    <row r="352" spans="4:16" x14ac:dyDescent="0.25">
      <c r="D352" s="1"/>
      <c r="E352" s="1"/>
      <c r="F352" s="1"/>
      <c r="G352" s="1"/>
      <c r="H352" s="1"/>
      <c r="I352" s="1"/>
      <c r="K352" s="1"/>
      <c r="L352" s="1"/>
      <c r="M352" s="1"/>
      <c r="N352" s="1"/>
      <c r="O352" s="1"/>
      <c r="P352" s="1"/>
    </row>
    <row r="353" spans="4:16" x14ac:dyDescent="0.25">
      <c r="D353" s="1"/>
      <c r="E353" s="1"/>
      <c r="F353" s="1"/>
      <c r="G353" s="1"/>
      <c r="H353" s="1"/>
      <c r="I353" s="1"/>
      <c r="K353" s="1"/>
      <c r="L353" s="1"/>
      <c r="M353" s="1"/>
      <c r="N353" s="1"/>
      <c r="O353" s="1"/>
      <c r="P353" s="1"/>
    </row>
    <row r="354" spans="4:16" x14ac:dyDescent="0.25">
      <c r="D354" s="1"/>
      <c r="E354" s="1"/>
      <c r="F354" s="1"/>
      <c r="G354" s="1"/>
      <c r="H354" s="1"/>
      <c r="I354" s="1"/>
      <c r="K354" s="1"/>
      <c r="L354" s="1"/>
      <c r="M354" s="1"/>
      <c r="N354" s="1"/>
      <c r="O354" s="1"/>
      <c r="P354" s="1"/>
    </row>
    <row r="355" spans="4:16" x14ac:dyDescent="0.25">
      <c r="D355" s="1"/>
      <c r="E355" s="1"/>
      <c r="F355" s="1"/>
      <c r="G355" s="1"/>
      <c r="H355" s="1"/>
      <c r="I355" s="1"/>
      <c r="K355" s="1"/>
      <c r="L355" s="1"/>
      <c r="M355" s="1"/>
      <c r="N355" s="1"/>
      <c r="O355" s="1"/>
      <c r="P355" s="1"/>
    </row>
    <row r="356" spans="4:16" x14ac:dyDescent="0.25">
      <c r="D356" s="1"/>
      <c r="E356" s="1"/>
      <c r="F356" s="1"/>
      <c r="G356" s="1"/>
      <c r="H356" s="1"/>
      <c r="I356" s="1"/>
      <c r="K356" s="1"/>
      <c r="L356" s="1"/>
      <c r="M356" s="1"/>
      <c r="N356" s="1"/>
      <c r="O356" s="1"/>
      <c r="P356" s="1"/>
    </row>
    <row r="357" spans="4:16" x14ac:dyDescent="0.25">
      <c r="D357" s="1"/>
      <c r="E357" s="1"/>
      <c r="F357" s="1"/>
      <c r="G357" s="1"/>
      <c r="H357" s="1"/>
      <c r="I357" s="1"/>
      <c r="K357" s="1"/>
      <c r="L357" s="1"/>
      <c r="M357" s="1"/>
      <c r="N357" s="1"/>
      <c r="O357" s="1"/>
      <c r="P357" s="1"/>
    </row>
    <row r="358" spans="4:16" x14ac:dyDescent="0.25">
      <c r="D358" s="1"/>
      <c r="E358" s="1"/>
      <c r="F358" s="1"/>
      <c r="G358" s="1"/>
      <c r="H358" s="1"/>
      <c r="I358" s="1"/>
      <c r="K358" s="1"/>
      <c r="L358" s="1"/>
      <c r="M358" s="1"/>
      <c r="N358" s="1"/>
      <c r="O358" s="1"/>
      <c r="P358" s="1"/>
    </row>
    <row r="359" spans="4:16" x14ac:dyDescent="0.25">
      <c r="D359" s="1"/>
      <c r="E359" s="1"/>
      <c r="F359" s="1"/>
      <c r="G359" s="1"/>
      <c r="H359" s="1"/>
      <c r="I359" s="1"/>
      <c r="K359" s="1"/>
      <c r="L359" s="1"/>
      <c r="M359" s="1"/>
      <c r="N359" s="1"/>
      <c r="O359" s="1"/>
      <c r="P359" s="1"/>
    </row>
    <row r="360" spans="4:16" x14ac:dyDescent="0.25">
      <c r="D360" s="1"/>
      <c r="E360" s="1"/>
      <c r="F360" s="1"/>
      <c r="G360" s="1"/>
      <c r="H360" s="1"/>
      <c r="I360" s="1"/>
      <c r="K360" s="1"/>
      <c r="L360" s="1"/>
      <c r="M360" s="1"/>
      <c r="N360" s="1"/>
      <c r="O360" s="1"/>
      <c r="P360" s="1"/>
    </row>
    <row r="361" spans="4:16" x14ac:dyDescent="0.25">
      <c r="D361" s="1"/>
      <c r="E361" s="1"/>
      <c r="F361" s="1"/>
      <c r="G361" s="1"/>
      <c r="H361" s="1"/>
      <c r="I361" s="1"/>
      <c r="K361" s="1"/>
      <c r="L361" s="1"/>
      <c r="M361" s="1"/>
      <c r="N361" s="1"/>
      <c r="O361" s="1"/>
      <c r="P361" s="1"/>
    </row>
    <row r="362" spans="4:16" x14ac:dyDescent="0.25">
      <c r="D362" s="1"/>
      <c r="E362" s="1"/>
      <c r="F362" s="1"/>
      <c r="G362" s="1"/>
      <c r="H362" s="1"/>
      <c r="I362" s="1"/>
      <c r="K362" s="1"/>
      <c r="L362" s="1"/>
      <c r="M362" s="1"/>
      <c r="N362" s="1"/>
      <c r="O362" s="1"/>
      <c r="P362" s="1"/>
    </row>
    <row r="363" spans="4:16" x14ac:dyDescent="0.25">
      <c r="D363" s="1"/>
      <c r="E363" s="1"/>
      <c r="F363" s="1"/>
      <c r="G363" s="1"/>
      <c r="H363" s="1"/>
      <c r="I363" s="1"/>
      <c r="K363" s="1"/>
      <c r="L363" s="1"/>
      <c r="M363" s="1"/>
      <c r="N363" s="1"/>
      <c r="O363" s="1"/>
      <c r="P363" s="1"/>
    </row>
    <row r="364" spans="4:16" x14ac:dyDescent="0.25">
      <c r="D364" s="1"/>
      <c r="E364" s="1"/>
      <c r="F364" s="1"/>
      <c r="G364" s="1"/>
      <c r="H364" s="1"/>
      <c r="I364" s="1"/>
      <c r="K364" s="1"/>
      <c r="L364" s="1"/>
      <c r="M364" s="1"/>
      <c r="N364" s="1"/>
      <c r="O364" s="1"/>
      <c r="P364" s="1"/>
    </row>
    <row r="365" spans="4:16" x14ac:dyDescent="0.25">
      <c r="D365" s="1"/>
      <c r="E365" s="1"/>
      <c r="F365" s="1"/>
      <c r="G365" s="1"/>
      <c r="H365" s="1"/>
      <c r="I365" s="1"/>
      <c r="K365" s="1"/>
      <c r="L365" s="1"/>
      <c r="M365" s="1"/>
      <c r="N365" s="1"/>
      <c r="O365" s="1"/>
      <c r="P365" s="1"/>
    </row>
    <row r="366" spans="4:16" x14ac:dyDescent="0.25">
      <c r="D366" s="1"/>
      <c r="E366" s="1"/>
      <c r="F366" s="1"/>
      <c r="G366" s="1"/>
      <c r="H366" s="1"/>
      <c r="I366" s="1"/>
      <c r="K366" s="1"/>
      <c r="L366" s="1"/>
      <c r="M366" s="1"/>
      <c r="N366" s="1"/>
      <c r="O366" s="1"/>
      <c r="P366" s="1"/>
    </row>
    <row r="367" spans="4:16" x14ac:dyDescent="0.25">
      <c r="D367" s="1"/>
      <c r="E367" s="1"/>
      <c r="F367" s="1"/>
      <c r="G367" s="1"/>
      <c r="H367" s="1"/>
      <c r="I367" s="1"/>
      <c r="K367" s="1"/>
      <c r="L367" s="1"/>
      <c r="M367" s="1"/>
      <c r="N367" s="1"/>
      <c r="O367" s="1"/>
      <c r="P367" s="1"/>
    </row>
    <row r="368" spans="4:16" x14ac:dyDescent="0.25">
      <c r="D368" s="1"/>
      <c r="E368" s="1"/>
      <c r="F368" s="1"/>
      <c r="G368" s="1"/>
      <c r="H368" s="1"/>
      <c r="I368" s="1"/>
      <c r="K368" s="1"/>
      <c r="L368" s="1"/>
      <c r="M368" s="1"/>
      <c r="N368" s="1"/>
      <c r="O368" s="1"/>
      <c r="P368" s="1"/>
    </row>
    <row r="369" spans="4:16" x14ac:dyDescent="0.25">
      <c r="D369" s="1"/>
      <c r="E369" s="1"/>
      <c r="F369" s="1"/>
      <c r="G369" s="1"/>
      <c r="H369" s="1"/>
      <c r="I369" s="1"/>
      <c r="K369" s="1"/>
      <c r="L369" s="1"/>
      <c r="M369" s="1"/>
      <c r="N369" s="1"/>
      <c r="O369" s="1"/>
      <c r="P369" s="1"/>
    </row>
    <row r="370" spans="4:16" x14ac:dyDescent="0.25">
      <c r="D370" s="1"/>
      <c r="E370" s="1"/>
      <c r="F370" s="1"/>
      <c r="G370" s="1"/>
      <c r="H370" s="1"/>
      <c r="I370" s="1"/>
      <c r="K370" s="1"/>
      <c r="L370" s="1"/>
      <c r="M370" s="1"/>
      <c r="N370" s="1"/>
      <c r="O370" s="1"/>
      <c r="P370" s="1"/>
    </row>
    <row r="371" spans="4:16" x14ac:dyDescent="0.25">
      <c r="D371" s="1"/>
      <c r="E371" s="1"/>
      <c r="F371" s="1"/>
      <c r="G371" s="1"/>
      <c r="H371" s="1"/>
      <c r="I371" s="1"/>
      <c r="K371" s="1"/>
      <c r="L371" s="1"/>
      <c r="M371" s="1"/>
      <c r="N371" s="1"/>
      <c r="O371" s="1"/>
      <c r="P371" s="1"/>
    </row>
    <row r="372" spans="4:16" x14ac:dyDescent="0.25">
      <c r="D372" s="1"/>
      <c r="E372" s="1"/>
      <c r="F372" s="1"/>
      <c r="G372" s="1"/>
      <c r="H372" s="1"/>
      <c r="I372" s="1"/>
      <c r="K372" s="1"/>
      <c r="L372" s="1"/>
      <c r="M372" s="1"/>
      <c r="N372" s="1"/>
      <c r="O372" s="1"/>
      <c r="P372" s="1"/>
    </row>
    <row r="373" spans="4:16" x14ac:dyDescent="0.25">
      <c r="D373" s="1"/>
      <c r="E373" s="1"/>
      <c r="F373" s="1"/>
      <c r="G373" s="1"/>
      <c r="H373" s="1"/>
      <c r="I373" s="1"/>
      <c r="K373" s="1"/>
      <c r="L373" s="1"/>
      <c r="M373" s="1"/>
      <c r="N373" s="1"/>
      <c r="O373" s="1"/>
      <c r="P373" s="1"/>
    </row>
    <row r="374" spans="4:16" x14ac:dyDescent="0.25">
      <c r="D374" s="1"/>
      <c r="E374" s="1"/>
      <c r="F374" s="1"/>
      <c r="G374" s="1"/>
      <c r="H374" s="1"/>
      <c r="I374" s="1"/>
      <c r="K374" s="1"/>
      <c r="L374" s="1"/>
      <c r="M374" s="1"/>
      <c r="N374" s="1"/>
      <c r="O374" s="1"/>
      <c r="P374" s="1"/>
    </row>
    <row r="375" spans="4:16" x14ac:dyDescent="0.25">
      <c r="D375" s="1"/>
      <c r="E375" s="1"/>
      <c r="F375" s="1"/>
      <c r="G375" s="1"/>
      <c r="H375" s="1"/>
      <c r="I375" s="1"/>
      <c r="K375" s="1"/>
      <c r="L375" s="1"/>
      <c r="M375" s="1"/>
      <c r="N375" s="1"/>
      <c r="O375" s="1"/>
      <c r="P375" s="1"/>
    </row>
    <row r="376" spans="4:16" x14ac:dyDescent="0.25">
      <c r="D376" s="1"/>
      <c r="E376" s="1"/>
      <c r="F376" s="1"/>
      <c r="G376" s="1"/>
      <c r="H376" s="1"/>
      <c r="I376" s="1"/>
      <c r="K376" s="1"/>
      <c r="L376" s="1"/>
      <c r="M376" s="1"/>
      <c r="N376" s="1"/>
      <c r="O376" s="1"/>
      <c r="P376" s="1"/>
    </row>
    <row r="377" spans="4:16" x14ac:dyDescent="0.25">
      <c r="D377" s="1"/>
      <c r="E377" s="1"/>
      <c r="F377" s="1"/>
      <c r="G377" s="1"/>
      <c r="H377" s="1"/>
      <c r="I377" s="1"/>
      <c r="K377" s="1"/>
      <c r="L377" s="1"/>
      <c r="M377" s="1"/>
      <c r="N377" s="1"/>
      <c r="O377" s="1"/>
      <c r="P377" s="1"/>
    </row>
    <row r="378" spans="4:16" x14ac:dyDescent="0.25">
      <c r="D378" s="1"/>
      <c r="E378" s="1"/>
      <c r="F378" s="1"/>
      <c r="G378" s="1"/>
      <c r="H378" s="1"/>
      <c r="I378" s="1"/>
      <c r="K378" s="1"/>
      <c r="L378" s="1"/>
      <c r="M378" s="1"/>
      <c r="N378" s="1"/>
      <c r="O378" s="1"/>
      <c r="P378" s="1"/>
    </row>
    <row r="379" spans="4:16" x14ac:dyDescent="0.25">
      <c r="D379" s="1"/>
      <c r="E379" s="1"/>
      <c r="F379" s="1"/>
      <c r="G379" s="1"/>
      <c r="H379" s="1"/>
      <c r="I379" s="1"/>
      <c r="K379" s="1"/>
      <c r="L379" s="1"/>
      <c r="M379" s="1"/>
      <c r="N379" s="1"/>
      <c r="O379" s="1"/>
      <c r="P379" s="1"/>
    </row>
    <row r="380" spans="4:16" x14ac:dyDescent="0.25">
      <c r="D380" s="1"/>
      <c r="E380" s="1"/>
      <c r="F380" s="1"/>
      <c r="G380" s="1"/>
      <c r="H380" s="1"/>
      <c r="I380" s="1"/>
      <c r="K380" s="1"/>
      <c r="L380" s="1"/>
      <c r="M380" s="1"/>
      <c r="N380" s="1"/>
      <c r="O380" s="1"/>
      <c r="P380" s="1"/>
    </row>
    <row r="381" spans="4:16" x14ac:dyDescent="0.25">
      <c r="D381" s="1"/>
      <c r="E381" s="1"/>
      <c r="F381" s="1"/>
      <c r="G381" s="1"/>
      <c r="H381" s="1"/>
      <c r="I381" s="1"/>
      <c r="K381" s="1"/>
      <c r="L381" s="1"/>
      <c r="M381" s="1"/>
      <c r="N381" s="1"/>
      <c r="O381" s="1"/>
      <c r="P381" s="1"/>
    </row>
    <row r="382" spans="4:16" x14ac:dyDescent="0.25">
      <c r="D382" s="1"/>
      <c r="E382" s="1"/>
      <c r="F382" s="1"/>
      <c r="G382" s="1"/>
      <c r="H382" s="1"/>
      <c r="I382" s="1"/>
      <c r="K382" s="1"/>
      <c r="L382" s="1"/>
      <c r="M382" s="1"/>
      <c r="N382" s="1"/>
      <c r="O382" s="1"/>
      <c r="P382" s="1"/>
    </row>
    <row r="383" spans="4:16" x14ac:dyDescent="0.25">
      <c r="D383" s="1"/>
      <c r="E383" s="1"/>
      <c r="F383" s="1"/>
      <c r="G383" s="1"/>
      <c r="H383" s="1"/>
      <c r="I383" s="1"/>
      <c r="K383" s="1"/>
      <c r="L383" s="1"/>
      <c r="M383" s="1"/>
      <c r="N383" s="1"/>
      <c r="O383" s="1"/>
      <c r="P383" s="1"/>
    </row>
    <row r="384" spans="4:16" x14ac:dyDescent="0.25">
      <c r="D384" s="1"/>
      <c r="E384" s="1"/>
      <c r="F384" s="1"/>
      <c r="G384" s="1"/>
      <c r="H384" s="1"/>
      <c r="I384" s="1"/>
      <c r="K384" s="1"/>
      <c r="L384" s="1"/>
      <c r="M384" s="1"/>
      <c r="N384" s="1"/>
      <c r="O384" s="1"/>
      <c r="P384" s="1"/>
    </row>
    <row r="385" spans="4:16" x14ac:dyDescent="0.25">
      <c r="D385" s="1"/>
      <c r="E385" s="1"/>
      <c r="F385" s="1"/>
      <c r="G385" s="1"/>
      <c r="H385" s="1"/>
      <c r="I385" s="1"/>
      <c r="K385" s="1"/>
      <c r="L385" s="1"/>
      <c r="M385" s="1"/>
      <c r="N385" s="1"/>
      <c r="O385" s="1"/>
      <c r="P385" s="1"/>
    </row>
    <row r="386" spans="4:16" x14ac:dyDescent="0.25">
      <c r="D386" s="1"/>
      <c r="E386" s="1"/>
      <c r="F386" s="1"/>
      <c r="G386" s="1"/>
      <c r="H386" s="1"/>
      <c r="I386" s="1"/>
      <c r="K386" s="1"/>
      <c r="L386" s="1"/>
      <c r="M386" s="1"/>
      <c r="N386" s="1"/>
      <c r="O386" s="1"/>
      <c r="P386" s="1"/>
    </row>
    <row r="387" spans="4:16" x14ac:dyDescent="0.25">
      <c r="D387" s="1"/>
      <c r="E387" s="1"/>
      <c r="F387" s="1"/>
      <c r="G387" s="1"/>
      <c r="H387" s="1"/>
      <c r="I387" s="1"/>
      <c r="K387" s="1"/>
      <c r="L387" s="1"/>
      <c r="M387" s="1"/>
      <c r="N387" s="1"/>
      <c r="O387" s="1"/>
      <c r="P387" s="1"/>
    </row>
    <row r="388" spans="4:16" x14ac:dyDescent="0.25">
      <c r="D388" s="1"/>
      <c r="E388" s="1"/>
      <c r="F388" s="1"/>
      <c r="G388" s="1"/>
      <c r="H388" s="1"/>
      <c r="I388" s="1"/>
      <c r="K388" s="1"/>
      <c r="L388" s="1"/>
      <c r="M388" s="1"/>
      <c r="N388" s="1"/>
      <c r="O388" s="1"/>
      <c r="P388" s="1"/>
    </row>
    <row r="389" spans="4:16" x14ac:dyDescent="0.25">
      <c r="D389" s="1"/>
      <c r="E389" s="1"/>
      <c r="F389" s="1"/>
      <c r="G389" s="1"/>
      <c r="H389" s="1"/>
      <c r="I389" s="1"/>
      <c r="K389" s="1"/>
      <c r="L389" s="1"/>
      <c r="M389" s="1"/>
      <c r="N389" s="1"/>
      <c r="O389" s="1"/>
      <c r="P389" s="1"/>
    </row>
    <row r="390" spans="4:16" x14ac:dyDescent="0.25">
      <c r="D390" s="1"/>
      <c r="E390" s="1"/>
      <c r="F390" s="1"/>
      <c r="G390" s="1"/>
      <c r="H390" s="1"/>
      <c r="I390" s="1"/>
      <c r="K390" s="1"/>
      <c r="L390" s="1"/>
      <c r="M390" s="1"/>
      <c r="N390" s="1"/>
      <c r="O390" s="1"/>
      <c r="P390" s="1"/>
    </row>
    <row r="391" spans="4:16" x14ac:dyDescent="0.25">
      <c r="D391" s="1"/>
      <c r="E391" s="1"/>
      <c r="F391" s="1"/>
      <c r="G391" s="1"/>
      <c r="H391" s="1"/>
      <c r="I391" s="1"/>
      <c r="K391" s="1"/>
      <c r="L391" s="1"/>
      <c r="M391" s="1"/>
      <c r="N391" s="1"/>
      <c r="O391" s="1"/>
      <c r="P391" s="1"/>
    </row>
    <row r="392" spans="4:16" x14ac:dyDescent="0.25">
      <c r="D392" s="1"/>
      <c r="E392" s="1"/>
      <c r="F392" s="1"/>
      <c r="G392" s="1"/>
      <c r="H392" s="1"/>
      <c r="I392" s="1"/>
      <c r="K392" s="1"/>
      <c r="L392" s="1"/>
      <c r="M392" s="1"/>
      <c r="N392" s="1"/>
      <c r="O392" s="1"/>
      <c r="P392" s="1"/>
    </row>
    <row r="393" spans="4:16" x14ac:dyDescent="0.25">
      <c r="D393" s="1"/>
      <c r="E393" s="1"/>
      <c r="F393" s="1"/>
      <c r="G393" s="1"/>
      <c r="H393" s="1"/>
      <c r="I393" s="1"/>
      <c r="K393" s="1"/>
      <c r="L393" s="1"/>
      <c r="M393" s="1"/>
      <c r="N393" s="1"/>
      <c r="O393" s="1"/>
      <c r="P393" s="1"/>
    </row>
    <row r="394" spans="4:16" x14ac:dyDescent="0.25">
      <c r="D394" s="1"/>
      <c r="E394" s="1"/>
      <c r="F394" s="1"/>
      <c r="G394" s="1"/>
      <c r="H394" s="1"/>
      <c r="I394" s="1"/>
      <c r="K394" s="1"/>
      <c r="L394" s="1"/>
      <c r="M394" s="1"/>
      <c r="N394" s="1"/>
      <c r="O394" s="1"/>
      <c r="P394" s="1"/>
    </row>
    <row r="395" spans="4:16" x14ac:dyDescent="0.25">
      <c r="D395" s="1"/>
      <c r="E395" s="1"/>
      <c r="F395" s="1"/>
      <c r="G395" s="1"/>
      <c r="H395" s="1"/>
      <c r="I395" s="1"/>
      <c r="K395" s="1"/>
      <c r="L395" s="1"/>
      <c r="M395" s="1"/>
      <c r="N395" s="1"/>
      <c r="O395" s="1"/>
      <c r="P395" s="1"/>
    </row>
    <row r="396" spans="4:16" x14ac:dyDescent="0.25">
      <c r="D396" s="1"/>
      <c r="E396" s="1"/>
      <c r="F396" s="1"/>
      <c r="G396" s="1"/>
      <c r="H396" s="1"/>
      <c r="I396" s="1"/>
      <c r="K396" s="1"/>
      <c r="L396" s="1"/>
      <c r="M396" s="1"/>
      <c r="N396" s="1"/>
      <c r="O396" s="1"/>
      <c r="P396" s="1"/>
    </row>
    <row r="397" spans="4:16" x14ac:dyDescent="0.25">
      <c r="D397" s="1"/>
      <c r="E397" s="1"/>
      <c r="F397" s="1"/>
      <c r="G397" s="1"/>
      <c r="H397" s="1"/>
      <c r="I397" s="1"/>
      <c r="K397" s="1"/>
      <c r="L397" s="1"/>
      <c r="M397" s="1"/>
      <c r="N397" s="1"/>
      <c r="O397" s="1"/>
      <c r="P397" s="1"/>
    </row>
    <row r="398" spans="4:16" x14ac:dyDescent="0.25">
      <c r="D398" s="1"/>
      <c r="E398" s="1"/>
      <c r="F398" s="1"/>
      <c r="G398" s="1"/>
      <c r="H398" s="1"/>
      <c r="I398" s="1"/>
      <c r="K398" s="1"/>
      <c r="L398" s="1"/>
      <c r="M398" s="1"/>
      <c r="N398" s="1"/>
      <c r="O398" s="1"/>
      <c r="P398" s="1"/>
    </row>
    <row r="399" spans="4:16" x14ac:dyDescent="0.25">
      <c r="D399" s="1"/>
      <c r="E399" s="1"/>
      <c r="F399" s="1"/>
      <c r="G399" s="1"/>
      <c r="H399" s="1"/>
      <c r="I399" s="1"/>
      <c r="K399" s="1"/>
      <c r="L399" s="1"/>
      <c r="M399" s="1"/>
      <c r="N399" s="1"/>
      <c r="O399" s="1"/>
      <c r="P399" s="1"/>
    </row>
    <row r="400" spans="4:16" x14ac:dyDescent="0.25">
      <c r="D400" s="1"/>
      <c r="E400" s="1"/>
      <c r="F400" s="1"/>
      <c r="G400" s="1"/>
      <c r="H400" s="1"/>
      <c r="I400" s="1"/>
      <c r="K400" s="1"/>
      <c r="L400" s="1"/>
      <c r="M400" s="1"/>
      <c r="N400" s="1"/>
      <c r="O400" s="1"/>
      <c r="P400" s="1"/>
    </row>
    <row r="401" spans="4:16" x14ac:dyDescent="0.25">
      <c r="D401" s="1"/>
      <c r="E401" s="1"/>
      <c r="F401" s="1"/>
      <c r="G401" s="1"/>
      <c r="H401" s="1"/>
      <c r="I401" s="1"/>
      <c r="K401" s="1"/>
      <c r="L401" s="1"/>
      <c r="M401" s="1"/>
      <c r="N401" s="1"/>
      <c r="O401" s="1"/>
      <c r="P401" s="1"/>
    </row>
    <row r="402" spans="4:16" x14ac:dyDescent="0.25">
      <c r="D402" s="1"/>
      <c r="E402" s="1"/>
      <c r="F402" s="1"/>
      <c r="G402" s="1"/>
      <c r="H402" s="1"/>
      <c r="I402" s="1"/>
      <c r="K402" s="1"/>
      <c r="L402" s="1"/>
      <c r="M402" s="1"/>
      <c r="N402" s="1"/>
      <c r="O402" s="1"/>
      <c r="P402" s="1"/>
    </row>
    <row r="403" spans="4:16" x14ac:dyDescent="0.25">
      <c r="D403" s="1"/>
      <c r="E403" s="1"/>
      <c r="F403" s="1"/>
      <c r="G403" s="1"/>
      <c r="H403" s="1"/>
      <c r="I403" s="1"/>
      <c r="K403" s="1"/>
      <c r="L403" s="1"/>
      <c r="M403" s="1"/>
      <c r="N403" s="1"/>
      <c r="O403" s="1"/>
      <c r="P403" s="1"/>
    </row>
    <row r="404" spans="4:16" x14ac:dyDescent="0.25">
      <c r="D404" s="1"/>
      <c r="E404" s="1"/>
      <c r="F404" s="1"/>
      <c r="G404" s="1"/>
      <c r="H404" s="1"/>
      <c r="I404" s="1"/>
      <c r="K404" s="1"/>
      <c r="L404" s="1"/>
      <c r="M404" s="1"/>
      <c r="N404" s="1"/>
      <c r="O404" s="1"/>
      <c r="P404" s="1"/>
    </row>
    <row r="405" spans="4:16" x14ac:dyDescent="0.25">
      <c r="D405" s="1"/>
      <c r="E405" s="1"/>
      <c r="F405" s="1"/>
      <c r="G405" s="1"/>
      <c r="H405" s="1"/>
      <c r="I405" s="1"/>
      <c r="K405" s="1"/>
      <c r="L405" s="1"/>
      <c r="M405" s="1"/>
      <c r="N405" s="1"/>
      <c r="O405" s="1"/>
      <c r="P405" s="1"/>
    </row>
    <row r="406" spans="4:16" x14ac:dyDescent="0.25">
      <c r="D406" s="1"/>
      <c r="E406" s="1"/>
      <c r="F406" s="1"/>
      <c r="G406" s="1"/>
      <c r="H406" s="1"/>
      <c r="I406" s="1"/>
      <c r="K406" s="1"/>
      <c r="L406" s="1"/>
      <c r="M406" s="1"/>
      <c r="N406" s="1"/>
      <c r="O406" s="1"/>
      <c r="P406" s="1"/>
    </row>
    <row r="407" spans="4:16" x14ac:dyDescent="0.25">
      <c r="D407" s="1"/>
      <c r="E407" s="1"/>
      <c r="F407" s="1"/>
      <c r="G407" s="1"/>
      <c r="H407" s="1"/>
      <c r="I407" s="1"/>
      <c r="K407" s="1"/>
      <c r="L407" s="1"/>
      <c r="M407" s="1"/>
      <c r="N407" s="1"/>
      <c r="O407" s="1"/>
      <c r="P407" s="1"/>
    </row>
    <row r="408" spans="4:16" x14ac:dyDescent="0.25">
      <c r="D408" s="1"/>
      <c r="E408" s="1"/>
      <c r="F408" s="1"/>
      <c r="G408" s="1"/>
      <c r="H408" s="1"/>
      <c r="I408" s="1"/>
      <c r="K408" s="1"/>
      <c r="L408" s="1"/>
      <c r="M408" s="1"/>
      <c r="N408" s="1"/>
      <c r="O408" s="1"/>
      <c r="P408" s="1"/>
    </row>
    <row r="409" spans="4:16" x14ac:dyDescent="0.25">
      <c r="D409" s="1"/>
      <c r="E409" s="1"/>
      <c r="F409" s="1"/>
      <c r="G409" s="1"/>
      <c r="H409" s="1"/>
      <c r="I409" s="1"/>
      <c r="K409" s="1"/>
      <c r="L409" s="1"/>
      <c r="M409" s="1"/>
      <c r="N409" s="1"/>
      <c r="O409" s="1"/>
      <c r="P409" s="1"/>
    </row>
    <row r="410" spans="4:16" x14ac:dyDescent="0.25">
      <c r="D410" s="1"/>
      <c r="E410" s="1"/>
      <c r="F410" s="1"/>
      <c r="G410" s="1"/>
      <c r="H410" s="1"/>
      <c r="I410" s="1"/>
      <c r="K410" s="1"/>
      <c r="L410" s="1"/>
      <c r="M410" s="1"/>
      <c r="N410" s="1"/>
      <c r="O410" s="1"/>
      <c r="P410" s="1"/>
    </row>
    <row r="411" spans="4:16" x14ac:dyDescent="0.25">
      <c r="D411" s="1"/>
      <c r="E411" s="1"/>
      <c r="F411" s="1"/>
      <c r="G411" s="1"/>
      <c r="H411" s="1"/>
      <c r="I411" s="1"/>
      <c r="K411" s="1"/>
      <c r="L411" s="1"/>
      <c r="M411" s="1"/>
      <c r="N411" s="1"/>
      <c r="O411" s="1"/>
      <c r="P411" s="1"/>
    </row>
    <row r="412" spans="4:16" x14ac:dyDescent="0.25">
      <c r="D412" s="1"/>
      <c r="E412" s="1"/>
      <c r="F412" s="1"/>
      <c r="G412" s="1"/>
      <c r="H412" s="1"/>
      <c r="I412" s="1"/>
      <c r="K412" s="1"/>
      <c r="L412" s="1"/>
      <c r="M412" s="1"/>
      <c r="N412" s="1"/>
      <c r="O412" s="1"/>
      <c r="P412" s="1"/>
    </row>
    <row r="413" spans="4:16" x14ac:dyDescent="0.25">
      <c r="D413" s="1"/>
      <c r="E413" s="1"/>
      <c r="F413" s="1"/>
      <c r="G413" s="1"/>
      <c r="H413" s="1"/>
      <c r="I413" s="1"/>
      <c r="K413" s="1"/>
      <c r="L413" s="1"/>
      <c r="M413" s="1"/>
      <c r="N413" s="1"/>
      <c r="O413" s="1"/>
      <c r="P413" s="1"/>
    </row>
    <row r="414" spans="4:16" x14ac:dyDescent="0.25">
      <c r="D414" s="1"/>
      <c r="E414" s="1"/>
      <c r="F414" s="1"/>
      <c r="G414" s="1"/>
      <c r="H414" s="1"/>
      <c r="I414" s="1"/>
      <c r="K414" s="1"/>
      <c r="L414" s="1"/>
      <c r="M414" s="1"/>
      <c r="N414" s="1"/>
      <c r="O414" s="1"/>
      <c r="P414" s="1"/>
    </row>
    <row r="415" spans="4:16" x14ac:dyDescent="0.25">
      <c r="D415" s="1"/>
      <c r="E415" s="1"/>
      <c r="F415" s="1"/>
      <c r="G415" s="1"/>
      <c r="H415" s="1"/>
      <c r="I415" s="1"/>
      <c r="K415" s="1"/>
      <c r="L415" s="1"/>
      <c r="M415" s="1"/>
      <c r="N415" s="1"/>
      <c r="O415" s="1"/>
      <c r="P415" s="1"/>
    </row>
    <row r="416" spans="4:16" x14ac:dyDescent="0.25">
      <c r="D416" s="1"/>
      <c r="E416" s="1"/>
      <c r="F416" s="1"/>
      <c r="G416" s="1"/>
      <c r="H416" s="1"/>
      <c r="I416" s="1"/>
      <c r="K416" s="1"/>
      <c r="L416" s="1"/>
      <c r="M416" s="1"/>
      <c r="N416" s="1"/>
      <c r="O416" s="1"/>
      <c r="P416" s="1"/>
    </row>
    <row r="417" spans="4:16" x14ac:dyDescent="0.25">
      <c r="D417" s="1"/>
      <c r="E417" s="1"/>
      <c r="F417" s="1"/>
      <c r="G417" s="1"/>
      <c r="H417" s="1"/>
      <c r="I417" s="1"/>
      <c r="K417" s="1"/>
      <c r="L417" s="1"/>
      <c r="M417" s="1"/>
      <c r="N417" s="1"/>
      <c r="O417" s="1"/>
      <c r="P417" s="1"/>
    </row>
    <row r="418" spans="4:16" x14ac:dyDescent="0.25">
      <c r="D418" s="1"/>
      <c r="E418" s="1"/>
      <c r="F418" s="1"/>
      <c r="G418" s="1"/>
      <c r="H418" s="1"/>
      <c r="I418" s="1"/>
      <c r="K418" s="1"/>
      <c r="L418" s="1"/>
      <c r="M418" s="1"/>
      <c r="N418" s="1"/>
      <c r="O418" s="1"/>
      <c r="P418" s="1"/>
    </row>
    <row r="419" spans="4:16" x14ac:dyDescent="0.25">
      <c r="D419" s="1"/>
      <c r="E419" s="1"/>
      <c r="F419" s="1"/>
      <c r="G419" s="1"/>
      <c r="H419" s="1"/>
      <c r="I419" s="1"/>
      <c r="K419" s="1"/>
      <c r="L419" s="1"/>
      <c r="M419" s="1"/>
      <c r="N419" s="1"/>
      <c r="O419" s="1"/>
      <c r="P419" s="1"/>
    </row>
    <row r="420" spans="4:16" x14ac:dyDescent="0.25">
      <c r="D420" s="1"/>
      <c r="E420" s="1"/>
      <c r="F420" s="1"/>
      <c r="G420" s="1"/>
      <c r="H420" s="1"/>
      <c r="I420" s="1"/>
      <c r="K420" s="1"/>
      <c r="L420" s="1"/>
      <c r="M420" s="1"/>
      <c r="N420" s="1"/>
      <c r="O420" s="1"/>
      <c r="P420" s="1"/>
    </row>
    <row r="421" spans="4:16" x14ac:dyDescent="0.25">
      <c r="D421" s="1"/>
      <c r="E421" s="1"/>
      <c r="F421" s="1"/>
      <c r="G421" s="1"/>
      <c r="H421" s="1"/>
      <c r="I421" s="1"/>
      <c r="K421" s="1"/>
      <c r="L421" s="1"/>
      <c r="M421" s="1"/>
      <c r="N421" s="1"/>
      <c r="O421" s="1"/>
      <c r="P421" s="1"/>
    </row>
    <row r="422" spans="4:16" x14ac:dyDescent="0.25">
      <c r="D422" s="1"/>
      <c r="E422" s="1"/>
      <c r="F422" s="1"/>
      <c r="G422" s="1"/>
      <c r="H422" s="1"/>
      <c r="I422" s="1"/>
      <c r="K422" s="1"/>
      <c r="L422" s="1"/>
      <c r="M422" s="1"/>
      <c r="N422" s="1"/>
      <c r="O422" s="1"/>
      <c r="P422" s="1"/>
    </row>
    <row r="423" spans="4:16" x14ac:dyDescent="0.25">
      <c r="D423" s="1"/>
      <c r="E423" s="1"/>
      <c r="F423" s="1"/>
      <c r="G423" s="1"/>
      <c r="H423" s="1"/>
      <c r="I423" s="1"/>
      <c r="K423" s="1"/>
      <c r="L423" s="1"/>
      <c r="M423" s="1"/>
      <c r="N423" s="1"/>
      <c r="O423" s="1"/>
      <c r="P423" s="1"/>
    </row>
    <row r="424" spans="4:16" x14ac:dyDescent="0.25">
      <c r="D424" s="1"/>
      <c r="E424" s="1"/>
      <c r="F424" s="1"/>
      <c r="G424" s="1"/>
      <c r="H424" s="1"/>
      <c r="I424" s="1"/>
      <c r="K424" s="1"/>
      <c r="L424" s="1"/>
      <c r="M424" s="1"/>
      <c r="N424" s="1"/>
      <c r="O424" s="1"/>
      <c r="P424" s="1"/>
    </row>
    <row r="425" spans="4:16" x14ac:dyDescent="0.25">
      <c r="D425" s="1"/>
      <c r="E425" s="1"/>
      <c r="F425" s="1"/>
      <c r="G425" s="1"/>
      <c r="H425" s="1"/>
      <c r="I425" s="1"/>
      <c r="K425" s="1"/>
      <c r="L425" s="1"/>
      <c r="M425" s="1"/>
      <c r="N425" s="1"/>
      <c r="O425" s="1"/>
      <c r="P425" s="1"/>
    </row>
    <row r="426" spans="4:16" x14ac:dyDescent="0.25">
      <c r="D426" s="1"/>
      <c r="E426" s="1"/>
      <c r="F426" s="1"/>
      <c r="G426" s="1"/>
      <c r="H426" s="1"/>
      <c r="I426" s="1"/>
      <c r="K426" s="1"/>
      <c r="L426" s="1"/>
      <c r="M426" s="1"/>
      <c r="N426" s="1"/>
      <c r="O426" s="1"/>
      <c r="P426" s="1"/>
    </row>
    <row r="427" spans="4:16" x14ac:dyDescent="0.25">
      <c r="D427" s="1"/>
      <c r="E427" s="1"/>
      <c r="F427" s="1"/>
      <c r="G427" s="1"/>
      <c r="H427" s="1"/>
      <c r="I427" s="1"/>
      <c r="K427" s="1"/>
      <c r="L427" s="1"/>
      <c r="M427" s="1"/>
      <c r="N427" s="1"/>
      <c r="O427" s="1"/>
      <c r="P427" s="1"/>
    </row>
    <row r="428" spans="4:16" x14ac:dyDescent="0.25">
      <c r="D428" s="1"/>
      <c r="E428" s="1"/>
      <c r="F428" s="1"/>
      <c r="G428" s="1"/>
      <c r="H428" s="1"/>
      <c r="I428" s="1"/>
      <c r="K428" s="1"/>
      <c r="L428" s="1"/>
      <c r="M428" s="1"/>
      <c r="N428" s="1"/>
      <c r="O428" s="1"/>
      <c r="P428" s="1"/>
    </row>
    <row r="429" spans="4:16" x14ac:dyDescent="0.25">
      <c r="D429" s="1"/>
      <c r="E429" s="1"/>
      <c r="F429" s="1"/>
      <c r="G429" s="1"/>
      <c r="H429" s="1"/>
      <c r="I429" s="1"/>
      <c r="K429" s="1"/>
      <c r="L429" s="1"/>
      <c r="M429" s="1"/>
      <c r="N429" s="1"/>
      <c r="O429" s="1"/>
      <c r="P429" s="1"/>
    </row>
    <row r="430" spans="4:16" x14ac:dyDescent="0.25">
      <c r="D430" s="1"/>
      <c r="E430" s="1"/>
      <c r="F430" s="1"/>
      <c r="G430" s="1"/>
      <c r="H430" s="1"/>
      <c r="I430" s="1"/>
      <c r="K430" s="1"/>
      <c r="L430" s="1"/>
      <c r="M430" s="1"/>
      <c r="N430" s="1"/>
      <c r="O430" s="1"/>
      <c r="P430" s="1"/>
    </row>
    <row r="431" spans="4:16" x14ac:dyDescent="0.25">
      <c r="D431" s="1"/>
      <c r="E431" s="1"/>
      <c r="F431" s="1"/>
      <c r="G431" s="1"/>
      <c r="H431" s="1"/>
      <c r="I431" s="1"/>
      <c r="K431" s="1"/>
      <c r="L431" s="1"/>
      <c r="M431" s="1"/>
      <c r="N431" s="1"/>
      <c r="O431" s="1"/>
      <c r="P431" s="1"/>
    </row>
    <row r="432" spans="4:16" x14ac:dyDescent="0.25">
      <c r="D432" s="1"/>
      <c r="E432" s="1"/>
      <c r="F432" s="1"/>
      <c r="G432" s="1"/>
      <c r="H432" s="1"/>
      <c r="I432" s="1"/>
      <c r="K432" s="1"/>
      <c r="L432" s="1"/>
      <c r="M432" s="1"/>
      <c r="N432" s="1"/>
      <c r="O432" s="1"/>
      <c r="P432" s="1"/>
    </row>
    <row r="433" spans="4:16" x14ac:dyDescent="0.25">
      <c r="D433" s="1"/>
      <c r="E433" s="1"/>
      <c r="F433" s="1"/>
      <c r="G433" s="1"/>
      <c r="H433" s="1"/>
      <c r="I433" s="1"/>
      <c r="K433" s="1"/>
      <c r="L433" s="1"/>
      <c r="M433" s="1"/>
      <c r="N433" s="1"/>
      <c r="O433" s="1"/>
      <c r="P433" s="1"/>
    </row>
    <row r="434" spans="4:16" x14ac:dyDescent="0.25">
      <c r="D434" s="1"/>
      <c r="E434" s="1"/>
      <c r="F434" s="1"/>
      <c r="G434" s="1"/>
      <c r="H434" s="1"/>
      <c r="I434" s="1"/>
      <c r="K434" s="1"/>
      <c r="L434" s="1"/>
      <c r="M434" s="1"/>
      <c r="N434" s="1"/>
      <c r="O434" s="1"/>
      <c r="P434" s="1"/>
    </row>
    <row r="435" spans="4:16" x14ac:dyDescent="0.25">
      <c r="D435" s="1"/>
      <c r="E435" s="1"/>
      <c r="F435" s="1"/>
      <c r="G435" s="1"/>
      <c r="H435" s="1"/>
      <c r="I435" s="1"/>
      <c r="K435" s="1"/>
      <c r="L435" s="1"/>
      <c r="M435" s="1"/>
      <c r="N435" s="1"/>
      <c r="O435" s="1"/>
      <c r="P435" s="1"/>
    </row>
    <row r="436" spans="4:16" x14ac:dyDescent="0.25">
      <c r="D436" s="1"/>
      <c r="E436" s="1"/>
      <c r="F436" s="1"/>
      <c r="G436" s="1"/>
      <c r="H436" s="1"/>
      <c r="I436" s="1"/>
      <c r="K436" s="1"/>
      <c r="L436" s="1"/>
      <c r="M436" s="1"/>
      <c r="N436" s="1"/>
      <c r="O436" s="1"/>
      <c r="P436" s="1"/>
    </row>
    <row r="437" spans="4:16" x14ac:dyDescent="0.25">
      <c r="D437" s="1"/>
      <c r="E437" s="1"/>
      <c r="F437" s="1"/>
      <c r="G437" s="1"/>
      <c r="H437" s="1"/>
      <c r="I437" s="1"/>
      <c r="K437" s="1"/>
      <c r="L437" s="1"/>
      <c r="M437" s="1"/>
      <c r="N437" s="1"/>
      <c r="O437" s="1"/>
      <c r="P437" s="1"/>
    </row>
    <row r="438" spans="4:16" x14ac:dyDescent="0.25">
      <c r="D438" s="1"/>
      <c r="E438" s="1"/>
      <c r="F438" s="1"/>
      <c r="G438" s="1"/>
      <c r="H438" s="1"/>
      <c r="I438" s="1"/>
      <c r="K438" s="1"/>
      <c r="L438" s="1"/>
      <c r="M438" s="1"/>
      <c r="N438" s="1"/>
      <c r="O438" s="1"/>
      <c r="P438" s="1"/>
    </row>
    <row r="439" spans="4:16" x14ac:dyDescent="0.25">
      <c r="D439" s="1"/>
      <c r="E439" s="1"/>
      <c r="F439" s="1"/>
      <c r="G439" s="1"/>
      <c r="H439" s="1"/>
      <c r="I439" s="1"/>
      <c r="K439" s="1"/>
      <c r="L439" s="1"/>
      <c r="M439" s="1"/>
      <c r="N439" s="1"/>
      <c r="O439" s="1"/>
      <c r="P439" s="1"/>
    </row>
    <row r="440" spans="4:16" x14ac:dyDescent="0.25">
      <c r="D440" s="1"/>
      <c r="E440" s="1"/>
      <c r="F440" s="1"/>
      <c r="G440" s="1"/>
      <c r="H440" s="1"/>
      <c r="I440" s="1"/>
      <c r="K440" s="1"/>
      <c r="L440" s="1"/>
      <c r="M440" s="1"/>
      <c r="N440" s="1"/>
      <c r="O440" s="1"/>
      <c r="P440" s="1"/>
    </row>
    <row r="441" spans="4:16" x14ac:dyDescent="0.25">
      <c r="D441" s="1"/>
      <c r="E441" s="1"/>
      <c r="F441" s="1"/>
      <c r="G441" s="1"/>
      <c r="H441" s="1"/>
      <c r="I441" s="1"/>
      <c r="K441" s="1"/>
      <c r="L441" s="1"/>
      <c r="M441" s="1"/>
      <c r="N441" s="1"/>
      <c r="O441" s="1"/>
      <c r="P441" s="1"/>
    </row>
    <row r="442" spans="4:16" x14ac:dyDescent="0.25">
      <c r="D442" s="1"/>
      <c r="E442" s="1"/>
      <c r="F442" s="1"/>
      <c r="G442" s="1"/>
      <c r="H442" s="1"/>
      <c r="I442" s="1"/>
      <c r="K442" s="1"/>
      <c r="L442" s="1"/>
      <c r="M442" s="1"/>
      <c r="N442" s="1"/>
      <c r="O442" s="1"/>
      <c r="P442" s="1"/>
    </row>
    <row r="443" spans="4:16" x14ac:dyDescent="0.25">
      <c r="D443" s="1"/>
      <c r="E443" s="1"/>
      <c r="F443" s="1"/>
      <c r="G443" s="1"/>
      <c r="H443" s="1"/>
      <c r="I443" s="1"/>
      <c r="K443" s="1"/>
      <c r="L443" s="1"/>
      <c r="M443" s="1"/>
      <c r="N443" s="1"/>
      <c r="O443" s="1"/>
      <c r="P443" s="1"/>
    </row>
    <row r="444" spans="4:16" x14ac:dyDescent="0.25">
      <c r="D444" s="1"/>
      <c r="E444" s="1"/>
      <c r="F444" s="1"/>
      <c r="G444" s="1"/>
      <c r="H444" s="1"/>
      <c r="I444" s="1"/>
      <c r="K444" s="1"/>
      <c r="L444" s="1"/>
      <c r="M444" s="1"/>
      <c r="N444" s="1"/>
      <c r="O444" s="1"/>
      <c r="P444" s="1"/>
    </row>
    <row r="445" spans="4:16" x14ac:dyDescent="0.25">
      <c r="D445" s="1"/>
      <c r="E445" s="1"/>
      <c r="F445" s="1"/>
      <c r="G445" s="1"/>
      <c r="H445" s="1"/>
      <c r="I445" s="1"/>
      <c r="K445" s="1"/>
      <c r="L445" s="1"/>
      <c r="M445" s="1"/>
      <c r="N445" s="1"/>
      <c r="O445" s="1"/>
      <c r="P445" s="1"/>
    </row>
    <row r="446" spans="4:16" x14ac:dyDescent="0.25">
      <c r="D446" s="1"/>
      <c r="E446" s="1"/>
      <c r="F446" s="1"/>
      <c r="G446" s="1"/>
      <c r="H446" s="1"/>
      <c r="I446" s="1"/>
      <c r="K446" s="1"/>
      <c r="L446" s="1"/>
      <c r="M446" s="1"/>
      <c r="N446" s="1"/>
      <c r="O446" s="1"/>
      <c r="P446" s="1"/>
    </row>
    <row r="447" spans="4:16" x14ac:dyDescent="0.25">
      <c r="D447" s="1"/>
      <c r="E447" s="1"/>
      <c r="F447" s="1"/>
      <c r="G447" s="1"/>
      <c r="H447" s="1"/>
      <c r="I447" s="1"/>
      <c r="K447" s="1"/>
      <c r="L447" s="1"/>
      <c r="M447" s="1"/>
      <c r="N447" s="1"/>
      <c r="O447" s="1"/>
      <c r="P447" s="1"/>
    </row>
    <row r="448" spans="4:16" x14ac:dyDescent="0.25">
      <c r="D448" s="1"/>
      <c r="E448" s="1"/>
      <c r="F448" s="1"/>
      <c r="G448" s="1"/>
      <c r="H448" s="1"/>
      <c r="I448" s="1"/>
      <c r="K448" s="1"/>
      <c r="L448" s="1"/>
      <c r="M448" s="1"/>
      <c r="N448" s="1"/>
      <c r="O448" s="1"/>
      <c r="P448" s="1"/>
    </row>
    <row r="449" spans="4:16" x14ac:dyDescent="0.25">
      <c r="D449" s="1"/>
      <c r="E449" s="1"/>
      <c r="F449" s="1"/>
      <c r="G449" s="1"/>
      <c r="H449" s="1"/>
      <c r="I449" s="1"/>
      <c r="K449" s="1"/>
      <c r="L449" s="1"/>
      <c r="M449" s="1"/>
      <c r="N449" s="1"/>
      <c r="O449" s="1"/>
      <c r="P449" s="1"/>
    </row>
    <row r="450" spans="4:16" x14ac:dyDescent="0.25">
      <c r="D450" s="1"/>
      <c r="E450" s="1"/>
      <c r="F450" s="1"/>
      <c r="G450" s="1"/>
      <c r="H450" s="1"/>
      <c r="I450" s="1"/>
      <c r="K450" s="1"/>
      <c r="L450" s="1"/>
      <c r="M450" s="1"/>
      <c r="N450" s="1"/>
      <c r="O450" s="1"/>
      <c r="P450" s="1"/>
    </row>
    <row r="451" spans="4:16" x14ac:dyDescent="0.25">
      <c r="D451" s="1"/>
      <c r="E451" s="1"/>
      <c r="F451" s="1"/>
      <c r="G451" s="1"/>
      <c r="H451" s="1"/>
      <c r="I451" s="1"/>
      <c r="K451" s="1"/>
      <c r="L451" s="1"/>
      <c r="M451" s="1"/>
      <c r="N451" s="1"/>
      <c r="O451" s="1"/>
      <c r="P451" s="1"/>
    </row>
    <row r="452" spans="4:16" x14ac:dyDescent="0.25">
      <c r="D452" s="1"/>
      <c r="E452" s="1"/>
      <c r="F452" s="1"/>
      <c r="G452" s="1"/>
      <c r="H452" s="1"/>
      <c r="I452" s="1"/>
      <c r="K452" s="1"/>
      <c r="L452" s="1"/>
      <c r="M452" s="1"/>
      <c r="N452" s="1"/>
      <c r="O452" s="1"/>
      <c r="P452" s="1"/>
    </row>
    <row r="453" spans="4:16" x14ac:dyDescent="0.25">
      <c r="D453" s="1"/>
      <c r="E453" s="1"/>
      <c r="F453" s="1"/>
      <c r="G453" s="1"/>
      <c r="H453" s="1"/>
      <c r="I453" s="1"/>
      <c r="K453" s="1"/>
      <c r="L453" s="1"/>
      <c r="M453" s="1"/>
      <c r="N453" s="1"/>
      <c r="O453" s="1"/>
      <c r="P453" s="1"/>
    </row>
    <row r="454" spans="4:16" x14ac:dyDescent="0.25">
      <c r="D454" s="1"/>
      <c r="E454" s="1"/>
      <c r="F454" s="1"/>
      <c r="G454" s="1"/>
      <c r="H454" s="1"/>
      <c r="I454" s="1"/>
      <c r="K454" s="1"/>
      <c r="L454" s="1"/>
      <c r="M454" s="1"/>
      <c r="N454" s="1"/>
      <c r="O454" s="1"/>
      <c r="P454" s="1"/>
    </row>
    <row r="455" spans="4:16" x14ac:dyDescent="0.25">
      <c r="D455" s="1"/>
      <c r="E455" s="1"/>
      <c r="F455" s="1"/>
      <c r="G455" s="1"/>
      <c r="H455" s="1"/>
      <c r="I455" s="1"/>
      <c r="K455" s="1"/>
      <c r="L455" s="1"/>
      <c r="M455" s="1"/>
      <c r="N455" s="1"/>
      <c r="O455" s="1"/>
      <c r="P455" s="1"/>
    </row>
    <row r="456" spans="4:16" x14ac:dyDescent="0.25">
      <c r="D456" s="1"/>
      <c r="E456" s="1"/>
      <c r="F456" s="1"/>
      <c r="G456" s="1"/>
      <c r="H456" s="1"/>
      <c r="I456" s="1"/>
      <c r="K456" s="1"/>
      <c r="L456" s="1"/>
      <c r="M456" s="1"/>
      <c r="N456" s="1"/>
      <c r="O456" s="1"/>
      <c r="P456" s="1"/>
    </row>
    <row r="457" spans="4:16" x14ac:dyDescent="0.25">
      <c r="D457" s="1"/>
      <c r="E457" s="1"/>
      <c r="F457" s="1"/>
      <c r="G457" s="1"/>
      <c r="H457" s="1"/>
      <c r="I457" s="1"/>
      <c r="K457" s="1"/>
      <c r="L457" s="1"/>
      <c r="M457" s="1"/>
      <c r="N457" s="1"/>
      <c r="O457" s="1"/>
      <c r="P457" s="1"/>
    </row>
    <row r="458" spans="4:16" x14ac:dyDescent="0.25">
      <c r="D458" s="1"/>
      <c r="E458" s="1"/>
      <c r="F458" s="1"/>
      <c r="G458" s="1"/>
      <c r="H458" s="1"/>
      <c r="I458" s="1"/>
      <c r="K458" s="1"/>
      <c r="L458" s="1"/>
      <c r="M458" s="1"/>
      <c r="N458" s="1"/>
      <c r="O458" s="1"/>
      <c r="P458" s="1"/>
    </row>
    <row r="459" spans="4:16" x14ac:dyDescent="0.25">
      <c r="D459" s="1"/>
      <c r="E459" s="1"/>
      <c r="F459" s="1"/>
      <c r="G459" s="1"/>
      <c r="H459" s="1"/>
      <c r="I459" s="1"/>
      <c r="K459" s="1"/>
      <c r="L459" s="1"/>
      <c r="M459" s="1"/>
      <c r="N459" s="1"/>
      <c r="O459" s="1"/>
      <c r="P459" s="1"/>
    </row>
    <row r="460" spans="4:16" x14ac:dyDescent="0.25">
      <c r="D460" s="1"/>
      <c r="E460" s="1"/>
      <c r="F460" s="1"/>
      <c r="G460" s="1"/>
      <c r="H460" s="1"/>
      <c r="I460" s="1"/>
      <c r="K460" s="1"/>
      <c r="L460" s="1"/>
      <c r="M460" s="1"/>
      <c r="N460" s="1"/>
      <c r="O460" s="1"/>
      <c r="P460" s="1"/>
    </row>
    <row r="461" spans="4:16" x14ac:dyDescent="0.25">
      <c r="D461" s="1"/>
      <c r="E461" s="1"/>
      <c r="F461" s="1"/>
      <c r="G461" s="1"/>
      <c r="H461" s="1"/>
      <c r="I461" s="1"/>
      <c r="K461" s="1"/>
      <c r="L461" s="1"/>
      <c r="M461" s="1"/>
      <c r="N461" s="1"/>
      <c r="O461" s="1"/>
      <c r="P461" s="1"/>
    </row>
    <row r="462" spans="4:16" x14ac:dyDescent="0.25">
      <c r="D462" s="1"/>
      <c r="E462" s="1"/>
      <c r="F462" s="1"/>
      <c r="G462" s="1"/>
      <c r="H462" s="1"/>
      <c r="I462" s="1"/>
      <c r="K462" s="1"/>
      <c r="L462" s="1"/>
      <c r="M462" s="1"/>
      <c r="N462" s="1"/>
      <c r="O462" s="1"/>
      <c r="P462" s="1"/>
    </row>
    <row r="463" spans="4:16" x14ac:dyDescent="0.25">
      <c r="D463" s="1"/>
      <c r="E463" s="1"/>
      <c r="F463" s="1"/>
      <c r="G463" s="1"/>
      <c r="H463" s="1"/>
      <c r="I463" s="1"/>
      <c r="K463" s="1"/>
      <c r="L463" s="1"/>
      <c r="M463" s="1"/>
      <c r="N463" s="1"/>
      <c r="O463" s="1"/>
      <c r="P463" s="1"/>
    </row>
    <row r="464" spans="4:16" x14ac:dyDescent="0.25">
      <c r="D464" s="1"/>
      <c r="E464" s="1"/>
      <c r="F464" s="1"/>
      <c r="G464" s="1"/>
      <c r="H464" s="1"/>
      <c r="I464" s="1"/>
      <c r="K464" s="1"/>
      <c r="L464" s="1"/>
      <c r="M464" s="1"/>
      <c r="N464" s="1"/>
      <c r="O464" s="1"/>
      <c r="P464" s="1"/>
    </row>
    <row r="465" spans="4:16" x14ac:dyDescent="0.25">
      <c r="D465" s="1"/>
      <c r="E465" s="1"/>
      <c r="F465" s="1"/>
      <c r="G465" s="1"/>
      <c r="H465" s="1"/>
      <c r="I465" s="1"/>
      <c r="K465" s="1"/>
      <c r="L465" s="1"/>
      <c r="M465" s="1"/>
      <c r="N465" s="1"/>
      <c r="O465" s="1"/>
      <c r="P465" s="1"/>
    </row>
    <row r="466" spans="4:16" x14ac:dyDescent="0.25">
      <c r="D466" s="1"/>
      <c r="E466" s="1"/>
      <c r="F466" s="1"/>
      <c r="G466" s="1"/>
      <c r="H466" s="1"/>
      <c r="I466" s="1"/>
      <c r="K466" s="1"/>
      <c r="L466" s="1"/>
      <c r="M466" s="1"/>
      <c r="N466" s="1"/>
      <c r="O466" s="1"/>
      <c r="P466" s="1"/>
    </row>
    <row r="467" spans="4:16" x14ac:dyDescent="0.25">
      <c r="D467" s="1"/>
      <c r="E467" s="1"/>
      <c r="F467" s="1"/>
      <c r="G467" s="1"/>
      <c r="H467" s="1"/>
      <c r="I467" s="1"/>
      <c r="K467" s="1"/>
      <c r="L467" s="1"/>
      <c r="M467" s="1"/>
      <c r="N467" s="1"/>
      <c r="O467" s="1"/>
      <c r="P467" s="1"/>
    </row>
    <row r="468" spans="4:16" x14ac:dyDescent="0.25">
      <c r="D468" s="1"/>
      <c r="E468" s="1"/>
      <c r="F468" s="1"/>
      <c r="G468" s="1"/>
      <c r="H468" s="1"/>
      <c r="I468" s="1"/>
      <c r="K468" s="1"/>
      <c r="L468" s="1"/>
      <c r="M468" s="1"/>
      <c r="N468" s="1"/>
      <c r="O468" s="1"/>
      <c r="P468" s="1"/>
    </row>
    <row r="469" spans="4:16" x14ac:dyDescent="0.25">
      <c r="D469" s="1"/>
      <c r="E469" s="1"/>
      <c r="F469" s="1"/>
      <c r="G469" s="1"/>
      <c r="H469" s="1"/>
      <c r="I469" s="1"/>
      <c r="K469" s="1"/>
      <c r="L469" s="1"/>
      <c r="M469" s="1"/>
      <c r="N469" s="1"/>
      <c r="O469" s="1"/>
      <c r="P469" s="1"/>
    </row>
    <row r="470" spans="4:16" x14ac:dyDescent="0.25">
      <c r="D470" s="1"/>
      <c r="E470" s="1"/>
      <c r="F470" s="1"/>
      <c r="G470" s="1"/>
      <c r="H470" s="1"/>
      <c r="I470" s="1"/>
      <c r="K470" s="1"/>
      <c r="L470" s="1"/>
      <c r="M470" s="1"/>
      <c r="N470" s="1"/>
      <c r="O470" s="1"/>
      <c r="P470" s="1"/>
    </row>
    <row r="471" spans="4:16" x14ac:dyDescent="0.25">
      <c r="D471" s="1"/>
      <c r="E471" s="1"/>
      <c r="F471" s="1"/>
      <c r="G471" s="1"/>
      <c r="H471" s="1"/>
      <c r="I471" s="1"/>
      <c r="K471" s="1"/>
      <c r="L471" s="1"/>
      <c r="M471" s="1"/>
      <c r="N471" s="1"/>
      <c r="O471" s="1"/>
      <c r="P471" s="1"/>
    </row>
    <row r="472" spans="4:16" x14ac:dyDescent="0.25">
      <c r="D472" s="1"/>
      <c r="E472" s="1"/>
      <c r="F472" s="1"/>
      <c r="G472" s="1"/>
      <c r="H472" s="1"/>
      <c r="I472" s="1"/>
      <c r="K472" s="1"/>
      <c r="L472" s="1"/>
      <c r="M472" s="1"/>
      <c r="N472" s="1"/>
      <c r="O472" s="1"/>
      <c r="P472" s="1"/>
    </row>
    <row r="473" spans="4:16" x14ac:dyDescent="0.25">
      <c r="D473" s="1"/>
      <c r="E473" s="1"/>
      <c r="F473" s="1"/>
      <c r="G473" s="1"/>
      <c r="H473" s="1"/>
      <c r="I473" s="1"/>
      <c r="K473" s="1"/>
      <c r="L473" s="1"/>
      <c r="M473" s="1"/>
      <c r="N473" s="1"/>
      <c r="O473" s="1"/>
      <c r="P473" s="1"/>
    </row>
    <row r="474" spans="4:16" x14ac:dyDescent="0.25">
      <c r="D474" s="1"/>
      <c r="E474" s="1"/>
      <c r="F474" s="1"/>
      <c r="G474" s="1"/>
      <c r="H474" s="1"/>
      <c r="I474" s="1"/>
      <c r="K474" s="1"/>
      <c r="L474" s="1"/>
      <c r="M474" s="1"/>
      <c r="N474" s="1"/>
      <c r="O474" s="1"/>
      <c r="P474" s="1"/>
    </row>
    <row r="475" spans="4:16" x14ac:dyDescent="0.25">
      <c r="D475" s="1"/>
      <c r="E475" s="1"/>
      <c r="F475" s="1"/>
      <c r="G475" s="1"/>
      <c r="H475" s="1"/>
      <c r="I475" s="1"/>
      <c r="K475" s="1"/>
      <c r="L475" s="1"/>
      <c r="M475" s="1"/>
      <c r="N475" s="1"/>
      <c r="O475" s="1"/>
      <c r="P475" s="1"/>
    </row>
    <row r="476" spans="4:16" x14ac:dyDescent="0.25">
      <c r="D476" s="1"/>
      <c r="E476" s="1"/>
      <c r="F476" s="1"/>
      <c r="G476" s="1"/>
      <c r="H476" s="1"/>
      <c r="I476" s="1"/>
      <c r="K476" s="1"/>
      <c r="L476" s="1"/>
      <c r="M476" s="1"/>
      <c r="N476" s="1"/>
      <c r="O476" s="1"/>
      <c r="P476" s="1"/>
    </row>
    <row r="477" spans="4:16" x14ac:dyDescent="0.25">
      <c r="D477" s="1"/>
      <c r="E477" s="1"/>
      <c r="F477" s="1"/>
      <c r="G477" s="1"/>
      <c r="H477" s="1"/>
      <c r="I477" s="1"/>
      <c r="K477" s="1"/>
      <c r="L477" s="1"/>
      <c r="M477" s="1"/>
      <c r="N477" s="1"/>
      <c r="O477" s="1"/>
      <c r="P477" s="1"/>
    </row>
    <row r="478" spans="4:16" x14ac:dyDescent="0.25">
      <c r="D478" s="1"/>
      <c r="E478" s="1"/>
      <c r="F478" s="1"/>
      <c r="G478" s="1"/>
      <c r="H478" s="1"/>
      <c r="I478" s="1"/>
      <c r="K478" s="1"/>
      <c r="L478" s="1"/>
      <c r="M478" s="1"/>
      <c r="N478" s="1"/>
      <c r="O478" s="1"/>
      <c r="P478" s="1"/>
    </row>
    <row r="479" spans="4:16" x14ac:dyDescent="0.25">
      <c r="D479" s="1"/>
      <c r="E479" s="1"/>
      <c r="F479" s="1"/>
      <c r="G479" s="1"/>
      <c r="H479" s="1"/>
      <c r="I479" s="1"/>
      <c r="K479" s="1"/>
      <c r="L479" s="1"/>
      <c r="M479" s="1"/>
      <c r="N479" s="1"/>
      <c r="O479" s="1"/>
      <c r="P479" s="1"/>
    </row>
    <row r="480" spans="4:16" x14ac:dyDescent="0.25">
      <c r="D480" s="1"/>
      <c r="E480" s="1"/>
      <c r="F480" s="1"/>
      <c r="G480" s="1"/>
      <c r="H480" s="1"/>
      <c r="I480" s="1"/>
      <c r="K480" s="1"/>
      <c r="L480" s="1"/>
      <c r="M480" s="1"/>
      <c r="N480" s="1"/>
      <c r="O480" s="1"/>
      <c r="P480" s="1"/>
    </row>
    <row r="481" spans="4:16" x14ac:dyDescent="0.25">
      <c r="D481" s="1"/>
      <c r="E481" s="1"/>
      <c r="F481" s="1"/>
      <c r="G481" s="1"/>
      <c r="H481" s="1"/>
      <c r="I481" s="1"/>
      <c r="K481" s="1"/>
      <c r="L481" s="1"/>
      <c r="M481" s="1"/>
      <c r="N481" s="1"/>
      <c r="O481" s="1"/>
      <c r="P481" s="1"/>
    </row>
    <row r="482" spans="4:16" x14ac:dyDescent="0.25">
      <c r="D482" s="1"/>
      <c r="E482" s="1"/>
      <c r="F482" s="1"/>
      <c r="G482" s="1"/>
      <c r="H482" s="1"/>
      <c r="I482" s="1"/>
      <c r="K482" s="1"/>
      <c r="L482" s="1"/>
      <c r="M482" s="1"/>
      <c r="N482" s="1"/>
      <c r="O482" s="1"/>
      <c r="P482" s="1"/>
    </row>
    <row r="483" spans="4:16" x14ac:dyDescent="0.25">
      <c r="D483" s="1"/>
      <c r="E483" s="1"/>
      <c r="F483" s="1"/>
      <c r="G483" s="1"/>
      <c r="H483" s="1"/>
      <c r="I483" s="1"/>
      <c r="K483" s="1"/>
      <c r="L483" s="1"/>
      <c r="M483" s="1"/>
      <c r="N483" s="1"/>
      <c r="O483" s="1"/>
      <c r="P483" s="1"/>
    </row>
    <row r="484" spans="4:16" x14ac:dyDescent="0.25">
      <c r="D484" s="1"/>
      <c r="E484" s="1"/>
      <c r="F484" s="1"/>
      <c r="G484" s="1"/>
      <c r="H484" s="1"/>
      <c r="I484" s="1"/>
      <c r="K484" s="1"/>
      <c r="L484" s="1"/>
      <c r="M484" s="1"/>
      <c r="N484" s="1"/>
      <c r="O484" s="1"/>
      <c r="P484" s="1"/>
    </row>
    <row r="485" spans="4:16" x14ac:dyDescent="0.25">
      <c r="D485" s="1"/>
      <c r="E485" s="1"/>
      <c r="F485" s="1"/>
      <c r="G485" s="1"/>
      <c r="H485" s="1"/>
      <c r="I485" s="1"/>
      <c r="K485" s="1"/>
      <c r="L485" s="1"/>
      <c r="M485" s="1"/>
      <c r="N485" s="1"/>
      <c r="O485" s="1"/>
      <c r="P485" s="1"/>
    </row>
    <row r="486" spans="4:16" x14ac:dyDescent="0.25">
      <c r="D486" s="1"/>
      <c r="E486" s="1"/>
      <c r="F486" s="1"/>
      <c r="G486" s="1"/>
      <c r="H486" s="1"/>
      <c r="I486" s="1"/>
      <c r="K486" s="1"/>
      <c r="L486" s="1"/>
      <c r="M486" s="1"/>
      <c r="N486" s="1"/>
      <c r="O486" s="1"/>
      <c r="P486" s="1"/>
    </row>
    <row r="487" spans="4:16" x14ac:dyDescent="0.25">
      <c r="D487" s="1"/>
      <c r="E487" s="1"/>
      <c r="F487" s="1"/>
      <c r="G487" s="1"/>
      <c r="H487" s="1"/>
      <c r="I487" s="1"/>
      <c r="K487" s="1"/>
      <c r="L487" s="1"/>
      <c r="M487" s="1"/>
      <c r="N487" s="1"/>
      <c r="O487" s="1"/>
      <c r="P487" s="1"/>
    </row>
    <row r="488" spans="4:16" x14ac:dyDescent="0.25">
      <c r="D488" s="1"/>
      <c r="E488" s="1"/>
      <c r="F488" s="1"/>
      <c r="G488" s="1"/>
      <c r="H488" s="1"/>
      <c r="I488" s="1"/>
      <c r="K488" s="1"/>
      <c r="L488" s="1"/>
      <c r="M488" s="1"/>
      <c r="N488" s="1"/>
      <c r="O488" s="1"/>
      <c r="P488" s="1"/>
    </row>
    <row r="489" spans="4:16" x14ac:dyDescent="0.25">
      <c r="D489" s="1"/>
      <c r="E489" s="1"/>
      <c r="F489" s="1"/>
      <c r="G489" s="1"/>
      <c r="H489" s="1"/>
      <c r="I489" s="1"/>
      <c r="K489" s="1"/>
      <c r="L489" s="1"/>
      <c r="M489" s="1"/>
      <c r="N489" s="1"/>
      <c r="O489" s="1"/>
      <c r="P489" s="1"/>
    </row>
    <row r="490" spans="4:16" x14ac:dyDescent="0.25">
      <c r="D490" s="1"/>
      <c r="E490" s="1"/>
      <c r="F490" s="1"/>
      <c r="G490" s="1"/>
      <c r="H490" s="1"/>
      <c r="I490" s="1"/>
      <c r="K490" s="1"/>
      <c r="L490" s="1"/>
      <c r="M490" s="1"/>
      <c r="N490" s="1"/>
      <c r="O490" s="1"/>
      <c r="P490" s="1"/>
    </row>
    <row r="491" spans="4:16" x14ac:dyDescent="0.25">
      <c r="D491" s="1"/>
      <c r="E491" s="1"/>
      <c r="F491" s="1"/>
      <c r="G491" s="1"/>
      <c r="H491" s="1"/>
      <c r="I491" s="1"/>
      <c r="K491" s="1"/>
      <c r="L491" s="1"/>
      <c r="M491" s="1"/>
      <c r="N491" s="1"/>
      <c r="O491" s="1"/>
      <c r="P491" s="1"/>
    </row>
    <row r="492" spans="4:16" x14ac:dyDescent="0.25">
      <c r="D492" s="1"/>
      <c r="E492" s="1"/>
      <c r="F492" s="1"/>
      <c r="G492" s="1"/>
      <c r="H492" s="1"/>
      <c r="I492" s="1"/>
      <c r="K492" s="1"/>
      <c r="L492" s="1"/>
      <c r="M492" s="1"/>
      <c r="N492" s="1"/>
      <c r="O492" s="1"/>
      <c r="P492" s="1"/>
    </row>
    <row r="493" spans="4:16" x14ac:dyDescent="0.25">
      <c r="D493" s="1"/>
      <c r="E493" s="1"/>
      <c r="F493" s="1"/>
      <c r="G493" s="1"/>
      <c r="H493" s="1"/>
      <c r="I493" s="1"/>
      <c r="K493" s="1"/>
      <c r="L493" s="1"/>
      <c r="M493" s="1"/>
      <c r="N493" s="1"/>
      <c r="O493" s="1"/>
      <c r="P493" s="1"/>
    </row>
    <row r="494" spans="4:16" x14ac:dyDescent="0.25">
      <c r="D494" s="1"/>
      <c r="E494" s="1"/>
      <c r="F494" s="1"/>
      <c r="G494" s="1"/>
      <c r="H494" s="1"/>
      <c r="I494" s="1"/>
      <c r="K494" s="1"/>
      <c r="L494" s="1"/>
      <c r="M494" s="1"/>
      <c r="N494" s="1"/>
      <c r="O494" s="1"/>
      <c r="P494" s="1"/>
    </row>
    <row r="495" spans="4:16" x14ac:dyDescent="0.25">
      <c r="D495" s="1"/>
      <c r="E495" s="1"/>
      <c r="F495" s="1"/>
      <c r="G495" s="1"/>
      <c r="H495" s="1"/>
      <c r="I495" s="1"/>
      <c r="K495" s="1"/>
      <c r="L495" s="1"/>
      <c r="M495" s="1"/>
      <c r="N495" s="1"/>
      <c r="O495" s="1"/>
      <c r="P495" s="1"/>
    </row>
    <row r="496" spans="4:16" x14ac:dyDescent="0.25">
      <c r="D496" s="1"/>
      <c r="E496" s="1"/>
      <c r="F496" s="1"/>
      <c r="G496" s="1"/>
      <c r="H496" s="1"/>
      <c r="I496" s="1"/>
      <c r="K496" s="1"/>
      <c r="L496" s="1"/>
      <c r="M496" s="1"/>
      <c r="N496" s="1"/>
      <c r="O496" s="1"/>
      <c r="P496" s="1"/>
    </row>
    <row r="497" spans="4:16" x14ac:dyDescent="0.25">
      <c r="D497" s="1"/>
      <c r="E497" s="1"/>
      <c r="F497" s="1"/>
      <c r="G497" s="1"/>
      <c r="H497" s="1"/>
      <c r="I497" s="1"/>
      <c r="K497" s="1"/>
      <c r="L497" s="1"/>
      <c r="M497" s="1"/>
      <c r="N497" s="1"/>
      <c r="O497" s="1"/>
      <c r="P497" s="1"/>
    </row>
    <row r="498" spans="4:16" x14ac:dyDescent="0.25">
      <c r="D498" s="1"/>
      <c r="E498" s="1"/>
      <c r="F498" s="1"/>
      <c r="G498" s="1"/>
      <c r="H498" s="1"/>
      <c r="I498" s="1"/>
      <c r="K498" s="1"/>
      <c r="L498" s="1"/>
      <c r="M498" s="1"/>
      <c r="N498" s="1"/>
      <c r="O498" s="1"/>
      <c r="P498" s="1"/>
    </row>
    <row r="499" spans="4:16" x14ac:dyDescent="0.25">
      <c r="D499" s="1"/>
      <c r="E499" s="1"/>
      <c r="F499" s="1"/>
      <c r="G499" s="1"/>
      <c r="H499" s="1"/>
      <c r="I499" s="1"/>
      <c r="K499" s="1"/>
      <c r="L499" s="1"/>
      <c r="M499" s="1"/>
      <c r="N499" s="1"/>
      <c r="O499" s="1"/>
      <c r="P499" s="1"/>
    </row>
    <row r="500" spans="4:16" x14ac:dyDescent="0.25">
      <c r="D500" s="1"/>
      <c r="E500" s="1"/>
      <c r="F500" s="1"/>
      <c r="G500" s="1"/>
      <c r="H500" s="1"/>
      <c r="I500" s="1"/>
      <c r="K500" s="1"/>
      <c r="L500" s="1"/>
      <c r="M500" s="1"/>
      <c r="N500" s="1"/>
      <c r="O500" s="1"/>
      <c r="P500" s="1"/>
    </row>
    <row r="501" spans="4:16" x14ac:dyDescent="0.25">
      <c r="D501" s="1"/>
      <c r="E501" s="1"/>
      <c r="F501" s="1"/>
      <c r="G501" s="1"/>
      <c r="H501" s="1"/>
      <c r="I501" s="1"/>
      <c r="K501" s="1"/>
      <c r="L501" s="1"/>
      <c r="M501" s="1"/>
      <c r="N501" s="1"/>
      <c r="O501" s="1"/>
      <c r="P501" s="1"/>
    </row>
    <row r="502" spans="4:16" x14ac:dyDescent="0.25">
      <c r="D502" s="1"/>
      <c r="E502" s="1"/>
      <c r="F502" s="1"/>
      <c r="G502" s="1"/>
      <c r="H502" s="1"/>
      <c r="I502" s="1"/>
      <c r="K502" s="1"/>
      <c r="L502" s="1"/>
      <c r="M502" s="1"/>
      <c r="N502" s="1"/>
      <c r="O502" s="1"/>
      <c r="P502" s="1"/>
    </row>
    <row r="503" spans="4:16" x14ac:dyDescent="0.25">
      <c r="D503" s="1"/>
      <c r="E503" s="1"/>
      <c r="F503" s="1"/>
      <c r="G503" s="1"/>
      <c r="H503" s="1"/>
      <c r="I503" s="1"/>
      <c r="K503" s="1"/>
      <c r="L503" s="1"/>
      <c r="M503" s="1"/>
      <c r="N503" s="1"/>
      <c r="O503" s="1"/>
      <c r="P503" s="1"/>
    </row>
    <row r="504" spans="4:16" x14ac:dyDescent="0.25">
      <c r="D504" s="1"/>
      <c r="E504" s="1"/>
      <c r="F504" s="1"/>
      <c r="G504" s="1"/>
      <c r="H504" s="1"/>
      <c r="I504" s="1"/>
      <c r="K504" s="1"/>
      <c r="L504" s="1"/>
      <c r="M504" s="1"/>
      <c r="N504" s="1"/>
      <c r="O504" s="1"/>
      <c r="P504" s="1"/>
    </row>
    <row r="505" spans="4:16" x14ac:dyDescent="0.25">
      <c r="D505" s="1"/>
      <c r="E505" s="1"/>
      <c r="F505" s="1"/>
      <c r="G505" s="1"/>
      <c r="H505" s="1"/>
      <c r="I505" s="1"/>
      <c r="K505" s="1"/>
      <c r="L505" s="1"/>
      <c r="M505" s="1"/>
      <c r="N505" s="1"/>
      <c r="O505" s="1"/>
      <c r="P505" s="1"/>
    </row>
    <row r="506" spans="4:16" x14ac:dyDescent="0.25">
      <c r="D506" s="1"/>
      <c r="E506" s="1"/>
      <c r="F506" s="1"/>
      <c r="G506" s="1"/>
      <c r="H506" s="1"/>
      <c r="I506" s="1"/>
      <c r="K506" s="1"/>
      <c r="L506" s="1"/>
      <c r="M506" s="1"/>
      <c r="N506" s="1"/>
      <c r="O506" s="1"/>
      <c r="P506" s="1"/>
    </row>
    <row r="507" spans="4:16" x14ac:dyDescent="0.25">
      <c r="D507" s="1"/>
      <c r="E507" s="1"/>
      <c r="F507" s="1"/>
      <c r="G507" s="1"/>
      <c r="H507" s="1"/>
      <c r="I507" s="1"/>
      <c r="K507" s="1"/>
      <c r="L507" s="1"/>
      <c r="M507" s="1"/>
      <c r="N507" s="1"/>
      <c r="O507" s="1"/>
      <c r="P507" s="1"/>
    </row>
    <row r="508" spans="4:16" x14ac:dyDescent="0.25">
      <c r="D508" s="1"/>
      <c r="E508" s="1"/>
      <c r="F508" s="1"/>
      <c r="G508" s="1"/>
      <c r="H508" s="1"/>
      <c r="I508" s="1"/>
      <c r="K508" s="1"/>
      <c r="L508" s="1"/>
      <c r="M508" s="1"/>
      <c r="N508" s="1"/>
      <c r="O508" s="1"/>
      <c r="P508" s="1"/>
    </row>
    <row r="509" spans="4:16" x14ac:dyDescent="0.25">
      <c r="D509" s="1"/>
      <c r="E509" s="1"/>
      <c r="F509" s="1"/>
      <c r="G509" s="1"/>
      <c r="H509" s="1"/>
      <c r="I509" s="1"/>
      <c r="K509" s="1"/>
      <c r="L509" s="1"/>
      <c r="M509" s="1"/>
      <c r="N509" s="1"/>
      <c r="O509" s="1"/>
      <c r="P509" s="1"/>
    </row>
    <row r="510" spans="4:16" x14ac:dyDescent="0.25">
      <c r="D510" s="1"/>
      <c r="E510" s="1"/>
      <c r="F510" s="1"/>
      <c r="G510" s="1"/>
      <c r="H510" s="1"/>
      <c r="I510" s="1"/>
      <c r="K510" s="1"/>
      <c r="L510" s="1"/>
      <c r="M510" s="1"/>
      <c r="N510" s="1"/>
      <c r="O510" s="1"/>
      <c r="P510" s="1"/>
    </row>
    <row r="511" spans="4:16" x14ac:dyDescent="0.25">
      <c r="D511" s="1"/>
      <c r="E511" s="1"/>
      <c r="F511" s="1"/>
      <c r="G511" s="1"/>
      <c r="H511" s="1"/>
      <c r="I511" s="1"/>
      <c r="K511" s="1"/>
      <c r="L511" s="1"/>
      <c r="M511" s="1"/>
      <c r="N511" s="1"/>
      <c r="O511" s="1"/>
      <c r="P511" s="1"/>
    </row>
    <row r="512" spans="4:16" x14ac:dyDescent="0.25">
      <c r="D512" s="1"/>
      <c r="E512" s="1"/>
      <c r="F512" s="1"/>
      <c r="G512" s="1"/>
      <c r="H512" s="1"/>
      <c r="I512" s="1"/>
      <c r="K512" s="1"/>
      <c r="L512" s="1"/>
      <c r="M512" s="1"/>
      <c r="N512" s="1"/>
      <c r="O512" s="1"/>
      <c r="P512" s="1"/>
    </row>
    <row r="513" spans="4:16" x14ac:dyDescent="0.25">
      <c r="D513" s="1"/>
      <c r="E513" s="1"/>
      <c r="F513" s="1"/>
      <c r="G513" s="1"/>
      <c r="H513" s="1"/>
      <c r="I513" s="1"/>
      <c r="K513" s="1"/>
      <c r="L513" s="1"/>
      <c r="M513" s="1"/>
      <c r="N513" s="1"/>
      <c r="O513" s="1"/>
      <c r="P513" s="1"/>
    </row>
    <row r="514" spans="4:16" x14ac:dyDescent="0.25">
      <c r="D514" s="1"/>
      <c r="E514" s="1"/>
      <c r="F514" s="1"/>
      <c r="G514" s="1"/>
      <c r="H514" s="1"/>
      <c r="I514" s="1"/>
      <c r="K514" s="1"/>
      <c r="L514" s="1"/>
      <c r="M514" s="1"/>
      <c r="N514" s="1"/>
      <c r="O514" s="1"/>
      <c r="P514" s="1"/>
    </row>
    <row r="515" spans="4:16" x14ac:dyDescent="0.25">
      <c r="D515" s="1"/>
      <c r="E515" s="1"/>
      <c r="F515" s="1"/>
      <c r="G515" s="1"/>
      <c r="H515" s="1"/>
      <c r="I515" s="1"/>
      <c r="K515" s="1"/>
      <c r="L515" s="1"/>
      <c r="M515" s="1"/>
      <c r="N515" s="1"/>
      <c r="O515" s="1"/>
      <c r="P515" s="1"/>
    </row>
    <row r="516" spans="4:16" x14ac:dyDescent="0.25">
      <c r="D516" s="1"/>
      <c r="E516" s="1"/>
      <c r="F516" s="1"/>
      <c r="G516" s="1"/>
      <c r="H516" s="1"/>
      <c r="I516" s="1"/>
      <c r="K516" s="1"/>
      <c r="L516" s="1"/>
      <c r="M516" s="1"/>
      <c r="N516" s="1"/>
      <c r="O516" s="1"/>
      <c r="P516" s="1"/>
    </row>
    <row r="517" spans="4:16" x14ac:dyDescent="0.25">
      <c r="D517" s="1"/>
      <c r="E517" s="1"/>
      <c r="F517" s="1"/>
      <c r="G517" s="1"/>
      <c r="H517" s="1"/>
      <c r="I517" s="1"/>
      <c r="K517" s="1"/>
      <c r="L517" s="1"/>
      <c r="M517" s="1"/>
      <c r="N517" s="1"/>
      <c r="O517" s="1"/>
      <c r="P517" s="1"/>
    </row>
    <row r="518" spans="4:16" x14ac:dyDescent="0.25">
      <c r="D518" s="1"/>
      <c r="E518" s="1"/>
      <c r="F518" s="1"/>
      <c r="G518" s="1"/>
      <c r="H518" s="1"/>
      <c r="I518" s="1"/>
      <c r="K518" s="1"/>
      <c r="L518" s="1"/>
      <c r="M518" s="1"/>
      <c r="N518" s="1"/>
      <c r="O518" s="1"/>
      <c r="P518" s="1"/>
    </row>
    <row r="519" spans="4:16" x14ac:dyDescent="0.25">
      <c r="D519" s="1"/>
      <c r="E519" s="1"/>
      <c r="F519" s="1"/>
      <c r="G519" s="1"/>
      <c r="H519" s="1"/>
      <c r="I519" s="1"/>
      <c r="K519" s="1"/>
      <c r="L519" s="1"/>
      <c r="M519" s="1"/>
      <c r="N519" s="1"/>
      <c r="O519" s="1"/>
      <c r="P519" s="1"/>
    </row>
    <row r="520" spans="4:16" x14ac:dyDescent="0.25">
      <c r="D520" s="1"/>
      <c r="E520" s="1"/>
      <c r="F520" s="1"/>
      <c r="G520" s="1"/>
      <c r="H520" s="1"/>
      <c r="I520" s="1"/>
      <c r="K520" s="1"/>
      <c r="L520" s="1"/>
      <c r="M520" s="1"/>
      <c r="N520" s="1"/>
      <c r="O520" s="1"/>
      <c r="P520" s="1"/>
    </row>
    <row r="521" spans="4:16" x14ac:dyDescent="0.25">
      <c r="D521" s="1"/>
      <c r="E521" s="1"/>
      <c r="F521" s="1"/>
      <c r="G521" s="1"/>
      <c r="H521" s="1"/>
      <c r="I521" s="1"/>
      <c r="K521" s="1"/>
      <c r="L521" s="1"/>
      <c r="M521" s="1"/>
      <c r="N521" s="1"/>
      <c r="O521" s="1"/>
      <c r="P521" s="1"/>
    </row>
    <row r="522" spans="4:16" x14ac:dyDescent="0.25">
      <c r="D522" s="1"/>
      <c r="E522" s="1"/>
      <c r="F522" s="1"/>
      <c r="G522" s="1"/>
      <c r="H522" s="1"/>
      <c r="I522" s="1"/>
      <c r="K522" s="1"/>
      <c r="L522" s="1"/>
      <c r="M522" s="1"/>
      <c r="N522" s="1"/>
      <c r="O522" s="1"/>
      <c r="P522" s="1"/>
    </row>
    <row r="523" spans="4:16" x14ac:dyDescent="0.25">
      <c r="D523" s="1"/>
      <c r="E523" s="1"/>
      <c r="F523" s="1"/>
      <c r="G523" s="1"/>
      <c r="H523" s="1"/>
      <c r="I523" s="1"/>
      <c r="K523" s="1"/>
      <c r="L523" s="1"/>
      <c r="M523" s="1"/>
      <c r="N523" s="1"/>
      <c r="O523" s="1"/>
      <c r="P523" s="1"/>
    </row>
    <row r="524" spans="4:16" x14ac:dyDescent="0.25">
      <c r="D524" s="1"/>
      <c r="E524" s="1"/>
      <c r="F524" s="1"/>
      <c r="G524" s="1"/>
      <c r="H524" s="1"/>
      <c r="I524" s="1"/>
      <c r="K524" s="1"/>
      <c r="L524" s="1"/>
      <c r="M524" s="1"/>
      <c r="N524" s="1"/>
      <c r="O524" s="1"/>
      <c r="P524" s="1"/>
    </row>
    <row r="525" spans="4:16" x14ac:dyDescent="0.25">
      <c r="D525" s="1"/>
      <c r="E525" s="1"/>
      <c r="F525" s="1"/>
      <c r="G525" s="1"/>
      <c r="H525" s="1"/>
      <c r="I525" s="1"/>
      <c r="K525" s="1"/>
      <c r="L525" s="1"/>
      <c r="M525" s="1"/>
      <c r="N525" s="1"/>
      <c r="O525" s="1"/>
      <c r="P525" s="1"/>
    </row>
    <row r="526" spans="4:16" x14ac:dyDescent="0.25">
      <c r="D526" s="1"/>
      <c r="E526" s="1"/>
      <c r="F526" s="1"/>
      <c r="G526" s="1"/>
      <c r="H526" s="1"/>
      <c r="I526" s="1"/>
      <c r="K526" s="1"/>
      <c r="L526" s="1"/>
      <c r="M526" s="1"/>
      <c r="N526" s="1"/>
      <c r="O526" s="1"/>
      <c r="P526" s="1"/>
    </row>
    <row r="527" spans="4:16" x14ac:dyDescent="0.25">
      <c r="D527" s="1"/>
      <c r="E527" s="1"/>
      <c r="F527" s="1"/>
      <c r="G527" s="1"/>
      <c r="H527" s="1"/>
      <c r="I527" s="1"/>
      <c r="K527" s="1"/>
      <c r="L527" s="1"/>
      <c r="M527" s="1"/>
      <c r="N527" s="1"/>
      <c r="O527" s="1"/>
      <c r="P527" s="1"/>
    </row>
    <row r="528" spans="4:16" x14ac:dyDescent="0.25">
      <c r="D528" s="1"/>
      <c r="E528" s="1"/>
      <c r="F528" s="1"/>
      <c r="G528" s="1"/>
      <c r="H528" s="1"/>
      <c r="I528" s="1"/>
      <c r="K528" s="1"/>
      <c r="L528" s="1"/>
      <c r="M528" s="1"/>
      <c r="N528" s="1"/>
      <c r="O528" s="1"/>
      <c r="P528" s="1"/>
    </row>
    <row r="529" spans="4:16" x14ac:dyDescent="0.25">
      <c r="D529" s="1"/>
      <c r="E529" s="1"/>
      <c r="F529" s="1"/>
      <c r="G529" s="1"/>
      <c r="H529" s="1"/>
      <c r="I529" s="1"/>
      <c r="K529" s="1"/>
      <c r="L529" s="1"/>
      <c r="M529" s="1"/>
      <c r="N529" s="1"/>
      <c r="O529" s="1"/>
      <c r="P529" s="1"/>
    </row>
    <row r="530" spans="4:16" x14ac:dyDescent="0.25">
      <c r="D530" s="1"/>
      <c r="E530" s="1"/>
      <c r="F530" s="1"/>
      <c r="G530" s="1"/>
      <c r="H530" s="1"/>
      <c r="I530" s="1"/>
      <c r="K530" s="1"/>
      <c r="L530" s="1"/>
      <c r="M530" s="1"/>
      <c r="N530" s="1"/>
      <c r="O530" s="1"/>
      <c r="P530" s="1"/>
    </row>
    <row r="531" spans="4:16" x14ac:dyDescent="0.25">
      <c r="D531" s="1"/>
      <c r="E531" s="1"/>
      <c r="F531" s="1"/>
      <c r="G531" s="1"/>
      <c r="H531" s="1"/>
      <c r="I531" s="1"/>
      <c r="K531" s="1"/>
      <c r="L531" s="1"/>
      <c r="M531" s="1"/>
      <c r="N531" s="1"/>
      <c r="O531" s="1"/>
      <c r="P531" s="1"/>
    </row>
    <row r="532" spans="4:16" x14ac:dyDescent="0.25">
      <c r="D532" s="1"/>
      <c r="E532" s="1"/>
      <c r="F532" s="1"/>
      <c r="G532" s="1"/>
      <c r="H532" s="1"/>
      <c r="I532" s="1"/>
      <c r="K532" s="1"/>
      <c r="L532" s="1"/>
      <c r="M532" s="1"/>
      <c r="N532" s="1"/>
      <c r="O532" s="1"/>
      <c r="P532" s="1"/>
    </row>
    <row r="533" spans="4:16" x14ac:dyDescent="0.25">
      <c r="D533" s="1"/>
      <c r="E533" s="1"/>
      <c r="F533" s="1"/>
      <c r="G533" s="1"/>
      <c r="H533" s="1"/>
      <c r="I533" s="1"/>
      <c r="K533" s="1"/>
      <c r="L533" s="1"/>
      <c r="M533" s="1"/>
      <c r="N533" s="1"/>
      <c r="O533" s="1"/>
      <c r="P533" s="1"/>
    </row>
    <row r="534" spans="4:16" x14ac:dyDescent="0.25">
      <c r="D534" s="1"/>
      <c r="E534" s="1"/>
      <c r="F534" s="1"/>
      <c r="G534" s="1"/>
      <c r="H534" s="1"/>
      <c r="I534" s="1"/>
      <c r="K534" s="1"/>
      <c r="L534" s="1"/>
      <c r="M534" s="1"/>
      <c r="N534" s="1"/>
      <c r="O534" s="1"/>
      <c r="P534" s="1"/>
    </row>
    <row r="535" spans="4:16" x14ac:dyDescent="0.25">
      <c r="D535" s="1"/>
      <c r="E535" s="1"/>
      <c r="F535" s="1"/>
      <c r="G535" s="1"/>
      <c r="H535" s="1"/>
      <c r="I535" s="1"/>
      <c r="K535" s="1"/>
      <c r="L535" s="1"/>
      <c r="M535" s="1"/>
      <c r="N535" s="1"/>
      <c r="O535" s="1"/>
      <c r="P535" s="1"/>
    </row>
    <row r="536" spans="4:16" x14ac:dyDescent="0.25">
      <c r="D536" s="1"/>
      <c r="E536" s="1"/>
      <c r="F536" s="1"/>
      <c r="G536" s="1"/>
      <c r="H536" s="1"/>
      <c r="I536" s="1"/>
      <c r="K536" s="1"/>
      <c r="L536" s="1"/>
      <c r="M536" s="1"/>
      <c r="N536" s="1"/>
      <c r="O536" s="1"/>
      <c r="P536" s="1"/>
    </row>
    <row r="537" spans="4:16" x14ac:dyDescent="0.25">
      <c r="D537" s="1"/>
      <c r="E537" s="1"/>
      <c r="F537" s="1"/>
      <c r="G537" s="1"/>
      <c r="H537" s="1"/>
      <c r="I537" s="1"/>
      <c r="K537" s="1"/>
      <c r="L537" s="1"/>
      <c r="M537" s="1"/>
      <c r="N537" s="1"/>
      <c r="O537" s="1"/>
      <c r="P537" s="1"/>
    </row>
    <row r="538" spans="4:16" x14ac:dyDescent="0.25">
      <c r="D538" s="1"/>
      <c r="E538" s="1"/>
      <c r="F538" s="1"/>
      <c r="G538" s="1"/>
      <c r="H538" s="1"/>
      <c r="I538" s="1"/>
      <c r="K538" s="1"/>
      <c r="L538" s="1"/>
      <c r="M538" s="1"/>
      <c r="N538" s="1"/>
      <c r="O538" s="1"/>
      <c r="P538" s="1"/>
    </row>
    <row r="539" spans="4:16" x14ac:dyDescent="0.25">
      <c r="D539" s="1"/>
      <c r="E539" s="1"/>
      <c r="F539" s="1"/>
      <c r="G539" s="1"/>
      <c r="H539" s="1"/>
      <c r="I539" s="1"/>
      <c r="K539" s="1"/>
      <c r="L539" s="1"/>
      <c r="M539" s="1"/>
      <c r="N539" s="1"/>
      <c r="O539" s="1"/>
      <c r="P539" s="1"/>
    </row>
    <row r="540" spans="4:16" x14ac:dyDescent="0.25">
      <c r="D540" s="1"/>
      <c r="E540" s="1"/>
      <c r="F540" s="1"/>
      <c r="G540" s="1"/>
      <c r="H540" s="1"/>
      <c r="I540" s="1"/>
      <c r="K540" s="1"/>
      <c r="L540" s="1"/>
      <c r="M540" s="1"/>
      <c r="N540" s="1"/>
      <c r="O540" s="1"/>
      <c r="P540" s="1"/>
    </row>
    <row r="541" spans="4:16" x14ac:dyDescent="0.25">
      <c r="D541" s="1"/>
      <c r="E541" s="1"/>
      <c r="F541" s="1"/>
      <c r="G541" s="1"/>
      <c r="H541" s="1"/>
      <c r="I541" s="1"/>
      <c r="K541" s="1"/>
      <c r="L541" s="1"/>
      <c r="M541" s="1"/>
      <c r="N541" s="1"/>
      <c r="O541" s="1"/>
      <c r="P541" s="1"/>
    </row>
    <row r="542" spans="4:16" x14ac:dyDescent="0.25">
      <c r="D542" s="1"/>
      <c r="E542" s="1"/>
      <c r="F542" s="1"/>
      <c r="G542" s="1"/>
      <c r="H542" s="1"/>
      <c r="I542" s="1"/>
      <c r="K542" s="1"/>
      <c r="L542" s="1"/>
      <c r="M542" s="1"/>
      <c r="N542" s="1"/>
      <c r="O542" s="1"/>
      <c r="P542" s="1"/>
    </row>
    <row r="543" spans="4:16" x14ac:dyDescent="0.25">
      <c r="D543" s="1"/>
      <c r="E543" s="1"/>
      <c r="F543" s="1"/>
      <c r="G543" s="1"/>
      <c r="H543" s="1"/>
      <c r="I543" s="1"/>
      <c r="K543" s="1"/>
      <c r="L543" s="1"/>
      <c r="M543" s="1"/>
      <c r="N543" s="1"/>
      <c r="O543" s="1"/>
      <c r="P543" s="1"/>
    </row>
    <row r="544" spans="4:16" x14ac:dyDescent="0.25">
      <c r="D544" s="1"/>
      <c r="E544" s="1"/>
      <c r="F544" s="1"/>
      <c r="G544" s="1"/>
      <c r="H544" s="1"/>
      <c r="I544" s="1"/>
      <c r="K544" s="1"/>
      <c r="L544" s="1"/>
      <c r="M544" s="1"/>
      <c r="N544" s="1"/>
      <c r="O544" s="1"/>
      <c r="P544" s="1"/>
    </row>
    <row r="545" spans="4:16" x14ac:dyDescent="0.25">
      <c r="D545" s="1"/>
      <c r="E545" s="1"/>
      <c r="F545" s="1"/>
      <c r="G545" s="1"/>
      <c r="H545" s="1"/>
      <c r="I545" s="1"/>
      <c r="K545" s="1"/>
      <c r="L545" s="1"/>
      <c r="M545" s="1"/>
      <c r="N545" s="1"/>
      <c r="O545" s="1"/>
      <c r="P545" s="1"/>
    </row>
    <row r="546" spans="4:16" x14ac:dyDescent="0.25">
      <c r="D546" s="1"/>
      <c r="E546" s="1"/>
      <c r="F546" s="1"/>
      <c r="G546" s="1"/>
      <c r="H546" s="1"/>
      <c r="I546" s="1"/>
      <c r="K546" s="1"/>
      <c r="L546" s="1"/>
      <c r="M546" s="1"/>
      <c r="N546" s="1"/>
      <c r="O546" s="1"/>
      <c r="P546" s="1"/>
    </row>
    <row r="547" spans="4:16" x14ac:dyDescent="0.25">
      <c r="D547" s="1"/>
      <c r="E547" s="1"/>
      <c r="F547" s="1"/>
      <c r="G547" s="1"/>
      <c r="H547" s="1"/>
      <c r="I547" s="1"/>
      <c r="K547" s="1"/>
      <c r="L547" s="1"/>
      <c r="M547" s="1"/>
      <c r="N547" s="1"/>
      <c r="O547" s="1"/>
      <c r="P547" s="1"/>
    </row>
    <row r="548" spans="4:16" x14ac:dyDescent="0.25">
      <c r="D548" s="1"/>
      <c r="E548" s="1"/>
      <c r="F548" s="1"/>
      <c r="G548" s="1"/>
      <c r="H548" s="1"/>
      <c r="I548" s="1"/>
      <c r="K548" s="1"/>
      <c r="L548" s="1"/>
      <c r="M548" s="1"/>
      <c r="N548" s="1"/>
      <c r="O548" s="1"/>
      <c r="P548" s="1"/>
    </row>
    <row r="549" spans="4:16" x14ac:dyDescent="0.25">
      <c r="D549" s="1"/>
      <c r="E549" s="1"/>
      <c r="F549" s="1"/>
      <c r="G549" s="1"/>
      <c r="H549" s="1"/>
      <c r="I549" s="1"/>
      <c r="K549" s="1"/>
      <c r="L549" s="1"/>
      <c r="M549" s="1"/>
      <c r="N549" s="1"/>
      <c r="O549" s="1"/>
      <c r="P549" s="1"/>
    </row>
    <row r="550" spans="4:16" x14ac:dyDescent="0.25">
      <c r="D550" s="1"/>
      <c r="E550" s="1"/>
      <c r="F550" s="1"/>
      <c r="G550" s="1"/>
      <c r="H550" s="1"/>
      <c r="I550" s="1"/>
      <c r="K550" s="1"/>
      <c r="L550" s="1"/>
      <c r="M550" s="1"/>
      <c r="N550" s="1"/>
      <c r="O550" s="1"/>
      <c r="P550" s="1"/>
    </row>
    <row r="551" spans="4:16" x14ac:dyDescent="0.25">
      <c r="D551" s="1"/>
      <c r="E551" s="1"/>
      <c r="F551" s="1"/>
      <c r="G551" s="1"/>
      <c r="H551" s="1"/>
      <c r="I551" s="1"/>
      <c r="K551" s="1"/>
      <c r="L551" s="1"/>
      <c r="M551" s="1"/>
      <c r="N551" s="1"/>
      <c r="O551" s="1"/>
      <c r="P551" s="1"/>
    </row>
    <row r="552" spans="4:16" x14ac:dyDescent="0.25">
      <c r="D552" s="1"/>
      <c r="E552" s="1"/>
      <c r="F552" s="1"/>
      <c r="G552" s="1"/>
      <c r="H552" s="1"/>
      <c r="I552" s="1"/>
      <c r="K552" s="1"/>
      <c r="L552" s="1"/>
      <c r="M552" s="1"/>
      <c r="N552" s="1"/>
      <c r="O552" s="1"/>
      <c r="P552" s="1"/>
    </row>
    <row r="553" spans="4:16" x14ac:dyDescent="0.25">
      <c r="D553" s="1"/>
      <c r="E553" s="1"/>
      <c r="F553" s="1"/>
      <c r="G553" s="1"/>
      <c r="H553" s="1"/>
      <c r="I553" s="1"/>
      <c r="K553" s="1"/>
      <c r="L553" s="1"/>
      <c r="M553" s="1"/>
      <c r="N553" s="1"/>
      <c r="O553" s="1"/>
      <c r="P553" s="1"/>
    </row>
    <row r="554" spans="4:16" x14ac:dyDescent="0.25">
      <c r="D554" s="1"/>
      <c r="E554" s="1"/>
      <c r="F554" s="1"/>
      <c r="G554" s="1"/>
      <c r="H554" s="1"/>
      <c r="I554" s="1"/>
      <c r="K554" s="1"/>
      <c r="L554" s="1"/>
      <c r="M554" s="1"/>
      <c r="N554" s="1"/>
      <c r="O554" s="1"/>
      <c r="P554" s="1"/>
    </row>
    <row r="555" spans="4:16" x14ac:dyDescent="0.25">
      <c r="D555" s="1"/>
      <c r="E555" s="1"/>
      <c r="F555" s="1"/>
      <c r="G555" s="1"/>
      <c r="H555" s="1"/>
      <c r="I555" s="1"/>
      <c r="K555" s="1"/>
      <c r="L555" s="1"/>
      <c r="M555" s="1"/>
      <c r="N555" s="1"/>
      <c r="O555" s="1"/>
      <c r="P555" s="1"/>
    </row>
    <row r="556" spans="4:16" x14ac:dyDescent="0.25">
      <c r="D556" s="1"/>
      <c r="E556" s="1"/>
      <c r="F556" s="1"/>
      <c r="G556" s="1"/>
      <c r="H556" s="1"/>
      <c r="I556" s="1"/>
      <c r="K556" s="1"/>
      <c r="L556" s="1"/>
      <c r="M556" s="1"/>
      <c r="N556" s="1"/>
      <c r="O556" s="1"/>
      <c r="P556" s="1"/>
    </row>
    <row r="557" spans="4:16" x14ac:dyDescent="0.25">
      <c r="D557" s="1"/>
      <c r="E557" s="1"/>
      <c r="F557" s="1"/>
      <c r="G557" s="1"/>
      <c r="H557" s="1"/>
      <c r="I557" s="1"/>
      <c r="K557" s="1"/>
      <c r="L557" s="1"/>
      <c r="M557" s="1"/>
      <c r="N557" s="1"/>
      <c r="O557" s="1"/>
      <c r="P557" s="1"/>
    </row>
    <row r="558" spans="4:16" x14ac:dyDescent="0.25">
      <c r="D558" s="1"/>
      <c r="E558" s="1"/>
      <c r="F558" s="1"/>
      <c r="G558" s="1"/>
      <c r="H558" s="1"/>
      <c r="I558" s="1"/>
      <c r="K558" s="1"/>
      <c r="L558" s="1"/>
      <c r="M558" s="1"/>
      <c r="N558" s="1"/>
      <c r="O558" s="1"/>
      <c r="P558" s="1"/>
    </row>
    <row r="559" spans="4:16" x14ac:dyDescent="0.25">
      <c r="D559" s="1"/>
      <c r="E559" s="1"/>
      <c r="F559" s="1"/>
      <c r="G559" s="1"/>
      <c r="H559" s="1"/>
      <c r="I559" s="1"/>
      <c r="K559" s="1"/>
      <c r="L559" s="1"/>
      <c r="M559" s="1"/>
      <c r="N559" s="1"/>
      <c r="O559" s="1"/>
      <c r="P559" s="1"/>
    </row>
    <row r="560" spans="4:16" x14ac:dyDescent="0.25">
      <c r="D560" s="1"/>
      <c r="E560" s="1"/>
      <c r="F560" s="1"/>
      <c r="G560" s="1"/>
      <c r="H560" s="1"/>
      <c r="I560" s="1"/>
      <c r="K560" s="1"/>
      <c r="L560" s="1"/>
      <c r="M560" s="1"/>
      <c r="N560" s="1"/>
      <c r="O560" s="1"/>
      <c r="P560" s="1"/>
    </row>
    <row r="561" spans="4:16" x14ac:dyDescent="0.25">
      <c r="D561" s="1"/>
      <c r="E561" s="1"/>
      <c r="F561" s="1"/>
      <c r="G561" s="1"/>
      <c r="H561" s="1"/>
      <c r="I561" s="1"/>
      <c r="K561" s="1"/>
      <c r="L561" s="1"/>
      <c r="M561" s="1"/>
      <c r="N561" s="1"/>
      <c r="O561" s="1"/>
      <c r="P561" s="1"/>
    </row>
    <row r="562" spans="4:16" x14ac:dyDescent="0.25">
      <c r="D562" s="1"/>
      <c r="E562" s="1"/>
      <c r="F562" s="1"/>
      <c r="G562" s="1"/>
      <c r="H562" s="1"/>
      <c r="I562" s="1"/>
      <c r="K562" s="1"/>
      <c r="L562" s="1"/>
      <c r="M562" s="1"/>
      <c r="N562" s="1"/>
      <c r="O562" s="1"/>
      <c r="P562" s="1"/>
    </row>
    <row r="563" spans="4:16" x14ac:dyDescent="0.25">
      <c r="D563" s="1"/>
      <c r="E563" s="1"/>
      <c r="F563" s="1"/>
      <c r="G563" s="1"/>
      <c r="H563" s="1"/>
      <c r="I563" s="1"/>
      <c r="K563" s="1"/>
      <c r="L563" s="1"/>
      <c r="M563" s="1"/>
      <c r="N563" s="1"/>
      <c r="O563" s="1"/>
      <c r="P563" s="1"/>
    </row>
    <row r="564" spans="4:16" x14ac:dyDescent="0.25">
      <c r="D564" s="1"/>
      <c r="E564" s="1"/>
      <c r="F564" s="1"/>
      <c r="G564" s="1"/>
      <c r="H564" s="1"/>
      <c r="I564" s="1"/>
      <c r="K564" s="1"/>
      <c r="L564" s="1"/>
      <c r="M564" s="1"/>
      <c r="N564" s="1"/>
      <c r="O564" s="1"/>
      <c r="P564" s="1"/>
    </row>
    <row r="565" spans="4:16" x14ac:dyDescent="0.25">
      <c r="D565" s="1"/>
      <c r="E565" s="1"/>
      <c r="F565" s="1"/>
      <c r="G565" s="1"/>
      <c r="H565" s="1"/>
      <c r="I565" s="1"/>
      <c r="K565" s="1"/>
      <c r="L565" s="1"/>
      <c r="M565" s="1"/>
      <c r="N565" s="1"/>
      <c r="O565" s="1"/>
      <c r="P565" s="1"/>
    </row>
    <row r="566" spans="4:16" x14ac:dyDescent="0.25">
      <c r="D566" s="1"/>
      <c r="E566" s="1"/>
      <c r="F566" s="1"/>
      <c r="G566" s="1"/>
      <c r="H566" s="1"/>
      <c r="I566" s="1"/>
      <c r="K566" s="1"/>
      <c r="L566" s="1"/>
      <c r="M566" s="1"/>
      <c r="N566" s="1"/>
      <c r="O566" s="1"/>
      <c r="P566" s="1"/>
    </row>
    <row r="567" spans="4:16" x14ac:dyDescent="0.25">
      <c r="D567" s="1"/>
      <c r="E567" s="1"/>
      <c r="F567" s="1"/>
      <c r="G567" s="1"/>
      <c r="H567" s="1"/>
      <c r="I567" s="1"/>
      <c r="K567" s="1"/>
      <c r="L567" s="1"/>
      <c r="M567" s="1"/>
      <c r="N567" s="1"/>
      <c r="O567" s="1"/>
      <c r="P567" s="1"/>
    </row>
    <row r="568" spans="4:16" x14ac:dyDescent="0.25">
      <c r="D568" s="1"/>
      <c r="E568" s="1"/>
      <c r="F568" s="1"/>
      <c r="G568" s="1"/>
      <c r="H568" s="1"/>
      <c r="I568" s="1"/>
      <c r="K568" s="1"/>
      <c r="L568" s="1"/>
      <c r="M568" s="1"/>
      <c r="N568" s="1"/>
      <c r="O568" s="1"/>
      <c r="P568" s="1"/>
    </row>
    <row r="569" spans="4:16" x14ac:dyDescent="0.25">
      <c r="D569" s="1"/>
      <c r="E569" s="1"/>
      <c r="F569" s="1"/>
      <c r="G569" s="1"/>
      <c r="H569" s="1"/>
      <c r="I569" s="1"/>
      <c r="K569" s="1"/>
      <c r="L569" s="1"/>
      <c r="M569" s="1"/>
      <c r="N569" s="1"/>
      <c r="O569" s="1"/>
      <c r="P569" s="1"/>
    </row>
    <row r="570" spans="4:16" x14ac:dyDescent="0.25">
      <c r="D570" s="1"/>
      <c r="E570" s="1"/>
      <c r="F570" s="1"/>
      <c r="G570" s="1"/>
      <c r="H570" s="1"/>
      <c r="I570" s="1"/>
      <c r="K570" s="1"/>
      <c r="L570" s="1"/>
      <c r="M570" s="1"/>
      <c r="N570" s="1"/>
      <c r="O570" s="1"/>
      <c r="P570" s="1"/>
    </row>
    <row r="571" spans="4:16" x14ac:dyDescent="0.25">
      <c r="D571" s="1"/>
      <c r="E571" s="1"/>
      <c r="F571" s="1"/>
      <c r="G571" s="1"/>
      <c r="H571" s="1"/>
      <c r="I571" s="1"/>
      <c r="K571" s="1"/>
      <c r="L571" s="1"/>
      <c r="M571" s="1"/>
      <c r="N571" s="1"/>
      <c r="O571" s="1"/>
      <c r="P571" s="1"/>
    </row>
    <row r="572" spans="4:16" x14ac:dyDescent="0.25">
      <c r="D572" s="1"/>
      <c r="E572" s="1"/>
      <c r="F572" s="1"/>
      <c r="G572" s="1"/>
      <c r="H572" s="1"/>
      <c r="I572" s="1"/>
      <c r="K572" s="1"/>
      <c r="L572" s="1"/>
      <c r="M572" s="1"/>
      <c r="N572" s="1"/>
      <c r="O572" s="1"/>
      <c r="P572" s="1"/>
    </row>
    <row r="573" spans="4:16" x14ac:dyDescent="0.25">
      <c r="D573" s="1"/>
      <c r="E573" s="1"/>
      <c r="F573" s="1"/>
      <c r="G573" s="1"/>
      <c r="H573" s="1"/>
      <c r="I573" s="1"/>
      <c r="K573" s="1"/>
      <c r="L573" s="1"/>
      <c r="M573" s="1"/>
      <c r="N573" s="1"/>
      <c r="O573" s="1"/>
      <c r="P573" s="1"/>
    </row>
    <row r="574" spans="4:16" x14ac:dyDescent="0.25">
      <c r="D574" s="1"/>
      <c r="E574" s="1"/>
      <c r="F574" s="1"/>
      <c r="G574" s="1"/>
      <c r="H574" s="1"/>
      <c r="I574" s="1"/>
      <c r="K574" s="1"/>
      <c r="L574" s="1"/>
      <c r="M574" s="1"/>
      <c r="N574" s="1"/>
      <c r="O574" s="1"/>
      <c r="P574" s="1"/>
    </row>
    <row r="575" spans="4:16" x14ac:dyDescent="0.25">
      <c r="D575" s="1"/>
      <c r="E575" s="1"/>
      <c r="F575" s="1"/>
      <c r="G575" s="1"/>
      <c r="H575" s="1"/>
      <c r="I575" s="1"/>
      <c r="K575" s="1"/>
      <c r="L575" s="1"/>
      <c r="M575" s="1"/>
      <c r="N575" s="1"/>
      <c r="O575" s="1"/>
      <c r="P575" s="1"/>
    </row>
    <row r="576" spans="4:16" x14ac:dyDescent="0.25">
      <c r="D576" s="1"/>
      <c r="E576" s="1"/>
      <c r="F576" s="1"/>
      <c r="G576" s="1"/>
      <c r="H576" s="1"/>
      <c r="I576" s="1"/>
      <c r="K576" s="1"/>
      <c r="L576" s="1"/>
      <c r="M576" s="1"/>
      <c r="N576" s="1"/>
      <c r="O576" s="1"/>
      <c r="P576" s="1"/>
    </row>
    <row r="577" spans="4:16" x14ac:dyDescent="0.25">
      <c r="D577" s="1"/>
      <c r="E577" s="1"/>
      <c r="F577" s="1"/>
      <c r="G577" s="1"/>
      <c r="H577" s="1"/>
      <c r="I577" s="1"/>
      <c r="K577" s="1"/>
      <c r="L577" s="1"/>
      <c r="M577" s="1"/>
      <c r="N577" s="1"/>
      <c r="O577" s="1"/>
      <c r="P577" s="1"/>
    </row>
    <row r="578" spans="4:16" x14ac:dyDescent="0.25">
      <c r="D578" s="1"/>
      <c r="E578" s="1"/>
      <c r="F578" s="1"/>
      <c r="G578" s="1"/>
      <c r="H578" s="1"/>
      <c r="I578" s="1"/>
      <c r="K578" s="1"/>
      <c r="L578" s="1"/>
      <c r="M578" s="1"/>
      <c r="N578" s="1"/>
      <c r="O578" s="1"/>
      <c r="P578" s="1"/>
    </row>
    <row r="579" spans="4:16" x14ac:dyDescent="0.25">
      <c r="D579" s="1"/>
      <c r="E579" s="1"/>
      <c r="F579" s="1"/>
      <c r="G579" s="1"/>
      <c r="H579" s="1"/>
      <c r="I579" s="1"/>
      <c r="K579" s="1"/>
      <c r="L579" s="1"/>
      <c r="M579" s="1"/>
      <c r="N579" s="1"/>
      <c r="O579" s="1"/>
      <c r="P579" s="1"/>
    </row>
    <row r="580" spans="4:16" x14ac:dyDescent="0.25">
      <c r="D580" s="1"/>
      <c r="E580" s="1"/>
      <c r="F580" s="1"/>
      <c r="G580" s="1"/>
      <c r="H580" s="1"/>
      <c r="I580" s="1"/>
      <c r="K580" s="1"/>
      <c r="L580" s="1"/>
      <c r="M580" s="1"/>
      <c r="N580" s="1"/>
      <c r="O580" s="1"/>
      <c r="P580" s="1"/>
    </row>
    <row r="581" spans="4:16" x14ac:dyDescent="0.25">
      <c r="D581" s="1"/>
      <c r="E581" s="1"/>
      <c r="F581" s="1"/>
      <c r="G581" s="1"/>
      <c r="H581" s="1"/>
      <c r="I581" s="1"/>
      <c r="K581" s="1"/>
      <c r="L581" s="1"/>
      <c r="M581" s="1"/>
      <c r="N581" s="1"/>
      <c r="O581" s="1"/>
      <c r="P581" s="1"/>
    </row>
    <row r="582" spans="4:16" x14ac:dyDescent="0.25">
      <c r="D582" s="1"/>
      <c r="E582" s="1"/>
      <c r="F582" s="1"/>
      <c r="G582" s="1"/>
      <c r="H582" s="1"/>
      <c r="I582" s="1"/>
      <c r="K582" s="1"/>
      <c r="L582" s="1"/>
      <c r="M582" s="1"/>
      <c r="N582" s="1"/>
      <c r="O582" s="1"/>
      <c r="P582" s="1"/>
    </row>
    <row r="583" spans="4:16" x14ac:dyDescent="0.25">
      <c r="D583" s="1"/>
      <c r="E583" s="1"/>
      <c r="F583" s="1"/>
      <c r="G583" s="1"/>
      <c r="H583" s="1"/>
      <c r="I583" s="1"/>
      <c r="K583" s="1"/>
      <c r="L583" s="1"/>
      <c r="M583" s="1"/>
      <c r="N583" s="1"/>
      <c r="O583" s="1"/>
      <c r="P583" s="1"/>
    </row>
    <row r="584" spans="4:16" x14ac:dyDescent="0.25">
      <c r="D584" s="1"/>
      <c r="E584" s="1"/>
      <c r="F584" s="1"/>
      <c r="G584" s="1"/>
      <c r="H584" s="1"/>
      <c r="I584" s="1"/>
      <c r="K584" s="1"/>
      <c r="L584" s="1"/>
      <c r="M584" s="1"/>
      <c r="N584" s="1"/>
      <c r="O584" s="1"/>
      <c r="P584" s="1"/>
    </row>
    <row r="585" spans="4:16" x14ac:dyDescent="0.25">
      <c r="D585" s="1"/>
      <c r="E585" s="1"/>
      <c r="F585" s="1"/>
      <c r="G585" s="1"/>
      <c r="H585" s="1"/>
      <c r="I585" s="1"/>
      <c r="K585" s="1"/>
      <c r="L585" s="1"/>
      <c r="M585" s="1"/>
      <c r="N585" s="1"/>
      <c r="O585" s="1"/>
      <c r="P585" s="1"/>
    </row>
    <row r="586" spans="4:16" x14ac:dyDescent="0.25">
      <c r="D586" s="1"/>
      <c r="E586" s="1"/>
      <c r="F586" s="1"/>
      <c r="G586" s="1"/>
      <c r="H586" s="1"/>
      <c r="I586" s="1"/>
      <c r="K586" s="1"/>
      <c r="L586" s="1"/>
      <c r="M586" s="1"/>
      <c r="N586" s="1"/>
      <c r="O586" s="1"/>
      <c r="P586" s="1"/>
    </row>
    <row r="587" spans="4:16" x14ac:dyDescent="0.25">
      <c r="D587" s="1"/>
      <c r="E587" s="1"/>
      <c r="F587" s="1"/>
      <c r="G587" s="1"/>
      <c r="H587" s="1"/>
      <c r="I587" s="1"/>
      <c r="K587" s="1"/>
      <c r="L587" s="1"/>
      <c r="M587" s="1"/>
      <c r="N587" s="1"/>
      <c r="O587" s="1"/>
      <c r="P587" s="1"/>
    </row>
    <row r="588" spans="4:16" x14ac:dyDescent="0.25">
      <c r="D588" s="1"/>
      <c r="E588" s="1"/>
      <c r="F588" s="1"/>
      <c r="G588" s="1"/>
      <c r="H588" s="1"/>
      <c r="I588" s="1"/>
      <c r="K588" s="1"/>
      <c r="L588" s="1"/>
      <c r="M588" s="1"/>
      <c r="N588" s="1"/>
      <c r="O588" s="1"/>
      <c r="P588" s="1"/>
    </row>
    <row r="589" spans="4:16" x14ac:dyDescent="0.25">
      <c r="D589" s="1"/>
      <c r="E589" s="1"/>
      <c r="F589" s="1"/>
      <c r="G589" s="1"/>
      <c r="H589" s="1"/>
      <c r="I589" s="1"/>
      <c r="K589" s="1"/>
      <c r="L589" s="1"/>
      <c r="M589" s="1"/>
      <c r="N589" s="1"/>
      <c r="O589" s="1"/>
      <c r="P589" s="1"/>
    </row>
    <row r="590" spans="4:16" x14ac:dyDescent="0.25">
      <c r="D590" s="1"/>
      <c r="E590" s="1"/>
      <c r="F590" s="1"/>
      <c r="G590" s="1"/>
      <c r="H590" s="1"/>
      <c r="I590" s="1"/>
      <c r="K590" s="1"/>
      <c r="L590" s="1"/>
      <c r="M590" s="1"/>
      <c r="N590" s="1"/>
      <c r="O590" s="1"/>
      <c r="P590" s="1"/>
    </row>
    <row r="591" spans="4:16" x14ac:dyDescent="0.25">
      <c r="D591" s="1"/>
      <c r="E591" s="1"/>
      <c r="F591" s="1"/>
      <c r="G591" s="1"/>
      <c r="H591" s="1"/>
      <c r="I591" s="1"/>
      <c r="K591" s="1"/>
      <c r="L591" s="1"/>
      <c r="M591" s="1"/>
      <c r="N591" s="1"/>
      <c r="O591" s="1"/>
      <c r="P591" s="1"/>
    </row>
    <row r="592" spans="4:16" x14ac:dyDescent="0.25">
      <c r="D592" s="1"/>
      <c r="E592" s="1"/>
      <c r="F592" s="1"/>
      <c r="G592" s="1"/>
      <c r="H592" s="1"/>
      <c r="I592" s="1"/>
      <c r="K592" s="1"/>
      <c r="L592" s="1"/>
      <c r="M592" s="1"/>
      <c r="N592" s="1"/>
      <c r="O592" s="1"/>
      <c r="P592" s="1"/>
    </row>
    <row r="593" spans="4:16" x14ac:dyDescent="0.25">
      <c r="D593" s="1"/>
      <c r="E593" s="1"/>
      <c r="F593" s="1"/>
      <c r="G593" s="1"/>
      <c r="H593" s="1"/>
      <c r="I593" s="1"/>
      <c r="K593" s="1"/>
      <c r="L593" s="1"/>
      <c r="M593" s="1"/>
      <c r="N593" s="1"/>
      <c r="O593" s="1"/>
      <c r="P593" s="1"/>
    </row>
    <row r="594" spans="4:16" x14ac:dyDescent="0.25">
      <c r="D594" s="1"/>
      <c r="E594" s="1"/>
      <c r="F594" s="1"/>
      <c r="G594" s="1"/>
      <c r="H594" s="1"/>
      <c r="I594" s="1"/>
      <c r="K594" s="1"/>
      <c r="L594" s="1"/>
      <c r="M594" s="1"/>
      <c r="N594" s="1"/>
      <c r="O594" s="1"/>
      <c r="P594" s="1"/>
    </row>
    <row r="595" spans="4:16" x14ac:dyDescent="0.25">
      <c r="D595" s="1"/>
      <c r="E595" s="1"/>
      <c r="F595" s="1"/>
      <c r="G595" s="1"/>
      <c r="H595" s="1"/>
      <c r="I595" s="1"/>
      <c r="K595" s="1"/>
      <c r="L595" s="1"/>
      <c r="M595" s="1"/>
      <c r="N595" s="1"/>
      <c r="O595" s="1"/>
      <c r="P595" s="1"/>
    </row>
    <row r="596" spans="4:16" x14ac:dyDescent="0.25">
      <c r="D596" s="1"/>
      <c r="E596" s="1"/>
      <c r="F596" s="1"/>
      <c r="G596" s="1"/>
      <c r="H596" s="1"/>
      <c r="I596" s="1"/>
      <c r="K596" s="1"/>
      <c r="L596" s="1"/>
      <c r="M596" s="1"/>
      <c r="N596" s="1"/>
      <c r="O596" s="1"/>
      <c r="P596" s="1"/>
    </row>
    <row r="597" spans="4:16" x14ac:dyDescent="0.25">
      <c r="D597" s="1"/>
      <c r="E597" s="1"/>
      <c r="F597" s="1"/>
      <c r="G597" s="1"/>
      <c r="H597" s="1"/>
      <c r="I597" s="1"/>
      <c r="K597" s="1"/>
      <c r="L597" s="1"/>
      <c r="M597" s="1"/>
      <c r="N597" s="1"/>
      <c r="O597" s="1"/>
      <c r="P597" s="1"/>
    </row>
    <row r="598" spans="4:16" x14ac:dyDescent="0.25">
      <c r="D598" s="1"/>
      <c r="E598" s="1"/>
      <c r="F598" s="1"/>
      <c r="G598" s="1"/>
      <c r="H598" s="1"/>
      <c r="I598" s="1"/>
      <c r="K598" s="1"/>
      <c r="L598" s="1"/>
      <c r="M598" s="1"/>
      <c r="N598" s="1"/>
      <c r="O598" s="1"/>
      <c r="P598" s="1"/>
    </row>
    <row r="599" spans="4:16" x14ac:dyDescent="0.25">
      <c r="D599" s="1"/>
      <c r="E599" s="1"/>
      <c r="F599" s="1"/>
      <c r="G599" s="1"/>
      <c r="H599" s="1"/>
      <c r="I599" s="1"/>
      <c r="K599" s="1"/>
      <c r="L599" s="1"/>
      <c r="M599" s="1"/>
      <c r="N599" s="1"/>
      <c r="O599" s="1"/>
      <c r="P599" s="1"/>
    </row>
    <row r="600" spans="4:16" x14ac:dyDescent="0.25">
      <c r="D600" s="1"/>
      <c r="E600" s="1"/>
      <c r="F600" s="1"/>
      <c r="G600" s="1"/>
      <c r="H600" s="1"/>
      <c r="I600" s="1"/>
      <c r="K600" s="1"/>
      <c r="L600" s="1"/>
      <c r="M600" s="1"/>
      <c r="N600" s="1"/>
      <c r="O600" s="1"/>
      <c r="P600" s="1"/>
    </row>
    <row r="601" spans="4:16" x14ac:dyDescent="0.25">
      <c r="D601" s="1"/>
      <c r="E601" s="1"/>
      <c r="F601" s="1"/>
      <c r="G601" s="1"/>
      <c r="H601" s="1"/>
      <c r="I601" s="1"/>
      <c r="K601" s="1"/>
      <c r="L601" s="1"/>
      <c r="M601" s="1"/>
      <c r="N601" s="1"/>
      <c r="O601" s="1"/>
      <c r="P601" s="1"/>
    </row>
    <row r="602" spans="4:16" x14ac:dyDescent="0.25">
      <c r="D602" s="1"/>
      <c r="E602" s="1"/>
      <c r="F602" s="1"/>
      <c r="G602" s="1"/>
      <c r="H602" s="1"/>
      <c r="I602" s="1"/>
      <c r="K602" s="1"/>
      <c r="L602" s="1"/>
      <c r="M602" s="1"/>
      <c r="N602" s="1"/>
      <c r="O602" s="1"/>
      <c r="P602" s="1"/>
    </row>
    <row r="603" spans="4:16" x14ac:dyDescent="0.25">
      <c r="D603" s="1"/>
      <c r="E603" s="1"/>
      <c r="F603" s="1"/>
      <c r="G603" s="1"/>
      <c r="H603" s="1"/>
      <c r="I603" s="1"/>
      <c r="K603" s="1"/>
      <c r="L603" s="1"/>
      <c r="M603" s="1"/>
      <c r="N603" s="1"/>
      <c r="O603" s="1"/>
      <c r="P603" s="1"/>
    </row>
    <row r="604" spans="4:16" x14ac:dyDescent="0.25">
      <c r="D604" s="1"/>
      <c r="E604" s="1"/>
      <c r="F604" s="1"/>
      <c r="G604" s="1"/>
      <c r="H604" s="1"/>
      <c r="I604" s="1"/>
      <c r="K604" s="1"/>
      <c r="L604" s="1"/>
      <c r="M604" s="1"/>
      <c r="N604" s="1"/>
      <c r="O604" s="1"/>
      <c r="P604" s="1"/>
    </row>
    <row r="605" spans="4:16" x14ac:dyDescent="0.25">
      <c r="D605" s="1"/>
      <c r="E605" s="1"/>
      <c r="F605" s="1"/>
      <c r="G605" s="1"/>
      <c r="H605" s="1"/>
      <c r="I605" s="1"/>
      <c r="K605" s="1"/>
      <c r="L605" s="1"/>
      <c r="M605" s="1"/>
      <c r="N605" s="1"/>
      <c r="O605" s="1"/>
      <c r="P605" s="1"/>
    </row>
    <row r="606" spans="4:16" x14ac:dyDescent="0.25">
      <c r="D606" s="1"/>
      <c r="E606" s="1"/>
      <c r="F606" s="1"/>
      <c r="G606" s="1"/>
      <c r="H606" s="1"/>
      <c r="I606" s="1"/>
      <c r="K606" s="1"/>
      <c r="L606" s="1"/>
      <c r="M606" s="1"/>
      <c r="N606" s="1"/>
      <c r="O606" s="1"/>
      <c r="P606" s="1"/>
    </row>
    <row r="607" spans="4:16" x14ac:dyDescent="0.25">
      <c r="D607" s="1"/>
      <c r="E607" s="1"/>
      <c r="F607" s="1"/>
      <c r="G607" s="1"/>
      <c r="H607" s="1"/>
      <c r="I607" s="1"/>
      <c r="K607" s="1"/>
      <c r="L607" s="1"/>
      <c r="M607" s="1"/>
      <c r="N607" s="1"/>
      <c r="O607" s="1"/>
      <c r="P607" s="1"/>
    </row>
    <row r="608" spans="4:16" x14ac:dyDescent="0.25">
      <c r="D608" s="1"/>
      <c r="E608" s="1"/>
      <c r="F608" s="1"/>
      <c r="G608" s="1"/>
      <c r="H608" s="1"/>
      <c r="I608" s="1"/>
      <c r="K608" s="1"/>
      <c r="L608" s="1"/>
      <c r="M608" s="1"/>
      <c r="N608" s="1"/>
      <c r="O608" s="1"/>
      <c r="P608" s="1"/>
    </row>
    <row r="609" spans="4:16" x14ac:dyDescent="0.25">
      <c r="D609" s="1"/>
      <c r="E609" s="1"/>
      <c r="F609" s="1"/>
      <c r="G609" s="1"/>
      <c r="H609" s="1"/>
      <c r="I609" s="1"/>
      <c r="K609" s="1"/>
      <c r="L609" s="1"/>
      <c r="M609" s="1"/>
      <c r="N609" s="1"/>
      <c r="O609" s="1"/>
      <c r="P609" s="1"/>
    </row>
    <row r="610" spans="4:16" x14ac:dyDescent="0.25">
      <c r="D610" s="1"/>
      <c r="E610" s="1"/>
      <c r="F610" s="1"/>
      <c r="G610" s="1"/>
      <c r="H610" s="1"/>
      <c r="I610" s="1"/>
      <c r="K610" s="1"/>
      <c r="L610" s="1"/>
      <c r="M610" s="1"/>
      <c r="N610" s="1"/>
      <c r="O610" s="1"/>
      <c r="P610" s="1"/>
    </row>
    <row r="611" spans="4:16" x14ac:dyDescent="0.25">
      <c r="D611" s="1"/>
      <c r="E611" s="1"/>
      <c r="F611" s="1"/>
      <c r="G611" s="1"/>
      <c r="H611" s="1"/>
      <c r="I611" s="1"/>
      <c r="K611" s="1"/>
      <c r="L611" s="1"/>
      <c r="M611" s="1"/>
      <c r="N611" s="1"/>
      <c r="O611" s="1"/>
      <c r="P611" s="1"/>
    </row>
    <row r="612" spans="4:16" x14ac:dyDescent="0.25">
      <c r="D612" s="1"/>
      <c r="E612" s="1"/>
      <c r="F612" s="1"/>
      <c r="G612" s="1"/>
      <c r="H612" s="1"/>
      <c r="I612" s="1"/>
      <c r="K612" s="1"/>
      <c r="L612" s="1"/>
      <c r="M612" s="1"/>
      <c r="N612" s="1"/>
      <c r="O612" s="1"/>
      <c r="P612" s="1"/>
    </row>
    <row r="613" spans="4:16" x14ac:dyDescent="0.25">
      <c r="D613" s="1"/>
      <c r="E613" s="1"/>
      <c r="F613" s="1"/>
      <c r="G613" s="1"/>
      <c r="H613" s="1"/>
      <c r="I613" s="1"/>
      <c r="K613" s="1"/>
      <c r="L613" s="1"/>
      <c r="M613" s="1"/>
      <c r="N613" s="1"/>
      <c r="O613" s="1"/>
      <c r="P613" s="1"/>
    </row>
    <row r="614" spans="4:16" x14ac:dyDescent="0.25">
      <c r="D614" s="1"/>
      <c r="E614" s="1"/>
      <c r="F614" s="1"/>
      <c r="G614" s="1"/>
      <c r="H614" s="1"/>
      <c r="I614" s="1"/>
      <c r="K614" s="1"/>
      <c r="L614" s="1"/>
      <c r="M614" s="1"/>
      <c r="N614" s="1"/>
      <c r="O614" s="1"/>
      <c r="P614" s="1"/>
    </row>
    <row r="615" spans="4:16" x14ac:dyDescent="0.25">
      <c r="D615" s="1"/>
      <c r="E615" s="1"/>
      <c r="F615" s="1"/>
      <c r="G615" s="1"/>
      <c r="H615" s="1"/>
      <c r="I615" s="1"/>
      <c r="K615" s="1"/>
      <c r="L615" s="1"/>
      <c r="M615" s="1"/>
      <c r="N615" s="1"/>
      <c r="O615" s="1"/>
      <c r="P615" s="1"/>
    </row>
    <row r="616" spans="4:16" x14ac:dyDescent="0.25">
      <c r="D616" s="1"/>
      <c r="E616" s="1"/>
      <c r="F616" s="1"/>
      <c r="G616" s="1"/>
      <c r="H616" s="1"/>
      <c r="I616" s="1"/>
      <c r="K616" s="1"/>
      <c r="L616" s="1"/>
      <c r="M616" s="1"/>
      <c r="N616" s="1"/>
      <c r="O616" s="1"/>
      <c r="P616" s="1"/>
    </row>
    <row r="617" spans="4:16" x14ac:dyDescent="0.25">
      <c r="D617" s="1"/>
      <c r="E617" s="1"/>
      <c r="F617" s="1"/>
      <c r="G617" s="1"/>
      <c r="H617" s="1"/>
      <c r="I617" s="1"/>
      <c r="K617" s="1"/>
      <c r="L617" s="1"/>
      <c r="M617" s="1"/>
      <c r="N617" s="1"/>
      <c r="O617" s="1"/>
      <c r="P617" s="1"/>
    </row>
    <row r="618" spans="4:16" x14ac:dyDescent="0.25">
      <c r="D618" s="1"/>
      <c r="E618" s="1"/>
      <c r="F618" s="1"/>
      <c r="G618" s="1"/>
      <c r="H618" s="1"/>
      <c r="I618" s="1"/>
      <c r="K618" s="1"/>
      <c r="L618" s="1"/>
      <c r="M618" s="1"/>
      <c r="N618" s="1"/>
      <c r="O618" s="1"/>
      <c r="P618" s="1"/>
    </row>
    <row r="619" spans="4:16" x14ac:dyDescent="0.25">
      <c r="D619" s="1"/>
      <c r="E619" s="1"/>
      <c r="F619" s="1"/>
      <c r="G619" s="1"/>
      <c r="H619" s="1"/>
      <c r="I619" s="1"/>
      <c r="K619" s="1"/>
      <c r="L619" s="1"/>
      <c r="M619" s="1"/>
      <c r="N619" s="1"/>
      <c r="O619" s="1"/>
      <c r="P619" s="1"/>
    </row>
    <row r="620" spans="4:16" x14ac:dyDescent="0.25">
      <c r="D620" s="1"/>
      <c r="E620" s="1"/>
      <c r="F620" s="1"/>
      <c r="G620" s="1"/>
      <c r="H620" s="1"/>
      <c r="I620" s="1"/>
      <c r="K620" s="1"/>
      <c r="L620" s="1"/>
      <c r="M620" s="1"/>
      <c r="N620" s="1"/>
      <c r="O620" s="1"/>
      <c r="P620" s="1"/>
    </row>
    <row r="621" spans="4:16" x14ac:dyDescent="0.25">
      <c r="D621" s="1"/>
      <c r="E621" s="1"/>
      <c r="F621" s="1"/>
      <c r="G621" s="1"/>
      <c r="H621" s="1"/>
      <c r="I621" s="1"/>
      <c r="K621" s="1"/>
      <c r="L621" s="1"/>
      <c r="M621" s="1"/>
      <c r="N621" s="1"/>
      <c r="O621" s="1"/>
      <c r="P621" s="1"/>
    </row>
    <row r="622" spans="4:16" x14ac:dyDescent="0.25">
      <c r="D622" s="1"/>
      <c r="E622" s="1"/>
      <c r="F622" s="1"/>
      <c r="G622" s="1"/>
      <c r="H622" s="1"/>
      <c r="I622" s="1"/>
      <c r="K622" s="1"/>
      <c r="L622" s="1"/>
      <c r="M622" s="1"/>
      <c r="N622" s="1"/>
      <c r="O622" s="1"/>
      <c r="P622" s="1"/>
    </row>
    <row r="623" spans="4:16" x14ac:dyDescent="0.25">
      <c r="D623" s="1"/>
      <c r="E623" s="1"/>
      <c r="F623" s="1"/>
      <c r="G623" s="1"/>
      <c r="H623" s="1"/>
      <c r="I623" s="1"/>
      <c r="K623" s="1"/>
      <c r="L623" s="1"/>
      <c r="M623" s="1"/>
      <c r="N623" s="1"/>
      <c r="O623" s="1"/>
      <c r="P623" s="1"/>
    </row>
    <row r="624" spans="4:16" x14ac:dyDescent="0.25">
      <c r="D624" s="1"/>
      <c r="E624" s="1"/>
      <c r="F624" s="1"/>
      <c r="G624" s="1"/>
      <c r="H624" s="1"/>
      <c r="I624" s="1"/>
      <c r="K624" s="1"/>
      <c r="L624" s="1"/>
      <c r="M624" s="1"/>
      <c r="N624" s="1"/>
      <c r="O624" s="1"/>
      <c r="P624" s="1"/>
    </row>
    <row r="625" spans="4:16" x14ac:dyDescent="0.25">
      <c r="D625" s="1"/>
      <c r="E625" s="1"/>
      <c r="F625" s="1"/>
      <c r="G625" s="1"/>
      <c r="H625" s="1"/>
      <c r="I625" s="1"/>
      <c r="K625" s="1"/>
      <c r="L625" s="1"/>
      <c r="M625" s="1"/>
      <c r="N625" s="1"/>
      <c r="O625" s="1"/>
      <c r="P625" s="1"/>
    </row>
    <row r="626" spans="4:16" x14ac:dyDescent="0.25">
      <c r="D626" s="1"/>
      <c r="E626" s="1"/>
      <c r="F626" s="1"/>
      <c r="G626" s="1"/>
      <c r="H626" s="1"/>
      <c r="I626" s="1"/>
      <c r="K626" s="1"/>
      <c r="L626" s="1"/>
      <c r="M626" s="1"/>
      <c r="N626" s="1"/>
      <c r="O626" s="1"/>
      <c r="P626" s="1"/>
    </row>
    <row r="627" spans="4:16" x14ac:dyDescent="0.25">
      <c r="D627" s="1"/>
      <c r="E627" s="1"/>
      <c r="F627" s="1"/>
      <c r="G627" s="1"/>
      <c r="H627" s="1"/>
      <c r="I627" s="1"/>
      <c r="K627" s="1"/>
      <c r="L627" s="1"/>
      <c r="M627" s="1"/>
      <c r="N627" s="1"/>
      <c r="O627" s="1"/>
      <c r="P627" s="1"/>
    </row>
    <row r="628" spans="4:16" x14ac:dyDescent="0.25">
      <c r="D628" s="1"/>
      <c r="E628" s="1"/>
      <c r="F628" s="1"/>
      <c r="G628" s="1"/>
      <c r="H628" s="1"/>
      <c r="I628" s="1"/>
      <c r="K628" s="1"/>
      <c r="L628" s="1"/>
      <c r="M628" s="1"/>
      <c r="N628" s="1"/>
      <c r="O628" s="1"/>
      <c r="P628" s="1"/>
    </row>
    <row r="629" spans="4:16" x14ac:dyDescent="0.25">
      <c r="D629" s="1"/>
      <c r="E629" s="1"/>
      <c r="F629" s="1"/>
      <c r="G629" s="1"/>
      <c r="H629" s="1"/>
      <c r="I629" s="1"/>
      <c r="K629" s="1"/>
      <c r="L629" s="1"/>
      <c r="M629" s="1"/>
      <c r="N629" s="1"/>
      <c r="O629" s="1"/>
      <c r="P629" s="1"/>
    </row>
    <row r="630" spans="4:16" x14ac:dyDescent="0.25">
      <c r="D630" s="1"/>
      <c r="E630" s="1"/>
      <c r="F630" s="1"/>
      <c r="G630" s="1"/>
      <c r="H630" s="1"/>
      <c r="I630" s="1"/>
      <c r="K630" s="1"/>
      <c r="L630" s="1"/>
      <c r="M630" s="1"/>
      <c r="N630" s="1"/>
      <c r="O630" s="1"/>
      <c r="P630" s="1"/>
    </row>
    <row r="631" spans="4:16" x14ac:dyDescent="0.25">
      <c r="D631" s="1"/>
      <c r="E631" s="1"/>
      <c r="F631" s="1"/>
      <c r="G631" s="1"/>
      <c r="H631" s="1"/>
      <c r="I631" s="1"/>
      <c r="K631" s="1"/>
      <c r="L631" s="1"/>
      <c r="M631" s="1"/>
      <c r="N631" s="1"/>
      <c r="O631" s="1"/>
      <c r="P631" s="1"/>
    </row>
    <row r="632" spans="4:16" x14ac:dyDescent="0.25">
      <c r="D632" s="1"/>
      <c r="E632" s="1"/>
      <c r="F632" s="1"/>
      <c r="G632" s="1"/>
      <c r="H632" s="1"/>
      <c r="I632" s="1"/>
      <c r="K632" s="1"/>
      <c r="L632" s="1"/>
      <c r="M632" s="1"/>
      <c r="N632" s="1"/>
      <c r="O632" s="1"/>
      <c r="P632" s="1"/>
    </row>
    <row r="633" spans="4:16" x14ac:dyDescent="0.25">
      <c r="D633" s="1"/>
      <c r="E633" s="1"/>
      <c r="F633" s="1"/>
      <c r="G633" s="1"/>
      <c r="H633" s="1"/>
      <c r="I633" s="1"/>
      <c r="K633" s="1"/>
      <c r="L633" s="1"/>
      <c r="M633" s="1"/>
      <c r="N633" s="1"/>
      <c r="O633" s="1"/>
      <c r="P633" s="1"/>
    </row>
    <row r="634" spans="4:16" x14ac:dyDescent="0.25">
      <c r="D634" s="1"/>
      <c r="E634" s="1"/>
      <c r="F634" s="1"/>
      <c r="G634" s="1"/>
      <c r="H634" s="1"/>
      <c r="I634" s="1"/>
      <c r="K634" s="1"/>
      <c r="L634" s="1"/>
      <c r="M634" s="1"/>
      <c r="N634" s="1"/>
      <c r="O634" s="1"/>
      <c r="P634" s="1"/>
    </row>
    <row r="635" spans="4:16" x14ac:dyDescent="0.25">
      <c r="D635" s="1"/>
      <c r="E635" s="1"/>
      <c r="F635" s="1"/>
      <c r="G635" s="1"/>
      <c r="H635" s="1"/>
      <c r="I635" s="1"/>
      <c r="K635" s="1"/>
      <c r="L635" s="1"/>
      <c r="M635" s="1"/>
      <c r="N635" s="1"/>
      <c r="O635" s="1"/>
      <c r="P635" s="1"/>
    </row>
    <row r="636" spans="4:16" x14ac:dyDescent="0.25">
      <c r="D636" s="1"/>
      <c r="E636" s="1"/>
      <c r="F636" s="1"/>
      <c r="G636" s="1"/>
      <c r="H636" s="1"/>
      <c r="I636" s="1"/>
      <c r="K636" s="1"/>
      <c r="L636" s="1"/>
      <c r="M636" s="1"/>
      <c r="N636" s="1"/>
      <c r="O636" s="1"/>
      <c r="P636" s="1"/>
    </row>
    <row r="637" spans="4:16" x14ac:dyDescent="0.25">
      <c r="D637" s="1"/>
      <c r="E637" s="1"/>
      <c r="F637" s="1"/>
      <c r="G637" s="1"/>
      <c r="H637" s="1"/>
      <c r="I637" s="1"/>
      <c r="K637" s="1"/>
      <c r="L637" s="1"/>
      <c r="M637" s="1"/>
      <c r="N637" s="1"/>
      <c r="O637" s="1"/>
      <c r="P637" s="1"/>
    </row>
    <row r="638" spans="4:16" x14ac:dyDescent="0.25">
      <c r="D638" s="1"/>
      <c r="E638" s="1"/>
      <c r="F638" s="1"/>
      <c r="G638" s="1"/>
      <c r="H638" s="1"/>
      <c r="I638" s="1"/>
      <c r="K638" s="1"/>
      <c r="L638" s="1"/>
      <c r="M638" s="1"/>
      <c r="N638" s="1"/>
      <c r="O638" s="1"/>
      <c r="P638" s="1"/>
    </row>
    <row r="639" spans="4:16" x14ac:dyDescent="0.25">
      <c r="D639" s="1"/>
      <c r="E639" s="1"/>
      <c r="F639" s="1"/>
      <c r="G639" s="1"/>
      <c r="H639" s="1"/>
      <c r="I639" s="1"/>
      <c r="K639" s="1"/>
      <c r="L639" s="1"/>
      <c r="M639" s="1"/>
      <c r="N639" s="1"/>
      <c r="O639" s="1"/>
      <c r="P639" s="1"/>
    </row>
    <row r="640" spans="4:16" x14ac:dyDescent="0.25">
      <c r="D640" s="1"/>
      <c r="E640" s="1"/>
      <c r="F640" s="1"/>
      <c r="G640" s="1"/>
      <c r="H640" s="1"/>
      <c r="I640" s="1"/>
      <c r="K640" s="1"/>
      <c r="L640" s="1"/>
      <c r="M640" s="1"/>
      <c r="N640" s="1"/>
      <c r="O640" s="1"/>
      <c r="P640" s="1"/>
    </row>
    <row r="641" spans="4:16" x14ac:dyDescent="0.25">
      <c r="D641" s="1"/>
      <c r="E641" s="1"/>
      <c r="F641" s="1"/>
      <c r="G641" s="1"/>
      <c r="H641" s="1"/>
      <c r="I641" s="1"/>
      <c r="K641" s="1"/>
      <c r="L641" s="1"/>
      <c r="M641" s="1"/>
      <c r="N641" s="1"/>
      <c r="O641" s="1"/>
      <c r="P641" s="1"/>
    </row>
    <row r="642" spans="4:16" x14ac:dyDescent="0.25">
      <c r="D642" s="1"/>
      <c r="E642" s="1"/>
      <c r="F642" s="1"/>
      <c r="G642" s="1"/>
      <c r="H642" s="1"/>
      <c r="I642" s="1"/>
      <c r="K642" s="1"/>
      <c r="L642" s="1"/>
      <c r="M642" s="1"/>
      <c r="N642" s="1"/>
      <c r="O642" s="1"/>
      <c r="P642" s="1"/>
    </row>
    <row r="643" spans="4:16" x14ac:dyDescent="0.25">
      <c r="D643" s="1"/>
      <c r="E643" s="1"/>
      <c r="F643" s="1"/>
      <c r="G643" s="1"/>
      <c r="H643" s="1"/>
      <c r="I643" s="1"/>
      <c r="K643" s="1"/>
      <c r="L643" s="1"/>
      <c r="M643" s="1"/>
      <c r="N643" s="1"/>
      <c r="O643" s="1"/>
      <c r="P643" s="1"/>
    </row>
    <row r="644" spans="4:16" x14ac:dyDescent="0.25">
      <c r="D644" s="1"/>
      <c r="E644" s="1"/>
      <c r="F644" s="1"/>
      <c r="G644" s="1"/>
      <c r="H644" s="1"/>
      <c r="I644" s="1"/>
      <c r="K644" s="1"/>
      <c r="L644" s="1"/>
      <c r="M644" s="1"/>
      <c r="N644" s="1"/>
      <c r="O644" s="1"/>
      <c r="P644" s="1"/>
    </row>
    <row r="645" spans="4:16" x14ac:dyDescent="0.25">
      <c r="D645" s="1"/>
      <c r="E645" s="1"/>
      <c r="F645" s="1"/>
      <c r="G645" s="1"/>
      <c r="H645" s="1"/>
      <c r="I645" s="1"/>
      <c r="K645" s="1"/>
      <c r="L645" s="1"/>
      <c r="M645" s="1"/>
      <c r="N645" s="1"/>
      <c r="O645" s="1"/>
      <c r="P645" s="1"/>
    </row>
    <row r="646" spans="4:16" x14ac:dyDescent="0.25">
      <c r="D646" s="1"/>
      <c r="E646" s="1"/>
      <c r="F646" s="1"/>
      <c r="G646" s="1"/>
      <c r="H646" s="1"/>
      <c r="I646" s="1"/>
      <c r="K646" s="1"/>
      <c r="L646" s="1"/>
      <c r="M646" s="1"/>
      <c r="N646" s="1"/>
      <c r="O646" s="1"/>
      <c r="P646" s="1"/>
    </row>
    <row r="647" spans="4:16" x14ac:dyDescent="0.25">
      <c r="D647" s="1"/>
      <c r="E647" s="1"/>
      <c r="F647" s="1"/>
      <c r="G647" s="1"/>
      <c r="H647" s="1"/>
      <c r="I647" s="1"/>
      <c r="K647" s="1"/>
      <c r="L647" s="1"/>
      <c r="M647" s="1"/>
      <c r="N647" s="1"/>
      <c r="O647" s="1"/>
      <c r="P647" s="1"/>
    </row>
    <row r="648" spans="4:16" x14ac:dyDescent="0.25">
      <c r="D648" s="1"/>
      <c r="E648" s="1"/>
      <c r="F648" s="1"/>
      <c r="G648" s="1"/>
      <c r="H648" s="1"/>
      <c r="I648" s="1"/>
      <c r="K648" s="1"/>
      <c r="L648" s="1"/>
      <c r="M648" s="1"/>
      <c r="N648" s="1"/>
      <c r="O648" s="1"/>
      <c r="P648" s="1"/>
    </row>
    <row r="649" spans="4:16" x14ac:dyDescent="0.25">
      <c r="D649" s="1"/>
      <c r="E649" s="1"/>
      <c r="F649" s="1"/>
      <c r="G649" s="1"/>
      <c r="H649" s="1"/>
      <c r="I649" s="1"/>
      <c r="K649" s="1"/>
      <c r="L649" s="1"/>
      <c r="M649" s="1"/>
      <c r="N649" s="1"/>
      <c r="O649" s="1"/>
      <c r="P649" s="1"/>
    </row>
    <row r="650" spans="4:16" x14ac:dyDescent="0.25">
      <c r="D650" s="1"/>
      <c r="E650" s="1"/>
      <c r="F650" s="1"/>
      <c r="G650" s="1"/>
      <c r="H650" s="1"/>
      <c r="I650" s="1"/>
      <c r="K650" s="1"/>
      <c r="L650" s="1"/>
      <c r="M650" s="1"/>
      <c r="N650" s="1"/>
      <c r="O650" s="1"/>
      <c r="P650" s="1"/>
    </row>
    <row r="651" spans="4:16" x14ac:dyDescent="0.25">
      <c r="D651" s="1"/>
      <c r="E651" s="1"/>
      <c r="F651" s="1"/>
      <c r="G651" s="1"/>
      <c r="H651" s="1"/>
      <c r="I651" s="1"/>
      <c r="K651" s="1"/>
      <c r="L651" s="1"/>
      <c r="M651" s="1"/>
      <c r="N651" s="1"/>
      <c r="O651" s="1"/>
      <c r="P651" s="1"/>
    </row>
    <row r="652" spans="4:16" x14ac:dyDescent="0.25">
      <c r="D652" s="1"/>
      <c r="E652" s="1"/>
      <c r="F652" s="1"/>
      <c r="G652" s="1"/>
      <c r="H652" s="1"/>
      <c r="I652" s="1"/>
      <c r="K652" s="1"/>
      <c r="L652" s="1"/>
      <c r="M652" s="1"/>
      <c r="N652" s="1"/>
      <c r="O652" s="1"/>
      <c r="P652" s="1"/>
    </row>
    <row r="653" spans="4:16" x14ac:dyDescent="0.25">
      <c r="D653" s="1"/>
      <c r="E653" s="1"/>
      <c r="F653" s="1"/>
      <c r="G653" s="1"/>
      <c r="H653" s="1"/>
      <c r="I653" s="1"/>
      <c r="K653" s="1"/>
      <c r="L653" s="1"/>
      <c r="M653" s="1"/>
      <c r="N653" s="1"/>
      <c r="O653" s="1"/>
      <c r="P653" s="1"/>
    </row>
    <row r="654" spans="4:16" x14ac:dyDescent="0.25">
      <c r="D654" s="1"/>
      <c r="E654" s="1"/>
      <c r="F654" s="1"/>
      <c r="G654" s="1"/>
      <c r="H654" s="1"/>
      <c r="I654" s="1"/>
      <c r="K654" s="1"/>
      <c r="L654" s="1"/>
      <c r="M654" s="1"/>
      <c r="N654" s="1"/>
      <c r="O654" s="1"/>
      <c r="P654" s="1"/>
    </row>
    <row r="655" spans="4:16" x14ac:dyDescent="0.25">
      <c r="D655" s="1"/>
      <c r="E655" s="1"/>
      <c r="F655" s="1"/>
      <c r="G655" s="1"/>
      <c r="H655" s="1"/>
      <c r="I655" s="1"/>
      <c r="K655" s="1"/>
      <c r="L655" s="1"/>
      <c r="M655" s="1"/>
      <c r="N655" s="1"/>
      <c r="O655" s="1"/>
      <c r="P655" s="1"/>
    </row>
    <row r="656" spans="4:16" x14ac:dyDescent="0.25">
      <c r="D656" s="1"/>
      <c r="E656" s="1"/>
      <c r="F656" s="1"/>
      <c r="G656" s="1"/>
      <c r="H656" s="1"/>
      <c r="I656" s="1"/>
      <c r="K656" s="1"/>
      <c r="L656" s="1"/>
      <c r="M656" s="1"/>
      <c r="N656" s="1"/>
      <c r="O656" s="1"/>
      <c r="P656" s="1"/>
    </row>
    <row r="657" spans="4:16" x14ac:dyDescent="0.25">
      <c r="D657" s="1"/>
      <c r="E657" s="1"/>
      <c r="F657" s="1"/>
      <c r="G657" s="1"/>
      <c r="H657" s="1"/>
      <c r="I657" s="1"/>
      <c r="K657" s="1"/>
      <c r="L657" s="1"/>
      <c r="M657" s="1"/>
      <c r="N657" s="1"/>
      <c r="O657" s="1"/>
      <c r="P657" s="1"/>
    </row>
    <row r="658" spans="4:16" x14ac:dyDescent="0.25">
      <c r="D658" s="1"/>
      <c r="E658" s="1"/>
      <c r="F658" s="1"/>
      <c r="G658" s="1"/>
      <c r="H658" s="1"/>
      <c r="I658" s="1"/>
      <c r="K658" s="1"/>
      <c r="L658" s="1"/>
      <c r="M658" s="1"/>
      <c r="N658" s="1"/>
      <c r="O658" s="1"/>
      <c r="P658" s="1"/>
    </row>
    <row r="659" spans="4:16" x14ac:dyDescent="0.25">
      <c r="D659" s="1"/>
      <c r="E659" s="1"/>
      <c r="F659" s="1"/>
      <c r="G659" s="1"/>
      <c r="H659" s="1"/>
      <c r="I659" s="1"/>
      <c r="K659" s="1"/>
      <c r="L659" s="1"/>
      <c r="M659" s="1"/>
      <c r="N659" s="1"/>
      <c r="O659" s="1"/>
      <c r="P659" s="1"/>
    </row>
    <row r="660" spans="4:16" x14ac:dyDescent="0.25">
      <c r="D660" s="1"/>
      <c r="E660" s="1"/>
      <c r="F660" s="1"/>
      <c r="G660" s="1"/>
      <c r="H660" s="1"/>
      <c r="I660" s="1"/>
      <c r="K660" s="1"/>
      <c r="L660" s="1"/>
      <c r="M660" s="1"/>
      <c r="N660" s="1"/>
      <c r="O660" s="1"/>
      <c r="P660" s="1"/>
    </row>
    <row r="661" spans="4:16" x14ac:dyDescent="0.25">
      <c r="D661" s="1"/>
      <c r="E661" s="1"/>
      <c r="F661" s="1"/>
      <c r="G661" s="1"/>
      <c r="H661" s="1"/>
      <c r="I661" s="1"/>
      <c r="K661" s="1"/>
      <c r="L661" s="1"/>
      <c r="M661" s="1"/>
      <c r="N661" s="1"/>
      <c r="O661" s="1"/>
      <c r="P661" s="1"/>
    </row>
    <row r="662" spans="4:16" x14ac:dyDescent="0.25">
      <c r="D662" s="1"/>
      <c r="E662" s="1"/>
      <c r="F662" s="1"/>
      <c r="G662" s="1"/>
      <c r="H662" s="1"/>
      <c r="I662" s="1"/>
      <c r="K662" s="1"/>
      <c r="L662" s="1"/>
      <c r="M662" s="1"/>
      <c r="N662" s="1"/>
      <c r="O662" s="1"/>
      <c r="P662" s="1"/>
    </row>
    <row r="663" spans="4:16" x14ac:dyDescent="0.25">
      <c r="D663" s="1"/>
      <c r="E663" s="1"/>
      <c r="F663" s="1"/>
      <c r="G663" s="1"/>
      <c r="H663" s="1"/>
      <c r="I663" s="1"/>
      <c r="K663" s="1"/>
      <c r="L663" s="1"/>
      <c r="M663" s="1"/>
      <c r="N663" s="1"/>
      <c r="O663" s="1"/>
      <c r="P663" s="1"/>
    </row>
    <row r="664" spans="4:16" x14ac:dyDescent="0.25">
      <c r="D664" s="1"/>
      <c r="E664" s="1"/>
      <c r="F664" s="1"/>
      <c r="G664" s="1"/>
      <c r="H664" s="1"/>
      <c r="I664" s="1"/>
      <c r="K664" s="1"/>
      <c r="L664" s="1"/>
      <c r="M664" s="1"/>
      <c r="N664" s="1"/>
      <c r="O664" s="1"/>
      <c r="P664" s="1"/>
    </row>
    <row r="665" spans="4:16" x14ac:dyDescent="0.25">
      <c r="D665" s="1"/>
      <c r="E665" s="1"/>
      <c r="F665" s="1"/>
      <c r="G665" s="1"/>
      <c r="H665" s="1"/>
      <c r="I665" s="1"/>
      <c r="K665" s="1"/>
      <c r="L665" s="1"/>
      <c r="M665" s="1"/>
      <c r="N665" s="1"/>
      <c r="O665" s="1"/>
      <c r="P665" s="1"/>
    </row>
    <row r="666" spans="4:16" x14ac:dyDescent="0.25">
      <c r="D666" s="1"/>
      <c r="E666" s="1"/>
      <c r="F666" s="1"/>
      <c r="G666" s="1"/>
      <c r="H666" s="1"/>
      <c r="I666" s="1"/>
      <c r="K666" s="1"/>
      <c r="L666" s="1"/>
      <c r="M666" s="1"/>
      <c r="N666" s="1"/>
      <c r="O666" s="1"/>
      <c r="P666" s="1"/>
    </row>
    <row r="667" spans="4:16" x14ac:dyDescent="0.25">
      <c r="D667" s="1"/>
      <c r="E667" s="1"/>
      <c r="F667" s="1"/>
      <c r="G667" s="1"/>
      <c r="H667" s="1"/>
      <c r="I667" s="1"/>
      <c r="K667" s="1"/>
      <c r="L667" s="1"/>
      <c r="M667" s="1"/>
      <c r="N667" s="1"/>
      <c r="O667" s="1"/>
      <c r="P667" s="1"/>
    </row>
    <row r="668" spans="4:16" x14ac:dyDescent="0.25">
      <c r="D668" s="1"/>
      <c r="E668" s="1"/>
      <c r="F668" s="1"/>
      <c r="G668" s="1"/>
      <c r="H668" s="1"/>
      <c r="I668" s="1"/>
      <c r="K668" s="1"/>
      <c r="L668" s="1"/>
      <c r="M668" s="1"/>
      <c r="N668" s="1"/>
      <c r="O668" s="1"/>
      <c r="P668" s="1"/>
    </row>
    <row r="669" spans="4:16" x14ac:dyDescent="0.25">
      <c r="D669" s="1"/>
      <c r="E669" s="1"/>
      <c r="F669" s="1"/>
      <c r="G669" s="1"/>
      <c r="H669" s="1"/>
      <c r="I669" s="1"/>
      <c r="K669" s="1"/>
      <c r="L669" s="1"/>
      <c r="M669" s="1"/>
      <c r="N669" s="1"/>
      <c r="O669" s="1"/>
      <c r="P669" s="1"/>
    </row>
    <row r="670" spans="4:16" x14ac:dyDescent="0.25">
      <c r="D670" s="1"/>
      <c r="E670" s="1"/>
      <c r="F670" s="1"/>
      <c r="G670" s="1"/>
      <c r="H670" s="1"/>
      <c r="I670" s="1"/>
      <c r="K670" s="1"/>
      <c r="L670" s="1"/>
      <c r="M670" s="1"/>
      <c r="N670" s="1"/>
      <c r="O670" s="1"/>
      <c r="P670" s="1"/>
    </row>
    <row r="671" spans="4:16" x14ac:dyDescent="0.25">
      <c r="D671" s="1"/>
      <c r="E671" s="1"/>
      <c r="F671" s="1"/>
      <c r="G671" s="1"/>
      <c r="H671" s="1"/>
      <c r="I671" s="1"/>
      <c r="K671" s="1"/>
      <c r="L671" s="1"/>
      <c r="M671" s="1"/>
      <c r="N671" s="1"/>
      <c r="O671" s="1"/>
      <c r="P671" s="1"/>
    </row>
    <row r="672" spans="4:16" x14ac:dyDescent="0.25">
      <c r="D672" s="1"/>
      <c r="E672" s="1"/>
      <c r="F672" s="1"/>
      <c r="G672" s="1"/>
      <c r="H672" s="1"/>
      <c r="I672" s="1"/>
      <c r="K672" s="1"/>
      <c r="L672" s="1"/>
      <c r="M672" s="1"/>
      <c r="N672" s="1"/>
      <c r="O672" s="1"/>
      <c r="P672" s="1"/>
    </row>
    <row r="673" spans="4:16" x14ac:dyDescent="0.25">
      <c r="D673" s="1"/>
      <c r="E673" s="1"/>
      <c r="F673" s="1"/>
      <c r="G673" s="1"/>
      <c r="H673" s="1"/>
      <c r="I673" s="1"/>
      <c r="K673" s="1"/>
      <c r="L673" s="1"/>
      <c r="M673" s="1"/>
      <c r="N673" s="1"/>
      <c r="O673" s="1"/>
      <c r="P673" s="1"/>
    </row>
    <row r="674" spans="4:16" x14ac:dyDescent="0.25">
      <c r="D674" s="1"/>
      <c r="E674" s="1"/>
      <c r="F674" s="1"/>
      <c r="G674" s="1"/>
      <c r="H674" s="1"/>
      <c r="I674" s="1"/>
      <c r="K674" s="1"/>
      <c r="L674" s="1"/>
      <c r="M674" s="1"/>
      <c r="N674" s="1"/>
      <c r="O674" s="1"/>
      <c r="P674" s="1"/>
    </row>
    <row r="675" spans="4:16" x14ac:dyDescent="0.25">
      <c r="D675" s="1"/>
      <c r="E675" s="1"/>
      <c r="F675" s="1"/>
      <c r="G675" s="1"/>
      <c r="H675" s="1"/>
      <c r="I675" s="1"/>
      <c r="K675" s="1"/>
      <c r="L675" s="1"/>
      <c r="M675" s="1"/>
      <c r="N675" s="1"/>
      <c r="O675" s="1"/>
      <c r="P675" s="1"/>
    </row>
    <row r="676" spans="4:16" x14ac:dyDescent="0.25">
      <c r="D676" s="1"/>
      <c r="E676" s="1"/>
      <c r="F676" s="1"/>
      <c r="G676" s="1"/>
      <c r="H676" s="1"/>
      <c r="I676" s="1"/>
      <c r="K676" s="1"/>
      <c r="L676" s="1"/>
      <c r="M676" s="1"/>
      <c r="N676" s="1"/>
      <c r="O676" s="1"/>
      <c r="P676" s="1"/>
    </row>
    <row r="677" spans="4:16" x14ac:dyDescent="0.25">
      <c r="D677" s="1"/>
      <c r="E677" s="1"/>
      <c r="F677" s="1"/>
      <c r="G677" s="1"/>
      <c r="H677" s="1"/>
      <c r="I677" s="1"/>
      <c r="K677" s="1"/>
      <c r="L677" s="1"/>
      <c r="M677" s="1"/>
      <c r="N677" s="1"/>
      <c r="O677" s="1"/>
      <c r="P677" s="1"/>
    </row>
    <row r="678" spans="4:16" x14ac:dyDescent="0.25">
      <c r="D678" s="1"/>
      <c r="E678" s="1"/>
      <c r="F678" s="1"/>
      <c r="G678" s="1"/>
      <c r="H678" s="1"/>
      <c r="I678" s="1"/>
      <c r="K678" s="1"/>
      <c r="L678" s="1"/>
      <c r="M678" s="1"/>
      <c r="N678" s="1"/>
      <c r="O678" s="1"/>
      <c r="P678" s="1"/>
    </row>
    <row r="679" spans="4:16" x14ac:dyDescent="0.25">
      <c r="D679" s="1"/>
      <c r="E679" s="1"/>
      <c r="F679" s="1"/>
      <c r="G679" s="1"/>
      <c r="H679" s="1"/>
      <c r="I679" s="1"/>
      <c r="K679" s="1"/>
      <c r="L679" s="1"/>
      <c r="M679" s="1"/>
      <c r="N679" s="1"/>
      <c r="O679" s="1"/>
      <c r="P679" s="1"/>
    </row>
    <row r="680" spans="4:16" x14ac:dyDescent="0.25">
      <c r="D680" s="1"/>
      <c r="E680" s="1"/>
      <c r="F680" s="1"/>
      <c r="G680" s="1"/>
      <c r="H680" s="1"/>
      <c r="I680" s="1"/>
      <c r="K680" s="1"/>
      <c r="L680" s="1"/>
      <c r="M680" s="1"/>
      <c r="N680" s="1"/>
      <c r="O680" s="1"/>
      <c r="P680" s="1"/>
    </row>
    <row r="681" spans="4:16" x14ac:dyDescent="0.25">
      <c r="D681" s="1"/>
      <c r="E681" s="1"/>
      <c r="F681" s="1"/>
      <c r="G681" s="1"/>
      <c r="H681" s="1"/>
      <c r="I681" s="1"/>
      <c r="K681" s="1"/>
      <c r="L681" s="1"/>
      <c r="M681" s="1"/>
      <c r="N681" s="1"/>
      <c r="O681" s="1"/>
      <c r="P681" s="1"/>
    </row>
    <row r="682" spans="4:16" x14ac:dyDescent="0.25">
      <c r="D682" s="1"/>
      <c r="E682" s="1"/>
      <c r="F682" s="1"/>
      <c r="G682" s="1"/>
      <c r="H682" s="1"/>
      <c r="I682" s="1"/>
      <c r="K682" s="1"/>
      <c r="L682" s="1"/>
      <c r="M682" s="1"/>
      <c r="N682" s="1"/>
      <c r="O682" s="1"/>
      <c r="P682" s="1"/>
    </row>
    <row r="683" spans="4:16" x14ac:dyDescent="0.25">
      <c r="D683" s="1"/>
      <c r="E683" s="1"/>
      <c r="F683" s="1"/>
      <c r="G683" s="1"/>
      <c r="H683" s="1"/>
      <c r="I683" s="1"/>
      <c r="K683" s="1"/>
      <c r="L683" s="1"/>
      <c r="M683" s="1"/>
      <c r="N683" s="1"/>
      <c r="O683" s="1"/>
      <c r="P683" s="1"/>
    </row>
    <row r="684" spans="4:16" x14ac:dyDescent="0.25">
      <c r="D684" s="1"/>
      <c r="E684" s="1"/>
      <c r="F684" s="1"/>
      <c r="G684" s="1"/>
      <c r="H684" s="1"/>
      <c r="I684" s="1"/>
      <c r="K684" s="1"/>
      <c r="L684" s="1"/>
      <c r="M684" s="1"/>
      <c r="N684" s="1"/>
      <c r="O684" s="1"/>
      <c r="P684" s="1"/>
    </row>
    <row r="685" spans="4:16" x14ac:dyDescent="0.25">
      <c r="D685" s="1"/>
      <c r="E685" s="1"/>
      <c r="F685" s="1"/>
      <c r="G685" s="1"/>
      <c r="H685" s="1"/>
      <c r="I685" s="1"/>
      <c r="K685" s="1"/>
      <c r="L685" s="1"/>
      <c r="M685" s="1"/>
      <c r="N685" s="1"/>
      <c r="O685" s="1"/>
      <c r="P685" s="1"/>
    </row>
    <row r="686" spans="4:16" x14ac:dyDescent="0.25">
      <c r="D686" s="1"/>
      <c r="E686" s="1"/>
      <c r="F686" s="1"/>
      <c r="G686" s="1"/>
      <c r="H686" s="1"/>
      <c r="I686" s="1"/>
      <c r="K686" s="1"/>
      <c r="L686" s="1"/>
      <c r="M686" s="1"/>
      <c r="N686" s="1"/>
      <c r="O686" s="1"/>
      <c r="P686" s="1"/>
    </row>
    <row r="687" spans="4:16" x14ac:dyDescent="0.25">
      <c r="D687" s="1"/>
      <c r="E687" s="1"/>
      <c r="F687" s="1"/>
      <c r="G687" s="1"/>
      <c r="H687" s="1"/>
      <c r="I687" s="1"/>
      <c r="K687" s="1"/>
      <c r="L687" s="1"/>
      <c r="M687" s="1"/>
      <c r="N687" s="1"/>
      <c r="O687" s="1"/>
      <c r="P687" s="1"/>
    </row>
    <row r="688" spans="4:16" x14ac:dyDescent="0.25">
      <c r="D688" s="1"/>
      <c r="E688" s="1"/>
      <c r="F688" s="1"/>
      <c r="G688" s="1"/>
      <c r="H688" s="1"/>
      <c r="I688" s="1"/>
      <c r="K688" s="1"/>
      <c r="L688" s="1"/>
      <c r="M688" s="1"/>
      <c r="N688" s="1"/>
      <c r="O688" s="1"/>
      <c r="P688" s="1"/>
    </row>
    <row r="689" spans="4:16" x14ac:dyDescent="0.25">
      <c r="D689" s="1"/>
      <c r="E689" s="1"/>
      <c r="F689" s="1"/>
      <c r="G689" s="1"/>
      <c r="H689" s="1"/>
      <c r="I689" s="1"/>
      <c r="K689" s="1"/>
      <c r="L689" s="1"/>
      <c r="M689" s="1"/>
      <c r="N689" s="1"/>
      <c r="O689" s="1"/>
      <c r="P689" s="1"/>
    </row>
    <row r="690" spans="4:16" x14ac:dyDescent="0.25">
      <c r="D690" s="1"/>
      <c r="E690" s="1"/>
      <c r="F690" s="1"/>
      <c r="G690" s="1"/>
      <c r="H690" s="1"/>
      <c r="I690" s="1"/>
      <c r="K690" s="1"/>
      <c r="L690" s="1"/>
      <c r="M690" s="1"/>
      <c r="N690" s="1"/>
      <c r="O690" s="1"/>
      <c r="P690" s="1"/>
    </row>
    <row r="691" spans="4:16" x14ac:dyDescent="0.25">
      <c r="D691" s="1"/>
      <c r="E691" s="1"/>
      <c r="F691" s="1"/>
      <c r="G691" s="1"/>
      <c r="H691" s="1"/>
      <c r="I691" s="1"/>
      <c r="K691" s="1"/>
      <c r="L691" s="1"/>
      <c r="M691" s="1"/>
      <c r="N691" s="1"/>
      <c r="O691" s="1"/>
      <c r="P691" s="1"/>
    </row>
    <row r="692" spans="4:16" x14ac:dyDescent="0.25">
      <c r="D692" s="1"/>
      <c r="E692" s="1"/>
      <c r="F692" s="1"/>
      <c r="G692" s="1"/>
      <c r="H692" s="1"/>
      <c r="I692" s="1"/>
      <c r="K692" s="1"/>
      <c r="L692" s="1"/>
      <c r="M692" s="1"/>
      <c r="N692" s="1"/>
      <c r="O692" s="1"/>
      <c r="P692" s="1"/>
    </row>
    <row r="693" spans="4:16" x14ac:dyDescent="0.25">
      <c r="D693" s="1"/>
      <c r="E693" s="1"/>
      <c r="F693" s="1"/>
      <c r="G693" s="1"/>
      <c r="H693" s="1"/>
      <c r="I693" s="1"/>
      <c r="K693" s="1"/>
      <c r="L693" s="1"/>
      <c r="M693" s="1"/>
      <c r="N693" s="1"/>
      <c r="O693" s="1"/>
      <c r="P693" s="1"/>
    </row>
    <row r="694" spans="4:16" x14ac:dyDescent="0.25">
      <c r="D694" s="1"/>
      <c r="E694" s="1"/>
      <c r="F694" s="1"/>
      <c r="G694" s="1"/>
      <c r="H694" s="1"/>
      <c r="I694" s="1"/>
      <c r="K694" s="1"/>
      <c r="L694" s="1"/>
      <c r="M694" s="1"/>
      <c r="N694" s="1"/>
      <c r="O694" s="1"/>
      <c r="P694" s="1"/>
    </row>
    <row r="695" spans="4:16" x14ac:dyDescent="0.25">
      <c r="D695" s="1"/>
      <c r="E695" s="1"/>
      <c r="F695" s="1"/>
      <c r="G695" s="1"/>
      <c r="H695" s="1"/>
      <c r="I695" s="1"/>
      <c r="K695" s="1"/>
      <c r="L695" s="1"/>
      <c r="M695" s="1"/>
      <c r="N695" s="1"/>
      <c r="O695" s="1"/>
      <c r="P695" s="1"/>
    </row>
    <row r="696" spans="4:16" x14ac:dyDescent="0.25">
      <c r="D696" s="1"/>
      <c r="E696" s="1"/>
      <c r="F696" s="1"/>
      <c r="G696" s="1"/>
      <c r="H696" s="1"/>
      <c r="I696" s="1"/>
      <c r="K696" s="1"/>
      <c r="L696" s="1"/>
      <c r="M696" s="1"/>
      <c r="N696" s="1"/>
      <c r="O696" s="1"/>
      <c r="P696" s="1"/>
    </row>
    <row r="697" spans="4:16" x14ac:dyDescent="0.25">
      <c r="D697" s="1"/>
      <c r="E697" s="1"/>
      <c r="F697" s="1"/>
      <c r="G697" s="1"/>
      <c r="H697" s="1"/>
      <c r="I697" s="1"/>
      <c r="K697" s="1"/>
      <c r="L697" s="1"/>
      <c r="M697" s="1"/>
      <c r="N697" s="1"/>
      <c r="O697" s="1"/>
      <c r="P697" s="1"/>
    </row>
    <row r="698" spans="4:16" x14ac:dyDescent="0.25">
      <c r="D698" s="1"/>
      <c r="E698" s="1"/>
      <c r="F698" s="1"/>
      <c r="G698" s="1"/>
      <c r="H698" s="1"/>
      <c r="I698" s="1"/>
      <c r="K698" s="1"/>
      <c r="L698" s="1"/>
      <c r="M698" s="1"/>
      <c r="N698" s="1"/>
      <c r="O698" s="1"/>
      <c r="P698" s="1"/>
    </row>
    <row r="699" spans="4:16" x14ac:dyDescent="0.25">
      <c r="D699" s="1"/>
      <c r="E699" s="1"/>
      <c r="F699" s="1"/>
      <c r="G699" s="1"/>
      <c r="H699" s="1"/>
      <c r="I699" s="1"/>
      <c r="K699" s="1"/>
      <c r="L699" s="1"/>
      <c r="M699" s="1"/>
      <c r="N699" s="1"/>
      <c r="O699" s="1"/>
      <c r="P699" s="1"/>
    </row>
    <row r="700" spans="4:16" x14ac:dyDescent="0.25">
      <c r="D700" s="1"/>
      <c r="E700" s="1"/>
      <c r="F700" s="1"/>
      <c r="G700" s="1"/>
      <c r="H700" s="1"/>
      <c r="I700" s="1"/>
      <c r="K700" s="1"/>
      <c r="L700" s="1"/>
      <c r="M700" s="1"/>
      <c r="N700" s="1"/>
      <c r="O700" s="1"/>
      <c r="P700" s="1"/>
    </row>
    <row r="701" spans="4:16" x14ac:dyDescent="0.25">
      <c r="D701" s="1"/>
      <c r="E701" s="1"/>
      <c r="F701" s="1"/>
      <c r="G701" s="1"/>
      <c r="H701" s="1"/>
      <c r="I701" s="1"/>
      <c r="K701" s="1"/>
      <c r="L701" s="1"/>
      <c r="M701" s="1"/>
      <c r="N701" s="1"/>
      <c r="O701" s="1"/>
      <c r="P701" s="1"/>
    </row>
    <row r="702" spans="4:16" x14ac:dyDescent="0.25">
      <c r="D702" s="1"/>
      <c r="E702" s="1"/>
      <c r="F702" s="1"/>
      <c r="G702" s="1"/>
      <c r="H702" s="1"/>
      <c r="I702" s="1"/>
      <c r="K702" s="1"/>
      <c r="L702" s="1"/>
      <c r="M702" s="1"/>
      <c r="N702" s="1"/>
      <c r="O702" s="1"/>
      <c r="P702" s="1"/>
    </row>
    <row r="703" spans="4:16" x14ac:dyDescent="0.25">
      <c r="D703" s="1"/>
      <c r="E703" s="1"/>
      <c r="F703" s="1"/>
      <c r="G703" s="1"/>
      <c r="H703" s="1"/>
      <c r="I703" s="1"/>
      <c r="K703" s="1"/>
      <c r="L703" s="1"/>
      <c r="M703" s="1"/>
      <c r="N703" s="1"/>
      <c r="O703" s="1"/>
      <c r="P703" s="1"/>
    </row>
    <row r="704" spans="4:16" x14ac:dyDescent="0.25">
      <c r="D704" s="1"/>
      <c r="E704" s="1"/>
      <c r="F704" s="1"/>
      <c r="G704" s="1"/>
      <c r="H704" s="1"/>
      <c r="I704" s="1"/>
      <c r="K704" s="1"/>
      <c r="L704" s="1"/>
      <c r="M704" s="1"/>
      <c r="N704" s="1"/>
      <c r="O704" s="1"/>
      <c r="P704" s="1"/>
    </row>
    <row r="705" spans="4:16" x14ac:dyDescent="0.25">
      <c r="D705" s="1"/>
      <c r="E705" s="1"/>
      <c r="F705" s="1"/>
      <c r="G705" s="1"/>
      <c r="H705" s="1"/>
      <c r="I705" s="1"/>
      <c r="K705" s="1"/>
      <c r="L705" s="1"/>
      <c r="M705" s="1"/>
      <c r="N705" s="1"/>
      <c r="O705" s="1"/>
      <c r="P705" s="1"/>
    </row>
    <row r="706" spans="4:16" x14ac:dyDescent="0.25">
      <c r="D706" s="1"/>
      <c r="E706" s="1"/>
      <c r="F706" s="1"/>
      <c r="G706" s="1"/>
      <c r="H706" s="1"/>
      <c r="I706" s="1"/>
      <c r="K706" s="1"/>
      <c r="L706" s="1"/>
      <c r="M706" s="1"/>
      <c r="N706" s="1"/>
      <c r="O706" s="1"/>
      <c r="P706" s="1"/>
    </row>
    <row r="707" spans="4:16" x14ac:dyDescent="0.25">
      <c r="D707" s="1"/>
      <c r="E707" s="1"/>
      <c r="F707" s="1"/>
      <c r="G707" s="1"/>
      <c r="H707" s="1"/>
      <c r="I707" s="1"/>
      <c r="K707" s="1"/>
      <c r="L707" s="1"/>
      <c r="M707" s="1"/>
      <c r="N707" s="1"/>
      <c r="O707" s="1"/>
      <c r="P707" s="1"/>
    </row>
    <row r="708" spans="4:16" x14ac:dyDescent="0.25">
      <c r="D708" s="1"/>
      <c r="E708" s="1"/>
      <c r="F708" s="1"/>
      <c r="G708" s="1"/>
      <c r="H708" s="1"/>
      <c r="I708" s="1"/>
      <c r="K708" s="1"/>
      <c r="L708" s="1"/>
      <c r="M708" s="1"/>
      <c r="N708" s="1"/>
      <c r="O708" s="1"/>
      <c r="P708" s="1"/>
    </row>
    <row r="709" spans="4:16" x14ac:dyDescent="0.25">
      <c r="D709" s="1"/>
      <c r="E709" s="1"/>
      <c r="F709" s="1"/>
      <c r="G709" s="1"/>
      <c r="H709" s="1"/>
      <c r="I709" s="1"/>
      <c r="K709" s="1"/>
      <c r="L709" s="1"/>
      <c r="M709" s="1"/>
      <c r="N709" s="1"/>
      <c r="O709" s="1"/>
      <c r="P709" s="1"/>
    </row>
    <row r="710" spans="4:16" x14ac:dyDescent="0.25">
      <c r="D710" s="1"/>
      <c r="E710" s="1"/>
      <c r="F710" s="1"/>
      <c r="G710" s="1"/>
      <c r="H710" s="1"/>
      <c r="I710" s="1"/>
      <c r="K710" s="1"/>
      <c r="L710" s="1"/>
      <c r="M710" s="1"/>
      <c r="N710" s="1"/>
      <c r="O710" s="1"/>
      <c r="P710" s="1"/>
    </row>
    <row r="711" spans="4:16" x14ac:dyDescent="0.25">
      <c r="D711" s="1"/>
      <c r="E711" s="1"/>
      <c r="F711" s="1"/>
      <c r="G711" s="1"/>
      <c r="H711" s="1"/>
      <c r="I711" s="1"/>
      <c r="K711" s="1"/>
      <c r="L711" s="1"/>
      <c r="M711" s="1"/>
      <c r="N711" s="1"/>
      <c r="O711" s="1"/>
      <c r="P711" s="1"/>
    </row>
    <row r="712" spans="4:16" x14ac:dyDescent="0.25">
      <c r="D712" s="1"/>
      <c r="E712" s="1"/>
      <c r="F712" s="1"/>
      <c r="G712" s="1"/>
      <c r="H712" s="1"/>
      <c r="I712" s="1"/>
      <c r="K712" s="1"/>
      <c r="L712" s="1"/>
      <c r="M712" s="1"/>
      <c r="N712" s="1"/>
      <c r="O712" s="1"/>
      <c r="P712" s="1"/>
    </row>
    <row r="713" spans="4:16" x14ac:dyDescent="0.25">
      <c r="D713" s="1"/>
      <c r="E713" s="1"/>
      <c r="F713" s="1"/>
      <c r="G713" s="1"/>
      <c r="H713" s="1"/>
      <c r="I713" s="1"/>
      <c r="K713" s="1"/>
      <c r="L713" s="1"/>
      <c r="M713" s="1"/>
      <c r="N713" s="1"/>
      <c r="O713" s="1"/>
      <c r="P713" s="1"/>
    </row>
    <row r="714" spans="4:16" x14ac:dyDescent="0.25">
      <c r="D714" s="1"/>
      <c r="E714" s="1"/>
      <c r="F714" s="1"/>
      <c r="G714" s="1"/>
      <c r="H714" s="1"/>
      <c r="I714" s="1"/>
      <c r="K714" s="1"/>
      <c r="L714" s="1"/>
      <c r="M714" s="1"/>
      <c r="N714" s="1"/>
      <c r="O714" s="1"/>
      <c r="P714" s="1"/>
    </row>
    <row r="715" spans="4:16" x14ac:dyDescent="0.25">
      <c r="D715" s="1"/>
      <c r="E715" s="1"/>
      <c r="F715" s="1"/>
      <c r="G715" s="1"/>
      <c r="H715" s="1"/>
      <c r="I715" s="1"/>
      <c r="K715" s="1"/>
      <c r="L715" s="1"/>
      <c r="M715" s="1"/>
      <c r="N715" s="1"/>
      <c r="O715" s="1"/>
      <c r="P715" s="1"/>
    </row>
    <row r="716" spans="4:16" x14ac:dyDescent="0.25">
      <c r="D716" s="1"/>
      <c r="E716" s="1"/>
      <c r="F716" s="1"/>
      <c r="G716" s="1"/>
      <c r="H716" s="1"/>
      <c r="I716" s="1"/>
      <c r="K716" s="1"/>
      <c r="L716" s="1"/>
      <c r="M716" s="1"/>
      <c r="N716" s="1"/>
      <c r="O716" s="1"/>
      <c r="P716" s="1"/>
    </row>
    <row r="717" spans="4:16" x14ac:dyDescent="0.25">
      <c r="D717" s="1"/>
      <c r="E717" s="1"/>
      <c r="F717" s="1"/>
      <c r="G717" s="1"/>
      <c r="H717" s="1"/>
      <c r="I717" s="1"/>
      <c r="K717" s="1"/>
      <c r="L717" s="1"/>
      <c r="M717" s="1"/>
      <c r="N717" s="1"/>
      <c r="O717" s="1"/>
      <c r="P717" s="1"/>
    </row>
    <row r="718" spans="4:16" x14ac:dyDescent="0.25">
      <c r="D718" s="1"/>
      <c r="E718" s="1"/>
      <c r="F718" s="1"/>
      <c r="G718" s="1"/>
      <c r="H718" s="1"/>
      <c r="I718" s="1"/>
      <c r="K718" s="1"/>
      <c r="L718" s="1"/>
      <c r="M718" s="1"/>
      <c r="N718" s="1"/>
      <c r="O718" s="1"/>
      <c r="P718" s="1"/>
    </row>
    <row r="719" spans="4:16" x14ac:dyDescent="0.25">
      <c r="D719" s="1"/>
      <c r="E719" s="1"/>
      <c r="F719" s="1"/>
      <c r="G719" s="1"/>
      <c r="H719" s="1"/>
      <c r="I719" s="1"/>
      <c r="K719" s="1"/>
      <c r="L719" s="1"/>
      <c r="M719" s="1"/>
      <c r="N719" s="1"/>
      <c r="O719" s="1"/>
      <c r="P719" s="1"/>
    </row>
    <row r="720" spans="4:16" x14ac:dyDescent="0.25">
      <c r="D720" s="1"/>
      <c r="E720" s="1"/>
      <c r="F720" s="1"/>
      <c r="G720" s="1"/>
      <c r="H720" s="1"/>
      <c r="I720" s="1"/>
      <c r="K720" s="1"/>
      <c r="L720" s="1"/>
      <c r="M720" s="1"/>
      <c r="N720" s="1"/>
      <c r="O720" s="1"/>
      <c r="P720" s="1"/>
    </row>
    <row r="721" spans="4:16" x14ac:dyDescent="0.25">
      <c r="D721" s="1"/>
      <c r="E721" s="1"/>
      <c r="F721" s="1"/>
      <c r="G721" s="1"/>
      <c r="H721" s="1"/>
      <c r="I721" s="1"/>
      <c r="K721" s="1"/>
      <c r="L721" s="1"/>
      <c r="M721" s="1"/>
      <c r="N721" s="1"/>
      <c r="O721" s="1"/>
      <c r="P721" s="1"/>
    </row>
    <row r="722" spans="4:16" x14ac:dyDescent="0.25">
      <c r="D722" s="1"/>
      <c r="E722" s="1"/>
      <c r="F722" s="1"/>
      <c r="G722" s="1"/>
      <c r="H722" s="1"/>
      <c r="I722" s="1"/>
      <c r="K722" s="1"/>
      <c r="L722" s="1"/>
      <c r="M722" s="1"/>
      <c r="N722" s="1"/>
      <c r="O722" s="1"/>
      <c r="P722" s="1"/>
    </row>
    <row r="723" spans="4:16" x14ac:dyDescent="0.25">
      <c r="D723" s="1"/>
      <c r="E723" s="1"/>
      <c r="F723" s="1"/>
      <c r="G723" s="1"/>
      <c r="H723" s="1"/>
      <c r="I723" s="1"/>
      <c r="K723" s="1"/>
      <c r="L723" s="1"/>
      <c r="M723" s="1"/>
      <c r="N723" s="1"/>
      <c r="O723" s="1"/>
      <c r="P723" s="1"/>
    </row>
    <row r="724" spans="4:16" x14ac:dyDescent="0.25">
      <c r="D724" s="1"/>
      <c r="E724" s="1"/>
      <c r="F724" s="1"/>
      <c r="G724" s="1"/>
      <c r="H724" s="1"/>
      <c r="I724" s="1"/>
      <c r="K724" s="1"/>
      <c r="L724" s="1"/>
      <c r="M724" s="1"/>
      <c r="N724" s="1"/>
      <c r="O724" s="1"/>
      <c r="P724" s="1"/>
    </row>
    <row r="725" spans="4:16" x14ac:dyDescent="0.25">
      <c r="D725" s="1"/>
      <c r="E725" s="1"/>
      <c r="F725" s="1"/>
      <c r="G725" s="1"/>
      <c r="H725" s="1"/>
      <c r="I725" s="1"/>
      <c r="K725" s="1"/>
      <c r="L725" s="1"/>
      <c r="M725" s="1"/>
      <c r="N725" s="1"/>
      <c r="O725" s="1"/>
      <c r="P725" s="1"/>
    </row>
    <row r="726" spans="4:16" x14ac:dyDescent="0.25">
      <c r="D726" s="1"/>
      <c r="E726" s="1"/>
      <c r="F726" s="1"/>
      <c r="G726" s="1"/>
      <c r="H726" s="1"/>
      <c r="I726" s="1"/>
      <c r="K726" s="1"/>
      <c r="L726" s="1"/>
      <c r="M726" s="1"/>
      <c r="N726" s="1"/>
      <c r="O726" s="1"/>
      <c r="P726" s="1"/>
    </row>
    <row r="727" spans="4:16" x14ac:dyDescent="0.25">
      <c r="D727" s="1"/>
      <c r="E727" s="1"/>
      <c r="F727" s="1"/>
      <c r="G727" s="1"/>
      <c r="H727" s="1"/>
      <c r="I727" s="1"/>
      <c r="K727" s="1"/>
      <c r="L727" s="1"/>
      <c r="M727" s="1"/>
      <c r="N727" s="1"/>
      <c r="O727" s="1"/>
      <c r="P727" s="1"/>
    </row>
    <row r="728" spans="4:16" x14ac:dyDescent="0.25">
      <c r="D728" s="1"/>
      <c r="E728" s="1"/>
      <c r="F728" s="1"/>
      <c r="G728" s="1"/>
      <c r="H728" s="1"/>
      <c r="I728" s="1"/>
      <c r="K728" s="1"/>
      <c r="L728" s="1"/>
      <c r="M728" s="1"/>
      <c r="N728" s="1"/>
      <c r="O728" s="1"/>
      <c r="P728" s="1"/>
    </row>
    <row r="729" spans="4:16" x14ac:dyDescent="0.25">
      <c r="D729" s="1"/>
      <c r="E729" s="1"/>
      <c r="F729" s="1"/>
      <c r="G729" s="1"/>
      <c r="H729" s="1"/>
      <c r="I729" s="1"/>
      <c r="K729" s="1"/>
      <c r="L729" s="1"/>
      <c r="M729" s="1"/>
      <c r="N729" s="1"/>
      <c r="O729" s="1"/>
      <c r="P729" s="1"/>
    </row>
    <row r="730" spans="4:16" x14ac:dyDescent="0.25">
      <c r="D730" s="1"/>
      <c r="E730" s="1"/>
      <c r="F730" s="1"/>
      <c r="G730" s="1"/>
      <c r="H730" s="1"/>
      <c r="I730" s="1"/>
      <c r="K730" s="1"/>
      <c r="L730" s="1"/>
      <c r="M730" s="1"/>
      <c r="N730" s="1"/>
      <c r="O730" s="1"/>
      <c r="P730" s="1"/>
    </row>
    <row r="731" spans="4:16" x14ac:dyDescent="0.25">
      <c r="D731" s="1"/>
      <c r="E731" s="1"/>
      <c r="F731" s="1"/>
      <c r="G731" s="1"/>
      <c r="H731" s="1"/>
      <c r="I731" s="1"/>
      <c r="K731" s="1"/>
      <c r="L731" s="1"/>
      <c r="M731" s="1"/>
      <c r="N731" s="1"/>
      <c r="O731" s="1"/>
      <c r="P731" s="1"/>
    </row>
    <row r="732" spans="4:16" x14ac:dyDescent="0.25">
      <c r="D732" s="1"/>
      <c r="E732" s="1"/>
      <c r="F732" s="1"/>
      <c r="G732" s="1"/>
      <c r="H732" s="1"/>
      <c r="I732" s="1"/>
      <c r="K732" s="1"/>
      <c r="L732" s="1"/>
      <c r="M732" s="1"/>
      <c r="N732" s="1"/>
      <c r="O732" s="1"/>
      <c r="P732" s="1"/>
    </row>
    <row r="733" spans="4:16" x14ac:dyDescent="0.25">
      <c r="D733" s="1"/>
      <c r="E733" s="1"/>
      <c r="F733" s="1"/>
      <c r="G733" s="1"/>
      <c r="H733" s="1"/>
      <c r="I733" s="1"/>
      <c r="K733" s="1"/>
      <c r="L733" s="1"/>
      <c r="M733" s="1"/>
      <c r="N733" s="1"/>
      <c r="O733" s="1"/>
      <c r="P733" s="1"/>
    </row>
    <row r="734" spans="4:16" x14ac:dyDescent="0.25">
      <c r="D734" s="1"/>
      <c r="E734" s="1"/>
      <c r="F734" s="1"/>
      <c r="G734" s="1"/>
      <c r="H734" s="1"/>
      <c r="I734" s="1"/>
      <c r="K734" s="1"/>
      <c r="L734" s="1"/>
      <c r="M734" s="1"/>
      <c r="N734" s="1"/>
      <c r="O734" s="1"/>
      <c r="P734" s="1"/>
    </row>
    <row r="735" spans="4:16" x14ac:dyDescent="0.25">
      <c r="D735" s="1"/>
      <c r="E735" s="1"/>
      <c r="F735" s="1"/>
      <c r="G735" s="1"/>
      <c r="H735" s="1"/>
      <c r="I735" s="1"/>
      <c r="K735" s="1"/>
      <c r="L735" s="1"/>
      <c r="M735" s="1"/>
      <c r="N735" s="1"/>
      <c r="O735" s="1"/>
      <c r="P735" s="1"/>
    </row>
    <row r="736" spans="4:16" x14ac:dyDescent="0.25">
      <c r="D736" s="1"/>
      <c r="E736" s="1"/>
      <c r="F736" s="1"/>
      <c r="G736" s="1"/>
      <c r="H736" s="1"/>
      <c r="I736" s="1"/>
      <c r="K736" s="1"/>
      <c r="L736" s="1"/>
      <c r="M736" s="1"/>
      <c r="N736" s="1"/>
      <c r="O736" s="1"/>
      <c r="P736" s="1"/>
    </row>
    <row r="737" spans="4:16" x14ac:dyDescent="0.25">
      <c r="D737" s="1"/>
      <c r="E737" s="1"/>
      <c r="F737" s="1"/>
      <c r="G737" s="1"/>
      <c r="H737" s="1"/>
      <c r="I737" s="1"/>
      <c r="K737" s="1"/>
      <c r="L737" s="1"/>
      <c r="M737" s="1"/>
      <c r="N737" s="1"/>
      <c r="O737" s="1"/>
      <c r="P737" s="1"/>
    </row>
    <row r="738" spans="4:16" x14ac:dyDescent="0.25">
      <c r="D738" s="1"/>
      <c r="E738" s="1"/>
      <c r="F738" s="1"/>
      <c r="G738" s="1"/>
      <c r="H738" s="1"/>
      <c r="I738" s="1"/>
      <c r="K738" s="1"/>
      <c r="L738" s="1"/>
      <c r="M738" s="1"/>
      <c r="N738" s="1"/>
      <c r="O738" s="1"/>
      <c r="P738" s="1"/>
    </row>
    <row r="739" spans="4:16" x14ac:dyDescent="0.25">
      <c r="D739" s="1"/>
      <c r="E739" s="1"/>
      <c r="F739" s="1"/>
      <c r="G739" s="1"/>
      <c r="H739" s="1"/>
      <c r="I739" s="1"/>
      <c r="K739" s="1"/>
      <c r="L739" s="1"/>
      <c r="M739" s="1"/>
      <c r="N739" s="1"/>
      <c r="O739" s="1"/>
      <c r="P739" s="1"/>
    </row>
    <row r="740" spans="4:16" x14ac:dyDescent="0.25">
      <c r="D740" s="1"/>
      <c r="E740" s="1"/>
      <c r="F740" s="1"/>
      <c r="G740" s="1"/>
      <c r="H740" s="1"/>
      <c r="I740" s="1"/>
      <c r="K740" s="1"/>
      <c r="L740" s="1"/>
      <c r="M740" s="1"/>
      <c r="N740" s="1"/>
      <c r="O740" s="1"/>
      <c r="P740" s="1"/>
    </row>
    <row r="741" spans="4:16" x14ac:dyDescent="0.25">
      <c r="D741" s="1"/>
      <c r="E741" s="1"/>
      <c r="F741" s="1"/>
      <c r="G741" s="1"/>
      <c r="H741" s="1"/>
      <c r="I741" s="1"/>
      <c r="K741" s="1"/>
      <c r="L741" s="1"/>
      <c r="M741" s="1"/>
      <c r="N741" s="1"/>
      <c r="O741" s="1"/>
      <c r="P741" s="1"/>
    </row>
    <row r="742" spans="4:16" x14ac:dyDescent="0.25">
      <c r="D742" s="1"/>
      <c r="E742" s="1"/>
      <c r="F742" s="1"/>
      <c r="G742" s="1"/>
      <c r="H742" s="1"/>
      <c r="I742" s="1"/>
      <c r="K742" s="1"/>
      <c r="L742" s="1"/>
      <c r="M742" s="1"/>
      <c r="N742" s="1"/>
      <c r="O742" s="1"/>
      <c r="P742" s="1"/>
    </row>
    <row r="743" spans="4:16" x14ac:dyDescent="0.25">
      <c r="D743" s="1"/>
      <c r="E743" s="1"/>
      <c r="F743" s="1"/>
      <c r="G743" s="1"/>
      <c r="H743" s="1"/>
      <c r="I743" s="1"/>
      <c r="K743" s="1"/>
      <c r="L743" s="1"/>
      <c r="M743" s="1"/>
      <c r="N743" s="1"/>
      <c r="O743" s="1"/>
      <c r="P743" s="1"/>
    </row>
    <row r="744" spans="4:16" x14ac:dyDescent="0.25">
      <c r="D744" s="1"/>
      <c r="E744" s="1"/>
      <c r="F744" s="1"/>
      <c r="G744" s="1"/>
      <c r="H744" s="1"/>
      <c r="I744" s="1"/>
      <c r="K744" s="1"/>
      <c r="L744" s="1"/>
      <c r="M744" s="1"/>
      <c r="N744" s="1"/>
      <c r="O744" s="1"/>
      <c r="P744" s="1"/>
    </row>
    <row r="745" spans="4:16" x14ac:dyDescent="0.25">
      <c r="D745" s="1"/>
      <c r="E745" s="1"/>
      <c r="F745" s="1"/>
      <c r="G745" s="1"/>
      <c r="H745" s="1"/>
      <c r="I745" s="1"/>
      <c r="K745" s="1"/>
      <c r="L745" s="1"/>
      <c r="M745" s="1"/>
      <c r="N745" s="1"/>
      <c r="O745" s="1"/>
      <c r="P745" s="1"/>
    </row>
    <row r="746" spans="4:16" x14ac:dyDescent="0.25">
      <c r="D746" s="1"/>
      <c r="E746" s="1"/>
      <c r="F746" s="1"/>
      <c r="G746" s="1"/>
      <c r="H746" s="1"/>
      <c r="I746" s="1"/>
      <c r="K746" s="1"/>
      <c r="L746" s="1"/>
      <c r="M746" s="1"/>
      <c r="N746" s="1"/>
      <c r="O746" s="1"/>
      <c r="P746" s="1"/>
    </row>
    <row r="747" spans="4:16" x14ac:dyDescent="0.25">
      <c r="D747" s="1"/>
      <c r="E747" s="1"/>
      <c r="F747" s="1"/>
      <c r="G747" s="1"/>
      <c r="H747" s="1"/>
      <c r="I747" s="1"/>
      <c r="K747" s="1"/>
      <c r="L747" s="1"/>
      <c r="M747" s="1"/>
      <c r="N747" s="1"/>
      <c r="O747" s="1"/>
      <c r="P747" s="1"/>
    </row>
    <row r="748" spans="4:16" x14ac:dyDescent="0.25">
      <c r="D748" s="1"/>
      <c r="E748" s="1"/>
      <c r="F748" s="1"/>
      <c r="G748" s="1"/>
      <c r="H748" s="1"/>
      <c r="I748" s="1"/>
      <c r="K748" s="1"/>
      <c r="L748" s="1"/>
      <c r="M748" s="1"/>
      <c r="N748" s="1"/>
      <c r="O748" s="1"/>
      <c r="P748" s="1"/>
    </row>
    <row r="749" spans="4:16" x14ac:dyDescent="0.25">
      <c r="D749" s="1"/>
      <c r="E749" s="1"/>
      <c r="F749" s="1"/>
      <c r="G749" s="1"/>
      <c r="H749" s="1"/>
      <c r="I749" s="1"/>
      <c r="K749" s="1"/>
      <c r="L749" s="1"/>
      <c r="M749" s="1"/>
      <c r="N749" s="1"/>
      <c r="O749" s="1"/>
      <c r="P749" s="1"/>
    </row>
    <row r="750" spans="4:16" x14ac:dyDescent="0.25">
      <c r="D750" s="1"/>
      <c r="E750" s="1"/>
      <c r="F750" s="1"/>
      <c r="G750" s="1"/>
      <c r="H750" s="1"/>
      <c r="I750" s="1"/>
      <c r="K750" s="1"/>
      <c r="L750" s="1"/>
      <c r="M750" s="1"/>
      <c r="N750" s="1"/>
      <c r="O750" s="1"/>
      <c r="P750" s="1"/>
    </row>
    <row r="751" spans="4:16" x14ac:dyDescent="0.25">
      <c r="D751" s="1"/>
      <c r="E751" s="1"/>
      <c r="F751" s="1"/>
      <c r="G751" s="1"/>
      <c r="H751" s="1"/>
      <c r="I751" s="1"/>
      <c r="K751" s="1"/>
      <c r="L751" s="1"/>
      <c r="M751" s="1"/>
      <c r="N751" s="1"/>
      <c r="O751" s="1"/>
      <c r="P751" s="1"/>
    </row>
    <row r="752" spans="4:16" x14ac:dyDescent="0.25">
      <c r="D752" s="1"/>
      <c r="E752" s="1"/>
      <c r="F752" s="1"/>
      <c r="G752" s="1"/>
      <c r="H752" s="1"/>
      <c r="I752" s="1"/>
      <c r="K752" s="1"/>
      <c r="L752" s="1"/>
      <c r="M752" s="1"/>
      <c r="N752" s="1"/>
      <c r="O752" s="1"/>
      <c r="P752" s="1"/>
    </row>
    <row r="753" spans="4:16" x14ac:dyDescent="0.25">
      <c r="D753" s="1"/>
      <c r="E753" s="1"/>
      <c r="F753" s="1"/>
      <c r="G753" s="1"/>
      <c r="H753" s="1"/>
      <c r="I753" s="1"/>
      <c r="K753" s="1"/>
      <c r="L753" s="1"/>
      <c r="M753" s="1"/>
      <c r="N753" s="1"/>
      <c r="O753" s="1"/>
      <c r="P753" s="1"/>
    </row>
    <row r="754" spans="4:16" x14ac:dyDescent="0.25">
      <c r="D754" s="1"/>
      <c r="E754" s="1"/>
      <c r="F754" s="1"/>
      <c r="G754" s="1"/>
      <c r="H754" s="1"/>
      <c r="I754" s="1"/>
      <c r="K754" s="1"/>
      <c r="L754" s="1"/>
      <c r="M754" s="1"/>
      <c r="N754" s="1"/>
      <c r="O754" s="1"/>
      <c r="P754" s="1"/>
    </row>
    <row r="755" spans="4:16" x14ac:dyDescent="0.25">
      <c r="D755" s="1"/>
      <c r="E755" s="1"/>
      <c r="F755" s="1"/>
      <c r="G755" s="1"/>
      <c r="H755" s="1"/>
      <c r="I755" s="1"/>
      <c r="K755" s="1"/>
      <c r="L755" s="1"/>
      <c r="M755" s="1"/>
      <c r="N755" s="1"/>
      <c r="O755" s="1"/>
      <c r="P755" s="1"/>
    </row>
    <row r="756" spans="4:16" x14ac:dyDescent="0.25">
      <c r="D756" s="1"/>
      <c r="E756" s="1"/>
      <c r="F756" s="1"/>
      <c r="G756" s="1"/>
      <c r="H756" s="1"/>
      <c r="I756" s="1"/>
      <c r="K756" s="1"/>
      <c r="L756" s="1"/>
      <c r="M756" s="1"/>
      <c r="N756" s="1"/>
      <c r="O756" s="1"/>
      <c r="P756" s="1"/>
    </row>
    <row r="757" spans="4:16" x14ac:dyDescent="0.25">
      <c r="D757" s="1"/>
      <c r="E757" s="1"/>
      <c r="F757" s="1"/>
      <c r="G757" s="1"/>
      <c r="H757" s="1"/>
      <c r="I757" s="1"/>
      <c r="K757" s="1"/>
      <c r="L757" s="1"/>
      <c r="M757" s="1"/>
      <c r="N757" s="1"/>
      <c r="O757" s="1"/>
      <c r="P757" s="1"/>
    </row>
    <row r="758" spans="4:16" x14ac:dyDescent="0.25">
      <c r="D758" s="1"/>
      <c r="E758" s="1"/>
      <c r="F758" s="1"/>
      <c r="G758" s="1"/>
      <c r="H758" s="1"/>
      <c r="I758" s="1"/>
      <c r="K758" s="1"/>
      <c r="L758" s="1"/>
      <c r="M758" s="1"/>
      <c r="N758" s="1"/>
      <c r="O758" s="1"/>
      <c r="P758" s="1"/>
    </row>
    <row r="759" spans="4:16" x14ac:dyDescent="0.25">
      <c r="D759" s="1"/>
      <c r="E759" s="1"/>
      <c r="F759" s="1"/>
      <c r="G759" s="1"/>
      <c r="H759" s="1"/>
      <c r="I759" s="1"/>
      <c r="K759" s="1"/>
      <c r="L759" s="1"/>
      <c r="M759" s="1"/>
      <c r="N759" s="1"/>
      <c r="O759" s="1"/>
      <c r="P759" s="1"/>
    </row>
    <row r="760" spans="4:16" x14ac:dyDescent="0.25">
      <c r="D760" s="1"/>
      <c r="E760" s="1"/>
      <c r="F760" s="1"/>
      <c r="G760" s="1"/>
      <c r="H760" s="1"/>
      <c r="I760" s="1"/>
      <c r="K760" s="1"/>
      <c r="L760" s="1"/>
      <c r="M760" s="1"/>
      <c r="N760" s="1"/>
      <c r="O760" s="1"/>
      <c r="P760" s="1"/>
    </row>
    <row r="761" spans="4:16" x14ac:dyDescent="0.25">
      <c r="D761" s="1"/>
      <c r="E761" s="1"/>
      <c r="F761" s="1"/>
      <c r="G761" s="1"/>
      <c r="H761" s="1"/>
      <c r="I761" s="1"/>
      <c r="K761" s="1"/>
      <c r="L761" s="1"/>
      <c r="M761" s="1"/>
      <c r="N761" s="1"/>
      <c r="O761" s="1"/>
      <c r="P761" s="1"/>
    </row>
    <row r="762" spans="4:16" x14ac:dyDescent="0.25">
      <c r="D762" s="1"/>
      <c r="E762" s="1"/>
      <c r="F762" s="1"/>
      <c r="G762" s="1"/>
      <c r="H762" s="1"/>
      <c r="I762" s="1"/>
      <c r="K762" s="1"/>
      <c r="L762" s="1"/>
      <c r="M762" s="1"/>
      <c r="N762" s="1"/>
      <c r="O762" s="1"/>
      <c r="P762" s="1"/>
    </row>
    <row r="763" spans="4:16" x14ac:dyDescent="0.25">
      <c r="D763" s="1"/>
      <c r="E763" s="1"/>
      <c r="F763" s="1"/>
      <c r="G763" s="1"/>
      <c r="H763" s="1"/>
      <c r="I763" s="1"/>
      <c r="K763" s="1"/>
      <c r="L763" s="1"/>
      <c r="M763" s="1"/>
      <c r="N763" s="1"/>
      <c r="O763" s="1"/>
      <c r="P763" s="1"/>
    </row>
    <row r="764" spans="4:16" x14ac:dyDescent="0.25">
      <c r="D764" s="1"/>
      <c r="E764" s="1"/>
      <c r="F764" s="1"/>
      <c r="G764" s="1"/>
      <c r="H764" s="1"/>
      <c r="I764" s="1"/>
      <c r="K764" s="1"/>
      <c r="L764" s="1"/>
      <c r="M764" s="1"/>
      <c r="N764" s="1"/>
      <c r="O764" s="1"/>
      <c r="P764" s="1"/>
    </row>
    <row r="765" spans="4:16" x14ac:dyDescent="0.25">
      <c r="D765" s="1"/>
      <c r="E765" s="1"/>
      <c r="F765" s="1"/>
      <c r="G765" s="1"/>
      <c r="H765" s="1"/>
      <c r="I765" s="1"/>
      <c r="K765" s="1"/>
      <c r="L765" s="1"/>
      <c r="M765" s="1"/>
      <c r="N765" s="1"/>
      <c r="O765" s="1"/>
      <c r="P765" s="1"/>
    </row>
    <row r="766" spans="4:16" x14ac:dyDescent="0.25">
      <c r="D766" s="1"/>
      <c r="E766" s="1"/>
      <c r="F766" s="1"/>
      <c r="G766" s="1"/>
      <c r="H766" s="1"/>
      <c r="I766" s="1"/>
      <c r="K766" s="1"/>
      <c r="L766" s="1"/>
      <c r="M766" s="1"/>
      <c r="N766" s="1"/>
      <c r="O766" s="1"/>
      <c r="P766" s="1"/>
    </row>
    <row r="767" spans="4:16" x14ac:dyDescent="0.25">
      <c r="D767" s="1"/>
      <c r="E767" s="1"/>
      <c r="F767" s="1"/>
      <c r="G767" s="1"/>
      <c r="H767" s="1"/>
      <c r="I767" s="1"/>
      <c r="K767" s="1"/>
      <c r="L767" s="1"/>
      <c r="M767" s="1"/>
      <c r="N767" s="1"/>
      <c r="O767" s="1"/>
      <c r="P767" s="1"/>
    </row>
    <row r="768" spans="4:16" x14ac:dyDescent="0.25">
      <c r="D768" s="1"/>
      <c r="E768" s="1"/>
      <c r="F768" s="1"/>
      <c r="G768" s="1"/>
      <c r="H768" s="1"/>
      <c r="I768" s="1"/>
      <c r="K768" s="1"/>
      <c r="L768" s="1"/>
      <c r="M768" s="1"/>
      <c r="N768" s="1"/>
      <c r="O768" s="1"/>
      <c r="P768" s="1"/>
    </row>
    <row r="769" spans="4:16" x14ac:dyDescent="0.25">
      <c r="D769" s="1"/>
      <c r="E769" s="1"/>
      <c r="F769" s="1"/>
      <c r="G769" s="1"/>
      <c r="H769" s="1"/>
      <c r="I769" s="1"/>
      <c r="K769" s="1"/>
      <c r="L769" s="1"/>
      <c r="M769" s="1"/>
      <c r="N769" s="1"/>
      <c r="O769" s="1"/>
      <c r="P769" s="1"/>
    </row>
    <row r="770" spans="4:16" x14ac:dyDescent="0.25">
      <c r="D770" s="1"/>
      <c r="E770" s="1"/>
      <c r="F770" s="1"/>
      <c r="G770" s="1"/>
      <c r="H770" s="1"/>
      <c r="I770" s="1"/>
      <c r="K770" s="1"/>
      <c r="L770" s="1"/>
      <c r="M770" s="1"/>
      <c r="N770" s="1"/>
      <c r="O770" s="1"/>
      <c r="P770" s="1"/>
    </row>
    <row r="771" spans="4:16" x14ac:dyDescent="0.25">
      <c r="D771" s="1"/>
      <c r="E771" s="1"/>
      <c r="F771" s="1"/>
      <c r="G771" s="1"/>
      <c r="H771" s="1"/>
      <c r="I771" s="1"/>
      <c r="K771" s="1"/>
      <c r="L771" s="1"/>
      <c r="M771" s="1"/>
      <c r="N771" s="1"/>
      <c r="O771" s="1"/>
      <c r="P771" s="1"/>
    </row>
    <row r="772" spans="4:16" x14ac:dyDescent="0.25">
      <c r="D772" s="1"/>
      <c r="E772" s="1"/>
      <c r="F772" s="1"/>
      <c r="G772" s="1"/>
      <c r="H772" s="1"/>
      <c r="I772" s="1"/>
      <c r="K772" s="1"/>
      <c r="L772" s="1"/>
      <c r="M772" s="1"/>
      <c r="N772" s="1"/>
      <c r="O772" s="1"/>
      <c r="P772" s="1"/>
    </row>
    <row r="773" spans="4:16" x14ac:dyDescent="0.25">
      <c r="D773" s="1"/>
      <c r="E773" s="1"/>
      <c r="F773" s="1"/>
      <c r="G773" s="1"/>
      <c r="H773" s="1"/>
      <c r="I773" s="1"/>
      <c r="K773" s="1"/>
      <c r="L773" s="1"/>
      <c r="M773" s="1"/>
      <c r="N773" s="1"/>
      <c r="O773" s="1"/>
      <c r="P773" s="1"/>
    </row>
    <row r="774" spans="4:16" x14ac:dyDescent="0.25">
      <c r="D774" s="1"/>
      <c r="E774" s="1"/>
      <c r="F774" s="1"/>
      <c r="G774" s="1"/>
      <c r="H774" s="1"/>
      <c r="I774" s="1"/>
      <c r="K774" s="1"/>
      <c r="L774" s="1"/>
      <c r="M774" s="1"/>
      <c r="N774" s="1"/>
      <c r="O774" s="1"/>
      <c r="P774" s="1"/>
    </row>
    <row r="775" spans="4:16" x14ac:dyDescent="0.25">
      <c r="D775" s="1"/>
      <c r="E775" s="1"/>
      <c r="F775" s="1"/>
      <c r="G775" s="1"/>
      <c r="H775" s="1"/>
      <c r="I775" s="1"/>
      <c r="K775" s="1"/>
      <c r="L775" s="1"/>
      <c r="M775" s="1"/>
      <c r="N775" s="1"/>
      <c r="O775" s="1"/>
      <c r="P775" s="1"/>
    </row>
    <row r="776" spans="4:16" x14ac:dyDescent="0.25">
      <c r="D776" s="1"/>
      <c r="E776" s="1"/>
      <c r="F776" s="1"/>
      <c r="G776" s="1"/>
      <c r="H776" s="1"/>
      <c r="I776" s="1"/>
      <c r="K776" s="1"/>
      <c r="L776" s="1"/>
      <c r="M776" s="1"/>
      <c r="N776" s="1"/>
      <c r="O776" s="1"/>
      <c r="P776" s="1"/>
    </row>
    <row r="777" spans="4:16" x14ac:dyDescent="0.25">
      <c r="D777" s="1"/>
      <c r="E777" s="1"/>
      <c r="F777" s="1"/>
      <c r="G777" s="1"/>
      <c r="H777" s="1"/>
      <c r="I777" s="1"/>
      <c r="K777" s="1"/>
      <c r="L777" s="1"/>
      <c r="M777" s="1"/>
      <c r="N777" s="1"/>
      <c r="O777" s="1"/>
      <c r="P777" s="1"/>
    </row>
    <row r="778" spans="4:16" x14ac:dyDescent="0.25">
      <c r="D778" s="1"/>
      <c r="E778" s="1"/>
      <c r="F778" s="1"/>
      <c r="G778" s="1"/>
      <c r="H778" s="1"/>
      <c r="I778" s="1"/>
      <c r="K778" s="1"/>
      <c r="L778" s="1"/>
      <c r="M778" s="1"/>
      <c r="N778" s="1"/>
      <c r="O778" s="1"/>
      <c r="P778" s="1"/>
    </row>
    <row r="779" spans="4:16" x14ac:dyDescent="0.25">
      <c r="D779" s="1"/>
      <c r="E779" s="1"/>
      <c r="F779" s="1"/>
      <c r="G779" s="1"/>
      <c r="H779" s="1"/>
      <c r="I779" s="1"/>
      <c r="K779" s="1"/>
      <c r="L779" s="1"/>
      <c r="M779" s="1"/>
      <c r="N779" s="1"/>
      <c r="O779" s="1"/>
      <c r="P779" s="1"/>
    </row>
    <row r="780" spans="4:16" x14ac:dyDescent="0.25">
      <c r="D780" s="1"/>
      <c r="E780" s="1"/>
      <c r="F780" s="1"/>
      <c r="G780" s="1"/>
      <c r="H780" s="1"/>
      <c r="I780" s="1"/>
      <c r="K780" s="1"/>
      <c r="L780" s="1"/>
      <c r="M780" s="1"/>
      <c r="N780" s="1"/>
      <c r="O780" s="1"/>
      <c r="P780" s="1"/>
    </row>
    <row r="781" spans="4:16" x14ac:dyDescent="0.25">
      <c r="D781" s="1"/>
      <c r="E781" s="1"/>
      <c r="F781" s="1"/>
      <c r="G781" s="1"/>
      <c r="H781" s="1"/>
      <c r="I781" s="1"/>
      <c r="K781" s="1"/>
      <c r="L781" s="1"/>
      <c r="M781" s="1"/>
      <c r="N781" s="1"/>
      <c r="O781" s="1"/>
      <c r="P781" s="1"/>
    </row>
    <row r="782" spans="4:16" x14ac:dyDescent="0.25">
      <c r="D782" s="1"/>
      <c r="E782" s="1"/>
      <c r="F782" s="1"/>
      <c r="G782" s="1"/>
      <c r="H782" s="1"/>
      <c r="I782" s="1"/>
      <c r="K782" s="1"/>
      <c r="L782" s="1"/>
      <c r="M782" s="1"/>
      <c r="N782" s="1"/>
      <c r="O782" s="1"/>
      <c r="P782" s="1"/>
    </row>
    <row r="783" spans="4:16" x14ac:dyDescent="0.25">
      <c r="D783" s="1"/>
      <c r="E783" s="1"/>
      <c r="F783" s="1"/>
      <c r="G783" s="1"/>
      <c r="H783" s="1"/>
      <c r="I783" s="1"/>
      <c r="K783" s="1"/>
      <c r="L783" s="1"/>
      <c r="M783" s="1"/>
      <c r="N783" s="1"/>
      <c r="O783" s="1"/>
      <c r="P783" s="1"/>
    </row>
    <row r="784" spans="4:16" x14ac:dyDescent="0.25">
      <c r="D784" s="1"/>
      <c r="E784" s="1"/>
      <c r="F784" s="1"/>
      <c r="G784" s="1"/>
      <c r="H784" s="1"/>
      <c r="I784" s="1"/>
      <c r="K784" s="1"/>
      <c r="L784" s="1"/>
      <c r="M784" s="1"/>
      <c r="N784" s="1"/>
      <c r="O784" s="1"/>
      <c r="P784" s="1"/>
    </row>
    <row r="785" spans="4:16" x14ac:dyDescent="0.25">
      <c r="D785" s="1"/>
      <c r="E785" s="1"/>
      <c r="F785" s="1"/>
      <c r="G785" s="1"/>
      <c r="H785" s="1"/>
      <c r="I785" s="1"/>
      <c r="K785" s="1"/>
      <c r="L785" s="1"/>
      <c r="M785" s="1"/>
      <c r="N785" s="1"/>
      <c r="O785" s="1"/>
      <c r="P785" s="1"/>
    </row>
    <row r="786" spans="4:16" x14ac:dyDescent="0.25">
      <c r="D786" s="1"/>
      <c r="E786" s="1"/>
      <c r="F786" s="1"/>
      <c r="G786" s="1"/>
      <c r="H786" s="1"/>
      <c r="I786" s="1"/>
      <c r="K786" s="1"/>
      <c r="L786" s="1"/>
      <c r="M786" s="1"/>
      <c r="N786" s="1"/>
      <c r="O786" s="1"/>
      <c r="P786" s="1"/>
    </row>
    <row r="787" spans="4:16" x14ac:dyDescent="0.25">
      <c r="D787" s="1"/>
      <c r="E787" s="1"/>
      <c r="F787" s="1"/>
      <c r="G787" s="1"/>
      <c r="H787" s="1"/>
      <c r="I787" s="1"/>
      <c r="K787" s="1"/>
      <c r="L787" s="1"/>
      <c r="M787" s="1"/>
      <c r="N787" s="1"/>
      <c r="O787" s="1"/>
      <c r="P787" s="1"/>
    </row>
    <row r="788" spans="4:16" x14ac:dyDescent="0.25">
      <c r="D788" s="1"/>
      <c r="E788" s="1"/>
      <c r="F788" s="1"/>
      <c r="G788" s="1"/>
      <c r="H788" s="1"/>
      <c r="I788" s="1"/>
      <c r="K788" s="1"/>
      <c r="L788" s="1"/>
      <c r="M788" s="1"/>
      <c r="N788" s="1"/>
      <c r="O788" s="1"/>
      <c r="P788" s="1"/>
    </row>
    <row r="789" spans="4:16" x14ac:dyDescent="0.25">
      <c r="D789" s="1"/>
      <c r="E789" s="1"/>
      <c r="F789" s="1"/>
      <c r="G789" s="1"/>
      <c r="H789" s="1"/>
      <c r="I789" s="1"/>
      <c r="K789" s="1"/>
      <c r="L789" s="1"/>
      <c r="M789" s="1"/>
      <c r="N789" s="1"/>
      <c r="O789" s="1"/>
      <c r="P789" s="1"/>
    </row>
    <row r="790" spans="4:16" x14ac:dyDescent="0.25">
      <c r="D790" s="1"/>
      <c r="E790" s="1"/>
      <c r="F790" s="1"/>
      <c r="G790" s="1"/>
      <c r="H790" s="1"/>
      <c r="I790" s="1"/>
      <c r="K790" s="1"/>
      <c r="L790" s="1"/>
      <c r="M790" s="1"/>
      <c r="N790" s="1"/>
      <c r="O790" s="1"/>
      <c r="P790" s="1"/>
    </row>
    <row r="791" spans="4:16" x14ac:dyDescent="0.25">
      <c r="D791" s="1"/>
      <c r="E791" s="1"/>
      <c r="F791" s="1"/>
      <c r="G791" s="1"/>
      <c r="H791" s="1"/>
      <c r="I791" s="1"/>
      <c r="K791" s="1"/>
      <c r="L791" s="1"/>
      <c r="M791" s="1"/>
      <c r="N791" s="1"/>
      <c r="O791" s="1"/>
      <c r="P791" s="1"/>
    </row>
    <row r="792" spans="4:16" x14ac:dyDescent="0.25">
      <c r="D792" s="1"/>
      <c r="E792" s="1"/>
      <c r="F792" s="1"/>
      <c r="G792" s="1"/>
      <c r="H792" s="1"/>
      <c r="I792" s="1"/>
      <c r="K792" s="1"/>
      <c r="L792" s="1"/>
      <c r="M792" s="1"/>
      <c r="N792" s="1"/>
      <c r="O792" s="1"/>
      <c r="P792" s="1"/>
    </row>
    <row r="793" spans="4:16" x14ac:dyDescent="0.25">
      <c r="D793" s="1"/>
      <c r="E793" s="1"/>
      <c r="F793" s="1"/>
      <c r="G793" s="1"/>
      <c r="H793" s="1"/>
      <c r="I793" s="1"/>
      <c r="K793" s="1"/>
      <c r="L793" s="1"/>
      <c r="M793" s="1"/>
      <c r="N793" s="1"/>
      <c r="O793" s="1"/>
      <c r="P793" s="1"/>
    </row>
    <row r="794" spans="4:16" x14ac:dyDescent="0.25">
      <c r="D794" s="1"/>
      <c r="E794" s="1"/>
      <c r="F794" s="1"/>
      <c r="G794" s="1"/>
      <c r="H794" s="1"/>
      <c r="I794" s="1"/>
      <c r="K794" s="1"/>
      <c r="L794" s="1"/>
      <c r="M794" s="1"/>
      <c r="N794" s="1"/>
      <c r="O794" s="1"/>
      <c r="P794" s="1"/>
    </row>
    <row r="795" spans="4:16" x14ac:dyDescent="0.25">
      <c r="D795" s="1"/>
      <c r="E795" s="1"/>
      <c r="F795" s="1"/>
      <c r="G795" s="1"/>
      <c r="H795" s="1"/>
      <c r="I795" s="1"/>
      <c r="K795" s="1"/>
      <c r="L795" s="1"/>
      <c r="M795" s="1"/>
      <c r="N795" s="1"/>
      <c r="O795" s="1"/>
      <c r="P795" s="1"/>
    </row>
    <row r="796" spans="4:16" x14ac:dyDescent="0.25">
      <c r="D796" s="1"/>
      <c r="E796" s="1"/>
      <c r="F796" s="1"/>
      <c r="G796" s="1"/>
      <c r="H796" s="1"/>
      <c r="I796" s="1"/>
      <c r="K796" s="1"/>
      <c r="L796" s="1"/>
      <c r="M796" s="1"/>
      <c r="N796" s="1"/>
      <c r="O796" s="1"/>
      <c r="P796" s="1"/>
    </row>
    <row r="797" spans="4:16" x14ac:dyDescent="0.25">
      <c r="D797" s="1"/>
      <c r="E797" s="1"/>
      <c r="F797" s="1"/>
      <c r="G797" s="1"/>
      <c r="H797" s="1"/>
      <c r="I797" s="1"/>
      <c r="K797" s="1"/>
      <c r="L797" s="1"/>
      <c r="M797" s="1"/>
      <c r="N797" s="1"/>
      <c r="O797" s="1"/>
      <c r="P797" s="1"/>
    </row>
    <row r="798" spans="4:16" x14ac:dyDescent="0.25">
      <c r="D798" s="1"/>
      <c r="E798" s="1"/>
      <c r="F798" s="1"/>
      <c r="G798" s="1"/>
      <c r="H798" s="1"/>
      <c r="I798" s="1"/>
      <c r="K798" s="1"/>
      <c r="L798" s="1"/>
      <c r="M798" s="1"/>
      <c r="N798" s="1"/>
      <c r="O798" s="1"/>
      <c r="P798" s="1"/>
    </row>
    <row r="799" spans="4:16" x14ac:dyDescent="0.25">
      <c r="D799" s="1"/>
      <c r="E799" s="1"/>
      <c r="F799" s="1"/>
      <c r="G799" s="1"/>
      <c r="H799" s="1"/>
      <c r="I799" s="1"/>
      <c r="K799" s="1"/>
      <c r="L799" s="1"/>
      <c r="M799" s="1"/>
      <c r="N799" s="1"/>
      <c r="O799" s="1"/>
      <c r="P799" s="1"/>
    </row>
    <row r="800" spans="4:16" x14ac:dyDescent="0.25">
      <c r="D800" s="1"/>
      <c r="E800" s="1"/>
      <c r="F800" s="1"/>
      <c r="G800" s="1"/>
      <c r="H800" s="1"/>
      <c r="I800" s="1"/>
      <c r="K800" s="1"/>
      <c r="L800" s="1"/>
      <c r="M800" s="1"/>
      <c r="N800" s="1"/>
      <c r="O800" s="1"/>
      <c r="P800" s="1"/>
    </row>
    <row r="801" spans="4:16" x14ac:dyDescent="0.25">
      <c r="D801" s="1"/>
      <c r="E801" s="1"/>
      <c r="F801" s="1"/>
      <c r="G801" s="1"/>
      <c r="H801" s="1"/>
      <c r="I801" s="1"/>
      <c r="K801" s="1"/>
      <c r="L801" s="1"/>
      <c r="M801" s="1"/>
      <c r="N801" s="1"/>
      <c r="O801" s="1"/>
      <c r="P801" s="1"/>
    </row>
    <row r="802" spans="4:16" x14ac:dyDescent="0.25">
      <c r="D802" s="1"/>
      <c r="E802" s="1"/>
      <c r="F802" s="1"/>
      <c r="G802" s="1"/>
      <c r="H802" s="1"/>
      <c r="I802" s="1"/>
      <c r="K802" s="1"/>
      <c r="L802" s="1"/>
      <c r="M802" s="1"/>
      <c r="N802" s="1"/>
      <c r="O802" s="1"/>
      <c r="P802" s="1"/>
    </row>
    <row r="803" spans="4:16" x14ac:dyDescent="0.25">
      <c r="D803" s="1"/>
      <c r="E803" s="1"/>
      <c r="F803" s="1"/>
      <c r="G803" s="1"/>
      <c r="H803" s="1"/>
      <c r="I803" s="1"/>
      <c r="K803" s="1"/>
      <c r="L803" s="1"/>
      <c r="M803" s="1"/>
      <c r="N803" s="1"/>
      <c r="O803" s="1"/>
      <c r="P803" s="1"/>
    </row>
    <row r="804" spans="4:16" x14ac:dyDescent="0.25">
      <c r="D804" s="1"/>
      <c r="E804" s="1"/>
      <c r="F804" s="1"/>
      <c r="G804" s="1"/>
      <c r="H804" s="1"/>
      <c r="I804" s="1"/>
      <c r="K804" s="1"/>
      <c r="L804" s="1"/>
      <c r="M804" s="1"/>
      <c r="N804" s="1"/>
      <c r="O804" s="1"/>
      <c r="P804" s="1"/>
    </row>
    <row r="805" spans="4:16" x14ac:dyDescent="0.25">
      <c r="D805" s="1"/>
      <c r="E805" s="1"/>
      <c r="F805" s="1"/>
      <c r="G805" s="1"/>
      <c r="H805" s="1"/>
      <c r="I805" s="1"/>
      <c r="K805" s="1"/>
      <c r="L805" s="1"/>
      <c r="M805" s="1"/>
      <c r="N805" s="1"/>
      <c r="O805" s="1"/>
      <c r="P805" s="1"/>
    </row>
    <row r="806" spans="4:16" x14ac:dyDescent="0.25">
      <c r="D806" s="1"/>
      <c r="E806" s="1"/>
      <c r="F806" s="1"/>
      <c r="G806" s="1"/>
      <c r="H806" s="1"/>
      <c r="I806" s="1"/>
      <c r="K806" s="1"/>
      <c r="L806" s="1"/>
      <c r="M806" s="1"/>
      <c r="N806" s="1"/>
      <c r="O806" s="1"/>
      <c r="P806" s="1"/>
    </row>
    <row r="807" spans="4:16" x14ac:dyDescent="0.25">
      <c r="D807" s="1"/>
      <c r="E807" s="1"/>
      <c r="F807" s="1"/>
      <c r="G807" s="1"/>
      <c r="H807" s="1"/>
      <c r="I807" s="1"/>
      <c r="K807" s="1"/>
      <c r="L807" s="1"/>
      <c r="M807" s="1"/>
      <c r="N807" s="1"/>
      <c r="O807" s="1"/>
      <c r="P807" s="1"/>
    </row>
    <row r="808" spans="4:16" x14ac:dyDescent="0.25">
      <c r="D808" s="1"/>
      <c r="E808" s="1"/>
      <c r="F808" s="1"/>
      <c r="G808" s="1"/>
      <c r="H808" s="1"/>
      <c r="I808" s="1"/>
      <c r="K808" s="1"/>
      <c r="L808" s="1"/>
      <c r="M808" s="1"/>
      <c r="N808" s="1"/>
      <c r="O808" s="1"/>
      <c r="P808" s="1"/>
    </row>
    <row r="809" spans="4:16" x14ac:dyDescent="0.25">
      <c r="D809" s="1"/>
      <c r="E809" s="1"/>
      <c r="F809" s="1"/>
      <c r="G809" s="1"/>
      <c r="H809" s="1"/>
      <c r="I809" s="1"/>
      <c r="K809" s="1"/>
      <c r="L809" s="1"/>
      <c r="M809" s="1"/>
      <c r="N809" s="1"/>
      <c r="O809" s="1"/>
      <c r="P809" s="1"/>
    </row>
    <row r="810" spans="4:16" x14ac:dyDescent="0.25">
      <c r="D810" s="1"/>
      <c r="E810" s="1"/>
      <c r="F810" s="1"/>
      <c r="G810" s="1"/>
      <c r="H810" s="1"/>
      <c r="I810" s="1"/>
      <c r="K810" s="1"/>
      <c r="L810" s="1"/>
      <c r="M810" s="1"/>
      <c r="N810" s="1"/>
      <c r="O810" s="1"/>
      <c r="P810" s="1"/>
    </row>
    <row r="811" spans="4:16" x14ac:dyDescent="0.25">
      <c r="D811" s="1"/>
      <c r="E811" s="1"/>
      <c r="F811" s="1"/>
      <c r="G811" s="1"/>
      <c r="H811" s="1"/>
      <c r="I811" s="1"/>
      <c r="K811" s="1"/>
      <c r="L811" s="1"/>
      <c r="M811" s="1"/>
      <c r="N811" s="1"/>
      <c r="O811" s="1"/>
      <c r="P811" s="1"/>
    </row>
    <row r="812" spans="4:16" x14ac:dyDescent="0.25">
      <c r="D812" s="1"/>
      <c r="E812" s="1"/>
      <c r="F812" s="1"/>
      <c r="G812" s="1"/>
      <c r="H812" s="1"/>
      <c r="I812" s="1"/>
      <c r="K812" s="1"/>
      <c r="L812" s="1"/>
      <c r="M812" s="1"/>
      <c r="N812" s="1"/>
      <c r="O812" s="1"/>
      <c r="P812" s="1"/>
    </row>
    <row r="813" spans="4:16" x14ac:dyDescent="0.25">
      <c r="D813" s="1"/>
      <c r="E813" s="1"/>
      <c r="F813" s="1"/>
      <c r="G813" s="1"/>
      <c r="H813" s="1"/>
      <c r="I813" s="1"/>
      <c r="K813" s="1"/>
      <c r="L813" s="1"/>
      <c r="M813" s="1"/>
      <c r="N813" s="1"/>
      <c r="O813" s="1"/>
      <c r="P813" s="1"/>
    </row>
    <row r="814" spans="4:16" x14ac:dyDescent="0.25">
      <c r="D814" s="1"/>
      <c r="E814" s="1"/>
      <c r="F814" s="1"/>
      <c r="G814" s="1"/>
      <c r="H814" s="1"/>
      <c r="I814" s="1"/>
      <c r="K814" s="1"/>
      <c r="L814" s="1"/>
      <c r="M814" s="1"/>
      <c r="N814" s="1"/>
      <c r="O814" s="1"/>
      <c r="P814" s="1"/>
    </row>
    <row r="815" spans="4:16" x14ac:dyDescent="0.25">
      <c r="D815" s="1"/>
      <c r="E815" s="1"/>
      <c r="F815" s="1"/>
      <c r="G815" s="1"/>
      <c r="H815" s="1"/>
      <c r="I815" s="1"/>
      <c r="K815" s="1"/>
      <c r="L815" s="1"/>
      <c r="M815" s="1"/>
      <c r="N815" s="1"/>
      <c r="O815" s="1"/>
      <c r="P815" s="1"/>
    </row>
    <row r="816" spans="4:16" x14ac:dyDescent="0.25">
      <c r="D816" s="1"/>
      <c r="E816" s="1"/>
      <c r="F816" s="1"/>
      <c r="G816" s="1"/>
      <c r="H816" s="1"/>
      <c r="I816" s="1"/>
      <c r="K816" s="1"/>
      <c r="L816" s="1"/>
      <c r="M816" s="1"/>
      <c r="N816" s="1"/>
      <c r="O816" s="1"/>
      <c r="P816" s="1"/>
    </row>
    <row r="817" spans="4:16" x14ac:dyDescent="0.25">
      <c r="D817" s="1"/>
      <c r="E817" s="1"/>
      <c r="F817" s="1"/>
      <c r="G817" s="1"/>
      <c r="H817" s="1"/>
      <c r="I817" s="1"/>
      <c r="K817" s="1"/>
      <c r="L817" s="1"/>
      <c r="M817" s="1"/>
      <c r="N817" s="1"/>
      <c r="O817" s="1"/>
      <c r="P817" s="1"/>
    </row>
    <row r="818" spans="4:16" x14ac:dyDescent="0.25">
      <c r="D818" s="1"/>
      <c r="E818" s="1"/>
      <c r="F818" s="1"/>
      <c r="G818" s="1"/>
      <c r="H818" s="1"/>
      <c r="I818" s="1"/>
      <c r="K818" s="1"/>
      <c r="L818" s="1"/>
      <c r="M818" s="1"/>
      <c r="N818" s="1"/>
      <c r="O818" s="1"/>
      <c r="P818" s="1"/>
    </row>
    <row r="819" spans="4:16" x14ac:dyDescent="0.25">
      <c r="D819" s="1"/>
      <c r="E819" s="1"/>
      <c r="F819" s="1"/>
      <c r="G819" s="1"/>
      <c r="H819" s="1"/>
      <c r="I819" s="1"/>
      <c r="K819" s="1"/>
      <c r="L819" s="1"/>
      <c r="M819" s="1"/>
      <c r="N819" s="1"/>
      <c r="O819" s="1"/>
      <c r="P819" s="1"/>
    </row>
    <row r="820" spans="4:16" x14ac:dyDescent="0.25">
      <c r="D820" s="1"/>
      <c r="E820" s="1"/>
      <c r="F820" s="1"/>
      <c r="G820" s="1"/>
      <c r="H820" s="1"/>
      <c r="I820" s="1"/>
      <c r="K820" s="1"/>
      <c r="L820" s="1"/>
      <c r="M820" s="1"/>
      <c r="N820" s="1"/>
      <c r="O820" s="1"/>
      <c r="P820" s="1"/>
    </row>
    <row r="821" spans="4:16" x14ac:dyDescent="0.25">
      <c r="D821" s="1"/>
      <c r="E821" s="1"/>
      <c r="F821" s="1"/>
      <c r="G821" s="1"/>
      <c r="H821" s="1"/>
      <c r="I821" s="1"/>
      <c r="K821" s="1"/>
      <c r="L821" s="1"/>
      <c r="M821" s="1"/>
      <c r="N821" s="1"/>
      <c r="O821" s="1"/>
      <c r="P821" s="1"/>
    </row>
    <row r="822" spans="4:16" x14ac:dyDescent="0.25">
      <c r="D822" s="1"/>
      <c r="E822" s="1"/>
      <c r="F822" s="1"/>
      <c r="G822" s="1"/>
      <c r="H822" s="1"/>
      <c r="I822" s="1"/>
      <c r="K822" s="1"/>
      <c r="L822" s="1"/>
      <c r="M822" s="1"/>
      <c r="N822" s="1"/>
      <c r="O822" s="1"/>
      <c r="P822" s="1"/>
    </row>
    <row r="823" spans="4:16" x14ac:dyDescent="0.25">
      <c r="D823" s="1"/>
      <c r="E823" s="1"/>
      <c r="F823" s="1"/>
      <c r="G823" s="1"/>
      <c r="H823" s="1"/>
      <c r="I823" s="1"/>
      <c r="K823" s="1"/>
      <c r="L823" s="1"/>
      <c r="M823" s="1"/>
      <c r="N823" s="1"/>
      <c r="O823" s="1"/>
      <c r="P823" s="1"/>
    </row>
    <row r="824" spans="4:16" x14ac:dyDescent="0.25">
      <c r="D824" s="1"/>
      <c r="E824" s="1"/>
      <c r="F824" s="1"/>
      <c r="G824" s="1"/>
      <c r="H824" s="1"/>
      <c r="I824" s="1"/>
      <c r="K824" s="1"/>
      <c r="L824" s="1"/>
      <c r="M824" s="1"/>
      <c r="N824" s="1"/>
      <c r="O824" s="1"/>
      <c r="P824" s="1"/>
    </row>
    <row r="825" spans="4:16" x14ac:dyDescent="0.25">
      <c r="D825" s="1"/>
      <c r="E825" s="1"/>
      <c r="F825" s="1"/>
      <c r="G825" s="1"/>
      <c r="H825" s="1"/>
      <c r="I825" s="1"/>
      <c r="K825" s="1"/>
      <c r="L825" s="1"/>
      <c r="M825" s="1"/>
      <c r="N825" s="1"/>
      <c r="O825" s="1"/>
      <c r="P825" s="1"/>
    </row>
    <row r="826" spans="4:16" x14ac:dyDescent="0.25">
      <c r="D826" s="1"/>
      <c r="E826" s="1"/>
      <c r="F826" s="1"/>
      <c r="G826" s="1"/>
      <c r="H826" s="1"/>
      <c r="I826" s="1"/>
      <c r="K826" s="1"/>
      <c r="L826" s="1"/>
      <c r="M826" s="1"/>
      <c r="N826" s="1"/>
      <c r="O826" s="1"/>
      <c r="P826" s="1"/>
    </row>
    <row r="827" spans="4:16" x14ac:dyDescent="0.25">
      <c r="D827" s="1"/>
      <c r="E827" s="1"/>
      <c r="F827" s="1"/>
      <c r="G827" s="1"/>
      <c r="H827" s="1"/>
      <c r="I827" s="1"/>
      <c r="K827" s="1"/>
      <c r="L827" s="1"/>
      <c r="M827" s="1"/>
      <c r="N827" s="1"/>
      <c r="O827" s="1"/>
      <c r="P827" s="1"/>
    </row>
    <row r="828" spans="4:16" x14ac:dyDescent="0.25">
      <c r="D828" s="1"/>
      <c r="E828" s="1"/>
      <c r="F828" s="1"/>
      <c r="G828" s="1"/>
      <c r="H828" s="1"/>
      <c r="I828" s="1"/>
      <c r="K828" s="1"/>
      <c r="L828" s="1"/>
      <c r="M828" s="1"/>
      <c r="N828" s="1"/>
      <c r="O828" s="1"/>
      <c r="P828" s="1"/>
    </row>
    <row r="829" spans="4:16" x14ac:dyDescent="0.25">
      <c r="D829" s="1"/>
      <c r="E829" s="1"/>
      <c r="F829" s="1"/>
      <c r="G829" s="1"/>
      <c r="H829" s="1"/>
      <c r="I829" s="1"/>
      <c r="K829" s="1"/>
      <c r="L829" s="1"/>
      <c r="M829" s="1"/>
      <c r="N829" s="1"/>
      <c r="O829" s="1"/>
      <c r="P829" s="1"/>
    </row>
    <row r="830" spans="4:16" x14ac:dyDescent="0.25">
      <c r="D830" s="1"/>
      <c r="E830" s="1"/>
      <c r="F830" s="1"/>
      <c r="G830" s="1"/>
      <c r="H830" s="1"/>
      <c r="I830" s="1"/>
      <c r="K830" s="1"/>
      <c r="L830" s="1"/>
      <c r="M830" s="1"/>
      <c r="N830" s="1"/>
      <c r="O830" s="1"/>
      <c r="P830" s="1"/>
    </row>
    <row r="831" spans="4:16" x14ac:dyDescent="0.25">
      <c r="D831" s="1"/>
      <c r="E831" s="1"/>
      <c r="F831" s="1"/>
      <c r="G831" s="1"/>
      <c r="H831" s="1"/>
      <c r="I831" s="1"/>
      <c r="K831" s="1"/>
      <c r="L831" s="1"/>
      <c r="M831" s="1"/>
      <c r="N831" s="1"/>
      <c r="O831" s="1"/>
      <c r="P831" s="1"/>
    </row>
    <row r="832" spans="4:16" x14ac:dyDescent="0.25">
      <c r="D832" s="1"/>
      <c r="E832" s="1"/>
      <c r="F832" s="1"/>
      <c r="G832" s="1"/>
      <c r="H832" s="1"/>
      <c r="I832" s="1"/>
      <c r="K832" s="1"/>
      <c r="L832" s="1"/>
      <c r="M832" s="1"/>
      <c r="N832" s="1"/>
      <c r="O832" s="1"/>
      <c r="P832" s="1"/>
    </row>
    <row r="833" spans="4:16" x14ac:dyDescent="0.25">
      <c r="D833" s="1"/>
      <c r="E833" s="1"/>
      <c r="F833" s="1"/>
      <c r="G833" s="1"/>
      <c r="H833" s="1"/>
      <c r="I833" s="1"/>
      <c r="K833" s="1"/>
      <c r="L833" s="1"/>
      <c r="M833" s="1"/>
      <c r="N833" s="1"/>
      <c r="O833" s="1"/>
      <c r="P833" s="1"/>
    </row>
    <row r="834" spans="4:16" x14ac:dyDescent="0.25">
      <c r="D834" s="1"/>
      <c r="E834" s="1"/>
      <c r="F834" s="1"/>
      <c r="G834" s="1"/>
      <c r="H834" s="1"/>
      <c r="I834" s="1"/>
      <c r="K834" s="1"/>
      <c r="L834" s="1"/>
      <c r="M834" s="1"/>
      <c r="N834" s="1"/>
      <c r="O834" s="1"/>
      <c r="P834" s="1"/>
    </row>
    <row r="835" spans="4:16" x14ac:dyDescent="0.25">
      <c r="D835" s="1"/>
      <c r="E835" s="1"/>
      <c r="F835" s="1"/>
      <c r="G835" s="1"/>
      <c r="H835" s="1"/>
      <c r="I835" s="1"/>
      <c r="K835" s="1"/>
      <c r="L835" s="1"/>
      <c r="M835" s="1"/>
      <c r="N835" s="1"/>
      <c r="O835" s="1"/>
      <c r="P835" s="1"/>
    </row>
    <row r="836" spans="4:16" x14ac:dyDescent="0.25">
      <c r="D836" s="1"/>
      <c r="E836" s="1"/>
      <c r="F836" s="1"/>
      <c r="G836" s="1"/>
      <c r="H836" s="1"/>
      <c r="I836" s="1"/>
      <c r="K836" s="1"/>
      <c r="L836" s="1"/>
      <c r="M836" s="1"/>
      <c r="N836" s="1"/>
      <c r="O836" s="1"/>
      <c r="P836" s="1"/>
    </row>
    <row r="837" spans="4:16" x14ac:dyDescent="0.25">
      <c r="D837" s="1"/>
      <c r="E837" s="1"/>
      <c r="F837" s="1"/>
      <c r="G837" s="1"/>
      <c r="H837" s="1"/>
      <c r="I837" s="1"/>
      <c r="K837" s="1"/>
      <c r="L837" s="1"/>
      <c r="M837" s="1"/>
      <c r="N837" s="1"/>
      <c r="O837" s="1"/>
      <c r="P837" s="1"/>
    </row>
    <row r="838" spans="4:16" x14ac:dyDescent="0.25">
      <c r="D838" s="1"/>
      <c r="E838" s="1"/>
      <c r="F838" s="1"/>
      <c r="G838" s="1"/>
      <c r="H838" s="1"/>
      <c r="I838" s="1"/>
      <c r="K838" s="1"/>
      <c r="L838" s="1"/>
      <c r="M838" s="1"/>
      <c r="N838" s="1"/>
      <c r="O838" s="1"/>
      <c r="P838" s="1"/>
    </row>
    <row r="839" spans="4:16" x14ac:dyDescent="0.25">
      <c r="D839" s="1"/>
      <c r="E839" s="1"/>
      <c r="F839" s="1"/>
      <c r="G839" s="1"/>
      <c r="H839" s="1"/>
      <c r="I839" s="1"/>
      <c r="K839" s="1"/>
      <c r="L839" s="1"/>
      <c r="M839" s="1"/>
      <c r="N839" s="1"/>
      <c r="O839" s="1"/>
      <c r="P839" s="1"/>
    </row>
    <row r="840" spans="4:16" x14ac:dyDescent="0.25">
      <c r="D840" s="1"/>
      <c r="E840" s="1"/>
      <c r="F840" s="1"/>
      <c r="G840" s="1"/>
      <c r="H840" s="1"/>
      <c r="I840" s="1"/>
      <c r="K840" s="1"/>
      <c r="L840" s="1"/>
      <c r="M840" s="1"/>
      <c r="N840" s="1"/>
      <c r="O840" s="1"/>
      <c r="P840" s="1"/>
    </row>
    <row r="841" spans="4:16" x14ac:dyDescent="0.25">
      <c r="D841" s="1"/>
      <c r="E841" s="1"/>
      <c r="F841" s="1"/>
      <c r="G841" s="1"/>
      <c r="H841" s="1"/>
      <c r="I841" s="1"/>
      <c r="K841" s="1"/>
      <c r="L841" s="1"/>
      <c r="M841" s="1"/>
      <c r="N841" s="1"/>
      <c r="O841" s="1"/>
      <c r="P841" s="1"/>
    </row>
    <row r="842" spans="4:16" x14ac:dyDescent="0.25">
      <c r="D842" s="1"/>
      <c r="E842" s="1"/>
      <c r="F842" s="1"/>
      <c r="G842" s="1"/>
      <c r="H842" s="1"/>
      <c r="I842" s="1"/>
      <c r="K842" s="1"/>
      <c r="L842" s="1"/>
      <c r="M842" s="1"/>
      <c r="N842" s="1"/>
      <c r="O842" s="1"/>
      <c r="P842" s="1"/>
    </row>
    <row r="843" spans="4:16" x14ac:dyDescent="0.25">
      <c r="D843" s="1"/>
      <c r="E843" s="1"/>
      <c r="F843" s="1"/>
      <c r="G843" s="1"/>
      <c r="H843" s="1"/>
      <c r="I843" s="1"/>
      <c r="K843" s="1"/>
      <c r="L843" s="1"/>
      <c r="M843" s="1"/>
      <c r="N843" s="1"/>
      <c r="O843" s="1"/>
      <c r="P843" s="1"/>
    </row>
    <row r="844" spans="4:16" x14ac:dyDescent="0.25">
      <c r="D844" s="1"/>
      <c r="E844" s="1"/>
      <c r="F844" s="1"/>
      <c r="G844" s="1"/>
      <c r="H844" s="1"/>
      <c r="I844" s="1"/>
      <c r="K844" s="1"/>
      <c r="L844" s="1"/>
      <c r="M844" s="1"/>
      <c r="N844" s="1"/>
      <c r="O844" s="1"/>
      <c r="P844" s="1"/>
    </row>
    <row r="845" spans="4:16" x14ac:dyDescent="0.25">
      <c r="D845" s="1"/>
      <c r="E845" s="1"/>
      <c r="F845" s="1"/>
      <c r="G845" s="1"/>
      <c r="H845" s="1"/>
      <c r="I845" s="1"/>
      <c r="K845" s="1"/>
      <c r="L845" s="1"/>
      <c r="M845" s="1"/>
      <c r="N845" s="1"/>
      <c r="O845" s="1"/>
      <c r="P845" s="1"/>
    </row>
    <row r="846" spans="4:16" x14ac:dyDescent="0.25">
      <c r="D846" s="1"/>
      <c r="E846" s="1"/>
      <c r="F846" s="1"/>
      <c r="G846" s="1"/>
      <c r="H846" s="1"/>
      <c r="I846" s="1"/>
      <c r="K846" s="1"/>
      <c r="L846" s="1"/>
      <c r="M846" s="1"/>
      <c r="N846" s="1"/>
      <c r="O846" s="1"/>
      <c r="P846" s="1"/>
    </row>
    <row r="847" spans="4:16" x14ac:dyDescent="0.25">
      <c r="D847" s="1"/>
      <c r="E847" s="1"/>
      <c r="F847" s="1"/>
      <c r="G847" s="1"/>
      <c r="H847" s="1"/>
      <c r="I847" s="1"/>
      <c r="K847" s="1"/>
      <c r="L847" s="1"/>
      <c r="M847" s="1"/>
      <c r="N847" s="1"/>
      <c r="O847" s="1"/>
      <c r="P847" s="1"/>
    </row>
    <row r="848" spans="4:16" x14ac:dyDescent="0.25">
      <c r="D848" s="1"/>
      <c r="E848" s="1"/>
      <c r="F848" s="1"/>
      <c r="G848" s="1"/>
      <c r="H848" s="1"/>
      <c r="I848" s="1"/>
      <c r="K848" s="1"/>
      <c r="L848" s="1"/>
      <c r="M848" s="1"/>
      <c r="N848" s="1"/>
      <c r="O848" s="1"/>
      <c r="P848" s="1"/>
    </row>
    <row r="849" spans="4:16" x14ac:dyDescent="0.25">
      <c r="D849" s="1"/>
      <c r="E849" s="1"/>
      <c r="F849" s="1"/>
      <c r="G849" s="1"/>
      <c r="H849" s="1"/>
      <c r="I849" s="1"/>
      <c r="K849" s="1"/>
      <c r="L849" s="1"/>
      <c r="M849" s="1"/>
      <c r="N849" s="1"/>
      <c r="O849" s="1"/>
      <c r="P849" s="1"/>
    </row>
    <row r="850" spans="4:16" x14ac:dyDescent="0.25">
      <c r="D850" s="1"/>
      <c r="E850" s="1"/>
      <c r="F850" s="1"/>
      <c r="G850" s="1"/>
      <c r="H850" s="1"/>
      <c r="I850" s="1"/>
      <c r="K850" s="1"/>
      <c r="L850" s="1"/>
      <c r="M850" s="1"/>
      <c r="N850" s="1"/>
      <c r="O850" s="1"/>
      <c r="P850" s="1"/>
    </row>
    <row r="851" spans="4:16" x14ac:dyDescent="0.25">
      <c r="D851" s="1"/>
      <c r="E851" s="1"/>
      <c r="F851" s="1"/>
      <c r="G851" s="1"/>
      <c r="H851" s="1"/>
      <c r="I851" s="1"/>
      <c r="K851" s="1"/>
      <c r="L851" s="1"/>
      <c r="M851" s="1"/>
      <c r="N851" s="1"/>
      <c r="O851" s="1"/>
      <c r="P851" s="1"/>
    </row>
    <row r="852" spans="4:16" x14ac:dyDescent="0.25">
      <c r="D852" s="1"/>
      <c r="E852" s="1"/>
      <c r="F852" s="1"/>
      <c r="G852" s="1"/>
      <c r="H852" s="1"/>
      <c r="I852" s="1"/>
      <c r="K852" s="1"/>
      <c r="L852" s="1"/>
      <c r="M852" s="1"/>
      <c r="N852" s="1"/>
      <c r="O852" s="1"/>
      <c r="P852" s="1"/>
    </row>
    <row r="853" spans="4:16" x14ac:dyDescent="0.25">
      <c r="D853" s="1"/>
      <c r="E853" s="1"/>
      <c r="F853" s="1"/>
      <c r="G853" s="1"/>
      <c r="H853" s="1"/>
      <c r="I853" s="1"/>
      <c r="K853" s="1"/>
      <c r="L853" s="1"/>
      <c r="M853" s="1"/>
      <c r="N853" s="1"/>
      <c r="O853" s="1"/>
      <c r="P853" s="1"/>
    </row>
    <row r="854" spans="4:16" x14ac:dyDescent="0.25">
      <c r="D854" s="1"/>
      <c r="E854" s="1"/>
      <c r="F854" s="1"/>
      <c r="G854" s="1"/>
      <c r="H854" s="1"/>
      <c r="I854" s="1"/>
      <c r="K854" s="1"/>
      <c r="L854" s="1"/>
      <c r="M854" s="1"/>
      <c r="N854" s="1"/>
      <c r="O854" s="1"/>
      <c r="P854" s="1"/>
    </row>
    <row r="855" spans="4:16" x14ac:dyDescent="0.25">
      <c r="D855" s="1"/>
      <c r="E855" s="1"/>
      <c r="F855" s="1"/>
      <c r="G855" s="1"/>
      <c r="H855" s="1"/>
      <c r="I855" s="1"/>
      <c r="K855" s="1"/>
      <c r="L855" s="1"/>
      <c r="M855" s="1"/>
      <c r="N855" s="1"/>
      <c r="O855" s="1"/>
      <c r="P855" s="1"/>
    </row>
    <row r="856" spans="4:16" x14ac:dyDescent="0.25">
      <c r="D856" s="1"/>
      <c r="E856" s="1"/>
      <c r="F856" s="1"/>
      <c r="G856" s="1"/>
      <c r="H856" s="1"/>
      <c r="I856" s="1"/>
      <c r="K856" s="1"/>
      <c r="L856" s="1"/>
      <c r="M856" s="1"/>
      <c r="N856" s="1"/>
      <c r="O856" s="1"/>
      <c r="P856" s="1"/>
    </row>
    <row r="857" spans="4:16" x14ac:dyDescent="0.25">
      <c r="D857" s="1"/>
      <c r="E857" s="1"/>
      <c r="F857" s="1"/>
      <c r="G857" s="1"/>
      <c r="H857" s="1"/>
      <c r="I857" s="1"/>
      <c r="K857" s="1"/>
      <c r="L857" s="1"/>
      <c r="M857" s="1"/>
      <c r="N857" s="1"/>
      <c r="O857" s="1"/>
      <c r="P857" s="1"/>
    </row>
    <row r="858" spans="4:16" x14ac:dyDescent="0.25">
      <c r="D858" s="1"/>
      <c r="E858" s="1"/>
      <c r="F858" s="1"/>
      <c r="G858" s="1"/>
      <c r="H858" s="1"/>
      <c r="I858" s="1"/>
      <c r="K858" s="1"/>
      <c r="L858" s="1"/>
      <c r="M858" s="1"/>
      <c r="N858" s="1"/>
      <c r="O858" s="1"/>
      <c r="P858" s="1"/>
    </row>
    <row r="859" spans="4:16" x14ac:dyDescent="0.25">
      <c r="D859" s="1"/>
      <c r="E859" s="1"/>
      <c r="F859" s="1"/>
      <c r="G859" s="1"/>
      <c r="H859" s="1"/>
      <c r="I859" s="1"/>
      <c r="K859" s="1"/>
      <c r="L859" s="1"/>
      <c r="M859" s="1"/>
      <c r="N859" s="1"/>
      <c r="O859" s="1"/>
      <c r="P859" s="1"/>
    </row>
    <row r="860" spans="4:16" x14ac:dyDescent="0.25">
      <c r="D860" s="1"/>
      <c r="E860" s="1"/>
      <c r="F860" s="1"/>
      <c r="G860" s="1"/>
      <c r="H860" s="1"/>
      <c r="I860" s="1"/>
      <c r="K860" s="1"/>
      <c r="L860" s="1"/>
      <c r="M860" s="1"/>
      <c r="N860" s="1"/>
      <c r="O860" s="1"/>
      <c r="P860" s="1"/>
    </row>
    <row r="861" spans="4:16" x14ac:dyDescent="0.25">
      <c r="D861" s="1"/>
      <c r="E861" s="1"/>
      <c r="F861" s="1"/>
      <c r="G861" s="1"/>
      <c r="H861" s="1"/>
      <c r="I861" s="1"/>
      <c r="K861" s="1"/>
      <c r="L861" s="1"/>
      <c r="M861" s="1"/>
      <c r="N861" s="1"/>
      <c r="O861" s="1"/>
      <c r="P861" s="1"/>
    </row>
    <row r="862" spans="4:16" x14ac:dyDescent="0.25">
      <c r="D862" s="1"/>
      <c r="E862" s="1"/>
      <c r="F862" s="1"/>
      <c r="G862" s="1"/>
      <c r="H862" s="1"/>
      <c r="I862" s="1"/>
      <c r="K862" s="1"/>
      <c r="L862" s="1"/>
      <c r="M862" s="1"/>
      <c r="N862" s="1"/>
      <c r="O862" s="1"/>
      <c r="P862" s="1"/>
    </row>
    <row r="863" spans="4:16" x14ac:dyDescent="0.25">
      <c r="D863" s="1"/>
      <c r="E863" s="1"/>
      <c r="F863" s="1"/>
      <c r="G863" s="1"/>
      <c r="H863" s="1"/>
      <c r="I863" s="1"/>
      <c r="K863" s="1"/>
      <c r="L863" s="1"/>
      <c r="M863" s="1"/>
      <c r="N863" s="1"/>
      <c r="O863" s="1"/>
      <c r="P863" s="1"/>
    </row>
    <row r="864" spans="4:16" x14ac:dyDescent="0.25">
      <c r="D864" s="1"/>
      <c r="E864" s="1"/>
      <c r="F864" s="1"/>
      <c r="G864" s="1"/>
      <c r="H864" s="1"/>
      <c r="I864" s="1"/>
      <c r="K864" s="1"/>
      <c r="L864" s="1"/>
      <c r="M864" s="1"/>
      <c r="N864" s="1"/>
      <c r="O864" s="1"/>
      <c r="P864" s="1"/>
    </row>
    <row r="865" spans="4:16" x14ac:dyDescent="0.25">
      <c r="D865" s="1"/>
      <c r="E865" s="1"/>
      <c r="F865" s="1"/>
      <c r="G865" s="1"/>
      <c r="H865" s="1"/>
      <c r="I865" s="1"/>
      <c r="K865" s="1"/>
      <c r="L865" s="1"/>
      <c r="M865" s="1"/>
      <c r="N865" s="1"/>
      <c r="O865" s="1"/>
      <c r="P865" s="1"/>
    </row>
    <row r="866" spans="4:16" x14ac:dyDescent="0.25">
      <c r="D866" s="1"/>
      <c r="E866" s="1"/>
      <c r="F866" s="1"/>
      <c r="G866" s="1"/>
      <c r="H866" s="1"/>
      <c r="I866" s="1"/>
      <c r="K866" s="1"/>
      <c r="L866" s="1"/>
      <c r="M866" s="1"/>
      <c r="N866" s="1"/>
      <c r="O866" s="1"/>
      <c r="P866" s="1"/>
    </row>
    <row r="867" spans="4:16" x14ac:dyDescent="0.25">
      <c r="D867" s="1"/>
      <c r="E867" s="1"/>
      <c r="F867" s="1"/>
      <c r="G867" s="1"/>
      <c r="H867" s="1"/>
      <c r="I867" s="1"/>
      <c r="K867" s="1"/>
      <c r="L867" s="1"/>
      <c r="M867" s="1"/>
      <c r="N867" s="1"/>
      <c r="O867" s="1"/>
      <c r="P867" s="1"/>
    </row>
    <row r="868" spans="4:16" x14ac:dyDescent="0.25">
      <c r="D868" s="1"/>
      <c r="E868" s="1"/>
      <c r="F868" s="1"/>
      <c r="G868" s="1"/>
      <c r="H868" s="1"/>
      <c r="I868" s="1"/>
      <c r="K868" s="1"/>
      <c r="L868" s="1"/>
      <c r="M868" s="1"/>
      <c r="N868" s="1"/>
      <c r="O868" s="1"/>
      <c r="P868" s="1"/>
    </row>
    <row r="869" spans="4:16" x14ac:dyDescent="0.25">
      <c r="D869" s="1"/>
      <c r="E869" s="1"/>
      <c r="F869" s="1"/>
      <c r="G869" s="1"/>
      <c r="H869" s="1"/>
      <c r="I869" s="1"/>
      <c r="K869" s="1"/>
      <c r="L869" s="1"/>
      <c r="M869" s="1"/>
      <c r="N869" s="1"/>
      <c r="O869" s="1"/>
      <c r="P869" s="1"/>
    </row>
    <row r="870" spans="4:16" x14ac:dyDescent="0.25">
      <c r="D870" s="1"/>
      <c r="E870" s="1"/>
      <c r="F870" s="1"/>
      <c r="G870" s="1"/>
      <c r="H870" s="1"/>
      <c r="I870" s="1"/>
      <c r="K870" s="1"/>
      <c r="L870" s="1"/>
      <c r="M870" s="1"/>
      <c r="N870" s="1"/>
      <c r="O870" s="1"/>
      <c r="P870" s="1"/>
    </row>
    <row r="871" spans="4:16" x14ac:dyDescent="0.25">
      <c r="D871" s="1"/>
      <c r="E871" s="1"/>
      <c r="F871" s="1"/>
      <c r="G871" s="1"/>
      <c r="H871" s="1"/>
      <c r="I871" s="1"/>
      <c r="K871" s="1"/>
      <c r="L871" s="1"/>
      <c r="M871" s="1"/>
      <c r="N871" s="1"/>
      <c r="O871" s="1"/>
      <c r="P871" s="1"/>
    </row>
    <row r="872" spans="4:16" x14ac:dyDescent="0.25">
      <c r="D872" s="1"/>
      <c r="E872" s="1"/>
      <c r="F872" s="1"/>
      <c r="G872" s="1"/>
      <c r="H872" s="1"/>
      <c r="I872" s="1"/>
      <c r="K872" s="1"/>
      <c r="L872" s="1"/>
      <c r="M872" s="1"/>
      <c r="N872" s="1"/>
      <c r="O872" s="1"/>
      <c r="P872" s="1"/>
    </row>
    <row r="873" spans="4:16" x14ac:dyDescent="0.25">
      <c r="D873" s="1"/>
      <c r="E873" s="1"/>
      <c r="F873" s="1"/>
      <c r="G873" s="1"/>
      <c r="H873" s="1"/>
      <c r="I873" s="1"/>
      <c r="K873" s="1"/>
      <c r="L873" s="1"/>
      <c r="M873" s="1"/>
      <c r="N873" s="1"/>
      <c r="O873" s="1"/>
      <c r="P873" s="1"/>
    </row>
    <row r="874" spans="4:16" x14ac:dyDescent="0.25">
      <c r="D874" s="1"/>
      <c r="E874" s="1"/>
      <c r="F874" s="1"/>
      <c r="G874" s="1"/>
      <c r="H874" s="1"/>
      <c r="I874" s="1"/>
      <c r="K874" s="1"/>
      <c r="L874" s="1"/>
      <c r="M874" s="1"/>
      <c r="N874" s="1"/>
      <c r="O874" s="1"/>
      <c r="P874" s="1"/>
    </row>
    <row r="875" spans="4:16" x14ac:dyDescent="0.25">
      <c r="D875" s="1"/>
      <c r="E875" s="1"/>
      <c r="F875" s="1"/>
      <c r="G875" s="1"/>
      <c r="H875" s="1"/>
      <c r="I875" s="1"/>
      <c r="K875" s="1"/>
      <c r="L875" s="1"/>
      <c r="M875" s="1"/>
      <c r="N875" s="1"/>
      <c r="O875" s="1"/>
      <c r="P875" s="1"/>
    </row>
    <row r="876" spans="4:16" x14ac:dyDescent="0.25">
      <c r="D876" s="1"/>
      <c r="E876" s="1"/>
      <c r="F876" s="1"/>
      <c r="G876" s="1"/>
      <c r="H876" s="1"/>
      <c r="I876" s="1"/>
      <c r="K876" s="1"/>
      <c r="L876" s="1"/>
      <c r="M876" s="1"/>
      <c r="N876" s="1"/>
      <c r="O876" s="1"/>
      <c r="P876" s="1"/>
    </row>
    <row r="877" spans="4:16" x14ac:dyDescent="0.25">
      <c r="D877" s="1"/>
      <c r="E877" s="1"/>
      <c r="F877" s="1"/>
      <c r="G877" s="1"/>
      <c r="H877" s="1"/>
      <c r="I877" s="1"/>
      <c r="K877" s="1"/>
      <c r="L877" s="1"/>
      <c r="M877" s="1"/>
      <c r="N877" s="1"/>
      <c r="O877" s="1"/>
      <c r="P877" s="1"/>
    </row>
    <row r="878" spans="4:16" x14ac:dyDescent="0.25">
      <c r="D878" s="1"/>
      <c r="E878" s="1"/>
      <c r="F878" s="1"/>
      <c r="G878" s="1"/>
      <c r="H878" s="1"/>
      <c r="I878" s="1"/>
      <c r="K878" s="1"/>
      <c r="L878" s="1"/>
      <c r="M878" s="1"/>
      <c r="N878" s="1"/>
      <c r="O878" s="1"/>
      <c r="P878" s="1"/>
    </row>
    <row r="879" spans="4:16" x14ac:dyDescent="0.25">
      <c r="D879" s="1"/>
      <c r="E879" s="1"/>
      <c r="F879" s="1"/>
      <c r="G879" s="1"/>
      <c r="H879" s="1"/>
      <c r="I879" s="1"/>
      <c r="K879" s="1"/>
      <c r="L879" s="1"/>
      <c r="M879" s="1"/>
      <c r="N879" s="1"/>
      <c r="O879" s="1"/>
      <c r="P879" s="1"/>
    </row>
    <row r="880" spans="4:16" x14ac:dyDescent="0.25">
      <c r="D880" s="1"/>
      <c r="E880" s="1"/>
      <c r="F880" s="1"/>
      <c r="G880" s="1"/>
      <c r="H880" s="1"/>
      <c r="I880" s="1"/>
      <c r="K880" s="1"/>
      <c r="L880" s="1"/>
      <c r="M880" s="1"/>
      <c r="N880" s="1"/>
      <c r="O880" s="1"/>
      <c r="P880" s="1"/>
    </row>
    <row r="881" spans="4:16" x14ac:dyDescent="0.25">
      <c r="D881" s="1"/>
      <c r="E881" s="1"/>
      <c r="F881" s="1"/>
      <c r="G881" s="1"/>
      <c r="H881" s="1"/>
      <c r="I881" s="1"/>
      <c r="K881" s="1"/>
      <c r="L881" s="1"/>
      <c r="M881" s="1"/>
      <c r="N881" s="1"/>
      <c r="O881" s="1"/>
      <c r="P881" s="1"/>
    </row>
    <row r="882" spans="4:16" x14ac:dyDescent="0.25">
      <c r="D882" s="1"/>
      <c r="E882" s="1"/>
      <c r="F882" s="1"/>
      <c r="G882" s="1"/>
      <c r="H882" s="1"/>
      <c r="I882" s="1"/>
      <c r="K882" s="1"/>
      <c r="L882" s="1"/>
      <c r="M882" s="1"/>
      <c r="N882" s="1"/>
      <c r="O882" s="1"/>
      <c r="P882" s="1"/>
    </row>
    <row r="883" spans="4:16" x14ac:dyDescent="0.25">
      <c r="D883" s="1"/>
      <c r="E883" s="1"/>
      <c r="F883" s="1"/>
      <c r="G883" s="1"/>
      <c r="H883" s="1"/>
      <c r="I883" s="1"/>
      <c r="K883" s="1"/>
      <c r="L883" s="1"/>
      <c r="M883" s="1"/>
      <c r="N883" s="1"/>
      <c r="O883" s="1"/>
      <c r="P883" s="1"/>
    </row>
    <row r="884" spans="4:16" x14ac:dyDescent="0.25">
      <c r="D884" s="1"/>
      <c r="E884" s="1"/>
      <c r="F884" s="1"/>
      <c r="G884" s="1"/>
      <c r="H884" s="1"/>
      <c r="I884" s="1"/>
      <c r="K884" s="1"/>
      <c r="L884" s="1"/>
      <c r="M884" s="1"/>
      <c r="N884" s="1"/>
      <c r="O884" s="1"/>
      <c r="P884" s="1"/>
    </row>
    <row r="885" spans="4:16" x14ac:dyDescent="0.25">
      <c r="D885" s="1"/>
      <c r="E885" s="1"/>
      <c r="F885" s="1"/>
      <c r="G885" s="1"/>
      <c r="H885" s="1"/>
      <c r="I885" s="1"/>
      <c r="K885" s="1"/>
      <c r="L885" s="1"/>
      <c r="M885" s="1"/>
      <c r="N885" s="1"/>
      <c r="O885" s="1"/>
      <c r="P885" s="1"/>
    </row>
    <row r="886" spans="4:16" x14ac:dyDescent="0.25">
      <c r="D886" s="1"/>
      <c r="E886" s="1"/>
      <c r="F886" s="1"/>
      <c r="G886" s="1"/>
      <c r="H886" s="1"/>
      <c r="I886" s="1"/>
      <c r="K886" s="1"/>
      <c r="L886" s="1"/>
      <c r="M886" s="1"/>
      <c r="N886" s="1"/>
      <c r="O886" s="1"/>
      <c r="P886" s="1"/>
    </row>
    <row r="887" spans="4:16" x14ac:dyDescent="0.25">
      <c r="D887" s="1"/>
      <c r="E887" s="1"/>
      <c r="F887" s="1"/>
      <c r="G887" s="1"/>
      <c r="H887" s="1"/>
      <c r="I887" s="1"/>
      <c r="K887" s="1"/>
      <c r="L887" s="1"/>
      <c r="M887" s="1"/>
      <c r="N887" s="1"/>
      <c r="O887" s="1"/>
      <c r="P887" s="1"/>
    </row>
    <row r="888" spans="4:16" x14ac:dyDescent="0.25">
      <c r="D888" s="1"/>
      <c r="E888" s="1"/>
      <c r="F888" s="1"/>
      <c r="G888" s="1"/>
      <c r="H888" s="1"/>
      <c r="I888" s="1"/>
      <c r="K888" s="1"/>
      <c r="L888" s="1"/>
      <c r="M888" s="1"/>
      <c r="N888" s="1"/>
      <c r="O888" s="1"/>
      <c r="P888" s="1"/>
    </row>
    <row r="889" spans="4:16" x14ac:dyDescent="0.25">
      <c r="D889" s="1"/>
      <c r="E889" s="1"/>
      <c r="F889" s="1"/>
      <c r="G889" s="1"/>
      <c r="H889" s="1"/>
      <c r="I889" s="1"/>
      <c r="K889" s="1"/>
      <c r="L889" s="1"/>
      <c r="M889" s="1"/>
      <c r="N889" s="1"/>
      <c r="O889" s="1"/>
      <c r="P889" s="1"/>
    </row>
    <row r="890" spans="4:16" x14ac:dyDescent="0.25">
      <c r="D890" s="1"/>
      <c r="E890" s="1"/>
      <c r="F890" s="1"/>
      <c r="G890" s="1"/>
      <c r="H890" s="1"/>
      <c r="I890" s="1"/>
      <c r="K890" s="1"/>
      <c r="L890" s="1"/>
      <c r="M890" s="1"/>
      <c r="N890" s="1"/>
      <c r="O890" s="1"/>
      <c r="P890" s="1"/>
    </row>
    <row r="891" spans="4:16" x14ac:dyDescent="0.25">
      <c r="D891" s="1"/>
      <c r="E891" s="1"/>
      <c r="F891" s="1"/>
      <c r="G891" s="1"/>
      <c r="H891" s="1"/>
      <c r="I891" s="1"/>
      <c r="K891" s="1"/>
      <c r="L891" s="1"/>
      <c r="M891" s="1"/>
      <c r="N891" s="1"/>
      <c r="O891" s="1"/>
      <c r="P891" s="1"/>
    </row>
    <row r="892" spans="4:16" x14ac:dyDescent="0.25">
      <c r="D892" s="1"/>
      <c r="E892" s="1"/>
      <c r="F892" s="1"/>
      <c r="G892" s="1"/>
      <c r="H892" s="1"/>
      <c r="I892" s="1"/>
      <c r="K892" s="1"/>
      <c r="L892" s="1"/>
      <c r="M892" s="1"/>
      <c r="N892" s="1"/>
      <c r="O892" s="1"/>
      <c r="P892" s="1"/>
    </row>
    <row r="893" spans="4:16" x14ac:dyDescent="0.25">
      <c r="D893" s="1"/>
      <c r="E893" s="1"/>
      <c r="F893" s="1"/>
      <c r="G893" s="1"/>
      <c r="H893" s="1"/>
      <c r="I893" s="1"/>
      <c r="K893" s="1"/>
      <c r="L893" s="1"/>
      <c r="M893" s="1"/>
      <c r="N893" s="1"/>
      <c r="O893" s="1"/>
      <c r="P893" s="1"/>
    </row>
    <row r="894" spans="4:16" x14ac:dyDescent="0.25">
      <c r="D894" s="1"/>
      <c r="E894" s="1"/>
      <c r="F894" s="1"/>
      <c r="G894" s="1"/>
      <c r="H894" s="1"/>
      <c r="I894" s="1"/>
      <c r="K894" s="1"/>
      <c r="L894" s="1"/>
      <c r="M894" s="1"/>
      <c r="N894" s="1"/>
      <c r="O894" s="1"/>
      <c r="P894" s="1"/>
    </row>
    <row r="895" spans="4:16" x14ac:dyDescent="0.25">
      <c r="D895" s="1"/>
      <c r="E895" s="1"/>
      <c r="F895" s="1"/>
      <c r="G895" s="1"/>
      <c r="H895" s="1"/>
      <c r="I895" s="1"/>
      <c r="K895" s="1"/>
      <c r="L895" s="1"/>
      <c r="M895" s="1"/>
      <c r="N895" s="1"/>
      <c r="O895" s="1"/>
      <c r="P895" s="1"/>
    </row>
    <row r="896" spans="4:16" x14ac:dyDescent="0.25">
      <c r="D896" s="1"/>
      <c r="E896" s="1"/>
      <c r="F896" s="1"/>
      <c r="G896" s="1"/>
      <c r="H896" s="1"/>
      <c r="I896" s="1"/>
      <c r="K896" s="1"/>
      <c r="L896" s="1"/>
      <c r="M896" s="1"/>
      <c r="N896" s="1"/>
      <c r="O896" s="1"/>
      <c r="P896" s="1"/>
    </row>
    <row r="897" spans="4:16" x14ac:dyDescent="0.25">
      <c r="D897" s="1"/>
      <c r="E897" s="1"/>
      <c r="F897" s="1"/>
      <c r="G897" s="1"/>
      <c r="H897" s="1"/>
      <c r="I897" s="1"/>
      <c r="K897" s="1"/>
      <c r="L897" s="1"/>
      <c r="M897" s="1"/>
      <c r="N897" s="1"/>
      <c r="O897" s="1"/>
      <c r="P897" s="1"/>
    </row>
    <row r="898" spans="4:16" x14ac:dyDescent="0.25">
      <c r="D898" s="1"/>
      <c r="E898" s="1"/>
      <c r="F898" s="1"/>
      <c r="G898" s="1"/>
      <c r="H898" s="1"/>
      <c r="I898" s="1"/>
      <c r="K898" s="1"/>
      <c r="L898" s="1"/>
      <c r="M898" s="1"/>
      <c r="N898" s="1"/>
      <c r="O898" s="1"/>
      <c r="P898" s="1"/>
    </row>
    <row r="899" spans="4:16" x14ac:dyDescent="0.25">
      <c r="D899" s="1"/>
      <c r="E899" s="1"/>
      <c r="F899" s="1"/>
      <c r="G899" s="1"/>
      <c r="H899" s="1"/>
      <c r="I899" s="1"/>
      <c r="K899" s="1"/>
      <c r="L899" s="1"/>
      <c r="M899" s="1"/>
      <c r="N899" s="1"/>
      <c r="O899" s="1"/>
      <c r="P899" s="1"/>
    </row>
    <row r="900" spans="4:16" x14ac:dyDescent="0.25">
      <c r="D900" s="1"/>
      <c r="E900" s="1"/>
      <c r="F900" s="1"/>
      <c r="G900" s="1"/>
      <c r="H900" s="1"/>
      <c r="I900" s="1"/>
      <c r="K900" s="1"/>
      <c r="L900" s="1"/>
      <c r="M900" s="1"/>
      <c r="N900" s="1"/>
      <c r="O900" s="1"/>
      <c r="P900" s="1"/>
    </row>
    <row r="901" spans="4:16" x14ac:dyDescent="0.25">
      <c r="D901" s="1"/>
      <c r="E901" s="1"/>
      <c r="F901" s="1"/>
      <c r="G901" s="1"/>
      <c r="H901" s="1"/>
      <c r="I901" s="1"/>
      <c r="K901" s="1"/>
      <c r="L901" s="1"/>
      <c r="M901" s="1"/>
      <c r="N901" s="1"/>
      <c r="O901" s="1"/>
      <c r="P901" s="1"/>
    </row>
    <row r="902" spans="4:16" x14ac:dyDescent="0.25">
      <c r="D902" s="1"/>
      <c r="E902" s="1"/>
      <c r="F902" s="1"/>
      <c r="G902" s="1"/>
      <c r="H902" s="1"/>
      <c r="I902" s="1"/>
      <c r="K902" s="1"/>
      <c r="L902" s="1"/>
      <c r="M902" s="1"/>
      <c r="N902" s="1"/>
      <c r="O902" s="1"/>
      <c r="P902" s="1"/>
    </row>
    <row r="903" spans="4:16" x14ac:dyDescent="0.25">
      <c r="D903" s="1"/>
      <c r="E903" s="1"/>
      <c r="F903" s="1"/>
      <c r="G903" s="1"/>
      <c r="H903" s="1"/>
      <c r="I903" s="1"/>
      <c r="K903" s="1"/>
      <c r="L903" s="1"/>
      <c r="M903" s="1"/>
      <c r="N903" s="1"/>
      <c r="O903" s="1"/>
      <c r="P903" s="1"/>
    </row>
    <row r="904" spans="4:16" x14ac:dyDescent="0.25">
      <c r="D904" s="1"/>
      <c r="E904" s="1"/>
      <c r="F904" s="1"/>
      <c r="G904" s="1"/>
      <c r="H904" s="1"/>
      <c r="I904" s="1"/>
      <c r="K904" s="1"/>
      <c r="L904" s="1"/>
      <c r="M904" s="1"/>
      <c r="N904" s="1"/>
      <c r="O904" s="1"/>
      <c r="P904" s="1"/>
    </row>
    <row r="905" spans="4:16" x14ac:dyDescent="0.25">
      <c r="D905" s="1"/>
      <c r="E905" s="1"/>
      <c r="F905" s="1"/>
      <c r="G905" s="1"/>
      <c r="H905" s="1"/>
      <c r="I905" s="1"/>
      <c r="K905" s="1"/>
      <c r="L905" s="1"/>
      <c r="M905" s="1"/>
      <c r="N905" s="1"/>
      <c r="O905" s="1"/>
      <c r="P905" s="1"/>
    </row>
    <row r="906" spans="4:16" x14ac:dyDescent="0.25">
      <c r="D906" s="1"/>
      <c r="E906" s="1"/>
      <c r="F906" s="1"/>
      <c r="G906" s="1"/>
      <c r="H906" s="1"/>
      <c r="I906" s="1"/>
      <c r="K906" s="1"/>
      <c r="L906" s="1"/>
      <c r="M906" s="1"/>
      <c r="N906" s="1"/>
      <c r="O906" s="1"/>
      <c r="P906" s="1"/>
    </row>
    <row r="907" spans="4:16" x14ac:dyDescent="0.25">
      <c r="D907" s="1"/>
      <c r="E907" s="1"/>
      <c r="F907" s="1"/>
      <c r="G907" s="1"/>
      <c r="H907" s="1"/>
      <c r="I907" s="1"/>
      <c r="K907" s="1"/>
      <c r="L907" s="1"/>
      <c r="M907" s="1"/>
      <c r="N907" s="1"/>
      <c r="O907" s="1"/>
      <c r="P907" s="1"/>
    </row>
    <row r="908" spans="4:16" x14ac:dyDescent="0.25">
      <c r="D908" s="1"/>
      <c r="E908" s="1"/>
      <c r="F908" s="1"/>
      <c r="G908" s="1"/>
      <c r="H908" s="1"/>
      <c r="I908" s="1"/>
      <c r="K908" s="1"/>
      <c r="L908" s="1"/>
      <c r="M908" s="1"/>
      <c r="N908" s="1"/>
      <c r="O908" s="1"/>
      <c r="P908" s="1"/>
    </row>
    <row r="909" spans="4:16" x14ac:dyDescent="0.25">
      <c r="D909" s="1"/>
      <c r="E909" s="1"/>
      <c r="F909" s="1"/>
      <c r="G909" s="1"/>
      <c r="H909" s="1"/>
      <c r="I909" s="1"/>
      <c r="K909" s="1"/>
      <c r="L909" s="1"/>
      <c r="M909" s="1"/>
      <c r="N909" s="1"/>
      <c r="O909" s="1"/>
      <c r="P909" s="1"/>
    </row>
    <row r="910" spans="4:16" x14ac:dyDescent="0.25">
      <c r="D910" s="1"/>
      <c r="E910" s="1"/>
      <c r="F910" s="1"/>
      <c r="G910" s="1"/>
      <c r="H910" s="1"/>
      <c r="I910" s="1"/>
      <c r="K910" s="1"/>
      <c r="L910" s="1"/>
      <c r="M910" s="1"/>
      <c r="N910" s="1"/>
      <c r="O910" s="1"/>
      <c r="P910" s="1"/>
    </row>
    <row r="911" spans="4:16" x14ac:dyDescent="0.25">
      <c r="D911" s="1"/>
      <c r="E911" s="1"/>
      <c r="F911" s="1"/>
      <c r="G911" s="1"/>
      <c r="H911" s="1"/>
      <c r="I911" s="1"/>
      <c r="K911" s="1"/>
      <c r="L911" s="1"/>
      <c r="M911" s="1"/>
      <c r="N911" s="1"/>
      <c r="O911" s="1"/>
      <c r="P911" s="1"/>
    </row>
    <row r="912" spans="4:16" x14ac:dyDescent="0.25">
      <c r="D912" s="1"/>
      <c r="E912" s="1"/>
      <c r="F912" s="1"/>
      <c r="G912" s="1"/>
      <c r="H912" s="1"/>
      <c r="I912" s="1"/>
      <c r="K912" s="1"/>
      <c r="L912" s="1"/>
      <c r="M912" s="1"/>
      <c r="N912" s="1"/>
      <c r="O912" s="1"/>
      <c r="P912" s="1"/>
    </row>
    <row r="913" spans="4:16" x14ac:dyDescent="0.25">
      <c r="D913" s="1"/>
      <c r="E913" s="1"/>
      <c r="F913" s="1"/>
      <c r="G913" s="1"/>
      <c r="H913" s="1"/>
      <c r="I913" s="1"/>
      <c r="K913" s="1"/>
      <c r="L913" s="1"/>
      <c r="M913" s="1"/>
      <c r="N913" s="1"/>
      <c r="O913" s="1"/>
      <c r="P913" s="1"/>
    </row>
    <row r="914" spans="4:16" x14ac:dyDescent="0.25">
      <c r="D914" s="1"/>
      <c r="E914" s="1"/>
      <c r="F914" s="1"/>
      <c r="G914" s="1"/>
      <c r="H914" s="1"/>
      <c r="I914" s="1"/>
      <c r="K914" s="1"/>
      <c r="L914" s="1"/>
      <c r="M914" s="1"/>
      <c r="N914" s="1"/>
      <c r="O914" s="1"/>
      <c r="P914" s="1"/>
    </row>
    <row r="915" spans="4:16" x14ac:dyDescent="0.25">
      <c r="D915" s="1"/>
      <c r="E915" s="1"/>
      <c r="F915" s="1"/>
      <c r="G915" s="1"/>
      <c r="H915" s="1"/>
      <c r="I915" s="1"/>
      <c r="K915" s="1"/>
      <c r="L915" s="1"/>
      <c r="M915" s="1"/>
      <c r="N915" s="1"/>
      <c r="O915" s="1"/>
      <c r="P915" s="1"/>
    </row>
    <row r="916" spans="4:16" x14ac:dyDescent="0.25">
      <c r="D916" s="1"/>
      <c r="E916" s="1"/>
      <c r="F916" s="1"/>
      <c r="G916" s="1"/>
      <c r="H916" s="1"/>
      <c r="I916" s="1"/>
      <c r="K916" s="1"/>
      <c r="L916" s="1"/>
      <c r="M916" s="1"/>
      <c r="N916" s="1"/>
      <c r="O916" s="1"/>
      <c r="P916" s="1"/>
    </row>
    <row r="917" spans="4:16" x14ac:dyDescent="0.25">
      <c r="D917" s="1"/>
      <c r="E917" s="1"/>
      <c r="F917" s="1"/>
      <c r="G917" s="1"/>
      <c r="H917" s="1"/>
      <c r="I917" s="1"/>
      <c r="K917" s="1"/>
      <c r="L917" s="1"/>
      <c r="M917" s="1"/>
      <c r="N917" s="1"/>
      <c r="O917" s="1"/>
      <c r="P917" s="1"/>
    </row>
    <row r="918" spans="4:16" x14ac:dyDescent="0.25">
      <c r="D918" s="1"/>
      <c r="E918" s="1"/>
      <c r="F918" s="1"/>
      <c r="G918" s="1"/>
      <c r="H918" s="1"/>
      <c r="I918" s="1"/>
      <c r="K918" s="1"/>
      <c r="L918" s="1"/>
      <c r="M918" s="1"/>
      <c r="N918" s="1"/>
      <c r="O918" s="1"/>
      <c r="P918" s="1"/>
    </row>
    <row r="919" spans="4:16" x14ac:dyDescent="0.25">
      <c r="D919" s="1"/>
      <c r="E919" s="1"/>
      <c r="F919" s="1"/>
      <c r="G919" s="1"/>
      <c r="H919" s="1"/>
      <c r="I919" s="1"/>
      <c r="K919" s="1"/>
      <c r="L919" s="1"/>
      <c r="M919" s="1"/>
      <c r="N919" s="1"/>
      <c r="O919" s="1"/>
      <c r="P919" s="1"/>
    </row>
    <row r="920" spans="4:16" x14ac:dyDescent="0.25">
      <c r="D920" s="1"/>
      <c r="E920" s="1"/>
      <c r="F920" s="1"/>
      <c r="G920" s="1"/>
      <c r="H920" s="1"/>
      <c r="I920" s="1"/>
      <c r="K920" s="1"/>
      <c r="L920" s="1"/>
      <c r="M920" s="1"/>
      <c r="N920" s="1"/>
      <c r="O920" s="1"/>
      <c r="P920" s="1"/>
    </row>
    <row r="921" spans="4:16" x14ac:dyDescent="0.25">
      <c r="D921" s="1"/>
      <c r="E921" s="1"/>
      <c r="F921" s="1"/>
      <c r="G921" s="1"/>
      <c r="H921" s="1"/>
      <c r="I921" s="1"/>
      <c r="K921" s="1"/>
      <c r="L921" s="1"/>
      <c r="M921" s="1"/>
      <c r="N921" s="1"/>
      <c r="O921" s="1"/>
      <c r="P921" s="1"/>
    </row>
    <row r="922" spans="4:16" x14ac:dyDescent="0.25">
      <c r="D922" s="1"/>
      <c r="E922" s="1"/>
      <c r="F922" s="1"/>
      <c r="G922" s="1"/>
      <c r="H922" s="1"/>
      <c r="I922" s="1"/>
      <c r="K922" s="1"/>
      <c r="L922" s="1"/>
      <c r="M922" s="1"/>
      <c r="N922" s="1"/>
      <c r="O922" s="1"/>
      <c r="P922" s="1"/>
    </row>
    <row r="923" spans="4:16" x14ac:dyDescent="0.25">
      <c r="D923" s="1"/>
      <c r="E923" s="1"/>
      <c r="F923" s="1"/>
      <c r="G923" s="1"/>
      <c r="H923" s="1"/>
      <c r="I923" s="1"/>
      <c r="K923" s="1"/>
      <c r="L923" s="1"/>
      <c r="M923" s="1"/>
      <c r="N923" s="1"/>
      <c r="O923" s="1"/>
      <c r="P923" s="1"/>
    </row>
    <row r="924" spans="4:16" x14ac:dyDescent="0.25">
      <c r="D924" s="1"/>
      <c r="E924" s="1"/>
      <c r="F924" s="1"/>
      <c r="G924" s="1"/>
      <c r="H924" s="1"/>
      <c r="I924" s="1"/>
      <c r="K924" s="1"/>
      <c r="L924" s="1"/>
      <c r="M924" s="1"/>
      <c r="N924" s="1"/>
      <c r="O924" s="1"/>
      <c r="P924" s="1"/>
    </row>
    <row r="925" spans="4:16" x14ac:dyDescent="0.25">
      <c r="D925" s="1"/>
      <c r="E925" s="1"/>
      <c r="F925" s="1"/>
      <c r="G925" s="1"/>
      <c r="H925" s="1"/>
      <c r="I925" s="1"/>
      <c r="K925" s="1"/>
      <c r="L925" s="1"/>
      <c r="M925" s="1"/>
      <c r="N925" s="1"/>
      <c r="O925" s="1"/>
      <c r="P925" s="1"/>
    </row>
    <row r="926" spans="4:16" x14ac:dyDescent="0.25">
      <c r="D926" s="1"/>
      <c r="E926" s="1"/>
      <c r="F926" s="1"/>
      <c r="G926" s="1"/>
      <c r="H926" s="1"/>
      <c r="I926" s="1"/>
      <c r="K926" s="1"/>
      <c r="L926" s="1"/>
      <c r="M926" s="1"/>
      <c r="N926" s="1"/>
      <c r="O926" s="1"/>
      <c r="P926" s="1"/>
    </row>
    <row r="927" spans="4:16" x14ac:dyDescent="0.25">
      <c r="D927" s="1"/>
      <c r="E927" s="1"/>
      <c r="F927" s="1"/>
      <c r="G927" s="1"/>
      <c r="H927" s="1"/>
      <c r="I927" s="1"/>
      <c r="K927" s="1"/>
      <c r="L927" s="1"/>
      <c r="M927" s="1"/>
      <c r="N927" s="1"/>
      <c r="O927" s="1"/>
      <c r="P927" s="1"/>
    </row>
    <row r="928" spans="4:16" x14ac:dyDescent="0.25">
      <c r="D928" s="1"/>
      <c r="E928" s="1"/>
      <c r="F928" s="1"/>
      <c r="G928" s="1"/>
      <c r="H928" s="1"/>
      <c r="I928" s="1"/>
      <c r="K928" s="1"/>
      <c r="L928" s="1"/>
      <c r="M928" s="1"/>
      <c r="N928" s="1"/>
      <c r="O928" s="1"/>
      <c r="P928" s="1"/>
    </row>
    <row r="929" spans="4:16" x14ac:dyDescent="0.25">
      <c r="D929" s="1"/>
      <c r="E929" s="1"/>
      <c r="F929" s="1"/>
      <c r="G929" s="1"/>
      <c r="H929" s="1"/>
      <c r="I929" s="1"/>
      <c r="K929" s="1"/>
      <c r="L929" s="1"/>
      <c r="M929" s="1"/>
      <c r="N929" s="1"/>
      <c r="O929" s="1"/>
      <c r="P929" s="1"/>
    </row>
    <row r="930" spans="4:16" x14ac:dyDescent="0.25">
      <c r="D930" s="1"/>
      <c r="E930" s="1"/>
      <c r="F930" s="1"/>
      <c r="G930" s="1"/>
      <c r="H930" s="1"/>
      <c r="I930" s="1"/>
      <c r="K930" s="1"/>
      <c r="L930" s="1"/>
      <c r="M930" s="1"/>
      <c r="N930" s="1"/>
      <c r="O930" s="1"/>
      <c r="P930" s="1"/>
    </row>
    <row r="931" spans="4:16" x14ac:dyDescent="0.25">
      <c r="D931" s="1"/>
      <c r="E931" s="1"/>
      <c r="F931" s="1"/>
      <c r="G931" s="1"/>
      <c r="H931" s="1"/>
      <c r="I931" s="1"/>
      <c r="K931" s="1"/>
      <c r="L931" s="1"/>
      <c r="M931" s="1"/>
      <c r="N931" s="1"/>
      <c r="O931" s="1"/>
      <c r="P931" s="1"/>
    </row>
    <row r="932" spans="4:16" x14ac:dyDescent="0.25">
      <c r="D932" s="1"/>
      <c r="E932" s="1"/>
      <c r="F932" s="1"/>
      <c r="G932" s="1"/>
      <c r="H932" s="1"/>
      <c r="I932" s="1"/>
      <c r="K932" s="1"/>
      <c r="L932" s="1"/>
      <c r="M932" s="1"/>
      <c r="N932" s="1"/>
      <c r="O932" s="1"/>
      <c r="P932" s="1"/>
    </row>
    <row r="933" spans="4:16" x14ac:dyDescent="0.25">
      <c r="D933" s="1"/>
      <c r="E933" s="1"/>
      <c r="F933" s="1"/>
      <c r="G933" s="1"/>
      <c r="H933" s="1"/>
      <c r="I933" s="1"/>
      <c r="K933" s="1"/>
      <c r="L933" s="1"/>
      <c r="M933" s="1"/>
      <c r="N933" s="1"/>
      <c r="O933" s="1"/>
      <c r="P933" s="1"/>
    </row>
    <row r="934" spans="4:16" x14ac:dyDescent="0.25">
      <c r="D934" s="1"/>
      <c r="E934" s="1"/>
      <c r="F934" s="1"/>
      <c r="G934" s="1"/>
      <c r="H934" s="1"/>
      <c r="I934" s="1"/>
      <c r="K934" s="1"/>
      <c r="L934" s="1"/>
      <c r="M934" s="1"/>
      <c r="N934" s="1"/>
      <c r="O934" s="1"/>
      <c r="P934" s="1"/>
    </row>
    <row r="935" spans="4:16" x14ac:dyDescent="0.25">
      <c r="D935" s="1"/>
      <c r="E935" s="1"/>
      <c r="F935" s="1"/>
      <c r="G935" s="1"/>
      <c r="H935" s="1"/>
      <c r="I935" s="1"/>
      <c r="K935" s="1"/>
      <c r="L935" s="1"/>
      <c r="M935" s="1"/>
      <c r="N935" s="1"/>
      <c r="O935" s="1"/>
      <c r="P935" s="1"/>
    </row>
    <row r="936" spans="4:16" x14ac:dyDescent="0.25">
      <c r="D936" s="1"/>
      <c r="E936" s="1"/>
      <c r="F936" s="1"/>
      <c r="G936" s="1"/>
      <c r="H936" s="1"/>
      <c r="I936" s="1"/>
      <c r="K936" s="1"/>
      <c r="L936" s="1"/>
      <c r="M936" s="1"/>
      <c r="N936" s="1"/>
      <c r="O936" s="1"/>
      <c r="P936" s="1"/>
    </row>
    <row r="937" spans="4:16" x14ac:dyDescent="0.25">
      <c r="D937" s="1"/>
      <c r="E937" s="1"/>
      <c r="F937" s="1"/>
      <c r="G937" s="1"/>
      <c r="H937" s="1"/>
      <c r="I937" s="1"/>
      <c r="K937" s="1"/>
      <c r="L937" s="1"/>
      <c r="M937" s="1"/>
      <c r="N937" s="1"/>
      <c r="O937" s="1"/>
      <c r="P937" s="1"/>
    </row>
    <row r="938" spans="4:16" x14ac:dyDescent="0.25">
      <c r="D938" s="1"/>
      <c r="E938" s="1"/>
      <c r="F938" s="1"/>
      <c r="G938" s="1"/>
      <c r="H938" s="1"/>
      <c r="I938" s="1"/>
      <c r="K938" s="1"/>
      <c r="L938" s="1"/>
      <c r="M938" s="1"/>
      <c r="N938" s="1"/>
      <c r="O938" s="1"/>
      <c r="P938" s="1"/>
    </row>
    <row r="939" spans="4:16" x14ac:dyDescent="0.25">
      <c r="D939" s="1"/>
      <c r="E939" s="1"/>
      <c r="F939" s="1"/>
      <c r="G939" s="1"/>
      <c r="H939" s="1"/>
      <c r="I939" s="1"/>
      <c r="K939" s="1"/>
      <c r="L939" s="1"/>
      <c r="M939" s="1"/>
      <c r="N939" s="1"/>
      <c r="O939" s="1"/>
      <c r="P939" s="1"/>
    </row>
    <row r="940" spans="4:16" x14ac:dyDescent="0.25">
      <c r="D940" s="1"/>
      <c r="E940" s="1"/>
      <c r="F940" s="1"/>
      <c r="G940" s="1"/>
      <c r="H940" s="1"/>
      <c r="I940" s="1"/>
      <c r="K940" s="1"/>
      <c r="L940" s="1"/>
      <c r="M940" s="1"/>
      <c r="N940" s="1"/>
      <c r="O940" s="1"/>
      <c r="P940" s="1"/>
    </row>
    <row r="941" spans="4:16" x14ac:dyDescent="0.25">
      <c r="D941" s="1"/>
      <c r="E941" s="1"/>
      <c r="F941" s="1"/>
      <c r="G941" s="1"/>
      <c r="H941" s="1"/>
      <c r="I941" s="1"/>
      <c r="K941" s="1"/>
      <c r="L941" s="1"/>
      <c r="M941" s="1"/>
      <c r="N941" s="1"/>
      <c r="O941" s="1"/>
      <c r="P941" s="1"/>
    </row>
    <row r="942" spans="4:16" x14ac:dyDescent="0.25">
      <c r="D942" s="1"/>
      <c r="E942" s="1"/>
      <c r="F942" s="1"/>
      <c r="G942" s="1"/>
      <c r="H942" s="1"/>
      <c r="I942" s="1"/>
      <c r="K942" s="1"/>
      <c r="L942" s="1"/>
      <c r="M942" s="1"/>
      <c r="N942" s="1"/>
      <c r="O942" s="1"/>
      <c r="P942" s="1"/>
    </row>
    <row r="943" spans="4:16" x14ac:dyDescent="0.25">
      <c r="D943" s="1"/>
      <c r="E943" s="1"/>
      <c r="F943" s="1"/>
      <c r="G943" s="1"/>
      <c r="H943" s="1"/>
      <c r="I943" s="1"/>
      <c r="K943" s="1"/>
      <c r="L943" s="1"/>
      <c r="M943" s="1"/>
      <c r="N943" s="1"/>
      <c r="O943" s="1"/>
      <c r="P943" s="1"/>
    </row>
    <row r="944" spans="4:16" x14ac:dyDescent="0.25">
      <c r="D944" s="1"/>
      <c r="E944" s="1"/>
      <c r="F944" s="1"/>
      <c r="G944" s="1"/>
      <c r="H944" s="1"/>
      <c r="I944" s="1"/>
      <c r="K944" s="1"/>
      <c r="L944" s="1"/>
      <c r="M944" s="1"/>
      <c r="N944" s="1"/>
      <c r="O944" s="1"/>
      <c r="P944" s="1"/>
    </row>
    <row r="945" spans="4:16" x14ac:dyDescent="0.25">
      <c r="D945" s="1"/>
      <c r="E945" s="1"/>
      <c r="F945" s="1"/>
      <c r="G945" s="1"/>
      <c r="H945" s="1"/>
      <c r="I945" s="1"/>
      <c r="K945" s="1"/>
      <c r="L945" s="1"/>
      <c r="M945" s="1"/>
      <c r="N945" s="1"/>
      <c r="O945" s="1"/>
      <c r="P945" s="1"/>
    </row>
    <row r="946" spans="4:16" x14ac:dyDescent="0.25">
      <c r="D946" s="1"/>
      <c r="E946" s="1"/>
      <c r="F946" s="1"/>
      <c r="G946" s="1"/>
      <c r="H946" s="1"/>
      <c r="I946" s="1"/>
      <c r="K946" s="1"/>
      <c r="L946" s="1"/>
      <c r="M946" s="1"/>
      <c r="N946" s="1"/>
      <c r="O946" s="1"/>
      <c r="P946" s="1"/>
    </row>
    <row r="947" spans="4:16" x14ac:dyDescent="0.25">
      <c r="D947" s="1"/>
      <c r="E947" s="1"/>
      <c r="F947" s="1"/>
      <c r="G947" s="1"/>
      <c r="H947" s="1"/>
      <c r="I947" s="1"/>
      <c r="K947" s="1"/>
      <c r="L947" s="1"/>
      <c r="M947" s="1"/>
      <c r="N947" s="1"/>
      <c r="O947" s="1"/>
      <c r="P947" s="1"/>
    </row>
    <row r="948" spans="4:16" x14ac:dyDescent="0.25">
      <c r="D948" s="1"/>
      <c r="E948" s="1"/>
      <c r="F948" s="1"/>
      <c r="G948" s="1"/>
      <c r="H948" s="1"/>
      <c r="I948" s="1"/>
      <c r="K948" s="1"/>
      <c r="L948" s="1"/>
      <c r="M948" s="1"/>
      <c r="N948" s="1"/>
      <c r="O948" s="1"/>
      <c r="P948" s="1"/>
    </row>
    <row r="949" spans="4:16" x14ac:dyDescent="0.25">
      <c r="D949" s="1"/>
      <c r="E949" s="1"/>
      <c r="F949" s="1"/>
      <c r="G949" s="1"/>
      <c r="H949" s="1"/>
      <c r="I949" s="1"/>
      <c r="K949" s="1"/>
      <c r="L949" s="1"/>
      <c r="M949" s="1"/>
      <c r="N949" s="1"/>
      <c r="O949" s="1"/>
      <c r="P949" s="1"/>
    </row>
    <row r="950" spans="4:16" x14ac:dyDescent="0.25">
      <c r="D950" s="1"/>
      <c r="E950" s="1"/>
      <c r="F950" s="1"/>
      <c r="G950" s="1"/>
      <c r="H950" s="1"/>
      <c r="I950" s="1"/>
      <c r="K950" s="1"/>
      <c r="L950" s="1"/>
      <c r="M950" s="1"/>
      <c r="N950" s="1"/>
      <c r="O950" s="1"/>
      <c r="P950" s="1"/>
    </row>
    <row r="951" spans="4:16" x14ac:dyDescent="0.25">
      <c r="D951" s="1"/>
      <c r="E951" s="1"/>
      <c r="F951" s="1"/>
      <c r="G951" s="1"/>
      <c r="H951" s="1"/>
      <c r="I951" s="1"/>
      <c r="K951" s="1"/>
      <c r="L951" s="1"/>
      <c r="M951" s="1"/>
      <c r="N951" s="1"/>
      <c r="O951" s="1"/>
      <c r="P951" s="1"/>
    </row>
    <row r="952" spans="4:16" x14ac:dyDescent="0.25">
      <c r="D952" s="1"/>
      <c r="E952" s="1"/>
      <c r="F952" s="1"/>
      <c r="G952" s="1"/>
      <c r="H952" s="1"/>
      <c r="I952" s="1"/>
      <c r="K952" s="1"/>
      <c r="L952" s="1"/>
      <c r="M952" s="1"/>
      <c r="N952" s="1"/>
      <c r="O952" s="1"/>
      <c r="P952" s="1"/>
    </row>
    <row r="953" spans="4:16" x14ac:dyDescent="0.25">
      <c r="D953" s="1"/>
      <c r="E953" s="1"/>
      <c r="F953" s="1"/>
      <c r="G953" s="1"/>
      <c r="H953" s="1"/>
      <c r="I953" s="1"/>
      <c r="K953" s="1"/>
      <c r="L953" s="1"/>
      <c r="M953" s="1"/>
      <c r="N953" s="1"/>
      <c r="O953" s="1"/>
      <c r="P953" s="1"/>
    </row>
    <row r="954" spans="4:16" x14ac:dyDescent="0.25">
      <c r="D954" s="1"/>
      <c r="E954" s="1"/>
      <c r="F954" s="1"/>
      <c r="G954" s="1"/>
      <c r="H954" s="1"/>
      <c r="I954" s="1"/>
      <c r="K954" s="1"/>
      <c r="L954" s="1"/>
      <c r="M954" s="1"/>
      <c r="N954" s="1"/>
      <c r="O954" s="1"/>
      <c r="P954" s="1"/>
    </row>
    <row r="955" spans="4:16" x14ac:dyDescent="0.25">
      <c r="D955" s="1"/>
      <c r="E955" s="1"/>
      <c r="F955" s="1"/>
      <c r="G955" s="1"/>
      <c r="H955" s="1"/>
      <c r="I955" s="1"/>
      <c r="K955" s="1"/>
      <c r="L955" s="1"/>
      <c r="M955" s="1"/>
      <c r="N955" s="1"/>
      <c r="O955" s="1"/>
      <c r="P955" s="1"/>
    </row>
    <row r="956" spans="4:16" x14ac:dyDescent="0.25">
      <c r="D956" s="1"/>
      <c r="E956" s="1"/>
      <c r="F956" s="1"/>
      <c r="G956" s="1"/>
      <c r="H956" s="1"/>
      <c r="I956" s="1"/>
      <c r="K956" s="1"/>
      <c r="L956" s="1"/>
      <c r="M956" s="1"/>
      <c r="N956" s="1"/>
      <c r="O956" s="1"/>
      <c r="P956" s="1"/>
    </row>
    <row r="957" spans="4:16" x14ac:dyDescent="0.25">
      <c r="D957" s="1"/>
      <c r="E957" s="1"/>
      <c r="F957" s="1"/>
      <c r="G957" s="1"/>
      <c r="H957" s="1"/>
      <c r="I957" s="1"/>
      <c r="K957" s="1"/>
      <c r="L957" s="1"/>
      <c r="M957" s="1"/>
      <c r="N957" s="1"/>
      <c r="O957" s="1"/>
      <c r="P957" s="1"/>
    </row>
    <row r="958" spans="4:16" x14ac:dyDescent="0.25">
      <c r="D958" s="1"/>
      <c r="E958" s="1"/>
      <c r="F958" s="1"/>
      <c r="G958" s="1"/>
      <c r="H958" s="1"/>
      <c r="I958" s="1"/>
      <c r="K958" s="1"/>
      <c r="L958" s="1"/>
      <c r="M958" s="1"/>
      <c r="N958" s="1"/>
      <c r="O958" s="1"/>
      <c r="P958" s="1"/>
    </row>
    <row r="959" spans="4:16" x14ac:dyDescent="0.25">
      <c r="D959" s="1"/>
      <c r="E959" s="1"/>
      <c r="F959" s="1"/>
      <c r="G959" s="1"/>
      <c r="H959" s="1"/>
      <c r="I959" s="1"/>
      <c r="K959" s="1"/>
      <c r="L959" s="1"/>
      <c r="M959" s="1"/>
      <c r="N959" s="1"/>
      <c r="O959" s="1"/>
      <c r="P959" s="1"/>
    </row>
    <row r="960" spans="4:16" x14ac:dyDescent="0.25">
      <c r="D960" s="1"/>
      <c r="E960" s="1"/>
      <c r="F960" s="1"/>
      <c r="G960" s="1"/>
      <c r="H960" s="1"/>
      <c r="I960" s="1"/>
      <c r="K960" s="1"/>
      <c r="L960" s="1"/>
      <c r="M960" s="1"/>
      <c r="N960" s="1"/>
      <c r="O960" s="1"/>
      <c r="P960" s="1"/>
    </row>
    <row r="961" spans="4:16" x14ac:dyDescent="0.25">
      <c r="D961" s="1"/>
      <c r="E961" s="1"/>
      <c r="F961" s="1"/>
      <c r="G961" s="1"/>
      <c r="H961" s="1"/>
      <c r="I961" s="1"/>
      <c r="K961" s="1"/>
      <c r="L961" s="1"/>
      <c r="M961" s="1"/>
      <c r="N961" s="1"/>
      <c r="O961" s="1"/>
      <c r="P961" s="1"/>
    </row>
    <row r="962" spans="4:16" x14ac:dyDescent="0.25">
      <c r="D962" s="1"/>
      <c r="E962" s="1"/>
      <c r="F962" s="1"/>
      <c r="G962" s="1"/>
      <c r="H962" s="1"/>
      <c r="I962" s="1"/>
      <c r="K962" s="1"/>
      <c r="L962" s="1"/>
      <c r="M962" s="1"/>
      <c r="N962" s="1"/>
      <c r="O962" s="1"/>
      <c r="P962" s="1"/>
    </row>
    <row r="963" spans="4:16" x14ac:dyDescent="0.25">
      <c r="D963" s="1"/>
      <c r="E963" s="1"/>
      <c r="F963" s="1"/>
      <c r="G963" s="1"/>
      <c r="H963" s="1"/>
      <c r="I963" s="1"/>
      <c r="K963" s="1"/>
      <c r="L963" s="1"/>
      <c r="M963" s="1"/>
      <c r="N963" s="1"/>
      <c r="O963" s="1"/>
      <c r="P963" s="1"/>
    </row>
    <row r="964" spans="4:16" x14ac:dyDescent="0.25">
      <c r="D964" s="1"/>
      <c r="E964" s="1"/>
      <c r="F964" s="1"/>
      <c r="G964" s="1"/>
      <c r="H964" s="1"/>
      <c r="I964" s="1"/>
      <c r="K964" s="1"/>
      <c r="L964" s="1"/>
      <c r="M964" s="1"/>
      <c r="N964" s="1"/>
      <c r="O964" s="1"/>
      <c r="P964" s="1"/>
    </row>
    <row r="965" spans="4:16" x14ac:dyDescent="0.25">
      <c r="D965" s="1"/>
      <c r="E965" s="1"/>
      <c r="F965" s="1"/>
      <c r="G965" s="1"/>
      <c r="H965" s="1"/>
      <c r="I965" s="1"/>
      <c r="K965" s="1"/>
      <c r="L965" s="1"/>
      <c r="M965" s="1"/>
      <c r="N965" s="1"/>
      <c r="O965" s="1"/>
      <c r="P965" s="1"/>
    </row>
    <row r="966" spans="4:16" x14ac:dyDescent="0.25">
      <c r="D966" s="1"/>
      <c r="E966" s="1"/>
      <c r="F966" s="1"/>
      <c r="G966" s="1"/>
      <c r="H966" s="1"/>
      <c r="I966" s="1"/>
      <c r="K966" s="1"/>
      <c r="L966" s="1"/>
      <c r="M966" s="1"/>
      <c r="N966" s="1"/>
      <c r="O966" s="1"/>
      <c r="P966" s="1"/>
    </row>
    <row r="967" spans="4:16" x14ac:dyDescent="0.25">
      <c r="D967" s="1"/>
      <c r="E967" s="1"/>
      <c r="F967" s="1"/>
      <c r="G967" s="1"/>
      <c r="H967" s="1"/>
      <c r="I967" s="1"/>
      <c r="K967" s="1"/>
      <c r="L967" s="1"/>
      <c r="M967" s="1"/>
      <c r="N967" s="1"/>
      <c r="O967" s="1"/>
      <c r="P967" s="1"/>
    </row>
    <row r="968" spans="4:16" x14ac:dyDescent="0.25">
      <c r="D968" s="1"/>
      <c r="E968" s="1"/>
      <c r="F968" s="1"/>
      <c r="G968" s="1"/>
      <c r="H968" s="1"/>
      <c r="I968" s="1"/>
      <c r="K968" s="1"/>
      <c r="L968" s="1"/>
      <c r="M968" s="1"/>
      <c r="N968" s="1"/>
      <c r="O968" s="1"/>
      <c r="P968" s="1"/>
    </row>
    <row r="969" spans="4:16" x14ac:dyDescent="0.25">
      <c r="D969" s="1"/>
      <c r="E969" s="1"/>
      <c r="F969" s="1"/>
      <c r="G969" s="1"/>
      <c r="H969" s="1"/>
      <c r="I969" s="1"/>
      <c r="K969" s="1"/>
      <c r="L969" s="1"/>
      <c r="M969" s="1"/>
      <c r="N969" s="1"/>
      <c r="O969" s="1"/>
      <c r="P969" s="1"/>
    </row>
    <row r="970" spans="4:16" x14ac:dyDescent="0.25">
      <c r="D970" s="1"/>
      <c r="E970" s="1"/>
      <c r="F970" s="1"/>
      <c r="G970" s="1"/>
      <c r="H970" s="1"/>
      <c r="I970" s="1"/>
      <c r="K970" s="1"/>
      <c r="L970" s="1"/>
      <c r="M970" s="1"/>
      <c r="N970" s="1"/>
      <c r="O970" s="1"/>
      <c r="P970" s="1"/>
    </row>
    <row r="971" spans="4:16" x14ac:dyDescent="0.25">
      <c r="D971" s="1"/>
      <c r="E971" s="1"/>
      <c r="F971" s="1"/>
      <c r="G971" s="1"/>
      <c r="H971" s="1"/>
      <c r="I971" s="1"/>
      <c r="K971" s="1"/>
      <c r="L971" s="1"/>
      <c r="M971" s="1"/>
      <c r="N971" s="1"/>
      <c r="O971" s="1"/>
      <c r="P971" s="1"/>
    </row>
    <row r="972" spans="4:16" x14ac:dyDescent="0.25">
      <c r="D972" s="1"/>
      <c r="E972" s="1"/>
      <c r="F972" s="1"/>
      <c r="G972" s="1"/>
      <c r="H972" s="1"/>
      <c r="I972" s="1"/>
      <c r="K972" s="1"/>
      <c r="L972" s="1"/>
      <c r="M972" s="1"/>
      <c r="N972" s="1"/>
      <c r="O972" s="1"/>
      <c r="P972" s="1"/>
    </row>
    <row r="973" spans="4:16" x14ac:dyDescent="0.25">
      <c r="D973" s="1"/>
      <c r="E973" s="1"/>
      <c r="F973" s="1"/>
      <c r="G973" s="1"/>
      <c r="H973" s="1"/>
      <c r="I973" s="1"/>
      <c r="K973" s="1"/>
      <c r="L973" s="1"/>
      <c r="M973" s="1"/>
      <c r="N973" s="1"/>
      <c r="O973" s="1"/>
      <c r="P973" s="1"/>
    </row>
    <row r="974" spans="4:16" x14ac:dyDescent="0.25">
      <c r="D974" s="1"/>
      <c r="E974" s="1"/>
      <c r="F974" s="1"/>
      <c r="G974" s="1"/>
      <c r="H974" s="1"/>
      <c r="I974" s="1"/>
      <c r="K974" s="1"/>
      <c r="L974" s="1"/>
      <c r="M974" s="1"/>
      <c r="N974" s="1"/>
      <c r="O974" s="1"/>
      <c r="P974" s="1"/>
    </row>
    <row r="975" spans="4:16" x14ac:dyDescent="0.25">
      <c r="D975" s="1"/>
      <c r="E975" s="1"/>
      <c r="F975" s="1"/>
      <c r="G975" s="1"/>
      <c r="H975" s="1"/>
      <c r="I975" s="1"/>
      <c r="K975" s="1"/>
      <c r="L975" s="1"/>
      <c r="M975" s="1"/>
      <c r="N975" s="1"/>
      <c r="O975" s="1"/>
      <c r="P975" s="1"/>
    </row>
    <row r="976" spans="4:16" x14ac:dyDescent="0.25">
      <c r="D976" s="1"/>
      <c r="E976" s="1"/>
      <c r="F976" s="1"/>
      <c r="G976" s="1"/>
      <c r="H976" s="1"/>
      <c r="I976" s="1"/>
      <c r="K976" s="1"/>
      <c r="L976" s="1"/>
      <c r="M976" s="1"/>
      <c r="N976" s="1"/>
      <c r="O976" s="1"/>
      <c r="P976" s="1"/>
    </row>
    <row r="977" spans="4:16" x14ac:dyDescent="0.25">
      <c r="D977" s="1"/>
      <c r="E977" s="1"/>
      <c r="F977" s="1"/>
      <c r="G977" s="1"/>
      <c r="H977" s="1"/>
      <c r="I977" s="1"/>
      <c r="K977" s="1"/>
      <c r="L977" s="1"/>
      <c r="M977" s="1"/>
      <c r="N977" s="1"/>
      <c r="O977" s="1"/>
      <c r="P977" s="1"/>
    </row>
    <row r="978" spans="4:16" x14ac:dyDescent="0.25">
      <c r="D978" s="1"/>
      <c r="E978" s="1"/>
      <c r="F978" s="1"/>
      <c r="G978" s="1"/>
      <c r="H978" s="1"/>
      <c r="I978" s="1"/>
      <c r="K978" s="1"/>
      <c r="L978" s="1"/>
      <c r="M978" s="1"/>
      <c r="N978" s="1"/>
      <c r="O978" s="1"/>
      <c r="P978" s="1"/>
    </row>
    <row r="979" spans="4:16" x14ac:dyDescent="0.25">
      <c r="D979" s="1"/>
      <c r="E979" s="1"/>
      <c r="F979" s="1"/>
      <c r="G979" s="1"/>
      <c r="H979" s="1"/>
      <c r="I979" s="1"/>
      <c r="K979" s="1"/>
      <c r="L979" s="1"/>
      <c r="M979" s="1"/>
      <c r="N979" s="1"/>
      <c r="O979" s="1"/>
      <c r="P979" s="1"/>
    </row>
    <row r="980" spans="4:16" x14ac:dyDescent="0.25">
      <c r="D980" s="1"/>
      <c r="E980" s="1"/>
      <c r="F980" s="1"/>
      <c r="G980" s="1"/>
      <c r="H980" s="1"/>
      <c r="I980" s="1"/>
      <c r="K980" s="1"/>
      <c r="L980" s="1"/>
      <c r="M980" s="1"/>
      <c r="N980" s="1"/>
      <c r="O980" s="1"/>
      <c r="P980" s="1"/>
    </row>
    <row r="981" spans="4:16" x14ac:dyDescent="0.25">
      <c r="D981" s="1"/>
      <c r="E981" s="1"/>
      <c r="F981" s="1"/>
      <c r="G981" s="1"/>
      <c r="H981" s="1"/>
      <c r="I981" s="1"/>
      <c r="K981" s="1"/>
      <c r="L981" s="1"/>
      <c r="M981" s="1"/>
      <c r="N981" s="1"/>
      <c r="O981" s="1"/>
      <c r="P981" s="1"/>
    </row>
    <row r="982" spans="4:16" x14ac:dyDescent="0.25">
      <c r="D982" s="1"/>
      <c r="E982" s="1"/>
      <c r="F982" s="1"/>
      <c r="G982" s="1"/>
      <c r="H982" s="1"/>
      <c r="I982" s="1"/>
      <c r="K982" s="1"/>
      <c r="L982" s="1"/>
      <c r="M982" s="1"/>
      <c r="N982" s="1"/>
      <c r="O982" s="1"/>
      <c r="P982" s="1"/>
    </row>
    <row r="983" spans="4:16" x14ac:dyDescent="0.25">
      <c r="D983" s="1"/>
      <c r="E983" s="1"/>
      <c r="F983" s="1"/>
      <c r="G983" s="1"/>
      <c r="H983" s="1"/>
      <c r="I983" s="1"/>
      <c r="K983" s="1"/>
      <c r="L983" s="1"/>
      <c r="M983" s="1"/>
      <c r="N983" s="1"/>
      <c r="O983" s="1"/>
      <c r="P983" s="1"/>
    </row>
    <row r="984" spans="4:16" x14ac:dyDescent="0.25">
      <c r="D984" s="1"/>
      <c r="E984" s="1"/>
      <c r="F984" s="1"/>
      <c r="G984" s="1"/>
      <c r="H984" s="1"/>
      <c r="I984" s="1"/>
      <c r="K984" s="1"/>
      <c r="L984" s="1"/>
      <c r="M984" s="1"/>
      <c r="N984" s="1"/>
      <c r="O984" s="1"/>
      <c r="P984" s="1"/>
    </row>
    <row r="985" spans="4:16" x14ac:dyDescent="0.25">
      <c r="D985" s="1"/>
      <c r="E985" s="1"/>
      <c r="F985" s="1"/>
      <c r="G985" s="1"/>
      <c r="H985" s="1"/>
      <c r="I985" s="1"/>
      <c r="K985" s="1"/>
      <c r="L985" s="1"/>
      <c r="M985" s="1"/>
      <c r="N985" s="1"/>
      <c r="O985" s="1"/>
      <c r="P985" s="1"/>
    </row>
    <row r="986" spans="4:16" x14ac:dyDescent="0.25">
      <c r="D986" s="1"/>
      <c r="E986" s="1"/>
      <c r="F986" s="1"/>
      <c r="G986" s="1"/>
      <c r="H986" s="1"/>
      <c r="I986" s="1"/>
      <c r="K986" s="1"/>
      <c r="L986" s="1"/>
      <c r="M986" s="1"/>
      <c r="N986" s="1"/>
      <c r="O986" s="1"/>
      <c r="P986" s="1"/>
    </row>
    <row r="987" spans="4:16" x14ac:dyDescent="0.25">
      <c r="D987" s="1"/>
      <c r="E987" s="1"/>
      <c r="F987" s="1"/>
      <c r="G987" s="1"/>
      <c r="H987" s="1"/>
      <c r="I987" s="1"/>
      <c r="K987" s="1"/>
      <c r="L987" s="1"/>
      <c r="M987" s="1"/>
      <c r="N987" s="1"/>
      <c r="O987" s="1"/>
      <c r="P987" s="1"/>
    </row>
    <row r="988" spans="4:16" x14ac:dyDescent="0.25">
      <c r="D988" s="1"/>
      <c r="E988" s="1"/>
      <c r="F988" s="1"/>
      <c r="G988" s="1"/>
      <c r="H988" s="1"/>
      <c r="I988" s="1"/>
      <c r="K988" s="1"/>
      <c r="L988" s="1"/>
      <c r="M988" s="1"/>
      <c r="N988" s="1"/>
      <c r="O988" s="1"/>
      <c r="P988" s="1"/>
    </row>
    <row r="989" spans="4:16" x14ac:dyDescent="0.25">
      <c r="D989" s="1"/>
      <c r="E989" s="1"/>
      <c r="F989" s="1"/>
      <c r="G989" s="1"/>
      <c r="H989" s="1"/>
      <c r="I989" s="1"/>
      <c r="K989" s="1"/>
      <c r="L989" s="1"/>
      <c r="M989" s="1"/>
      <c r="N989" s="1"/>
      <c r="O989" s="1"/>
      <c r="P989" s="1"/>
    </row>
    <row r="990" spans="4:16" x14ac:dyDescent="0.25">
      <c r="D990" s="1"/>
      <c r="E990" s="1"/>
      <c r="F990" s="1"/>
      <c r="G990" s="1"/>
      <c r="H990" s="1"/>
      <c r="I990" s="1"/>
      <c r="K990" s="1"/>
      <c r="L990" s="1"/>
      <c r="M990" s="1"/>
      <c r="N990" s="1"/>
      <c r="O990" s="1"/>
      <c r="P990" s="1"/>
    </row>
    <row r="991" spans="4:16" x14ac:dyDescent="0.25">
      <c r="D991" s="1"/>
      <c r="E991" s="1"/>
      <c r="F991" s="1"/>
      <c r="G991" s="1"/>
      <c r="H991" s="1"/>
      <c r="I991" s="1"/>
      <c r="K991" s="1"/>
      <c r="L991" s="1"/>
      <c r="M991" s="1"/>
      <c r="N991" s="1"/>
      <c r="O991" s="1"/>
      <c r="P991" s="1"/>
    </row>
    <row r="992" spans="4:16" x14ac:dyDescent="0.25">
      <c r="D992" s="1"/>
      <c r="E992" s="1"/>
      <c r="F992" s="1"/>
      <c r="G992" s="1"/>
      <c r="H992" s="1"/>
      <c r="I992" s="1"/>
      <c r="K992" s="1"/>
      <c r="L992" s="1"/>
      <c r="M992" s="1"/>
      <c r="N992" s="1"/>
      <c r="O992" s="1"/>
      <c r="P992" s="1"/>
    </row>
    <row r="993" spans="4:16" x14ac:dyDescent="0.25">
      <c r="D993" s="1"/>
      <c r="E993" s="1"/>
      <c r="F993" s="1"/>
      <c r="G993" s="1"/>
      <c r="H993" s="1"/>
      <c r="I993" s="1"/>
      <c r="K993" s="1"/>
      <c r="L993" s="1"/>
      <c r="M993" s="1"/>
      <c r="N993" s="1"/>
      <c r="O993" s="1"/>
      <c r="P993" s="1"/>
    </row>
    <row r="994" spans="4:16" x14ac:dyDescent="0.25">
      <c r="D994" s="1"/>
      <c r="E994" s="1"/>
      <c r="F994" s="1"/>
      <c r="G994" s="1"/>
      <c r="H994" s="1"/>
      <c r="I994" s="1"/>
      <c r="K994" s="1"/>
      <c r="L994" s="1"/>
      <c r="M994" s="1"/>
      <c r="N994" s="1"/>
      <c r="O994" s="1"/>
      <c r="P994" s="1"/>
    </row>
    <row r="995" spans="4:16" x14ac:dyDescent="0.25">
      <c r="D995" s="1"/>
      <c r="E995" s="1"/>
      <c r="F995" s="1"/>
      <c r="G995" s="1"/>
      <c r="H995" s="1"/>
      <c r="I995" s="1"/>
      <c r="K995" s="1"/>
      <c r="L995" s="1"/>
      <c r="M995" s="1"/>
      <c r="N995" s="1"/>
      <c r="O995" s="1"/>
      <c r="P995" s="1"/>
    </row>
    <row r="996" spans="4:16" x14ac:dyDescent="0.25">
      <c r="D996" s="1"/>
      <c r="E996" s="1"/>
      <c r="F996" s="1"/>
      <c r="G996" s="1"/>
      <c r="H996" s="1"/>
      <c r="I996" s="1"/>
      <c r="K996" s="1"/>
      <c r="L996" s="1"/>
      <c r="M996" s="1"/>
      <c r="N996" s="1"/>
      <c r="O996" s="1"/>
      <c r="P996" s="1"/>
    </row>
    <row r="997" spans="4:16" x14ac:dyDescent="0.25">
      <c r="D997" s="1"/>
      <c r="E997" s="1"/>
      <c r="F997" s="1"/>
      <c r="G997" s="1"/>
      <c r="H997" s="1"/>
      <c r="I997" s="1"/>
      <c r="K997" s="1"/>
      <c r="L997" s="1"/>
      <c r="M997" s="1"/>
      <c r="N997" s="1"/>
      <c r="O997" s="1"/>
      <c r="P997" s="1"/>
    </row>
    <row r="998" spans="4:16" x14ac:dyDescent="0.25">
      <c r="D998" s="1"/>
      <c r="E998" s="1"/>
      <c r="F998" s="1"/>
      <c r="G998" s="1"/>
      <c r="H998" s="1"/>
      <c r="I998" s="1"/>
      <c r="K998" s="1"/>
      <c r="L998" s="1"/>
      <c r="M998" s="1"/>
      <c r="N998" s="1"/>
      <c r="O998" s="1"/>
      <c r="P998" s="1"/>
    </row>
    <row r="999" spans="4:16" x14ac:dyDescent="0.25">
      <c r="D999" s="1"/>
      <c r="E999" s="1"/>
      <c r="F999" s="1"/>
      <c r="G999" s="1"/>
      <c r="H999" s="1"/>
      <c r="I999" s="1"/>
      <c r="K999" s="1"/>
      <c r="L999" s="1"/>
      <c r="M999" s="1"/>
      <c r="N999" s="1"/>
      <c r="O999" s="1"/>
      <c r="P999" s="1"/>
    </row>
    <row r="1000" spans="4:16" x14ac:dyDescent="0.25">
      <c r="D1000" s="1"/>
      <c r="E1000" s="1"/>
      <c r="F1000" s="1"/>
      <c r="G1000" s="1"/>
      <c r="H1000" s="1"/>
      <c r="I1000" s="1"/>
      <c r="K1000" s="1"/>
      <c r="L1000" s="1"/>
      <c r="M1000" s="1"/>
      <c r="N1000" s="1"/>
      <c r="O1000" s="1"/>
      <c r="P1000" s="1"/>
    </row>
    <row r="1001" spans="4:16" x14ac:dyDescent="0.25">
      <c r="D1001" s="1"/>
      <c r="E1001" s="1"/>
      <c r="F1001" s="1"/>
      <c r="G1001" s="1"/>
      <c r="H1001" s="1"/>
      <c r="I1001" s="1"/>
      <c r="K1001" s="1"/>
      <c r="L1001" s="1"/>
      <c r="M1001" s="1"/>
      <c r="N1001" s="1"/>
      <c r="O1001" s="1"/>
      <c r="P1001" s="1"/>
    </row>
    <row r="1002" spans="4:16" x14ac:dyDescent="0.25">
      <c r="D1002" s="1"/>
      <c r="E1002" s="1"/>
      <c r="F1002" s="1"/>
      <c r="G1002" s="1"/>
      <c r="H1002" s="1"/>
      <c r="I1002" s="1"/>
      <c r="K1002" s="1"/>
      <c r="L1002" s="1"/>
      <c r="M1002" s="1"/>
      <c r="N1002" s="1"/>
      <c r="O1002" s="1"/>
      <c r="P1002" s="1"/>
    </row>
    <row r="1003" spans="4:16" x14ac:dyDescent="0.25">
      <c r="D1003" s="1"/>
      <c r="E1003" s="1"/>
      <c r="F1003" s="1"/>
      <c r="G1003" s="1"/>
      <c r="H1003" s="1"/>
      <c r="I1003" s="1"/>
      <c r="K1003" s="1"/>
      <c r="L1003" s="1"/>
      <c r="M1003" s="1"/>
      <c r="N1003" s="1"/>
      <c r="O1003" s="1"/>
      <c r="P1003" s="1"/>
    </row>
    <row r="1004" spans="4:16" x14ac:dyDescent="0.25">
      <c r="D1004" s="1"/>
      <c r="E1004" s="1"/>
      <c r="F1004" s="1"/>
      <c r="G1004" s="1"/>
      <c r="H1004" s="1"/>
      <c r="I1004" s="1"/>
      <c r="K1004" s="1"/>
      <c r="L1004" s="1"/>
      <c r="M1004" s="1"/>
      <c r="N1004" s="1"/>
      <c r="O1004" s="1"/>
      <c r="P1004" s="1"/>
    </row>
    <row r="1005" spans="4:16" x14ac:dyDescent="0.25">
      <c r="D1005" s="1"/>
      <c r="E1005" s="1"/>
      <c r="F1005" s="1"/>
      <c r="G1005" s="1"/>
      <c r="H1005" s="1"/>
      <c r="I1005" s="1"/>
      <c r="K1005" s="1"/>
      <c r="L1005" s="1"/>
      <c r="M1005" s="1"/>
      <c r="N1005" s="1"/>
      <c r="O1005" s="1"/>
      <c r="P1005" s="1"/>
    </row>
    <row r="1006" spans="4:16" x14ac:dyDescent="0.25">
      <c r="D1006" s="1"/>
      <c r="E1006" s="1"/>
      <c r="F1006" s="1"/>
      <c r="G1006" s="1"/>
      <c r="H1006" s="1"/>
      <c r="I1006" s="1"/>
      <c r="K1006" s="1"/>
      <c r="L1006" s="1"/>
      <c r="M1006" s="1"/>
      <c r="N1006" s="1"/>
      <c r="O1006" s="1"/>
      <c r="P1006" s="1"/>
    </row>
    <row r="1007" spans="4:16" x14ac:dyDescent="0.25">
      <c r="D1007" s="1"/>
      <c r="E1007" s="1"/>
      <c r="F1007" s="1"/>
      <c r="G1007" s="1"/>
      <c r="H1007" s="1"/>
      <c r="I1007" s="1"/>
      <c r="K1007" s="1"/>
      <c r="L1007" s="1"/>
      <c r="M1007" s="1"/>
      <c r="N1007" s="1"/>
      <c r="O1007" s="1"/>
      <c r="P1007" s="1"/>
    </row>
    <row r="1008" spans="4:16" x14ac:dyDescent="0.25">
      <c r="D1008" s="1"/>
      <c r="E1008" s="1"/>
      <c r="F1008" s="1"/>
      <c r="G1008" s="1"/>
      <c r="H1008" s="1"/>
      <c r="I1008" s="1"/>
      <c r="K1008" s="1"/>
      <c r="L1008" s="1"/>
      <c r="M1008" s="1"/>
      <c r="N1008" s="1"/>
      <c r="O1008" s="1"/>
      <c r="P1008" s="1"/>
    </row>
    <row r="1009" spans="4:16" x14ac:dyDescent="0.25">
      <c r="D1009" s="1"/>
      <c r="E1009" s="1"/>
      <c r="F1009" s="1"/>
      <c r="G1009" s="1"/>
      <c r="H1009" s="1"/>
      <c r="I1009" s="1"/>
      <c r="K1009" s="1"/>
      <c r="L1009" s="1"/>
      <c r="M1009" s="1"/>
      <c r="N1009" s="1"/>
      <c r="O1009" s="1"/>
      <c r="P1009" s="1"/>
    </row>
    <row r="1010" spans="4:16" x14ac:dyDescent="0.25">
      <c r="D1010" s="1"/>
      <c r="E1010" s="1"/>
      <c r="F1010" s="1"/>
      <c r="G1010" s="1"/>
      <c r="H1010" s="1"/>
      <c r="I1010" s="1"/>
      <c r="K1010" s="1"/>
      <c r="L1010" s="1"/>
      <c r="M1010" s="1"/>
      <c r="N1010" s="1"/>
      <c r="O1010" s="1"/>
      <c r="P1010" s="1"/>
    </row>
    <row r="1011" spans="4:16" x14ac:dyDescent="0.25">
      <c r="D1011" s="1"/>
      <c r="E1011" s="1"/>
      <c r="F1011" s="1"/>
      <c r="G1011" s="1"/>
      <c r="H1011" s="1"/>
      <c r="I1011" s="1"/>
      <c r="K1011" s="1"/>
      <c r="L1011" s="1"/>
      <c r="M1011" s="1"/>
      <c r="N1011" s="1"/>
      <c r="O1011" s="1"/>
      <c r="P1011" s="1"/>
    </row>
    <row r="1012" spans="4:16" x14ac:dyDescent="0.25">
      <c r="D1012" s="1"/>
      <c r="E1012" s="1"/>
      <c r="F1012" s="1"/>
      <c r="G1012" s="1"/>
      <c r="H1012" s="1"/>
      <c r="I1012" s="1"/>
      <c r="K1012" s="1"/>
      <c r="L1012" s="1"/>
      <c r="M1012" s="1"/>
      <c r="N1012" s="1"/>
      <c r="O1012" s="1"/>
      <c r="P1012" s="1"/>
    </row>
    <row r="1013" spans="4:16" x14ac:dyDescent="0.25">
      <c r="D1013" s="1"/>
      <c r="E1013" s="1"/>
      <c r="F1013" s="1"/>
      <c r="G1013" s="1"/>
      <c r="H1013" s="1"/>
      <c r="I1013" s="1"/>
      <c r="K1013" s="1"/>
      <c r="L1013" s="1"/>
      <c r="M1013" s="1"/>
      <c r="N1013" s="1"/>
      <c r="O1013" s="1"/>
      <c r="P1013" s="1"/>
    </row>
    <row r="1014" spans="4:16" x14ac:dyDescent="0.25">
      <c r="D1014" s="1"/>
      <c r="E1014" s="1"/>
      <c r="F1014" s="1"/>
      <c r="G1014" s="1"/>
      <c r="H1014" s="1"/>
      <c r="I1014" s="1"/>
      <c r="K1014" s="1"/>
      <c r="L1014" s="1"/>
      <c r="M1014" s="1"/>
      <c r="N1014" s="1"/>
      <c r="O1014" s="1"/>
      <c r="P1014" s="1"/>
    </row>
    <row r="1015" spans="4:16" x14ac:dyDescent="0.25">
      <c r="D1015" s="1"/>
      <c r="E1015" s="1"/>
      <c r="F1015" s="1"/>
      <c r="G1015" s="1"/>
      <c r="H1015" s="1"/>
      <c r="I1015" s="1"/>
      <c r="K1015" s="1"/>
      <c r="L1015" s="1"/>
      <c r="M1015" s="1"/>
      <c r="N1015" s="1"/>
      <c r="O1015" s="1"/>
      <c r="P1015" s="1"/>
    </row>
    <row r="1016" spans="4:16" x14ac:dyDescent="0.25">
      <c r="D1016" s="1"/>
      <c r="E1016" s="1"/>
      <c r="F1016" s="1"/>
      <c r="G1016" s="1"/>
      <c r="H1016" s="1"/>
      <c r="I1016" s="1"/>
      <c r="K1016" s="1"/>
      <c r="L1016" s="1"/>
      <c r="M1016" s="1"/>
      <c r="N1016" s="1"/>
      <c r="O1016" s="1"/>
      <c r="P1016" s="1"/>
    </row>
    <row r="1017" spans="4:16" x14ac:dyDescent="0.25">
      <c r="D1017" s="1"/>
      <c r="E1017" s="1"/>
      <c r="F1017" s="1"/>
      <c r="G1017" s="1"/>
      <c r="H1017" s="1"/>
      <c r="I1017" s="1"/>
      <c r="K1017" s="1"/>
      <c r="L1017" s="1"/>
      <c r="M1017" s="1"/>
      <c r="N1017" s="1"/>
      <c r="O1017" s="1"/>
      <c r="P1017" s="1"/>
    </row>
    <row r="1018" spans="4:16" x14ac:dyDescent="0.25">
      <c r="D1018" s="1"/>
      <c r="E1018" s="1"/>
      <c r="F1018" s="1"/>
      <c r="G1018" s="1"/>
      <c r="H1018" s="1"/>
      <c r="I1018" s="1"/>
      <c r="K1018" s="1"/>
      <c r="L1018" s="1"/>
      <c r="M1018" s="1"/>
      <c r="N1018" s="1"/>
      <c r="O1018" s="1"/>
      <c r="P1018" s="1"/>
    </row>
    <row r="1019" spans="4:16" x14ac:dyDescent="0.25">
      <c r="D1019" s="1"/>
      <c r="E1019" s="1"/>
      <c r="F1019" s="1"/>
      <c r="G1019" s="1"/>
      <c r="H1019" s="1"/>
      <c r="I1019" s="1"/>
      <c r="K1019" s="1"/>
      <c r="L1019" s="1"/>
      <c r="M1019" s="1"/>
      <c r="N1019" s="1"/>
      <c r="O1019" s="1"/>
      <c r="P1019" s="1"/>
    </row>
    <row r="1020" spans="4:16" x14ac:dyDescent="0.25">
      <c r="D1020" s="1"/>
      <c r="E1020" s="1"/>
      <c r="F1020" s="1"/>
      <c r="G1020" s="1"/>
      <c r="H1020" s="1"/>
      <c r="I1020" s="1"/>
      <c r="K1020" s="1"/>
      <c r="L1020" s="1"/>
      <c r="M1020" s="1"/>
      <c r="N1020" s="1"/>
      <c r="O1020" s="1"/>
      <c r="P1020" s="1"/>
    </row>
    <row r="1021" spans="4:16" x14ac:dyDescent="0.25">
      <c r="D1021" s="1"/>
      <c r="E1021" s="1"/>
      <c r="F1021" s="1"/>
      <c r="G1021" s="1"/>
      <c r="H1021" s="1"/>
      <c r="I1021" s="1"/>
      <c r="K1021" s="1"/>
      <c r="L1021" s="1"/>
      <c r="M1021" s="1"/>
      <c r="N1021" s="1"/>
      <c r="O1021" s="1"/>
      <c r="P1021" s="1"/>
    </row>
    <row r="1022" spans="4:16" x14ac:dyDescent="0.25">
      <c r="D1022" s="1"/>
      <c r="E1022" s="1"/>
      <c r="F1022" s="1"/>
      <c r="G1022" s="1"/>
      <c r="H1022" s="1"/>
      <c r="I1022" s="1"/>
      <c r="K1022" s="1"/>
      <c r="L1022" s="1"/>
      <c r="M1022" s="1"/>
      <c r="N1022" s="1"/>
      <c r="O1022" s="1"/>
      <c r="P1022" s="1"/>
    </row>
    <row r="1023" spans="4:16" x14ac:dyDescent="0.25">
      <c r="D1023" s="1"/>
      <c r="E1023" s="1"/>
      <c r="F1023" s="1"/>
      <c r="G1023" s="1"/>
      <c r="H1023" s="1"/>
      <c r="I1023" s="1"/>
      <c r="K1023" s="1"/>
      <c r="L1023" s="1"/>
      <c r="M1023" s="1"/>
      <c r="N1023" s="1"/>
      <c r="O1023" s="1"/>
      <c r="P1023" s="1"/>
    </row>
    <row r="1024" spans="4:16" x14ac:dyDescent="0.25">
      <c r="D1024" s="1"/>
      <c r="E1024" s="1"/>
      <c r="F1024" s="1"/>
      <c r="G1024" s="1"/>
      <c r="H1024" s="1"/>
      <c r="I1024" s="1"/>
      <c r="K1024" s="1"/>
      <c r="L1024" s="1"/>
      <c r="M1024" s="1"/>
      <c r="N1024" s="1"/>
      <c r="O1024" s="1"/>
      <c r="P1024" s="1"/>
    </row>
    <row r="1025" spans="4:16" x14ac:dyDescent="0.25">
      <c r="D1025" s="1"/>
      <c r="E1025" s="1"/>
      <c r="F1025" s="1"/>
      <c r="G1025" s="1"/>
      <c r="H1025" s="1"/>
      <c r="I1025" s="1"/>
      <c r="K1025" s="1"/>
      <c r="L1025" s="1"/>
      <c r="M1025" s="1"/>
      <c r="N1025" s="1"/>
      <c r="O1025" s="1"/>
      <c r="P1025" s="1"/>
    </row>
    <row r="1026" spans="4:16" x14ac:dyDescent="0.25">
      <c r="D1026" s="1"/>
      <c r="E1026" s="1"/>
      <c r="F1026" s="1"/>
      <c r="G1026" s="1"/>
      <c r="H1026" s="1"/>
      <c r="I1026" s="1"/>
      <c r="K1026" s="1"/>
      <c r="L1026" s="1"/>
      <c r="M1026" s="1"/>
      <c r="N1026" s="1"/>
      <c r="O1026" s="1"/>
      <c r="P1026" s="1"/>
    </row>
    <row r="1027" spans="4:16" x14ac:dyDescent="0.25">
      <c r="D1027" s="1"/>
      <c r="E1027" s="1"/>
      <c r="F1027" s="1"/>
      <c r="G1027" s="1"/>
      <c r="H1027" s="1"/>
      <c r="I1027" s="1"/>
      <c r="K1027" s="1"/>
      <c r="L1027" s="1"/>
      <c r="M1027" s="1"/>
      <c r="N1027" s="1"/>
      <c r="O1027" s="1"/>
      <c r="P1027" s="1"/>
    </row>
    <row r="1028" spans="4:16" x14ac:dyDescent="0.25">
      <c r="D1028" s="1"/>
      <c r="E1028" s="1"/>
      <c r="F1028" s="1"/>
      <c r="G1028" s="1"/>
      <c r="H1028" s="1"/>
      <c r="I1028" s="1"/>
      <c r="K1028" s="1"/>
      <c r="L1028" s="1"/>
      <c r="M1028" s="1"/>
      <c r="N1028" s="1"/>
      <c r="O1028" s="1"/>
      <c r="P1028" s="1"/>
    </row>
    <row r="1029" spans="4:16" x14ac:dyDescent="0.25">
      <c r="D1029" s="1"/>
      <c r="E1029" s="1"/>
      <c r="F1029" s="1"/>
      <c r="G1029" s="1"/>
      <c r="H1029" s="1"/>
      <c r="I1029" s="1"/>
      <c r="K1029" s="1"/>
      <c r="L1029" s="1"/>
      <c r="M1029" s="1"/>
      <c r="N1029" s="1"/>
      <c r="O1029" s="1"/>
      <c r="P1029" s="1"/>
    </row>
    <row r="1030" spans="4:16" x14ac:dyDescent="0.25">
      <c r="D1030" s="1"/>
      <c r="E1030" s="1"/>
      <c r="F1030" s="1"/>
      <c r="G1030" s="1"/>
      <c r="H1030" s="1"/>
      <c r="I1030" s="1"/>
      <c r="K1030" s="1"/>
      <c r="L1030" s="1"/>
      <c r="M1030" s="1"/>
      <c r="N1030" s="1"/>
      <c r="O1030" s="1"/>
      <c r="P1030" s="1"/>
    </row>
    <row r="1031" spans="4:16" x14ac:dyDescent="0.25">
      <c r="D1031" s="1"/>
      <c r="E1031" s="1"/>
      <c r="F1031" s="1"/>
      <c r="G1031" s="1"/>
      <c r="H1031" s="1"/>
      <c r="I1031" s="1"/>
      <c r="K1031" s="1"/>
      <c r="L1031" s="1"/>
      <c r="M1031" s="1"/>
      <c r="N1031" s="1"/>
      <c r="O1031" s="1"/>
      <c r="P1031" s="1"/>
    </row>
    <row r="1032" spans="4:16" x14ac:dyDescent="0.25">
      <c r="D1032" s="1"/>
      <c r="E1032" s="1"/>
      <c r="F1032" s="1"/>
      <c r="G1032" s="1"/>
      <c r="H1032" s="1"/>
      <c r="I1032" s="1"/>
      <c r="K1032" s="1"/>
      <c r="L1032" s="1"/>
      <c r="M1032" s="1"/>
      <c r="N1032" s="1"/>
      <c r="O1032" s="1"/>
      <c r="P1032" s="1"/>
    </row>
    <row r="1033" spans="4:16" x14ac:dyDescent="0.25">
      <c r="D1033" s="1"/>
      <c r="E1033" s="1"/>
      <c r="F1033" s="1"/>
      <c r="G1033" s="1"/>
      <c r="H1033" s="1"/>
      <c r="I1033" s="1"/>
      <c r="K1033" s="1"/>
      <c r="L1033" s="1"/>
      <c r="M1033" s="1"/>
      <c r="N1033" s="1"/>
      <c r="O1033" s="1"/>
      <c r="P1033" s="1"/>
    </row>
    <row r="1034" spans="4:16" x14ac:dyDescent="0.25">
      <c r="D1034" s="1"/>
      <c r="E1034" s="1"/>
      <c r="F1034" s="1"/>
      <c r="G1034" s="1"/>
      <c r="H1034" s="1"/>
      <c r="I1034" s="1"/>
      <c r="K1034" s="1"/>
      <c r="L1034" s="1"/>
      <c r="M1034" s="1"/>
      <c r="N1034" s="1"/>
      <c r="O1034" s="1"/>
      <c r="P1034" s="1"/>
    </row>
    <row r="1035" spans="4:16" x14ac:dyDescent="0.25">
      <c r="D1035" s="1"/>
      <c r="E1035" s="1"/>
      <c r="F1035" s="1"/>
      <c r="G1035" s="1"/>
      <c r="H1035" s="1"/>
      <c r="I1035" s="1"/>
      <c r="K1035" s="1"/>
      <c r="L1035" s="1"/>
      <c r="M1035" s="1"/>
      <c r="N1035" s="1"/>
      <c r="O1035" s="1"/>
      <c r="P1035" s="1"/>
    </row>
    <row r="1036" spans="4:16" x14ac:dyDescent="0.25">
      <c r="D1036" s="1"/>
      <c r="E1036" s="1"/>
      <c r="F1036" s="1"/>
      <c r="G1036" s="1"/>
      <c r="H1036" s="1"/>
      <c r="I1036" s="1"/>
      <c r="K1036" s="1"/>
      <c r="L1036" s="1"/>
      <c r="M1036" s="1"/>
      <c r="N1036" s="1"/>
      <c r="O1036" s="1"/>
      <c r="P1036" s="1"/>
    </row>
    <row r="1037" spans="4:16" x14ac:dyDescent="0.25">
      <c r="D1037" s="1"/>
      <c r="E1037" s="1"/>
      <c r="F1037" s="1"/>
      <c r="G1037" s="1"/>
      <c r="H1037" s="1"/>
      <c r="I1037" s="1"/>
      <c r="K1037" s="1"/>
      <c r="L1037" s="1"/>
      <c r="M1037" s="1"/>
      <c r="N1037" s="1"/>
      <c r="O1037" s="1"/>
      <c r="P1037" s="1"/>
    </row>
    <row r="1038" spans="4:16" x14ac:dyDescent="0.25">
      <c r="D1038" s="1"/>
      <c r="E1038" s="1"/>
      <c r="F1038" s="1"/>
      <c r="G1038" s="1"/>
      <c r="H1038" s="1"/>
      <c r="I1038" s="1"/>
      <c r="K1038" s="1"/>
      <c r="L1038" s="1"/>
      <c r="M1038" s="1"/>
      <c r="N1038" s="1"/>
      <c r="O1038" s="1"/>
      <c r="P1038" s="1"/>
    </row>
    <row r="1039" spans="4:16" x14ac:dyDescent="0.25">
      <c r="D1039" s="1"/>
      <c r="E1039" s="1"/>
      <c r="F1039" s="1"/>
      <c r="G1039" s="1"/>
      <c r="H1039" s="1"/>
      <c r="I1039" s="1"/>
      <c r="K1039" s="1"/>
      <c r="L1039" s="1"/>
      <c r="M1039" s="1"/>
      <c r="N1039" s="1"/>
      <c r="O1039" s="1"/>
      <c r="P1039" s="1"/>
    </row>
    <row r="1040" spans="4:16" x14ac:dyDescent="0.25">
      <c r="D1040" s="1"/>
      <c r="E1040" s="1"/>
      <c r="F1040" s="1"/>
      <c r="G1040" s="1"/>
      <c r="H1040" s="1"/>
      <c r="I1040" s="1"/>
      <c r="K1040" s="1"/>
      <c r="L1040" s="1"/>
      <c r="M1040" s="1"/>
      <c r="N1040" s="1"/>
      <c r="O1040" s="1"/>
      <c r="P1040" s="1"/>
    </row>
    <row r="1041" spans="4:16" x14ac:dyDescent="0.25">
      <c r="D1041" s="1"/>
      <c r="E1041" s="1"/>
      <c r="F1041" s="1"/>
      <c r="G1041" s="1"/>
      <c r="H1041" s="1"/>
      <c r="I1041" s="1"/>
      <c r="K1041" s="1"/>
      <c r="L1041" s="1"/>
      <c r="M1041" s="1"/>
      <c r="N1041" s="1"/>
      <c r="O1041" s="1"/>
      <c r="P1041" s="1"/>
    </row>
    <row r="1042" spans="4:16" x14ac:dyDescent="0.25">
      <c r="D1042" s="1"/>
      <c r="E1042" s="1"/>
      <c r="F1042" s="1"/>
      <c r="G1042" s="1"/>
      <c r="H1042" s="1"/>
      <c r="I1042" s="1"/>
      <c r="K1042" s="1"/>
      <c r="L1042" s="1"/>
      <c r="M1042" s="1"/>
      <c r="N1042" s="1"/>
      <c r="O1042" s="1"/>
      <c r="P1042" s="1"/>
    </row>
    <row r="1043" spans="4:16" x14ac:dyDescent="0.25">
      <c r="D1043" s="1"/>
      <c r="E1043" s="1"/>
      <c r="F1043" s="1"/>
      <c r="G1043" s="1"/>
      <c r="H1043" s="1"/>
      <c r="I1043" s="1"/>
      <c r="K1043" s="1"/>
      <c r="L1043" s="1"/>
      <c r="M1043" s="1"/>
      <c r="N1043" s="1"/>
      <c r="O1043" s="1"/>
      <c r="P1043" s="1"/>
    </row>
    <row r="1044" spans="4:16" x14ac:dyDescent="0.25">
      <c r="D1044" s="1"/>
      <c r="E1044" s="1"/>
      <c r="F1044" s="1"/>
      <c r="G1044" s="1"/>
      <c r="H1044" s="1"/>
      <c r="I1044" s="1"/>
      <c r="K1044" s="1"/>
      <c r="L1044" s="1"/>
      <c r="M1044" s="1"/>
      <c r="N1044" s="1"/>
      <c r="O1044" s="1"/>
      <c r="P1044" s="1"/>
    </row>
    <row r="1045" spans="4:16" x14ac:dyDescent="0.25">
      <c r="D1045" s="1"/>
      <c r="E1045" s="1"/>
      <c r="F1045" s="1"/>
      <c r="G1045" s="1"/>
      <c r="H1045" s="1"/>
      <c r="I1045" s="1"/>
      <c r="K1045" s="1"/>
      <c r="L1045" s="1"/>
      <c r="M1045" s="1"/>
      <c r="N1045" s="1"/>
      <c r="O1045" s="1"/>
      <c r="P1045" s="1"/>
    </row>
    <row r="1046" spans="4:16" x14ac:dyDescent="0.25">
      <c r="D1046" s="1"/>
      <c r="E1046" s="1"/>
      <c r="F1046" s="1"/>
      <c r="G1046" s="1"/>
      <c r="H1046" s="1"/>
      <c r="I1046" s="1"/>
      <c r="K1046" s="1"/>
      <c r="L1046" s="1"/>
      <c r="M1046" s="1"/>
      <c r="N1046" s="1"/>
      <c r="O1046" s="1"/>
      <c r="P1046" s="1"/>
    </row>
    <row r="1047" spans="4:16" x14ac:dyDescent="0.25">
      <c r="D1047" s="1"/>
      <c r="E1047" s="1"/>
      <c r="F1047" s="1"/>
      <c r="G1047" s="1"/>
      <c r="H1047" s="1"/>
      <c r="I1047" s="1"/>
      <c r="K1047" s="1"/>
      <c r="L1047" s="1"/>
      <c r="M1047" s="1"/>
      <c r="N1047" s="1"/>
      <c r="O1047" s="1"/>
      <c r="P1047" s="1"/>
    </row>
    <row r="1048" spans="4:16" x14ac:dyDescent="0.25">
      <c r="D1048" s="1"/>
      <c r="E1048" s="1"/>
      <c r="F1048" s="1"/>
      <c r="G1048" s="1"/>
      <c r="H1048" s="1"/>
      <c r="I1048" s="1"/>
      <c r="K1048" s="1"/>
      <c r="L1048" s="1"/>
      <c r="M1048" s="1"/>
      <c r="N1048" s="1"/>
      <c r="O1048" s="1"/>
      <c r="P1048" s="1"/>
    </row>
    <row r="1049" spans="4:16" x14ac:dyDescent="0.25">
      <c r="D1049" s="1"/>
      <c r="E1049" s="1"/>
      <c r="F1049" s="1"/>
      <c r="G1049" s="1"/>
      <c r="H1049" s="1"/>
      <c r="I1049" s="1"/>
      <c r="K1049" s="1"/>
      <c r="L1049" s="1"/>
      <c r="M1049" s="1"/>
      <c r="N1049" s="1"/>
      <c r="O1049" s="1"/>
      <c r="P1049" s="1"/>
    </row>
    <row r="1050" spans="4:16" x14ac:dyDescent="0.25">
      <c r="D1050" s="1"/>
      <c r="E1050" s="1"/>
      <c r="F1050" s="1"/>
      <c r="G1050" s="1"/>
      <c r="H1050" s="1"/>
      <c r="I1050" s="1"/>
      <c r="K1050" s="1"/>
      <c r="L1050" s="1"/>
      <c r="M1050" s="1"/>
      <c r="N1050" s="1"/>
      <c r="O1050" s="1"/>
      <c r="P1050" s="1"/>
    </row>
    <row r="1051" spans="4:16" x14ac:dyDescent="0.25">
      <c r="D1051" s="1"/>
      <c r="E1051" s="1"/>
      <c r="F1051" s="1"/>
      <c r="G1051" s="1"/>
      <c r="H1051" s="1"/>
      <c r="I1051" s="1"/>
      <c r="K1051" s="1"/>
      <c r="L1051" s="1"/>
      <c r="M1051" s="1"/>
      <c r="N1051" s="1"/>
      <c r="O1051" s="1"/>
      <c r="P1051" s="1"/>
    </row>
    <row r="1052" spans="4:16" x14ac:dyDescent="0.25">
      <c r="D1052" s="1"/>
      <c r="E1052" s="1"/>
      <c r="F1052" s="1"/>
      <c r="G1052" s="1"/>
      <c r="H1052" s="1"/>
      <c r="I1052" s="1"/>
      <c r="K1052" s="1"/>
      <c r="L1052" s="1"/>
      <c r="M1052" s="1"/>
      <c r="N1052" s="1"/>
      <c r="O1052" s="1"/>
      <c r="P1052" s="1"/>
    </row>
    <row r="1053" spans="4:16" x14ac:dyDescent="0.25">
      <c r="D1053" s="1"/>
      <c r="E1053" s="1"/>
      <c r="F1053" s="1"/>
      <c r="G1053" s="1"/>
      <c r="H1053" s="1"/>
      <c r="I1053" s="1"/>
      <c r="K1053" s="1"/>
      <c r="L1053" s="1"/>
      <c r="M1053" s="1"/>
      <c r="N1053" s="1"/>
      <c r="O1053" s="1"/>
      <c r="P1053" s="1"/>
    </row>
    <row r="1054" spans="4:16" x14ac:dyDescent="0.25">
      <c r="D1054" s="1"/>
      <c r="E1054" s="1"/>
      <c r="F1054" s="1"/>
      <c r="G1054" s="1"/>
      <c r="H1054" s="1"/>
      <c r="I1054" s="1"/>
      <c r="K1054" s="1"/>
      <c r="L1054" s="1"/>
      <c r="M1054" s="1"/>
      <c r="N1054" s="1"/>
      <c r="O1054" s="1"/>
      <c r="P1054" s="1"/>
    </row>
    <row r="1055" spans="4:16" x14ac:dyDescent="0.25">
      <c r="D1055" s="1"/>
      <c r="E1055" s="1"/>
      <c r="F1055" s="1"/>
      <c r="G1055" s="1"/>
      <c r="H1055" s="1"/>
      <c r="I1055" s="1"/>
      <c r="K1055" s="1"/>
      <c r="L1055" s="1"/>
      <c r="M1055" s="1"/>
      <c r="N1055" s="1"/>
      <c r="O1055" s="1"/>
      <c r="P1055" s="1"/>
    </row>
    <row r="1056" spans="4:16" x14ac:dyDescent="0.25">
      <c r="D1056" s="1"/>
      <c r="E1056" s="1"/>
      <c r="F1056" s="1"/>
      <c r="G1056" s="1"/>
      <c r="H1056" s="1"/>
      <c r="I1056" s="1"/>
      <c r="K1056" s="1"/>
      <c r="L1056" s="1"/>
      <c r="M1056" s="1"/>
      <c r="N1056" s="1"/>
      <c r="O1056" s="1"/>
      <c r="P1056" s="1"/>
    </row>
    <row r="1057" spans="4:16" x14ac:dyDescent="0.25">
      <c r="D1057" s="1"/>
      <c r="E1057" s="1"/>
      <c r="F1057" s="1"/>
      <c r="G1057" s="1"/>
      <c r="H1057" s="1"/>
      <c r="I1057" s="1"/>
      <c r="K1057" s="1"/>
      <c r="L1057" s="1"/>
      <c r="M1057" s="1"/>
      <c r="N1057" s="1"/>
      <c r="O1057" s="1"/>
      <c r="P1057" s="1"/>
    </row>
    <row r="1058" spans="4:16" x14ac:dyDescent="0.25">
      <c r="D1058" s="1"/>
      <c r="E1058" s="1"/>
      <c r="F1058" s="1"/>
      <c r="G1058" s="1"/>
      <c r="H1058" s="1"/>
      <c r="I1058" s="1"/>
      <c r="K1058" s="1"/>
      <c r="L1058" s="1"/>
      <c r="M1058" s="1"/>
      <c r="N1058" s="1"/>
      <c r="O1058" s="1"/>
      <c r="P1058" s="1"/>
    </row>
    <row r="1059" spans="4:16" x14ac:dyDescent="0.25">
      <c r="D1059" s="1"/>
      <c r="E1059" s="1"/>
      <c r="F1059" s="1"/>
      <c r="G1059" s="1"/>
      <c r="H1059" s="1"/>
      <c r="I1059" s="1"/>
      <c r="K1059" s="1"/>
      <c r="L1059" s="1"/>
      <c r="M1059" s="1"/>
      <c r="N1059" s="1"/>
      <c r="O1059" s="1"/>
      <c r="P1059" s="1"/>
    </row>
    <row r="1060" spans="4:16" x14ac:dyDescent="0.25">
      <c r="D1060" s="1"/>
      <c r="E1060" s="1"/>
      <c r="F1060" s="1"/>
      <c r="G1060" s="1"/>
      <c r="H1060" s="1"/>
      <c r="I1060" s="1"/>
      <c r="K1060" s="1"/>
      <c r="L1060" s="1"/>
      <c r="M1060" s="1"/>
      <c r="N1060" s="1"/>
      <c r="O1060" s="1"/>
      <c r="P1060" s="1"/>
    </row>
    <row r="1061" spans="4:16" x14ac:dyDescent="0.25">
      <c r="D1061" s="1"/>
      <c r="E1061" s="1"/>
      <c r="F1061" s="1"/>
      <c r="G1061" s="1"/>
      <c r="H1061" s="1"/>
      <c r="I1061" s="1"/>
      <c r="K1061" s="1"/>
      <c r="L1061" s="1"/>
      <c r="M1061" s="1"/>
      <c r="N1061" s="1"/>
      <c r="O1061" s="1"/>
      <c r="P1061" s="1"/>
    </row>
    <row r="1062" spans="4:16" x14ac:dyDescent="0.25">
      <c r="D1062" s="1"/>
      <c r="E1062" s="1"/>
      <c r="F1062" s="1"/>
      <c r="G1062" s="1"/>
      <c r="H1062" s="1"/>
      <c r="I1062" s="1"/>
      <c r="K1062" s="1"/>
      <c r="L1062" s="1"/>
      <c r="M1062" s="1"/>
      <c r="N1062" s="1"/>
      <c r="O1062" s="1"/>
      <c r="P1062" s="1"/>
    </row>
    <row r="1063" spans="4:16" x14ac:dyDescent="0.25">
      <c r="D1063" s="1"/>
      <c r="E1063" s="1"/>
      <c r="F1063" s="1"/>
      <c r="G1063" s="1"/>
      <c r="H1063" s="1"/>
      <c r="I1063" s="1"/>
      <c r="K1063" s="1"/>
      <c r="L1063" s="1"/>
      <c r="M1063" s="1"/>
      <c r="N1063" s="1"/>
      <c r="O1063" s="1"/>
      <c r="P1063" s="1"/>
    </row>
    <row r="1064" spans="4:16" x14ac:dyDescent="0.25">
      <c r="D1064" s="1"/>
      <c r="E1064" s="1"/>
      <c r="F1064" s="1"/>
      <c r="G1064" s="1"/>
      <c r="H1064" s="1"/>
      <c r="I1064" s="1"/>
      <c r="K1064" s="1"/>
      <c r="L1064" s="1"/>
      <c r="M1064" s="1"/>
      <c r="N1064" s="1"/>
      <c r="O1064" s="1"/>
      <c r="P1064" s="1"/>
    </row>
    <row r="1065" spans="4:16" x14ac:dyDescent="0.25">
      <c r="D1065" s="1"/>
      <c r="E1065" s="1"/>
      <c r="F1065" s="1"/>
      <c r="G1065" s="1"/>
      <c r="H1065" s="1"/>
      <c r="I1065" s="1"/>
      <c r="K1065" s="1"/>
      <c r="L1065" s="1"/>
      <c r="M1065" s="1"/>
      <c r="N1065" s="1"/>
      <c r="O1065" s="1"/>
      <c r="P1065" s="1"/>
    </row>
    <row r="1066" spans="4:16" x14ac:dyDescent="0.25">
      <c r="D1066" s="1"/>
      <c r="E1066" s="1"/>
      <c r="F1066" s="1"/>
      <c r="G1066" s="1"/>
      <c r="H1066" s="1"/>
      <c r="I1066" s="1"/>
      <c r="K1066" s="1"/>
      <c r="L1066" s="1"/>
      <c r="M1066" s="1"/>
      <c r="N1066" s="1"/>
      <c r="O1066" s="1"/>
      <c r="P1066" s="1"/>
    </row>
    <row r="1067" spans="4:16" x14ac:dyDescent="0.25">
      <c r="D1067" s="1"/>
      <c r="E1067" s="1"/>
      <c r="F1067" s="1"/>
      <c r="G1067" s="1"/>
      <c r="H1067" s="1"/>
      <c r="I1067" s="1"/>
      <c r="K1067" s="1"/>
      <c r="L1067" s="1"/>
      <c r="M1067" s="1"/>
      <c r="N1067" s="1"/>
      <c r="O1067" s="1"/>
      <c r="P1067" s="1"/>
    </row>
    <row r="1068" spans="4:16" x14ac:dyDescent="0.25">
      <c r="D1068" s="1"/>
      <c r="E1068" s="1"/>
      <c r="F1068" s="1"/>
      <c r="G1068" s="1"/>
      <c r="H1068" s="1"/>
      <c r="I1068" s="1"/>
      <c r="K1068" s="1"/>
      <c r="L1068" s="1"/>
      <c r="M1068" s="1"/>
      <c r="N1068" s="1"/>
      <c r="O1068" s="1"/>
      <c r="P1068" s="1"/>
    </row>
    <row r="1069" spans="4:16" x14ac:dyDescent="0.25">
      <c r="D1069" s="1"/>
      <c r="E1069" s="1"/>
      <c r="F1069" s="1"/>
      <c r="G1069" s="1"/>
      <c r="H1069" s="1"/>
      <c r="I1069" s="1"/>
      <c r="K1069" s="1"/>
      <c r="L1069" s="1"/>
      <c r="M1069" s="1"/>
      <c r="N1069" s="1"/>
      <c r="O1069" s="1"/>
      <c r="P1069" s="1"/>
    </row>
    <row r="1070" spans="4:16" x14ac:dyDescent="0.25">
      <c r="D1070" s="1"/>
      <c r="E1070" s="1"/>
      <c r="F1070" s="1"/>
      <c r="G1070" s="1"/>
      <c r="H1070" s="1"/>
      <c r="I1070" s="1"/>
      <c r="K1070" s="1"/>
      <c r="L1070" s="1"/>
      <c r="M1070" s="1"/>
      <c r="N1070" s="1"/>
      <c r="O1070" s="1"/>
      <c r="P1070" s="1"/>
    </row>
    <row r="1071" spans="4:16" x14ac:dyDescent="0.25">
      <c r="D1071" s="1"/>
      <c r="E1071" s="1"/>
      <c r="F1071" s="1"/>
      <c r="G1071" s="1"/>
      <c r="H1071" s="1"/>
      <c r="I1071" s="1"/>
      <c r="K1071" s="1"/>
      <c r="L1071" s="1"/>
      <c r="M1071" s="1"/>
      <c r="N1071" s="1"/>
      <c r="O1071" s="1"/>
      <c r="P1071" s="1"/>
    </row>
    <row r="1072" spans="4:16" x14ac:dyDescent="0.25">
      <c r="D1072" s="1"/>
      <c r="E1072" s="1"/>
      <c r="F1072" s="1"/>
      <c r="G1072" s="1"/>
      <c r="H1072" s="1"/>
      <c r="I1072" s="1"/>
      <c r="K1072" s="1"/>
      <c r="L1072" s="1"/>
      <c r="M1072" s="1"/>
      <c r="N1072" s="1"/>
      <c r="O1072" s="1"/>
      <c r="P1072" s="1"/>
    </row>
    <row r="1073" spans="4:16" x14ac:dyDescent="0.25">
      <c r="D1073" s="1"/>
      <c r="E1073" s="1"/>
      <c r="F1073" s="1"/>
      <c r="G1073" s="1"/>
      <c r="H1073" s="1"/>
      <c r="I1073" s="1"/>
      <c r="K1073" s="1"/>
      <c r="L1073" s="1"/>
      <c r="M1073" s="1"/>
      <c r="N1073" s="1"/>
      <c r="O1073" s="1"/>
      <c r="P1073" s="1"/>
    </row>
    <row r="1074" spans="4:16" x14ac:dyDescent="0.25">
      <c r="D1074" s="1"/>
      <c r="E1074" s="1"/>
      <c r="F1074" s="1"/>
      <c r="G1074" s="1"/>
      <c r="H1074" s="1"/>
      <c r="I1074" s="1"/>
      <c r="K1074" s="1"/>
      <c r="L1074" s="1"/>
      <c r="M1074" s="1"/>
      <c r="N1074" s="1"/>
      <c r="O1074" s="1"/>
      <c r="P1074" s="1"/>
    </row>
    <row r="1075" spans="4:16" x14ac:dyDescent="0.25">
      <c r="D1075" s="1"/>
      <c r="E1075" s="1"/>
      <c r="F1075" s="1"/>
      <c r="G1075" s="1"/>
      <c r="H1075" s="1"/>
      <c r="I1075" s="1"/>
      <c r="K1075" s="1"/>
      <c r="L1075" s="1"/>
      <c r="M1075" s="1"/>
      <c r="N1075" s="1"/>
      <c r="O1075" s="1"/>
      <c r="P1075" s="1"/>
    </row>
    <row r="1076" spans="4:16" x14ac:dyDescent="0.25">
      <c r="D1076" s="1"/>
      <c r="E1076" s="1"/>
      <c r="F1076" s="1"/>
      <c r="G1076" s="1"/>
      <c r="H1076" s="1"/>
      <c r="I1076" s="1"/>
      <c r="K1076" s="1"/>
      <c r="L1076" s="1"/>
      <c r="M1076" s="1"/>
      <c r="N1076" s="1"/>
      <c r="O1076" s="1"/>
      <c r="P1076" s="1"/>
    </row>
    <row r="1077" spans="4:16" x14ac:dyDescent="0.25">
      <c r="D1077" s="1"/>
      <c r="E1077" s="1"/>
      <c r="F1077" s="1"/>
      <c r="G1077" s="1"/>
      <c r="H1077" s="1"/>
      <c r="I1077" s="1"/>
      <c r="K1077" s="1"/>
      <c r="L1077" s="1"/>
      <c r="M1077" s="1"/>
      <c r="N1077" s="1"/>
      <c r="O1077" s="1"/>
      <c r="P1077" s="1"/>
    </row>
    <row r="1078" spans="4:16" x14ac:dyDescent="0.25">
      <c r="D1078" s="1"/>
      <c r="E1078" s="1"/>
      <c r="F1078" s="1"/>
      <c r="G1078" s="1"/>
      <c r="H1078" s="1"/>
      <c r="I1078" s="1"/>
      <c r="K1078" s="1"/>
      <c r="L1078" s="1"/>
      <c r="M1078" s="1"/>
      <c r="N1078" s="1"/>
      <c r="O1078" s="1"/>
      <c r="P1078" s="1"/>
    </row>
    <row r="1079" spans="4:16" x14ac:dyDescent="0.25">
      <c r="D1079" s="1"/>
      <c r="E1079" s="1"/>
      <c r="F1079" s="1"/>
      <c r="G1079" s="1"/>
      <c r="H1079" s="1"/>
      <c r="I1079" s="1"/>
      <c r="K1079" s="1"/>
      <c r="L1079" s="1"/>
      <c r="M1079" s="1"/>
      <c r="N1079" s="1"/>
      <c r="O1079" s="1"/>
      <c r="P1079" s="1"/>
    </row>
    <row r="1080" spans="4:16" x14ac:dyDescent="0.25">
      <c r="D1080" s="1"/>
      <c r="E1080" s="1"/>
      <c r="F1080" s="1"/>
      <c r="G1080" s="1"/>
      <c r="H1080" s="1"/>
      <c r="I1080" s="1"/>
      <c r="K1080" s="1"/>
      <c r="L1080" s="1"/>
      <c r="M1080" s="1"/>
      <c r="N1080" s="1"/>
      <c r="O1080" s="1"/>
      <c r="P1080" s="1"/>
    </row>
    <row r="1081" spans="4:16" x14ac:dyDescent="0.25">
      <c r="D1081" s="1"/>
      <c r="E1081" s="1"/>
      <c r="F1081" s="1"/>
      <c r="G1081" s="1"/>
      <c r="H1081" s="1"/>
      <c r="I1081" s="1"/>
      <c r="K1081" s="1"/>
      <c r="L1081" s="1"/>
      <c r="M1081" s="1"/>
      <c r="N1081" s="1"/>
      <c r="O1081" s="1"/>
      <c r="P1081" s="1"/>
    </row>
    <row r="1082" spans="4:16" x14ac:dyDescent="0.25">
      <c r="D1082" s="1"/>
      <c r="E1082" s="1"/>
      <c r="F1082" s="1"/>
      <c r="G1082" s="1"/>
      <c r="H1082" s="1"/>
      <c r="I1082" s="1"/>
      <c r="K1082" s="1"/>
      <c r="L1082" s="1"/>
      <c r="M1082" s="1"/>
      <c r="N1082" s="1"/>
      <c r="O1082" s="1"/>
      <c r="P1082" s="1"/>
    </row>
    <row r="1083" spans="4:16" x14ac:dyDescent="0.25">
      <c r="D1083" s="1"/>
      <c r="E1083" s="1"/>
      <c r="F1083" s="1"/>
      <c r="G1083" s="1"/>
      <c r="H1083" s="1"/>
      <c r="I1083" s="1"/>
      <c r="K1083" s="1"/>
      <c r="L1083" s="1"/>
      <c r="M1083" s="1"/>
      <c r="N1083" s="1"/>
      <c r="O1083" s="1"/>
      <c r="P1083" s="1"/>
    </row>
    <row r="1084" spans="4:16" x14ac:dyDescent="0.25">
      <c r="D1084" s="1"/>
      <c r="E1084" s="1"/>
      <c r="F1084" s="1"/>
      <c r="G1084" s="1"/>
      <c r="H1084" s="1"/>
      <c r="I1084" s="1"/>
      <c r="K1084" s="1"/>
      <c r="L1084" s="1"/>
      <c r="M1084" s="1"/>
      <c r="N1084" s="1"/>
      <c r="O1084" s="1"/>
      <c r="P1084" s="1"/>
    </row>
    <row r="1085" spans="4:16" x14ac:dyDescent="0.25">
      <c r="D1085" s="1"/>
      <c r="E1085" s="1"/>
      <c r="F1085" s="1"/>
      <c r="G1085" s="1"/>
      <c r="H1085" s="1"/>
      <c r="I1085" s="1"/>
      <c r="K1085" s="1"/>
      <c r="L1085" s="1"/>
      <c r="M1085" s="1"/>
      <c r="N1085" s="1"/>
      <c r="O1085" s="1"/>
      <c r="P1085" s="1"/>
    </row>
    <row r="1086" spans="4:16" x14ac:dyDescent="0.25">
      <c r="D1086" s="1"/>
      <c r="E1086" s="1"/>
      <c r="F1086" s="1"/>
      <c r="G1086" s="1"/>
      <c r="H1086" s="1"/>
      <c r="I1086" s="1"/>
      <c r="K1086" s="1"/>
      <c r="L1086" s="1"/>
      <c r="M1086" s="1"/>
      <c r="N1086" s="1"/>
      <c r="O1086" s="1"/>
      <c r="P1086" s="1"/>
    </row>
    <row r="1087" spans="4:16" x14ac:dyDescent="0.25">
      <c r="D1087" s="1"/>
      <c r="E1087" s="1"/>
      <c r="F1087" s="1"/>
      <c r="G1087" s="1"/>
      <c r="H1087" s="1"/>
      <c r="I1087" s="1"/>
      <c r="K1087" s="1"/>
      <c r="L1087" s="1"/>
      <c r="M1087" s="1"/>
      <c r="N1087" s="1"/>
      <c r="O1087" s="1"/>
      <c r="P1087" s="1"/>
    </row>
    <row r="1088" spans="4:16" x14ac:dyDescent="0.25">
      <c r="D1088" s="1"/>
      <c r="E1088" s="1"/>
      <c r="F1088" s="1"/>
      <c r="G1088" s="1"/>
      <c r="H1088" s="1"/>
      <c r="I1088" s="1"/>
      <c r="K1088" s="1"/>
      <c r="L1088" s="1"/>
      <c r="M1088" s="1"/>
      <c r="N1088" s="1"/>
      <c r="O1088" s="1"/>
      <c r="P1088" s="1"/>
    </row>
    <row r="1089" spans="4:16" x14ac:dyDescent="0.25">
      <c r="D1089" s="1"/>
      <c r="E1089" s="1"/>
      <c r="F1089" s="1"/>
      <c r="G1089" s="1"/>
      <c r="H1089" s="1"/>
      <c r="I1089" s="1"/>
      <c r="K1089" s="1"/>
      <c r="L1089" s="1"/>
      <c r="M1089" s="1"/>
      <c r="N1089" s="1"/>
      <c r="O1089" s="1"/>
      <c r="P1089" s="1"/>
    </row>
    <row r="1090" spans="4:16" x14ac:dyDescent="0.25">
      <c r="D1090" s="1"/>
      <c r="E1090" s="1"/>
      <c r="F1090" s="1"/>
      <c r="G1090" s="1"/>
      <c r="H1090" s="1"/>
      <c r="I1090" s="1"/>
      <c r="K1090" s="1"/>
      <c r="L1090" s="1"/>
      <c r="M1090" s="1"/>
      <c r="N1090" s="1"/>
      <c r="O1090" s="1"/>
      <c r="P1090" s="1"/>
    </row>
    <row r="1091" spans="4:16" x14ac:dyDescent="0.25">
      <c r="D1091" s="1"/>
      <c r="E1091" s="1"/>
      <c r="F1091" s="1"/>
      <c r="G1091" s="1"/>
      <c r="H1091" s="1"/>
      <c r="I1091" s="1"/>
      <c r="K1091" s="1"/>
      <c r="L1091" s="1"/>
      <c r="M1091" s="1"/>
      <c r="N1091" s="1"/>
      <c r="O1091" s="1"/>
      <c r="P1091" s="1"/>
    </row>
    <row r="1092" spans="4:16" x14ac:dyDescent="0.25">
      <c r="D1092" s="1"/>
      <c r="E1092" s="1"/>
      <c r="F1092" s="1"/>
      <c r="G1092" s="1"/>
      <c r="H1092" s="1"/>
      <c r="I1092" s="1"/>
      <c r="K1092" s="1"/>
      <c r="L1092" s="1"/>
      <c r="M1092" s="1"/>
      <c r="N1092" s="1"/>
      <c r="O1092" s="1"/>
      <c r="P1092" s="1"/>
    </row>
    <row r="1093" spans="4:16" x14ac:dyDescent="0.25">
      <c r="D1093" s="1"/>
      <c r="E1093" s="1"/>
      <c r="F1093" s="1"/>
      <c r="G1093" s="1"/>
      <c r="H1093" s="1"/>
      <c r="I1093" s="1"/>
      <c r="K1093" s="1"/>
      <c r="L1093" s="1"/>
      <c r="M1093" s="1"/>
      <c r="N1093" s="1"/>
      <c r="O1093" s="1"/>
      <c r="P1093" s="1"/>
    </row>
    <row r="1094" spans="4:16" x14ac:dyDescent="0.25">
      <c r="D1094" s="1"/>
      <c r="E1094" s="1"/>
      <c r="F1094" s="1"/>
      <c r="G1094" s="1"/>
      <c r="H1094" s="1"/>
      <c r="I1094" s="1"/>
      <c r="K1094" s="1"/>
      <c r="L1094" s="1"/>
      <c r="M1094" s="1"/>
      <c r="N1094" s="1"/>
      <c r="O1094" s="1"/>
      <c r="P1094" s="1"/>
    </row>
    <row r="1095" spans="4:16" x14ac:dyDescent="0.25">
      <c r="D1095" s="1"/>
      <c r="E1095" s="1"/>
      <c r="F1095" s="1"/>
      <c r="G1095" s="1"/>
      <c r="H1095" s="1"/>
      <c r="I1095" s="1"/>
      <c r="K1095" s="1"/>
      <c r="L1095" s="1"/>
      <c r="M1095" s="1"/>
      <c r="N1095" s="1"/>
      <c r="O1095" s="1"/>
      <c r="P1095" s="1"/>
    </row>
    <row r="1096" spans="4:16" x14ac:dyDescent="0.25">
      <c r="D1096" s="1"/>
      <c r="E1096" s="1"/>
      <c r="F1096" s="1"/>
      <c r="G1096" s="1"/>
      <c r="H1096" s="1"/>
      <c r="I1096" s="1"/>
      <c r="K1096" s="1"/>
      <c r="L1096" s="1"/>
      <c r="M1096" s="1"/>
      <c r="N1096" s="1"/>
      <c r="O1096" s="1"/>
      <c r="P1096" s="1"/>
    </row>
    <row r="1097" spans="4:16" x14ac:dyDescent="0.25">
      <c r="D1097" s="1"/>
      <c r="E1097" s="1"/>
      <c r="F1097" s="1"/>
      <c r="G1097" s="1"/>
      <c r="H1097" s="1"/>
      <c r="I1097" s="1"/>
      <c r="K1097" s="1"/>
      <c r="L1097" s="1"/>
      <c r="M1097" s="1"/>
      <c r="N1097" s="1"/>
      <c r="O1097" s="1"/>
      <c r="P1097" s="1"/>
    </row>
    <row r="1098" spans="4:16" x14ac:dyDescent="0.25">
      <c r="D1098" s="1"/>
      <c r="E1098" s="1"/>
      <c r="F1098" s="1"/>
      <c r="G1098" s="1"/>
      <c r="H1098" s="1"/>
      <c r="I1098" s="1"/>
      <c r="K1098" s="1"/>
      <c r="L1098" s="1"/>
      <c r="M1098" s="1"/>
      <c r="N1098" s="1"/>
      <c r="O1098" s="1"/>
      <c r="P1098" s="1"/>
    </row>
    <row r="1099" spans="4:16" x14ac:dyDescent="0.25">
      <c r="D1099" s="1"/>
      <c r="E1099" s="1"/>
      <c r="F1099" s="1"/>
      <c r="G1099" s="1"/>
      <c r="H1099" s="1"/>
      <c r="I1099" s="1"/>
      <c r="K1099" s="1"/>
      <c r="L1099" s="1"/>
      <c r="M1099" s="1"/>
      <c r="N1099" s="1"/>
      <c r="O1099" s="1"/>
      <c r="P1099" s="1"/>
    </row>
    <row r="1100" spans="4:16" x14ac:dyDescent="0.25">
      <c r="D1100" s="1"/>
      <c r="E1100" s="1"/>
      <c r="F1100" s="1"/>
      <c r="G1100" s="1"/>
      <c r="H1100" s="1"/>
      <c r="I1100" s="1"/>
      <c r="K1100" s="1"/>
      <c r="L1100" s="1"/>
      <c r="M1100" s="1"/>
      <c r="N1100" s="1"/>
      <c r="O1100" s="1"/>
      <c r="P1100" s="1"/>
    </row>
    <row r="1101" spans="4:16" x14ac:dyDescent="0.25">
      <c r="D1101" s="1"/>
      <c r="E1101" s="1"/>
      <c r="F1101" s="1"/>
      <c r="G1101" s="1"/>
      <c r="H1101" s="1"/>
      <c r="I1101" s="1"/>
      <c r="K1101" s="1"/>
      <c r="L1101" s="1"/>
      <c r="M1101" s="1"/>
      <c r="N1101" s="1"/>
      <c r="O1101" s="1"/>
      <c r="P1101" s="1"/>
    </row>
    <row r="1102" spans="4:16" x14ac:dyDescent="0.25">
      <c r="D1102" s="1"/>
      <c r="E1102" s="1"/>
      <c r="F1102" s="1"/>
      <c r="G1102" s="1"/>
      <c r="H1102" s="1"/>
      <c r="I1102" s="1"/>
      <c r="K1102" s="1"/>
      <c r="L1102" s="1"/>
      <c r="M1102" s="1"/>
      <c r="N1102" s="1"/>
      <c r="O1102" s="1"/>
      <c r="P1102" s="1"/>
    </row>
    <row r="1103" spans="4:16" x14ac:dyDescent="0.25">
      <c r="D1103" s="1"/>
      <c r="E1103" s="1"/>
      <c r="F1103" s="1"/>
      <c r="G1103" s="1"/>
      <c r="H1103" s="1"/>
      <c r="I1103" s="1"/>
      <c r="K1103" s="1"/>
      <c r="L1103" s="1"/>
      <c r="M1103" s="1"/>
      <c r="N1103" s="1"/>
      <c r="O1103" s="1"/>
      <c r="P1103" s="1"/>
    </row>
    <row r="1104" spans="4:16" x14ac:dyDescent="0.25">
      <c r="D1104" s="1"/>
      <c r="E1104" s="1"/>
      <c r="F1104" s="1"/>
      <c r="G1104" s="1"/>
      <c r="H1104" s="1"/>
      <c r="I1104" s="1"/>
      <c r="K1104" s="1"/>
      <c r="L1104" s="1"/>
      <c r="M1104" s="1"/>
      <c r="N1104" s="1"/>
      <c r="O1104" s="1"/>
      <c r="P1104" s="1"/>
    </row>
    <row r="1105" spans="4:16" x14ac:dyDescent="0.25">
      <c r="D1105" s="1"/>
      <c r="E1105" s="1"/>
      <c r="F1105" s="1"/>
      <c r="G1105" s="1"/>
      <c r="H1105" s="1"/>
      <c r="I1105" s="1"/>
      <c r="K1105" s="1"/>
      <c r="L1105" s="1"/>
      <c r="M1105" s="1"/>
      <c r="N1105" s="1"/>
      <c r="O1105" s="1"/>
      <c r="P1105" s="1"/>
    </row>
    <row r="1106" spans="4:16" x14ac:dyDescent="0.25">
      <c r="D1106" s="1"/>
      <c r="E1106" s="1"/>
      <c r="F1106" s="1"/>
      <c r="G1106" s="1"/>
      <c r="H1106" s="1"/>
      <c r="I1106" s="1"/>
      <c r="K1106" s="1"/>
      <c r="L1106" s="1"/>
      <c r="M1106" s="1"/>
      <c r="N1106" s="1"/>
      <c r="O1106" s="1"/>
      <c r="P1106" s="1"/>
    </row>
    <row r="1107" spans="4:16" x14ac:dyDescent="0.25">
      <c r="D1107" s="1"/>
      <c r="E1107" s="1"/>
      <c r="F1107" s="1"/>
      <c r="G1107" s="1"/>
      <c r="H1107" s="1"/>
      <c r="I1107" s="1"/>
      <c r="K1107" s="1"/>
      <c r="L1107" s="1"/>
      <c r="M1107" s="1"/>
      <c r="N1107" s="1"/>
      <c r="O1107" s="1"/>
      <c r="P1107" s="1"/>
    </row>
    <row r="1108" spans="4:16" x14ac:dyDescent="0.25">
      <c r="D1108" s="1"/>
      <c r="E1108" s="1"/>
      <c r="F1108" s="1"/>
      <c r="G1108" s="1"/>
      <c r="H1108" s="1"/>
      <c r="I1108" s="1"/>
      <c r="K1108" s="1"/>
      <c r="L1108" s="1"/>
      <c r="M1108" s="1"/>
      <c r="N1108" s="1"/>
      <c r="O1108" s="1"/>
      <c r="P1108" s="1"/>
    </row>
    <row r="1109" spans="4:16" x14ac:dyDescent="0.25">
      <c r="D1109" s="1"/>
      <c r="E1109" s="1"/>
      <c r="F1109" s="1"/>
      <c r="G1109" s="1"/>
      <c r="H1109" s="1"/>
      <c r="I1109" s="1"/>
      <c r="K1109" s="1"/>
      <c r="L1109" s="1"/>
      <c r="M1109" s="1"/>
      <c r="N1109" s="1"/>
      <c r="O1109" s="1"/>
      <c r="P1109" s="1"/>
    </row>
    <row r="1110" spans="4:16" x14ac:dyDescent="0.25">
      <c r="D1110" s="1"/>
      <c r="E1110" s="1"/>
      <c r="F1110" s="1"/>
      <c r="G1110" s="1"/>
      <c r="H1110" s="1"/>
      <c r="I1110" s="1"/>
      <c r="K1110" s="1"/>
      <c r="L1110" s="1"/>
      <c r="M1110" s="1"/>
      <c r="N1110" s="1"/>
      <c r="O1110" s="1"/>
      <c r="P1110" s="1"/>
    </row>
    <row r="1111" spans="4:16" x14ac:dyDescent="0.25">
      <c r="D1111" s="1"/>
      <c r="E1111" s="1"/>
      <c r="F1111" s="1"/>
      <c r="G1111" s="1"/>
      <c r="H1111" s="1"/>
      <c r="I1111" s="1"/>
      <c r="K1111" s="1"/>
      <c r="L1111" s="1"/>
      <c r="M1111" s="1"/>
      <c r="N1111" s="1"/>
      <c r="O1111" s="1"/>
      <c r="P1111" s="1"/>
    </row>
    <row r="1112" spans="4:16" x14ac:dyDescent="0.25">
      <c r="D1112" s="1"/>
      <c r="E1112" s="1"/>
      <c r="F1112" s="1"/>
      <c r="G1112" s="1"/>
      <c r="H1112" s="1"/>
      <c r="I1112" s="1"/>
      <c r="K1112" s="1"/>
      <c r="L1112" s="1"/>
      <c r="M1112" s="1"/>
      <c r="N1112" s="1"/>
      <c r="O1112" s="1"/>
      <c r="P1112" s="1"/>
    </row>
    <row r="1113" spans="4:16" x14ac:dyDescent="0.25">
      <c r="D1113" s="1"/>
      <c r="E1113" s="1"/>
      <c r="F1113" s="1"/>
      <c r="G1113" s="1"/>
      <c r="H1113" s="1"/>
      <c r="I1113" s="1"/>
      <c r="K1113" s="1"/>
      <c r="L1113" s="1"/>
      <c r="M1113" s="1"/>
      <c r="N1113" s="1"/>
      <c r="O1113" s="1"/>
      <c r="P1113" s="1"/>
    </row>
    <row r="1114" spans="4:16" x14ac:dyDescent="0.25">
      <c r="D1114" s="1"/>
      <c r="E1114" s="1"/>
      <c r="F1114" s="1"/>
      <c r="G1114" s="1"/>
      <c r="H1114" s="1"/>
      <c r="I1114" s="1"/>
      <c r="K1114" s="1"/>
      <c r="L1114" s="1"/>
      <c r="M1114" s="1"/>
      <c r="N1114" s="1"/>
      <c r="O1114" s="1"/>
      <c r="P1114" s="1"/>
    </row>
    <row r="1115" spans="4:16" x14ac:dyDescent="0.25">
      <c r="D1115" s="1"/>
      <c r="E1115" s="1"/>
      <c r="F1115" s="1"/>
      <c r="G1115" s="1"/>
      <c r="H1115" s="1"/>
      <c r="I1115" s="1"/>
      <c r="K1115" s="1"/>
      <c r="L1115" s="1"/>
      <c r="M1115" s="1"/>
      <c r="N1115" s="1"/>
      <c r="O1115" s="1"/>
      <c r="P1115" s="1"/>
    </row>
    <row r="1116" spans="4:16" x14ac:dyDescent="0.25">
      <c r="D1116" s="1"/>
      <c r="E1116" s="1"/>
      <c r="F1116" s="1"/>
      <c r="G1116" s="1"/>
      <c r="H1116" s="1"/>
      <c r="I1116" s="1"/>
      <c r="K1116" s="1"/>
      <c r="L1116" s="1"/>
      <c r="M1116" s="1"/>
      <c r="N1116" s="1"/>
      <c r="O1116" s="1"/>
      <c r="P1116" s="1"/>
    </row>
    <row r="1117" spans="4:16" x14ac:dyDescent="0.25">
      <c r="D1117" s="1"/>
      <c r="E1117" s="1"/>
      <c r="F1117" s="1"/>
      <c r="G1117" s="1"/>
      <c r="H1117" s="1"/>
      <c r="I1117" s="1"/>
      <c r="K1117" s="1"/>
      <c r="L1117" s="1"/>
      <c r="M1117" s="1"/>
      <c r="N1117" s="1"/>
      <c r="O1117" s="1"/>
      <c r="P1117" s="1"/>
    </row>
    <row r="1118" spans="4:16" x14ac:dyDescent="0.25">
      <c r="D1118" s="1"/>
      <c r="E1118" s="1"/>
      <c r="F1118" s="1"/>
      <c r="G1118" s="1"/>
      <c r="H1118" s="1"/>
      <c r="I1118" s="1"/>
      <c r="K1118" s="1"/>
      <c r="L1118" s="1"/>
      <c r="M1118" s="1"/>
      <c r="N1118" s="1"/>
      <c r="O1118" s="1"/>
      <c r="P1118" s="1"/>
    </row>
    <row r="1119" spans="4:16" x14ac:dyDescent="0.25">
      <c r="D1119" s="1"/>
      <c r="E1119" s="1"/>
      <c r="F1119" s="1"/>
      <c r="G1119" s="1"/>
      <c r="H1119" s="1"/>
      <c r="I1119" s="1"/>
      <c r="K1119" s="1"/>
      <c r="L1119" s="1"/>
      <c r="M1119" s="1"/>
      <c r="N1119" s="1"/>
      <c r="O1119" s="1"/>
      <c r="P1119" s="1"/>
    </row>
    <row r="1120" spans="4:16" x14ac:dyDescent="0.25">
      <c r="D1120" s="1"/>
      <c r="E1120" s="1"/>
      <c r="F1120" s="1"/>
      <c r="G1120" s="1"/>
      <c r="H1120" s="1"/>
      <c r="I1120" s="1"/>
      <c r="K1120" s="1"/>
      <c r="L1120" s="1"/>
      <c r="M1120" s="1"/>
      <c r="N1120" s="1"/>
      <c r="O1120" s="1"/>
      <c r="P1120" s="1"/>
    </row>
    <row r="1121" spans="4:16" x14ac:dyDescent="0.25">
      <c r="D1121" s="1"/>
      <c r="E1121" s="1"/>
      <c r="F1121" s="1"/>
      <c r="G1121" s="1"/>
      <c r="H1121" s="1"/>
      <c r="I1121" s="1"/>
      <c r="K1121" s="1"/>
      <c r="L1121" s="1"/>
      <c r="M1121" s="1"/>
      <c r="N1121" s="1"/>
      <c r="O1121" s="1"/>
      <c r="P1121" s="1"/>
    </row>
    <row r="1122" spans="4:16" x14ac:dyDescent="0.25">
      <c r="D1122" s="1"/>
      <c r="E1122" s="1"/>
      <c r="F1122" s="1"/>
      <c r="G1122" s="1"/>
      <c r="H1122" s="1"/>
      <c r="I1122" s="1"/>
      <c r="K1122" s="1"/>
      <c r="L1122" s="1"/>
      <c r="M1122" s="1"/>
      <c r="N1122" s="1"/>
      <c r="O1122" s="1"/>
      <c r="P1122" s="1"/>
    </row>
    <row r="1123" spans="4:16" x14ac:dyDescent="0.25">
      <c r="D1123" s="1"/>
      <c r="E1123" s="1"/>
      <c r="F1123" s="1"/>
      <c r="G1123" s="1"/>
      <c r="H1123" s="1"/>
      <c r="I1123" s="1"/>
      <c r="K1123" s="1"/>
      <c r="L1123" s="1"/>
      <c r="M1123" s="1"/>
      <c r="N1123" s="1"/>
      <c r="O1123" s="1"/>
      <c r="P1123" s="1"/>
    </row>
    <row r="1124" spans="4:16" x14ac:dyDescent="0.25">
      <c r="D1124" s="1"/>
      <c r="E1124" s="1"/>
      <c r="F1124" s="1"/>
      <c r="G1124" s="1"/>
      <c r="H1124" s="1"/>
      <c r="I1124" s="1"/>
      <c r="K1124" s="1"/>
      <c r="L1124" s="1"/>
      <c r="M1124" s="1"/>
      <c r="N1124" s="1"/>
      <c r="O1124" s="1"/>
      <c r="P1124" s="1"/>
    </row>
    <row r="1125" spans="4:16" x14ac:dyDescent="0.25">
      <c r="D1125" s="1"/>
      <c r="E1125" s="1"/>
      <c r="F1125" s="1"/>
      <c r="G1125" s="1"/>
      <c r="H1125" s="1"/>
      <c r="I1125" s="1"/>
      <c r="K1125" s="1"/>
      <c r="L1125" s="1"/>
      <c r="M1125" s="1"/>
      <c r="N1125" s="1"/>
      <c r="O1125" s="1"/>
      <c r="P1125" s="1"/>
    </row>
    <row r="1126" spans="4:16" x14ac:dyDescent="0.25">
      <c r="D1126" s="1"/>
      <c r="E1126" s="1"/>
      <c r="F1126" s="1"/>
      <c r="G1126" s="1"/>
      <c r="H1126" s="1"/>
      <c r="I1126" s="1"/>
      <c r="K1126" s="1"/>
      <c r="L1126" s="1"/>
      <c r="M1126" s="1"/>
      <c r="N1126" s="1"/>
      <c r="O1126" s="1"/>
      <c r="P1126" s="1"/>
    </row>
    <row r="1127" spans="4:16" x14ac:dyDescent="0.25">
      <c r="D1127" s="1"/>
      <c r="E1127" s="1"/>
      <c r="F1127" s="1"/>
      <c r="G1127" s="1"/>
      <c r="H1127" s="1"/>
      <c r="I1127" s="1"/>
      <c r="K1127" s="1"/>
      <c r="L1127" s="1"/>
      <c r="M1127" s="1"/>
      <c r="N1127" s="1"/>
      <c r="O1127" s="1"/>
      <c r="P1127" s="1"/>
    </row>
    <row r="1128" spans="4:16" x14ac:dyDescent="0.25">
      <c r="D1128" s="1"/>
      <c r="E1128" s="1"/>
      <c r="F1128" s="1"/>
      <c r="G1128" s="1"/>
      <c r="H1128" s="1"/>
      <c r="I1128" s="1"/>
      <c r="K1128" s="1"/>
      <c r="L1128" s="1"/>
      <c r="M1128" s="1"/>
      <c r="N1128" s="1"/>
      <c r="O1128" s="1"/>
      <c r="P1128" s="1"/>
    </row>
    <row r="1129" spans="4:16" x14ac:dyDescent="0.25">
      <c r="D1129" s="1"/>
      <c r="E1129" s="1"/>
      <c r="F1129" s="1"/>
      <c r="G1129" s="1"/>
      <c r="H1129" s="1"/>
      <c r="I1129" s="1"/>
      <c r="K1129" s="1"/>
      <c r="L1129" s="1"/>
      <c r="M1129" s="1"/>
      <c r="N1129" s="1"/>
      <c r="O1129" s="1"/>
      <c r="P1129" s="1"/>
    </row>
    <row r="1130" spans="4:16" x14ac:dyDescent="0.25">
      <c r="D1130" s="1"/>
      <c r="E1130" s="1"/>
      <c r="F1130" s="1"/>
      <c r="G1130" s="1"/>
      <c r="H1130" s="1"/>
      <c r="I1130" s="1"/>
      <c r="K1130" s="1"/>
      <c r="L1130" s="1"/>
      <c r="M1130" s="1"/>
      <c r="N1130" s="1"/>
      <c r="O1130" s="1"/>
      <c r="P1130" s="1"/>
    </row>
    <row r="1131" spans="4:16" x14ac:dyDescent="0.25">
      <c r="D1131" s="1"/>
      <c r="E1131" s="1"/>
      <c r="F1131" s="1"/>
      <c r="G1131" s="1"/>
      <c r="H1131" s="1"/>
      <c r="I1131" s="1"/>
      <c r="K1131" s="1"/>
      <c r="L1131" s="1"/>
      <c r="M1131" s="1"/>
      <c r="N1131" s="1"/>
      <c r="O1131" s="1"/>
      <c r="P1131" s="1"/>
    </row>
    <row r="1132" spans="4:16" x14ac:dyDescent="0.25">
      <c r="D1132" s="1"/>
      <c r="E1132" s="1"/>
      <c r="F1132" s="1"/>
      <c r="G1132" s="1"/>
      <c r="H1132" s="1"/>
      <c r="I1132" s="1"/>
      <c r="K1132" s="1"/>
      <c r="L1132" s="1"/>
      <c r="M1132" s="1"/>
      <c r="N1132" s="1"/>
      <c r="O1132" s="1"/>
      <c r="P1132" s="1"/>
    </row>
    <row r="1133" spans="4:16" x14ac:dyDescent="0.25">
      <c r="D1133" s="1"/>
      <c r="E1133" s="1"/>
      <c r="F1133" s="1"/>
      <c r="G1133" s="1"/>
      <c r="H1133" s="1"/>
      <c r="I1133" s="1"/>
      <c r="K1133" s="1"/>
      <c r="L1133" s="1"/>
      <c r="M1133" s="1"/>
      <c r="N1133" s="1"/>
      <c r="O1133" s="1"/>
      <c r="P1133" s="1"/>
    </row>
    <row r="1134" spans="4:16" x14ac:dyDescent="0.25">
      <c r="D1134" s="1"/>
      <c r="E1134" s="1"/>
      <c r="F1134" s="1"/>
      <c r="G1134" s="1"/>
      <c r="H1134" s="1"/>
      <c r="I1134" s="1"/>
      <c r="K1134" s="1"/>
      <c r="L1134" s="1"/>
      <c r="M1134" s="1"/>
      <c r="N1134" s="1"/>
      <c r="O1134" s="1"/>
      <c r="P1134" s="1"/>
    </row>
    <row r="1135" spans="4:16" x14ac:dyDescent="0.25">
      <c r="D1135" s="1"/>
      <c r="E1135" s="1"/>
      <c r="F1135" s="1"/>
      <c r="G1135" s="1"/>
      <c r="H1135" s="1"/>
      <c r="I1135" s="1"/>
      <c r="K1135" s="1"/>
      <c r="L1135" s="1"/>
      <c r="M1135" s="1"/>
      <c r="N1135" s="1"/>
      <c r="O1135" s="1"/>
      <c r="P1135" s="1"/>
    </row>
    <row r="1136" spans="4:16" x14ac:dyDescent="0.25">
      <c r="D1136" s="1"/>
      <c r="E1136" s="1"/>
      <c r="F1136" s="1"/>
      <c r="G1136" s="1"/>
      <c r="H1136" s="1"/>
      <c r="I1136" s="1"/>
      <c r="K1136" s="1"/>
      <c r="L1136" s="1"/>
      <c r="M1136" s="1"/>
      <c r="N1136" s="1"/>
      <c r="O1136" s="1"/>
      <c r="P1136" s="1"/>
    </row>
    <row r="1137" spans="4:16" x14ac:dyDescent="0.25">
      <c r="D1137" s="1"/>
      <c r="E1137" s="1"/>
      <c r="F1137" s="1"/>
      <c r="G1137" s="1"/>
      <c r="H1137" s="1"/>
      <c r="I1137" s="1"/>
      <c r="K1137" s="1"/>
      <c r="L1137" s="1"/>
      <c r="M1137" s="1"/>
      <c r="N1137" s="1"/>
      <c r="O1137" s="1"/>
      <c r="P1137" s="1"/>
    </row>
    <row r="1138" spans="4:16" x14ac:dyDescent="0.25">
      <c r="D1138" s="1"/>
      <c r="E1138" s="1"/>
      <c r="F1138" s="1"/>
      <c r="G1138" s="1"/>
      <c r="H1138" s="1"/>
      <c r="I1138" s="1"/>
      <c r="K1138" s="1"/>
      <c r="L1138" s="1"/>
      <c r="M1138" s="1"/>
      <c r="N1138" s="1"/>
      <c r="O1138" s="1"/>
      <c r="P1138" s="1"/>
    </row>
    <row r="1139" spans="4:16" x14ac:dyDescent="0.25">
      <c r="D1139" s="1"/>
      <c r="E1139" s="1"/>
      <c r="F1139" s="1"/>
      <c r="G1139" s="1"/>
      <c r="H1139" s="1"/>
      <c r="I1139" s="1"/>
      <c r="K1139" s="1"/>
      <c r="L1139" s="1"/>
      <c r="M1139" s="1"/>
      <c r="N1139" s="1"/>
      <c r="O1139" s="1"/>
      <c r="P1139" s="1"/>
    </row>
    <row r="1140" spans="4:16" x14ac:dyDescent="0.25">
      <c r="D1140" s="1"/>
      <c r="E1140" s="1"/>
      <c r="F1140" s="1"/>
      <c r="G1140" s="1"/>
      <c r="H1140" s="1"/>
      <c r="I1140" s="1"/>
      <c r="K1140" s="1"/>
      <c r="L1140" s="1"/>
      <c r="M1140" s="1"/>
      <c r="N1140" s="1"/>
      <c r="O1140" s="1"/>
      <c r="P1140" s="1"/>
    </row>
    <row r="1141" spans="4:16" x14ac:dyDescent="0.25">
      <c r="D1141" s="1"/>
      <c r="E1141" s="1"/>
      <c r="F1141" s="1"/>
      <c r="G1141" s="1"/>
      <c r="H1141" s="1"/>
      <c r="I1141" s="1"/>
      <c r="K1141" s="1"/>
      <c r="L1141" s="1"/>
      <c r="M1141" s="1"/>
      <c r="N1141" s="1"/>
      <c r="O1141" s="1"/>
      <c r="P1141" s="1"/>
    </row>
    <row r="1142" spans="4:16" x14ac:dyDescent="0.25">
      <c r="D1142" s="1"/>
      <c r="E1142" s="1"/>
      <c r="F1142" s="1"/>
      <c r="G1142" s="1"/>
      <c r="H1142" s="1"/>
      <c r="I1142" s="1"/>
      <c r="K1142" s="1"/>
      <c r="L1142" s="1"/>
      <c r="M1142" s="1"/>
      <c r="N1142" s="1"/>
      <c r="O1142" s="1"/>
      <c r="P1142" s="1"/>
    </row>
    <row r="1143" spans="4:16" x14ac:dyDescent="0.25">
      <c r="D1143" s="1"/>
      <c r="E1143" s="1"/>
      <c r="F1143" s="1"/>
      <c r="G1143" s="1"/>
      <c r="H1143" s="1"/>
      <c r="I1143" s="1"/>
      <c r="K1143" s="1"/>
      <c r="L1143" s="1"/>
      <c r="M1143" s="1"/>
      <c r="N1143" s="1"/>
      <c r="O1143" s="1"/>
      <c r="P1143" s="1"/>
    </row>
    <row r="1144" spans="4:16" x14ac:dyDescent="0.25">
      <c r="D1144" s="1"/>
      <c r="E1144" s="1"/>
      <c r="F1144" s="1"/>
      <c r="G1144" s="1"/>
      <c r="H1144" s="1"/>
      <c r="I1144" s="1"/>
      <c r="K1144" s="1"/>
      <c r="L1144" s="1"/>
      <c r="M1144" s="1"/>
      <c r="N1144" s="1"/>
      <c r="O1144" s="1"/>
      <c r="P1144" s="1"/>
    </row>
    <row r="1145" spans="4:16" x14ac:dyDescent="0.25">
      <c r="D1145" s="1"/>
      <c r="E1145" s="1"/>
      <c r="F1145" s="1"/>
      <c r="G1145" s="1"/>
      <c r="H1145" s="1"/>
      <c r="I1145" s="1"/>
      <c r="K1145" s="1"/>
      <c r="L1145" s="1"/>
      <c r="M1145" s="1"/>
      <c r="N1145" s="1"/>
      <c r="O1145" s="1"/>
      <c r="P1145" s="1"/>
    </row>
    <row r="1146" spans="4:16" x14ac:dyDescent="0.25">
      <c r="D1146" s="1"/>
      <c r="E1146" s="1"/>
      <c r="F1146" s="1"/>
      <c r="G1146" s="1"/>
      <c r="H1146" s="1"/>
      <c r="I1146" s="1"/>
      <c r="K1146" s="1"/>
      <c r="L1146" s="1"/>
      <c r="M1146" s="1"/>
      <c r="N1146" s="1"/>
      <c r="O1146" s="1"/>
      <c r="P1146" s="1"/>
    </row>
    <row r="1147" spans="4:16" x14ac:dyDescent="0.25">
      <c r="D1147" s="1"/>
      <c r="E1147" s="1"/>
      <c r="F1147" s="1"/>
      <c r="G1147" s="1"/>
      <c r="H1147" s="1"/>
      <c r="I1147" s="1"/>
      <c r="K1147" s="1"/>
      <c r="L1147" s="1"/>
      <c r="M1147" s="1"/>
      <c r="N1147" s="1"/>
      <c r="O1147" s="1"/>
      <c r="P1147" s="1"/>
    </row>
    <row r="1148" spans="4:16" x14ac:dyDescent="0.25">
      <c r="D1148" s="1"/>
      <c r="E1148" s="1"/>
      <c r="F1148" s="1"/>
      <c r="G1148" s="1"/>
      <c r="H1148" s="1"/>
      <c r="I1148" s="1"/>
      <c r="K1148" s="1"/>
      <c r="L1148" s="1"/>
      <c r="M1148" s="1"/>
      <c r="N1148" s="1"/>
      <c r="O1148" s="1"/>
      <c r="P1148" s="1"/>
    </row>
    <row r="1149" spans="4:16" x14ac:dyDescent="0.25">
      <c r="D1149" s="1"/>
      <c r="E1149" s="1"/>
      <c r="F1149" s="1"/>
      <c r="G1149" s="1"/>
      <c r="H1149" s="1"/>
      <c r="I1149" s="1"/>
      <c r="K1149" s="1"/>
      <c r="L1149" s="1"/>
      <c r="M1149" s="1"/>
      <c r="N1149" s="1"/>
      <c r="O1149" s="1"/>
      <c r="P1149" s="1"/>
    </row>
    <row r="1150" spans="4:16" x14ac:dyDescent="0.25">
      <c r="D1150" s="1"/>
      <c r="E1150" s="1"/>
      <c r="F1150" s="1"/>
      <c r="G1150" s="1"/>
      <c r="H1150" s="1"/>
      <c r="I1150" s="1"/>
      <c r="K1150" s="1"/>
      <c r="L1150" s="1"/>
      <c r="M1150" s="1"/>
      <c r="N1150" s="1"/>
      <c r="O1150" s="1"/>
      <c r="P1150" s="1"/>
    </row>
    <row r="1151" spans="4:16" x14ac:dyDescent="0.25">
      <c r="D1151" s="1"/>
      <c r="E1151" s="1"/>
      <c r="F1151" s="1"/>
      <c r="G1151" s="1"/>
      <c r="H1151" s="1"/>
      <c r="I1151" s="1"/>
      <c r="K1151" s="1"/>
      <c r="L1151" s="1"/>
      <c r="M1151" s="1"/>
      <c r="N1151" s="1"/>
      <c r="O1151" s="1"/>
      <c r="P1151" s="1"/>
    </row>
    <row r="1152" spans="4:16" x14ac:dyDescent="0.25">
      <c r="D1152" s="1"/>
      <c r="E1152" s="1"/>
      <c r="F1152" s="1"/>
      <c r="G1152" s="1"/>
      <c r="H1152" s="1"/>
      <c r="I1152" s="1"/>
      <c r="K1152" s="1"/>
      <c r="L1152" s="1"/>
      <c r="M1152" s="1"/>
      <c r="N1152" s="1"/>
      <c r="O1152" s="1"/>
      <c r="P1152" s="1"/>
    </row>
    <row r="1153" spans="4:16" x14ac:dyDescent="0.25">
      <c r="D1153" s="1"/>
      <c r="E1153" s="1"/>
      <c r="F1153" s="1"/>
      <c r="G1153" s="1"/>
      <c r="H1153" s="1"/>
      <c r="I1153" s="1"/>
      <c r="K1153" s="1"/>
      <c r="L1153" s="1"/>
      <c r="M1153" s="1"/>
      <c r="N1153" s="1"/>
      <c r="O1153" s="1"/>
      <c r="P1153" s="1"/>
    </row>
    <row r="1154" spans="4:16" x14ac:dyDescent="0.25">
      <c r="D1154" s="1"/>
      <c r="E1154" s="1"/>
      <c r="F1154" s="1"/>
      <c r="G1154" s="1"/>
      <c r="H1154" s="1"/>
      <c r="I1154" s="1"/>
      <c r="K1154" s="1"/>
      <c r="L1154" s="1"/>
      <c r="M1154" s="1"/>
      <c r="N1154" s="1"/>
      <c r="O1154" s="1"/>
      <c r="P1154" s="1"/>
    </row>
    <row r="1155" spans="4:16" x14ac:dyDescent="0.25">
      <c r="D1155" s="1"/>
      <c r="E1155" s="1"/>
      <c r="F1155" s="1"/>
      <c r="G1155" s="1"/>
      <c r="H1155" s="1"/>
      <c r="I1155" s="1"/>
      <c r="K1155" s="1"/>
      <c r="L1155" s="1"/>
      <c r="M1155" s="1"/>
      <c r="N1155" s="1"/>
      <c r="O1155" s="1"/>
      <c r="P1155" s="1"/>
    </row>
    <row r="1156" spans="4:16" x14ac:dyDescent="0.25">
      <c r="D1156" s="1"/>
      <c r="E1156" s="1"/>
      <c r="F1156" s="1"/>
      <c r="G1156" s="1"/>
      <c r="H1156" s="1"/>
      <c r="I1156" s="1"/>
      <c r="K1156" s="1"/>
      <c r="L1156" s="1"/>
      <c r="M1156" s="1"/>
      <c r="N1156" s="1"/>
      <c r="O1156" s="1"/>
      <c r="P1156" s="1"/>
    </row>
    <row r="1157" spans="4:16" x14ac:dyDescent="0.25">
      <c r="D1157" s="1"/>
      <c r="E1157" s="1"/>
      <c r="F1157" s="1"/>
      <c r="G1157" s="1"/>
      <c r="H1157" s="1"/>
      <c r="I1157" s="1"/>
      <c r="K1157" s="1"/>
      <c r="L1157" s="1"/>
      <c r="M1157" s="1"/>
      <c r="N1157" s="1"/>
      <c r="O1157" s="1"/>
      <c r="P1157" s="1"/>
    </row>
    <row r="1158" spans="4:16" x14ac:dyDescent="0.25">
      <c r="D1158" s="1"/>
      <c r="E1158" s="1"/>
      <c r="F1158" s="1"/>
      <c r="G1158" s="1"/>
      <c r="H1158" s="1"/>
      <c r="I1158" s="1"/>
      <c r="K1158" s="1"/>
      <c r="L1158" s="1"/>
      <c r="M1158" s="1"/>
      <c r="N1158" s="1"/>
      <c r="O1158" s="1"/>
      <c r="P1158" s="1"/>
    </row>
    <row r="1159" spans="4:16" x14ac:dyDescent="0.25">
      <c r="D1159" s="1"/>
      <c r="E1159" s="1"/>
      <c r="F1159" s="1"/>
      <c r="G1159" s="1"/>
      <c r="H1159" s="1"/>
      <c r="I1159" s="1"/>
      <c r="K1159" s="1"/>
      <c r="L1159" s="1"/>
      <c r="M1159" s="1"/>
      <c r="N1159" s="1"/>
      <c r="O1159" s="1"/>
      <c r="P1159" s="1"/>
    </row>
    <row r="1160" spans="4:16" x14ac:dyDescent="0.25">
      <c r="D1160" s="1"/>
      <c r="E1160" s="1"/>
      <c r="F1160" s="1"/>
      <c r="G1160" s="1"/>
      <c r="H1160" s="1"/>
      <c r="I1160" s="1"/>
      <c r="K1160" s="1"/>
      <c r="L1160" s="1"/>
      <c r="M1160" s="1"/>
      <c r="N1160" s="1"/>
      <c r="O1160" s="1"/>
      <c r="P1160" s="1"/>
    </row>
    <row r="1161" spans="4:16" x14ac:dyDescent="0.25">
      <c r="D1161" s="1"/>
      <c r="E1161" s="1"/>
      <c r="F1161" s="1"/>
      <c r="G1161" s="1"/>
      <c r="H1161" s="1"/>
      <c r="I1161" s="1"/>
      <c r="K1161" s="1"/>
      <c r="L1161" s="1"/>
      <c r="M1161" s="1"/>
      <c r="N1161" s="1"/>
      <c r="O1161" s="1"/>
      <c r="P1161" s="1"/>
    </row>
    <row r="1162" spans="4:16" x14ac:dyDescent="0.25">
      <c r="D1162" s="1"/>
      <c r="E1162" s="1"/>
      <c r="F1162" s="1"/>
      <c r="G1162" s="1"/>
      <c r="H1162" s="1"/>
      <c r="I1162" s="1"/>
      <c r="K1162" s="1"/>
      <c r="L1162" s="1"/>
      <c r="M1162" s="1"/>
      <c r="N1162" s="1"/>
      <c r="O1162" s="1"/>
      <c r="P1162" s="1"/>
    </row>
    <row r="1163" spans="4:16" x14ac:dyDescent="0.25">
      <c r="D1163" s="1"/>
      <c r="E1163" s="1"/>
      <c r="F1163" s="1"/>
      <c r="G1163" s="1"/>
      <c r="H1163" s="1"/>
      <c r="I1163" s="1"/>
      <c r="K1163" s="1"/>
      <c r="L1163" s="1"/>
      <c r="M1163" s="1"/>
      <c r="N1163" s="1"/>
      <c r="O1163" s="1"/>
      <c r="P1163" s="1"/>
    </row>
    <row r="1164" spans="4:16" x14ac:dyDescent="0.25">
      <c r="D1164" s="1"/>
      <c r="E1164" s="1"/>
      <c r="F1164" s="1"/>
      <c r="G1164" s="1"/>
      <c r="H1164" s="1"/>
      <c r="I1164" s="1"/>
      <c r="K1164" s="1"/>
      <c r="L1164" s="1"/>
      <c r="M1164" s="1"/>
      <c r="N1164" s="1"/>
      <c r="O1164" s="1"/>
      <c r="P1164" s="1"/>
    </row>
    <row r="1165" spans="4:16" x14ac:dyDescent="0.25">
      <c r="D1165" s="1"/>
      <c r="E1165" s="1"/>
      <c r="F1165" s="1"/>
      <c r="G1165" s="1"/>
      <c r="H1165" s="1"/>
      <c r="I1165" s="1"/>
      <c r="K1165" s="1"/>
      <c r="L1165" s="1"/>
      <c r="M1165" s="1"/>
      <c r="N1165" s="1"/>
      <c r="O1165" s="1"/>
      <c r="P1165" s="1"/>
    </row>
    <row r="1166" spans="4:16" x14ac:dyDescent="0.25">
      <c r="D1166" s="1"/>
      <c r="E1166" s="1"/>
      <c r="F1166" s="1"/>
      <c r="G1166" s="1"/>
      <c r="H1166" s="1"/>
      <c r="I1166" s="1"/>
      <c r="K1166" s="1"/>
      <c r="L1166" s="1"/>
      <c r="M1166" s="1"/>
      <c r="N1166" s="1"/>
      <c r="O1166" s="1"/>
      <c r="P1166" s="1"/>
    </row>
    <row r="1167" spans="4:16" x14ac:dyDescent="0.25">
      <c r="D1167" s="1"/>
      <c r="E1167" s="1"/>
      <c r="F1167" s="1"/>
      <c r="G1167" s="1"/>
      <c r="H1167" s="1"/>
      <c r="I1167" s="1"/>
      <c r="K1167" s="1"/>
      <c r="L1167" s="1"/>
      <c r="M1167" s="1"/>
      <c r="N1167" s="1"/>
      <c r="O1167" s="1"/>
      <c r="P1167" s="1"/>
    </row>
    <row r="1168" spans="4:16" x14ac:dyDescent="0.25">
      <c r="D1168" s="1"/>
      <c r="E1168" s="1"/>
      <c r="F1168" s="1"/>
      <c r="G1168" s="1"/>
      <c r="H1168" s="1"/>
      <c r="I1168" s="1"/>
      <c r="K1168" s="1"/>
      <c r="L1168" s="1"/>
      <c r="M1168" s="1"/>
      <c r="N1168" s="1"/>
      <c r="O1168" s="1"/>
      <c r="P1168" s="1"/>
    </row>
    <row r="1169" spans="4:16" x14ac:dyDescent="0.25">
      <c r="D1169" s="1"/>
      <c r="E1169" s="1"/>
      <c r="F1169" s="1"/>
      <c r="G1169" s="1"/>
      <c r="H1169" s="1"/>
      <c r="I1169" s="1"/>
      <c r="K1169" s="1"/>
      <c r="L1169" s="1"/>
      <c r="M1169" s="1"/>
      <c r="N1169" s="1"/>
      <c r="O1169" s="1"/>
      <c r="P1169" s="1"/>
    </row>
    <row r="1170" spans="4:16" x14ac:dyDescent="0.25">
      <c r="D1170" s="1"/>
      <c r="E1170" s="1"/>
      <c r="F1170" s="1"/>
      <c r="G1170" s="1"/>
      <c r="H1170" s="1"/>
      <c r="I1170" s="1"/>
      <c r="K1170" s="1"/>
      <c r="L1170" s="1"/>
      <c r="M1170" s="1"/>
      <c r="N1170" s="1"/>
      <c r="O1170" s="1"/>
      <c r="P1170" s="1"/>
    </row>
    <row r="1171" spans="4:16" x14ac:dyDescent="0.25">
      <c r="D1171" s="1"/>
      <c r="E1171" s="1"/>
      <c r="F1171" s="1"/>
      <c r="G1171" s="1"/>
      <c r="H1171" s="1"/>
      <c r="I1171" s="1"/>
      <c r="K1171" s="1"/>
      <c r="L1171" s="1"/>
      <c r="M1171" s="1"/>
      <c r="N1171" s="1"/>
      <c r="O1171" s="1"/>
      <c r="P1171" s="1"/>
    </row>
    <row r="1172" spans="4:16" x14ac:dyDescent="0.25">
      <c r="D1172" s="1"/>
      <c r="E1172" s="1"/>
      <c r="F1172" s="1"/>
      <c r="G1172" s="1"/>
      <c r="H1172" s="1"/>
      <c r="I1172" s="1"/>
      <c r="K1172" s="1"/>
      <c r="L1172" s="1"/>
      <c r="M1172" s="1"/>
      <c r="N1172" s="1"/>
      <c r="O1172" s="1"/>
      <c r="P1172" s="1"/>
    </row>
    <row r="1173" spans="4:16" x14ac:dyDescent="0.25">
      <c r="D1173" s="1"/>
      <c r="E1173" s="1"/>
      <c r="F1173" s="1"/>
      <c r="G1173" s="1"/>
      <c r="H1173" s="1"/>
      <c r="I1173" s="1"/>
      <c r="K1173" s="1"/>
      <c r="L1173" s="1"/>
      <c r="M1173" s="1"/>
      <c r="N1173" s="1"/>
      <c r="O1173" s="1"/>
      <c r="P1173" s="1"/>
    </row>
    <row r="1174" spans="4:16" x14ac:dyDescent="0.25">
      <c r="D1174" s="1"/>
      <c r="E1174" s="1"/>
      <c r="F1174" s="1"/>
      <c r="G1174" s="1"/>
      <c r="H1174" s="1"/>
      <c r="I1174" s="1"/>
      <c r="K1174" s="1"/>
      <c r="L1174" s="1"/>
      <c r="M1174" s="1"/>
      <c r="N1174" s="1"/>
      <c r="O1174" s="1"/>
      <c r="P1174" s="1"/>
    </row>
    <row r="1175" spans="4:16" x14ac:dyDescent="0.25">
      <c r="D1175" s="1"/>
      <c r="E1175" s="1"/>
      <c r="F1175" s="1"/>
      <c r="G1175" s="1"/>
      <c r="H1175" s="1"/>
      <c r="I1175" s="1"/>
      <c r="K1175" s="1"/>
      <c r="L1175" s="1"/>
      <c r="M1175" s="1"/>
      <c r="N1175" s="1"/>
      <c r="O1175" s="1"/>
      <c r="P1175" s="1"/>
    </row>
    <row r="1176" spans="4:16" x14ac:dyDescent="0.25">
      <c r="D1176" s="1"/>
      <c r="E1176" s="1"/>
      <c r="F1176" s="1"/>
      <c r="G1176" s="1"/>
      <c r="H1176" s="1"/>
      <c r="I1176" s="1"/>
      <c r="K1176" s="1"/>
      <c r="L1176" s="1"/>
      <c r="M1176" s="1"/>
      <c r="N1176" s="1"/>
      <c r="O1176" s="1"/>
      <c r="P1176" s="1"/>
    </row>
    <row r="1177" spans="4:16" x14ac:dyDescent="0.25">
      <c r="D1177" s="1"/>
      <c r="E1177" s="1"/>
      <c r="F1177" s="1"/>
      <c r="G1177" s="1"/>
      <c r="H1177" s="1"/>
      <c r="I1177" s="1"/>
      <c r="K1177" s="1"/>
      <c r="L1177" s="1"/>
      <c r="M1177" s="1"/>
      <c r="N1177" s="1"/>
      <c r="O1177" s="1"/>
      <c r="P1177" s="1"/>
    </row>
    <row r="1178" spans="4:16" x14ac:dyDescent="0.25">
      <c r="D1178" s="1"/>
      <c r="E1178" s="1"/>
      <c r="F1178" s="1"/>
      <c r="G1178" s="1"/>
      <c r="H1178" s="1"/>
      <c r="I1178" s="1"/>
      <c r="K1178" s="1"/>
      <c r="L1178" s="1"/>
      <c r="M1178" s="1"/>
      <c r="N1178" s="1"/>
      <c r="O1178" s="1"/>
      <c r="P1178" s="1"/>
    </row>
    <row r="1179" spans="4:16" x14ac:dyDescent="0.25">
      <c r="D1179" s="1"/>
      <c r="E1179" s="1"/>
      <c r="F1179" s="1"/>
      <c r="G1179" s="1"/>
      <c r="H1179" s="1"/>
      <c r="I1179" s="1"/>
      <c r="K1179" s="1"/>
      <c r="L1179" s="1"/>
      <c r="M1179" s="1"/>
      <c r="N1179" s="1"/>
      <c r="O1179" s="1"/>
      <c r="P1179" s="1"/>
    </row>
    <row r="1180" spans="4:16" x14ac:dyDescent="0.25">
      <c r="D1180" s="1"/>
      <c r="E1180" s="1"/>
      <c r="F1180" s="1"/>
      <c r="G1180" s="1"/>
      <c r="H1180" s="1"/>
      <c r="I1180" s="1"/>
      <c r="K1180" s="1"/>
      <c r="L1180" s="1"/>
      <c r="M1180" s="1"/>
      <c r="N1180" s="1"/>
      <c r="O1180" s="1"/>
      <c r="P1180" s="1"/>
    </row>
    <row r="1181" spans="4:16" x14ac:dyDescent="0.25">
      <c r="D1181" s="1"/>
      <c r="E1181" s="1"/>
      <c r="F1181" s="1"/>
      <c r="G1181" s="1"/>
      <c r="H1181" s="1"/>
      <c r="I1181" s="1"/>
      <c r="K1181" s="1"/>
      <c r="L1181" s="1"/>
      <c r="M1181" s="1"/>
      <c r="N1181" s="1"/>
      <c r="O1181" s="1"/>
      <c r="P1181" s="1"/>
    </row>
    <row r="1182" spans="4:16" x14ac:dyDescent="0.25">
      <c r="D1182" s="1"/>
      <c r="E1182" s="1"/>
      <c r="F1182" s="1"/>
      <c r="G1182" s="1"/>
      <c r="H1182" s="1"/>
      <c r="I1182" s="1"/>
      <c r="K1182" s="1"/>
      <c r="L1182" s="1"/>
      <c r="M1182" s="1"/>
      <c r="N1182" s="1"/>
      <c r="O1182" s="1"/>
      <c r="P1182" s="1"/>
    </row>
    <row r="1183" spans="4:16" x14ac:dyDescent="0.25">
      <c r="D1183" s="1"/>
      <c r="E1183" s="1"/>
      <c r="F1183" s="1"/>
      <c r="G1183" s="1"/>
      <c r="H1183" s="1"/>
      <c r="I1183" s="1"/>
      <c r="K1183" s="1"/>
      <c r="L1183" s="1"/>
      <c r="M1183" s="1"/>
      <c r="N1183" s="1"/>
      <c r="O1183" s="1"/>
      <c r="P1183" s="1"/>
    </row>
    <row r="1184" spans="4:16" x14ac:dyDescent="0.25">
      <c r="D1184" s="1"/>
      <c r="E1184" s="1"/>
      <c r="F1184" s="1"/>
      <c r="G1184" s="1"/>
      <c r="H1184" s="1"/>
      <c r="I1184" s="1"/>
      <c r="K1184" s="1"/>
      <c r="L1184" s="1"/>
      <c r="M1184" s="1"/>
      <c r="N1184" s="1"/>
      <c r="O1184" s="1"/>
      <c r="P1184" s="1"/>
    </row>
    <row r="1185" spans="4:16" x14ac:dyDescent="0.25">
      <c r="D1185" s="1"/>
      <c r="E1185" s="1"/>
      <c r="F1185" s="1"/>
      <c r="G1185" s="1"/>
      <c r="H1185" s="1"/>
      <c r="I1185" s="1"/>
      <c r="K1185" s="1"/>
      <c r="L1185" s="1"/>
      <c r="M1185" s="1"/>
      <c r="N1185" s="1"/>
      <c r="O1185" s="1"/>
      <c r="P1185" s="1"/>
    </row>
    <row r="1186" spans="4:16" x14ac:dyDescent="0.25">
      <c r="D1186" s="1"/>
      <c r="E1186" s="1"/>
      <c r="F1186" s="1"/>
      <c r="G1186" s="1"/>
      <c r="H1186" s="1"/>
      <c r="I1186" s="1"/>
      <c r="K1186" s="1"/>
      <c r="L1186" s="1"/>
      <c r="M1186" s="1"/>
      <c r="N1186" s="1"/>
      <c r="O1186" s="1"/>
      <c r="P1186" s="1"/>
    </row>
    <row r="1187" spans="4:16" x14ac:dyDescent="0.25">
      <c r="D1187" s="1"/>
      <c r="E1187" s="1"/>
      <c r="F1187" s="1"/>
      <c r="G1187" s="1"/>
      <c r="H1187" s="1"/>
      <c r="I1187" s="1"/>
      <c r="K1187" s="1"/>
      <c r="L1187" s="1"/>
      <c r="M1187" s="1"/>
      <c r="N1187" s="1"/>
      <c r="O1187" s="1"/>
      <c r="P1187" s="1"/>
    </row>
    <row r="1188" spans="4:16" x14ac:dyDescent="0.25">
      <c r="D1188" s="1"/>
      <c r="E1188" s="1"/>
      <c r="F1188" s="1"/>
      <c r="G1188" s="1"/>
      <c r="H1188" s="1"/>
      <c r="I1188" s="1"/>
      <c r="K1188" s="1"/>
      <c r="L1188" s="1"/>
      <c r="M1188" s="1"/>
      <c r="N1188" s="1"/>
      <c r="O1188" s="1"/>
      <c r="P1188" s="1"/>
    </row>
    <row r="1189" spans="4:16" x14ac:dyDescent="0.25">
      <c r="D1189" s="1"/>
      <c r="E1189" s="1"/>
      <c r="F1189" s="1"/>
      <c r="G1189" s="1"/>
      <c r="H1189" s="1"/>
      <c r="I1189" s="1"/>
      <c r="K1189" s="1"/>
      <c r="L1189" s="1"/>
      <c r="M1189" s="1"/>
      <c r="N1189" s="1"/>
      <c r="O1189" s="1"/>
      <c r="P1189" s="1"/>
    </row>
    <row r="1190" spans="4:16" x14ac:dyDescent="0.25">
      <c r="D1190" s="1"/>
      <c r="E1190" s="1"/>
      <c r="F1190" s="1"/>
      <c r="G1190" s="1"/>
      <c r="H1190" s="1"/>
      <c r="I1190" s="1"/>
      <c r="K1190" s="1"/>
      <c r="L1190" s="1"/>
      <c r="M1190" s="1"/>
      <c r="N1190" s="1"/>
      <c r="O1190" s="1"/>
      <c r="P1190" s="1"/>
    </row>
    <row r="1191" spans="4:16" x14ac:dyDescent="0.25">
      <c r="D1191" s="1"/>
      <c r="E1191" s="1"/>
      <c r="F1191" s="1"/>
      <c r="G1191" s="1"/>
      <c r="H1191" s="1"/>
      <c r="I1191" s="1"/>
      <c r="K1191" s="1"/>
      <c r="L1191" s="1"/>
      <c r="M1191" s="1"/>
      <c r="N1191" s="1"/>
      <c r="O1191" s="1"/>
      <c r="P1191" s="1"/>
    </row>
    <row r="1192" spans="4:16" x14ac:dyDescent="0.25">
      <c r="D1192" s="1"/>
      <c r="E1192" s="1"/>
      <c r="F1192" s="1"/>
      <c r="G1192" s="1"/>
      <c r="H1192" s="1"/>
      <c r="I1192" s="1"/>
      <c r="K1192" s="1"/>
      <c r="L1192" s="1"/>
      <c r="M1192" s="1"/>
      <c r="N1192" s="1"/>
      <c r="O1192" s="1"/>
      <c r="P1192" s="1"/>
    </row>
    <row r="1193" spans="4:16" x14ac:dyDescent="0.25">
      <c r="D1193" s="1"/>
      <c r="E1193" s="1"/>
      <c r="F1193" s="1"/>
      <c r="G1193" s="1"/>
      <c r="H1193" s="1"/>
      <c r="I1193" s="1"/>
      <c r="K1193" s="1"/>
      <c r="L1193" s="1"/>
      <c r="M1193" s="1"/>
      <c r="N1193" s="1"/>
      <c r="O1193" s="1"/>
      <c r="P1193" s="1"/>
    </row>
    <row r="1194" spans="4:16" x14ac:dyDescent="0.25">
      <c r="D1194" s="1"/>
      <c r="E1194" s="1"/>
      <c r="F1194" s="1"/>
      <c r="G1194" s="1"/>
      <c r="H1194" s="1"/>
      <c r="I1194" s="1"/>
      <c r="K1194" s="1"/>
      <c r="L1194" s="1"/>
      <c r="M1194" s="1"/>
      <c r="N1194" s="1"/>
      <c r="O1194" s="1"/>
      <c r="P1194" s="1"/>
    </row>
    <row r="1195" spans="4:16" x14ac:dyDescent="0.25">
      <c r="D1195" s="1"/>
      <c r="E1195" s="1"/>
      <c r="F1195" s="1"/>
      <c r="G1195" s="1"/>
      <c r="H1195" s="1"/>
      <c r="I1195" s="1"/>
      <c r="K1195" s="1"/>
      <c r="L1195" s="1"/>
      <c r="M1195" s="1"/>
      <c r="N1195" s="1"/>
      <c r="O1195" s="1"/>
      <c r="P1195" s="1"/>
    </row>
    <row r="1196" spans="4:16" x14ac:dyDescent="0.25">
      <c r="D1196" s="1"/>
      <c r="E1196" s="1"/>
      <c r="F1196" s="1"/>
      <c r="G1196" s="1"/>
      <c r="H1196" s="1"/>
      <c r="I1196" s="1"/>
      <c r="K1196" s="1"/>
      <c r="L1196" s="1"/>
      <c r="M1196" s="1"/>
      <c r="N1196" s="1"/>
      <c r="O1196" s="1"/>
      <c r="P1196" s="1"/>
    </row>
    <row r="1197" spans="4:16" x14ac:dyDescent="0.25">
      <c r="D1197" s="1"/>
      <c r="E1197" s="1"/>
      <c r="F1197" s="1"/>
      <c r="G1197" s="1"/>
      <c r="H1197" s="1"/>
      <c r="I1197" s="1"/>
      <c r="K1197" s="1"/>
      <c r="L1197" s="1"/>
      <c r="M1197" s="1"/>
      <c r="N1197" s="1"/>
      <c r="O1197" s="1"/>
      <c r="P1197" s="1"/>
    </row>
    <row r="1198" spans="4:16" x14ac:dyDescent="0.25">
      <c r="D1198" s="1"/>
      <c r="E1198" s="1"/>
      <c r="F1198" s="1"/>
      <c r="G1198" s="1"/>
      <c r="H1198" s="1"/>
      <c r="I1198" s="1"/>
      <c r="K1198" s="1"/>
      <c r="L1198" s="1"/>
      <c r="M1198" s="1"/>
      <c r="N1198" s="1"/>
      <c r="O1198" s="1"/>
      <c r="P1198" s="1"/>
    </row>
    <row r="1199" spans="4:16" x14ac:dyDescent="0.25">
      <c r="D1199" s="1"/>
      <c r="E1199" s="1"/>
      <c r="F1199" s="1"/>
      <c r="G1199" s="1"/>
      <c r="H1199" s="1"/>
      <c r="I1199" s="1"/>
      <c r="K1199" s="1"/>
      <c r="L1199" s="1"/>
      <c r="M1199" s="1"/>
      <c r="N1199" s="1"/>
      <c r="O1199" s="1"/>
      <c r="P1199" s="1"/>
    </row>
    <row r="1200" spans="4:16" x14ac:dyDescent="0.25">
      <c r="D1200" s="1"/>
      <c r="E1200" s="1"/>
      <c r="F1200" s="1"/>
      <c r="G1200" s="1"/>
      <c r="H1200" s="1"/>
      <c r="I1200" s="1"/>
      <c r="K1200" s="1"/>
      <c r="L1200" s="1"/>
      <c r="M1200" s="1"/>
      <c r="N1200" s="1"/>
      <c r="O1200" s="1"/>
      <c r="P1200" s="1"/>
    </row>
    <row r="1201" spans="4:16" x14ac:dyDescent="0.25">
      <c r="D1201" s="1"/>
      <c r="E1201" s="1"/>
      <c r="F1201" s="1"/>
      <c r="G1201" s="1"/>
      <c r="H1201" s="1"/>
      <c r="I1201" s="1"/>
      <c r="K1201" s="1"/>
      <c r="L1201" s="1"/>
      <c r="M1201" s="1"/>
      <c r="N1201" s="1"/>
      <c r="O1201" s="1"/>
      <c r="P1201" s="1"/>
    </row>
    <row r="1202" spans="4:16" x14ac:dyDescent="0.25">
      <c r="D1202" s="1"/>
      <c r="E1202" s="1"/>
      <c r="F1202" s="1"/>
      <c r="G1202" s="1"/>
      <c r="H1202" s="1"/>
      <c r="I1202" s="1"/>
      <c r="K1202" s="1"/>
      <c r="L1202" s="1"/>
      <c r="M1202" s="1"/>
      <c r="N1202" s="1"/>
      <c r="O1202" s="1"/>
      <c r="P1202" s="1"/>
    </row>
    <row r="1203" spans="4:16" x14ac:dyDescent="0.25">
      <c r="D1203" s="1"/>
      <c r="E1203" s="1"/>
      <c r="F1203" s="1"/>
      <c r="G1203" s="1"/>
      <c r="H1203" s="1"/>
      <c r="I1203" s="1"/>
      <c r="K1203" s="1"/>
      <c r="L1203" s="1"/>
      <c r="M1203" s="1"/>
      <c r="N1203" s="1"/>
      <c r="O1203" s="1"/>
      <c r="P1203" s="1"/>
    </row>
    <row r="1204" spans="4:16" x14ac:dyDescent="0.25">
      <c r="D1204" s="1"/>
      <c r="E1204" s="1"/>
      <c r="F1204" s="1"/>
      <c r="G1204" s="1"/>
      <c r="H1204" s="1"/>
      <c r="I1204" s="1"/>
      <c r="K1204" s="1"/>
      <c r="L1204" s="1"/>
      <c r="M1204" s="1"/>
      <c r="N1204" s="1"/>
      <c r="O1204" s="1"/>
      <c r="P1204" s="1"/>
    </row>
    <row r="1205" spans="4:16" x14ac:dyDescent="0.25">
      <c r="D1205" s="1"/>
      <c r="E1205" s="1"/>
      <c r="F1205" s="1"/>
      <c r="G1205" s="1"/>
      <c r="H1205" s="1"/>
      <c r="I1205" s="1"/>
      <c r="K1205" s="1"/>
      <c r="L1205" s="1"/>
      <c r="M1205" s="1"/>
      <c r="N1205" s="1"/>
      <c r="O1205" s="1"/>
      <c r="P1205" s="1"/>
    </row>
    <row r="1206" spans="4:16" x14ac:dyDescent="0.25">
      <c r="D1206" s="1"/>
      <c r="E1206" s="1"/>
      <c r="F1206" s="1"/>
      <c r="G1206" s="1"/>
      <c r="H1206" s="1"/>
      <c r="I1206" s="1"/>
      <c r="K1206" s="1"/>
      <c r="L1206" s="1"/>
      <c r="M1206" s="1"/>
      <c r="N1206" s="1"/>
      <c r="O1206" s="1"/>
      <c r="P1206" s="1"/>
    </row>
    <row r="1207" spans="4:16" x14ac:dyDescent="0.25">
      <c r="D1207" s="1"/>
      <c r="E1207" s="1"/>
      <c r="F1207" s="1"/>
      <c r="G1207" s="1"/>
      <c r="H1207" s="1"/>
      <c r="I1207" s="1"/>
      <c r="K1207" s="1"/>
      <c r="L1207" s="1"/>
      <c r="M1207" s="1"/>
      <c r="N1207" s="1"/>
      <c r="O1207" s="1"/>
      <c r="P1207" s="1"/>
    </row>
    <row r="1208" spans="4:16" x14ac:dyDescent="0.25">
      <c r="D1208" s="1"/>
      <c r="E1208" s="1"/>
      <c r="F1208" s="1"/>
      <c r="G1208" s="1"/>
      <c r="H1208" s="1"/>
      <c r="I1208" s="1"/>
      <c r="K1208" s="1"/>
      <c r="L1208" s="1"/>
      <c r="M1208" s="1"/>
      <c r="N1208" s="1"/>
      <c r="O1208" s="1"/>
      <c r="P1208" s="1"/>
    </row>
    <row r="1209" spans="4:16" x14ac:dyDescent="0.25">
      <c r="D1209" s="1"/>
      <c r="E1209" s="1"/>
      <c r="F1209" s="1"/>
      <c r="G1209" s="1"/>
      <c r="H1209" s="1"/>
      <c r="I1209" s="1"/>
      <c r="K1209" s="1"/>
      <c r="L1209" s="1"/>
      <c r="M1209" s="1"/>
      <c r="N1209" s="1"/>
      <c r="O1209" s="1"/>
      <c r="P1209" s="1"/>
    </row>
    <row r="1210" spans="4:16" x14ac:dyDescent="0.25">
      <c r="D1210" s="1"/>
      <c r="E1210" s="1"/>
      <c r="F1210" s="1"/>
      <c r="G1210" s="1"/>
      <c r="H1210" s="1"/>
      <c r="I1210" s="1"/>
      <c r="K1210" s="1"/>
      <c r="L1210" s="1"/>
      <c r="M1210" s="1"/>
      <c r="N1210" s="1"/>
      <c r="O1210" s="1"/>
      <c r="P1210" s="1"/>
    </row>
    <row r="1211" spans="4:16" x14ac:dyDescent="0.25">
      <c r="D1211" s="1"/>
      <c r="E1211" s="1"/>
      <c r="F1211" s="1"/>
      <c r="G1211" s="1"/>
      <c r="H1211" s="1"/>
      <c r="I1211" s="1"/>
      <c r="K1211" s="1"/>
      <c r="L1211" s="1"/>
      <c r="M1211" s="1"/>
      <c r="N1211" s="1"/>
      <c r="O1211" s="1"/>
      <c r="P1211" s="1"/>
    </row>
    <row r="1212" spans="4:16" x14ac:dyDescent="0.25">
      <c r="D1212" s="1"/>
      <c r="E1212" s="1"/>
      <c r="F1212" s="1"/>
      <c r="G1212" s="1"/>
      <c r="H1212" s="1"/>
      <c r="I1212" s="1"/>
      <c r="K1212" s="1"/>
      <c r="L1212" s="1"/>
      <c r="M1212" s="1"/>
      <c r="N1212" s="1"/>
      <c r="O1212" s="1"/>
      <c r="P1212" s="1"/>
    </row>
    <row r="1213" spans="4:16" x14ac:dyDescent="0.25">
      <c r="D1213" s="1"/>
      <c r="E1213" s="1"/>
      <c r="F1213" s="1"/>
      <c r="G1213" s="1"/>
      <c r="H1213" s="1"/>
      <c r="I1213" s="1"/>
      <c r="K1213" s="1"/>
      <c r="L1213" s="1"/>
      <c r="M1213" s="1"/>
      <c r="N1213" s="1"/>
      <c r="O1213" s="1"/>
      <c r="P1213" s="1"/>
    </row>
    <row r="1214" spans="4:16" x14ac:dyDescent="0.25">
      <c r="D1214" s="1"/>
      <c r="E1214" s="1"/>
      <c r="F1214" s="1"/>
      <c r="G1214" s="1"/>
      <c r="H1214" s="1"/>
      <c r="I1214" s="1"/>
      <c r="K1214" s="1"/>
      <c r="L1214" s="1"/>
      <c r="M1214" s="1"/>
      <c r="N1214" s="1"/>
      <c r="O1214" s="1"/>
      <c r="P1214" s="1"/>
    </row>
    <row r="1215" spans="4:16" x14ac:dyDescent="0.25">
      <c r="D1215" s="1"/>
      <c r="E1215" s="1"/>
      <c r="F1215" s="1"/>
      <c r="G1215" s="1"/>
      <c r="H1215" s="1"/>
      <c r="I1215" s="1"/>
      <c r="K1215" s="1"/>
      <c r="L1215" s="1"/>
      <c r="M1215" s="1"/>
      <c r="N1215" s="1"/>
      <c r="O1215" s="1"/>
      <c r="P1215" s="1"/>
    </row>
    <row r="1216" spans="4:16" x14ac:dyDescent="0.25">
      <c r="D1216" s="1"/>
      <c r="E1216" s="1"/>
      <c r="F1216" s="1"/>
      <c r="G1216" s="1"/>
      <c r="H1216" s="1"/>
      <c r="I1216" s="1"/>
      <c r="K1216" s="1"/>
      <c r="L1216" s="1"/>
      <c r="M1216" s="1"/>
      <c r="N1216" s="1"/>
      <c r="O1216" s="1"/>
      <c r="P1216" s="1"/>
    </row>
    <row r="1217" spans="4:16" x14ac:dyDescent="0.25">
      <c r="D1217" s="1"/>
      <c r="E1217" s="1"/>
      <c r="F1217" s="1"/>
      <c r="G1217" s="1"/>
      <c r="H1217" s="1"/>
      <c r="I1217" s="1"/>
      <c r="K1217" s="1"/>
      <c r="L1217" s="1"/>
      <c r="M1217" s="1"/>
      <c r="N1217" s="1"/>
      <c r="O1217" s="1"/>
      <c r="P1217" s="1"/>
    </row>
    <row r="1218" spans="4:16" x14ac:dyDescent="0.25">
      <c r="D1218" s="1"/>
      <c r="E1218" s="1"/>
      <c r="F1218" s="1"/>
      <c r="G1218" s="1"/>
      <c r="H1218" s="1"/>
      <c r="I1218" s="1"/>
      <c r="K1218" s="1"/>
      <c r="L1218" s="1"/>
      <c r="M1218" s="1"/>
      <c r="N1218" s="1"/>
      <c r="O1218" s="1"/>
      <c r="P1218" s="1"/>
    </row>
    <row r="1219" spans="4:16" x14ac:dyDescent="0.25">
      <c r="D1219" s="1"/>
      <c r="E1219" s="1"/>
      <c r="F1219" s="1"/>
      <c r="G1219" s="1"/>
      <c r="H1219" s="1"/>
      <c r="I1219" s="1"/>
      <c r="K1219" s="1"/>
      <c r="L1219" s="1"/>
      <c r="M1219" s="1"/>
      <c r="N1219" s="1"/>
      <c r="O1219" s="1"/>
      <c r="P1219" s="1"/>
    </row>
    <row r="1220" spans="4:16" x14ac:dyDescent="0.25">
      <c r="D1220" s="1"/>
      <c r="E1220" s="1"/>
      <c r="F1220" s="1"/>
      <c r="G1220" s="1"/>
      <c r="H1220" s="1"/>
      <c r="I1220" s="1"/>
      <c r="K1220" s="1"/>
      <c r="L1220" s="1"/>
      <c r="M1220" s="1"/>
      <c r="N1220" s="1"/>
      <c r="O1220" s="1"/>
      <c r="P1220" s="1"/>
    </row>
    <row r="1221" spans="4:16" x14ac:dyDescent="0.25">
      <c r="D1221" s="1"/>
      <c r="E1221" s="1"/>
      <c r="F1221" s="1"/>
      <c r="G1221" s="1"/>
      <c r="H1221" s="1"/>
      <c r="I1221" s="1"/>
      <c r="K1221" s="1"/>
      <c r="L1221" s="1"/>
      <c r="M1221" s="1"/>
      <c r="N1221" s="1"/>
      <c r="O1221" s="1"/>
      <c r="P1221" s="1"/>
    </row>
    <row r="1222" spans="4:16" x14ac:dyDescent="0.25">
      <c r="D1222" s="1"/>
      <c r="E1222" s="1"/>
      <c r="F1222" s="1"/>
      <c r="G1222" s="1"/>
      <c r="H1222" s="1"/>
      <c r="I1222" s="1"/>
      <c r="K1222" s="1"/>
      <c r="L1222" s="1"/>
      <c r="M1222" s="1"/>
      <c r="N1222" s="1"/>
      <c r="O1222" s="1"/>
      <c r="P1222" s="1"/>
    </row>
    <row r="1223" spans="4:16" x14ac:dyDescent="0.25">
      <c r="D1223" s="1"/>
      <c r="E1223" s="1"/>
      <c r="F1223" s="1"/>
      <c r="G1223" s="1"/>
      <c r="H1223" s="1"/>
      <c r="I1223" s="1"/>
      <c r="K1223" s="1"/>
      <c r="L1223" s="1"/>
      <c r="M1223" s="1"/>
      <c r="N1223" s="1"/>
      <c r="O1223" s="1"/>
      <c r="P1223" s="1"/>
    </row>
    <row r="1224" spans="4:16" x14ac:dyDescent="0.25">
      <c r="D1224" s="1"/>
      <c r="E1224" s="1"/>
      <c r="F1224" s="1"/>
      <c r="G1224" s="1"/>
      <c r="H1224" s="1"/>
      <c r="I1224" s="1"/>
      <c r="K1224" s="1"/>
      <c r="L1224" s="1"/>
      <c r="M1224" s="1"/>
      <c r="N1224" s="1"/>
      <c r="O1224" s="1"/>
      <c r="P1224" s="1"/>
    </row>
    <row r="1225" spans="4:16" x14ac:dyDescent="0.25">
      <c r="D1225" s="1"/>
      <c r="E1225" s="1"/>
      <c r="F1225" s="1"/>
      <c r="G1225" s="1"/>
      <c r="H1225" s="1"/>
      <c r="I1225" s="1"/>
      <c r="K1225" s="1"/>
      <c r="L1225" s="1"/>
      <c r="M1225" s="1"/>
      <c r="N1225" s="1"/>
      <c r="O1225" s="1"/>
      <c r="P1225" s="1"/>
    </row>
    <row r="1226" spans="4:16" x14ac:dyDescent="0.25">
      <c r="D1226" s="1"/>
      <c r="E1226" s="1"/>
      <c r="F1226" s="1"/>
      <c r="G1226" s="1"/>
      <c r="H1226" s="1"/>
      <c r="I1226" s="1"/>
      <c r="K1226" s="1"/>
      <c r="L1226" s="1"/>
      <c r="M1226" s="1"/>
      <c r="N1226" s="1"/>
      <c r="O1226" s="1"/>
      <c r="P1226" s="1"/>
    </row>
    <row r="1227" spans="4:16" x14ac:dyDescent="0.25">
      <c r="D1227" s="1"/>
      <c r="E1227" s="1"/>
      <c r="F1227" s="1"/>
      <c r="G1227" s="1"/>
      <c r="H1227" s="1"/>
      <c r="I1227" s="1"/>
      <c r="K1227" s="1"/>
      <c r="L1227" s="1"/>
      <c r="M1227" s="1"/>
      <c r="N1227" s="1"/>
      <c r="O1227" s="1"/>
      <c r="P1227" s="1"/>
    </row>
    <row r="1228" spans="4:16" x14ac:dyDescent="0.25">
      <c r="D1228" s="1"/>
      <c r="E1228" s="1"/>
      <c r="F1228" s="1"/>
      <c r="G1228" s="1"/>
      <c r="H1228" s="1"/>
      <c r="I1228" s="1"/>
      <c r="K1228" s="1"/>
      <c r="L1228" s="1"/>
      <c r="M1228" s="1"/>
      <c r="N1228" s="1"/>
      <c r="O1228" s="1"/>
      <c r="P1228" s="1"/>
    </row>
    <row r="1229" spans="4:16" x14ac:dyDescent="0.25">
      <c r="D1229" s="1"/>
      <c r="E1229" s="1"/>
      <c r="F1229" s="1"/>
      <c r="G1229" s="1"/>
      <c r="H1229" s="1"/>
      <c r="I1229" s="1"/>
      <c r="K1229" s="1"/>
      <c r="L1229" s="1"/>
      <c r="M1229" s="1"/>
      <c r="N1229" s="1"/>
      <c r="O1229" s="1"/>
      <c r="P1229" s="1"/>
    </row>
    <row r="1230" spans="4:16" x14ac:dyDescent="0.25">
      <c r="D1230" s="1"/>
      <c r="E1230" s="1"/>
      <c r="F1230" s="1"/>
      <c r="G1230" s="1"/>
      <c r="H1230" s="1"/>
      <c r="I1230" s="1"/>
      <c r="K1230" s="1"/>
      <c r="L1230" s="1"/>
      <c r="M1230" s="1"/>
      <c r="N1230" s="1"/>
      <c r="O1230" s="1"/>
      <c r="P1230" s="1"/>
    </row>
    <row r="1231" spans="4:16" x14ac:dyDescent="0.25">
      <c r="D1231" s="1"/>
      <c r="E1231" s="1"/>
      <c r="F1231" s="1"/>
      <c r="G1231" s="1"/>
      <c r="H1231" s="1"/>
      <c r="I1231" s="1"/>
      <c r="K1231" s="1"/>
      <c r="L1231" s="1"/>
      <c r="M1231" s="1"/>
      <c r="N1231" s="1"/>
      <c r="O1231" s="1"/>
      <c r="P1231" s="1"/>
    </row>
    <row r="1232" spans="4:16" x14ac:dyDescent="0.25">
      <c r="D1232" s="1"/>
      <c r="E1232" s="1"/>
      <c r="F1232" s="1"/>
      <c r="G1232" s="1"/>
      <c r="H1232" s="1"/>
      <c r="I1232" s="1"/>
      <c r="K1232" s="1"/>
      <c r="L1232" s="1"/>
      <c r="M1232" s="1"/>
      <c r="N1232" s="1"/>
      <c r="O1232" s="1"/>
      <c r="P1232" s="1"/>
    </row>
    <row r="1233" spans="4:16" x14ac:dyDescent="0.25">
      <c r="D1233" s="1"/>
      <c r="E1233" s="1"/>
      <c r="F1233" s="1"/>
      <c r="G1233" s="1"/>
      <c r="H1233" s="1"/>
      <c r="I1233" s="1"/>
      <c r="K1233" s="1"/>
      <c r="L1233" s="1"/>
      <c r="M1233" s="1"/>
      <c r="N1233" s="1"/>
      <c r="O1233" s="1"/>
      <c r="P1233" s="1"/>
    </row>
    <row r="1234" spans="4:16" x14ac:dyDescent="0.25">
      <c r="D1234" s="1"/>
      <c r="E1234" s="1"/>
      <c r="F1234" s="1"/>
      <c r="G1234" s="1"/>
      <c r="H1234" s="1"/>
      <c r="I1234" s="1"/>
      <c r="K1234" s="1"/>
      <c r="L1234" s="1"/>
      <c r="M1234" s="1"/>
      <c r="N1234" s="1"/>
      <c r="O1234" s="1"/>
      <c r="P1234" s="1"/>
    </row>
    <row r="1235" spans="4:16" x14ac:dyDescent="0.25">
      <c r="D1235" s="1"/>
      <c r="E1235" s="1"/>
      <c r="F1235" s="1"/>
      <c r="G1235" s="1"/>
      <c r="H1235" s="1"/>
      <c r="I1235" s="1"/>
      <c r="K1235" s="1"/>
      <c r="L1235" s="1"/>
      <c r="M1235" s="1"/>
      <c r="N1235" s="1"/>
      <c r="O1235" s="1"/>
      <c r="P1235" s="1"/>
    </row>
    <row r="1236" spans="4:16" x14ac:dyDescent="0.25">
      <c r="D1236" s="1"/>
      <c r="E1236" s="1"/>
      <c r="F1236" s="1"/>
      <c r="G1236" s="1"/>
      <c r="H1236" s="1"/>
      <c r="I1236" s="1"/>
      <c r="K1236" s="1"/>
      <c r="L1236" s="1"/>
      <c r="M1236" s="1"/>
      <c r="N1236" s="1"/>
      <c r="O1236" s="1"/>
      <c r="P1236" s="1"/>
    </row>
    <row r="1237" spans="4:16" x14ac:dyDescent="0.25">
      <c r="D1237" s="1"/>
      <c r="E1237" s="1"/>
      <c r="F1237" s="1"/>
      <c r="G1237" s="1"/>
      <c r="H1237" s="1"/>
      <c r="I1237" s="1"/>
      <c r="K1237" s="1"/>
      <c r="L1237" s="1"/>
      <c r="M1237" s="1"/>
      <c r="N1237" s="1"/>
      <c r="O1237" s="1"/>
      <c r="P1237" s="1"/>
    </row>
    <row r="1238" spans="4:16" x14ac:dyDescent="0.25">
      <c r="D1238" s="1"/>
      <c r="E1238" s="1"/>
      <c r="F1238" s="1"/>
      <c r="G1238" s="1"/>
      <c r="H1238" s="1"/>
      <c r="I1238" s="1"/>
      <c r="K1238" s="1"/>
      <c r="L1238" s="1"/>
      <c r="M1238" s="1"/>
      <c r="N1238" s="1"/>
      <c r="O1238" s="1"/>
      <c r="P1238" s="1"/>
    </row>
    <row r="1239" spans="4:16" x14ac:dyDescent="0.25">
      <c r="D1239" s="1"/>
      <c r="E1239" s="1"/>
      <c r="F1239" s="1"/>
      <c r="G1239" s="1"/>
      <c r="H1239" s="1"/>
      <c r="I1239" s="1"/>
      <c r="K1239" s="1"/>
      <c r="L1239" s="1"/>
      <c r="M1239" s="1"/>
      <c r="N1239" s="1"/>
      <c r="O1239" s="1"/>
      <c r="P1239" s="1"/>
    </row>
    <row r="1240" spans="4:16" x14ac:dyDescent="0.25">
      <c r="D1240" s="1"/>
      <c r="E1240" s="1"/>
      <c r="F1240" s="1"/>
      <c r="G1240" s="1"/>
      <c r="H1240" s="1"/>
      <c r="I1240" s="1"/>
      <c r="K1240" s="1"/>
      <c r="L1240" s="1"/>
      <c r="M1240" s="1"/>
      <c r="N1240" s="1"/>
      <c r="O1240" s="1"/>
      <c r="P1240" s="1"/>
    </row>
    <row r="1241" spans="4:16" x14ac:dyDescent="0.25">
      <c r="D1241" s="1"/>
      <c r="E1241" s="1"/>
      <c r="F1241" s="1"/>
      <c r="G1241" s="1"/>
      <c r="H1241" s="1"/>
      <c r="I1241" s="1"/>
      <c r="K1241" s="1"/>
      <c r="L1241" s="1"/>
      <c r="M1241" s="1"/>
      <c r="N1241" s="1"/>
      <c r="O1241" s="1"/>
      <c r="P1241" s="1"/>
    </row>
    <row r="1242" spans="4:16" x14ac:dyDescent="0.25">
      <c r="D1242" s="1"/>
      <c r="E1242" s="1"/>
      <c r="F1242" s="1"/>
      <c r="G1242" s="1"/>
      <c r="H1242" s="1"/>
      <c r="I1242" s="1"/>
      <c r="K1242" s="1"/>
      <c r="L1242" s="1"/>
      <c r="M1242" s="1"/>
      <c r="N1242" s="1"/>
      <c r="O1242" s="1"/>
      <c r="P1242" s="1"/>
    </row>
    <row r="1243" spans="4:16" x14ac:dyDescent="0.25">
      <c r="D1243" s="1"/>
      <c r="E1243" s="1"/>
      <c r="F1243" s="1"/>
      <c r="G1243" s="1"/>
      <c r="H1243" s="1"/>
      <c r="I1243" s="1"/>
      <c r="K1243" s="1"/>
      <c r="L1243" s="1"/>
      <c r="M1243" s="1"/>
      <c r="N1243" s="1"/>
      <c r="O1243" s="1"/>
      <c r="P1243" s="1"/>
    </row>
    <row r="1244" spans="4:16" x14ac:dyDescent="0.25">
      <c r="D1244" s="1"/>
      <c r="E1244" s="1"/>
      <c r="F1244" s="1"/>
      <c r="G1244" s="1"/>
      <c r="H1244" s="1"/>
      <c r="I1244" s="1"/>
      <c r="K1244" s="1"/>
      <c r="L1244" s="1"/>
      <c r="M1244" s="1"/>
      <c r="N1244" s="1"/>
      <c r="O1244" s="1"/>
      <c r="P1244" s="1"/>
    </row>
    <row r="1245" spans="4:16" x14ac:dyDescent="0.25">
      <c r="D1245" s="1"/>
      <c r="E1245" s="1"/>
      <c r="F1245" s="1"/>
      <c r="G1245" s="1"/>
      <c r="H1245" s="1"/>
      <c r="I1245" s="1"/>
      <c r="K1245" s="1"/>
      <c r="L1245" s="1"/>
      <c r="M1245" s="1"/>
      <c r="N1245" s="1"/>
      <c r="O1245" s="1"/>
      <c r="P1245" s="1"/>
    </row>
    <row r="1246" spans="4:16" x14ac:dyDescent="0.25">
      <c r="D1246" s="1"/>
      <c r="E1246" s="1"/>
      <c r="F1246" s="1"/>
      <c r="G1246" s="1"/>
      <c r="H1246" s="1"/>
      <c r="I1246" s="1"/>
      <c r="K1246" s="1"/>
      <c r="L1246" s="1"/>
      <c r="M1246" s="1"/>
      <c r="N1246" s="1"/>
      <c r="O1246" s="1"/>
      <c r="P1246" s="1"/>
    </row>
    <row r="1247" spans="4:16" x14ac:dyDescent="0.25">
      <c r="D1247" s="1"/>
      <c r="E1247" s="1"/>
      <c r="F1247" s="1"/>
      <c r="G1247" s="1"/>
      <c r="H1247" s="1"/>
      <c r="I1247" s="1"/>
      <c r="K1247" s="1"/>
      <c r="L1247" s="1"/>
      <c r="M1247" s="1"/>
      <c r="N1247" s="1"/>
      <c r="O1247" s="1"/>
      <c r="P1247" s="1"/>
    </row>
    <row r="1248" spans="4:16" x14ac:dyDescent="0.25">
      <c r="D1248" s="1"/>
      <c r="E1248" s="1"/>
      <c r="F1248" s="1"/>
      <c r="G1248" s="1"/>
      <c r="H1248" s="1"/>
      <c r="I1248" s="1"/>
      <c r="K1248" s="1"/>
      <c r="L1248" s="1"/>
      <c r="M1248" s="1"/>
      <c r="N1248" s="1"/>
      <c r="O1248" s="1"/>
      <c r="P1248" s="1"/>
    </row>
    <row r="1249" spans="4:16" x14ac:dyDescent="0.25">
      <c r="D1249" s="1"/>
      <c r="E1249" s="1"/>
      <c r="F1249" s="1"/>
      <c r="G1249" s="1"/>
      <c r="H1249" s="1"/>
      <c r="I1249" s="1"/>
      <c r="K1249" s="1"/>
      <c r="L1249" s="1"/>
      <c r="M1249" s="1"/>
      <c r="N1249" s="1"/>
      <c r="O1249" s="1"/>
      <c r="P1249" s="1"/>
    </row>
    <row r="1250" spans="4:16" x14ac:dyDescent="0.25">
      <c r="D1250" s="1"/>
      <c r="E1250" s="1"/>
      <c r="F1250" s="1"/>
      <c r="G1250" s="1"/>
      <c r="H1250" s="1"/>
      <c r="I1250" s="1"/>
      <c r="K1250" s="1"/>
      <c r="L1250" s="1"/>
      <c r="M1250" s="1"/>
      <c r="N1250" s="1"/>
      <c r="O1250" s="1"/>
      <c r="P1250" s="1"/>
    </row>
    <row r="1251" spans="4:16" x14ac:dyDescent="0.25">
      <c r="D1251" s="1"/>
      <c r="E1251" s="1"/>
      <c r="F1251" s="1"/>
      <c r="G1251" s="1"/>
      <c r="H1251" s="1"/>
      <c r="I1251" s="1"/>
      <c r="K1251" s="1"/>
      <c r="L1251" s="1"/>
      <c r="M1251" s="1"/>
      <c r="N1251" s="1"/>
      <c r="O1251" s="1"/>
      <c r="P1251" s="1"/>
    </row>
    <row r="1252" spans="4:16" x14ac:dyDescent="0.25">
      <c r="D1252" s="1"/>
      <c r="E1252" s="1"/>
      <c r="F1252" s="1"/>
      <c r="G1252" s="1"/>
      <c r="H1252" s="1"/>
      <c r="I1252" s="1"/>
      <c r="K1252" s="1"/>
      <c r="L1252" s="1"/>
      <c r="M1252" s="1"/>
      <c r="N1252" s="1"/>
      <c r="O1252" s="1"/>
      <c r="P1252" s="1"/>
    </row>
    <row r="1253" spans="4:16" x14ac:dyDescent="0.25">
      <c r="D1253" s="1"/>
      <c r="E1253" s="1"/>
      <c r="F1253" s="1"/>
      <c r="G1253" s="1"/>
      <c r="H1253" s="1"/>
      <c r="I1253" s="1"/>
      <c r="K1253" s="1"/>
      <c r="L1253" s="1"/>
      <c r="M1253" s="1"/>
      <c r="N1253" s="1"/>
      <c r="O1253" s="1"/>
      <c r="P1253" s="1"/>
    </row>
    <row r="1254" spans="4:16" x14ac:dyDescent="0.25">
      <c r="D1254" s="1"/>
      <c r="E1254" s="1"/>
      <c r="F1254" s="1"/>
      <c r="G1254" s="1"/>
      <c r="H1254" s="1"/>
      <c r="I1254" s="1"/>
      <c r="K1254" s="1"/>
      <c r="L1254" s="1"/>
      <c r="M1254" s="1"/>
      <c r="N1254" s="1"/>
      <c r="O1254" s="1"/>
      <c r="P1254" s="1"/>
    </row>
    <row r="1255" spans="4:16" x14ac:dyDescent="0.25">
      <c r="D1255" s="1"/>
      <c r="E1255" s="1"/>
      <c r="F1255" s="1"/>
      <c r="G1255" s="1"/>
      <c r="H1255" s="1"/>
      <c r="I1255" s="1"/>
      <c r="K1255" s="1"/>
      <c r="L1255" s="1"/>
      <c r="M1255" s="1"/>
      <c r="N1255" s="1"/>
      <c r="O1255" s="1"/>
      <c r="P1255" s="1"/>
    </row>
    <row r="1256" spans="4:16" x14ac:dyDescent="0.25">
      <c r="D1256" s="1"/>
      <c r="E1256" s="1"/>
      <c r="F1256" s="1"/>
      <c r="G1256" s="1"/>
      <c r="H1256" s="1"/>
      <c r="I1256" s="1"/>
      <c r="K1256" s="1"/>
      <c r="L1256" s="1"/>
      <c r="M1256" s="1"/>
      <c r="N1256" s="1"/>
      <c r="O1256" s="1"/>
      <c r="P1256" s="1"/>
    </row>
    <row r="1257" spans="4:16" x14ac:dyDescent="0.25">
      <c r="D1257" s="1"/>
      <c r="E1257" s="1"/>
      <c r="F1257" s="1"/>
      <c r="G1257" s="1"/>
      <c r="H1257" s="1"/>
      <c r="I1257" s="1"/>
      <c r="K1257" s="1"/>
      <c r="L1257" s="1"/>
      <c r="M1257" s="1"/>
      <c r="N1257" s="1"/>
      <c r="O1257" s="1"/>
      <c r="P1257" s="1"/>
    </row>
    <row r="1258" spans="4:16" x14ac:dyDescent="0.25">
      <c r="D1258" s="1"/>
      <c r="E1258" s="1"/>
      <c r="F1258" s="1"/>
      <c r="G1258" s="1"/>
      <c r="H1258" s="1"/>
      <c r="I1258" s="1"/>
      <c r="K1258" s="1"/>
      <c r="L1258" s="1"/>
      <c r="M1258" s="1"/>
      <c r="N1258" s="1"/>
      <c r="O1258" s="1"/>
      <c r="P1258" s="1"/>
    </row>
    <row r="1259" spans="4:16" x14ac:dyDescent="0.25">
      <c r="D1259" s="1"/>
      <c r="E1259" s="1"/>
      <c r="F1259" s="1"/>
      <c r="G1259" s="1"/>
      <c r="H1259" s="1"/>
      <c r="I1259" s="1"/>
      <c r="K1259" s="1"/>
      <c r="L1259" s="1"/>
      <c r="M1259" s="1"/>
      <c r="N1259" s="1"/>
      <c r="O1259" s="1"/>
      <c r="P1259" s="1"/>
    </row>
    <row r="1260" spans="4:16" x14ac:dyDescent="0.25">
      <c r="D1260" s="1"/>
      <c r="E1260" s="1"/>
      <c r="F1260" s="1"/>
      <c r="G1260" s="1"/>
      <c r="H1260" s="1"/>
      <c r="I1260" s="1"/>
      <c r="K1260" s="1"/>
      <c r="L1260" s="1"/>
      <c r="M1260" s="1"/>
      <c r="N1260" s="1"/>
      <c r="O1260" s="1"/>
      <c r="P1260" s="1"/>
    </row>
    <row r="1261" spans="4:16" x14ac:dyDescent="0.25">
      <c r="D1261" s="1"/>
      <c r="E1261" s="1"/>
      <c r="F1261" s="1"/>
      <c r="G1261" s="1"/>
      <c r="H1261" s="1"/>
      <c r="I1261" s="1"/>
      <c r="K1261" s="1"/>
      <c r="L1261" s="1"/>
      <c r="M1261" s="1"/>
      <c r="N1261" s="1"/>
      <c r="O1261" s="1"/>
      <c r="P1261" s="1"/>
    </row>
    <row r="1262" spans="4:16" x14ac:dyDescent="0.25">
      <c r="D1262" s="1"/>
      <c r="E1262" s="1"/>
      <c r="F1262" s="1"/>
      <c r="G1262" s="1"/>
      <c r="H1262" s="1"/>
      <c r="I1262" s="1"/>
      <c r="K1262" s="1"/>
      <c r="L1262" s="1"/>
      <c r="M1262" s="1"/>
      <c r="N1262" s="1"/>
      <c r="O1262" s="1"/>
      <c r="P1262" s="1"/>
    </row>
    <row r="1263" spans="4:16" x14ac:dyDescent="0.25">
      <c r="D1263" s="1"/>
      <c r="E1263" s="1"/>
      <c r="F1263" s="1"/>
      <c r="G1263" s="1"/>
      <c r="H1263" s="1"/>
      <c r="I1263" s="1"/>
      <c r="K1263" s="1"/>
      <c r="L1263" s="1"/>
      <c r="M1263" s="1"/>
      <c r="N1263" s="1"/>
      <c r="O1263" s="1"/>
      <c r="P1263" s="1"/>
    </row>
    <row r="1264" spans="4:16" x14ac:dyDescent="0.25">
      <c r="D1264" s="1"/>
      <c r="E1264" s="1"/>
      <c r="F1264" s="1"/>
      <c r="G1264" s="1"/>
      <c r="H1264" s="1"/>
      <c r="I1264" s="1"/>
      <c r="K1264" s="1"/>
      <c r="L1264" s="1"/>
      <c r="M1264" s="1"/>
      <c r="N1264" s="1"/>
      <c r="O1264" s="1"/>
      <c r="P1264" s="1"/>
    </row>
    <row r="1265" spans="4:16" x14ac:dyDescent="0.25">
      <c r="D1265" s="1"/>
      <c r="E1265" s="1"/>
      <c r="F1265" s="1"/>
      <c r="G1265" s="1"/>
      <c r="H1265" s="1"/>
      <c r="I1265" s="1"/>
      <c r="K1265" s="1"/>
      <c r="L1265" s="1"/>
      <c r="M1265" s="1"/>
      <c r="N1265" s="1"/>
      <c r="O1265" s="1"/>
      <c r="P1265" s="1"/>
    </row>
    <row r="1266" spans="4:16" x14ac:dyDescent="0.25">
      <c r="D1266" s="1"/>
      <c r="E1266" s="1"/>
      <c r="F1266" s="1"/>
      <c r="G1266" s="1"/>
      <c r="H1266" s="1"/>
      <c r="I1266" s="1"/>
      <c r="K1266" s="1"/>
      <c r="L1266" s="1"/>
      <c r="M1266" s="1"/>
      <c r="N1266" s="1"/>
      <c r="O1266" s="1"/>
      <c r="P1266" s="1"/>
    </row>
    <row r="1267" spans="4:16" x14ac:dyDescent="0.25">
      <c r="D1267" s="1"/>
      <c r="E1267" s="1"/>
      <c r="F1267" s="1"/>
      <c r="G1267" s="1"/>
      <c r="H1267" s="1"/>
      <c r="I1267" s="1"/>
      <c r="K1267" s="1"/>
      <c r="L1267" s="1"/>
      <c r="M1267" s="1"/>
      <c r="N1267" s="1"/>
      <c r="O1267" s="1"/>
      <c r="P1267" s="1"/>
    </row>
    <row r="1268" spans="4:16" x14ac:dyDescent="0.25">
      <c r="D1268" s="1"/>
      <c r="E1268" s="1"/>
      <c r="F1268" s="1"/>
      <c r="G1268" s="1"/>
      <c r="H1268" s="1"/>
      <c r="I1268" s="1"/>
      <c r="K1268" s="1"/>
      <c r="L1268" s="1"/>
      <c r="M1268" s="1"/>
      <c r="N1268" s="1"/>
      <c r="O1268" s="1"/>
      <c r="P1268" s="1"/>
    </row>
    <row r="1269" spans="4:16" x14ac:dyDescent="0.25">
      <c r="D1269" s="1"/>
      <c r="E1269" s="1"/>
      <c r="F1269" s="1"/>
      <c r="G1269" s="1"/>
      <c r="H1269" s="1"/>
      <c r="I1269" s="1"/>
      <c r="K1269" s="1"/>
      <c r="L1269" s="1"/>
      <c r="M1269" s="1"/>
      <c r="N1269" s="1"/>
      <c r="O1269" s="1"/>
      <c r="P1269" s="1"/>
    </row>
    <row r="1270" spans="4:16" x14ac:dyDescent="0.25">
      <c r="D1270" s="1"/>
      <c r="E1270" s="1"/>
      <c r="F1270" s="1"/>
      <c r="G1270" s="1"/>
      <c r="H1270" s="1"/>
      <c r="I1270" s="1"/>
      <c r="K1270" s="1"/>
      <c r="L1270" s="1"/>
      <c r="M1270" s="1"/>
      <c r="N1270" s="1"/>
      <c r="O1270" s="1"/>
      <c r="P1270" s="1"/>
    </row>
    <row r="1271" spans="4:16" x14ac:dyDescent="0.25">
      <c r="D1271" s="1"/>
      <c r="E1271" s="1"/>
      <c r="F1271" s="1"/>
      <c r="G1271" s="1"/>
      <c r="H1271" s="1"/>
      <c r="I1271" s="1"/>
      <c r="K1271" s="1"/>
      <c r="L1271" s="1"/>
      <c r="M1271" s="1"/>
      <c r="N1271" s="1"/>
      <c r="O1271" s="1"/>
      <c r="P1271" s="1"/>
    </row>
    <row r="1272" spans="4:16" x14ac:dyDescent="0.25">
      <c r="D1272" s="1"/>
      <c r="E1272" s="1"/>
      <c r="F1272" s="1"/>
      <c r="G1272" s="1"/>
      <c r="H1272" s="1"/>
      <c r="I1272" s="1"/>
      <c r="K1272" s="1"/>
      <c r="L1272" s="1"/>
      <c r="M1272" s="1"/>
      <c r="N1272" s="1"/>
      <c r="O1272" s="1"/>
      <c r="P1272" s="1"/>
    </row>
    <row r="1273" spans="4:16" x14ac:dyDescent="0.25">
      <c r="D1273" s="1"/>
      <c r="E1273" s="1"/>
      <c r="F1273" s="1"/>
      <c r="G1273" s="1"/>
      <c r="H1273" s="1"/>
      <c r="I1273" s="1"/>
      <c r="K1273" s="1"/>
      <c r="L1273" s="1"/>
      <c r="M1273" s="1"/>
      <c r="N1273" s="1"/>
      <c r="O1273" s="1"/>
      <c r="P1273" s="1"/>
    </row>
    <row r="1274" spans="4:16" x14ac:dyDescent="0.25">
      <c r="D1274" s="1"/>
      <c r="E1274" s="1"/>
      <c r="F1274" s="1"/>
      <c r="G1274" s="1"/>
      <c r="H1274" s="1"/>
      <c r="I1274" s="1"/>
      <c r="K1274" s="1"/>
      <c r="L1274" s="1"/>
      <c r="M1274" s="1"/>
      <c r="N1274" s="1"/>
      <c r="O1274" s="1"/>
      <c r="P1274" s="1"/>
    </row>
    <row r="1275" spans="4:16" x14ac:dyDescent="0.25">
      <c r="D1275" s="1"/>
      <c r="E1275" s="1"/>
      <c r="F1275" s="1"/>
      <c r="G1275" s="1"/>
      <c r="H1275" s="1"/>
      <c r="I1275" s="1"/>
      <c r="K1275" s="1"/>
      <c r="L1275" s="1"/>
      <c r="M1275" s="1"/>
      <c r="N1275" s="1"/>
      <c r="O1275" s="1"/>
      <c r="P1275" s="1"/>
    </row>
    <row r="1276" spans="4:16" x14ac:dyDescent="0.25">
      <c r="D1276" s="1"/>
      <c r="E1276" s="1"/>
      <c r="F1276" s="1"/>
      <c r="G1276" s="1"/>
      <c r="H1276" s="1"/>
      <c r="I1276" s="1"/>
      <c r="K1276" s="1"/>
      <c r="L1276" s="1"/>
      <c r="M1276" s="1"/>
      <c r="N1276" s="1"/>
      <c r="O1276" s="1"/>
      <c r="P1276" s="1"/>
    </row>
    <row r="1277" spans="4:16" x14ac:dyDescent="0.25">
      <c r="D1277" s="1"/>
      <c r="E1277" s="1"/>
      <c r="F1277" s="1"/>
      <c r="G1277" s="1"/>
      <c r="H1277" s="1"/>
      <c r="I1277" s="1"/>
      <c r="K1277" s="1"/>
      <c r="L1277" s="1"/>
      <c r="M1277" s="1"/>
      <c r="N1277" s="1"/>
      <c r="O1277" s="1"/>
      <c r="P1277" s="1"/>
    </row>
    <row r="1278" spans="4:16" x14ac:dyDescent="0.25">
      <c r="D1278" s="1"/>
      <c r="E1278" s="1"/>
      <c r="F1278" s="1"/>
      <c r="G1278" s="1"/>
      <c r="H1278" s="1"/>
      <c r="I1278" s="1"/>
      <c r="K1278" s="1"/>
      <c r="L1278" s="1"/>
      <c r="M1278" s="1"/>
      <c r="N1278" s="1"/>
      <c r="O1278" s="1"/>
      <c r="P1278" s="1"/>
    </row>
    <row r="1279" spans="4:16" x14ac:dyDescent="0.25">
      <c r="D1279" s="1"/>
      <c r="E1279" s="1"/>
      <c r="F1279" s="1"/>
      <c r="G1279" s="1"/>
      <c r="H1279" s="1"/>
      <c r="I1279" s="1"/>
      <c r="K1279" s="1"/>
      <c r="L1279" s="1"/>
      <c r="M1279" s="1"/>
      <c r="N1279" s="1"/>
      <c r="O1279" s="1"/>
      <c r="P1279" s="1"/>
    </row>
    <row r="1280" spans="4:16" x14ac:dyDescent="0.25">
      <c r="D1280" s="1"/>
      <c r="E1280" s="1"/>
      <c r="F1280" s="1"/>
      <c r="G1280" s="1"/>
      <c r="H1280" s="1"/>
      <c r="I1280" s="1"/>
      <c r="K1280" s="1"/>
      <c r="L1280" s="1"/>
      <c r="M1280" s="1"/>
      <c r="N1280" s="1"/>
      <c r="O1280" s="1"/>
      <c r="P1280" s="1"/>
    </row>
    <row r="1281" spans="4:16" x14ac:dyDescent="0.25">
      <c r="D1281" s="1"/>
      <c r="E1281" s="1"/>
      <c r="F1281" s="1"/>
      <c r="G1281" s="1"/>
      <c r="H1281" s="1"/>
      <c r="I1281" s="1"/>
      <c r="K1281" s="1"/>
      <c r="L1281" s="1"/>
      <c r="M1281" s="1"/>
      <c r="N1281" s="1"/>
      <c r="O1281" s="1"/>
      <c r="P1281" s="1"/>
    </row>
    <row r="1282" spans="4:16" x14ac:dyDescent="0.25">
      <c r="D1282" s="1"/>
      <c r="E1282" s="1"/>
      <c r="F1282" s="1"/>
      <c r="G1282" s="1"/>
      <c r="H1282" s="1"/>
      <c r="I1282" s="1"/>
      <c r="K1282" s="1"/>
      <c r="L1282" s="1"/>
      <c r="M1282" s="1"/>
      <c r="N1282" s="1"/>
      <c r="O1282" s="1"/>
      <c r="P1282" s="1"/>
    </row>
    <row r="1283" spans="4:16" x14ac:dyDescent="0.25">
      <c r="D1283" s="1"/>
      <c r="E1283" s="1"/>
      <c r="F1283" s="1"/>
      <c r="G1283" s="1"/>
      <c r="H1283" s="1"/>
      <c r="I1283" s="1"/>
      <c r="K1283" s="1"/>
      <c r="L1283" s="1"/>
      <c r="M1283" s="1"/>
      <c r="N1283" s="1"/>
      <c r="O1283" s="1"/>
      <c r="P1283" s="1"/>
    </row>
    <row r="1284" spans="4:16" x14ac:dyDescent="0.25">
      <c r="D1284" s="1"/>
      <c r="E1284" s="1"/>
      <c r="F1284" s="1"/>
      <c r="G1284" s="1"/>
      <c r="H1284" s="1"/>
      <c r="I1284" s="1"/>
      <c r="K1284" s="1"/>
      <c r="L1284" s="1"/>
      <c r="M1284" s="1"/>
      <c r="N1284" s="1"/>
      <c r="O1284" s="1"/>
      <c r="P1284" s="1"/>
    </row>
    <row r="1285" spans="4:16" x14ac:dyDescent="0.25">
      <c r="D1285" s="1"/>
      <c r="E1285" s="1"/>
      <c r="F1285" s="1"/>
      <c r="G1285" s="1"/>
      <c r="H1285" s="1"/>
      <c r="I1285" s="1"/>
      <c r="K1285" s="1"/>
      <c r="L1285" s="1"/>
      <c r="M1285" s="1"/>
      <c r="N1285" s="1"/>
      <c r="O1285" s="1"/>
      <c r="P1285" s="1"/>
    </row>
    <row r="1286" spans="4:16" x14ac:dyDescent="0.25">
      <c r="D1286" s="1"/>
      <c r="E1286" s="1"/>
      <c r="F1286" s="1"/>
      <c r="G1286" s="1"/>
      <c r="H1286" s="1"/>
      <c r="I1286" s="1"/>
      <c r="K1286" s="1"/>
      <c r="L1286" s="1"/>
      <c r="M1286" s="1"/>
      <c r="N1286" s="1"/>
      <c r="O1286" s="1"/>
      <c r="P1286" s="1"/>
    </row>
    <row r="1287" spans="4:16" x14ac:dyDescent="0.25">
      <c r="D1287" s="1"/>
      <c r="E1287" s="1"/>
      <c r="F1287" s="1"/>
      <c r="G1287" s="1"/>
      <c r="H1287" s="1"/>
      <c r="I1287" s="1"/>
      <c r="K1287" s="1"/>
      <c r="L1287" s="1"/>
      <c r="M1287" s="1"/>
      <c r="N1287" s="1"/>
      <c r="O1287" s="1"/>
      <c r="P1287" s="1"/>
    </row>
    <row r="1288" spans="4:16" x14ac:dyDescent="0.25">
      <c r="D1288" s="1"/>
      <c r="E1288" s="1"/>
      <c r="F1288" s="1"/>
      <c r="G1288" s="1"/>
      <c r="H1288" s="1"/>
      <c r="I1288" s="1"/>
      <c r="K1288" s="1"/>
      <c r="L1288" s="1"/>
      <c r="M1288" s="1"/>
      <c r="N1288" s="1"/>
      <c r="O1288" s="1"/>
      <c r="P1288" s="1"/>
    </row>
    <row r="1289" spans="4:16" x14ac:dyDescent="0.25">
      <c r="D1289" s="1"/>
      <c r="E1289" s="1"/>
      <c r="F1289" s="1"/>
      <c r="G1289" s="1"/>
      <c r="H1289" s="1"/>
      <c r="I1289" s="1"/>
      <c r="K1289" s="1"/>
      <c r="L1289" s="1"/>
      <c r="M1289" s="1"/>
      <c r="N1289" s="1"/>
      <c r="O1289" s="1"/>
      <c r="P1289" s="1"/>
    </row>
    <row r="1290" spans="4:16" x14ac:dyDescent="0.25">
      <c r="D1290" s="1"/>
      <c r="E1290" s="1"/>
      <c r="F1290" s="1"/>
      <c r="G1290" s="1"/>
      <c r="H1290" s="1"/>
      <c r="I1290" s="1"/>
      <c r="K1290" s="1"/>
      <c r="L1290" s="1"/>
      <c r="M1290" s="1"/>
      <c r="N1290" s="1"/>
      <c r="O1290" s="1"/>
      <c r="P1290" s="1"/>
    </row>
    <row r="1291" spans="4:16" x14ac:dyDescent="0.25">
      <c r="D1291" s="1"/>
      <c r="E1291" s="1"/>
      <c r="F1291" s="1"/>
      <c r="G1291" s="1"/>
      <c r="H1291" s="1"/>
      <c r="I1291" s="1"/>
      <c r="K1291" s="1"/>
      <c r="L1291" s="1"/>
      <c r="M1291" s="1"/>
      <c r="N1291" s="1"/>
      <c r="O1291" s="1"/>
      <c r="P1291" s="1"/>
    </row>
    <row r="1292" spans="4:16" x14ac:dyDescent="0.25">
      <c r="D1292" s="1"/>
      <c r="E1292" s="1"/>
      <c r="F1292" s="1"/>
      <c r="G1292" s="1"/>
      <c r="H1292" s="1"/>
      <c r="I1292" s="1"/>
      <c r="K1292" s="1"/>
      <c r="L1292" s="1"/>
      <c r="M1292" s="1"/>
      <c r="N1292" s="1"/>
      <c r="O1292" s="1"/>
      <c r="P1292" s="1"/>
    </row>
    <row r="1293" spans="4:16" x14ac:dyDescent="0.25">
      <c r="D1293" s="1"/>
      <c r="E1293" s="1"/>
      <c r="F1293" s="1"/>
      <c r="G1293" s="1"/>
      <c r="H1293" s="1"/>
      <c r="I1293" s="1"/>
      <c r="K1293" s="1"/>
      <c r="L1293" s="1"/>
      <c r="M1293" s="1"/>
      <c r="N1293" s="1"/>
      <c r="O1293" s="1"/>
      <c r="P1293" s="1"/>
    </row>
    <row r="1294" spans="4:16" x14ac:dyDescent="0.25">
      <c r="D1294" s="1"/>
      <c r="E1294" s="1"/>
      <c r="F1294" s="1"/>
      <c r="G1294" s="1"/>
      <c r="H1294" s="1"/>
      <c r="I1294" s="1"/>
      <c r="K1294" s="1"/>
      <c r="L1294" s="1"/>
      <c r="M1294" s="1"/>
      <c r="N1294" s="1"/>
      <c r="O1294" s="1"/>
      <c r="P1294" s="1"/>
    </row>
    <row r="1295" spans="4:16" x14ac:dyDescent="0.25">
      <c r="D1295" s="1"/>
      <c r="E1295" s="1"/>
      <c r="F1295" s="1"/>
      <c r="G1295" s="1"/>
      <c r="H1295" s="1"/>
      <c r="I1295" s="1"/>
      <c r="K1295" s="1"/>
      <c r="L1295" s="1"/>
      <c r="M1295" s="1"/>
      <c r="N1295" s="1"/>
      <c r="O1295" s="1"/>
      <c r="P1295" s="1"/>
    </row>
    <row r="1296" spans="4:16" x14ac:dyDescent="0.25">
      <c r="D1296" s="1"/>
      <c r="E1296" s="1"/>
      <c r="F1296" s="1"/>
      <c r="G1296" s="1"/>
      <c r="H1296" s="1"/>
      <c r="I1296" s="1"/>
      <c r="K1296" s="1"/>
      <c r="L1296" s="1"/>
      <c r="M1296" s="1"/>
      <c r="N1296" s="1"/>
      <c r="O1296" s="1"/>
      <c r="P1296" s="1"/>
    </row>
    <row r="1297" spans="4:16" x14ac:dyDescent="0.25">
      <c r="D1297" s="1"/>
      <c r="E1297" s="1"/>
      <c r="F1297" s="1"/>
      <c r="G1297" s="1"/>
      <c r="H1297" s="1"/>
      <c r="I1297" s="1"/>
      <c r="K1297" s="1"/>
      <c r="L1297" s="1"/>
      <c r="M1297" s="1"/>
      <c r="N1297" s="1"/>
      <c r="O1297" s="1"/>
      <c r="P1297" s="1"/>
    </row>
    <row r="1298" spans="4:16" x14ac:dyDescent="0.25">
      <c r="D1298" s="1"/>
      <c r="E1298" s="1"/>
      <c r="F1298" s="1"/>
      <c r="G1298" s="1"/>
      <c r="H1298" s="1"/>
      <c r="I1298" s="1"/>
      <c r="K1298" s="1"/>
      <c r="L1298" s="1"/>
      <c r="M1298" s="1"/>
      <c r="N1298" s="1"/>
      <c r="O1298" s="1"/>
      <c r="P1298" s="1"/>
    </row>
    <row r="1299" spans="4:16" x14ac:dyDescent="0.25">
      <c r="D1299" s="1"/>
      <c r="E1299" s="1"/>
      <c r="F1299" s="1"/>
      <c r="G1299" s="1"/>
      <c r="H1299" s="1"/>
      <c r="I1299" s="1"/>
      <c r="K1299" s="1"/>
      <c r="L1299" s="1"/>
      <c r="M1299" s="1"/>
      <c r="N1299" s="1"/>
      <c r="O1299" s="1"/>
      <c r="P1299" s="1"/>
    </row>
    <row r="1300" spans="4:16" x14ac:dyDescent="0.25">
      <c r="D1300" s="1"/>
      <c r="E1300" s="1"/>
      <c r="F1300" s="1"/>
      <c r="G1300" s="1"/>
      <c r="H1300" s="1"/>
      <c r="I1300" s="1"/>
      <c r="K1300" s="1"/>
      <c r="L1300" s="1"/>
      <c r="M1300" s="1"/>
      <c r="N1300" s="1"/>
      <c r="O1300" s="1"/>
      <c r="P1300" s="1"/>
    </row>
    <row r="1301" spans="4:16" x14ac:dyDescent="0.25">
      <c r="D1301" s="1"/>
      <c r="E1301" s="1"/>
      <c r="F1301" s="1"/>
      <c r="G1301" s="1"/>
      <c r="H1301" s="1"/>
      <c r="I1301" s="1"/>
      <c r="K1301" s="1"/>
      <c r="L1301" s="1"/>
      <c r="M1301" s="1"/>
      <c r="N1301" s="1"/>
      <c r="O1301" s="1"/>
      <c r="P1301" s="1"/>
    </row>
    <row r="1302" spans="4:16" x14ac:dyDescent="0.25">
      <c r="D1302" s="1"/>
      <c r="E1302" s="1"/>
      <c r="F1302" s="1"/>
      <c r="G1302" s="1"/>
      <c r="H1302" s="1"/>
      <c r="I1302" s="1"/>
      <c r="K1302" s="1"/>
      <c r="L1302" s="1"/>
      <c r="M1302" s="1"/>
      <c r="N1302" s="1"/>
      <c r="O1302" s="1"/>
      <c r="P1302" s="1"/>
    </row>
    <row r="1303" spans="4:16" x14ac:dyDescent="0.25">
      <c r="D1303" s="1"/>
      <c r="E1303" s="1"/>
      <c r="F1303" s="1"/>
      <c r="G1303" s="1"/>
      <c r="H1303" s="1"/>
      <c r="I1303" s="1"/>
      <c r="K1303" s="1"/>
      <c r="L1303" s="1"/>
      <c r="M1303" s="1"/>
      <c r="N1303" s="1"/>
      <c r="O1303" s="1"/>
      <c r="P1303" s="1"/>
    </row>
    <row r="1304" spans="4:16" x14ac:dyDescent="0.25">
      <c r="D1304" s="1"/>
      <c r="E1304" s="1"/>
      <c r="F1304" s="1"/>
      <c r="G1304" s="1"/>
      <c r="H1304" s="1"/>
      <c r="I1304" s="1"/>
      <c r="K1304" s="1"/>
      <c r="L1304" s="1"/>
      <c r="M1304" s="1"/>
      <c r="N1304" s="1"/>
      <c r="O1304" s="1"/>
      <c r="P1304" s="1"/>
    </row>
    <row r="1305" spans="4:16" x14ac:dyDescent="0.25">
      <c r="D1305" s="1"/>
      <c r="E1305" s="1"/>
      <c r="F1305" s="1"/>
      <c r="G1305" s="1"/>
      <c r="H1305" s="1"/>
      <c r="I1305" s="1"/>
      <c r="K1305" s="1"/>
      <c r="L1305" s="1"/>
      <c r="M1305" s="1"/>
      <c r="N1305" s="1"/>
      <c r="O1305" s="1"/>
      <c r="P1305" s="1"/>
    </row>
    <row r="1306" spans="4:16" x14ac:dyDescent="0.25">
      <c r="D1306" s="1"/>
      <c r="E1306" s="1"/>
      <c r="F1306" s="1"/>
      <c r="G1306" s="1"/>
      <c r="H1306" s="1"/>
      <c r="I1306" s="1"/>
      <c r="K1306" s="1"/>
      <c r="L1306" s="1"/>
      <c r="M1306" s="1"/>
      <c r="N1306" s="1"/>
      <c r="O1306" s="1"/>
      <c r="P1306" s="1"/>
    </row>
    <row r="1307" spans="4:16" x14ac:dyDescent="0.25">
      <c r="D1307" s="1"/>
      <c r="E1307" s="1"/>
      <c r="F1307" s="1"/>
      <c r="G1307" s="1"/>
      <c r="H1307" s="1"/>
      <c r="I1307" s="1"/>
      <c r="K1307" s="1"/>
      <c r="L1307" s="1"/>
      <c r="M1307" s="1"/>
      <c r="N1307" s="1"/>
      <c r="O1307" s="1"/>
      <c r="P1307" s="1"/>
    </row>
    <row r="1308" spans="4:16" x14ac:dyDescent="0.25">
      <c r="D1308" s="1"/>
      <c r="E1308" s="1"/>
      <c r="F1308" s="1"/>
      <c r="G1308" s="1"/>
      <c r="H1308" s="1"/>
      <c r="I1308" s="1"/>
      <c r="K1308" s="1"/>
      <c r="L1308" s="1"/>
      <c r="M1308" s="1"/>
      <c r="N1308" s="1"/>
      <c r="O1308" s="1"/>
      <c r="P1308" s="1"/>
    </row>
    <row r="1309" spans="4:16" x14ac:dyDescent="0.25">
      <c r="D1309" s="1"/>
      <c r="E1309" s="1"/>
      <c r="F1309" s="1"/>
      <c r="G1309" s="1"/>
      <c r="H1309" s="1"/>
      <c r="I1309" s="1"/>
      <c r="K1309" s="1"/>
      <c r="L1309" s="1"/>
      <c r="M1309" s="1"/>
      <c r="N1309" s="1"/>
      <c r="O1309" s="1"/>
      <c r="P1309" s="1"/>
    </row>
    <row r="1310" spans="4:16" x14ac:dyDescent="0.25">
      <c r="D1310" s="1"/>
      <c r="E1310" s="1"/>
      <c r="F1310" s="1"/>
      <c r="G1310" s="1"/>
      <c r="H1310" s="1"/>
      <c r="I1310" s="1"/>
      <c r="K1310" s="1"/>
      <c r="L1310" s="1"/>
      <c r="M1310" s="1"/>
      <c r="N1310" s="1"/>
      <c r="O1310" s="1"/>
      <c r="P1310" s="1"/>
    </row>
    <row r="1311" spans="4:16" x14ac:dyDescent="0.25">
      <c r="D1311" s="1"/>
      <c r="E1311" s="1"/>
      <c r="F1311" s="1"/>
      <c r="G1311" s="1"/>
      <c r="H1311" s="1"/>
      <c r="I1311" s="1"/>
      <c r="K1311" s="1"/>
      <c r="L1311" s="1"/>
      <c r="M1311" s="1"/>
      <c r="N1311" s="1"/>
      <c r="O1311" s="1"/>
      <c r="P1311" s="1"/>
    </row>
    <row r="1312" spans="4:16" x14ac:dyDescent="0.25">
      <c r="D1312" s="1"/>
      <c r="E1312" s="1"/>
      <c r="F1312" s="1"/>
      <c r="G1312" s="1"/>
      <c r="H1312" s="1"/>
      <c r="I1312" s="1"/>
      <c r="K1312" s="1"/>
      <c r="L1312" s="1"/>
      <c r="M1312" s="1"/>
      <c r="N1312" s="1"/>
      <c r="O1312" s="1"/>
      <c r="P1312" s="1"/>
    </row>
    <row r="1313" spans="4:16" x14ac:dyDescent="0.25">
      <c r="D1313" s="1"/>
      <c r="E1313" s="1"/>
      <c r="F1313" s="1"/>
      <c r="G1313" s="1"/>
      <c r="H1313" s="1"/>
      <c r="I1313" s="1"/>
      <c r="K1313" s="1"/>
      <c r="L1313" s="1"/>
      <c r="M1313" s="1"/>
      <c r="N1313" s="1"/>
      <c r="O1313" s="1"/>
      <c r="P1313" s="1"/>
    </row>
    <row r="1314" spans="4:16" x14ac:dyDescent="0.25">
      <c r="D1314" s="1"/>
      <c r="E1314" s="1"/>
      <c r="F1314" s="1"/>
      <c r="G1314" s="1"/>
      <c r="H1314" s="1"/>
      <c r="I1314" s="1"/>
      <c r="K1314" s="1"/>
      <c r="L1314" s="1"/>
      <c r="M1314" s="1"/>
      <c r="N1314" s="1"/>
      <c r="O1314" s="1"/>
      <c r="P1314" s="1"/>
    </row>
    <row r="1315" spans="4:16" x14ac:dyDescent="0.25">
      <c r="D1315" s="1"/>
      <c r="E1315" s="1"/>
      <c r="F1315" s="1"/>
      <c r="G1315" s="1"/>
      <c r="H1315" s="1"/>
      <c r="I1315" s="1"/>
      <c r="K1315" s="1"/>
      <c r="L1315" s="1"/>
      <c r="M1315" s="1"/>
      <c r="N1315" s="1"/>
      <c r="O1315" s="1"/>
      <c r="P1315" s="1"/>
    </row>
    <row r="1316" spans="4:16" x14ac:dyDescent="0.25">
      <c r="D1316" s="1"/>
      <c r="E1316" s="1"/>
      <c r="F1316" s="1"/>
      <c r="G1316" s="1"/>
      <c r="H1316" s="1"/>
      <c r="I1316" s="1"/>
      <c r="K1316" s="1"/>
      <c r="L1316" s="1"/>
      <c r="M1316" s="1"/>
      <c r="N1316" s="1"/>
      <c r="O1316" s="1"/>
      <c r="P1316" s="1"/>
    </row>
    <row r="1317" spans="4:16" x14ac:dyDescent="0.25">
      <c r="D1317" s="1"/>
      <c r="E1317" s="1"/>
      <c r="F1317" s="1"/>
      <c r="G1317" s="1"/>
      <c r="H1317" s="1"/>
      <c r="I1317" s="1"/>
      <c r="K1317" s="1"/>
      <c r="L1317" s="1"/>
      <c r="M1317" s="1"/>
      <c r="N1317" s="1"/>
      <c r="O1317" s="1"/>
      <c r="P1317" s="1"/>
    </row>
    <row r="1318" spans="4:16" x14ac:dyDescent="0.25">
      <c r="D1318" s="1"/>
      <c r="E1318" s="1"/>
      <c r="F1318" s="1"/>
      <c r="G1318" s="1"/>
      <c r="H1318" s="1"/>
      <c r="I1318" s="1"/>
      <c r="K1318" s="1"/>
      <c r="L1318" s="1"/>
      <c r="M1318" s="1"/>
      <c r="N1318" s="1"/>
      <c r="O1318" s="1"/>
      <c r="P1318" s="1"/>
    </row>
    <row r="1319" spans="4:16" x14ac:dyDescent="0.25">
      <c r="D1319" s="1"/>
      <c r="E1319" s="1"/>
      <c r="F1319" s="1"/>
      <c r="G1319" s="1"/>
      <c r="H1319" s="1"/>
      <c r="I1319" s="1"/>
      <c r="K1319" s="1"/>
      <c r="L1319" s="1"/>
      <c r="M1319" s="1"/>
      <c r="N1319" s="1"/>
      <c r="O1319" s="1"/>
      <c r="P1319" s="1"/>
    </row>
    <row r="1320" spans="4:16" x14ac:dyDescent="0.25">
      <c r="D1320" s="1"/>
      <c r="E1320" s="1"/>
      <c r="F1320" s="1"/>
      <c r="G1320" s="1"/>
      <c r="H1320" s="1"/>
      <c r="I1320" s="1"/>
      <c r="K1320" s="1"/>
      <c r="L1320" s="1"/>
      <c r="M1320" s="1"/>
      <c r="N1320" s="1"/>
      <c r="O1320" s="1"/>
      <c r="P1320" s="1"/>
    </row>
    <row r="1321" spans="4:16" x14ac:dyDescent="0.25">
      <c r="D1321" s="1"/>
      <c r="E1321" s="1"/>
      <c r="F1321" s="1"/>
      <c r="G1321" s="1"/>
      <c r="H1321" s="1"/>
      <c r="I1321" s="1"/>
      <c r="K1321" s="1"/>
      <c r="L1321" s="1"/>
      <c r="M1321" s="1"/>
      <c r="N1321" s="1"/>
      <c r="O1321" s="1"/>
      <c r="P1321" s="1"/>
    </row>
    <row r="1322" spans="4:16" x14ac:dyDescent="0.25">
      <c r="D1322" s="1"/>
      <c r="E1322" s="1"/>
      <c r="F1322" s="1"/>
      <c r="G1322" s="1"/>
      <c r="H1322" s="1"/>
      <c r="I1322" s="1"/>
      <c r="K1322" s="1"/>
      <c r="L1322" s="1"/>
      <c r="M1322" s="1"/>
      <c r="N1322" s="1"/>
      <c r="O1322" s="1"/>
      <c r="P1322" s="1"/>
    </row>
    <row r="1323" spans="4:16" x14ac:dyDescent="0.25">
      <c r="D1323" s="1"/>
      <c r="E1323" s="1"/>
      <c r="F1323" s="1"/>
      <c r="G1323" s="1"/>
      <c r="H1323" s="1"/>
      <c r="I1323" s="1"/>
      <c r="K1323" s="1"/>
      <c r="L1323" s="1"/>
      <c r="M1323" s="1"/>
      <c r="N1323" s="1"/>
      <c r="O1323" s="1"/>
      <c r="P1323" s="1"/>
    </row>
    <row r="1324" spans="4:16" x14ac:dyDescent="0.25">
      <c r="D1324" s="1"/>
      <c r="E1324" s="1"/>
      <c r="F1324" s="1"/>
      <c r="G1324" s="1"/>
      <c r="H1324" s="1"/>
      <c r="I1324" s="1"/>
      <c r="K1324" s="1"/>
      <c r="L1324" s="1"/>
      <c r="M1324" s="1"/>
      <c r="N1324" s="1"/>
      <c r="O1324" s="1"/>
      <c r="P1324" s="1"/>
    </row>
    <row r="1325" spans="4:16" x14ac:dyDescent="0.25">
      <c r="D1325" s="1"/>
      <c r="E1325" s="1"/>
      <c r="F1325" s="1"/>
      <c r="G1325" s="1"/>
      <c r="H1325" s="1"/>
      <c r="I1325" s="1"/>
      <c r="K1325" s="1"/>
      <c r="L1325" s="1"/>
      <c r="M1325" s="1"/>
      <c r="N1325" s="1"/>
      <c r="O1325" s="1"/>
      <c r="P1325" s="1"/>
    </row>
    <row r="1326" spans="4:16" x14ac:dyDescent="0.25">
      <c r="D1326" s="1"/>
      <c r="E1326" s="1"/>
      <c r="F1326" s="1"/>
      <c r="G1326" s="1"/>
      <c r="H1326" s="1"/>
      <c r="I1326" s="1"/>
      <c r="K1326" s="1"/>
      <c r="L1326" s="1"/>
      <c r="M1326" s="1"/>
      <c r="N1326" s="1"/>
      <c r="O1326" s="1"/>
      <c r="P1326" s="1"/>
    </row>
    <row r="1327" spans="4:16" x14ac:dyDescent="0.25">
      <c r="D1327" s="1"/>
      <c r="E1327" s="1"/>
      <c r="F1327" s="1"/>
      <c r="G1327" s="1"/>
      <c r="H1327" s="1"/>
      <c r="I1327" s="1"/>
      <c r="K1327" s="1"/>
      <c r="L1327" s="1"/>
      <c r="M1327" s="1"/>
      <c r="N1327" s="1"/>
      <c r="O1327" s="1"/>
      <c r="P1327" s="1"/>
    </row>
    <row r="1328" spans="4:16" x14ac:dyDescent="0.25">
      <c r="D1328" s="1"/>
      <c r="E1328" s="1"/>
      <c r="F1328" s="1"/>
      <c r="G1328" s="1"/>
      <c r="H1328" s="1"/>
      <c r="I1328" s="1"/>
      <c r="K1328" s="1"/>
      <c r="L1328" s="1"/>
      <c r="M1328" s="1"/>
      <c r="N1328" s="1"/>
      <c r="O1328" s="1"/>
      <c r="P1328" s="1"/>
    </row>
    <row r="1329" spans="4:16" x14ac:dyDescent="0.25">
      <c r="D1329" s="1"/>
      <c r="E1329" s="1"/>
      <c r="F1329" s="1"/>
      <c r="G1329" s="1"/>
      <c r="H1329" s="1"/>
      <c r="I1329" s="1"/>
      <c r="K1329" s="1"/>
      <c r="L1329" s="1"/>
      <c r="M1329" s="1"/>
      <c r="N1329" s="1"/>
      <c r="O1329" s="1"/>
      <c r="P1329" s="1"/>
    </row>
    <row r="1330" spans="4:16" x14ac:dyDescent="0.25">
      <c r="D1330" s="1"/>
      <c r="E1330" s="1"/>
      <c r="F1330" s="1"/>
      <c r="G1330" s="1"/>
      <c r="H1330" s="1"/>
      <c r="I1330" s="1"/>
      <c r="K1330" s="1"/>
      <c r="L1330" s="1"/>
      <c r="M1330" s="1"/>
      <c r="N1330" s="1"/>
      <c r="O1330" s="1"/>
      <c r="P1330" s="1"/>
    </row>
    <row r="1331" spans="4:16" x14ac:dyDescent="0.25">
      <c r="D1331" s="1"/>
      <c r="E1331" s="1"/>
      <c r="F1331" s="1"/>
      <c r="G1331" s="1"/>
      <c r="H1331" s="1"/>
      <c r="I1331" s="1"/>
      <c r="K1331" s="1"/>
      <c r="L1331" s="1"/>
      <c r="M1331" s="1"/>
      <c r="N1331" s="1"/>
      <c r="O1331" s="1"/>
      <c r="P1331" s="1"/>
    </row>
    <row r="1332" spans="4:16" x14ac:dyDescent="0.25">
      <c r="D1332" s="1"/>
      <c r="E1332" s="1"/>
      <c r="F1332" s="1"/>
      <c r="G1332" s="1"/>
      <c r="H1332" s="1"/>
      <c r="I1332" s="1"/>
      <c r="K1332" s="1"/>
      <c r="L1332" s="1"/>
      <c r="M1332" s="1"/>
      <c r="N1332" s="1"/>
      <c r="O1332" s="1"/>
      <c r="P1332" s="1"/>
    </row>
    <row r="1333" spans="4:16" x14ac:dyDescent="0.25">
      <c r="D1333" s="1"/>
      <c r="E1333" s="1"/>
      <c r="F1333" s="1"/>
      <c r="G1333" s="1"/>
      <c r="H1333" s="1"/>
      <c r="I1333" s="1"/>
      <c r="K1333" s="1"/>
      <c r="L1333" s="1"/>
      <c r="M1333" s="1"/>
      <c r="N1333" s="1"/>
      <c r="O1333" s="1"/>
      <c r="P1333" s="1"/>
    </row>
    <row r="1334" spans="4:16" x14ac:dyDescent="0.25">
      <c r="D1334" s="1"/>
      <c r="E1334" s="1"/>
      <c r="F1334" s="1"/>
      <c r="G1334" s="1"/>
      <c r="H1334" s="1"/>
      <c r="I1334" s="1"/>
      <c r="K1334" s="1"/>
      <c r="L1334" s="1"/>
      <c r="M1334" s="1"/>
      <c r="N1334" s="1"/>
      <c r="O1334" s="1"/>
      <c r="P1334" s="1"/>
    </row>
    <row r="1335" spans="4:16" x14ac:dyDescent="0.25">
      <c r="D1335" s="1"/>
      <c r="E1335" s="1"/>
      <c r="F1335" s="1"/>
      <c r="G1335" s="1"/>
      <c r="H1335" s="1"/>
      <c r="I1335" s="1"/>
      <c r="K1335" s="1"/>
      <c r="L1335" s="1"/>
      <c r="M1335" s="1"/>
      <c r="N1335" s="1"/>
      <c r="O1335" s="1"/>
      <c r="P1335" s="1"/>
    </row>
    <row r="1336" spans="4:16" x14ac:dyDescent="0.25">
      <c r="D1336" s="1"/>
      <c r="E1336" s="1"/>
      <c r="F1336" s="1"/>
      <c r="G1336" s="1"/>
      <c r="H1336" s="1"/>
      <c r="I1336" s="1"/>
      <c r="K1336" s="1"/>
      <c r="L1336" s="1"/>
      <c r="M1336" s="1"/>
      <c r="N1336" s="1"/>
      <c r="O1336" s="1"/>
      <c r="P1336" s="1"/>
    </row>
    <row r="1337" spans="4:16" x14ac:dyDescent="0.25">
      <c r="D1337" s="1"/>
      <c r="E1337" s="1"/>
      <c r="F1337" s="1"/>
      <c r="G1337" s="1"/>
      <c r="H1337" s="1"/>
      <c r="I1337" s="1"/>
      <c r="K1337" s="1"/>
      <c r="L1337" s="1"/>
      <c r="M1337" s="1"/>
      <c r="N1337" s="1"/>
      <c r="O1337" s="1"/>
      <c r="P1337" s="1"/>
    </row>
    <row r="1338" spans="4:16" x14ac:dyDescent="0.25">
      <c r="D1338" s="1"/>
      <c r="E1338" s="1"/>
      <c r="F1338" s="1"/>
      <c r="G1338" s="1"/>
      <c r="H1338" s="1"/>
      <c r="I1338" s="1"/>
      <c r="K1338" s="1"/>
      <c r="L1338" s="1"/>
      <c r="M1338" s="1"/>
      <c r="N1338" s="1"/>
      <c r="O1338" s="1"/>
      <c r="P1338" s="1"/>
    </row>
    <row r="1339" spans="4:16" x14ac:dyDescent="0.25">
      <c r="D1339" s="1"/>
      <c r="E1339" s="1"/>
      <c r="F1339" s="1"/>
      <c r="G1339" s="1"/>
      <c r="H1339" s="1"/>
      <c r="I1339" s="1"/>
      <c r="K1339" s="1"/>
      <c r="L1339" s="1"/>
      <c r="M1339" s="1"/>
      <c r="N1339" s="1"/>
      <c r="O1339" s="1"/>
      <c r="P1339" s="1"/>
    </row>
    <row r="1340" spans="4:16" x14ac:dyDescent="0.25">
      <c r="D1340" s="1"/>
      <c r="E1340" s="1"/>
      <c r="F1340" s="1"/>
      <c r="G1340" s="1"/>
      <c r="H1340" s="1"/>
      <c r="I1340" s="1"/>
      <c r="K1340" s="1"/>
      <c r="L1340" s="1"/>
      <c r="M1340" s="1"/>
      <c r="N1340" s="1"/>
      <c r="O1340" s="1"/>
      <c r="P1340" s="1"/>
    </row>
    <row r="1341" spans="4:16" x14ac:dyDescent="0.25">
      <c r="D1341" s="1"/>
      <c r="E1341" s="1"/>
      <c r="F1341" s="1"/>
      <c r="G1341" s="1"/>
      <c r="H1341" s="1"/>
      <c r="I1341" s="1"/>
      <c r="K1341" s="1"/>
      <c r="L1341" s="1"/>
      <c r="M1341" s="1"/>
      <c r="N1341" s="1"/>
      <c r="O1341" s="1"/>
      <c r="P1341" s="1"/>
    </row>
    <row r="1342" spans="4:16" x14ac:dyDescent="0.25">
      <c r="D1342" s="1"/>
      <c r="E1342" s="1"/>
      <c r="F1342" s="1"/>
      <c r="G1342" s="1"/>
      <c r="H1342" s="1"/>
      <c r="I1342" s="1"/>
      <c r="K1342" s="1"/>
      <c r="L1342" s="1"/>
      <c r="M1342" s="1"/>
      <c r="N1342" s="1"/>
      <c r="O1342" s="1"/>
      <c r="P1342" s="1"/>
    </row>
    <row r="1343" spans="4:16" x14ac:dyDescent="0.25">
      <c r="D1343" s="1"/>
      <c r="E1343" s="1"/>
      <c r="F1343" s="1"/>
      <c r="G1343" s="1"/>
      <c r="H1343" s="1"/>
      <c r="I1343" s="1"/>
      <c r="K1343" s="1"/>
      <c r="L1343" s="1"/>
      <c r="M1343" s="1"/>
      <c r="N1343" s="1"/>
      <c r="O1343" s="1"/>
      <c r="P1343" s="1"/>
    </row>
    <row r="1344" spans="4:16" x14ac:dyDescent="0.25">
      <c r="D1344" s="1"/>
      <c r="E1344" s="1"/>
      <c r="F1344" s="1"/>
      <c r="G1344" s="1"/>
      <c r="H1344" s="1"/>
      <c r="I1344" s="1"/>
      <c r="K1344" s="1"/>
      <c r="L1344" s="1"/>
      <c r="M1344" s="1"/>
      <c r="N1344" s="1"/>
      <c r="O1344" s="1"/>
      <c r="P1344" s="1"/>
    </row>
    <row r="1345" spans="4:16" x14ac:dyDescent="0.25">
      <c r="D1345" s="1"/>
      <c r="E1345" s="1"/>
      <c r="F1345" s="1"/>
      <c r="G1345" s="1"/>
      <c r="H1345" s="1"/>
      <c r="I1345" s="1"/>
      <c r="K1345" s="1"/>
      <c r="L1345" s="1"/>
      <c r="M1345" s="1"/>
      <c r="N1345" s="1"/>
      <c r="O1345" s="1"/>
      <c r="P1345" s="1"/>
    </row>
    <row r="1346" spans="4:16" x14ac:dyDescent="0.25">
      <c r="D1346" s="1"/>
      <c r="E1346" s="1"/>
      <c r="F1346" s="1"/>
      <c r="G1346" s="1"/>
      <c r="H1346" s="1"/>
      <c r="I1346" s="1"/>
      <c r="K1346" s="1"/>
      <c r="L1346" s="1"/>
      <c r="M1346" s="1"/>
      <c r="N1346" s="1"/>
      <c r="O1346" s="1"/>
      <c r="P1346" s="1"/>
    </row>
    <row r="1347" spans="4:16" x14ac:dyDescent="0.25">
      <c r="D1347" s="1"/>
      <c r="E1347" s="1"/>
      <c r="F1347" s="1"/>
      <c r="G1347" s="1"/>
      <c r="H1347" s="1"/>
      <c r="I1347" s="1"/>
      <c r="K1347" s="1"/>
      <c r="L1347" s="1"/>
      <c r="M1347" s="1"/>
      <c r="N1347" s="1"/>
      <c r="O1347" s="1"/>
      <c r="P1347" s="1"/>
    </row>
    <row r="1348" spans="4:16" x14ac:dyDescent="0.25">
      <c r="D1348" s="1"/>
      <c r="E1348" s="1"/>
      <c r="F1348" s="1"/>
      <c r="G1348" s="1"/>
      <c r="H1348" s="1"/>
      <c r="I1348" s="1"/>
      <c r="K1348" s="1"/>
      <c r="L1348" s="1"/>
      <c r="M1348" s="1"/>
      <c r="N1348" s="1"/>
      <c r="O1348" s="1"/>
      <c r="P1348" s="1"/>
    </row>
    <row r="1349" spans="4:16" x14ac:dyDescent="0.25">
      <c r="D1349" s="1"/>
      <c r="E1349" s="1"/>
      <c r="F1349" s="1"/>
      <c r="G1349" s="1"/>
      <c r="H1349" s="1"/>
      <c r="I1349" s="1"/>
      <c r="K1349" s="1"/>
      <c r="L1349" s="1"/>
      <c r="M1349" s="1"/>
      <c r="N1349" s="1"/>
      <c r="O1349" s="1"/>
      <c r="P1349" s="1"/>
    </row>
    <row r="1350" spans="4:16" x14ac:dyDescent="0.25">
      <c r="D1350" s="1"/>
      <c r="E1350" s="1"/>
      <c r="F1350" s="1"/>
      <c r="G1350" s="1"/>
      <c r="H1350" s="1"/>
      <c r="I1350" s="1"/>
      <c r="K1350" s="1"/>
      <c r="L1350" s="1"/>
      <c r="M1350" s="1"/>
      <c r="N1350" s="1"/>
      <c r="O1350" s="1"/>
      <c r="P1350" s="1"/>
    </row>
    <row r="1351" spans="4:16" x14ac:dyDescent="0.25">
      <c r="D1351" s="1"/>
      <c r="E1351" s="1"/>
      <c r="F1351" s="1"/>
      <c r="G1351" s="1"/>
      <c r="H1351" s="1"/>
      <c r="I1351" s="1"/>
      <c r="K1351" s="1"/>
      <c r="L1351" s="1"/>
      <c r="M1351" s="1"/>
      <c r="N1351" s="1"/>
      <c r="O1351" s="1"/>
      <c r="P1351" s="1"/>
    </row>
    <row r="1352" spans="4:16" x14ac:dyDescent="0.25">
      <c r="D1352" s="1"/>
      <c r="E1352" s="1"/>
      <c r="F1352" s="1"/>
      <c r="G1352" s="1"/>
      <c r="H1352" s="1"/>
      <c r="I1352" s="1"/>
      <c r="K1352" s="1"/>
      <c r="L1352" s="1"/>
      <c r="M1352" s="1"/>
      <c r="N1352" s="1"/>
      <c r="O1352" s="1"/>
      <c r="P1352" s="1"/>
    </row>
    <row r="1353" spans="4:16" x14ac:dyDescent="0.25">
      <c r="D1353" s="1"/>
      <c r="E1353" s="1"/>
      <c r="F1353" s="1"/>
      <c r="G1353" s="1"/>
      <c r="H1353" s="1"/>
      <c r="I1353" s="1"/>
      <c r="K1353" s="1"/>
      <c r="L1353" s="1"/>
      <c r="M1353" s="1"/>
      <c r="N1353" s="1"/>
      <c r="O1353" s="1"/>
      <c r="P1353" s="1"/>
    </row>
    <row r="1354" spans="4:16" x14ac:dyDescent="0.25">
      <c r="D1354" s="1"/>
      <c r="E1354" s="1"/>
      <c r="F1354" s="1"/>
      <c r="G1354" s="1"/>
      <c r="H1354" s="1"/>
      <c r="I1354" s="1"/>
      <c r="K1354" s="1"/>
      <c r="L1354" s="1"/>
      <c r="M1354" s="1"/>
      <c r="N1354" s="1"/>
      <c r="O1354" s="1"/>
      <c r="P1354" s="1"/>
    </row>
    <row r="1355" spans="4:16" x14ac:dyDescent="0.25">
      <c r="D1355" s="1"/>
      <c r="E1355" s="1"/>
      <c r="F1355" s="1"/>
      <c r="G1355" s="1"/>
      <c r="H1355" s="1"/>
      <c r="I1355" s="1"/>
      <c r="K1355" s="1"/>
      <c r="L1355" s="1"/>
      <c r="M1355" s="1"/>
      <c r="N1355" s="1"/>
      <c r="O1355" s="1"/>
      <c r="P1355" s="1"/>
    </row>
    <row r="1356" spans="4:16" x14ac:dyDescent="0.25">
      <c r="D1356" s="1"/>
      <c r="E1356" s="1"/>
      <c r="F1356" s="1"/>
      <c r="G1356" s="1"/>
      <c r="H1356" s="1"/>
      <c r="I1356" s="1"/>
      <c r="K1356" s="1"/>
      <c r="L1356" s="1"/>
      <c r="M1356" s="1"/>
      <c r="N1356" s="1"/>
      <c r="O1356" s="1"/>
      <c r="P1356" s="1"/>
    </row>
    <row r="1357" spans="4:16" x14ac:dyDescent="0.25">
      <c r="D1357" s="1"/>
      <c r="E1357" s="1"/>
      <c r="F1357" s="1"/>
      <c r="G1357" s="1"/>
      <c r="H1357" s="1"/>
      <c r="I1357" s="1"/>
      <c r="K1357" s="1"/>
      <c r="L1357" s="1"/>
      <c r="M1357" s="1"/>
      <c r="N1357" s="1"/>
      <c r="O1357" s="1"/>
      <c r="P1357" s="1"/>
    </row>
    <row r="1358" spans="4:16" x14ac:dyDescent="0.25">
      <c r="D1358" s="1"/>
      <c r="E1358" s="1"/>
      <c r="F1358" s="1"/>
      <c r="G1358" s="1"/>
      <c r="H1358" s="1"/>
      <c r="I1358" s="1"/>
      <c r="K1358" s="1"/>
      <c r="L1358" s="1"/>
      <c r="M1358" s="1"/>
      <c r="N1358" s="1"/>
      <c r="O1358" s="1"/>
      <c r="P1358" s="1"/>
    </row>
    <row r="1359" spans="4:16" x14ac:dyDescent="0.25">
      <c r="D1359" s="1"/>
      <c r="E1359" s="1"/>
      <c r="F1359" s="1"/>
      <c r="G1359" s="1"/>
      <c r="H1359" s="1"/>
      <c r="I1359" s="1"/>
      <c r="K1359" s="1"/>
      <c r="L1359" s="1"/>
      <c r="M1359" s="1"/>
      <c r="N1359" s="1"/>
      <c r="O1359" s="1"/>
      <c r="P1359" s="1"/>
    </row>
    <row r="1360" spans="4:16" x14ac:dyDescent="0.25">
      <c r="D1360" s="1"/>
      <c r="E1360" s="1"/>
      <c r="F1360" s="1"/>
      <c r="G1360" s="1"/>
      <c r="H1360" s="1"/>
      <c r="I1360" s="1"/>
      <c r="K1360" s="1"/>
      <c r="L1360" s="1"/>
      <c r="M1360" s="1"/>
      <c r="N1360" s="1"/>
      <c r="O1360" s="1"/>
      <c r="P1360" s="1"/>
    </row>
    <row r="1361" spans="4:16" x14ac:dyDescent="0.25">
      <c r="D1361" s="1"/>
      <c r="E1361" s="1"/>
      <c r="F1361" s="1"/>
      <c r="G1361" s="1"/>
      <c r="H1361" s="1"/>
      <c r="I1361" s="1"/>
      <c r="K1361" s="1"/>
      <c r="L1361" s="1"/>
      <c r="M1361" s="1"/>
      <c r="N1361" s="1"/>
      <c r="O1361" s="1"/>
      <c r="P1361" s="1"/>
    </row>
    <row r="1362" spans="4:16" x14ac:dyDescent="0.25">
      <c r="D1362" s="1"/>
      <c r="E1362" s="1"/>
      <c r="F1362" s="1"/>
      <c r="G1362" s="1"/>
      <c r="H1362" s="1"/>
      <c r="I1362" s="1"/>
      <c r="K1362" s="1"/>
      <c r="L1362" s="1"/>
      <c r="M1362" s="1"/>
      <c r="N1362" s="1"/>
      <c r="O1362" s="1"/>
      <c r="P1362" s="1"/>
    </row>
    <row r="1363" spans="4:16" x14ac:dyDescent="0.25">
      <c r="D1363" s="1"/>
      <c r="E1363" s="1"/>
      <c r="F1363" s="1"/>
      <c r="G1363" s="1"/>
      <c r="H1363" s="1"/>
      <c r="I1363" s="1"/>
      <c r="K1363" s="1"/>
      <c r="L1363" s="1"/>
      <c r="M1363" s="1"/>
      <c r="N1363" s="1"/>
      <c r="O1363" s="1"/>
      <c r="P1363" s="1"/>
    </row>
    <row r="1364" spans="4:16" x14ac:dyDescent="0.25">
      <c r="D1364" s="1"/>
      <c r="E1364" s="1"/>
      <c r="F1364" s="1"/>
      <c r="G1364" s="1"/>
      <c r="H1364" s="1"/>
      <c r="I1364" s="1"/>
      <c r="K1364" s="1"/>
      <c r="L1364" s="1"/>
      <c r="M1364" s="1"/>
      <c r="N1364" s="1"/>
      <c r="O1364" s="1"/>
      <c r="P1364" s="1"/>
    </row>
    <row r="1365" spans="4:16" x14ac:dyDescent="0.25">
      <c r="D1365" s="1"/>
      <c r="E1365" s="1"/>
      <c r="F1365" s="1"/>
      <c r="G1365" s="1"/>
      <c r="H1365" s="1"/>
      <c r="I1365" s="1"/>
      <c r="K1365" s="1"/>
      <c r="L1365" s="1"/>
      <c r="M1365" s="1"/>
      <c r="N1365" s="1"/>
      <c r="O1365" s="1"/>
      <c r="P1365" s="1"/>
    </row>
    <row r="1366" spans="4:16" x14ac:dyDescent="0.25">
      <c r="D1366" s="1"/>
      <c r="E1366" s="1"/>
      <c r="F1366" s="1"/>
      <c r="G1366" s="1"/>
      <c r="H1366" s="1"/>
      <c r="I1366" s="1"/>
      <c r="K1366" s="1"/>
      <c r="L1366" s="1"/>
      <c r="M1366" s="1"/>
      <c r="N1366" s="1"/>
      <c r="O1366" s="1"/>
      <c r="P1366" s="1"/>
    </row>
    <row r="1367" spans="4:16" x14ac:dyDescent="0.25">
      <c r="D1367" s="1"/>
      <c r="E1367" s="1"/>
      <c r="F1367" s="1"/>
      <c r="G1367" s="1"/>
      <c r="H1367" s="1"/>
      <c r="I1367" s="1"/>
      <c r="K1367" s="1"/>
      <c r="L1367" s="1"/>
      <c r="M1367" s="1"/>
      <c r="N1367" s="1"/>
      <c r="O1367" s="1"/>
      <c r="P1367" s="1"/>
    </row>
    <row r="1368" spans="4:16" x14ac:dyDescent="0.25">
      <c r="D1368" s="1"/>
      <c r="E1368" s="1"/>
      <c r="F1368" s="1"/>
      <c r="G1368" s="1"/>
      <c r="H1368" s="1"/>
      <c r="I1368" s="1"/>
      <c r="K1368" s="1"/>
      <c r="L1368" s="1"/>
      <c r="M1368" s="1"/>
      <c r="N1368" s="1"/>
      <c r="O1368" s="1"/>
      <c r="P1368" s="1"/>
    </row>
    <row r="1369" spans="4:16" x14ac:dyDescent="0.25">
      <c r="D1369" s="1"/>
      <c r="E1369" s="1"/>
      <c r="F1369" s="1"/>
      <c r="G1369" s="1"/>
      <c r="H1369" s="1"/>
      <c r="I1369" s="1"/>
      <c r="K1369" s="1"/>
      <c r="L1369" s="1"/>
      <c r="M1369" s="1"/>
      <c r="N1369" s="1"/>
      <c r="O1369" s="1"/>
      <c r="P1369" s="1"/>
    </row>
    <row r="1370" spans="4:16" x14ac:dyDescent="0.25">
      <c r="D1370" s="1"/>
      <c r="E1370" s="1"/>
      <c r="F1370" s="1"/>
      <c r="G1370" s="1"/>
      <c r="H1370" s="1"/>
      <c r="I1370" s="1"/>
      <c r="K1370" s="1"/>
      <c r="L1370" s="1"/>
      <c r="M1370" s="1"/>
      <c r="N1370" s="1"/>
      <c r="O1370" s="1"/>
      <c r="P1370" s="1"/>
    </row>
    <row r="1371" spans="4:16" x14ac:dyDescent="0.25">
      <c r="D1371" s="1"/>
      <c r="E1371" s="1"/>
      <c r="F1371" s="1"/>
      <c r="G1371" s="1"/>
      <c r="H1371" s="1"/>
      <c r="I1371" s="1"/>
      <c r="K1371" s="1"/>
      <c r="L1371" s="1"/>
      <c r="M1371" s="1"/>
      <c r="N1371" s="1"/>
      <c r="O1371" s="1"/>
      <c r="P1371" s="1"/>
    </row>
    <row r="1372" spans="4:16" x14ac:dyDescent="0.25">
      <c r="D1372" s="1"/>
      <c r="E1372" s="1"/>
      <c r="F1372" s="1"/>
      <c r="G1372" s="1"/>
      <c r="H1372" s="1"/>
      <c r="I1372" s="1"/>
      <c r="K1372" s="1"/>
      <c r="L1372" s="1"/>
      <c r="M1372" s="1"/>
      <c r="N1372" s="1"/>
      <c r="O1372" s="1"/>
      <c r="P1372" s="1"/>
    </row>
    <row r="1373" spans="4:16" x14ac:dyDescent="0.25">
      <c r="D1373" s="1"/>
      <c r="E1373" s="1"/>
      <c r="F1373" s="1"/>
      <c r="G1373" s="1"/>
      <c r="H1373" s="1"/>
      <c r="I1373" s="1"/>
      <c r="K1373" s="1"/>
      <c r="L1373" s="1"/>
      <c r="M1373" s="1"/>
      <c r="N1373" s="1"/>
      <c r="O1373" s="1"/>
      <c r="P1373" s="1"/>
    </row>
    <row r="1374" spans="4:16" x14ac:dyDescent="0.25">
      <c r="D1374" s="1"/>
      <c r="E1374" s="1"/>
      <c r="F1374" s="1"/>
      <c r="G1374" s="1"/>
      <c r="H1374" s="1"/>
      <c r="I1374" s="1"/>
      <c r="K1374" s="1"/>
      <c r="L1374" s="1"/>
      <c r="M1374" s="1"/>
      <c r="N1374" s="1"/>
      <c r="O1374" s="1"/>
      <c r="P1374" s="1"/>
    </row>
    <row r="1375" spans="4:16" x14ac:dyDescent="0.25">
      <c r="D1375" s="1"/>
      <c r="E1375" s="1"/>
      <c r="F1375" s="1"/>
      <c r="G1375" s="1"/>
      <c r="H1375" s="1"/>
      <c r="I1375" s="1"/>
      <c r="K1375" s="1"/>
      <c r="L1375" s="1"/>
      <c r="M1375" s="1"/>
      <c r="N1375" s="1"/>
      <c r="O1375" s="1"/>
      <c r="P1375" s="1"/>
    </row>
    <row r="1376" spans="4:16" x14ac:dyDescent="0.25">
      <c r="D1376" s="1"/>
      <c r="E1376" s="1"/>
      <c r="F1376" s="1"/>
      <c r="G1376" s="1"/>
      <c r="H1376" s="1"/>
      <c r="I1376" s="1"/>
      <c r="K1376" s="1"/>
      <c r="L1376" s="1"/>
      <c r="M1376" s="1"/>
      <c r="N1376" s="1"/>
      <c r="O1376" s="1"/>
      <c r="P1376" s="1"/>
    </row>
    <row r="1377" spans="4:16" x14ac:dyDescent="0.25">
      <c r="D1377" s="1"/>
      <c r="E1377" s="1"/>
      <c r="F1377" s="1"/>
      <c r="G1377" s="1"/>
      <c r="H1377" s="1"/>
      <c r="I1377" s="1"/>
      <c r="K1377" s="1"/>
      <c r="L1377" s="1"/>
      <c r="M1377" s="1"/>
      <c r="N1377" s="1"/>
      <c r="O1377" s="1"/>
      <c r="P1377" s="1"/>
    </row>
    <row r="1378" spans="4:16" x14ac:dyDescent="0.25">
      <c r="D1378" s="1"/>
      <c r="E1378" s="1"/>
      <c r="F1378" s="1"/>
      <c r="G1378" s="1"/>
      <c r="H1378" s="1"/>
      <c r="I1378" s="1"/>
      <c r="K1378" s="1"/>
      <c r="L1378" s="1"/>
      <c r="M1378" s="1"/>
      <c r="N1378" s="1"/>
      <c r="O1378" s="1"/>
      <c r="P1378" s="1"/>
    </row>
    <row r="1379" spans="4:16" x14ac:dyDescent="0.25">
      <c r="D1379" s="1"/>
      <c r="E1379" s="1"/>
      <c r="F1379" s="1"/>
      <c r="G1379" s="1"/>
      <c r="H1379" s="1"/>
      <c r="I1379" s="1"/>
      <c r="K1379" s="1"/>
      <c r="L1379" s="1"/>
      <c r="M1379" s="1"/>
      <c r="N1379" s="1"/>
      <c r="O1379" s="1"/>
      <c r="P1379" s="1"/>
    </row>
    <row r="1380" spans="4:16" x14ac:dyDescent="0.25">
      <c r="D1380" s="1"/>
      <c r="E1380" s="1"/>
      <c r="F1380" s="1"/>
      <c r="G1380" s="1"/>
      <c r="H1380" s="1"/>
      <c r="I1380" s="1"/>
      <c r="K1380" s="1"/>
      <c r="L1380" s="1"/>
      <c r="M1380" s="1"/>
      <c r="N1380" s="1"/>
      <c r="O1380" s="1"/>
      <c r="P1380" s="1"/>
    </row>
    <row r="1381" spans="4:16" x14ac:dyDescent="0.25">
      <c r="D1381" s="1"/>
      <c r="E1381" s="1"/>
      <c r="F1381" s="1"/>
      <c r="G1381" s="1"/>
      <c r="H1381" s="1"/>
      <c r="I1381" s="1"/>
      <c r="K1381" s="1"/>
      <c r="L1381" s="1"/>
      <c r="M1381" s="1"/>
      <c r="N1381" s="1"/>
      <c r="O1381" s="1"/>
      <c r="P1381" s="1"/>
    </row>
    <row r="1382" spans="4:16" x14ac:dyDescent="0.25">
      <c r="D1382" s="1"/>
      <c r="E1382" s="1"/>
      <c r="F1382" s="1"/>
      <c r="G1382" s="1"/>
      <c r="H1382" s="1"/>
      <c r="I1382" s="1"/>
      <c r="K1382" s="1"/>
      <c r="L1382" s="1"/>
      <c r="M1382" s="1"/>
      <c r="N1382" s="1"/>
      <c r="O1382" s="1"/>
      <c r="P1382" s="1"/>
    </row>
    <row r="1383" spans="4:16" x14ac:dyDescent="0.25">
      <c r="D1383" s="1"/>
      <c r="E1383" s="1"/>
      <c r="F1383" s="1"/>
      <c r="G1383" s="1"/>
      <c r="H1383" s="1"/>
      <c r="I1383" s="1"/>
      <c r="K1383" s="1"/>
      <c r="L1383" s="1"/>
      <c r="M1383" s="1"/>
      <c r="N1383" s="1"/>
      <c r="O1383" s="1"/>
      <c r="P1383" s="1"/>
    </row>
    <row r="1384" spans="4:16" x14ac:dyDescent="0.25">
      <c r="D1384" s="1"/>
      <c r="E1384" s="1"/>
      <c r="F1384" s="1"/>
      <c r="G1384" s="1"/>
      <c r="H1384" s="1"/>
      <c r="I1384" s="1"/>
      <c r="K1384" s="1"/>
      <c r="L1384" s="1"/>
      <c r="M1384" s="1"/>
      <c r="N1384" s="1"/>
      <c r="O1384" s="1"/>
      <c r="P1384" s="1"/>
    </row>
    <row r="1385" spans="4:16" x14ac:dyDescent="0.25">
      <c r="D1385" s="1"/>
      <c r="E1385" s="1"/>
      <c r="F1385" s="1"/>
      <c r="G1385" s="1"/>
      <c r="H1385" s="1"/>
      <c r="I1385" s="1"/>
      <c r="K1385" s="1"/>
      <c r="L1385" s="1"/>
      <c r="M1385" s="1"/>
      <c r="N1385" s="1"/>
      <c r="O1385" s="1"/>
      <c r="P1385" s="1"/>
    </row>
    <row r="1386" spans="4:16" x14ac:dyDescent="0.25">
      <c r="D1386" s="1"/>
      <c r="E1386" s="1"/>
      <c r="F1386" s="1"/>
      <c r="G1386" s="1"/>
      <c r="H1386" s="1"/>
      <c r="I1386" s="1"/>
      <c r="K1386" s="1"/>
      <c r="L1386" s="1"/>
      <c r="M1386" s="1"/>
      <c r="N1386" s="1"/>
      <c r="O1386" s="1"/>
      <c r="P1386" s="1"/>
    </row>
    <row r="1387" spans="4:16" x14ac:dyDescent="0.25">
      <c r="D1387" s="1"/>
      <c r="E1387" s="1"/>
      <c r="F1387" s="1"/>
      <c r="G1387" s="1"/>
      <c r="H1387" s="1"/>
      <c r="I1387" s="1"/>
      <c r="K1387" s="1"/>
      <c r="L1387" s="1"/>
      <c r="M1387" s="1"/>
      <c r="N1387" s="1"/>
      <c r="O1387" s="1"/>
      <c r="P1387" s="1"/>
    </row>
    <row r="1388" spans="4:16" x14ac:dyDescent="0.25">
      <c r="D1388" s="1"/>
      <c r="E1388" s="1"/>
      <c r="F1388" s="1"/>
      <c r="G1388" s="1"/>
      <c r="H1388" s="1"/>
      <c r="I1388" s="1"/>
      <c r="K1388" s="1"/>
      <c r="L1388" s="1"/>
      <c r="M1388" s="1"/>
      <c r="N1388" s="1"/>
      <c r="O1388" s="1"/>
      <c r="P1388" s="1"/>
    </row>
    <row r="1389" spans="4:16" x14ac:dyDescent="0.25">
      <c r="D1389" s="1"/>
      <c r="E1389" s="1"/>
      <c r="F1389" s="1"/>
      <c r="G1389" s="1"/>
      <c r="H1389" s="1"/>
      <c r="I1389" s="1"/>
      <c r="K1389" s="1"/>
      <c r="L1389" s="1"/>
      <c r="M1389" s="1"/>
      <c r="N1389" s="1"/>
      <c r="O1389" s="1"/>
      <c r="P1389" s="1"/>
    </row>
    <row r="1390" spans="4:16" x14ac:dyDescent="0.25">
      <c r="D1390" s="1"/>
      <c r="E1390" s="1"/>
      <c r="F1390" s="1"/>
      <c r="G1390" s="1"/>
      <c r="H1390" s="1"/>
      <c r="I1390" s="1"/>
      <c r="K1390" s="1"/>
      <c r="L1390" s="1"/>
      <c r="M1390" s="1"/>
      <c r="N1390" s="1"/>
      <c r="O1390" s="1"/>
      <c r="P1390" s="1"/>
    </row>
    <row r="1391" spans="4:16" x14ac:dyDescent="0.25">
      <c r="D1391" s="1"/>
      <c r="E1391" s="1"/>
      <c r="F1391" s="1"/>
      <c r="G1391" s="1"/>
      <c r="H1391" s="1"/>
      <c r="I1391" s="1"/>
      <c r="K1391" s="1"/>
      <c r="L1391" s="1"/>
      <c r="M1391" s="1"/>
      <c r="N1391" s="1"/>
      <c r="O1391" s="1"/>
      <c r="P1391" s="1"/>
    </row>
    <row r="1392" spans="4:16" x14ac:dyDescent="0.25">
      <c r="D1392" s="1"/>
      <c r="E1392" s="1"/>
      <c r="F1392" s="1"/>
      <c r="G1392" s="1"/>
      <c r="H1392" s="1"/>
      <c r="I1392" s="1"/>
      <c r="K1392" s="1"/>
      <c r="L1392" s="1"/>
      <c r="M1392" s="1"/>
      <c r="N1392" s="1"/>
      <c r="O1392" s="1"/>
      <c r="P1392" s="1"/>
    </row>
    <row r="1393" spans="4:16" x14ac:dyDescent="0.25">
      <c r="D1393" s="1"/>
      <c r="E1393" s="1"/>
      <c r="F1393" s="1"/>
      <c r="G1393" s="1"/>
      <c r="H1393" s="1"/>
      <c r="I1393" s="1"/>
      <c r="K1393" s="1"/>
      <c r="L1393" s="1"/>
      <c r="M1393" s="1"/>
      <c r="N1393" s="1"/>
      <c r="O1393" s="1"/>
      <c r="P1393" s="1"/>
    </row>
    <row r="1394" spans="4:16" x14ac:dyDescent="0.25">
      <c r="D1394" s="1"/>
      <c r="E1394" s="1"/>
      <c r="F1394" s="1"/>
      <c r="G1394" s="1"/>
      <c r="H1394" s="1"/>
      <c r="I1394" s="1"/>
      <c r="K1394" s="1"/>
      <c r="L1394" s="1"/>
      <c r="M1394" s="1"/>
      <c r="N1394" s="1"/>
      <c r="O1394" s="1"/>
      <c r="P1394" s="1"/>
    </row>
    <row r="1395" spans="4:16" x14ac:dyDescent="0.25">
      <c r="D1395" s="1"/>
      <c r="E1395" s="1"/>
      <c r="F1395" s="1"/>
      <c r="G1395" s="1"/>
      <c r="H1395" s="1"/>
      <c r="I1395" s="1"/>
      <c r="K1395" s="1"/>
      <c r="L1395" s="1"/>
      <c r="M1395" s="1"/>
      <c r="N1395" s="1"/>
      <c r="O1395" s="1"/>
      <c r="P1395" s="1"/>
    </row>
    <row r="1396" spans="4:16" x14ac:dyDescent="0.25">
      <c r="D1396" s="1"/>
      <c r="E1396" s="1"/>
      <c r="F1396" s="1"/>
      <c r="G1396" s="1"/>
      <c r="H1396" s="1"/>
      <c r="I1396" s="1"/>
      <c r="K1396" s="1"/>
      <c r="L1396" s="1"/>
      <c r="M1396" s="1"/>
      <c r="N1396" s="1"/>
      <c r="O1396" s="1"/>
      <c r="P1396" s="1"/>
    </row>
    <row r="1397" spans="4:16" x14ac:dyDescent="0.25">
      <c r="D1397" s="1"/>
      <c r="E1397" s="1"/>
      <c r="F1397" s="1"/>
      <c r="G1397" s="1"/>
      <c r="H1397" s="1"/>
      <c r="I1397" s="1"/>
      <c r="K1397" s="1"/>
      <c r="L1397" s="1"/>
      <c r="M1397" s="1"/>
      <c r="N1397" s="1"/>
      <c r="O1397" s="1"/>
      <c r="P1397" s="1"/>
    </row>
    <row r="1398" spans="4:16" x14ac:dyDescent="0.25">
      <c r="D1398" s="1"/>
      <c r="E1398" s="1"/>
      <c r="F1398" s="1"/>
      <c r="G1398" s="1"/>
      <c r="H1398" s="1"/>
      <c r="I1398" s="1"/>
      <c r="K1398" s="1"/>
      <c r="L1398" s="1"/>
      <c r="M1398" s="1"/>
      <c r="N1398" s="1"/>
      <c r="O1398" s="1"/>
      <c r="P1398" s="1"/>
    </row>
    <row r="1399" spans="4:16" x14ac:dyDescent="0.25">
      <c r="D1399" s="1"/>
      <c r="E1399" s="1"/>
      <c r="F1399" s="1"/>
      <c r="G1399" s="1"/>
      <c r="H1399" s="1"/>
      <c r="I1399" s="1"/>
      <c r="K1399" s="1"/>
      <c r="L1399" s="1"/>
      <c r="M1399" s="1"/>
      <c r="N1399" s="1"/>
      <c r="O1399" s="1"/>
      <c r="P1399" s="1"/>
    </row>
    <row r="1400" spans="4:16" x14ac:dyDescent="0.25">
      <c r="D1400" s="1"/>
      <c r="E1400" s="1"/>
      <c r="F1400" s="1"/>
      <c r="G1400" s="1"/>
      <c r="H1400" s="1"/>
      <c r="I1400" s="1"/>
      <c r="K1400" s="1"/>
      <c r="L1400" s="1"/>
      <c r="M1400" s="1"/>
      <c r="N1400" s="1"/>
      <c r="O1400" s="1"/>
      <c r="P1400" s="1"/>
    </row>
    <row r="1401" spans="4:16" x14ac:dyDescent="0.25">
      <c r="D1401" s="1"/>
      <c r="E1401" s="1"/>
      <c r="F1401" s="1"/>
      <c r="G1401" s="1"/>
      <c r="H1401" s="1"/>
      <c r="I1401" s="1"/>
      <c r="K1401" s="1"/>
      <c r="L1401" s="1"/>
      <c r="M1401" s="1"/>
      <c r="N1401" s="1"/>
      <c r="O1401" s="1"/>
      <c r="P1401" s="1"/>
    </row>
    <row r="1402" spans="4:16" x14ac:dyDescent="0.25">
      <c r="D1402" s="1"/>
      <c r="E1402" s="1"/>
      <c r="F1402" s="1"/>
      <c r="G1402" s="1"/>
      <c r="H1402" s="1"/>
      <c r="I1402" s="1"/>
      <c r="K1402" s="1"/>
      <c r="L1402" s="1"/>
      <c r="M1402" s="1"/>
      <c r="N1402" s="1"/>
      <c r="O1402" s="1"/>
      <c r="P1402" s="1"/>
    </row>
    <row r="1403" spans="4:16" x14ac:dyDescent="0.25">
      <c r="D1403" s="1"/>
      <c r="E1403" s="1"/>
      <c r="F1403" s="1"/>
      <c r="G1403" s="1"/>
      <c r="H1403" s="1"/>
      <c r="I1403" s="1"/>
      <c r="K1403" s="1"/>
      <c r="L1403" s="1"/>
      <c r="M1403" s="1"/>
      <c r="N1403" s="1"/>
      <c r="O1403" s="1"/>
      <c r="P1403" s="1"/>
    </row>
    <row r="1404" spans="4:16" x14ac:dyDescent="0.25">
      <c r="D1404" s="1"/>
      <c r="E1404" s="1"/>
      <c r="F1404" s="1"/>
      <c r="G1404" s="1"/>
      <c r="H1404" s="1"/>
      <c r="I1404" s="1"/>
      <c r="K1404" s="1"/>
      <c r="L1404" s="1"/>
      <c r="M1404" s="1"/>
      <c r="N1404" s="1"/>
      <c r="O1404" s="1"/>
      <c r="P1404" s="1"/>
    </row>
    <row r="1405" spans="4:16" x14ac:dyDescent="0.25">
      <c r="D1405" s="1"/>
      <c r="E1405" s="1"/>
      <c r="F1405" s="1"/>
      <c r="G1405" s="1"/>
      <c r="H1405" s="1"/>
      <c r="I1405" s="1"/>
      <c r="K1405" s="1"/>
      <c r="L1405" s="1"/>
      <c r="M1405" s="1"/>
      <c r="N1405" s="1"/>
      <c r="O1405" s="1"/>
      <c r="P1405" s="1"/>
    </row>
    <row r="1406" spans="4:16" x14ac:dyDescent="0.25">
      <c r="D1406" s="1"/>
      <c r="E1406" s="1"/>
      <c r="F1406" s="1"/>
      <c r="G1406" s="1"/>
      <c r="H1406" s="1"/>
      <c r="I1406" s="1"/>
      <c r="K1406" s="1"/>
      <c r="L1406" s="1"/>
      <c r="M1406" s="1"/>
      <c r="N1406" s="1"/>
      <c r="O1406" s="1"/>
      <c r="P1406" s="1"/>
    </row>
    <row r="1407" spans="4:16" x14ac:dyDescent="0.25">
      <c r="D1407" s="1"/>
      <c r="E1407" s="1"/>
      <c r="F1407" s="1"/>
      <c r="G1407" s="1"/>
      <c r="H1407" s="1"/>
      <c r="I1407" s="1"/>
      <c r="K1407" s="1"/>
      <c r="L1407" s="1"/>
      <c r="M1407" s="1"/>
      <c r="N1407" s="1"/>
      <c r="O1407" s="1"/>
      <c r="P1407" s="1"/>
    </row>
    <row r="1408" spans="4:16" x14ac:dyDescent="0.25">
      <c r="D1408" s="1"/>
      <c r="E1408" s="1"/>
      <c r="F1408" s="1"/>
      <c r="G1408" s="1"/>
      <c r="H1408" s="1"/>
      <c r="I1408" s="1"/>
      <c r="K1408" s="1"/>
      <c r="L1408" s="1"/>
      <c r="M1408" s="1"/>
      <c r="N1408" s="1"/>
      <c r="O1408" s="1"/>
      <c r="P1408" s="1"/>
    </row>
    <row r="1409" spans="4:16" x14ac:dyDescent="0.25">
      <c r="D1409" s="1"/>
      <c r="E1409" s="1"/>
      <c r="F1409" s="1"/>
      <c r="G1409" s="1"/>
      <c r="H1409" s="1"/>
      <c r="I1409" s="1"/>
      <c r="K1409" s="1"/>
      <c r="L1409" s="1"/>
      <c r="M1409" s="1"/>
      <c r="N1409" s="1"/>
      <c r="O1409" s="1"/>
      <c r="P1409" s="1"/>
    </row>
    <row r="1410" spans="4:16" x14ac:dyDescent="0.25">
      <c r="D1410" s="1"/>
      <c r="E1410" s="1"/>
      <c r="F1410" s="1"/>
      <c r="G1410" s="1"/>
      <c r="H1410" s="1"/>
      <c r="I1410" s="1"/>
      <c r="K1410" s="1"/>
      <c r="L1410" s="1"/>
      <c r="M1410" s="1"/>
      <c r="N1410" s="1"/>
      <c r="O1410" s="1"/>
      <c r="P1410" s="1"/>
    </row>
    <row r="1411" spans="4:16" x14ac:dyDescent="0.25">
      <c r="D1411" s="1"/>
      <c r="E1411" s="1"/>
      <c r="F1411" s="1"/>
      <c r="G1411" s="1"/>
      <c r="H1411" s="1"/>
      <c r="I1411" s="1"/>
      <c r="K1411" s="1"/>
      <c r="L1411" s="1"/>
      <c r="M1411" s="1"/>
      <c r="N1411" s="1"/>
      <c r="O1411" s="1"/>
      <c r="P1411" s="1"/>
    </row>
    <row r="1412" spans="4:16" x14ac:dyDescent="0.25">
      <c r="D1412" s="1"/>
      <c r="E1412" s="1"/>
      <c r="F1412" s="1"/>
      <c r="G1412" s="1"/>
      <c r="H1412" s="1"/>
      <c r="I1412" s="1"/>
      <c r="K1412" s="1"/>
      <c r="L1412" s="1"/>
      <c r="M1412" s="1"/>
      <c r="N1412" s="1"/>
      <c r="O1412" s="1"/>
      <c r="P1412" s="1"/>
    </row>
    <row r="1413" spans="4:16" x14ac:dyDescent="0.25">
      <c r="D1413" s="1"/>
      <c r="E1413" s="1"/>
      <c r="F1413" s="1"/>
      <c r="G1413" s="1"/>
      <c r="H1413" s="1"/>
      <c r="I1413" s="1"/>
      <c r="K1413" s="1"/>
      <c r="L1413" s="1"/>
      <c r="M1413" s="1"/>
      <c r="N1413" s="1"/>
      <c r="O1413" s="1"/>
      <c r="P1413" s="1"/>
    </row>
    <row r="1414" spans="4:16" x14ac:dyDescent="0.25">
      <c r="D1414" s="1"/>
      <c r="E1414" s="1"/>
      <c r="F1414" s="1"/>
      <c r="G1414" s="1"/>
      <c r="H1414" s="1"/>
      <c r="I1414" s="1"/>
      <c r="K1414" s="1"/>
      <c r="L1414" s="1"/>
      <c r="M1414" s="1"/>
      <c r="N1414" s="1"/>
      <c r="O1414" s="1"/>
      <c r="P1414" s="1"/>
    </row>
    <row r="1415" spans="4:16" x14ac:dyDescent="0.25">
      <c r="D1415" s="1"/>
      <c r="E1415" s="1"/>
      <c r="F1415" s="1"/>
      <c r="G1415" s="1"/>
      <c r="H1415" s="1"/>
      <c r="I1415" s="1"/>
      <c r="K1415" s="1"/>
      <c r="L1415" s="1"/>
      <c r="M1415" s="1"/>
      <c r="N1415" s="1"/>
      <c r="O1415" s="1"/>
      <c r="P1415" s="1"/>
    </row>
    <row r="1416" spans="4:16" x14ac:dyDescent="0.25">
      <c r="D1416" s="1"/>
      <c r="E1416" s="1"/>
      <c r="F1416" s="1"/>
      <c r="G1416" s="1"/>
      <c r="H1416" s="1"/>
      <c r="I1416" s="1"/>
      <c r="K1416" s="1"/>
      <c r="L1416" s="1"/>
      <c r="M1416" s="1"/>
      <c r="N1416" s="1"/>
      <c r="O1416" s="1"/>
      <c r="P1416" s="1"/>
    </row>
    <row r="1417" spans="4:16" x14ac:dyDescent="0.25">
      <c r="D1417" s="1"/>
      <c r="E1417" s="1"/>
      <c r="F1417" s="1"/>
      <c r="G1417" s="1"/>
      <c r="H1417" s="1"/>
      <c r="I1417" s="1"/>
      <c r="K1417" s="1"/>
      <c r="L1417" s="1"/>
      <c r="M1417" s="1"/>
      <c r="N1417" s="1"/>
      <c r="O1417" s="1"/>
      <c r="P1417" s="1"/>
    </row>
    <row r="1418" spans="4:16" x14ac:dyDescent="0.25">
      <c r="D1418" s="1"/>
      <c r="E1418" s="1"/>
      <c r="F1418" s="1"/>
      <c r="G1418" s="1"/>
      <c r="H1418" s="1"/>
      <c r="I1418" s="1"/>
      <c r="K1418" s="1"/>
      <c r="L1418" s="1"/>
      <c r="M1418" s="1"/>
      <c r="N1418" s="1"/>
      <c r="O1418" s="1"/>
      <c r="P1418" s="1"/>
    </row>
    <row r="1419" spans="4:16" x14ac:dyDescent="0.25">
      <c r="D1419" s="1"/>
      <c r="E1419" s="1"/>
      <c r="F1419" s="1"/>
      <c r="G1419" s="1"/>
      <c r="H1419" s="1"/>
      <c r="I1419" s="1"/>
      <c r="K1419" s="1"/>
      <c r="L1419" s="1"/>
      <c r="M1419" s="1"/>
      <c r="N1419" s="1"/>
      <c r="O1419" s="1"/>
      <c r="P1419" s="1"/>
    </row>
    <row r="1420" spans="4:16" x14ac:dyDescent="0.25">
      <c r="D1420" s="1"/>
      <c r="E1420" s="1"/>
      <c r="F1420" s="1"/>
      <c r="G1420" s="1"/>
      <c r="H1420" s="1"/>
      <c r="I1420" s="1"/>
      <c r="K1420" s="1"/>
      <c r="L1420" s="1"/>
      <c r="M1420" s="1"/>
      <c r="N1420" s="1"/>
      <c r="O1420" s="1"/>
      <c r="P1420" s="1"/>
    </row>
    <row r="1421" spans="4:16" x14ac:dyDescent="0.25">
      <c r="D1421" s="1"/>
      <c r="E1421" s="1"/>
      <c r="F1421" s="1"/>
      <c r="G1421" s="1"/>
      <c r="H1421" s="1"/>
      <c r="I1421" s="1"/>
      <c r="K1421" s="1"/>
      <c r="L1421" s="1"/>
      <c r="M1421" s="1"/>
      <c r="N1421" s="1"/>
      <c r="O1421" s="1"/>
      <c r="P1421" s="1"/>
    </row>
    <row r="1422" spans="4:16" x14ac:dyDescent="0.25">
      <c r="D1422" s="1"/>
      <c r="E1422" s="1"/>
      <c r="F1422" s="1"/>
      <c r="G1422" s="1"/>
      <c r="H1422" s="1"/>
      <c r="I1422" s="1"/>
      <c r="K1422" s="1"/>
      <c r="L1422" s="1"/>
      <c r="M1422" s="1"/>
      <c r="N1422" s="1"/>
      <c r="O1422" s="1"/>
      <c r="P1422" s="1"/>
    </row>
    <row r="1423" spans="4:16" x14ac:dyDescent="0.25">
      <c r="D1423" s="1"/>
      <c r="E1423" s="1"/>
      <c r="F1423" s="1"/>
      <c r="G1423" s="1"/>
      <c r="H1423" s="1"/>
      <c r="I1423" s="1"/>
      <c r="K1423" s="1"/>
      <c r="L1423" s="1"/>
      <c r="M1423" s="1"/>
      <c r="N1423" s="1"/>
      <c r="O1423" s="1"/>
      <c r="P1423" s="1"/>
    </row>
    <row r="1424" spans="4:16" x14ac:dyDescent="0.25">
      <c r="D1424" s="1"/>
      <c r="E1424" s="1"/>
      <c r="F1424" s="1"/>
      <c r="G1424" s="1"/>
      <c r="H1424" s="1"/>
      <c r="I1424" s="1"/>
      <c r="K1424" s="1"/>
      <c r="L1424" s="1"/>
      <c r="M1424" s="1"/>
      <c r="N1424" s="1"/>
      <c r="O1424" s="1"/>
      <c r="P1424" s="1"/>
    </row>
    <row r="1425" spans="4:16" x14ac:dyDescent="0.25">
      <c r="D1425" s="1"/>
      <c r="E1425" s="1"/>
      <c r="F1425" s="1"/>
      <c r="G1425" s="1"/>
      <c r="H1425" s="1"/>
      <c r="I1425" s="1"/>
      <c r="K1425" s="1"/>
      <c r="L1425" s="1"/>
      <c r="M1425" s="1"/>
      <c r="N1425" s="1"/>
      <c r="O1425" s="1"/>
      <c r="P1425" s="1"/>
    </row>
    <row r="1426" spans="4:16" x14ac:dyDescent="0.25">
      <c r="D1426" s="1"/>
      <c r="E1426" s="1"/>
      <c r="F1426" s="1"/>
      <c r="G1426" s="1"/>
      <c r="H1426" s="1"/>
      <c r="I1426" s="1"/>
      <c r="K1426" s="1"/>
      <c r="L1426" s="1"/>
      <c r="M1426" s="1"/>
      <c r="N1426" s="1"/>
      <c r="O1426" s="1"/>
      <c r="P1426" s="1"/>
    </row>
    <row r="1427" spans="4:16" x14ac:dyDescent="0.25">
      <c r="D1427" s="1"/>
      <c r="E1427" s="1"/>
      <c r="F1427" s="1"/>
      <c r="G1427" s="1"/>
      <c r="H1427" s="1"/>
      <c r="I1427" s="1"/>
      <c r="K1427" s="1"/>
      <c r="L1427" s="1"/>
      <c r="M1427" s="1"/>
      <c r="N1427" s="1"/>
      <c r="O1427" s="1"/>
      <c r="P1427" s="1"/>
    </row>
    <row r="1428" spans="4:16" x14ac:dyDescent="0.25">
      <c r="D1428" s="1"/>
      <c r="E1428" s="1"/>
      <c r="F1428" s="1"/>
      <c r="G1428" s="1"/>
      <c r="H1428" s="1"/>
      <c r="I1428" s="1"/>
      <c r="K1428" s="1"/>
      <c r="L1428" s="1"/>
      <c r="M1428" s="1"/>
      <c r="N1428" s="1"/>
      <c r="O1428" s="1"/>
      <c r="P1428" s="1"/>
    </row>
    <row r="1429" spans="4:16" x14ac:dyDescent="0.25">
      <c r="D1429" s="1"/>
      <c r="E1429" s="1"/>
      <c r="F1429" s="1"/>
      <c r="G1429" s="1"/>
      <c r="H1429" s="1"/>
      <c r="I1429" s="1"/>
      <c r="K1429" s="1"/>
      <c r="L1429" s="1"/>
      <c r="M1429" s="1"/>
      <c r="N1429" s="1"/>
      <c r="O1429" s="1"/>
      <c r="P1429" s="1"/>
    </row>
    <row r="1430" spans="4:16" x14ac:dyDescent="0.25">
      <c r="D1430" s="1"/>
      <c r="E1430" s="1"/>
      <c r="F1430" s="1"/>
      <c r="G1430" s="1"/>
      <c r="H1430" s="1"/>
      <c r="I1430" s="1"/>
      <c r="K1430" s="1"/>
      <c r="L1430" s="1"/>
      <c r="M1430" s="1"/>
      <c r="N1430" s="1"/>
      <c r="O1430" s="1"/>
      <c r="P1430" s="1"/>
    </row>
    <row r="1431" spans="4:16" x14ac:dyDescent="0.25">
      <c r="D1431" s="1"/>
      <c r="E1431" s="1"/>
      <c r="F1431" s="1"/>
      <c r="G1431" s="1"/>
      <c r="H1431" s="1"/>
      <c r="I1431" s="1"/>
      <c r="K1431" s="1"/>
      <c r="L1431" s="1"/>
      <c r="M1431" s="1"/>
      <c r="N1431" s="1"/>
      <c r="O1431" s="1"/>
      <c r="P1431" s="1"/>
    </row>
    <row r="1432" spans="4:16" x14ac:dyDescent="0.25">
      <c r="D1432" s="1"/>
      <c r="E1432" s="1"/>
      <c r="F1432" s="1"/>
      <c r="G1432" s="1"/>
      <c r="H1432" s="1"/>
      <c r="I1432" s="1"/>
      <c r="K1432" s="1"/>
      <c r="L1432" s="1"/>
      <c r="M1432" s="1"/>
      <c r="N1432" s="1"/>
      <c r="O1432" s="1"/>
      <c r="P1432" s="1"/>
    </row>
    <row r="1433" spans="4:16" x14ac:dyDescent="0.25">
      <c r="D1433" s="1"/>
      <c r="E1433" s="1"/>
      <c r="F1433" s="1"/>
      <c r="G1433" s="1"/>
      <c r="H1433" s="1"/>
      <c r="I1433" s="1"/>
      <c r="K1433" s="1"/>
      <c r="L1433" s="1"/>
      <c r="M1433" s="1"/>
      <c r="N1433" s="1"/>
      <c r="O1433" s="1"/>
      <c r="P1433" s="1"/>
    </row>
    <row r="1434" spans="4:16" x14ac:dyDescent="0.25">
      <c r="D1434" s="1"/>
      <c r="E1434" s="1"/>
      <c r="F1434" s="1"/>
      <c r="G1434" s="1"/>
      <c r="H1434" s="1"/>
      <c r="I1434" s="1"/>
      <c r="K1434" s="1"/>
      <c r="L1434" s="1"/>
      <c r="M1434" s="1"/>
      <c r="N1434" s="1"/>
      <c r="O1434" s="1"/>
      <c r="P1434" s="1"/>
    </row>
    <row r="1435" spans="4:16" x14ac:dyDescent="0.25">
      <c r="D1435" s="1"/>
      <c r="E1435" s="1"/>
      <c r="F1435" s="1"/>
      <c r="G1435" s="1"/>
      <c r="H1435" s="1"/>
      <c r="I1435" s="1"/>
      <c r="K1435" s="1"/>
      <c r="L1435" s="1"/>
      <c r="M1435" s="1"/>
      <c r="N1435" s="1"/>
      <c r="O1435" s="1"/>
      <c r="P1435" s="1"/>
    </row>
    <row r="1436" spans="4:16" x14ac:dyDescent="0.25">
      <c r="D1436" s="1"/>
      <c r="E1436" s="1"/>
      <c r="F1436" s="1"/>
      <c r="G1436" s="1"/>
      <c r="H1436" s="1"/>
      <c r="I1436" s="1"/>
      <c r="K1436" s="1"/>
      <c r="L1436" s="1"/>
      <c r="M1436" s="1"/>
      <c r="N1436" s="1"/>
      <c r="O1436" s="1"/>
      <c r="P1436" s="1"/>
    </row>
    <row r="1437" spans="4:16" x14ac:dyDescent="0.25">
      <c r="D1437" s="1"/>
      <c r="E1437" s="1"/>
      <c r="F1437" s="1"/>
      <c r="G1437" s="1"/>
      <c r="H1437" s="1"/>
      <c r="I1437" s="1"/>
      <c r="K1437" s="1"/>
      <c r="L1437" s="1"/>
      <c r="M1437" s="1"/>
      <c r="N1437" s="1"/>
      <c r="O1437" s="1"/>
      <c r="P1437" s="1"/>
    </row>
    <row r="1438" spans="4:16" x14ac:dyDescent="0.25">
      <c r="D1438" s="1"/>
      <c r="E1438" s="1"/>
      <c r="F1438" s="1"/>
      <c r="G1438" s="1"/>
      <c r="H1438" s="1"/>
      <c r="I1438" s="1"/>
      <c r="K1438" s="1"/>
      <c r="L1438" s="1"/>
      <c r="M1438" s="1"/>
      <c r="N1438" s="1"/>
      <c r="O1438" s="1"/>
      <c r="P1438" s="1"/>
    </row>
    <row r="1439" spans="4:16" x14ac:dyDescent="0.25">
      <c r="D1439" s="1"/>
      <c r="E1439" s="1"/>
      <c r="F1439" s="1"/>
      <c r="G1439" s="1"/>
      <c r="H1439" s="1"/>
      <c r="I1439" s="1"/>
      <c r="K1439" s="1"/>
      <c r="L1439" s="1"/>
      <c r="M1439" s="1"/>
      <c r="N1439" s="1"/>
      <c r="O1439" s="1"/>
      <c r="P1439" s="1"/>
    </row>
    <row r="1440" spans="4:16" x14ac:dyDescent="0.25">
      <c r="D1440" s="1"/>
      <c r="E1440" s="1"/>
      <c r="F1440" s="1"/>
      <c r="G1440" s="1"/>
      <c r="H1440" s="1"/>
      <c r="I1440" s="1"/>
      <c r="K1440" s="1"/>
      <c r="L1440" s="1"/>
      <c r="M1440" s="1"/>
      <c r="N1440" s="1"/>
      <c r="O1440" s="1"/>
      <c r="P1440" s="1"/>
    </row>
    <row r="1441" spans="4:16" x14ac:dyDescent="0.25">
      <c r="D1441" s="1"/>
      <c r="E1441" s="1"/>
      <c r="F1441" s="1"/>
      <c r="G1441" s="1"/>
      <c r="H1441" s="1"/>
      <c r="I1441" s="1"/>
      <c r="K1441" s="1"/>
      <c r="L1441" s="1"/>
      <c r="M1441" s="1"/>
      <c r="N1441" s="1"/>
      <c r="O1441" s="1"/>
      <c r="P1441" s="1"/>
    </row>
    <row r="1442" spans="4:16" x14ac:dyDescent="0.25">
      <c r="D1442" s="1"/>
      <c r="E1442" s="1"/>
      <c r="F1442" s="1"/>
      <c r="G1442" s="1"/>
      <c r="H1442" s="1"/>
      <c r="I1442" s="1"/>
      <c r="K1442" s="1"/>
      <c r="L1442" s="1"/>
      <c r="M1442" s="1"/>
      <c r="N1442" s="1"/>
      <c r="O1442" s="1"/>
      <c r="P1442" s="1"/>
    </row>
    <row r="1443" spans="4:16" x14ac:dyDescent="0.25">
      <c r="D1443" s="1"/>
      <c r="E1443" s="1"/>
      <c r="F1443" s="1"/>
      <c r="G1443" s="1"/>
      <c r="H1443" s="1"/>
      <c r="I1443" s="1"/>
      <c r="K1443" s="1"/>
      <c r="L1443" s="1"/>
      <c r="M1443" s="1"/>
      <c r="N1443" s="1"/>
      <c r="O1443" s="1"/>
      <c r="P1443" s="1"/>
    </row>
    <row r="1444" spans="4:16" x14ac:dyDescent="0.25">
      <c r="D1444" s="1"/>
      <c r="E1444" s="1"/>
      <c r="F1444" s="1"/>
      <c r="G1444" s="1"/>
      <c r="H1444" s="1"/>
      <c r="I1444" s="1"/>
      <c r="K1444" s="1"/>
      <c r="L1444" s="1"/>
      <c r="M1444" s="1"/>
      <c r="N1444" s="1"/>
      <c r="O1444" s="1"/>
      <c r="P1444" s="1"/>
    </row>
    <row r="1445" spans="4:16" x14ac:dyDescent="0.25">
      <c r="D1445" s="1"/>
      <c r="E1445" s="1"/>
      <c r="F1445" s="1"/>
      <c r="G1445" s="1"/>
      <c r="H1445" s="1"/>
      <c r="I1445" s="1"/>
      <c r="K1445" s="1"/>
      <c r="L1445" s="1"/>
      <c r="M1445" s="1"/>
      <c r="N1445" s="1"/>
      <c r="O1445" s="1"/>
      <c r="P1445" s="1"/>
    </row>
    <row r="1446" spans="4:16" x14ac:dyDescent="0.25">
      <c r="D1446" s="1"/>
      <c r="E1446" s="1"/>
      <c r="F1446" s="1"/>
      <c r="G1446" s="1"/>
      <c r="H1446" s="1"/>
      <c r="I1446" s="1"/>
      <c r="K1446" s="1"/>
      <c r="L1446" s="1"/>
      <c r="M1446" s="1"/>
      <c r="N1446" s="1"/>
      <c r="O1446" s="1"/>
      <c r="P1446" s="1"/>
    </row>
    <row r="1447" spans="4:16" x14ac:dyDescent="0.25">
      <c r="D1447" s="1"/>
      <c r="E1447" s="1"/>
      <c r="F1447" s="1"/>
      <c r="G1447" s="1"/>
      <c r="H1447" s="1"/>
      <c r="I1447" s="1"/>
      <c r="K1447" s="1"/>
      <c r="L1447" s="1"/>
      <c r="M1447" s="1"/>
      <c r="N1447" s="1"/>
      <c r="O1447" s="1"/>
      <c r="P1447" s="1"/>
    </row>
    <row r="1448" spans="4:16" x14ac:dyDescent="0.25">
      <c r="D1448" s="1"/>
      <c r="E1448" s="1"/>
      <c r="F1448" s="1"/>
      <c r="G1448" s="1"/>
      <c r="H1448" s="1"/>
      <c r="I1448" s="1"/>
      <c r="K1448" s="1"/>
      <c r="L1448" s="1"/>
      <c r="M1448" s="1"/>
      <c r="N1448" s="1"/>
      <c r="O1448" s="1"/>
      <c r="P1448" s="1"/>
    </row>
    <row r="1449" spans="4:16" x14ac:dyDescent="0.25">
      <c r="D1449" s="1"/>
      <c r="E1449" s="1"/>
      <c r="F1449" s="1"/>
      <c r="G1449" s="1"/>
      <c r="H1449" s="1"/>
      <c r="I1449" s="1"/>
      <c r="K1449" s="1"/>
      <c r="L1449" s="1"/>
      <c r="M1449" s="1"/>
      <c r="N1449" s="1"/>
      <c r="O1449" s="1"/>
      <c r="P1449" s="1"/>
    </row>
    <row r="1450" spans="4:16" x14ac:dyDescent="0.25">
      <c r="D1450" s="1"/>
      <c r="E1450" s="1"/>
      <c r="F1450" s="1"/>
      <c r="G1450" s="1"/>
      <c r="H1450" s="1"/>
      <c r="I1450" s="1"/>
      <c r="K1450" s="1"/>
      <c r="L1450" s="1"/>
      <c r="M1450" s="1"/>
      <c r="N1450" s="1"/>
      <c r="O1450" s="1"/>
      <c r="P1450" s="1"/>
    </row>
    <row r="1451" spans="4:16" x14ac:dyDescent="0.25">
      <c r="D1451" s="1"/>
      <c r="E1451" s="1"/>
      <c r="F1451" s="1"/>
      <c r="G1451" s="1"/>
      <c r="H1451" s="1"/>
      <c r="I1451" s="1"/>
      <c r="K1451" s="1"/>
      <c r="L1451" s="1"/>
      <c r="M1451" s="1"/>
      <c r="N1451" s="1"/>
      <c r="O1451" s="1"/>
      <c r="P1451" s="1"/>
    </row>
    <row r="1452" spans="4:16" x14ac:dyDescent="0.25">
      <c r="D1452" s="1"/>
      <c r="E1452" s="1"/>
      <c r="F1452" s="1"/>
      <c r="G1452" s="1"/>
      <c r="H1452" s="1"/>
      <c r="I1452" s="1"/>
      <c r="K1452" s="1"/>
      <c r="L1452" s="1"/>
      <c r="M1452" s="1"/>
      <c r="N1452" s="1"/>
      <c r="O1452" s="1"/>
      <c r="P1452" s="1"/>
    </row>
    <row r="1453" spans="4:16" x14ac:dyDescent="0.25">
      <c r="D1453" s="1"/>
      <c r="E1453" s="1"/>
      <c r="F1453" s="1"/>
      <c r="G1453" s="1"/>
      <c r="H1453" s="1"/>
      <c r="I1453" s="1"/>
      <c r="K1453" s="1"/>
      <c r="L1453" s="1"/>
      <c r="M1453" s="1"/>
      <c r="N1453" s="1"/>
      <c r="O1453" s="1"/>
      <c r="P1453" s="1"/>
    </row>
    <row r="1454" spans="4:16" x14ac:dyDescent="0.25">
      <c r="D1454" s="1"/>
      <c r="E1454" s="1"/>
      <c r="F1454" s="1"/>
      <c r="G1454" s="1"/>
      <c r="H1454" s="1"/>
      <c r="I1454" s="1"/>
      <c r="K1454" s="1"/>
      <c r="L1454" s="1"/>
      <c r="M1454" s="1"/>
      <c r="N1454" s="1"/>
      <c r="O1454" s="1"/>
      <c r="P1454" s="1"/>
    </row>
    <row r="1455" spans="4:16" x14ac:dyDescent="0.25">
      <c r="D1455" s="1"/>
      <c r="E1455" s="1"/>
      <c r="F1455" s="1"/>
      <c r="G1455" s="1"/>
      <c r="H1455" s="1"/>
      <c r="I1455" s="1"/>
      <c r="K1455" s="1"/>
      <c r="L1455" s="1"/>
      <c r="M1455" s="1"/>
      <c r="N1455" s="1"/>
      <c r="O1455" s="1"/>
      <c r="P1455" s="1"/>
    </row>
    <row r="1456" spans="4:16" x14ac:dyDescent="0.25">
      <c r="D1456" s="1"/>
      <c r="E1456" s="1"/>
      <c r="F1456" s="1"/>
      <c r="G1456" s="1"/>
      <c r="H1456" s="1"/>
      <c r="I1456" s="1"/>
      <c r="K1456" s="1"/>
      <c r="L1456" s="1"/>
      <c r="M1456" s="1"/>
      <c r="N1456" s="1"/>
      <c r="O1456" s="1"/>
      <c r="P1456" s="1"/>
    </row>
    <row r="1457" spans="4:16" x14ac:dyDescent="0.25">
      <c r="D1457" s="1"/>
      <c r="E1457" s="1"/>
      <c r="F1457" s="1"/>
      <c r="G1457" s="1"/>
      <c r="H1457" s="1"/>
      <c r="I1457" s="1"/>
      <c r="K1457" s="1"/>
      <c r="L1457" s="1"/>
      <c r="M1457" s="1"/>
      <c r="N1457" s="1"/>
      <c r="O1457" s="1"/>
      <c r="P1457" s="1"/>
    </row>
    <row r="1458" spans="4:16" x14ac:dyDescent="0.25">
      <c r="D1458" s="1"/>
      <c r="E1458" s="1"/>
      <c r="F1458" s="1"/>
      <c r="G1458" s="1"/>
      <c r="H1458" s="1"/>
      <c r="I1458" s="1"/>
      <c r="K1458" s="1"/>
      <c r="L1458" s="1"/>
      <c r="M1458" s="1"/>
      <c r="N1458" s="1"/>
      <c r="O1458" s="1"/>
      <c r="P1458" s="1"/>
    </row>
    <row r="1459" spans="4:16" x14ac:dyDescent="0.25">
      <c r="D1459" s="1"/>
      <c r="E1459" s="1"/>
      <c r="F1459" s="1"/>
      <c r="G1459" s="1"/>
      <c r="H1459" s="1"/>
      <c r="I1459" s="1"/>
      <c r="K1459" s="1"/>
      <c r="L1459" s="1"/>
      <c r="M1459" s="1"/>
      <c r="N1459" s="1"/>
      <c r="O1459" s="1"/>
      <c r="P1459" s="1"/>
    </row>
    <row r="1460" spans="4:16" x14ac:dyDescent="0.25">
      <c r="D1460" s="1"/>
      <c r="E1460" s="1"/>
      <c r="F1460" s="1"/>
      <c r="G1460" s="1"/>
      <c r="H1460" s="1"/>
      <c r="I1460" s="1"/>
      <c r="K1460" s="1"/>
      <c r="L1460" s="1"/>
      <c r="M1460" s="1"/>
      <c r="N1460" s="1"/>
      <c r="O1460" s="1"/>
      <c r="P1460" s="1"/>
    </row>
    <row r="1461" spans="4:16" x14ac:dyDescent="0.25">
      <c r="D1461" s="1"/>
      <c r="E1461" s="1"/>
      <c r="F1461" s="1"/>
      <c r="G1461" s="1"/>
      <c r="H1461" s="1"/>
      <c r="I1461" s="1"/>
      <c r="K1461" s="1"/>
      <c r="L1461" s="1"/>
      <c r="M1461" s="1"/>
      <c r="N1461" s="1"/>
      <c r="O1461" s="1"/>
      <c r="P1461" s="1"/>
    </row>
    <row r="1462" spans="4:16" x14ac:dyDescent="0.25">
      <c r="D1462" s="1"/>
      <c r="E1462" s="1"/>
      <c r="F1462" s="1"/>
      <c r="G1462" s="1"/>
      <c r="H1462" s="1"/>
      <c r="I1462" s="1"/>
      <c r="K1462" s="1"/>
      <c r="L1462" s="1"/>
      <c r="M1462" s="1"/>
      <c r="N1462" s="1"/>
      <c r="O1462" s="1"/>
      <c r="P1462" s="1"/>
    </row>
    <row r="1463" spans="4:16" x14ac:dyDescent="0.25">
      <c r="D1463" s="1"/>
      <c r="E1463" s="1"/>
      <c r="F1463" s="1"/>
      <c r="G1463" s="1"/>
      <c r="H1463" s="1"/>
      <c r="I1463" s="1"/>
      <c r="K1463" s="1"/>
      <c r="L1463" s="1"/>
      <c r="M1463" s="1"/>
      <c r="N1463" s="1"/>
      <c r="O1463" s="1"/>
      <c r="P1463" s="1"/>
    </row>
    <row r="1464" spans="4:16" x14ac:dyDescent="0.25">
      <c r="D1464" s="1"/>
      <c r="E1464" s="1"/>
      <c r="F1464" s="1"/>
      <c r="G1464" s="1"/>
      <c r="H1464" s="1"/>
      <c r="I1464" s="1"/>
      <c r="K1464" s="1"/>
      <c r="L1464" s="1"/>
      <c r="M1464" s="1"/>
      <c r="N1464" s="1"/>
      <c r="O1464" s="1"/>
      <c r="P1464" s="1"/>
    </row>
    <row r="1465" spans="4:16" x14ac:dyDescent="0.25">
      <c r="D1465" s="1"/>
      <c r="E1465" s="1"/>
      <c r="F1465" s="1"/>
      <c r="G1465" s="1"/>
      <c r="H1465" s="1"/>
      <c r="I1465" s="1"/>
      <c r="K1465" s="1"/>
      <c r="L1465" s="1"/>
      <c r="M1465" s="1"/>
      <c r="N1465" s="1"/>
      <c r="O1465" s="1"/>
      <c r="P1465" s="1"/>
    </row>
    <row r="1466" spans="4:16" x14ac:dyDescent="0.25">
      <c r="D1466" s="1"/>
      <c r="E1466" s="1"/>
      <c r="F1466" s="1"/>
      <c r="G1466" s="1"/>
      <c r="H1466" s="1"/>
      <c r="I1466" s="1"/>
      <c r="K1466" s="1"/>
      <c r="L1466" s="1"/>
      <c r="M1466" s="1"/>
      <c r="N1466" s="1"/>
      <c r="O1466" s="1"/>
      <c r="P1466" s="1"/>
    </row>
    <row r="1467" spans="4:16" x14ac:dyDescent="0.25">
      <c r="D1467" s="1"/>
      <c r="E1467" s="1"/>
      <c r="F1467" s="1"/>
      <c r="G1467" s="1"/>
      <c r="H1467" s="1"/>
      <c r="I1467" s="1"/>
      <c r="K1467" s="1"/>
      <c r="L1467" s="1"/>
      <c r="M1467" s="1"/>
      <c r="N1467" s="1"/>
      <c r="O1467" s="1"/>
      <c r="P1467" s="1"/>
    </row>
    <row r="1468" spans="4:16" x14ac:dyDescent="0.25">
      <c r="D1468" s="1"/>
      <c r="E1468" s="1"/>
      <c r="F1468" s="1"/>
      <c r="G1468" s="1"/>
      <c r="H1468" s="1"/>
      <c r="I1468" s="1"/>
      <c r="K1468" s="1"/>
      <c r="L1468" s="1"/>
      <c r="M1468" s="1"/>
      <c r="N1468" s="1"/>
      <c r="O1468" s="1"/>
      <c r="P1468" s="1"/>
    </row>
    <row r="1469" spans="4:16" x14ac:dyDescent="0.25">
      <c r="D1469" s="1"/>
      <c r="E1469" s="1"/>
      <c r="F1469" s="1"/>
      <c r="G1469" s="1"/>
      <c r="H1469" s="1"/>
      <c r="I1469" s="1"/>
      <c r="K1469" s="1"/>
      <c r="L1469" s="1"/>
      <c r="M1469" s="1"/>
      <c r="N1469" s="1"/>
      <c r="O1469" s="1"/>
      <c r="P1469" s="1"/>
    </row>
    <row r="1470" spans="4:16" x14ac:dyDescent="0.25">
      <c r="D1470" s="1"/>
      <c r="E1470" s="1"/>
      <c r="F1470" s="1"/>
      <c r="G1470" s="1"/>
      <c r="H1470" s="1"/>
      <c r="I1470" s="1"/>
      <c r="K1470" s="1"/>
      <c r="L1470" s="1"/>
      <c r="M1470" s="1"/>
      <c r="N1470" s="1"/>
      <c r="O1470" s="1"/>
      <c r="P1470" s="1"/>
    </row>
    <row r="1471" spans="4:16" x14ac:dyDescent="0.25">
      <c r="D1471" s="1"/>
      <c r="E1471" s="1"/>
      <c r="F1471" s="1"/>
      <c r="G1471" s="1"/>
      <c r="H1471" s="1"/>
      <c r="I1471" s="1"/>
      <c r="K1471" s="1"/>
      <c r="L1471" s="1"/>
      <c r="M1471" s="1"/>
      <c r="N1471" s="1"/>
      <c r="O1471" s="1"/>
      <c r="P1471" s="1"/>
    </row>
    <row r="1472" spans="4:16" x14ac:dyDescent="0.25">
      <c r="D1472" s="1"/>
      <c r="E1472" s="1"/>
      <c r="F1472" s="1"/>
      <c r="G1472" s="1"/>
      <c r="H1472" s="1"/>
      <c r="I1472" s="1"/>
      <c r="K1472" s="1"/>
      <c r="L1472" s="1"/>
      <c r="M1472" s="1"/>
      <c r="N1472" s="1"/>
      <c r="O1472" s="1"/>
      <c r="P1472" s="1"/>
    </row>
    <row r="1473" spans="4:16" x14ac:dyDescent="0.25">
      <c r="D1473" s="1"/>
      <c r="E1473" s="1"/>
      <c r="F1473" s="1"/>
      <c r="G1473" s="1"/>
      <c r="H1473" s="1"/>
      <c r="I1473" s="1"/>
      <c r="K1473" s="1"/>
      <c r="L1473" s="1"/>
      <c r="M1473" s="1"/>
      <c r="N1473" s="1"/>
      <c r="O1473" s="1"/>
      <c r="P1473" s="1"/>
    </row>
    <row r="1474" spans="4:16" x14ac:dyDescent="0.25">
      <c r="D1474" s="1"/>
      <c r="E1474" s="1"/>
      <c r="F1474" s="1"/>
      <c r="G1474" s="1"/>
      <c r="H1474" s="1"/>
      <c r="I1474" s="1"/>
      <c r="K1474" s="1"/>
      <c r="L1474" s="1"/>
      <c r="M1474" s="1"/>
      <c r="N1474" s="1"/>
      <c r="O1474" s="1"/>
      <c r="P1474" s="1"/>
    </row>
    <row r="1475" spans="4:16" x14ac:dyDescent="0.25">
      <c r="D1475" s="1"/>
      <c r="E1475" s="1"/>
      <c r="F1475" s="1"/>
      <c r="G1475" s="1"/>
      <c r="H1475" s="1"/>
      <c r="I1475" s="1"/>
      <c r="K1475" s="1"/>
      <c r="L1475" s="1"/>
      <c r="M1475" s="1"/>
      <c r="N1475" s="1"/>
      <c r="O1475" s="1"/>
      <c r="P1475" s="1"/>
    </row>
    <row r="1476" spans="4:16" x14ac:dyDescent="0.25">
      <c r="D1476" s="1"/>
      <c r="E1476" s="1"/>
      <c r="F1476" s="1"/>
      <c r="G1476" s="1"/>
      <c r="H1476" s="1"/>
      <c r="I1476" s="1"/>
      <c r="K1476" s="1"/>
      <c r="L1476" s="1"/>
      <c r="M1476" s="1"/>
      <c r="N1476" s="1"/>
      <c r="O1476" s="1"/>
      <c r="P1476" s="1"/>
    </row>
    <row r="1477" spans="4:16" x14ac:dyDescent="0.25">
      <c r="D1477" s="1"/>
      <c r="E1477" s="1"/>
      <c r="F1477" s="1"/>
      <c r="G1477" s="1"/>
      <c r="H1477" s="1"/>
      <c r="I1477" s="1"/>
      <c r="K1477" s="1"/>
      <c r="L1477" s="1"/>
      <c r="M1477" s="1"/>
      <c r="N1477" s="1"/>
      <c r="O1477" s="1"/>
      <c r="P1477" s="1"/>
    </row>
    <row r="1478" spans="4:16" x14ac:dyDescent="0.25">
      <c r="D1478" s="1"/>
      <c r="E1478" s="1"/>
      <c r="F1478" s="1"/>
      <c r="G1478" s="1"/>
      <c r="H1478" s="1"/>
      <c r="I1478" s="1"/>
      <c r="K1478" s="1"/>
      <c r="L1478" s="1"/>
      <c r="M1478" s="1"/>
      <c r="N1478" s="1"/>
      <c r="O1478" s="1"/>
      <c r="P1478" s="1"/>
    </row>
    <row r="1479" spans="4:16" x14ac:dyDescent="0.25">
      <c r="D1479" s="1"/>
      <c r="E1479" s="1"/>
      <c r="F1479" s="1"/>
      <c r="G1479" s="1"/>
      <c r="H1479" s="1"/>
      <c r="I1479" s="1"/>
      <c r="K1479" s="1"/>
      <c r="L1479" s="1"/>
      <c r="M1479" s="1"/>
      <c r="N1479" s="1"/>
      <c r="O1479" s="1"/>
      <c r="P1479" s="1"/>
    </row>
    <row r="1480" spans="4:16" x14ac:dyDescent="0.25">
      <c r="D1480" s="1"/>
      <c r="E1480" s="1"/>
      <c r="F1480" s="1"/>
      <c r="G1480" s="1"/>
      <c r="H1480" s="1"/>
      <c r="I1480" s="1"/>
      <c r="K1480" s="1"/>
      <c r="L1480" s="1"/>
      <c r="M1480" s="1"/>
      <c r="N1480" s="1"/>
      <c r="O1480" s="1"/>
      <c r="P1480" s="1"/>
    </row>
    <row r="1481" spans="4:16" x14ac:dyDescent="0.25">
      <c r="D1481" s="1"/>
      <c r="E1481" s="1"/>
      <c r="F1481" s="1"/>
      <c r="G1481" s="1"/>
      <c r="H1481" s="1"/>
      <c r="I1481" s="1"/>
      <c r="K1481" s="1"/>
      <c r="L1481" s="1"/>
      <c r="M1481" s="1"/>
      <c r="N1481" s="1"/>
      <c r="O1481" s="1"/>
      <c r="P1481" s="1"/>
    </row>
    <row r="1482" spans="4:16" x14ac:dyDescent="0.25">
      <c r="D1482" s="1"/>
      <c r="E1482" s="1"/>
      <c r="F1482" s="1"/>
      <c r="G1482" s="1"/>
      <c r="H1482" s="1"/>
      <c r="I1482" s="1"/>
      <c r="K1482" s="1"/>
      <c r="L1482" s="1"/>
      <c r="M1482" s="1"/>
      <c r="N1482" s="1"/>
      <c r="O1482" s="1"/>
      <c r="P1482" s="1"/>
    </row>
    <row r="1483" spans="4:16" x14ac:dyDescent="0.25">
      <c r="D1483" s="1"/>
      <c r="E1483" s="1"/>
      <c r="F1483" s="1"/>
      <c r="G1483" s="1"/>
      <c r="H1483" s="1"/>
      <c r="I1483" s="1"/>
      <c r="K1483" s="1"/>
      <c r="L1483" s="1"/>
      <c r="M1483" s="1"/>
      <c r="N1483" s="1"/>
      <c r="O1483" s="1"/>
      <c r="P1483" s="1"/>
    </row>
    <row r="1484" spans="4:16" x14ac:dyDescent="0.25">
      <c r="D1484" s="1"/>
      <c r="E1484" s="1"/>
      <c r="F1484" s="1"/>
      <c r="G1484" s="1"/>
      <c r="H1484" s="1"/>
      <c r="I1484" s="1"/>
      <c r="K1484" s="1"/>
      <c r="L1484" s="1"/>
      <c r="M1484" s="1"/>
      <c r="N1484" s="1"/>
      <c r="O1484" s="1"/>
      <c r="P1484" s="1"/>
    </row>
    <row r="1485" spans="4:16" x14ac:dyDescent="0.25">
      <c r="D1485" s="1"/>
      <c r="E1485" s="1"/>
      <c r="F1485" s="1"/>
      <c r="G1485" s="1"/>
      <c r="H1485" s="1"/>
      <c r="I1485" s="1"/>
      <c r="K1485" s="1"/>
      <c r="L1485" s="1"/>
      <c r="M1485" s="1"/>
      <c r="N1485" s="1"/>
      <c r="O1485" s="1"/>
      <c r="P1485" s="1"/>
    </row>
    <row r="1486" spans="4:16" x14ac:dyDescent="0.25">
      <c r="D1486" s="1"/>
      <c r="E1486" s="1"/>
      <c r="F1486" s="1"/>
      <c r="G1486" s="1"/>
      <c r="H1486" s="1"/>
      <c r="I1486" s="1"/>
      <c r="K1486" s="1"/>
      <c r="L1486" s="1"/>
      <c r="M1486" s="1"/>
      <c r="N1486" s="1"/>
      <c r="O1486" s="1"/>
      <c r="P1486" s="1"/>
    </row>
    <row r="1487" spans="4:16" x14ac:dyDescent="0.25">
      <c r="D1487" s="1"/>
      <c r="E1487" s="1"/>
      <c r="F1487" s="1"/>
      <c r="G1487" s="1"/>
      <c r="H1487" s="1"/>
      <c r="I1487" s="1"/>
      <c r="K1487" s="1"/>
      <c r="L1487" s="1"/>
      <c r="M1487" s="1"/>
      <c r="N1487" s="1"/>
      <c r="O1487" s="1"/>
      <c r="P1487" s="1"/>
    </row>
    <row r="1488" spans="4:16" x14ac:dyDescent="0.25">
      <c r="D1488" s="1"/>
      <c r="E1488" s="1"/>
      <c r="F1488" s="1"/>
      <c r="G1488" s="1"/>
      <c r="H1488" s="1"/>
      <c r="I1488" s="1"/>
      <c r="K1488" s="1"/>
      <c r="L1488" s="1"/>
      <c r="M1488" s="1"/>
      <c r="N1488" s="1"/>
      <c r="O1488" s="1"/>
      <c r="P1488" s="1"/>
    </row>
    <row r="1489" spans="4:16" x14ac:dyDescent="0.25">
      <c r="D1489" s="1"/>
      <c r="E1489" s="1"/>
      <c r="F1489" s="1"/>
      <c r="G1489" s="1"/>
      <c r="H1489" s="1"/>
      <c r="I1489" s="1"/>
      <c r="K1489" s="1"/>
      <c r="L1489" s="1"/>
      <c r="M1489" s="1"/>
      <c r="N1489" s="1"/>
      <c r="O1489" s="1"/>
      <c r="P1489" s="1"/>
    </row>
    <row r="1490" spans="4:16" x14ac:dyDescent="0.25">
      <c r="D1490" s="1"/>
      <c r="E1490" s="1"/>
      <c r="F1490" s="1"/>
      <c r="G1490" s="1"/>
      <c r="H1490" s="1"/>
      <c r="I1490" s="1"/>
      <c r="K1490" s="1"/>
      <c r="L1490" s="1"/>
      <c r="M1490" s="1"/>
      <c r="N1490" s="1"/>
      <c r="O1490" s="1"/>
      <c r="P1490" s="1"/>
    </row>
    <row r="1491" spans="4:16" x14ac:dyDescent="0.25">
      <c r="D1491" s="1"/>
      <c r="E1491" s="1"/>
      <c r="F1491" s="1"/>
      <c r="G1491" s="1"/>
      <c r="H1491" s="1"/>
      <c r="I1491" s="1"/>
      <c r="K1491" s="1"/>
      <c r="L1491" s="1"/>
      <c r="M1491" s="1"/>
      <c r="N1491" s="1"/>
      <c r="O1491" s="1"/>
      <c r="P1491" s="1"/>
    </row>
    <row r="1492" spans="4:16" x14ac:dyDescent="0.25">
      <c r="D1492" s="1"/>
      <c r="E1492" s="1"/>
      <c r="F1492" s="1"/>
      <c r="G1492" s="1"/>
      <c r="H1492" s="1"/>
      <c r="I1492" s="1"/>
      <c r="K1492" s="1"/>
      <c r="L1492" s="1"/>
      <c r="M1492" s="1"/>
      <c r="N1492" s="1"/>
      <c r="O1492" s="1"/>
      <c r="P1492" s="1"/>
    </row>
    <row r="1493" spans="4:16" x14ac:dyDescent="0.25">
      <c r="D1493" s="1"/>
      <c r="E1493" s="1"/>
      <c r="F1493" s="1"/>
      <c r="G1493" s="1"/>
      <c r="H1493" s="1"/>
      <c r="I1493" s="1"/>
      <c r="K1493" s="1"/>
      <c r="L1493" s="1"/>
      <c r="M1493" s="1"/>
      <c r="N1493" s="1"/>
      <c r="O1493" s="1"/>
      <c r="P1493" s="1"/>
    </row>
    <row r="1494" spans="4:16" x14ac:dyDescent="0.25">
      <c r="D1494" s="1"/>
      <c r="E1494" s="1"/>
      <c r="F1494" s="1"/>
      <c r="G1494" s="1"/>
      <c r="H1494" s="1"/>
      <c r="I1494" s="1"/>
      <c r="K1494" s="1"/>
      <c r="L1494" s="1"/>
      <c r="M1494" s="1"/>
      <c r="N1494" s="1"/>
      <c r="O1494" s="1"/>
      <c r="P1494" s="1"/>
    </row>
    <row r="1495" spans="4:16" x14ac:dyDescent="0.25">
      <c r="D1495" s="1"/>
      <c r="E1495" s="1"/>
      <c r="F1495" s="1"/>
      <c r="G1495" s="1"/>
      <c r="H1495" s="1"/>
      <c r="I1495" s="1"/>
      <c r="K1495" s="1"/>
      <c r="L1495" s="1"/>
      <c r="M1495" s="1"/>
      <c r="N1495" s="1"/>
      <c r="O1495" s="1"/>
      <c r="P1495" s="1"/>
    </row>
    <row r="1496" spans="4:16" x14ac:dyDescent="0.25">
      <c r="D1496" s="1"/>
      <c r="E1496" s="1"/>
      <c r="F1496" s="1"/>
      <c r="G1496" s="1"/>
      <c r="H1496" s="1"/>
      <c r="I1496" s="1"/>
      <c r="K1496" s="1"/>
      <c r="L1496" s="1"/>
      <c r="M1496" s="1"/>
      <c r="N1496" s="1"/>
      <c r="O1496" s="1"/>
      <c r="P1496" s="1"/>
    </row>
    <row r="1497" spans="4:16" x14ac:dyDescent="0.25">
      <c r="D1497" s="1"/>
      <c r="E1497" s="1"/>
      <c r="F1497" s="1"/>
      <c r="G1497" s="1"/>
      <c r="H1497" s="1"/>
      <c r="I1497" s="1"/>
      <c r="K1497" s="1"/>
      <c r="L1497" s="1"/>
      <c r="M1497" s="1"/>
      <c r="N1497" s="1"/>
      <c r="O1497" s="1"/>
      <c r="P1497" s="1"/>
    </row>
    <row r="1498" spans="4:16" x14ac:dyDescent="0.25">
      <c r="D1498" s="1"/>
      <c r="E1498" s="1"/>
      <c r="F1498" s="1"/>
      <c r="G1498" s="1"/>
      <c r="H1498" s="1"/>
      <c r="I1498" s="1"/>
      <c r="K1498" s="1"/>
      <c r="L1498" s="1"/>
      <c r="M1498" s="1"/>
      <c r="N1498" s="1"/>
      <c r="O1498" s="1"/>
      <c r="P1498" s="1"/>
    </row>
    <row r="1499" spans="4:16" x14ac:dyDescent="0.25">
      <c r="D1499" s="1"/>
      <c r="E1499" s="1"/>
      <c r="F1499" s="1"/>
      <c r="G1499" s="1"/>
      <c r="H1499" s="1"/>
      <c r="I1499" s="1"/>
      <c r="K1499" s="1"/>
      <c r="L1499" s="1"/>
      <c r="M1499" s="1"/>
      <c r="N1499" s="1"/>
      <c r="O1499" s="1"/>
      <c r="P1499" s="1"/>
    </row>
    <row r="1500" spans="4:16" x14ac:dyDescent="0.25">
      <c r="D1500" s="1"/>
      <c r="E1500" s="1"/>
      <c r="F1500" s="1"/>
      <c r="G1500" s="1"/>
      <c r="H1500" s="1"/>
      <c r="I1500" s="1"/>
      <c r="K1500" s="1"/>
      <c r="L1500" s="1"/>
      <c r="M1500" s="1"/>
      <c r="N1500" s="1"/>
      <c r="O1500" s="1"/>
      <c r="P1500" s="1"/>
    </row>
    <row r="1501" spans="4:16" x14ac:dyDescent="0.25">
      <c r="D1501" s="1"/>
      <c r="E1501" s="1"/>
      <c r="F1501" s="1"/>
      <c r="G1501" s="1"/>
      <c r="H1501" s="1"/>
      <c r="I1501" s="1"/>
      <c r="K1501" s="1"/>
      <c r="L1501" s="1"/>
      <c r="M1501" s="1"/>
      <c r="N1501" s="1"/>
      <c r="O1501" s="1"/>
      <c r="P1501" s="1"/>
    </row>
    <row r="1502" spans="4:16" x14ac:dyDescent="0.25">
      <c r="D1502" s="1"/>
      <c r="E1502" s="1"/>
      <c r="F1502" s="1"/>
      <c r="G1502" s="1"/>
      <c r="H1502" s="1"/>
      <c r="I1502" s="1"/>
      <c r="K1502" s="1"/>
      <c r="L1502" s="1"/>
      <c r="M1502" s="1"/>
      <c r="N1502" s="1"/>
      <c r="O1502" s="1"/>
      <c r="P1502" s="1"/>
    </row>
    <row r="1503" spans="4:16" x14ac:dyDescent="0.25">
      <c r="D1503" s="1"/>
      <c r="E1503" s="1"/>
      <c r="F1503" s="1"/>
      <c r="G1503" s="1"/>
      <c r="H1503" s="1"/>
      <c r="I1503" s="1"/>
      <c r="K1503" s="1"/>
      <c r="L1503" s="1"/>
      <c r="M1503" s="1"/>
      <c r="N1503" s="1"/>
      <c r="O1503" s="1"/>
      <c r="P1503" s="1"/>
    </row>
    <row r="1504" spans="4:16" x14ac:dyDescent="0.25">
      <c r="D1504" s="1"/>
      <c r="E1504" s="1"/>
      <c r="F1504" s="1"/>
      <c r="G1504" s="1"/>
      <c r="H1504" s="1"/>
      <c r="I1504" s="1"/>
      <c r="K1504" s="1"/>
      <c r="L1504" s="1"/>
      <c r="M1504" s="1"/>
      <c r="N1504" s="1"/>
      <c r="O1504" s="1"/>
      <c r="P1504" s="1"/>
    </row>
    <row r="1505" spans="4:16" x14ac:dyDescent="0.25">
      <c r="D1505" s="1"/>
      <c r="E1505" s="1"/>
      <c r="F1505" s="1"/>
      <c r="G1505" s="1"/>
      <c r="H1505" s="1"/>
      <c r="I1505" s="1"/>
      <c r="K1505" s="1"/>
      <c r="L1505" s="1"/>
      <c r="M1505" s="1"/>
      <c r="N1505" s="1"/>
      <c r="O1505" s="1"/>
      <c r="P1505" s="1"/>
    </row>
    <row r="1506" spans="4:16" x14ac:dyDescent="0.25">
      <c r="D1506" s="1"/>
      <c r="E1506" s="1"/>
      <c r="F1506" s="1"/>
      <c r="G1506" s="1"/>
      <c r="H1506" s="1"/>
      <c r="I1506" s="1"/>
      <c r="K1506" s="1"/>
      <c r="L1506" s="1"/>
      <c r="M1506" s="1"/>
      <c r="N1506" s="1"/>
      <c r="O1506" s="1"/>
      <c r="P1506" s="1"/>
    </row>
    <row r="1507" spans="4:16" x14ac:dyDescent="0.25">
      <c r="D1507" s="1"/>
      <c r="E1507" s="1"/>
      <c r="F1507" s="1"/>
      <c r="G1507" s="1"/>
      <c r="H1507" s="1"/>
      <c r="I1507" s="1"/>
      <c r="K1507" s="1"/>
      <c r="L1507" s="1"/>
      <c r="M1507" s="1"/>
      <c r="N1507" s="1"/>
      <c r="O1507" s="1"/>
      <c r="P1507" s="1"/>
    </row>
    <row r="1508" spans="4:16" x14ac:dyDescent="0.25">
      <c r="D1508" s="1"/>
      <c r="E1508" s="1"/>
      <c r="F1508" s="1"/>
      <c r="G1508" s="1"/>
      <c r="H1508" s="1"/>
      <c r="I1508" s="1"/>
      <c r="K1508" s="1"/>
      <c r="L1508" s="1"/>
      <c r="M1508" s="1"/>
      <c r="N1508" s="1"/>
      <c r="O1508" s="1"/>
      <c r="P1508" s="1"/>
    </row>
    <row r="1509" spans="4:16" x14ac:dyDescent="0.25">
      <c r="D1509" s="1"/>
      <c r="E1509" s="1"/>
      <c r="F1509" s="1"/>
      <c r="G1509" s="1"/>
      <c r="H1509" s="1"/>
      <c r="I1509" s="1"/>
      <c r="K1509" s="1"/>
      <c r="L1509" s="1"/>
      <c r="M1509" s="1"/>
      <c r="N1509" s="1"/>
      <c r="O1509" s="1"/>
      <c r="P1509" s="1"/>
    </row>
    <row r="1510" spans="4:16" x14ac:dyDescent="0.25">
      <c r="D1510" s="1"/>
      <c r="E1510" s="1"/>
      <c r="F1510" s="1"/>
      <c r="G1510" s="1"/>
      <c r="H1510" s="1"/>
      <c r="I1510" s="1"/>
      <c r="K1510" s="1"/>
      <c r="L1510" s="1"/>
      <c r="M1510" s="1"/>
      <c r="N1510" s="1"/>
      <c r="O1510" s="1"/>
      <c r="P1510" s="1"/>
    </row>
    <row r="1511" spans="4:16" x14ac:dyDescent="0.25">
      <c r="D1511" s="1"/>
      <c r="E1511" s="1"/>
      <c r="F1511" s="1"/>
      <c r="G1511" s="1"/>
      <c r="H1511" s="1"/>
      <c r="I1511" s="1"/>
      <c r="K1511" s="1"/>
      <c r="L1511" s="1"/>
      <c r="M1511" s="1"/>
      <c r="N1511" s="1"/>
      <c r="O1511" s="1"/>
      <c r="P1511" s="1"/>
    </row>
    <row r="1512" spans="4:16" x14ac:dyDescent="0.25">
      <c r="D1512" s="1"/>
      <c r="E1512" s="1"/>
      <c r="F1512" s="1"/>
      <c r="G1512" s="1"/>
      <c r="H1512" s="1"/>
      <c r="I1512" s="1"/>
      <c r="K1512" s="1"/>
      <c r="L1512" s="1"/>
      <c r="M1512" s="1"/>
      <c r="N1512" s="1"/>
      <c r="O1512" s="1"/>
      <c r="P1512" s="1"/>
    </row>
    <row r="1513" spans="4:16" x14ac:dyDescent="0.25">
      <c r="D1513" s="1"/>
      <c r="E1513" s="1"/>
      <c r="F1513" s="1"/>
      <c r="G1513" s="1"/>
      <c r="H1513" s="1"/>
      <c r="I1513" s="1"/>
      <c r="K1513" s="1"/>
      <c r="L1513" s="1"/>
      <c r="M1513" s="1"/>
      <c r="N1513" s="1"/>
      <c r="O1513" s="1"/>
      <c r="P1513" s="1"/>
    </row>
    <row r="1514" spans="4:16" x14ac:dyDescent="0.25">
      <c r="D1514" s="1"/>
      <c r="E1514" s="1"/>
      <c r="F1514" s="1"/>
      <c r="G1514" s="1"/>
      <c r="H1514" s="1"/>
      <c r="I1514" s="1"/>
      <c r="K1514" s="1"/>
      <c r="L1514" s="1"/>
      <c r="M1514" s="1"/>
      <c r="N1514" s="1"/>
      <c r="O1514" s="1"/>
      <c r="P1514" s="1"/>
    </row>
    <row r="1515" spans="4:16" x14ac:dyDescent="0.25">
      <c r="D1515" s="1"/>
      <c r="E1515" s="1"/>
      <c r="F1515" s="1"/>
      <c r="G1515" s="1"/>
      <c r="H1515" s="1"/>
      <c r="I1515" s="1"/>
      <c r="K1515" s="1"/>
      <c r="L1515" s="1"/>
      <c r="M1515" s="1"/>
      <c r="N1515" s="1"/>
      <c r="O1515" s="1"/>
      <c r="P1515" s="1"/>
    </row>
    <row r="1516" spans="4:16" x14ac:dyDescent="0.25">
      <c r="D1516" s="1"/>
      <c r="E1516" s="1"/>
      <c r="F1516" s="1"/>
      <c r="G1516" s="1"/>
      <c r="H1516" s="1"/>
      <c r="I1516" s="1"/>
      <c r="K1516" s="1"/>
      <c r="L1516" s="1"/>
      <c r="M1516" s="1"/>
      <c r="N1516" s="1"/>
      <c r="O1516" s="1"/>
      <c r="P1516" s="1"/>
    </row>
    <row r="1517" spans="4:16" x14ac:dyDescent="0.25">
      <c r="D1517" s="1"/>
      <c r="E1517" s="1"/>
      <c r="F1517" s="1"/>
      <c r="G1517" s="1"/>
      <c r="H1517" s="1"/>
      <c r="I1517" s="1"/>
      <c r="K1517" s="1"/>
      <c r="L1517" s="1"/>
      <c r="M1517" s="1"/>
      <c r="N1517" s="1"/>
      <c r="O1517" s="1"/>
      <c r="P1517" s="1"/>
    </row>
    <row r="1518" spans="4:16" x14ac:dyDescent="0.25">
      <c r="D1518" s="1"/>
      <c r="E1518" s="1"/>
      <c r="F1518" s="1"/>
      <c r="G1518" s="1"/>
      <c r="H1518" s="1"/>
      <c r="I1518" s="1"/>
      <c r="K1518" s="1"/>
      <c r="L1518" s="1"/>
      <c r="M1518" s="1"/>
      <c r="N1518" s="1"/>
      <c r="O1518" s="1"/>
      <c r="P1518" s="1"/>
    </row>
    <row r="1519" spans="4:16" x14ac:dyDescent="0.25">
      <c r="D1519" s="1"/>
      <c r="E1519" s="1"/>
      <c r="F1519" s="1"/>
      <c r="G1519" s="1"/>
      <c r="H1519" s="1"/>
      <c r="I1519" s="1"/>
      <c r="K1519" s="1"/>
      <c r="L1519" s="1"/>
      <c r="M1519" s="1"/>
      <c r="N1519" s="1"/>
      <c r="O1519" s="1"/>
      <c r="P1519" s="1"/>
    </row>
    <row r="1520" spans="4:16" x14ac:dyDescent="0.25">
      <c r="D1520" s="1"/>
      <c r="E1520" s="1"/>
      <c r="F1520" s="1"/>
      <c r="G1520" s="1"/>
      <c r="H1520" s="1"/>
      <c r="I1520" s="1"/>
      <c r="K1520" s="1"/>
      <c r="L1520" s="1"/>
      <c r="M1520" s="1"/>
      <c r="N1520" s="1"/>
      <c r="O1520" s="1"/>
      <c r="P1520" s="1"/>
    </row>
    <row r="1521" spans="4:16" x14ac:dyDescent="0.25">
      <c r="D1521" s="1"/>
      <c r="E1521" s="1"/>
      <c r="F1521" s="1"/>
      <c r="G1521" s="1"/>
      <c r="H1521" s="1"/>
      <c r="I1521" s="1"/>
      <c r="K1521" s="1"/>
      <c r="L1521" s="1"/>
      <c r="M1521" s="1"/>
      <c r="N1521" s="1"/>
      <c r="O1521" s="1"/>
      <c r="P1521" s="1"/>
    </row>
    <row r="1522" spans="4:16" x14ac:dyDescent="0.25">
      <c r="D1522" s="1"/>
      <c r="E1522" s="1"/>
      <c r="F1522" s="1"/>
      <c r="G1522" s="1"/>
      <c r="H1522" s="1"/>
      <c r="I1522" s="1"/>
      <c r="K1522" s="1"/>
      <c r="L1522" s="1"/>
      <c r="M1522" s="1"/>
      <c r="N1522" s="1"/>
      <c r="O1522" s="1"/>
      <c r="P1522" s="1"/>
    </row>
    <row r="1523" spans="4:16" x14ac:dyDescent="0.25">
      <c r="D1523" s="1"/>
      <c r="E1523" s="1"/>
      <c r="F1523" s="1"/>
      <c r="G1523" s="1"/>
      <c r="H1523" s="1"/>
      <c r="I1523" s="1"/>
      <c r="K1523" s="1"/>
      <c r="L1523" s="1"/>
      <c r="M1523" s="1"/>
      <c r="N1523" s="1"/>
      <c r="O1523" s="1"/>
      <c r="P1523" s="1"/>
    </row>
    <row r="1524" spans="4:16" x14ac:dyDescent="0.25">
      <c r="D1524" s="1"/>
      <c r="E1524" s="1"/>
      <c r="F1524" s="1"/>
      <c r="G1524" s="1"/>
      <c r="H1524" s="1"/>
      <c r="I1524" s="1"/>
      <c r="K1524" s="1"/>
      <c r="L1524" s="1"/>
      <c r="M1524" s="1"/>
      <c r="N1524" s="1"/>
      <c r="O1524" s="1"/>
      <c r="P1524" s="1"/>
    </row>
    <row r="1525" spans="4:16" x14ac:dyDescent="0.25">
      <c r="D1525" s="1"/>
      <c r="E1525" s="1"/>
      <c r="F1525" s="1"/>
      <c r="G1525" s="1"/>
      <c r="H1525" s="1"/>
      <c r="I1525" s="1"/>
      <c r="K1525" s="1"/>
      <c r="L1525" s="1"/>
      <c r="M1525" s="1"/>
      <c r="N1525" s="1"/>
      <c r="O1525" s="1"/>
      <c r="P1525" s="1"/>
    </row>
    <row r="1526" spans="4:16" x14ac:dyDescent="0.25">
      <c r="D1526" s="1"/>
      <c r="E1526" s="1"/>
      <c r="F1526" s="1"/>
      <c r="G1526" s="1"/>
      <c r="H1526" s="1"/>
      <c r="I1526" s="1"/>
      <c r="K1526" s="1"/>
      <c r="L1526" s="1"/>
      <c r="M1526" s="1"/>
      <c r="N1526" s="1"/>
      <c r="O1526" s="1"/>
      <c r="P1526" s="1"/>
    </row>
    <row r="1527" spans="4:16" x14ac:dyDescent="0.25">
      <c r="D1527" s="1"/>
      <c r="E1527" s="1"/>
      <c r="F1527" s="1"/>
      <c r="G1527" s="1"/>
      <c r="H1527" s="1"/>
      <c r="I1527" s="1"/>
      <c r="K1527" s="1"/>
      <c r="L1527" s="1"/>
      <c r="M1527" s="1"/>
      <c r="N1527" s="1"/>
      <c r="O1527" s="1"/>
      <c r="P1527" s="1"/>
    </row>
    <row r="1528" spans="4:16" x14ac:dyDescent="0.25">
      <c r="D1528" s="1"/>
      <c r="E1528" s="1"/>
      <c r="F1528" s="1"/>
      <c r="G1528" s="1"/>
      <c r="H1528" s="1"/>
      <c r="I1528" s="1"/>
      <c r="K1528" s="1"/>
      <c r="L1528" s="1"/>
      <c r="M1528" s="1"/>
      <c r="N1528" s="1"/>
      <c r="O1528" s="1"/>
      <c r="P1528" s="1"/>
    </row>
    <row r="1529" spans="4:16" x14ac:dyDescent="0.25">
      <c r="D1529" s="1"/>
      <c r="E1529" s="1"/>
      <c r="F1529" s="1"/>
      <c r="G1529" s="1"/>
      <c r="H1529" s="1"/>
      <c r="I1529" s="1"/>
      <c r="K1529" s="1"/>
      <c r="L1529" s="1"/>
      <c r="M1529" s="1"/>
      <c r="N1529" s="1"/>
      <c r="O1529" s="1"/>
      <c r="P1529" s="1"/>
    </row>
    <row r="1530" spans="4:16" x14ac:dyDescent="0.25">
      <c r="D1530" s="1"/>
      <c r="E1530" s="1"/>
      <c r="F1530" s="1"/>
      <c r="G1530" s="1"/>
      <c r="H1530" s="1"/>
      <c r="I1530" s="1"/>
      <c r="K1530" s="1"/>
      <c r="L1530" s="1"/>
      <c r="M1530" s="1"/>
      <c r="N1530" s="1"/>
      <c r="O1530" s="1"/>
      <c r="P1530" s="1"/>
    </row>
    <row r="1531" spans="4:16" x14ac:dyDescent="0.25">
      <c r="D1531" s="1"/>
      <c r="E1531" s="1"/>
      <c r="F1531" s="1"/>
      <c r="G1531" s="1"/>
      <c r="H1531" s="1"/>
      <c r="I1531" s="1"/>
      <c r="K1531" s="1"/>
      <c r="L1531" s="1"/>
      <c r="M1531" s="1"/>
      <c r="N1531" s="1"/>
      <c r="O1531" s="1"/>
      <c r="P1531" s="1"/>
    </row>
    <row r="1532" spans="4:16" x14ac:dyDescent="0.25">
      <c r="D1532" s="1"/>
      <c r="E1532" s="1"/>
      <c r="F1532" s="1"/>
      <c r="G1532" s="1"/>
      <c r="H1532" s="1"/>
      <c r="I1532" s="1"/>
      <c r="K1532" s="1"/>
      <c r="L1532" s="1"/>
      <c r="M1532" s="1"/>
      <c r="N1532" s="1"/>
      <c r="O1532" s="1"/>
      <c r="P1532" s="1"/>
    </row>
    <row r="1533" spans="4:16" x14ac:dyDescent="0.25">
      <c r="D1533" s="1"/>
      <c r="E1533" s="1"/>
      <c r="F1533" s="1"/>
      <c r="G1533" s="1"/>
      <c r="H1533" s="1"/>
      <c r="I1533" s="1"/>
      <c r="K1533" s="1"/>
      <c r="L1533" s="1"/>
      <c r="M1533" s="1"/>
      <c r="N1533" s="1"/>
      <c r="O1533" s="1"/>
      <c r="P1533" s="1"/>
    </row>
    <row r="1534" spans="4:16" x14ac:dyDescent="0.25">
      <c r="D1534" s="1"/>
      <c r="E1534" s="1"/>
      <c r="F1534" s="1"/>
      <c r="G1534" s="1"/>
      <c r="H1534" s="1"/>
      <c r="I1534" s="1"/>
      <c r="K1534" s="1"/>
      <c r="L1534" s="1"/>
      <c r="M1534" s="1"/>
      <c r="N1534" s="1"/>
      <c r="O1534" s="1"/>
      <c r="P1534" s="1"/>
    </row>
    <row r="1535" spans="4:16" x14ac:dyDescent="0.25">
      <c r="D1535" s="1"/>
      <c r="E1535" s="1"/>
      <c r="F1535" s="1"/>
      <c r="G1535" s="1"/>
      <c r="H1535" s="1"/>
      <c r="I1535" s="1"/>
      <c r="K1535" s="1"/>
      <c r="L1535" s="1"/>
      <c r="M1535" s="1"/>
      <c r="N1535" s="1"/>
      <c r="O1535" s="1"/>
      <c r="P1535" s="1"/>
    </row>
    <row r="1536" spans="4:16" x14ac:dyDescent="0.25">
      <c r="D1536" s="1"/>
      <c r="E1536" s="1"/>
      <c r="F1536" s="1"/>
      <c r="G1536" s="1"/>
      <c r="H1536" s="1"/>
      <c r="I1536" s="1"/>
      <c r="K1536" s="1"/>
      <c r="L1536" s="1"/>
      <c r="M1536" s="1"/>
      <c r="N1536" s="1"/>
      <c r="O1536" s="1"/>
      <c r="P1536" s="1"/>
    </row>
    <row r="1537" spans="4:16" x14ac:dyDescent="0.25">
      <c r="D1537" s="1"/>
      <c r="E1537" s="1"/>
      <c r="F1537" s="1"/>
      <c r="G1537" s="1"/>
      <c r="H1537" s="1"/>
      <c r="I1537" s="1"/>
      <c r="K1537" s="1"/>
      <c r="L1537" s="1"/>
      <c r="M1537" s="1"/>
      <c r="N1537" s="1"/>
      <c r="O1537" s="1"/>
      <c r="P1537" s="1"/>
    </row>
    <row r="1538" spans="4:16" x14ac:dyDescent="0.25">
      <c r="D1538" s="1"/>
      <c r="E1538" s="1"/>
      <c r="F1538" s="1"/>
      <c r="G1538" s="1"/>
      <c r="H1538" s="1"/>
      <c r="I1538" s="1"/>
      <c r="K1538" s="1"/>
      <c r="L1538" s="1"/>
      <c r="M1538" s="1"/>
      <c r="N1538" s="1"/>
      <c r="O1538" s="1"/>
      <c r="P1538" s="1"/>
    </row>
    <row r="1539" spans="4:16" x14ac:dyDescent="0.25">
      <c r="D1539" s="1"/>
      <c r="E1539" s="1"/>
      <c r="F1539" s="1"/>
      <c r="G1539" s="1"/>
      <c r="H1539" s="1"/>
      <c r="I1539" s="1"/>
      <c r="K1539" s="1"/>
      <c r="L1539" s="1"/>
      <c r="M1539" s="1"/>
      <c r="N1539" s="1"/>
      <c r="O1539" s="1"/>
      <c r="P1539" s="1"/>
    </row>
    <row r="1540" spans="4:16" x14ac:dyDescent="0.25">
      <c r="D1540" s="1"/>
      <c r="E1540" s="1"/>
      <c r="F1540" s="1"/>
      <c r="G1540" s="1"/>
      <c r="H1540" s="1"/>
      <c r="I1540" s="1"/>
      <c r="K1540" s="1"/>
      <c r="L1540" s="1"/>
      <c r="M1540" s="1"/>
      <c r="N1540" s="1"/>
      <c r="O1540" s="1"/>
      <c r="P1540" s="1"/>
    </row>
    <row r="1541" spans="4:16" x14ac:dyDescent="0.25">
      <c r="D1541" s="1"/>
      <c r="E1541" s="1"/>
      <c r="F1541" s="1"/>
      <c r="G1541" s="1"/>
      <c r="H1541" s="1"/>
      <c r="I1541" s="1"/>
      <c r="K1541" s="1"/>
      <c r="L1541" s="1"/>
      <c r="M1541" s="1"/>
      <c r="N1541" s="1"/>
      <c r="O1541" s="1"/>
      <c r="P1541" s="1"/>
    </row>
    <row r="1542" spans="4:16" x14ac:dyDescent="0.25">
      <c r="D1542" s="1"/>
      <c r="E1542" s="1"/>
      <c r="F1542" s="1"/>
      <c r="G1542" s="1"/>
      <c r="H1542" s="1"/>
      <c r="I1542" s="1"/>
      <c r="K1542" s="1"/>
      <c r="L1542" s="1"/>
      <c r="M1542" s="1"/>
      <c r="N1542" s="1"/>
      <c r="O1542" s="1"/>
      <c r="P1542" s="1"/>
    </row>
    <row r="1543" spans="4:16" x14ac:dyDescent="0.25">
      <c r="D1543" s="1"/>
      <c r="E1543" s="1"/>
      <c r="F1543" s="1"/>
      <c r="G1543" s="1"/>
      <c r="H1543" s="1"/>
      <c r="I1543" s="1"/>
      <c r="K1543" s="1"/>
      <c r="L1543" s="1"/>
      <c r="M1543" s="1"/>
      <c r="N1543" s="1"/>
      <c r="O1543" s="1"/>
      <c r="P1543" s="1"/>
    </row>
    <row r="1544" spans="4:16" x14ac:dyDescent="0.25">
      <c r="D1544" s="1"/>
      <c r="E1544" s="1"/>
      <c r="F1544" s="1"/>
      <c r="G1544" s="1"/>
      <c r="H1544" s="1"/>
      <c r="I1544" s="1"/>
      <c r="K1544" s="1"/>
      <c r="L1544" s="1"/>
      <c r="M1544" s="1"/>
      <c r="N1544" s="1"/>
      <c r="O1544" s="1"/>
      <c r="P1544" s="1"/>
    </row>
    <row r="1545" spans="4:16" x14ac:dyDescent="0.25">
      <c r="D1545" s="1"/>
      <c r="E1545" s="1"/>
      <c r="F1545" s="1"/>
      <c r="G1545" s="1"/>
      <c r="H1545" s="1"/>
      <c r="I1545" s="1"/>
      <c r="K1545" s="1"/>
      <c r="L1545" s="1"/>
      <c r="M1545" s="1"/>
      <c r="N1545" s="1"/>
      <c r="O1545" s="1"/>
      <c r="P1545" s="1"/>
    </row>
    <row r="1546" spans="4:16" x14ac:dyDescent="0.25">
      <c r="D1546" s="1"/>
      <c r="E1546" s="1"/>
      <c r="F1546" s="1"/>
      <c r="G1546" s="1"/>
      <c r="H1546" s="1"/>
      <c r="I1546" s="1"/>
      <c r="K1546" s="1"/>
      <c r="L1546" s="1"/>
      <c r="M1546" s="1"/>
      <c r="N1546" s="1"/>
      <c r="O1546" s="1"/>
      <c r="P1546" s="1"/>
    </row>
    <row r="1547" spans="4:16" x14ac:dyDescent="0.25">
      <c r="D1547" s="1"/>
      <c r="E1547" s="1"/>
      <c r="F1547" s="1"/>
      <c r="G1547" s="1"/>
      <c r="H1547" s="1"/>
      <c r="I1547" s="1"/>
      <c r="K1547" s="1"/>
      <c r="L1547" s="1"/>
      <c r="M1547" s="1"/>
      <c r="N1547" s="1"/>
      <c r="O1547" s="1"/>
      <c r="P1547" s="1"/>
    </row>
    <row r="1548" spans="4:16" x14ac:dyDescent="0.25">
      <c r="D1548" s="1"/>
      <c r="E1548" s="1"/>
      <c r="F1548" s="1"/>
      <c r="G1548" s="1"/>
      <c r="H1548" s="1"/>
      <c r="I1548" s="1"/>
      <c r="K1548" s="1"/>
      <c r="L1548" s="1"/>
      <c r="M1548" s="1"/>
      <c r="N1548" s="1"/>
      <c r="O1548" s="1"/>
      <c r="P1548" s="1"/>
    </row>
    <row r="1549" spans="4:16" x14ac:dyDescent="0.25">
      <c r="D1549" s="1"/>
      <c r="E1549" s="1"/>
      <c r="F1549" s="1"/>
      <c r="G1549" s="1"/>
      <c r="H1549" s="1"/>
      <c r="I1549" s="1"/>
      <c r="K1549" s="1"/>
      <c r="L1549" s="1"/>
      <c r="M1549" s="1"/>
      <c r="N1549" s="1"/>
      <c r="O1549" s="1"/>
      <c r="P1549" s="1"/>
    </row>
    <row r="1550" spans="4:16" x14ac:dyDescent="0.25">
      <c r="D1550" s="1"/>
      <c r="E1550" s="1"/>
      <c r="F1550" s="1"/>
      <c r="G1550" s="1"/>
      <c r="H1550" s="1"/>
      <c r="I1550" s="1"/>
      <c r="K1550" s="1"/>
      <c r="L1550" s="1"/>
      <c r="M1550" s="1"/>
      <c r="N1550" s="1"/>
      <c r="O1550" s="1"/>
      <c r="P1550" s="1"/>
    </row>
    <row r="1551" spans="4:16" x14ac:dyDescent="0.25">
      <c r="D1551" s="1"/>
      <c r="E1551" s="1"/>
      <c r="F1551" s="1"/>
      <c r="G1551" s="1"/>
      <c r="H1551" s="1"/>
      <c r="I1551" s="1"/>
      <c r="K1551" s="1"/>
      <c r="L1551" s="1"/>
      <c r="M1551" s="1"/>
      <c r="N1551" s="1"/>
      <c r="O1551" s="1"/>
      <c r="P1551" s="1"/>
    </row>
    <row r="1552" spans="4:16" x14ac:dyDescent="0.25">
      <c r="D1552" s="1"/>
      <c r="E1552" s="1"/>
      <c r="F1552" s="1"/>
      <c r="G1552" s="1"/>
      <c r="H1552" s="1"/>
      <c r="I1552" s="1"/>
      <c r="K1552" s="1"/>
      <c r="L1552" s="1"/>
      <c r="M1552" s="1"/>
      <c r="N1552" s="1"/>
      <c r="O1552" s="1"/>
      <c r="P1552" s="1"/>
    </row>
    <row r="1553" spans="4:16" x14ac:dyDescent="0.25">
      <c r="D1553" s="1"/>
      <c r="E1553" s="1"/>
      <c r="F1553" s="1"/>
      <c r="G1553" s="1"/>
      <c r="H1553" s="1"/>
      <c r="I1553" s="1"/>
      <c r="K1553" s="1"/>
      <c r="L1553" s="1"/>
      <c r="M1553" s="1"/>
      <c r="N1553" s="1"/>
      <c r="O1553" s="1"/>
      <c r="P1553" s="1"/>
    </row>
    <row r="1554" spans="4:16" x14ac:dyDescent="0.25">
      <c r="D1554" s="1"/>
      <c r="E1554" s="1"/>
      <c r="F1554" s="1"/>
      <c r="G1554" s="1"/>
      <c r="H1554" s="1"/>
      <c r="I1554" s="1"/>
      <c r="K1554" s="1"/>
      <c r="L1554" s="1"/>
      <c r="M1554" s="1"/>
      <c r="N1554" s="1"/>
      <c r="O1554" s="1"/>
      <c r="P1554" s="1"/>
    </row>
    <row r="1555" spans="4:16" x14ac:dyDescent="0.25">
      <c r="D1555" s="1"/>
      <c r="E1555" s="1"/>
      <c r="F1555" s="1"/>
      <c r="G1555" s="1"/>
      <c r="H1555" s="1"/>
      <c r="I1555" s="1"/>
      <c r="K1555" s="1"/>
      <c r="L1555" s="1"/>
      <c r="M1555" s="1"/>
      <c r="N1555" s="1"/>
      <c r="O1555" s="1"/>
      <c r="P1555" s="1"/>
    </row>
    <row r="1556" spans="4:16" x14ac:dyDescent="0.25">
      <c r="D1556" s="1"/>
      <c r="E1556" s="1"/>
      <c r="F1556" s="1"/>
      <c r="G1556" s="1"/>
      <c r="H1556" s="1"/>
      <c r="I1556" s="1"/>
      <c r="K1556" s="1"/>
      <c r="L1556" s="1"/>
      <c r="M1556" s="1"/>
      <c r="N1556" s="1"/>
      <c r="O1556" s="1"/>
      <c r="P1556" s="1"/>
    </row>
    <row r="1557" spans="4:16" x14ac:dyDescent="0.25">
      <c r="D1557" s="1"/>
      <c r="E1557" s="1"/>
      <c r="F1557" s="1"/>
      <c r="G1557" s="1"/>
      <c r="H1557" s="1"/>
      <c r="I1557" s="1"/>
      <c r="K1557" s="1"/>
      <c r="L1557" s="1"/>
      <c r="M1557" s="1"/>
      <c r="N1557" s="1"/>
      <c r="O1557" s="1"/>
      <c r="P1557" s="1"/>
    </row>
    <row r="1558" spans="4:16" x14ac:dyDescent="0.25">
      <c r="D1558" s="1"/>
      <c r="E1558" s="1"/>
      <c r="F1558" s="1"/>
      <c r="G1558" s="1"/>
      <c r="H1558" s="1"/>
      <c r="I1558" s="1"/>
      <c r="K1558" s="1"/>
      <c r="L1558" s="1"/>
      <c r="M1558" s="1"/>
      <c r="N1558" s="1"/>
      <c r="O1558" s="1"/>
      <c r="P1558" s="1"/>
    </row>
    <row r="1559" spans="4:16" x14ac:dyDescent="0.25">
      <c r="D1559" s="1"/>
      <c r="E1559" s="1"/>
      <c r="F1559" s="1"/>
      <c r="G1559" s="1"/>
      <c r="H1559" s="1"/>
      <c r="I1559" s="1"/>
      <c r="K1559" s="1"/>
      <c r="L1559" s="1"/>
      <c r="M1559" s="1"/>
      <c r="N1559" s="1"/>
      <c r="O1559" s="1"/>
      <c r="P1559" s="1"/>
    </row>
    <row r="1560" spans="4:16" x14ac:dyDescent="0.25">
      <c r="D1560" s="1"/>
      <c r="E1560" s="1"/>
      <c r="F1560" s="1"/>
      <c r="G1560" s="1"/>
      <c r="H1560" s="1"/>
      <c r="I1560" s="1"/>
      <c r="K1560" s="1"/>
      <c r="L1560" s="1"/>
      <c r="M1560" s="1"/>
      <c r="N1560" s="1"/>
      <c r="O1560" s="1"/>
      <c r="P1560" s="1"/>
    </row>
    <row r="1561" spans="4:16" x14ac:dyDescent="0.25">
      <c r="D1561" s="1"/>
      <c r="E1561" s="1"/>
      <c r="F1561" s="1"/>
      <c r="G1561" s="1"/>
      <c r="H1561" s="1"/>
      <c r="I1561" s="1"/>
      <c r="K1561" s="1"/>
      <c r="L1561" s="1"/>
      <c r="M1561" s="1"/>
      <c r="N1561" s="1"/>
      <c r="O1561" s="1"/>
      <c r="P1561" s="1"/>
    </row>
    <row r="1562" spans="4:16" x14ac:dyDescent="0.25">
      <c r="D1562" s="1"/>
      <c r="E1562" s="1"/>
      <c r="F1562" s="1"/>
      <c r="G1562" s="1"/>
      <c r="H1562" s="1"/>
      <c r="I1562" s="1"/>
      <c r="K1562" s="1"/>
      <c r="L1562" s="1"/>
      <c r="M1562" s="1"/>
      <c r="N1562" s="1"/>
      <c r="O1562" s="1"/>
      <c r="P1562" s="1"/>
    </row>
    <row r="1563" spans="4:16" x14ac:dyDescent="0.25">
      <c r="D1563" s="1"/>
      <c r="E1563" s="1"/>
      <c r="F1563" s="1"/>
      <c r="G1563" s="1"/>
      <c r="H1563" s="1"/>
      <c r="I1563" s="1"/>
      <c r="K1563" s="1"/>
      <c r="L1563" s="1"/>
      <c r="M1563" s="1"/>
      <c r="N1563" s="1"/>
      <c r="O1563" s="1"/>
      <c r="P1563" s="1"/>
    </row>
    <row r="1564" spans="4:16" x14ac:dyDescent="0.25">
      <c r="D1564" s="1"/>
      <c r="E1564" s="1"/>
      <c r="F1564" s="1"/>
      <c r="G1564" s="1"/>
      <c r="H1564" s="1"/>
      <c r="I1564" s="1"/>
      <c r="K1564" s="1"/>
      <c r="L1564" s="1"/>
      <c r="M1564" s="1"/>
      <c r="N1564" s="1"/>
      <c r="O1564" s="1"/>
      <c r="P1564" s="1"/>
    </row>
    <row r="1565" spans="4:16" x14ac:dyDescent="0.25">
      <c r="D1565" s="1"/>
      <c r="E1565" s="1"/>
      <c r="F1565" s="1"/>
      <c r="G1565" s="1"/>
      <c r="H1565" s="1"/>
      <c r="I1565" s="1"/>
      <c r="K1565" s="1"/>
      <c r="L1565" s="1"/>
      <c r="M1565" s="1"/>
      <c r="N1565" s="1"/>
      <c r="O1565" s="1"/>
      <c r="P1565" s="1"/>
    </row>
    <row r="1566" spans="4:16" x14ac:dyDescent="0.25">
      <c r="D1566" s="1"/>
      <c r="E1566" s="1"/>
      <c r="F1566" s="1"/>
      <c r="G1566" s="1"/>
      <c r="H1566" s="1"/>
      <c r="I1566" s="1"/>
      <c r="K1566" s="1"/>
      <c r="L1566" s="1"/>
      <c r="M1566" s="1"/>
      <c r="N1566" s="1"/>
      <c r="O1566" s="1"/>
      <c r="P1566" s="1"/>
    </row>
    <row r="1567" spans="4:16" x14ac:dyDescent="0.25">
      <c r="D1567" s="1"/>
      <c r="E1567" s="1"/>
      <c r="F1567" s="1"/>
      <c r="G1567" s="1"/>
      <c r="H1567" s="1"/>
      <c r="I1567" s="1"/>
      <c r="K1567" s="1"/>
      <c r="L1567" s="1"/>
      <c r="M1567" s="1"/>
      <c r="N1567" s="1"/>
      <c r="O1567" s="1"/>
      <c r="P1567" s="1"/>
    </row>
    <row r="1568" spans="4:16" x14ac:dyDescent="0.25">
      <c r="D1568" s="1"/>
      <c r="E1568" s="1"/>
      <c r="F1568" s="1"/>
      <c r="G1568" s="1"/>
      <c r="H1568" s="1"/>
      <c r="I1568" s="1"/>
      <c r="K1568" s="1"/>
      <c r="L1568" s="1"/>
      <c r="M1568" s="1"/>
      <c r="N1568" s="1"/>
      <c r="O1568" s="1"/>
      <c r="P1568" s="1"/>
    </row>
    <row r="1569" spans="4:16" x14ac:dyDescent="0.25">
      <c r="D1569" s="1"/>
      <c r="E1569" s="1"/>
      <c r="F1569" s="1"/>
      <c r="G1569" s="1"/>
      <c r="H1569" s="1"/>
      <c r="I1569" s="1"/>
      <c r="K1569" s="1"/>
      <c r="L1569" s="1"/>
      <c r="M1569" s="1"/>
      <c r="N1569" s="1"/>
      <c r="O1569" s="1"/>
      <c r="P1569" s="1"/>
    </row>
    <row r="1570" spans="4:16" x14ac:dyDescent="0.25">
      <c r="D1570" s="1"/>
      <c r="E1570" s="1"/>
      <c r="F1570" s="1"/>
      <c r="G1570" s="1"/>
      <c r="H1570" s="1"/>
      <c r="I1570" s="1"/>
      <c r="K1570" s="1"/>
      <c r="L1570" s="1"/>
      <c r="M1570" s="1"/>
      <c r="N1570" s="1"/>
      <c r="O1570" s="1"/>
      <c r="P1570" s="1"/>
    </row>
    <row r="1571" spans="4:16" x14ac:dyDescent="0.25">
      <c r="D1571" s="1"/>
      <c r="E1571" s="1"/>
      <c r="F1571" s="1"/>
      <c r="G1571" s="1"/>
      <c r="H1571" s="1"/>
      <c r="I1571" s="1"/>
      <c r="K1571" s="1"/>
      <c r="L1571" s="1"/>
      <c r="M1571" s="1"/>
      <c r="N1571" s="1"/>
      <c r="O1571" s="1"/>
      <c r="P1571" s="1"/>
    </row>
    <row r="1572" spans="4:16" x14ac:dyDescent="0.25">
      <c r="D1572" s="1"/>
      <c r="E1572" s="1"/>
      <c r="F1572" s="1"/>
      <c r="G1572" s="1"/>
      <c r="H1572" s="1"/>
      <c r="I1572" s="1"/>
      <c r="K1572" s="1"/>
      <c r="L1572" s="1"/>
      <c r="M1572" s="1"/>
      <c r="N1572" s="1"/>
      <c r="O1572" s="1"/>
      <c r="P1572" s="1"/>
    </row>
    <row r="1573" spans="4:16" x14ac:dyDescent="0.25">
      <c r="D1573" s="1"/>
      <c r="E1573" s="1"/>
      <c r="F1573" s="1"/>
      <c r="G1573" s="1"/>
      <c r="H1573" s="1"/>
      <c r="I1573" s="1"/>
      <c r="K1573" s="1"/>
      <c r="L1573" s="1"/>
      <c r="M1573" s="1"/>
      <c r="N1573" s="1"/>
      <c r="O1573" s="1"/>
      <c r="P1573" s="1"/>
    </row>
    <row r="1574" spans="4:16" x14ac:dyDescent="0.25">
      <c r="D1574" s="1"/>
      <c r="E1574" s="1"/>
      <c r="F1574" s="1"/>
      <c r="G1574" s="1"/>
      <c r="H1574" s="1"/>
      <c r="I1574" s="1"/>
      <c r="K1574" s="1"/>
      <c r="L1574" s="1"/>
      <c r="M1574" s="1"/>
      <c r="N1574" s="1"/>
      <c r="O1574" s="1"/>
      <c r="P1574" s="1"/>
    </row>
    <row r="1575" spans="4:16" x14ac:dyDescent="0.25">
      <c r="D1575" s="1"/>
      <c r="E1575" s="1"/>
      <c r="F1575" s="1"/>
      <c r="G1575" s="1"/>
      <c r="H1575" s="1"/>
      <c r="I1575" s="1"/>
      <c r="K1575" s="1"/>
      <c r="L1575" s="1"/>
      <c r="M1575" s="1"/>
      <c r="N1575" s="1"/>
      <c r="O1575" s="1"/>
      <c r="P1575" s="1"/>
    </row>
    <row r="1576" spans="4:16" x14ac:dyDescent="0.25">
      <c r="D1576" s="1"/>
      <c r="E1576" s="1"/>
      <c r="F1576" s="1"/>
      <c r="G1576" s="1"/>
      <c r="H1576" s="1"/>
      <c r="I1576" s="1"/>
      <c r="K1576" s="1"/>
      <c r="L1576" s="1"/>
      <c r="M1576" s="1"/>
      <c r="N1576" s="1"/>
      <c r="O1576" s="1"/>
      <c r="P1576" s="1"/>
    </row>
    <row r="1577" spans="4:16" x14ac:dyDescent="0.25">
      <c r="D1577" s="1"/>
      <c r="E1577" s="1"/>
      <c r="F1577" s="1"/>
      <c r="G1577" s="1"/>
      <c r="H1577" s="1"/>
      <c r="I1577" s="1"/>
      <c r="K1577" s="1"/>
      <c r="L1577" s="1"/>
      <c r="M1577" s="1"/>
      <c r="N1577" s="1"/>
      <c r="O1577" s="1"/>
      <c r="P1577" s="1"/>
    </row>
    <row r="1578" spans="4:16" x14ac:dyDescent="0.25">
      <c r="D1578" s="1"/>
      <c r="E1578" s="1"/>
      <c r="F1578" s="1"/>
      <c r="G1578" s="1"/>
      <c r="H1578" s="1"/>
      <c r="I1578" s="1"/>
      <c r="K1578" s="1"/>
      <c r="L1578" s="1"/>
      <c r="M1578" s="1"/>
      <c r="N1578" s="1"/>
      <c r="O1578" s="1"/>
      <c r="P1578" s="1"/>
    </row>
    <row r="1579" spans="4:16" x14ac:dyDescent="0.25">
      <c r="D1579" s="1"/>
      <c r="E1579" s="1"/>
      <c r="F1579" s="1"/>
      <c r="G1579" s="1"/>
      <c r="H1579" s="1"/>
      <c r="I1579" s="1"/>
      <c r="K1579" s="1"/>
      <c r="L1579" s="1"/>
      <c r="M1579" s="1"/>
      <c r="N1579" s="1"/>
      <c r="O1579" s="1"/>
      <c r="P1579" s="1"/>
    </row>
    <row r="1580" spans="4:16" x14ac:dyDescent="0.25">
      <c r="D1580" s="1"/>
      <c r="E1580" s="1"/>
      <c r="F1580" s="1"/>
      <c r="G1580" s="1"/>
      <c r="H1580" s="1"/>
      <c r="I1580" s="1"/>
      <c r="K1580" s="1"/>
      <c r="L1580" s="1"/>
      <c r="M1580" s="1"/>
      <c r="N1580" s="1"/>
      <c r="O1580" s="1"/>
      <c r="P1580" s="1"/>
    </row>
    <row r="1581" spans="4:16" x14ac:dyDescent="0.25">
      <c r="D1581" s="1"/>
      <c r="E1581" s="1"/>
      <c r="F1581" s="1"/>
      <c r="G1581" s="1"/>
      <c r="H1581" s="1"/>
      <c r="I1581" s="1"/>
      <c r="K1581" s="1"/>
      <c r="L1581" s="1"/>
      <c r="M1581" s="1"/>
      <c r="N1581" s="1"/>
      <c r="O1581" s="1"/>
      <c r="P1581" s="1"/>
    </row>
    <row r="1582" spans="4:16" x14ac:dyDescent="0.25">
      <c r="D1582" s="1"/>
      <c r="E1582" s="1"/>
      <c r="F1582" s="1"/>
      <c r="G1582" s="1"/>
      <c r="H1582" s="1"/>
      <c r="I1582" s="1"/>
      <c r="K1582" s="1"/>
      <c r="L1582" s="1"/>
      <c r="M1582" s="1"/>
      <c r="N1582" s="1"/>
      <c r="O1582" s="1"/>
      <c r="P1582" s="1"/>
    </row>
    <row r="1583" spans="4:16" x14ac:dyDescent="0.25">
      <c r="D1583" s="1"/>
      <c r="E1583" s="1"/>
      <c r="F1583" s="1"/>
      <c r="G1583" s="1"/>
      <c r="H1583" s="1"/>
      <c r="I1583" s="1"/>
      <c r="K1583" s="1"/>
      <c r="L1583" s="1"/>
      <c r="M1583" s="1"/>
      <c r="N1583" s="1"/>
      <c r="O1583" s="1"/>
      <c r="P1583" s="1"/>
    </row>
    <row r="1584" spans="4:16" x14ac:dyDescent="0.25">
      <c r="D1584" s="1"/>
      <c r="E1584" s="1"/>
      <c r="F1584" s="1"/>
      <c r="G1584" s="1"/>
      <c r="H1584" s="1"/>
      <c r="I1584" s="1"/>
      <c r="K1584" s="1"/>
      <c r="L1584" s="1"/>
      <c r="M1584" s="1"/>
      <c r="N1584" s="1"/>
      <c r="O1584" s="1"/>
      <c r="P1584" s="1"/>
    </row>
    <row r="1585" spans="4:16" x14ac:dyDescent="0.25">
      <c r="D1585" s="1"/>
      <c r="E1585" s="1"/>
      <c r="F1585" s="1"/>
      <c r="G1585" s="1"/>
      <c r="H1585" s="1"/>
      <c r="I1585" s="1"/>
      <c r="K1585" s="1"/>
      <c r="L1585" s="1"/>
      <c r="M1585" s="1"/>
      <c r="N1585" s="1"/>
      <c r="O1585" s="1"/>
      <c r="P1585" s="1"/>
    </row>
    <row r="1586" spans="4:16" x14ac:dyDescent="0.25">
      <c r="D1586" s="1"/>
      <c r="E1586" s="1"/>
      <c r="F1586" s="1"/>
      <c r="G1586" s="1"/>
      <c r="H1586" s="1"/>
      <c r="I1586" s="1"/>
      <c r="K1586" s="1"/>
      <c r="L1586" s="1"/>
      <c r="M1586" s="1"/>
      <c r="N1586" s="1"/>
      <c r="O1586" s="1"/>
      <c r="P1586" s="1"/>
    </row>
    <row r="1587" spans="4:16" x14ac:dyDescent="0.25">
      <c r="D1587" s="1"/>
      <c r="E1587" s="1"/>
      <c r="F1587" s="1"/>
      <c r="G1587" s="1"/>
      <c r="H1587" s="1"/>
      <c r="I1587" s="1"/>
      <c r="K1587" s="1"/>
      <c r="L1587" s="1"/>
      <c r="M1587" s="1"/>
      <c r="N1587" s="1"/>
      <c r="O1587" s="1"/>
      <c r="P1587" s="1"/>
    </row>
    <row r="1588" spans="4:16" x14ac:dyDescent="0.25">
      <c r="D1588" s="1"/>
      <c r="E1588" s="1"/>
      <c r="F1588" s="1"/>
      <c r="G1588" s="1"/>
      <c r="H1588" s="1"/>
      <c r="I1588" s="1"/>
      <c r="K1588" s="1"/>
      <c r="L1588" s="1"/>
      <c r="M1588" s="1"/>
      <c r="N1588" s="1"/>
      <c r="O1588" s="1"/>
      <c r="P1588" s="1"/>
    </row>
    <row r="1589" spans="4:16" x14ac:dyDescent="0.25">
      <c r="D1589" s="1"/>
      <c r="E1589" s="1"/>
      <c r="F1589" s="1"/>
      <c r="G1589" s="1"/>
      <c r="H1589" s="1"/>
      <c r="I1589" s="1"/>
      <c r="K1589" s="1"/>
      <c r="L1589" s="1"/>
      <c r="M1589" s="1"/>
      <c r="N1589" s="1"/>
      <c r="O1589" s="1"/>
      <c r="P1589" s="1"/>
    </row>
    <row r="1590" spans="4:16" x14ac:dyDescent="0.25">
      <c r="D1590" s="1"/>
      <c r="E1590" s="1"/>
      <c r="F1590" s="1"/>
      <c r="G1590" s="1"/>
      <c r="H1590" s="1"/>
      <c r="I1590" s="1"/>
      <c r="K1590" s="1"/>
      <c r="L1590" s="1"/>
      <c r="M1590" s="1"/>
      <c r="N1590" s="1"/>
      <c r="O1590" s="1"/>
      <c r="P1590" s="1"/>
    </row>
    <row r="1591" spans="4:16" x14ac:dyDescent="0.25">
      <c r="D1591" s="1"/>
      <c r="E1591" s="1"/>
      <c r="F1591" s="1"/>
      <c r="G1591" s="1"/>
      <c r="H1591" s="1"/>
      <c r="I1591" s="1"/>
      <c r="K1591" s="1"/>
      <c r="L1591" s="1"/>
      <c r="M1591" s="1"/>
      <c r="N1591" s="1"/>
      <c r="O1591" s="1"/>
      <c r="P1591" s="1"/>
    </row>
    <row r="1592" spans="4:16" x14ac:dyDescent="0.25">
      <c r="D1592" s="1"/>
      <c r="E1592" s="1"/>
      <c r="F1592" s="1"/>
      <c r="G1592" s="1"/>
      <c r="H1592" s="1"/>
      <c r="I1592" s="1"/>
      <c r="K1592" s="1"/>
      <c r="L1592" s="1"/>
      <c r="M1592" s="1"/>
      <c r="N1592" s="1"/>
      <c r="O1592" s="1"/>
      <c r="P1592" s="1"/>
    </row>
    <row r="1593" spans="4:16" x14ac:dyDescent="0.25">
      <c r="D1593" s="1"/>
      <c r="E1593" s="1"/>
      <c r="F1593" s="1"/>
      <c r="G1593" s="1"/>
      <c r="H1593" s="1"/>
      <c r="I1593" s="1"/>
      <c r="K1593" s="1"/>
      <c r="L1593" s="1"/>
      <c r="M1593" s="1"/>
      <c r="N1593" s="1"/>
      <c r="O1593" s="1"/>
      <c r="P1593" s="1"/>
    </row>
    <row r="1594" spans="4:16" x14ac:dyDescent="0.25">
      <c r="D1594" s="1"/>
      <c r="E1594" s="1"/>
      <c r="F1594" s="1"/>
      <c r="G1594" s="1"/>
      <c r="H1594" s="1"/>
      <c r="I1594" s="1"/>
      <c r="K1594" s="1"/>
      <c r="L1594" s="1"/>
      <c r="M1594" s="1"/>
      <c r="N1594" s="1"/>
      <c r="O1594" s="1"/>
      <c r="P1594" s="1"/>
    </row>
    <row r="1595" spans="4:16" x14ac:dyDescent="0.25">
      <c r="D1595" s="1"/>
      <c r="E1595" s="1"/>
      <c r="F1595" s="1"/>
      <c r="G1595" s="1"/>
      <c r="H1595" s="1"/>
      <c r="I1595" s="1"/>
      <c r="K1595" s="1"/>
      <c r="L1595" s="1"/>
      <c r="M1595" s="1"/>
      <c r="N1595" s="1"/>
      <c r="O1595" s="1"/>
      <c r="P1595" s="1"/>
    </row>
    <row r="1596" spans="4:16" x14ac:dyDescent="0.25">
      <c r="D1596" s="1"/>
      <c r="E1596" s="1"/>
      <c r="F1596" s="1"/>
      <c r="G1596" s="1"/>
      <c r="H1596" s="1"/>
      <c r="I1596" s="1"/>
      <c r="K1596" s="1"/>
      <c r="L1596" s="1"/>
      <c r="M1596" s="1"/>
      <c r="N1596" s="1"/>
      <c r="O1596" s="1"/>
      <c r="P1596" s="1"/>
    </row>
    <row r="1597" spans="4:16" x14ac:dyDescent="0.25">
      <c r="D1597" s="1"/>
      <c r="E1597" s="1"/>
      <c r="F1597" s="1"/>
      <c r="G1597" s="1"/>
      <c r="H1597" s="1"/>
      <c r="I1597" s="1"/>
      <c r="K1597" s="1"/>
      <c r="L1597" s="1"/>
      <c r="M1597" s="1"/>
      <c r="N1597" s="1"/>
      <c r="O1597" s="1"/>
      <c r="P1597" s="1"/>
    </row>
    <row r="1598" spans="4:16" x14ac:dyDescent="0.25">
      <c r="D1598" s="1"/>
      <c r="E1598" s="1"/>
      <c r="F1598" s="1"/>
      <c r="G1598" s="1"/>
      <c r="H1598" s="1"/>
      <c r="I1598" s="1"/>
      <c r="K1598" s="1"/>
      <c r="L1598" s="1"/>
      <c r="M1598" s="1"/>
      <c r="N1598" s="1"/>
      <c r="O1598" s="1"/>
      <c r="P1598" s="1"/>
    </row>
    <row r="1599" spans="4:16" x14ac:dyDescent="0.25">
      <c r="D1599" s="1"/>
      <c r="E1599" s="1"/>
      <c r="F1599" s="1"/>
      <c r="G1599" s="1"/>
      <c r="H1599" s="1"/>
      <c r="I1599" s="1"/>
      <c r="K1599" s="1"/>
      <c r="L1599" s="1"/>
      <c r="M1599" s="1"/>
      <c r="N1599" s="1"/>
      <c r="O1599" s="1"/>
      <c r="P1599" s="1"/>
    </row>
    <row r="1600" spans="4:16" x14ac:dyDescent="0.25">
      <c r="D1600" s="1"/>
      <c r="E1600" s="1"/>
      <c r="F1600" s="1"/>
      <c r="G1600" s="1"/>
      <c r="H1600" s="1"/>
      <c r="I1600" s="1"/>
      <c r="K1600" s="1"/>
      <c r="L1600" s="1"/>
      <c r="M1600" s="1"/>
      <c r="N1600" s="1"/>
      <c r="O1600" s="1"/>
      <c r="P1600" s="1"/>
    </row>
    <row r="1601" spans="4:16" x14ac:dyDescent="0.25">
      <c r="D1601" s="1"/>
      <c r="E1601" s="1"/>
      <c r="F1601" s="1"/>
      <c r="G1601" s="1"/>
      <c r="H1601" s="1"/>
      <c r="I1601" s="1"/>
      <c r="K1601" s="1"/>
      <c r="L1601" s="1"/>
      <c r="M1601" s="1"/>
      <c r="N1601" s="1"/>
      <c r="O1601" s="1"/>
      <c r="P1601" s="1"/>
    </row>
    <row r="1602" spans="4:16" x14ac:dyDescent="0.25">
      <c r="D1602" s="1"/>
      <c r="E1602" s="1"/>
      <c r="F1602" s="1"/>
      <c r="G1602" s="1"/>
      <c r="H1602" s="1"/>
      <c r="I1602" s="1"/>
      <c r="K1602" s="1"/>
      <c r="L1602" s="1"/>
      <c r="M1602" s="1"/>
      <c r="N1602" s="1"/>
      <c r="O1602" s="1"/>
      <c r="P1602" s="1"/>
    </row>
    <row r="1603" spans="4:16" x14ac:dyDescent="0.25">
      <c r="D1603" s="1"/>
      <c r="E1603" s="1"/>
      <c r="F1603" s="1"/>
      <c r="G1603" s="1"/>
      <c r="H1603" s="1"/>
      <c r="I1603" s="1"/>
      <c r="K1603" s="1"/>
      <c r="L1603" s="1"/>
      <c r="M1603" s="1"/>
      <c r="N1603" s="1"/>
      <c r="O1603" s="1"/>
      <c r="P1603" s="1"/>
    </row>
    <row r="1604" spans="4:16" x14ac:dyDescent="0.25">
      <c r="D1604" s="1"/>
      <c r="E1604" s="1"/>
      <c r="F1604" s="1"/>
      <c r="G1604" s="1"/>
      <c r="H1604" s="1"/>
      <c r="I1604" s="1"/>
      <c r="K1604" s="1"/>
      <c r="L1604" s="1"/>
      <c r="M1604" s="1"/>
      <c r="N1604" s="1"/>
      <c r="O1604" s="1"/>
      <c r="P1604" s="1"/>
    </row>
    <row r="1605" spans="4:16" x14ac:dyDescent="0.25">
      <c r="D1605" s="1"/>
      <c r="E1605" s="1"/>
      <c r="F1605" s="1"/>
      <c r="G1605" s="1"/>
      <c r="H1605" s="1"/>
      <c r="I1605" s="1"/>
      <c r="K1605" s="1"/>
      <c r="L1605" s="1"/>
      <c r="M1605" s="1"/>
      <c r="N1605" s="1"/>
      <c r="O1605" s="1"/>
      <c r="P1605" s="1"/>
    </row>
    <row r="1606" spans="4:16" x14ac:dyDescent="0.25">
      <c r="D1606" s="1"/>
      <c r="E1606" s="1"/>
      <c r="F1606" s="1"/>
      <c r="G1606" s="1"/>
      <c r="H1606" s="1"/>
      <c r="I1606" s="1"/>
      <c r="K1606" s="1"/>
      <c r="L1606" s="1"/>
      <c r="M1606" s="1"/>
      <c r="N1606" s="1"/>
      <c r="O1606" s="1"/>
      <c r="P1606" s="1"/>
    </row>
    <row r="1607" spans="4:16" x14ac:dyDescent="0.25">
      <c r="D1607" s="1"/>
      <c r="E1607" s="1"/>
      <c r="F1607" s="1"/>
      <c r="G1607" s="1"/>
      <c r="H1607" s="1"/>
      <c r="I1607" s="1"/>
      <c r="K1607" s="1"/>
      <c r="L1607" s="1"/>
      <c r="M1607" s="1"/>
      <c r="N1607" s="1"/>
      <c r="O1607" s="1"/>
      <c r="P1607" s="1"/>
    </row>
    <row r="1608" spans="4:16" x14ac:dyDescent="0.25">
      <c r="D1608" s="1"/>
      <c r="E1608" s="1"/>
      <c r="F1608" s="1"/>
      <c r="G1608" s="1"/>
      <c r="H1608" s="1"/>
      <c r="I1608" s="1"/>
      <c r="K1608" s="1"/>
      <c r="L1608" s="1"/>
      <c r="M1608" s="1"/>
      <c r="N1608" s="1"/>
      <c r="O1608" s="1"/>
      <c r="P1608" s="1"/>
    </row>
    <row r="1609" spans="4:16" x14ac:dyDescent="0.25">
      <c r="D1609" s="1"/>
      <c r="E1609" s="1"/>
      <c r="F1609" s="1"/>
      <c r="G1609" s="1"/>
      <c r="H1609" s="1"/>
      <c r="I1609" s="1"/>
      <c r="K1609" s="1"/>
      <c r="L1609" s="1"/>
      <c r="M1609" s="1"/>
      <c r="N1609" s="1"/>
      <c r="O1609" s="1"/>
      <c r="P1609" s="1"/>
    </row>
    <row r="1610" spans="4:16" x14ac:dyDescent="0.25">
      <c r="D1610" s="1"/>
      <c r="E1610" s="1"/>
      <c r="F1610" s="1"/>
      <c r="G1610" s="1"/>
      <c r="H1610" s="1"/>
      <c r="I1610" s="1"/>
      <c r="K1610" s="1"/>
      <c r="L1610" s="1"/>
      <c r="M1610" s="1"/>
      <c r="N1610" s="1"/>
      <c r="O1610" s="1"/>
      <c r="P1610" s="1"/>
    </row>
    <row r="1611" spans="4:16" x14ac:dyDescent="0.25">
      <c r="D1611" s="1"/>
      <c r="E1611" s="1"/>
      <c r="F1611" s="1"/>
      <c r="G1611" s="1"/>
      <c r="H1611" s="1"/>
      <c r="I1611" s="1"/>
      <c r="K1611" s="1"/>
      <c r="L1611" s="1"/>
      <c r="M1611" s="1"/>
      <c r="N1611" s="1"/>
      <c r="O1611" s="1"/>
      <c r="P1611" s="1"/>
    </row>
    <row r="1612" spans="4:16" x14ac:dyDescent="0.25">
      <c r="D1612" s="1"/>
      <c r="E1612" s="1"/>
      <c r="F1612" s="1"/>
      <c r="G1612" s="1"/>
      <c r="H1612" s="1"/>
      <c r="I1612" s="1"/>
      <c r="K1612" s="1"/>
      <c r="L1612" s="1"/>
      <c r="M1612" s="1"/>
      <c r="N1612" s="1"/>
      <c r="O1612" s="1"/>
      <c r="P1612" s="1"/>
    </row>
    <row r="1613" spans="4:16" x14ac:dyDescent="0.25">
      <c r="D1613" s="1"/>
      <c r="E1613" s="1"/>
      <c r="F1613" s="1"/>
      <c r="G1613" s="1"/>
      <c r="H1613" s="1"/>
      <c r="I1613" s="1"/>
      <c r="K1613" s="1"/>
      <c r="L1613" s="1"/>
      <c r="M1613" s="1"/>
      <c r="N1613" s="1"/>
      <c r="O1613" s="1"/>
      <c r="P1613" s="1"/>
    </row>
    <row r="1614" spans="4:16" x14ac:dyDescent="0.25">
      <c r="D1614" s="1"/>
      <c r="E1614" s="1"/>
      <c r="F1614" s="1"/>
      <c r="G1614" s="1"/>
      <c r="H1614" s="1"/>
      <c r="I1614" s="1"/>
      <c r="K1614" s="1"/>
      <c r="L1614" s="1"/>
      <c r="M1614" s="1"/>
      <c r="N1614" s="1"/>
      <c r="O1614" s="1"/>
      <c r="P1614" s="1"/>
    </row>
    <row r="1615" spans="4:16" x14ac:dyDescent="0.25">
      <c r="D1615" s="1"/>
      <c r="E1615" s="1"/>
      <c r="F1615" s="1"/>
      <c r="G1615" s="1"/>
      <c r="H1615" s="1"/>
      <c r="I1615" s="1"/>
      <c r="K1615" s="1"/>
      <c r="L1615" s="1"/>
      <c r="M1615" s="1"/>
      <c r="N1615" s="1"/>
      <c r="O1615" s="1"/>
      <c r="P1615" s="1"/>
    </row>
    <row r="1616" spans="4:16" x14ac:dyDescent="0.25">
      <c r="D1616" s="1"/>
      <c r="E1616" s="1"/>
      <c r="F1616" s="1"/>
      <c r="G1616" s="1"/>
      <c r="H1616" s="1"/>
      <c r="I1616" s="1"/>
      <c r="K1616" s="1"/>
      <c r="L1616" s="1"/>
      <c r="M1616" s="1"/>
      <c r="N1616" s="1"/>
      <c r="O1616" s="1"/>
      <c r="P1616" s="1"/>
    </row>
    <row r="1617" spans="4:16" x14ac:dyDescent="0.25">
      <c r="D1617" s="1"/>
      <c r="E1617" s="1"/>
      <c r="F1617" s="1"/>
      <c r="G1617" s="1"/>
      <c r="H1617" s="1"/>
      <c r="I1617" s="1"/>
      <c r="K1617" s="1"/>
      <c r="L1617" s="1"/>
      <c r="M1617" s="1"/>
      <c r="N1617" s="1"/>
      <c r="O1617" s="1"/>
      <c r="P1617" s="1"/>
    </row>
    <row r="1618" spans="4:16" x14ac:dyDescent="0.25">
      <c r="D1618" s="1"/>
      <c r="E1618" s="1"/>
      <c r="F1618" s="1"/>
      <c r="G1618" s="1"/>
      <c r="H1618" s="1"/>
      <c r="I1618" s="1"/>
      <c r="K1618" s="1"/>
      <c r="L1618" s="1"/>
      <c r="M1618" s="1"/>
      <c r="N1618" s="1"/>
      <c r="O1618" s="1"/>
      <c r="P1618" s="1"/>
    </row>
    <row r="1619" spans="4:16" x14ac:dyDescent="0.25">
      <c r="D1619" s="1"/>
      <c r="E1619" s="1"/>
      <c r="F1619" s="1"/>
      <c r="G1619" s="1"/>
      <c r="H1619" s="1"/>
      <c r="I1619" s="1"/>
      <c r="K1619" s="1"/>
      <c r="L1619" s="1"/>
      <c r="M1619" s="1"/>
      <c r="N1619" s="1"/>
      <c r="O1619" s="1"/>
      <c r="P1619" s="1"/>
    </row>
    <row r="1620" spans="4:16" x14ac:dyDescent="0.25">
      <c r="D1620" s="1"/>
      <c r="E1620" s="1"/>
      <c r="F1620" s="1"/>
      <c r="G1620" s="1"/>
      <c r="H1620" s="1"/>
      <c r="I1620" s="1"/>
      <c r="K1620" s="1"/>
      <c r="L1620" s="1"/>
      <c r="M1620" s="1"/>
      <c r="N1620" s="1"/>
      <c r="O1620" s="1"/>
      <c r="P1620" s="1"/>
    </row>
    <row r="1621" spans="4:16" x14ac:dyDescent="0.25">
      <c r="D1621" s="1"/>
      <c r="E1621" s="1"/>
      <c r="F1621" s="1"/>
      <c r="G1621" s="1"/>
      <c r="H1621" s="1"/>
      <c r="I1621" s="1"/>
      <c r="K1621" s="1"/>
      <c r="L1621" s="1"/>
      <c r="M1621" s="1"/>
      <c r="N1621" s="1"/>
      <c r="O1621" s="1"/>
      <c r="P1621" s="1"/>
    </row>
    <row r="1622" spans="4:16" x14ac:dyDescent="0.25">
      <c r="D1622" s="1"/>
      <c r="E1622" s="1"/>
      <c r="F1622" s="1"/>
      <c r="G1622" s="1"/>
      <c r="H1622" s="1"/>
      <c r="I1622" s="1"/>
      <c r="K1622" s="1"/>
      <c r="L1622" s="1"/>
      <c r="M1622" s="1"/>
      <c r="N1622" s="1"/>
      <c r="O1622" s="1"/>
      <c r="P1622" s="1"/>
    </row>
    <row r="1623" spans="4:16" x14ac:dyDescent="0.25">
      <c r="D1623" s="1"/>
      <c r="E1623" s="1"/>
      <c r="F1623" s="1"/>
      <c r="G1623" s="1"/>
      <c r="H1623" s="1"/>
      <c r="I1623" s="1"/>
      <c r="K1623" s="1"/>
      <c r="L1623" s="1"/>
      <c r="M1623" s="1"/>
      <c r="N1623" s="1"/>
      <c r="O1623" s="1"/>
      <c r="P1623" s="1"/>
    </row>
    <row r="1624" spans="4:16" x14ac:dyDescent="0.25">
      <c r="D1624" s="1"/>
      <c r="E1624" s="1"/>
      <c r="F1624" s="1"/>
      <c r="G1624" s="1"/>
      <c r="H1624" s="1"/>
      <c r="I1624" s="1"/>
      <c r="K1624" s="1"/>
      <c r="L1624" s="1"/>
      <c r="M1624" s="1"/>
      <c r="N1624" s="1"/>
      <c r="O1624" s="1"/>
      <c r="P1624" s="1"/>
    </row>
    <row r="1625" spans="4:16" x14ac:dyDescent="0.25">
      <c r="D1625" s="1"/>
      <c r="E1625" s="1"/>
      <c r="F1625" s="1"/>
      <c r="G1625" s="1"/>
      <c r="H1625" s="1"/>
      <c r="I1625" s="1"/>
      <c r="K1625" s="1"/>
      <c r="L1625" s="1"/>
      <c r="M1625" s="1"/>
      <c r="N1625" s="1"/>
      <c r="O1625" s="1"/>
      <c r="P1625" s="1"/>
    </row>
    <row r="1626" spans="4:16" x14ac:dyDescent="0.25">
      <c r="D1626" s="1"/>
      <c r="E1626" s="1"/>
      <c r="F1626" s="1"/>
      <c r="G1626" s="1"/>
      <c r="H1626" s="1"/>
      <c r="I1626" s="1"/>
      <c r="K1626" s="1"/>
      <c r="L1626" s="1"/>
      <c r="M1626" s="1"/>
      <c r="N1626" s="1"/>
      <c r="O1626" s="1"/>
      <c r="P1626" s="1"/>
    </row>
    <row r="1627" spans="4:16" x14ac:dyDescent="0.25">
      <c r="D1627" s="1"/>
      <c r="E1627" s="1"/>
      <c r="F1627" s="1"/>
      <c r="G1627" s="1"/>
      <c r="H1627" s="1"/>
      <c r="I1627" s="1"/>
      <c r="K1627" s="1"/>
      <c r="L1627" s="1"/>
      <c r="M1627" s="1"/>
      <c r="N1627" s="1"/>
      <c r="O1627" s="1"/>
      <c r="P1627" s="1"/>
    </row>
    <row r="1628" spans="4:16" x14ac:dyDescent="0.25">
      <c r="D1628" s="1"/>
      <c r="E1628" s="1"/>
      <c r="F1628" s="1"/>
      <c r="G1628" s="1"/>
      <c r="H1628" s="1"/>
      <c r="I1628" s="1"/>
      <c r="K1628" s="1"/>
      <c r="L1628" s="1"/>
      <c r="M1628" s="1"/>
      <c r="N1628" s="1"/>
      <c r="O1628" s="1"/>
      <c r="P1628" s="1"/>
    </row>
    <row r="1629" spans="4:16" x14ac:dyDescent="0.25">
      <c r="D1629" s="1"/>
      <c r="E1629" s="1"/>
      <c r="F1629" s="1"/>
      <c r="G1629" s="1"/>
      <c r="H1629" s="1"/>
      <c r="I1629" s="1"/>
      <c r="K1629" s="1"/>
      <c r="L1629" s="1"/>
      <c r="M1629" s="1"/>
      <c r="N1629" s="1"/>
      <c r="O1629" s="1"/>
      <c r="P1629" s="1"/>
    </row>
    <row r="1630" spans="4:16" x14ac:dyDescent="0.25">
      <c r="D1630" s="1"/>
      <c r="E1630" s="1"/>
      <c r="F1630" s="1"/>
      <c r="G1630" s="1"/>
      <c r="H1630" s="1"/>
      <c r="I1630" s="1"/>
      <c r="K1630" s="1"/>
      <c r="L1630" s="1"/>
      <c r="M1630" s="1"/>
      <c r="N1630" s="1"/>
      <c r="O1630" s="1"/>
      <c r="P1630" s="1"/>
    </row>
    <row r="1631" spans="4:16" x14ac:dyDescent="0.25">
      <c r="D1631" s="1"/>
      <c r="E1631" s="1"/>
      <c r="F1631" s="1"/>
      <c r="G1631" s="1"/>
      <c r="H1631" s="1"/>
      <c r="I1631" s="1"/>
      <c r="K1631" s="1"/>
      <c r="L1631" s="1"/>
      <c r="M1631" s="1"/>
      <c r="N1631" s="1"/>
      <c r="O1631" s="1"/>
      <c r="P1631" s="1"/>
    </row>
    <row r="1632" spans="4:16" x14ac:dyDescent="0.25">
      <c r="D1632" s="1"/>
      <c r="E1632" s="1"/>
      <c r="F1632" s="1"/>
      <c r="G1632" s="1"/>
      <c r="H1632" s="1"/>
      <c r="I1632" s="1"/>
      <c r="K1632" s="1"/>
      <c r="L1632" s="1"/>
      <c r="M1632" s="1"/>
      <c r="N1632" s="1"/>
      <c r="O1632" s="1"/>
      <c r="P1632" s="1"/>
    </row>
    <row r="1633" spans="4:16" x14ac:dyDescent="0.25">
      <c r="D1633" s="1"/>
      <c r="E1633" s="1"/>
      <c r="F1633" s="1"/>
      <c r="G1633" s="1"/>
      <c r="H1633" s="1"/>
      <c r="I1633" s="1"/>
      <c r="K1633" s="1"/>
      <c r="L1633" s="1"/>
      <c r="M1633" s="1"/>
      <c r="N1633" s="1"/>
      <c r="O1633" s="1"/>
      <c r="P1633" s="1"/>
    </row>
    <row r="1634" spans="4:16" x14ac:dyDescent="0.25">
      <c r="D1634" s="1"/>
      <c r="E1634" s="1"/>
      <c r="F1634" s="1"/>
      <c r="G1634" s="1"/>
      <c r="H1634" s="1"/>
      <c r="I1634" s="1"/>
      <c r="K1634" s="1"/>
      <c r="L1634" s="1"/>
      <c r="M1634" s="1"/>
      <c r="N1634" s="1"/>
      <c r="O1634" s="1"/>
      <c r="P1634" s="1"/>
    </row>
    <row r="1635" spans="4:16" x14ac:dyDescent="0.25">
      <c r="D1635" s="1"/>
      <c r="E1635" s="1"/>
      <c r="F1635" s="1"/>
      <c r="G1635" s="1"/>
      <c r="H1635" s="1"/>
      <c r="I1635" s="1"/>
      <c r="K1635" s="1"/>
      <c r="L1635" s="1"/>
      <c r="M1635" s="1"/>
      <c r="N1635" s="1"/>
      <c r="O1635" s="1"/>
      <c r="P1635" s="1"/>
    </row>
    <row r="1636" spans="4:16" x14ac:dyDescent="0.25">
      <c r="D1636" s="1"/>
      <c r="E1636" s="1"/>
      <c r="F1636" s="1"/>
      <c r="G1636" s="1"/>
      <c r="H1636" s="1"/>
      <c r="I1636" s="1"/>
      <c r="K1636" s="1"/>
      <c r="L1636" s="1"/>
      <c r="M1636" s="1"/>
      <c r="N1636" s="1"/>
      <c r="O1636" s="1"/>
      <c r="P1636" s="1"/>
    </row>
    <row r="1637" spans="4:16" x14ac:dyDescent="0.25">
      <c r="D1637" s="1"/>
      <c r="E1637" s="1"/>
      <c r="F1637" s="1"/>
      <c r="G1637" s="1"/>
      <c r="H1637" s="1"/>
      <c r="I1637" s="1"/>
      <c r="K1637" s="1"/>
      <c r="L1637" s="1"/>
      <c r="M1637" s="1"/>
      <c r="N1637" s="1"/>
      <c r="O1637" s="1"/>
      <c r="P1637" s="1"/>
    </row>
    <row r="1638" spans="4:16" x14ac:dyDescent="0.25">
      <c r="D1638" s="1"/>
      <c r="E1638" s="1"/>
      <c r="F1638" s="1"/>
      <c r="G1638" s="1"/>
      <c r="H1638" s="1"/>
      <c r="I1638" s="1"/>
      <c r="K1638" s="1"/>
      <c r="L1638" s="1"/>
      <c r="M1638" s="1"/>
      <c r="N1638" s="1"/>
      <c r="O1638" s="1"/>
      <c r="P1638" s="1"/>
    </row>
    <row r="1639" spans="4:16" x14ac:dyDescent="0.25">
      <c r="D1639" s="1"/>
      <c r="E1639" s="1"/>
      <c r="F1639" s="1"/>
      <c r="G1639" s="1"/>
      <c r="H1639" s="1"/>
      <c r="I1639" s="1"/>
      <c r="K1639" s="1"/>
      <c r="L1639" s="1"/>
      <c r="M1639" s="1"/>
      <c r="N1639" s="1"/>
      <c r="O1639" s="1"/>
      <c r="P1639" s="1"/>
    </row>
    <row r="1640" spans="4:16" x14ac:dyDescent="0.25">
      <c r="D1640" s="1"/>
      <c r="E1640" s="1"/>
      <c r="F1640" s="1"/>
      <c r="G1640" s="1"/>
      <c r="H1640" s="1"/>
      <c r="I1640" s="1"/>
      <c r="K1640" s="1"/>
      <c r="L1640" s="1"/>
      <c r="M1640" s="1"/>
      <c r="N1640" s="1"/>
      <c r="O1640" s="1"/>
      <c r="P1640" s="1"/>
    </row>
    <row r="1641" spans="4:16" x14ac:dyDescent="0.25">
      <c r="D1641" s="1"/>
      <c r="E1641" s="1"/>
      <c r="F1641" s="1"/>
      <c r="G1641" s="1"/>
      <c r="H1641" s="1"/>
      <c r="I1641" s="1"/>
      <c r="K1641" s="1"/>
      <c r="L1641" s="1"/>
      <c r="M1641" s="1"/>
      <c r="N1641" s="1"/>
      <c r="O1641" s="1"/>
      <c r="P1641" s="1"/>
    </row>
    <row r="1642" spans="4:16" x14ac:dyDescent="0.25">
      <c r="D1642" s="1"/>
      <c r="E1642" s="1"/>
      <c r="F1642" s="1"/>
      <c r="G1642" s="1"/>
      <c r="H1642" s="1"/>
      <c r="I1642" s="1"/>
      <c r="K1642" s="1"/>
      <c r="L1642" s="1"/>
      <c r="M1642" s="1"/>
      <c r="N1642" s="1"/>
      <c r="O1642" s="1"/>
      <c r="P1642" s="1"/>
    </row>
    <row r="1643" spans="4:16" x14ac:dyDescent="0.25">
      <c r="D1643" s="1"/>
      <c r="E1643" s="1"/>
      <c r="F1643" s="1"/>
      <c r="G1643" s="1"/>
      <c r="H1643" s="1"/>
      <c r="I1643" s="1"/>
      <c r="K1643" s="1"/>
      <c r="L1643" s="1"/>
      <c r="M1643" s="1"/>
      <c r="N1643" s="1"/>
      <c r="O1643" s="1"/>
      <c r="P1643" s="1"/>
    </row>
    <row r="1644" spans="4:16" x14ac:dyDescent="0.25">
      <c r="D1644" s="1"/>
      <c r="E1644" s="1"/>
      <c r="F1644" s="1"/>
      <c r="G1644" s="1"/>
      <c r="H1644" s="1"/>
      <c r="I1644" s="1"/>
      <c r="K1644" s="1"/>
      <c r="L1644" s="1"/>
      <c r="M1644" s="1"/>
      <c r="N1644" s="1"/>
      <c r="O1644" s="1"/>
      <c r="P1644" s="1"/>
    </row>
    <row r="1645" spans="4:16" x14ac:dyDescent="0.25">
      <c r="D1645" s="1"/>
      <c r="E1645" s="1"/>
      <c r="F1645" s="1"/>
      <c r="G1645" s="1"/>
      <c r="H1645" s="1"/>
      <c r="I1645" s="1"/>
      <c r="K1645" s="1"/>
      <c r="L1645" s="1"/>
      <c r="M1645" s="1"/>
      <c r="N1645" s="1"/>
      <c r="O1645" s="1"/>
      <c r="P1645" s="1"/>
    </row>
    <row r="1646" spans="4:16" x14ac:dyDescent="0.25">
      <c r="D1646" s="1"/>
      <c r="E1646" s="1"/>
      <c r="F1646" s="1"/>
      <c r="G1646" s="1"/>
      <c r="H1646" s="1"/>
      <c r="I1646" s="1"/>
      <c r="K1646" s="1"/>
      <c r="L1646" s="1"/>
      <c r="M1646" s="1"/>
      <c r="N1646" s="1"/>
      <c r="O1646" s="1"/>
      <c r="P1646" s="1"/>
    </row>
    <row r="1647" spans="4:16" x14ac:dyDescent="0.25">
      <c r="D1647" s="1"/>
      <c r="E1647" s="1"/>
      <c r="F1647" s="1"/>
      <c r="G1647" s="1"/>
      <c r="H1647" s="1"/>
      <c r="I1647" s="1"/>
      <c r="K1647" s="1"/>
      <c r="L1647" s="1"/>
      <c r="M1647" s="1"/>
      <c r="N1647" s="1"/>
      <c r="O1647" s="1"/>
      <c r="P1647" s="1"/>
    </row>
    <row r="1648" spans="4:16" x14ac:dyDescent="0.25">
      <c r="D1648" s="1"/>
      <c r="E1648" s="1"/>
      <c r="F1648" s="1"/>
      <c r="G1648" s="1"/>
      <c r="H1648" s="1"/>
      <c r="I1648" s="1"/>
      <c r="K1648" s="1"/>
      <c r="L1648" s="1"/>
      <c r="M1648" s="1"/>
      <c r="N1648" s="1"/>
      <c r="O1648" s="1"/>
      <c r="P1648" s="1"/>
    </row>
    <row r="1649" spans="4:16" x14ac:dyDescent="0.25">
      <c r="D1649" s="1"/>
      <c r="E1649" s="1"/>
      <c r="F1649" s="1"/>
      <c r="G1649" s="1"/>
      <c r="H1649" s="1"/>
      <c r="I1649" s="1"/>
      <c r="K1649" s="1"/>
      <c r="L1649" s="1"/>
      <c r="M1649" s="1"/>
      <c r="N1649" s="1"/>
      <c r="O1649" s="1"/>
      <c r="P1649" s="1"/>
    </row>
    <row r="1650" spans="4:16" x14ac:dyDescent="0.25">
      <c r="D1650" s="1"/>
      <c r="E1650" s="1"/>
      <c r="F1650" s="1"/>
      <c r="G1650" s="1"/>
      <c r="H1650" s="1"/>
      <c r="I1650" s="1"/>
      <c r="K1650" s="1"/>
      <c r="L1650" s="1"/>
      <c r="M1650" s="1"/>
      <c r="N1650" s="1"/>
      <c r="O1650" s="1"/>
      <c r="P1650" s="1"/>
    </row>
    <row r="1651" spans="4:16" x14ac:dyDescent="0.25">
      <c r="D1651" s="1"/>
      <c r="E1651" s="1"/>
      <c r="F1651" s="1"/>
      <c r="G1651" s="1"/>
      <c r="H1651" s="1"/>
      <c r="I1651" s="1"/>
      <c r="K1651" s="1"/>
      <c r="L1651" s="1"/>
      <c r="M1651" s="1"/>
      <c r="N1651" s="1"/>
      <c r="O1651" s="1"/>
      <c r="P1651" s="1"/>
    </row>
    <row r="1652" spans="4:16" x14ac:dyDescent="0.25">
      <c r="D1652" s="1"/>
      <c r="E1652" s="1"/>
      <c r="F1652" s="1"/>
      <c r="G1652" s="1"/>
      <c r="H1652" s="1"/>
      <c r="I1652" s="1"/>
      <c r="K1652" s="1"/>
      <c r="L1652" s="1"/>
      <c r="M1652" s="1"/>
      <c r="N1652" s="1"/>
      <c r="O1652" s="1"/>
      <c r="P1652" s="1"/>
    </row>
    <row r="1653" spans="4:16" x14ac:dyDescent="0.25">
      <c r="D1653" s="1"/>
      <c r="E1653" s="1"/>
      <c r="F1653" s="1"/>
      <c r="G1653" s="1"/>
      <c r="H1653" s="1"/>
      <c r="I1653" s="1"/>
      <c r="K1653" s="1"/>
      <c r="L1653" s="1"/>
      <c r="M1653" s="1"/>
      <c r="N1653" s="1"/>
      <c r="O1653" s="1"/>
      <c r="P1653" s="1"/>
    </row>
    <row r="1654" spans="4:16" x14ac:dyDescent="0.25">
      <c r="D1654" s="1"/>
      <c r="E1654" s="1"/>
      <c r="F1654" s="1"/>
      <c r="G1654" s="1"/>
      <c r="H1654" s="1"/>
      <c r="I1654" s="1"/>
      <c r="K1654" s="1"/>
      <c r="L1654" s="1"/>
      <c r="M1654" s="1"/>
      <c r="N1654" s="1"/>
      <c r="O1654" s="1"/>
      <c r="P1654" s="1"/>
    </row>
    <row r="1655" spans="4:16" x14ac:dyDescent="0.25">
      <c r="D1655" s="1"/>
      <c r="E1655" s="1"/>
      <c r="F1655" s="1"/>
      <c r="G1655" s="1"/>
      <c r="H1655" s="1"/>
      <c r="I1655" s="1"/>
      <c r="K1655" s="1"/>
      <c r="L1655" s="1"/>
      <c r="M1655" s="1"/>
      <c r="N1655" s="1"/>
      <c r="O1655" s="1"/>
      <c r="P1655" s="1"/>
    </row>
    <row r="1656" spans="4:16" x14ac:dyDescent="0.25">
      <c r="D1656" s="1"/>
      <c r="E1656" s="1"/>
      <c r="F1656" s="1"/>
      <c r="G1656" s="1"/>
      <c r="H1656" s="1"/>
      <c r="I1656" s="1"/>
      <c r="K1656" s="1"/>
      <c r="L1656" s="1"/>
      <c r="M1656" s="1"/>
      <c r="N1656" s="1"/>
      <c r="O1656" s="1"/>
      <c r="P1656" s="1"/>
    </row>
    <row r="1657" spans="4:16" x14ac:dyDescent="0.25">
      <c r="D1657" s="1"/>
      <c r="E1657" s="1"/>
      <c r="F1657" s="1"/>
      <c r="G1657" s="1"/>
      <c r="H1657" s="1"/>
      <c r="I1657" s="1"/>
      <c r="K1657" s="1"/>
      <c r="L1657" s="1"/>
      <c r="M1657" s="1"/>
      <c r="N1657" s="1"/>
      <c r="O1657" s="1"/>
      <c r="P1657" s="1"/>
    </row>
    <row r="1658" spans="4:16" x14ac:dyDescent="0.25">
      <c r="D1658" s="1"/>
      <c r="E1658" s="1"/>
      <c r="F1658" s="1"/>
      <c r="G1658" s="1"/>
      <c r="H1658" s="1"/>
      <c r="I1658" s="1"/>
      <c r="K1658" s="1"/>
      <c r="L1658" s="1"/>
      <c r="M1658" s="1"/>
      <c r="N1658" s="1"/>
      <c r="O1658" s="1"/>
      <c r="P1658" s="1"/>
    </row>
    <row r="1659" spans="4:16" x14ac:dyDescent="0.25">
      <c r="D1659" s="1"/>
      <c r="E1659" s="1"/>
      <c r="F1659" s="1"/>
      <c r="G1659" s="1"/>
      <c r="H1659" s="1"/>
      <c r="I1659" s="1"/>
      <c r="K1659" s="1"/>
      <c r="L1659" s="1"/>
      <c r="M1659" s="1"/>
      <c r="N1659" s="1"/>
      <c r="O1659" s="1"/>
      <c r="P1659" s="1"/>
    </row>
    <row r="1660" spans="4:16" x14ac:dyDescent="0.25">
      <c r="D1660" s="1"/>
      <c r="E1660" s="1"/>
      <c r="F1660" s="1"/>
      <c r="G1660" s="1"/>
      <c r="H1660" s="1"/>
      <c r="I1660" s="1"/>
      <c r="K1660" s="1"/>
      <c r="L1660" s="1"/>
      <c r="M1660" s="1"/>
      <c r="N1660" s="1"/>
      <c r="O1660" s="1"/>
      <c r="P1660" s="1"/>
    </row>
    <row r="1661" spans="4:16" x14ac:dyDescent="0.25">
      <c r="D1661" s="1"/>
      <c r="E1661" s="1"/>
      <c r="F1661" s="1"/>
      <c r="G1661" s="1"/>
      <c r="H1661" s="1"/>
      <c r="I1661" s="1"/>
      <c r="K1661" s="1"/>
      <c r="L1661" s="1"/>
      <c r="M1661" s="1"/>
      <c r="N1661" s="1"/>
      <c r="O1661" s="1"/>
      <c r="P1661" s="1"/>
    </row>
    <row r="1662" spans="4:16" x14ac:dyDescent="0.25">
      <c r="D1662" s="1"/>
      <c r="E1662" s="1"/>
      <c r="F1662" s="1"/>
      <c r="G1662" s="1"/>
      <c r="H1662" s="1"/>
      <c r="I1662" s="1"/>
      <c r="K1662" s="1"/>
      <c r="L1662" s="1"/>
      <c r="M1662" s="1"/>
      <c r="N1662" s="1"/>
      <c r="O1662" s="1"/>
      <c r="P1662" s="1"/>
    </row>
    <row r="1663" spans="4:16" x14ac:dyDescent="0.25">
      <c r="D1663" s="1"/>
      <c r="E1663" s="1"/>
      <c r="F1663" s="1"/>
      <c r="G1663" s="1"/>
      <c r="H1663" s="1"/>
      <c r="I1663" s="1"/>
      <c r="K1663" s="1"/>
      <c r="L1663" s="1"/>
      <c r="M1663" s="1"/>
      <c r="N1663" s="1"/>
      <c r="O1663" s="1"/>
      <c r="P1663" s="1"/>
    </row>
    <row r="1664" spans="4:16" x14ac:dyDescent="0.25">
      <c r="D1664" s="1"/>
      <c r="E1664" s="1"/>
      <c r="F1664" s="1"/>
      <c r="G1664" s="1"/>
      <c r="H1664" s="1"/>
      <c r="I1664" s="1"/>
      <c r="K1664" s="1"/>
      <c r="L1664" s="1"/>
      <c r="M1664" s="1"/>
      <c r="N1664" s="1"/>
      <c r="O1664" s="1"/>
      <c r="P1664" s="1"/>
    </row>
    <row r="1665" spans="4:16" x14ac:dyDescent="0.25">
      <c r="D1665" s="1"/>
      <c r="E1665" s="1"/>
      <c r="F1665" s="1"/>
      <c r="G1665" s="1"/>
      <c r="H1665" s="1"/>
      <c r="I1665" s="1"/>
      <c r="K1665" s="1"/>
      <c r="L1665" s="1"/>
      <c r="M1665" s="1"/>
      <c r="N1665" s="1"/>
      <c r="O1665" s="1"/>
      <c r="P1665" s="1"/>
    </row>
    <row r="1666" spans="4:16" x14ac:dyDescent="0.25">
      <c r="D1666" s="1"/>
      <c r="E1666" s="1"/>
      <c r="F1666" s="1"/>
      <c r="G1666" s="1"/>
      <c r="H1666" s="1"/>
      <c r="I1666" s="1"/>
      <c r="K1666" s="1"/>
      <c r="L1666" s="1"/>
      <c r="M1666" s="1"/>
      <c r="N1666" s="1"/>
      <c r="O1666" s="1"/>
      <c r="P1666" s="1"/>
    </row>
    <row r="1667" spans="4:16" x14ac:dyDescent="0.25">
      <c r="D1667" s="1"/>
      <c r="E1667" s="1"/>
      <c r="F1667" s="1"/>
      <c r="G1667" s="1"/>
      <c r="H1667" s="1"/>
      <c r="I1667" s="1"/>
      <c r="K1667" s="1"/>
      <c r="L1667" s="1"/>
      <c r="M1667" s="1"/>
      <c r="N1667" s="1"/>
      <c r="O1667" s="1"/>
      <c r="P1667" s="1"/>
    </row>
    <row r="1668" spans="4:16" x14ac:dyDescent="0.25">
      <c r="D1668" s="1"/>
      <c r="E1668" s="1"/>
      <c r="F1668" s="1"/>
      <c r="G1668" s="1"/>
      <c r="H1668" s="1"/>
      <c r="I1668" s="1"/>
      <c r="K1668" s="1"/>
      <c r="L1668" s="1"/>
      <c r="M1668" s="1"/>
      <c r="N1668" s="1"/>
      <c r="O1668" s="1"/>
      <c r="P1668" s="1"/>
    </row>
    <row r="1669" spans="4:16" x14ac:dyDescent="0.25">
      <c r="D1669" s="1"/>
      <c r="E1669" s="1"/>
      <c r="F1669" s="1"/>
      <c r="G1669" s="1"/>
      <c r="H1669" s="1"/>
      <c r="I1669" s="1"/>
      <c r="K1669" s="1"/>
      <c r="L1669" s="1"/>
      <c r="M1669" s="1"/>
      <c r="N1669" s="1"/>
      <c r="O1669" s="1"/>
      <c r="P1669" s="1"/>
    </row>
    <row r="1670" spans="4:16" x14ac:dyDescent="0.25">
      <c r="D1670" s="1"/>
      <c r="E1670" s="1"/>
      <c r="F1670" s="1"/>
      <c r="G1670" s="1"/>
      <c r="H1670" s="1"/>
      <c r="I1670" s="1"/>
      <c r="K1670" s="1"/>
      <c r="L1670" s="1"/>
      <c r="M1670" s="1"/>
      <c r="N1670" s="1"/>
      <c r="O1670" s="1"/>
      <c r="P1670" s="1"/>
    </row>
    <row r="1671" spans="4:16" x14ac:dyDescent="0.25">
      <c r="D1671" s="1"/>
      <c r="E1671" s="1"/>
      <c r="F1671" s="1"/>
      <c r="G1671" s="1"/>
      <c r="H1671" s="1"/>
      <c r="I1671" s="1"/>
      <c r="K1671" s="1"/>
      <c r="L1671" s="1"/>
      <c r="M1671" s="1"/>
      <c r="N1671" s="1"/>
      <c r="O1671" s="1"/>
      <c r="P1671" s="1"/>
    </row>
    <row r="1672" spans="4:16" x14ac:dyDescent="0.25">
      <c r="D1672" s="1"/>
      <c r="E1672" s="1"/>
      <c r="F1672" s="1"/>
      <c r="G1672" s="1"/>
      <c r="H1672" s="1"/>
      <c r="I1672" s="1"/>
      <c r="K1672" s="1"/>
      <c r="L1672" s="1"/>
      <c r="M1672" s="1"/>
      <c r="N1672" s="1"/>
      <c r="O1672" s="1"/>
      <c r="P1672" s="1"/>
    </row>
    <row r="1673" spans="4:16" x14ac:dyDescent="0.25">
      <c r="D1673" s="1"/>
      <c r="E1673" s="1"/>
      <c r="F1673" s="1"/>
      <c r="G1673" s="1"/>
      <c r="H1673" s="1"/>
      <c r="I1673" s="1"/>
      <c r="K1673" s="1"/>
      <c r="L1673" s="1"/>
      <c r="M1673" s="1"/>
      <c r="N1673" s="1"/>
      <c r="O1673" s="1"/>
      <c r="P1673" s="1"/>
    </row>
    <row r="1674" spans="4:16" x14ac:dyDescent="0.25">
      <c r="D1674" s="1"/>
      <c r="E1674" s="1"/>
      <c r="F1674" s="1"/>
      <c r="G1674" s="1"/>
      <c r="H1674" s="1"/>
      <c r="I1674" s="1"/>
      <c r="K1674" s="1"/>
      <c r="L1674" s="1"/>
      <c r="M1674" s="1"/>
      <c r="N1674" s="1"/>
      <c r="O1674" s="1"/>
      <c r="P1674" s="1"/>
    </row>
    <row r="1675" spans="4:16" x14ac:dyDescent="0.25">
      <c r="D1675" s="1"/>
      <c r="E1675" s="1"/>
      <c r="F1675" s="1"/>
      <c r="G1675" s="1"/>
      <c r="H1675" s="1"/>
      <c r="I1675" s="1"/>
      <c r="K1675" s="1"/>
      <c r="L1675" s="1"/>
      <c r="M1675" s="1"/>
      <c r="N1675" s="1"/>
      <c r="O1675" s="1"/>
      <c r="P1675" s="1"/>
    </row>
    <row r="1676" spans="4:16" x14ac:dyDescent="0.25">
      <c r="D1676" s="1"/>
      <c r="E1676" s="1"/>
      <c r="F1676" s="1"/>
      <c r="G1676" s="1"/>
      <c r="H1676" s="1"/>
      <c r="I1676" s="1"/>
      <c r="K1676" s="1"/>
      <c r="L1676" s="1"/>
      <c r="M1676" s="1"/>
      <c r="N1676" s="1"/>
      <c r="O1676" s="1"/>
      <c r="P1676" s="1"/>
    </row>
    <row r="1677" spans="4:16" x14ac:dyDescent="0.25">
      <c r="D1677" s="1"/>
      <c r="E1677" s="1"/>
      <c r="F1677" s="1"/>
      <c r="G1677" s="1"/>
      <c r="H1677" s="1"/>
      <c r="I1677" s="1"/>
      <c r="K1677" s="1"/>
      <c r="L1677" s="1"/>
      <c r="M1677" s="1"/>
      <c r="N1677" s="1"/>
      <c r="O1677" s="1"/>
      <c r="P1677" s="1"/>
    </row>
    <row r="1678" spans="4:16" x14ac:dyDescent="0.25">
      <c r="D1678" s="1"/>
      <c r="E1678" s="1"/>
      <c r="F1678" s="1"/>
      <c r="G1678" s="1"/>
      <c r="H1678" s="1"/>
      <c r="I1678" s="1"/>
      <c r="K1678" s="1"/>
      <c r="L1678" s="1"/>
      <c r="M1678" s="1"/>
      <c r="N1678" s="1"/>
      <c r="O1678" s="1"/>
      <c r="P1678" s="1"/>
    </row>
    <row r="1679" spans="4:16" x14ac:dyDescent="0.25">
      <c r="D1679" s="1"/>
      <c r="E1679" s="1"/>
      <c r="F1679" s="1"/>
      <c r="G1679" s="1"/>
      <c r="H1679" s="1"/>
      <c r="I1679" s="1"/>
      <c r="K1679" s="1"/>
      <c r="L1679" s="1"/>
      <c r="M1679" s="1"/>
      <c r="N1679" s="1"/>
      <c r="O1679" s="1"/>
      <c r="P1679" s="1"/>
    </row>
    <row r="1680" spans="4:16" x14ac:dyDescent="0.25">
      <c r="D1680" s="1"/>
      <c r="E1680" s="1"/>
      <c r="F1680" s="1"/>
      <c r="G1680" s="1"/>
      <c r="H1680" s="1"/>
      <c r="I1680" s="1"/>
      <c r="K1680" s="1"/>
      <c r="L1680" s="1"/>
      <c r="M1680" s="1"/>
      <c r="N1680" s="1"/>
      <c r="O1680" s="1"/>
      <c r="P1680" s="1"/>
    </row>
    <row r="1681" spans="4:16" x14ac:dyDescent="0.25">
      <c r="D1681" s="1"/>
      <c r="E1681" s="1"/>
      <c r="F1681" s="1"/>
      <c r="G1681" s="1"/>
      <c r="H1681" s="1"/>
      <c r="I1681" s="1"/>
      <c r="K1681" s="1"/>
      <c r="L1681" s="1"/>
      <c r="M1681" s="1"/>
      <c r="N1681" s="1"/>
      <c r="O1681" s="1"/>
      <c r="P1681" s="1"/>
    </row>
    <row r="1682" spans="4:16" x14ac:dyDescent="0.25">
      <c r="D1682" s="1"/>
      <c r="E1682" s="1"/>
      <c r="F1682" s="1"/>
      <c r="G1682" s="1"/>
      <c r="H1682" s="1"/>
      <c r="I1682" s="1"/>
      <c r="K1682" s="1"/>
      <c r="L1682" s="1"/>
      <c r="M1682" s="1"/>
      <c r="N1682" s="1"/>
      <c r="O1682" s="1"/>
      <c r="P1682" s="1"/>
    </row>
    <row r="1683" spans="4:16" x14ac:dyDescent="0.25">
      <c r="D1683" s="1"/>
      <c r="E1683" s="1"/>
      <c r="F1683" s="1"/>
      <c r="G1683" s="1"/>
      <c r="H1683" s="1"/>
      <c r="I1683" s="1"/>
      <c r="K1683" s="1"/>
      <c r="L1683" s="1"/>
      <c r="M1683" s="1"/>
      <c r="N1683" s="1"/>
      <c r="O1683" s="1"/>
      <c r="P1683" s="1"/>
    </row>
    <row r="1684" spans="4:16" x14ac:dyDescent="0.25">
      <c r="D1684" s="1"/>
      <c r="E1684" s="1"/>
      <c r="F1684" s="1"/>
      <c r="G1684" s="1"/>
      <c r="H1684" s="1"/>
      <c r="I1684" s="1"/>
      <c r="K1684" s="1"/>
      <c r="L1684" s="1"/>
      <c r="M1684" s="1"/>
      <c r="N1684" s="1"/>
      <c r="O1684" s="1"/>
      <c r="P1684" s="1"/>
    </row>
    <row r="1685" spans="4:16" x14ac:dyDescent="0.25">
      <c r="D1685" s="1"/>
      <c r="E1685" s="1"/>
      <c r="F1685" s="1"/>
      <c r="G1685" s="1"/>
      <c r="H1685" s="1"/>
      <c r="I1685" s="1"/>
      <c r="K1685" s="1"/>
      <c r="L1685" s="1"/>
      <c r="M1685" s="1"/>
      <c r="N1685" s="1"/>
      <c r="O1685" s="1"/>
      <c r="P1685" s="1"/>
    </row>
    <row r="1686" spans="4:16" x14ac:dyDescent="0.25">
      <c r="D1686" s="1"/>
      <c r="E1686" s="1"/>
      <c r="F1686" s="1"/>
      <c r="G1686" s="1"/>
      <c r="H1686" s="1"/>
      <c r="I1686" s="1"/>
      <c r="K1686" s="1"/>
      <c r="L1686" s="1"/>
      <c r="M1686" s="1"/>
      <c r="N1686" s="1"/>
      <c r="O1686" s="1"/>
      <c r="P1686" s="1"/>
    </row>
    <row r="1687" spans="4:16" x14ac:dyDescent="0.25">
      <c r="D1687" s="1"/>
      <c r="E1687" s="1"/>
      <c r="F1687" s="1"/>
      <c r="G1687" s="1"/>
      <c r="H1687" s="1"/>
      <c r="I1687" s="1"/>
      <c r="K1687" s="1"/>
      <c r="L1687" s="1"/>
      <c r="M1687" s="1"/>
      <c r="N1687" s="1"/>
      <c r="O1687" s="1"/>
      <c r="P1687" s="1"/>
    </row>
    <row r="1688" spans="4:16" x14ac:dyDescent="0.25">
      <c r="D1688" s="1"/>
      <c r="E1688" s="1"/>
      <c r="F1688" s="1"/>
      <c r="G1688" s="1"/>
      <c r="H1688" s="1"/>
      <c r="I1688" s="1"/>
      <c r="K1688" s="1"/>
      <c r="L1688" s="1"/>
      <c r="M1688" s="1"/>
      <c r="N1688" s="1"/>
      <c r="O1688" s="1"/>
      <c r="P1688" s="1"/>
    </row>
    <row r="1689" spans="4:16" x14ac:dyDescent="0.25">
      <c r="D1689" s="1"/>
      <c r="E1689" s="1"/>
      <c r="F1689" s="1"/>
      <c r="G1689" s="1"/>
      <c r="H1689" s="1"/>
      <c r="I1689" s="1"/>
      <c r="K1689" s="1"/>
      <c r="L1689" s="1"/>
      <c r="M1689" s="1"/>
      <c r="N1689" s="1"/>
      <c r="O1689" s="1"/>
      <c r="P1689" s="1"/>
    </row>
    <row r="1690" spans="4:16" x14ac:dyDescent="0.25">
      <c r="D1690" s="1"/>
      <c r="E1690" s="1"/>
      <c r="F1690" s="1"/>
      <c r="G1690" s="1"/>
      <c r="H1690" s="1"/>
      <c r="I1690" s="1"/>
      <c r="K1690" s="1"/>
      <c r="L1690" s="1"/>
      <c r="M1690" s="1"/>
      <c r="N1690" s="1"/>
      <c r="O1690" s="1"/>
      <c r="P1690" s="1"/>
    </row>
    <row r="1691" spans="4:16" x14ac:dyDescent="0.25">
      <c r="D1691" s="1"/>
      <c r="E1691" s="1"/>
      <c r="F1691" s="1"/>
      <c r="G1691" s="1"/>
      <c r="H1691" s="1"/>
      <c r="I1691" s="1"/>
      <c r="K1691" s="1"/>
      <c r="L1691" s="1"/>
      <c r="M1691" s="1"/>
      <c r="N1691" s="1"/>
      <c r="O1691" s="1"/>
      <c r="P1691" s="1"/>
    </row>
    <row r="1692" spans="4:16" x14ac:dyDescent="0.25">
      <c r="D1692" s="1"/>
      <c r="E1692" s="1"/>
      <c r="F1692" s="1"/>
      <c r="G1692" s="1"/>
      <c r="H1692" s="1"/>
      <c r="I1692" s="1"/>
      <c r="K1692" s="1"/>
      <c r="L1692" s="1"/>
      <c r="M1692" s="1"/>
      <c r="N1692" s="1"/>
      <c r="O1692" s="1"/>
      <c r="P1692" s="1"/>
    </row>
    <row r="1693" spans="4:16" x14ac:dyDescent="0.25">
      <c r="D1693" s="1"/>
      <c r="E1693" s="1"/>
      <c r="F1693" s="1"/>
      <c r="G1693" s="1"/>
      <c r="H1693" s="1"/>
      <c r="I1693" s="1"/>
      <c r="K1693" s="1"/>
      <c r="L1693" s="1"/>
      <c r="M1693" s="1"/>
      <c r="N1693" s="1"/>
      <c r="O1693" s="1"/>
      <c r="P1693" s="1"/>
    </row>
    <row r="1694" spans="4:16" x14ac:dyDescent="0.25">
      <c r="D1694" s="1"/>
      <c r="E1694" s="1"/>
      <c r="F1694" s="1"/>
      <c r="G1694" s="1"/>
      <c r="H1694" s="1"/>
      <c r="I1694" s="1"/>
      <c r="K1694" s="1"/>
      <c r="L1694" s="1"/>
      <c r="M1694" s="1"/>
      <c r="N1694" s="1"/>
      <c r="O1694" s="1"/>
      <c r="P1694" s="1"/>
    </row>
    <row r="1695" spans="4:16" x14ac:dyDescent="0.25">
      <c r="D1695" s="1"/>
      <c r="E1695" s="1"/>
      <c r="F1695" s="1"/>
      <c r="G1695" s="1"/>
      <c r="H1695" s="1"/>
      <c r="I1695" s="1"/>
      <c r="K1695" s="1"/>
      <c r="L1695" s="1"/>
      <c r="M1695" s="1"/>
      <c r="N1695" s="1"/>
      <c r="O1695" s="1"/>
      <c r="P1695" s="1"/>
    </row>
    <row r="1696" spans="4:16" x14ac:dyDescent="0.25">
      <c r="D1696" s="1"/>
      <c r="E1696" s="1"/>
      <c r="F1696" s="1"/>
      <c r="G1696" s="1"/>
      <c r="H1696" s="1"/>
      <c r="I1696" s="1"/>
      <c r="K1696" s="1"/>
      <c r="L1696" s="1"/>
      <c r="M1696" s="1"/>
      <c r="N1696" s="1"/>
      <c r="O1696" s="1"/>
      <c r="P1696" s="1"/>
    </row>
    <row r="1697" spans="4:16" x14ac:dyDescent="0.25">
      <c r="D1697" s="1"/>
      <c r="E1697" s="1"/>
      <c r="F1697" s="1"/>
      <c r="G1697" s="1"/>
      <c r="H1697" s="1"/>
      <c r="I1697" s="1"/>
      <c r="K1697" s="1"/>
      <c r="L1697" s="1"/>
      <c r="M1697" s="1"/>
      <c r="N1697" s="1"/>
      <c r="O1697" s="1"/>
      <c r="P1697" s="1"/>
    </row>
    <row r="1698" spans="4:16" x14ac:dyDescent="0.25">
      <c r="D1698" s="1"/>
      <c r="E1698" s="1"/>
      <c r="F1698" s="1"/>
      <c r="G1698" s="1"/>
      <c r="H1698" s="1"/>
      <c r="I1698" s="1"/>
      <c r="K1698" s="1"/>
      <c r="L1698" s="1"/>
      <c r="M1698" s="1"/>
      <c r="N1698" s="1"/>
      <c r="O1698" s="1"/>
      <c r="P1698" s="1"/>
    </row>
    <row r="1699" spans="4:16" x14ac:dyDescent="0.25">
      <c r="D1699" s="1"/>
      <c r="E1699" s="1"/>
      <c r="F1699" s="1"/>
      <c r="G1699" s="1"/>
      <c r="H1699" s="1"/>
      <c r="I1699" s="1"/>
      <c r="K1699" s="1"/>
      <c r="L1699" s="1"/>
      <c r="M1699" s="1"/>
      <c r="N1699" s="1"/>
      <c r="O1699" s="1"/>
      <c r="P1699" s="1"/>
    </row>
    <row r="1700" spans="4:16" x14ac:dyDescent="0.25">
      <c r="D1700" s="1"/>
      <c r="E1700" s="1"/>
      <c r="F1700" s="1"/>
      <c r="G1700" s="1"/>
      <c r="H1700" s="1"/>
      <c r="I1700" s="1"/>
      <c r="K1700" s="1"/>
      <c r="L1700" s="1"/>
      <c r="M1700" s="1"/>
      <c r="N1700" s="1"/>
      <c r="O1700" s="1"/>
      <c r="P1700" s="1"/>
    </row>
    <row r="1701" spans="4:16" x14ac:dyDescent="0.25">
      <c r="D1701" s="1"/>
      <c r="E1701" s="1"/>
      <c r="F1701" s="1"/>
      <c r="G1701" s="1"/>
      <c r="H1701" s="1"/>
      <c r="I1701" s="1"/>
      <c r="K1701" s="1"/>
      <c r="L1701" s="1"/>
      <c r="M1701" s="1"/>
      <c r="N1701" s="1"/>
      <c r="O1701" s="1"/>
      <c r="P1701" s="1"/>
    </row>
    <row r="1702" spans="4:16" x14ac:dyDescent="0.25">
      <c r="D1702" s="1"/>
      <c r="E1702" s="1"/>
      <c r="F1702" s="1"/>
      <c r="G1702" s="1"/>
      <c r="H1702" s="1"/>
      <c r="I1702" s="1"/>
      <c r="K1702" s="1"/>
      <c r="L1702" s="1"/>
      <c r="M1702" s="1"/>
      <c r="N1702" s="1"/>
      <c r="O1702" s="1"/>
      <c r="P1702" s="1"/>
    </row>
    <row r="1703" spans="4:16" x14ac:dyDescent="0.25">
      <c r="D1703" s="1"/>
      <c r="E1703" s="1"/>
      <c r="F1703" s="1"/>
      <c r="G1703" s="1"/>
      <c r="H1703" s="1"/>
      <c r="I1703" s="1"/>
      <c r="K1703" s="1"/>
      <c r="L1703" s="1"/>
      <c r="M1703" s="1"/>
      <c r="N1703" s="1"/>
      <c r="O1703" s="1"/>
      <c r="P1703" s="1"/>
    </row>
    <row r="1704" spans="4:16" x14ac:dyDescent="0.25">
      <c r="D1704" s="1"/>
      <c r="E1704" s="1"/>
      <c r="F1704" s="1"/>
      <c r="G1704" s="1"/>
      <c r="H1704" s="1"/>
      <c r="I1704" s="1"/>
      <c r="K1704" s="1"/>
      <c r="L1704" s="1"/>
      <c r="M1704" s="1"/>
      <c r="N1704" s="1"/>
      <c r="O1704" s="1"/>
      <c r="P1704" s="1"/>
    </row>
    <row r="1705" spans="4:16" x14ac:dyDescent="0.25">
      <c r="D1705" s="1"/>
      <c r="E1705" s="1"/>
      <c r="F1705" s="1"/>
      <c r="G1705" s="1"/>
      <c r="H1705" s="1"/>
      <c r="I1705" s="1"/>
      <c r="K1705" s="1"/>
      <c r="L1705" s="1"/>
      <c r="M1705" s="1"/>
      <c r="N1705" s="1"/>
      <c r="O1705" s="1"/>
      <c r="P1705" s="1"/>
    </row>
    <row r="1706" spans="4:16" x14ac:dyDescent="0.25">
      <c r="D1706" s="1"/>
      <c r="E1706" s="1"/>
      <c r="F1706" s="1"/>
      <c r="G1706" s="1"/>
      <c r="H1706" s="1"/>
      <c r="I1706" s="1"/>
      <c r="K1706" s="1"/>
      <c r="L1706" s="1"/>
      <c r="M1706" s="1"/>
      <c r="N1706" s="1"/>
      <c r="O1706" s="1"/>
      <c r="P1706" s="1"/>
    </row>
    <row r="1707" spans="4:16" x14ac:dyDescent="0.25">
      <c r="D1707" s="1"/>
      <c r="E1707" s="1"/>
      <c r="F1707" s="1"/>
      <c r="G1707" s="1"/>
      <c r="H1707" s="1"/>
      <c r="I1707" s="1"/>
      <c r="K1707" s="1"/>
      <c r="L1707" s="1"/>
      <c r="M1707" s="1"/>
      <c r="N1707" s="1"/>
      <c r="O1707" s="1"/>
      <c r="P1707" s="1"/>
    </row>
    <row r="1708" spans="4:16" x14ac:dyDescent="0.25">
      <c r="D1708" s="1"/>
      <c r="E1708" s="1"/>
      <c r="F1708" s="1"/>
      <c r="G1708" s="1"/>
      <c r="H1708" s="1"/>
      <c r="I1708" s="1"/>
      <c r="K1708" s="1"/>
      <c r="L1708" s="1"/>
      <c r="M1708" s="1"/>
      <c r="N1708" s="1"/>
      <c r="O1708" s="1"/>
      <c r="P1708" s="1"/>
    </row>
    <row r="1709" spans="4:16" x14ac:dyDescent="0.25">
      <c r="D1709" s="1"/>
      <c r="E1709" s="1"/>
      <c r="F1709" s="1"/>
      <c r="G1709" s="1"/>
      <c r="H1709" s="1"/>
      <c r="I1709" s="1"/>
      <c r="K1709" s="1"/>
      <c r="L1709" s="1"/>
      <c r="M1709" s="1"/>
      <c r="N1709" s="1"/>
      <c r="O1709" s="1"/>
      <c r="P1709" s="1"/>
    </row>
    <row r="1710" spans="4:16" x14ac:dyDescent="0.25">
      <c r="D1710" s="1"/>
      <c r="E1710" s="1"/>
      <c r="F1710" s="1"/>
      <c r="G1710" s="1"/>
      <c r="H1710" s="1"/>
      <c r="I1710" s="1"/>
      <c r="K1710" s="1"/>
      <c r="L1710" s="1"/>
      <c r="M1710" s="1"/>
      <c r="N1710" s="1"/>
      <c r="O1710" s="1"/>
      <c r="P1710" s="1"/>
    </row>
    <row r="1711" spans="4:16" x14ac:dyDescent="0.25">
      <c r="D1711" s="1"/>
      <c r="E1711" s="1"/>
      <c r="F1711" s="1"/>
      <c r="G1711" s="1"/>
      <c r="H1711" s="1"/>
      <c r="I1711" s="1"/>
      <c r="K1711" s="1"/>
      <c r="L1711" s="1"/>
      <c r="M1711" s="1"/>
      <c r="N1711" s="1"/>
      <c r="O1711" s="1"/>
      <c r="P1711" s="1"/>
    </row>
    <row r="1712" spans="4:16" x14ac:dyDescent="0.25">
      <c r="D1712" s="1"/>
      <c r="E1712" s="1"/>
      <c r="F1712" s="1"/>
      <c r="G1712" s="1"/>
      <c r="H1712" s="1"/>
      <c r="I1712" s="1"/>
      <c r="K1712" s="1"/>
      <c r="L1712" s="1"/>
      <c r="M1712" s="1"/>
      <c r="N1712" s="1"/>
      <c r="O1712" s="1"/>
      <c r="P1712" s="1"/>
    </row>
    <row r="1713" spans="4:16" x14ac:dyDescent="0.25">
      <c r="D1713" s="1"/>
      <c r="E1713" s="1"/>
      <c r="F1713" s="1"/>
      <c r="G1713" s="1"/>
      <c r="H1713" s="1"/>
      <c r="I1713" s="1"/>
      <c r="K1713" s="1"/>
      <c r="L1713" s="1"/>
      <c r="M1713" s="1"/>
      <c r="N1713" s="1"/>
      <c r="O1713" s="1"/>
      <c r="P1713" s="1"/>
    </row>
    <row r="1714" spans="4:16" x14ac:dyDescent="0.25">
      <c r="D1714" s="1"/>
      <c r="E1714" s="1"/>
      <c r="F1714" s="1"/>
      <c r="G1714" s="1"/>
      <c r="H1714" s="1"/>
      <c r="I1714" s="1"/>
      <c r="K1714" s="1"/>
      <c r="L1714" s="1"/>
      <c r="M1714" s="1"/>
      <c r="N1714" s="1"/>
      <c r="O1714" s="1"/>
      <c r="P1714" s="1"/>
    </row>
    <row r="1715" spans="4:16" x14ac:dyDescent="0.25">
      <c r="D1715" s="1"/>
      <c r="E1715" s="1"/>
      <c r="F1715" s="1"/>
      <c r="G1715" s="1"/>
      <c r="H1715" s="1"/>
      <c r="I1715" s="1"/>
      <c r="K1715" s="1"/>
      <c r="L1715" s="1"/>
      <c r="M1715" s="1"/>
      <c r="N1715" s="1"/>
      <c r="O1715" s="1"/>
      <c r="P1715" s="1"/>
    </row>
    <row r="1716" spans="4:16" x14ac:dyDescent="0.25">
      <c r="D1716" s="1"/>
      <c r="E1716" s="1"/>
      <c r="F1716" s="1"/>
      <c r="G1716" s="1"/>
      <c r="H1716" s="1"/>
      <c r="I1716" s="1"/>
      <c r="K1716" s="1"/>
      <c r="L1716" s="1"/>
      <c r="M1716" s="1"/>
      <c r="N1716" s="1"/>
      <c r="O1716" s="1"/>
      <c r="P1716" s="1"/>
    </row>
    <row r="1717" spans="4:16" x14ac:dyDescent="0.25">
      <c r="D1717" s="1"/>
      <c r="E1717" s="1"/>
      <c r="F1717" s="1"/>
      <c r="G1717" s="1"/>
      <c r="H1717" s="1"/>
      <c r="I1717" s="1"/>
      <c r="K1717" s="1"/>
      <c r="L1717" s="1"/>
      <c r="M1717" s="1"/>
      <c r="N1717" s="1"/>
      <c r="O1717" s="1"/>
      <c r="P1717" s="1"/>
    </row>
    <row r="1718" spans="4:16" x14ac:dyDescent="0.25">
      <c r="D1718" s="1"/>
      <c r="E1718" s="1"/>
      <c r="F1718" s="1"/>
      <c r="G1718" s="1"/>
      <c r="H1718" s="1"/>
      <c r="I1718" s="1"/>
      <c r="K1718" s="1"/>
      <c r="L1718" s="1"/>
      <c r="M1718" s="1"/>
      <c r="N1718" s="1"/>
      <c r="O1718" s="1"/>
      <c r="P1718" s="1"/>
    </row>
    <row r="1719" spans="4:16" x14ac:dyDescent="0.25">
      <c r="D1719" s="1"/>
      <c r="E1719" s="1"/>
      <c r="F1719" s="1"/>
      <c r="G1719" s="1"/>
      <c r="H1719" s="1"/>
      <c r="I1719" s="1"/>
      <c r="K1719" s="1"/>
      <c r="L1719" s="1"/>
      <c r="M1719" s="1"/>
      <c r="N1719" s="1"/>
      <c r="O1719" s="1"/>
      <c r="P1719" s="1"/>
    </row>
    <row r="1720" spans="4:16" x14ac:dyDescent="0.25">
      <c r="D1720" s="1"/>
      <c r="E1720" s="1"/>
      <c r="F1720" s="1"/>
      <c r="G1720" s="1"/>
      <c r="H1720" s="1"/>
      <c r="I1720" s="1"/>
      <c r="K1720" s="1"/>
      <c r="L1720" s="1"/>
      <c r="M1720" s="1"/>
      <c r="N1720" s="1"/>
      <c r="O1720" s="1"/>
      <c r="P1720" s="1"/>
    </row>
    <row r="1721" spans="4:16" x14ac:dyDescent="0.25">
      <c r="D1721" s="1"/>
      <c r="E1721" s="1"/>
      <c r="F1721" s="1"/>
      <c r="G1721" s="1"/>
      <c r="H1721" s="1"/>
      <c r="I1721" s="1"/>
      <c r="K1721" s="1"/>
      <c r="L1721" s="1"/>
      <c r="M1721" s="1"/>
      <c r="N1721" s="1"/>
      <c r="O1721" s="1"/>
      <c r="P1721" s="1"/>
    </row>
    <row r="1722" spans="4:16" x14ac:dyDescent="0.25">
      <c r="D1722" s="1"/>
      <c r="E1722" s="1"/>
      <c r="F1722" s="1"/>
      <c r="G1722" s="1"/>
      <c r="H1722" s="1"/>
      <c r="I1722" s="1"/>
      <c r="K1722" s="1"/>
      <c r="L1722" s="1"/>
      <c r="M1722" s="1"/>
      <c r="N1722" s="1"/>
      <c r="O1722" s="1"/>
      <c r="P1722" s="1"/>
    </row>
    <row r="1723" spans="4:16" x14ac:dyDescent="0.25">
      <c r="D1723" s="1"/>
      <c r="E1723" s="1"/>
      <c r="F1723" s="1"/>
      <c r="G1723" s="1"/>
      <c r="H1723" s="1"/>
      <c r="I1723" s="1"/>
      <c r="K1723" s="1"/>
      <c r="L1723" s="1"/>
      <c r="M1723" s="1"/>
      <c r="N1723" s="1"/>
      <c r="O1723" s="1"/>
      <c r="P1723" s="1"/>
    </row>
    <row r="1724" spans="4:16" x14ac:dyDescent="0.25">
      <c r="D1724" s="1"/>
      <c r="E1724" s="1"/>
      <c r="F1724" s="1"/>
      <c r="G1724" s="1"/>
      <c r="H1724" s="1"/>
      <c r="I1724" s="1"/>
      <c r="K1724" s="1"/>
      <c r="L1724" s="1"/>
      <c r="M1724" s="1"/>
      <c r="N1724" s="1"/>
      <c r="O1724" s="1"/>
      <c r="P1724" s="1"/>
    </row>
    <row r="1725" spans="4:16" x14ac:dyDescent="0.25">
      <c r="D1725" s="1"/>
      <c r="E1725" s="1"/>
      <c r="F1725" s="1"/>
      <c r="G1725" s="1"/>
      <c r="H1725" s="1"/>
      <c r="I1725" s="1"/>
      <c r="K1725" s="1"/>
      <c r="L1725" s="1"/>
      <c r="M1725" s="1"/>
      <c r="N1725" s="1"/>
      <c r="O1725" s="1"/>
      <c r="P1725" s="1"/>
    </row>
    <row r="1726" spans="4:16" x14ac:dyDescent="0.25">
      <c r="D1726" s="1"/>
      <c r="E1726" s="1"/>
      <c r="F1726" s="1"/>
      <c r="G1726" s="1"/>
      <c r="H1726" s="1"/>
      <c r="I1726" s="1"/>
      <c r="K1726" s="1"/>
      <c r="L1726" s="1"/>
      <c r="M1726" s="1"/>
      <c r="N1726" s="1"/>
      <c r="O1726" s="1"/>
      <c r="P1726" s="1"/>
    </row>
    <row r="1727" spans="4:16" x14ac:dyDescent="0.25">
      <c r="D1727" s="1"/>
      <c r="E1727" s="1"/>
      <c r="F1727" s="1"/>
      <c r="G1727" s="1"/>
      <c r="H1727" s="1"/>
      <c r="I1727" s="1"/>
      <c r="K1727" s="1"/>
      <c r="L1727" s="1"/>
      <c r="M1727" s="1"/>
      <c r="N1727" s="1"/>
      <c r="O1727" s="1"/>
      <c r="P1727" s="1"/>
    </row>
    <row r="1728" spans="4:16" x14ac:dyDescent="0.25">
      <c r="D1728" s="1"/>
      <c r="E1728" s="1"/>
      <c r="F1728" s="1"/>
      <c r="G1728" s="1"/>
      <c r="H1728" s="1"/>
      <c r="I1728" s="1"/>
      <c r="K1728" s="1"/>
      <c r="L1728" s="1"/>
      <c r="M1728" s="1"/>
      <c r="N1728" s="1"/>
      <c r="O1728" s="1"/>
      <c r="P1728" s="1"/>
    </row>
    <row r="1729" spans="4:16" x14ac:dyDescent="0.25">
      <c r="D1729" s="1"/>
      <c r="E1729" s="1"/>
      <c r="F1729" s="1"/>
      <c r="G1729" s="1"/>
      <c r="H1729" s="1"/>
      <c r="I1729" s="1"/>
      <c r="K1729" s="1"/>
      <c r="L1729" s="1"/>
      <c r="M1729" s="1"/>
      <c r="N1729" s="1"/>
      <c r="O1729" s="1"/>
      <c r="P1729" s="1"/>
    </row>
    <row r="1730" spans="4:16" x14ac:dyDescent="0.25">
      <c r="D1730" s="1"/>
      <c r="E1730" s="1"/>
      <c r="F1730" s="1"/>
      <c r="G1730" s="1"/>
      <c r="H1730" s="1"/>
      <c r="I1730" s="1"/>
      <c r="K1730" s="1"/>
      <c r="L1730" s="1"/>
      <c r="M1730" s="1"/>
      <c r="N1730" s="1"/>
      <c r="O1730" s="1"/>
      <c r="P1730" s="1"/>
    </row>
    <row r="1731" spans="4:16" x14ac:dyDescent="0.25">
      <c r="D1731" s="1"/>
      <c r="E1731" s="1"/>
      <c r="F1731" s="1"/>
      <c r="G1731" s="1"/>
      <c r="H1731" s="1"/>
      <c r="I1731" s="1"/>
      <c r="K1731" s="1"/>
      <c r="L1731" s="1"/>
      <c r="M1731" s="1"/>
      <c r="N1731" s="1"/>
      <c r="O1731" s="1"/>
      <c r="P1731" s="1"/>
    </row>
    <row r="1732" spans="4:16" x14ac:dyDescent="0.25">
      <c r="D1732" s="1"/>
      <c r="E1732" s="1"/>
      <c r="F1732" s="1"/>
      <c r="G1732" s="1"/>
      <c r="H1732" s="1"/>
      <c r="I1732" s="1"/>
      <c r="K1732" s="1"/>
      <c r="L1732" s="1"/>
      <c r="M1732" s="1"/>
      <c r="N1732" s="1"/>
      <c r="O1732" s="1"/>
      <c r="P1732" s="1"/>
    </row>
    <row r="1733" spans="4:16" x14ac:dyDescent="0.25">
      <c r="D1733" s="1"/>
      <c r="E1733" s="1"/>
      <c r="F1733" s="1"/>
      <c r="G1733" s="1"/>
      <c r="H1733" s="1"/>
      <c r="I1733" s="1"/>
      <c r="K1733" s="1"/>
      <c r="L1733" s="1"/>
      <c r="M1733" s="1"/>
      <c r="N1733" s="1"/>
      <c r="O1733" s="1"/>
      <c r="P1733" s="1"/>
    </row>
    <row r="1734" spans="4:16" x14ac:dyDescent="0.25">
      <c r="D1734" s="1"/>
      <c r="E1734" s="1"/>
      <c r="F1734" s="1"/>
      <c r="G1734" s="1"/>
      <c r="H1734" s="1"/>
      <c r="I1734" s="1"/>
      <c r="K1734" s="1"/>
      <c r="L1734" s="1"/>
      <c r="M1734" s="1"/>
      <c r="N1734" s="1"/>
      <c r="O1734" s="1"/>
      <c r="P1734" s="1"/>
    </row>
    <row r="1735" spans="4:16" x14ac:dyDescent="0.25">
      <c r="D1735" s="1"/>
      <c r="E1735" s="1"/>
      <c r="F1735" s="1"/>
      <c r="G1735" s="1"/>
      <c r="H1735" s="1"/>
      <c r="I1735" s="1"/>
      <c r="K1735" s="1"/>
      <c r="L1735" s="1"/>
      <c r="M1735" s="1"/>
      <c r="N1735" s="1"/>
      <c r="O1735" s="1"/>
      <c r="P1735" s="1"/>
    </row>
    <row r="1736" spans="4:16" x14ac:dyDescent="0.25">
      <c r="D1736" s="1"/>
      <c r="E1736" s="1"/>
      <c r="F1736" s="1"/>
      <c r="G1736" s="1"/>
      <c r="H1736" s="1"/>
      <c r="I1736" s="1"/>
      <c r="K1736" s="1"/>
      <c r="L1736" s="1"/>
      <c r="M1736" s="1"/>
      <c r="N1736" s="1"/>
      <c r="O1736" s="1"/>
      <c r="P1736" s="1"/>
    </row>
    <row r="1737" spans="4:16" x14ac:dyDescent="0.25">
      <c r="D1737" s="1"/>
      <c r="E1737" s="1"/>
      <c r="F1737" s="1"/>
      <c r="G1737" s="1"/>
      <c r="H1737" s="1"/>
      <c r="I1737" s="1"/>
      <c r="K1737" s="1"/>
      <c r="L1737" s="1"/>
      <c r="M1737" s="1"/>
      <c r="N1737" s="1"/>
      <c r="O1737" s="1"/>
      <c r="P1737" s="1"/>
    </row>
    <row r="1738" spans="4:16" x14ac:dyDescent="0.25">
      <c r="D1738" s="1"/>
      <c r="E1738" s="1"/>
      <c r="F1738" s="1"/>
      <c r="G1738" s="1"/>
      <c r="H1738" s="1"/>
      <c r="I1738" s="1"/>
      <c r="K1738" s="1"/>
      <c r="L1738" s="1"/>
      <c r="M1738" s="1"/>
      <c r="N1738" s="1"/>
      <c r="O1738" s="1"/>
      <c r="P1738" s="1"/>
    </row>
    <row r="1739" spans="4:16" x14ac:dyDescent="0.25">
      <c r="D1739" s="1"/>
      <c r="E1739" s="1"/>
      <c r="F1739" s="1"/>
      <c r="G1739" s="1"/>
      <c r="H1739" s="1"/>
      <c r="I1739" s="1"/>
      <c r="K1739" s="1"/>
      <c r="L1739" s="1"/>
      <c r="M1739" s="1"/>
      <c r="N1739" s="1"/>
      <c r="O1739" s="1"/>
      <c r="P1739" s="1"/>
    </row>
    <row r="1740" spans="4:16" x14ac:dyDescent="0.25">
      <c r="D1740" s="1"/>
      <c r="E1740" s="1"/>
      <c r="F1740" s="1"/>
      <c r="G1740" s="1"/>
      <c r="H1740" s="1"/>
      <c r="I1740" s="1"/>
      <c r="K1740" s="1"/>
      <c r="L1740" s="1"/>
      <c r="M1740" s="1"/>
      <c r="N1740" s="1"/>
      <c r="O1740" s="1"/>
      <c r="P1740" s="1"/>
    </row>
    <row r="1741" spans="4:16" x14ac:dyDescent="0.25">
      <c r="D1741" s="1"/>
      <c r="E1741" s="1"/>
      <c r="F1741" s="1"/>
      <c r="G1741" s="1"/>
      <c r="H1741" s="1"/>
      <c r="I1741" s="1"/>
      <c r="K1741" s="1"/>
      <c r="L1741" s="1"/>
      <c r="M1741" s="1"/>
      <c r="N1741" s="1"/>
      <c r="O1741" s="1"/>
      <c r="P1741" s="1"/>
    </row>
    <row r="1742" spans="4:16" x14ac:dyDescent="0.25">
      <c r="D1742" s="1"/>
      <c r="E1742" s="1"/>
      <c r="F1742" s="1"/>
      <c r="G1742" s="1"/>
      <c r="H1742" s="1"/>
      <c r="I1742" s="1"/>
      <c r="K1742" s="1"/>
      <c r="L1742" s="1"/>
      <c r="M1742" s="1"/>
      <c r="N1742" s="1"/>
      <c r="O1742" s="1"/>
      <c r="P1742" s="1"/>
    </row>
    <row r="1743" spans="4:16" x14ac:dyDescent="0.25">
      <c r="D1743" s="1"/>
      <c r="E1743" s="1"/>
      <c r="F1743" s="1"/>
      <c r="G1743" s="1"/>
      <c r="H1743" s="1"/>
      <c r="I1743" s="1"/>
      <c r="K1743" s="1"/>
      <c r="L1743" s="1"/>
      <c r="M1743" s="1"/>
      <c r="N1743" s="1"/>
      <c r="O1743" s="1"/>
      <c r="P1743" s="1"/>
    </row>
    <row r="1744" spans="4:16" x14ac:dyDescent="0.25">
      <c r="D1744" s="1"/>
      <c r="E1744" s="1"/>
      <c r="F1744" s="1"/>
      <c r="G1744" s="1"/>
      <c r="H1744" s="1"/>
      <c r="I1744" s="1"/>
      <c r="K1744" s="1"/>
      <c r="L1744" s="1"/>
      <c r="M1744" s="1"/>
      <c r="N1744" s="1"/>
      <c r="O1744" s="1"/>
      <c r="P1744" s="1"/>
    </row>
    <row r="1745" spans="4:16" x14ac:dyDescent="0.25">
      <c r="D1745" s="1"/>
      <c r="E1745" s="1"/>
      <c r="F1745" s="1"/>
      <c r="G1745" s="1"/>
      <c r="H1745" s="1"/>
      <c r="I1745" s="1"/>
      <c r="K1745" s="1"/>
      <c r="L1745" s="1"/>
      <c r="M1745" s="1"/>
      <c r="N1745" s="1"/>
      <c r="O1745" s="1"/>
      <c r="P1745" s="1"/>
    </row>
    <row r="1746" spans="4:16" x14ac:dyDescent="0.25">
      <c r="D1746" s="1"/>
      <c r="E1746" s="1"/>
      <c r="F1746" s="1"/>
      <c r="G1746" s="1"/>
      <c r="H1746" s="1"/>
      <c r="I1746" s="1"/>
      <c r="K1746" s="1"/>
      <c r="L1746" s="1"/>
      <c r="M1746" s="1"/>
      <c r="N1746" s="1"/>
      <c r="O1746" s="1"/>
      <c r="P1746" s="1"/>
    </row>
    <row r="1747" spans="4:16" x14ac:dyDescent="0.25">
      <c r="D1747" s="1"/>
      <c r="E1747" s="1"/>
      <c r="F1747" s="1"/>
      <c r="G1747" s="1"/>
      <c r="H1747" s="1"/>
      <c r="I1747" s="1"/>
      <c r="K1747" s="1"/>
      <c r="L1747" s="1"/>
      <c r="M1747" s="1"/>
      <c r="N1747" s="1"/>
      <c r="O1747" s="1"/>
      <c r="P1747" s="1"/>
    </row>
    <row r="1748" spans="4:16" x14ac:dyDescent="0.25">
      <c r="D1748" s="1"/>
      <c r="E1748" s="1"/>
      <c r="F1748" s="1"/>
      <c r="G1748" s="1"/>
      <c r="H1748" s="1"/>
      <c r="I1748" s="1"/>
      <c r="K1748" s="1"/>
      <c r="L1748" s="1"/>
      <c r="M1748" s="1"/>
      <c r="N1748" s="1"/>
      <c r="O1748" s="1"/>
      <c r="P1748" s="1"/>
    </row>
    <row r="1749" spans="4:16" x14ac:dyDescent="0.25">
      <c r="D1749" s="1"/>
      <c r="E1749" s="1"/>
      <c r="F1749" s="1"/>
      <c r="G1749" s="1"/>
      <c r="H1749" s="1"/>
      <c r="I1749" s="1"/>
      <c r="K1749" s="1"/>
      <c r="L1749" s="1"/>
      <c r="M1749" s="1"/>
      <c r="N1749" s="1"/>
      <c r="O1749" s="1"/>
      <c r="P1749" s="1"/>
    </row>
    <row r="1750" spans="4:16" x14ac:dyDescent="0.25">
      <c r="D1750" s="1"/>
      <c r="E1750" s="1"/>
      <c r="F1750" s="1"/>
      <c r="G1750" s="1"/>
      <c r="H1750" s="1"/>
      <c r="I1750" s="1"/>
      <c r="K1750" s="1"/>
      <c r="L1750" s="1"/>
      <c r="M1750" s="1"/>
      <c r="N1750" s="1"/>
      <c r="O1750" s="1"/>
      <c r="P1750" s="1"/>
    </row>
    <row r="1751" spans="4:16" x14ac:dyDescent="0.25">
      <c r="D1751" s="1"/>
      <c r="E1751" s="1"/>
      <c r="F1751" s="1"/>
      <c r="G1751" s="1"/>
      <c r="H1751" s="1"/>
      <c r="I1751" s="1"/>
      <c r="K1751" s="1"/>
      <c r="L1751" s="1"/>
      <c r="M1751" s="1"/>
      <c r="N1751" s="1"/>
      <c r="O1751" s="1"/>
      <c r="P1751" s="1"/>
    </row>
    <row r="1752" spans="4:16" x14ac:dyDescent="0.25">
      <c r="D1752" s="1"/>
      <c r="E1752" s="1"/>
      <c r="F1752" s="1"/>
      <c r="G1752" s="1"/>
      <c r="H1752" s="1"/>
      <c r="I1752" s="1"/>
      <c r="K1752" s="1"/>
      <c r="L1752" s="1"/>
      <c r="M1752" s="1"/>
      <c r="N1752" s="1"/>
      <c r="O1752" s="1"/>
      <c r="P1752" s="1"/>
    </row>
    <row r="1753" spans="4:16" x14ac:dyDescent="0.25">
      <c r="D1753" s="1"/>
      <c r="E1753" s="1"/>
      <c r="F1753" s="1"/>
      <c r="G1753" s="1"/>
      <c r="H1753" s="1"/>
      <c r="I1753" s="1"/>
      <c r="K1753" s="1"/>
      <c r="L1753" s="1"/>
      <c r="M1753" s="1"/>
      <c r="N1753" s="1"/>
      <c r="O1753" s="1"/>
      <c r="P1753" s="1"/>
    </row>
    <row r="1754" spans="4:16" x14ac:dyDescent="0.25">
      <c r="D1754" s="1"/>
      <c r="E1754" s="1"/>
      <c r="F1754" s="1"/>
      <c r="G1754" s="1"/>
      <c r="H1754" s="1"/>
      <c r="I1754" s="1"/>
      <c r="K1754" s="1"/>
      <c r="L1754" s="1"/>
      <c r="M1754" s="1"/>
      <c r="N1754" s="1"/>
      <c r="O1754" s="1"/>
      <c r="P1754" s="1"/>
    </row>
    <row r="1755" spans="4:16" x14ac:dyDescent="0.25">
      <c r="D1755" s="1"/>
      <c r="E1755" s="1"/>
      <c r="F1755" s="1"/>
      <c r="G1755" s="1"/>
      <c r="H1755" s="1"/>
      <c r="I1755" s="1"/>
      <c r="K1755" s="1"/>
      <c r="L1755" s="1"/>
      <c r="M1755" s="1"/>
      <c r="N1755" s="1"/>
      <c r="O1755" s="1"/>
      <c r="P1755" s="1"/>
    </row>
    <row r="1756" spans="4:16" x14ac:dyDescent="0.25">
      <c r="D1756" s="1"/>
      <c r="E1756" s="1"/>
      <c r="F1756" s="1"/>
      <c r="G1756" s="1"/>
      <c r="H1756" s="1"/>
      <c r="I1756" s="1"/>
      <c r="K1756" s="1"/>
      <c r="L1756" s="1"/>
      <c r="M1756" s="1"/>
      <c r="N1756" s="1"/>
      <c r="O1756" s="1"/>
      <c r="P1756" s="1"/>
    </row>
    <row r="1757" spans="4:16" x14ac:dyDescent="0.25">
      <c r="D1757" s="1"/>
      <c r="E1757" s="1"/>
      <c r="F1757" s="1"/>
      <c r="G1757" s="1"/>
      <c r="H1757" s="1"/>
      <c r="I1757" s="1"/>
      <c r="K1757" s="1"/>
      <c r="L1757" s="1"/>
      <c r="M1757" s="1"/>
      <c r="N1757" s="1"/>
      <c r="O1757" s="1"/>
      <c r="P1757" s="1"/>
    </row>
    <row r="1758" spans="4:16" x14ac:dyDescent="0.25">
      <c r="D1758" s="1"/>
      <c r="E1758" s="1"/>
      <c r="F1758" s="1"/>
      <c r="G1758" s="1"/>
      <c r="H1758" s="1"/>
      <c r="I1758" s="1"/>
      <c r="K1758" s="1"/>
      <c r="L1758" s="1"/>
      <c r="M1758" s="1"/>
      <c r="N1758" s="1"/>
      <c r="O1758" s="1"/>
      <c r="P1758" s="1"/>
    </row>
    <row r="1759" spans="4:16" x14ac:dyDescent="0.25">
      <c r="D1759" s="1"/>
      <c r="E1759" s="1"/>
      <c r="F1759" s="1"/>
      <c r="G1759" s="1"/>
      <c r="H1759" s="1"/>
      <c r="I1759" s="1"/>
      <c r="K1759" s="1"/>
      <c r="L1759" s="1"/>
      <c r="M1759" s="1"/>
      <c r="N1759" s="1"/>
      <c r="O1759" s="1"/>
      <c r="P1759" s="1"/>
    </row>
    <row r="1760" spans="4:16" x14ac:dyDescent="0.25">
      <c r="D1760" s="1"/>
      <c r="E1760" s="1"/>
      <c r="F1760" s="1"/>
      <c r="G1760" s="1"/>
      <c r="H1760" s="1"/>
      <c r="I1760" s="1"/>
      <c r="K1760" s="1"/>
      <c r="L1760" s="1"/>
      <c r="M1760" s="1"/>
      <c r="N1760" s="1"/>
      <c r="O1760" s="1"/>
      <c r="P1760" s="1"/>
    </row>
    <row r="1761" spans="4:16" x14ac:dyDescent="0.25">
      <c r="D1761" s="1"/>
      <c r="E1761" s="1"/>
      <c r="F1761" s="1"/>
      <c r="G1761" s="1"/>
      <c r="H1761" s="1"/>
      <c r="I1761" s="1"/>
      <c r="K1761" s="1"/>
      <c r="L1761" s="1"/>
      <c r="M1761" s="1"/>
      <c r="N1761" s="1"/>
      <c r="O1761" s="1"/>
      <c r="P1761" s="1"/>
    </row>
    <row r="1762" spans="4:16" x14ac:dyDescent="0.25">
      <c r="D1762" s="1"/>
      <c r="E1762" s="1"/>
      <c r="F1762" s="1"/>
      <c r="G1762" s="1"/>
      <c r="H1762" s="1"/>
      <c r="I1762" s="1"/>
      <c r="K1762" s="1"/>
      <c r="L1762" s="1"/>
      <c r="M1762" s="1"/>
      <c r="N1762" s="1"/>
      <c r="O1762" s="1"/>
      <c r="P1762" s="1"/>
    </row>
    <row r="1763" spans="4:16" x14ac:dyDescent="0.25">
      <c r="D1763" s="1"/>
      <c r="E1763" s="1"/>
      <c r="F1763" s="1"/>
      <c r="G1763" s="1"/>
      <c r="H1763" s="1"/>
      <c r="I1763" s="1"/>
      <c r="K1763" s="1"/>
      <c r="L1763" s="1"/>
      <c r="M1763" s="1"/>
      <c r="N1763" s="1"/>
      <c r="O1763" s="1"/>
      <c r="P1763" s="1"/>
    </row>
    <row r="1764" spans="4:16" x14ac:dyDescent="0.25">
      <c r="D1764" s="1"/>
      <c r="E1764" s="1"/>
      <c r="F1764" s="1"/>
      <c r="G1764" s="1"/>
      <c r="H1764" s="1"/>
      <c r="I1764" s="1"/>
      <c r="K1764" s="1"/>
      <c r="L1764" s="1"/>
      <c r="M1764" s="1"/>
      <c r="N1764" s="1"/>
      <c r="O1764" s="1"/>
      <c r="P1764" s="1"/>
    </row>
    <row r="1765" spans="4:16" x14ac:dyDescent="0.25">
      <c r="D1765" s="1"/>
      <c r="E1765" s="1"/>
      <c r="F1765" s="1"/>
      <c r="G1765" s="1"/>
      <c r="H1765" s="1"/>
      <c r="I1765" s="1"/>
      <c r="K1765" s="1"/>
      <c r="L1765" s="1"/>
      <c r="M1765" s="1"/>
      <c r="N1765" s="1"/>
      <c r="O1765" s="1"/>
      <c r="P1765" s="1"/>
    </row>
    <row r="1766" spans="4:16" x14ac:dyDescent="0.25">
      <c r="D1766" s="1"/>
      <c r="E1766" s="1"/>
      <c r="F1766" s="1"/>
      <c r="G1766" s="1"/>
      <c r="H1766" s="1"/>
      <c r="I1766" s="1"/>
      <c r="K1766" s="1"/>
      <c r="L1766" s="1"/>
      <c r="M1766" s="1"/>
      <c r="N1766" s="1"/>
      <c r="O1766" s="1"/>
      <c r="P1766" s="1"/>
    </row>
    <row r="1767" spans="4:16" x14ac:dyDescent="0.25">
      <c r="D1767" s="1"/>
      <c r="E1767" s="1"/>
      <c r="F1767" s="1"/>
      <c r="G1767" s="1"/>
      <c r="H1767" s="1"/>
      <c r="I1767" s="1"/>
      <c r="K1767" s="1"/>
      <c r="L1767" s="1"/>
      <c r="M1767" s="1"/>
      <c r="N1767" s="1"/>
      <c r="O1767" s="1"/>
      <c r="P1767" s="1"/>
    </row>
    <row r="1768" spans="4:16" x14ac:dyDescent="0.25">
      <c r="D1768" s="1"/>
      <c r="E1768" s="1"/>
      <c r="F1768" s="1"/>
      <c r="G1768" s="1"/>
      <c r="H1768" s="1"/>
      <c r="I1768" s="1"/>
      <c r="K1768" s="1"/>
      <c r="L1768" s="1"/>
      <c r="M1768" s="1"/>
      <c r="N1768" s="1"/>
      <c r="O1768" s="1"/>
      <c r="P1768" s="1"/>
    </row>
    <row r="1769" spans="4:16" x14ac:dyDescent="0.25">
      <c r="D1769" s="1"/>
      <c r="E1769" s="1"/>
      <c r="F1769" s="1"/>
      <c r="G1769" s="1"/>
      <c r="H1769" s="1"/>
      <c r="I1769" s="1"/>
      <c r="K1769" s="1"/>
      <c r="L1769" s="1"/>
      <c r="M1769" s="1"/>
      <c r="N1769" s="1"/>
      <c r="O1769" s="1"/>
      <c r="P1769" s="1"/>
    </row>
    <row r="1770" spans="4:16" x14ac:dyDescent="0.25">
      <c r="D1770" s="1"/>
      <c r="E1770" s="1"/>
      <c r="F1770" s="1"/>
      <c r="G1770" s="1"/>
      <c r="H1770" s="1"/>
      <c r="I1770" s="1"/>
      <c r="K1770" s="1"/>
      <c r="L1770" s="1"/>
      <c r="M1770" s="1"/>
      <c r="N1770" s="1"/>
      <c r="O1770" s="1"/>
      <c r="P1770" s="1"/>
    </row>
    <row r="1771" spans="4:16" x14ac:dyDescent="0.25">
      <c r="D1771" s="1"/>
      <c r="E1771" s="1"/>
      <c r="F1771" s="1"/>
      <c r="G1771" s="1"/>
      <c r="H1771" s="1"/>
      <c r="I1771" s="1"/>
      <c r="K1771" s="1"/>
      <c r="L1771" s="1"/>
      <c r="M1771" s="1"/>
      <c r="N1771" s="1"/>
      <c r="O1771" s="1"/>
      <c r="P1771" s="1"/>
    </row>
    <row r="1772" spans="4:16" x14ac:dyDescent="0.25">
      <c r="D1772" s="1"/>
      <c r="E1772" s="1"/>
      <c r="F1772" s="1"/>
      <c r="G1772" s="1"/>
      <c r="H1772" s="1"/>
      <c r="I1772" s="1"/>
      <c r="K1772" s="1"/>
      <c r="L1772" s="1"/>
      <c r="M1772" s="1"/>
      <c r="N1772" s="1"/>
      <c r="O1772" s="1"/>
      <c r="P1772" s="1"/>
    </row>
    <row r="1773" spans="4:16" x14ac:dyDescent="0.25">
      <c r="D1773" s="1"/>
      <c r="E1773" s="1"/>
      <c r="F1773" s="1"/>
      <c r="G1773" s="1"/>
      <c r="H1773" s="1"/>
      <c r="I1773" s="1"/>
      <c r="K1773" s="1"/>
      <c r="L1773" s="1"/>
      <c r="M1773" s="1"/>
      <c r="N1773" s="1"/>
      <c r="O1773" s="1"/>
      <c r="P1773" s="1"/>
    </row>
    <row r="1774" spans="4:16" x14ac:dyDescent="0.25">
      <c r="D1774" s="1"/>
      <c r="E1774" s="1"/>
      <c r="F1774" s="1"/>
      <c r="G1774" s="1"/>
      <c r="H1774" s="1"/>
      <c r="I1774" s="1"/>
      <c r="K1774" s="1"/>
      <c r="L1774" s="1"/>
      <c r="M1774" s="1"/>
      <c r="N1774" s="1"/>
      <c r="O1774" s="1"/>
      <c r="P1774" s="1"/>
    </row>
    <row r="1775" spans="4:16" x14ac:dyDescent="0.25">
      <c r="D1775" s="1"/>
      <c r="E1775" s="1"/>
      <c r="F1775" s="1"/>
      <c r="G1775" s="1"/>
      <c r="H1775" s="1"/>
      <c r="I1775" s="1"/>
      <c r="K1775" s="1"/>
      <c r="L1775" s="1"/>
      <c r="M1775" s="1"/>
      <c r="N1775" s="1"/>
      <c r="O1775" s="1"/>
      <c r="P1775" s="1"/>
    </row>
    <row r="1776" spans="4:16" x14ac:dyDescent="0.25">
      <c r="D1776" s="1"/>
      <c r="E1776" s="1"/>
      <c r="F1776" s="1"/>
      <c r="G1776" s="1"/>
      <c r="H1776" s="1"/>
      <c r="I1776" s="1"/>
      <c r="K1776" s="1"/>
      <c r="L1776" s="1"/>
      <c r="M1776" s="1"/>
      <c r="N1776" s="1"/>
      <c r="O1776" s="1"/>
      <c r="P1776" s="1"/>
    </row>
    <row r="1777" spans="4:16" x14ac:dyDescent="0.25">
      <c r="D1777" s="1"/>
      <c r="E1777" s="1"/>
      <c r="F1777" s="1"/>
      <c r="G1777" s="1"/>
      <c r="H1777" s="1"/>
      <c r="I1777" s="1"/>
      <c r="K1777" s="1"/>
      <c r="L1777" s="1"/>
      <c r="M1777" s="1"/>
      <c r="N1777" s="1"/>
      <c r="O1777" s="1"/>
      <c r="P1777" s="1"/>
    </row>
    <row r="1778" spans="4:16" x14ac:dyDescent="0.25">
      <c r="D1778" s="1"/>
      <c r="E1778" s="1"/>
      <c r="F1778" s="1"/>
      <c r="G1778" s="1"/>
      <c r="H1778" s="1"/>
      <c r="I1778" s="1"/>
      <c r="K1778" s="1"/>
      <c r="L1778" s="1"/>
      <c r="M1778" s="1"/>
      <c r="N1778" s="1"/>
      <c r="O1778" s="1"/>
      <c r="P1778" s="1"/>
    </row>
    <row r="1779" spans="4:16" x14ac:dyDescent="0.25">
      <c r="D1779" s="1"/>
      <c r="E1779" s="1"/>
      <c r="F1779" s="1"/>
      <c r="G1779" s="1"/>
      <c r="H1779" s="1"/>
      <c r="I1779" s="1"/>
      <c r="K1779" s="1"/>
      <c r="L1779" s="1"/>
      <c r="M1779" s="1"/>
      <c r="N1779" s="1"/>
      <c r="O1779" s="1"/>
      <c r="P1779" s="1"/>
    </row>
    <row r="1780" spans="4:16" x14ac:dyDescent="0.25">
      <c r="D1780" s="1"/>
      <c r="E1780" s="1"/>
      <c r="F1780" s="1"/>
      <c r="G1780" s="1"/>
      <c r="H1780" s="1"/>
      <c r="I1780" s="1"/>
      <c r="K1780" s="1"/>
      <c r="L1780" s="1"/>
      <c r="M1780" s="1"/>
      <c r="N1780" s="1"/>
      <c r="O1780" s="1"/>
      <c r="P1780" s="1"/>
    </row>
    <row r="1781" spans="4:16" x14ac:dyDescent="0.25">
      <c r="D1781" s="1"/>
      <c r="E1781" s="1"/>
      <c r="F1781" s="1"/>
      <c r="G1781" s="1"/>
      <c r="H1781" s="1"/>
      <c r="I1781" s="1"/>
      <c r="K1781" s="1"/>
      <c r="L1781" s="1"/>
      <c r="M1781" s="1"/>
      <c r="N1781" s="1"/>
      <c r="O1781" s="1"/>
      <c r="P1781" s="1"/>
    </row>
    <row r="1782" spans="4:16" x14ac:dyDescent="0.25">
      <c r="D1782" s="1"/>
      <c r="E1782" s="1"/>
      <c r="F1782" s="1"/>
      <c r="G1782" s="1"/>
      <c r="H1782" s="1"/>
      <c r="I1782" s="1"/>
      <c r="K1782" s="1"/>
      <c r="L1782" s="1"/>
      <c r="M1782" s="1"/>
      <c r="N1782" s="1"/>
      <c r="O1782" s="1"/>
      <c r="P1782" s="1"/>
    </row>
    <row r="1783" spans="4:16" x14ac:dyDescent="0.25">
      <c r="D1783" s="1"/>
      <c r="E1783" s="1"/>
      <c r="F1783" s="1"/>
      <c r="G1783" s="1"/>
      <c r="H1783" s="1"/>
      <c r="I1783" s="1"/>
      <c r="K1783" s="1"/>
      <c r="L1783" s="1"/>
      <c r="M1783" s="1"/>
      <c r="N1783" s="1"/>
      <c r="O1783" s="1"/>
      <c r="P1783" s="1"/>
    </row>
    <row r="1784" spans="4:16" x14ac:dyDescent="0.25">
      <c r="D1784" s="1"/>
      <c r="E1784" s="1"/>
      <c r="F1784" s="1"/>
      <c r="G1784" s="1"/>
      <c r="H1784" s="1"/>
      <c r="I1784" s="1"/>
      <c r="K1784" s="1"/>
      <c r="L1784" s="1"/>
      <c r="M1784" s="1"/>
      <c r="N1784" s="1"/>
      <c r="O1784" s="1"/>
      <c r="P1784" s="1"/>
    </row>
    <row r="1785" spans="4:16" x14ac:dyDescent="0.25">
      <c r="D1785" s="1"/>
      <c r="E1785" s="1"/>
      <c r="F1785" s="1"/>
      <c r="G1785" s="1"/>
      <c r="H1785" s="1"/>
      <c r="I1785" s="1"/>
      <c r="K1785" s="1"/>
      <c r="L1785" s="1"/>
      <c r="M1785" s="1"/>
      <c r="N1785" s="1"/>
      <c r="O1785" s="1"/>
      <c r="P1785" s="1"/>
    </row>
    <row r="1786" spans="4:16" x14ac:dyDescent="0.25">
      <c r="D1786" s="1"/>
      <c r="E1786" s="1"/>
      <c r="F1786" s="1"/>
      <c r="G1786" s="1"/>
      <c r="H1786" s="1"/>
      <c r="I1786" s="1"/>
      <c r="K1786" s="1"/>
      <c r="L1786" s="1"/>
      <c r="M1786" s="1"/>
      <c r="N1786" s="1"/>
      <c r="O1786" s="1"/>
      <c r="P1786" s="1"/>
    </row>
    <row r="1787" spans="4:16" x14ac:dyDescent="0.25">
      <c r="D1787" s="1"/>
      <c r="E1787" s="1"/>
      <c r="F1787" s="1"/>
      <c r="G1787" s="1"/>
      <c r="H1787" s="1"/>
      <c r="I1787" s="1"/>
      <c r="K1787" s="1"/>
      <c r="L1787" s="1"/>
      <c r="M1787" s="1"/>
      <c r="N1787" s="1"/>
      <c r="O1787" s="1"/>
      <c r="P1787" s="1"/>
    </row>
    <row r="1788" spans="4:16" x14ac:dyDescent="0.25">
      <c r="D1788" s="1"/>
      <c r="E1788" s="1"/>
      <c r="F1788" s="1"/>
      <c r="G1788" s="1"/>
      <c r="H1788" s="1"/>
      <c r="I1788" s="1"/>
      <c r="K1788" s="1"/>
      <c r="L1788" s="1"/>
      <c r="M1788" s="1"/>
      <c r="N1788" s="1"/>
      <c r="O1788" s="1"/>
      <c r="P1788" s="1"/>
    </row>
    <row r="1789" spans="4:16" x14ac:dyDescent="0.25">
      <c r="D1789" s="1"/>
      <c r="E1789" s="1"/>
      <c r="F1789" s="1"/>
      <c r="G1789" s="1"/>
      <c r="H1789" s="1"/>
      <c r="I1789" s="1"/>
      <c r="K1789" s="1"/>
      <c r="L1789" s="1"/>
      <c r="M1789" s="1"/>
      <c r="N1789" s="1"/>
      <c r="O1789" s="1"/>
      <c r="P1789" s="1"/>
    </row>
    <row r="1790" spans="4:16" x14ac:dyDescent="0.25">
      <c r="D1790" s="1"/>
      <c r="E1790" s="1"/>
      <c r="F1790" s="1"/>
      <c r="G1790" s="1"/>
      <c r="H1790" s="1"/>
      <c r="I1790" s="1"/>
      <c r="K1790" s="1"/>
      <c r="L1790" s="1"/>
      <c r="M1790" s="1"/>
      <c r="N1790" s="1"/>
      <c r="O1790" s="1"/>
      <c r="P1790" s="1"/>
    </row>
    <row r="1791" spans="4:16" x14ac:dyDescent="0.25">
      <c r="D1791" s="1"/>
      <c r="E1791" s="1"/>
      <c r="F1791" s="1"/>
      <c r="G1791" s="1"/>
      <c r="H1791" s="1"/>
      <c r="I1791" s="1"/>
      <c r="K1791" s="1"/>
      <c r="L1791" s="1"/>
      <c r="M1791" s="1"/>
      <c r="N1791" s="1"/>
      <c r="O1791" s="1"/>
      <c r="P1791" s="1"/>
    </row>
    <row r="1792" spans="4:16" x14ac:dyDescent="0.25">
      <c r="D1792" s="1"/>
      <c r="E1792" s="1"/>
      <c r="F1792" s="1"/>
      <c r="G1792" s="1"/>
      <c r="H1792" s="1"/>
      <c r="I1792" s="1"/>
      <c r="K1792" s="1"/>
      <c r="L1792" s="1"/>
      <c r="M1792" s="1"/>
      <c r="N1792" s="1"/>
      <c r="O1792" s="1"/>
      <c r="P1792" s="1"/>
    </row>
    <row r="1793" spans="4:16" x14ac:dyDescent="0.25">
      <c r="D1793" s="1"/>
      <c r="E1793" s="1"/>
      <c r="F1793" s="1"/>
      <c r="G1793" s="1"/>
      <c r="H1793" s="1"/>
      <c r="I1793" s="1"/>
      <c r="K1793" s="1"/>
      <c r="L1793" s="1"/>
      <c r="M1793" s="1"/>
      <c r="N1793" s="1"/>
      <c r="O1793" s="1"/>
      <c r="P1793" s="1"/>
    </row>
    <row r="1794" spans="4:16" x14ac:dyDescent="0.25">
      <c r="D1794" s="1"/>
      <c r="E1794" s="1"/>
      <c r="F1794" s="1"/>
      <c r="G1794" s="1"/>
      <c r="H1794" s="1"/>
      <c r="I1794" s="1"/>
      <c r="K1794" s="1"/>
      <c r="L1794" s="1"/>
      <c r="M1794" s="1"/>
      <c r="N1794" s="1"/>
      <c r="O1794" s="1"/>
      <c r="P1794" s="1"/>
    </row>
    <row r="1795" spans="4:16" x14ac:dyDescent="0.25">
      <c r="D1795" s="1"/>
      <c r="E1795" s="1"/>
      <c r="F1795" s="1"/>
      <c r="G1795" s="1"/>
      <c r="H1795" s="1"/>
      <c r="I1795" s="1"/>
      <c r="K1795" s="1"/>
      <c r="L1795" s="1"/>
      <c r="M1795" s="1"/>
      <c r="N1795" s="1"/>
      <c r="O1795" s="1"/>
      <c r="P1795" s="1"/>
    </row>
    <row r="1796" spans="4:16" x14ac:dyDescent="0.25">
      <c r="D1796" s="1"/>
      <c r="E1796" s="1"/>
      <c r="F1796" s="1"/>
      <c r="G1796" s="1"/>
      <c r="H1796" s="1"/>
      <c r="I1796" s="1"/>
      <c r="K1796" s="1"/>
      <c r="L1796" s="1"/>
      <c r="M1796" s="1"/>
      <c r="N1796" s="1"/>
      <c r="O1796" s="1"/>
      <c r="P1796" s="1"/>
    </row>
    <row r="1797" spans="4:16" x14ac:dyDescent="0.25">
      <c r="D1797" s="1"/>
      <c r="E1797" s="1"/>
      <c r="F1797" s="1"/>
      <c r="G1797" s="1"/>
      <c r="H1797" s="1"/>
      <c r="I1797" s="1"/>
      <c r="K1797" s="1"/>
      <c r="L1797" s="1"/>
      <c r="M1797" s="1"/>
      <c r="N1797" s="1"/>
      <c r="O1797" s="1"/>
      <c r="P1797" s="1"/>
    </row>
    <row r="1798" spans="4:16" x14ac:dyDescent="0.25">
      <c r="D1798" s="1"/>
      <c r="E1798" s="1"/>
      <c r="F1798" s="1"/>
      <c r="G1798" s="1"/>
      <c r="H1798" s="1"/>
      <c r="I1798" s="1"/>
      <c r="K1798" s="1"/>
      <c r="L1798" s="1"/>
      <c r="M1798" s="1"/>
      <c r="N1798" s="1"/>
      <c r="O1798" s="1"/>
      <c r="P1798" s="1"/>
    </row>
    <row r="1799" spans="4:16" x14ac:dyDescent="0.25">
      <c r="D1799" s="1"/>
      <c r="E1799" s="1"/>
      <c r="F1799" s="1"/>
      <c r="G1799" s="1"/>
      <c r="H1799" s="1"/>
      <c r="I1799" s="1"/>
      <c r="K1799" s="1"/>
      <c r="L1799" s="1"/>
      <c r="M1799" s="1"/>
      <c r="N1799" s="1"/>
      <c r="O1799" s="1"/>
      <c r="P1799" s="1"/>
    </row>
    <row r="1800" spans="4:16" x14ac:dyDescent="0.25">
      <c r="D1800" s="1"/>
      <c r="E1800" s="1"/>
      <c r="F1800" s="1"/>
      <c r="G1800" s="1"/>
      <c r="H1800" s="1"/>
      <c r="I1800" s="1"/>
      <c r="K1800" s="1"/>
      <c r="L1800" s="1"/>
      <c r="M1800" s="1"/>
      <c r="N1800" s="1"/>
      <c r="O1800" s="1"/>
      <c r="P1800" s="1"/>
    </row>
    <row r="1801" spans="4:16" x14ac:dyDescent="0.25">
      <c r="D1801" s="1"/>
      <c r="E1801" s="1"/>
      <c r="F1801" s="1"/>
      <c r="G1801" s="1"/>
      <c r="H1801" s="1"/>
      <c r="I1801" s="1"/>
      <c r="K1801" s="1"/>
      <c r="L1801" s="1"/>
      <c r="M1801" s="1"/>
      <c r="N1801" s="1"/>
      <c r="O1801" s="1"/>
      <c r="P1801" s="1"/>
    </row>
    <row r="1802" spans="4:16" x14ac:dyDescent="0.25">
      <c r="D1802" s="1"/>
      <c r="E1802" s="1"/>
      <c r="F1802" s="1"/>
      <c r="G1802" s="1"/>
      <c r="H1802" s="1"/>
      <c r="I1802" s="1"/>
      <c r="K1802" s="1"/>
      <c r="L1802" s="1"/>
      <c r="M1802" s="1"/>
      <c r="N1802" s="1"/>
      <c r="O1802" s="1"/>
      <c r="P1802" s="1"/>
    </row>
    <row r="1803" spans="4:16" x14ac:dyDescent="0.25">
      <c r="D1803" s="1"/>
      <c r="E1803" s="1"/>
      <c r="F1803" s="1"/>
      <c r="G1803" s="1"/>
      <c r="H1803" s="1"/>
      <c r="I1803" s="1"/>
      <c r="K1803" s="1"/>
      <c r="L1803" s="1"/>
      <c r="M1803" s="1"/>
      <c r="N1803" s="1"/>
      <c r="O1803" s="1"/>
      <c r="P1803" s="1"/>
    </row>
    <row r="1804" spans="4:16" x14ac:dyDescent="0.25">
      <c r="D1804" s="1"/>
      <c r="E1804" s="1"/>
      <c r="F1804" s="1"/>
      <c r="G1804" s="1"/>
      <c r="H1804" s="1"/>
      <c r="I1804" s="1"/>
      <c r="K1804" s="1"/>
      <c r="L1804" s="1"/>
      <c r="M1804" s="1"/>
      <c r="N1804" s="1"/>
      <c r="O1804" s="1"/>
      <c r="P1804" s="1"/>
    </row>
    <row r="1805" spans="4:16" x14ac:dyDescent="0.25">
      <c r="D1805" s="1"/>
      <c r="E1805" s="1"/>
      <c r="F1805" s="1"/>
      <c r="G1805" s="1"/>
      <c r="H1805" s="1"/>
      <c r="I1805" s="1"/>
      <c r="K1805" s="1"/>
      <c r="L1805" s="1"/>
      <c r="M1805" s="1"/>
      <c r="N1805" s="1"/>
      <c r="O1805" s="1"/>
      <c r="P1805" s="1"/>
    </row>
    <row r="1806" spans="4:16" x14ac:dyDescent="0.25">
      <c r="D1806" s="1"/>
      <c r="E1806" s="1"/>
      <c r="F1806" s="1"/>
      <c r="G1806" s="1"/>
      <c r="H1806" s="1"/>
      <c r="I1806" s="1"/>
      <c r="K1806" s="1"/>
      <c r="L1806" s="1"/>
      <c r="M1806" s="1"/>
      <c r="N1806" s="1"/>
      <c r="O1806" s="1"/>
      <c r="P1806" s="1"/>
    </row>
    <row r="1807" spans="4:16" x14ac:dyDescent="0.25">
      <c r="D1807" s="1"/>
      <c r="E1807" s="1"/>
      <c r="F1807" s="1"/>
      <c r="G1807" s="1"/>
      <c r="H1807" s="1"/>
      <c r="I1807" s="1"/>
      <c r="K1807" s="1"/>
      <c r="L1807" s="1"/>
      <c r="M1807" s="1"/>
      <c r="N1807" s="1"/>
      <c r="O1807" s="1"/>
      <c r="P1807" s="1"/>
    </row>
    <row r="1808" spans="4:16" x14ac:dyDescent="0.25">
      <c r="D1808" s="1"/>
      <c r="E1808" s="1"/>
      <c r="F1808" s="1"/>
      <c r="G1808" s="1"/>
      <c r="H1808" s="1"/>
      <c r="I1808" s="1"/>
      <c r="K1808" s="1"/>
      <c r="L1808" s="1"/>
      <c r="M1808" s="1"/>
      <c r="N1808" s="1"/>
      <c r="O1808" s="1"/>
      <c r="P1808" s="1"/>
    </row>
    <row r="1809" spans="4:16" x14ac:dyDescent="0.25">
      <c r="D1809" s="1"/>
      <c r="E1809" s="1"/>
      <c r="F1809" s="1"/>
      <c r="G1809" s="1"/>
      <c r="H1809" s="1"/>
      <c r="I1809" s="1"/>
      <c r="K1809" s="1"/>
      <c r="L1809" s="1"/>
      <c r="M1809" s="1"/>
      <c r="N1809" s="1"/>
      <c r="O1809" s="1"/>
      <c r="P1809" s="1"/>
    </row>
    <row r="1810" spans="4:16" x14ac:dyDescent="0.25">
      <c r="D1810" s="1"/>
      <c r="E1810" s="1"/>
      <c r="F1810" s="1"/>
      <c r="G1810" s="1"/>
      <c r="H1810" s="1"/>
      <c r="I1810" s="1"/>
      <c r="K1810" s="1"/>
      <c r="L1810" s="1"/>
      <c r="M1810" s="1"/>
      <c r="N1810" s="1"/>
      <c r="O1810" s="1"/>
      <c r="P1810" s="1"/>
    </row>
    <row r="1811" spans="4:16" x14ac:dyDescent="0.25">
      <c r="D1811" s="1"/>
      <c r="E1811" s="1"/>
      <c r="F1811" s="1"/>
      <c r="G1811" s="1"/>
      <c r="H1811" s="1"/>
      <c r="I1811" s="1"/>
      <c r="K1811" s="1"/>
      <c r="L1811" s="1"/>
      <c r="M1811" s="1"/>
      <c r="N1811" s="1"/>
      <c r="O1811" s="1"/>
      <c r="P1811" s="1"/>
    </row>
    <row r="1812" spans="4:16" x14ac:dyDescent="0.25">
      <c r="D1812" s="1"/>
      <c r="E1812" s="1"/>
      <c r="F1812" s="1"/>
      <c r="G1812" s="1"/>
      <c r="H1812" s="1"/>
      <c r="I1812" s="1"/>
      <c r="K1812" s="1"/>
      <c r="L1812" s="1"/>
      <c r="M1812" s="1"/>
      <c r="N1812" s="1"/>
      <c r="O1812" s="1"/>
      <c r="P1812" s="1"/>
    </row>
    <row r="1813" spans="4:16" x14ac:dyDescent="0.25">
      <c r="D1813" s="1"/>
      <c r="E1813" s="1"/>
      <c r="F1813" s="1"/>
      <c r="G1813" s="1"/>
      <c r="H1813" s="1"/>
      <c r="I1813" s="1"/>
      <c r="K1813" s="1"/>
      <c r="L1813" s="1"/>
      <c r="M1813" s="1"/>
      <c r="N1813" s="1"/>
      <c r="O1813" s="1"/>
      <c r="P1813" s="1"/>
    </row>
    <row r="1814" spans="4:16" x14ac:dyDescent="0.25">
      <c r="D1814" s="1"/>
      <c r="E1814" s="1"/>
      <c r="F1814" s="1"/>
      <c r="G1814" s="1"/>
      <c r="H1814" s="1"/>
      <c r="I1814" s="1"/>
      <c r="K1814" s="1"/>
      <c r="L1814" s="1"/>
      <c r="M1814" s="1"/>
      <c r="N1814" s="1"/>
      <c r="O1814" s="1"/>
      <c r="P1814" s="1"/>
    </row>
    <row r="1815" spans="4:16" x14ac:dyDescent="0.25">
      <c r="D1815" s="1"/>
      <c r="E1815" s="1"/>
      <c r="F1815" s="1"/>
      <c r="G1815" s="1"/>
      <c r="H1815" s="1"/>
      <c r="I1815" s="1"/>
      <c r="K1815" s="1"/>
      <c r="L1815" s="1"/>
      <c r="M1815" s="1"/>
      <c r="N1815" s="1"/>
      <c r="O1815" s="1"/>
      <c r="P1815" s="1"/>
    </row>
    <row r="1816" spans="4:16" x14ac:dyDescent="0.25">
      <c r="D1816" s="1"/>
      <c r="E1816" s="1"/>
      <c r="F1816" s="1"/>
      <c r="G1816" s="1"/>
      <c r="H1816" s="1"/>
      <c r="I1816" s="1"/>
      <c r="K1816" s="1"/>
      <c r="L1816" s="1"/>
      <c r="M1816" s="1"/>
      <c r="N1816" s="1"/>
      <c r="O1816" s="1"/>
      <c r="P1816" s="1"/>
    </row>
    <row r="1817" spans="4:16" x14ac:dyDescent="0.25">
      <c r="D1817" s="1"/>
      <c r="E1817" s="1"/>
      <c r="F1817" s="1"/>
      <c r="G1817" s="1"/>
      <c r="H1817" s="1"/>
      <c r="I1817" s="1"/>
      <c r="K1817" s="1"/>
      <c r="L1817" s="1"/>
      <c r="M1817" s="1"/>
      <c r="N1817" s="1"/>
      <c r="O1817" s="1"/>
      <c r="P1817" s="1"/>
    </row>
    <row r="1818" spans="4:16" x14ac:dyDescent="0.25">
      <c r="D1818" s="1"/>
      <c r="E1818" s="1"/>
      <c r="F1818" s="1"/>
      <c r="G1818" s="1"/>
      <c r="H1818" s="1"/>
      <c r="I1818" s="1"/>
      <c r="K1818" s="1"/>
      <c r="L1818" s="1"/>
      <c r="M1818" s="1"/>
      <c r="N1818" s="1"/>
      <c r="O1818" s="1"/>
      <c r="P1818" s="1"/>
    </row>
    <row r="1819" spans="4:16" x14ac:dyDescent="0.25">
      <c r="D1819" s="1"/>
      <c r="E1819" s="1"/>
      <c r="F1819" s="1"/>
      <c r="G1819" s="1"/>
      <c r="H1819" s="1"/>
      <c r="I1819" s="1"/>
      <c r="K1819" s="1"/>
      <c r="L1819" s="1"/>
      <c r="M1819" s="1"/>
      <c r="N1819" s="1"/>
      <c r="O1819" s="1"/>
      <c r="P1819" s="1"/>
    </row>
    <row r="1820" spans="4:16" x14ac:dyDescent="0.25">
      <c r="D1820" s="1"/>
      <c r="E1820" s="1"/>
      <c r="F1820" s="1"/>
      <c r="G1820" s="1"/>
      <c r="H1820" s="1"/>
      <c r="I1820" s="1"/>
      <c r="K1820" s="1"/>
      <c r="L1820" s="1"/>
      <c r="M1820" s="1"/>
      <c r="N1820" s="1"/>
      <c r="O1820" s="1"/>
      <c r="P1820" s="1"/>
    </row>
    <row r="1821" spans="4:16" x14ac:dyDescent="0.25">
      <c r="D1821" s="1"/>
      <c r="E1821" s="1"/>
      <c r="F1821" s="1"/>
      <c r="G1821" s="1"/>
      <c r="H1821" s="1"/>
      <c r="I1821" s="1"/>
      <c r="K1821" s="1"/>
      <c r="L1821" s="1"/>
      <c r="M1821" s="1"/>
      <c r="N1821" s="1"/>
      <c r="O1821" s="1"/>
      <c r="P1821" s="1"/>
    </row>
    <row r="1822" spans="4:16" x14ac:dyDescent="0.25">
      <c r="D1822" s="1"/>
      <c r="E1822" s="1"/>
      <c r="F1822" s="1"/>
      <c r="G1822" s="1"/>
      <c r="H1822" s="1"/>
      <c r="I1822" s="1"/>
      <c r="K1822" s="1"/>
      <c r="L1822" s="1"/>
      <c r="M1822" s="1"/>
      <c r="N1822" s="1"/>
      <c r="O1822" s="1"/>
      <c r="P1822" s="1"/>
    </row>
    <row r="1823" spans="4:16" x14ac:dyDescent="0.25">
      <c r="D1823" s="1"/>
      <c r="E1823" s="1"/>
      <c r="F1823" s="1"/>
      <c r="G1823" s="1"/>
      <c r="H1823" s="1"/>
      <c r="I1823" s="1"/>
      <c r="K1823" s="1"/>
      <c r="L1823" s="1"/>
      <c r="M1823" s="1"/>
      <c r="N1823" s="1"/>
      <c r="O1823" s="1"/>
      <c r="P1823" s="1"/>
    </row>
    <row r="1824" spans="4:16" x14ac:dyDescent="0.25">
      <c r="D1824" s="1"/>
      <c r="E1824" s="1"/>
      <c r="F1824" s="1"/>
      <c r="G1824" s="1"/>
      <c r="H1824" s="1"/>
      <c r="I1824" s="1"/>
      <c r="K1824" s="1"/>
      <c r="L1824" s="1"/>
      <c r="M1824" s="1"/>
      <c r="N1824" s="1"/>
      <c r="O1824" s="1"/>
      <c r="P1824" s="1"/>
    </row>
    <row r="1825" spans="4:16" x14ac:dyDescent="0.25">
      <c r="D1825" s="1"/>
      <c r="E1825" s="1"/>
      <c r="F1825" s="1"/>
      <c r="G1825" s="1"/>
      <c r="H1825" s="1"/>
      <c r="I1825" s="1"/>
      <c r="K1825" s="1"/>
      <c r="L1825" s="1"/>
      <c r="M1825" s="1"/>
      <c r="N1825" s="1"/>
      <c r="O1825" s="1"/>
      <c r="P1825" s="1"/>
    </row>
    <row r="1826" spans="4:16" x14ac:dyDescent="0.25">
      <c r="D1826" s="1"/>
      <c r="E1826" s="1"/>
      <c r="F1826" s="1"/>
      <c r="G1826" s="1"/>
      <c r="H1826" s="1"/>
      <c r="I1826" s="1"/>
      <c r="K1826" s="1"/>
      <c r="L1826" s="1"/>
      <c r="M1826" s="1"/>
      <c r="N1826" s="1"/>
      <c r="O1826" s="1"/>
      <c r="P1826" s="1"/>
    </row>
    <row r="1827" spans="4:16" x14ac:dyDescent="0.25">
      <c r="D1827" s="1"/>
      <c r="E1827" s="1"/>
      <c r="F1827" s="1"/>
      <c r="G1827" s="1"/>
      <c r="H1827" s="1"/>
      <c r="I1827" s="1"/>
      <c r="K1827" s="1"/>
      <c r="L1827" s="1"/>
      <c r="M1827" s="1"/>
      <c r="N1827" s="1"/>
      <c r="O1827" s="1"/>
      <c r="P1827" s="1"/>
    </row>
    <row r="1828" spans="4:16" x14ac:dyDescent="0.25">
      <c r="D1828" s="1"/>
      <c r="E1828" s="1"/>
      <c r="F1828" s="1"/>
      <c r="G1828" s="1"/>
      <c r="H1828" s="1"/>
      <c r="I1828" s="1"/>
      <c r="K1828" s="1"/>
      <c r="L1828" s="1"/>
      <c r="M1828" s="1"/>
      <c r="N1828" s="1"/>
      <c r="O1828" s="1"/>
      <c r="P1828" s="1"/>
    </row>
    <row r="1829" spans="4:16" x14ac:dyDescent="0.25">
      <c r="D1829" s="1"/>
      <c r="E1829" s="1"/>
      <c r="F1829" s="1"/>
      <c r="G1829" s="1"/>
      <c r="H1829" s="1"/>
      <c r="I1829" s="1"/>
      <c r="K1829" s="1"/>
      <c r="L1829" s="1"/>
      <c r="M1829" s="1"/>
      <c r="N1829" s="1"/>
      <c r="O1829" s="1"/>
      <c r="P1829" s="1"/>
    </row>
    <row r="1830" spans="4:16" x14ac:dyDescent="0.25">
      <c r="D1830" s="1"/>
      <c r="E1830" s="1"/>
      <c r="F1830" s="1"/>
      <c r="G1830" s="1"/>
      <c r="H1830" s="1"/>
      <c r="I1830" s="1"/>
      <c r="K1830" s="1"/>
      <c r="L1830" s="1"/>
      <c r="M1830" s="1"/>
      <c r="N1830" s="1"/>
      <c r="O1830" s="1"/>
      <c r="P1830" s="1"/>
    </row>
    <row r="1831" spans="4:16" x14ac:dyDescent="0.25">
      <c r="D1831" s="1"/>
      <c r="E1831" s="1"/>
      <c r="F1831" s="1"/>
      <c r="G1831" s="1"/>
      <c r="H1831" s="1"/>
      <c r="I1831" s="1"/>
      <c r="K1831" s="1"/>
      <c r="L1831" s="1"/>
      <c r="M1831" s="1"/>
      <c r="N1831" s="1"/>
      <c r="O1831" s="1"/>
      <c r="P1831" s="1"/>
    </row>
    <row r="1832" spans="4:16" x14ac:dyDescent="0.25">
      <c r="D1832" s="1"/>
      <c r="E1832" s="1"/>
      <c r="F1832" s="1"/>
      <c r="G1832" s="1"/>
      <c r="H1832" s="1"/>
      <c r="I1832" s="1"/>
      <c r="K1832" s="1"/>
      <c r="L1832" s="1"/>
      <c r="M1832" s="1"/>
      <c r="N1832" s="1"/>
      <c r="O1832" s="1"/>
      <c r="P1832" s="1"/>
    </row>
    <row r="1833" spans="4:16" x14ac:dyDescent="0.25">
      <c r="D1833" s="1"/>
      <c r="E1833" s="1"/>
      <c r="F1833" s="1"/>
      <c r="G1833" s="1"/>
      <c r="H1833" s="1"/>
      <c r="I1833" s="1"/>
      <c r="K1833" s="1"/>
      <c r="L1833" s="1"/>
      <c r="M1833" s="1"/>
      <c r="N1833" s="1"/>
      <c r="O1833" s="1"/>
      <c r="P1833" s="1"/>
    </row>
    <row r="1834" spans="4:16" x14ac:dyDescent="0.25">
      <c r="D1834" s="1"/>
      <c r="E1834" s="1"/>
      <c r="F1834" s="1"/>
      <c r="G1834" s="1"/>
      <c r="H1834" s="1"/>
      <c r="I1834" s="1"/>
      <c r="K1834" s="1"/>
      <c r="L1834" s="1"/>
      <c r="M1834" s="1"/>
      <c r="N1834" s="1"/>
      <c r="O1834" s="1"/>
      <c r="P1834" s="1"/>
    </row>
    <row r="1835" spans="4:16" x14ac:dyDescent="0.25">
      <c r="D1835" s="1"/>
      <c r="E1835" s="1"/>
      <c r="F1835" s="1"/>
      <c r="G1835" s="1"/>
      <c r="H1835" s="1"/>
      <c r="I1835" s="1"/>
      <c r="K1835" s="1"/>
      <c r="L1835" s="1"/>
      <c r="M1835" s="1"/>
      <c r="N1835" s="1"/>
      <c r="O1835" s="1"/>
      <c r="P1835" s="1"/>
    </row>
    <row r="1836" spans="4:16" x14ac:dyDescent="0.25">
      <c r="D1836" s="1"/>
      <c r="E1836" s="1"/>
      <c r="F1836" s="1"/>
      <c r="G1836" s="1"/>
      <c r="H1836" s="1"/>
      <c r="I1836" s="1"/>
      <c r="K1836" s="1"/>
      <c r="L1836" s="1"/>
      <c r="M1836" s="1"/>
      <c r="N1836" s="1"/>
      <c r="O1836" s="1"/>
      <c r="P1836" s="1"/>
    </row>
    <row r="1837" spans="4:16" x14ac:dyDescent="0.25">
      <c r="D1837" s="1"/>
      <c r="E1837" s="1"/>
      <c r="F1837" s="1"/>
      <c r="G1837" s="1"/>
      <c r="H1837" s="1"/>
      <c r="I1837" s="1"/>
      <c r="K1837" s="1"/>
      <c r="L1837" s="1"/>
      <c r="M1837" s="1"/>
      <c r="N1837" s="1"/>
      <c r="O1837" s="1"/>
      <c r="P1837" s="1"/>
    </row>
    <row r="1838" spans="4:16" x14ac:dyDescent="0.25">
      <c r="D1838" s="1"/>
      <c r="E1838" s="1"/>
      <c r="F1838" s="1"/>
      <c r="G1838" s="1"/>
      <c r="H1838" s="1"/>
      <c r="I1838" s="1"/>
      <c r="K1838" s="1"/>
      <c r="L1838" s="1"/>
      <c r="M1838" s="1"/>
      <c r="N1838" s="1"/>
      <c r="O1838" s="1"/>
      <c r="P1838" s="1"/>
    </row>
    <row r="1839" spans="4:16" x14ac:dyDescent="0.25">
      <c r="D1839" s="1"/>
      <c r="E1839" s="1"/>
      <c r="F1839" s="1"/>
      <c r="G1839" s="1"/>
      <c r="H1839" s="1"/>
      <c r="I1839" s="1"/>
      <c r="K1839" s="1"/>
      <c r="L1839" s="1"/>
      <c r="M1839" s="1"/>
      <c r="N1839" s="1"/>
      <c r="O1839" s="1"/>
      <c r="P1839" s="1"/>
    </row>
    <row r="1840" spans="4:16" x14ac:dyDescent="0.25">
      <c r="D1840" s="1"/>
      <c r="E1840" s="1"/>
      <c r="F1840" s="1"/>
      <c r="G1840" s="1"/>
      <c r="H1840" s="1"/>
      <c r="I1840" s="1"/>
      <c r="K1840" s="1"/>
      <c r="L1840" s="1"/>
      <c r="M1840" s="1"/>
      <c r="N1840" s="1"/>
      <c r="O1840" s="1"/>
      <c r="P1840" s="1"/>
    </row>
    <row r="1841" spans="4:16" x14ac:dyDescent="0.25">
      <c r="D1841" s="1"/>
      <c r="E1841" s="1"/>
      <c r="F1841" s="1"/>
      <c r="G1841" s="1"/>
      <c r="H1841" s="1"/>
      <c r="I1841" s="1"/>
      <c r="K1841" s="1"/>
      <c r="L1841" s="1"/>
      <c r="M1841" s="1"/>
      <c r="N1841" s="1"/>
      <c r="O1841" s="1"/>
      <c r="P1841" s="1"/>
    </row>
    <row r="1842" spans="4:16" x14ac:dyDescent="0.25">
      <c r="D1842" s="1"/>
      <c r="E1842" s="1"/>
      <c r="F1842" s="1"/>
      <c r="G1842" s="1"/>
      <c r="H1842" s="1"/>
      <c r="I1842" s="1"/>
      <c r="K1842" s="1"/>
      <c r="L1842" s="1"/>
      <c r="M1842" s="1"/>
      <c r="N1842" s="1"/>
      <c r="O1842" s="1"/>
      <c r="P1842" s="1"/>
    </row>
    <row r="1843" spans="4:16" x14ac:dyDescent="0.25">
      <c r="D1843" s="1"/>
      <c r="E1843" s="1"/>
      <c r="F1843" s="1"/>
      <c r="G1843" s="1"/>
      <c r="H1843" s="1"/>
      <c r="I1843" s="1"/>
      <c r="K1843" s="1"/>
      <c r="L1843" s="1"/>
      <c r="M1843" s="1"/>
      <c r="N1843" s="1"/>
      <c r="O1843" s="1"/>
      <c r="P1843" s="1"/>
    </row>
    <row r="1844" spans="4:16" x14ac:dyDescent="0.25">
      <c r="D1844" s="1"/>
      <c r="E1844" s="1"/>
      <c r="F1844" s="1"/>
      <c r="G1844" s="1"/>
      <c r="H1844" s="1"/>
      <c r="I1844" s="1"/>
      <c r="K1844" s="1"/>
      <c r="L1844" s="1"/>
      <c r="M1844" s="1"/>
      <c r="N1844" s="1"/>
      <c r="O1844" s="1"/>
      <c r="P1844" s="1"/>
    </row>
    <row r="1845" spans="4:16" x14ac:dyDescent="0.25">
      <c r="D1845" s="1"/>
      <c r="E1845" s="1"/>
      <c r="F1845" s="1"/>
      <c r="G1845" s="1"/>
      <c r="H1845" s="1"/>
      <c r="I1845" s="1"/>
      <c r="K1845" s="1"/>
      <c r="L1845" s="1"/>
      <c r="M1845" s="1"/>
      <c r="N1845" s="1"/>
      <c r="O1845" s="1"/>
      <c r="P1845" s="1"/>
    </row>
    <row r="1846" spans="4:16" x14ac:dyDescent="0.25">
      <c r="D1846" s="1"/>
      <c r="E1846" s="1"/>
      <c r="F1846" s="1"/>
      <c r="G1846" s="1"/>
      <c r="H1846" s="1"/>
      <c r="I1846" s="1"/>
      <c r="K1846" s="1"/>
      <c r="L1846" s="1"/>
      <c r="M1846" s="1"/>
      <c r="N1846" s="1"/>
      <c r="O1846" s="1"/>
      <c r="P1846" s="1"/>
    </row>
    <row r="1847" spans="4:16" x14ac:dyDescent="0.25">
      <c r="D1847" s="1"/>
      <c r="E1847" s="1"/>
      <c r="F1847" s="1"/>
      <c r="G1847" s="1"/>
      <c r="H1847" s="1"/>
      <c r="I1847" s="1"/>
      <c r="K1847" s="1"/>
      <c r="L1847" s="1"/>
      <c r="M1847" s="1"/>
      <c r="N1847" s="1"/>
      <c r="O1847" s="1"/>
      <c r="P1847" s="1"/>
    </row>
    <row r="1848" spans="4:16" x14ac:dyDescent="0.25">
      <c r="D1848" s="1"/>
      <c r="E1848" s="1"/>
      <c r="F1848" s="1"/>
      <c r="G1848" s="1"/>
      <c r="H1848" s="1"/>
      <c r="I1848" s="1"/>
      <c r="K1848" s="1"/>
      <c r="L1848" s="1"/>
      <c r="M1848" s="1"/>
      <c r="N1848" s="1"/>
      <c r="O1848" s="1"/>
      <c r="P1848" s="1"/>
    </row>
    <row r="1849" spans="4:16" x14ac:dyDescent="0.25">
      <c r="D1849" s="1"/>
      <c r="E1849" s="1"/>
      <c r="F1849" s="1"/>
      <c r="G1849" s="1"/>
      <c r="H1849" s="1"/>
      <c r="I1849" s="1"/>
      <c r="K1849" s="1"/>
      <c r="L1849" s="1"/>
      <c r="M1849" s="1"/>
      <c r="N1849" s="1"/>
      <c r="O1849" s="1"/>
      <c r="P1849" s="1"/>
    </row>
    <row r="1850" spans="4:16" x14ac:dyDescent="0.25">
      <c r="D1850" s="1"/>
      <c r="E1850" s="1"/>
      <c r="F1850" s="1"/>
      <c r="G1850" s="1"/>
      <c r="H1850" s="1"/>
      <c r="I1850" s="1"/>
      <c r="K1850" s="1"/>
      <c r="L1850" s="1"/>
      <c r="M1850" s="1"/>
      <c r="N1850" s="1"/>
      <c r="O1850" s="1"/>
      <c r="P1850" s="1"/>
    </row>
    <row r="1851" spans="4:16" x14ac:dyDescent="0.25">
      <c r="D1851" s="1"/>
      <c r="E1851" s="1"/>
      <c r="F1851" s="1"/>
      <c r="G1851" s="1"/>
      <c r="H1851" s="1"/>
      <c r="I1851" s="1"/>
      <c r="K1851" s="1"/>
      <c r="L1851" s="1"/>
      <c r="M1851" s="1"/>
      <c r="N1851" s="1"/>
      <c r="O1851" s="1"/>
      <c r="P1851" s="1"/>
    </row>
    <row r="1852" spans="4:16" x14ac:dyDescent="0.25">
      <c r="D1852" s="1"/>
      <c r="E1852" s="1"/>
      <c r="F1852" s="1"/>
      <c r="G1852" s="1"/>
      <c r="H1852" s="1"/>
      <c r="I1852" s="1"/>
      <c r="K1852" s="1"/>
      <c r="L1852" s="1"/>
      <c r="M1852" s="1"/>
      <c r="N1852" s="1"/>
      <c r="O1852" s="1"/>
      <c r="P1852" s="1"/>
    </row>
    <row r="1853" spans="4:16" x14ac:dyDescent="0.25">
      <c r="D1853" s="1"/>
      <c r="E1853" s="1"/>
      <c r="F1853" s="1"/>
      <c r="G1853" s="1"/>
      <c r="H1853" s="1"/>
      <c r="I1853" s="1"/>
      <c r="K1853" s="1"/>
      <c r="L1853" s="1"/>
      <c r="M1853" s="1"/>
      <c r="N1853" s="1"/>
      <c r="O1853" s="1"/>
      <c r="P1853" s="1"/>
    </row>
    <row r="1854" spans="4:16" x14ac:dyDescent="0.25">
      <c r="D1854" s="1"/>
      <c r="E1854" s="1"/>
      <c r="F1854" s="1"/>
      <c r="G1854" s="1"/>
      <c r="H1854" s="1"/>
      <c r="I1854" s="1"/>
      <c r="K1854" s="1"/>
      <c r="L1854" s="1"/>
      <c r="M1854" s="1"/>
      <c r="N1854" s="1"/>
      <c r="O1854" s="1"/>
      <c r="P1854" s="1"/>
    </row>
    <row r="1855" spans="4:16" x14ac:dyDescent="0.25">
      <c r="D1855" s="1"/>
      <c r="E1855" s="1"/>
      <c r="F1855" s="1"/>
      <c r="G1855" s="1"/>
      <c r="H1855" s="1"/>
      <c r="I1855" s="1"/>
      <c r="K1855" s="1"/>
      <c r="L1855" s="1"/>
      <c r="M1855" s="1"/>
      <c r="N1855" s="1"/>
      <c r="O1855" s="1"/>
      <c r="P1855" s="1"/>
    </row>
    <row r="1856" spans="4:16" x14ac:dyDescent="0.25">
      <c r="D1856" s="1"/>
      <c r="E1856" s="1"/>
      <c r="F1856" s="1"/>
      <c r="G1856" s="1"/>
      <c r="H1856" s="1"/>
      <c r="I1856" s="1"/>
      <c r="K1856" s="1"/>
      <c r="L1856" s="1"/>
      <c r="M1856" s="1"/>
      <c r="N1856" s="1"/>
      <c r="O1856" s="1"/>
      <c r="P1856" s="1"/>
    </row>
    <row r="1857" spans="4:16" x14ac:dyDescent="0.25">
      <c r="D1857" s="1"/>
      <c r="E1857" s="1"/>
      <c r="F1857" s="1"/>
      <c r="G1857" s="1"/>
      <c r="H1857" s="1"/>
      <c r="I1857" s="1"/>
      <c r="K1857" s="1"/>
      <c r="L1857" s="1"/>
      <c r="M1857" s="1"/>
      <c r="N1857" s="1"/>
      <c r="O1857" s="1"/>
      <c r="P1857" s="1"/>
    </row>
    <row r="1858" spans="4:16" x14ac:dyDescent="0.25">
      <c r="D1858" s="1"/>
      <c r="E1858" s="1"/>
      <c r="F1858" s="1"/>
      <c r="G1858" s="1"/>
      <c r="H1858" s="1"/>
      <c r="I1858" s="1"/>
      <c r="K1858" s="1"/>
      <c r="L1858" s="1"/>
      <c r="M1858" s="1"/>
      <c r="N1858" s="1"/>
      <c r="O1858" s="1"/>
      <c r="P1858" s="1"/>
    </row>
    <row r="1859" spans="4:16" x14ac:dyDescent="0.25">
      <c r="D1859" s="1"/>
      <c r="E1859" s="1"/>
      <c r="F1859" s="1"/>
      <c r="G1859" s="1"/>
      <c r="H1859" s="1"/>
      <c r="I1859" s="1"/>
      <c r="K1859" s="1"/>
      <c r="L1859" s="1"/>
      <c r="M1859" s="1"/>
      <c r="N1859" s="1"/>
      <c r="O1859" s="1"/>
      <c r="P1859" s="1"/>
    </row>
    <row r="1860" spans="4:16" x14ac:dyDescent="0.25">
      <c r="D1860" s="1"/>
      <c r="E1860" s="1"/>
      <c r="F1860" s="1"/>
      <c r="G1860" s="1"/>
      <c r="H1860" s="1"/>
      <c r="I1860" s="1"/>
      <c r="K1860" s="1"/>
      <c r="L1860" s="1"/>
      <c r="M1860" s="1"/>
      <c r="N1860" s="1"/>
      <c r="O1860" s="1"/>
      <c r="P1860" s="1"/>
    </row>
    <row r="1861" spans="4:16" x14ac:dyDescent="0.25">
      <c r="D1861" s="1"/>
      <c r="E1861" s="1"/>
      <c r="F1861" s="1"/>
      <c r="G1861" s="1"/>
      <c r="H1861" s="1"/>
      <c r="I1861" s="1"/>
      <c r="K1861" s="1"/>
      <c r="L1861" s="1"/>
      <c r="M1861" s="1"/>
      <c r="N1861" s="1"/>
      <c r="O1861" s="1"/>
      <c r="P1861" s="1"/>
    </row>
    <row r="1862" spans="4:16" x14ac:dyDescent="0.25">
      <c r="D1862" s="1"/>
      <c r="E1862" s="1"/>
      <c r="F1862" s="1"/>
      <c r="G1862" s="1"/>
      <c r="H1862" s="1"/>
      <c r="I1862" s="1"/>
      <c r="K1862" s="1"/>
      <c r="L1862" s="1"/>
      <c r="M1862" s="1"/>
      <c r="N1862" s="1"/>
      <c r="O1862" s="1"/>
      <c r="P1862" s="1"/>
    </row>
    <row r="1863" spans="4:16" x14ac:dyDescent="0.25">
      <c r="D1863" s="1"/>
      <c r="E1863" s="1"/>
      <c r="F1863" s="1"/>
      <c r="G1863" s="1"/>
      <c r="H1863" s="1"/>
      <c r="I1863" s="1"/>
      <c r="K1863" s="1"/>
      <c r="L1863" s="1"/>
      <c r="M1863" s="1"/>
      <c r="N1863" s="1"/>
      <c r="O1863" s="1"/>
      <c r="P1863" s="1"/>
    </row>
    <row r="1864" spans="4:16" x14ac:dyDescent="0.25">
      <c r="D1864" s="1"/>
      <c r="E1864" s="1"/>
      <c r="F1864" s="1"/>
      <c r="G1864" s="1"/>
      <c r="H1864" s="1"/>
      <c r="I1864" s="1"/>
      <c r="K1864" s="1"/>
      <c r="L1864" s="1"/>
      <c r="M1864" s="1"/>
      <c r="N1864" s="1"/>
      <c r="O1864" s="1"/>
      <c r="P1864" s="1"/>
    </row>
    <row r="1865" spans="4:16" x14ac:dyDescent="0.25">
      <c r="D1865" s="1"/>
      <c r="E1865" s="1"/>
      <c r="F1865" s="1"/>
      <c r="G1865" s="1"/>
      <c r="H1865" s="1"/>
      <c r="I1865" s="1"/>
      <c r="K1865" s="1"/>
      <c r="L1865" s="1"/>
      <c r="M1865" s="1"/>
      <c r="N1865" s="1"/>
      <c r="O1865" s="1"/>
      <c r="P1865" s="1"/>
    </row>
    <row r="1866" spans="4:16" x14ac:dyDescent="0.25">
      <c r="D1866" s="1"/>
      <c r="E1866" s="1"/>
      <c r="F1866" s="1"/>
      <c r="G1866" s="1"/>
      <c r="H1866" s="1"/>
      <c r="I1866" s="1"/>
      <c r="K1866" s="1"/>
      <c r="L1866" s="1"/>
      <c r="M1866" s="1"/>
      <c r="N1866" s="1"/>
      <c r="O1866" s="1"/>
      <c r="P1866" s="1"/>
    </row>
    <row r="1867" spans="4:16" x14ac:dyDescent="0.25">
      <c r="D1867" s="1"/>
      <c r="E1867" s="1"/>
      <c r="F1867" s="1"/>
      <c r="G1867" s="1"/>
      <c r="H1867" s="1"/>
      <c r="I1867" s="1"/>
      <c r="K1867" s="1"/>
      <c r="L1867" s="1"/>
      <c r="M1867" s="1"/>
      <c r="N1867" s="1"/>
      <c r="O1867" s="1"/>
      <c r="P1867" s="1"/>
    </row>
    <row r="1868" spans="4:16" x14ac:dyDescent="0.25">
      <c r="D1868" s="1"/>
      <c r="E1868" s="1"/>
      <c r="F1868" s="1"/>
      <c r="G1868" s="1"/>
      <c r="H1868" s="1"/>
      <c r="I1868" s="1"/>
      <c r="K1868" s="1"/>
      <c r="L1868" s="1"/>
      <c r="M1868" s="1"/>
      <c r="N1868" s="1"/>
      <c r="O1868" s="1"/>
      <c r="P1868" s="1"/>
    </row>
    <row r="1869" spans="4:16" x14ac:dyDescent="0.25">
      <c r="D1869" s="1"/>
      <c r="E1869" s="1"/>
      <c r="F1869" s="1"/>
      <c r="G1869" s="1"/>
      <c r="H1869" s="1"/>
      <c r="I1869" s="1"/>
      <c r="K1869" s="1"/>
      <c r="L1869" s="1"/>
      <c r="M1869" s="1"/>
      <c r="N1869" s="1"/>
      <c r="O1869" s="1"/>
      <c r="P1869" s="1"/>
    </row>
    <row r="1870" spans="4:16" x14ac:dyDescent="0.25">
      <c r="D1870" s="1"/>
      <c r="E1870" s="1"/>
      <c r="F1870" s="1"/>
      <c r="G1870" s="1"/>
      <c r="H1870" s="1"/>
      <c r="I1870" s="1"/>
      <c r="K1870" s="1"/>
      <c r="L1870" s="1"/>
      <c r="M1870" s="1"/>
      <c r="N1870" s="1"/>
      <c r="O1870" s="1"/>
      <c r="P1870" s="1"/>
    </row>
    <row r="1871" spans="4:16" x14ac:dyDescent="0.25">
      <c r="D1871" s="1"/>
      <c r="E1871" s="1"/>
      <c r="F1871" s="1"/>
      <c r="G1871" s="1"/>
      <c r="H1871" s="1"/>
      <c r="I1871" s="1"/>
      <c r="K1871" s="1"/>
      <c r="L1871" s="1"/>
      <c r="M1871" s="1"/>
      <c r="N1871" s="1"/>
      <c r="O1871" s="1"/>
      <c r="P1871" s="1"/>
    </row>
    <row r="1872" spans="4:16" x14ac:dyDescent="0.25">
      <c r="D1872" s="1"/>
      <c r="E1872" s="1"/>
      <c r="F1872" s="1"/>
      <c r="G1872" s="1"/>
      <c r="H1872" s="1"/>
      <c r="I1872" s="1"/>
      <c r="K1872" s="1"/>
      <c r="L1872" s="1"/>
      <c r="M1872" s="1"/>
      <c r="N1872" s="1"/>
      <c r="O1872" s="1"/>
      <c r="P1872" s="1"/>
    </row>
    <row r="1873" spans="4:16" x14ac:dyDescent="0.25">
      <c r="D1873" s="1"/>
      <c r="E1873" s="1"/>
      <c r="F1873" s="1"/>
      <c r="G1873" s="1"/>
      <c r="H1873" s="1"/>
      <c r="I1873" s="1"/>
      <c r="K1873" s="1"/>
      <c r="L1873" s="1"/>
      <c r="M1873" s="1"/>
      <c r="N1873" s="1"/>
      <c r="O1873" s="1"/>
      <c r="P1873" s="1"/>
    </row>
    <row r="1874" spans="4:16" x14ac:dyDescent="0.25">
      <c r="D1874" s="1"/>
      <c r="E1874" s="1"/>
      <c r="F1874" s="1"/>
      <c r="G1874" s="1"/>
      <c r="H1874" s="1"/>
      <c r="I1874" s="1"/>
      <c r="K1874" s="1"/>
      <c r="L1874" s="1"/>
      <c r="M1874" s="1"/>
      <c r="N1874" s="1"/>
      <c r="O1874" s="1"/>
      <c r="P1874" s="1"/>
    </row>
    <row r="1875" spans="4:16" x14ac:dyDescent="0.25">
      <c r="D1875" s="1"/>
      <c r="E1875" s="1"/>
      <c r="F1875" s="1"/>
      <c r="G1875" s="1"/>
      <c r="H1875" s="1"/>
      <c r="I1875" s="1"/>
      <c r="K1875" s="1"/>
      <c r="L1875" s="1"/>
      <c r="M1875" s="1"/>
      <c r="N1875" s="1"/>
      <c r="O1875" s="1"/>
      <c r="P1875" s="1"/>
    </row>
    <row r="1876" spans="4:16" x14ac:dyDescent="0.25">
      <c r="D1876" s="1"/>
      <c r="E1876" s="1"/>
      <c r="F1876" s="1"/>
      <c r="G1876" s="1"/>
      <c r="H1876" s="1"/>
      <c r="I1876" s="1"/>
      <c r="K1876" s="1"/>
      <c r="L1876" s="1"/>
      <c r="M1876" s="1"/>
      <c r="N1876" s="1"/>
      <c r="O1876" s="1"/>
      <c r="P1876" s="1"/>
    </row>
    <row r="1877" spans="4:16" x14ac:dyDescent="0.25">
      <c r="D1877" s="1"/>
      <c r="E1877" s="1"/>
      <c r="F1877" s="1"/>
      <c r="G1877" s="1"/>
      <c r="H1877" s="1"/>
      <c r="I1877" s="1"/>
      <c r="K1877" s="1"/>
      <c r="L1877" s="1"/>
      <c r="M1877" s="1"/>
      <c r="N1877" s="1"/>
      <c r="O1877" s="1"/>
      <c r="P1877" s="1"/>
    </row>
    <row r="1878" spans="4:16" x14ac:dyDescent="0.25">
      <c r="D1878" s="1"/>
      <c r="E1878" s="1"/>
      <c r="F1878" s="1"/>
      <c r="G1878" s="1"/>
      <c r="H1878" s="1"/>
      <c r="I1878" s="1"/>
      <c r="K1878" s="1"/>
      <c r="L1878" s="1"/>
      <c r="M1878" s="1"/>
      <c r="N1878" s="1"/>
      <c r="O1878" s="1"/>
      <c r="P1878" s="1"/>
    </row>
    <row r="1879" spans="4:16" x14ac:dyDescent="0.25">
      <c r="D1879" s="1"/>
      <c r="E1879" s="1"/>
      <c r="F1879" s="1"/>
      <c r="G1879" s="1"/>
      <c r="H1879" s="1"/>
      <c r="I1879" s="1"/>
      <c r="K1879" s="1"/>
      <c r="L1879" s="1"/>
      <c r="M1879" s="1"/>
      <c r="N1879" s="1"/>
      <c r="O1879" s="1"/>
      <c r="P1879" s="1"/>
    </row>
    <row r="1880" spans="4:16" x14ac:dyDescent="0.25">
      <c r="D1880" s="1"/>
      <c r="E1880" s="1"/>
      <c r="F1880" s="1"/>
      <c r="G1880" s="1"/>
      <c r="H1880" s="1"/>
      <c r="I1880" s="1"/>
      <c r="K1880" s="1"/>
      <c r="L1880" s="1"/>
      <c r="M1880" s="1"/>
      <c r="N1880" s="1"/>
      <c r="O1880" s="1"/>
      <c r="P1880" s="1"/>
    </row>
    <row r="1881" spans="4:16" x14ac:dyDescent="0.25">
      <c r="D1881" s="1"/>
      <c r="E1881" s="1"/>
      <c r="F1881" s="1"/>
      <c r="G1881" s="1"/>
      <c r="H1881" s="1"/>
      <c r="I1881" s="1"/>
      <c r="K1881" s="1"/>
      <c r="L1881" s="1"/>
      <c r="M1881" s="1"/>
      <c r="N1881" s="1"/>
      <c r="O1881" s="1"/>
      <c r="P1881" s="1"/>
    </row>
    <row r="1882" spans="4:16" x14ac:dyDescent="0.25">
      <c r="D1882" s="1"/>
      <c r="E1882" s="1"/>
      <c r="F1882" s="1"/>
      <c r="G1882" s="1"/>
      <c r="H1882" s="1"/>
      <c r="I1882" s="1"/>
      <c r="K1882" s="1"/>
      <c r="L1882" s="1"/>
      <c r="M1882" s="1"/>
      <c r="N1882" s="1"/>
      <c r="O1882" s="1"/>
      <c r="P1882" s="1"/>
    </row>
    <row r="1883" spans="4:16" x14ac:dyDescent="0.25">
      <c r="D1883" s="1"/>
      <c r="E1883" s="1"/>
      <c r="F1883" s="1"/>
      <c r="G1883" s="1"/>
      <c r="H1883" s="1"/>
      <c r="I1883" s="1"/>
      <c r="K1883" s="1"/>
      <c r="L1883" s="1"/>
      <c r="M1883" s="1"/>
      <c r="N1883" s="1"/>
      <c r="O1883" s="1"/>
      <c r="P1883" s="1"/>
    </row>
    <row r="1884" spans="4:16" x14ac:dyDescent="0.25">
      <c r="D1884" s="1"/>
      <c r="E1884" s="1"/>
      <c r="F1884" s="1"/>
      <c r="G1884" s="1"/>
      <c r="H1884" s="1"/>
      <c r="I1884" s="1"/>
      <c r="K1884" s="1"/>
      <c r="L1884" s="1"/>
      <c r="M1884" s="1"/>
      <c r="N1884" s="1"/>
      <c r="O1884" s="1"/>
      <c r="P1884" s="1"/>
    </row>
    <row r="1885" spans="4:16" x14ac:dyDescent="0.25">
      <c r="D1885" s="1"/>
      <c r="E1885" s="1"/>
      <c r="F1885" s="1"/>
      <c r="G1885" s="1"/>
      <c r="H1885" s="1"/>
      <c r="I1885" s="1"/>
      <c r="K1885" s="1"/>
      <c r="L1885" s="1"/>
      <c r="M1885" s="1"/>
      <c r="N1885" s="1"/>
      <c r="O1885" s="1"/>
      <c r="P1885" s="1"/>
    </row>
    <row r="1886" spans="4:16" x14ac:dyDescent="0.25">
      <c r="D1886" s="1"/>
      <c r="E1886" s="1"/>
      <c r="F1886" s="1"/>
      <c r="G1886" s="1"/>
      <c r="H1886" s="1"/>
      <c r="I1886" s="1"/>
      <c r="K1886" s="1"/>
      <c r="L1886" s="1"/>
      <c r="M1886" s="1"/>
      <c r="N1886" s="1"/>
      <c r="O1886" s="1"/>
      <c r="P1886" s="1"/>
    </row>
    <row r="1887" spans="4:16" x14ac:dyDescent="0.25">
      <c r="D1887" s="1"/>
      <c r="E1887" s="1"/>
      <c r="F1887" s="1"/>
      <c r="G1887" s="1"/>
      <c r="H1887" s="1"/>
      <c r="I1887" s="1"/>
      <c r="K1887" s="1"/>
      <c r="L1887" s="1"/>
      <c r="M1887" s="1"/>
      <c r="N1887" s="1"/>
      <c r="O1887" s="1"/>
      <c r="P1887" s="1"/>
    </row>
    <row r="1888" spans="4:16" x14ac:dyDescent="0.25">
      <c r="D1888" s="1"/>
      <c r="E1888" s="1"/>
      <c r="F1888" s="1"/>
      <c r="G1888" s="1"/>
      <c r="H1888" s="1"/>
      <c r="I1888" s="1"/>
      <c r="K1888" s="1"/>
      <c r="L1888" s="1"/>
      <c r="M1888" s="1"/>
      <c r="N1888" s="1"/>
      <c r="O1888" s="1"/>
      <c r="P1888" s="1"/>
    </row>
    <row r="1889" spans="4:16" x14ac:dyDescent="0.25">
      <c r="D1889" s="1"/>
      <c r="E1889" s="1"/>
      <c r="F1889" s="1"/>
      <c r="G1889" s="1"/>
      <c r="H1889" s="1"/>
      <c r="I1889" s="1"/>
      <c r="K1889" s="1"/>
      <c r="L1889" s="1"/>
      <c r="M1889" s="1"/>
      <c r="N1889" s="1"/>
      <c r="O1889" s="1"/>
      <c r="P1889" s="1"/>
    </row>
    <row r="1890" spans="4:16" x14ac:dyDescent="0.25">
      <c r="D1890" s="1"/>
      <c r="E1890" s="1"/>
      <c r="F1890" s="1"/>
      <c r="G1890" s="1"/>
      <c r="H1890" s="1"/>
      <c r="I1890" s="1"/>
      <c r="K1890" s="1"/>
      <c r="L1890" s="1"/>
      <c r="M1890" s="1"/>
      <c r="N1890" s="1"/>
      <c r="O1890" s="1"/>
      <c r="P1890" s="1"/>
    </row>
    <row r="1891" spans="4:16" x14ac:dyDescent="0.25">
      <c r="D1891" s="1"/>
      <c r="E1891" s="1"/>
      <c r="F1891" s="1"/>
      <c r="G1891" s="1"/>
      <c r="H1891" s="1"/>
      <c r="I1891" s="1"/>
      <c r="K1891" s="1"/>
      <c r="L1891" s="1"/>
      <c r="M1891" s="1"/>
      <c r="N1891" s="1"/>
      <c r="O1891" s="1"/>
      <c r="P1891" s="1"/>
    </row>
    <row r="1892" spans="4:16" x14ac:dyDescent="0.25">
      <c r="D1892" s="1"/>
      <c r="E1892" s="1"/>
      <c r="F1892" s="1"/>
      <c r="G1892" s="1"/>
      <c r="H1892" s="1"/>
      <c r="I1892" s="1"/>
      <c r="K1892" s="1"/>
      <c r="L1892" s="1"/>
      <c r="M1892" s="1"/>
      <c r="N1892" s="1"/>
      <c r="O1892" s="1"/>
      <c r="P1892" s="1"/>
    </row>
    <row r="1893" spans="4:16" x14ac:dyDescent="0.25">
      <c r="D1893" s="1"/>
      <c r="E1893" s="1"/>
      <c r="F1893" s="1"/>
      <c r="G1893" s="1"/>
      <c r="H1893" s="1"/>
      <c r="I1893" s="1"/>
      <c r="K1893" s="1"/>
      <c r="L1893" s="1"/>
      <c r="M1893" s="1"/>
      <c r="N1893" s="1"/>
      <c r="O1893" s="1"/>
      <c r="P1893" s="1"/>
    </row>
    <row r="1894" spans="4:16" x14ac:dyDescent="0.25">
      <c r="D1894" s="1"/>
      <c r="E1894" s="1"/>
      <c r="F1894" s="1"/>
      <c r="G1894" s="1"/>
      <c r="H1894" s="1"/>
      <c r="I1894" s="1"/>
      <c r="K1894" s="1"/>
      <c r="L1894" s="1"/>
      <c r="M1894" s="1"/>
      <c r="N1894" s="1"/>
      <c r="O1894" s="1"/>
      <c r="P1894" s="1"/>
    </row>
    <row r="1895" spans="4:16" x14ac:dyDescent="0.25">
      <c r="D1895" s="1"/>
      <c r="E1895" s="1"/>
      <c r="F1895" s="1"/>
      <c r="G1895" s="1"/>
      <c r="H1895" s="1"/>
      <c r="I1895" s="1"/>
      <c r="K1895" s="1"/>
      <c r="L1895" s="1"/>
      <c r="M1895" s="1"/>
      <c r="N1895" s="1"/>
      <c r="O1895" s="1"/>
      <c r="P1895" s="1"/>
    </row>
    <row r="1896" spans="4:16" x14ac:dyDescent="0.25">
      <c r="D1896" s="1"/>
      <c r="E1896" s="1"/>
      <c r="F1896" s="1"/>
      <c r="G1896" s="1"/>
      <c r="H1896" s="1"/>
      <c r="I1896" s="1"/>
      <c r="K1896" s="1"/>
      <c r="L1896" s="1"/>
      <c r="M1896" s="1"/>
      <c r="N1896" s="1"/>
      <c r="O1896" s="1"/>
      <c r="P1896" s="1"/>
    </row>
    <row r="1897" spans="4:16" x14ac:dyDescent="0.25">
      <c r="D1897" s="1"/>
      <c r="E1897" s="1"/>
      <c r="F1897" s="1"/>
      <c r="G1897" s="1"/>
      <c r="H1897" s="1"/>
      <c r="I1897" s="1"/>
      <c r="K1897" s="1"/>
      <c r="L1897" s="1"/>
      <c r="M1897" s="1"/>
      <c r="N1897" s="1"/>
      <c r="O1897" s="1"/>
      <c r="P1897" s="1"/>
    </row>
    <row r="1898" spans="4:16" x14ac:dyDescent="0.25">
      <c r="D1898" s="1"/>
      <c r="E1898" s="1"/>
      <c r="F1898" s="1"/>
      <c r="G1898" s="1"/>
      <c r="H1898" s="1"/>
      <c r="I1898" s="1"/>
      <c r="K1898" s="1"/>
      <c r="L1898" s="1"/>
      <c r="M1898" s="1"/>
      <c r="N1898" s="1"/>
      <c r="O1898" s="1"/>
      <c r="P1898" s="1"/>
    </row>
    <row r="1899" spans="4:16" x14ac:dyDescent="0.25">
      <c r="D1899" s="1"/>
      <c r="E1899" s="1"/>
      <c r="F1899" s="1"/>
      <c r="G1899" s="1"/>
      <c r="H1899" s="1"/>
      <c r="I1899" s="1"/>
      <c r="K1899" s="1"/>
      <c r="L1899" s="1"/>
      <c r="M1899" s="1"/>
      <c r="N1899" s="1"/>
      <c r="O1899" s="1"/>
      <c r="P1899" s="1"/>
    </row>
    <row r="1900" spans="4:16" x14ac:dyDescent="0.25">
      <c r="D1900" s="1"/>
      <c r="E1900" s="1"/>
      <c r="F1900" s="1"/>
      <c r="G1900" s="1"/>
      <c r="H1900" s="1"/>
      <c r="I1900" s="1"/>
      <c r="K1900" s="1"/>
      <c r="L1900" s="1"/>
      <c r="M1900" s="1"/>
      <c r="N1900" s="1"/>
      <c r="O1900" s="1"/>
      <c r="P1900" s="1"/>
    </row>
    <row r="1901" spans="4:16" x14ac:dyDescent="0.25">
      <c r="D1901" s="1"/>
      <c r="E1901" s="1"/>
      <c r="F1901" s="1"/>
      <c r="G1901" s="1"/>
      <c r="H1901" s="1"/>
      <c r="I1901" s="1"/>
      <c r="K1901" s="1"/>
      <c r="L1901" s="1"/>
      <c r="M1901" s="1"/>
      <c r="N1901" s="1"/>
      <c r="O1901" s="1"/>
      <c r="P1901" s="1"/>
    </row>
    <row r="1902" spans="4:16" x14ac:dyDescent="0.25">
      <c r="D1902" s="1"/>
      <c r="E1902" s="1"/>
      <c r="F1902" s="1"/>
      <c r="G1902" s="1"/>
      <c r="H1902" s="1"/>
      <c r="I1902" s="1"/>
      <c r="K1902" s="1"/>
      <c r="L1902" s="1"/>
      <c r="M1902" s="1"/>
      <c r="N1902" s="1"/>
      <c r="O1902" s="1"/>
      <c r="P1902" s="1"/>
    </row>
    <row r="1903" spans="4:16" x14ac:dyDescent="0.25">
      <c r="D1903" s="1"/>
      <c r="E1903" s="1"/>
      <c r="F1903" s="1"/>
      <c r="G1903" s="1"/>
      <c r="H1903" s="1"/>
      <c r="I1903" s="1"/>
      <c r="K1903" s="1"/>
      <c r="L1903" s="1"/>
      <c r="M1903" s="1"/>
      <c r="N1903" s="1"/>
      <c r="O1903" s="1"/>
      <c r="P1903" s="1"/>
    </row>
    <row r="1904" spans="4:16" x14ac:dyDescent="0.25">
      <c r="D1904" s="1"/>
      <c r="E1904" s="1"/>
      <c r="F1904" s="1"/>
      <c r="G1904" s="1"/>
      <c r="H1904" s="1"/>
      <c r="I1904" s="1"/>
      <c r="K1904" s="1"/>
      <c r="L1904" s="1"/>
      <c r="M1904" s="1"/>
      <c r="N1904" s="1"/>
      <c r="O1904" s="1"/>
      <c r="P1904" s="1"/>
    </row>
    <row r="1905" spans="4:16" x14ac:dyDescent="0.25">
      <c r="D1905" s="1"/>
      <c r="E1905" s="1"/>
      <c r="F1905" s="1"/>
      <c r="G1905" s="1"/>
      <c r="H1905" s="1"/>
      <c r="I1905" s="1"/>
      <c r="K1905" s="1"/>
      <c r="L1905" s="1"/>
      <c r="M1905" s="1"/>
      <c r="N1905" s="1"/>
      <c r="O1905" s="1"/>
      <c r="P1905" s="1"/>
    </row>
    <row r="1906" spans="4:16" x14ac:dyDescent="0.25">
      <c r="D1906" s="1"/>
      <c r="E1906" s="1"/>
      <c r="F1906" s="1"/>
      <c r="G1906" s="1"/>
      <c r="H1906" s="1"/>
      <c r="I1906" s="1"/>
      <c r="K1906" s="1"/>
      <c r="L1906" s="1"/>
      <c r="M1906" s="1"/>
      <c r="N1906" s="1"/>
      <c r="O1906" s="1"/>
      <c r="P1906" s="1"/>
    </row>
    <row r="1907" spans="4:16" x14ac:dyDescent="0.25">
      <c r="D1907" s="1"/>
      <c r="E1907" s="1"/>
      <c r="F1907" s="1"/>
      <c r="G1907" s="1"/>
      <c r="H1907" s="1"/>
      <c r="I1907" s="1"/>
      <c r="K1907" s="1"/>
      <c r="L1907" s="1"/>
      <c r="M1907" s="1"/>
      <c r="N1907" s="1"/>
      <c r="O1907" s="1"/>
      <c r="P1907" s="1"/>
    </row>
    <row r="1908" spans="4:16" x14ac:dyDescent="0.25">
      <c r="D1908" s="1"/>
      <c r="E1908" s="1"/>
      <c r="F1908" s="1"/>
      <c r="G1908" s="1"/>
      <c r="H1908" s="1"/>
      <c r="I1908" s="1"/>
      <c r="K1908" s="1"/>
      <c r="L1908" s="1"/>
      <c r="M1908" s="1"/>
      <c r="N1908" s="1"/>
      <c r="O1908" s="1"/>
      <c r="P1908" s="1"/>
    </row>
    <row r="1909" spans="4:16" x14ac:dyDescent="0.25">
      <c r="D1909" s="1"/>
      <c r="E1909" s="1"/>
      <c r="F1909" s="1"/>
      <c r="G1909" s="1"/>
      <c r="H1909" s="1"/>
      <c r="I1909" s="1"/>
      <c r="K1909" s="1"/>
      <c r="L1909" s="1"/>
      <c r="M1909" s="1"/>
      <c r="N1909" s="1"/>
      <c r="O1909" s="1"/>
      <c r="P1909" s="1"/>
    </row>
    <row r="1910" spans="4:16" x14ac:dyDescent="0.25">
      <c r="D1910" s="1"/>
      <c r="E1910" s="1"/>
      <c r="F1910" s="1"/>
      <c r="G1910" s="1"/>
      <c r="H1910" s="1"/>
      <c r="I1910" s="1"/>
      <c r="K1910" s="1"/>
      <c r="L1910" s="1"/>
      <c r="M1910" s="1"/>
      <c r="N1910" s="1"/>
      <c r="O1910" s="1"/>
      <c r="P1910" s="1"/>
    </row>
    <row r="1911" spans="4:16" x14ac:dyDescent="0.25">
      <c r="D1911" s="1"/>
      <c r="E1911" s="1"/>
      <c r="F1911" s="1"/>
      <c r="G1911" s="1"/>
      <c r="H1911" s="1"/>
      <c r="I1911" s="1"/>
      <c r="K1911" s="1"/>
      <c r="L1911" s="1"/>
      <c r="M1911" s="1"/>
      <c r="N1911" s="1"/>
      <c r="O1911" s="1"/>
      <c r="P1911" s="1"/>
    </row>
    <row r="1912" spans="4:16" x14ac:dyDescent="0.25">
      <c r="D1912" s="1"/>
      <c r="E1912" s="1"/>
      <c r="F1912" s="1"/>
      <c r="G1912" s="1"/>
      <c r="H1912" s="1"/>
      <c r="I1912" s="1"/>
      <c r="K1912" s="1"/>
      <c r="L1912" s="1"/>
      <c r="M1912" s="1"/>
      <c r="N1912" s="1"/>
      <c r="O1912" s="1"/>
      <c r="P1912" s="1"/>
    </row>
    <row r="1913" spans="4:16" x14ac:dyDescent="0.25">
      <c r="D1913" s="1"/>
      <c r="E1913" s="1"/>
      <c r="F1913" s="1"/>
      <c r="G1913" s="1"/>
      <c r="H1913" s="1"/>
      <c r="I1913" s="1"/>
      <c r="K1913" s="1"/>
      <c r="L1913" s="1"/>
      <c r="M1913" s="1"/>
      <c r="N1913" s="1"/>
      <c r="O1913" s="1"/>
      <c r="P1913" s="1"/>
    </row>
    <row r="1914" spans="4:16" x14ac:dyDescent="0.25">
      <c r="D1914" s="1"/>
      <c r="E1914" s="1"/>
      <c r="F1914" s="1"/>
      <c r="G1914" s="1"/>
      <c r="H1914" s="1"/>
      <c r="I1914" s="1"/>
      <c r="K1914" s="1"/>
      <c r="L1914" s="1"/>
      <c r="M1914" s="1"/>
      <c r="N1914" s="1"/>
      <c r="O1914" s="1"/>
      <c r="P1914" s="1"/>
    </row>
    <row r="1915" spans="4:16" x14ac:dyDescent="0.25">
      <c r="D1915" s="1"/>
      <c r="E1915" s="1"/>
      <c r="F1915" s="1"/>
      <c r="G1915" s="1"/>
      <c r="H1915" s="1"/>
      <c r="I1915" s="1"/>
      <c r="K1915" s="1"/>
      <c r="L1915" s="1"/>
      <c r="M1915" s="1"/>
      <c r="N1915" s="1"/>
      <c r="O1915" s="1"/>
      <c r="P1915" s="1"/>
    </row>
    <row r="1916" spans="4:16" x14ac:dyDescent="0.25">
      <c r="D1916" s="1"/>
      <c r="E1916" s="1"/>
      <c r="F1916" s="1"/>
      <c r="G1916" s="1"/>
      <c r="H1916" s="1"/>
      <c r="I1916" s="1"/>
      <c r="K1916" s="1"/>
      <c r="L1916" s="1"/>
      <c r="M1916" s="1"/>
      <c r="N1916" s="1"/>
      <c r="O1916" s="1"/>
      <c r="P1916" s="1"/>
    </row>
    <row r="1917" spans="4:16" x14ac:dyDescent="0.25">
      <c r="D1917" s="1"/>
      <c r="E1917" s="1"/>
      <c r="F1917" s="1"/>
      <c r="G1917" s="1"/>
      <c r="H1917" s="1"/>
      <c r="I1917" s="1"/>
      <c r="K1917" s="1"/>
      <c r="L1917" s="1"/>
      <c r="M1917" s="1"/>
      <c r="N1917" s="1"/>
      <c r="O1917" s="1"/>
      <c r="P1917" s="1"/>
    </row>
    <row r="1918" spans="4:16" x14ac:dyDescent="0.25">
      <c r="D1918" s="1"/>
      <c r="E1918" s="1"/>
      <c r="F1918" s="1"/>
      <c r="G1918" s="1"/>
      <c r="H1918" s="1"/>
      <c r="I1918" s="1"/>
      <c r="K1918" s="1"/>
      <c r="L1918" s="1"/>
      <c r="M1918" s="1"/>
      <c r="N1918" s="1"/>
      <c r="O1918" s="1"/>
      <c r="P1918" s="1"/>
    </row>
    <row r="1919" spans="4:16" x14ac:dyDescent="0.25">
      <c r="D1919" s="1"/>
      <c r="E1919" s="1"/>
      <c r="F1919" s="1"/>
      <c r="G1919" s="1"/>
      <c r="H1919" s="1"/>
      <c r="I1919" s="1"/>
      <c r="K1919" s="1"/>
      <c r="L1919" s="1"/>
      <c r="M1919" s="1"/>
      <c r="N1919" s="1"/>
      <c r="O1919" s="1"/>
      <c r="P1919" s="1"/>
    </row>
    <row r="1920" spans="4:16" x14ac:dyDescent="0.25">
      <c r="D1920" s="1"/>
      <c r="E1920" s="1"/>
      <c r="F1920" s="1"/>
      <c r="G1920" s="1"/>
      <c r="H1920" s="1"/>
      <c r="I1920" s="1"/>
      <c r="K1920" s="1"/>
      <c r="L1920" s="1"/>
      <c r="M1920" s="1"/>
      <c r="N1920" s="1"/>
      <c r="O1920" s="1"/>
      <c r="P1920" s="1"/>
    </row>
    <row r="1921" spans="4:16" x14ac:dyDescent="0.25">
      <c r="D1921" s="1"/>
      <c r="E1921" s="1"/>
      <c r="F1921" s="1"/>
      <c r="G1921" s="1"/>
      <c r="H1921" s="1"/>
      <c r="I1921" s="1"/>
      <c r="K1921" s="1"/>
      <c r="L1921" s="1"/>
      <c r="M1921" s="1"/>
      <c r="N1921" s="1"/>
      <c r="O1921" s="1"/>
      <c r="P1921" s="1"/>
    </row>
    <row r="1922" spans="4:16" x14ac:dyDescent="0.25">
      <c r="D1922" s="1"/>
      <c r="E1922" s="1"/>
      <c r="F1922" s="1"/>
      <c r="G1922" s="1"/>
      <c r="H1922" s="1"/>
      <c r="I1922" s="1"/>
      <c r="K1922" s="1"/>
      <c r="L1922" s="1"/>
      <c r="M1922" s="1"/>
      <c r="N1922" s="1"/>
      <c r="O1922" s="1"/>
      <c r="P1922" s="1"/>
    </row>
    <row r="1923" spans="4:16" x14ac:dyDescent="0.25">
      <c r="D1923" s="1"/>
      <c r="E1923" s="1"/>
      <c r="F1923" s="1"/>
      <c r="G1923" s="1"/>
      <c r="H1923" s="1"/>
      <c r="I1923" s="1"/>
      <c r="K1923" s="1"/>
      <c r="L1923" s="1"/>
      <c r="M1923" s="1"/>
      <c r="N1923" s="1"/>
      <c r="O1923" s="1"/>
      <c r="P1923" s="1"/>
    </row>
    <row r="1924" spans="4:16" x14ac:dyDescent="0.25">
      <c r="D1924" s="1"/>
      <c r="E1924" s="1"/>
      <c r="F1924" s="1"/>
      <c r="G1924" s="1"/>
      <c r="H1924" s="1"/>
      <c r="I1924" s="1"/>
      <c r="K1924" s="1"/>
      <c r="L1924" s="1"/>
      <c r="M1924" s="1"/>
      <c r="N1924" s="1"/>
      <c r="O1924" s="1"/>
      <c r="P1924" s="1"/>
    </row>
    <row r="1925" spans="4:16" x14ac:dyDescent="0.25">
      <c r="D1925" s="1"/>
      <c r="E1925" s="1"/>
      <c r="F1925" s="1"/>
      <c r="G1925" s="1"/>
      <c r="H1925" s="1"/>
      <c r="I1925" s="1"/>
      <c r="K1925" s="1"/>
      <c r="L1925" s="1"/>
      <c r="M1925" s="1"/>
      <c r="N1925" s="1"/>
      <c r="O1925" s="1"/>
      <c r="P1925" s="1"/>
    </row>
    <row r="1926" spans="4:16" x14ac:dyDescent="0.25">
      <c r="D1926" s="1"/>
      <c r="E1926" s="1"/>
      <c r="F1926" s="1"/>
      <c r="G1926" s="1"/>
      <c r="H1926" s="1"/>
      <c r="I1926" s="1"/>
      <c r="K1926" s="1"/>
      <c r="L1926" s="1"/>
      <c r="M1926" s="1"/>
      <c r="N1926" s="1"/>
      <c r="O1926" s="1"/>
      <c r="P1926" s="1"/>
    </row>
    <row r="1927" spans="4:16" x14ac:dyDescent="0.25">
      <c r="D1927" s="1"/>
      <c r="E1927" s="1"/>
      <c r="F1927" s="1"/>
      <c r="G1927" s="1"/>
      <c r="H1927" s="1"/>
      <c r="I1927" s="1"/>
      <c r="K1927" s="1"/>
      <c r="L1927" s="1"/>
      <c r="M1927" s="1"/>
      <c r="N1927" s="1"/>
      <c r="O1927" s="1"/>
      <c r="P1927" s="1"/>
    </row>
    <row r="1928" spans="4:16" x14ac:dyDescent="0.25">
      <c r="D1928" s="1"/>
      <c r="E1928" s="1"/>
      <c r="F1928" s="1"/>
      <c r="G1928" s="1"/>
      <c r="H1928" s="1"/>
      <c r="I1928" s="1"/>
      <c r="K1928" s="1"/>
      <c r="L1928" s="1"/>
      <c r="M1928" s="1"/>
      <c r="N1928" s="1"/>
      <c r="O1928" s="1"/>
      <c r="P1928" s="1"/>
    </row>
    <row r="1929" spans="4:16" x14ac:dyDescent="0.25">
      <c r="D1929" s="1"/>
      <c r="E1929" s="1"/>
      <c r="F1929" s="1"/>
      <c r="G1929" s="1"/>
      <c r="H1929" s="1"/>
      <c r="I1929" s="1"/>
      <c r="K1929" s="1"/>
      <c r="L1929" s="1"/>
      <c r="M1929" s="1"/>
      <c r="N1929" s="1"/>
      <c r="O1929" s="1"/>
      <c r="P1929" s="1"/>
    </row>
    <row r="1930" spans="4:16" x14ac:dyDescent="0.25">
      <c r="D1930" s="1"/>
      <c r="E1930" s="1"/>
      <c r="F1930" s="1"/>
      <c r="G1930" s="1"/>
      <c r="H1930" s="1"/>
      <c r="I1930" s="1"/>
      <c r="K1930" s="1"/>
      <c r="L1930" s="1"/>
      <c r="M1930" s="1"/>
      <c r="N1930" s="1"/>
      <c r="O1930" s="1"/>
      <c r="P1930" s="1"/>
    </row>
    <row r="1931" spans="4:16" x14ac:dyDescent="0.25">
      <c r="D1931" s="1"/>
      <c r="E1931" s="1"/>
      <c r="F1931" s="1"/>
      <c r="G1931" s="1"/>
      <c r="H1931" s="1"/>
      <c r="I1931" s="1"/>
      <c r="K1931" s="1"/>
      <c r="L1931" s="1"/>
      <c r="M1931" s="1"/>
      <c r="N1931" s="1"/>
      <c r="O1931" s="1"/>
      <c r="P1931" s="1"/>
    </row>
    <row r="1932" spans="4:16" x14ac:dyDescent="0.25">
      <c r="D1932" s="1"/>
      <c r="E1932" s="1"/>
      <c r="F1932" s="1"/>
      <c r="G1932" s="1"/>
      <c r="H1932" s="1"/>
      <c r="I1932" s="1"/>
      <c r="K1932" s="1"/>
      <c r="L1932" s="1"/>
      <c r="M1932" s="1"/>
      <c r="N1932" s="1"/>
      <c r="O1932" s="1"/>
      <c r="P1932" s="1"/>
    </row>
    <row r="1933" spans="4:16" x14ac:dyDescent="0.25">
      <c r="D1933" s="1"/>
      <c r="E1933" s="1"/>
      <c r="F1933" s="1"/>
      <c r="G1933" s="1"/>
      <c r="H1933" s="1"/>
      <c r="I1933" s="1"/>
      <c r="K1933" s="1"/>
      <c r="L1933" s="1"/>
      <c r="M1933" s="1"/>
      <c r="N1933" s="1"/>
      <c r="O1933" s="1"/>
      <c r="P1933" s="1"/>
    </row>
    <row r="1934" spans="4:16" x14ac:dyDescent="0.25">
      <c r="D1934" s="1"/>
      <c r="E1934" s="1"/>
      <c r="F1934" s="1"/>
      <c r="G1934" s="1"/>
      <c r="H1934" s="1"/>
      <c r="I1934" s="1"/>
      <c r="K1934" s="1"/>
      <c r="L1934" s="1"/>
      <c r="M1934" s="1"/>
      <c r="N1934" s="1"/>
      <c r="O1934" s="1"/>
      <c r="P1934" s="1"/>
    </row>
    <row r="1935" spans="4:16" x14ac:dyDescent="0.25">
      <c r="D1935" s="1"/>
      <c r="E1935" s="1"/>
      <c r="F1935" s="1"/>
      <c r="G1935" s="1"/>
      <c r="H1935" s="1"/>
      <c r="I1935" s="1"/>
      <c r="K1935" s="1"/>
      <c r="L1935" s="1"/>
      <c r="M1935" s="1"/>
      <c r="N1935" s="1"/>
      <c r="O1935" s="1"/>
      <c r="P1935" s="1"/>
    </row>
    <row r="1936" spans="4:16" x14ac:dyDescent="0.25">
      <c r="D1936" s="1"/>
      <c r="E1936" s="1"/>
      <c r="F1936" s="1"/>
      <c r="G1936" s="1"/>
      <c r="H1936" s="1"/>
      <c r="I1936" s="1"/>
      <c r="K1936" s="1"/>
      <c r="L1936" s="1"/>
      <c r="M1936" s="1"/>
      <c r="N1936" s="1"/>
      <c r="O1936" s="1"/>
      <c r="P1936" s="1"/>
    </row>
    <row r="1937" spans="4:16" x14ac:dyDescent="0.25">
      <c r="D1937" s="1"/>
      <c r="E1937" s="1"/>
      <c r="F1937" s="1"/>
      <c r="G1937" s="1"/>
      <c r="H1937" s="1"/>
      <c r="I1937" s="1"/>
      <c r="K1937" s="1"/>
      <c r="L1937" s="1"/>
      <c r="M1937" s="1"/>
      <c r="N1937" s="1"/>
      <c r="O1937" s="1"/>
      <c r="P1937" s="1"/>
    </row>
    <row r="1938" spans="4:16" x14ac:dyDescent="0.25">
      <c r="D1938" s="1"/>
      <c r="E1938" s="1"/>
      <c r="F1938" s="1"/>
      <c r="G1938" s="1"/>
      <c r="H1938" s="1"/>
      <c r="I1938" s="1"/>
      <c r="K1938" s="1"/>
      <c r="L1938" s="1"/>
      <c r="M1938" s="1"/>
      <c r="N1938" s="1"/>
      <c r="O1938" s="1"/>
      <c r="P1938" s="1"/>
    </row>
    <row r="1939" spans="4:16" x14ac:dyDescent="0.25">
      <c r="D1939" s="1"/>
      <c r="E1939" s="1"/>
      <c r="F1939" s="1"/>
      <c r="G1939" s="1"/>
      <c r="H1939" s="1"/>
      <c r="I1939" s="1"/>
      <c r="K1939" s="1"/>
      <c r="L1939" s="1"/>
      <c r="M1939" s="1"/>
      <c r="N1939" s="1"/>
      <c r="O1939" s="1"/>
      <c r="P1939" s="1"/>
    </row>
    <row r="1940" spans="4:16" x14ac:dyDescent="0.25">
      <c r="D1940" s="1"/>
      <c r="E1940" s="1"/>
      <c r="F1940" s="1"/>
      <c r="G1940" s="1"/>
      <c r="H1940" s="1"/>
      <c r="I1940" s="1"/>
      <c r="K1940" s="1"/>
      <c r="L1940" s="1"/>
      <c r="M1940" s="1"/>
      <c r="N1940" s="1"/>
      <c r="O1940" s="1"/>
      <c r="P1940" s="1"/>
    </row>
    <row r="1941" spans="4:16" x14ac:dyDescent="0.25">
      <c r="D1941" s="1"/>
      <c r="E1941" s="1"/>
      <c r="F1941" s="1"/>
      <c r="G1941" s="1"/>
      <c r="H1941" s="1"/>
      <c r="I1941" s="1"/>
      <c r="K1941" s="1"/>
      <c r="L1941" s="1"/>
      <c r="M1941" s="1"/>
      <c r="N1941" s="1"/>
      <c r="O1941" s="1"/>
      <c r="P1941" s="1"/>
    </row>
    <row r="1942" spans="4:16" x14ac:dyDescent="0.25">
      <c r="D1942" s="1"/>
      <c r="E1942" s="1"/>
      <c r="F1942" s="1"/>
      <c r="G1942" s="1"/>
      <c r="H1942" s="1"/>
      <c r="I1942" s="1"/>
      <c r="K1942" s="1"/>
      <c r="L1942" s="1"/>
      <c r="M1942" s="1"/>
      <c r="N1942" s="1"/>
      <c r="O1942" s="1"/>
      <c r="P1942" s="1"/>
    </row>
    <row r="1943" spans="4:16" x14ac:dyDescent="0.25">
      <c r="D1943" s="1"/>
      <c r="E1943" s="1"/>
      <c r="F1943" s="1"/>
      <c r="G1943" s="1"/>
      <c r="H1943" s="1"/>
      <c r="I1943" s="1"/>
      <c r="K1943" s="1"/>
      <c r="L1943" s="1"/>
      <c r="M1943" s="1"/>
      <c r="N1943" s="1"/>
      <c r="O1943" s="1"/>
      <c r="P1943" s="1"/>
    </row>
    <row r="1944" spans="4:16" x14ac:dyDescent="0.25">
      <c r="D1944" s="1"/>
      <c r="E1944" s="1"/>
      <c r="F1944" s="1"/>
      <c r="G1944" s="1"/>
      <c r="H1944" s="1"/>
      <c r="I1944" s="1"/>
      <c r="K1944" s="1"/>
      <c r="L1944" s="1"/>
      <c r="M1944" s="1"/>
      <c r="N1944" s="1"/>
      <c r="O1944" s="1"/>
      <c r="P1944" s="1"/>
    </row>
    <row r="1945" spans="4:16" x14ac:dyDescent="0.25">
      <c r="D1945" s="1"/>
      <c r="E1945" s="1"/>
      <c r="F1945" s="1"/>
      <c r="G1945" s="1"/>
      <c r="H1945" s="1"/>
      <c r="I1945" s="1"/>
      <c r="K1945" s="1"/>
      <c r="L1945" s="1"/>
      <c r="M1945" s="1"/>
      <c r="N1945" s="1"/>
      <c r="O1945" s="1"/>
      <c r="P1945" s="1"/>
    </row>
    <row r="1946" spans="4:16" x14ac:dyDescent="0.25">
      <c r="D1946" s="1"/>
      <c r="E1946" s="1"/>
      <c r="F1946" s="1"/>
      <c r="G1946" s="1"/>
      <c r="H1946" s="1"/>
      <c r="I1946" s="1"/>
      <c r="K1946" s="1"/>
      <c r="L1946" s="1"/>
      <c r="M1946" s="1"/>
      <c r="N1946" s="1"/>
      <c r="O1946" s="1"/>
      <c r="P1946" s="1"/>
    </row>
    <row r="1947" spans="4:16" x14ac:dyDescent="0.25">
      <c r="D1947" s="1"/>
      <c r="E1947" s="1"/>
      <c r="F1947" s="1"/>
      <c r="G1947" s="1"/>
      <c r="H1947" s="1"/>
      <c r="I1947" s="1"/>
      <c r="K1947" s="1"/>
      <c r="L1947" s="1"/>
      <c r="M1947" s="1"/>
      <c r="N1947" s="1"/>
      <c r="O1947" s="1"/>
      <c r="P1947" s="1"/>
    </row>
    <row r="1948" spans="4:16" x14ac:dyDescent="0.25">
      <c r="D1948" s="1"/>
      <c r="E1948" s="1"/>
      <c r="F1948" s="1"/>
      <c r="G1948" s="1"/>
      <c r="H1948" s="1"/>
      <c r="I1948" s="1"/>
      <c r="K1948" s="1"/>
      <c r="L1948" s="1"/>
      <c r="M1948" s="1"/>
      <c r="N1948" s="1"/>
      <c r="O1948" s="1"/>
      <c r="P1948" s="1"/>
    </row>
    <row r="1949" spans="4:16" x14ac:dyDescent="0.25">
      <c r="D1949" s="1"/>
      <c r="E1949" s="1"/>
      <c r="F1949" s="1"/>
      <c r="G1949" s="1"/>
      <c r="H1949" s="1"/>
      <c r="I1949" s="1"/>
      <c r="K1949" s="1"/>
      <c r="L1949" s="1"/>
      <c r="M1949" s="1"/>
      <c r="N1949" s="1"/>
      <c r="O1949" s="1"/>
      <c r="P1949" s="1"/>
    </row>
    <row r="1950" spans="4:16" x14ac:dyDescent="0.25">
      <c r="D1950" s="1"/>
      <c r="E1950" s="1"/>
      <c r="F1950" s="1"/>
      <c r="G1950" s="1"/>
      <c r="H1950" s="1"/>
      <c r="I1950" s="1"/>
      <c r="K1950" s="1"/>
      <c r="L1950" s="1"/>
      <c r="M1950" s="1"/>
      <c r="N1950" s="1"/>
      <c r="O1950" s="1"/>
      <c r="P1950" s="1"/>
    </row>
    <row r="1951" spans="4:16" x14ac:dyDescent="0.25">
      <c r="D1951" s="1"/>
      <c r="E1951" s="1"/>
      <c r="F1951" s="1"/>
      <c r="G1951" s="1"/>
      <c r="H1951" s="1"/>
      <c r="I1951" s="1"/>
      <c r="K1951" s="1"/>
      <c r="L1951" s="1"/>
      <c r="M1951" s="1"/>
      <c r="N1951" s="1"/>
      <c r="O1951" s="1"/>
      <c r="P1951" s="1"/>
    </row>
    <row r="1952" spans="4:16" x14ac:dyDescent="0.25">
      <c r="D1952" s="1"/>
      <c r="E1952" s="1"/>
      <c r="F1952" s="1"/>
      <c r="G1952" s="1"/>
      <c r="H1952" s="1"/>
      <c r="I1952" s="1"/>
      <c r="K1952" s="1"/>
      <c r="L1952" s="1"/>
      <c r="M1952" s="1"/>
      <c r="N1952" s="1"/>
      <c r="O1952" s="1"/>
      <c r="P1952" s="1"/>
    </row>
    <row r="1953" spans="4:16" x14ac:dyDescent="0.25">
      <c r="D1953" s="1"/>
      <c r="E1953" s="1"/>
      <c r="F1953" s="1"/>
      <c r="G1953" s="1"/>
      <c r="H1953" s="1"/>
      <c r="I1953" s="1"/>
      <c r="K1953" s="1"/>
      <c r="L1953" s="1"/>
      <c r="M1953" s="1"/>
      <c r="N1953" s="1"/>
      <c r="O1953" s="1"/>
      <c r="P1953" s="1"/>
    </row>
    <row r="1954" spans="4:16" x14ac:dyDescent="0.25">
      <c r="D1954" s="1"/>
      <c r="E1954" s="1"/>
      <c r="F1954" s="1"/>
      <c r="G1954" s="1"/>
      <c r="H1954" s="1"/>
      <c r="I1954" s="1"/>
      <c r="K1954" s="1"/>
      <c r="L1954" s="1"/>
      <c r="M1954" s="1"/>
      <c r="N1954" s="1"/>
      <c r="O1954" s="1"/>
      <c r="P1954" s="1"/>
    </row>
    <row r="1955" spans="4:16" x14ac:dyDescent="0.25">
      <c r="D1955" s="1"/>
      <c r="E1955" s="1"/>
      <c r="F1955" s="1"/>
      <c r="G1955" s="1"/>
      <c r="H1955" s="1"/>
      <c r="I1955" s="1"/>
      <c r="K1955" s="1"/>
      <c r="L1955" s="1"/>
      <c r="M1955" s="1"/>
      <c r="N1955" s="1"/>
      <c r="O1955" s="1"/>
      <c r="P1955" s="1"/>
    </row>
    <row r="1956" spans="4:16" x14ac:dyDescent="0.25">
      <c r="D1956" s="1"/>
      <c r="E1956" s="1"/>
      <c r="F1956" s="1"/>
      <c r="G1956" s="1"/>
      <c r="H1956" s="1"/>
      <c r="I1956" s="1"/>
      <c r="K1956" s="1"/>
      <c r="L1956" s="1"/>
      <c r="M1956" s="1"/>
      <c r="N1956" s="1"/>
      <c r="O1956" s="1"/>
      <c r="P1956" s="1"/>
    </row>
    <row r="1957" spans="4:16" x14ac:dyDescent="0.25">
      <c r="D1957" s="1"/>
      <c r="E1957" s="1"/>
      <c r="F1957" s="1"/>
      <c r="G1957" s="1"/>
      <c r="H1957" s="1"/>
      <c r="I1957" s="1"/>
      <c r="K1957" s="1"/>
      <c r="L1957" s="1"/>
      <c r="M1957" s="1"/>
      <c r="N1957" s="1"/>
      <c r="O1957" s="1"/>
      <c r="P1957" s="1"/>
    </row>
    <row r="1958" spans="4:16" x14ac:dyDescent="0.25">
      <c r="D1958" s="1"/>
      <c r="E1958" s="1"/>
      <c r="F1958" s="1"/>
      <c r="G1958" s="1"/>
      <c r="H1958" s="1"/>
      <c r="I1958" s="1"/>
      <c r="K1958" s="1"/>
      <c r="L1958" s="1"/>
      <c r="M1958" s="1"/>
      <c r="N1958" s="1"/>
      <c r="O1958" s="1"/>
      <c r="P1958" s="1"/>
    </row>
    <row r="1959" spans="4:16" x14ac:dyDescent="0.25">
      <c r="D1959" s="1"/>
      <c r="E1959" s="1"/>
      <c r="F1959" s="1"/>
      <c r="G1959" s="1"/>
      <c r="H1959" s="1"/>
      <c r="I1959" s="1"/>
      <c r="K1959" s="1"/>
      <c r="L1959" s="1"/>
      <c r="M1959" s="1"/>
      <c r="N1959" s="1"/>
      <c r="O1959" s="1"/>
      <c r="P1959" s="1"/>
    </row>
    <row r="1960" spans="4:16" x14ac:dyDescent="0.25">
      <c r="D1960" s="1"/>
      <c r="E1960" s="1"/>
      <c r="F1960" s="1"/>
      <c r="G1960" s="1"/>
      <c r="H1960" s="1"/>
      <c r="I1960" s="1"/>
      <c r="K1960" s="1"/>
      <c r="L1960" s="1"/>
      <c r="M1960" s="1"/>
      <c r="N1960" s="1"/>
      <c r="O1960" s="1"/>
      <c r="P1960" s="1"/>
    </row>
    <row r="1961" spans="4:16" x14ac:dyDescent="0.25">
      <c r="D1961" s="1"/>
      <c r="E1961" s="1"/>
      <c r="F1961" s="1"/>
      <c r="G1961" s="1"/>
      <c r="H1961" s="1"/>
      <c r="I1961" s="1"/>
      <c r="K1961" s="1"/>
      <c r="L1961" s="1"/>
      <c r="M1961" s="1"/>
      <c r="N1961" s="1"/>
      <c r="O1961" s="1"/>
      <c r="P1961" s="1"/>
    </row>
    <row r="1962" spans="4:16" x14ac:dyDescent="0.25">
      <c r="D1962" s="1"/>
      <c r="E1962" s="1"/>
      <c r="F1962" s="1"/>
      <c r="G1962" s="1"/>
      <c r="H1962" s="1"/>
      <c r="I1962" s="1"/>
      <c r="K1962" s="1"/>
      <c r="L1962" s="1"/>
      <c r="M1962" s="1"/>
      <c r="N1962" s="1"/>
      <c r="O1962" s="1"/>
      <c r="P1962" s="1"/>
    </row>
    <row r="1963" spans="4:16" x14ac:dyDescent="0.25">
      <c r="D1963" s="1"/>
      <c r="E1963" s="1"/>
      <c r="F1963" s="1"/>
      <c r="G1963" s="1"/>
      <c r="H1963" s="1"/>
      <c r="I1963" s="1"/>
      <c r="K1963" s="1"/>
      <c r="L1963" s="1"/>
      <c r="M1963" s="1"/>
      <c r="N1963" s="1"/>
      <c r="O1963" s="1"/>
      <c r="P1963" s="1"/>
    </row>
    <row r="1964" spans="4:16" x14ac:dyDescent="0.25">
      <c r="D1964" s="1"/>
      <c r="E1964" s="1"/>
      <c r="F1964" s="1"/>
      <c r="G1964" s="1"/>
      <c r="H1964" s="1"/>
      <c r="I1964" s="1"/>
      <c r="K1964" s="1"/>
      <c r="L1964" s="1"/>
      <c r="M1964" s="1"/>
      <c r="N1964" s="1"/>
      <c r="O1964" s="1"/>
      <c r="P1964" s="1"/>
    </row>
    <row r="1965" spans="4:16" x14ac:dyDescent="0.25">
      <c r="D1965" s="1"/>
      <c r="E1965" s="1"/>
      <c r="F1965" s="1"/>
      <c r="G1965" s="1"/>
      <c r="H1965" s="1"/>
      <c r="I1965" s="1"/>
      <c r="K1965" s="1"/>
      <c r="L1965" s="1"/>
      <c r="M1965" s="1"/>
      <c r="N1965" s="1"/>
      <c r="O1965" s="1"/>
      <c r="P1965" s="1"/>
    </row>
    <row r="1966" spans="4:16" x14ac:dyDescent="0.25">
      <c r="D1966" s="1"/>
      <c r="E1966" s="1"/>
      <c r="F1966" s="1"/>
      <c r="G1966" s="1"/>
      <c r="H1966" s="1"/>
      <c r="I1966" s="1"/>
      <c r="K1966" s="1"/>
      <c r="L1966" s="1"/>
      <c r="M1966" s="1"/>
      <c r="N1966" s="1"/>
      <c r="O1966" s="1"/>
      <c r="P1966" s="1"/>
    </row>
    <row r="1967" spans="4:16" x14ac:dyDescent="0.25">
      <c r="D1967" s="1"/>
      <c r="E1967" s="1"/>
      <c r="F1967" s="1"/>
      <c r="G1967" s="1"/>
      <c r="H1967" s="1"/>
      <c r="I1967" s="1"/>
      <c r="K1967" s="1"/>
      <c r="L1967" s="1"/>
      <c r="M1967" s="1"/>
      <c r="N1967" s="1"/>
      <c r="O1967" s="1"/>
      <c r="P1967" s="1"/>
    </row>
    <row r="1968" spans="4:16" x14ac:dyDescent="0.25">
      <c r="D1968" s="1"/>
      <c r="E1968" s="1"/>
      <c r="F1968" s="1"/>
      <c r="G1968" s="1"/>
      <c r="H1968" s="1"/>
      <c r="I1968" s="1"/>
      <c r="K1968" s="1"/>
      <c r="L1968" s="1"/>
      <c r="M1968" s="1"/>
      <c r="N1968" s="1"/>
      <c r="O1968" s="1"/>
      <c r="P1968" s="1"/>
    </row>
    <row r="1969" spans="4:16" x14ac:dyDescent="0.25">
      <c r="D1969" s="1"/>
      <c r="E1969" s="1"/>
      <c r="F1969" s="1"/>
      <c r="G1969" s="1"/>
      <c r="H1969" s="1"/>
      <c r="I1969" s="1"/>
      <c r="K1969" s="1"/>
      <c r="L1969" s="1"/>
      <c r="M1969" s="1"/>
      <c r="N1969" s="1"/>
      <c r="O1969" s="1"/>
      <c r="P1969" s="1"/>
    </row>
    <row r="1970" spans="4:16" x14ac:dyDescent="0.25">
      <c r="D1970" s="1"/>
      <c r="E1970" s="1"/>
      <c r="F1970" s="1"/>
      <c r="G1970" s="1"/>
      <c r="H1970" s="1"/>
      <c r="I1970" s="1"/>
      <c r="K1970" s="1"/>
      <c r="L1970" s="1"/>
      <c r="M1970" s="1"/>
      <c r="N1970" s="1"/>
      <c r="O1970" s="1"/>
      <c r="P1970" s="1"/>
    </row>
    <row r="1971" spans="4:16" x14ac:dyDescent="0.25">
      <c r="D1971" s="1"/>
      <c r="E1971" s="1"/>
      <c r="F1971" s="1"/>
      <c r="G1971" s="1"/>
      <c r="H1971" s="1"/>
      <c r="I1971" s="1"/>
      <c r="K1971" s="1"/>
      <c r="L1971" s="1"/>
      <c r="M1971" s="1"/>
      <c r="N1971" s="1"/>
      <c r="O1971" s="1"/>
      <c r="P1971" s="1"/>
    </row>
    <row r="1972" spans="4:16" x14ac:dyDescent="0.25">
      <c r="D1972" s="1"/>
      <c r="E1972" s="1"/>
      <c r="F1972" s="1"/>
      <c r="G1972" s="1"/>
      <c r="H1972" s="1"/>
      <c r="I1972" s="1"/>
      <c r="K1972" s="1"/>
      <c r="L1972" s="1"/>
      <c r="M1972" s="1"/>
      <c r="N1972" s="1"/>
      <c r="O1972" s="1"/>
      <c r="P1972" s="1"/>
    </row>
    <row r="1973" spans="4:16" x14ac:dyDescent="0.25">
      <c r="D1973" s="1"/>
      <c r="E1973" s="1"/>
      <c r="F1973" s="1"/>
      <c r="G1973" s="1"/>
      <c r="H1973" s="1"/>
      <c r="I1973" s="1"/>
      <c r="K1973" s="1"/>
      <c r="L1973" s="1"/>
      <c r="M1973" s="1"/>
      <c r="N1973" s="1"/>
      <c r="O1973" s="1"/>
      <c r="P1973" s="1"/>
    </row>
    <row r="1974" spans="4:16" x14ac:dyDescent="0.25">
      <c r="D1974" s="1"/>
      <c r="E1974" s="1"/>
      <c r="F1974" s="1"/>
      <c r="G1974" s="1"/>
      <c r="H1974" s="1"/>
      <c r="I1974" s="1"/>
      <c r="K1974" s="1"/>
      <c r="L1974" s="1"/>
      <c r="M1974" s="1"/>
      <c r="N1974" s="1"/>
      <c r="O1974" s="1"/>
      <c r="P1974" s="1"/>
    </row>
    <row r="1975" spans="4:16" x14ac:dyDescent="0.25">
      <c r="D1975" s="1"/>
      <c r="E1975" s="1"/>
      <c r="F1975" s="1"/>
      <c r="G1975" s="1"/>
      <c r="H1975" s="1"/>
      <c r="I1975" s="1"/>
      <c r="K1975" s="1"/>
      <c r="L1975" s="1"/>
      <c r="M1975" s="1"/>
      <c r="N1975" s="1"/>
      <c r="O1975" s="1"/>
      <c r="P1975" s="1"/>
    </row>
    <row r="1976" spans="4:16" x14ac:dyDescent="0.25">
      <c r="D1976" s="1"/>
      <c r="E1976" s="1"/>
      <c r="F1976" s="1"/>
      <c r="G1976" s="1"/>
      <c r="H1976" s="1"/>
      <c r="I1976" s="1"/>
      <c r="K1976" s="1"/>
      <c r="L1976" s="1"/>
      <c r="M1976" s="1"/>
      <c r="N1976" s="1"/>
      <c r="O1976" s="1"/>
      <c r="P1976" s="1"/>
    </row>
    <row r="1977" spans="4:16" x14ac:dyDescent="0.25">
      <c r="D1977" s="1"/>
      <c r="E1977" s="1"/>
      <c r="F1977" s="1"/>
      <c r="G1977" s="1"/>
      <c r="H1977" s="1"/>
      <c r="I1977" s="1"/>
      <c r="K1977" s="1"/>
      <c r="L1977" s="1"/>
      <c r="M1977" s="1"/>
      <c r="N1977" s="1"/>
      <c r="O1977" s="1"/>
      <c r="P1977" s="1"/>
    </row>
    <row r="1978" spans="4:16" x14ac:dyDescent="0.25">
      <c r="D1978" s="1"/>
      <c r="E1978" s="1"/>
      <c r="F1978" s="1"/>
      <c r="G1978" s="1"/>
      <c r="H1978" s="1"/>
      <c r="I1978" s="1"/>
      <c r="K1978" s="1"/>
      <c r="L1978" s="1"/>
      <c r="M1978" s="1"/>
      <c r="N1978" s="1"/>
      <c r="O1978" s="1"/>
      <c r="P1978" s="1"/>
    </row>
    <row r="1979" spans="4:16" x14ac:dyDescent="0.25">
      <c r="D1979" s="1"/>
      <c r="E1979" s="1"/>
      <c r="F1979" s="1"/>
      <c r="G1979" s="1"/>
      <c r="H1979" s="1"/>
      <c r="I1979" s="1"/>
      <c r="K1979" s="1"/>
      <c r="L1979" s="1"/>
      <c r="M1979" s="1"/>
      <c r="N1979" s="1"/>
      <c r="O1979" s="1"/>
      <c r="P1979" s="1"/>
    </row>
    <row r="1980" spans="4:16" x14ac:dyDescent="0.25">
      <c r="D1980" s="1"/>
      <c r="E1980" s="1"/>
      <c r="F1980" s="1"/>
      <c r="G1980" s="1"/>
      <c r="H1980" s="1"/>
      <c r="I1980" s="1"/>
      <c r="K1980" s="1"/>
      <c r="L1980" s="1"/>
      <c r="M1980" s="1"/>
      <c r="N1980" s="1"/>
      <c r="O1980" s="1"/>
      <c r="P1980" s="1"/>
    </row>
    <row r="1981" spans="4:16" x14ac:dyDescent="0.25">
      <c r="D1981" s="1"/>
      <c r="E1981" s="1"/>
      <c r="F1981" s="1"/>
      <c r="G1981" s="1"/>
      <c r="H1981" s="1"/>
      <c r="I1981" s="1"/>
      <c r="K1981" s="1"/>
      <c r="L1981" s="1"/>
      <c r="M1981" s="1"/>
      <c r="N1981" s="1"/>
      <c r="O1981" s="1"/>
      <c r="P1981" s="1"/>
    </row>
    <row r="1982" spans="4:16" x14ac:dyDescent="0.25">
      <c r="D1982" s="1"/>
      <c r="E1982" s="1"/>
      <c r="F1982" s="1"/>
      <c r="G1982" s="1"/>
      <c r="H1982" s="1"/>
      <c r="I1982" s="1"/>
      <c r="K1982" s="1"/>
      <c r="L1982" s="1"/>
      <c r="M1982" s="1"/>
      <c r="N1982" s="1"/>
      <c r="O1982" s="1"/>
      <c r="P1982" s="1"/>
    </row>
    <row r="1983" spans="4:16" x14ac:dyDescent="0.25">
      <c r="D1983" s="1"/>
      <c r="E1983" s="1"/>
      <c r="F1983" s="1"/>
      <c r="G1983" s="1"/>
      <c r="H1983" s="1"/>
      <c r="I1983" s="1"/>
      <c r="K1983" s="1"/>
      <c r="L1983" s="1"/>
      <c r="M1983" s="1"/>
      <c r="N1983" s="1"/>
      <c r="O1983" s="1"/>
      <c r="P1983" s="1"/>
    </row>
    <row r="1984" spans="4:16" x14ac:dyDescent="0.25">
      <c r="D1984" s="1"/>
      <c r="E1984" s="1"/>
      <c r="F1984" s="1"/>
      <c r="G1984" s="1"/>
      <c r="H1984" s="1"/>
      <c r="I1984" s="1"/>
      <c r="K1984" s="1"/>
      <c r="L1984" s="1"/>
      <c r="M1984" s="1"/>
      <c r="N1984" s="1"/>
      <c r="O1984" s="1"/>
      <c r="P1984" s="1"/>
    </row>
    <row r="1985" spans="4:16" x14ac:dyDescent="0.25">
      <c r="D1985" s="1"/>
      <c r="E1985" s="1"/>
      <c r="F1985" s="1"/>
      <c r="G1985" s="1"/>
      <c r="H1985" s="1"/>
      <c r="I1985" s="1"/>
      <c r="K1985" s="1"/>
      <c r="L1985" s="1"/>
      <c r="M1985" s="1"/>
      <c r="N1985" s="1"/>
      <c r="O1985" s="1"/>
      <c r="P1985" s="1"/>
    </row>
    <row r="1986" spans="4:16" x14ac:dyDescent="0.25">
      <c r="D1986" s="1"/>
      <c r="E1986" s="1"/>
      <c r="F1986" s="1"/>
      <c r="G1986" s="1"/>
      <c r="H1986" s="1"/>
      <c r="I1986" s="1"/>
      <c r="K1986" s="1"/>
      <c r="L1986" s="1"/>
      <c r="M1986" s="1"/>
      <c r="N1986" s="1"/>
      <c r="O1986" s="1"/>
      <c r="P1986" s="1"/>
    </row>
    <row r="1987" spans="4:16" x14ac:dyDescent="0.25">
      <c r="D1987" s="1"/>
      <c r="E1987" s="1"/>
      <c r="F1987" s="1"/>
      <c r="G1987" s="1"/>
      <c r="H1987" s="1"/>
      <c r="I1987" s="1"/>
      <c r="K1987" s="1"/>
      <c r="L1987" s="1"/>
      <c r="M1987" s="1"/>
      <c r="N1987" s="1"/>
      <c r="O1987" s="1"/>
      <c r="P1987" s="1"/>
    </row>
    <row r="1988" spans="4:16" x14ac:dyDescent="0.25">
      <c r="D1988" s="1"/>
      <c r="E1988" s="1"/>
      <c r="F1988" s="1"/>
      <c r="G1988" s="1"/>
      <c r="H1988" s="1"/>
      <c r="I1988" s="1"/>
      <c r="K1988" s="1"/>
      <c r="L1988" s="1"/>
      <c r="M1988" s="1"/>
      <c r="N1988" s="1"/>
      <c r="O1988" s="1"/>
      <c r="P1988" s="1"/>
    </row>
    <row r="1989" spans="4:16" x14ac:dyDescent="0.25">
      <c r="D1989" s="1"/>
      <c r="E1989" s="1"/>
      <c r="F1989" s="1"/>
      <c r="G1989" s="1"/>
      <c r="H1989" s="1"/>
      <c r="I1989" s="1"/>
      <c r="K1989" s="1"/>
      <c r="L1989" s="1"/>
      <c r="M1989" s="1"/>
      <c r="N1989" s="1"/>
      <c r="O1989" s="1"/>
      <c r="P1989" s="1"/>
    </row>
    <row r="1990" spans="4:16" x14ac:dyDescent="0.25">
      <c r="D1990" s="1"/>
      <c r="E1990" s="1"/>
      <c r="F1990" s="1"/>
      <c r="G1990" s="1"/>
      <c r="H1990" s="1"/>
      <c r="I1990" s="1"/>
      <c r="K1990" s="1"/>
      <c r="L1990" s="1"/>
      <c r="M1990" s="1"/>
      <c r="N1990" s="1"/>
      <c r="O1990" s="1"/>
      <c r="P1990" s="1"/>
    </row>
    <row r="1991" spans="4:16" x14ac:dyDescent="0.25">
      <c r="D1991" s="1"/>
      <c r="E1991" s="1"/>
      <c r="F1991" s="1"/>
      <c r="G1991" s="1"/>
      <c r="H1991" s="1"/>
      <c r="I1991" s="1"/>
      <c r="K1991" s="1"/>
      <c r="L1991" s="1"/>
      <c r="M1991" s="1"/>
      <c r="N1991" s="1"/>
      <c r="O1991" s="1"/>
      <c r="P1991" s="1"/>
    </row>
    <row r="1992" spans="4:16" x14ac:dyDescent="0.25">
      <c r="D1992" s="1"/>
      <c r="E1992" s="1"/>
      <c r="F1992" s="1"/>
      <c r="G1992" s="1"/>
      <c r="H1992" s="1"/>
      <c r="I1992" s="1"/>
      <c r="K1992" s="1"/>
      <c r="L1992" s="1"/>
      <c r="M1992" s="1"/>
      <c r="N1992" s="1"/>
      <c r="O1992" s="1"/>
      <c r="P1992" s="1"/>
    </row>
    <row r="1993" spans="4:16" x14ac:dyDescent="0.25">
      <c r="D1993" s="1"/>
      <c r="E1993" s="1"/>
      <c r="F1993" s="1"/>
      <c r="G1993" s="1"/>
      <c r="H1993" s="1"/>
      <c r="I1993" s="1"/>
      <c r="K1993" s="1"/>
      <c r="L1993" s="1"/>
      <c r="M1993" s="1"/>
      <c r="N1993" s="1"/>
      <c r="O1993" s="1"/>
      <c r="P1993" s="1"/>
    </row>
    <row r="1994" spans="4:16" x14ac:dyDescent="0.25">
      <c r="D1994" s="1"/>
      <c r="E1994" s="1"/>
      <c r="F1994" s="1"/>
      <c r="G1994" s="1"/>
      <c r="H1994" s="1"/>
      <c r="I1994" s="1"/>
      <c r="K1994" s="1"/>
      <c r="L1994" s="1"/>
      <c r="M1994" s="1"/>
      <c r="N1994" s="1"/>
      <c r="O1994" s="1"/>
      <c r="P1994" s="1"/>
    </row>
    <row r="1995" spans="4:16" x14ac:dyDescent="0.25">
      <c r="D1995" s="1"/>
      <c r="E1995" s="1"/>
      <c r="F1995" s="1"/>
      <c r="G1995" s="1"/>
      <c r="H1995" s="1"/>
      <c r="I1995" s="1"/>
      <c r="K1995" s="1"/>
      <c r="L1995" s="1"/>
      <c r="M1995" s="1"/>
      <c r="N1995" s="1"/>
      <c r="O1995" s="1"/>
      <c r="P1995" s="1"/>
    </row>
    <row r="1996" spans="4:16" x14ac:dyDescent="0.25">
      <c r="D1996" s="1"/>
      <c r="E1996" s="1"/>
      <c r="F1996" s="1"/>
      <c r="G1996" s="1"/>
      <c r="H1996" s="1"/>
      <c r="I1996" s="1"/>
      <c r="K1996" s="1"/>
      <c r="L1996" s="1"/>
      <c r="M1996" s="1"/>
      <c r="N1996" s="1"/>
      <c r="O1996" s="1"/>
      <c r="P1996" s="1"/>
    </row>
    <row r="1997" spans="4:16" x14ac:dyDescent="0.25">
      <c r="D1997" s="1"/>
      <c r="E1997" s="1"/>
      <c r="F1997" s="1"/>
      <c r="G1997" s="1"/>
      <c r="H1997" s="1"/>
      <c r="I1997" s="1"/>
      <c r="K1997" s="1"/>
      <c r="L1997" s="1"/>
      <c r="M1997" s="1"/>
      <c r="N1997" s="1"/>
      <c r="O1997" s="1"/>
      <c r="P1997" s="1"/>
    </row>
    <row r="1998" spans="4:16" x14ac:dyDescent="0.25">
      <c r="D1998" s="1"/>
      <c r="E1998" s="1"/>
      <c r="F1998" s="1"/>
      <c r="G1998" s="1"/>
      <c r="H1998" s="1"/>
      <c r="I1998" s="1"/>
      <c r="K1998" s="1"/>
      <c r="L1998" s="1"/>
      <c r="M1998" s="1"/>
      <c r="N1998" s="1"/>
      <c r="O1998" s="1"/>
      <c r="P1998" s="1"/>
    </row>
    <row r="1999" spans="4:16" x14ac:dyDescent="0.25">
      <c r="D1999" s="1"/>
      <c r="E1999" s="1"/>
      <c r="F1999" s="1"/>
      <c r="G1999" s="1"/>
      <c r="H1999" s="1"/>
      <c r="I1999" s="1"/>
      <c r="K1999" s="1"/>
      <c r="L1999" s="1"/>
      <c r="M1999" s="1"/>
      <c r="N1999" s="1"/>
      <c r="O1999" s="1"/>
      <c r="P1999" s="1"/>
    </row>
    <row r="2000" spans="4:16" x14ac:dyDescent="0.25">
      <c r="D2000" s="1"/>
      <c r="E2000" s="1"/>
      <c r="F2000" s="1"/>
      <c r="G2000" s="1"/>
      <c r="H2000" s="1"/>
      <c r="I2000" s="1"/>
      <c r="K2000" s="1"/>
      <c r="L2000" s="1"/>
      <c r="M2000" s="1"/>
      <c r="N2000" s="1"/>
      <c r="O2000" s="1"/>
      <c r="P2000" s="1"/>
    </row>
    <row r="2001" spans="4:16" x14ac:dyDescent="0.25">
      <c r="D2001" s="1"/>
      <c r="E2001" s="1"/>
      <c r="F2001" s="1"/>
      <c r="G2001" s="1"/>
      <c r="H2001" s="1"/>
      <c r="I2001" s="1"/>
      <c r="K2001" s="1"/>
      <c r="L2001" s="1"/>
      <c r="M2001" s="1"/>
      <c r="N2001" s="1"/>
      <c r="O2001" s="1"/>
      <c r="P2001" s="1"/>
    </row>
    <row r="2002" spans="4:16" x14ac:dyDescent="0.25">
      <c r="D2002" s="1"/>
      <c r="E2002" s="1"/>
      <c r="F2002" s="1"/>
      <c r="G2002" s="1"/>
      <c r="H2002" s="1"/>
      <c r="I2002" s="1"/>
      <c r="K2002" s="1"/>
      <c r="L2002" s="1"/>
      <c r="M2002" s="1"/>
      <c r="N2002" s="1"/>
      <c r="O2002" s="1"/>
      <c r="P2002" s="1"/>
    </row>
    <row r="2003" spans="4:16" x14ac:dyDescent="0.25">
      <c r="D2003" s="1"/>
      <c r="E2003" s="1"/>
      <c r="F2003" s="1"/>
      <c r="G2003" s="1"/>
      <c r="H2003" s="1"/>
      <c r="I2003" s="1"/>
      <c r="K2003" s="1"/>
      <c r="L2003" s="1"/>
      <c r="M2003" s="1"/>
      <c r="N2003" s="1"/>
      <c r="O2003" s="1"/>
      <c r="P2003" s="1"/>
    </row>
    <row r="2004" spans="4:16" x14ac:dyDescent="0.25">
      <c r="D2004" s="1"/>
      <c r="E2004" s="1"/>
      <c r="F2004" s="1"/>
      <c r="G2004" s="1"/>
      <c r="H2004" s="1"/>
      <c r="I2004" s="1"/>
      <c r="K2004" s="1"/>
      <c r="L2004" s="1"/>
      <c r="M2004" s="1"/>
      <c r="N2004" s="1"/>
      <c r="O2004" s="1"/>
      <c r="P2004" s="1"/>
    </row>
    <row r="2005" spans="4:16" x14ac:dyDescent="0.25">
      <c r="D2005" s="1"/>
      <c r="E2005" s="1"/>
      <c r="F2005" s="1"/>
      <c r="G2005" s="1"/>
      <c r="H2005" s="1"/>
      <c r="I2005" s="1"/>
      <c r="K2005" s="1"/>
      <c r="L2005" s="1"/>
      <c r="M2005" s="1"/>
      <c r="N2005" s="1"/>
      <c r="O2005" s="1"/>
      <c r="P2005" s="1"/>
    </row>
    <row r="2006" spans="4:16" x14ac:dyDescent="0.25">
      <c r="D2006" s="1"/>
      <c r="E2006" s="1"/>
      <c r="F2006" s="1"/>
      <c r="G2006" s="1"/>
      <c r="H2006" s="1"/>
      <c r="I2006" s="1"/>
      <c r="K2006" s="1"/>
      <c r="L2006" s="1"/>
      <c r="M2006" s="1"/>
      <c r="N2006" s="1"/>
      <c r="O2006" s="1"/>
      <c r="P2006" s="1"/>
    </row>
    <row r="2007" spans="4:16" x14ac:dyDescent="0.25">
      <c r="D2007" s="1"/>
      <c r="E2007" s="1"/>
      <c r="F2007" s="1"/>
      <c r="G2007" s="1"/>
      <c r="H2007" s="1"/>
      <c r="I2007" s="1"/>
      <c r="K2007" s="1"/>
      <c r="L2007" s="1"/>
      <c r="M2007" s="1"/>
      <c r="N2007" s="1"/>
      <c r="O2007" s="1"/>
      <c r="P2007" s="1"/>
    </row>
    <row r="2008" spans="4:16" x14ac:dyDescent="0.25">
      <c r="D2008" s="1"/>
      <c r="E2008" s="1"/>
      <c r="F2008" s="1"/>
      <c r="G2008" s="1"/>
      <c r="H2008" s="1"/>
      <c r="I2008" s="1"/>
      <c r="K2008" s="1"/>
      <c r="L2008" s="1"/>
      <c r="M2008" s="1"/>
      <c r="N2008" s="1"/>
      <c r="O2008" s="1"/>
      <c r="P2008" s="1"/>
    </row>
    <row r="2009" spans="4:16" x14ac:dyDescent="0.25">
      <c r="D2009" s="1"/>
      <c r="E2009" s="1"/>
      <c r="F2009" s="1"/>
      <c r="G2009" s="1"/>
      <c r="H2009" s="1"/>
      <c r="I2009" s="1"/>
      <c r="K2009" s="1"/>
      <c r="L2009" s="1"/>
      <c r="M2009" s="1"/>
      <c r="N2009" s="1"/>
      <c r="O2009" s="1"/>
      <c r="P2009" s="1"/>
    </row>
    <row r="2010" spans="4:16" x14ac:dyDescent="0.25">
      <c r="D2010" s="1"/>
      <c r="E2010" s="1"/>
      <c r="F2010" s="1"/>
      <c r="G2010" s="1"/>
      <c r="H2010" s="1"/>
      <c r="I2010" s="1"/>
      <c r="K2010" s="1"/>
      <c r="L2010" s="1"/>
      <c r="M2010" s="1"/>
      <c r="N2010" s="1"/>
      <c r="O2010" s="1"/>
      <c r="P2010" s="1"/>
    </row>
    <row r="2011" spans="4:16" x14ac:dyDescent="0.25">
      <c r="D2011" s="1"/>
      <c r="E2011" s="1"/>
      <c r="F2011" s="1"/>
      <c r="G2011" s="1"/>
      <c r="H2011" s="1"/>
      <c r="I2011" s="1"/>
      <c r="K2011" s="1"/>
      <c r="L2011" s="1"/>
      <c r="M2011" s="1"/>
      <c r="N2011" s="1"/>
      <c r="O2011" s="1"/>
      <c r="P2011" s="1"/>
    </row>
    <row r="2012" spans="4:16" x14ac:dyDescent="0.25">
      <c r="D2012" s="1"/>
      <c r="E2012" s="1"/>
      <c r="F2012" s="1"/>
      <c r="G2012" s="1"/>
      <c r="H2012" s="1"/>
      <c r="I2012" s="1"/>
      <c r="K2012" s="1"/>
      <c r="L2012" s="1"/>
      <c r="M2012" s="1"/>
      <c r="N2012" s="1"/>
      <c r="O2012" s="1"/>
      <c r="P2012" s="1"/>
    </row>
    <row r="2013" spans="4:16" x14ac:dyDescent="0.25">
      <c r="D2013" s="1"/>
      <c r="E2013" s="1"/>
      <c r="F2013" s="1"/>
      <c r="G2013" s="1"/>
      <c r="H2013" s="1"/>
      <c r="I2013" s="1"/>
      <c r="K2013" s="1"/>
      <c r="L2013" s="1"/>
      <c r="M2013" s="1"/>
      <c r="N2013" s="1"/>
      <c r="O2013" s="1"/>
      <c r="P2013" s="1"/>
    </row>
    <row r="2014" spans="4:16" x14ac:dyDescent="0.25">
      <c r="D2014" s="1"/>
      <c r="E2014" s="1"/>
      <c r="F2014" s="1"/>
      <c r="G2014" s="1"/>
      <c r="H2014" s="1"/>
      <c r="I2014" s="1"/>
      <c r="K2014" s="1"/>
      <c r="L2014" s="1"/>
      <c r="M2014" s="1"/>
      <c r="N2014" s="1"/>
      <c r="O2014" s="1"/>
      <c r="P2014" s="1"/>
    </row>
    <row r="2015" spans="4:16" x14ac:dyDescent="0.25">
      <c r="D2015" s="1"/>
      <c r="E2015" s="1"/>
      <c r="F2015" s="1"/>
      <c r="G2015" s="1"/>
      <c r="H2015" s="1"/>
      <c r="I2015" s="1"/>
      <c r="K2015" s="1"/>
      <c r="L2015" s="1"/>
      <c r="M2015" s="1"/>
      <c r="N2015" s="1"/>
      <c r="O2015" s="1"/>
      <c r="P2015" s="1"/>
    </row>
    <row r="2016" spans="4:16" x14ac:dyDescent="0.25">
      <c r="D2016" s="1"/>
      <c r="E2016" s="1"/>
      <c r="F2016" s="1"/>
      <c r="G2016" s="1"/>
      <c r="H2016" s="1"/>
      <c r="I2016" s="1"/>
      <c r="K2016" s="1"/>
      <c r="L2016" s="1"/>
      <c r="M2016" s="1"/>
      <c r="N2016" s="1"/>
      <c r="O2016" s="1"/>
      <c r="P2016" s="1"/>
    </row>
    <row r="2017" spans="4:16" x14ac:dyDescent="0.25">
      <c r="D2017" s="1"/>
      <c r="E2017" s="1"/>
      <c r="F2017" s="1"/>
      <c r="G2017" s="1"/>
      <c r="H2017" s="1"/>
      <c r="I2017" s="1"/>
      <c r="K2017" s="1"/>
      <c r="L2017" s="1"/>
      <c r="M2017" s="1"/>
      <c r="N2017" s="1"/>
      <c r="O2017" s="1"/>
      <c r="P2017" s="1"/>
    </row>
    <row r="2018" spans="4:16" x14ac:dyDescent="0.25">
      <c r="D2018" s="1"/>
      <c r="E2018" s="1"/>
      <c r="F2018" s="1"/>
      <c r="G2018" s="1"/>
      <c r="H2018" s="1"/>
      <c r="I2018" s="1"/>
      <c r="K2018" s="1"/>
      <c r="L2018" s="1"/>
      <c r="M2018" s="1"/>
      <c r="N2018" s="1"/>
      <c r="O2018" s="1"/>
      <c r="P2018" s="1"/>
    </row>
    <row r="2019" spans="4:16" x14ac:dyDescent="0.25">
      <c r="D2019" s="1"/>
      <c r="E2019" s="1"/>
      <c r="F2019" s="1"/>
      <c r="G2019" s="1"/>
      <c r="H2019" s="1"/>
      <c r="I2019" s="1"/>
      <c r="K2019" s="1"/>
      <c r="L2019" s="1"/>
      <c r="M2019" s="1"/>
      <c r="N2019" s="1"/>
      <c r="O2019" s="1"/>
      <c r="P2019" s="1"/>
    </row>
    <row r="2020" spans="4:16" x14ac:dyDescent="0.25">
      <c r="D2020" s="1"/>
      <c r="E2020" s="1"/>
      <c r="F2020" s="1"/>
      <c r="G2020" s="1"/>
      <c r="H2020" s="1"/>
      <c r="I2020" s="1"/>
      <c r="K2020" s="1"/>
      <c r="L2020" s="1"/>
      <c r="M2020" s="1"/>
      <c r="N2020" s="1"/>
      <c r="O2020" s="1"/>
      <c r="P2020" s="1"/>
    </row>
    <row r="2021" spans="4:16" x14ac:dyDescent="0.25">
      <c r="D2021" s="1"/>
      <c r="E2021" s="1"/>
      <c r="F2021" s="1"/>
      <c r="G2021" s="1"/>
      <c r="H2021" s="1"/>
      <c r="I2021" s="1"/>
      <c r="K2021" s="1"/>
      <c r="L2021" s="1"/>
      <c r="M2021" s="1"/>
      <c r="N2021" s="1"/>
      <c r="O2021" s="1"/>
      <c r="P2021" s="1"/>
    </row>
    <row r="2022" spans="4:16" x14ac:dyDescent="0.25">
      <c r="D2022" s="1"/>
      <c r="E2022" s="1"/>
      <c r="F2022" s="1"/>
      <c r="G2022" s="1"/>
      <c r="H2022" s="1"/>
      <c r="I2022" s="1"/>
      <c r="K2022" s="1"/>
      <c r="L2022" s="1"/>
      <c r="M2022" s="1"/>
      <c r="N2022" s="1"/>
      <c r="O2022" s="1"/>
      <c r="P2022" s="1"/>
    </row>
    <row r="2023" spans="4:16" x14ac:dyDescent="0.25">
      <c r="D2023" s="1"/>
      <c r="E2023" s="1"/>
      <c r="F2023" s="1"/>
      <c r="G2023" s="1"/>
      <c r="H2023" s="1"/>
      <c r="I2023" s="1"/>
      <c r="K2023" s="1"/>
      <c r="L2023" s="1"/>
      <c r="M2023" s="1"/>
      <c r="N2023" s="1"/>
      <c r="O2023" s="1"/>
      <c r="P2023" s="1"/>
    </row>
    <row r="2024" spans="4:16" x14ac:dyDescent="0.25">
      <c r="D2024" s="1"/>
      <c r="E2024" s="1"/>
      <c r="F2024" s="1"/>
      <c r="G2024" s="1"/>
      <c r="H2024" s="1"/>
      <c r="I2024" s="1"/>
      <c r="K2024" s="1"/>
      <c r="L2024" s="1"/>
      <c r="M2024" s="1"/>
      <c r="N2024" s="1"/>
      <c r="O2024" s="1"/>
      <c r="P2024" s="1"/>
    </row>
    <row r="2025" spans="4:16" x14ac:dyDescent="0.25">
      <c r="D2025" s="1"/>
      <c r="E2025" s="1"/>
      <c r="F2025" s="1"/>
      <c r="G2025" s="1"/>
      <c r="H2025" s="1"/>
      <c r="I2025" s="1"/>
      <c r="K2025" s="1"/>
      <c r="L2025" s="1"/>
      <c r="M2025" s="1"/>
      <c r="N2025" s="1"/>
      <c r="O2025" s="1"/>
      <c r="P2025" s="1"/>
    </row>
    <row r="2026" spans="4:16" x14ac:dyDescent="0.25">
      <c r="D2026" s="1"/>
      <c r="E2026" s="1"/>
      <c r="F2026" s="1"/>
      <c r="G2026" s="1"/>
      <c r="H2026" s="1"/>
      <c r="I2026" s="1"/>
      <c r="K2026" s="1"/>
      <c r="L2026" s="1"/>
      <c r="M2026" s="1"/>
      <c r="N2026" s="1"/>
      <c r="O2026" s="1"/>
      <c r="P2026" s="1"/>
    </row>
    <row r="2027" spans="4:16" x14ac:dyDescent="0.25">
      <c r="D2027" s="1"/>
      <c r="E2027" s="1"/>
      <c r="F2027" s="1"/>
      <c r="G2027" s="1"/>
      <c r="H2027" s="1"/>
      <c r="I2027" s="1"/>
      <c r="K2027" s="1"/>
      <c r="L2027" s="1"/>
      <c r="M2027" s="1"/>
      <c r="N2027" s="1"/>
      <c r="O2027" s="1"/>
      <c r="P2027" s="1"/>
    </row>
    <row r="2028" spans="4:16" x14ac:dyDescent="0.25">
      <c r="D2028" s="1"/>
      <c r="E2028" s="1"/>
      <c r="F2028" s="1"/>
      <c r="G2028" s="1"/>
      <c r="H2028" s="1"/>
      <c r="I2028" s="1"/>
      <c r="K2028" s="1"/>
      <c r="L2028" s="1"/>
      <c r="M2028" s="1"/>
      <c r="N2028" s="1"/>
      <c r="O2028" s="1"/>
      <c r="P2028" s="1"/>
    </row>
    <row r="2029" spans="4:16" x14ac:dyDescent="0.25">
      <c r="D2029" s="1"/>
      <c r="E2029" s="1"/>
      <c r="F2029" s="1"/>
      <c r="G2029" s="1"/>
      <c r="H2029" s="1"/>
      <c r="I2029" s="1"/>
      <c r="K2029" s="1"/>
      <c r="L2029" s="1"/>
      <c r="M2029" s="1"/>
      <c r="N2029" s="1"/>
      <c r="O2029" s="1"/>
      <c r="P2029" s="1"/>
    </row>
    <row r="2030" spans="4:16" x14ac:dyDescent="0.25">
      <c r="D2030" s="1"/>
      <c r="E2030" s="1"/>
      <c r="F2030" s="1"/>
      <c r="G2030" s="1"/>
      <c r="H2030" s="1"/>
      <c r="I2030" s="1"/>
      <c r="K2030" s="1"/>
      <c r="L2030" s="1"/>
      <c r="M2030" s="1"/>
      <c r="N2030" s="1"/>
      <c r="O2030" s="1"/>
      <c r="P2030" s="1"/>
    </row>
    <row r="2031" spans="4:16" x14ac:dyDescent="0.25">
      <c r="D2031" s="1"/>
      <c r="E2031" s="1"/>
      <c r="F2031" s="1"/>
      <c r="G2031" s="1"/>
      <c r="H2031" s="1"/>
      <c r="I2031" s="1"/>
      <c r="K2031" s="1"/>
      <c r="L2031" s="1"/>
      <c r="M2031" s="1"/>
      <c r="N2031" s="1"/>
      <c r="O2031" s="1"/>
      <c r="P2031" s="1"/>
    </row>
    <row r="2032" spans="4:16" x14ac:dyDescent="0.25">
      <c r="D2032" s="1"/>
      <c r="E2032" s="1"/>
      <c r="F2032" s="1"/>
      <c r="G2032" s="1"/>
      <c r="H2032" s="1"/>
      <c r="I2032" s="1"/>
      <c r="K2032" s="1"/>
      <c r="L2032" s="1"/>
      <c r="M2032" s="1"/>
      <c r="N2032" s="1"/>
      <c r="O2032" s="1"/>
      <c r="P2032" s="1"/>
    </row>
    <row r="2033" spans="4:16" x14ac:dyDescent="0.25">
      <c r="D2033" s="1"/>
      <c r="E2033" s="1"/>
      <c r="F2033" s="1"/>
      <c r="G2033" s="1"/>
      <c r="H2033" s="1"/>
      <c r="I2033" s="1"/>
      <c r="K2033" s="1"/>
      <c r="L2033" s="1"/>
      <c r="M2033" s="1"/>
      <c r="N2033" s="1"/>
      <c r="O2033" s="1"/>
      <c r="P2033" s="1"/>
    </row>
    <row r="2034" spans="4:16" x14ac:dyDescent="0.25">
      <c r="D2034" s="1"/>
      <c r="E2034" s="1"/>
      <c r="F2034" s="1"/>
      <c r="G2034" s="1"/>
      <c r="H2034" s="1"/>
      <c r="I2034" s="1"/>
      <c r="K2034" s="1"/>
      <c r="L2034" s="1"/>
      <c r="M2034" s="1"/>
      <c r="N2034" s="1"/>
      <c r="O2034" s="1"/>
      <c r="P2034" s="1"/>
    </row>
    <row r="2035" spans="4:16" x14ac:dyDescent="0.25">
      <c r="D2035" s="1"/>
      <c r="E2035" s="1"/>
      <c r="F2035" s="1"/>
      <c r="G2035" s="1"/>
      <c r="H2035" s="1"/>
      <c r="I2035" s="1"/>
      <c r="K2035" s="1"/>
      <c r="L2035" s="1"/>
      <c r="M2035" s="1"/>
      <c r="N2035" s="1"/>
      <c r="O2035" s="1"/>
      <c r="P2035" s="1"/>
    </row>
    <row r="2036" spans="4:16" x14ac:dyDescent="0.25">
      <c r="D2036" s="1"/>
      <c r="E2036" s="1"/>
      <c r="F2036" s="1"/>
      <c r="G2036" s="1"/>
      <c r="H2036" s="1"/>
      <c r="I2036" s="1"/>
      <c r="K2036" s="1"/>
      <c r="L2036" s="1"/>
      <c r="M2036" s="1"/>
      <c r="N2036" s="1"/>
      <c r="O2036" s="1"/>
      <c r="P2036" s="1"/>
    </row>
    <row r="2037" spans="4:16" x14ac:dyDescent="0.25">
      <c r="D2037" s="1"/>
      <c r="E2037" s="1"/>
      <c r="F2037" s="1"/>
      <c r="G2037" s="1"/>
      <c r="H2037" s="1"/>
      <c r="I2037" s="1"/>
      <c r="K2037" s="1"/>
      <c r="L2037" s="1"/>
      <c r="M2037" s="1"/>
      <c r="N2037" s="1"/>
      <c r="O2037" s="1"/>
      <c r="P2037" s="1"/>
    </row>
    <row r="2038" spans="4:16" x14ac:dyDescent="0.25">
      <c r="D2038" s="1"/>
      <c r="E2038" s="1"/>
      <c r="F2038" s="1"/>
      <c r="G2038" s="1"/>
      <c r="H2038" s="1"/>
      <c r="I2038" s="1"/>
      <c r="K2038" s="1"/>
      <c r="L2038" s="1"/>
      <c r="M2038" s="1"/>
      <c r="N2038" s="1"/>
      <c r="O2038" s="1"/>
      <c r="P2038" s="1"/>
    </row>
    <row r="2039" spans="4:16" x14ac:dyDescent="0.25">
      <c r="D2039" s="1"/>
      <c r="E2039" s="1"/>
      <c r="F2039" s="1"/>
      <c r="G2039" s="1"/>
      <c r="H2039" s="1"/>
      <c r="I2039" s="1"/>
      <c r="K2039" s="1"/>
      <c r="L2039" s="1"/>
      <c r="M2039" s="1"/>
      <c r="N2039" s="1"/>
      <c r="O2039" s="1"/>
      <c r="P2039" s="1"/>
    </row>
    <row r="2040" spans="4:16" x14ac:dyDescent="0.25">
      <c r="D2040" s="1"/>
      <c r="E2040" s="1"/>
      <c r="F2040" s="1"/>
      <c r="G2040" s="1"/>
      <c r="H2040" s="1"/>
      <c r="I2040" s="1"/>
      <c r="K2040" s="1"/>
      <c r="L2040" s="1"/>
      <c r="M2040" s="1"/>
      <c r="N2040" s="1"/>
      <c r="O2040" s="1"/>
      <c r="P2040" s="1"/>
    </row>
    <row r="2041" spans="4:16" x14ac:dyDescent="0.25">
      <c r="D2041" s="1"/>
      <c r="E2041" s="1"/>
      <c r="F2041" s="1"/>
      <c r="G2041" s="1"/>
      <c r="H2041" s="1"/>
      <c r="I2041" s="1"/>
      <c r="K2041" s="1"/>
      <c r="L2041" s="1"/>
      <c r="M2041" s="1"/>
      <c r="N2041" s="1"/>
      <c r="O2041" s="1"/>
      <c r="P2041" s="1"/>
    </row>
    <row r="2042" spans="4:16" x14ac:dyDescent="0.25">
      <c r="D2042" s="1"/>
      <c r="E2042" s="1"/>
      <c r="F2042" s="1"/>
      <c r="G2042" s="1"/>
      <c r="H2042" s="1"/>
      <c r="I2042" s="1"/>
      <c r="K2042" s="1"/>
      <c r="L2042" s="1"/>
      <c r="M2042" s="1"/>
      <c r="N2042" s="1"/>
      <c r="O2042" s="1"/>
      <c r="P2042" s="1"/>
    </row>
    <row r="2043" spans="4:16" x14ac:dyDescent="0.25">
      <c r="D2043" s="1"/>
      <c r="E2043" s="1"/>
      <c r="F2043" s="1"/>
      <c r="G2043" s="1"/>
      <c r="H2043" s="1"/>
      <c r="I2043" s="1"/>
      <c r="K2043" s="1"/>
      <c r="L2043" s="1"/>
      <c r="M2043" s="1"/>
      <c r="N2043" s="1"/>
      <c r="O2043" s="1"/>
      <c r="P2043" s="1"/>
    </row>
    <row r="2044" spans="4:16" x14ac:dyDescent="0.25">
      <c r="D2044" s="1"/>
      <c r="E2044" s="1"/>
      <c r="F2044" s="1"/>
      <c r="G2044" s="1"/>
      <c r="H2044" s="1"/>
      <c r="I2044" s="1"/>
      <c r="K2044" s="1"/>
      <c r="L2044" s="1"/>
      <c r="M2044" s="1"/>
      <c r="N2044" s="1"/>
      <c r="O2044" s="1"/>
      <c r="P2044" s="1"/>
    </row>
    <row r="2045" spans="4:16" x14ac:dyDescent="0.25">
      <c r="D2045" s="1"/>
      <c r="E2045" s="1"/>
      <c r="F2045" s="1"/>
      <c r="G2045" s="1"/>
      <c r="H2045" s="1"/>
      <c r="I2045" s="1"/>
      <c r="K2045" s="1"/>
      <c r="L2045" s="1"/>
      <c r="M2045" s="1"/>
      <c r="N2045" s="1"/>
      <c r="O2045" s="1"/>
      <c r="P2045" s="1"/>
    </row>
    <row r="2046" spans="4:16" x14ac:dyDescent="0.25">
      <c r="D2046" s="1"/>
      <c r="E2046" s="1"/>
      <c r="F2046" s="1"/>
      <c r="G2046" s="1"/>
      <c r="H2046" s="1"/>
      <c r="I2046" s="1"/>
      <c r="K2046" s="1"/>
      <c r="L2046" s="1"/>
      <c r="M2046" s="1"/>
      <c r="N2046" s="1"/>
      <c r="O2046" s="1"/>
      <c r="P2046" s="1"/>
    </row>
    <row r="2047" spans="4:16" x14ac:dyDescent="0.25">
      <c r="D2047" s="1"/>
      <c r="E2047" s="1"/>
      <c r="F2047" s="1"/>
      <c r="G2047" s="1"/>
      <c r="H2047" s="1"/>
      <c r="I2047" s="1"/>
      <c r="K2047" s="1"/>
      <c r="L2047" s="1"/>
      <c r="M2047" s="1"/>
      <c r="N2047" s="1"/>
      <c r="O2047" s="1"/>
      <c r="P2047" s="1"/>
    </row>
    <row r="2048" spans="4:16" x14ac:dyDescent="0.25">
      <c r="D2048" s="1"/>
      <c r="E2048" s="1"/>
      <c r="F2048" s="1"/>
      <c r="G2048" s="1"/>
      <c r="H2048" s="1"/>
      <c r="I2048" s="1"/>
      <c r="K2048" s="1"/>
      <c r="L2048" s="1"/>
      <c r="M2048" s="1"/>
      <c r="N2048" s="1"/>
      <c r="O2048" s="1"/>
      <c r="P2048" s="1"/>
    </row>
    <row r="2049" spans="4:16" x14ac:dyDescent="0.25">
      <c r="D2049" s="1"/>
      <c r="E2049" s="1"/>
      <c r="F2049" s="1"/>
      <c r="G2049" s="1"/>
      <c r="H2049" s="1"/>
      <c r="I2049" s="1"/>
      <c r="K2049" s="1"/>
      <c r="L2049" s="1"/>
      <c r="M2049" s="1"/>
      <c r="N2049" s="1"/>
      <c r="O2049" s="1"/>
      <c r="P2049" s="1"/>
    </row>
    <row r="2050" spans="4:16" x14ac:dyDescent="0.25">
      <c r="D2050" s="1"/>
      <c r="E2050" s="1"/>
      <c r="F2050" s="1"/>
      <c r="G2050" s="1"/>
      <c r="H2050" s="1"/>
      <c r="I2050" s="1"/>
      <c r="K2050" s="1"/>
      <c r="L2050" s="1"/>
      <c r="M2050" s="1"/>
      <c r="N2050" s="1"/>
      <c r="O2050" s="1"/>
      <c r="P2050" s="1"/>
    </row>
    <row r="2051" spans="4:16" x14ac:dyDescent="0.25">
      <c r="D2051" s="1"/>
      <c r="E2051" s="1"/>
      <c r="F2051" s="1"/>
      <c r="G2051" s="1"/>
      <c r="H2051" s="1"/>
      <c r="I2051" s="1"/>
      <c r="K2051" s="1"/>
      <c r="L2051" s="1"/>
      <c r="M2051" s="1"/>
      <c r="N2051" s="1"/>
      <c r="O2051" s="1"/>
      <c r="P2051" s="1"/>
    </row>
    <row r="2052" spans="4:16" x14ac:dyDescent="0.25">
      <c r="D2052" s="1"/>
      <c r="E2052" s="1"/>
      <c r="F2052" s="1"/>
      <c r="G2052" s="1"/>
      <c r="H2052" s="1"/>
      <c r="I2052" s="1"/>
      <c r="K2052" s="1"/>
      <c r="L2052" s="1"/>
      <c r="M2052" s="1"/>
      <c r="N2052" s="1"/>
      <c r="O2052" s="1"/>
      <c r="P2052" s="1"/>
    </row>
    <row r="2053" spans="4:16" x14ac:dyDescent="0.25">
      <c r="D2053" s="1"/>
      <c r="E2053" s="1"/>
      <c r="F2053" s="1"/>
      <c r="G2053" s="1"/>
      <c r="H2053" s="1"/>
      <c r="I2053" s="1"/>
      <c r="K2053" s="1"/>
      <c r="L2053" s="1"/>
      <c r="M2053" s="1"/>
      <c r="N2053" s="1"/>
      <c r="O2053" s="1"/>
      <c r="P2053" s="1"/>
    </row>
    <row r="2054" spans="4:16" x14ac:dyDescent="0.25">
      <c r="D2054" s="1"/>
      <c r="E2054" s="1"/>
      <c r="F2054" s="1"/>
      <c r="G2054" s="1"/>
      <c r="H2054" s="1"/>
      <c r="I2054" s="1"/>
      <c r="K2054" s="1"/>
      <c r="L2054" s="1"/>
      <c r="M2054" s="1"/>
      <c r="N2054" s="1"/>
      <c r="O2054" s="1"/>
      <c r="P2054" s="1"/>
    </row>
    <row r="2055" spans="4:16" x14ac:dyDescent="0.25">
      <c r="D2055" s="1"/>
      <c r="E2055" s="1"/>
      <c r="F2055" s="1"/>
      <c r="G2055" s="1"/>
      <c r="H2055" s="1"/>
      <c r="I2055" s="1"/>
      <c r="K2055" s="1"/>
      <c r="L2055" s="1"/>
      <c r="M2055" s="1"/>
      <c r="N2055" s="1"/>
      <c r="O2055" s="1"/>
      <c r="P2055" s="1"/>
    </row>
    <row r="2056" spans="4:16" x14ac:dyDescent="0.25">
      <c r="D2056" s="1"/>
      <c r="E2056" s="1"/>
      <c r="F2056" s="1"/>
      <c r="G2056" s="1"/>
      <c r="H2056" s="1"/>
      <c r="I2056" s="1"/>
      <c r="K2056" s="1"/>
      <c r="L2056" s="1"/>
      <c r="M2056" s="1"/>
      <c r="N2056" s="1"/>
      <c r="O2056" s="1"/>
      <c r="P2056" s="1"/>
    </row>
    <row r="2057" spans="4:16" x14ac:dyDescent="0.25">
      <c r="D2057" s="1"/>
      <c r="E2057" s="1"/>
      <c r="F2057" s="1"/>
      <c r="G2057" s="1"/>
      <c r="H2057" s="1"/>
      <c r="I2057" s="1"/>
      <c r="K2057" s="1"/>
      <c r="L2057" s="1"/>
      <c r="M2057" s="1"/>
      <c r="N2057" s="1"/>
      <c r="O2057" s="1"/>
      <c r="P2057" s="1"/>
    </row>
    <row r="2058" spans="4:16" x14ac:dyDescent="0.25">
      <c r="D2058" s="1"/>
      <c r="E2058" s="1"/>
      <c r="F2058" s="1"/>
      <c r="G2058" s="1"/>
      <c r="H2058" s="1"/>
      <c r="I2058" s="1"/>
      <c r="K2058" s="1"/>
      <c r="L2058" s="1"/>
      <c r="M2058" s="1"/>
      <c r="N2058" s="1"/>
      <c r="O2058" s="1"/>
      <c r="P2058" s="1"/>
    </row>
    <row r="2059" spans="4:16" x14ac:dyDescent="0.25">
      <c r="D2059" s="1"/>
      <c r="E2059" s="1"/>
      <c r="F2059" s="1"/>
      <c r="G2059" s="1"/>
      <c r="H2059" s="1"/>
      <c r="I2059" s="1"/>
      <c r="K2059" s="1"/>
      <c r="L2059" s="1"/>
      <c r="M2059" s="1"/>
      <c r="N2059" s="1"/>
      <c r="O2059" s="1"/>
      <c r="P2059" s="1"/>
    </row>
    <row r="2060" spans="4:16" x14ac:dyDescent="0.25">
      <c r="D2060" s="1"/>
      <c r="E2060" s="1"/>
      <c r="F2060" s="1"/>
      <c r="G2060" s="1"/>
      <c r="H2060" s="1"/>
      <c r="I2060" s="1"/>
      <c r="K2060" s="1"/>
      <c r="L2060" s="1"/>
      <c r="M2060" s="1"/>
      <c r="N2060" s="1"/>
      <c r="O2060" s="1"/>
      <c r="P2060" s="1"/>
    </row>
    <row r="2061" spans="4:16" x14ac:dyDescent="0.25">
      <c r="D2061" s="1"/>
      <c r="E2061" s="1"/>
      <c r="F2061" s="1"/>
      <c r="G2061" s="1"/>
      <c r="H2061" s="1"/>
      <c r="I2061" s="1"/>
      <c r="K2061" s="1"/>
      <c r="L2061" s="1"/>
      <c r="M2061" s="1"/>
      <c r="N2061" s="1"/>
      <c r="O2061" s="1"/>
      <c r="P2061" s="1"/>
    </row>
    <row r="2062" spans="4:16" x14ac:dyDescent="0.25">
      <c r="D2062" s="1"/>
      <c r="E2062" s="1"/>
      <c r="F2062" s="1"/>
      <c r="G2062" s="1"/>
      <c r="H2062" s="1"/>
      <c r="I2062" s="1"/>
      <c r="K2062" s="1"/>
      <c r="L2062" s="1"/>
      <c r="M2062" s="1"/>
      <c r="N2062" s="1"/>
      <c r="O2062" s="1"/>
      <c r="P2062" s="1"/>
    </row>
    <row r="2063" spans="4:16" x14ac:dyDescent="0.25">
      <c r="D2063" s="1"/>
      <c r="E2063" s="1"/>
      <c r="F2063" s="1"/>
      <c r="G2063" s="1"/>
      <c r="H2063" s="1"/>
      <c r="I2063" s="1"/>
      <c r="K2063" s="1"/>
      <c r="L2063" s="1"/>
      <c r="M2063" s="1"/>
      <c r="N2063" s="1"/>
      <c r="O2063" s="1"/>
      <c r="P2063" s="1"/>
    </row>
    <row r="2064" spans="4:16" x14ac:dyDescent="0.25">
      <c r="D2064" s="1"/>
      <c r="E2064" s="1"/>
      <c r="F2064" s="1"/>
      <c r="G2064" s="1"/>
      <c r="H2064" s="1"/>
      <c r="I2064" s="1"/>
      <c r="K2064" s="1"/>
      <c r="L2064" s="1"/>
      <c r="M2064" s="1"/>
      <c r="N2064" s="1"/>
      <c r="O2064" s="1"/>
      <c r="P2064" s="1"/>
    </row>
    <row r="2065" spans="4:16" x14ac:dyDescent="0.25">
      <c r="D2065" s="1"/>
      <c r="E2065" s="1"/>
      <c r="F2065" s="1"/>
      <c r="G2065" s="1"/>
      <c r="H2065" s="1"/>
      <c r="I2065" s="1"/>
      <c r="K2065" s="1"/>
      <c r="L2065" s="1"/>
      <c r="M2065" s="1"/>
      <c r="N2065" s="1"/>
      <c r="O2065" s="1"/>
      <c r="P2065" s="1"/>
    </row>
    <row r="2066" spans="4:16" x14ac:dyDescent="0.25">
      <c r="D2066" s="1"/>
      <c r="E2066" s="1"/>
      <c r="F2066" s="1"/>
      <c r="G2066" s="1"/>
      <c r="H2066" s="1"/>
      <c r="I2066" s="1"/>
      <c r="K2066" s="1"/>
      <c r="L2066" s="1"/>
      <c r="M2066" s="1"/>
      <c r="N2066" s="1"/>
      <c r="O2066" s="1"/>
      <c r="P2066" s="1"/>
    </row>
    <row r="2067" spans="4:16" x14ac:dyDescent="0.25">
      <c r="D2067" s="1"/>
      <c r="E2067" s="1"/>
      <c r="F2067" s="1"/>
      <c r="G2067" s="1"/>
      <c r="H2067" s="1"/>
      <c r="I2067" s="1"/>
      <c r="K2067" s="1"/>
      <c r="L2067" s="1"/>
      <c r="M2067" s="1"/>
      <c r="N2067" s="1"/>
      <c r="O2067" s="1"/>
      <c r="P2067" s="1"/>
    </row>
    <row r="2068" spans="4:16" x14ac:dyDescent="0.25">
      <c r="D2068" s="1"/>
      <c r="E2068" s="1"/>
      <c r="F2068" s="1"/>
      <c r="G2068" s="1"/>
      <c r="H2068" s="1"/>
      <c r="I2068" s="1"/>
      <c r="K2068" s="1"/>
      <c r="L2068" s="1"/>
      <c r="M2068" s="1"/>
      <c r="N2068" s="1"/>
      <c r="O2068" s="1"/>
      <c r="P2068" s="1"/>
    </row>
    <row r="2069" spans="4:16" x14ac:dyDescent="0.25">
      <c r="D2069" s="1"/>
      <c r="E2069" s="1"/>
      <c r="F2069" s="1"/>
      <c r="G2069" s="1"/>
      <c r="H2069" s="1"/>
      <c r="I2069" s="1"/>
      <c r="K2069" s="1"/>
      <c r="L2069" s="1"/>
      <c r="M2069" s="1"/>
      <c r="N2069" s="1"/>
      <c r="O2069" s="1"/>
      <c r="P2069" s="1"/>
    </row>
    <row r="2070" spans="4:16" x14ac:dyDescent="0.25">
      <c r="D2070" s="1"/>
      <c r="E2070" s="1"/>
      <c r="F2070" s="1"/>
      <c r="G2070" s="1"/>
      <c r="H2070" s="1"/>
      <c r="I2070" s="1"/>
      <c r="K2070" s="1"/>
      <c r="L2070" s="1"/>
      <c r="M2070" s="1"/>
      <c r="N2070" s="1"/>
      <c r="O2070" s="1"/>
      <c r="P2070" s="1"/>
    </row>
    <row r="2071" spans="4:16" x14ac:dyDescent="0.25">
      <c r="D2071" s="1"/>
      <c r="E2071" s="1"/>
      <c r="F2071" s="1"/>
      <c r="G2071" s="1"/>
      <c r="H2071" s="1"/>
      <c r="I2071" s="1"/>
      <c r="K2071" s="1"/>
      <c r="L2071" s="1"/>
      <c r="M2071" s="1"/>
      <c r="N2071" s="1"/>
      <c r="O2071" s="1"/>
      <c r="P2071" s="1"/>
    </row>
    <row r="2072" spans="4:16" x14ac:dyDescent="0.25">
      <c r="D2072" s="1"/>
      <c r="E2072" s="1"/>
      <c r="F2072" s="1"/>
      <c r="G2072" s="1"/>
      <c r="H2072" s="1"/>
      <c r="I2072" s="1"/>
      <c r="K2072" s="1"/>
      <c r="L2072" s="1"/>
      <c r="M2072" s="1"/>
      <c r="N2072" s="1"/>
      <c r="O2072" s="1"/>
      <c r="P2072" s="1"/>
    </row>
    <row r="2073" spans="4:16" x14ac:dyDescent="0.25">
      <c r="D2073" s="1"/>
      <c r="E2073" s="1"/>
      <c r="F2073" s="1"/>
      <c r="G2073" s="1"/>
      <c r="H2073" s="1"/>
      <c r="I2073" s="1"/>
      <c r="K2073" s="1"/>
      <c r="L2073" s="1"/>
      <c r="M2073" s="1"/>
      <c r="N2073" s="1"/>
      <c r="O2073" s="1"/>
      <c r="P2073" s="1"/>
    </row>
    <row r="2074" spans="4:16" x14ac:dyDescent="0.25">
      <c r="D2074" s="1"/>
      <c r="E2074" s="1"/>
      <c r="F2074" s="1"/>
      <c r="G2074" s="1"/>
      <c r="H2074" s="1"/>
      <c r="I2074" s="1"/>
      <c r="K2074" s="1"/>
      <c r="L2074" s="1"/>
      <c r="M2074" s="1"/>
      <c r="N2074" s="1"/>
      <c r="O2074" s="1"/>
      <c r="P2074" s="1"/>
    </row>
    <row r="2075" spans="4:16" x14ac:dyDescent="0.25">
      <c r="D2075" s="1"/>
      <c r="E2075" s="1"/>
      <c r="F2075" s="1"/>
      <c r="G2075" s="1"/>
      <c r="H2075" s="1"/>
      <c r="I2075" s="1"/>
      <c r="K2075" s="1"/>
      <c r="L2075" s="1"/>
      <c r="M2075" s="1"/>
      <c r="N2075" s="1"/>
      <c r="O2075" s="1"/>
      <c r="P2075" s="1"/>
    </row>
    <row r="2076" spans="4:16" x14ac:dyDescent="0.25">
      <c r="D2076" s="1"/>
      <c r="E2076" s="1"/>
      <c r="F2076" s="1"/>
      <c r="G2076" s="1"/>
      <c r="H2076" s="1"/>
      <c r="I2076" s="1"/>
      <c r="K2076" s="1"/>
      <c r="L2076" s="1"/>
      <c r="M2076" s="1"/>
      <c r="N2076" s="1"/>
      <c r="O2076" s="1"/>
      <c r="P2076" s="1"/>
    </row>
    <row r="2077" spans="4:16" x14ac:dyDescent="0.25">
      <c r="D2077" s="1"/>
      <c r="E2077" s="1"/>
      <c r="F2077" s="1"/>
      <c r="G2077" s="1"/>
      <c r="H2077" s="1"/>
      <c r="I2077" s="1"/>
      <c r="K2077" s="1"/>
      <c r="L2077" s="1"/>
      <c r="M2077" s="1"/>
      <c r="N2077" s="1"/>
      <c r="O2077" s="1"/>
      <c r="P2077" s="1"/>
    </row>
    <row r="2078" spans="4:16" x14ac:dyDescent="0.25">
      <c r="D2078" s="1"/>
      <c r="E2078" s="1"/>
      <c r="F2078" s="1"/>
      <c r="G2078" s="1"/>
      <c r="H2078" s="1"/>
      <c r="I2078" s="1"/>
      <c r="K2078" s="1"/>
      <c r="L2078" s="1"/>
      <c r="M2078" s="1"/>
      <c r="N2078" s="1"/>
      <c r="O2078" s="1"/>
      <c r="P2078" s="1"/>
    </row>
    <row r="2079" spans="4:16" x14ac:dyDescent="0.25">
      <c r="D2079" s="1"/>
      <c r="E2079" s="1"/>
      <c r="F2079" s="1"/>
      <c r="G2079" s="1"/>
      <c r="H2079" s="1"/>
      <c r="I2079" s="1"/>
      <c r="K2079" s="1"/>
      <c r="L2079" s="1"/>
      <c r="M2079" s="1"/>
      <c r="N2079" s="1"/>
      <c r="O2079" s="1"/>
      <c r="P2079" s="1"/>
    </row>
    <row r="2080" spans="4:16" x14ac:dyDescent="0.25">
      <c r="D2080" s="1"/>
      <c r="E2080" s="1"/>
      <c r="F2080" s="1"/>
      <c r="G2080" s="1"/>
      <c r="H2080" s="1"/>
      <c r="I2080" s="1"/>
      <c r="K2080" s="1"/>
      <c r="L2080" s="1"/>
      <c r="M2080" s="1"/>
      <c r="N2080" s="1"/>
      <c r="O2080" s="1"/>
      <c r="P2080" s="1"/>
    </row>
    <row r="2081" spans="4:16" x14ac:dyDescent="0.25">
      <c r="D2081" s="1"/>
      <c r="E2081" s="1"/>
      <c r="F2081" s="1"/>
      <c r="G2081" s="1"/>
      <c r="H2081" s="1"/>
      <c r="I2081" s="1"/>
      <c r="K2081" s="1"/>
      <c r="L2081" s="1"/>
      <c r="M2081" s="1"/>
      <c r="N2081" s="1"/>
      <c r="O2081" s="1"/>
      <c r="P2081" s="1"/>
    </row>
    <row r="2082" spans="4:16" x14ac:dyDescent="0.25">
      <c r="D2082" s="1"/>
      <c r="E2082" s="1"/>
      <c r="F2082" s="1"/>
      <c r="G2082" s="1"/>
      <c r="H2082" s="1"/>
      <c r="I2082" s="1"/>
      <c r="K2082" s="1"/>
      <c r="L2082" s="1"/>
      <c r="M2082" s="1"/>
      <c r="N2082" s="1"/>
      <c r="O2082" s="1"/>
      <c r="P2082" s="1"/>
    </row>
    <row r="2083" spans="4:16" x14ac:dyDescent="0.25">
      <c r="D2083" s="1"/>
      <c r="E2083" s="1"/>
      <c r="F2083" s="1"/>
      <c r="G2083" s="1"/>
      <c r="H2083" s="1"/>
      <c r="I2083" s="1"/>
      <c r="K2083" s="1"/>
      <c r="L2083" s="1"/>
      <c r="M2083" s="1"/>
      <c r="N2083" s="1"/>
      <c r="O2083" s="1"/>
      <c r="P2083" s="1"/>
    </row>
    <row r="2084" spans="4:16" x14ac:dyDescent="0.25">
      <c r="D2084" s="1"/>
      <c r="E2084" s="1"/>
      <c r="F2084" s="1"/>
      <c r="G2084" s="1"/>
      <c r="H2084" s="1"/>
      <c r="I2084" s="1"/>
      <c r="K2084" s="1"/>
      <c r="L2084" s="1"/>
      <c r="M2084" s="1"/>
      <c r="N2084" s="1"/>
      <c r="O2084" s="1"/>
      <c r="P2084" s="1"/>
    </row>
    <row r="2085" spans="4:16" x14ac:dyDescent="0.25">
      <c r="D2085" s="1"/>
      <c r="E2085" s="1"/>
      <c r="F2085" s="1"/>
      <c r="G2085" s="1"/>
      <c r="H2085" s="1"/>
      <c r="I2085" s="1"/>
      <c r="K2085" s="1"/>
      <c r="L2085" s="1"/>
      <c r="M2085" s="1"/>
      <c r="N2085" s="1"/>
      <c r="O2085" s="1"/>
      <c r="P2085" s="1"/>
    </row>
    <row r="2086" spans="4:16" x14ac:dyDescent="0.25">
      <c r="D2086" s="1"/>
      <c r="E2086" s="1"/>
      <c r="F2086" s="1"/>
      <c r="G2086" s="1"/>
      <c r="H2086" s="1"/>
      <c r="I2086" s="1"/>
      <c r="K2086" s="1"/>
      <c r="L2086" s="1"/>
      <c r="M2086" s="1"/>
      <c r="N2086" s="1"/>
      <c r="O2086" s="1"/>
      <c r="P2086" s="1"/>
    </row>
    <row r="2087" spans="4:16" x14ac:dyDescent="0.25">
      <c r="D2087" s="1"/>
      <c r="E2087" s="1"/>
      <c r="F2087" s="1"/>
      <c r="G2087" s="1"/>
      <c r="H2087" s="1"/>
      <c r="I2087" s="1"/>
      <c r="K2087" s="1"/>
      <c r="L2087" s="1"/>
      <c r="M2087" s="1"/>
      <c r="N2087" s="1"/>
      <c r="O2087" s="1"/>
      <c r="P2087" s="1"/>
    </row>
    <row r="2088" spans="4:16" x14ac:dyDescent="0.25">
      <c r="D2088" s="1"/>
      <c r="E2088" s="1"/>
      <c r="F2088" s="1"/>
      <c r="G2088" s="1"/>
      <c r="H2088" s="1"/>
      <c r="I2088" s="1"/>
      <c r="K2088" s="1"/>
      <c r="L2088" s="1"/>
      <c r="M2088" s="1"/>
      <c r="N2088" s="1"/>
      <c r="O2088" s="1"/>
      <c r="P2088" s="1"/>
    </row>
    <row r="2089" spans="4:16" x14ac:dyDescent="0.25">
      <c r="D2089" s="1"/>
      <c r="E2089" s="1"/>
      <c r="F2089" s="1"/>
      <c r="G2089" s="1"/>
      <c r="H2089" s="1"/>
      <c r="I2089" s="1"/>
      <c r="K2089" s="1"/>
      <c r="L2089" s="1"/>
      <c r="M2089" s="1"/>
      <c r="N2089" s="1"/>
      <c r="O2089" s="1"/>
      <c r="P2089" s="1"/>
    </row>
    <row r="2090" spans="4:16" x14ac:dyDescent="0.25">
      <c r="D2090" s="1"/>
      <c r="E2090" s="1"/>
      <c r="F2090" s="1"/>
      <c r="G2090" s="1"/>
      <c r="H2090" s="1"/>
      <c r="I2090" s="1"/>
      <c r="K2090" s="1"/>
      <c r="L2090" s="1"/>
      <c r="M2090" s="1"/>
      <c r="N2090" s="1"/>
      <c r="O2090" s="1"/>
      <c r="P2090" s="1"/>
    </row>
    <row r="2091" spans="4:16" x14ac:dyDescent="0.25">
      <c r="D2091" s="1"/>
      <c r="E2091" s="1"/>
      <c r="F2091" s="1"/>
      <c r="G2091" s="1"/>
      <c r="H2091" s="1"/>
      <c r="I2091" s="1"/>
      <c r="K2091" s="1"/>
      <c r="L2091" s="1"/>
      <c r="M2091" s="1"/>
      <c r="N2091" s="1"/>
      <c r="O2091" s="1"/>
      <c r="P2091" s="1"/>
    </row>
    <row r="2092" spans="4:16" x14ac:dyDescent="0.25">
      <c r="D2092" s="1"/>
      <c r="E2092" s="1"/>
      <c r="F2092" s="1"/>
      <c r="G2092" s="1"/>
      <c r="H2092" s="1"/>
      <c r="I2092" s="1"/>
      <c r="K2092" s="1"/>
      <c r="L2092" s="1"/>
      <c r="M2092" s="1"/>
      <c r="N2092" s="1"/>
      <c r="O2092" s="1"/>
      <c r="P2092" s="1"/>
    </row>
    <row r="2093" spans="4:16" x14ac:dyDescent="0.25">
      <c r="D2093" s="1"/>
      <c r="E2093" s="1"/>
      <c r="F2093" s="1"/>
      <c r="G2093" s="1"/>
      <c r="H2093" s="1"/>
      <c r="I2093" s="1"/>
      <c r="K2093" s="1"/>
      <c r="L2093" s="1"/>
      <c r="M2093" s="1"/>
      <c r="N2093" s="1"/>
      <c r="O2093" s="1"/>
      <c r="P2093" s="1"/>
    </row>
    <row r="2094" spans="4:16" x14ac:dyDescent="0.25">
      <c r="D2094" s="1"/>
      <c r="E2094" s="1"/>
      <c r="F2094" s="1"/>
      <c r="G2094" s="1"/>
      <c r="H2094" s="1"/>
      <c r="I2094" s="1"/>
      <c r="K2094" s="1"/>
      <c r="L2094" s="1"/>
      <c r="M2094" s="1"/>
      <c r="N2094" s="1"/>
      <c r="O2094" s="1"/>
      <c r="P2094" s="1"/>
    </row>
    <row r="2095" spans="4:16" x14ac:dyDescent="0.25">
      <c r="D2095" s="1"/>
      <c r="E2095" s="1"/>
      <c r="F2095" s="1"/>
      <c r="G2095" s="1"/>
      <c r="H2095" s="1"/>
      <c r="I2095" s="1"/>
      <c r="K2095" s="1"/>
      <c r="L2095" s="1"/>
      <c r="M2095" s="1"/>
      <c r="N2095" s="1"/>
      <c r="O2095" s="1"/>
      <c r="P2095" s="1"/>
    </row>
    <row r="2096" spans="4:16" x14ac:dyDescent="0.25">
      <c r="D2096" s="1"/>
      <c r="E2096" s="1"/>
      <c r="F2096" s="1"/>
      <c r="G2096" s="1"/>
      <c r="H2096" s="1"/>
      <c r="I2096" s="1"/>
      <c r="K2096" s="1"/>
      <c r="L2096" s="1"/>
      <c r="M2096" s="1"/>
      <c r="N2096" s="1"/>
      <c r="O2096" s="1"/>
      <c r="P2096" s="1"/>
    </row>
    <row r="2097" spans="4:16" x14ac:dyDescent="0.25">
      <c r="D2097" s="1"/>
      <c r="E2097" s="1"/>
      <c r="F2097" s="1"/>
      <c r="G2097" s="1"/>
      <c r="H2097" s="1"/>
      <c r="I2097" s="1"/>
      <c r="K2097" s="1"/>
      <c r="L2097" s="1"/>
      <c r="M2097" s="1"/>
      <c r="N2097" s="1"/>
      <c r="O2097" s="1"/>
      <c r="P2097" s="1"/>
    </row>
    <row r="2098" spans="4:16" x14ac:dyDescent="0.25">
      <c r="D2098" s="1"/>
      <c r="E2098" s="1"/>
      <c r="F2098" s="1"/>
      <c r="G2098" s="1"/>
      <c r="H2098" s="1"/>
      <c r="I2098" s="1"/>
      <c r="K2098" s="1"/>
      <c r="L2098" s="1"/>
      <c r="M2098" s="1"/>
      <c r="N2098" s="1"/>
      <c r="O2098" s="1"/>
      <c r="P2098" s="1"/>
    </row>
    <row r="2099" spans="4:16" x14ac:dyDescent="0.25">
      <c r="D2099" s="1"/>
      <c r="E2099" s="1"/>
      <c r="F2099" s="1"/>
      <c r="G2099" s="1"/>
      <c r="H2099" s="1"/>
      <c r="I2099" s="1"/>
      <c r="K2099" s="1"/>
      <c r="L2099" s="1"/>
      <c r="M2099" s="1"/>
      <c r="N2099" s="1"/>
      <c r="O2099" s="1"/>
      <c r="P2099" s="1"/>
    </row>
    <row r="2100" spans="4:16" x14ac:dyDescent="0.25">
      <c r="D2100" s="1"/>
      <c r="E2100" s="1"/>
      <c r="F2100" s="1"/>
      <c r="G2100" s="1"/>
      <c r="H2100" s="1"/>
      <c r="I2100" s="1"/>
      <c r="K2100" s="1"/>
      <c r="L2100" s="1"/>
      <c r="M2100" s="1"/>
      <c r="N2100" s="1"/>
      <c r="O2100" s="1"/>
      <c r="P2100" s="1"/>
    </row>
    <row r="2101" spans="4:16" x14ac:dyDescent="0.25">
      <c r="D2101" s="1"/>
      <c r="E2101" s="1"/>
      <c r="F2101" s="1"/>
      <c r="G2101" s="1"/>
      <c r="H2101" s="1"/>
      <c r="I2101" s="1"/>
      <c r="K2101" s="1"/>
      <c r="L2101" s="1"/>
      <c r="M2101" s="1"/>
      <c r="N2101" s="1"/>
      <c r="O2101" s="1"/>
      <c r="P2101" s="1"/>
    </row>
    <row r="2102" spans="4:16" x14ac:dyDescent="0.25">
      <c r="D2102" s="1"/>
      <c r="E2102" s="1"/>
      <c r="F2102" s="1"/>
      <c r="G2102" s="1"/>
      <c r="H2102" s="1"/>
      <c r="I2102" s="1"/>
      <c r="K2102" s="1"/>
      <c r="L2102" s="1"/>
      <c r="M2102" s="1"/>
      <c r="N2102" s="1"/>
      <c r="O2102" s="1"/>
      <c r="P2102" s="1"/>
    </row>
    <row r="2103" spans="4:16" x14ac:dyDescent="0.25">
      <c r="D2103" s="1"/>
      <c r="E2103" s="1"/>
      <c r="F2103" s="1"/>
      <c r="G2103" s="1"/>
      <c r="H2103" s="1"/>
      <c r="I2103" s="1"/>
      <c r="K2103" s="1"/>
      <c r="L2103" s="1"/>
      <c r="M2103" s="1"/>
      <c r="N2103" s="1"/>
      <c r="O2103" s="1"/>
      <c r="P2103" s="1"/>
    </row>
    <row r="2104" spans="4:16" x14ac:dyDescent="0.25">
      <c r="D2104" s="1"/>
      <c r="E2104" s="1"/>
      <c r="F2104" s="1"/>
      <c r="G2104" s="1"/>
      <c r="H2104" s="1"/>
      <c r="I2104" s="1"/>
      <c r="K2104" s="1"/>
      <c r="L2104" s="1"/>
      <c r="M2104" s="1"/>
      <c r="N2104" s="1"/>
      <c r="O2104" s="1"/>
      <c r="P2104" s="1"/>
    </row>
    <row r="2105" spans="4:16" x14ac:dyDescent="0.25">
      <c r="D2105" s="1"/>
      <c r="E2105" s="1"/>
      <c r="F2105" s="1"/>
      <c r="G2105" s="1"/>
      <c r="H2105" s="1"/>
      <c r="I2105" s="1"/>
      <c r="K2105" s="1"/>
      <c r="L2105" s="1"/>
      <c r="M2105" s="1"/>
      <c r="N2105" s="1"/>
      <c r="O2105" s="1"/>
      <c r="P2105" s="1"/>
    </row>
    <row r="2106" spans="4:16" x14ac:dyDescent="0.25">
      <c r="D2106" s="1"/>
      <c r="E2106" s="1"/>
      <c r="F2106" s="1"/>
      <c r="G2106" s="1"/>
      <c r="H2106" s="1"/>
      <c r="I2106" s="1"/>
      <c r="K2106" s="1"/>
      <c r="L2106" s="1"/>
      <c r="M2106" s="1"/>
      <c r="N2106" s="1"/>
      <c r="O2106" s="1"/>
      <c r="P2106" s="1"/>
    </row>
    <row r="2107" spans="4:16" x14ac:dyDescent="0.25">
      <c r="D2107" s="1"/>
      <c r="E2107" s="1"/>
      <c r="F2107" s="1"/>
      <c r="G2107" s="1"/>
      <c r="H2107" s="1"/>
      <c r="I2107" s="1"/>
      <c r="K2107" s="1"/>
      <c r="L2107" s="1"/>
      <c r="M2107" s="1"/>
      <c r="N2107" s="1"/>
      <c r="O2107" s="1"/>
      <c r="P2107" s="1"/>
    </row>
    <row r="2108" spans="4:16" x14ac:dyDescent="0.25">
      <c r="D2108" s="1"/>
      <c r="E2108" s="1"/>
      <c r="F2108" s="1"/>
      <c r="G2108" s="1"/>
      <c r="H2108" s="1"/>
      <c r="I2108" s="1"/>
      <c r="K2108" s="1"/>
      <c r="L2108" s="1"/>
      <c r="M2108" s="1"/>
      <c r="N2108" s="1"/>
      <c r="O2108" s="1"/>
      <c r="P2108" s="1"/>
    </row>
    <row r="2109" spans="4:16" x14ac:dyDescent="0.25">
      <c r="D2109" s="1"/>
      <c r="E2109" s="1"/>
      <c r="F2109" s="1"/>
      <c r="G2109" s="1"/>
      <c r="H2109" s="1"/>
      <c r="I2109" s="1"/>
      <c r="K2109" s="1"/>
      <c r="L2109" s="1"/>
      <c r="M2109" s="1"/>
      <c r="N2109" s="1"/>
      <c r="O2109" s="1"/>
      <c r="P2109" s="1"/>
    </row>
    <row r="2110" spans="4:16" x14ac:dyDescent="0.25">
      <c r="D2110" s="1"/>
      <c r="E2110" s="1"/>
      <c r="F2110" s="1"/>
      <c r="G2110" s="1"/>
      <c r="H2110" s="1"/>
      <c r="I2110" s="1"/>
      <c r="K2110" s="1"/>
      <c r="L2110" s="1"/>
      <c r="M2110" s="1"/>
      <c r="N2110" s="1"/>
      <c r="O2110" s="1"/>
      <c r="P2110" s="1"/>
    </row>
    <row r="2111" spans="4:16" x14ac:dyDescent="0.25">
      <c r="D2111" s="1"/>
      <c r="E2111" s="1"/>
      <c r="F2111" s="1"/>
      <c r="G2111" s="1"/>
      <c r="H2111" s="1"/>
      <c r="I2111" s="1"/>
      <c r="K2111" s="1"/>
      <c r="L2111" s="1"/>
      <c r="M2111" s="1"/>
      <c r="N2111" s="1"/>
      <c r="O2111" s="1"/>
      <c r="P2111" s="1"/>
    </row>
    <row r="2112" spans="4:16" x14ac:dyDescent="0.25">
      <c r="D2112" s="1"/>
      <c r="E2112" s="1"/>
      <c r="F2112" s="1"/>
      <c r="G2112" s="1"/>
      <c r="H2112" s="1"/>
      <c r="I2112" s="1"/>
      <c r="K2112" s="1"/>
      <c r="L2112" s="1"/>
      <c r="M2112" s="1"/>
      <c r="N2112" s="1"/>
      <c r="O2112" s="1"/>
      <c r="P2112" s="1"/>
    </row>
    <row r="2113" spans="4:16" x14ac:dyDescent="0.25">
      <c r="D2113" s="1"/>
      <c r="E2113" s="1"/>
      <c r="F2113" s="1"/>
      <c r="G2113" s="1"/>
      <c r="H2113" s="1"/>
      <c r="I2113" s="1"/>
      <c r="K2113" s="1"/>
      <c r="L2113" s="1"/>
      <c r="M2113" s="1"/>
      <c r="N2113" s="1"/>
      <c r="O2113" s="1"/>
      <c r="P2113" s="1"/>
    </row>
    <row r="2114" spans="4:16" x14ac:dyDescent="0.25">
      <c r="D2114" s="1"/>
      <c r="E2114" s="1"/>
      <c r="F2114" s="1"/>
      <c r="G2114" s="1"/>
      <c r="H2114" s="1"/>
      <c r="I2114" s="1"/>
      <c r="K2114" s="1"/>
      <c r="L2114" s="1"/>
      <c r="M2114" s="1"/>
      <c r="N2114" s="1"/>
      <c r="O2114" s="1"/>
      <c r="P2114" s="1"/>
    </row>
    <row r="2115" spans="4:16" x14ac:dyDescent="0.25">
      <c r="D2115" s="1"/>
      <c r="E2115" s="1"/>
      <c r="F2115" s="1"/>
      <c r="G2115" s="1"/>
      <c r="H2115" s="1"/>
      <c r="I2115" s="1"/>
      <c r="K2115" s="1"/>
      <c r="L2115" s="1"/>
      <c r="M2115" s="1"/>
      <c r="N2115" s="1"/>
      <c r="O2115" s="1"/>
      <c r="P2115" s="1"/>
    </row>
    <row r="2116" spans="4:16" x14ac:dyDescent="0.25">
      <c r="D2116" s="1"/>
      <c r="E2116" s="1"/>
      <c r="F2116" s="1"/>
      <c r="G2116" s="1"/>
      <c r="H2116" s="1"/>
      <c r="I2116" s="1"/>
      <c r="K2116" s="1"/>
      <c r="L2116" s="1"/>
      <c r="M2116" s="1"/>
      <c r="N2116" s="1"/>
      <c r="O2116" s="1"/>
      <c r="P2116" s="1"/>
    </row>
    <row r="2117" spans="4:16" x14ac:dyDescent="0.25">
      <c r="D2117" s="1"/>
      <c r="E2117" s="1"/>
      <c r="F2117" s="1"/>
      <c r="G2117" s="1"/>
      <c r="H2117" s="1"/>
      <c r="I2117" s="1"/>
      <c r="K2117" s="1"/>
      <c r="L2117" s="1"/>
      <c r="M2117" s="1"/>
      <c r="N2117" s="1"/>
      <c r="O2117" s="1"/>
      <c r="P2117" s="1"/>
    </row>
    <row r="2118" spans="4:16" x14ac:dyDescent="0.25">
      <c r="D2118" s="1"/>
      <c r="E2118" s="1"/>
      <c r="F2118" s="1"/>
      <c r="G2118" s="1"/>
      <c r="H2118" s="1"/>
      <c r="I2118" s="1"/>
      <c r="K2118" s="1"/>
      <c r="L2118" s="1"/>
      <c r="M2118" s="1"/>
      <c r="N2118" s="1"/>
      <c r="O2118" s="1"/>
      <c r="P2118" s="1"/>
    </row>
    <row r="2119" spans="4:16" x14ac:dyDescent="0.25">
      <c r="D2119" s="1"/>
      <c r="E2119" s="1"/>
      <c r="F2119" s="1"/>
      <c r="G2119" s="1"/>
      <c r="H2119" s="1"/>
      <c r="I2119" s="1"/>
      <c r="K2119" s="1"/>
      <c r="L2119" s="1"/>
      <c r="M2119" s="1"/>
      <c r="N2119" s="1"/>
      <c r="O2119" s="1"/>
      <c r="P2119" s="1"/>
    </row>
    <row r="2120" spans="4:16" x14ac:dyDescent="0.25">
      <c r="D2120" s="1"/>
      <c r="E2120" s="1"/>
      <c r="F2120" s="1"/>
      <c r="G2120" s="1"/>
      <c r="H2120" s="1"/>
      <c r="I2120" s="1"/>
      <c r="K2120" s="1"/>
      <c r="L2120" s="1"/>
      <c r="M2120" s="1"/>
      <c r="N2120" s="1"/>
      <c r="O2120" s="1"/>
      <c r="P2120" s="1"/>
    </row>
    <row r="2121" spans="4:16" x14ac:dyDescent="0.25">
      <c r="D2121" s="1"/>
      <c r="E2121" s="1"/>
      <c r="F2121" s="1"/>
      <c r="G2121" s="1"/>
      <c r="H2121" s="1"/>
      <c r="I2121" s="1"/>
      <c r="K2121" s="1"/>
      <c r="L2121" s="1"/>
      <c r="M2121" s="1"/>
      <c r="N2121" s="1"/>
      <c r="O2121" s="1"/>
      <c r="P2121" s="1"/>
    </row>
    <row r="2122" spans="4:16" x14ac:dyDescent="0.25">
      <c r="D2122" s="1"/>
      <c r="E2122" s="1"/>
      <c r="F2122" s="1"/>
      <c r="G2122" s="1"/>
      <c r="H2122" s="1"/>
      <c r="I2122" s="1"/>
      <c r="K2122" s="1"/>
      <c r="L2122" s="1"/>
      <c r="M2122" s="1"/>
      <c r="N2122" s="1"/>
      <c r="O2122" s="1"/>
      <c r="P2122" s="1"/>
    </row>
    <row r="2123" spans="4:16" x14ac:dyDescent="0.25">
      <c r="D2123" s="1"/>
      <c r="E2123" s="1"/>
      <c r="F2123" s="1"/>
      <c r="G2123" s="1"/>
      <c r="H2123" s="1"/>
      <c r="I2123" s="1"/>
      <c r="K2123" s="1"/>
      <c r="L2123" s="1"/>
      <c r="M2123" s="1"/>
      <c r="N2123" s="1"/>
      <c r="O2123" s="1"/>
      <c r="P2123" s="1"/>
    </row>
    <row r="2124" spans="4:16" x14ac:dyDescent="0.25">
      <c r="D2124" s="1"/>
      <c r="E2124" s="1"/>
      <c r="F2124" s="1"/>
      <c r="G2124" s="1"/>
      <c r="H2124" s="1"/>
      <c r="I2124" s="1"/>
      <c r="K2124" s="1"/>
      <c r="L2124" s="1"/>
      <c r="M2124" s="1"/>
      <c r="N2124" s="1"/>
      <c r="O2124" s="1"/>
      <c r="P2124" s="1"/>
    </row>
    <row r="2125" spans="4:16" x14ac:dyDescent="0.25">
      <c r="D2125" s="1"/>
      <c r="E2125" s="1"/>
      <c r="F2125" s="1"/>
      <c r="G2125" s="1"/>
      <c r="H2125" s="1"/>
      <c r="I2125" s="1"/>
      <c r="K2125" s="1"/>
      <c r="L2125" s="1"/>
      <c r="M2125" s="1"/>
      <c r="N2125" s="1"/>
      <c r="O2125" s="1"/>
      <c r="P2125" s="1"/>
    </row>
    <row r="2126" spans="4:16" x14ac:dyDescent="0.25">
      <c r="D2126" s="1"/>
      <c r="E2126" s="1"/>
      <c r="F2126" s="1"/>
      <c r="G2126" s="1"/>
      <c r="H2126" s="1"/>
      <c r="I2126" s="1"/>
      <c r="K2126" s="1"/>
      <c r="L2126" s="1"/>
      <c r="M2126" s="1"/>
      <c r="N2126" s="1"/>
      <c r="O2126" s="1"/>
      <c r="P2126" s="1"/>
    </row>
    <row r="2127" spans="4:16" x14ac:dyDescent="0.25">
      <c r="D2127" s="1"/>
      <c r="E2127" s="1"/>
      <c r="F2127" s="1"/>
      <c r="G2127" s="1"/>
      <c r="H2127" s="1"/>
      <c r="I2127" s="1"/>
      <c r="K2127" s="1"/>
      <c r="L2127" s="1"/>
      <c r="M2127" s="1"/>
      <c r="N2127" s="1"/>
      <c r="O2127" s="1"/>
      <c r="P2127" s="1"/>
    </row>
    <row r="2128" spans="4:16" x14ac:dyDescent="0.25">
      <c r="D2128" s="1"/>
      <c r="E2128" s="1"/>
      <c r="F2128" s="1"/>
      <c r="G2128" s="1"/>
      <c r="H2128" s="1"/>
      <c r="I2128" s="1"/>
      <c r="K2128" s="1"/>
      <c r="L2128" s="1"/>
      <c r="M2128" s="1"/>
      <c r="N2128" s="1"/>
      <c r="O2128" s="1"/>
      <c r="P2128" s="1"/>
    </row>
    <row r="2129" spans="4:16" x14ac:dyDescent="0.25">
      <c r="D2129" s="1"/>
      <c r="E2129" s="1"/>
      <c r="F2129" s="1"/>
      <c r="G2129" s="1"/>
      <c r="H2129" s="1"/>
      <c r="I2129" s="1"/>
      <c r="K2129" s="1"/>
      <c r="L2129" s="1"/>
      <c r="M2129" s="1"/>
      <c r="N2129" s="1"/>
      <c r="O2129" s="1"/>
      <c r="P2129" s="1"/>
    </row>
    <row r="2130" spans="4:16" x14ac:dyDescent="0.25">
      <c r="D2130" s="1"/>
      <c r="E2130" s="1"/>
      <c r="F2130" s="1"/>
      <c r="G2130" s="1"/>
      <c r="H2130" s="1"/>
      <c r="I2130" s="1"/>
      <c r="K2130" s="1"/>
      <c r="L2130" s="1"/>
      <c r="M2130" s="1"/>
      <c r="N2130" s="1"/>
      <c r="O2130" s="1"/>
      <c r="P2130" s="1"/>
    </row>
    <row r="2131" spans="4:16" x14ac:dyDescent="0.25">
      <c r="D2131" s="1"/>
      <c r="E2131" s="1"/>
      <c r="F2131" s="1"/>
      <c r="G2131" s="1"/>
      <c r="H2131" s="1"/>
      <c r="I2131" s="1"/>
      <c r="K2131" s="1"/>
      <c r="L2131" s="1"/>
      <c r="M2131" s="1"/>
      <c r="N2131" s="1"/>
      <c r="O2131" s="1"/>
      <c r="P2131" s="1"/>
    </row>
    <row r="2132" spans="4:16" x14ac:dyDescent="0.25">
      <c r="D2132" s="1"/>
      <c r="E2132" s="1"/>
      <c r="F2132" s="1"/>
      <c r="G2132" s="1"/>
      <c r="H2132" s="1"/>
      <c r="I2132" s="1"/>
      <c r="K2132" s="1"/>
      <c r="L2132" s="1"/>
      <c r="M2132" s="1"/>
      <c r="N2132" s="1"/>
      <c r="O2132" s="1"/>
      <c r="P2132" s="1"/>
    </row>
    <row r="2133" spans="4:16" x14ac:dyDescent="0.25">
      <c r="D2133" s="1"/>
      <c r="E2133" s="1"/>
      <c r="F2133" s="1"/>
      <c r="G2133" s="1"/>
      <c r="H2133" s="1"/>
      <c r="I2133" s="1"/>
      <c r="K2133" s="1"/>
      <c r="L2133" s="1"/>
      <c r="M2133" s="1"/>
      <c r="N2133" s="1"/>
      <c r="O2133" s="1"/>
      <c r="P2133" s="1"/>
    </row>
    <row r="2134" spans="4:16" x14ac:dyDescent="0.25">
      <c r="D2134" s="1"/>
      <c r="E2134" s="1"/>
      <c r="F2134" s="1"/>
      <c r="G2134" s="1"/>
      <c r="H2134" s="1"/>
      <c r="I2134" s="1"/>
      <c r="K2134" s="1"/>
      <c r="L2134" s="1"/>
      <c r="M2134" s="1"/>
      <c r="N2134" s="1"/>
      <c r="O2134" s="1"/>
      <c r="P2134" s="1"/>
    </row>
    <row r="2135" spans="4:16" x14ac:dyDescent="0.25">
      <c r="D2135" s="1"/>
      <c r="E2135" s="1"/>
      <c r="F2135" s="1"/>
      <c r="G2135" s="1"/>
      <c r="H2135" s="1"/>
      <c r="I2135" s="1"/>
      <c r="K2135" s="1"/>
      <c r="L2135" s="1"/>
      <c r="M2135" s="1"/>
      <c r="N2135" s="1"/>
      <c r="O2135" s="1"/>
      <c r="P2135" s="1"/>
    </row>
    <row r="2136" spans="4:16" x14ac:dyDescent="0.25">
      <c r="D2136" s="1"/>
      <c r="E2136" s="1"/>
      <c r="F2136" s="1"/>
      <c r="G2136" s="1"/>
      <c r="H2136" s="1"/>
      <c r="I2136" s="1"/>
      <c r="K2136" s="1"/>
      <c r="L2136" s="1"/>
      <c r="M2136" s="1"/>
      <c r="N2136" s="1"/>
      <c r="O2136" s="1"/>
      <c r="P2136" s="1"/>
    </row>
    <row r="2137" spans="4:16" x14ac:dyDescent="0.25">
      <c r="D2137" s="1"/>
      <c r="E2137" s="1"/>
      <c r="F2137" s="1"/>
      <c r="G2137" s="1"/>
      <c r="H2137" s="1"/>
      <c r="I2137" s="1"/>
      <c r="K2137" s="1"/>
      <c r="L2137" s="1"/>
      <c r="M2137" s="1"/>
      <c r="N2137" s="1"/>
      <c r="O2137" s="1"/>
      <c r="P2137" s="1"/>
    </row>
    <row r="2138" spans="4:16" x14ac:dyDescent="0.25">
      <c r="D2138" s="1"/>
      <c r="E2138" s="1"/>
      <c r="F2138" s="1"/>
      <c r="G2138" s="1"/>
      <c r="H2138" s="1"/>
      <c r="I2138" s="1"/>
      <c r="K2138" s="1"/>
      <c r="L2138" s="1"/>
      <c r="M2138" s="1"/>
      <c r="N2138" s="1"/>
      <c r="O2138" s="1"/>
      <c r="P2138" s="1"/>
    </row>
    <row r="2139" spans="4:16" x14ac:dyDescent="0.25">
      <c r="D2139" s="1"/>
      <c r="E2139" s="1"/>
      <c r="F2139" s="1"/>
      <c r="G2139" s="1"/>
      <c r="H2139" s="1"/>
      <c r="I2139" s="1"/>
      <c r="K2139" s="1"/>
      <c r="L2139" s="1"/>
      <c r="M2139" s="1"/>
      <c r="N2139" s="1"/>
      <c r="O2139" s="1"/>
      <c r="P2139" s="1"/>
    </row>
    <row r="2140" spans="4:16" x14ac:dyDescent="0.25">
      <c r="D2140" s="1"/>
      <c r="E2140" s="1"/>
      <c r="F2140" s="1"/>
      <c r="G2140" s="1"/>
      <c r="H2140" s="1"/>
      <c r="I2140" s="1"/>
      <c r="K2140" s="1"/>
      <c r="L2140" s="1"/>
      <c r="M2140" s="1"/>
      <c r="N2140" s="1"/>
      <c r="O2140" s="1"/>
      <c r="P2140" s="1"/>
    </row>
    <row r="2141" spans="4:16" x14ac:dyDescent="0.25">
      <c r="D2141" s="1"/>
      <c r="E2141" s="1"/>
      <c r="F2141" s="1"/>
      <c r="G2141" s="1"/>
      <c r="H2141" s="1"/>
      <c r="I2141" s="1"/>
      <c r="K2141" s="1"/>
      <c r="L2141" s="1"/>
      <c r="M2141" s="1"/>
      <c r="N2141" s="1"/>
      <c r="O2141" s="1"/>
      <c r="P2141" s="1"/>
    </row>
    <row r="2142" spans="4:16" x14ac:dyDescent="0.25">
      <c r="D2142" s="1"/>
      <c r="E2142" s="1"/>
      <c r="F2142" s="1"/>
      <c r="G2142" s="1"/>
      <c r="H2142" s="1"/>
      <c r="I2142" s="1"/>
      <c r="K2142" s="1"/>
      <c r="L2142" s="1"/>
      <c r="M2142" s="1"/>
      <c r="N2142" s="1"/>
      <c r="O2142" s="1"/>
      <c r="P2142" s="1"/>
    </row>
    <row r="2143" spans="4:16" x14ac:dyDescent="0.25">
      <c r="D2143" s="1"/>
      <c r="E2143" s="1"/>
      <c r="F2143" s="1"/>
      <c r="G2143" s="1"/>
      <c r="H2143" s="1"/>
      <c r="I2143" s="1"/>
      <c r="K2143" s="1"/>
      <c r="L2143" s="1"/>
      <c r="M2143" s="1"/>
      <c r="N2143" s="1"/>
      <c r="O2143" s="1"/>
      <c r="P2143" s="1"/>
    </row>
    <row r="2144" spans="4:16" x14ac:dyDescent="0.25">
      <c r="D2144" s="1"/>
      <c r="E2144" s="1"/>
      <c r="F2144" s="1"/>
      <c r="G2144" s="1"/>
      <c r="H2144" s="1"/>
      <c r="I2144" s="1"/>
      <c r="K2144" s="1"/>
      <c r="L2144" s="1"/>
      <c r="M2144" s="1"/>
      <c r="N2144" s="1"/>
      <c r="O2144" s="1"/>
      <c r="P2144" s="1"/>
    </row>
    <row r="2145" spans="4:16" x14ac:dyDescent="0.25">
      <c r="D2145" s="1"/>
      <c r="E2145" s="1"/>
      <c r="F2145" s="1"/>
      <c r="G2145" s="1"/>
      <c r="H2145" s="1"/>
      <c r="I2145" s="1"/>
      <c r="K2145" s="1"/>
      <c r="L2145" s="1"/>
      <c r="M2145" s="1"/>
      <c r="N2145" s="1"/>
      <c r="O2145" s="1"/>
      <c r="P2145" s="1"/>
    </row>
    <row r="2146" spans="4:16" x14ac:dyDescent="0.25">
      <c r="D2146" s="1"/>
      <c r="E2146" s="1"/>
      <c r="F2146" s="1"/>
      <c r="G2146" s="1"/>
      <c r="H2146" s="1"/>
      <c r="I2146" s="1"/>
      <c r="K2146" s="1"/>
      <c r="L2146" s="1"/>
      <c r="M2146" s="1"/>
      <c r="N2146" s="1"/>
      <c r="O2146" s="1"/>
      <c r="P2146" s="1"/>
    </row>
    <row r="2147" spans="4:16" x14ac:dyDescent="0.25">
      <c r="D2147" s="1"/>
      <c r="E2147" s="1"/>
      <c r="F2147" s="1"/>
      <c r="G2147" s="1"/>
      <c r="H2147" s="1"/>
      <c r="I2147" s="1"/>
      <c r="K2147" s="1"/>
      <c r="L2147" s="1"/>
      <c r="M2147" s="1"/>
      <c r="N2147" s="1"/>
      <c r="O2147" s="1"/>
      <c r="P2147" s="1"/>
    </row>
    <row r="2148" spans="4:16" x14ac:dyDescent="0.25">
      <c r="D2148" s="1"/>
      <c r="E2148" s="1"/>
      <c r="F2148" s="1"/>
      <c r="G2148" s="1"/>
      <c r="H2148" s="1"/>
      <c r="I2148" s="1"/>
      <c r="K2148" s="1"/>
      <c r="L2148" s="1"/>
      <c r="M2148" s="1"/>
      <c r="N2148" s="1"/>
      <c r="O2148" s="1"/>
      <c r="P2148" s="1"/>
    </row>
    <row r="2149" spans="4:16" x14ac:dyDescent="0.25">
      <c r="D2149" s="1"/>
      <c r="E2149" s="1"/>
      <c r="F2149" s="1"/>
      <c r="G2149" s="1"/>
      <c r="H2149" s="1"/>
      <c r="I2149" s="1"/>
      <c r="K2149" s="1"/>
      <c r="L2149" s="1"/>
      <c r="M2149" s="1"/>
      <c r="N2149" s="1"/>
      <c r="O2149" s="1"/>
      <c r="P2149" s="1"/>
    </row>
    <row r="2150" spans="4:16" x14ac:dyDescent="0.25">
      <c r="D2150" s="1"/>
      <c r="E2150" s="1"/>
      <c r="F2150" s="1"/>
      <c r="G2150" s="1"/>
      <c r="H2150" s="1"/>
      <c r="I2150" s="1"/>
      <c r="K2150" s="1"/>
      <c r="L2150" s="1"/>
      <c r="M2150" s="1"/>
      <c r="N2150" s="1"/>
      <c r="O2150" s="1"/>
      <c r="P2150" s="1"/>
    </row>
    <row r="2151" spans="4:16" x14ac:dyDescent="0.25">
      <c r="D2151" s="1"/>
      <c r="E2151" s="1"/>
      <c r="F2151" s="1"/>
      <c r="G2151" s="1"/>
      <c r="H2151" s="1"/>
      <c r="I2151" s="1"/>
      <c r="K2151" s="1"/>
      <c r="L2151" s="1"/>
      <c r="M2151" s="1"/>
      <c r="N2151" s="1"/>
      <c r="O2151" s="1"/>
      <c r="P2151" s="1"/>
    </row>
    <row r="2152" spans="4:16" x14ac:dyDescent="0.25">
      <c r="D2152" s="1"/>
      <c r="E2152" s="1"/>
      <c r="F2152" s="1"/>
      <c r="G2152" s="1"/>
      <c r="H2152" s="1"/>
      <c r="I2152" s="1"/>
      <c r="K2152" s="1"/>
      <c r="L2152" s="1"/>
      <c r="M2152" s="1"/>
      <c r="N2152" s="1"/>
      <c r="O2152" s="1"/>
      <c r="P2152" s="1"/>
    </row>
    <row r="2153" spans="4:16" x14ac:dyDescent="0.25">
      <c r="D2153" s="1"/>
      <c r="E2153" s="1"/>
      <c r="F2153" s="1"/>
      <c r="G2153" s="1"/>
      <c r="H2153" s="1"/>
      <c r="I2153" s="1"/>
      <c r="K2153" s="1"/>
      <c r="L2153" s="1"/>
      <c r="M2153" s="1"/>
      <c r="N2153" s="1"/>
      <c r="O2153" s="1"/>
      <c r="P2153" s="1"/>
    </row>
    <row r="2154" spans="4:16" x14ac:dyDescent="0.25">
      <c r="D2154" s="1"/>
      <c r="E2154" s="1"/>
      <c r="F2154" s="1"/>
      <c r="G2154" s="1"/>
      <c r="H2154" s="1"/>
      <c r="I2154" s="1"/>
      <c r="K2154" s="1"/>
      <c r="L2154" s="1"/>
      <c r="M2154" s="1"/>
      <c r="N2154" s="1"/>
      <c r="O2154" s="1"/>
      <c r="P2154" s="1"/>
    </row>
    <row r="2155" spans="4:16" x14ac:dyDescent="0.25">
      <c r="D2155" s="1"/>
      <c r="E2155" s="1"/>
      <c r="F2155" s="1"/>
      <c r="G2155" s="1"/>
      <c r="H2155" s="1"/>
      <c r="I2155" s="1"/>
      <c r="K2155" s="1"/>
      <c r="L2155" s="1"/>
      <c r="M2155" s="1"/>
      <c r="N2155" s="1"/>
      <c r="O2155" s="1"/>
      <c r="P2155" s="1"/>
    </row>
    <row r="2156" spans="4:16" x14ac:dyDescent="0.25">
      <c r="D2156" s="1"/>
      <c r="E2156" s="1"/>
      <c r="F2156" s="1"/>
      <c r="G2156" s="1"/>
      <c r="H2156" s="1"/>
      <c r="I2156" s="1"/>
      <c r="K2156" s="1"/>
      <c r="L2156" s="1"/>
      <c r="M2156" s="1"/>
      <c r="N2156" s="1"/>
      <c r="O2156" s="1"/>
      <c r="P2156" s="1"/>
    </row>
    <row r="2157" spans="4:16" x14ac:dyDescent="0.25">
      <c r="D2157" s="1"/>
      <c r="E2157" s="1"/>
      <c r="F2157" s="1"/>
      <c r="G2157" s="1"/>
      <c r="H2157" s="1"/>
      <c r="I2157" s="1"/>
      <c r="K2157" s="1"/>
      <c r="L2157" s="1"/>
      <c r="M2157" s="1"/>
      <c r="N2157" s="1"/>
      <c r="O2157" s="1"/>
      <c r="P2157" s="1"/>
    </row>
    <row r="2158" spans="4:16" x14ac:dyDescent="0.25">
      <c r="D2158" s="1"/>
      <c r="E2158" s="1"/>
      <c r="F2158" s="1"/>
      <c r="G2158" s="1"/>
      <c r="H2158" s="1"/>
      <c r="I2158" s="1"/>
      <c r="K2158" s="1"/>
      <c r="L2158" s="1"/>
      <c r="M2158" s="1"/>
      <c r="N2158" s="1"/>
      <c r="O2158" s="1"/>
      <c r="P2158" s="1"/>
    </row>
    <row r="2159" spans="4:16" x14ac:dyDescent="0.25">
      <c r="D2159" s="1"/>
      <c r="E2159" s="1"/>
      <c r="F2159" s="1"/>
      <c r="G2159" s="1"/>
      <c r="H2159" s="1"/>
      <c r="I2159" s="1"/>
      <c r="K2159" s="1"/>
      <c r="L2159" s="1"/>
      <c r="M2159" s="1"/>
      <c r="N2159" s="1"/>
      <c r="O2159" s="1"/>
      <c r="P2159" s="1"/>
    </row>
    <row r="2160" spans="4:16" x14ac:dyDescent="0.25">
      <c r="D2160" s="1"/>
      <c r="E2160" s="1"/>
      <c r="F2160" s="1"/>
      <c r="G2160" s="1"/>
      <c r="H2160" s="1"/>
      <c r="I2160" s="1"/>
      <c r="K2160" s="1"/>
      <c r="L2160" s="1"/>
      <c r="M2160" s="1"/>
      <c r="N2160" s="1"/>
      <c r="O2160" s="1"/>
      <c r="P2160" s="1"/>
    </row>
    <row r="2161" spans="4:16" x14ac:dyDescent="0.25">
      <c r="D2161" s="1"/>
      <c r="E2161" s="1"/>
      <c r="F2161" s="1"/>
      <c r="G2161" s="1"/>
      <c r="H2161" s="1"/>
      <c r="I2161" s="1"/>
      <c r="K2161" s="1"/>
      <c r="L2161" s="1"/>
      <c r="M2161" s="1"/>
      <c r="N2161" s="1"/>
      <c r="O2161" s="1"/>
      <c r="P2161" s="1"/>
    </row>
    <row r="2162" spans="4:16" x14ac:dyDescent="0.25">
      <c r="D2162" s="1"/>
      <c r="E2162" s="1"/>
      <c r="F2162" s="1"/>
      <c r="G2162" s="1"/>
      <c r="H2162" s="1"/>
      <c r="I2162" s="1"/>
      <c r="K2162" s="1"/>
      <c r="L2162" s="1"/>
      <c r="M2162" s="1"/>
      <c r="N2162" s="1"/>
      <c r="O2162" s="1"/>
      <c r="P2162" s="1"/>
    </row>
    <row r="2163" spans="4:16" x14ac:dyDescent="0.25">
      <c r="D2163" s="1"/>
      <c r="E2163" s="1"/>
      <c r="F2163" s="1"/>
      <c r="G2163" s="1"/>
      <c r="H2163" s="1"/>
      <c r="I2163" s="1"/>
      <c r="K2163" s="1"/>
      <c r="L2163" s="1"/>
      <c r="M2163" s="1"/>
      <c r="N2163" s="1"/>
      <c r="O2163" s="1"/>
      <c r="P2163" s="1"/>
    </row>
    <row r="2164" spans="4:16" x14ac:dyDescent="0.25">
      <c r="D2164" s="1"/>
      <c r="E2164" s="1"/>
      <c r="F2164" s="1"/>
      <c r="G2164" s="1"/>
      <c r="H2164" s="1"/>
      <c r="I2164" s="1"/>
      <c r="K2164" s="1"/>
      <c r="L2164" s="1"/>
      <c r="M2164" s="1"/>
      <c r="N2164" s="1"/>
      <c r="O2164" s="1"/>
      <c r="P2164" s="1"/>
    </row>
    <row r="2165" spans="4:16" x14ac:dyDescent="0.25">
      <c r="D2165" s="1"/>
      <c r="E2165" s="1"/>
      <c r="F2165" s="1"/>
      <c r="G2165" s="1"/>
      <c r="H2165" s="1"/>
      <c r="I2165" s="1"/>
      <c r="K2165" s="1"/>
      <c r="L2165" s="1"/>
      <c r="M2165" s="1"/>
      <c r="N2165" s="1"/>
      <c r="O2165" s="1"/>
      <c r="P2165" s="1"/>
    </row>
    <row r="2166" spans="4:16" x14ac:dyDescent="0.25">
      <c r="D2166" s="1"/>
      <c r="E2166" s="1"/>
      <c r="F2166" s="1"/>
      <c r="G2166" s="1"/>
      <c r="H2166" s="1"/>
      <c r="I2166" s="1"/>
      <c r="K2166" s="1"/>
      <c r="L2166" s="1"/>
      <c r="M2166" s="1"/>
      <c r="N2166" s="1"/>
      <c r="O2166" s="1"/>
      <c r="P2166" s="1"/>
    </row>
    <row r="2167" spans="4:16" x14ac:dyDescent="0.25">
      <c r="D2167" s="1"/>
      <c r="E2167" s="1"/>
      <c r="F2167" s="1"/>
      <c r="G2167" s="1"/>
      <c r="H2167" s="1"/>
      <c r="I2167" s="1"/>
      <c r="K2167" s="1"/>
      <c r="L2167" s="1"/>
      <c r="M2167" s="1"/>
      <c r="N2167" s="1"/>
      <c r="O2167" s="1"/>
      <c r="P2167" s="1"/>
    </row>
    <row r="2168" spans="4:16" x14ac:dyDescent="0.25">
      <c r="D2168" s="1"/>
      <c r="E2168" s="1"/>
      <c r="F2168" s="1"/>
      <c r="G2168" s="1"/>
      <c r="H2168" s="1"/>
      <c r="I2168" s="1"/>
      <c r="K2168" s="1"/>
      <c r="L2168" s="1"/>
      <c r="M2168" s="1"/>
      <c r="N2168" s="1"/>
      <c r="O2168" s="1"/>
      <c r="P2168" s="1"/>
    </row>
    <row r="2169" spans="4:16" x14ac:dyDescent="0.25">
      <c r="D2169" s="1"/>
      <c r="E2169" s="1"/>
      <c r="F2169" s="1"/>
      <c r="G2169" s="1"/>
      <c r="H2169" s="1"/>
      <c r="I2169" s="1"/>
      <c r="K2169" s="1"/>
      <c r="L2169" s="1"/>
      <c r="M2169" s="1"/>
      <c r="N2169" s="1"/>
      <c r="O2169" s="1"/>
      <c r="P2169" s="1"/>
    </row>
    <row r="2170" spans="4:16" x14ac:dyDescent="0.25">
      <c r="D2170" s="1"/>
      <c r="E2170" s="1"/>
      <c r="F2170" s="1"/>
      <c r="G2170" s="1"/>
      <c r="H2170" s="1"/>
      <c r="I2170" s="1"/>
      <c r="K2170" s="1"/>
      <c r="L2170" s="1"/>
      <c r="M2170" s="1"/>
      <c r="N2170" s="1"/>
      <c r="O2170" s="1"/>
      <c r="P2170" s="1"/>
    </row>
    <row r="2171" spans="4:16" x14ac:dyDescent="0.25">
      <c r="D2171" s="1"/>
      <c r="E2171" s="1"/>
      <c r="F2171" s="1"/>
      <c r="G2171" s="1"/>
      <c r="H2171" s="1"/>
      <c r="I2171" s="1"/>
      <c r="K2171" s="1"/>
      <c r="L2171" s="1"/>
      <c r="M2171" s="1"/>
      <c r="N2171" s="1"/>
      <c r="O2171" s="1"/>
      <c r="P2171" s="1"/>
    </row>
    <row r="2172" spans="4:16" x14ac:dyDescent="0.25">
      <c r="D2172" s="1"/>
      <c r="E2172" s="1"/>
      <c r="F2172" s="1"/>
      <c r="G2172" s="1"/>
      <c r="H2172" s="1"/>
      <c r="I2172" s="1"/>
      <c r="K2172" s="1"/>
      <c r="L2172" s="1"/>
      <c r="M2172" s="1"/>
      <c r="N2172" s="1"/>
      <c r="O2172" s="1"/>
      <c r="P2172" s="1"/>
    </row>
    <row r="2173" spans="4:16" x14ac:dyDescent="0.25">
      <c r="D2173" s="1"/>
      <c r="E2173" s="1"/>
      <c r="F2173" s="1"/>
      <c r="G2173" s="1"/>
      <c r="H2173" s="1"/>
      <c r="I2173" s="1"/>
      <c r="K2173" s="1"/>
      <c r="L2173" s="1"/>
      <c r="M2173" s="1"/>
      <c r="N2173" s="1"/>
      <c r="O2173" s="1"/>
      <c r="P2173" s="1"/>
    </row>
    <row r="2174" spans="4:16" x14ac:dyDescent="0.25">
      <c r="D2174" s="1"/>
      <c r="E2174" s="1"/>
      <c r="F2174" s="1"/>
      <c r="G2174" s="1"/>
      <c r="H2174" s="1"/>
      <c r="I2174" s="1"/>
      <c r="K2174" s="1"/>
      <c r="L2174" s="1"/>
      <c r="M2174" s="1"/>
      <c r="N2174" s="1"/>
      <c r="O2174" s="1"/>
      <c r="P2174" s="1"/>
    </row>
    <row r="2175" spans="4:16" x14ac:dyDescent="0.25">
      <c r="D2175" s="1"/>
      <c r="E2175" s="1"/>
      <c r="F2175" s="1"/>
      <c r="G2175" s="1"/>
      <c r="H2175" s="1"/>
      <c r="I2175" s="1"/>
      <c r="K2175" s="1"/>
      <c r="L2175" s="1"/>
      <c r="M2175" s="1"/>
      <c r="N2175" s="1"/>
      <c r="O2175" s="1"/>
      <c r="P2175" s="1"/>
    </row>
    <row r="2176" spans="4:16" x14ac:dyDescent="0.25">
      <c r="D2176" s="1"/>
      <c r="E2176" s="1"/>
      <c r="F2176" s="1"/>
      <c r="G2176" s="1"/>
      <c r="H2176" s="1"/>
      <c r="I2176" s="1"/>
      <c r="K2176" s="1"/>
      <c r="L2176" s="1"/>
      <c r="M2176" s="1"/>
      <c r="N2176" s="1"/>
      <c r="O2176" s="1"/>
      <c r="P2176" s="1"/>
    </row>
    <row r="2177" spans="4:16" x14ac:dyDescent="0.25">
      <c r="D2177" s="1"/>
      <c r="E2177" s="1"/>
      <c r="F2177" s="1"/>
      <c r="G2177" s="1"/>
      <c r="H2177" s="1"/>
      <c r="I2177" s="1"/>
      <c r="K2177" s="1"/>
      <c r="L2177" s="1"/>
      <c r="M2177" s="1"/>
      <c r="N2177" s="1"/>
      <c r="O2177" s="1"/>
      <c r="P2177" s="1"/>
    </row>
    <row r="2178" spans="4:16" x14ac:dyDescent="0.25">
      <c r="D2178" s="1"/>
      <c r="E2178" s="1"/>
      <c r="F2178" s="1"/>
      <c r="G2178" s="1"/>
      <c r="H2178" s="1"/>
      <c r="I2178" s="1"/>
      <c r="K2178" s="1"/>
      <c r="L2178" s="1"/>
      <c r="M2178" s="1"/>
      <c r="N2178" s="1"/>
      <c r="O2178" s="1"/>
      <c r="P2178" s="1"/>
    </row>
    <row r="2179" spans="4:16" x14ac:dyDescent="0.25">
      <c r="D2179" s="1"/>
      <c r="E2179" s="1"/>
      <c r="F2179" s="1"/>
      <c r="G2179" s="1"/>
      <c r="H2179" s="1"/>
      <c r="I2179" s="1"/>
      <c r="K2179" s="1"/>
      <c r="L2179" s="1"/>
      <c r="M2179" s="1"/>
      <c r="N2179" s="1"/>
      <c r="O2179" s="1"/>
      <c r="P2179" s="1"/>
    </row>
    <row r="2180" spans="4:16" x14ac:dyDescent="0.25">
      <c r="D2180" s="1"/>
      <c r="E2180" s="1"/>
      <c r="F2180" s="1"/>
      <c r="G2180" s="1"/>
      <c r="H2180" s="1"/>
      <c r="I2180" s="1"/>
      <c r="K2180" s="1"/>
      <c r="L2180" s="1"/>
      <c r="M2180" s="1"/>
      <c r="N2180" s="1"/>
      <c r="O2180" s="1"/>
      <c r="P2180" s="1"/>
    </row>
    <row r="2181" spans="4:16" x14ac:dyDescent="0.25">
      <c r="D2181" s="1"/>
      <c r="E2181" s="1"/>
      <c r="F2181" s="1"/>
      <c r="G2181" s="1"/>
      <c r="H2181" s="1"/>
      <c r="I2181" s="1"/>
      <c r="K2181" s="1"/>
      <c r="L2181" s="1"/>
      <c r="M2181" s="1"/>
      <c r="N2181" s="1"/>
      <c r="O2181" s="1"/>
      <c r="P2181" s="1"/>
    </row>
    <row r="2182" spans="4:16" x14ac:dyDescent="0.25">
      <c r="D2182" s="1"/>
      <c r="E2182" s="1"/>
      <c r="F2182" s="1"/>
      <c r="G2182" s="1"/>
      <c r="H2182" s="1"/>
      <c r="I2182" s="1"/>
      <c r="K2182" s="1"/>
      <c r="L2182" s="1"/>
      <c r="M2182" s="1"/>
      <c r="N2182" s="1"/>
      <c r="O2182" s="1"/>
      <c r="P2182" s="1"/>
    </row>
    <row r="2183" spans="4:16" x14ac:dyDescent="0.25">
      <c r="D2183" s="1"/>
      <c r="E2183" s="1"/>
      <c r="F2183" s="1"/>
      <c r="G2183" s="1"/>
      <c r="H2183" s="1"/>
      <c r="I2183" s="1"/>
      <c r="K2183" s="1"/>
      <c r="L2183" s="1"/>
      <c r="M2183" s="1"/>
      <c r="N2183" s="1"/>
      <c r="O2183" s="1"/>
      <c r="P2183" s="1"/>
    </row>
    <row r="2184" spans="4:16" x14ac:dyDescent="0.25">
      <c r="D2184" s="1"/>
      <c r="E2184" s="1"/>
      <c r="F2184" s="1"/>
      <c r="G2184" s="1"/>
      <c r="H2184" s="1"/>
      <c r="I2184" s="1"/>
      <c r="K2184" s="1"/>
      <c r="L2184" s="1"/>
      <c r="M2184" s="1"/>
      <c r="N2184" s="1"/>
      <c r="O2184" s="1"/>
      <c r="P2184" s="1"/>
    </row>
    <row r="2185" spans="4:16" x14ac:dyDescent="0.25">
      <c r="D2185" s="1"/>
      <c r="E2185" s="1"/>
      <c r="F2185" s="1"/>
      <c r="G2185" s="1"/>
      <c r="H2185" s="1"/>
      <c r="I2185" s="1"/>
      <c r="K2185" s="1"/>
      <c r="L2185" s="1"/>
      <c r="M2185" s="1"/>
      <c r="N2185" s="1"/>
      <c r="O2185" s="1"/>
      <c r="P2185" s="1"/>
    </row>
    <row r="2186" spans="4:16" x14ac:dyDescent="0.25">
      <c r="D2186" s="1"/>
      <c r="E2186" s="1"/>
      <c r="F2186" s="1"/>
      <c r="G2186" s="1"/>
      <c r="H2186" s="1"/>
      <c r="I2186" s="1"/>
      <c r="K2186" s="1"/>
      <c r="L2186" s="1"/>
      <c r="M2186" s="1"/>
      <c r="N2186" s="1"/>
      <c r="O2186" s="1"/>
      <c r="P2186" s="1"/>
    </row>
    <row r="2187" spans="4:16" x14ac:dyDescent="0.25">
      <c r="D2187" s="1"/>
      <c r="E2187" s="1"/>
      <c r="F2187" s="1"/>
      <c r="G2187" s="1"/>
      <c r="H2187" s="1"/>
      <c r="I2187" s="1"/>
      <c r="K2187" s="1"/>
      <c r="L2187" s="1"/>
      <c r="M2187" s="1"/>
      <c r="N2187" s="1"/>
      <c r="O2187" s="1"/>
      <c r="P2187" s="1"/>
    </row>
    <row r="2188" spans="4:16" x14ac:dyDescent="0.25">
      <c r="D2188" s="1"/>
      <c r="E2188" s="1"/>
      <c r="F2188" s="1"/>
      <c r="G2188" s="1"/>
      <c r="H2188" s="1"/>
      <c r="I2188" s="1"/>
      <c r="K2188" s="1"/>
      <c r="L2188" s="1"/>
      <c r="M2188" s="1"/>
      <c r="N2188" s="1"/>
      <c r="O2188" s="1"/>
      <c r="P2188" s="1"/>
    </row>
    <row r="2189" spans="4:16" x14ac:dyDescent="0.25">
      <c r="D2189" s="1"/>
      <c r="E2189" s="1"/>
      <c r="F2189" s="1"/>
      <c r="G2189" s="1"/>
      <c r="H2189" s="1"/>
      <c r="I2189" s="1"/>
      <c r="K2189" s="1"/>
      <c r="L2189" s="1"/>
      <c r="M2189" s="1"/>
      <c r="N2189" s="1"/>
      <c r="O2189" s="1"/>
      <c r="P2189" s="1"/>
    </row>
    <row r="2190" spans="4:16" x14ac:dyDescent="0.25">
      <c r="D2190" s="1"/>
      <c r="E2190" s="1"/>
      <c r="F2190" s="1"/>
      <c r="G2190" s="1"/>
      <c r="H2190" s="1"/>
      <c r="I2190" s="1"/>
      <c r="K2190" s="1"/>
      <c r="L2190" s="1"/>
      <c r="M2190" s="1"/>
      <c r="N2190" s="1"/>
      <c r="O2190" s="1"/>
      <c r="P2190" s="1"/>
    </row>
    <row r="2191" spans="4:16" x14ac:dyDescent="0.25">
      <c r="D2191" s="1"/>
      <c r="E2191" s="1"/>
      <c r="F2191" s="1"/>
      <c r="G2191" s="1"/>
      <c r="H2191" s="1"/>
      <c r="I2191" s="1"/>
      <c r="K2191" s="1"/>
      <c r="L2191" s="1"/>
      <c r="M2191" s="1"/>
      <c r="N2191" s="1"/>
      <c r="O2191" s="1"/>
      <c r="P2191" s="1"/>
    </row>
    <row r="2192" spans="4:16" x14ac:dyDescent="0.25">
      <c r="D2192" s="1"/>
      <c r="E2192" s="1"/>
      <c r="F2192" s="1"/>
      <c r="G2192" s="1"/>
      <c r="H2192" s="1"/>
      <c r="I2192" s="1"/>
      <c r="K2192" s="1"/>
      <c r="L2192" s="1"/>
      <c r="M2192" s="1"/>
      <c r="N2192" s="1"/>
      <c r="O2192" s="1"/>
      <c r="P2192" s="1"/>
    </row>
    <row r="2193" spans="4:16" x14ac:dyDescent="0.25">
      <c r="D2193" s="1"/>
      <c r="E2193" s="1"/>
      <c r="F2193" s="1"/>
      <c r="G2193" s="1"/>
      <c r="H2193" s="1"/>
      <c r="I2193" s="1"/>
      <c r="K2193" s="1"/>
      <c r="L2193" s="1"/>
      <c r="M2193" s="1"/>
      <c r="N2193" s="1"/>
      <c r="O2193" s="1"/>
      <c r="P2193" s="1"/>
    </row>
    <row r="2194" spans="4:16" x14ac:dyDescent="0.25">
      <c r="D2194" s="1"/>
      <c r="E2194" s="1"/>
      <c r="F2194" s="1"/>
      <c r="G2194" s="1"/>
      <c r="H2194" s="1"/>
      <c r="I2194" s="1"/>
      <c r="K2194" s="1"/>
      <c r="L2194" s="1"/>
      <c r="M2194" s="1"/>
      <c r="N2194" s="1"/>
      <c r="O2194" s="1"/>
      <c r="P2194" s="1"/>
    </row>
    <row r="2195" spans="4:16" x14ac:dyDescent="0.25">
      <c r="D2195" s="1"/>
      <c r="E2195" s="1"/>
      <c r="F2195" s="1"/>
      <c r="G2195" s="1"/>
      <c r="H2195" s="1"/>
      <c r="I2195" s="1"/>
      <c r="K2195" s="1"/>
      <c r="L2195" s="1"/>
      <c r="M2195" s="1"/>
      <c r="N2195" s="1"/>
      <c r="O2195" s="1"/>
      <c r="P2195" s="1"/>
    </row>
    <row r="2196" spans="4:16" x14ac:dyDescent="0.25">
      <c r="D2196" s="1"/>
      <c r="E2196" s="1"/>
      <c r="F2196" s="1"/>
      <c r="G2196" s="1"/>
      <c r="H2196" s="1"/>
      <c r="I2196" s="1"/>
      <c r="K2196" s="1"/>
      <c r="L2196" s="1"/>
      <c r="M2196" s="1"/>
      <c r="N2196" s="1"/>
      <c r="O2196" s="1"/>
      <c r="P2196" s="1"/>
    </row>
    <row r="2197" spans="4:16" x14ac:dyDescent="0.25">
      <c r="D2197" s="1"/>
      <c r="E2197" s="1"/>
      <c r="F2197" s="1"/>
      <c r="G2197" s="1"/>
      <c r="H2197" s="1"/>
      <c r="I2197" s="1"/>
      <c r="K2197" s="1"/>
      <c r="L2197" s="1"/>
      <c r="M2197" s="1"/>
      <c r="N2197" s="1"/>
      <c r="O2197" s="1"/>
      <c r="P2197" s="1"/>
    </row>
    <row r="2198" spans="4:16" x14ac:dyDescent="0.25">
      <c r="D2198" s="1"/>
      <c r="E2198" s="1"/>
      <c r="F2198" s="1"/>
      <c r="G2198" s="1"/>
      <c r="H2198" s="1"/>
      <c r="I2198" s="1"/>
      <c r="K2198" s="1"/>
      <c r="L2198" s="1"/>
      <c r="M2198" s="1"/>
      <c r="N2198" s="1"/>
      <c r="O2198" s="1"/>
      <c r="P2198" s="1"/>
    </row>
    <row r="2199" spans="4:16" x14ac:dyDescent="0.25">
      <c r="D2199" s="1"/>
      <c r="E2199" s="1"/>
      <c r="F2199" s="1"/>
      <c r="G2199" s="1"/>
      <c r="H2199" s="1"/>
      <c r="I2199" s="1"/>
      <c r="K2199" s="1"/>
      <c r="L2199" s="1"/>
      <c r="M2199" s="1"/>
      <c r="N2199" s="1"/>
      <c r="O2199" s="1"/>
      <c r="P2199" s="1"/>
    </row>
    <row r="2200" spans="4:16" x14ac:dyDescent="0.25">
      <c r="D2200" s="1"/>
      <c r="E2200" s="1"/>
      <c r="F2200" s="1"/>
      <c r="G2200" s="1"/>
      <c r="H2200" s="1"/>
      <c r="I2200" s="1"/>
      <c r="K2200" s="1"/>
      <c r="L2200" s="1"/>
      <c r="M2200" s="1"/>
      <c r="N2200" s="1"/>
      <c r="O2200" s="1"/>
      <c r="P2200" s="1"/>
    </row>
    <row r="2201" spans="4:16" x14ac:dyDescent="0.25">
      <c r="D2201" s="1"/>
      <c r="E2201" s="1"/>
      <c r="F2201" s="1"/>
      <c r="G2201" s="1"/>
      <c r="H2201" s="1"/>
      <c r="I2201" s="1"/>
      <c r="K2201" s="1"/>
      <c r="L2201" s="1"/>
      <c r="M2201" s="1"/>
      <c r="N2201" s="1"/>
      <c r="O2201" s="1"/>
      <c r="P2201" s="1"/>
    </row>
    <row r="2202" spans="4:16" x14ac:dyDescent="0.25">
      <c r="D2202" s="1"/>
      <c r="E2202" s="1"/>
      <c r="F2202" s="1"/>
      <c r="G2202" s="1"/>
      <c r="H2202" s="1"/>
      <c r="I2202" s="1"/>
      <c r="K2202" s="1"/>
      <c r="L2202" s="1"/>
      <c r="M2202" s="1"/>
      <c r="N2202" s="1"/>
      <c r="O2202" s="1"/>
      <c r="P2202" s="1"/>
    </row>
    <row r="2203" spans="4:16" x14ac:dyDescent="0.25">
      <c r="D2203" s="1"/>
      <c r="E2203" s="1"/>
      <c r="F2203" s="1"/>
      <c r="G2203" s="1"/>
      <c r="H2203" s="1"/>
      <c r="I2203" s="1"/>
      <c r="K2203" s="1"/>
      <c r="L2203" s="1"/>
      <c r="M2203" s="1"/>
      <c r="N2203" s="1"/>
      <c r="O2203" s="1"/>
      <c r="P2203" s="1"/>
    </row>
    <row r="2204" spans="4:16" x14ac:dyDescent="0.25">
      <c r="D2204" s="1"/>
      <c r="E2204" s="1"/>
      <c r="F2204" s="1"/>
      <c r="G2204" s="1"/>
      <c r="H2204" s="1"/>
      <c r="I2204" s="1"/>
      <c r="K2204" s="1"/>
      <c r="L2204" s="1"/>
      <c r="M2204" s="1"/>
      <c r="N2204" s="1"/>
      <c r="O2204" s="1"/>
      <c r="P2204" s="1"/>
    </row>
    <row r="2205" spans="4:16" x14ac:dyDescent="0.25">
      <c r="D2205" s="1"/>
      <c r="E2205" s="1"/>
      <c r="F2205" s="1"/>
      <c r="G2205" s="1"/>
      <c r="H2205" s="1"/>
      <c r="I2205" s="1"/>
      <c r="K2205" s="1"/>
      <c r="L2205" s="1"/>
      <c r="M2205" s="1"/>
      <c r="N2205" s="1"/>
      <c r="O2205" s="1"/>
      <c r="P2205" s="1"/>
    </row>
    <row r="2206" spans="4:16" x14ac:dyDescent="0.25">
      <c r="D2206" s="1"/>
      <c r="E2206" s="1"/>
      <c r="F2206" s="1"/>
      <c r="G2206" s="1"/>
      <c r="H2206" s="1"/>
      <c r="I2206" s="1"/>
      <c r="K2206" s="1"/>
      <c r="L2206" s="1"/>
      <c r="M2206" s="1"/>
      <c r="N2206" s="1"/>
      <c r="O2206" s="1"/>
      <c r="P2206" s="1"/>
    </row>
    <row r="2207" spans="4:16" x14ac:dyDescent="0.25">
      <c r="D2207" s="1"/>
      <c r="E2207" s="1"/>
      <c r="F2207" s="1"/>
      <c r="G2207" s="1"/>
      <c r="H2207" s="1"/>
      <c r="I2207" s="1"/>
      <c r="K2207" s="1"/>
      <c r="L2207" s="1"/>
      <c r="M2207" s="1"/>
      <c r="N2207" s="1"/>
      <c r="O2207" s="1"/>
      <c r="P2207" s="1"/>
    </row>
    <row r="2208" spans="4:16" x14ac:dyDescent="0.25">
      <c r="D2208" s="1"/>
      <c r="E2208" s="1"/>
      <c r="F2208" s="1"/>
      <c r="G2208" s="1"/>
      <c r="H2208" s="1"/>
      <c r="I2208" s="1"/>
      <c r="K2208" s="1"/>
      <c r="L2208" s="1"/>
      <c r="M2208" s="1"/>
      <c r="N2208" s="1"/>
      <c r="O2208" s="1"/>
      <c r="P2208" s="1"/>
    </row>
    <row r="2209" spans="4:16" x14ac:dyDescent="0.25">
      <c r="D2209" s="1"/>
      <c r="E2209" s="1"/>
      <c r="F2209" s="1"/>
      <c r="G2209" s="1"/>
      <c r="H2209" s="1"/>
      <c r="I2209" s="1"/>
      <c r="K2209" s="1"/>
      <c r="L2209" s="1"/>
      <c r="M2209" s="1"/>
      <c r="N2209" s="1"/>
      <c r="O2209" s="1"/>
      <c r="P2209" s="1"/>
    </row>
    <row r="2210" spans="4:16" x14ac:dyDescent="0.25">
      <c r="D2210" s="1"/>
      <c r="E2210" s="1"/>
      <c r="F2210" s="1"/>
      <c r="G2210" s="1"/>
      <c r="H2210" s="1"/>
      <c r="I2210" s="1"/>
      <c r="K2210" s="1"/>
      <c r="L2210" s="1"/>
      <c r="M2210" s="1"/>
      <c r="N2210" s="1"/>
      <c r="O2210" s="1"/>
      <c r="P2210" s="1"/>
    </row>
    <row r="2211" spans="4:16" x14ac:dyDescent="0.25">
      <c r="D2211" s="1"/>
      <c r="E2211" s="1"/>
      <c r="F2211" s="1"/>
      <c r="G2211" s="1"/>
      <c r="H2211" s="1"/>
      <c r="I2211" s="1"/>
      <c r="K2211" s="1"/>
      <c r="L2211" s="1"/>
      <c r="M2211" s="1"/>
      <c r="N2211" s="1"/>
      <c r="O2211" s="1"/>
      <c r="P2211" s="1"/>
    </row>
    <row r="2212" spans="4:16" x14ac:dyDescent="0.25">
      <c r="D2212" s="1"/>
      <c r="E2212" s="1"/>
      <c r="F2212" s="1"/>
      <c r="G2212" s="1"/>
      <c r="H2212" s="1"/>
      <c r="I2212" s="1"/>
      <c r="K2212" s="1"/>
      <c r="L2212" s="1"/>
      <c r="M2212" s="1"/>
      <c r="N2212" s="1"/>
      <c r="O2212" s="1"/>
      <c r="P2212" s="1"/>
    </row>
    <row r="2213" spans="4:16" x14ac:dyDescent="0.25">
      <c r="D2213" s="1"/>
      <c r="E2213" s="1"/>
      <c r="F2213" s="1"/>
      <c r="G2213" s="1"/>
      <c r="H2213" s="1"/>
      <c r="I2213" s="1"/>
      <c r="K2213" s="1"/>
      <c r="L2213" s="1"/>
      <c r="M2213" s="1"/>
      <c r="N2213" s="1"/>
      <c r="O2213" s="1"/>
      <c r="P2213" s="1"/>
    </row>
    <row r="2214" spans="4:16" x14ac:dyDescent="0.25">
      <c r="D2214" s="1"/>
      <c r="E2214" s="1"/>
      <c r="F2214" s="1"/>
      <c r="G2214" s="1"/>
      <c r="H2214" s="1"/>
      <c r="I2214" s="1"/>
      <c r="K2214" s="1"/>
      <c r="L2214" s="1"/>
      <c r="M2214" s="1"/>
      <c r="N2214" s="1"/>
      <c r="O2214" s="1"/>
      <c r="P2214" s="1"/>
    </row>
    <row r="2215" spans="4:16" x14ac:dyDescent="0.25">
      <c r="D2215" s="1"/>
      <c r="E2215" s="1"/>
      <c r="F2215" s="1"/>
      <c r="G2215" s="1"/>
      <c r="H2215" s="1"/>
      <c r="I2215" s="1"/>
      <c r="K2215" s="1"/>
      <c r="L2215" s="1"/>
      <c r="M2215" s="1"/>
      <c r="N2215" s="1"/>
      <c r="O2215" s="1"/>
      <c r="P2215" s="1"/>
    </row>
    <row r="2216" spans="4:16" x14ac:dyDescent="0.25">
      <c r="D2216" s="1"/>
      <c r="E2216" s="1"/>
      <c r="F2216" s="1"/>
      <c r="G2216" s="1"/>
      <c r="H2216" s="1"/>
      <c r="I2216" s="1"/>
      <c r="K2216" s="1"/>
      <c r="L2216" s="1"/>
      <c r="M2216" s="1"/>
      <c r="N2216" s="1"/>
      <c r="O2216" s="1"/>
      <c r="P2216" s="1"/>
    </row>
    <row r="2217" spans="4:16" x14ac:dyDescent="0.25">
      <c r="D2217" s="1"/>
      <c r="E2217" s="1"/>
      <c r="F2217" s="1"/>
      <c r="G2217" s="1"/>
      <c r="H2217" s="1"/>
      <c r="I2217" s="1"/>
      <c r="K2217" s="1"/>
      <c r="L2217" s="1"/>
      <c r="M2217" s="1"/>
      <c r="N2217" s="1"/>
      <c r="O2217" s="1"/>
      <c r="P2217" s="1"/>
    </row>
    <row r="2218" spans="4:16" x14ac:dyDescent="0.25">
      <c r="D2218" s="1"/>
      <c r="E2218" s="1"/>
      <c r="F2218" s="1"/>
      <c r="G2218" s="1"/>
      <c r="H2218" s="1"/>
      <c r="I2218" s="1"/>
      <c r="K2218" s="1"/>
      <c r="L2218" s="1"/>
      <c r="M2218" s="1"/>
      <c r="N2218" s="1"/>
      <c r="O2218" s="1"/>
      <c r="P2218" s="1"/>
    </row>
    <row r="2219" spans="4:16" x14ac:dyDescent="0.25">
      <c r="D2219" s="1"/>
      <c r="E2219" s="1"/>
      <c r="F2219" s="1"/>
      <c r="G2219" s="1"/>
      <c r="H2219" s="1"/>
      <c r="I2219" s="1"/>
      <c r="K2219" s="1"/>
      <c r="L2219" s="1"/>
      <c r="M2219" s="1"/>
      <c r="N2219" s="1"/>
      <c r="O2219" s="1"/>
      <c r="P2219" s="1"/>
    </row>
    <row r="2220" spans="4:16" x14ac:dyDescent="0.25">
      <c r="D2220" s="1"/>
      <c r="E2220" s="1"/>
      <c r="F2220" s="1"/>
      <c r="G2220" s="1"/>
      <c r="H2220" s="1"/>
      <c r="I2220" s="1"/>
      <c r="K2220" s="1"/>
      <c r="L2220" s="1"/>
      <c r="M2220" s="1"/>
      <c r="N2220" s="1"/>
      <c r="O2220" s="1"/>
      <c r="P2220" s="1"/>
    </row>
    <row r="2221" spans="4:16" x14ac:dyDescent="0.25">
      <c r="D2221" s="1"/>
      <c r="E2221" s="1"/>
      <c r="F2221" s="1"/>
      <c r="G2221" s="1"/>
      <c r="H2221" s="1"/>
      <c r="I2221" s="1"/>
      <c r="K2221" s="1"/>
      <c r="L2221" s="1"/>
      <c r="M2221" s="1"/>
      <c r="N2221" s="1"/>
      <c r="O2221" s="1"/>
      <c r="P2221" s="1"/>
    </row>
    <row r="2222" spans="4:16" x14ac:dyDescent="0.25">
      <c r="D2222" s="1"/>
      <c r="E2222" s="1"/>
      <c r="F2222" s="1"/>
      <c r="G2222" s="1"/>
      <c r="H2222" s="1"/>
      <c r="I2222" s="1"/>
      <c r="K2222" s="1"/>
      <c r="L2222" s="1"/>
      <c r="M2222" s="1"/>
      <c r="N2222" s="1"/>
      <c r="O2222" s="1"/>
      <c r="P2222" s="1"/>
    </row>
    <row r="2223" spans="4:16" x14ac:dyDescent="0.25">
      <c r="D2223" s="1"/>
      <c r="E2223" s="1"/>
      <c r="F2223" s="1"/>
      <c r="G2223" s="1"/>
      <c r="H2223" s="1"/>
      <c r="I2223" s="1"/>
      <c r="K2223" s="1"/>
      <c r="L2223" s="1"/>
      <c r="M2223" s="1"/>
      <c r="N2223" s="1"/>
      <c r="O2223" s="1"/>
      <c r="P2223" s="1"/>
    </row>
    <row r="2224" spans="4:16" x14ac:dyDescent="0.25">
      <c r="D2224" s="1"/>
      <c r="E2224" s="1"/>
      <c r="F2224" s="1"/>
      <c r="G2224" s="1"/>
      <c r="H2224" s="1"/>
      <c r="I2224" s="1"/>
      <c r="K2224" s="1"/>
      <c r="L2224" s="1"/>
      <c r="M2224" s="1"/>
      <c r="N2224" s="1"/>
      <c r="O2224" s="1"/>
      <c r="P2224" s="1"/>
    </row>
    <row r="2225" spans="4:16" x14ac:dyDescent="0.25">
      <c r="D2225" s="1"/>
      <c r="E2225" s="1"/>
      <c r="F2225" s="1"/>
      <c r="G2225" s="1"/>
      <c r="H2225" s="1"/>
      <c r="I2225" s="1"/>
      <c r="K2225" s="1"/>
      <c r="L2225" s="1"/>
      <c r="M2225" s="1"/>
      <c r="N2225" s="1"/>
      <c r="O2225" s="1"/>
      <c r="P2225" s="1"/>
    </row>
    <row r="2226" spans="4:16" x14ac:dyDescent="0.25">
      <c r="D2226" s="1"/>
      <c r="E2226" s="1"/>
      <c r="F2226" s="1"/>
      <c r="G2226" s="1"/>
      <c r="H2226" s="1"/>
      <c r="I2226" s="1"/>
      <c r="K2226" s="1"/>
      <c r="L2226" s="1"/>
      <c r="M2226" s="1"/>
      <c r="N2226" s="1"/>
      <c r="O2226" s="1"/>
      <c r="P2226" s="1"/>
    </row>
    <row r="2227" spans="4:16" x14ac:dyDescent="0.25">
      <c r="D2227" s="1"/>
      <c r="E2227" s="1"/>
      <c r="F2227" s="1"/>
      <c r="G2227" s="1"/>
      <c r="H2227" s="1"/>
      <c r="I2227" s="1"/>
      <c r="K2227" s="1"/>
      <c r="L2227" s="1"/>
      <c r="M2227" s="1"/>
      <c r="N2227" s="1"/>
      <c r="O2227" s="1"/>
      <c r="P2227" s="1"/>
    </row>
    <row r="2228" spans="4:16" x14ac:dyDescent="0.25">
      <c r="D2228" s="1"/>
      <c r="E2228" s="1"/>
      <c r="F2228" s="1"/>
      <c r="G2228" s="1"/>
      <c r="H2228" s="1"/>
      <c r="I2228" s="1"/>
      <c r="K2228" s="1"/>
      <c r="L2228" s="1"/>
      <c r="M2228" s="1"/>
      <c r="N2228" s="1"/>
      <c r="O2228" s="1"/>
      <c r="P2228" s="1"/>
    </row>
    <row r="2229" spans="4:16" x14ac:dyDescent="0.25">
      <c r="D2229" s="1"/>
      <c r="E2229" s="1"/>
      <c r="F2229" s="1"/>
      <c r="G2229" s="1"/>
      <c r="H2229" s="1"/>
      <c r="I2229" s="1"/>
      <c r="K2229" s="1"/>
      <c r="L2229" s="1"/>
      <c r="M2229" s="1"/>
      <c r="N2229" s="1"/>
      <c r="O2229" s="1"/>
      <c r="P2229" s="1"/>
    </row>
    <row r="2230" spans="4:16" x14ac:dyDescent="0.25">
      <c r="D2230" s="1"/>
      <c r="E2230" s="1"/>
      <c r="F2230" s="1"/>
      <c r="G2230" s="1"/>
      <c r="H2230" s="1"/>
      <c r="I2230" s="1"/>
      <c r="K2230" s="1"/>
      <c r="L2230" s="1"/>
      <c r="M2230" s="1"/>
      <c r="N2230" s="1"/>
      <c r="O2230" s="1"/>
      <c r="P2230" s="1"/>
    </row>
    <row r="2231" spans="4:16" x14ac:dyDescent="0.25">
      <c r="D2231" s="1"/>
      <c r="E2231" s="1"/>
      <c r="F2231" s="1"/>
      <c r="G2231" s="1"/>
      <c r="H2231" s="1"/>
      <c r="I2231" s="1"/>
      <c r="K2231" s="1"/>
      <c r="L2231" s="1"/>
      <c r="M2231" s="1"/>
      <c r="N2231" s="1"/>
      <c r="O2231" s="1"/>
      <c r="P2231" s="1"/>
    </row>
    <row r="2232" spans="4:16" x14ac:dyDescent="0.25">
      <c r="D2232" s="1"/>
      <c r="E2232" s="1"/>
      <c r="F2232" s="1"/>
      <c r="G2232" s="1"/>
      <c r="H2232" s="1"/>
      <c r="I2232" s="1"/>
      <c r="K2232" s="1"/>
      <c r="L2232" s="1"/>
      <c r="M2232" s="1"/>
      <c r="N2232" s="1"/>
      <c r="O2232" s="1"/>
      <c r="P2232" s="1"/>
    </row>
    <row r="2233" spans="4:16" x14ac:dyDescent="0.25">
      <c r="D2233" s="1"/>
      <c r="E2233" s="1"/>
      <c r="F2233" s="1"/>
      <c r="G2233" s="1"/>
      <c r="H2233" s="1"/>
      <c r="I2233" s="1"/>
      <c r="K2233" s="1"/>
      <c r="L2233" s="1"/>
      <c r="M2233" s="1"/>
      <c r="N2233" s="1"/>
      <c r="O2233" s="1"/>
      <c r="P2233" s="1"/>
    </row>
    <row r="2234" spans="4:16" x14ac:dyDescent="0.25">
      <c r="D2234" s="1"/>
      <c r="E2234" s="1"/>
      <c r="F2234" s="1"/>
      <c r="G2234" s="1"/>
      <c r="H2234" s="1"/>
      <c r="I2234" s="1"/>
      <c r="K2234" s="1"/>
      <c r="L2234" s="1"/>
      <c r="M2234" s="1"/>
      <c r="N2234" s="1"/>
      <c r="O2234" s="1"/>
      <c r="P2234" s="1"/>
    </row>
    <row r="2235" spans="4:16" x14ac:dyDescent="0.25">
      <c r="D2235" s="1"/>
      <c r="E2235" s="1"/>
      <c r="F2235" s="1"/>
      <c r="G2235" s="1"/>
      <c r="H2235" s="1"/>
      <c r="I2235" s="1"/>
      <c r="K2235" s="1"/>
      <c r="L2235" s="1"/>
      <c r="M2235" s="1"/>
      <c r="N2235" s="1"/>
      <c r="O2235" s="1"/>
      <c r="P2235" s="1"/>
    </row>
    <row r="2236" spans="4:16" x14ac:dyDescent="0.25">
      <c r="D2236" s="1"/>
      <c r="E2236" s="1"/>
      <c r="F2236" s="1"/>
      <c r="G2236" s="1"/>
      <c r="H2236" s="1"/>
      <c r="I2236" s="1"/>
      <c r="K2236" s="1"/>
      <c r="L2236" s="1"/>
      <c r="M2236" s="1"/>
      <c r="N2236" s="1"/>
      <c r="O2236" s="1"/>
      <c r="P2236" s="1"/>
    </row>
    <row r="2237" spans="4:16" x14ac:dyDescent="0.25">
      <c r="D2237" s="1"/>
      <c r="E2237" s="1"/>
      <c r="F2237" s="1"/>
      <c r="G2237" s="1"/>
      <c r="H2237" s="1"/>
      <c r="I2237" s="1"/>
      <c r="K2237" s="1"/>
      <c r="L2237" s="1"/>
      <c r="M2237" s="1"/>
      <c r="N2237" s="1"/>
      <c r="O2237" s="1"/>
      <c r="P2237" s="1"/>
    </row>
    <row r="2238" spans="4:16" x14ac:dyDescent="0.25">
      <c r="D2238" s="1"/>
      <c r="E2238" s="1"/>
      <c r="F2238" s="1"/>
      <c r="G2238" s="1"/>
      <c r="H2238" s="1"/>
      <c r="I2238" s="1"/>
      <c r="K2238" s="1"/>
      <c r="L2238" s="1"/>
      <c r="M2238" s="1"/>
      <c r="N2238" s="1"/>
      <c r="O2238" s="1"/>
      <c r="P2238" s="1"/>
    </row>
    <row r="2239" spans="4:16" x14ac:dyDescent="0.25">
      <c r="D2239" s="1"/>
      <c r="E2239" s="1"/>
      <c r="F2239" s="1"/>
      <c r="G2239" s="1"/>
      <c r="H2239" s="1"/>
      <c r="I2239" s="1"/>
      <c r="K2239" s="1"/>
      <c r="L2239" s="1"/>
      <c r="M2239" s="1"/>
      <c r="N2239" s="1"/>
      <c r="O2239" s="1"/>
      <c r="P2239" s="1"/>
    </row>
    <row r="2240" spans="4:16" x14ac:dyDescent="0.25">
      <c r="D2240" s="1"/>
      <c r="E2240" s="1"/>
      <c r="F2240" s="1"/>
      <c r="G2240" s="1"/>
      <c r="H2240" s="1"/>
      <c r="I2240" s="1"/>
      <c r="K2240" s="1"/>
      <c r="L2240" s="1"/>
      <c r="M2240" s="1"/>
      <c r="N2240" s="1"/>
      <c r="O2240" s="1"/>
      <c r="P2240" s="1"/>
    </row>
    <row r="2241" spans="4:16" x14ac:dyDescent="0.25">
      <c r="D2241" s="1"/>
      <c r="E2241" s="1"/>
      <c r="F2241" s="1"/>
      <c r="G2241" s="1"/>
      <c r="H2241" s="1"/>
      <c r="I2241" s="1"/>
      <c r="K2241" s="1"/>
      <c r="L2241" s="1"/>
      <c r="M2241" s="1"/>
      <c r="N2241" s="1"/>
      <c r="O2241" s="1"/>
      <c r="P2241" s="1"/>
    </row>
    <row r="2242" spans="4:16" x14ac:dyDescent="0.25">
      <c r="D2242" s="1"/>
      <c r="E2242" s="1"/>
      <c r="F2242" s="1"/>
      <c r="G2242" s="1"/>
      <c r="H2242" s="1"/>
      <c r="I2242" s="1"/>
      <c r="K2242" s="1"/>
      <c r="L2242" s="1"/>
      <c r="M2242" s="1"/>
      <c r="N2242" s="1"/>
      <c r="O2242" s="1"/>
      <c r="P2242" s="1"/>
    </row>
    <row r="2243" spans="4:16" x14ac:dyDescent="0.25">
      <c r="D2243" s="1"/>
      <c r="E2243" s="1"/>
      <c r="F2243" s="1"/>
      <c r="G2243" s="1"/>
      <c r="H2243" s="1"/>
      <c r="I2243" s="1"/>
      <c r="K2243" s="1"/>
      <c r="L2243" s="1"/>
      <c r="M2243" s="1"/>
      <c r="N2243" s="1"/>
      <c r="O2243" s="1"/>
      <c r="P2243" s="1"/>
    </row>
    <row r="2244" spans="4:16" x14ac:dyDescent="0.25">
      <c r="D2244" s="1"/>
      <c r="E2244" s="1"/>
      <c r="F2244" s="1"/>
      <c r="G2244" s="1"/>
      <c r="H2244" s="1"/>
      <c r="I2244" s="1"/>
      <c r="K2244" s="1"/>
      <c r="L2244" s="1"/>
      <c r="M2244" s="1"/>
      <c r="N2244" s="1"/>
      <c r="O2244" s="1"/>
      <c r="P2244" s="1"/>
    </row>
    <row r="2245" spans="4:16" x14ac:dyDescent="0.25">
      <c r="D2245" s="1"/>
      <c r="E2245" s="1"/>
      <c r="F2245" s="1"/>
      <c r="G2245" s="1"/>
      <c r="H2245" s="1"/>
      <c r="I2245" s="1"/>
      <c r="K2245" s="1"/>
      <c r="L2245" s="1"/>
      <c r="M2245" s="1"/>
      <c r="N2245" s="1"/>
      <c r="O2245" s="1"/>
      <c r="P2245" s="1"/>
    </row>
    <row r="2246" spans="4:16" x14ac:dyDescent="0.25">
      <c r="D2246" s="1"/>
      <c r="E2246" s="1"/>
      <c r="F2246" s="1"/>
      <c r="G2246" s="1"/>
      <c r="H2246" s="1"/>
      <c r="I2246" s="1"/>
      <c r="K2246" s="1"/>
      <c r="L2246" s="1"/>
      <c r="M2246" s="1"/>
      <c r="N2246" s="1"/>
      <c r="O2246" s="1"/>
      <c r="P2246" s="1"/>
    </row>
    <row r="2247" spans="4:16" x14ac:dyDescent="0.25">
      <c r="D2247" s="1"/>
      <c r="E2247" s="1"/>
      <c r="F2247" s="1"/>
      <c r="G2247" s="1"/>
      <c r="H2247" s="1"/>
      <c r="I2247" s="1"/>
      <c r="K2247" s="1"/>
      <c r="L2247" s="1"/>
      <c r="M2247" s="1"/>
      <c r="N2247" s="1"/>
      <c r="O2247" s="1"/>
      <c r="P2247" s="1"/>
    </row>
    <row r="2248" spans="4:16" x14ac:dyDescent="0.25">
      <c r="D2248" s="1"/>
      <c r="E2248" s="1"/>
      <c r="F2248" s="1"/>
      <c r="G2248" s="1"/>
      <c r="H2248" s="1"/>
      <c r="I2248" s="1"/>
      <c r="K2248" s="1"/>
      <c r="L2248" s="1"/>
      <c r="M2248" s="1"/>
      <c r="N2248" s="1"/>
      <c r="O2248" s="1"/>
      <c r="P2248" s="1"/>
    </row>
    <row r="2249" spans="4:16" x14ac:dyDescent="0.25">
      <c r="D2249" s="1"/>
      <c r="E2249" s="1"/>
      <c r="F2249" s="1"/>
      <c r="G2249" s="1"/>
      <c r="H2249" s="1"/>
      <c r="I2249" s="1"/>
      <c r="K2249" s="1"/>
      <c r="L2249" s="1"/>
      <c r="M2249" s="1"/>
      <c r="N2249" s="1"/>
      <c r="O2249" s="1"/>
      <c r="P2249" s="1"/>
    </row>
    <row r="2250" spans="4:16" x14ac:dyDescent="0.25">
      <c r="D2250" s="1"/>
      <c r="E2250" s="1"/>
      <c r="F2250" s="1"/>
      <c r="G2250" s="1"/>
      <c r="H2250" s="1"/>
      <c r="I2250" s="1"/>
      <c r="K2250" s="1"/>
      <c r="L2250" s="1"/>
      <c r="M2250" s="1"/>
      <c r="N2250" s="1"/>
      <c r="O2250" s="1"/>
      <c r="P2250" s="1"/>
    </row>
    <row r="2251" spans="4:16" x14ac:dyDescent="0.25">
      <c r="D2251" s="1"/>
      <c r="E2251" s="1"/>
      <c r="F2251" s="1"/>
      <c r="G2251" s="1"/>
      <c r="H2251" s="1"/>
      <c r="I2251" s="1"/>
      <c r="K2251" s="1"/>
      <c r="L2251" s="1"/>
      <c r="M2251" s="1"/>
      <c r="N2251" s="1"/>
      <c r="O2251" s="1"/>
      <c r="P2251" s="1"/>
    </row>
    <row r="2252" spans="4:16" x14ac:dyDescent="0.25">
      <c r="D2252" s="1"/>
      <c r="E2252" s="1"/>
      <c r="F2252" s="1"/>
      <c r="G2252" s="1"/>
      <c r="H2252" s="1"/>
      <c r="I2252" s="1"/>
      <c r="K2252" s="1"/>
      <c r="L2252" s="1"/>
      <c r="M2252" s="1"/>
      <c r="N2252" s="1"/>
      <c r="O2252" s="1"/>
      <c r="P2252" s="1"/>
    </row>
    <row r="2253" spans="4:16" x14ac:dyDescent="0.25">
      <c r="D2253" s="1"/>
      <c r="E2253" s="1"/>
      <c r="F2253" s="1"/>
      <c r="G2253" s="1"/>
      <c r="H2253" s="1"/>
      <c r="I2253" s="1"/>
      <c r="K2253" s="1"/>
      <c r="L2253" s="1"/>
      <c r="M2253" s="1"/>
      <c r="N2253" s="1"/>
      <c r="O2253" s="1"/>
      <c r="P2253" s="1"/>
    </row>
    <row r="2254" spans="4:16" x14ac:dyDescent="0.25">
      <c r="D2254" s="1"/>
      <c r="E2254" s="1"/>
      <c r="F2254" s="1"/>
      <c r="G2254" s="1"/>
      <c r="H2254" s="1"/>
      <c r="I2254" s="1"/>
      <c r="K2254" s="1"/>
      <c r="L2254" s="1"/>
      <c r="M2254" s="1"/>
      <c r="N2254" s="1"/>
      <c r="O2254" s="1"/>
      <c r="P2254" s="1"/>
    </row>
    <row r="2255" spans="4:16" x14ac:dyDescent="0.25">
      <c r="D2255" s="1"/>
      <c r="E2255" s="1"/>
      <c r="F2255" s="1"/>
      <c r="G2255" s="1"/>
      <c r="H2255" s="1"/>
      <c r="I2255" s="1"/>
      <c r="K2255" s="1"/>
      <c r="L2255" s="1"/>
      <c r="M2255" s="1"/>
      <c r="N2255" s="1"/>
      <c r="O2255" s="1"/>
      <c r="P2255" s="1"/>
    </row>
    <row r="2256" spans="4:16" x14ac:dyDescent="0.25">
      <c r="D2256" s="1"/>
      <c r="E2256" s="1"/>
      <c r="F2256" s="1"/>
      <c r="G2256" s="1"/>
      <c r="H2256" s="1"/>
      <c r="I2256" s="1"/>
      <c r="K2256" s="1"/>
      <c r="L2256" s="1"/>
      <c r="M2256" s="1"/>
      <c r="N2256" s="1"/>
      <c r="O2256" s="1"/>
      <c r="P2256" s="1"/>
    </row>
    <row r="2257" spans="4:16" x14ac:dyDescent="0.25">
      <c r="D2257" s="1"/>
      <c r="E2257" s="1"/>
      <c r="F2257" s="1"/>
      <c r="G2257" s="1"/>
      <c r="H2257" s="1"/>
      <c r="I2257" s="1"/>
      <c r="K2257" s="1"/>
      <c r="L2257" s="1"/>
      <c r="M2257" s="1"/>
      <c r="N2257" s="1"/>
      <c r="O2257" s="1"/>
      <c r="P2257" s="1"/>
    </row>
    <row r="2258" spans="4:16" x14ac:dyDescent="0.25">
      <c r="D2258" s="1"/>
      <c r="E2258" s="1"/>
      <c r="F2258" s="1"/>
      <c r="G2258" s="1"/>
      <c r="H2258" s="1"/>
      <c r="I2258" s="1"/>
      <c r="K2258" s="1"/>
      <c r="L2258" s="1"/>
      <c r="M2258" s="1"/>
      <c r="N2258" s="1"/>
      <c r="O2258" s="1"/>
      <c r="P2258" s="1"/>
    </row>
    <row r="2259" spans="4:16" x14ac:dyDescent="0.25">
      <c r="D2259" s="1"/>
      <c r="E2259" s="1"/>
      <c r="F2259" s="1"/>
      <c r="G2259" s="1"/>
      <c r="H2259" s="1"/>
      <c r="I2259" s="1"/>
      <c r="K2259" s="1"/>
      <c r="L2259" s="1"/>
      <c r="M2259" s="1"/>
      <c r="N2259" s="1"/>
      <c r="O2259" s="1"/>
      <c r="P2259" s="1"/>
    </row>
    <row r="2260" spans="4:16" x14ac:dyDescent="0.25">
      <c r="D2260" s="1"/>
      <c r="E2260" s="1"/>
      <c r="F2260" s="1"/>
      <c r="G2260" s="1"/>
      <c r="H2260" s="1"/>
      <c r="I2260" s="1"/>
      <c r="K2260" s="1"/>
      <c r="L2260" s="1"/>
      <c r="M2260" s="1"/>
      <c r="N2260" s="1"/>
      <c r="O2260" s="1"/>
      <c r="P2260" s="1"/>
    </row>
    <row r="2261" spans="4:16" x14ac:dyDescent="0.25">
      <c r="D2261" s="1"/>
      <c r="E2261" s="1"/>
      <c r="F2261" s="1"/>
      <c r="G2261" s="1"/>
      <c r="H2261" s="1"/>
      <c r="I2261" s="1"/>
      <c r="K2261" s="1"/>
      <c r="L2261" s="1"/>
      <c r="M2261" s="1"/>
      <c r="N2261" s="1"/>
      <c r="O2261" s="1"/>
      <c r="P2261" s="1"/>
    </row>
    <row r="2262" spans="4:16" x14ac:dyDescent="0.25">
      <c r="D2262" s="1"/>
      <c r="E2262" s="1"/>
      <c r="F2262" s="1"/>
      <c r="G2262" s="1"/>
      <c r="H2262" s="1"/>
      <c r="I2262" s="1"/>
      <c r="K2262" s="1"/>
      <c r="L2262" s="1"/>
      <c r="M2262" s="1"/>
      <c r="N2262" s="1"/>
      <c r="O2262" s="1"/>
      <c r="P2262" s="1"/>
    </row>
    <row r="2263" spans="4:16" x14ac:dyDescent="0.25">
      <c r="D2263" s="1"/>
      <c r="E2263" s="1"/>
      <c r="F2263" s="1"/>
      <c r="G2263" s="1"/>
      <c r="H2263" s="1"/>
      <c r="I2263" s="1"/>
      <c r="K2263" s="1"/>
      <c r="L2263" s="1"/>
      <c r="M2263" s="1"/>
      <c r="N2263" s="1"/>
      <c r="O2263" s="1"/>
      <c r="P2263" s="1"/>
    </row>
    <row r="2264" spans="4:16" x14ac:dyDescent="0.25">
      <c r="D2264" s="1"/>
      <c r="E2264" s="1"/>
      <c r="F2264" s="1"/>
      <c r="G2264" s="1"/>
      <c r="H2264" s="1"/>
      <c r="I2264" s="1"/>
      <c r="K2264" s="1"/>
      <c r="L2264" s="1"/>
      <c r="M2264" s="1"/>
      <c r="N2264" s="1"/>
      <c r="O2264" s="1"/>
      <c r="P2264" s="1"/>
    </row>
    <row r="2265" spans="4:16" x14ac:dyDescent="0.25">
      <c r="D2265" s="1"/>
      <c r="E2265" s="1"/>
      <c r="F2265" s="1"/>
      <c r="G2265" s="1"/>
      <c r="H2265" s="1"/>
      <c r="I2265" s="1"/>
      <c r="K2265" s="1"/>
      <c r="L2265" s="1"/>
      <c r="M2265" s="1"/>
      <c r="N2265" s="1"/>
      <c r="O2265" s="1"/>
      <c r="P2265" s="1"/>
    </row>
    <row r="2266" spans="4:16" x14ac:dyDescent="0.25">
      <c r="D2266" s="1"/>
      <c r="E2266" s="1"/>
      <c r="F2266" s="1"/>
      <c r="G2266" s="1"/>
      <c r="H2266" s="1"/>
      <c r="I2266" s="1"/>
      <c r="K2266" s="1"/>
      <c r="L2266" s="1"/>
      <c r="M2266" s="1"/>
      <c r="N2266" s="1"/>
      <c r="O2266" s="1"/>
      <c r="P2266" s="1"/>
    </row>
    <row r="2267" spans="4:16" x14ac:dyDescent="0.25">
      <c r="D2267" s="1"/>
      <c r="E2267" s="1"/>
      <c r="F2267" s="1"/>
      <c r="G2267" s="1"/>
      <c r="H2267" s="1"/>
      <c r="I2267" s="1"/>
      <c r="K2267" s="1"/>
      <c r="L2267" s="1"/>
      <c r="M2267" s="1"/>
      <c r="N2267" s="1"/>
      <c r="O2267" s="1"/>
      <c r="P2267" s="1"/>
    </row>
    <row r="2268" spans="4:16" x14ac:dyDescent="0.25">
      <c r="D2268" s="1"/>
      <c r="E2268" s="1"/>
      <c r="F2268" s="1"/>
      <c r="G2268" s="1"/>
      <c r="H2268" s="1"/>
      <c r="I2268" s="1"/>
      <c r="K2268" s="1"/>
      <c r="L2268" s="1"/>
      <c r="M2268" s="1"/>
      <c r="N2268" s="1"/>
      <c r="O2268" s="1"/>
      <c r="P2268" s="1"/>
    </row>
    <row r="2269" spans="4:16" x14ac:dyDescent="0.25">
      <c r="D2269" s="1"/>
      <c r="E2269" s="1"/>
      <c r="F2269" s="1"/>
      <c r="G2269" s="1"/>
      <c r="H2269" s="1"/>
      <c r="I2269" s="1"/>
      <c r="K2269" s="1"/>
      <c r="L2269" s="1"/>
      <c r="M2269" s="1"/>
      <c r="N2269" s="1"/>
      <c r="O2269" s="1"/>
      <c r="P2269" s="1"/>
    </row>
    <row r="2270" spans="4:16" x14ac:dyDescent="0.25">
      <c r="D2270" s="1"/>
      <c r="E2270" s="1"/>
      <c r="F2270" s="1"/>
      <c r="G2270" s="1"/>
      <c r="H2270" s="1"/>
      <c r="I2270" s="1"/>
      <c r="K2270" s="1"/>
      <c r="L2270" s="1"/>
      <c r="M2270" s="1"/>
      <c r="N2270" s="1"/>
      <c r="O2270" s="1"/>
      <c r="P2270" s="1"/>
    </row>
    <row r="2271" spans="4:16" x14ac:dyDescent="0.25">
      <c r="D2271" s="1"/>
      <c r="E2271" s="1"/>
      <c r="F2271" s="1"/>
      <c r="G2271" s="1"/>
      <c r="H2271" s="1"/>
      <c r="I2271" s="1"/>
      <c r="K2271" s="1"/>
      <c r="L2271" s="1"/>
      <c r="M2271" s="1"/>
      <c r="N2271" s="1"/>
      <c r="O2271" s="1"/>
      <c r="P2271" s="1"/>
    </row>
    <row r="2272" spans="4:16" x14ac:dyDescent="0.25">
      <c r="D2272" s="1"/>
      <c r="E2272" s="1"/>
      <c r="F2272" s="1"/>
      <c r="G2272" s="1"/>
      <c r="H2272" s="1"/>
      <c r="I2272" s="1"/>
      <c r="K2272" s="1"/>
      <c r="L2272" s="1"/>
      <c r="M2272" s="1"/>
      <c r="N2272" s="1"/>
      <c r="O2272" s="1"/>
      <c r="P2272" s="1"/>
    </row>
    <row r="2273" spans="4:16" x14ac:dyDescent="0.25">
      <c r="D2273" s="1"/>
      <c r="E2273" s="1"/>
      <c r="F2273" s="1"/>
      <c r="G2273" s="1"/>
      <c r="H2273" s="1"/>
      <c r="I2273" s="1"/>
      <c r="K2273" s="1"/>
      <c r="L2273" s="1"/>
      <c r="M2273" s="1"/>
      <c r="N2273" s="1"/>
      <c r="O2273" s="1"/>
      <c r="P2273" s="1"/>
    </row>
    <row r="2274" spans="4:16" x14ac:dyDescent="0.25">
      <c r="D2274" s="1"/>
      <c r="E2274" s="1"/>
      <c r="F2274" s="1"/>
      <c r="G2274" s="1"/>
      <c r="H2274" s="1"/>
      <c r="I2274" s="1"/>
      <c r="K2274" s="1"/>
      <c r="L2274" s="1"/>
      <c r="M2274" s="1"/>
      <c r="N2274" s="1"/>
      <c r="O2274" s="1"/>
      <c r="P2274" s="1"/>
    </row>
    <row r="2275" spans="4:16" x14ac:dyDescent="0.25">
      <c r="D2275" s="1"/>
      <c r="E2275" s="1"/>
      <c r="F2275" s="1"/>
      <c r="G2275" s="1"/>
      <c r="H2275" s="1"/>
      <c r="I2275" s="1"/>
      <c r="K2275" s="1"/>
      <c r="L2275" s="1"/>
      <c r="M2275" s="1"/>
      <c r="N2275" s="1"/>
      <c r="O2275" s="1"/>
      <c r="P2275" s="1"/>
    </row>
    <row r="2276" spans="4:16" x14ac:dyDescent="0.25">
      <c r="D2276" s="1"/>
      <c r="E2276" s="1"/>
      <c r="F2276" s="1"/>
      <c r="G2276" s="1"/>
      <c r="H2276" s="1"/>
      <c r="I2276" s="1"/>
      <c r="K2276" s="1"/>
      <c r="L2276" s="1"/>
      <c r="M2276" s="1"/>
      <c r="N2276" s="1"/>
      <c r="O2276" s="1"/>
      <c r="P2276" s="1"/>
    </row>
    <row r="2277" spans="4:16" x14ac:dyDescent="0.25">
      <c r="D2277" s="1"/>
      <c r="E2277" s="1"/>
      <c r="F2277" s="1"/>
      <c r="G2277" s="1"/>
      <c r="H2277" s="1"/>
      <c r="I2277" s="1"/>
      <c r="K2277" s="1"/>
      <c r="L2277" s="1"/>
      <c r="M2277" s="1"/>
      <c r="N2277" s="1"/>
      <c r="O2277" s="1"/>
      <c r="P2277" s="1"/>
    </row>
    <row r="2278" spans="4:16" x14ac:dyDescent="0.25">
      <c r="D2278" s="1"/>
      <c r="E2278" s="1"/>
      <c r="F2278" s="1"/>
      <c r="G2278" s="1"/>
      <c r="H2278" s="1"/>
      <c r="I2278" s="1"/>
      <c r="K2278" s="1"/>
      <c r="L2278" s="1"/>
      <c r="M2278" s="1"/>
      <c r="N2278" s="1"/>
      <c r="O2278" s="1"/>
      <c r="P2278" s="1"/>
    </row>
    <row r="2279" spans="4:16" x14ac:dyDescent="0.25">
      <c r="D2279" s="1"/>
      <c r="E2279" s="1"/>
      <c r="F2279" s="1"/>
      <c r="G2279" s="1"/>
      <c r="H2279" s="1"/>
      <c r="I2279" s="1"/>
      <c r="K2279" s="1"/>
      <c r="L2279" s="1"/>
      <c r="M2279" s="1"/>
      <c r="N2279" s="1"/>
      <c r="O2279" s="1"/>
      <c r="P2279" s="1"/>
    </row>
    <row r="2280" spans="4:16" x14ac:dyDescent="0.25">
      <c r="D2280" s="1"/>
      <c r="E2280" s="1"/>
      <c r="F2280" s="1"/>
      <c r="G2280" s="1"/>
      <c r="H2280" s="1"/>
      <c r="I2280" s="1"/>
      <c r="K2280" s="1"/>
      <c r="L2280" s="1"/>
      <c r="M2280" s="1"/>
      <c r="N2280" s="1"/>
      <c r="O2280" s="1"/>
      <c r="P2280" s="1"/>
    </row>
    <row r="2281" spans="4:16" x14ac:dyDescent="0.25">
      <c r="D2281" s="1"/>
      <c r="E2281" s="1"/>
      <c r="F2281" s="1"/>
      <c r="G2281" s="1"/>
      <c r="H2281" s="1"/>
      <c r="I2281" s="1"/>
      <c r="K2281" s="1"/>
      <c r="L2281" s="1"/>
      <c r="M2281" s="1"/>
      <c r="N2281" s="1"/>
      <c r="O2281" s="1"/>
      <c r="P2281" s="1"/>
    </row>
    <row r="2282" spans="4:16" x14ac:dyDescent="0.25">
      <c r="D2282" s="1"/>
      <c r="E2282" s="1"/>
      <c r="F2282" s="1"/>
      <c r="G2282" s="1"/>
      <c r="H2282" s="1"/>
      <c r="I2282" s="1"/>
      <c r="K2282" s="1"/>
      <c r="L2282" s="1"/>
      <c r="M2282" s="1"/>
      <c r="N2282" s="1"/>
      <c r="O2282" s="1"/>
      <c r="P2282" s="1"/>
    </row>
    <row r="2283" spans="4:16" x14ac:dyDescent="0.25">
      <c r="D2283" s="1"/>
      <c r="E2283" s="1"/>
      <c r="F2283" s="1"/>
      <c r="G2283" s="1"/>
      <c r="H2283" s="1"/>
      <c r="I2283" s="1"/>
      <c r="K2283" s="1"/>
      <c r="L2283" s="1"/>
      <c r="M2283" s="1"/>
      <c r="N2283" s="1"/>
      <c r="O2283" s="1"/>
      <c r="P2283" s="1"/>
    </row>
    <row r="2284" spans="4:16" x14ac:dyDescent="0.25">
      <c r="D2284" s="1"/>
      <c r="E2284" s="1"/>
      <c r="F2284" s="1"/>
      <c r="G2284" s="1"/>
      <c r="H2284" s="1"/>
      <c r="I2284" s="1"/>
      <c r="K2284" s="1"/>
      <c r="L2284" s="1"/>
      <c r="M2284" s="1"/>
      <c r="N2284" s="1"/>
      <c r="O2284" s="1"/>
      <c r="P2284" s="1"/>
    </row>
    <row r="2285" spans="4:16" x14ac:dyDescent="0.25">
      <c r="D2285" s="1"/>
      <c r="E2285" s="1"/>
      <c r="F2285" s="1"/>
      <c r="G2285" s="1"/>
      <c r="H2285" s="1"/>
      <c r="I2285" s="1"/>
      <c r="K2285" s="1"/>
      <c r="L2285" s="1"/>
      <c r="M2285" s="1"/>
      <c r="N2285" s="1"/>
      <c r="O2285" s="1"/>
      <c r="P2285" s="1"/>
    </row>
    <row r="2286" spans="4:16" x14ac:dyDescent="0.25">
      <c r="D2286" s="1"/>
      <c r="E2286" s="1"/>
      <c r="F2286" s="1"/>
      <c r="G2286" s="1"/>
      <c r="H2286" s="1"/>
      <c r="I2286" s="1"/>
      <c r="K2286" s="1"/>
      <c r="L2286" s="1"/>
      <c r="M2286" s="1"/>
      <c r="N2286" s="1"/>
      <c r="O2286" s="1"/>
      <c r="P2286" s="1"/>
    </row>
    <row r="2287" spans="4:16" x14ac:dyDescent="0.25">
      <c r="D2287" s="1"/>
      <c r="E2287" s="1"/>
      <c r="F2287" s="1"/>
      <c r="G2287" s="1"/>
      <c r="H2287" s="1"/>
      <c r="I2287" s="1"/>
      <c r="K2287" s="1"/>
      <c r="L2287" s="1"/>
      <c r="M2287" s="1"/>
      <c r="N2287" s="1"/>
      <c r="O2287" s="1"/>
      <c r="P2287" s="1"/>
    </row>
    <row r="2288" spans="4:16" x14ac:dyDescent="0.25">
      <c r="D2288" s="1"/>
      <c r="E2288" s="1"/>
      <c r="F2288" s="1"/>
      <c r="G2288" s="1"/>
      <c r="H2288" s="1"/>
      <c r="I2288" s="1"/>
      <c r="K2288" s="1"/>
      <c r="L2288" s="1"/>
      <c r="M2288" s="1"/>
      <c r="N2288" s="1"/>
      <c r="O2288" s="1"/>
      <c r="P2288" s="1"/>
    </row>
    <row r="2289" spans="4:16" x14ac:dyDescent="0.25">
      <c r="D2289" s="1"/>
      <c r="E2289" s="1"/>
      <c r="F2289" s="1"/>
      <c r="G2289" s="1"/>
      <c r="H2289" s="1"/>
      <c r="I2289" s="1"/>
      <c r="K2289" s="1"/>
      <c r="L2289" s="1"/>
      <c r="M2289" s="1"/>
      <c r="N2289" s="1"/>
      <c r="O2289" s="1"/>
      <c r="P2289" s="1"/>
    </row>
    <row r="2290" spans="4:16" x14ac:dyDescent="0.25">
      <c r="D2290" s="1"/>
      <c r="E2290" s="1"/>
      <c r="F2290" s="1"/>
      <c r="G2290" s="1"/>
      <c r="H2290" s="1"/>
      <c r="I2290" s="1"/>
      <c r="K2290" s="1"/>
      <c r="L2290" s="1"/>
      <c r="M2290" s="1"/>
      <c r="N2290" s="1"/>
      <c r="O2290" s="1"/>
      <c r="P2290" s="1"/>
    </row>
    <row r="2291" spans="4:16" x14ac:dyDescent="0.25">
      <c r="D2291" s="1"/>
      <c r="E2291" s="1"/>
      <c r="F2291" s="1"/>
      <c r="G2291" s="1"/>
      <c r="H2291" s="1"/>
      <c r="I2291" s="1"/>
      <c r="K2291" s="1"/>
      <c r="L2291" s="1"/>
      <c r="M2291" s="1"/>
      <c r="N2291" s="1"/>
      <c r="O2291" s="1"/>
      <c r="P2291" s="1"/>
    </row>
    <row r="2292" spans="4:16" x14ac:dyDescent="0.25">
      <c r="D2292" s="1"/>
      <c r="E2292" s="1"/>
      <c r="F2292" s="1"/>
      <c r="G2292" s="1"/>
      <c r="H2292" s="1"/>
      <c r="I2292" s="1"/>
      <c r="K2292" s="1"/>
      <c r="L2292" s="1"/>
      <c r="M2292" s="1"/>
      <c r="N2292" s="1"/>
      <c r="O2292" s="1"/>
      <c r="P2292" s="1"/>
    </row>
    <row r="2293" spans="4:16" x14ac:dyDescent="0.25">
      <c r="D2293" s="1"/>
      <c r="E2293" s="1"/>
      <c r="F2293" s="1"/>
      <c r="G2293" s="1"/>
      <c r="H2293" s="1"/>
      <c r="I2293" s="1"/>
      <c r="K2293" s="1"/>
      <c r="L2293" s="1"/>
      <c r="M2293" s="1"/>
      <c r="N2293" s="1"/>
      <c r="O2293" s="1"/>
      <c r="P2293" s="1"/>
    </row>
    <row r="2294" spans="4:16" x14ac:dyDescent="0.25">
      <c r="D2294" s="1"/>
      <c r="E2294" s="1"/>
      <c r="F2294" s="1"/>
      <c r="G2294" s="1"/>
      <c r="H2294" s="1"/>
      <c r="I2294" s="1"/>
      <c r="K2294" s="1"/>
      <c r="L2294" s="1"/>
      <c r="M2294" s="1"/>
      <c r="N2294" s="1"/>
      <c r="O2294" s="1"/>
      <c r="P2294" s="1"/>
    </row>
    <row r="2295" spans="4:16" x14ac:dyDescent="0.25">
      <c r="D2295" s="1"/>
      <c r="E2295" s="1"/>
      <c r="F2295" s="1"/>
      <c r="G2295" s="1"/>
      <c r="H2295" s="1"/>
      <c r="I2295" s="1"/>
      <c r="K2295" s="1"/>
      <c r="L2295" s="1"/>
      <c r="M2295" s="1"/>
      <c r="N2295" s="1"/>
      <c r="O2295" s="1"/>
      <c r="P2295" s="1"/>
    </row>
    <row r="2296" spans="4:16" x14ac:dyDescent="0.25">
      <c r="D2296" s="1"/>
      <c r="E2296" s="1"/>
      <c r="F2296" s="1"/>
      <c r="G2296" s="1"/>
      <c r="H2296" s="1"/>
      <c r="I2296" s="1"/>
      <c r="K2296" s="1"/>
      <c r="L2296" s="1"/>
      <c r="M2296" s="1"/>
      <c r="N2296" s="1"/>
      <c r="O2296" s="1"/>
      <c r="P2296" s="1"/>
    </row>
    <row r="2297" spans="4:16" x14ac:dyDescent="0.25">
      <c r="D2297" s="1"/>
      <c r="E2297" s="1"/>
      <c r="F2297" s="1"/>
      <c r="G2297" s="1"/>
      <c r="H2297" s="1"/>
      <c r="I2297" s="1"/>
      <c r="K2297" s="1"/>
      <c r="L2297" s="1"/>
      <c r="M2297" s="1"/>
      <c r="N2297" s="1"/>
      <c r="O2297" s="1"/>
      <c r="P2297" s="1"/>
    </row>
    <row r="2298" spans="4:16" x14ac:dyDescent="0.25">
      <c r="D2298" s="1"/>
      <c r="E2298" s="1"/>
      <c r="F2298" s="1"/>
      <c r="G2298" s="1"/>
      <c r="H2298" s="1"/>
      <c r="I2298" s="1"/>
      <c r="K2298" s="1"/>
      <c r="L2298" s="1"/>
      <c r="M2298" s="1"/>
      <c r="N2298" s="1"/>
      <c r="O2298" s="1"/>
      <c r="P2298" s="1"/>
    </row>
    <row r="2299" spans="4:16" x14ac:dyDescent="0.25">
      <c r="D2299" s="1"/>
      <c r="E2299" s="1"/>
      <c r="F2299" s="1"/>
      <c r="G2299" s="1"/>
      <c r="H2299" s="1"/>
      <c r="I2299" s="1"/>
      <c r="K2299" s="1"/>
      <c r="L2299" s="1"/>
      <c r="M2299" s="1"/>
      <c r="N2299" s="1"/>
      <c r="O2299" s="1"/>
      <c r="P2299" s="1"/>
    </row>
    <row r="2300" spans="4:16" x14ac:dyDescent="0.25">
      <c r="D2300" s="1"/>
      <c r="E2300" s="1"/>
      <c r="F2300" s="1"/>
      <c r="G2300" s="1"/>
      <c r="H2300" s="1"/>
      <c r="I2300" s="1"/>
      <c r="K2300" s="1"/>
      <c r="L2300" s="1"/>
      <c r="M2300" s="1"/>
      <c r="N2300" s="1"/>
      <c r="O2300" s="1"/>
      <c r="P2300" s="1"/>
    </row>
    <row r="2301" spans="4:16" x14ac:dyDescent="0.25">
      <c r="D2301" s="1"/>
      <c r="E2301" s="1"/>
      <c r="F2301" s="1"/>
      <c r="G2301" s="1"/>
      <c r="H2301" s="1"/>
      <c r="I2301" s="1"/>
      <c r="K2301" s="1"/>
      <c r="L2301" s="1"/>
      <c r="M2301" s="1"/>
      <c r="N2301" s="1"/>
      <c r="O2301" s="1"/>
      <c r="P2301" s="1"/>
    </row>
    <row r="2302" spans="4:16" x14ac:dyDescent="0.25">
      <c r="D2302" s="1"/>
      <c r="E2302" s="1"/>
      <c r="F2302" s="1"/>
      <c r="G2302" s="1"/>
      <c r="H2302" s="1"/>
      <c r="I2302" s="1"/>
      <c r="K2302" s="1"/>
      <c r="L2302" s="1"/>
      <c r="M2302" s="1"/>
      <c r="N2302" s="1"/>
      <c r="O2302" s="1"/>
      <c r="P2302" s="1"/>
    </row>
    <row r="2303" spans="4:16" x14ac:dyDescent="0.25">
      <c r="D2303" s="1"/>
      <c r="E2303" s="1"/>
      <c r="F2303" s="1"/>
      <c r="G2303" s="1"/>
      <c r="H2303" s="1"/>
      <c r="I2303" s="1"/>
      <c r="K2303" s="1"/>
      <c r="L2303" s="1"/>
      <c r="M2303" s="1"/>
      <c r="N2303" s="1"/>
      <c r="O2303" s="1"/>
      <c r="P2303" s="1"/>
    </row>
    <row r="2304" spans="4:16" x14ac:dyDescent="0.25">
      <c r="D2304" s="1"/>
      <c r="E2304" s="1"/>
      <c r="F2304" s="1"/>
      <c r="G2304" s="1"/>
      <c r="H2304" s="1"/>
      <c r="I2304" s="1"/>
      <c r="K2304" s="1"/>
      <c r="L2304" s="1"/>
      <c r="M2304" s="1"/>
      <c r="N2304" s="1"/>
      <c r="O2304" s="1"/>
      <c r="P2304" s="1"/>
    </row>
    <row r="2305" spans="4:16" x14ac:dyDescent="0.25">
      <c r="D2305" s="1"/>
      <c r="E2305" s="1"/>
      <c r="F2305" s="1"/>
      <c r="G2305" s="1"/>
      <c r="H2305" s="1"/>
      <c r="I2305" s="1"/>
      <c r="K2305" s="1"/>
      <c r="L2305" s="1"/>
      <c r="M2305" s="1"/>
      <c r="N2305" s="1"/>
      <c r="O2305" s="1"/>
      <c r="P2305" s="1"/>
    </row>
    <row r="2306" spans="4:16" x14ac:dyDescent="0.25">
      <c r="D2306" s="1"/>
      <c r="E2306" s="1"/>
      <c r="F2306" s="1"/>
      <c r="G2306" s="1"/>
      <c r="H2306" s="1"/>
      <c r="I2306" s="1"/>
      <c r="K2306" s="1"/>
      <c r="L2306" s="1"/>
      <c r="M2306" s="1"/>
      <c r="N2306" s="1"/>
      <c r="O2306" s="1"/>
      <c r="P2306" s="1"/>
    </row>
    <row r="2307" spans="4:16" x14ac:dyDescent="0.25">
      <c r="D2307" s="1"/>
      <c r="E2307" s="1"/>
      <c r="F2307" s="1"/>
      <c r="G2307" s="1"/>
      <c r="H2307" s="1"/>
      <c r="I2307" s="1"/>
      <c r="K2307" s="1"/>
      <c r="L2307" s="1"/>
      <c r="M2307" s="1"/>
      <c r="N2307" s="1"/>
      <c r="O2307" s="1"/>
      <c r="P2307" s="1"/>
    </row>
    <row r="2308" spans="4:16" x14ac:dyDescent="0.25">
      <c r="D2308" s="1"/>
      <c r="E2308" s="1"/>
      <c r="F2308" s="1"/>
      <c r="G2308" s="1"/>
      <c r="H2308" s="1"/>
      <c r="I2308" s="1"/>
      <c r="K2308" s="1"/>
      <c r="L2308" s="1"/>
      <c r="M2308" s="1"/>
      <c r="N2308" s="1"/>
      <c r="O2308" s="1"/>
      <c r="P2308" s="1"/>
    </row>
    <row r="2309" spans="4:16" x14ac:dyDescent="0.25">
      <c r="D2309" s="1"/>
      <c r="E2309" s="1"/>
      <c r="F2309" s="1"/>
      <c r="G2309" s="1"/>
      <c r="H2309" s="1"/>
      <c r="I2309" s="1"/>
      <c r="K2309" s="1"/>
      <c r="L2309" s="1"/>
      <c r="M2309" s="1"/>
      <c r="N2309" s="1"/>
      <c r="O2309" s="1"/>
      <c r="P2309" s="1"/>
    </row>
    <row r="2310" spans="4:16" x14ac:dyDescent="0.25">
      <c r="D2310" s="1"/>
      <c r="E2310" s="1"/>
      <c r="F2310" s="1"/>
      <c r="G2310" s="1"/>
      <c r="H2310" s="1"/>
      <c r="I2310" s="1"/>
      <c r="K2310" s="1"/>
      <c r="L2310" s="1"/>
      <c r="M2310" s="1"/>
      <c r="N2310" s="1"/>
      <c r="O2310" s="1"/>
      <c r="P2310" s="1"/>
    </row>
    <row r="2311" spans="4:16" x14ac:dyDescent="0.25">
      <c r="D2311" s="1"/>
      <c r="E2311" s="1"/>
      <c r="F2311" s="1"/>
      <c r="G2311" s="1"/>
      <c r="H2311" s="1"/>
      <c r="I2311" s="1"/>
      <c r="K2311" s="1"/>
      <c r="L2311" s="1"/>
      <c r="M2311" s="1"/>
      <c r="N2311" s="1"/>
      <c r="O2311" s="1"/>
      <c r="P2311" s="1"/>
    </row>
    <row r="2312" spans="4:16" x14ac:dyDescent="0.25">
      <c r="D2312" s="1"/>
      <c r="E2312" s="1"/>
      <c r="F2312" s="1"/>
      <c r="G2312" s="1"/>
      <c r="H2312" s="1"/>
      <c r="I2312" s="1"/>
      <c r="K2312" s="1"/>
      <c r="L2312" s="1"/>
      <c r="M2312" s="1"/>
      <c r="N2312" s="1"/>
      <c r="O2312" s="1"/>
      <c r="P2312" s="1"/>
    </row>
    <row r="2313" spans="4:16" x14ac:dyDescent="0.25">
      <c r="D2313" s="1"/>
      <c r="E2313" s="1"/>
      <c r="F2313" s="1"/>
      <c r="G2313" s="1"/>
      <c r="H2313" s="1"/>
      <c r="I2313" s="1"/>
      <c r="K2313" s="1"/>
      <c r="L2313" s="1"/>
      <c r="M2313" s="1"/>
      <c r="N2313" s="1"/>
      <c r="O2313" s="1"/>
      <c r="P2313" s="1"/>
    </row>
    <row r="2314" spans="4:16" x14ac:dyDescent="0.25">
      <c r="D2314" s="1"/>
      <c r="E2314" s="1"/>
      <c r="F2314" s="1"/>
      <c r="G2314" s="1"/>
      <c r="H2314" s="1"/>
      <c r="I2314" s="1"/>
      <c r="K2314" s="1"/>
      <c r="L2314" s="1"/>
      <c r="M2314" s="1"/>
      <c r="N2314" s="1"/>
      <c r="O2314" s="1"/>
      <c r="P2314" s="1"/>
    </row>
    <row r="2315" spans="4:16" x14ac:dyDescent="0.25">
      <c r="D2315" s="1"/>
      <c r="E2315" s="1"/>
      <c r="F2315" s="1"/>
      <c r="G2315" s="1"/>
      <c r="H2315" s="1"/>
      <c r="I2315" s="1"/>
      <c r="K2315" s="1"/>
      <c r="L2315" s="1"/>
      <c r="M2315" s="1"/>
      <c r="N2315" s="1"/>
      <c r="O2315" s="1"/>
      <c r="P2315" s="1"/>
    </row>
    <row r="2316" spans="4:16" x14ac:dyDescent="0.25">
      <c r="D2316" s="1"/>
      <c r="E2316" s="1"/>
      <c r="F2316" s="1"/>
      <c r="G2316" s="1"/>
      <c r="H2316" s="1"/>
      <c r="I2316" s="1"/>
      <c r="K2316" s="1"/>
      <c r="L2316" s="1"/>
      <c r="M2316" s="1"/>
      <c r="N2316" s="1"/>
      <c r="O2316" s="1"/>
      <c r="P2316" s="1"/>
    </row>
    <row r="2317" spans="4:16" x14ac:dyDescent="0.25">
      <c r="D2317" s="1"/>
      <c r="E2317" s="1"/>
      <c r="F2317" s="1"/>
      <c r="G2317" s="1"/>
      <c r="H2317" s="1"/>
      <c r="I2317" s="1"/>
      <c r="K2317" s="1"/>
      <c r="L2317" s="1"/>
      <c r="M2317" s="1"/>
      <c r="N2317" s="1"/>
      <c r="O2317" s="1"/>
      <c r="P2317" s="1"/>
    </row>
    <row r="2318" spans="4:16" x14ac:dyDescent="0.25">
      <c r="D2318" s="1"/>
      <c r="E2318" s="1"/>
      <c r="F2318" s="1"/>
      <c r="G2318" s="1"/>
      <c r="H2318" s="1"/>
      <c r="I2318" s="1"/>
      <c r="K2318" s="1"/>
      <c r="L2318" s="1"/>
      <c r="M2318" s="1"/>
      <c r="N2318" s="1"/>
      <c r="O2318" s="1"/>
      <c r="P2318" s="1"/>
    </row>
    <row r="2319" spans="4:16" x14ac:dyDescent="0.25">
      <c r="D2319" s="1"/>
      <c r="E2319" s="1"/>
      <c r="F2319" s="1"/>
      <c r="G2319" s="1"/>
      <c r="H2319" s="1"/>
      <c r="I2319" s="1"/>
      <c r="K2319" s="1"/>
      <c r="L2319" s="1"/>
      <c r="M2319" s="1"/>
      <c r="N2319" s="1"/>
      <c r="O2319" s="1"/>
      <c r="P2319" s="1"/>
    </row>
    <row r="2320" spans="4:16" x14ac:dyDescent="0.25">
      <c r="D2320" s="1"/>
      <c r="E2320" s="1"/>
      <c r="F2320" s="1"/>
      <c r="G2320" s="1"/>
      <c r="H2320" s="1"/>
      <c r="I2320" s="1"/>
      <c r="K2320" s="1"/>
      <c r="L2320" s="1"/>
      <c r="M2320" s="1"/>
      <c r="N2320" s="1"/>
      <c r="O2320" s="1"/>
      <c r="P2320" s="1"/>
    </row>
    <row r="2321" spans="4:16" x14ac:dyDescent="0.25">
      <c r="D2321" s="1"/>
      <c r="E2321" s="1"/>
      <c r="F2321" s="1"/>
      <c r="G2321" s="1"/>
      <c r="H2321" s="1"/>
      <c r="I2321" s="1"/>
      <c r="K2321" s="1"/>
      <c r="L2321" s="1"/>
      <c r="M2321" s="1"/>
      <c r="N2321" s="1"/>
      <c r="O2321" s="1"/>
      <c r="P2321" s="1"/>
    </row>
    <row r="2322" spans="4:16" x14ac:dyDescent="0.25">
      <c r="D2322" s="1"/>
      <c r="E2322" s="1"/>
      <c r="F2322" s="1"/>
      <c r="G2322" s="1"/>
      <c r="H2322" s="1"/>
      <c r="I2322" s="1"/>
      <c r="K2322" s="1"/>
      <c r="L2322" s="1"/>
      <c r="M2322" s="1"/>
      <c r="N2322" s="1"/>
      <c r="O2322" s="1"/>
      <c r="P2322" s="1"/>
    </row>
    <row r="2323" spans="4:16" x14ac:dyDescent="0.25">
      <c r="D2323" s="1"/>
      <c r="E2323" s="1"/>
      <c r="F2323" s="1"/>
      <c r="G2323" s="1"/>
      <c r="H2323" s="1"/>
      <c r="I2323" s="1"/>
      <c r="K2323" s="1"/>
      <c r="L2323" s="1"/>
      <c r="M2323" s="1"/>
      <c r="N2323" s="1"/>
      <c r="O2323" s="1"/>
      <c r="P2323" s="1"/>
    </row>
    <row r="2324" spans="4:16" x14ac:dyDescent="0.25">
      <c r="D2324" s="1"/>
      <c r="E2324" s="1"/>
      <c r="F2324" s="1"/>
      <c r="G2324" s="1"/>
      <c r="H2324" s="1"/>
      <c r="I2324" s="1"/>
      <c r="K2324" s="1"/>
      <c r="L2324" s="1"/>
      <c r="M2324" s="1"/>
      <c r="N2324" s="1"/>
      <c r="O2324" s="1"/>
      <c r="P2324" s="1"/>
    </row>
    <row r="2325" spans="4:16" x14ac:dyDescent="0.25">
      <c r="D2325" s="1"/>
      <c r="E2325" s="1"/>
      <c r="F2325" s="1"/>
      <c r="G2325" s="1"/>
      <c r="H2325" s="1"/>
      <c r="I2325" s="1"/>
      <c r="K2325" s="1"/>
      <c r="L2325" s="1"/>
      <c r="M2325" s="1"/>
      <c r="N2325" s="1"/>
      <c r="O2325" s="1"/>
      <c r="P2325" s="1"/>
    </row>
    <row r="2326" spans="4:16" x14ac:dyDescent="0.25">
      <c r="D2326" s="1"/>
      <c r="E2326" s="1"/>
      <c r="F2326" s="1"/>
      <c r="G2326" s="1"/>
      <c r="H2326" s="1"/>
      <c r="I2326" s="1"/>
      <c r="K2326" s="1"/>
      <c r="L2326" s="1"/>
      <c r="M2326" s="1"/>
      <c r="N2326" s="1"/>
      <c r="O2326" s="1"/>
      <c r="P2326" s="1"/>
    </row>
    <row r="2327" spans="4:16" x14ac:dyDescent="0.25">
      <c r="D2327" s="1"/>
      <c r="E2327" s="1"/>
      <c r="F2327" s="1"/>
      <c r="G2327" s="1"/>
      <c r="H2327" s="1"/>
      <c r="I2327" s="1"/>
      <c r="K2327" s="1"/>
      <c r="L2327" s="1"/>
      <c r="M2327" s="1"/>
      <c r="N2327" s="1"/>
      <c r="O2327" s="1"/>
      <c r="P2327" s="1"/>
    </row>
    <row r="2328" spans="4:16" x14ac:dyDescent="0.25">
      <c r="D2328" s="1"/>
      <c r="E2328" s="1"/>
      <c r="F2328" s="1"/>
      <c r="G2328" s="1"/>
      <c r="H2328" s="1"/>
      <c r="I2328" s="1"/>
      <c r="K2328" s="1"/>
      <c r="L2328" s="1"/>
      <c r="M2328" s="1"/>
      <c r="N2328" s="1"/>
      <c r="O2328" s="1"/>
      <c r="P2328" s="1"/>
    </row>
    <row r="2329" spans="4:16" x14ac:dyDescent="0.25">
      <c r="D2329" s="1"/>
      <c r="E2329" s="1"/>
      <c r="F2329" s="1"/>
      <c r="G2329" s="1"/>
      <c r="H2329" s="1"/>
      <c r="I2329" s="1"/>
      <c r="K2329" s="1"/>
      <c r="L2329" s="1"/>
      <c r="M2329" s="1"/>
      <c r="N2329" s="1"/>
      <c r="O2329" s="1"/>
      <c r="P2329" s="1"/>
    </row>
    <row r="2330" spans="4:16" x14ac:dyDescent="0.25">
      <c r="D2330" s="1"/>
      <c r="E2330" s="1"/>
      <c r="F2330" s="1"/>
      <c r="G2330" s="1"/>
      <c r="H2330" s="1"/>
      <c r="I2330" s="1"/>
      <c r="K2330" s="1"/>
      <c r="L2330" s="1"/>
      <c r="M2330" s="1"/>
      <c r="N2330" s="1"/>
      <c r="O2330" s="1"/>
      <c r="P2330" s="1"/>
    </row>
    <row r="2331" spans="4:16" x14ac:dyDescent="0.25">
      <c r="D2331" s="1"/>
      <c r="E2331" s="1"/>
      <c r="F2331" s="1"/>
      <c r="G2331" s="1"/>
      <c r="H2331" s="1"/>
      <c r="I2331" s="1"/>
      <c r="K2331" s="1"/>
      <c r="L2331" s="1"/>
      <c r="M2331" s="1"/>
      <c r="N2331" s="1"/>
      <c r="O2331" s="1"/>
      <c r="P2331" s="1"/>
    </row>
    <row r="2332" spans="4:16" x14ac:dyDescent="0.25">
      <c r="D2332" s="1"/>
      <c r="E2332" s="1"/>
      <c r="F2332" s="1"/>
      <c r="G2332" s="1"/>
      <c r="H2332" s="1"/>
      <c r="I2332" s="1"/>
      <c r="K2332" s="1"/>
      <c r="L2332" s="1"/>
      <c r="M2332" s="1"/>
      <c r="N2332" s="1"/>
      <c r="O2332" s="1"/>
      <c r="P2332" s="1"/>
    </row>
    <row r="2333" spans="4:16" x14ac:dyDescent="0.25">
      <c r="D2333" s="1"/>
      <c r="E2333" s="1"/>
      <c r="F2333" s="1"/>
      <c r="G2333" s="1"/>
      <c r="H2333" s="1"/>
      <c r="I2333" s="1"/>
      <c r="K2333" s="1"/>
      <c r="L2333" s="1"/>
      <c r="M2333" s="1"/>
      <c r="N2333" s="1"/>
      <c r="O2333" s="1"/>
      <c r="P2333" s="1"/>
    </row>
    <row r="2334" spans="4:16" x14ac:dyDescent="0.25">
      <c r="D2334" s="1"/>
      <c r="E2334" s="1"/>
      <c r="F2334" s="1"/>
      <c r="G2334" s="1"/>
      <c r="H2334" s="1"/>
      <c r="I2334" s="1"/>
      <c r="K2334" s="1"/>
      <c r="L2334" s="1"/>
      <c r="M2334" s="1"/>
      <c r="N2334" s="1"/>
      <c r="O2334" s="1"/>
      <c r="P2334" s="1"/>
    </row>
    <row r="2335" spans="4:16" x14ac:dyDescent="0.25">
      <c r="D2335" s="1"/>
      <c r="E2335" s="1"/>
      <c r="F2335" s="1"/>
      <c r="G2335" s="1"/>
      <c r="H2335" s="1"/>
      <c r="I2335" s="1"/>
      <c r="K2335" s="1"/>
      <c r="L2335" s="1"/>
      <c r="M2335" s="1"/>
      <c r="N2335" s="1"/>
      <c r="O2335" s="1"/>
      <c r="P2335" s="1"/>
    </row>
    <row r="2336" spans="4:16" x14ac:dyDescent="0.25">
      <c r="D2336" s="1"/>
      <c r="E2336" s="1"/>
      <c r="F2336" s="1"/>
      <c r="G2336" s="1"/>
      <c r="H2336" s="1"/>
      <c r="I2336" s="1"/>
      <c r="K2336" s="1"/>
      <c r="L2336" s="1"/>
      <c r="M2336" s="1"/>
      <c r="N2336" s="1"/>
      <c r="O2336" s="1"/>
      <c r="P2336" s="1"/>
    </row>
    <row r="2337" spans="4:16" x14ac:dyDescent="0.25">
      <c r="D2337" s="1"/>
      <c r="E2337" s="1"/>
      <c r="F2337" s="1"/>
      <c r="G2337" s="1"/>
      <c r="H2337" s="1"/>
      <c r="I2337" s="1"/>
      <c r="K2337" s="1"/>
      <c r="L2337" s="1"/>
      <c r="M2337" s="1"/>
      <c r="N2337" s="1"/>
      <c r="O2337" s="1"/>
      <c r="P2337" s="1"/>
    </row>
    <row r="2338" spans="4:16" x14ac:dyDescent="0.25">
      <c r="D2338" s="1"/>
      <c r="E2338" s="1"/>
      <c r="F2338" s="1"/>
      <c r="G2338" s="1"/>
      <c r="H2338" s="1"/>
      <c r="I2338" s="1"/>
      <c r="K2338" s="1"/>
      <c r="L2338" s="1"/>
      <c r="M2338" s="1"/>
      <c r="N2338" s="1"/>
      <c r="O2338" s="1"/>
      <c r="P2338" s="1"/>
    </row>
    <row r="2339" spans="4:16" x14ac:dyDescent="0.25">
      <c r="D2339" s="1"/>
      <c r="E2339" s="1"/>
      <c r="F2339" s="1"/>
      <c r="G2339" s="1"/>
      <c r="H2339" s="1"/>
      <c r="I2339" s="1"/>
      <c r="K2339" s="1"/>
      <c r="L2339" s="1"/>
      <c r="M2339" s="1"/>
      <c r="N2339" s="1"/>
      <c r="O2339" s="1"/>
      <c r="P2339" s="1"/>
    </row>
    <row r="2340" spans="4:16" x14ac:dyDescent="0.25">
      <c r="D2340" s="1"/>
      <c r="E2340" s="1"/>
      <c r="F2340" s="1"/>
      <c r="G2340" s="1"/>
      <c r="H2340" s="1"/>
      <c r="I2340" s="1"/>
      <c r="K2340" s="1"/>
      <c r="L2340" s="1"/>
      <c r="M2340" s="1"/>
      <c r="N2340" s="1"/>
      <c r="O2340" s="1"/>
      <c r="P2340" s="1"/>
    </row>
    <row r="2341" spans="4:16" x14ac:dyDescent="0.25">
      <c r="D2341" s="1"/>
      <c r="E2341" s="1"/>
      <c r="F2341" s="1"/>
      <c r="G2341" s="1"/>
      <c r="H2341" s="1"/>
      <c r="I2341" s="1"/>
      <c r="K2341" s="1"/>
      <c r="L2341" s="1"/>
      <c r="M2341" s="1"/>
      <c r="N2341" s="1"/>
      <c r="O2341" s="1"/>
      <c r="P2341" s="1"/>
    </row>
    <row r="2342" spans="4:16" x14ac:dyDescent="0.25">
      <c r="D2342" s="1"/>
      <c r="E2342" s="1"/>
      <c r="F2342" s="1"/>
      <c r="G2342" s="1"/>
      <c r="H2342" s="1"/>
      <c r="I2342" s="1"/>
      <c r="K2342" s="1"/>
      <c r="L2342" s="1"/>
      <c r="M2342" s="1"/>
      <c r="N2342" s="1"/>
      <c r="O2342" s="1"/>
      <c r="P2342" s="1"/>
    </row>
    <row r="2343" spans="4:16" x14ac:dyDescent="0.25">
      <c r="D2343" s="1"/>
      <c r="E2343" s="1"/>
      <c r="F2343" s="1"/>
      <c r="G2343" s="1"/>
      <c r="H2343" s="1"/>
      <c r="I2343" s="1"/>
      <c r="K2343" s="1"/>
      <c r="L2343" s="1"/>
      <c r="M2343" s="1"/>
      <c r="N2343" s="1"/>
      <c r="O2343" s="1"/>
      <c r="P2343" s="1"/>
    </row>
    <row r="2344" spans="4:16" x14ac:dyDescent="0.25">
      <c r="D2344" s="1"/>
      <c r="E2344" s="1"/>
      <c r="F2344" s="1"/>
      <c r="G2344" s="1"/>
      <c r="H2344" s="1"/>
      <c r="I2344" s="1"/>
      <c r="K2344" s="1"/>
      <c r="L2344" s="1"/>
      <c r="M2344" s="1"/>
      <c r="N2344" s="1"/>
      <c r="O2344" s="1"/>
      <c r="P2344" s="1"/>
    </row>
    <row r="2345" spans="4:16" x14ac:dyDescent="0.25">
      <c r="D2345" s="1"/>
      <c r="E2345" s="1"/>
      <c r="F2345" s="1"/>
      <c r="G2345" s="1"/>
      <c r="H2345" s="1"/>
      <c r="I2345" s="1"/>
      <c r="K2345" s="1"/>
      <c r="L2345" s="1"/>
      <c r="M2345" s="1"/>
      <c r="N2345" s="1"/>
      <c r="O2345" s="1"/>
      <c r="P2345" s="1"/>
    </row>
    <row r="2346" spans="4:16" x14ac:dyDescent="0.25">
      <c r="D2346" s="1"/>
      <c r="E2346" s="1"/>
      <c r="F2346" s="1"/>
      <c r="G2346" s="1"/>
      <c r="H2346" s="1"/>
      <c r="I2346" s="1"/>
      <c r="K2346" s="1"/>
      <c r="L2346" s="1"/>
      <c r="M2346" s="1"/>
      <c r="N2346" s="1"/>
      <c r="O2346" s="1"/>
      <c r="P2346" s="1"/>
    </row>
    <row r="2347" spans="4:16" x14ac:dyDescent="0.25">
      <c r="D2347" s="1"/>
      <c r="E2347" s="1"/>
      <c r="F2347" s="1"/>
      <c r="G2347" s="1"/>
      <c r="H2347" s="1"/>
      <c r="I2347" s="1"/>
      <c r="K2347" s="1"/>
      <c r="L2347" s="1"/>
      <c r="M2347" s="1"/>
      <c r="N2347" s="1"/>
      <c r="O2347" s="1"/>
      <c r="P2347" s="1"/>
    </row>
    <row r="2348" spans="4:16" x14ac:dyDescent="0.25">
      <c r="D2348" s="1"/>
      <c r="E2348" s="1"/>
      <c r="F2348" s="1"/>
      <c r="G2348" s="1"/>
      <c r="H2348" s="1"/>
      <c r="I2348" s="1"/>
      <c r="K2348" s="1"/>
      <c r="L2348" s="1"/>
      <c r="M2348" s="1"/>
      <c r="N2348" s="1"/>
      <c r="O2348" s="1"/>
      <c r="P2348" s="1"/>
    </row>
    <row r="2349" spans="4:16" x14ac:dyDescent="0.25">
      <c r="D2349" s="1"/>
      <c r="E2349" s="1"/>
      <c r="F2349" s="1"/>
      <c r="G2349" s="1"/>
      <c r="H2349" s="1"/>
      <c r="I2349" s="1"/>
      <c r="K2349" s="1"/>
      <c r="L2349" s="1"/>
      <c r="M2349" s="1"/>
      <c r="N2349" s="1"/>
      <c r="O2349" s="1"/>
      <c r="P2349" s="1"/>
    </row>
    <row r="2350" spans="4:16" x14ac:dyDescent="0.25">
      <c r="D2350" s="1"/>
      <c r="E2350" s="1"/>
      <c r="F2350" s="1"/>
      <c r="G2350" s="1"/>
      <c r="H2350" s="1"/>
      <c r="I2350" s="1"/>
      <c r="K2350" s="1"/>
      <c r="L2350" s="1"/>
      <c r="M2350" s="1"/>
      <c r="N2350" s="1"/>
      <c r="O2350" s="1"/>
      <c r="P2350" s="1"/>
    </row>
    <row r="2351" spans="4:16" x14ac:dyDescent="0.25">
      <c r="D2351" s="1"/>
      <c r="E2351" s="1"/>
      <c r="F2351" s="1"/>
      <c r="G2351" s="1"/>
      <c r="H2351" s="1"/>
      <c r="I2351" s="1"/>
      <c r="K2351" s="1"/>
      <c r="L2351" s="1"/>
      <c r="M2351" s="1"/>
      <c r="N2351" s="1"/>
      <c r="O2351" s="1"/>
      <c r="P2351" s="1"/>
    </row>
    <row r="2352" spans="4:16" x14ac:dyDescent="0.25">
      <c r="D2352" s="1"/>
      <c r="E2352" s="1"/>
      <c r="F2352" s="1"/>
      <c r="G2352" s="1"/>
      <c r="H2352" s="1"/>
      <c r="I2352" s="1"/>
      <c r="K2352" s="1"/>
      <c r="L2352" s="1"/>
      <c r="M2352" s="1"/>
      <c r="N2352" s="1"/>
      <c r="O2352" s="1"/>
      <c r="P2352" s="1"/>
    </row>
    <row r="2353" spans="4:16" x14ac:dyDescent="0.25">
      <c r="D2353" s="1"/>
      <c r="E2353" s="1"/>
      <c r="F2353" s="1"/>
      <c r="G2353" s="1"/>
      <c r="H2353" s="1"/>
      <c r="I2353" s="1"/>
      <c r="K2353" s="1"/>
      <c r="L2353" s="1"/>
      <c r="M2353" s="1"/>
      <c r="N2353" s="1"/>
      <c r="O2353" s="1"/>
      <c r="P2353" s="1"/>
    </row>
    <row r="2354" spans="4:16" x14ac:dyDescent="0.25">
      <c r="D2354" s="1"/>
      <c r="E2354" s="1"/>
      <c r="F2354" s="1"/>
      <c r="G2354" s="1"/>
      <c r="H2354" s="1"/>
      <c r="I2354" s="1"/>
      <c r="K2354" s="1"/>
      <c r="L2354" s="1"/>
      <c r="M2354" s="1"/>
      <c r="N2354" s="1"/>
      <c r="O2354" s="1"/>
      <c r="P2354" s="1"/>
    </row>
    <row r="2355" spans="4:16" x14ac:dyDescent="0.25">
      <c r="D2355" s="1"/>
      <c r="E2355" s="1"/>
      <c r="F2355" s="1"/>
      <c r="G2355" s="1"/>
      <c r="H2355" s="1"/>
      <c r="I2355" s="1"/>
      <c r="K2355" s="1"/>
      <c r="L2355" s="1"/>
      <c r="M2355" s="1"/>
      <c r="N2355" s="1"/>
      <c r="O2355" s="1"/>
      <c r="P2355" s="1"/>
    </row>
    <row r="2356" spans="4:16" x14ac:dyDescent="0.25">
      <c r="D2356" s="1"/>
      <c r="E2356" s="1"/>
      <c r="F2356" s="1"/>
      <c r="G2356" s="1"/>
      <c r="H2356" s="1"/>
      <c r="I2356" s="1"/>
      <c r="K2356" s="1"/>
      <c r="L2356" s="1"/>
      <c r="M2356" s="1"/>
      <c r="N2356" s="1"/>
      <c r="O2356" s="1"/>
      <c r="P2356" s="1"/>
    </row>
    <row r="2357" spans="4:16" x14ac:dyDescent="0.25">
      <c r="D2357" s="1"/>
      <c r="E2357" s="1"/>
      <c r="F2357" s="1"/>
      <c r="G2357" s="1"/>
      <c r="H2357" s="1"/>
      <c r="I2357" s="1"/>
      <c r="K2357" s="1"/>
      <c r="L2357" s="1"/>
      <c r="M2357" s="1"/>
      <c r="N2357" s="1"/>
      <c r="O2357" s="1"/>
      <c r="P2357" s="1"/>
    </row>
    <row r="2358" spans="4:16" x14ac:dyDescent="0.25">
      <c r="D2358" s="1"/>
      <c r="E2358" s="1"/>
      <c r="F2358" s="1"/>
      <c r="G2358" s="1"/>
      <c r="H2358" s="1"/>
      <c r="I2358" s="1"/>
      <c r="K2358" s="1"/>
      <c r="L2358" s="1"/>
      <c r="M2358" s="1"/>
      <c r="N2358" s="1"/>
      <c r="O2358" s="1"/>
      <c r="P2358" s="1"/>
    </row>
    <row r="2359" spans="4:16" x14ac:dyDescent="0.25">
      <c r="D2359" s="1"/>
      <c r="E2359" s="1"/>
      <c r="F2359" s="1"/>
      <c r="G2359" s="1"/>
      <c r="H2359" s="1"/>
      <c r="I2359" s="1"/>
      <c r="K2359" s="1"/>
      <c r="L2359" s="1"/>
      <c r="M2359" s="1"/>
      <c r="N2359" s="1"/>
      <c r="O2359" s="1"/>
      <c r="P2359" s="1"/>
    </row>
    <row r="2360" spans="4:16" x14ac:dyDescent="0.25">
      <c r="D2360" s="1"/>
      <c r="E2360" s="1"/>
      <c r="F2360" s="1"/>
      <c r="G2360" s="1"/>
      <c r="H2360" s="1"/>
      <c r="I2360" s="1"/>
      <c r="K2360" s="1"/>
      <c r="L2360" s="1"/>
      <c r="M2360" s="1"/>
      <c r="N2360" s="1"/>
      <c r="O2360" s="1"/>
      <c r="P2360" s="1"/>
    </row>
    <row r="2361" spans="4:16" x14ac:dyDescent="0.25">
      <c r="D2361" s="1"/>
      <c r="E2361" s="1"/>
      <c r="F2361" s="1"/>
      <c r="G2361" s="1"/>
      <c r="H2361" s="1"/>
      <c r="I2361" s="1"/>
      <c r="K2361" s="1"/>
      <c r="L2361" s="1"/>
      <c r="M2361" s="1"/>
      <c r="N2361" s="1"/>
      <c r="O2361" s="1"/>
      <c r="P2361" s="1"/>
    </row>
    <row r="2362" spans="4:16" x14ac:dyDescent="0.25">
      <c r="D2362" s="1"/>
      <c r="E2362" s="1"/>
      <c r="F2362" s="1"/>
      <c r="G2362" s="1"/>
      <c r="H2362" s="1"/>
      <c r="I2362" s="1"/>
      <c r="K2362" s="1"/>
      <c r="L2362" s="1"/>
      <c r="M2362" s="1"/>
      <c r="N2362" s="1"/>
      <c r="O2362" s="1"/>
      <c r="P2362" s="1"/>
    </row>
    <row r="2363" spans="4:16" x14ac:dyDescent="0.25">
      <c r="D2363" s="1"/>
      <c r="E2363" s="1"/>
      <c r="F2363" s="1"/>
      <c r="G2363" s="1"/>
      <c r="H2363" s="1"/>
      <c r="I2363" s="1"/>
      <c r="K2363" s="1"/>
      <c r="L2363" s="1"/>
      <c r="M2363" s="1"/>
      <c r="N2363" s="1"/>
      <c r="O2363" s="1"/>
      <c r="P2363" s="1"/>
    </row>
    <row r="2364" spans="4:16" x14ac:dyDescent="0.25">
      <c r="D2364" s="1"/>
      <c r="E2364" s="1"/>
      <c r="F2364" s="1"/>
      <c r="G2364" s="1"/>
      <c r="H2364" s="1"/>
      <c r="I2364" s="1"/>
      <c r="K2364" s="1"/>
      <c r="L2364" s="1"/>
      <c r="M2364" s="1"/>
      <c r="N2364" s="1"/>
      <c r="O2364" s="1"/>
      <c r="P2364" s="1"/>
    </row>
    <row r="2365" spans="4:16" x14ac:dyDescent="0.25">
      <c r="D2365" s="1"/>
      <c r="E2365" s="1"/>
      <c r="F2365" s="1"/>
      <c r="G2365" s="1"/>
      <c r="H2365" s="1"/>
      <c r="I2365" s="1"/>
      <c r="K2365" s="1"/>
      <c r="L2365" s="1"/>
      <c r="M2365" s="1"/>
      <c r="N2365" s="1"/>
      <c r="O2365" s="1"/>
      <c r="P2365" s="1"/>
    </row>
    <row r="2366" spans="4:16" x14ac:dyDescent="0.25">
      <c r="D2366" s="1"/>
      <c r="E2366" s="1"/>
      <c r="F2366" s="1"/>
      <c r="G2366" s="1"/>
      <c r="H2366" s="1"/>
      <c r="I2366" s="1"/>
      <c r="K2366" s="1"/>
      <c r="L2366" s="1"/>
      <c r="M2366" s="1"/>
      <c r="N2366" s="1"/>
      <c r="O2366" s="1"/>
      <c r="P2366" s="1"/>
    </row>
    <row r="2367" spans="4:16" x14ac:dyDescent="0.25">
      <c r="D2367" s="1"/>
      <c r="E2367" s="1"/>
      <c r="F2367" s="1"/>
      <c r="G2367" s="1"/>
      <c r="H2367" s="1"/>
      <c r="I2367" s="1"/>
      <c r="K2367" s="1"/>
      <c r="L2367" s="1"/>
      <c r="M2367" s="1"/>
      <c r="N2367" s="1"/>
      <c r="O2367" s="1"/>
      <c r="P2367" s="1"/>
    </row>
    <row r="2368" spans="4:16" x14ac:dyDescent="0.25">
      <c r="D2368" s="1"/>
      <c r="E2368" s="1"/>
      <c r="F2368" s="1"/>
      <c r="G2368" s="1"/>
      <c r="H2368" s="1"/>
      <c r="I2368" s="1"/>
      <c r="K2368" s="1"/>
      <c r="L2368" s="1"/>
      <c r="M2368" s="1"/>
      <c r="N2368" s="1"/>
      <c r="O2368" s="1"/>
      <c r="P2368" s="1"/>
    </row>
    <row r="2369" spans="4:16" x14ac:dyDescent="0.25">
      <c r="D2369" s="1"/>
      <c r="E2369" s="1"/>
      <c r="F2369" s="1"/>
      <c r="G2369" s="1"/>
      <c r="H2369" s="1"/>
      <c r="I2369" s="1"/>
      <c r="K2369" s="1"/>
      <c r="L2369" s="1"/>
      <c r="M2369" s="1"/>
      <c r="N2369" s="1"/>
      <c r="O2369" s="1"/>
      <c r="P2369" s="1"/>
    </row>
    <row r="2370" spans="4:16" x14ac:dyDescent="0.25">
      <c r="D2370" s="1"/>
      <c r="E2370" s="1"/>
      <c r="F2370" s="1"/>
      <c r="G2370" s="1"/>
      <c r="H2370" s="1"/>
      <c r="I2370" s="1"/>
      <c r="K2370" s="1"/>
      <c r="L2370" s="1"/>
      <c r="M2370" s="1"/>
      <c r="N2370" s="1"/>
      <c r="O2370" s="1"/>
      <c r="P2370" s="1"/>
    </row>
    <row r="2371" spans="4:16" x14ac:dyDescent="0.25">
      <c r="D2371" s="1"/>
      <c r="E2371" s="1"/>
      <c r="F2371" s="1"/>
      <c r="G2371" s="1"/>
      <c r="H2371" s="1"/>
      <c r="I2371" s="1"/>
      <c r="K2371" s="1"/>
      <c r="L2371" s="1"/>
      <c r="M2371" s="1"/>
      <c r="N2371" s="1"/>
      <c r="O2371" s="1"/>
      <c r="P2371" s="1"/>
    </row>
    <row r="2372" spans="4:16" x14ac:dyDescent="0.25">
      <c r="D2372" s="1"/>
      <c r="E2372" s="1"/>
      <c r="F2372" s="1"/>
      <c r="G2372" s="1"/>
      <c r="H2372" s="1"/>
      <c r="I2372" s="1"/>
      <c r="K2372" s="1"/>
      <c r="L2372" s="1"/>
      <c r="M2372" s="1"/>
      <c r="N2372" s="1"/>
      <c r="O2372" s="1"/>
      <c r="P2372" s="1"/>
    </row>
    <row r="2373" spans="4:16" x14ac:dyDescent="0.25">
      <c r="D2373" s="1"/>
      <c r="E2373" s="1"/>
      <c r="F2373" s="1"/>
      <c r="G2373" s="1"/>
      <c r="H2373" s="1"/>
      <c r="I2373" s="1"/>
      <c r="K2373" s="1"/>
      <c r="L2373" s="1"/>
      <c r="M2373" s="1"/>
      <c r="N2373" s="1"/>
      <c r="O2373" s="1"/>
      <c r="P2373" s="1"/>
    </row>
    <row r="2374" spans="4:16" x14ac:dyDescent="0.25">
      <c r="D2374" s="1"/>
      <c r="E2374" s="1"/>
      <c r="F2374" s="1"/>
      <c r="G2374" s="1"/>
      <c r="H2374" s="1"/>
      <c r="I2374" s="1"/>
      <c r="K2374" s="1"/>
      <c r="L2374" s="1"/>
      <c r="M2374" s="1"/>
      <c r="N2374" s="1"/>
      <c r="O2374" s="1"/>
      <c r="P2374" s="1"/>
    </row>
    <row r="2375" spans="4:16" x14ac:dyDescent="0.25">
      <c r="D2375" s="1"/>
      <c r="E2375" s="1"/>
      <c r="F2375" s="1"/>
      <c r="G2375" s="1"/>
      <c r="H2375" s="1"/>
      <c r="I2375" s="1"/>
      <c r="K2375" s="1"/>
      <c r="L2375" s="1"/>
      <c r="M2375" s="1"/>
      <c r="N2375" s="1"/>
      <c r="O2375" s="1"/>
      <c r="P2375" s="1"/>
    </row>
    <row r="2376" spans="4:16" x14ac:dyDescent="0.25">
      <c r="D2376" s="1"/>
      <c r="E2376" s="1"/>
      <c r="F2376" s="1"/>
      <c r="G2376" s="1"/>
      <c r="H2376" s="1"/>
      <c r="I2376" s="1"/>
      <c r="K2376" s="1"/>
      <c r="L2376" s="1"/>
      <c r="M2376" s="1"/>
      <c r="N2376" s="1"/>
      <c r="O2376" s="1"/>
      <c r="P2376" s="1"/>
    </row>
    <row r="2377" spans="4:16" x14ac:dyDescent="0.25">
      <c r="D2377" s="1"/>
      <c r="E2377" s="1"/>
      <c r="F2377" s="1"/>
      <c r="G2377" s="1"/>
      <c r="H2377" s="1"/>
      <c r="I2377" s="1"/>
      <c r="K2377" s="1"/>
      <c r="L2377" s="1"/>
      <c r="M2377" s="1"/>
      <c r="N2377" s="1"/>
      <c r="O2377" s="1"/>
      <c r="P2377" s="1"/>
    </row>
    <row r="2378" spans="4:16" x14ac:dyDescent="0.25">
      <c r="D2378" s="1"/>
      <c r="E2378" s="1"/>
      <c r="F2378" s="1"/>
      <c r="G2378" s="1"/>
      <c r="H2378" s="1"/>
      <c r="I2378" s="1"/>
      <c r="K2378" s="1"/>
      <c r="L2378" s="1"/>
      <c r="M2378" s="1"/>
      <c r="N2378" s="1"/>
      <c r="O2378" s="1"/>
      <c r="P2378" s="1"/>
    </row>
    <row r="2379" spans="4:16" x14ac:dyDescent="0.25">
      <c r="D2379" s="1"/>
      <c r="E2379" s="1"/>
      <c r="F2379" s="1"/>
      <c r="G2379" s="1"/>
      <c r="H2379" s="1"/>
      <c r="I2379" s="1"/>
      <c r="K2379" s="1"/>
      <c r="L2379" s="1"/>
      <c r="M2379" s="1"/>
      <c r="N2379" s="1"/>
      <c r="O2379" s="1"/>
      <c r="P2379" s="1"/>
    </row>
    <row r="2380" spans="4:16" x14ac:dyDescent="0.25">
      <c r="D2380" s="1"/>
      <c r="E2380" s="1"/>
      <c r="F2380" s="1"/>
      <c r="G2380" s="1"/>
      <c r="H2380" s="1"/>
      <c r="I2380" s="1"/>
      <c r="K2380" s="1"/>
      <c r="L2380" s="1"/>
      <c r="M2380" s="1"/>
      <c r="N2380" s="1"/>
      <c r="O2380" s="1"/>
      <c r="P2380" s="1"/>
    </row>
    <row r="2381" spans="4:16" x14ac:dyDescent="0.25">
      <c r="D2381" s="1"/>
      <c r="E2381" s="1"/>
      <c r="F2381" s="1"/>
      <c r="G2381" s="1"/>
      <c r="H2381" s="1"/>
      <c r="I2381" s="1"/>
      <c r="K2381" s="1"/>
      <c r="L2381" s="1"/>
      <c r="M2381" s="1"/>
      <c r="N2381" s="1"/>
      <c r="O2381" s="1"/>
      <c r="P2381" s="1"/>
    </row>
    <row r="2382" spans="4:16" x14ac:dyDescent="0.25">
      <c r="D2382" s="1"/>
      <c r="E2382" s="1"/>
      <c r="F2382" s="1"/>
      <c r="G2382" s="1"/>
      <c r="H2382" s="1"/>
      <c r="I2382" s="1"/>
      <c r="K2382" s="1"/>
      <c r="L2382" s="1"/>
      <c r="M2382" s="1"/>
      <c r="N2382" s="1"/>
      <c r="O2382" s="1"/>
      <c r="P2382" s="1"/>
    </row>
    <row r="2383" spans="4:16" x14ac:dyDescent="0.25">
      <c r="D2383" s="1"/>
      <c r="E2383" s="1"/>
      <c r="F2383" s="1"/>
      <c r="G2383" s="1"/>
      <c r="H2383" s="1"/>
      <c r="I2383" s="1"/>
      <c r="K2383" s="1"/>
      <c r="L2383" s="1"/>
      <c r="M2383" s="1"/>
      <c r="N2383" s="1"/>
      <c r="O2383" s="1"/>
      <c r="P2383" s="1"/>
    </row>
    <row r="2384" spans="4:16" x14ac:dyDescent="0.25">
      <c r="D2384" s="1"/>
      <c r="E2384" s="1"/>
      <c r="F2384" s="1"/>
      <c r="G2384" s="1"/>
      <c r="H2384" s="1"/>
      <c r="I2384" s="1"/>
      <c r="K2384" s="1"/>
      <c r="L2384" s="1"/>
      <c r="M2384" s="1"/>
      <c r="N2384" s="1"/>
      <c r="O2384" s="1"/>
      <c r="P2384" s="1"/>
    </row>
    <row r="2385" spans="4:16" x14ac:dyDescent="0.25">
      <c r="D2385" s="1"/>
      <c r="E2385" s="1"/>
      <c r="F2385" s="1"/>
      <c r="G2385" s="1"/>
      <c r="H2385" s="1"/>
      <c r="I2385" s="1"/>
      <c r="K2385" s="1"/>
      <c r="L2385" s="1"/>
      <c r="M2385" s="1"/>
      <c r="N2385" s="1"/>
      <c r="O2385" s="1"/>
      <c r="P2385" s="1"/>
    </row>
    <row r="2386" spans="4:16" x14ac:dyDescent="0.25">
      <c r="D2386" s="1"/>
      <c r="E2386" s="1"/>
      <c r="F2386" s="1"/>
      <c r="G2386" s="1"/>
      <c r="H2386" s="1"/>
      <c r="I2386" s="1"/>
      <c r="K2386" s="1"/>
      <c r="L2386" s="1"/>
      <c r="M2386" s="1"/>
      <c r="N2386" s="1"/>
      <c r="O2386" s="1"/>
      <c r="P2386" s="1"/>
    </row>
    <row r="2387" spans="4:16" x14ac:dyDescent="0.25">
      <c r="D2387" s="1"/>
      <c r="E2387" s="1"/>
      <c r="F2387" s="1"/>
      <c r="G2387" s="1"/>
      <c r="H2387" s="1"/>
      <c r="I2387" s="1"/>
      <c r="K2387" s="1"/>
      <c r="L2387" s="1"/>
      <c r="M2387" s="1"/>
      <c r="N2387" s="1"/>
      <c r="O2387" s="1"/>
      <c r="P2387" s="1"/>
    </row>
    <row r="2388" spans="4:16" x14ac:dyDescent="0.25">
      <c r="D2388" s="1"/>
      <c r="E2388" s="1"/>
      <c r="F2388" s="1"/>
      <c r="G2388" s="1"/>
      <c r="H2388" s="1"/>
      <c r="I2388" s="1"/>
      <c r="K2388" s="1"/>
      <c r="L2388" s="1"/>
      <c r="M2388" s="1"/>
      <c r="N2388" s="1"/>
      <c r="O2388" s="1"/>
      <c r="P2388" s="1"/>
    </row>
    <row r="2389" spans="4:16" x14ac:dyDescent="0.25">
      <c r="D2389" s="1"/>
      <c r="E2389" s="1"/>
      <c r="F2389" s="1"/>
      <c r="G2389" s="1"/>
      <c r="H2389" s="1"/>
      <c r="I2389" s="1"/>
      <c r="K2389" s="1"/>
      <c r="L2389" s="1"/>
      <c r="M2389" s="1"/>
      <c r="N2389" s="1"/>
      <c r="O2389" s="1"/>
      <c r="P2389" s="1"/>
    </row>
    <row r="2390" spans="4:16" x14ac:dyDescent="0.25">
      <c r="D2390" s="1"/>
      <c r="E2390" s="1"/>
      <c r="F2390" s="1"/>
      <c r="G2390" s="1"/>
      <c r="H2390" s="1"/>
      <c r="I2390" s="1"/>
      <c r="K2390" s="1"/>
      <c r="L2390" s="1"/>
      <c r="M2390" s="1"/>
      <c r="N2390" s="1"/>
      <c r="O2390" s="1"/>
      <c r="P2390" s="1"/>
    </row>
    <row r="2391" spans="4:16" x14ac:dyDescent="0.25">
      <c r="D2391" s="1"/>
      <c r="E2391" s="1"/>
      <c r="F2391" s="1"/>
      <c r="G2391" s="1"/>
      <c r="H2391" s="1"/>
      <c r="I2391" s="1"/>
      <c r="K2391" s="1"/>
      <c r="L2391" s="1"/>
      <c r="M2391" s="1"/>
      <c r="N2391" s="1"/>
      <c r="O2391" s="1"/>
      <c r="P2391" s="1"/>
    </row>
    <row r="2392" spans="4:16" x14ac:dyDescent="0.25">
      <c r="D2392" s="1"/>
      <c r="E2392" s="1"/>
      <c r="F2392" s="1"/>
      <c r="G2392" s="1"/>
      <c r="H2392" s="1"/>
      <c r="I2392" s="1"/>
      <c r="K2392" s="1"/>
      <c r="L2392" s="1"/>
      <c r="M2392" s="1"/>
      <c r="N2392" s="1"/>
      <c r="O2392" s="1"/>
      <c r="P2392" s="1"/>
    </row>
    <row r="2393" spans="4:16" x14ac:dyDescent="0.25">
      <c r="D2393" s="1"/>
      <c r="E2393" s="1"/>
      <c r="F2393" s="1"/>
      <c r="G2393" s="1"/>
      <c r="H2393" s="1"/>
      <c r="I2393" s="1"/>
      <c r="K2393" s="1"/>
      <c r="L2393" s="1"/>
      <c r="M2393" s="1"/>
      <c r="N2393" s="1"/>
      <c r="O2393" s="1"/>
      <c r="P2393" s="1"/>
    </row>
    <row r="2394" spans="4:16" x14ac:dyDescent="0.25">
      <c r="D2394" s="1"/>
      <c r="E2394" s="1"/>
      <c r="F2394" s="1"/>
      <c r="G2394" s="1"/>
      <c r="H2394" s="1"/>
      <c r="I2394" s="1"/>
      <c r="K2394" s="1"/>
      <c r="L2394" s="1"/>
      <c r="M2394" s="1"/>
      <c r="N2394" s="1"/>
      <c r="O2394" s="1"/>
      <c r="P2394" s="1"/>
    </row>
    <row r="2395" spans="4:16" x14ac:dyDescent="0.25">
      <c r="D2395" s="1"/>
      <c r="E2395" s="1"/>
      <c r="F2395" s="1"/>
      <c r="G2395" s="1"/>
      <c r="H2395" s="1"/>
      <c r="I2395" s="1"/>
      <c r="K2395" s="1"/>
      <c r="L2395" s="1"/>
      <c r="M2395" s="1"/>
      <c r="N2395" s="1"/>
      <c r="O2395" s="1"/>
      <c r="P2395" s="1"/>
    </row>
    <row r="2396" spans="4:16" x14ac:dyDescent="0.25">
      <c r="D2396" s="1"/>
      <c r="E2396" s="1"/>
      <c r="F2396" s="1"/>
      <c r="G2396" s="1"/>
      <c r="H2396" s="1"/>
      <c r="I2396" s="1"/>
      <c r="K2396" s="1"/>
      <c r="L2396" s="1"/>
      <c r="M2396" s="1"/>
      <c r="N2396" s="1"/>
      <c r="O2396" s="1"/>
      <c r="P2396" s="1"/>
    </row>
    <row r="2397" spans="4:16" x14ac:dyDescent="0.25">
      <c r="D2397" s="1"/>
      <c r="E2397" s="1"/>
      <c r="F2397" s="1"/>
      <c r="G2397" s="1"/>
      <c r="H2397" s="1"/>
      <c r="I2397" s="1"/>
      <c r="K2397" s="1"/>
      <c r="L2397" s="1"/>
      <c r="M2397" s="1"/>
      <c r="N2397" s="1"/>
      <c r="O2397" s="1"/>
      <c r="P2397" s="1"/>
    </row>
    <row r="2398" spans="4:16" x14ac:dyDescent="0.25">
      <c r="D2398" s="1"/>
      <c r="E2398" s="1"/>
      <c r="F2398" s="1"/>
      <c r="G2398" s="1"/>
      <c r="H2398" s="1"/>
      <c r="I2398" s="1"/>
      <c r="K2398" s="1"/>
      <c r="L2398" s="1"/>
      <c r="M2398" s="1"/>
      <c r="N2398" s="1"/>
      <c r="O2398" s="1"/>
      <c r="P2398" s="1"/>
    </row>
    <row r="2399" spans="4:16" x14ac:dyDescent="0.25">
      <c r="D2399" s="1"/>
      <c r="E2399" s="1"/>
      <c r="F2399" s="1"/>
      <c r="G2399" s="1"/>
      <c r="H2399" s="1"/>
      <c r="I2399" s="1"/>
      <c r="K2399" s="1"/>
      <c r="L2399" s="1"/>
      <c r="M2399" s="1"/>
      <c r="N2399" s="1"/>
      <c r="O2399" s="1"/>
      <c r="P2399" s="1"/>
    </row>
    <row r="2400" spans="4:16" x14ac:dyDescent="0.25">
      <c r="D2400" s="1"/>
      <c r="E2400" s="1"/>
      <c r="F2400" s="1"/>
      <c r="G2400" s="1"/>
      <c r="H2400" s="1"/>
      <c r="I2400" s="1"/>
      <c r="K2400" s="1"/>
      <c r="L2400" s="1"/>
      <c r="M2400" s="1"/>
      <c r="N2400" s="1"/>
      <c r="O2400" s="1"/>
      <c r="P2400" s="1"/>
    </row>
    <row r="2401" spans="4:16" x14ac:dyDescent="0.25">
      <c r="D2401" s="1"/>
      <c r="E2401" s="1"/>
      <c r="F2401" s="1"/>
      <c r="G2401" s="1"/>
      <c r="H2401" s="1"/>
      <c r="I2401" s="1"/>
      <c r="K2401" s="1"/>
      <c r="L2401" s="1"/>
      <c r="M2401" s="1"/>
      <c r="N2401" s="1"/>
      <c r="O2401" s="1"/>
      <c r="P2401" s="1"/>
    </row>
    <row r="2402" spans="4:16" x14ac:dyDescent="0.25">
      <c r="D2402" s="1"/>
      <c r="E2402" s="1"/>
      <c r="F2402" s="1"/>
      <c r="G2402" s="1"/>
      <c r="H2402" s="1"/>
      <c r="I2402" s="1"/>
      <c r="K2402" s="1"/>
      <c r="L2402" s="1"/>
      <c r="M2402" s="1"/>
      <c r="N2402" s="1"/>
      <c r="O2402" s="1"/>
      <c r="P2402" s="1"/>
    </row>
    <row r="2403" spans="4:16" x14ac:dyDescent="0.25">
      <c r="D2403" s="1"/>
      <c r="E2403" s="1"/>
      <c r="F2403" s="1"/>
      <c r="G2403" s="1"/>
      <c r="H2403" s="1"/>
      <c r="I2403" s="1"/>
      <c r="K2403" s="1"/>
      <c r="L2403" s="1"/>
      <c r="M2403" s="1"/>
      <c r="N2403" s="1"/>
      <c r="O2403" s="1"/>
      <c r="P2403" s="1"/>
    </row>
    <row r="2404" spans="4:16" x14ac:dyDescent="0.25">
      <c r="D2404" s="1"/>
      <c r="E2404" s="1"/>
      <c r="F2404" s="1"/>
      <c r="G2404" s="1"/>
      <c r="H2404" s="1"/>
      <c r="I2404" s="1"/>
      <c r="K2404" s="1"/>
      <c r="L2404" s="1"/>
      <c r="M2404" s="1"/>
      <c r="N2404" s="1"/>
      <c r="O2404" s="1"/>
      <c r="P2404" s="1"/>
    </row>
    <row r="2405" spans="4:16" x14ac:dyDescent="0.25">
      <c r="D2405" s="1"/>
      <c r="E2405" s="1"/>
      <c r="F2405" s="1"/>
      <c r="G2405" s="1"/>
      <c r="H2405" s="1"/>
      <c r="I2405" s="1"/>
      <c r="K2405" s="1"/>
      <c r="L2405" s="1"/>
      <c r="M2405" s="1"/>
      <c r="N2405" s="1"/>
      <c r="O2405" s="1"/>
      <c r="P2405" s="1"/>
    </row>
    <row r="2406" spans="4:16" x14ac:dyDescent="0.25">
      <c r="D2406" s="1"/>
      <c r="E2406" s="1"/>
      <c r="F2406" s="1"/>
      <c r="G2406" s="1"/>
      <c r="H2406" s="1"/>
      <c r="I2406" s="1"/>
      <c r="K2406" s="1"/>
      <c r="L2406" s="1"/>
      <c r="M2406" s="1"/>
      <c r="N2406" s="1"/>
      <c r="O2406" s="1"/>
      <c r="P2406" s="1"/>
    </row>
    <row r="2407" spans="4:16" x14ac:dyDescent="0.25">
      <c r="D2407" s="1"/>
      <c r="E2407" s="1"/>
      <c r="F2407" s="1"/>
      <c r="G2407" s="1"/>
      <c r="H2407" s="1"/>
      <c r="I2407" s="1"/>
      <c r="K2407" s="1"/>
      <c r="L2407" s="1"/>
      <c r="M2407" s="1"/>
      <c r="N2407" s="1"/>
      <c r="O2407" s="1"/>
      <c r="P2407" s="1"/>
    </row>
    <row r="2408" spans="4:16" x14ac:dyDescent="0.25">
      <c r="D2408" s="1"/>
      <c r="E2408" s="1"/>
      <c r="F2408" s="1"/>
      <c r="G2408" s="1"/>
      <c r="H2408" s="1"/>
      <c r="I2408" s="1"/>
      <c r="K2408" s="1"/>
      <c r="L2408" s="1"/>
      <c r="M2408" s="1"/>
      <c r="N2408" s="1"/>
      <c r="O2408" s="1"/>
      <c r="P2408" s="1"/>
    </row>
    <row r="2409" spans="4:16" x14ac:dyDescent="0.25">
      <c r="D2409" s="1"/>
      <c r="E2409" s="1"/>
      <c r="F2409" s="1"/>
      <c r="G2409" s="1"/>
      <c r="H2409" s="1"/>
      <c r="I2409" s="1"/>
      <c r="K2409" s="1"/>
      <c r="L2409" s="1"/>
      <c r="M2409" s="1"/>
      <c r="N2409" s="1"/>
      <c r="O2409" s="1"/>
      <c r="P2409" s="1"/>
    </row>
    <row r="2410" spans="4:16" x14ac:dyDescent="0.25">
      <c r="D2410" s="1"/>
      <c r="E2410" s="1"/>
      <c r="F2410" s="1"/>
      <c r="G2410" s="1"/>
      <c r="H2410" s="1"/>
      <c r="I2410" s="1"/>
      <c r="K2410" s="1"/>
      <c r="L2410" s="1"/>
      <c r="M2410" s="1"/>
      <c r="N2410" s="1"/>
      <c r="O2410" s="1"/>
      <c r="P2410" s="1"/>
    </row>
    <row r="2411" spans="4:16" x14ac:dyDescent="0.25">
      <c r="D2411" s="1"/>
      <c r="E2411" s="1"/>
      <c r="F2411" s="1"/>
      <c r="G2411" s="1"/>
      <c r="H2411" s="1"/>
      <c r="I2411" s="1"/>
      <c r="K2411" s="1"/>
      <c r="L2411" s="1"/>
      <c r="M2411" s="1"/>
      <c r="N2411" s="1"/>
      <c r="O2411" s="1"/>
      <c r="P2411" s="1"/>
    </row>
    <row r="2412" spans="4:16" x14ac:dyDescent="0.25">
      <c r="D2412" s="1"/>
      <c r="E2412" s="1"/>
      <c r="F2412" s="1"/>
      <c r="G2412" s="1"/>
      <c r="H2412" s="1"/>
      <c r="I2412" s="1"/>
      <c r="K2412" s="1"/>
      <c r="L2412" s="1"/>
      <c r="M2412" s="1"/>
      <c r="N2412" s="1"/>
      <c r="O2412" s="1"/>
      <c r="P2412" s="1"/>
    </row>
    <row r="2413" spans="4:16" x14ac:dyDescent="0.25">
      <c r="D2413" s="1"/>
      <c r="E2413" s="1"/>
      <c r="F2413" s="1"/>
      <c r="G2413" s="1"/>
      <c r="H2413" s="1"/>
      <c r="I2413" s="1"/>
      <c r="K2413" s="1"/>
      <c r="L2413" s="1"/>
      <c r="M2413" s="1"/>
      <c r="N2413" s="1"/>
      <c r="O2413" s="1"/>
      <c r="P2413" s="1"/>
    </row>
    <row r="2414" spans="4:16" x14ac:dyDescent="0.25">
      <c r="D2414" s="1"/>
      <c r="E2414" s="1"/>
      <c r="F2414" s="1"/>
      <c r="G2414" s="1"/>
      <c r="H2414" s="1"/>
      <c r="I2414" s="1"/>
      <c r="K2414" s="1"/>
      <c r="L2414" s="1"/>
      <c r="M2414" s="1"/>
      <c r="N2414" s="1"/>
      <c r="O2414" s="1"/>
      <c r="P2414" s="1"/>
    </row>
    <row r="2415" spans="4:16" x14ac:dyDescent="0.25">
      <c r="D2415" s="1"/>
      <c r="E2415" s="1"/>
      <c r="F2415" s="1"/>
      <c r="G2415" s="1"/>
      <c r="H2415" s="1"/>
      <c r="I2415" s="1"/>
      <c r="K2415" s="1"/>
      <c r="L2415" s="1"/>
      <c r="M2415" s="1"/>
      <c r="N2415" s="1"/>
      <c r="O2415" s="1"/>
      <c r="P2415" s="1"/>
    </row>
    <row r="2416" spans="4:16" x14ac:dyDescent="0.25">
      <c r="D2416" s="1"/>
      <c r="E2416" s="1"/>
      <c r="F2416" s="1"/>
      <c r="G2416" s="1"/>
      <c r="H2416" s="1"/>
      <c r="I2416" s="1"/>
      <c r="K2416" s="1"/>
      <c r="L2416" s="1"/>
      <c r="M2416" s="1"/>
      <c r="N2416" s="1"/>
      <c r="O2416" s="1"/>
      <c r="P2416" s="1"/>
    </row>
    <row r="2417" spans="4:16" x14ac:dyDescent="0.25">
      <c r="D2417" s="1"/>
      <c r="E2417" s="1"/>
      <c r="F2417" s="1"/>
      <c r="G2417" s="1"/>
      <c r="H2417" s="1"/>
      <c r="I2417" s="1"/>
      <c r="K2417" s="1"/>
      <c r="L2417" s="1"/>
      <c r="M2417" s="1"/>
      <c r="N2417" s="1"/>
      <c r="O2417" s="1"/>
      <c r="P2417" s="1"/>
    </row>
    <row r="2418" spans="4:16" x14ac:dyDescent="0.25">
      <c r="D2418" s="1"/>
      <c r="E2418" s="1"/>
      <c r="F2418" s="1"/>
      <c r="G2418" s="1"/>
      <c r="H2418" s="1"/>
      <c r="I2418" s="1"/>
      <c r="K2418" s="1"/>
      <c r="L2418" s="1"/>
      <c r="M2418" s="1"/>
      <c r="N2418" s="1"/>
      <c r="O2418" s="1"/>
      <c r="P2418" s="1"/>
    </row>
    <row r="2419" spans="4:16" x14ac:dyDescent="0.25">
      <c r="D2419" s="1"/>
      <c r="E2419" s="1"/>
      <c r="F2419" s="1"/>
      <c r="G2419" s="1"/>
      <c r="H2419" s="1"/>
      <c r="I2419" s="1"/>
      <c r="K2419" s="1"/>
      <c r="L2419" s="1"/>
      <c r="M2419" s="1"/>
      <c r="N2419" s="1"/>
      <c r="O2419" s="1"/>
      <c r="P2419" s="1"/>
    </row>
    <row r="2420" spans="4:16" x14ac:dyDescent="0.25">
      <c r="D2420" s="1"/>
      <c r="E2420" s="1"/>
      <c r="F2420" s="1"/>
      <c r="G2420" s="1"/>
      <c r="H2420" s="1"/>
      <c r="I2420" s="1"/>
      <c r="K2420" s="1"/>
      <c r="L2420" s="1"/>
      <c r="M2420" s="1"/>
      <c r="N2420" s="1"/>
      <c r="O2420" s="1"/>
      <c r="P2420" s="1"/>
    </row>
    <row r="2421" spans="4:16" x14ac:dyDescent="0.25">
      <c r="D2421" s="1"/>
      <c r="E2421" s="1"/>
      <c r="F2421" s="1"/>
      <c r="G2421" s="1"/>
      <c r="H2421" s="1"/>
      <c r="I2421" s="1"/>
      <c r="K2421" s="1"/>
      <c r="L2421" s="1"/>
      <c r="M2421" s="1"/>
      <c r="N2421" s="1"/>
      <c r="O2421" s="1"/>
      <c r="P2421" s="1"/>
    </row>
    <row r="2422" spans="4:16" x14ac:dyDescent="0.25">
      <c r="D2422" s="1"/>
      <c r="E2422" s="1"/>
      <c r="F2422" s="1"/>
      <c r="G2422" s="1"/>
      <c r="H2422" s="1"/>
      <c r="I2422" s="1"/>
      <c r="K2422" s="1"/>
      <c r="L2422" s="1"/>
      <c r="M2422" s="1"/>
      <c r="N2422" s="1"/>
      <c r="O2422" s="1"/>
      <c r="P2422" s="1"/>
    </row>
    <row r="2423" spans="4:16" x14ac:dyDescent="0.25">
      <c r="D2423" s="1"/>
      <c r="E2423" s="1"/>
      <c r="F2423" s="1"/>
      <c r="G2423" s="1"/>
      <c r="H2423" s="1"/>
      <c r="I2423" s="1"/>
      <c r="K2423" s="1"/>
      <c r="L2423" s="1"/>
      <c r="M2423" s="1"/>
      <c r="N2423" s="1"/>
      <c r="O2423" s="1"/>
      <c r="P2423" s="1"/>
    </row>
    <row r="2424" spans="4:16" x14ac:dyDescent="0.25">
      <c r="D2424" s="1"/>
      <c r="E2424" s="1"/>
      <c r="F2424" s="1"/>
      <c r="G2424" s="1"/>
      <c r="H2424" s="1"/>
      <c r="I2424" s="1"/>
      <c r="K2424" s="1"/>
      <c r="L2424" s="1"/>
      <c r="M2424" s="1"/>
      <c r="N2424" s="1"/>
      <c r="O2424" s="1"/>
      <c r="P2424" s="1"/>
    </row>
    <row r="2425" spans="4:16" x14ac:dyDescent="0.25">
      <c r="D2425" s="1"/>
      <c r="E2425" s="1"/>
      <c r="F2425" s="1"/>
      <c r="G2425" s="1"/>
      <c r="H2425" s="1"/>
      <c r="I2425" s="1"/>
      <c r="K2425" s="1"/>
      <c r="L2425" s="1"/>
      <c r="M2425" s="1"/>
      <c r="N2425" s="1"/>
      <c r="O2425" s="1"/>
      <c r="P2425" s="1"/>
    </row>
    <row r="2426" spans="4:16" x14ac:dyDescent="0.25">
      <c r="D2426" s="1"/>
      <c r="E2426" s="1"/>
      <c r="F2426" s="1"/>
      <c r="G2426" s="1"/>
      <c r="H2426" s="1"/>
      <c r="I2426" s="1"/>
      <c r="K2426" s="1"/>
      <c r="L2426" s="1"/>
      <c r="M2426" s="1"/>
      <c r="N2426" s="1"/>
      <c r="O2426" s="1"/>
      <c r="P2426" s="1"/>
    </row>
    <row r="2427" spans="4:16" x14ac:dyDescent="0.25">
      <c r="D2427" s="1"/>
      <c r="E2427" s="1"/>
      <c r="F2427" s="1"/>
      <c r="G2427" s="1"/>
      <c r="H2427" s="1"/>
      <c r="I2427" s="1"/>
      <c r="K2427" s="1"/>
      <c r="L2427" s="1"/>
      <c r="M2427" s="1"/>
      <c r="N2427" s="1"/>
      <c r="O2427" s="1"/>
      <c r="P2427" s="1"/>
    </row>
    <row r="2428" spans="4:16" x14ac:dyDescent="0.25">
      <c r="D2428" s="1"/>
      <c r="E2428" s="1"/>
      <c r="F2428" s="1"/>
      <c r="G2428" s="1"/>
      <c r="H2428" s="1"/>
      <c r="I2428" s="1"/>
      <c r="K2428" s="1"/>
      <c r="L2428" s="1"/>
      <c r="M2428" s="1"/>
      <c r="N2428" s="1"/>
      <c r="O2428" s="1"/>
      <c r="P2428" s="1"/>
    </row>
    <row r="2429" spans="4:16" x14ac:dyDescent="0.25">
      <c r="D2429" s="1"/>
      <c r="E2429" s="1"/>
      <c r="F2429" s="1"/>
      <c r="G2429" s="1"/>
      <c r="H2429" s="1"/>
      <c r="I2429" s="1"/>
      <c r="K2429" s="1"/>
      <c r="L2429" s="1"/>
      <c r="M2429" s="1"/>
      <c r="N2429" s="1"/>
      <c r="O2429" s="1"/>
      <c r="P2429" s="1"/>
    </row>
    <row r="2430" spans="4:16" x14ac:dyDescent="0.25">
      <c r="D2430" s="1"/>
      <c r="E2430" s="1"/>
      <c r="F2430" s="1"/>
      <c r="G2430" s="1"/>
      <c r="H2430" s="1"/>
      <c r="I2430" s="1"/>
      <c r="K2430" s="1"/>
      <c r="L2430" s="1"/>
      <c r="M2430" s="1"/>
      <c r="N2430" s="1"/>
      <c r="O2430" s="1"/>
      <c r="P2430" s="1"/>
    </row>
    <row r="2431" spans="4:16" x14ac:dyDescent="0.25">
      <c r="D2431" s="1"/>
      <c r="E2431" s="1"/>
      <c r="F2431" s="1"/>
      <c r="G2431" s="1"/>
      <c r="H2431" s="1"/>
      <c r="I2431" s="1"/>
      <c r="K2431" s="1"/>
      <c r="L2431" s="1"/>
      <c r="M2431" s="1"/>
      <c r="N2431" s="1"/>
      <c r="O2431" s="1"/>
      <c r="P2431" s="1"/>
    </row>
    <row r="2432" spans="4:16" x14ac:dyDescent="0.25">
      <c r="D2432" s="1"/>
      <c r="E2432" s="1"/>
      <c r="F2432" s="1"/>
      <c r="G2432" s="1"/>
      <c r="H2432" s="1"/>
      <c r="I2432" s="1"/>
      <c r="K2432" s="1"/>
      <c r="L2432" s="1"/>
      <c r="M2432" s="1"/>
      <c r="N2432" s="1"/>
      <c r="O2432" s="1"/>
      <c r="P2432" s="1"/>
    </row>
    <row r="2433" spans="4:16" x14ac:dyDescent="0.25">
      <c r="D2433" s="1"/>
      <c r="E2433" s="1"/>
      <c r="F2433" s="1"/>
      <c r="G2433" s="1"/>
      <c r="H2433" s="1"/>
      <c r="I2433" s="1"/>
      <c r="K2433" s="1"/>
      <c r="L2433" s="1"/>
      <c r="M2433" s="1"/>
      <c r="N2433" s="1"/>
      <c r="O2433" s="1"/>
      <c r="P2433" s="1"/>
    </row>
    <row r="2434" spans="4:16" x14ac:dyDescent="0.25">
      <c r="D2434" s="1"/>
      <c r="E2434" s="1"/>
      <c r="F2434" s="1"/>
      <c r="G2434" s="1"/>
      <c r="H2434" s="1"/>
      <c r="I2434" s="1"/>
      <c r="K2434" s="1"/>
      <c r="L2434" s="1"/>
      <c r="M2434" s="1"/>
      <c r="N2434" s="1"/>
      <c r="O2434" s="1"/>
      <c r="P2434" s="1"/>
    </row>
    <row r="2435" spans="4:16" x14ac:dyDescent="0.25">
      <c r="D2435" s="1"/>
      <c r="E2435" s="1"/>
      <c r="F2435" s="1"/>
      <c r="G2435" s="1"/>
      <c r="H2435" s="1"/>
      <c r="I2435" s="1"/>
      <c r="K2435" s="1"/>
      <c r="L2435" s="1"/>
      <c r="M2435" s="1"/>
      <c r="N2435" s="1"/>
      <c r="O2435" s="1"/>
      <c r="P2435" s="1"/>
    </row>
    <row r="2436" spans="4:16" x14ac:dyDescent="0.25">
      <c r="D2436" s="1"/>
      <c r="E2436" s="1"/>
      <c r="F2436" s="1"/>
      <c r="G2436" s="1"/>
      <c r="H2436" s="1"/>
      <c r="I2436" s="1"/>
      <c r="K2436" s="1"/>
      <c r="L2436" s="1"/>
      <c r="M2436" s="1"/>
      <c r="N2436" s="1"/>
      <c r="O2436" s="1"/>
      <c r="P2436" s="1"/>
    </row>
    <row r="2437" spans="4:16" x14ac:dyDescent="0.25">
      <c r="D2437" s="1"/>
      <c r="E2437" s="1"/>
      <c r="F2437" s="1"/>
      <c r="G2437" s="1"/>
      <c r="H2437" s="1"/>
      <c r="I2437" s="1"/>
      <c r="K2437" s="1"/>
      <c r="L2437" s="1"/>
      <c r="M2437" s="1"/>
      <c r="N2437" s="1"/>
      <c r="O2437" s="1"/>
      <c r="P2437" s="1"/>
    </row>
    <row r="2438" spans="4:16" x14ac:dyDescent="0.25">
      <c r="D2438" s="1"/>
      <c r="E2438" s="1"/>
      <c r="F2438" s="1"/>
      <c r="G2438" s="1"/>
      <c r="H2438" s="1"/>
      <c r="I2438" s="1"/>
      <c r="K2438" s="1"/>
      <c r="L2438" s="1"/>
      <c r="M2438" s="1"/>
      <c r="N2438" s="1"/>
      <c r="O2438" s="1"/>
      <c r="P2438" s="1"/>
    </row>
    <row r="2439" spans="4:16" x14ac:dyDescent="0.25">
      <c r="D2439" s="1"/>
      <c r="E2439" s="1"/>
      <c r="F2439" s="1"/>
      <c r="G2439" s="1"/>
      <c r="H2439" s="1"/>
      <c r="I2439" s="1"/>
      <c r="K2439" s="1"/>
      <c r="L2439" s="1"/>
      <c r="M2439" s="1"/>
      <c r="N2439" s="1"/>
      <c r="O2439" s="1"/>
      <c r="P2439" s="1"/>
    </row>
    <row r="2440" spans="4:16" x14ac:dyDescent="0.25">
      <c r="D2440" s="1"/>
      <c r="E2440" s="1"/>
      <c r="F2440" s="1"/>
      <c r="G2440" s="1"/>
      <c r="H2440" s="1"/>
      <c r="I2440" s="1"/>
      <c r="K2440" s="1"/>
      <c r="L2440" s="1"/>
      <c r="M2440" s="1"/>
      <c r="N2440" s="1"/>
      <c r="O2440" s="1"/>
      <c r="P2440" s="1"/>
    </row>
    <row r="2441" spans="4:16" x14ac:dyDescent="0.25">
      <c r="D2441" s="1"/>
      <c r="E2441" s="1"/>
      <c r="F2441" s="1"/>
      <c r="G2441" s="1"/>
      <c r="H2441" s="1"/>
      <c r="I2441" s="1"/>
      <c r="K2441" s="1"/>
      <c r="L2441" s="1"/>
      <c r="M2441" s="1"/>
      <c r="N2441" s="1"/>
      <c r="O2441" s="1"/>
      <c r="P2441" s="1"/>
    </row>
    <row r="2442" spans="4:16" x14ac:dyDescent="0.25">
      <c r="D2442" s="1"/>
      <c r="E2442" s="1"/>
      <c r="F2442" s="1"/>
      <c r="G2442" s="1"/>
      <c r="H2442" s="1"/>
      <c r="I2442" s="1"/>
      <c r="K2442" s="1"/>
      <c r="L2442" s="1"/>
      <c r="M2442" s="1"/>
      <c r="N2442" s="1"/>
      <c r="O2442" s="1"/>
      <c r="P2442" s="1"/>
    </row>
    <row r="2443" spans="4:16" x14ac:dyDescent="0.25">
      <c r="D2443" s="1"/>
      <c r="E2443" s="1"/>
      <c r="F2443" s="1"/>
      <c r="G2443" s="1"/>
      <c r="H2443" s="1"/>
      <c r="I2443" s="1"/>
      <c r="K2443" s="1"/>
      <c r="L2443" s="1"/>
      <c r="M2443" s="1"/>
      <c r="N2443" s="1"/>
      <c r="O2443" s="1"/>
      <c r="P2443" s="1"/>
    </row>
    <row r="2444" spans="4:16" x14ac:dyDescent="0.25">
      <c r="D2444" s="1"/>
      <c r="E2444" s="1"/>
      <c r="F2444" s="1"/>
      <c r="G2444" s="1"/>
      <c r="H2444" s="1"/>
      <c r="I2444" s="1"/>
      <c r="K2444" s="1"/>
      <c r="L2444" s="1"/>
      <c r="M2444" s="1"/>
      <c r="N2444" s="1"/>
      <c r="O2444" s="1"/>
      <c r="P2444" s="1"/>
    </row>
    <row r="2445" spans="4:16" x14ac:dyDescent="0.25">
      <c r="D2445" s="1"/>
      <c r="E2445" s="1"/>
      <c r="F2445" s="1"/>
      <c r="G2445" s="1"/>
      <c r="H2445" s="1"/>
      <c r="I2445" s="1"/>
      <c r="K2445" s="1"/>
      <c r="L2445" s="1"/>
      <c r="M2445" s="1"/>
      <c r="N2445" s="1"/>
      <c r="O2445" s="1"/>
      <c r="P2445" s="1"/>
    </row>
    <row r="2446" spans="4:16" x14ac:dyDescent="0.25">
      <c r="D2446" s="1"/>
      <c r="E2446" s="1"/>
      <c r="F2446" s="1"/>
      <c r="G2446" s="1"/>
      <c r="H2446" s="1"/>
      <c r="I2446" s="1"/>
      <c r="K2446" s="1"/>
      <c r="L2446" s="1"/>
      <c r="M2446" s="1"/>
      <c r="N2446" s="1"/>
      <c r="O2446" s="1"/>
      <c r="P2446" s="1"/>
    </row>
    <row r="2447" spans="4:16" x14ac:dyDescent="0.25">
      <c r="D2447" s="1"/>
      <c r="E2447" s="1"/>
      <c r="F2447" s="1"/>
      <c r="G2447" s="1"/>
      <c r="H2447" s="1"/>
      <c r="I2447" s="1"/>
      <c r="K2447" s="1"/>
      <c r="L2447" s="1"/>
      <c r="M2447" s="1"/>
      <c r="N2447" s="1"/>
      <c r="O2447" s="1"/>
      <c r="P2447" s="1"/>
    </row>
    <row r="2448" spans="4:16" x14ac:dyDescent="0.25">
      <c r="D2448" s="1"/>
      <c r="E2448" s="1"/>
      <c r="F2448" s="1"/>
      <c r="G2448" s="1"/>
      <c r="H2448" s="1"/>
      <c r="I2448" s="1"/>
      <c r="K2448" s="1"/>
      <c r="L2448" s="1"/>
      <c r="M2448" s="1"/>
      <c r="N2448" s="1"/>
      <c r="O2448" s="1"/>
      <c r="P2448" s="1"/>
    </row>
    <row r="2449" spans="4:16" x14ac:dyDescent="0.25">
      <c r="D2449" s="1"/>
      <c r="E2449" s="1"/>
      <c r="F2449" s="1"/>
      <c r="G2449" s="1"/>
      <c r="H2449" s="1"/>
      <c r="I2449" s="1"/>
      <c r="K2449" s="1"/>
      <c r="L2449" s="1"/>
      <c r="M2449" s="1"/>
      <c r="N2449" s="1"/>
      <c r="O2449" s="1"/>
      <c r="P2449" s="1"/>
    </row>
    <row r="2450" spans="4:16" x14ac:dyDescent="0.25">
      <c r="D2450" s="1"/>
      <c r="E2450" s="1"/>
      <c r="F2450" s="1"/>
      <c r="G2450" s="1"/>
      <c r="H2450" s="1"/>
      <c r="I2450" s="1"/>
      <c r="K2450" s="1"/>
      <c r="L2450" s="1"/>
      <c r="M2450" s="1"/>
      <c r="N2450" s="1"/>
      <c r="O2450" s="1"/>
      <c r="P2450" s="1"/>
    </row>
    <row r="2451" spans="4:16" x14ac:dyDescent="0.25">
      <c r="D2451" s="1"/>
      <c r="E2451" s="1"/>
      <c r="F2451" s="1"/>
      <c r="G2451" s="1"/>
      <c r="H2451" s="1"/>
      <c r="I2451" s="1"/>
      <c r="K2451" s="1"/>
      <c r="L2451" s="1"/>
      <c r="M2451" s="1"/>
      <c r="N2451" s="1"/>
      <c r="O2451" s="1"/>
      <c r="P2451" s="1"/>
    </row>
    <row r="2452" spans="4:16" x14ac:dyDescent="0.25">
      <c r="D2452" s="1"/>
      <c r="E2452" s="1"/>
      <c r="F2452" s="1"/>
      <c r="G2452" s="1"/>
      <c r="H2452" s="1"/>
      <c r="I2452" s="1"/>
      <c r="K2452" s="1"/>
      <c r="L2452" s="1"/>
      <c r="M2452" s="1"/>
      <c r="N2452" s="1"/>
      <c r="O2452" s="1"/>
      <c r="P2452" s="1"/>
    </row>
    <row r="2453" spans="4:16" x14ac:dyDescent="0.25">
      <c r="D2453" s="1"/>
      <c r="E2453" s="1"/>
      <c r="F2453" s="1"/>
      <c r="G2453" s="1"/>
      <c r="H2453" s="1"/>
      <c r="I2453" s="1"/>
      <c r="K2453" s="1"/>
      <c r="L2453" s="1"/>
      <c r="M2453" s="1"/>
      <c r="N2453" s="1"/>
      <c r="O2453" s="1"/>
      <c r="P2453" s="1"/>
    </row>
    <row r="2454" spans="4:16" x14ac:dyDescent="0.25">
      <c r="D2454" s="1"/>
      <c r="E2454" s="1"/>
      <c r="F2454" s="1"/>
      <c r="G2454" s="1"/>
      <c r="H2454" s="1"/>
      <c r="I2454" s="1"/>
      <c r="K2454" s="1"/>
      <c r="L2454" s="1"/>
      <c r="M2454" s="1"/>
      <c r="N2454" s="1"/>
      <c r="O2454" s="1"/>
      <c r="P2454" s="1"/>
    </row>
    <row r="2455" spans="4:16" x14ac:dyDescent="0.25">
      <c r="D2455" s="1"/>
      <c r="E2455" s="1"/>
      <c r="F2455" s="1"/>
      <c r="G2455" s="1"/>
      <c r="H2455" s="1"/>
      <c r="I2455" s="1"/>
      <c r="K2455" s="1"/>
      <c r="L2455" s="1"/>
      <c r="M2455" s="1"/>
      <c r="N2455" s="1"/>
      <c r="O2455" s="1"/>
      <c r="P2455" s="1"/>
    </row>
    <row r="2456" spans="4:16" x14ac:dyDescent="0.25">
      <c r="D2456" s="1"/>
      <c r="E2456" s="1"/>
      <c r="F2456" s="1"/>
      <c r="G2456" s="1"/>
      <c r="H2456" s="1"/>
      <c r="I2456" s="1"/>
      <c r="K2456" s="1"/>
      <c r="L2456" s="1"/>
      <c r="M2456" s="1"/>
      <c r="N2456" s="1"/>
      <c r="O2456" s="1"/>
      <c r="P2456" s="1"/>
    </row>
    <row r="2457" spans="4:16" x14ac:dyDescent="0.25">
      <c r="D2457" s="1"/>
      <c r="E2457" s="1"/>
      <c r="F2457" s="1"/>
      <c r="G2457" s="1"/>
      <c r="H2457" s="1"/>
      <c r="I2457" s="1"/>
      <c r="K2457" s="1"/>
      <c r="L2457" s="1"/>
      <c r="M2457" s="1"/>
      <c r="N2457" s="1"/>
      <c r="O2457" s="1"/>
      <c r="P2457" s="1"/>
    </row>
    <row r="2458" spans="4:16" x14ac:dyDescent="0.25">
      <c r="D2458" s="1"/>
      <c r="E2458" s="1"/>
      <c r="F2458" s="1"/>
      <c r="G2458" s="1"/>
      <c r="H2458" s="1"/>
      <c r="I2458" s="1"/>
      <c r="K2458" s="1"/>
      <c r="L2458" s="1"/>
      <c r="M2458" s="1"/>
      <c r="N2458" s="1"/>
      <c r="O2458" s="1"/>
      <c r="P2458" s="1"/>
    </row>
    <row r="2459" spans="4:16" x14ac:dyDescent="0.25">
      <c r="D2459" s="1"/>
      <c r="E2459" s="1"/>
      <c r="F2459" s="1"/>
      <c r="G2459" s="1"/>
      <c r="H2459" s="1"/>
      <c r="I2459" s="1"/>
      <c r="K2459" s="1"/>
      <c r="L2459" s="1"/>
      <c r="M2459" s="1"/>
      <c r="N2459" s="1"/>
      <c r="O2459" s="1"/>
      <c r="P2459" s="1"/>
    </row>
    <row r="2460" spans="4:16" x14ac:dyDescent="0.25">
      <c r="D2460" s="1"/>
      <c r="E2460" s="1"/>
      <c r="F2460" s="1"/>
      <c r="G2460" s="1"/>
      <c r="H2460" s="1"/>
      <c r="I2460" s="1"/>
      <c r="K2460" s="1"/>
      <c r="L2460" s="1"/>
      <c r="M2460" s="1"/>
      <c r="N2460" s="1"/>
      <c r="O2460" s="1"/>
      <c r="P2460" s="1"/>
    </row>
    <row r="2461" spans="4:16" x14ac:dyDescent="0.25">
      <c r="D2461" s="1"/>
      <c r="E2461" s="1"/>
      <c r="F2461" s="1"/>
      <c r="G2461" s="1"/>
      <c r="H2461" s="1"/>
      <c r="I2461" s="1"/>
      <c r="K2461" s="1"/>
      <c r="L2461" s="1"/>
      <c r="M2461" s="1"/>
      <c r="N2461" s="1"/>
      <c r="O2461" s="1"/>
      <c r="P2461" s="1"/>
    </row>
    <row r="2462" spans="4:16" x14ac:dyDescent="0.25">
      <c r="D2462" s="1"/>
      <c r="E2462" s="1"/>
      <c r="F2462" s="1"/>
      <c r="G2462" s="1"/>
      <c r="H2462" s="1"/>
      <c r="I2462" s="1"/>
      <c r="K2462" s="1"/>
      <c r="L2462" s="1"/>
      <c r="M2462" s="1"/>
      <c r="N2462" s="1"/>
      <c r="O2462" s="1"/>
      <c r="P2462" s="1"/>
    </row>
    <row r="2463" spans="4:16" x14ac:dyDescent="0.25">
      <c r="D2463" s="1"/>
      <c r="E2463" s="1"/>
      <c r="F2463" s="1"/>
      <c r="G2463" s="1"/>
      <c r="H2463" s="1"/>
      <c r="I2463" s="1"/>
      <c r="K2463" s="1"/>
      <c r="L2463" s="1"/>
      <c r="M2463" s="1"/>
      <c r="N2463" s="1"/>
      <c r="O2463" s="1"/>
      <c r="P2463" s="1"/>
    </row>
    <row r="2464" spans="4:16" x14ac:dyDescent="0.25">
      <c r="D2464" s="1"/>
      <c r="E2464" s="1"/>
      <c r="F2464" s="1"/>
      <c r="G2464" s="1"/>
      <c r="H2464" s="1"/>
      <c r="I2464" s="1"/>
      <c r="K2464" s="1"/>
      <c r="L2464" s="1"/>
      <c r="M2464" s="1"/>
      <c r="N2464" s="1"/>
      <c r="O2464" s="1"/>
      <c r="P2464" s="1"/>
    </row>
    <row r="2465" spans="4:16" x14ac:dyDescent="0.25">
      <c r="D2465" s="1"/>
      <c r="E2465" s="1"/>
      <c r="F2465" s="1"/>
      <c r="G2465" s="1"/>
      <c r="H2465" s="1"/>
      <c r="I2465" s="1"/>
      <c r="K2465" s="1"/>
      <c r="L2465" s="1"/>
      <c r="M2465" s="1"/>
      <c r="N2465" s="1"/>
      <c r="O2465" s="1"/>
      <c r="P2465" s="1"/>
    </row>
    <row r="2466" spans="4:16" x14ac:dyDescent="0.25">
      <c r="D2466" s="1"/>
      <c r="E2466" s="1"/>
      <c r="F2466" s="1"/>
      <c r="G2466" s="1"/>
      <c r="H2466" s="1"/>
      <c r="I2466" s="1"/>
      <c r="K2466" s="1"/>
      <c r="L2466" s="1"/>
      <c r="M2466" s="1"/>
      <c r="N2466" s="1"/>
      <c r="O2466" s="1"/>
      <c r="P2466" s="1"/>
    </row>
    <row r="2467" spans="4:16" x14ac:dyDescent="0.25">
      <c r="D2467" s="1"/>
      <c r="E2467" s="1"/>
      <c r="F2467" s="1"/>
      <c r="G2467" s="1"/>
      <c r="H2467" s="1"/>
      <c r="I2467" s="1"/>
      <c r="K2467" s="1"/>
      <c r="L2467" s="1"/>
      <c r="M2467" s="1"/>
      <c r="N2467" s="1"/>
      <c r="O2467" s="1"/>
      <c r="P2467" s="1"/>
    </row>
    <row r="2468" spans="4:16" x14ac:dyDescent="0.25">
      <c r="D2468" s="1"/>
      <c r="E2468" s="1"/>
      <c r="F2468" s="1"/>
      <c r="G2468" s="1"/>
      <c r="H2468" s="1"/>
      <c r="I2468" s="1"/>
      <c r="K2468" s="1"/>
      <c r="L2468" s="1"/>
      <c r="M2468" s="1"/>
      <c r="N2468" s="1"/>
      <c r="O2468" s="1"/>
      <c r="P2468" s="1"/>
    </row>
    <row r="2469" spans="4:16" x14ac:dyDescent="0.25">
      <c r="D2469" s="1"/>
      <c r="E2469" s="1"/>
      <c r="F2469" s="1"/>
      <c r="G2469" s="1"/>
      <c r="H2469" s="1"/>
      <c r="I2469" s="1"/>
      <c r="K2469" s="1"/>
      <c r="L2469" s="1"/>
      <c r="M2469" s="1"/>
      <c r="N2469" s="1"/>
      <c r="O2469" s="1"/>
      <c r="P2469" s="1"/>
    </row>
    <row r="2470" spans="4:16" x14ac:dyDescent="0.25">
      <c r="D2470" s="1"/>
      <c r="E2470" s="1"/>
      <c r="F2470" s="1"/>
      <c r="G2470" s="1"/>
      <c r="H2470" s="1"/>
      <c r="I2470" s="1"/>
      <c r="K2470" s="1"/>
      <c r="L2470" s="1"/>
      <c r="M2470" s="1"/>
      <c r="N2470" s="1"/>
      <c r="O2470" s="1"/>
      <c r="P2470" s="1"/>
    </row>
    <row r="2471" spans="4:16" x14ac:dyDescent="0.25">
      <c r="D2471" s="1"/>
      <c r="E2471" s="1"/>
      <c r="F2471" s="1"/>
      <c r="G2471" s="1"/>
      <c r="H2471" s="1"/>
      <c r="I2471" s="1"/>
      <c r="K2471" s="1"/>
      <c r="L2471" s="1"/>
      <c r="M2471" s="1"/>
      <c r="N2471" s="1"/>
      <c r="O2471" s="1"/>
      <c r="P2471" s="1"/>
    </row>
    <row r="2472" spans="4:16" x14ac:dyDescent="0.25">
      <c r="D2472" s="1"/>
      <c r="E2472" s="1"/>
      <c r="F2472" s="1"/>
      <c r="G2472" s="1"/>
      <c r="H2472" s="1"/>
      <c r="I2472" s="1"/>
      <c r="K2472" s="1"/>
      <c r="L2472" s="1"/>
      <c r="M2472" s="1"/>
      <c r="N2472" s="1"/>
      <c r="O2472" s="1"/>
      <c r="P2472" s="1"/>
    </row>
    <row r="2473" spans="4:16" x14ac:dyDescent="0.25">
      <c r="D2473" s="1"/>
      <c r="E2473" s="1"/>
      <c r="F2473" s="1"/>
      <c r="G2473" s="1"/>
      <c r="H2473" s="1"/>
      <c r="I2473" s="1"/>
      <c r="K2473" s="1"/>
      <c r="L2473" s="1"/>
      <c r="M2473" s="1"/>
      <c r="N2473" s="1"/>
      <c r="O2473" s="1"/>
      <c r="P2473" s="1"/>
    </row>
    <row r="2474" spans="4:16" x14ac:dyDescent="0.25">
      <c r="D2474" s="1"/>
      <c r="E2474" s="1"/>
      <c r="F2474" s="1"/>
      <c r="G2474" s="1"/>
      <c r="H2474" s="1"/>
      <c r="I2474" s="1"/>
      <c r="K2474" s="1"/>
      <c r="L2474" s="1"/>
      <c r="M2474" s="1"/>
      <c r="N2474" s="1"/>
      <c r="O2474" s="1"/>
      <c r="P2474" s="1"/>
    </row>
    <row r="2475" spans="4:16" x14ac:dyDescent="0.25">
      <c r="D2475" s="1"/>
      <c r="E2475" s="1"/>
      <c r="F2475" s="1"/>
      <c r="G2475" s="1"/>
      <c r="H2475" s="1"/>
      <c r="I2475" s="1"/>
      <c r="K2475" s="1"/>
      <c r="L2475" s="1"/>
      <c r="M2475" s="1"/>
      <c r="N2475" s="1"/>
      <c r="O2475" s="1"/>
      <c r="P2475" s="1"/>
    </row>
    <row r="2476" spans="4:16" x14ac:dyDescent="0.25">
      <c r="D2476" s="1"/>
      <c r="E2476" s="1"/>
      <c r="F2476" s="1"/>
      <c r="G2476" s="1"/>
      <c r="H2476" s="1"/>
      <c r="I2476" s="1"/>
      <c r="K2476" s="1"/>
      <c r="L2476" s="1"/>
      <c r="M2476" s="1"/>
      <c r="N2476" s="1"/>
      <c r="O2476" s="1"/>
      <c r="P2476" s="1"/>
    </row>
    <row r="2477" spans="4:16" x14ac:dyDescent="0.25">
      <c r="D2477" s="1"/>
      <c r="E2477" s="1"/>
      <c r="F2477" s="1"/>
      <c r="G2477" s="1"/>
      <c r="H2477" s="1"/>
      <c r="I2477" s="1"/>
      <c r="K2477" s="1"/>
      <c r="L2477" s="1"/>
      <c r="M2477" s="1"/>
      <c r="N2477" s="1"/>
      <c r="O2477" s="1"/>
      <c r="P2477" s="1"/>
    </row>
    <row r="2478" spans="4:16" x14ac:dyDescent="0.25">
      <c r="D2478" s="1"/>
      <c r="E2478" s="1"/>
      <c r="F2478" s="1"/>
      <c r="G2478" s="1"/>
      <c r="H2478" s="1"/>
      <c r="I2478" s="1"/>
      <c r="K2478" s="1"/>
      <c r="L2478" s="1"/>
      <c r="M2478" s="1"/>
      <c r="N2478" s="1"/>
      <c r="O2478" s="1"/>
      <c r="P2478" s="1"/>
    </row>
    <row r="2479" spans="4:16" x14ac:dyDescent="0.25">
      <c r="D2479" s="1"/>
      <c r="E2479" s="1"/>
      <c r="F2479" s="1"/>
      <c r="G2479" s="1"/>
      <c r="H2479" s="1"/>
      <c r="I2479" s="1"/>
      <c r="K2479" s="1"/>
      <c r="L2479" s="1"/>
      <c r="M2479" s="1"/>
      <c r="N2479" s="1"/>
      <c r="O2479" s="1"/>
      <c r="P2479" s="1"/>
    </row>
    <row r="2480" spans="4:16" x14ac:dyDescent="0.25">
      <c r="D2480" s="1"/>
      <c r="E2480" s="1"/>
      <c r="F2480" s="1"/>
      <c r="G2480" s="1"/>
      <c r="H2480" s="1"/>
      <c r="I2480" s="1"/>
      <c r="K2480" s="1"/>
      <c r="L2480" s="1"/>
      <c r="M2480" s="1"/>
      <c r="N2480" s="1"/>
      <c r="O2480" s="1"/>
      <c r="P2480" s="1"/>
    </row>
    <row r="2481" spans="4:16" x14ac:dyDescent="0.25">
      <c r="D2481" s="1"/>
      <c r="E2481" s="1"/>
      <c r="F2481" s="1"/>
      <c r="G2481" s="1"/>
      <c r="H2481" s="1"/>
      <c r="I2481" s="1"/>
      <c r="K2481" s="1"/>
      <c r="L2481" s="1"/>
      <c r="M2481" s="1"/>
      <c r="N2481" s="1"/>
      <c r="O2481" s="1"/>
      <c r="P2481" s="1"/>
    </row>
    <row r="2482" spans="4:16" x14ac:dyDescent="0.25">
      <c r="D2482" s="1"/>
      <c r="E2482" s="1"/>
      <c r="F2482" s="1"/>
      <c r="G2482" s="1"/>
      <c r="H2482" s="1"/>
      <c r="I2482" s="1"/>
      <c r="K2482" s="1"/>
      <c r="L2482" s="1"/>
      <c r="M2482" s="1"/>
      <c r="N2482" s="1"/>
      <c r="O2482" s="1"/>
      <c r="P2482" s="1"/>
    </row>
    <row r="2483" spans="4:16" x14ac:dyDescent="0.25">
      <c r="D2483" s="1"/>
      <c r="E2483" s="1"/>
      <c r="F2483" s="1"/>
      <c r="G2483" s="1"/>
      <c r="H2483" s="1"/>
      <c r="I2483" s="1"/>
      <c r="K2483" s="1"/>
      <c r="L2483" s="1"/>
      <c r="M2483" s="1"/>
      <c r="N2483" s="1"/>
      <c r="O2483" s="1"/>
      <c r="P2483" s="1"/>
    </row>
    <row r="2484" spans="4:16" x14ac:dyDescent="0.25">
      <c r="D2484" s="1"/>
      <c r="E2484" s="1"/>
      <c r="F2484" s="1"/>
      <c r="G2484" s="1"/>
      <c r="H2484" s="1"/>
      <c r="I2484" s="1"/>
      <c r="K2484" s="1"/>
      <c r="L2484" s="1"/>
      <c r="M2484" s="1"/>
      <c r="N2484" s="1"/>
      <c r="O2484" s="1"/>
      <c r="P2484" s="1"/>
    </row>
    <row r="2485" spans="4:16" x14ac:dyDescent="0.25">
      <c r="D2485" s="1"/>
      <c r="E2485" s="1"/>
      <c r="F2485" s="1"/>
      <c r="G2485" s="1"/>
      <c r="H2485" s="1"/>
      <c r="I2485" s="1"/>
      <c r="K2485" s="1"/>
      <c r="L2485" s="1"/>
      <c r="M2485" s="1"/>
      <c r="N2485" s="1"/>
      <c r="O2485" s="1"/>
      <c r="P2485" s="1"/>
    </row>
    <row r="2486" spans="4:16" x14ac:dyDescent="0.25">
      <c r="D2486" s="1"/>
      <c r="E2486" s="1"/>
      <c r="F2486" s="1"/>
      <c r="G2486" s="1"/>
      <c r="H2486" s="1"/>
      <c r="I2486" s="1"/>
      <c r="K2486" s="1"/>
      <c r="L2486" s="1"/>
      <c r="M2486" s="1"/>
      <c r="N2486" s="1"/>
      <c r="O2486" s="1"/>
      <c r="P2486" s="1"/>
    </row>
    <row r="2487" spans="4:16" x14ac:dyDescent="0.25">
      <c r="D2487" s="1"/>
      <c r="E2487" s="1"/>
      <c r="F2487" s="1"/>
      <c r="G2487" s="1"/>
      <c r="H2487" s="1"/>
      <c r="I2487" s="1"/>
      <c r="K2487" s="1"/>
      <c r="L2487" s="1"/>
      <c r="M2487" s="1"/>
      <c r="N2487" s="1"/>
      <c r="O2487" s="1"/>
      <c r="P2487" s="1"/>
    </row>
    <row r="2488" spans="4:16" x14ac:dyDescent="0.25">
      <c r="D2488" s="1"/>
      <c r="E2488" s="1"/>
      <c r="F2488" s="1"/>
      <c r="G2488" s="1"/>
      <c r="H2488" s="1"/>
      <c r="I2488" s="1"/>
      <c r="K2488" s="1"/>
      <c r="L2488" s="1"/>
      <c r="M2488" s="1"/>
      <c r="N2488" s="1"/>
      <c r="O2488" s="1"/>
      <c r="P2488" s="1"/>
    </row>
    <row r="2489" spans="4:16" x14ac:dyDescent="0.25">
      <c r="D2489" s="1"/>
      <c r="E2489" s="1"/>
      <c r="F2489" s="1"/>
      <c r="G2489" s="1"/>
      <c r="H2489" s="1"/>
      <c r="I2489" s="1"/>
      <c r="K2489" s="1"/>
      <c r="L2489" s="1"/>
      <c r="M2489" s="1"/>
      <c r="N2489" s="1"/>
      <c r="O2489" s="1"/>
      <c r="P2489" s="1"/>
    </row>
    <row r="2490" spans="4:16" x14ac:dyDescent="0.25">
      <c r="D2490" s="1"/>
      <c r="E2490" s="1"/>
      <c r="F2490" s="1"/>
      <c r="G2490" s="1"/>
      <c r="H2490" s="1"/>
      <c r="I2490" s="1"/>
      <c r="K2490" s="1"/>
      <c r="L2490" s="1"/>
      <c r="M2490" s="1"/>
      <c r="N2490" s="1"/>
      <c r="O2490" s="1"/>
      <c r="P2490" s="1"/>
    </row>
    <row r="2491" spans="4:16" x14ac:dyDescent="0.25">
      <c r="D2491" s="1"/>
      <c r="E2491" s="1"/>
      <c r="F2491" s="1"/>
      <c r="G2491" s="1"/>
      <c r="H2491" s="1"/>
      <c r="I2491" s="1"/>
      <c r="K2491" s="1"/>
      <c r="L2491" s="1"/>
      <c r="M2491" s="1"/>
      <c r="N2491" s="1"/>
      <c r="O2491" s="1"/>
      <c r="P2491" s="1"/>
    </row>
    <row r="2492" spans="4:16" x14ac:dyDescent="0.25">
      <c r="D2492" s="1"/>
      <c r="E2492" s="1"/>
      <c r="F2492" s="1"/>
      <c r="G2492" s="1"/>
      <c r="H2492" s="1"/>
      <c r="I2492" s="1"/>
      <c r="K2492" s="1"/>
      <c r="L2492" s="1"/>
      <c r="M2492" s="1"/>
      <c r="N2492" s="1"/>
      <c r="O2492" s="1"/>
      <c r="P2492" s="1"/>
    </row>
    <row r="2493" spans="4:16" x14ac:dyDescent="0.25">
      <c r="D2493" s="1"/>
      <c r="E2493" s="1"/>
      <c r="F2493" s="1"/>
      <c r="G2493" s="1"/>
      <c r="H2493" s="1"/>
      <c r="I2493" s="1"/>
      <c r="K2493" s="1"/>
      <c r="L2493" s="1"/>
      <c r="M2493" s="1"/>
      <c r="N2493" s="1"/>
      <c r="O2493" s="1"/>
      <c r="P2493" s="1"/>
    </row>
    <row r="2494" spans="4:16" x14ac:dyDescent="0.25">
      <c r="D2494" s="1"/>
      <c r="E2494" s="1"/>
      <c r="F2494" s="1"/>
      <c r="G2494" s="1"/>
      <c r="H2494" s="1"/>
      <c r="I2494" s="1"/>
      <c r="K2494" s="1"/>
      <c r="L2494" s="1"/>
      <c r="M2494" s="1"/>
      <c r="N2494" s="1"/>
      <c r="O2494" s="1"/>
      <c r="P2494" s="1"/>
    </row>
    <row r="2495" spans="4:16" x14ac:dyDescent="0.25">
      <c r="D2495" s="1"/>
      <c r="E2495" s="1"/>
      <c r="F2495" s="1"/>
      <c r="G2495" s="1"/>
      <c r="H2495" s="1"/>
      <c r="I2495" s="1"/>
      <c r="K2495" s="1"/>
      <c r="L2495" s="1"/>
      <c r="M2495" s="1"/>
      <c r="N2495" s="1"/>
      <c r="O2495" s="1"/>
      <c r="P2495" s="1"/>
    </row>
    <row r="2496" spans="4:16" x14ac:dyDescent="0.25">
      <c r="D2496" s="1"/>
      <c r="E2496" s="1"/>
      <c r="F2496" s="1"/>
      <c r="G2496" s="1"/>
      <c r="H2496" s="1"/>
      <c r="I2496" s="1"/>
      <c r="K2496" s="1"/>
      <c r="L2496" s="1"/>
      <c r="M2496" s="1"/>
      <c r="N2496" s="1"/>
      <c r="O2496" s="1"/>
      <c r="P2496" s="1"/>
    </row>
    <row r="2497" spans="4:16" x14ac:dyDescent="0.25">
      <c r="D2497" s="1"/>
      <c r="E2497" s="1"/>
      <c r="F2497" s="1"/>
      <c r="G2497" s="1"/>
      <c r="H2497" s="1"/>
      <c r="I2497" s="1"/>
      <c r="K2497" s="1"/>
      <c r="L2497" s="1"/>
      <c r="M2497" s="1"/>
      <c r="N2497" s="1"/>
      <c r="O2497" s="1"/>
      <c r="P2497" s="1"/>
    </row>
    <row r="2498" spans="4:16" x14ac:dyDescent="0.25">
      <c r="D2498" s="1"/>
      <c r="E2498" s="1"/>
      <c r="F2498" s="1"/>
      <c r="G2498" s="1"/>
      <c r="H2498" s="1"/>
      <c r="I2498" s="1"/>
      <c r="K2498" s="1"/>
      <c r="L2498" s="1"/>
      <c r="M2498" s="1"/>
      <c r="N2498" s="1"/>
      <c r="O2498" s="1"/>
      <c r="P2498" s="1"/>
    </row>
    <row r="2499" spans="4:16" x14ac:dyDescent="0.25">
      <c r="D2499" s="1"/>
      <c r="E2499" s="1"/>
      <c r="F2499" s="1"/>
      <c r="G2499" s="1"/>
      <c r="H2499" s="1"/>
      <c r="I2499" s="1"/>
      <c r="K2499" s="1"/>
      <c r="L2499" s="1"/>
      <c r="M2499" s="1"/>
      <c r="N2499" s="1"/>
      <c r="O2499" s="1"/>
      <c r="P2499" s="1"/>
    </row>
    <row r="2500" spans="4:16" x14ac:dyDescent="0.25">
      <c r="D2500" s="1"/>
      <c r="E2500" s="1"/>
      <c r="F2500" s="1"/>
      <c r="G2500" s="1"/>
      <c r="H2500" s="1"/>
      <c r="I2500" s="1"/>
      <c r="K2500" s="1"/>
      <c r="L2500" s="1"/>
      <c r="M2500" s="1"/>
      <c r="N2500" s="1"/>
      <c r="O2500" s="1"/>
      <c r="P2500" s="1"/>
    </row>
    <row r="2501" spans="4:16" x14ac:dyDescent="0.25">
      <c r="D2501" s="1"/>
      <c r="E2501" s="1"/>
      <c r="F2501" s="1"/>
      <c r="G2501" s="1"/>
      <c r="H2501" s="1"/>
      <c r="I2501" s="1"/>
      <c r="K2501" s="1"/>
      <c r="L2501" s="1"/>
      <c r="M2501" s="1"/>
      <c r="N2501" s="1"/>
      <c r="O2501" s="1"/>
      <c r="P2501" s="1"/>
    </row>
    <row r="2502" spans="4:16" x14ac:dyDescent="0.25">
      <c r="D2502" s="1"/>
      <c r="E2502" s="1"/>
      <c r="F2502" s="1"/>
      <c r="G2502" s="1"/>
      <c r="H2502" s="1"/>
      <c r="I2502" s="1"/>
      <c r="K2502" s="1"/>
      <c r="L2502" s="1"/>
      <c r="M2502" s="1"/>
      <c r="N2502" s="1"/>
      <c r="O2502" s="1"/>
      <c r="P2502" s="1"/>
    </row>
    <row r="2503" spans="4:16" x14ac:dyDescent="0.25">
      <c r="D2503" s="1"/>
      <c r="E2503" s="1"/>
      <c r="F2503" s="1"/>
      <c r="G2503" s="1"/>
      <c r="H2503" s="1"/>
      <c r="I2503" s="1"/>
      <c r="K2503" s="1"/>
      <c r="L2503" s="1"/>
      <c r="M2503" s="1"/>
      <c r="N2503" s="1"/>
      <c r="O2503" s="1"/>
      <c r="P2503" s="1"/>
    </row>
    <row r="2504" spans="4:16" x14ac:dyDescent="0.25">
      <c r="D2504" s="1"/>
      <c r="E2504" s="1"/>
      <c r="F2504" s="1"/>
      <c r="G2504" s="1"/>
      <c r="H2504" s="1"/>
      <c r="I2504" s="1"/>
      <c r="K2504" s="1"/>
      <c r="L2504" s="1"/>
      <c r="M2504" s="1"/>
      <c r="N2504" s="1"/>
      <c r="O2504" s="1"/>
      <c r="P2504" s="1"/>
    </row>
    <row r="2505" spans="4:16" x14ac:dyDescent="0.25">
      <c r="D2505" s="1"/>
      <c r="E2505" s="1"/>
      <c r="F2505" s="1"/>
      <c r="G2505" s="1"/>
      <c r="H2505" s="1"/>
      <c r="I2505" s="1"/>
      <c r="K2505" s="1"/>
      <c r="L2505" s="1"/>
      <c r="M2505" s="1"/>
      <c r="N2505" s="1"/>
      <c r="O2505" s="1"/>
      <c r="P2505" s="1"/>
    </row>
    <row r="2506" spans="4:16" x14ac:dyDescent="0.25">
      <c r="D2506" s="1"/>
      <c r="E2506" s="1"/>
      <c r="F2506" s="1"/>
      <c r="G2506" s="1"/>
      <c r="H2506" s="1"/>
      <c r="I2506" s="1"/>
      <c r="K2506" s="1"/>
      <c r="L2506" s="1"/>
      <c r="M2506" s="1"/>
      <c r="N2506" s="1"/>
      <c r="O2506" s="1"/>
      <c r="P2506" s="1"/>
    </row>
    <row r="2507" spans="4:16" x14ac:dyDescent="0.25">
      <c r="D2507" s="1"/>
      <c r="E2507" s="1"/>
      <c r="F2507" s="1"/>
      <c r="G2507" s="1"/>
      <c r="H2507" s="1"/>
      <c r="I2507" s="1"/>
      <c r="K2507" s="1"/>
      <c r="L2507" s="1"/>
      <c r="M2507" s="1"/>
      <c r="N2507" s="1"/>
      <c r="O2507" s="1"/>
      <c r="P2507" s="1"/>
    </row>
    <row r="2508" spans="4:16" x14ac:dyDescent="0.25">
      <c r="D2508" s="1"/>
      <c r="E2508" s="1"/>
      <c r="F2508" s="1"/>
      <c r="G2508" s="1"/>
      <c r="H2508" s="1"/>
      <c r="I2508" s="1"/>
      <c r="K2508" s="1"/>
      <c r="L2508" s="1"/>
      <c r="M2508" s="1"/>
      <c r="N2508" s="1"/>
      <c r="O2508" s="1"/>
      <c r="P2508" s="1"/>
    </row>
    <row r="2509" spans="4:16" x14ac:dyDescent="0.25">
      <c r="D2509" s="1"/>
      <c r="E2509" s="1"/>
      <c r="F2509" s="1"/>
      <c r="G2509" s="1"/>
      <c r="H2509" s="1"/>
      <c r="I2509" s="1"/>
      <c r="K2509" s="1"/>
      <c r="L2509" s="1"/>
      <c r="M2509" s="1"/>
      <c r="N2509" s="1"/>
      <c r="O2509" s="1"/>
      <c r="P2509" s="1"/>
    </row>
    <row r="2510" spans="4:16" x14ac:dyDescent="0.25">
      <c r="D2510" s="1"/>
      <c r="E2510" s="1"/>
      <c r="F2510" s="1"/>
      <c r="G2510" s="1"/>
      <c r="H2510" s="1"/>
      <c r="I2510" s="1"/>
      <c r="K2510" s="1"/>
      <c r="L2510" s="1"/>
      <c r="M2510" s="1"/>
      <c r="N2510" s="1"/>
      <c r="O2510" s="1"/>
      <c r="P2510" s="1"/>
    </row>
    <row r="2511" spans="4:16" x14ac:dyDescent="0.25">
      <c r="D2511" s="1"/>
      <c r="E2511" s="1"/>
      <c r="F2511" s="1"/>
      <c r="G2511" s="1"/>
      <c r="H2511" s="1"/>
      <c r="I2511" s="1"/>
      <c r="K2511" s="1"/>
      <c r="L2511" s="1"/>
      <c r="M2511" s="1"/>
      <c r="N2511" s="1"/>
      <c r="O2511" s="1"/>
      <c r="P2511" s="1"/>
    </row>
    <row r="2512" spans="4:16" x14ac:dyDescent="0.25">
      <c r="D2512" s="1"/>
      <c r="E2512" s="1"/>
      <c r="F2512" s="1"/>
      <c r="G2512" s="1"/>
      <c r="H2512" s="1"/>
      <c r="I2512" s="1"/>
      <c r="K2512" s="1"/>
      <c r="L2512" s="1"/>
      <c r="M2512" s="1"/>
      <c r="N2512" s="1"/>
      <c r="O2512" s="1"/>
      <c r="P2512" s="1"/>
    </row>
    <row r="2513" spans="4:16" x14ac:dyDescent="0.25">
      <c r="D2513" s="1"/>
      <c r="E2513" s="1"/>
      <c r="F2513" s="1"/>
      <c r="G2513" s="1"/>
      <c r="H2513" s="1"/>
      <c r="I2513" s="1"/>
      <c r="K2513" s="1"/>
      <c r="L2513" s="1"/>
      <c r="M2513" s="1"/>
      <c r="N2513" s="1"/>
      <c r="O2513" s="1"/>
      <c r="P2513" s="1"/>
    </row>
    <row r="2514" spans="4:16" x14ac:dyDescent="0.25">
      <c r="D2514" s="1"/>
      <c r="E2514" s="1"/>
      <c r="F2514" s="1"/>
      <c r="G2514" s="1"/>
      <c r="H2514" s="1"/>
      <c r="I2514" s="1"/>
      <c r="K2514" s="1"/>
      <c r="L2514" s="1"/>
      <c r="M2514" s="1"/>
      <c r="N2514" s="1"/>
      <c r="O2514" s="1"/>
      <c r="P2514" s="1"/>
    </row>
    <row r="2515" spans="4:16" x14ac:dyDescent="0.25">
      <c r="D2515" s="1"/>
      <c r="E2515" s="1"/>
      <c r="F2515" s="1"/>
      <c r="G2515" s="1"/>
      <c r="H2515" s="1"/>
      <c r="I2515" s="1"/>
      <c r="K2515" s="1"/>
      <c r="L2515" s="1"/>
      <c r="M2515" s="1"/>
      <c r="N2515" s="1"/>
      <c r="O2515" s="1"/>
      <c r="P2515" s="1"/>
    </row>
    <row r="2516" spans="4:16" x14ac:dyDescent="0.25">
      <c r="D2516" s="1"/>
      <c r="E2516" s="1"/>
      <c r="F2516" s="1"/>
      <c r="G2516" s="1"/>
      <c r="H2516" s="1"/>
      <c r="I2516" s="1"/>
      <c r="K2516" s="1"/>
      <c r="L2516" s="1"/>
      <c r="M2516" s="1"/>
      <c r="N2516" s="1"/>
      <c r="O2516" s="1"/>
      <c r="P2516" s="1"/>
    </row>
    <row r="2517" spans="4:16" x14ac:dyDescent="0.25">
      <c r="D2517" s="1"/>
      <c r="E2517" s="1"/>
      <c r="F2517" s="1"/>
      <c r="G2517" s="1"/>
      <c r="H2517" s="1"/>
      <c r="I2517" s="1"/>
      <c r="K2517" s="1"/>
      <c r="L2517" s="1"/>
      <c r="M2517" s="1"/>
      <c r="N2517" s="1"/>
      <c r="O2517" s="1"/>
      <c r="P2517" s="1"/>
    </row>
    <row r="2518" spans="4:16" x14ac:dyDescent="0.25">
      <c r="D2518" s="1"/>
      <c r="E2518" s="1"/>
      <c r="F2518" s="1"/>
      <c r="G2518" s="1"/>
      <c r="H2518" s="1"/>
      <c r="I2518" s="1"/>
      <c r="K2518" s="1"/>
      <c r="L2518" s="1"/>
      <c r="M2518" s="1"/>
      <c r="N2518" s="1"/>
      <c r="O2518" s="1"/>
      <c r="P2518" s="1"/>
    </row>
    <row r="2519" spans="4:16" x14ac:dyDescent="0.25">
      <c r="D2519" s="1"/>
      <c r="E2519" s="1"/>
      <c r="F2519" s="1"/>
      <c r="G2519" s="1"/>
      <c r="H2519" s="1"/>
      <c r="I2519" s="1"/>
      <c r="K2519" s="1"/>
      <c r="L2519" s="1"/>
      <c r="M2519" s="1"/>
      <c r="N2519" s="1"/>
      <c r="O2519" s="1"/>
      <c r="P2519" s="1"/>
    </row>
    <row r="2520" spans="4:16" x14ac:dyDescent="0.25">
      <c r="D2520" s="1"/>
      <c r="E2520" s="1"/>
      <c r="F2520" s="1"/>
      <c r="G2520" s="1"/>
      <c r="H2520" s="1"/>
      <c r="I2520" s="1"/>
      <c r="K2520" s="1"/>
      <c r="L2520" s="1"/>
      <c r="M2520" s="1"/>
      <c r="N2520" s="1"/>
      <c r="O2520" s="1"/>
      <c r="P2520" s="1"/>
    </row>
    <row r="2521" spans="4:16" x14ac:dyDescent="0.25">
      <c r="D2521" s="1"/>
      <c r="E2521" s="1"/>
      <c r="F2521" s="1"/>
      <c r="G2521" s="1"/>
      <c r="H2521" s="1"/>
      <c r="I2521" s="1"/>
      <c r="K2521" s="1"/>
      <c r="L2521" s="1"/>
      <c r="M2521" s="1"/>
      <c r="N2521" s="1"/>
      <c r="O2521" s="1"/>
      <c r="P2521" s="1"/>
    </row>
  </sheetData>
  <autoFilter ref="A1:T93" xr:uid="{AD8A4282-D03C-43FF-AF90-1FA1F91890CB}"/>
  <conditionalFormatting sqref="S1:S93">
    <cfRule type="cellIs" dxfId="3" priority="1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E3380-D2EB-47B6-ACCA-ADCEFBB998ED}">
  <dimension ref="A1:T2610"/>
  <sheetViews>
    <sheetView workbookViewId="0">
      <selection activeCell="C7" sqref="C7"/>
    </sheetView>
  </sheetViews>
  <sheetFormatPr baseColWidth="10" defaultColWidth="8.7109375" defaultRowHeight="15" x14ac:dyDescent="0.25"/>
  <cols>
    <col min="1" max="1" width="18.7109375" bestFit="1" customWidth="1"/>
    <col min="2" max="2" width="22.7109375" bestFit="1" customWidth="1"/>
    <col min="3" max="3" width="24" customWidth="1"/>
    <col min="4" max="9" width="12.7109375" customWidth="1"/>
    <col min="10" max="15" width="15.5703125" customWidth="1"/>
    <col min="16" max="16" width="17.28515625" customWidth="1"/>
    <col min="17" max="17" width="15.28515625" customWidth="1"/>
    <col min="18" max="18" width="15.5703125" customWidth="1"/>
    <col min="19" max="19" width="12.7109375" customWidth="1"/>
  </cols>
  <sheetData>
    <row r="1" spans="1:20" s="3" customFormat="1" ht="30.75" thickBot="1" x14ac:dyDescent="0.3">
      <c r="A1" s="4" t="s">
        <v>40</v>
      </c>
      <c r="B1" s="4" t="s">
        <v>35</v>
      </c>
      <c r="C1" s="4" t="s">
        <v>0</v>
      </c>
      <c r="D1" s="4" t="s">
        <v>2</v>
      </c>
      <c r="E1" s="4" t="s">
        <v>4</v>
      </c>
      <c r="F1" s="4" t="s">
        <v>6</v>
      </c>
      <c r="G1" s="4" t="s">
        <v>8</v>
      </c>
      <c r="H1" s="4" t="s">
        <v>10</v>
      </c>
      <c r="I1" s="4" t="s">
        <v>12</v>
      </c>
      <c r="J1" s="4" t="s">
        <v>1</v>
      </c>
      <c r="K1" s="4" t="s">
        <v>3</v>
      </c>
      <c r="L1" s="4" t="s">
        <v>5</v>
      </c>
      <c r="M1" s="4" t="s">
        <v>7</v>
      </c>
      <c r="N1" s="4" t="s">
        <v>9</v>
      </c>
      <c r="O1" s="4" t="s">
        <v>11</v>
      </c>
      <c r="P1" s="4" t="s">
        <v>15</v>
      </c>
      <c r="Q1" s="4" t="s">
        <v>14</v>
      </c>
      <c r="R1" s="4" t="s">
        <v>13</v>
      </c>
      <c r="S1" s="4" t="s">
        <v>16</v>
      </c>
      <c r="T1" s="4"/>
    </row>
    <row r="2" spans="1:20" x14ac:dyDescent="0.25">
      <c r="A2" t="s">
        <v>37</v>
      </c>
      <c r="B2" t="s">
        <v>20</v>
      </c>
      <c r="C2" t="s">
        <v>25</v>
      </c>
      <c r="D2" s="5">
        <v>5924.95</v>
      </c>
      <c r="E2" s="5">
        <v>4858.46</v>
      </c>
      <c r="F2" s="5">
        <v>7287.69</v>
      </c>
      <c r="G2" s="5">
        <v>6043.45</v>
      </c>
      <c r="H2" s="5">
        <v>7287.69</v>
      </c>
      <c r="I2" s="5">
        <v>6932.19</v>
      </c>
      <c r="J2" s="5">
        <v>5307.34</v>
      </c>
      <c r="K2" s="5">
        <v>4564.3100000000004</v>
      </c>
      <c r="L2" s="5">
        <v>4929.45</v>
      </c>
      <c r="M2" s="5">
        <v>4929.45</v>
      </c>
      <c r="N2" s="5">
        <v>4633.68</v>
      </c>
      <c r="O2" s="5">
        <v>4819.03</v>
      </c>
      <c r="P2" s="5">
        <f t="shared" ref="P2:P33" si="0">AVERAGE(D2:I2)</f>
        <v>6389.0716666666667</v>
      </c>
      <c r="Q2" s="5">
        <f t="shared" ref="Q2:Q33" si="1">SUM(D2:I2)</f>
        <v>38334.43</v>
      </c>
      <c r="R2" s="5">
        <f t="shared" ref="R2:R33" si="2">SUM(J2:O2)</f>
        <v>29183.260000000002</v>
      </c>
      <c r="S2" s="5">
        <f t="shared" ref="S2:S33" si="3">Q2-R2</f>
        <v>9151.1699999999983</v>
      </c>
    </row>
    <row r="3" spans="1:20" x14ac:dyDescent="0.25">
      <c r="A3" t="s">
        <v>36</v>
      </c>
      <c r="B3" t="s">
        <v>19</v>
      </c>
      <c r="C3" t="s">
        <v>25</v>
      </c>
      <c r="D3" s="5">
        <v>5856.4375</v>
      </c>
      <c r="E3" s="5">
        <v>7320.55</v>
      </c>
      <c r="F3" s="5">
        <v>6266.39</v>
      </c>
      <c r="G3" s="5">
        <v>6500.65</v>
      </c>
      <c r="H3" s="5">
        <v>5095.1000000000004</v>
      </c>
      <c r="I3" s="5">
        <v>7261.98</v>
      </c>
      <c r="J3" s="5">
        <v>5488.06</v>
      </c>
      <c r="K3" s="5">
        <v>4774.6099999999997</v>
      </c>
      <c r="L3" s="5">
        <v>5634.04</v>
      </c>
      <c r="M3" s="5">
        <v>5014.3</v>
      </c>
      <c r="N3" s="5">
        <v>5515.73</v>
      </c>
      <c r="O3" s="5">
        <v>6508.56</v>
      </c>
      <c r="P3" s="5">
        <f t="shared" si="0"/>
        <v>6383.5179166666667</v>
      </c>
      <c r="Q3" s="5">
        <f t="shared" si="1"/>
        <v>38301.107499999998</v>
      </c>
      <c r="R3" s="5">
        <f t="shared" si="2"/>
        <v>32935.299999999996</v>
      </c>
      <c r="S3" s="5">
        <f t="shared" si="3"/>
        <v>5365.8075000000026</v>
      </c>
    </row>
    <row r="4" spans="1:20" x14ac:dyDescent="0.25">
      <c r="A4" t="s">
        <v>36</v>
      </c>
      <c r="B4" t="s">
        <v>22</v>
      </c>
      <c r="C4" t="s">
        <v>25</v>
      </c>
      <c r="D4" s="5">
        <v>251.1875</v>
      </c>
      <c r="E4" s="5">
        <v>253.7</v>
      </c>
      <c r="F4" s="5">
        <v>253.7</v>
      </c>
      <c r="G4" s="5">
        <v>253.7</v>
      </c>
      <c r="H4" s="5">
        <v>251.19</v>
      </c>
      <c r="I4" s="5">
        <v>251.19</v>
      </c>
      <c r="J4" s="5">
        <v>3317.19</v>
      </c>
      <c r="K4" s="5">
        <v>3184.5</v>
      </c>
      <c r="L4" s="5">
        <v>3789.56</v>
      </c>
      <c r="M4" s="5">
        <v>3865.35</v>
      </c>
      <c r="N4" s="5">
        <v>4522.46</v>
      </c>
      <c r="O4" s="5">
        <v>4205.8900000000003</v>
      </c>
      <c r="P4" s="5">
        <f t="shared" si="0"/>
        <v>252.44458333333333</v>
      </c>
      <c r="Q4" s="5">
        <f t="shared" si="1"/>
        <v>1514.6675</v>
      </c>
      <c r="R4" s="5">
        <f t="shared" si="2"/>
        <v>22884.95</v>
      </c>
      <c r="S4" s="5">
        <f t="shared" si="3"/>
        <v>-21370.282500000001</v>
      </c>
    </row>
    <row r="5" spans="1:20" x14ac:dyDescent="0.25">
      <c r="A5" t="s">
        <v>38</v>
      </c>
      <c r="B5" t="s">
        <v>19</v>
      </c>
      <c r="C5" t="s">
        <v>25</v>
      </c>
      <c r="D5" s="5">
        <v>5924.95</v>
      </c>
      <c r="E5" s="5">
        <v>7050.69</v>
      </c>
      <c r="F5" s="5">
        <v>6872.94</v>
      </c>
      <c r="G5" s="5">
        <v>7109.94</v>
      </c>
      <c r="H5" s="5">
        <v>4976.96</v>
      </c>
      <c r="I5" s="5">
        <v>5332.46</v>
      </c>
      <c r="J5" s="5">
        <v>3924.05</v>
      </c>
      <c r="K5" s="5">
        <v>3296.2</v>
      </c>
      <c r="L5" s="5">
        <v>3757.67</v>
      </c>
      <c r="M5" s="5">
        <v>4434.05</v>
      </c>
      <c r="N5" s="5">
        <v>3768.94</v>
      </c>
      <c r="O5" s="5">
        <v>3844.32</v>
      </c>
      <c r="P5" s="5">
        <f t="shared" si="0"/>
        <v>6211.3233333333328</v>
      </c>
      <c r="Q5" s="5">
        <f t="shared" si="1"/>
        <v>37267.939999999995</v>
      </c>
      <c r="R5" s="5">
        <f t="shared" si="2"/>
        <v>23025.23</v>
      </c>
      <c r="S5" s="5">
        <f t="shared" si="3"/>
        <v>14242.709999999995</v>
      </c>
    </row>
    <row r="6" spans="1:20" x14ac:dyDescent="0.25">
      <c r="A6" t="s">
        <v>36</v>
      </c>
      <c r="B6" t="s">
        <v>19</v>
      </c>
      <c r="C6" t="s">
        <v>25</v>
      </c>
      <c r="D6" s="5">
        <v>5924.95</v>
      </c>
      <c r="E6" s="5">
        <v>6991.44</v>
      </c>
      <c r="F6" s="5">
        <v>5687.95</v>
      </c>
      <c r="G6" s="5">
        <v>5984.2</v>
      </c>
      <c r="H6" s="5">
        <v>5924.95</v>
      </c>
      <c r="I6" s="5">
        <v>6695.19</v>
      </c>
      <c r="J6" s="5">
        <v>5093.79</v>
      </c>
      <c r="K6" s="5">
        <v>5042.8500000000004</v>
      </c>
      <c r="L6" s="5">
        <v>5950.56</v>
      </c>
      <c r="M6" s="5">
        <v>5474.52</v>
      </c>
      <c r="N6" s="5">
        <v>6569.42</v>
      </c>
      <c r="O6" s="5">
        <v>7554.83</v>
      </c>
      <c r="P6" s="5">
        <f t="shared" si="0"/>
        <v>6201.4466666666667</v>
      </c>
      <c r="Q6" s="5">
        <f t="shared" si="1"/>
        <v>37208.68</v>
      </c>
      <c r="R6" s="5">
        <f t="shared" si="2"/>
        <v>35685.97</v>
      </c>
      <c r="S6" s="5">
        <f t="shared" si="3"/>
        <v>1522.7099999999991</v>
      </c>
    </row>
    <row r="7" spans="1:20" x14ac:dyDescent="0.25">
      <c r="A7" t="s">
        <v>37</v>
      </c>
      <c r="B7" t="s">
        <v>20</v>
      </c>
      <c r="C7" t="s">
        <v>25</v>
      </c>
      <c r="D7" s="5">
        <v>5924.95</v>
      </c>
      <c r="E7" s="5">
        <v>7346.94</v>
      </c>
      <c r="F7" s="5">
        <v>6813.69</v>
      </c>
      <c r="G7" s="5">
        <v>4858.46</v>
      </c>
      <c r="H7" s="5">
        <v>5450.95</v>
      </c>
      <c r="I7" s="5">
        <v>6576.69</v>
      </c>
      <c r="J7" s="5">
        <v>5875</v>
      </c>
      <c r="K7" s="5">
        <v>4993.75</v>
      </c>
      <c r="L7" s="5">
        <v>5143.5600000000004</v>
      </c>
      <c r="M7" s="5">
        <v>4834.95</v>
      </c>
      <c r="N7" s="5">
        <v>5463.49</v>
      </c>
      <c r="O7" s="5">
        <v>6556.19</v>
      </c>
      <c r="P7" s="5">
        <f t="shared" si="0"/>
        <v>6161.9466666666667</v>
      </c>
      <c r="Q7" s="5">
        <f t="shared" si="1"/>
        <v>36971.68</v>
      </c>
      <c r="R7" s="5">
        <f t="shared" si="2"/>
        <v>32866.94</v>
      </c>
      <c r="S7" s="5">
        <f t="shared" si="3"/>
        <v>4104.739999999998</v>
      </c>
    </row>
    <row r="8" spans="1:20" x14ac:dyDescent="0.25">
      <c r="A8" t="s">
        <v>37</v>
      </c>
      <c r="B8" t="s">
        <v>23</v>
      </c>
      <c r="C8" t="s">
        <v>25</v>
      </c>
      <c r="D8" s="5">
        <v>5640.2</v>
      </c>
      <c r="E8" s="5">
        <v>5527.4</v>
      </c>
      <c r="F8" s="5">
        <v>6655.44</v>
      </c>
      <c r="G8" s="5">
        <v>6204.22</v>
      </c>
      <c r="H8" s="5">
        <v>6599.03</v>
      </c>
      <c r="I8" s="5">
        <v>6091.42</v>
      </c>
      <c r="J8" s="5">
        <v>3758.12</v>
      </c>
      <c r="K8" s="5">
        <v>3156.82</v>
      </c>
      <c r="L8" s="5">
        <v>2998.98</v>
      </c>
      <c r="M8" s="5">
        <v>3148.93</v>
      </c>
      <c r="N8" s="5">
        <v>3022.97</v>
      </c>
      <c r="O8" s="5">
        <v>3174.12</v>
      </c>
      <c r="P8" s="5">
        <f t="shared" si="0"/>
        <v>6119.6183333333329</v>
      </c>
      <c r="Q8" s="5">
        <f t="shared" si="1"/>
        <v>36717.71</v>
      </c>
      <c r="R8" s="5">
        <f t="shared" si="2"/>
        <v>19259.939999999999</v>
      </c>
      <c r="S8" s="5">
        <f t="shared" si="3"/>
        <v>17457.77</v>
      </c>
    </row>
    <row r="9" spans="1:20" x14ac:dyDescent="0.25">
      <c r="A9" t="s">
        <v>36</v>
      </c>
      <c r="B9" t="s">
        <v>19</v>
      </c>
      <c r="C9" t="s">
        <v>25</v>
      </c>
      <c r="D9" s="5">
        <v>5924.95</v>
      </c>
      <c r="E9" s="5">
        <v>5924.95</v>
      </c>
      <c r="F9" s="5">
        <v>5984.2</v>
      </c>
      <c r="G9" s="5">
        <v>5332.46</v>
      </c>
      <c r="H9" s="5">
        <v>6102.7</v>
      </c>
      <c r="I9" s="5">
        <v>7406.19</v>
      </c>
      <c r="J9" s="5">
        <v>1752.17</v>
      </c>
      <c r="K9" s="5">
        <v>1927.39</v>
      </c>
      <c r="L9" s="5">
        <v>1850.29</v>
      </c>
      <c r="M9" s="5">
        <v>1887.3</v>
      </c>
      <c r="N9" s="5">
        <v>1981.67</v>
      </c>
      <c r="O9" s="5">
        <v>2219.4699999999998</v>
      </c>
      <c r="P9" s="5">
        <f t="shared" si="0"/>
        <v>6112.5749999999998</v>
      </c>
      <c r="Q9" s="5">
        <f t="shared" si="1"/>
        <v>36675.449999999997</v>
      </c>
      <c r="R9" s="5">
        <f t="shared" si="2"/>
        <v>11618.289999999999</v>
      </c>
      <c r="S9" s="5">
        <f t="shared" si="3"/>
        <v>25057.159999999996</v>
      </c>
    </row>
    <row r="10" spans="1:20" x14ac:dyDescent="0.25">
      <c r="A10" t="s">
        <v>36</v>
      </c>
      <c r="B10" t="s">
        <v>19</v>
      </c>
      <c r="C10" t="s">
        <v>25</v>
      </c>
      <c r="D10" s="5">
        <v>5924.95</v>
      </c>
      <c r="E10" s="5">
        <v>7169.19</v>
      </c>
      <c r="F10" s="5">
        <v>4502.96</v>
      </c>
      <c r="G10" s="5">
        <v>4976.96</v>
      </c>
      <c r="H10" s="5">
        <v>6576.69</v>
      </c>
      <c r="I10" s="5">
        <v>7406.19</v>
      </c>
      <c r="J10" s="5">
        <v>5227.59</v>
      </c>
      <c r="K10" s="5">
        <v>5332.14</v>
      </c>
      <c r="L10" s="5">
        <v>5438.78</v>
      </c>
      <c r="M10" s="5">
        <v>5547.56</v>
      </c>
      <c r="N10" s="5">
        <v>5935.89</v>
      </c>
      <c r="O10" s="5">
        <v>6173.33</v>
      </c>
      <c r="P10" s="5">
        <f t="shared" si="0"/>
        <v>6092.8233333333328</v>
      </c>
      <c r="Q10" s="5">
        <f t="shared" si="1"/>
        <v>36556.939999999995</v>
      </c>
      <c r="R10" s="5">
        <f t="shared" si="2"/>
        <v>33655.29</v>
      </c>
      <c r="S10" s="5">
        <f t="shared" si="3"/>
        <v>2901.6499999999942</v>
      </c>
    </row>
    <row r="11" spans="1:20" x14ac:dyDescent="0.25">
      <c r="A11" t="s">
        <v>36</v>
      </c>
      <c r="B11" t="s">
        <v>21</v>
      </c>
      <c r="C11" t="s">
        <v>25</v>
      </c>
      <c r="D11" s="5">
        <v>5924.95</v>
      </c>
      <c r="E11" s="5">
        <v>5806.45</v>
      </c>
      <c r="F11" s="5">
        <v>6102.7</v>
      </c>
      <c r="G11" s="5">
        <v>6635.94</v>
      </c>
      <c r="H11" s="5">
        <v>5510.2</v>
      </c>
      <c r="I11" s="5">
        <v>6576.69</v>
      </c>
      <c r="J11" s="5">
        <v>3308.16</v>
      </c>
      <c r="K11" s="5">
        <v>2977.34</v>
      </c>
      <c r="L11" s="5">
        <v>2679.61</v>
      </c>
      <c r="M11" s="5">
        <v>2492.04</v>
      </c>
      <c r="N11" s="5">
        <v>2118.23</v>
      </c>
      <c r="O11" s="5">
        <v>2414.7800000000002</v>
      </c>
      <c r="P11" s="5">
        <f t="shared" si="0"/>
        <v>6092.8216666666667</v>
      </c>
      <c r="Q11" s="5">
        <f t="shared" si="1"/>
        <v>36556.93</v>
      </c>
      <c r="R11" s="5">
        <f t="shared" si="2"/>
        <v>15990.160000000002</v>
      </c>
      <c r="S11" s="5">
        <f t="shared" si="3"/>
        <v>20566.769999999997</v>
      </c>
    </row>
    <row r="12" spans="1:20" x14ac:dyDescent="0.25">
      <c r="A12" t="s">
        <v>36</v>
      </c>
      <c r="B12" t="s">
        <v>19</v>
      </c>
      <c r="C12" t="s">
        <v>25</v>
      </c>
      <c r="D12" s="5">
        <v>5924.95</v>
      </c>
      <c r="E12" s="5">
        <v>7109.94</v>
      </c>
      <c r="F12" s="5">
        <v>4976.96</v>
      </c>
      <c r="G12" s="5">
        <v>6458.2</v>
      </c>
      <c r="H12" s="5">
        <v>6458.2</v>
      </c>
      <c r="I12" s="5">
        <v>5569.45</v>
      </c>
      <c r="J12" s="5">
        <v>5875</v>
      </c>
      <c r="K12" s="5">
        <v>6051.25</v>
      </c>
      <c r="L12" s="5">
        <v>7200.99</v>
      </c>
      <c r="M12" s="5">
        <v>8353.15</v>
      </c>
      <c r="N12" s="5">
        <v>9439.06</v>
      </c>
      <c r="O12" s="5">
        <v>9722.23</v>
      </c>
      <c r="P12" s="5">
        <f t="shared" si="0"/>
        <v>6082.95</v>
      </c>
      <c r="Q12" s="5">
        <f t="shared" si="1"/>
        <v>36497.699999999997</v>
      </c>
      <c r="R12" s="5">
        <f t="shared" si="2"/>
        <v>46641.679999999993</v>
      </c>
      <c r="S12" s="5">
        <f t="shared" si="3"/>
        <v>-10143.979999999996</v>
      </c>
    </row>
    <row r="13" spans="1:20" x14ac:dyDescent="0.25">
      <c r="A13" t="s">
        <v>36</v>
      </c>
      <c r="B13" t="s">
        <v>19</v>
      </c>
      <c r="C13" t="s">
        <v>25</v>
      </c>
      <c r="D13" s="5">
        <v>5878.0499999999993</v>
      </c>
      <c r="E13" s="5">
        <v>6877.32</v>
      </c>
      <c r="F13" s="5">
        <v>7112.44</v>
      </c>
      <c r="G13" s="5">
        <v>4467.32</v>
      </c>
      <c r="H13" s="5">
        <v>5290.25</v>
      </c>
      <c r="I13" s="5">
        <v>6818.54</v>
      </c>
      <c r="J13" s="5">
        <v>3622.08</v>
      </c>
      <c r="K13" s="5">
        <v>2752.78</v>
      </c>
      <c r="L13" s="5">
        <v>3193.22</v>
      </c>
      <c r="M13" s="5">
        <v>3640.27</v>
      </c>
      <c r="N13" s="5">
        <v>3567.46</v>
      </c>
      <c r="O13" s="5">
        <v>3103.69</v>
      </c>
      <c r="P13" s="5">
        <f t="shared" si="0"/>
        <v>6073.9866666666667</v>
      </c>
      <c r="Q13" s="5">
        <f t="shared" si="1"/>
        <v>36443.919999999998</v>
      </c>
      <c r="R13" s="5">
        <f t="shared" si="2"/>
        <v>19879.5</v>
      </c>
      <c r="S13" s="5">
        <f t="shared" si="3"/>
        <v>16564.419999999998</v>
      </c>
    </row>
    <row r="14" spans="1:20" x14ac:dyDescent="0.25">
      <c r="A14" t="s">
        <v>36</v>
      </c>
      <c r="B14" t="s">
        <v>19</v>
      </c>
      <c r="C14" t="s">
        <v>25</v>
      </c>
      <c r="D14" s="5">
        <v>5924.95</v>
      </c>
      <c r="E14" s="5">
        <v>6517.45</v>
      </c>
      <c r="F14" s="5">
        <v>6339.7</v>
      </c>
      <c r="G14" s="5">
        <v>6221.2</v>
      </c>
      <c r="H14" s="5">
        <v>4502.96</v>
      </c>
      <c r="I14" s="5">
        <v>6932.19</v>
      </c>
      <c r="J14" s="5">
        <v>3241.61</v>
      </c>
      <c r="K14" s="5">
        <v>3371.27</v>
      </c>
      <c r="L14" s="5">
        <v>3742.11</v>
      </c>
      <c r="M14" s="5">
        <v>3592.43</v>
      </c>
      <c r="N14" s="5">
        <v>4203.1400000000003</v>
      </c>
      <c r="O14" s="5">
        <v>4455.33</v>
      </c>
      <c r="P14" s="5">
        <f t="shared" si="0"/>
        <v>6073.0749999999998</v>
      </c>
      <c r="Q14" s="5">
        <f t="shared" si="1"/>
        <v>36438.449999999997</v>
      </c>
      <c r="R14" s="5">
        <f t="shared" si="2"/>
        <v>22605.89</v>
      </c>
      <c r="S14" s="5">
        <f t="shared" si="3"/>
        <v>13832.559999999998</v>
      </c>
    </row>
    <row r="15" spans="1:20" x14ac:dyDescent="0.25">
      <c r="A15" t="s">
        <v>36</v>
      </c>
      <c r="B15" t="s">
        <v>19</v>
      </c>
      <c r="C15" t="s">
        <v>25</v>
      </c>
      <c r="D15" s="5">
        <v>5924.95</v>
      </c>
      <c r="E15" s="5">
        <v>5450.95</v>
      </c>
      <c r="F15" s="5">
        <v>7228.44</v>
      </c>
      <c r="G15" s="5">
        <v>5391.7</v>
      </c>
      <c r="H15" s="5">
        <v>4976.96</v>
      </c>
      <c r="I15" s="5">
        <v>7287.69</v>
      </c>
      <c r="J15" s="5">
        <v>5875</v>
      </c>
      <c r="K15" s="5">
        <v>4523.75</v>
      </c>
      <c r="L15" s="5">
        <v>4207.09</v>
      </c>
      <c r="M15" s="5">
        <v>3996.74</v>
      </c>
      <c r="N15" s="5">
        <v>3637.03</v>
      </c>
      <c r="O15" s="5">
        <v>3891.62</v>
      </c>
      <c r="P15" s="5">
        <f t="shared" si="0"/>
        <v>6043.4483333333337</v>
      </c>
      <c r="Q15" s="5">
        <f t="shared" si="1"/>
        <v>36260.69</v>
      </c>
      <c r="R15" s="5">
        <f t="shared" si="2"/>
        <v>26131.23</v>
      </c>
      <c r="S15" s="5">
        <f t="shared" si="3"/>
        <v>10129.460000000003</v>
      </c>
    </row>
    <row r="16" spans="1:20" x14ac:dyDescent="0.25">
      <c r="A16" t="s">
        <v>36</v>
      </c>
      <c r="B16" t="s">
        <v>19</v>
      </c>
      <c r="C16" t="s">
        <v>25</v>
      </c>
      <c r="D16" s="5">
        <v>5924.95</v>
      </c>
      <c r="E16" s="5">
        <v>6280.45</v>
      </c>
      <c r="F16" s="5">
        <v>6754.44</v>
      </c>
      <c r="G16" s="5">
        <v>5213.96</v>
      </c>
      <c r="H16" s="5">
        <v>7169.19</v>
      </c>
      <c r="I16" s="5">
        <v>4680.71</v>
      </c>
      <c r="J16" s="5">
        <v>3863.03</v>
      </c>
      <c r="K16" s="5">
        <v>3399.47</v>
      </c>
      <c r="L16" s="5">
        <v>3399.47</v>
      </c>
      <c r="M16" s="5">
        <v>4045.37</v>
      </c>
      <c r="N16" s="5">
        <v>4813.99</v>
      </c>
      <c r="O16" s="5">
        <v>5150.97</v>
      </c>
      <c r="P16" s="5">
        <f t="shared" si="0"/>
        <v>6003.95</v>
      </c>
      <c r="Q16" s="5">
        <f t="shared" si="1"/>
        <v>36023.699999999997</v>
      </c>
      <c r="R16" s="5">
        <f t="shared" si="2"/>
        <v>24672.300000000003</v>
      </c>
      <c r="S16" s="5">
        <f t="shared" si="3"/>
        <v>11351.399999999994</v>
      </c>
    </row>
    <row r="17" spans="1:19" x14ac:dyDescent="0.25">
      <c r="A17" t="s">
        <v>36</v>
      </c>
      <c r="B17" t="s">
        <v>19</v>
      </c>
      <c r="C17" t="s">
        <v>25</v>
      </c>
      <c r="D17" s="5">
        <v>5924.95</v>
      </c>
      <c r="E17" s="5">
        <v>5865.7</v>
      </c>
      <c r="F17" s="5">
        <v>5391.7</v>
      </c>
      <c r="G17" s="5">
        <v>6161.95</v>
      </c>
      <c r="H17" s="5">
        <v>6102.7</v>
      </c>
      <c r="I17" s="5">
        <v>6398.95</v>
      </c>
      <c r="J17" s="5">
        <v>5875</v>
      </c>
      <c r="K17" s="5">
        <v>5698.75</v>
      </c>
      <c r="L17" s="5">
        <v>5698.75</v>
      </c>
      <c r="M17" s="5">
        <v>5185.8599999999997</v>
      </c>
      <c r="N17" s="5">
        <v>5497.01</v>
      </c>
      <c r="O17" s="5">
        <v>4782.3999999999996</v>
      </c>
      <c r="P17" s="5">
        <f t="shared" si="0"/>
        <v>5974.3249999999998</v>
      </c>
      <c r="Q17" s="5">
        <f t="shared" si="1"/>
        <v>35845.949999999997</v>
      </c>
      <c r="R17" s="5">
        <f t="shared" si="2"/>
        <v>32737.770000000004</v>
      </c>
      <c r="S17" s="5">
        <f t="shared" si="3"/>
        <v>3108.179999999993</v>
      </c>
    </row>
    <row r="18" spans="1:19" x14ac:dyDescent="0.25">
      <c r="A18" t="s">
        <v>38</v>
      </c>
      <c r="B18" t="s">
        <v>19</v>
      </c>
      <c r="C18" t="s">
        <v>25</v>
      </c>
      <c r="D18" s="5">
        <v>5924.95</v>
      </c>
      <c r="E18" s="5">
        <v>4680.71</v>
      </c>
      <c r="F18" s="5">
        <v>7050.69</v>
      </c>
      <c r="G18" s="5">
        <v>6043.45</v>
      </c>
      <c r="H18" s="5">
        <v>5391.7</v>
      </c>
      <c r="I18" s="5">
        <v>6280.45</v>
      </c>
      <c r="J18" s="5">
        <v>3234</v>
      </c>
      <c r="K18" s="5">
        <v>2748.9</v>
      </c>
      <c r="L18" s="5">
        <v>2501.5</v>
      </c>
      <c r="M18" s="5">
        <v>2251.35</v>
      </c>
      <c r="N18" s="5">
        <v>2296.38</v>
      </c>
      <c r="O18" s="5">
        <v>2457.13</v>
      </c>
      <c r="P18" s="5">
        <f t="shared" si="0"/>
        <v>5895.3249999999998</v>
      </c>
      <c r="Q18" s="5">
        <f t="shared" si="1"/>
        <v>35371.949999999997</v>
      </c>
      <c r="R18" s="5">
        <f t="shared" si="2"/>
        <v>15489.260000000002</v>
      </c>
      <c r="S18" s="5">
        <f t="shared" si="3"/>
        <v>19882.689999999995</v>
      </c>
    </row>
    <row r="19" spans="1:19" x14ac:dyDescent="0.25">
      <c r="A19" t="s">
        <v>36</v>
      </c>
      <c r="B19" t="s">
        <v>19</v>
      </c>
      <c r="C19" t="s">
        <v>25</v>
      </c>
      <c r="D19" s="5">
        <v>5924.95</v>
      </c>
      <c r="E19" s="5">
        <v>4739.96</v>
      </c>
      <c r="F19" s="5">
        <v>4502.96</v>
      </c>
      <c r="G19" s="5">
        <v>6221.2</v>
      </c>
      <c r="H19" s="5">
        <v>6398.95</v>
      </c>
      <c r="I19" s="5">
        <v>7109.94</v>
      </c>
      <c r="J19" s="5">
        <v>4054.74</v>
      </c>
      <c r="K19" s="5">
        <v>3568.17</v>
      </c>
      <c r="L19" s="5">
        <v>3603.85</v>
      </c>
      <c r="M19" s="5">
        <v>3892.16</v>
      </c>
      <c r="N19" s="5">
        <v>4437.0600000000004</v>
      </c>
      <c r="O19" s="5">
        <v>5146.99</v>
      </c>
      <c r="P19" s="5">
        <f t="shared" si="0"/>
        <v>5816.3266666666668</v>
      </c>
      <c r="Q19" s="5">
        <f t="shared" si="1"/>
        <v>34897.96</v>
      </c>
      <c r="R19" s="5">
        <f t="shared" si="2"/>
        <v>24702.97</v>
      </c>
      <c r="S19" s="5">
        <f t="shared" si="3"/>
        <v>10194.989999999998</v>
      </c>
    </row>
    <row r="20" spans="1:19" x14ac:dyDescent="0.25">
      <c r="A20" t="s">
        <v>36</v>
      </c>
      <c r="B20" t="s">
        <v>19</v>
      </c>
      <c r="C20" t="s">
        <v>25</v>
      </c>
      <c r="D20" s="5">
        <v>5924.95</v>
      </c>
      <c r="E20" s="5">
        <v>6576.69</v>
      </c>
      <c r="F20" s="5">
        <v>4680.71</v>
      </c>
      <c r="G20" s="5">
        <v>6043.45</v>
      </c>
      <c r="H20" s="5">
        <v>5747.2</v>
      </c>
      <c r="I20" s="5">
        <v>5924.95</v>
      </c>
      <c r="J20" s="5">
        <v>4245.3999999999996</v>
      </c>
      <c r="K20" s="5">
        <v>4415.22</v>
      </c>
      <c r="L20" s="5">
        <v>4812.59</v>
      </c>
      <c r="M20" s="5">
        <v>5726.98</v>
      </c>
      <c r="N20" s="5">
        <v>4925.2</v>
      </c>
      <c r="O20" s="5">
        <v>5072.96</v>
      </c>
      <c r="P20" s="5">
        <f t="shared" si="0"/>
        <v>5816.3249999999998</v>
      </c>
      <c r="Q20" s="5">
        <f t="shared" si="1"/>
        <v>34897.949999999997</v>
      </c>
      <c r="R20" s="5">
        <f t="shared" si="2"/>
        <v>29198.35</v>
      </c>
      <c r="S20" s="5">
        <f t="shared" si="3"/>
        <v>5699.5999999999985</v>
      </c>
    </row>
    <row r="21" spans="1:19" x14ac:dyDescent="0.25">
      <c r="A21" t="s">
        <v>36</v>
      </c>
      <c r="B21" t="s">
        <v>19</v>
      </c>
      <c r="C21" t="s">
        <v>25</v>
      </c>
      <c r="D21" s="5">
        <v>5887.9807692307495</v>
      </c>
      <c r="E21" s="5">
        <v>6182.38</v>
      </c>
      <c r="F21" s="5">
        <v>4710.38</v>
      </c>
      <c r="G21" s="5">
        <v>4769.26</v>
      </c>
      <c r="H21" s="5">
        <v>7359.98</v>
      </c>
      <c r="I21" s="5">
        <v>5946.86</v>
      </c>
      <c r="J21" s="5">
        <v>4182.2700000000004</v>
      </c>
      <c r="K21" s="5">
        <v>4516.8500000000004</v>
      </c>
      <c r="L21" s="5">
        <v>4471.68</v>
      </c>
      <c r="M21" s="5">
        <v>3935.08</v>
      </c>
      <c r="N21" s="5">
        <v>3541.57</v>
      </c>
      <c r="O21" s="5">
        <v>3789.48</v>
      </c>
      <c r="P21" s="5">
        <f t="shared" si="0"/>
        <v>5809.4734615384577</v>
      </c>
      <c r="Q21" s="5">
        <f t="shared" si="1"/>
        <v>34856.840769230745</v>
      </c>
      <c r="R21" s="5">
        <f t="shared" si="2"/>
        <v>24436.93</v>
      </c>
      <c r="S21" s="5">
        <f t="shared" si="3"/>
        <v>10419.910769230744</v>
      </c>
    </row>
    <row r="22" spans="1:19" x14ac:dyDescent="0.25">
      <c r="A22" t="s">
        <v>36</v>
      </c>
      <c r="B22" t="s">
        <v>19</v>
      </c>
      <c r="C22" t="s">
        <v>25</v>
      </c>
      <c r="D22" s="5">
        <v>5924.95</v>
      </c>
      <c r="E22" s="5">
        <v>4739.96</v>
      </c>
      <c r="F22" s="5">
        <v>6635.94</v>
      </c>
      <c r="G22" s="5">
        <v>5569.45</v>
      </c>
      <c r="H22" s="5">
        <v>6991.44</v>
      </c>
      <c r="I22" s="5">
        <v>4562.21</v>
      </c>
      <c r="J22" s="5">
        <v>5687.54</v>
      </c>
      <c r="K22" s="5">
        <v>5346.29</v>
      </c>
      <c r="L22" s="5">
        <v>5239.3599999999997</v>
      </c>
      <c r="M22" s="5">
        <v>5553.72</v>
      </c>
      <c r="N22" s="5">
        <v>6220.17</v>
      </c>
      <c r="O22" s="5">
        <v>6282.37</v>
      </c>
      <c r="P22" s="5">
        <f t="shared" si="0"/>
        <v>5737.3249999999998</v>
      </c>
      <c r="Q22" s="5">
        <f t="shared" si="1"/>
        <v>34423.949999999997</v>
      </c>
      <c r="R22" s="5">
        <f t="shared" si="2"/>
        <v>34329.450000000004</v>
      </c>
      <c r="S22" s="5">
        <f t="shared" si="3"/>
        <v>94.499999999992724</v>
      </c>
    </row>
    <row r="23" spans="1:19" x14ac:dyDescent="0.25">
      <c r="A23" t="s">
        <v>36</v>
      </c>
      <c r="B23" t="s">
        <v>19</v>
      </c>
      <c r="C23" t="s">
        <v>25</v>
      </c>
      <c r="D23" s="5">
        <v>5924.95</v>
      </c>
      <c r="E23" s="5">
        <v>5095.46</v>
      </c>
      <c r="F23" s="5">
        <v>6043.45</v>
      </c>
      <c r="G23" s="5">
        <v>5273.21</v>
      </c>
      <c r="H23" s="5">
        <v>5865.7</v>
      </c>
      <c r="I23" s="5">
        <v>5924.95</v>
      </c>
      <c r="J23" s="5">
        <v>5352.76</v>
      </c>
      <c r="K23" s="5">
        <v>4710.43</v>
      </c>
      <c r="L23" s="5">
        <v>5322.79</v>
      </c>
      <c r="M23" s="5">
        <v>6280.89</v>
      </c>
      <c r="N23" s="5">
        <v>6343.7</v>
      </c>
      <c r="O23" s="5">
        <v>5709.33</v>
      </c>
      <c r="P23" s="5">
        <f t="shared" si="0"/>
        <v>5687.9533333333338</v>
      </c>
      <c r="Q23" s="5">
        <f t="shared" si="1"/>
        <v>34127.72</v>
      </c>
      <c r="R23" s="5">
        <f t="shared" si="2"/>
        <v>33719.9</v>
      </c>
      <c r="S23" s="5">
        <f t="shared" si="3"/>
        <v>407.81999999999971</v>
      </c>
    </row>
    <row r="24" spans="1:19" x14ac:dyDescent="0.25">
      <c r="A24" t="s">
        <v>37</v>
      </c>
      <c r="B24" t="s">
        <v>20</v>
      </c>
      <c r="C24" t="s">
        <v>25</v>
      </c>
      <c r="D24" s="5">
        <v>5924.95</v>
      </c>
      <c r="E24" s="5">
        <v>6102.7</v>
      </c>
      <c r="F24" s="5">
        <v>5687.95</v>
      </c>
      <c r="G24" s="5">
        <v>5036.21</v>
      </c>
      <c r="H24" s="5">
        <v>5865.7</v>
      </c>
      <c r="I24" s="5">
        <v>5510.2</v>
      </c>
      <c r="J24" s="5">
        <v>4014.97</v>
      </c>
      <c r="K24" s="5">
        <v>4055.12</v>
      </c>
      <c r="L24" s="5">
        <v>3974.02</v>
      </c>
      <c r="M24" s="5">
        <v>4609.8599999999997</v>
      </c>
      <c r="N24" s="5">
        <v>4333.2700000000004</v>
      </c>
      <c r="O24" s="5">
        <v>4983.26</v>
      </c>
      <c r="P24" s="5">
        <f t="shared" si="0"/>
        <v>5687.9516666666668</v>
      </c>
      <c r="Q24" s="5">
        <f t="shared" si="1"/>
        <v>34127.71</v>
      </c>
      <c r="R24" s="5">
        <f t="shared" si="2"/>
        <v>25970.5</v>
      </c>
      <c r="S24" s="5">
        <f t="shared" si="3"/>
        <v>8157.2099999999991</v>
      </c>
    </row>
    <row r="25" spans="1:19" x14ac:dyDescent="0.25">
      <c r="A25" t="s">
        <v>36</v>
      </c>
      <c r="B25" t="s">
        <v>19</v>
      </c>
      <c r="C25" t="s">
        <v>25</v>
      </c>
      <c r="D25" s="5">
        <v>5924.95</v>
      </c>
      <c r="E25" s="5">
        <v>5687.95</v>
      </c>
      <c r="F25" s="5">
        <v>4739.96</v>
      </c>
      <c r="G25" s="5">
        <v>6635.94</v>
      </c>
      <c r="H25" s="5">
        <v>4443.71</v>
      </c>
      <c r="I25" s="5">
        <v>6635.94</v>
      </c>
      <c r="J25" s="5">
        <v>2073.0500000000002</v>
      </c>
      <c r="K25" s="5">
        <v>2155.9699999999998</v>
      </c>
      <c r="L25" s="5">
        <v>2328.4499999999998</v>
      </c>
      <c r="M25" s="5">
        <v>2561.3000000000002</v>
      </c>
      <c r="N25" s="5">
        <v>2919.88</v>
      </c>
      <c r="O25" s="5">
        <v>2540.3000000000002</v>
      </c>
      <c r="P25" s="5">
        <f t="shared" si="0"/>
        <v>5678.0749999999998</v>
      </c>
      <c r="Q25" s="5">
        <f t="shared" si="1"/>
        <v>34068.449999999997</v>
      </c>
      <c r="R25" s="5">
        <f t="shared" si="2"/>
        <v>14578.95</v>
      </c>
      <c r="S25" s="5">
        <f t="shared" si="3"/>
        <v>19489.499999999996</v>
      </c>
    </row>
    <row r="26" spans="1:19" x14ac:dyDescent="0.25">
      <c r="A26" t="s">
        <v>36</v>
      </c>
      <c r="B26" t="s">
        <v>22</v>
      </c>
      <c r="C26" t="s">
        <v>25</v>
      </c>
      <c r="D26" s="5">
        <v>1047.0999999999999</v>
      </c>
      <c r="E26" s="5">
        <v>1057.57</v>
      </c>
      <c r="F26" s="5">
        <v>1047.0999999999999</v>
      </c>
      <c r="G26" s="5">
        <v>1047.0999999999999</v>
      </c>
      <c r="H26" s="5">
        <v>1047.0999999999999</v>
      </c>
      <c r="I26" s="5">
        <v>1047.0999999999999</v>
      </c>
      <c r="J26" s="5">
        <v>1557.83</v>
      </c>
      <c r="K26" s="5">
        <v>1666.88</v>
      </c>
      <c r="L26" s="5">
        <v>1966.92</v>
      </c>
      <c r="M26" s="5">
        <v>1770.23</v>
      </c>
      <c r="N26" s="5">
        <v>1770.23</v>
      </c>
      <c r="O26" s="5">
        <v>1646.31</v>
      </c>
      <c r="P26" s="5">
        <f t="shared" si="0"/>
        <v>1048.845</v>
      </c>
      <c r="Q26" s="5">
        <f t="shared" si="1"/>
        <v>6293.07</v>
      </c>
      <c r="R26" s="5">
        <f t="shared" si="2"/>
        <v>10378.4</v>
      </c>
      <c r="S26" s="5">
        <f t="shared" si="3"/>
        <v>-4085.33</v>
      </c>
    </row>
    <row r="27" spans="1:19" x14ac:dyDescent="0.25">
      <c r="A27" t="s">
        <v>36</v>
      </c>
      <c r="B27" t="s">
        <v>19</v>
      </c>
      <c r="C27" t="s">
        <v>25</v>
      </c>
      <c r="D27" s="5">
        <v>5732.5089743589506</v>
      </c>
      <c r="E27" s="5">
        <v>4299.38</v>
      </c>
      <c r="F27" s="5">
        <v>6993.66</v>
      </c>
      <c r="G27" s="5">
        <v>6305.76</v>
      </c>
      <c r="H27" s="5">
        <v>4872.63</v>
      </c>
      <c r="I27" s="5">
        <v>5732.51</v>
      </c>
      <c r="J27" s="5">
        <v>3663.04</v>
      </c>
      <c r="K27" s="5">
        <v>3040.32</v>
      </c>
      <c r="L27" s="5">
        <v>3161.93</v>
      </c>
      <c r="M27" s="5">
        <v>3509.74</v>
      </c>
      <c r="N27" s="5">
        <v>3193.86</v>
      </c>
      <c r="O27" s="5">
        <v>3257.74</v>
      </c>
      <c r="P27" s="5">
        <f t="shared" si="0"/>
        <v>5656.0748290598249</v>
      </c>
      <c r="Q27" s="5">
        <f t="shared" si="1"/>
        <v>33936.448974358951</v>
      </c>
      <c r="R27" s="5">
        <f t="shared" si="2"/>
        <v>19826.629999999997</v>
      </c>
      <c r="S27" s="5">
        <f t="shared" si="3"/>
        <v>14109.818974358954</v>
      </c>
    </row>
    <row r="28" spans="1:19" x14ac:dyDescent="0.25">
      <c r="A28" t="s">
        <v>36</v>
      </c>
      <c r="B28" t="s">
        <v>19</v>
      </c>
      <c r="C28" t="s">
        <v>25</v>
      </c>
      <c r="D28" s="5">
        <v>5924.95</v>
      </c>
      <c r="E28" s="5">
        <v>5510.2</v>
      </c>
      <c r="F28" s="5">
        <v>5569.45</v>
      </c>
      <c r="G28" s="5">
        <v>5332.46</v>
      </c>
      <c r="H28" s="5">
        <v>6932.19</v>
      </c>
      <c r="I28" s="5">
        <v>4621.46</v>
      </c>
      <c r="J28" s="5">
        <v>3178.61</v>
      </c>
      <c r="K28" s="5">
        <v>3178.61</v>
      </c>
      <c r="L28" s="5">
        <v>3623.62</v>
      </c>
      <c r="M28" s="5">
        <v>3587.38</v>
      </c>
      <c r="N28" s="5">
        <v>3264.52</v>
      </c>
      <c r="O28" s="5">
        <v>2905.42</v>
      </c>
      <c r="P28" s="5">
        <f t="shared" si="0"/>
        <v>5648.4516666666668</v>
      </c>
      <c r="Q28" s="5">
        <f t="shared" si="1"/>
        <v>33890.71</v>
      </c>
      <c r="R28" s="5">
        <f t="shared" si="2"/>
        <v>19738.160000000003</v>
      </c>
      <c r="S28" s="5">
        <f t="shared" si="3"/>
        <v>14152.549999999996</v>
      </c>
    </row>
    <row r="29" spans="1:19" x14ac:dyDescent="0.25">
      <c r="A29" t="s">
        <v>36</v>
      </c>
      <c r="B29" t="s">
        <v>19</v>
      </c>
      <c r="C29" t="s">
        <v>25</v>
      </c>
      <c r="D29" s="5">
        <v>5924.95</v>
      </c>
      <c r="E29" s="5">
        <v>4502.96</v>
      </c>
      <c r="F29" s="5">
        <v>5747.2</v>
      </c>
      <c r="G29" s="5">
        <v>5806.45</v>
      </c>
      <c r="H29" s="5">
        <v>5628.7</v>
      </c>
      <c r="I29" s="5">
        <v>5924.95</v>
      </c>
      <c r="J29" s="5">
        <v>5007.58</v>
      </c>
      <c r="K29" s="5">
        <v>4506.82</v>
      </c>
      <c r="L29" s="5">
        <v>4822.3</v>
      </c>
      <c r="M29" s="5">
        <v>4195.3999999999996</v>
      </c>
      <c r="N29" s="5">
        <v>4489.08</v>
      </c>
      <c r="O29" s="5">
        <v>5342.01</v>
      </c>
      <c r="P29" s="5">
        <f t="shared" si="0"/>
        <v>5589.2016666666668</v>
      </c>
      <c r="Q29" s="5">
        <f t="shared" si="1"/>
        <v>33535.21</v>
      </c>
      <c r="R29" s="5">
        <f t="shared" si="2"/>
        <v>28363.190000000002</v>
      </c>
      <c r="S29" s="5">
        <f t="shared" si="3"/>
        <v>5172.0199999999968</v>
      </c>
    </row>
    <row r="30" spans="1:19" x14ac:dyDescent="0.25">
      <c r="A30" t="s">
        <v>36</v>
      </c>
      <c r="B30" t="s">
        <v>19</v>
      </c>
      <c r="C30" t="s">
        <v>25</v>
      </c>
      <c r="D30" s="5">
        <v>5924.95</v>
      </c>
      <c r="E30" s="5">
        <v>5273.21</v>
      </c>
      <c r="F30" s="5">
        <v>4976.96</v>
      </c>
      <c r="G30" s="5">
        <v>6161.95</v>
      </c>
      <c r="H30" s="5">
        <v>4917.71</v>
      </c>
      <c r="I30" s="5">
        <v>6102.7</v>
      </c>
      <c r="J30" s="5">
        <v>3560.14</v>
      </c>
      <c r="K30" s="5">
        <v>2705.71</v>
      </c>
      <c r="L30" s="5">
        <v>2435.14</v>
      </c>
      <c r="M30" s="5">
        <v>2337.73</v>
      </c>
      <c r="N30" s="5">
        <v>2057.1999999999998</v>
      </c>
      <c r="O30" s="5">
        <v>1830.91</v>
      </c>
      <c r="P30" s="5">
        <f t="shared" si="0"/>
        <v>5559.579999999999</v>
      </c>
      <c r="Q30" s="5">
        <f t="shared" si="1"/>
        <v>33357.479999999996</v>
      </c>
      <c r="R30" s="5">
        <f t="shared" si="2"/>
        <v>14926.829999999998</v>
      </c>
      <c r="S30" s="5">
        <f t="shared" si="3"/>
        <v>18430.649999999998</v>
      </c>
    </row>
    <row r="31" spans="1:19" x14ac:dyDescent="0.25">
      <c r="A31" t="s">
        <v>39</v>
      </c>
      <c r="B31" t="s">
        <v>19</v>
      </c>
      <c r="C31" t="s">
        <v>25</v>
      </c>
      <c r="D31" s="5">
        <v>5924.95</v>
      </c>
      <c r="E31" s="5">
        <v>7050.69</v>
      </c>
      <c r="F31" s="5">
        <v>5213.96</v>
      </c>
      <c r="G31" s="5">
        <v>4562.21</v>
      </c>
      <c r="H31" s="5">
        <v>5747.2</v>
      </c>
      <c r="I31" s="5">
        <v>4680.71</v>
      </c>
      <c r="J31" s="5">
        <v>2849.32</v>
      </c>
      <c r="K31" s="5">
        <v>2564.39</v>
      </c>
      <c r="L31" s="5">
        <v>2974.69</v>
      </c>
      <c r="M31" s="5">
        <v>3004.44</v>
      </c>
      <c r="N31" s="5">
        <v>2704</v>
      </c>
      <c r="O31" s="5">
        <v>3055.52</v>
      </c>
      <c r="P31" s="5">
        <f t="shared" si="0"/>
        <v>5529.9533333333338</v>
      </c>
      <c r="Q31" s="5">
        <f t="shared" si="1"/>
        <v>33179.72</v>
      </c>
      <c r="R31" s="5">
        <f t="shared" si="2"/>
        <v>17152.36</v>
      </c>
      <c r="S31" s="5">
        <f t="shared" si="3"/>
        <v>16027.36</v>
      </c>
    </row>
    <row r="32" spans="1:19" x14ac:dyDescent="0.25">
      <c r="A32" t="s">
        <v>36</v>
      </c>
      <c r="B32" t="s">
        <v>19</v>
      </c>
      <c r="C32" t="s">
        <v>25</v>
      </c>
      <c r="D32" s="5">
        <v>5488.625</v>
      </c>
      <c r="E32" s="5">
        <v>4610.45</v>
      </c>
      <c r="F32" s="5">
        <v>5323.97</v>
      </c>
      <c r="G32" s="5">
        <v>5598.4</v>
      </c>
      <c r="H32" s="5">
        <v>5763.06</v>
      </c>
      <c r="I32" s="5">
        <v>6366.81</v>
      </c>
      <c r="J32" s="5">
        <v>5875</v>
      </c>
      <c r="K32" s="5">
        <v>6462.5</v>
      </c>
      <c r="L32" s="5">
        <v>7173.38</v>
      </c>
      <c r="M32" s="5">
        <v>8464.59</v>
      </c>
      <c r="N32" s="5">
        <v>8803.17</v>
      </c>
      <c r="O32" s="5">
        <v>8539.07</v>
      </c>
      <c r="P32" s="5">
        <f t="shared" si="0"/>
        <v>5525.2191666666668</v>
      </c>
      <c r="Q32" s="5">
        <f t="shared" si="1"/>
        <v>33151.315000000002</v>
      </c>
      <c r="R32" s="5">
        <f t="shared" si="2"/>
        <v>45317.71</v>
      </c>
      <c r="S32" s="5">
        <f t="shared" si="3"/>
        <v>-12166.394999999997</v>
      </c>
    </row>
    <row r="33" spans="1:19" x14ac:dyDescent="0.25">
      <c r="A33" t="s">
        <v>36</v>
      </c>
      <c r="B33" t="s">
        <v>19</v>
      </c>
      <c r="C33" t="s">
        <v>25</v>
      </c>
      <c r="D33" s="5">
        <v>5924.95</v>
      </c>
      <c r="E33" s="5">
        <v>5036.21</v>
      </c>
      <c r="F33" s="5">
        <v>5865.7</v>
      </c>
      <c r="G33" s="5">
        <v>4502.96</v>
      </c>
      <c r="H33" s="5">
        <v>6932.19</v>
      </c>
      <c r="I33" s="5">
        <v>4680.71</v>
      </c>
      <c r="J33" s="5">
        <v>4181.17</v>
      </c>
      <c r="K33" s="5">
        <v>3888.49</v>
      </c>
      <c r="L33" s="5">
        <v>4199.57</v>
      </c>
      <c r="M33" s="5">
        <v>3947.6</v>
      </c>
      <c r="N33" s="5">
        <v>4302.88</v>
      </c>
      <c r="O33" s="5">
        <v>4216.82</v>
      </c>
      <c r="P33" s="5">
        <f t="shared" si="0"/>
        <v>5490.4533333333338</v>
      </c>
      <c r="Q33" s="5">
        <f t="shared" si="1"/>
        <v>32942.720000000001</v>
      </c>
      <c r="R33" s="5">
        <f t="shared" si="2"/>
        <v>24736.53</v>
      </c>
      <c r="S33" s="5">
        <f t="shared" si="3"/>
        <v>8206.1900000000023</v>
      </c>
    </row>
    <row r="34" spans="1:19" x14ac:dyDescent="0.25">
      <c r="A34" t="s">
        <v>36</v>
      </c>
      <c r="B34" t="s">
        <v>19</v>
      </c>
      <c r="C34" t="s">
        <v>25</v>
      </c>
      <c r="D34" s="5">
        <v>5840.5</v>
      </c>
      <c r="E34" s="5">
        <v>6132.53</v>
      </c>
      <c r="F34" s="5">
        <v>4555.59</v>
      </c>
      <c r="G34" s="5">
        <v>4497.1899999999996</v>
      </c>
      <c r="H34" s="5">
        <v>6366.15</v>
      </c>
      <c r="I34" s="5">
        <v>5490.07</v>
      </c>
      <c r="J34" s="5">
        <v>2746.24</v>
      </c>
      <c r="K34" s="5">
        <v>2361.77</v>
      </c>
      <c r="L34" s="5">
        <v>2267.3000000000002</v>
      </c>
      <c r="M34" s="5">
        <v>2516.6999999999998</v>
      </c>
      <c r="N34" s="5">
        <v>2491.5300000000002</v>
      </c>
      <c r="O34" s="5">
        <v>2964.92</v>
      </c>
      <c r="P34" s="5">
        <f t="shared" ref="P34:P65" si="4">AVERAGE(D34:I34)</f>
        <v>5480.3383333333331</v>
      </c>
      <c r="Q34" s="5">
        <f t="shared" ref="Q34:Q65" si="5">SUM(D34:I34)</f>
        <v>32882.03</v>
      </c>
      <c r="R34" s="5">
        <f t="shared" ref="R34:R65" si="6">SUM(J34:O34)</f>
        <v>15348.460000000001</v>
      </c>
      <c r="S34" s="5">
        <f t="shared" ref="S34:S65" si="7">Q34-R34</f>
        <v>17533.57</v>
      </c>
    </row>
    <row r="35" spans="1:19" x14ac:dyDescent="0.25">
      <c r="A35" t="s">
        <v>36</v>
      </c>
      <c r="B35" t="s">
        <v>19</v>
      </c>
      <c r="C35" t="s">
        <v>25</v>
      </c>
      <c r="D35" s="5">
        <v>5924.95</v>
      </c>
      <c r="E35" s="5">
        <v>5865.7</v>
      </c>
      <c r="F35" s="5">
        <v>5154.71</v>
      </c>
      <c r="G35" s="5">
        <v>4502.96</v>
      </c>
      <c r="H35" s="5">
        <v>5924.95</v>
      </c>
      <c r="I35" s="5">
        <v>4976.96</v>
      </c>
      <c r="J35" s="5">
        <v>5290.24</v>
      </c>
      <c r="K35" s="5">
        <v>4285.09</v>
      </c>
      <c r="L35" s="5">
        <v>3899.43</v>
      </c>
      <c r="M35" s="5">
        <v>4094.4</v>
      </c>
      <c r="N35" s="5">
        <v>3766.85</v>
      </c>
      <c r="O35" s="5">
        <v>4444.88</v>
      </c>
      <c r="P35" s="5">
        <f t="shared" si="4"/>
        <v>5391.7049999999999</v>
      </c>
      <c r="Q35" s="5">
        <f t="shared" si="5"/>
        <v>32350.23</v>
      </c>
      <c r="R35" s="5">
        <f t="shared" si="6"/>
        <v>25780.89</v>
      </c>
      <c r="S35" s="5">
        <f t="shared" si="7"/>
        <v>6569.34</v>
      </c>
    </row>
    <row r="36" spans="1:19" x14ac:dyDescent="0.25">
      <c r="A36" t="s">
        <v>38</v>
      </c>
      <c r="B36" t="s">
        <v>22</v>
      </c>
      <c r="C36" t="s">
        <v>25</v>
      </c>
      <c r="D36" s="5">
        <v>1042.2</v>
      </c>
      <c r="E36" s="5">
        <v>1219.3699999999999</v>
      </c>
      <c r="F36" s="5">
        <v>1104.73</v>
      </c>
      <c r="G36" s="5">
        <v>1281.9100000000001</v>
      </c>
      <c r="H36" s="5">
        <v>1292.33</v>
      </c>
      <c r="I36" s="5">
        <v>917.14</v>
      </c>
      <c r="J36" s="5">
        <v>881.26</v>
      </c>
      <c r="K36" s="5">
        <v>837.2</v>
      </c>
      <c r="L36" s="5">
        <v>929.29</v>
      </c>
      <c r="M36" s="5">
        <v>1003.63</v>
      </c>
      <c r="N36" s="5">
        <v>1114.03</v>
      </c>
      <c r="O36" s="5">
        <v>1269.99</v>
      </c>
      <c r="P36" s="5">
        <f t="shared" si="4"/>
        <v>1142.9466666666667</v>
      </c>
      <c r="Q36" s="5">
        <f t="shared" si="5"/>
        <v>6857.68</v>
      </c>
      <c r="R36" s="5">
        <f t="shared" si="6"/>
        <v>6035.4</v>
      </c>
      <c r="S36" s="5">
        <f t="shared" si="7"/>
        <v>822.28000000000065</v>
      </c>
    </row>
    <row r="37" spans="1:19" x14ac:dyDescent="0.25">
      <c r="A37" t="s">
        <v>37</v>
      </c>
      <c r="B37" t="s">
        <v>20</v>
      </c>
      <c r="C37" t="s">
        <v>25</v>
      </c>
      <c r="D37" s="5">
        <v>4830.46</v>
      </c>
      <c r="E37" s="5">
        <v>5941.47</v>
      </c>
      <c r="F37" s="5">
        <v>5941.47</v>
      </c>
      <c r="G37" s="5">
        <v>4733.8500000000004</v>
      </c>
      <c r="H37" s="5">
        <v>4878.76</v>
      </c>
      <c r="I37" s="5">
        <v>5796.55</v>
      </c>
      <c r="J37" s="5">
        <v>2563.7800000000002</v>
      </c>
      <c r="K37" s="5">
        <v>2333.04</v>
      </c>
      <c r="L37" s="5">
        <v>2566.34</v>
      </c>
      <c r="M37" s="5">
        <v>2386.6999999999998</v>
      </c>
      <c r="N37" s="5">
        <v>2315.1</v>
      </c>
      <c r="O37" s="5">
        <v>2569.7600000000002</v>
      </c>
      <c r="P37" s="5">
        <f t="shared" si="4"/>
        <v>5353.76</v>
      </c>
      <c r="Q37" s="5">
        <f t="shared" si="5"/>
        <v>32122.560000000001</v>
      </c>
      <c r="R37" s="5">
        <f t="shared" si="6"/>
        <v>14734.720000000001</v>
      </c>
      <c r="S37" s="5">
        <f t="shared" si="7"/>
        <v>17387.84</v>
      </c>
    </row>
    <row r="38" spans="1:19" x14ac:dyDescent="0.25">
      <c r="A38" t="s">
        <v>36</v>
      </c>
      <c r="B38" t="s">
        <v>19</v>
      </c>
      <c r="C38" t="s">
        <v>25</v>
      </c>
      <c r="D38" s="5">
        <v>5058.1499999999996</v>
      </c>
      <c r="E38" s="5">
        <v>4451.17</v>
      </c>
      <c r="F38" s="5">
        <v>5108.7299999999996</v>
      </c>
      <c r="G38" s="5">
        <v>6069.78</v>
      </c>
      <c r="H38" s="5">
        <v>5715.71</v>
      </c>
      <c r="I38" s="5">
        <v>5715.71</v>
      </c>
      <c r="J38" s="5">
        <v>3265.13</v>
      </c>
      <c r="K38" s="5">
        <v>2644.76</v>
      </c>
      <c r="L38" s="5">
        <v>2327.39</v>
      </c>
      <c r="M38" s="5">
        <v>2653.22</v>
      </c>
      <c r="N38" s="5">
        <v>2387.9</v>
      </c>
      <c r="O38" s="5">
        <v>2387.9</v>
      </c>
      <c r="P38" s="5">
        <f t="shared" si="4"/>
        <v>5353.208333333333</v>
      </c>
      <c r="Q38" s="5">
        <f t="shared" si="5"/>
        <v>32119.249999999996</v>
      </c>
      <c r="R38" s="5">
        <f t="shared" si="6"/>
        <v>15666.3</v>
      </c>
      <c r="S38" s="5">
        <f t="shared" si="7"/>
        <v>16452.949999999997</v>
      </c>
    </row>
    <row r="39" spans="1:19" x14ac:dyDescent="0.25">
      <c r="A39" t="s">
        <v>36</v>
      </c>
      <c r="B39" t="s">
        <v>19</v>
      </c>
      <c r="C39" t="s">
        <v>25</v>
      </c>
      <c r="D39" s="5">
        <v>5924.95</v>
      </c>
      <c r="E39" s="5">
        <v>6102.7</v>
      </c>
      <c r="F39" s="5">
        <v>5806.45</v>
      </c>
      <c r="G39" s="5">
        <v>4739.96</v>
      </c>
      <c r="H39" s="5">
        <v>4858.46</v>
      </c>
      <c r="I39" s="5">
        <v>4562.21</v>
      </c>
      <c r="J39" s="5">
        <v>3769.95</v>
      </c>
      <c r="K39" s="5">
        <v>4071.55</v>
      </c>
      <c r="L39" s="5">
        <v>3623.68</v>
      </c>
      <c r="M39" s="5">
        <v>3297.55</v>
      </c>
      <c r="N39" s="5">
        <v>2802.92</v>
      </c>
      <c r="O39" s="5">
        <v>2382.48</v>
      </c>
      <c r="P39" s="5">
        <f t="shared" si="4"/>
        <v>5332.454999999999</v>
      </c>
      <c r="Q39" s="5">
        <f t="shared" si="5"/>
        <v>31994.729999999996</v>
      </c>
      <c r="R39" s="5">
        <f t="shared" si="6"/>
        <v>19948.13</v>
      </c>
      <c r="S39" s="5">
        <f t="shared" si="7"/>
        <v>12046.599999999995</v>
      </c>
    </row>
    <row r="40" spans="1:19" x14ac:dyDescent="0.25">
      <c r="A40" t="s">
        <v>36</v>
      </c>
      <c r="B40" t="s">
        <v>19</v>
      </c>
      <c r="C40" t="s">
        <v>25</v>
      </c>
      <c r="D40" s="5">
        <v>5010.875</v>
      </c>
      <c r="E40" s="5">
        <v>5712.4</v>
      </c>
      <c r="F40" s="5">
        <v>5962.94</v>
      </c>
      <c r="G40" s="5">
        <v>5161.2</v>
      </c>
      <c r="H40" s="5">
        <v>4309.3500000000004</v>
      </c>
      <c r="I40" s="5">
        <v>5461.85</v>
      </c>
      <c r="J40" s="5">
        <v>3578.42</v>
      </c>
      <c r="K40" s="5">
        <v>3149.01</v>
      </c>
      <c r="L40" s="5">
        <v>3369.44</v>
      </c>
      <c r="M40" s="5">
        <v>3605.3</v>
      </c>
      <c r="N40" s="5">
        <v>3857.67</v>
      </c>
      <c r="O40" s="5">
        <v>3664.79</v>
      </c>
      <c r="P40" s="5">
        <f t="shared" si="4"/>
        <v>5269.769166666666</v>
      </c>
      <c r="Q40" s="5">
        <f t="shared" si="5"/>
        <v>31618.614999999998</v>
      </c>
      <c r="R40" s="5">
        <f t="shared" si="6"/>
        <v>21224.630000000005</v>
      </c>
      <c r="S40" s="5">
        <f t="shared" si="7"/>
        <v>10393.984999999993</v>
      </c>
    </row>
    <row r="41" spans="1:19" x14ac:dyDescent="0.25">
      <c r="A41" t="s">
        <v>36</v>
      </c>
      <c r="B41" t="s">
        <v>19</v>
      </c>
      <c r="C41" t="s">
        <v>25</v>
      </c>
      <c r="D41" s="5">
        <v>4770.1499999999996</v>
      </c>
      <c r="E41" s="5">
        <v>5676.48</v>
      </c>
      <c r="F41" s="5">
        <v>5628.78</v>
      </c>
      <c r="G41" s="5">
        <v>5533.37</v>
      </c>
      <c r="H41" s="5">
        <v>4293.1400000000003</v>
      </c>
      <c r="I41" s="5">
        <v>5581.08</v>
      </c>
      <c r="J41" s="5">
        <v>2780.9</v>
      </c>
      <c r="K41" s="5">
        <v>2447.19</v>
      </c>
      <c r="L41" s="5">
        <v>2300.36</v>
      </c>
      <c r="M41" s="5">
        <v>2576.4</v>
      </c>
      <c r="N41" s="5">
        <v>2473.34</v>
      </c>
      <c r="O41" s="5">
        <v>2572.27</v>
      </c>
      <c r="P41" s="5">
        <f t="shared" si="4"/>
        <v>5247.166666666667</v>
      </c>
      <c r="Q41" s="5">
        <f t="shared" si="5"/>
        <v>31483</v>
      </c>
      <c r="R41" s="5">
        <f t="shared" si="6"/>
        <v>15150.460000000001</v>
      </c>
      <c r="S41" s="5">
        <f t="shared" si="7"/>
        <v>16332.539999999999</v>
      </c>
    </row>
    <row r="42" spans="1:19" x14ac:dyDescent="0.25">
      <c r="A42" t="s">
        <v>36</v>
      </c>
      <c r="B42" t="s">
        <v>19</v>
      </c>
      <c r="C42" t="s">
        <v>25</v>
      </c>
      <c r="D42" s="5">
        <v>5602.1</v>
      </c>
      <c r="E42" s="5">
        <v>4985.87</v>
      </c>
      <c r="F42" s="5">
        <v>4425.66</v>
      </c>
      <c r="G42" s="5">
        <v>5153.93</v>
      </c>
      <c r="H42" s="5">
        <v>4593.72</v>
      </c>
      <c r="I42" s="5">
        <v>6610.48</v>
      </c>
      <c r="J42" s="5">
        <v>3348.36</v>
      </c>
      <c r="K42" s="5">
        <v>2544.75</v>
      </c>
      <c r="L42" s="5">
        <v>2773.78</v>
      </c>
      <c r="M42" s="5">
        <v>2995.68</v>
      </c>
      <c r="N42" s="5">
        <v>3085.55</v>
      </c>
      <c r="O42" s="5">
        <v>2653.57</v>
      </c>
      <c r="P42" s="5">
        <f t="shared" si="4"/>
        <v>5228.626666666667</v>
      </c>
      <c r="Q42" s="5">
        <f t="shared" si="5"/>
        <v>31371.760000000002</v>
      </c>
      <c r="R42" s="5">
        <f t="shared" si="6"/>
        <v>17401.690000000002</v>
      </c>
      <c r="S42" s="5">
        <f t="shared" si="7"/>
        <v>13970.07</v>
      </c>
    </row>
    <row r="43" spans="1:19" x14ac:dyDescent="0.25">
      <c r="A43" t="s">
        <v>36</v>
      </c>
      <c r="B43" t="s">
        <v>19</v>
      </c>
      <c r="C43" t="s">
        <v>25</v>
      </c>
      <c r="D43" s="5">
        <v>5326.8499999999995</v>
      </c>
      <c r="E43" s="5">
        <v>6179.15</v>
      </c>
      <c r="F43" s="5">
        <v>4847.43</v>
      </c>
      <c r="G43" s="5">
        <v>6338.95</v>
      </c>
      <c r="H43" s="5">
        <v>4527.82</v>
      </c>
      <c r="I43" s="5">
        <v>4048.41</v>
      </c>
      <c r="J43" s="5">
        <v>2782.58</v>
      </c>
      <c r="K43" s="5">
        <v>2448.67</v>
      </c>
      <c r="L43" s="5">
        <v>2277.2600000000002</v>
      </c>
      <c r="M43" s="5">
        <v>2322.81</v>
      </c>
      <c r="N43" s="5">
        <v>1997.62</v>
      </c>
      <c r="O43" s="5">
        <v>2337.2199999999998</v>
      </c>
      <c r="P43" s="5">
        <f t="shared" si="4"/>
        <v>5211.4350000000004</v>
      </c>
      <c r="Q43" s="5">
        <f t="shared" si="5"/>
        <v>31268.61</v>
      </c>
      <c r="R43" s="5">
        <f t="shared" si="6"/>
        <v>14166.159999999998</v>
      </c>
      <c r="S43" s="5">
        <f t="shared" si="7"/>
        <v>17102.450000000004</v>
      </c>
    </row>
    <row r="44" spans="1:19" x14ac:dyDescent="0.25">
      <c r="A44" t="s">
        <v>36</v>
      </c>
      <c r="B44" t="s">
        <v>19</v>
      </c>
      <c r="C44" t="s">
        <v>25</v>
      </c>
      <c r="D44" s="5">
        <v>5924.95</v>
      </c>
      <c r="E44" s="5">
        <v>4799.21</v>
      </c>
      <c r="F44" s="5">
        <v>4502.96</v>
      </c>
      <c r="G44" s="5">
        <v>5332.46</v>
      </c>
      <c r="H44" s="5">
        <v>5806.45</v>
      </c>
      <c r="I44" s="5">
        <v>4858.46</v>
      </c>
      <c r="J44" s="5">
        <v>5244.2</v>
      </c>
      <c r="K44" s="5">
        <v>5349.08</v>
      </c>
      <c r="L44" s="5">
        <v>5456.06</v>
      </c>
      <c r="M44" s="5">
        <v>6438.15</v>
      </c>
      <c r="N44" s="5">
        <v>5923.1</v>
      </c>
      <c r="O44" s="5">
        <v>5271.56</v>
      </c>
      <c r="P44" s="5">
        <f t="shared" si="4"/>
        <v>5204.081666666666</v>
      </c>
      <c r="Q44" s="5">
        <f t="shared" si="5"/>
        <v>31224.489999999998</v>
      </c>
      <c r="R44" s="5">
        <f t="shared" si="6"/>
        <v>33682.149999999994</v>
      </c>
      <c r="S44" s="5">
        <f t="shared" si="7"/>
        <v>-2457.6599999999962</v>
      </c>
    </row>
    <row r="45" spans="1:19" x14ac:dyDescent="0.25">
      <c r="A45" t="s">
        <v>36</v>
      </c>
      <c r="B45" t="s">
        <v>19</v>
      </c>
      <c r="C45" t="s">
        <v>25</v>
      </c>
      <c r="D45" s="5">
        <v>4834.92</v>
      </c>
      <c r="E45" s="5">
        <v>4738.22</v>
      </c>
      <c r="F45" s="5">
        <v>5125.0200000000004</v>
      </c>
      <c r="G45" s="5">
        <v>5995.3</v>
      </c>
      <c r="H45" s="5">
        <v>5898.6</v>
      </c>
      <c r="I45" s="5">
        <v>4593.17</v>
      </c>
      <c r="J45" s="5">
        <v>2965</v>
      </c>
      <c r="K45" s="5">
        <v>2431.3000000000002</v>
      </c>
      <c r="L45" s="5">
        <v>2771.68</v>
      </c>
      <c r="M45" s="5">
        <v>2439.08</v>
      </c>
      <c r="N45" s="5">
        <v>2756.16</v>
      </c>
      <c r="O45" s="5">
        <v>2397.86</v>
      </c>
      <c r="P45" s="5">
        <f t="shared" si="4"/>
        <v>5197.538333333333</v>
      </c>
      <c r="Q45" s="5">
        <f t="shared" si="5"/>
        <v>31185.229999999996</v>
      </c>
      <c r="R45" s="5">
        <f t="shared" si="6"/>
        <v>15761.08</v>
      </c>
      <c r="S45" s="5">
        <f t="shared" si="7"/>
        <v>15424.149999999996</v>
      </c>
    </row>
    <row r="46" spans="1:19" x14ac:dyDescent="0.25">
      <c r="A46" t="s">
        <v>38</v>
      </c>
      <c r="B46" t="s">
        <v>22</v>
      </c>
      <c r="C46" t="s">
        <v>25</v>
      </c>
      <c r="D46" s="5">
        <v>1346.2</v>
      </c>
      <c r="E46" s="5">
        <v>1575.05</v>
      </c>
      <c r="F46" s="5">
        <v>1521.21</v>
      </c>
      <c r="G46" s="5">
        <v>1009.65</v>
      </c>
      <c r="H46" s="5">
        <v>1480.82</v>
      </c>
      <c r="I46" s="5">
        <v>1682.75</v>
      </c>
      <c r="J46" s="5">
        <v>1236.45</v>
      </c>
      <c r="K46" s="5">
        <v>1149.9000000000001</v>
      </c>
      <c r="L46" s="5">
        <v>988.91</v>
      </c>
      <c r="M46" s="5">
        <v>1077.9100000000001</v>
      </c>
      <c r="N46" s="5">
        <v>948.56</v>
      </c>
      <c r="O46" s="5">
        <v>1138.27</v>
      </c>
      <c r="P46" s="5">
        <f t="shared" si="4"/>
        <v>1435.9466666666667</v>
      </c>
      <c r="Q46" s="5">
        <f t="shared" si="5"/>
        <v>8615.68</v>
      </c>
      <c r="R46" s="5">
        <f t="shared" si="6"/>
        <v>6540</v>
      </c>
      <c r="S46" s="5">
        <f t="shared" si="7"/>
        <v>2075.6800000000003</v>
      </c>
    </row>
    <row r="47" spans="1:19" x14ac:dyDescent="0.25">
      <c r="A47" t="s">
        <v>36</v>
      </c>
      <c r="B47" t="s">
        <v>19</v>
      </c>
      <c r="C47" t="s">
        <v>25</v>
      </c>
      <c r="D47" s="5">
        <v>5309.3499999999995</v>
      </c>
      <c r="E47" s="5">
        <v>4672.2299999999996</v>
      </c>
      <c r="F47" s="5">
        <v>5734.1</v>
      </c>
      <c r="G47" s="5">
        <v>4619.13</v>
      </c>
      <c r="H47" s="5">
        <v>5521.72</v>
      </c>
      <c r="I47" s="5">
        <v>4247.4799999999996</v>
      </c>
      <c r="J47" s="5">
        <v>2467.92</v>
      </c>
      <c r="K47" s="5">
        <v>2221.13</v>
      </c>
      <c r="L47" s="5">
        <v>2487.67</v>
      </c>
      <c r="M47" s="5">
        <v>2736.44</v>
      </c>
      <c r="N47" s="5">
        <v>2544.89</v>
      </c>
      <c r="O47" s="5">
        <v>2977.52</v>
      </c>
      <c r="P47" s="5">
        <f t="shared" si="4"/>
        <v>5017.335</v>
      </c>
      <c r="Q47" s="5">
        <f t="shared" si="5"/>
        <v>30104.01</v>
      </c>
      <c r="R47" s="5">
        <f t="shared" si="6"/>
        <v>15435.57</v>
      </c>
      <c r="S47" s="5">
        <f t="shared" si="7"/>
        <v>14668.439999999999</v>
      </c>
    </row>
    <row r="48" spans="1:19" x14ac:dyDescent="0.25">
      <c r="A48" t="s">
        <v>36</v>
      </c>
      <c r="B48" t="s">
        <v>19</v>
      </c>
      <c r="C48" t="s">
        <v>25</v>
      </c>
      <c r="D48" s="5">
        <v>4920.45</v>
      </c>
      <c r="E48" s="5">
        <v>5166.47</v>
      </c>
      <c r="F48" s="5">
        <v>4083.97</v>
      </c>
      <c r="G48" s="5">
        <v>6052.15</v>
      </c>
      <c r="H48" s="5">
        <v>4920.45</v>
      </c>
      <c r="I48" s="5">
        <v>4034.77</v>
      </c>
      <c r="J48" s="5">
        <v>2745.76</v>
      </c>
      <c r="K48" s="5">
        <v>2718.3</v>
      </c>
      <c r="L48" s="5">
        <v>3261.96</v>
      </c>
      <c r="M48" s="5">
        <v>3783.87</v>
      </c>
      <c r="N48" s="5">
        <v>4200.1000000000004</v>
      </c>
      <c r="O48" s="5">
        <v>3612.09</v>
      </c>
      <c r="P48" s="5">
        <f t="shared" si="4"/>
        <v>4863.043333333334</v>
      </c>
      <c r="Q48" s="5">
        <f t="shared" si="5"/>
        <v>29178.260000000002</v>
      </c>
      <c r="R48" s="5">
        <f t="shared" si="6"/>
        <v>20322.079999999998</v>
      </c>
      <c r="S48" s="5">
        <f t="shared" si="7"/>
        <v>8856.1800000000039</v>
      </c>
    </row>
    <row r="49" spans="1:19" x14ac:dyDescent="0.25">
      <c r="A49" t="s">
        <v>36</v>
      </c>
      <c r="B49" t="s">
        <v>19</v>
      </c>
      <c r="C49" t="s">
        <v>25</v>
      </c>
      <c r="D49" s="5">
        <v>4988.8</v>
      </c>
      <c r="E49" s="5">
        <v>5587.46</v>
      </c>
      <c r="F49" s="5">
        <v>3891.26</v>
      </c>
      <c r="G49" s="5">
        <v>5088.58</v>
      </c>
      <c r="H49" s="5">
        <v>5587.46</v>
      </c>
      <c r="I49" s="5">
        <v>3891.26</v>
      </c>
      <c r="J49" s="5">
        <v>3783.66</v>
      </c>
      <c r="K49" s="5">
        <v>3253.95</v>
      </c>
      <c r="L49" s="5">
        <v>3481.73</v>
      </c>
      <c r="M49" s="5">
        <v>3203.19</v>
      </c>
      <c r="N49" s="5">
        <v>3363.35</v>
      </c>
      <c r="O49" s="5">
        <v>3228.82</v>
      </c>
      <c r="P49" s="5">
        <f t="shared" si="4"/>
        <v>4839.1366666666663</v>
      </c>
      <c r="Q49" s="5">
        <f t="shared" si="5"/>
        <v>29034.82</v>
      </c>
      <c r="R49" s="5">
        <f t="shared" si="6"/>
        <v>20314.7</v>
      </c>
      <c r="S49" s="5">
        <f t="shared" si="7"/>
        <v>8720.119999999999</v>
      </c>
    </row>
    <row r="50" spans="1:19" x14ac:dyDescent="0.25">
      <c r="A50" t="s">
        <v>36</v>
      </c>
      <c r="B50" t="s">
        <v>19</v>
      </c>
      <c r="C50" t="s">
        <v>25</v>
      </c>
      <c r="D50" s="5">
        <v>4606.6500000000005</v>
      </c>
      <c r="E50" s="5">
        <v>3547.12</v>
      </c>
      <c r="F50" s="5">
        <v>5712.25</v>
      </c>
      <c r="G50" s="5">
        <v>3915.65</v>
      </c>
      <c r="H50" s="5">
        <v>5712.25</v>
      </c>
      <c r="I50" s="5">
        <v>5435.85</v>
      </c>
      <c r="J50" s="5">
        <v>2154.1</v>
      </c>
      <c r="K50" s="5">
        <v>2046.4</v>
      </c>
      <c r="L50" s="5">
        <v>2025.94</v>
      </c>
      <c r="M50" s="5">
        <v>1985.42</v>
      </c>
      <c r="N50" s="5">
        <v>1965.57</v>
      </c>
      <c r="O50" s="5">
        <v>1690.39</v>
      </c>
      <c r="P50" s="5">
        <f t="shared" si="4"/>
        <v>4821.628333333334</v>
      </c>
      <c r="Q50" s="5">
        <f t="shared" si="5"/>
        <v>28929.770000000004</v>
      </c>
      <c r="R50" s="5">
        <f t="shared" si="6"/>
        <v>11867.82</v>
      </c>
      <c r="S50" s="5">
        <f t="shared" si="7"/>
        <v>17061.950000000004</v>
      </c>
    </row>
    <row r="51" spans="1:19" x14ac:dyDescent="0.25">
      <c r="A51" t="s">
        <v>36</v>
      </c>
      <c r="B51" t="s">
        <v>21</v>
      </c>
      <c r="C51" t="s">
        <v>25</v>
      </c>
      <c r="D51" s="5">
        <v>4685.6000000000004</v>
      </c>
      <c r="E51" s="5">
        <v>5857</v>
      </c>
      <c r="F51" s="5">
        <v>3748.48</v>
      </c>
      <c r="G51" s="5">
        <v>4357.6099999999997</v>
      </c>
      <c r="H51" s="5">
        <v>4732.46</v>
      </c>
      <c r="I51" s="5">
        <v>5294.73</v>
      </c>
      <c r="J51" s="5">
        <v>2590.9899999999998</v>
      </c>
      <c r="K51" s="5">
        <v>1943.24</v>
      </c>
      <c r="L51" s="5">
        <v>2312.46</v>
      </c>
      <c r="M51" s="5">
        <v>2058.09</v>
      </c>
      <c r="N51" s="5">
        <v>2449.13</v>
      </c>
      <c r="O51" s="5">
        <v>2571.59</v>
      </c>
      <c r="P51" s="5">
        <f t="shared" si="4"/>
        <v>4779.3133333333326</v>
      </c>
      <c r="Q51" s="5">
        <f t="shared" si="5"/>
        <v>28675.879999999997</v>
      </c>
      <c r="R51" s="5">
        <f t="shared" si="6"/>
        <v>13925.5</v>
      </c>
      <c r="S51" s="5">
        <f t="shared" si="7"/>
        <v>14750.379999999997</v>
      </c>
    </row>
    <row r="52" spans="1:19" x14ac:dyDescent="0.25">
      <c r="A52" t="s">
        <v>38</v>
      </c>
      <c r="B52" t="s">
        <v>19</v>
      </c>
      <c r="C52" t="s">
        <v>25</v>
      </c>
      <c r="D52" s="5">
        <v>4928.25</v>
      </c>
      <c r="E52" s="5">
        <v>3794.75</v>
      </c>
      <c r="F52" s="5">
        <v>4287.58</v>
      </c>
      <c r="G52" s="5">
        <v>5273.23</v>
      </c>
      <c r="H52" s="5">
        <v>3942.6</v>
      </c>
      <c r="I52" s="5">
        <v>6061.75</v>
      </c>
      <c r="J52" s="5">
        <v>4603.34</v>
      </c>
      <c r="K52" s="5">
        <v>3958.87</v>
      </c>
      <c r="L52" s="5">
        <v>4671.47</v>
      </c>
      <c r="M52" s="5">
        <v>5232.05</v>
      </c>
      <c r="N52" s="5">
        <v>4551.88</v>
      </c>
      <c r="O52" s="5">
        <v>4096.6899999999996</v>
      </c>
      <c r="P52" s="5">
        <f t="shared" si="4"/>
        <v>4714.6933333333327</v>
      </c>
      <c r="Q52" s="5">
        <f t="shared" si="5"/>
        <v>28288.159999999996</v>
      </c>
      <c r="R52" s="5">
        <f t="shared" si="6"/>
        <v>27114.3</v>
      </c>
      <c r="S52" s="5">
        <f t="shared" si="7"/>
        <v>1173.8599999999969</v>
      </c>
    </row>
    <row r="53" spans="1:19" x14ac:dyDescent="0.25">
      <c r="A53" t="s">
        <v>36</v>
      </c>
      <c r="B53" t="s">
        <v>19</v>
      </c>
      <c r="C53" t="s">
        <v>25</v>
      </c>
      <c r="D53" s="5">
        <v>4661.1499999999996</v>
      </c>
      <c r="E53" s="5">
        <v>3589.09</v>
      </c>
      <c r="F53" s="5">
        <v>5639.99</v>
      </c>
      <c r="G53" s="5">
        <v>5639.99</v>
      </c>
      <c r="H53" s="5">
        <v>4987.43</v>
      </c>
      <c r="I53" s="5">
        <v>3728.92</v>
      </c>
      <c r="J53" s="5">
        <v>2702.73</v>
      </c>
      <c r="K53" s="5">
        <v>2216.2399999999998</v>
      </c>
      <c r="L53" s="5">
        <v>2304.89</v>
      </c>
      <c r="M53" s="5">
        <v>2189.65</v>
      </c>
      <c r="N53" s="5">
        <v>2364.8200000000002</v>
      </c>
      <c r="O53" s="5">
        <v>2624.95</v>
      </c>
      <c r="P53" s="5">
        <f t="shared" si="4"/>
        <v>4707.7616666666663</v>
      </c>
      <c r="Q53" s="5">
        <f t="shared" si="5"/>
        <v>28246.57</v>
      </c>
      <c r="R53" s="5">
        <f t="shared" si="6"/>
        <v>14403.279999999999</v>
      </c>
      <c r="S53" s="5">
        <f t="shared" si="7"/>
        <v>13843.29</v>
      </c>
    </row>
    <row r="54" spans="1:19" x14ac:dyDescent="0.25">
      <c r="A54" t="s">
        <v>36</v>
      </c>
      <c r="B54" t="s">
        <v>21</v>
      </c>
      <c r="C54" t="s">
        <v>25</v>
      </c>
      <c r="D54" s="5">
        <v>4639.6499999999996</v>
      </c>
      <c r="E54" s="5">
        <v>4732.4399999999996</v>
      </c>
      <c r="F54" s="5">
        <v>5521.18</v>
      </c>
      <c r="G54" s="5">
        <v>4129.29</v>
      </c>
      <c r="H54" s="5">
        <v>4407.67</v>
      </c>
      <c r="I54" s="5">
        <v>4500.46</v>
      </c>
      <c r="J54" s="5">
        <v>3263.7</v>
      </c>
      <c r="K54" s="5">
        <v>2513.0500000000002</v>
      </c>
      <c r="L54" s="5">
        <v>2688.96</v>
      </c>
      <c r="M54" s="5">
        <v>2285.62</v>
      </c>
      <c r="N54" s="5">
        <v>2217.0500000000002</v>
      </c>
      <c r="O54" s="5">
        <v>2061.86</v>
      </c>
      <c r="P54" s="5">
        <f t="shared" si="4"/>
        <v>4655.1150000000007</v>
      </c>
      <c r="Q54" s="5">
        <f t="shared" si="5"/>
        <v>27930.690000000002</v>
      </c>
      <c r="R54" s="5">
        <f t="shared" si="6"/>
        <v>15030.239999999998</v>
      </c>
      <c r="S54" s="5">
        <f t="shared" si="7"/>
        <v>12900.450000000004</v>
      </c>
    </row>
    <row r="55" spans="1:19" x14ac:dyDescent="0.25">
      <c r="A55" t="s">
        <v>38</v>
      </c>
      <c r="B55" t="s">
        <v>19</v>
      </c>
      <c r="C55" t="s">
        <v>25</v>
      </c>
      <c r="D55" s="5">
        <v>4579.6100000000006</v>
      </c>
      <c r="E55" s="5">
        <v>3801.08</v>
      </c>
      <c r="F55" s="5">
        <v>3892.67</v>
      </c>
      <c r="G55" s="5">
        <v>5220.76</v>
      </c>
      <c r="H55" s="5">
        <v>4854.3900000000003</v>
      </c>
      <c r="I55" s="5">
        <v>5541.33</v>
      </c>
      <c r="J55" s="5">
        <v>2487.1999999999998</v>
      </c>
      <c r="K55" s="5">
        <v>2288.2199999999998</v>
      </c>
      <c r="L55" s="5">
        <v>2585.69</v>
      </c>
      <c r="M55" s="5">
        <v>2378.83</v>
      </c>
      <c r="N55" s="5">
        <v>2688.08</v>
      </c>
      <c r="O55" s="5">
        <v>2526.8000000000002</v>
      </c>
      <c r="P55" s="5">
        <f t="shared" si="4"/>
        <v>4648.3066666666673</v>
      </c>
      <c r="Q55" s="5">
        <f t="shared" si="5"/>
        <v>27889.840000000004</v>
      </c>
      <c r="R55" s="5">
        <f t="shared" si="6"/>
        <v>14954.82</v>
      </c>
      <c r="S55" s="5">
        <f t="shared" si="7"/>
        <v>12935.020000000004</v>
      </c>
    </row>
    <row r="56" spans="1:19" x14ac:dyDescent="0.25">
      <c r="A56" t="s">
        <v>38</v>
      </c>
      <c r="B56" t="s">
        <v>22</v>
      </c>
      <c r="C56" t="s">
        <v>25</v>
      </c>
      <c r="D56" s="5">
        <v>1536.25</v>
      </c>
      <c r="E56" s="5">
        <v>1290.45</v>
      </c>
      <c r="F56" s="5">
        <v>1659.15</v>
      </c>
      <c r="G56" s="5">
        <v>1904.95</v>
      </c>
      <c r="H56" s="5">
        <v>1889.59</v>
      </c>
      <c r="I56" s="5">
        <v>1582.34</v>
      </c>
      <c r="J56" s="5">
        <v>1148.29</v>
      </c>
      <c r="K56" s="5">
        <v>1228.67</v>
      </c>
      <c r="L56" s="5">
        <v>1056.6600000000001</v>
      </c>
      <c r="M56" s="5">
        <v>1067.23</v>
      </c>
      <c r="N56" s="5">
        <v>1163.28</v>
      </c>
      <c r="O56" s="5">
        <v>1361.04</v>
      </c>
      <c r="P56" s="5">
        <f t="shared" si="4"/>
        <v>1643.7883333333332</v>
      </c>
      <c r="Q56" s="5">
        <f t="shared" si="5"/>
        <v>9862.73</v>
      </c>
      <c r="R56" s="5">
        <f t="shared" si="6"/>
        <v>7025.17</v>
      </c>
      <c r="S56" s="5">
        <f t="shared" si="7"/>
        <v>2837.5599999999995</v>
      </c>
    </row>
    <row r="57" spans="1:19" x14ac:dyDescent="0.25">
      <c r="A57" t="s">
        <v>36</v>
      </c>
      <c r="B57" t="s">
        <v>22</v>
      </c>
      <c r="C57" t="s">
        <v>25</v>
      </c>
      <c r="D57" s="5">
        <v>1692.3</v>
      </c>
      <c r="E57" s="5">
        <v>1709.22</v>
      </c>
      <c r="F57" s="5">
        <v>1709.22</v>
      </c>
      <c r="G57" s="5">
        <v>1709.22</v>
      </c>
      <c r="H57" s="5">
        <v>1709.22</v>
      </c>
      <c r="I57" s="5">
        <v>1692.3</v>
      </c>
      <c r="J57" s="5">
        <v>3985.05</v>
      </c>
      <c r="K57" s="5">
        <v>4024.9</v>
      </c>
      <c r="L57" s="5">
        <v>3944.4</v>
      </c>
      <c r="M57" s="5">
        <v>3589.4</v>
      </c>
      <c r="N57" s="5">
        <v>3912.45</v>
      </c>
      <c r="O57" s="5">
        <v>3990.7</v>
      </c>
      <c r="P57" s="5">
        <f t="shared" si="4"/>
        <v>1703.58</v>
      </c>
      <c r="Q57" s="5">
        <f t="shared" si="5"/>
        <v>10221.48</v>
      </c>
      <c r="R57" s="5">
        <f t="shared" si="6"/>
        <v>23446.9</v>
      </c>
      <c r="S57" s="5">
        <f t="shared" si="7"/>
        <v>-13225.420000000002</v>
      </c>
    </row>
    <row r="58" spans="1:19" x14ac:dyDescent="0.25">
      <c r="A58" t="s">
        <v>37</v>
      </c>
      <c r="B58" t="s">
        <v>20</v>
      </c>
      <c r="C58" t="s">
        <v>25</v>
      </c>
      <c r="D58" s="5">
        <v>4107.3824999999997</v>
      </c>
      <c r="E58" s="5">
        <v>3737.72</v>
      </c>
      <c r="F58" s="5">
        <v>5093.1499999999996</v>
      </c>
      <c r="G58" s="5">
        <v>5134.2299999999996</v>
      </c>
      <c r="H58" s="5">
        <v>4107.38</v>
      </c>
      <c r="I58" s="5">
        <v>4435.97</v>
      </c>
      <c r="J58" s="5">
        <v>2648.03</v>
      </c>
      <c r="K58" s="5">
        <v>2859.87</v>
      </c>
      <c r="L58" s="5">
        <v>3317.45</v>
      </c>
      <c r="M58" s="5">
        <v>3682.37</v>
      </c>
      <c r="N58" s="5">
        <v>3682.37</v>
      </c>
      <c r="O58" s="5">
        <v>3792.84</v>
      </c>
      <c r="P58" s="5">
        <f t="shared" si="4"/>
        <v>4435.9720833333331</v>
      </c>
      <c r="Q58" s="5">
        <f t="shared" si="5"/>
        <v>26615.8325</v>
      </c>
      <c r="R58" s="5">
        <f t="shared" si="6"/>
        <v>19982.929999999997</v>
      </c>
      <c r="S58" s="5">
        <f t="shared" si="7"/>
        <v>6632.9025000000038</v>
      </c>
    </row>
    <row r="59" spans="1:19" x14ac:dyDescent="0.25">
      <c r="A59" t="s">
        <v>36</v>
      </c>
      <c r="B59" t="s">
        <v>19</v>
      </c>
      <c r="C59" t="s">
        <v>25</v>
      </c>
      <c r="D59" s="5">
        <v>4570.8999999999996</v>
      </c>
      <c r="E59" s="5">
        <v>4753.74</v>
      </c>
      <c r="F59" s="5">
        <v>4022.39</v>
      </c>
      <c r="G59" s="5">
        <v>4296.6499999999996</v>
      </c>
      <c r="H59" s="5">
        <v>4982.28</v>
      </c>
      <c r="I59" s="5">
        <v>3611.01</v>
      </c>
      <c r="J59" s="5">
        <v>2832.02</v>
      </c>
      <c r="K59" s="5">
        <v>2605.46</v>
      </c>
      <c r="L59" s="5">
        <v>3100.5</v>
      </c>
      <c r="M59" s="5">
        <v>2697.44</v>
      </c>
      <c r="N59" s="5">
        <v>2346.77</v>
      </c>
      <c r="O59" s="5">
        <v>2440.64</v>
      </c>
      <c r="P59" s="5">
        <f t="shared" si="4"/>
        <v>4372.8283333333338</v>
      </c>
      <c r="Q59" s="5">
        <f t="shared" si="5"/>
        <v>26236.97</v>
      </c>
      <c r="R59" s="5">
        <f t="shared" si="6"/>
        <v>16022.83</v>
      </c>
      <c r="S59" s="5">
        <f t="shared" si="7"/>
        <v>10214.140000000001</v>
      </c>
    </row>
    <row r="60" spans="1:19" x14ac:dyDescent="0.25">
      <c r="A60" t="s">
        <v>36</v>
      </c>
      <c r="B60" t="s">
        <v>19</v>
      </c>
      <c r="C60" t="s">
        <v>25</v>
      </c>
      <c r="D60" s="5">
        <v>4294.7000000000007</v>
      </c>
      <c r="E60" s="5">
        <v>3736.39</v>
      </c>
      <c r="F60" s="5">
        <v>5325.43</v>
      </c>
      <c r="G60" s="5">
        <v>4638.28</v>
      </c>
      <c r="H60" s="5">
        <v>3607.55</v>
      </c>
      <c r="I60" s="5">
        <v>4466.49</v>
      </c>
      <c r="J60" s="5">
        <v>3669.86</v>
      </c>
      <c r="K60" s="5">
        <v>3816.65</v>
      </c>
      <c r="L60" s="5">
        <v>3282.32</v>
      </c>
      <c r="M60" s="5">
        <v>3807.49</v>
      </c>
      <c r="N60" s="5">
        <v>3769.42</v>
      </c>
      <c r="O60" s="5">
        <v>3731.73</v>
      </c>
      <c r="P60" s="5">
        <f t="shared" si="4"/>
        <v>4344.8066666666664</v>
      </c>
      <c r="Q60" s="5">
        <f t="shared" si="5"/>
        <v>26068.839999999997</v>
      </c>
      <c r="R60" s="5">
        <f t="shared" si="6"/>
        <v>22077.469999999998</v>
      </c>
      <c r="S60" s="5">
        <f t="shared" si="7"/>
        <v>3991.369999999999</v>
      </c>
    </row>
    <row r="61" spans="1:19" x14ac:dyDescent="0.25">
      <c r="A61" t="s">
        <v>37</v>
      </c>
      <c r="B61" t="s">
        <v>20</v>
      </c>
      <c r="C61" t="s">
        <v>25</v>
      </c>
      <c r="D61" s="5">
        <v>4047.9874999999997</v>
      </c>
      <c r="E61" s="5">
        <v>4412.3100000000004</v>
      </c>
      <c r="F61" s="5">
        <v>5059.9799999999996</v>
      </c>
      <c r="G61" s="5">
        <v>4736.1499999999996</v>
      </c>
      <c r="H61" s="5">
        <v>4209.91</v>
      </c>
      <c r="I61" s="5">
        <v>3481.27</v>
      </c>
      <c r="J61" s="5">
        <v>1318.04</v>
      </c>
      <c r="K61" s="5">
        <v>1225.78</v>
      </c>
      <c r="L61" s="5">
        <v>1152.23</v>
      </c>
      <c r="M61" s="5">
        <v>1255.93</v>
      </c>
      <c r="N61" s="5">
        <v>1117.78</v>
      </c>
      <c r="O61" s="5">
        <v>1184.8499999999999</v>
      </c>
      <c r="P61" s="5">
        <f t="shared" si="4"/>
        <v>4324.6012499999997</v>
      </c>
      <c r="Q61" s="5">
        <f t="shared" si="5"/>
        <v>25947.607499999998</v>
      </c>
      <c r="R61" s="5">
        <f t="shared" si="6"/>
        <v>7254.6099999999988</v>
      </c>
      <c r="S61" s="5">
        <f t="shared" si="7"/>
        <v>18692.997499999998</v>
      </c>
    </row>
    <row r="62" spans="1:19" x14ac:dyDescent="0.25">
      <c r="A62" t="s">
        <v>36</v>
      </c>
      <c r="B62" t="s">
        <v>19</v>
      </c>
      <c r="C62" t="s">
        <v>25</v>
      </c>
      <c r="D62" s="5">
        <v>4236.8500000000004</v>
      </c>
      <c r="E62" s="5">
        <v>4914.75</v>
      </c>
      <c r="F62" s="5">
        <v>4363.96</v>
      </c>
      <c r="G62" s="5">
        <v>3558.95</v>
      </c>
      <c r="H62" s="5">
        <v>4830.01</v>
      </c>
      <c r="I62" s="5">
        <v>3347.11</v>
      </c>
      <c r="J62" s="5">
        <v>4557.97</v>
      </c>
      <c r="K62" s="5">
        <v>3600.8</v>
      </c>
      <c r="L62" s="5">
        <v>4284.95</v>
      </c>
      <c r="M62" s="5">
        <v>4027.85</v>
      </c>
      <c r="N62" s="5">
        <v>3786.18</v>
      </c>
      <c r="O62" s="5">
        <v>3975.49</v>
      </c>
      <c r="P62" s="5">
        <f t="shared" si="4"/>
        <v>4208.6050000000005</v>
      </c>
      <c r="Q62" s="5">
        <f t="shared" si="5"/>
        <v>25251.630000000005</v>
      </c>
      <c r="R62" s="5">
        <f t="shared" si="6"/>
        <v>24233.239999999998</v>
      </c>
      <c r="S62" s="5">
        <f t="shared" si="7"/>
        <v>1018.3900000000067</v>
      </c>
    </row>
    <row r="63" spans="1:19" x14ac:dyDescent="0.25">
      <c r="A63" t="s">
        <v>36</v>
      </c>
      <c r="B63" t="s">
        <v>19</v>
      </c>
      <c r="C63" t="s">
        <v>25</v>
      </c>
      <c r="D63" s="5">
        <v>4478.3999999999996</v>
      </c>
      <c r="E63" s="5">
        <v>4567.97</v>
      </c>
      <c r="F63" s="5">
        <v>3582.72</v>
      </c>
      <c r="G63" s="5">
        <v>3806.64</v>
      </c>
      <c r="H63" s="5">
        <v>5194.9399999999996</v>
      </c>
      <c r="I63" s="5">
        <v>3537.94</v>
      </c>
      <c r="J63" s="5">
        <v>3321.15</v>
      </c>
      <c r="K63" s="5">
        <v>2590.5</v>
      </c>
      <c r="L63" s="5">
        <v>2745.93</v>
      </c>
      <c r="M63" s="5">
        <v>2993.06</v>
      </c>
      <c r="N63" s="5">
        <v>2813.48</v>
      </c>
      <c r="O63" s="5">
        <v>3319.91</v>
      </c>
      <c r="P63" s="5">
        <f t="shared" si="4"/>
        <v>4194.7683333333325</v>
      </c>
      <c r="Q63" s="5">
        <f t="shared" si="5"/>
        <v>25168.609999999997</v>
      </c>
      <c r="R63" s="5">
        <f t="shared" si="6"/>
        <v>17784.03</v>
      </c>
      <c r="S63" s="5">
        <f t="shared" si="7"/>
        <v>7384.5799999999981</v>
      </c>
    </row>
    <row r="64" spans="1:19" x14ac:dyDescent="0.25">
      <c r="A64" t="s">
        <v>36</v>
      </c>
      <c r="B64" t="s">
        <v>21</v>
      </c>
      <c r="C64" t="s">
        <v>25</v>
      </c>
      <c r="D64" s="5">
        <v>4430.1000000000004</v>
      </c>
      <c r="E64" s="5">
        <v>3455.48</v>
      </c>
      <c r="F64" s="5">
        <v>4695.91</v>
      </c>
      <c r="G64" s="5">
        <v>3499.78</v>
      </c>
      <c r="H64" s="5">
        <v>3499.78</v>
      </c>
      <c r="I64" s="5">
        <v>5360.42</v>
      </c>
      <c r="J64" s="5">
        <v>2103.3000000000002</v>
      </c>
      <c r="K64" s="5">
        <v>1577.48</v>
      </c>
      <c r="L64" s="5">
        <v>1751</v>
      </c>
      <c r="M64" s="5">
        <v>1873.57</v>
      </c>
      <c r="N64" s="5">
        <v>1779.89</v>
      </c>
      <c r="O64" s="5">
        <v>1815.49</v>
      </c>
      <c r="P64" s="5">
        <f t="shared" si="4"/>
        <v>4156.9116666666669</v>
      </c>
      <c r="Q64" s="5">
        <f t="shared" si="5"/>
        <v>24941.47</v>
      </c>
      <c r="R64" s="5">
        <f t="shared" si="6"/>
        <v>10900.73</v>
      </c>
      <c r="S64" s="5">
        <f t="shared" si="7"/>
        <v>14040.740000000002</v>
      </c>
    </row>
    <row r="65" spans="1:19" x14ac:dyDescent="0.25">
      <c r="A65" t="s">
        <v>38</v>
      </c>
      <c r="B65" t="s">
        <v>19</v>
      </c>
      <c r="C65" t="s">
        <v>25</v>
      </c>
      <c r="D65" s="5">
        <v>4051.1000000000004</v>
      </c>
      <c r="E65" s="5">
        <v>4091.61</v>
      </c>
      <c r="F65" s="5">
        <v>4334.68</v>
      </c>
      <c r="G65" s="5">
        <v>4172.63</v>
      </c>
      <c r="H65" s="5">
        <v>3200.37</v>
      </c>
      <c r="I65" s="5">
        <v>4901.83</v>
      </c>
      <c r="J65" s="5">
        <v>3484.46</v>
      </c>
      <c r="K65" s="5">
        <v>3484.46</v>
      </c>
      <c r="L65" s="5">
        <v>4146.51</v>
      </c>
      <c r="M65" s="5">
        <v>4892.88</v>
      </c>
      <c r="N65" s="5">
        <v>5382.17</v>
      </c>
      <c r="O65" s="5">
        <v>5328.35</v>
      </c>
      <c r="P65" s="5">
        <f t="shared" si="4"/>
        <v>4125.37</v>
      </c>
      <c r="Q65" s="5">
        <f t="shared" si="5"/>
        <v>24752.22</v>
      </c>
      <c r="R65" s="5">
        <f t="shared" si="6"/>
        <v>26718.83</v>
      </c>
      <c r="S65" s="5">
        <f t="shared" si="7"/>
        <v>-1966.6100000000006</v>
      </c>
    </row>
    <row r="66" spans="1:19" x14ac:dyDescent="0.25">
      <c r="A66" t="s">
        <v>36</v>
      </c>
      <c r="B66" t="s">
        <v>19</v>
      </c>
      <c r="C66" t="s">
        <v>25</v>
      </c>
      <c r="D66" s="5">
        <v>4003.5</v>
      </c>
      <c r="E66" s="5">
        <v>4083.57</v>
      </c>
      <c r="F66" s="5">
        <v>4724.13</v>
      </c>
      <c r="G66" s="5">
        <v>3202.8</v>
      </c>
      <c r="H66" s="5">
        <v>4043.54</v>
      </c>
      <c r="I66" s="5">
        <v>4483.92</v>
      </c>
      <c r="J66" s="5">
        <v>1764.73</v>
      </c>
      <c r="K66" s="5">
        <v>1658.85</v>
      </c>
      <c r="L66" s="5">
        <v>1940.85</v>
      </c>
      <c r="M66" s="5">
        <v>2037.89</v>
      </c>
      <c r="N66" s="5">
        <v>1752.59</v>
      </c>
      <c r="O66" s="5">
        <v>1892.8</v>
      </c>
      <c r="P66" s="5">
        <f t="shared" ref="P66:P97" si="8">AVERAGE(D66:I66)</f>
        <v>4090.2433333333333</v>
      </c>
      <c r="Q66" s="5">
        <f t="shared" ref="Q66:Q97" si="9">SUM(D66:I66)</f>
        <v>24541.46</v>
      </c>
      <c r="R66" s="5">
        <f t="shared" ref="R66:R97" si="10">SUM(J66:O66)</f>
        <v>11047.71</v>
      </c>
      <c r="S66" s="5">
        <f t="shared" ref="S66:S97" si="11">Q66-R66</f>
        <v>13493.75</v>
      </c>
    </row>
    <row r="67" spans="1:19" x14ac:dyDescent="0.25">
      <c r="A67" t="s">
        <v>36</v>
      </c>
      <c r="B67" t="s">
        <v>19</v>
      </c>
      <c r="C67" t="s">
        <v>25</v>
      </c>
      <c r="D67" s="5">
        <v>4183.25</v>
      </c>
      <c r="E67" s="5">
        <v>4099.59</v>
      </c>
      <c r="F67" s="5">
        <v>3430.27</v>
      </c>
      <c r="G67" s="5">
        <v>4768.91</v>
      </c>
      <c r="H67" s="5">
        <v>4057.75</v>
      </c>
      <c r="I67" s="5">
        <v>3764.93</v>
      </c>
      <c r="J67" s="5">
        <v>2610.64</v>
      </c>
      <c r="K67" s="5">
        <v>2819.49</v>
      </c>
      <c r="L67" s="5">
        <v>2791.3</v>
      </c>
      <c r="M67" s="5">
        <v>3349.56</v>
      </c>
      <c r="N67" s="5">
        <v>3115.09</v>
      </c>
      <c r="O67" s="5">
        <v>3364.3</v>
      </c>
      <c r="P67" s="5">
        <f t="shared" si="8"/>
        <v>4050.7833333333333</v>
      </c>
      <c r="Q67" s="5">
        <f t="shared" si="9"/>
        <v>24304.7</v>
      </c>
      <c r="R67" s="5">
        <f t="shared" si="10"/>
        <v>18050.38</v>
      </c>
      <c r="S67" s="5">
        <f t="shared" si="11"/>
        <v>6254.32</v>
      </c>
    </row>
    <row r="68" spans="1:19" x14ac:dyDescent="0.25">
      <c r="A68" t="s">
        <v>36</v>
      </c>
      <c r="B68" t="s">
        <v>19</v>
      </c>
      <c r="C68" t="s">
        <v>25</v>
      </c>
      <c r="D68" s="5">
        <v>4282.3500000000004</v>
      </c>
      <c r="E68" s="5">
        <v>3340.23</v>
      </c>
      <c r="F68" s="5">
        <v>4196.7</v>
      </c>
      <c r="G68" s="5">
        <v>5181.6400000000003</v>
      </c>
      <c r="H68" s="5">
        <v>3254.59</v>
      </c>
      <c r="I68" s="5">
        <v>3939.76</v>
      </c>
      <c r="J68" s="5">
        <v>3083.72</v>
      </c>
      <c r="K68" s="5">
        <v>2590.3200000000002</v>
      </c>
      <c r="L68" s="5">
        <v>2771.64</v>
      </c>
      <c r="M68" s="5">
        <v>2605.34</v>
      </c>
      <c r="N68" s="5">
        <v>2709.55</v>
      </c>
      <c r="O68" s="5">
        <v>3034.7</v>
      </c>
      <c r="P68" s="5">
        <f t="shared" si="8"/>
        <v>4032.5449999999996</v>
      </c>
      <c r="Q68" s="5">
        <f t="shared" si="9"/>
        <v>24195.269999999997</v>
      </c>
      <c r="R68" s="5">
        <f t="shared" si="10"/>
        <v>16795.27</v>
      </c>
      <c r="S68" s="5">
        <f t="shared" si="11"/>
        <v>7399.9999999999964</v>
      </c>
    </row>
    <row r="69" spans="1:19" x14ac:dyDescent="0.25">
      <c r="A69" t="s">
        <v>36</v>
      </c>
      <c r="B69" t="s">
        <v>19</v>
      </c>
      <c r="C69" t="s">
        <v>25</v>
      </c>
      <c r="D69" s="5">
        <v>3985.1</v>
      </c>
      <c r="E69" s="5">
        <v>3985.1</v>
      </c>
      <c r="F69" s="5">
        <v>3985.1</v>
      </c>
      <c r="G69" s="5">
        <v>3985.1</v>
      </c>
      <c r="H69" s="5">
        <v>4024.95</v>
      </c>
      <c r="I69" s="5">
        <v>3985.1</v>
      </c>
      <c r="J69" s="5">
        <v>4218.67</v>
      </c>
      <c r="K69" s="5">
        <v>4134.3</v>
      </c>
      <c r="L69" s="5">
        <v>4134.3</v>
      </c>
      <c r="M69" s="5">
        <v>4671.76</v>
      </c>
      <c r="N69" s="5">
        <v>4111.1499999999996</v>
      </c>
      <c r="O69" s="5">
        <v>3782.26</v>
      </c>
      <c r="P69" s="5">
        <f t="shared" si="8"/>
        <v>3991.7416666666663</v>
      </c>
      <c r="Q69" s="5">
        <f t="shared" si="9"/>
        <v>23950.449999999997</v>
      </c>
      <c r="R69" s="5">
        <f t="shared" si="10"/>
        <v>25052.440000000002</v>
      </c>
      <c r="S69" s="5">
        <f t="shared" si="11"/>
        <v>-1101.9900000000052</v>
      </c>
    </row>
    <row r="70" spans="1:19" x14ac:dyDescent="0.25">
      <c r="A70" t="s">
        <v>36</v>
      </c>
      <c r="B70" t="s">
        <v>19</v>
      </c>
      <c r="C70" t="s">
        <v>25</v>
      </c>
      <c r="D70" s="5">
        <v>3944.15</v>
      </c>
      <c r="E70" s="5">
        <v>3944.15</v>
      </c>
      <c r="F70" s="5">
        <v>3944.15</v>
      </c>
      <c r="G70" s="5">
        <v>3983.59</v>
      </c>
      <c r="H70" s="5">
        <v>3944.15</v>
      </c>
      <c r="I70" s="5">
        <v>3983.59</v>
      </c>
      <c r="J70" s="5">
        <v>2334.91</v>
      </c>
      <c r="K70" s="5">
        <v>2264.86</v>
      </c>
      <c r="L70" s="5">
        <v>2581.94</v>
      </c>
      <c r="M70" s="5">
        <v>2891.77</v>
      </c>
      <c r="N70" s="5">
        <v>3441.21</v>
      </c>
      <c r="O70" s="5">
        <v>3131.5</v>
      </c>
      <c r="P70" s="5">
        <f t="shared" si="8"/>
        <v>3957.2966666666671</v>
      </c>
      <c r="Q70" s="5">
        <f t="shared" si="9"/>
        <v>23743.780000000002</v>
      </c>
      <c r="R70" s="5">
        <f t="shared" si="10"/>
        <v>16646.190000000002</v>
      </c>
      <c r="S70" s="5">
        <f t="shared" si="11"/>
        <v>7097.59</v>
      </c>
    </row>
    <row r="71" spans="1:19" x14ac:dyDescent="0.25">
      <c r="A71" t="s">
        <v>37</v>
      </c>
      <c r="B71" t="s">
        <v>20</v>
      </c>
      <c r="C71" t="s">
        <v>25</v>
      </c>
      <c r="D71" s="5">
        <v>3906.7450000000003</v>
      </c>
      <c r="E71" s="5">
        <v>4414.62</v>
      </c>
      <c r="F71" s="5">
        <v>4766.2299999999996</v>
      </c>
      <c r="G71" s="5">
        <v>4180.22</v>
      </c>
      <c r="H71" s="5">
        <v>3164.46</v>
      </c>
      <c r="I71" s="5">
        <v>3281.67</v>
      </c>
      <c r="J71" s="5">
        <v>1651.19</v>
      </c>
      <c r="K71" s="5">
        <v>1469.56</v>
      </c>
      <c r="L71" s="5">
        <v>1454.86</v>
      </c>
      <c r="M71" s="5">
        <v>1585.8</v>
      </c>
      <c r="N71" s="5">
        <v>1902.96</v>
      </c>
      <c r="O71" s="5">
        <v>1921.99</v>
      </c>
      <c r="P71" s="5">
        <f t="shared" si="8"/>
        <v>3952.3241666666668</v>
      </c>
      <c r="Q71" s="5">
        <f t="shared" si="9"/>
        <v>23713.945</v>
      </c>
      <c r="R71" s="5">
        <f t="shared" si="10"/>
        <v>9986.36</v>
      </c>
      <c r="S71" s="5">
        <f t="shared" si="11"/>
        <v>13727.584999999999</v>
      </c>
    </row>
    <row r="72" spans="1:19" x14ac:dyDescent="0.25">
      <c r="A72" t="s">
        <v>37</v>
      </c>
      <c r="B72" t="s">
        <v>20</v>
      </c>
      <c r="C72" t="s">
        <v>25</v>
      </c>
      <c r="D72" s="5">
        <v>3770.76</v>
      </c>
      <c r="E72" s="5">
        <v>4147.84</v>
      </c>
      <c r="F72" s="5">
        <v>2828.07</v>
      </c>
      <c r="G72" s="5">
        <v>3808.47</v>
      </c>
      <c r="H72" s="5">
        <v>4638.03</v>
      </c>
      <c r="I72" s="5">
        <v>4147.84</v>
      </c>
      <c r="J72" s="5">
        <v>1245.6400000000001</v>
      </c>
      <c r="K72" s="5">
        <v>1170.9000000000001</v>
      </c>
      <c r="L72" s="5">
        <v>1252.8599999999999</v>
      </c>
      <c r="M72" s="5">
        <v>1315.5</v>
      </c>
      <c r="N72" s="5">
        <v>1118.18</v>
      </c>
      <c r="O72" s="5">
        <v>1196.45</v>
      </c>
      <c r="P72" s="5">
        <f t="shared" si="8"/>
        <v>3890.1683333333331</v>
      </c>
      <c r="Q72" s="5">
        <f t="shared" si="9"/>
        <v>23341.01</v>
      </c>
      <c r="R72" s="5">
        <f t="shared" si="10"/>
        <v>7299.53</v>
      </c>
      <c r="S72" s="5">
        <f t="shared" si="11"/>
        <v>16041.48</v>
      </c>
    </row>
    <row r="73" spans="1:19" x14ac:dyDescent="0.25">
      <c r="A73" t="s">
        <v>36</v>
      </c>
      <c r="B73" t="s">
        <v>19</v>
      </c>
      <c r="C73" t="s">
        <v>25</v>
      </c>
      <c r="D73" s="5">
        <v>4004.8500000000004</v>
      </c>
      <c r="E73" s="5">
        <v>3964.8</v>
      </c>
      <c r="F73" s="5">
        <v>3924.75</v>
      </c>
      <c r="G73" s="5">
        <v>4765.7700000000004</v>
      </c>
      <c r="H73" s="5">
        <v>3083.73</v>
      </c>
      <c r="I73" s="5">
        <v>3524.27</v>
      </c>
      <c r="J73" s="5">
        <v>2609.35</v>
      </c>
      <c r="K73" s="5">
        <v>2452.79</v>
      </c>
      <c r="L73" s="5">
        <v>2330.15</v>
      </c>
      <c r="M73" s="5">
        <v>2306.85</v>
      </c>
      <c r="N73" s="5">
        <v>1960.82</v>
      </c>
      <c r="O73" s="5">
        <v>1823.56</v>
      </c>
      <c r="P73" s="5">
        <f t="shared" si="8"/>
        <v>3878.0283333333336</v>
      </c>
      <c r="Q73" s="5">
        <f t="shared" si="9"/>
        <v>23268.170000000002</v>
      </c>
      <c r="R73" s="5">
        <f t="shared" si="10"/>
        <v>13483.519999999999</v>
      </c>
      <c r="S73" s="5">
        <f t="shared" si="11"/>
        <v>9784.6500000000033</v>
      </c>
    </row>
    <row r="74" spans="1:19" x14ac:dyDescent="0.25">
      <c r="A74" t="s">
        <v>36</v>
      </c>
      <c r="B74" t="s">
        <v>19</v>
      </c>
      <c r="C74" t="s">
        <v>25</v>
      </c>
      <c r="D74" s="5">
        <v>3849.9</v>
      </c>
      <c r="E74" s="5">
        <v>3888.4</v>
      </c>
      <c r="F74" s="5">
        <v>3849.9</v>
      </c>
      <c r="G74" s="5">
        <v>3849.9</v>
      </c>
      <c r="H74" s="5">
        <v>3849.9</v>
      </c>
      <c r="I74" s="5">
        <v>3849.9</v>
      </c>
      <c r="J74" s="5">
        <v>1339.72</v>
      </c>
      <c r="K74" s="5">
        <v>1339.72</v>
      </c>
      <c r="L74" s="5">
        <v>1594.27</v>
      </c>
      <c r="M74" s="5">
        <v>1833.41</v>
      </c>
      <c r="N74" s="5">
        <v>1558.4</v>
      </c>
      <c r="O74" s="5">
        <v>1651.9</v>
      </c>
      <c r="P74" s="5">
        <f t="shared" si="8"/>
        <v>3856.3166666666671</v>
      </c>
      <c r="Q74" s="5">
        <f t="shared" si="9"/>
        <v>23137.9</v>
      </c>
      <c r="R74" s="5">
        <f t="shared" si="10"/>
        <v>9317.42</v>
      </c>
      <c r="S74" s="5">
        <f t="shared" si="11"/>
        <v>13820.480000000001</v>
      </c>
    </row>
    <row r="75" spans="1:19" x14ac:dyDescent="0.25">
      <c r="A75" t="s">
        <v>36</v>
      </c>
      <c r="B75" t="s">
        <v>21</v>
      </c>
      <c r="C75" t="s">
        <v>25</v>
      </c>
      <c r="D75" s="5">
        <v>3803.8</v>
      </c>
      <c r="E75" s="5">
        <v>3803.8</v>
      </c>
      <c r="F75" s="5">
        <v>3803.8</v>
      </c>
      <c r="G75" s="5">
        <v>3841.84</v>
      </c>
      <c r="H75" s="5">
        <v>3841.84</v>
      </c>
      <c r="I75" s="5">
        <v>3803.8</v>
      </c>
      <c r="J75" s="5">
        <v>3230.21</v>
      </c>
      <c r="K75" s="5">
        <v>2939.49</v>
      </c>
      <c r="L75" s="5">
        <v>2557.36</v>
      </c>
      <c r="M75" s="5">
        <v>2889.82</v>
      </c>
      <c r="N75" s="5">
        <v>2485.25</v>
      </c>
      <c r="O75" s="5">
        <v>2410.69</v>
      </c>
      <c r="P75" s="5">
        <f t="shared" si="8"/>
        <v>3816.48</v>
      </c>
      <c r="Q75" s="5">
        <f t="shared" si="9"/>
        <v>22898.880000000001</v>
      </c>
      <c r="R75" s="5">
        <f t="shared" si="10"/>
        <v>16512.82</v>
      </c>
      <c r="S75" s="5">
        <f t="shared" si="11"/>
        <v>6386.0600000000013</v>
      </c>
    </row>
    <row r="76" spans="1:19" x14ac:dyDescent="0.25">
      <c r="A76" t="s">
        <v>37</v>
      </c>
      <c r="B76" t="s">
        <v>20</v>
      </c>
      <c r="C76" t="s">
        <v>25</v>
      </c>
      <c r="D76" s="5">
        <v>3748.97</v>
      </c>
      <c r="E76" s="5">
        <v>4573.74</v>
      </c>
      <c r="F76" s="5">
        <v>3149.13</v>
      </c>
      <c r="G76" s="5">
        <v>3524.03</v>
      </c>
      <c r="H76" s="5">
        <v>3561.52</v>
      </c>
      <c r="I76" s="5">
        <v>3561.52</v>
      </c>
      <c r="J76" s="5">
        <v>3950.61</v>
      </c>
      <c r="K76" s="5">
        <v>3002.46</v>
      </c>
      <c r="L76" s="5">
        <v>2822.31</v>
      </c>
      <c r="M76" s="5">
        <v>2906.98</v>
      </c>
      <c r="N76" s="5">
        <v>3401.17</v>
      </c>
      <c r="O76" s="5">
        <v>3197.1</v>
      </c>
      <c r="P76" s="5">
        <f t="shared" si="8"/>
        <v>3686.4850000000001</v>
      </c>
      <c r="Q76" s="5">
        <f t="shared" si="9"/>
        <v>22118.91</v>
      </c>
      <c r="R76" s="5">
        <f t="shared" si="10"/>
        <v>19280.629999999997</v>
      </c>
      <c r="S76" s="5">
        <f t="shared" si="11"/>
        <v>2838.2800000000025</v>
      </c>
    </row>
    <row r="77" spans="1:19" x14ac:dyDescent="0.25">
      <c r="A77" t="s">
        <v>36</v>
      </c>
      <c r="B77" t="s">
        <v>19</v>
      </c>
      <c r="C77" t="s">
        <v>25</v>
      </c>
      <c r="D77" s="5">
        <v>3634.6499999999996</v>
      </c>
      <c r="E77" s="5">
        <v>3671</v>
      </c>
      <c r="F77" s="5">
        <v>3634.65</v>
      </c>
      <c r="G77" s="5">
        <v>3634.65</v>
      </c>
      <c r="H77" s="5">
        <v>3671</v>
      </c>
      <c r="I77" s="5">
        <v>3634.65</v>
      </c>
      <c r="J77" s="5">
        <v>1660.52</v>
      </c>
      <c r="K77" s="5">
        <v>1361.63</v>
      </c>
      <c r="L77" s="5">
        <v>1184.6199999999999</v>
      </c>
      <c r="M77" s="5">
        <v>1160.93</v>
      </c>
      <c r="N77" s="5">
        <v>1381.51</v>
      </c>
      <c r="O77" s="5">
        <v>1505.85</v>
      </c>
      <c r="P77" s="5">
        <f t="shared" si="8"/>
        <v>3646.7666666666664</v>
      </c>
      <c r="Q77" s="5">
        <f t="shared" si="9"/>
        <v>21880.6</v>
      </c>
      <c r="R77" s="5">
        <f t="shared" si="10"/>
        <v>8255.0600000000013</v>
      </c>
      <c r="S77" s="5">
        <f t="shared" si="11"/>
        <v>13625.539999999997</v>
      </c>
    </row>
    <row r="78" spans="1:19" x14ac:dyDescent="0.25">
      <c r="A78" t="s">
        <v>36</v>
      </c>
      <c r="B78" t="s">
        <v>21</v>
      </c>
      <c r="C78" t="s">
        <v>25</v>
      </c>
      <c r="D78" s="5">
        <v>3550.8999999999996</v>
      </c>
      <c r="E78" s="5">
        <v>3550.9</v>
      </c>
      <c r="F78" s="5">
        <v>3586.41</v>
      </c>
      <c r="G78" s="5">
        <v>3586.41</v>
      </c>
      <c r="H78" s="5">
        <v>3550.9</v>
      </c>
      <c r="I78" s="5">
        <v>3586.41</v>
      </c>
      <c r="J78" s="5">
        <v>2912.37</v>
      </c>
      <c r="K78" s="5">
        <v>2795.88</v>
      </c>
      <c r="L78" s="5">
        <v>2684.04</v>
      </c>
      <c r="M78" s="5">
        <v>3167.17</v>
      </c>
      <c r="N78" s="5">
        <v>3293.86</v>
      </c>
      <c r="O78" s="5">
        <v>2832.72</v>
      </c>
      <c r="P78" s="5">
        <f t="shared" si="8"/>
        <v>3568.6550000000002</v>
      </c>
      <c r="Q78" s="5">
        <f t="shared" si="9"/>
        <v>21411.93</v>
      </c>
      <c r="R78" s="5">
        <f t="shared" si="10"/>
        <v>17686.04</v>
      </c>
      <c r="S78" s="5">
        <f t="shared" si="11"/>
        <v>3725.8899999999994</v>
      </c>
    </row>
    <row r="79" spans="1:19" x14ac:dyDescent="0.25">
      <c r="A79" t="s">
        <v>38</v>
      </c>
      <c r="B79" t="s">
        <v>19</v>
      </c>
      <c r="C79" t="s">
        <v>25</v>
      </c>
      <c r="D79" s="5">
        <v>3610.75</v>
      </c>
      <c r="E79" s="5">
        <v>2924.71</v>
      </c>
      <c r="F79" s="5">
        <v>4405.12</v>
      </c>
      <c r="G79" s="5">
        <v>3177.46</v>
      </c>
      <c r="H79" s="5">
        <v>3141.35</v>
      </c>
      <c r="I79" s="5">
        <v>3935.72</v>
      </c>
      <c r="J79" s="5">
        <v>1168.03</v>
      </c>
      <c r="K79" s="5">
        <v>1273.1500000000001</v>
      </c>
      <c r="L79" s="5">
        <v>1400.47</v>
      </c>
      <c r="M79" s="5">
        <v>1470.49</v>
      </c>
      <c r="N79" s="5">
        <v>1588.13</v>
      </c>
      <c r="O79" s="5">
        <v>1683.42</v>
      </c>
      <c r="P79" s="5">
        <f t="shared" si="8"/>
        <v>3532.5183333333334</v>
      </c>
      <c r="Q79" s="5">
        <f t="shared" si="9"/>
        <v>21195.11</v>
      </c>
      <c r="R79" s="5">
        <f t="shared" si="10"/>
        <v>8583.69</v>
      </c>
      <c r="S79" s="5">
        <f t="shared" si="11"/>
        <v>12611.42</v>
      </c>
    </row>
    <row r="80" spans="1:19" x14ac:dyDescent="0.25">
      <c r="A80" t="s">
        <v>37</v>
      </c>
      <c r="B80" t="s">
        <v>20</v>
      </c>
      <c r="C80" t="s">
        <v>25</v>
      </c>
      <c r="D80" s="5">
        <v>3636.5</v>
      </c>
      <c r="E80" s="5">
        <v>2981.93</v>
      </c>
      <c r="F80" s="5">
        <v>3563.77</v>
      </c>
      <c r="G80" s="5">
        <v>3091.03</v>
      </c>
      <c r="H80" s="5">
        <v>4000.15</v>
      </c>
      <c r="I80" s="5">
        <v>3818.33</v>
      </c>
      <c r="J80" s="5">
        <v>2789.96</v>
      </c>
      <c r="K80" s="5">
        <v>2985.26</v>
      </c>
      <c r="L80" s="5">
        <v>3194.23</v>
      </c>
      <c r="M80" s="5">
        <v>3353.94</v>
      </c>
      <c r="N80" s="5">
        <v>3152.7</v>
      </c>
      <c r="O80" s="5">
        <v>3436.44</v>
      </c>
      <c r="P80" s="5">
        <f t="shared" si="8"/>
        <v>3515.2849999999999</v>
      </c>
      <c r="Q80" s="5">
        <f t="shared" si="9"/>
        <v>21091.71</v>
      </c>
      <c r="R80" s="5">
        <f t="shared" si="10"/>
        <v>18912.53</v>
      </c>
      <c r="S80" s="5">
        <f t="shared" si="11"/>
        <v>2179.1800000000003</v>
      </c>
    </row>
    <row r="81" spans="1:19" x14ac:dyDescent="0.25">
      <c r="A81" t="s">
        <v>38</v>
      </c>
      <c r="B81" t="s">
        <v>19</v>
      </c>
      <c r="C81" t="s">
        <v>25</v>
      </c>
      <c r="D81" s="5">
        <v>3489.06</v>
      </c>
      <c r="E81" s="5">
        <v>2651.69</v>
      </c>
      <c r="F81" s="5">
        <v>4082.2</v>
      </c>
      <c r="G81" s="5">
        <v>4082.2</v>
      </c>
      <c r="H81" s="5">
        <v>2791.25</v>
      </c>
      <c r="I81" s="5">
        <v>3628.62</v>
      </c>
      <c r="J81" s="5">
        <v>3569.56</v>
      </c>
      <c r="K81" s="5">
        <v>3569.56</v>
      </c>
      <c r="L81" s="5">
        <v>4176.3900000000003</v>
      </c>
      <c r="M81" s="5">
        <v>4928.1400000000003</v>
      </c>
      <c r="N81" s="5">
        <v>5618.08</v>
      </c>
      <c r="O81" s="5">
        <v>6741.7</v>
      </c>
      <c r="P81" s="5">
        <f t="shared" si="8"/>
        <v>3454.17</v>
      </c>
      <c r="Q81" s="5">
        <f t="shared" si="9"/>
        <v>20725.02</v>
      </c>
      <c r="R81" s="5">
        <f t="shared" si="10"/>
        <v>28603.430000000004</v>
      </c>
      <c r="S81" s="5">
        <f t="shared" si="11"/>
        <v>-7878.4100000000035</v>
      </c>
    </row>
    <row r="82" spans="1:19" x14ac:dyDescent="0.25">
      <c r="A82" t="s">
        <v>36</v>
      </c>
      <c r="B82" t="s">
        <v>21</v>
      </c>
      <c r="C82" t="s">
        <v>25</v>
      </c>
      <c r="D82" s="5">
        <v>3417.5099999999998</v>
      </c>
      <c r="E82" s="5">
        <v>3451.69</v>
      </c>
      <c r="F82" s="5">
        <v>3451.69</v>
      </c>
      <c r="G82" s="5">
        <v>3417.51</v>
      </c>
      <c r="H82" s="5">
        <v>3451.69</v>
      </c>
      <c r="I82" s="5">
        <v>3451.69</v>
      </c>
      <c r="J82" s="5">
        <v>3421.62</v>
      </c>
      <c r="K82" s="5">
        <v>2908.38</v>
      </c>
      <c r="L82" s="5">
        <v>3373.72</v>
      </c>
      <c r="M82" s="5">
        <v>3744.83</v>
      </c>
      <c r="N82" s="5">
        <v>3295.45</v>
      </c>
      <c r="O82" s="5">
        <v>2900</v>
      </c>
      <c r="P82" s="5">
        <f t="shared" si="8"/>
        <v>3440.2966666666666</v>
      </c>
      <c r="Q82" s="5">
        <f t="shared" si="9"/>
        <v>20641.78</v>
      </c>
      <c r="R82" s="5">
        <f t="shared" si="10"/>
        <v>19644</v>
      </c>
      <c r="S82" s="5">
        <f t="shared" si="11"/>
        <v>997.77999999999884</v>
      </c>
    </row>
    <row r="83" spans="1:19" x14ac:dyDescent="0.25">
      <c r="A83" t="s">
        <v>36</v>
      </c>
      <c r="B83" t="s">
        <v>21</v>
      </c>
      <c r="C83" t="s">
        <v>25</v>
      </c>
      <c r="D83" s="5">
        <v>3419.6499999999996</v>
      </c>
      <c r="E83" s="5">
        <v>3419.65</v>
      </c>
      <c r="F83" s="5">
        <v>3419.65</v>
      </c>
      <c r="G83" s="5">
        <v>3453.85</v>
      </c>
      <c r="H83" s="5">
        <v>3453.85</v>
      </c>
      <c r="I83" s="5">
        <v>3453.85</v>
      </c>
      <c r="J83" s="5">
        <v>3756.87</v>
      </c>
      <c r="K83" s="5">
        <v>4094.99</v>
      </c>
      <c r="L83" s="5">
        <v>4545.4399999999996</v>
      </c>
      <c r="M83" s="5">
        <v>4136.3500000000004</v>
      </c>
      <c r="N83" s="5">
        <v>4880.8900000000003</v>
      </c>
      <c r="O83" s="5">
        <v>5027.32</v>
      </c>
      <c r="P83" s="5">
        <f t="shared" si="8"/>
        <v>3436.7499999999995</v>
      </c>
      <c r="Q83" s="5">
        <f t="shared" si="9"/>
        <v>20620.499999999996</v>
      </c>
      <c r="R83" s="5">
        <f t="shared" si="10"/>
        <v>26441.86</v>
      </c>
      <c r="S83" s="5">
        <f t="shared" si="11"/>
        <v>-5821.3600000000042</v>
      </c>
    </row>
    <row r="84" spans="1:19" x14ac:dyDescent="0.25">
      <c r="A84" t="s">
        <v>36</v>
      </c>
      <c r="B84" t="s">
        <v>19</v>
      </c>
      <c r="C84" t="s">
        <v>25</v>
      </c>
      <c r="D84" s="5">
        <v>3364.75</v>
      </c>
      <c r="E84" s="5">
        <v>3364.75</v>
      </c>
      <c r="F84" s="5">
        <v>3364.75</v>
      </c>
      <c r="G84" s="5">
        <v>3398.4</v>
      </c>
      <c r="H84" s="5">
        <v>3364.75</v>
      </c>
      <c r="I84" s="5">
        <v>3364.75</v>
      </c>
      <c r="J84" s="5">
        <v>2430.65</v>
      </c>
      <c r="K84" s="5">
        <v>1895.91</v>
      </c>
      <c r="L84" s="5">
        <v>2256.13</v>
      </c>
      <c r="M84" s="5">
        <v>2301.25</v>
      </c>
      <c r="N84" s="5">
        <v>2094.14</v>
      </c>
      <c r="O84" s="5">
        <v>2219.79</v>
      </c>
      <c r="P84" s="5">
        <f t="shared" si="8"/>
        <v>3370.3583333333336</v>
      </c>
      <c r="Q84" s="5">
        <f t="shared" si="9"/>
        <v>20222.150000000001</v>
      </c>
      <c r="R84" s="5">
        <f t="shared" si="10"/>
        <v>13197.869999999999</v>
      </c>
      <c r="S84" s="5">
        <f t="shared" si="11"/>
        <v>7024.2800000000025</v>
      </c>
    </row>
    <row r="85" spans="1:19" x14ac:dyDescent="0.25">
      <c r="A85" t="s">
        <v>37</v>
      </c>
      <c r="B85" t="s">
        <v>20</v>
      </c>
      <c r="C85" t="s">
        <v>25</v>
      </c>
      <c r="D85" s="5">
        <v>3155.27</v>
      </c>
      <c r="E85" s="5">
        <v>3533.9</v>
      </c>
      <c r="F85" s="5">
        <v>3849.43</v>
      </c>
      <c r="G85" s="5">
        <v>3092.16</v>
      </c>
      <c r="H85" s="5">
        <v>2776.64</v>
      </c>
      <c r="I85" s="5">
        <v>3786.32</v>
      </c>
      <c r="J85" s="5">
        <v>5875</v>
      </c>
      <c r="K85" s="5">
        <v>4993.75</v>
      </c>
      <c r="L85" s="5">
        <v>5343.31</v>
      </c>
      <c r="M85" s="5">
        <v>6144.81</v>
      </c>
      <c r="N85" s="5">
        <v>5223.09</v>
      </c>
      <c r="O85" s="5">
        <v>6111.02</v>
      </c>
      <c r="P85" s="5">
        <f t="shared" si="8"/>
        <v>3365.6200000000003</v>
      </c>
      <c r="Q85" s="5">
        <f t="shared" si="9"/>
        <v>20193.72</v>
      </c>
      <c r="R85" s="5">
        <f t="shared" si="10"/>
        <v>33690.980000000003</v>
      </c>
      <c r="S85" s="5">
        <f t="shared" si="11"/>
        <v>-13497.260000000002</v>
      </c>
    </row>
    <row r="86" spans="1:19" x14ac:dyDescent="0.25">
      <c r="A86" t="s">
        <v>36</v>
      </c>
      <c r="B86" t="s">
        <v>21</v>
      </c>
      <c r="C86" t="s">
        <v>25</v>
      </c>
      <c r="D86" s="5">
        <v>3276.65</v>
      </c>
      <c r="E86" s="5">
        <v>3276.65</v>
      </c>
      <c r="F86" s="5">
        <v>3276.65</v>
      </c>
      <c r="G86" s="5">
        <v>3276.65</v>
      </c>
      <c r="H86" s="5">
        <v>3309.42</v>
      </c>
      <c r="I86" s="5">
        <v>3276.65</v>
      </c>
      <c r="J86" s="5">
        <v>5488.83</v>
      </c>
      <c r="K86" s="5">
        <v>4775.28</v>
      </c>
      <c r="L86" s="5">
        <v>4918.54</v>
      </c>
      <c r="M86" s="5">
        <v>4820.17</v>
      </c>
      <c r="N86" s="5">
        <v>5687.8</v>
      </c>
      <c r="O86" s="5">
        <v>6540.97</v>
      </c>
      <c r="P86" s="5">
        <f t="shared" si="8"/>
        <v>3282.1116666666671</v>
      </c>
      <c r="Q86" s="5">
        <f t="shared" si="9"/>
        <v>19692.670000000002</v>
      </c>
      <c r="R86" s="5">
        <f t="shared" si="10"/>
        <v>32231.59</v>
      </c>
      <c r="S86" s="5">
        <f t="shared" si="11"/>
        <v>-12538.919999999998</v>
      </c>
    </row>
    <row r="87" spans="1:19" x14ac:dyDescent="0.25">
      <c r="A87" t="s">
        <v>36</v>
      </c>
      <c r="B87" t="s">
        <v>22</v>
      </c>
      <c r="C87" t="s">
        <v>25</v>
      </c>
      <c r="D87" s="5">
        <v>2748.4500000000003</v>
      </c>
      <c r="E87" s="5">
        <v>2775.93</v>
      </c>
      <c r="F87" s="5">
        <v>2775.93</v>
      </c>
      <c r="G87" s="5">
        <v>2748.45</v>
      </c>
      <c r="H87" s="5">
        <v>2748.45</v>
      </c>
      <c r="I87" s="5">
        <v>2748.45</v>
      </c>
      <c r="J87" s="5">
        <v>2218.13</v>
      </c>
      <c r="K87" s="5">
        <v>1907.59</v>
      </c>
      <c r="L87" s="5">
        <v>1926.67</v>
      </c>
      <c r="M87" s="5">
        <v>1965.2</v>
      </c>
      <c r="N87" s="5">
        <v>1768.68</v>
      </c>
      <c r="O87" s="5">
        <v>1980.92</v>
      </c>
      <c r="P87" s="5">
        <f t="shared" si="8"/>
        <v>2757.61</v>
      </c>
      <c r="Q87" s="5">
        <f t="shared" si="9"/>
        <v>16545.66</v>
      </c>
      <c r="R87" s="5">
        <f t="shared" si="10"/>
        <v>11767.19</v>
      </c>
      <c r="S87" s="5">
        <f t="shared" si="11"/>
        <v>4778.4699999999993</v>
      </c>
    </row>
    <row r="88" spans="1:19" x14ac:dyDescent="0.25">
      <c r="A88" t="s">
        <v>36</v>
      </c>
      <c r="B88" t="s">
        <v>21</v>
      </c>
      <c r="C88" t="s">
        <v>25</v>
      </c>
      <c r="D88" s="5">
        <v>3090.5</v>
      </c>
      <c r="E88" s="5">
        <v>3121.41</v>
      </c>
      <c r="F88" s="5">
        <v>3090.5</v>
      </c>
      <c r="G88" s="5">
        <v>3090.5</v>
      </c>
      <c r="H88" s="5">
        <v>3121.41</v>
      </c>
      <c r="I88" s="5">
        <v>3121.41</v>
      </c>
      <c r="J88" s="5">
        <v>1420.49</v>
      </c>
      <c r="K88" s="5">
        <v>1107.98</v>
      </c>
      <c r="L88" s="5">
        <v>1285.26</v>
      </c>
      <c r="M88" s="5">
        <v>1426.64</v>
      </c>
      <c r="N88" s="5">
        <v>1483.71</v>
      </c>
      <c r="O88" s="5">
        <v>1706.27</v>
      </c>
      <c r="P88" s="5">
        <f t="shared" si="8"/>
        <v>3105.9549999999999</v>
      </c>
      <c r="Q88" s="5">
        <f t="shared" si="9"/>
        <v>18635.73</v>
      </c>
      <c r="R88" s="5">
        <f t="shared" si="10"/>
        <v>8430.35</v>
      </c>
      <c r="S88" s="5">
        <f t="shared" si="11"/>
        <v>10205.379999999999</v>
      </c>
    </row>
    <row r="89" spans="1:19" x14ac:dyDescent="0.25">
      <c r="A89" t="s">
        <v>36</v>
      </c>
      <c r="B89" t="s">
        <v>22</v>
      </c>
      <c r="C89" t="s">
        <v>25</v>
      </c>
      <c r="D89" s="5">
        <v>2868.2999999999997</v>
      </c>
      <c r="E89" s="5">
        <v>2896.98</v>
      </c>
      <c r="F89" s="5">
        <v>2868.3</v>
      </c>
      <c r="G89" s="5">
        <v>2896.98</v>
      </c>
      <c r="H89" s="5">
        <v>2896.98</v>
      </c>
      <c r="I89" s="5">
        <v>2868.3</v>
      </c>
      <c r="J89" s="5">
        <v>1621.37</v>
      </c>
      <c r="K89" s="5">
        <v>1248.45</v>
      </c>
      <c r="L89" s="5">
        <v>1298.3900000000001</v>
      </c>
      <c r="M89" s="5">
        <v>1389.28</v>
      </c>
      <c r="N89" s="5">
        <v>1389.28</v>
      </c>
      <c r="O89" s="5">
        <v>1611.56</v>
      </c>
      <c r="P89" s="5">
        <f t="shared" si="8"/>
        <v>2882.64</v>
      </c>
      <c r="Q89" s="5">
        <f t="shared" si="9"/>
        <v>17295.84</v>
      </c>
      <c r="R89" s="5">
        <f t="shared" si="10"/>
        <v>8558.33</v>
      </c>
      <c r="S89" s="5">
        <f t="shared" si="11"/>
        <v>8737.51</v>
      </c>
    </row>
    <row r="90" spans="1:19" x14ac:dyDescent="0.25">
      <c r="A90" t="s">
        <v>36</v>
      </c>
      <c r="B90" t="s">
        <v>19</v>
      </c>
      <c r="C90" t="s">
        <v>25</v>
      </c>
      <c r="D90" s="5">
        <v>3060.75</v>
      </c>
      <c r="E90" s="5">
        <v>3060.75</v>
      </c>
      <c r="F90" s="5">
        <v>3060.75</v>
      </c>
      <c r="G90" s="5">
        <v>3060.75</v>
      </c>
      <c r="H90" s="5">
        <v>3091.36</v>
      </c>
      <c r="I90" s="5">
        <v>3060.75</v>
      </c>
      <c r="J90" s="5">
        <v>1623.45</v>
      </c>
      <c r="K90" s="5">
        <v>1314.99</v>
      </c>
      <c r="L90" s="5">
        <v>1183.49</v>
      </c>
      <c r="M90" s="5">
        <v>1372.85</v>
      </c>
      <c r="N90" s="5">
        <v>1400.31</v>
      </c>
      <c r="O90" s="5">
        <v>1610.36</v>
      </c>
      <c r="P90" s="5">
        <f t="shared" si="8"/>
        <v>3065.8516666666669</v>
      </c>
      <c r="Q90" s="5">
        <f t="shared" si="9"/>
        <v>18395.11</v>
      </c>
      <c r="R90" s="5">
        <f t="shared" si="10"/>
        <v>8505.4500000000007</v>
      </c>
      <c r="S90" s="5">
        <f t="shared" si="11"/>
        <v>9889.66</v>
      </c>
    </row>
    <row r="91" spans="1:19" x14ac:dyDescent="0.25">
      <c r="A91" t="s">
        <v>37</v>
      </c>
      <c r="B91" t="s">
        <v>20</v>
      </c>
      <c r="C91" t="s">
        <v>25</v>
      </c>
      <c r="D91" s="5">
        <v>2946.7200000000003</v>
      </c>
      <c r="E91" s="5">
        <v>3653.93</v>
      </c>
      <c r="F91" s="5">
        <v>2769.92</v>
      </c>
      <c r="G91" s="5">
        <v>2210.04</v>
      </c>
      <c r="H91" s="5">
        <v>3123.52</v>
      </c>
      <c r="I91" s="5">
        <v>3624.47</v>
      </c>
      <c r="J91" s="5">
        <v>2447.34</v>
      </c>
      <c r="K91" s="5">
        <v>2324.9699999999998</v>
      </c>
      <c r="L91" s="5">
        <v>2534.2199999999998</v>
      </c>
      <c r="M91" s="5">
        <v>2736.96</v>
      </c>
      <c r="N91" s="5">
        <v>3256.98</v>
      </c>
      <c r="O91" s="5">
        <v>2866.14</v>
      </c>
      <c r="P91" s="5">
        <f t="shared" si="8"/>
        <v>3054.7666666666669</v>
      </c>
      <c r="Q91" s="5">
        <f t="shared" si="9"/>
        <v>18328.600000000002</v>
      </c>
      <c r="R91" s="5">
        <f t="shared" si="10"/>
        <v>16166.609999999997</v>
      </c>
      <c r="S91" s="5">
        <f t="shared" si="11"/>
        <v>2161.9900000000052</v>
      </c>
    </row>
    <row r="92" spans="1:19" x14ac:dyDescent="0.25">
      <c r="A92" t="s">
        <v>36</v>
      </c>
      <c r="B92" t="s">
        <v>22</v>
      </c>
      <c r="C92" t="s">
        <v>25</v>
      </c>
      <c r="D92" s="5">
        <v>2888.8999999999996</v>
      </c>
      <c r="E92" s="5">
        <v>2917.79</v>
      </c>
      <c r="F92" s="5">
        <v>2888.9</v>
      </c>
      <c r="G92" s="5">
        <v>2888.9</v>
      </c>
      <c r="H92" s="5">
        <v>2917.79</v>
      </c>
      <c r="I92" s="5">
        <v>2888.9</v>
      </c>
      <c r="J92" s="5">
        <v>4253.53</v>
      </c>
      <c r="K92" s="5">
        <v>3998.32</v>
      </c>
      <c r="L92" s="5">
        <v>3958.34</v>
      </c>
      <c r="M92" s="5">
        <v>3602.09</v>
      </c>
      <c r="N92" s="5">
        <v>3458.01</v>
      </c>
      <c r="O92" s="5">
        <v>2939.31</v>
      </c>
      <c r="P92" s="5">
        <f t="shared" si="8"/>
        <v>2898.53</v>
      </c>
      <c r="Q92" s="5">
        <f t="shared" si="9"/>
        <v>17391.18</v>
      </c>
      <c r="R92" s="5">
        <f t="shared" si="10"/>
        <v>22209.600000000002</v>
      </c>
      <c r="S92" s="5">
        <f t="shared" si="11"/>
        <v>-4818.4200000000019</v>
      </c>
    </row>
    <row r="93" spans="1:19" x14ac:dyDescent="0.25">
      <c r="A93" t="s">
        <v>37</v>
      </c>
      <c r="B93" t="s">
        <v>20</v>
      </c>
      <c r="C93" t="s">
        <v>25</v>
      </c>
      <c r="D93" s="5">
        <v>3345.31</v>
      </c>
      <c r="E93" s="5">
        <v>2575.89</v>
      </c>
      <c r="F93" s="5">
        <v>3479.12</v>
      </c>
      <c r="G93" s="5">
        <v>2542.44</v>
      </c>
      <c r="H93" s="5">
        <v>2609.34</v>
      </c>
      <c r="I93" s="5">
        <v>3679.84</v>
      </c>
      <c r="J93" s="5">
        <v>2062.56</v>
      </c>
      <c r="K93" s="5">
        <v>1753.18</v>
      </c>
      <c r="L93" s="5">
        <v>1735.65</v>
      </c>
      <c r="M93" s="5">
        <v>1579.44</v>
      </c>
      <c r="N93" s="5">
        <v>1658.41</v>
      </c>
      <c r="O93" s="5">
        <v>1741.33</v>
      </c>
      <c r="P93" s="5">
        <f t="shared" si="8"/>
        <v>3038.6566666666672</v>
      </c>
      <c r="Q93" s="5">
        <f t="shared" si="9"/>
        <v>18231.940000000002</v>
      </c>
      <c r="R93" s="5">
        <f t="shared" si="10"/>
        <v>10530.57</v>
      </c>
      <c r="S93" s="5">
        <f t="shared" si="11"/>
        <v>7701.3700000000026</v>
      </c>
    </row>
    <row r="94" spans="1:19" x14ac:dyDescent="0.25">
      <c r="A94" t="s">
        <v>37</v>
      </c>
      <c r="B94" t="s">
        <v>20</v>
      </c>
      <c r="C94" t="s">
        <v>25</v>
      </c>
      <c r="D94" s="5">
        <v>2897.3374999999996</v>
      </c>
      <c r="E94" s="5">
        <v>3389.88</v>
      </c>
      <c r="F94" s="5">
        <v>2752.47</v>
      </c>
      <c r="G94" s="5">
        <v>3129.12</v>
      </c>
      <c r="H94" s="5">
        <v>2955.28</v>
      </c>
      <c r="I94" s="5">
        <v>2549.66</v>
      </c>
      <c r="J94" s="5">
        <v>3550.88</v>
      </c>
      <c r="K94" s="5">
        <v>3089.27</v>
      </c>
      <c r="L94" s="5">
        <v>3429.09</v>
      </c>
      <c r="M94" s="5">
        <v>3497.67</v>
      </c>
      <c r="N94" s="5">
        <v>3567.62</v>
      </c>
      <c r="O94" s="5">
        <v>3317.89</v>
      </c>
      <c r="P94" s="5">
        <f t="shared" si="8"/>
        <v>2945.6245833333328</v>
      </c>
      <c r="Q94" s="5">
        <f t="shared" si="9"/>
        <v>17673.747499999998</v>
      </c>
      <c r="R94" s="5">
        <f t="shared" si="10"/>
        <v>20452.419999999998</v>
      </c>
      <c r="S94" s="5">
        <f t="shared" si="11"/>
        <v>-2778.6725000000006</v>
      </c>
    </row>
    <row r="95" spans="1:19" x14ac:dyDescent="0.25">
      <c r="A95" t="s">
        <v>36</v>
      </c>
      <c r="B95" t="s">
        <v>22</v>
      </c>
      <c r="C95" t="s">
        <v>25</v>
      </c>
      <c r="D95" s="5">
        <v>3033.15</v>
      </c>
      <c r="E95" s="5">
        <v>3033.15</v>
      </c>
      <c r="F95" s="5">
        <v>3033.15</v>
      </c>
      <c r="G95" s="5">
        <v>3033.15</v>
      </c>
      <c r="H95" s="5">
        <v>3063.48</v>
      </c>
      <c r="I95" s="5">
        <v>3063.48</v>
      </c>
      <c r="J95" s="5">
        <v>3077.71</v>
      </c>
      <c r="K95" s="5">
        <v>2339.06</v>
      </c>
      <c r="L95" s="5">
        <v>2666.53</v>
      </c>
      <c r="M95" s="5">
        <v>2506.54</v>
      </c>
      <c r="N95" s="5">
        <v>2606.8000000000002</v>
      </c>
      <c r="O95" s="5">
        <v>3076.02</v>
      </c>
      <c r="P95" s="5">
        <f t="shared" si="8"/>
        <v>3043.26</v>
      </c>
      <c r="Q95" s="5">
        <f t="shared" si="9"/>
        <v>18259.560000000001</v>
      </c>
      <c r="R95" s="5">
        <f t="shared" si="10"/>
        <v>16272.66</v>
      </c>
      <c r="S95" s="5">
        <f t="shared" si="11"/>
        <v>1986.9000000000015</v>
      </c>
    </row>
    <row r="96" spans="1:19" x14ac:dyDescent="0.25">
      <c r="A96" t="s">
        <v>37</v>
      </c>
      <c r="B96" t="s">
        <v>20</v>
      </c>
      <c r="C96" t="s">
        <v>25</v>
      </c>
      <c r="D96" s="5">
        <v>2903.7849999999999</v>
      </c>
      <c r="E96" s="5">
        <v>2410.14</v>
      </c>
      <c r="F96" s="5">
        <v>2526.29</v>
      </c>
      <c r="G96" s="5">
        <v>3426.47</v>
      </c>
      <c r="H96" s="5">
        <v>2903.79</v>
      </c>
      <c r="I96" s="5">
        <v>2874.75</v>
      </c>
      <c r="J96" s="5">
        <v>4614.8599999999997</v>
      </c>
      <c r="K96" s="5">
        <v>3553.44</v>
      </c>
      <c r="L96" s="5">
        <v>3802.18</v>
      </c>
      <c r="M96" s="5">
        <v>3231.85</v>
      </c>
      <c r="N96" s="5">
        <v>2779.39</v>
      </c>
      <c r="O96" s="5">
        <v>3279.68</v>
      </c>
      <c r="P96" s="5">
        <f t="shared" si="8"/>
        <v>2840.8708333333329</v>
      </c>
      <c r="Q96" s="5">
        <f t="shared" si="9"/>
        <v>17045.224999999999</v>
      </c>
      <c r="R96" s="5">
        <f t="shared" si="10"/>
        <v>21261.4</v>
      </c>
      <c r="S96" s="5">
        <f t="shared" si="11"/>
        <v>-4216.1750000000029</v>
      </c>
    </row>
    <row r="97" spans="1:19" x14ac:dyDescent="0.25">
      <c r="A97" t="s">
        <v>39</v>
      </c>
      <c r="B97" t="s">
        <v>21</v>
      </c>
      <c r="C97" t="s">
        <v>25</v>
      </c>
      <c r="D97" s="5">
        <v>2872.7999999999997</v>
      </c>
      <c r="E97" s="5">
        <v>2700.43</v>
      </c>
      <c r="F97" s="5">
        <v>2183.33</v>
      </c>
      <c r="G97" s="5">
        <v>3217.54</v>
      </c>
      <c r="H97" s="5">
        <v>3447.36</v>
      </c>
      <c r="I97" s="5">
        <v>2269.5100000000002</v>
      </c>
      <c r="J97" s="5">
        <v>1519.68</v>
      </c>
      <c r="K97" s="5">
        <v>1550.07</v>
      </c>
      <c r="L97" s="5">
        <v>1457.07</v>
      </c>
      <c r="M97" s="5">
        <v>1704.77</v>
      </c>
      <c r="N97" s="5">
        <v>1807.06</v>
      </c>
      <c r="O97" s="5">
        <v>1951.62</v>
      </c>
      <c r="P97" s="5">
        <f t="shared" si="8"/>
        <v>2781.8283333333334</v>
      </c>
      <c r="Q97" s="5">
        <f t="shared" si="9"/>
        <v>16690.97</v>
      </c>
      <c r="R97" s="5">
        <f t="shared" si="10"/>
        <v>9990.27</v>
      </c>
      <c r="S97" s="5">
        <f t="shared" si="11"/>
        <v>6700.7000000000007</v>
      </c>
    </row>
    <row r="98" spans="1:19" x14ac:dyDescent="0.25">
      <c r="A98" t="s">
        <v>37</v>
      </c>
      <c r="B98" t="s">
        <v>20</v>
      </c>
      <c r="C98" t="s">
        <v>25</v>
      </c>
      <c r="D98" s="5">
        <v>2834.0358974358996</v>
      </c>
      <c r="E98" s="5">
        <v>2777.36</v>
      </c>
      <c r="F98" s="5">
        <v>2692.33</v>
      </c>
      <c r="G98" s="5">
        <v>2323.91</v>
      </c>
      <c r="H98" s="5">
        <v>3060.76</v>
      </c>
      <c r="I98" s="5">
        <v>2975.74</v>
      </c>
      <c r="J98" s="5">
        <v>2556.5300000000002</v>
      </c>
      <c r="K98" s="5">
        <v>2249.75</v>
      </c>
      <c r="L98" s="5">
        <v>2609.71</v>
      </c>
      <c r="M98" s="5">
        <v>2479.2199999999998</v>
      </c>
      <c r="N98" s="5">
        <v>2206.5100000000002</v>
      </c>
      <c r="O98" s="5">
        <v>2162.38</v>
      </c>
      <c r="P98" s="5">
        <f t="shared" ref="P98:P129" si="12">AVERAGE(D98:I98)</f>
        <v>2777.3559829059832</v>
      </c>
      <c r="Q98" s="5">
        <f t="shared" ref="Q98:Q129" si="13">SUM(D98:I98)</f>
        <v>16664.135897435899</v>
      </c>
      <c r="R98" s="5">
        <f t="shared" ref="R98:R129" si="14">SUM(J98:O98)</f>
        <v>14264.100000000002</v>
      </c>
      <c r="S98" s="5">
        <f t="shared" ref="S98:S129" si="15">Q98-R98</f>
        <v>2400.0358974358969</v>
      </c>
    </row>
    <row r="99" spans="1:19" x14ac:dyDescent="0.25">
      <c r="A99" t="s">
        <v>38</v>
      </c>
      <c r="B99" t="s">
        <v>21</v>
      </c>
      <c r="C99" t="s">
        <v>25</v>
      </c>
      <c r="D99" s="5">
        <v>3099.15</v>
      </c>
      <c r="E99" s="5">
        <v>2510.31</v>
      </c>
      <c r="F99" s="5">
        <v>2603.29</v>
      </c>
      <c r="G99" s="5">
        <v>2448.33</v>
      </c>
      <c r="H99" s="5">
        <v>2789.24</v>
      </c>
      <c r="I99" s="5">
        <v>3161.13</v>
      </c>
      <c r="J99" s="5">
        <v>2265.27</v>
      </c>
      <c r="K99" s="5">
        <v>1970.78</v>
      </c>
      <c r="L99" s="5">
        <v>1852.53</v>
      </c>
      <c r="M99" s="5">
        <v>1834</v>
      </c>
      <c r="N99" s="5">
        <v>1944.04</v>
      </c>
      <c r="O99" s="5">
        <v>1982.92</v>
      </c>
      <c r="P99" s="5">
        <f t="shared" si="12"/>
        <v>2768.5750000000003</v>
      </c>
      <c r="Q99" s="5">
        <f t="shared" si="13"/>
        <v>16611.45</v>
      </c>
      <c r="R99" s="5">
        <f t="shared" si="14"/>
        <v>11849.539999999999</v>
      </c>
      <c r="S99" s="5">
        <f t="shared" si="15"/>
        <v>4761.9100000000017</v>
      </c>
    </row>
    <row r="100" spans="1:19" x14ac:dyDescent="0.25">
      <c r="A100" t="s">
        <v>37</v>
      </c>
      <c r="B100" t="s">
        <v>20</v>
      </c>
      <c r="C100" t="s">
        <v>25</v>
      </c>
      <c r="D100" s="5">
        <v>2864.01</v>
      </c>
      <c r="E100" s="5">
        <v>3436.81</v>
      </c>
      <c r="F100" s="5">
        <v>2548.9699999999998</v>
      </c>
      <c r="G100" s="5">
        <v>2377.13</v>
      </c>
      <c r="H100" s="5">
        <v>2176.65</v>
      </c>
      <c r="I100" s="5">
        <v>2778.09</v>
      </c>
      <c r="J100" s="5">
        <v>2092.39</v>
      </c>
      <c r="K100" s="5">
        <v>2029.62</v>
      </c>
      <c r="L100" s="5">
        <v>1867.25</v>
      </c>
      <c r="M100" s="5">
        <v>2222.0300000000002</v>
      </c>
      <c r="N100" s="5">
        <v>2666.44</v>
      </c>
      <c r="O100" s="5">
        <v>2826.43</v>
      </c>
      <c r="P100" s="5">
        <f t="shared" si="12"/>
        <v>2696.9433333333332</v>
      </c>
      <c r="Q100" s="5">
        <f t="shared" si="13"/>
        <v>16181.659999999998</v>
      </c>
      <c r="R100" s="5">
        <f t="shared" si="14"/>
        <v>13704.160000000002</v>
      </c>
      <c r="S100" s="5">
        <f t="shared" si="15"/>
        <v>2477.4999999999964</v>
      </c>
    </row>
    <row r="101" spans="1:19" x14ac:dyDescent="0.25">
      <c r="A101" t="s">
        <v>36</v>
      </c>
      <c r="B101" t="s">
        <v>22</v>
      </c>
      <c r="C101" t="s">
        <v>25</v>
      </c>
      <c r="D101" s="5">
        <v>3249.2200000000003</v>
      </c>
      <c r="E101" s="5">
        <v>3249.22</v>
      </c>
      <c r="F101" s="5">
        <v>3249.22</v>
      </c>
      <c r="G101" s="5">
        <v>3281.71</v>
      </c>
      <c r="H101" s="5">
        <v>3281.71</v>
      </c>
      <c r="I101" s="5">
        <v>3249.22</v>
      </c>
      <c r="J101" s="5">
        <v>2806.16</v>
      </c>
      <c r="K101" s="5">
        <v>2806.16</v>
      </c>
      <c r="L101" s="5">
        <v>2637.79</v>
      </c>
      <c r="M101" s="5">
        <v>2374.0100000000002</v>
      </c>
      <c r="N101" s="5">
        <v>2753.85</v>
      </c>
      <c r="O101" s="5">
        <v>3029.24</v>
      </c>
      <c r="P101" s="5">
        <f t="shared" si="12"/>
        <v>3260.0499999999997</v>
      </c>
      <c r="Q101" s="5">
        <f t="shared" si="13"/>
        <v>19560.3</v>
      </c>
      <c r="R101" s="5">
        <f t="shared" si="14"/>
        <v>16407.21</v>
      </c>
      <c r="S101" s="5">
        <f t="shared" si="15"/>
        <v>3153.09</v>
      </c>
    </row>
    <row r="102" spans="1:19" x14ac:dyDescent="0.25">
      <c r="A102" t="s">
        <v>37</v>
      </c>
      <c r="B102" t="s">
        <v>20</v>
      </c>
      <c r="C102" t="s">
        <v>25</v>
      </c>
      <c r="D102" s="5">
        <v>2594.8200000000002</v>
      </c>
      <c r="E102" s="5">
        <v>2387.23</v>
      </c>
      <c r="F102" s="5">
        <v>2984.04</v>
      </c>
      <c r="G102" s="5">
        <v>2465.08</v>
      </c>
      <c r="H102" s="5">
        <v>2387.23</v>
      </c>
      <c r="I102" s="5">
        <v>3087.84</v>
      </c>
      <c r="J102" s="5">
        <v>2564.92</v>
      </c>
      <c r="K102" s="5">
        <v>2436.67</v>
      </c>
      <c r="L102" s="5">
        <v>2704.7</v>
      </c>
      <c r="M102" s="5">
        <v>3029.26</v>
      </c>
      <c r="N102" s="5">
        <v>2574.87</v>
      </c>
      <c r="O102" s="5">
        <v>2394.63</v>
      </c>
      <c r="P102" s="5">
        <f t="shared" si="12"/>
        <v>2651.04</v>
      </c>
      <c r="Q102" s="5">
        <f t="shared" si="13"/>
        <v>15906.24</v>
      </c>
      <c r="R102" s="5">
        <f t="shared" si="14"/>
        <v>15705.05</v>
      </c>
      <c r="S102" s="5">
        <f t="shared" si="15"/>
        <v>201.19000000000051</v>
      </c>
    </row>
    <row r="103" spans="1:19" x14ac:dyDescent="0.25">
      <c r="A103" t="s">
        <v>36</v>
      </c>
      <c r="B103" t="s">
        <v>19</v>
      </c>
      <c r="C103" t="s">
        <v>25</v>
      </c>
      <c r="D103" s="5">
        <v>2500</v>
      </c>
      <c r="E103" s="5">
        <v>2500</v>
      </c>
      <c r="F103" s="5">
        <v>2525</v>
      </c>
      <c r="G103" s="5">
        <v>2525</v>
      </c>
      <c r="H103" s="5">
        <v>2525</v>
      </c>
      <c r="I103" s="5">
        <v>2525</v>
      </c>
      <c r="J103" s="5">
        <v>4653.1499999999996</v>
      </c>
      <c r="K103" s="5">
        <v>4792.74</v>
      </c>
      <c r="L103" s="5">
        <v>4696.8900000000003</v>
      </c>
      <c r="M103" s="5">
        <v>5401.42</v>
      </c>
      <c r="N103" s="5">
        <v>6427.69</v>
      </c>
      <c r="O103" s="5">
        <v>5527.81</v>
      </c>
      <c r="P103" s="5">
        <f t="shared" si="12"/>
        <v>2516.6666666666665</v>
      </c>
      <c r="Q103" s="5">
        <f t="shared" si="13"/>
        <v>15100</v>
      </c>
      <c r="R103" s="5">
        <f t="shared" si="14"/>
        <v>31499.699999999997</v>
      </c>
      <c r="S103" s="5">
        <f t="shared" si="15"/>
        <v>-16399.699999999997</v>
      </c>
    </row>
    <row r="104" spans="1:19" x14ac:dyDescent="0.25">
      <c r="A104" t="s">
        <v>37</v>
      </c>
      <c r="B104" t="s">
        <v>20</v>
      </c>
      <c r="C104" t="s">
        <v>25</v>
      </c>
      <c r="D104" s="5">
        <v>2411.7199999999998</v>
      </c>
      <c r="E104" s="5">
        <v>2797.6</v>
      </c>
      <c r="F104" s="5">
        <v>2242.9</v>
      </c>
      <c r="G104" s="5">
        <v>2484.0700000000002</v>
      </c>
      <c r="H104" s="5">
        <v>2894.06</v>
      </c>
      <c r="I104" s="5">
        <v>2098.1999999999998</v>
      </c>
      <c r="J104" s="5">
        <v>2373.1</v>
      </c>
      <c r="K104" s="5">
        <v>1803.56</v>
      </c>
      <c r="L104" s="5">
        <v>1623.2</v>
      </c>
      <c r="M104" s="5">
        <v>1655.66</v>
      </c>
      <c r="N104" s="5">
        <v>1490.09</v>
      </c>
      <c r="O104" s="5">
        <v>1773.21</v>
      </c>
      <c r="P104" s="5">
        <f t="shared" si="12"/>
        <v>2488.0916666666667</v>
      </c>
      <c r="Q104" s="5">
        <f t="shared" si="13"/>
        <v>14928.55</v>
      </c>
      <c r="R104" s="5">
        <f t="shared" si="14"/>
        <v>10718.82</v>
      </c>
      <c r="S104" s="5">
        <f t="shared" si="15"/>
        <v>4209.7299999999996</v>
      </c>
    </row>
    <row r="105" spans="1:19" x14ac:dyDescent="0.25">
      <c r="A105" t="s">
        <v>36</v>
      </c>
      <c r="B105" t="s">
        <v>22</v>
      </c>
      <c r="C105" t="s">
        <v>25</v>
      </c>
      <c r="D105" s="5">
        <v>3423.8</v>
      </c>
      <c r="E105" s="5">
        <v>3423.8</v>
      </c>
      <c r="F105" s="5">
        <v>3423.8</v>
      </c>
      <c r="G105" s="5">
        <v>3423.8</v>
      </c>
      <c r="H105" s="5">
        <v>3458.04</v>
      </c>
      <c r="I105" s="5">
        <v>3423.8</v>
      </c>
      <c r="J105" s="5">
        <v>1580.53</v>
      </c>
      <c r="K105" s="5">
        <v>1596.34</v>
      </c>
      <c r="L105" s="5">
        <v>1851.75</v>
      </c>
      <c r="M105" s="5">
        <v>2222.1</v>
      </c>
      <c r="N105" s="5">
        <v>2177.66</v>
      </c>
      <c r="O105" s="5">
        <v>2090.5500000000002</v>
      </c>
      <c r="P105" s="5">
        <f t="shared" si="12"/>
        <v>3429.5066666666667</v>
      </c>
      <c r="Q105" s="5">
        <f t="shared" si="13"/>
        <v>20577.04</v>
      </c>
      <c r="R105" s="5">
        <f t="shared" si="14"/>
        <v>11518.93</v>
      </c>
      <c r="S105" s="5">
        <f t="shared" si="15"/>
        <v>9058.11</v>
      </c>
    </row>
    <row r="106" spans="1:19" x14ac:dyDescent="0.25">
      <c r="A106" t="s">
        <v>37</v>
      </c>
      <c r="B106" t="s">
        <v>23</v>
      </c>
      <c r="C106" t="s">
        <v>25</v>
      </c>
      <c r="D106" s="5">
        <v>2486.35</v>
      </c>
      <c r="E106" s="5">
        <v>2287.44</v>
      </c>
      <c r="F106" s="5">
        <v>2436.62</v>
      </c>
      <c r="G106" s="5">
        <v>2660.39</v>
      </c>
      <c r="H106" s="5">
        <v>2859.3</v>
      </c>
      <c r="I106" s="5">
        <v>2038.81</v>
      </c>
      <c r="J106" s="5">
        <v>1445.99</v>
      </c>
      <c r="K106" s="5">
        <v>1576.13</v>
      </c>
      <c r="L106" s="5">
        <v>1828.31</v>
      </c>
      <c r="M106" s="5">
        <v>1919.73</v>
      </c>
      <c r="N106" s="5">
        <v>1862.14</v>
      </c>
      <c r="O106" s="5">
        <v>2085.6</v>
      </c>
      <c r="P106" s="5">
        <f t="shared" si="12"/>
        <v>2461.4849999999997</v>
      </c>
      <c r="Q106" s="5">
        <f t="shared" si="13"/>
        <v>14768.909999999998</v>
      </c>
      <c r="R106" s="5">
        <f t="shared" si="14"/>
        <v>10717.9</v>
      </c>
      <c r="S106" s="5">
        <f t="shared" si="15"/>
        <v>4051.0099999999984</v>
      </c>
    </row>
    <row r="107" spans="1:19" x14ac:dyDescent="0.25">
      <c r="A107" t="s">
        <v>37</v>
      </c>
      <c r="B107" t="s">
        <v>20</v>
      </c>
      <c r="C107" t="s">
        <v>25</v>
      </c>
      <c r="D107" s="5">
        <v>2248.42</v>
      </c>
      <c r="E107" s="5">
        <v>2293.39</v>
      </c>
      <c r="F107" s="5">
        <v>1866.19</v>
      </c>
      <c r="G107" s="5">
        <v>2698.1</v>
      </c>
      <c r="H107" s="5">
        <v>2810.53</v>
      </c>
      <c r="I107" s="5">
        <v>2450.7800000000002</v>
      </c>
      <c r="J107" s="5">
        <v>1913.29</v>
      </c>
      <c r="K107" s="5">
        <v>1817.63</v>
      </c>
      <c r="L107" s="5">
        <v>1763.1</v>
      </c>
      <c r="M107" s="5">
        <v>1639.68</v>
      </c>
      <c r="N107" s="5">
        <v>1426.52</v>
      </c>
      <c r="O107" s="5">
        <v>1383.72</v>
      </c>
      <c r="P107" s="5">
        <f t="shared" si="12"/>
        <v>2394.5683333333336</v>
      </c>
      <c r="Q107" s="5">
        <f t="shared" si="13"/>
        <v>14367.410000000002</v>
      </c>
      <c r="R107" s="5">
        <f t="shared" si="14"/>
        <v>9943.94</v>
      </c>
      <c r="S107" s="5">
        <f t="shared" si="15"/>
        <v>4423.4700000000012</v>
      </c>
    </row>
    <row r="108" spans="1:19" x14ac:dyDescent="0.25">
      <c r="A108" t="s">
        <v>36</v>
      </c>
      <c r="B108" t="s">
        <v>21</v>
      </c>
      <c r="C108" t="s">
        <v>25</v>
      </c>
      <c r="D108" s="5">
        <v>2341</v>
      </c>
      <c r="E108" s="5">
        <v>2341</v>
      </c>
      <c r="F108" s="5">
        <v>2341</v>
      </c>
      <c r="G108" s="5">
        <v>2364.41</v>
      </c>
      <c r="H108" s="5">
        <v>2341</v>
      </c>
      <c r="I108" s="5">
        <v>2364.41</v>
      </c>
      <c r="J108" s="5">
        <v>3241.95</v>
      </c>
      <c r="K108" s="5">
        <v>2561.14</v>
      </c>
      <c r="L108" s="5">
        <v>2945.31</v>
      </c>
      <c r="M108" s="5">
        <v>2562.42</v>
      </c>
      <c r="N108" s="5">
        <v>2306.1799999999998</v>
      </c>
      <c r="O108" s="5">
        <v>2029.44</v>
      </c>
      <c r="P108" s="5">
        <f t="shared" si="12"/>
        <v>2348.8033333333333</v>
      </c>
      <c r="Q108" s="5">
        <f t="shared" si="13"/>
        <v>14092.82</v>
      </c>
      <c r="R108" s="5">
        <f t="shared" si="14"/>
        <v>15646.44</v>
      </c>
      <c r="S108" s="5">
        <f t="shared" si="15"/>
        <v>-1553.6200000000008</v>
      </c>
    </row>
    <row r="109" spans="1:19" x14ac:dyDescent="0.25">
      <c r="A109" t="s">
        <v>37</v>
      </c>
      <c r="B109" t="s">
        <v>20</v>
      </c>
      <c r="C109" t="s">
        <v>25</v>
      </c>
      <c r="D109" s="5">
        <v>2184.42</v>
      </c>
      <c r="E109" s="5">
        <v>2337.33</v>
      </c>
      <c r="F109" s="5">
        <v>2424.71</v>
      </c>
      <c r="G109" s="5">
        <v>2730.53</v>
      </c>
      <c r="H109" s="5">
        <v>1878.6</v>
      </c>
      <c r="I109" s="5">
        <v>2512.08</v>
      </c>
      <c r="J109" s="5">
        <v>1967.21</v>
      </c>
      <c r="K109" s="5">
        <v>2104.91</v>
      </c>
      <c r="L109" s="5">
        <v>1852.32</v>
      </c>
      <c r="M109" s="5">
        <v>1778.23</v>
      </c>
      <c r="N109" s="5">
        <v>1547.06</v>
      </c>
      <c r="O109" s="5">
        <v>1315</v>
      </c>
      <c r="P109" s="5">
        <f t="shared" si="12"/>
        <v>2344.6116666666667</v>
      </c>
      <c r="Q109" s="5">
        <f t="shared" si="13"/>
        <v>14067.67</v>
      </c>
      <c r="R109" s="5">
        <f t="shared" si="14"/>
        <v>10564.73</v>
      </c>
      <c r="S109" s="5">
        <f t="shared" si="15"/>
        <v>3502.9400000000005</v>
      </c>
    </row>
    <row r="110" spans="1:19" x14ac:dyDescent="0.25">
      <c r="A110" t="s">
        <v>36</v>
      </c>
      <c r="B110" t="s">
        <v>21</v>
      </c>
      <c r="C110" t="s">
        <v>25</v>
      </c>
      <c r="D110" s="5">
        <v>2321.9124999999999</v>
      </c>
      <c r="E110" s="5">
        <v>2321.91</v>
      </c>
      <c r="F110" s="5">
        <v>2321.91</v>
      </c>
      <c r="G110" s="5">
        <v>2321.91</v>
      </c>
      <c r="H110" s="5">
        <v>2345.13</v>
      </c>
      <c r="I110" s="5">
        <v>2345.13</v>
      </c>
      <c r="J110" s="5">
        <v>1044.56</v>
      </c>
      <c r="K110" s="5">
        <v>961</v>
      </c>
      <c r="L110" s="5">
        <v>1037.8800000000001</v>
      </c>
      <c r="M110" s="5">
        <v>996.36</v>
      </c>
      <c r="N110" s="5">
        <v>926.61</v>
      </c>
      <c r="O110" s="5">
        <v>1102.67</v>
      </c>
      <c r="P110" s="5">
        <f t="shared" si="12"/>
        <v>2329.6504166666668</v>
      </c>
      <c r="Q110" s="5">
        <f t="shared" si="13"/>
        <v>13977.9025</v>
      </c>
      <c r="R110" s="5">
        <f t="shared" si="14"/>
        <v>6069.08</v>
      </c>
      <c r="S110" s="5">
        <f t="shared" si="15"/>
        <v>7908.8225000000002</v>
      </c>
    </row>
    <row r="111" spans="1:19" x14ac:dyDescent="0.25">
      <c r="A111" t="s">
        <v>36</v>
      </c>
      <c r="B111" t="s">
        <v>21</v>
      </c>
      <c r="C111" t="s">
        <v>25</v>
      </c>
      <c r="D111" s="5">
        <v>2274.6</v>
      </c>
      <c r="E111" s="5">
        <v>2297.35</v>
      </c>
      <c r="F111" s="5">
        <v>2297.35</v>
      </c>
      <c r="G111" s="5">
        <v>2297.35</v>
      </c>
      <c r="H111" s="5">
        <v>2274.6</v>
      </c>
      <c r="I111" s="5">
        <v>2297.35</v>
      </c>
      <c r="J111" s="5">
        <v>2027.41</v>
      </c>
      <c r="K111" s="5">
        <v>2088.23</v>
      </c>
      <c r="L111" s="5">
        <v>2401.46</v>
      </c>
      <c r="M111" s="5">
        <v>2089.27</v>
      </c>
      <c r="N111" s="5">
        <v>2465.34</v>
      </c>
      <c r="O111" s="5">
        <v>2366.73</v>
      </c>
      <c r="P111" s="5">
        <f t="shared" si="12"/>
        <v>2289.7666666666669</v>
      </c>
      <c r="Q111" s="5">
        <f t="shared" si="13"/>
        <v>13738.6</v>
      </c>
      <c r="R111" s="5">
        <f t="shared" si="14"/>
        <v>13438.44</v>
      </c>
      <c r="S111" s="5">
        <f t="shared" si="15"/>
        <v>300.15999999999985</v>
      </c>
    </row>
    <row r="112" spans="1:19" x14ac:dyDescent="0.25">
      <c r="A112" t="s">
        <v>36</v>
      </c>
      <c r="B112" t="s">
        <v>22</v>
      </c>
      <c r="C112" t="s">
        <v>25</v>
      </c>
      <c r="D112" s="5">
        <v>4103.7</v>
      </c>
      <c r="E112" s="5">
        <v>3324</v>
      </c>
      <c r="F112" s="5">
        <v>3775.4</v>
      </c>
      <c r="G112" s="5">
        <v>3447.11</v>
      </c>
      <c r="H112" s="5">
        <v>3077.78</v>
      </c>
      <c r="I112" s="5">
        <v>4349.92</v>
      </c>
      <c r="J112" s="5">
        <v>5875</v>
      </c>
      <c r="K112" s="5">
        <v>4406.25</v>
      </c>
      <c r="L112" s="5">
        <v>5155.3100000000004</v>
      </c>
      <c r="M112" s="5">
        <v>5052.2</v>
      </c>
      <c r="N112" s="5">
        <v>5052.2</v>
      </c>
      <c r="O112" s="5">
        <v>5911.07</v>
      </c>
      <c r="P112" s="5">
        <f t="shared" si="12"/>
        <v>3679.6516666666671</v>
      </c>
      <c r="Q112" s="5">
        <f t="shared" si="13"/>
        <v>22077.910000000003</v>
      </c>
      <c r="R112" s="5">
        <f t="shared" si="14"/>
        <v>31452.030000000002</v>
      </c>
      <c r="S112" s="5">
        <f t="shared" si="15"/>
        <v>-9374.119999999999</v>
      </c>
    </row>
    <row r="113" spans="1:19" x14ac:dyDescent="0.25">
      <c r="A113" t="s">
        <v>37</v>
      </c>
      <c r="B113" t="s">
        <v>20</v>
      </c>
      <c r="C113" t="s">
        <v>25</v>
      </c>
      <c r="D113" s="5">
        <v>2384.75</v>
      </c>
      <c r="E113" s="5">
        <v>2074.73</v>
      </c>
      <c r="F113" s="5">
        <v>2146.2800000000002</v>
      </c>
      <c r="G113" s="5">
        <v>2193.9699999999998</v>
      </c>
      <c r="H113" s="5">
        <v>1883.95</v>
      </c>
      <c r="I113" s="5">
        <v>2623.23</v>
      </c>
      <c r="J113" s="5">
        <v>980.28</v>
      </c>
      <c r="K113" s="5">
        <v>1058.7</v>
      </c>
      <c r="L113" s="5">
        <v>1132.81</v>
      </c>
      <c r="M113" s="5">
        <v>1166.79</v>
      </c>
      <c r="N113" s="5">
        <v>1050.1099999999999</v>
      </c>
      <c r="O113" s="5">
        <v>903.09</v>
      </c>
      <c r="P113" s="5">
        <f t="shared" si="12"/>
        <v>2217.8183333333332</v>
      </c>
      <c r="Q113" s="5">
        <f t="shared" si="13"/>
        <v>13306.91</v>
      </c>
      <c r="R113" s="5">
        <f t="shared" si="14"/>
        <v>6291.78</v>
      </c>
      <c r="S113" s="5">
        <f t="shared" si="15"/>
        <v>7015.13</v>
      </c>
    </row>
    <row r="114" spans="1:19" x14ac:dyDescent="0.25">
      <c r="A114" t="s">
        <v>37</v>
      </c>
      <c r="B114" t="s">
        <v>20</v>
      </c>
      <c r="C114" t="s">
        <v>25</v>
      </c>
      <c r="D114" s="5">
        <v>2095.0500000000002</v>
      </c>
      <c r="E114" s="5">
        <v>1864.59</v>
      </c>
      <c r="F114" s="5">
        <v>2283.6</v>
      </c>
      <c r="G114" s="5">
        <v>2157.9</v>
      </c>
      <c r="H114" s="5">
        <v>2388.36</v>
      </c>
      <c r="I114" s="5">
        <v>2493.11</v>
      </c>
      <c r="J114" s="5">
        <v>2544.59</v>
      </c>
      <c r="K114" s="5">
        <v>1908.44</v>
      </c>
      <c r="L114" s="5">
        <v>2061.12</v>
      </c>
      <c r="M114" s="5">
        <v>1772.56</v>
      </c>
      <c r="N114" s="5">
        <v>1878.91</v>
      </c>
      <c r="O114" s="5">
        <v>1784.96</v>
      </c>
      <c r="P114" s="5">
        <f t="shared" si="12"/>
        <v>2213.7683333333334</v>
      </c>
      <c r="Q114" s="5">
        <f t="shared" si="13"/>
        <v>13282.61</v>
      </c>
      <c r="R114" s="5">
        <f t="shared" si="14"/>
        <v>11950.580000000002</v>
      </c>
      <c r="S114" s="5">
        <f t="shared" si="15"/>
        <v>1332.0299999999988</v>
      </c>
    </row>
    <row r="115" spans="1:19" x14ac:dyDescent="0.25">
      <c r="A115" t="s">
        <v>37</v>
      </c>
      <c r="B115" t="s">
        <v>20</v>
      </c>
      <c r="C115" t="s">
        <v>25</v>
      </c>
      <c r="D115" s="5">
        <v>2206.52</v>
      </c>
      <c r="E115" s="5">
        <v>1985.87</v>
      </c>
      <c r="F115" s="5">
        <v>2669.89</v>
      </c>
      <c r="G115" s="5">
        <v>2758.15</v>
      </c>
      <c r="H115" s="5">
        <v>1699.02</v>
      </c>
      <c r="I115" s="5">
        <v>1919.67</v>
      </c>
      <c r="J115" s="5">
        <v>2803.23</v>
      </c>
      <c r="K115" s="5">
        <v>2999.46</v>
      </c>
      <c r="L115" s="5">
        <v>3209.42</v>
      </c>
      <c r="M115" s="5">
        <v>3273.61</v>
      </c>
      <c r="N115" s="5">
        <v>3568.23</v>
      </c>
      <c r="O115" s="5">
        <v>3603.91</v>
      </c>
      <c r="P115" s="5">
        <f t="shared" si="12"/>
        <v>2206.52</v>
      </c>
      <c r="Q115" s="5">
        <f t="shared" si="13"/>
        <v>13239.119999999999</v>
      </c>
      <c r="R115" s="5">
        <f t="shared" si="14"/>
        <v>19457.86</v>
      </c>
      <c r="S115" s="5">
        <f t="shared" si="15"/>
        <v>-6218.7400000000016</v>
      </c>
    </row>
    <row r="116" spans="1:19" x14ac:dyDescent="0.25">
      <c r="A116" t="s">
        <v>39</v>
      </c>
      <c r="B116" t="s">
        <v>23</v>
      </c>
      <c r="C116" t="s">
        <v>25</v>
      </c>
      <c r="D116" s="5">
        <v>2244.9250000000002</v>
      </c>
      <c r="E116" s="5">
        <v>2244.9299999999998</v>
      </c>
      <c r="F116" s="5">
        <v>2200.0300000000002</v>
      </c>
      <c r="G116" s="5">
        <v>2177.58</v>
      </c>
      <c r="H116" s="5">
        <v>2244.9299999999998</v>
      </c>
      <c r="I116" s="5">
        <v>2020.43</v>
      </c>
      <c r="J116" s="5">
        <v>3013.23</v>
      </c>
      <c r="K116" s="5">
        <v>2591.38</v>
      </c>
      <c r="L116" s="5">
        <v>3006</v>
      </c>
      <c r="M116" s="5">
        <v>2585.16</v>
      </c>
      <c r="N116" s="5">
        <v>2352.5</v>
      </c>
      <c r="O116" s="5">
        <v>2799.48</v>
      </c>
      <c r="P116" s="5">
        <f t="shared" si="12"/>
        <v>2188.8041666666668</v>
      </c>
      <c r="Q116" s="5">
        <f t="shared" si="13"/>
        <v>13132.825000000001</v>
      </c>
      <c r="R116" s="5">
        <f t="shared" si="14"/>
        <v>16347.75</v>
      </c>
      <c r="S116" s="5">
        <f t="shared" si="15"/>
        <v>-3214.9249999999993</v>
      </c>
    </row>
    <row r="117" spans="1:19" x14ac:dyDescent="0.25">
      <c r="A117" t="s">
        <v>36</v>
      </c>
      <c r="B117" t="s">
        <v>22</v>
      </c>
      <c r="C117" t="s">
        <v>25</v>
      </c>
      <c r="D117" s="5">
        <v>3696.05</v>
      </c>
      <c r="E117" s="5">
        <v>3696.05</v>
      </c>
      <c r="F117" s="5">
        <v>3733.01</v>
      </c>
      <c r="G117" s="5">
        <v>3696.05</v>
      </c>
      <c r="H117" s="5">
        <v>3733.01</v>
      </c>
      <c r="I117" s="5">
        <v>3733.01</v>
      </c>
      <c r="J117" s="5">
        <v>2010.9</v>
      </c>
      <c r="K117" s="5">
        <v>1528.28</v>
      </c>
      <c r="L117" s="5">
        <v>1314.32</v>
      </c>
      <c r="M117" s="5">
        <v>1261.75</v>
      </c>
      <c r="N117" s="5">
        <v>1413.16</v>
      </c>
      <c r="O117" s="5">
        <v>1639.27</v>
      </c>
      <c r="P117" s="5">
        <f t="shared" si="12"/>
        <v>3714.53</v>
      </c>
      <c r="Q117" s="5">
        <f t="shared" si="13"/>
        <v>22287.18</v>
      </c>
      <c r="R117" s="5">
        <f t="shared" si="14"/>
        <v>9167.68</v>
      </c>
      <c r="S117" s="5">
        <f t="shared" si="15"/>
        <v>13119.5</v>
      </c>
    </row>
    <row r="118" spans="1:19" x14ac:dyDescent="0.25">
      <c r="A118" t="s">
        <v>37</v>
      </c>
      <c r="B118" t="s">
        <v>20</v>
      </c>
      <c r="C118" t="s">
        <v>25</v>
      </c>
      <c r="D118" s="5">
        <v>2384.2199999999998</v>
      </c>
      <c r="E118" s="5">
        <v>1812.01</v>
      </c>
      <c r="F118" s="5">
        <v>1788.17</v>
      </c>
      <c r="G118" s="5">
        <v>2718.01</v>
      </c>
      <c r="H118" s="5">
        <v>2193.48</v>
      </c>
      <c r="I118" s="5">
        <v>2145.8000000000002</v>
      </c>
      <c r="J118" s="5">
        <v>1149.51</v>
      </c>
      <c r="K118" s="5">
        <v>977.08</v>
      </c>
      <c r="L118" s="5">
        <v>1104.0999999999999</v>
      </c>
      <c r="M118" s="5">
        <v>1115.1400000000001</v>
      </c>
      <c r="N118" s="5">
        <v>1081.69</v>
      </c>
      <c r="O118" s="5">
        <v>1200.68</v>
      </c>
      <c r="P118" s="5">
        <f t="shared" si="12"/>
        <v>2173.6149999999998</v>
      </c>
      <c r="Q118" s="5">
        <f t="shared" si="13"/>
        <v>13041.689999999999</v>
      </c>
      <c r="R118" s="5">
        <f t="shared" si="14"/>
        <v>6628.2000000000007</v>
      </c>
      <c r="S118" s="5">
        <f t="shared" si="15"/>
        <v>6413.489999999998</v>
      </c>
    </row>
    <row r="119" spans="1:19" x14ac:dyDescent="0.25">
      <c r="A119" t="s">
        <v>36</v>
      </c>
      <c r="B119" t="s">
        <v>19</v>
      </c>
      <c r="C119" t="s">
        <v>25</v>
      </c>
      <c r="D119" s="5">
        <v>2162.3500000000004</v>
      </c>
      <c r="E119" s="5">
        <v>2162.35</v>
      </c>
      <c r="F119" s="5">
        <v>2162.35</v>
      </c>
      <c r="G119" s="5">
        <v>2183.9699999999998</v>
      </c>
      <c r="H119" s="5">
        <v>2162.35</v>
      </c>
      <c r="I119" s="5">
        <v>2183.9699999999998</v>
      </c>
      <c r="J119" s="5">
        <v>2173.77</v>
      </c>
      <c r="K119" s="5">
        <v>1912.92</v>
      </c>
      <c r="L119" s="5">
        <v>1932.05</v>
      </c>
      <c r="M119" s="5">
        <v>2047.97</v>
      </c>
      <c r="N119" s="5">
        <v>2396.12</v>
      </c>
      <c r="O119" s="5">
        <v>2539.89</v>
      </c>
      <c r="P119" s="5">
        <f t="shared" si="12"/>
        <v>2169.5566666666668</v>
      </c>
      <c r="Q119" s="5">
        <f t="shared" si="13"/>
        <v>13017.34</v>
      </c>
      <c r="R119" s="5">
        <f t="shared" si="14"/>
        <v>13002.72</v>
      </c>
      <c r="S119" s="5">
        <f t="shared" si="15"/>
        <v>14.6200000000008</v>
      </c>
    </row>
    <row r="120" spans="1:19" x14ac:dyDescent="0.25">
      <c r="A120" t="s">
        <v>37</v>
      </c>
      <c r="B120" t="s">
        <v>20</v>
      </c>
      <c r="C120" t="s">
        <v>25</v>
      </c>
      <c r="D120" s="5">
        <v>2291.35</v>
      </c>
      <c r="E120" s="5">
        <v>1878.91</v>
      </c>
      <c r="F120" s="5">
        <v>2314.2600000000002</v>
      </c>
      <c r="G120" s="5">
        <v>2383</v>
      </c>
      <c r="H120" s="5">
        <v>1993.47</v>
      </c>
      <c r="I120" s="5">
        <v>1947.65</v>
      </c>
      <c r="J120" s="5">
        <v>2573</v>
      </c>
      <c r="K120" s="5">
        <v>1981.21</v>
      </c>
      <c r="L120" s="5">
        <v>2377.4499999999998</v>
      </c>
      <c r="M120" s="5">
        <v>2377.4499999999998</v>
      </c>
      <c r="N120" s="5">
        <v>2425</v>
      </c>
      <c r="O120" s="5">
        <v>2400.75</v>
      </c>
      <c r="P120" s="5">
        <f t="shared" si="12"/>
        <v>2134.7733333333331</v>
      </c>
      <c r="Q120" s="5">
        <f t="shared" si="13"/>
        <v>12808.64</v>
      </c>
      <c r="R120" s="5">
        <f t="shared" si="14"/>
        <v>14134.86</v>
      </c>
      <c r="S120" s="5">
        <f t="shared" si="15"/>
        <v>-1326.2200000000012</v>
      </c>
    </row>
    <row r="121" spans="1:19" x14ac:dyDescent="0.25">
      <c r="A121" t="s">
        <v>36</v>
      </c>
      <c r="B121" t="s">
        <v>19</v>
      </c>
      <c r="C121" t="s">
        <v>25</v>
      </c>
      <c r="D121" s="5">
        <v>2037.45</v>
      </c>
      <c r="E121" s="5">
        <v>2057.8200000000002</v>
      </c>
      <c r="F121" s="5">
        <v>2057.8200000000002</v>
      </c>
      <c r="G121" s="5">
        <v>2057.8200000000002</v>
      </c>
      <c r="H121" s="5">
        <v>2037.45</v>
      </c>
      <c r="I121" s="5">
        <v>2037.45</v>
      </c>
      <c r="J121" s="5">
        <v>1101.83</v>
      </c>
      <c r="K121" s="5">
        <v>1002.67</v>
      </c>
      <c r="L121" s="5">
        <v>1183.1500000000001</v>
      </c>
      <c r="M121" s="5">
        <v>1218.6400000000001</v>
      </c>
      <c r="N121" s="5">
        <v>1048.03</v>
      </c>
      <c r="O121" s="5">
        <v>1205.23</v>
      </c>
      <c r="P121" s="5">
        <f t="shared" si="12"/>
        <v>2047.6350000000002</v>
      </c>
      <c r="Q121" s="5">
        <f t="shared" si="13"/>
        <v>12285.810000000001</v>
      </c>
      <c r="R121" s="5">
        <f t="shared" si="14"/>
        <v>6759.5499999999993</v>
      </c>
      <c r="S121" s="5">
        <f t="shared" si="15"/>
        <v>5526.260000000002</v>
      </c>
    </row>
    <row r="122" spans="1:19" x14ac:dyDescent="0.25">
      <c r="A122" t="s">
        <v>37</v>
      </c>
      <c r="B122" t="s">
        <v>20</v>
      </c>
      <c r="C122" t="s">
        <v>25</v>
      </c>
      <c r="D122" s="5">
        <v>2018.8</v>
      </c>
      <c r="E122" s="5">
        <v>2442.75</v>
      </c>
      <c r="F122" s="5">
        <v>2301.4299999999998</v>
      </c>
      <c r="G122" s="5">
        <v>2240.87</v>
      </c>
      <c r="H122" s="5">
        <v>1594.85</v>
      </c>
      <c r="I122" s="5">
        <v>1655.42</v>
      </c>
      <c r="J122" s="5">
        <v>2134.7600000000002</v>
      </c>
      <c r="K122" s="5">
        <v>2092.06</v>
      </c>
      <c r="L122" s="5">
        <v>2175.7399999999998</v>
      </c>
      <c r="M122" s="5">
        <v>2328.04</v>
      </c>
      <c r="N122" s="5">
        <v>2188.36</v>
      </c>
      <c r="O122" s="5">
        <v>2078.94</v>
      </c>
      <c r="P122" s="5">
        <f t="shared" si="12"/>
        <v>2042.3533333333332</v>
      </c>
      <c r="Q122" s="5">
        <f t="shared" si="13"/>
        <v>12254.119999999999</v>
      </c>
      <c r="R122" s="5">
        <f t="shared" si="14"/>
        <v>12997.9</v>
      </c>
      <c r="S122" s="5">
        <f t="shared" si="15"/>
        <v>-743.78000000000065</v>
      </c>
    </row>
    <row r="123" spans="1:19" x14ac:dyDescent="0.25">
      <c r="A123" t="s">
        <v>37</v>
      </c>
      <c r="B123" t="s">
        <v>20</v>
      </c>
      <c r="C123" t="s">
        <v>25</v>
      </c>
      <c r="D123" s="5">
        <v>2003.57</v>
      </c>
      <c r="E123" s="5">
        <v>1622.89</v>
      </c>
      <c r="F123" s="5">
        <v>1963.5</v>
      </c>
      <c r="G123" s="5">
        <v>2264.0300000000002</v>
      </c>
      <c r="H123" s="5">
        <v>1522.71</v>
      </c>
      <c r="I123" s="5">
        <v>2484.4299999999998</v>
      </c>
      <c r="J123" s="5">
        <v>713.55</v>
      </c>
      <c r="K123" s="5">
        <v>692.14</v>
      </c>
      <c r="L123" s="5">
        <v>622.92999999999995</v>
      </c>
      <c r="M123" s="5">
        <v>629.16</v>
      </c>
      <c r="N123" s="5">
        <v>736.12</v>
      </c>
      <c r="O123" s="5">
        <v>721.4</v>
      </c>
      <c r="P123" s="5">
        <f t="shared" si="12"/>
        <v>1976.8550000000002</v>
      </c>
      <c r="Q123" s="5">
        <f t="shared" si="13"/>
        <v>11861.130000000001</v>
      </c>
      <c r="R123" s="5">
        <f t="shared" si="14"/>
        <v>4115.2999999999993</v>
      </c>
      <c r="S123" s="5">
        <f t="shared" si="15"/>
        <v>7745.8300000000017</v>
      </c>
    </row>
    <row r="124" spans="1:19" x14ac:dyDescent="0.25">
      <c r="A124" t="s">
        <v>37</v>
      </c>
      <c r="B124" t="s">
        <v>20</v>
      </c>
      <c r="C124" t="s">
        <v>25</v>
      </c>
      <c r="D124" s="5">
        <v>1990.2850000000001</v>
      </c>
      <c r="E124" s="5">
        <v>1572.33</v>
      </c>
      <c r="F124" s="5">
        <v>2388.34</v>
      </c>
      <c r="G124" s="5">
        <v>2129.6</v>
      </c>
      <c r="H124" s="5">
        <v>1890.77</v>
      </c>
      <c r="I124" s="5">
        <v>1612.13</v>
      </c>
      <c r="J124" s="5">
        <v>1727.81</v>
      </c>
      <c r="K124" s="5">
        <v>1745.09</v>
      </c>
      <c r="L124" s="5">
        <v>1814.89</v>
      </c>
      <c r="M124" s="5">
        <v>2141.5700000000002</v>
      </c>
      <c r="N124" s="5">
        <v>2120.15</v>
      </c>
      <c r="O124" s="5">
        <v>2183.75</v>
      </c>
      <c r="P124" s="5">
        <f t="shared" si="12"/>
        <v>1930.5758333333335</v>
      </c>
      <c r="Q124" s="5">
        <f t="shared" si="13"/>
        <v>11583.455000000002</v>
      </c>
      <c r="R124" s="5">
        <f t="shared" si="14"/>
        <v>11733.26</v>
      </c>
      <c r="S124" s="5">
        <f t="shared" si="15"/>
        <v>-149.80499999999847</v>
      </c>
    </row>
    <row r="125" spans="1:19" x14ac:dyDescent="0.25">
      <c r="A125" t="s">
        <v>36</v>
      </c>
      <c r="B125" t="s">
        <v>21</v>
      </c>
      <c r="C125" t="s">
        <v>25</v>
      </c>
      <c r="D125" s="5">
        <v>1920.5125</v>
      </c>
      <c r="E125" s="5">
        <v>1939.72</v>
      </c>
      <c r="F125" s="5">
        <v>1920.51</v>
      </c>
      <c r="G125" s="5">
        <v>1939.72</v>
      </c>
      <c r="H125" s="5">
        <v>1939.72</v>
      </c>
      <c r="I125" s="5">
        <v>1920.51</v>
      </c>
      <c r="J125" s="5">
        <v>1511.5</v>
      </c>
      <c r="K125" s="5">
        <v>1420.81</v>
      </c>
      <c r="L125" s="5">
        <v>1420.81</v>
      </c>
      <c r="M125" s="5">
        <v>1264.52</v>
      </c>
      <c r="N125" s="5">
        <v>1454.2</v>
      </c>
      <c r="O125" s="5">
        <v>1308.78</v>
      </c>
      <c r="P125" s="5">
        <f t="shared" si="12"/>
        <v>1930.1154166666668</v>
      </c>
      <c r="Q125" s="5">
        <f t="shared" si="13"/>
        <v>11580.692500000001</v>
      </c>
      <c r="R125" s="5">
        <f t="shared" si="14"/>
        <v>8380.619999999999</v>
      </c>
      <c r="S125" s="5">
        <f t="shared" si="15"/>
        <v>3200.072500000002</v>
      </c>
    </row>
    <row r="126" spans="1:19" x14ac:dyDescent="0.25">
      <c r="A126" t="s">
        <v>36</v>
      </c>
      <c r="B126" t="s">
        <v>21</v>
      </c>
      <c r="C126" t="s">
        <v>25</v>
      </c>
      <c r="D126" s="5">
        <v>1906.2625</v>
      </c>
      <c r="E126" s="5">
        <v>1906.26</v>
      </c>
      <c r="F126" s="5">
        <v>1925.33</v>
      </c>
      <c r="G126" s="5">
        <v>1906.26</v>
      </c>
      <c r="H126" s="5">
        <v>1906.26</v>
      </c>
      <c r="I126" s="5">
        <v>1925.33</v>
      </c>
      <c r="J126" s="5">
        <v>1873.18</v>
      </c>
      <c r="K126" s="5">
        <v>1779.52</v>
      </c>
      <c r="L126" s="5">
        <v>1637.16</v>
      </c>
      <c r="M126" s="5">
        <v>1686.27</v>
      </c>
      <c r="N126" s="5">
        <v>1720</v>
      </c>
      <c r="O126" s="5">
        <v>1720</v>
      </c>
      <c r="P126" s="5">
        <f t="shared" si="12"/>
        <v>1912.6170833333333</v>
      </c>
      <c r="Q126" s="5">
        <f t="shared" si="13"/>
        <v>11475.702499999999</v>
      </c>
      <c r="R126" s="5">
        <f t="shared" si="14"/>
        <v>10416.129999999999</v>
      </c>
      <c r="S126" s="5">
        <f t="shared" si="15"/>
        <v>1059.5725000000002</v>
      </c>
    </row>
    <row r="127" spans="1:19" x14ac:dyDescent="0.25">
      <c r="A127" t="s">
        <v>37</v>
      </c>
      <c r="B127" t="s">
        <v>20</v>
      </c>
      <c r="C127" t="s">
        <v>25</v>
      </c>
      <c r="D127" s="5">
        <v>1690.96</v>
      </c>
      <c r="E127" s="5">
        <v>1876.97</v>
      </c>
      <c r="F127" s="5">
        <v>2079.88</v>
      </c>
      <c r="G127" s="5">
        <v>1978.42</v>
      </c>
      <c r="H127" s="5">
        <v>1927.69</v>
      </c>
      <c r="I127" s="5">
        <v>1826.24</v>
      </c>
      <c r="J127" s="5">
        <v>1457.07</v>
      </c>
      <c r="K127" s="5">
        <v>1413.36</v>
      </c>
      <c r="L127" s="5">
        <v>1611.23</v>
      </c>
      <c r="M127" s="5">
        <v>1433.99</v>
      </c>
      <c r="N127" s="5">
        <v>1218.8900000000001</v>
      </c>
      <c r="O127" s="5">
        <v>1401.72</v>
      </c>
      <c r="P127" s="5">
        <f t="shared" si="12"/>
        <v>1896.6933333333334</v>
      </c>
      <c r="Q127" s="5">
        <f t="shared" si="13"/>
        <v>11380.16</v>
      </c>
      <c r="R127" s="5">
        <f t="shared" si="14"/>
        <v>8536.26</v>
      </c>
      <c r="S127" s="5">
        <f t="shared" si="15"/>
        <v>2843.8999999999996</v>
      </c>
    </row>
    <row r="128" spans="1:19" x14ac:dyDescent="0.25">
      <c r="A128" t="s">
        <v>37</v>
      </c>
      <c r="B128" t="s">
        <v>20</v>
      </c>
      <c r="C128" t="s">
        <v>25</v>
      </c>
      <c r="D128" s="5">
        <v>1775.6075000000001</v>
      </c>
      <c r="E128" s="5">
        <v>2059.6999999999998</v>
      </c>
      <c r="F128" s="5">
        <v>1846.63</v>
      </c>
      <c r="G128" s="5">
        <v>1598.05</v>
      </c>
      <c r="H128" s="5">
        <v>2148.4899999999998</v>
      </c>
      <c r="I128" s="5">
        <v>1864.39</v>
      </c>
      <c r="J128" s="5">
        <v>2803.86</v>
      </c>
      <c r="K128" s="5">
        <v>2635.63</v>
      </c>
      <c r="L128" s="5">
        <v>3110.04</v>
      </c>
      <c r="M128" s="5">
        <v>3265.54</v>
      </c>
      <c r="N128" s="5">
        <v>3690.06</v>
      </c>
      <c r="O128" s="5">
        <v>4354.2700000000004</v>
      </c>
      <c r="P128" s="5">
        <f t="shared" si="12"/>
        <v>1882.1445833333335</v>
      </c>
      <c r="Q128" s="5">
        <f t="shared" si="13"/>
        <v>11292.8675</v>
      </c>
      <c r="R128" s="5">
        <f t="shared" si="14"/>
        <v>19859.400000000001</v>
      </c>
      <c r="S128" s="5">
        <f t="shared" si="15"/>
        <v>-8566.5325000000012</v>
      </c>
    </row>
    <row r="129" spans="1:19" x14ac:dyDescent="0.25">
      <c r="A129" t="s">
        <v>37</v>
      </c>
      <c r="B129" t="s">
        <v>20</v>
      </c>
      <c r="C129" t="s">
        <v>25</v>
      </c>
      <c r="D129" s="5">
        <v>1756.11</v>
      </c>
      <c r="E129" s="5">
        <v>2124.89</v>
      </c>
      <c r="F129" s="5">
        <v>1703.43</v>
      </c>
      <c r="G129" s="5">
        <v>2142.4499999999998</v>
      </c>
      <c r="H129" s="5">
        <v>1861.48</v>
      </c>
      <c r="I129" s="5">
        <v>1685.87</v>
      </c>
      <c r="J129" s="5">
        <v>634.58000000000004</v>
      </c>
      <c r="K129" s="5">
        <v>545.74</v>
      </c>
      <c r="L129" s="5">
        <v>513</v>
      </c>
      <c r="M129" s="5">
        <v>446.31</v>
      </c>
      <c r="N129" s="5">
        <v>486.48</v>
      </c>
      <c r="O129" s="5">
        <v>437.83</v>
      </c>
      <c r="P129" s="5">
        <f t="shared" si="12"/>
        <v>1879.0383333333332</v>
      </c>
      <c r="Q129" s="5">
        <f t="shared" si="13"/>
        <v>11274.23</v>
      </c>
      <c r="R129" s="5">
        <f t="shared" si="14"/>
        <v>3063.94</v>
      </c>
      <c r="S129" s="5">
        <f t="shared" si="15"/>
        <v>8210.2899999999991</v>
      </c>
    </row>
    <row r="130" spans="1:19" x14ac:dyDescent="0.25">
      <c r="A130" t="s">
        <v>38</v>
      </c>
      <c r="B130" t="s">
        <v>22</v>
      </c>
      <c r="C130" t="s">
        <v>25</v>
      </c>
      <c r="D130" s="5">
        <v>4002.6499999999996</v>
      </c>
      <c r="E130" s="5">
        <v>3442.28</v>
      </c>
      <c r="F130" s="5">
        <v>5003.3100000000004</v>
      </c>
      <c r="G130" s="5">
        <v>4923.26</v>
      </c>
      <c r="H130" s="5">
        <v>3522.33</v>
      </c>
      <c r="I130" s="5">
        <v>3402.25</v>
      </c>
      <c r="J130" s="5">
        <v>4502.45</v>
      </c>
      <c r="K130" s="5">
        <v>3692.01</v>
      </c>
      <c r="L130" s="5">
        <v>3987.37</v>
      </c>
      <c r="M130" s="5">
        <v>3748.13</v>
      </c>
      <c r="N130" s="5">
        <v>4272.87</v>
      </c>
      <c r="O130" s="5">
        <v>3888.31</v>
      </c>
      <c r="P130" s="5">
        <f t="shared" ref="P130:P161" si="16">AVERAGE(D130:I130)</f>
        <v>4049.3466666666668</v>
      </c>
      <c r="Q130" s="5">
        <f t="shared" ref="Q130:Q161" si="17">SUM(D130:I130)</f>
        <v>24296.080000000002</v>
      </c>
      <c r="R130" s="5">
        <f t="shared" ref="R130:R161" si="18">SUM(J130:O130)</f>
        <v>24091.14</v>
      </c>
      <c r="S130" s="5">
        <f t="shared" ref="S130:S161" si="19">Q130-R130</f>
        <v>204.94000000000233</v>
      </c>
    </row>
    <row r="131" spans="1:19" x14ac:dyDescent="0.25">
      <c r="A131" t="s">
        <v>37</v>
      </c>
      <c r="B131" t="s">
        <v>20</v>
      </c>
      <c r="C131" t="s">
        <v>25</v>
      </c>
      <c r="D131" s="5">
        <v>1808.0475000000001</v>
      </c>
      <c r="E131" s="5">
        <v>1952.69</v>
      </c>
      <c r="F131" s="5">
        <v>1862.29</v>
      </c>
      <c r="G131" s="5">
        <v>1554.92</v>
      </c>
      <c r="H131" s="5">
        <v>1627.24</v>
      </c>
      <c r="I131" s="5">
        <v>1988.85</v>
      </c>
      <c r="J131" s="5">
        <v>448.7</v>
      </c>
      <c r="K131" s="5">
        <v>475.62</v>
      </c>
      <c r="L131" s="5">
        <v>485.13</v>
      </c>
      <c r="M131" s="5">
        <v>465.72</v>
      </c>
      <c r="N131" s="5">
        <v>498.32</v>
      </c>
      <c r="O131" s="5">
        <v>503.3</v>
      </c>
      <c r="P131" s="5">
        <f t="shared" si="16"/>
        <v>1799.0062500000001</v>
      </c>
      <c r="Q131" s="5">
        <f t="shared" si="17"/>
        <v>10794.0375</v>
      </c>
      <c r="R131" s="5">
        <f t="shared" si="18"/>
        <v>2876.79</v>
      </c>
      <c r="S131" s="5">
        <f t="shared" si="19"/>
        <v>7917.2475000000004</v>
      </c>
    </row>
    <row r="132" spans="1:19" x14ac:dyDescent="0.25">
      <c r="A132" t="s">
        <v>37</v>
      </c>
      <c r="B132" t="s">
        <v>20</v>
      </c>
      <c r="C132" t="s">
        <v>25</v>
      </c>
      <c r="D132" s="5">
        <v>1609.86</v>
      </c>
      <c r="E132" s="5">
        <v>1416.68</v>
      </c>
      <c r="F132" s="5">
        <v>1996.23</v>
      </c>
      <c r="G132" s="5">
        <v>1996.23</v>
      </c>
      <c r="H132" s="5">
        <v>1996.23</v>
      </c>
      <c r="I132" s="5">
        <v>1593.76</v>
      </c>
      <c r="J132" s="5">
        <v>1504.57</v>
      </c>
      <c r="K132" s="5">
        <v>1143.47</v>
      </c>
      <c r="L132" s="5">
        <v>1166.3399999999999</v>
      </c>
      <c r="M132" s="5">
        <v>1224.6600000000001</v>
      </c>
      <c r="N132" s="5">
        <v>1334.88</v>
      </c>
      <c r="O132" s="5">
        <v>1148</v>
      </c>
      <c r="P132" s="5">
        <f t="shared" si="16"/>
        <v>1768.165</v>
      </c>
      <c r="Q132" s="5">
        <f t="shared" si="17"/>
        <v>10608.99</v>
      </c>
      <c r="R132" s="5">
        <f t="shared" si="18"/>
        <v>7521.92</v>
      </c>
      <c r="S132" s="5">
        <f t="shared" si="19"/>
        <v>3087.0699999999997</v>
      </c>
    </row>
    <row r="133" spans="1:19" x14ac:dyDescent="0.25">
      <c r="A133" t="s">
        <v>36</v>
      </c>
      <c r="B133" t="s">
        <v>21</v>
      </c>
      <c r="C133" t="s">
        <v>25</v>
      </c>
      <c r="D133" s="5">
        <v>1742.4</v>
      </c>
      <c r="E133" s="5">
        <v>1759.82</v>
      </c>
      <c r="F133" s="5">
        <v>1742.4</v>
      </c>
      <c r="G133" s="5">
        <v>1759.82</v>
      </c>
      <c r="H133" s="5">
        <v>1742.4</v>
      </c>
      <c r="I133" s="5">
        <v>1742.4</v>
      </c>
      <c r="J133" s="5">
        <v>1204.54</v>
      </c>
      <c r="K133" s="5">
        <v>963.63</v>
      </c>
      <c r="L133" s="5">
        <v>1127.45</v>
      </c>
      <c r="M133" s="5">
        <v>1195.0999999999999</v>
      </c>
      <c r="N133" s="5">
        <v>1302.6600000000001</v>
      </c>
      <c r="O133" s="5">
        <v>1107.26</v>
      </c>
      <c r="P133" s="5">
        <f t="shared" si="16"/>
        <v>1748.2066666666667</v>
      </c>
      <c r="Q133" s="5">
        <f t="shared" si="17"/>
        <v>10489.24</v>
      </c>
      <c r="R133" s="5">
        <f t="shared" si="18"/>
        <v>6900.6399999999994</v>
      </c>
      <c r="S133" s="5">
        <f t="shared" si="19"/>
        <v>3588.6000000000004</v>
      </c>
    </row>
    <row r="134" spans="1:19" x14ac:dyDescent="0.25">
      <c r="A134" t="s">
        <v>37</v>
      </c>
      <c r="B134" t="s">
        <v>20</v>
      </c>
      <c r="C134" t="s">
        <v>25</v>
      </c>
      <c r="D134" s="5">
        <v>1749.42</v>
      </c>
      <c r="E134" s="5">
        <v>1749.42</v>
      </c>
      <c r="F134" s="5">
        <v>1591.97</v>
      </c>
      <c r="G134" s="5">
        <v>1959.35</v>
      </c>
      <c r="H134" s="5">
        <v>1749.42</v>
      </c>
      <c r="I134" s="5">
        <v>1539.49</v>
      </c>
      <c r="J134" s="5">
        <v>1356.87</v>
      </c>
      <c r="K134" s="5">
        <v>1384.01</v>
      </c>
      <c r="L134" s="5">
        <v>1287.1300000000001</v>
      </c>
      <c r="M134" s="5">
        <v>1531.68</v>
      </c>
      <c r="N134" s="5">
        <v>1684.85</v>
      </c>
      <c r="O134" s="5">
        <v>1432.12</v>
      </c>
      <c r="P134" s="5">
        <f t="shared" si="16"/>
        <v>1723.1783333333333</v>
      </c>
      <c r="Q134" s="5">
        <f t="shared" si="17"/>
        <v>10339.07</v>
      </c>
      <c r="R134" s="5">
        <f t="shared" si="18"/>
        <v>8676.66</v>
      </c>
      <c r="S134" s="5">
        <f t="shared" si="19"/>
        <v>1662.4099999999999</v>
      </c>
    </row>
    <row r="135" spans="1:19" x14ac:dyDescent="0.25">
      <c r="A135" t="s">
        <v>37</v>
      </c>
      <c r="B135" t="s">
        <v>20</v>
      </c>
      <c r="C135" t="s">
        <v>25</v>
      </c>
      <c r="D135" s="5">
        <v>1712.16</v>
      </c>
      <c r="E135" s="5">
        <v>1575.19</v>
      </c>
      <c r="F135" s="5">
        <v>1540.94</v>
      </c>
      <c r="G135" s="5">
        <v>2003.23</v>
      </c>
      <c r="H135" s="5">
        <v>2123.08</v>
      </c>
      <c r="I135" s="5">
        <v>1352.61</v>
      </c>
      <c r="J135" s="5">
        <v>2240.6</v>
      </c>
      <c r="K135" s="5">
        <v>2016.54</v>
      </c>
      <c r="L135" s="5">
        <v>2298.86</v>
      </c>
      <c r="M135" s="5">
        <v>2298.86</v>
      </c>
      <c r="N135" s="5">
        <v>2436.79</v>
      </c>
      <c r="O135" s="5">
        <v>2485.5300000000002</v>
      </c>
      <c r="P135" s="5">
        <f t="shared" si="16"/>
        <v>1717.8683333333336</v>
      </c>
      <c r="Q135" s="5">
        <f t="shared" si="17"/>
        <v>10307.210000000001</v>
      </c>
      <c r="R135" s="5">
        <f t="shared" si="18"/>
        <v>13777.180000000002</v>
      </c>
      <c r="S135" s="5">
        <f t="shared" si="19"/>
        <v>-3469.9700000000012</v>
      </c>
    </row>
    <row r="136" spans="1:19" x14ac:dyDescent="0.25">
      <c r="A136" t="s">
        <v>37</v>
      </c>
      <c r="B136" t="s">
        <v>20</v>
      </c>
      <c r="C136" t="s">
        <v>25</v>
      </c>
      <c r="D136" s="5">
        <v>1706.02</v>
      </c>
      <c r="E136" s="5">
        <v>1944.86</v>
      </c>
      <c r="F136" s="5">
        <v>1996.04</v>
      </c>
      <c r="G136" s="5">
        <v>1313.64</v>
      </c>
      <c r="H136" s="5">
        <v>1450.12</v>
      </c>
      <c r="I136" s="5">
        <v>1774.26</v>
      </c>
      <c r="J136" s="5">
        <v>1490.89</v>
      </c>
      <c r="K136" s="5">
        <v>1267.26</v>
      </c>
      <c r="L136" s="5">
        <v>1457.35</v>
      </c>
      <c r="M136" s="5">
        <v>1588.51</v>
      </c>
      <c r="N136" s="5">
        <v>1747.36</v>
      </c>
      <c r="O136" s="5">
        <v>1590.1</v>
      </c>
      <c r="P136" s="5">
        <f t="shared" si="16"/>
        <v>1697.49</v>
      </c>
      <c r="Q136" s="5">
        <f t="shared" si="17"/>
        <v>10184.94</v>
      </c>
      <c r="R136" s="5">
        <f t="shared" si="18"/>
        <v>9141.4699999999993</v>
      </c>
      <c r="S136" s="5">
        <f t="shared" si="19"/>
        <v>1043.4700000000012</v>
      </c>
    </row>
    <row r="137" spans="1:19" x14ac:dyDescent="0.25">
      <c r="A137" t="s">
        <v>39</v>
      </c>
      <c r="B137" t="s">
        <v>21</v>
      </c>
      <c r="C137" t="s">
        <v>25</v>
      </c>
      <c r="D137" s="5">
        <v>1724.8500000000001</v>
      </c>
      <c r="E137" s="5">
        <v>1448.87</v>
      </c>
      <c r="F137" s="5">
        <v>1949.08</v>
      </c>
      <c r="G137" s="5">
        <v>1586.86</v>
      </c>
      <c r="H137" s="5">
        <v>1552.37</v>
      </c>
      <c r="I137" s="5">
        <v>1845.59</v>
      </c>
      <c r="J137" s="5">
        <v>991.81</v>
      </c>
      <c r="K137" s="5">
        <v>803.37</v>
      </c>
      <c r="L137" s="5">
        <v>690.9</v>
      </c>
      <c r="M137" s="5">
        <v>690.9</v>
      </c>
      <c r="N137" s="5">
        <v>801.44</v>
      </c>
      <c r="O137" s="5">
        <v>825.48</v>
      </c>
      <c r="P137" s="5">
        <f t="shared" si="16"/>
        <v>1684.6033333333332</v>
      </c>
      <c r="Q137" s="5">
        <f t="shared" si="17"/>
        <v>10107.619999999999</v>
      </c>
      <c r="R137" s="5">
        <f t="shared" si="18"/>
        <v>4803.8999999999996</v>
      </c>
      <c r="S137" s="5">
        <f t="shared" si="19"/>
        <v>5303.7199999999993</v>
      </c>
    </row>
    <row r="138" spans="1:19" x14ac:dyDescent="0.25">
      <c r="A138" t="s">
        <v>37</v>
      </c>
      <c r="B138" t="s">
        <v>20</v>
      </c>
      <c r="C138" t="s">
        <v>25</v>
      </c>
      <c r="D138" s="5">
        <v>1781.4375</v>
      </c>
      <c r="E138" s="5">
        <v>1371.71</v>
      </c>
      <c r="F138" s="5">
        <v>1638.92</v>
      </c>
      <c r="G138" s="5">
        <v>2048.65</v>
      </c>
      <c r="H138" s="5">
        <v>1585.48</v>
      </c>
      <c r="I138" s="5">
        <v>1656.74</v>
      </c>
      <c r="J138" s="5">
        <v>1869.41</v>
      </c>
      <c r="K138" s="5">
        <v>1925.49</v>
      </c>
      <c r="L138" s="5">
        <v>2252.8200000000002</v>
      </c>
      <c r="M138" s="5">
        <v>2185.2399999999998</v>
      </c>
      <c r="N138" s="5">
        <v>2578.58</v>
      </c>
      <c r="O138" s="5">
        <v>2655.94</v>
      </c>
      <c r="P138" s="5">
        <f t="shared" si="16"/>
        <v>1680.4895833333333</v>
      </c>
      <c r="Q138" s="5">
        <f t="shared" si="17"/>
        <v>10082.9375</v>
      </c>
      <c r="R138" s="5">
        <f t="shared" si="18"/>
        <v>13467.48</v>
      </c>
      <c r="S138" s="5">
        <f t="shared" si="19"/>
        <v>-3384.5424999999996</v>
      </c>
    </row>
    <row r="139" spans="1:19" x14ac:dyDescent="0.25">
      <c r="A139" t="s">
        <v>36</v>
      </c>
      <c r="B139" t="s">
        <v>21</v>
      </c>
      <c r="C139" t="s">
        <v>25</v>
      </c>
      <c r="D139" s="5">
        <v>1650.9</v>
      </c>
      <c r="E139" s="5">
        <v>1667.41</v>
      </c>
      <c r="F139" s="5">
        <v>1650.9</v>
      </c>
      <c r="G139" s="5">
        <v>1667.41</v>
      </c>
      <c r="H139" s="5">
        <v>1667.41</v>
      </c>
      <c r="I139" s="5">
        <v>1667.41</v>
      </c>
      <c r="J139" s="5">
        <v>1011.73</v>
      </c>
      <c r="K139" s="5">
        <v>779.03</v>
      </c>
      <c r="L139" s="5">
        <v>927.05</v>
      </c>
      <c r="M139" s="5">
        <v>991.94</v>
      </c>
      <c r="N139" s="5">
        <v>952.26</v>
      </c>
      <c r="O139" s="5">
        <v>866.56</v>
      </c>
      <c r="P139" s="5">
        <f t="shared" si="16"/>
        <v>1661.9066666666668</v>
      </c>
      <c r="Q139" s="5">
        <f t="shared" si="17"/>
        <v>9971.44</v>
      </c>
      <c r="R139" s="5">
        <f t="shared" si="18"/>
        <v>5528.57</v>
      </c>
      <c r="S139" s="5">
        <f t="shared" si="19"/>
        <v>4442.8700000000008</v>
      </c>
    </row>
    <row r="140" spans="1:19" x14ac:dyDescent="0.25">
      <c r="A140" t="s">
        <v>37</v>
      </c>
      <c r="B140" t="s">
        <v>21</v>
      </c>
      <c r="C140" t="s">
        <v>25</v>
      </c>
      <c r="D140" s="5">
        <v>1770.1750000000002</v>
      </c>
      <c r="E140" s="5">
        <v>1451.54</v>
      </c>
      <c r="F140" s="5">
        <v>1858.68</v>
      </c>
      <c r="G140" s="5">
        <v>1398.44</v>
      </c>
      <c r="H140" s="5">
        <v>1699.37</v>
      </c>
      <c r="I140" s="5">
        <v>1663.96</v>
      </c>
      <c r="J140" s="5">
        <v>2119.0500000000002</v>
      </c>
      <c r="K140" s="5">
        <v>1631.67</v>
      </c>
      <c r="L140" s="5">
        <v>1435.87</v>
      </c>
      <c r="M140" s="5">
        <v>1378.44</v>
      </c>
      <c r="N140" s="5">
        <v>1309.52</v>
      </c>
      <c r="O140" s="5">
        <v>1440.47</v>
      </c>
      <c r="P140" s="5">
        <f t="shared" si="16"/>
        <v>1640.3608333333334</v>
      </c>
      <c r="Q140" s="5">
        <f t="shared" si="17"/>
        <v>9842.1650000000009</v>
      </c>
      <c r="R140" s="5">
        <f t="shared" si="18"/>
        <v>9315.02</v>
      </c>
      <c r="S140" s="5">
        <f t="shared" si="19"/>
        <v>527.14500000000044</v>
      </c>
    </row>
    <row r="141" spans="1:19" x14ac:dyDescent="0.25">
      <c r="A141" t="s">
        <v>37</v>
      </c>
      <c r="B141" t="s">
        <v>21</v>
      </c>
      <c r="C141" t="s">
        <v>25</v>
      </c>
      <c r="D141" s="5">
        <v>1580.01</v>
      </c>
      <c r="E141" s="5">
        <v>1769.61</v>
      </c>
      <c r="F141" s="5">
        <v>1279.81</v>
      </c>
      <c r="G141" s="5">
        <v>1911.81</v>
      </c>
      <c r="H141" s="5">
        <v>1595.81</v>
      </c>
      <c r="I141" s="5">
        <v>1674.81</v>
      </c>
      <c r="J141" s="5">
        <v>1751.15</v>
      </c>
      <c r="K141" s="5">
        <v>1856.22</v>
      </c>
      <c r="L141" s="5">
        <v>1614.91</v>
      </c>
      <c r="M141" s="5">
        <v>1469.57</v>
      </c>
      <c r="N141" s="5">
        <v>1454.87</v>
      </c>
      <c r="O141" s="5">
        <v>1265.74</v>
      </c>
      <c r="P141" s="5">
        <f t="shared" si="16"/>
        <v>1635.3099999999997</v>
      </c>
      <c r="Q141" s="5">
        <f t="shared" si="17"/>
        <v>9811.8599999999988</v>
      </c>
      <c r="R141" s="5">
        <f t="shared" si="18"/>
        <v>9412.4599999999991</v>
      </c>
      <c r="S141" s="5">
        <f t="shared" si="19"/>
        <v>399.39999999999964</v>
      </c>
    </row>
    <row r="142" spans="1:19" x14ac:dyDescent="0.25">
      <c r="A142" t="s">
        <v>36</v>
      </c>
      <c r="B142" t="s">
        <v>22</v>
      </c>
      <c r="C142" t="s">
        <v>25</v>
      </c>
      <c r="D142" s="5">
        <v>4634.5999999999995</v>
      </c>
      <c r="E142" s="5">
        <v>4171.1400000000003</v>
      </c>
      <c r="F142" s="5">
        <v>4356.5200000000004</v>
      </c>
      <c r="G142" s="5">
        <v>4588.25</v>
      </c>
      <c r="H142" s="5">
        <v>5468.83</v>
      </c>
      <c r="I142" s="5">
        <v>5005.37</v>
      </c>
      <c r="J142" s="5">
        <v>2044.81</v>
      </c>
      <c r="K142" s="5">
        <v>2208.39</v>
      </c>
      <c r="L142" s="5">
        <v>2407.15</v>
      </c>
      <c r="M142" s="5">
        <v>2286.79</v>
      </c>
      <c r="N142" s="5">
        <v>2721.28</v>
      </c>
      <c r="O142" s="5">
        <v>2721.28</v>
      </c>
      <c r="P142" s="5">
        <f t="shared" si="16"/>
        <v>4704.1183333333338</v>
      </c>
      <c r="Q142" s="5">
        <f t="shared" si="17"/>
        <v>28224.710000000003</v>
      </c>
      <c r="R142" s="5">
        <f t="shared" si="18"/>
        <v>14389.7</v>
      </c>
      <c r="S142" s="5">
        <f t="shared" si="19"/>
        <v>13835.010000000002</v>
      </c>
    </row>
    <row r="143" spans="1:19" x14ac:dyDescent="0.25">
      <c r="A143" t="s">
        <v>37</v>
      </c>
      <c r="B143" t="s">
        <v>20</v>
      </c>
      <c r="C143" t="s">
        <v>25</v>
      </c>
      <c r="D143" s="5">
        <v>1622.1000000000001</v>
      </c>
      <c r="E143" s="5">
        <v>1589.66</v>
      </c>
      <c r="F143" s="5">
        <v>1670.76</v>
      </c>
      <c r="G143" s="5">
        <v>1232.8</v>
      </c>
      <c r="H143" s="5">
        <v>1638.32</v>
      </c>
      <c r="I143" s="5">
        <v>1378.79</v>
      </c>
      <c r="J143" s="5">
        <v>1446.81</v>
      </c>
      <c r="K143" s="5">
        <v>1490.21</v>
      </c>
      <c r="L143" s="5">
        <v>1370.99</v>
      </c>
      <c r="M143" s="5">
        <v>1480.67</v>
      </c>
      <c r="N143" s="5">
        <v>1584.32</v>
      </c>
      <c r="O143" s="5">
        <v>1726.91</v>
      </c>
      <c r="P143" s="5">
        <f t="shared" si="16"/>
        <v>1522.0716666666667</v>
      </c>
      <c r="Q143" s="5">
        <f t="shared" si="17"/>
        <v>9132.43</v>
      </c>
      <c r="R143" s="5">
        <f t="shared" si="18"/>
        <v>9099.91</v>
      </c>
      <c r="S143" s="5">
        <f t="shared" si="19"/>
        <v>32.520000000000437</v>
      </c>
    </row>
    <row r="144" spans="1:19" x14ac:dyDescent="0.25">
      <c r="A144" t="s">
        <v>36</v>
      </c>
      <c r="B144" t="s">
        <v>22</v>
      </c>
      <c r="C144" t="s">
        <v>25</v>
      </c>
      <c r="D144" s="5">
        <v>4611.95</v>
      </c>
      <c r="E144" s="5">
        <v>5165.38</v>
      </c>
      <c r="F144" s="5">
        <v>5718.82</v>
      </c>
      <c r="G144" s="5">
        <v>5073.1499999999996</v>
      </c>
      <c r="H144" s="5">
        <v>5027.03</v>
      </c>
      <c r="I144" s="5">
        <v>3920.16</v>
      </c>
      <c r="J144" s="5">
        <v>2640.1</v>
      </c>
      <c r="K144" s="5">
        <v>2640.1</v>
      </c>
      <c r="L144" s="5">
        <v>2956.91</v>
      </c>
      <c r="M144" s="5">
        <v>3104.76</v>
      </c>
      <c r="N144" s="5">
        <v>2949.52</v>
      </c>
      <c r="O144" s="5">
        <v>2595.58</v>
      </c>
      <c r="P144" s="5">
        <f t="shared" si="16"/>
        <v>4919.415</v>
      </c>
      <c r="Q144" s="5">
        <f t="shared" si="17"/>
        <v>29516.489999999998</v>
      </c>
      <c r="R144" s="5">
        <f t="shared" si="18"/>
        <v>16886.97</v>
      </c>
      <c r="S144" s="5">
        <f t="shared" si="19"/>
        <v>12629.519999999997</v>
      </c>
    </row>
    <row r="145" spans="1:19" x14ac:dyDescent="0.25">
      <c r="A145" t="s">
        <v>37</v>
      </c>
      <c r="B145" t="s">
        <v>20</v>
      </c>
      <c r="C145" t="s">
        <v>25</v>
      </c>
      <c r="D145" s="5">
        <v>1419.46</v>
      </c>
      <c r="E145" s="5">
        <v>1376.88</v>
      </c>
      <c r="F145" s="5">
        <v>1660.77</v>
      </c>
      <c r="G145" s="5">
        <v>1405.27</v>
      </c>
      <c r="H145" s="5">
        <v>1476.24</v>
      </c>
      <c r="I145" s="5">
        <v>1618.18</v>
      </c>
      <c r="J145" s="5">
        <v>809.45</v>
      </c>
      <c r="K145" s="5">
        <v>623.28</v>
      </c>
      <c r="L145" s="5">
        <v>573.41999999999996</v>
      </c>
      <c r="M145" s="5">
        <v>602.09</v>
      </c>
      <c r="N145" s="5">
        <v>584.03</v>
      </c>
      <c r="O145" s="5">
        <v>654.11</v>
      </c>
      <c r="P145" s="5">
        <f t="shared" si="16"/>
        <v>1492.8000000000002</v>
      </c>
      <c r="Q145" s="5">
        <f t="shared" si="17"/>
        <v>8956.8000000000011</v>
      </c>
      <c r="R145" s="5">
        <f t="shared" si="18"/>
        <v>3846.3800000000006</v>
      </c>
      <c r="S145" s="5">
        <f t="shared" si="19"/>
        <v>5110.42</v>
      </c>
    </row>
    <row r="146" spans="1:19" x14ac:dyDescent="0.25">
      <c r="A146" t="s">
        <v>37</v>
      </c>
      <c r="B146" t="s">
        <v>20</v>
      </c>
      <c r="C146" t="s">
        <v>25</v>
      </c>
      <c r="D146" s="5">
        <v>1440.335</v>
      </c>
      <c r="E146" s="5">
        <v>1109.06</v>
      </c>
      <c r="F146" s="5">
        <v>1569.97</v>
      </c>
      <c r="G146" s="5">
        <v>1325.11</v>
      </c>
      <c r="H146" s="5">
        <v>1800.42</v>
      </c>
      <c r="I146" s="5">
        <v>1469.14</v>
      </c>
      <c r="J146" s="5">
        <v>934.5</v>
      </c>
      <c r="K146" s="5">
        <v>841.05</v>
      </c>
      <c r="L146" s="5">
        <v>824.23</v>
      </c>
      <c r="M146" s="5">
        <v>857.2</v>
      </c>
      <c r="N146" s="5">
        <v>891.49</v>
      </c>
      <c r="O146" s="5">
        <v>1016.3</v>
      </c>
      <c r="P146" s="5">
        <f t="shared" si="16"/>
        <v>1452.3391666666666</v>
      </c>
      <c r="Q146" s="5">
        <f t="shared" si="17"/>
        <v>8714.0349999999999</v>
      </c>
      <c r="R146" s="5">
        <f t="shared" si="18"/>
        <v>5364.7699999999995</v>
      </c>
      <c r="S146" s="5">
        <f t="shared" si="19"/>
        <v>3349.2650000000003</v>
      </c>
    </row>
    <row r="147" spans="1:19" x14ac:dyDescent="0.25">
      <c r="A147" t="s">
        <v>37</v>
      </c>
      <c r="B147" t="s">
        <v>19</v>
      </c>
      <c r="C147" t="s">
        <v>25</v>
      </c>
      <c r="D147" s="5">
        <v>1515.625</v>
      </c>
      <c r="E147" s="5">
        <v>1318.59</v>
      </c>
      <c r="F147" s="5">
        <v>1591.41</v>
      </c>
      <c r="G147" s="5">
        <v>1500.47</v>
      </c>
      <c r="H147" s="5">
        <v>1167.03</v>
      </c>
      <c r="I147" s="5">
        <v>1485.31</v>
      </c>
      <c r="J147" s="5">
        <v>5371.04</v>
      </c>
      <c r="K147" s="5">
        <v>4404.25</v>
      </c>
      <c r="L147" s="5">
        <v>4624.46</v>
      </c>
      <c r="M147" s="5">
        <v>5225.6400000000003</v>
      </c>
      <c r="N147" s="5">
        <v>6218.51</v>
      </c>
      <c r="O147" s="5">
        <v>6778.18</v>
      </c>
      <c r="P147" s="5">
        <f t="shared" si="16"/>
        <v>1429.7391666666665</v>
      </c>
      <c r="Q147" s="5">
        <f t="shared" si="17"/>
        <v>8578.4349999999995</v>
      </c>
      <c r="R147" s="5">
        <f t="shared" si="18"/>
        <v>32622.080000000002</v>
      </c>
      <c r="S147" s="5">
        <f t="shared" si="19"/>
        <v>-24043.645000000004</v>
      </c>
    </row>
    <row r="148" spans="1:19" x14ac:dyDescent="0.25">
      <c r="A148" t="s">
        <v>38</v>
      </c>
      <c r="B148" t="s">
        <v>21</v>
      </c>
      <c r="C148" t="s">
        <v>25</v>
      </c>
      <c r="D148" s="5">
        <v>1387.8975</v>
      </c>
      <c r="E148" s="5">
        <v>1443.41</v>
      </c>
      <c r="F148" s="5">
        <v>1332.38</v>
      </c>
      <c r="G148" s="5">
        <v>1415.66</v>
      </c>
      <c r="H148" s="5">
        <v>1596.08</v>
      </c>
      <c r="I148" s="5">
        <v>1360.14</v>
      </c>
      <c r="J148" s="5">
        <v>465.43</v>
      </c>
      <c r="K148" s="5">
        <v>423.54</v>
      </c>
      <c r="L148" s="5">
        <v>364.24</v>
      </c>
      <c r="M148" s="5">
        <v>422.52</v>
      </c>
      <c r="N148" s="5">
        <v>456.32</v>
      </c>
      <c r="O148" s="5">
        <v>506.52</v>
      </c>
      <c r="P148" s="5">
        <f t="shared" si="16"/>
        <v>1422.5945833333333</v>
      </c>
      <c r="Q148" s="5">
        <f t="shared" si="17"/>
        <v>8535.5674999999992</v>
      </c>
      <c r="R148" s="5">
        <f t="shared" si="18"/>
        <v>2638.57</v>
      </c>
      <c r="S148" s="5">
        <f t="shared" si="19"/>
        <v>5896.9974999999995</v>
      </c>
    </row>
    <row r="149" spans="1:19" x14ac:dyDescent="0.25">
      <c r="A149" t="s">
        <v>38</v>
      </c>
      <c r="B149" t="s">
        <v>21</v>
      </c>
      <c r="C149" t="s">
        <v>25</v>
      </c>
      <c r="D149" s="5">
        <v>1335.75</v>
      </c>
      <c r="E149" s="5">
        <v>1375.82</v>
      </c>
      <c r="F149" s="5">
        <v>1509.4</v>
      </c>
      <c r="G149" s="5">
        <v>1389.18</v>
      </c>
      <c r="H149" s="5">
        <v>1562.83</v>
      </c>
      <c r="I149" s="5">
        <v>1309.04</v>
      </c>
      <c r="J149" s="5">
        <v>2917.47</v>
      </c>
      <c r="K149" s="5">
        <v>2713.25</v>
      </c>
      <c r="L149" s="5">
        <v>2577.59</v>
      </c>
      <c r="M149" s="5">
        <v>2990</v>
      </c>
      <c r="N149" s="5">
        <v>3259.1</v>
      </c>
      <c r="O149" s="5">
        <v>3650.19</v>
      </c>
      <c r="P149" s="5">
        <f t="shared" si="16"/>
        <v>1413.67</v>
      </c>
      <c r="Q149" s="5">
        <f t="shared" si="17"/>
        <v>8482.02</v>
      </c>
      <c r="R149" s="5">
        <f t="shared" si="18"/>
        <v>18107.599999999999</v>
      </c>
      <c r="S149" s="5">
        <f t="shared" si="19"/>
        <v>-9625.5799999999981</v>
      </c>
    </row>
    <row r="150" spans="1:19" x14ac:dyDescent="0.25">
      <c r="A150" t="s">
        <v>37</v>
      </c>
      <c r="B150" t="s">
        <v>20</v>
      </c>
      <c r="C150" t="s">
        <v>25</v>
      </c>
      <c r="D150" s="5">
        <v>1277.56</v>
      </c>
      <c r="E150" s="5">
        <v>1494.75</v>
      </c>
      <c r="F150" s="5">
        <v>1034.82</v>
      </c>
      <c r="G150" s="5">
        <v>1596.95</v>
      </c>
      <c r="H150" s="5">
        <v>1520.3</v>
      </c>
      <c r="I150" s="5">
        <v>1290.3399999999999</v>
      </c>
      <c r="J150" s="5">
        <v>1514.85</v>
      </c>
      <c r="K150" s="5">
        <v>1484.55</v>
      </c>
      <c r="L150" s="5">
        <v>1514.24</v>
      </c>
      <c r="M150" s="5">
        <v>1726.23</v>
      </c>
      <c r="N150" s="5">
        <v>1916.12</v>
      </c>
      <c r="O150" s="5">
        <v>1896.96</v>
      </c>
      <c r="P150" s="5">
        <f t="shared" si="16"/>
        <v>1369.12</v>
      </c>
      <c r="Q150" s="5">
        <f t="shared" si="17"/>
        <v>8214.7199999999993</v>
      </c>
      <c r="R150" s="5">
        <f t="shared" si="18"/>
        <v>10052.949999999999</v>
      </c>
      <c r="S150" s="5">
        <f t="shared" si="19"/>
        <v>-1838.2299999999996</v>
      </c>
    </row>
    <row r="151" spans="1:19" x14ac:dyDescent="0.25">
      <c r="A151" t="s">
        <v>38</v>
      </c>
      <c r="B151" t="s">
        <v>21</v>
      </c>
      <c r="C151" t="s">
        <v>25</v>
      </c>
      <c r="D151" s="5">
        <v>1359.4499999999998</v>
      </c>
      <c r="E151" s="5">
        <v>1468.21</v>
      </c>
      <c r="F151" s="5">
        <v>1046.78</v>
      </c>
      <c r="G151" s="5">
        <v>1685.72</v>
      </c>
      <c r="H151" s="5">
        <v>1400.23</v>
      </c>
      <c r="I151" s="5">
        <v>1223.51</v>
      </c>
      <c r="J151" s="5">
        <v>2426.13</v>
      </c>
      <c r="K151" s="5">
        <v>2353.35</v>
      </c>
      <c r="L151" s="5">
        <v>2376.88</v>
      </c>
      <c r="M151" s="5">
        <v>2685.87</v>
      </c>
      <c r="N151" s="5">
        <v>3169.33</v>
      </c>
      <c r="O151" s="5">
        <v>3803.2</v>
      </c>
      <c r="P151" s="5">
        <f t="shared" si="16"/>
        <v>1363.9833333333333</v>
      </c>
      <c r="Q151" s="5">
        <f t="shared" si="17"/>
        <v>8183.9</v>
      </c>
      <c r="R151" s="5">
        <f t="shared" si="18"/>
        <v>16814.759999999998</v>
      </c>
      <c r="S151" s="5">
        <f t="shared" si="19"/>
        <v>-8630.8599999999988</v>
      </c>
    </row>
    <row r="152" spans="1:19" x14ac:dyDescent="0.25">
      <c r="A152" t="s">
        <v>37</v>
      </c>
      <c r="B152" t="s">
        <v>20</v>
      </c>
      <c r="C152" t="s">
        <v>25</v>
      </c>
      <c r="D152" s="5">
        <v>1400.77</v>
      </c>
      <c r="E152" s="5">
        <v>1484.82</v>
      </c>
      <c r="F152" s="5">
        <v>1400.77</v>
      </c>
      <c r="G152" s="5">
        <v>1106.6099999999999</v>
      </c>
      <c r="H152" s="5">
        <v>1316.72</v>
      </c>
      <c r="I152" s="5">
        <v>1092.5999999999999</v>
      </c>
      <c r="J152" s="5">
        <v>1686.39</v>
      </c>
      <c r="K152" s="5">
        <v>1281.6600000000001</v>
      </c>
      <c r="L152" s="5">
        <v>1332.93</v>
      </c>
      <c r="M152" s="5">
        <v>1199.6400000000001</v>
      </c>
      <c r="N152" s="5">
        <v>1295.6099999999999</v>
      </c>
      <c r="O152" s="5">
        <v>1140.1400000000001</v>
      </c>
      <c r="P152" s="5">
        <f t="shared" si="16"/>
        <v>1300.3816666666669</v>
      </c>
      <c r="Q152" s="5">
        <f t="shared" si="17"/>
        <v>7802.2900000000009</v>
      </c>
      <c r="R152" s="5">
        <f t="shared" si="18"/>
        <v>7936.3700000000008</v>
      </c>
      <c r="S152" s="5">
        <f t="shared" si="19"/>
        <v>-134.07999999999993</v>
      </c>
    </row>
    <row r="153" spans="1:19" x14ac:dyDescent="0.25">
      <c r="A153" t="s">
        <v>37</v>
      </c>
      <c r="B153" t="s">
        <v>20</v>
      </c>
      <c r="C153" t="s">
        <v>25</v>
      </c>
      <c r="D153" s="5">
        <v>1207.56</v>
      </c>
      <c r="E153" s="5">
        <v>1473.22</v>
      </c>
      <c r="F153" s="5">
        <v>1509.45</v>
      </c>
      <c r="G153" s="5">
        <v>1038.5</v>
      </c>
      <c r="H153" s="5">
        <v>1159.26</v>
      </c>
      <c r="I153" s="5">
        <v>1304.1600000000001</v>
      </c>
      <c r="J153" s="5">
        <v>958.4</v>
      </c>
      <c r="K153" s="5">
        <v>852.98</v>
      </c>
      <c r="L153" s="5">
        <v>861.51</v>
      </c>
      <c r="M153" s="5">
        <v>870.13</v>
      </c>
      <c r="N153" s="5">
        <v>739.61</v>
      </c>
      <c r="O153" s="5">
        <v>857.95</v>
      </c>
      <c r="P153" s="5">
        <f t="shared" si="16"/>
        <v>1282.0249999999999</v>
      </c>
      <c r="Q153" s="5">
        <f t="shared" si="17"/>
        <v>7692.15</v>
      </c>
      <c r="R153" s="5">
        <f t="shared" si="18"/>
        <v>5140.58</v>
      </c>
      <c r="S153" s="5">
        <f t="shared" si="19"/>
        <v>2551.5699999999997</v>
      </c>
    </row>
    <row r="154" spans="1:19" x14ac:dyDescent="0.25">
      <c r="A154" t="s">
        <v>37</v>
      </c>
      <c r="B154" t="s">
        <v>20</v>
      </c>
      <c r="C154" t="s">
        <v>25</v>
      </c>
      <c r="D154" s="5">
        <v>1322.585</v>
      </c>
      <c r="E154" s="5">
        <v>1388.71</v>
      </c>
      <c r="F154" s="5">
        <v>1349.04</v>
      </c>
      <c r="G154" s="5">
        <v>1335.81</v>
      </c>
      <c r="H154" s="5">
        <v>1137.42</v>
      </c>
      <c r="I154" s="5">
        <v>1150.6500000000001</v>
      </c>
      <c r="J154" s="5">
        <v>4882.9799999999996</v>
      </c>
      <c r="K154" s="5">
        <v>3759.89</v>
      </c>
      <c r="L154" s="5">
        <v>4361.47</v>
      </c>
      <c r="M154" s="5">
        <v>5015.6899999999996</v>
      </c>
      <c r="N154" s="5">
        <v>4815.0600000000004</v>
      </c>
      <c r="O154" s="5">
        <v>5152.1099999999997</v>
      </c>
      <c r="P154" s="5">
        <f t="shared" si="16"/>
        <v>1280.7025000000001</v>
      </c>
      <c r="Q154" s="5">
        <f t="shared" si="17"/>
        <v>7684.2150000000001</v>
      </c>
      <c r="R154" s="5">
        <f t="shared" si="18"/>
        <v>27987.200000000001</v>
      </c>
      <c r="S154" s="5">
        <f t="shared" si="19"/>
        <v>-20302.985000000001</v>
      </c>
    </row>
    <row r="155" spans="1:19" x14ac:dyDescent="0.25">
      <c r="A155" t="s">
        <v>37</v>
      </c>
      <c r="B155" t="s">
        <v>20</v>
      </c>
      <c r="C155" t="s">
        <v>25</v>
      </c>
      <c r="D155" s="5">
        <v>1178.51</v>
      </c>
      <c r="E155" s="5">
        <v>1308.1500000000001</v>
      </c>
      <c r="F155" s="5">
        <v>1107.8</v>
      </c>
      <c r="G155" s="5">
        <v>883.88</v>
      </c>
      <c r="H155" s="5">
        <v>1414.21</v>
      </c>
      <c r="I155" s="5">
        <v>1473.14</v>
      </c>
      <c r="J155" s="5">
        <v>1090.6500000000001</v>
      </c>
      <c r="K155" s="5">
        <v>1101.56</v>
      </c>
      <c r="L155" s="5">
        <v>1189.68</v>
      </c>
      <c r="M155" s="5">
        <v>1046.92</v>
      </c>
      <c r="N155" s="5">
        <v>1203.96</v>
      </c>
      <c r="O155" s="5">
        <v>1312.32</v>
      </c>
      <c r="P155" s="5">
        <f t="shared" si="16"/>
        <v>1227.615</v>
      </c>
      <c r="Q155" s="5">
        <f t="shared" si="17"/>
        <v>7365.6900000000005</v>
      </c>
      <c r="R155" s="5">
        <f t="shared" si="18"/>
        <v>6945.09</v>
      </c>
      <c r="S155" s="5">
        <f t="shared" si="19"/>
        <v>420.60000000000036</v>
      </c>
    </row>
    <row r="156" spans="1:19" x14ac:dyDescent="0.25">
      <c r="A156" t="s">
        <v>37</v>
      </c>
      <c r="B156" t="s">
        <v>20</v>
      </c>
      <c r="C156" t="s">
        <v>25</v>
      </c>
      <c r="D156" s="5">
        <v>1286.9100000000001</v>
      </c>
      <c r="E156" s="5">
        <v>1145.3499999999999</v>
      </c>
      <c r="F156" s="5">
        <v>1183.96</v>
      </c>
      <c r="G156" s="5">
        <v>965.18</v>
      </c>
      <c r="H156" s="5">
        <v>1338.39</v>
      </c>
      <c r="I156" s="5">
        <v>1428.47</v>
      </c>
      <c r="J156" s="5">
        <v>843.83</v>
      </c>
      <c r="K156" s="5">
        <v>767.89</v>
      </c>
      <c r="L156" s="5">
        <v>683.42</v>
      </c>
      <c r="M156" s="5">
        <v>587.74</v>
      </c>
      <c r="N156" s="5">
        <v>511.33</v>
      </c>
      <c r="O156" s="5">
        <v>531.78</v>
      </c>
      <c r="P156" s="5">
        <f t="shared" si="16"/>
        <v>1224.7100000000003</v>
      </c>
      <c r="Q156" s="5">
        <f t="shared" si="17"/>
        <v>7348.2600000000011</v>
      </c>
      <c r="R156" s="5">
        <f t="shared" si="18"/>
        <v>3925.99</v>
      </c>
      <c r="S156" s="5">
        <f t="shared" si="19"/>
        <v>3422.2700000000013</v>
      </c>
    </row>
    <row r="157" spans="1:19" x14ac:dyDescent="0.25">
      <c r="A157" t="s">
        <v>37</v>
      </c>
      <c r="B157" t="s">
        <v>20</v>
      </c>
      <c r="C157" t="s">
        <v>25</v>
      </c>
      <c r="D157" s="5">
        <v>1332.36</v>
      </c>
      <c r="E157" s="5">
        <v>1452.27</v>
      </c>
      <c r="F157" s="5">
        <v>1265.74</v>
      </c>
      <c r="G157" s="5">
        <v>1092.54</v>
      </c>
      <c r="H157" s="5">
        <v>1065.8900000000001</v>
      </c>
      <c r="I157" s="5">
        <v>1132.51</v>
      </c>
      <c r="J157" s="5">
        <v>978.25</v>
      </c>
      <c r="K157" s="5">
        <v>1027.1600000000001</v>
      </c>
      <c r="L157" s="5">
        <v>1006.62</v>
      </c>
      <c r="M157" s="5">
        <v>1036.82</v>
      </c>
      <c r="N157" s="5">
        <v>953.87</v>
      </c>
      <c r="O157" s="5">
        <v>1068.33</v>
      </c>
      <c r="P157" s="5">
        <f t="shared" si="16"/>
        <v>1223.5516666666667</v>
      </c>
      <c r="Q157" s="5">
        <f t="shared" si="17"/>
        <v>7341.31</v>
      </c>
      <c r="R157" s="5">
        <f t="shared" si="18"/>
        <v>6071.05</v>
      </c>
      <c r="S157" s="5">
        <f t="shared" si="19"/>
        <v>1270.2600000000002</v>
      </c>
    </row>
    <row r="158" spans="1:19" x14ac:dyDescent="0.25">
      <c r="A158" t="s">
        <v>38</v>
      </c>
      <c r="B158" t="s">
        <v>21</v>
      </c>
      <c r="C158" t="s">
        <v>25</v>
      </c>
      <c r="D158" s="5">
        <v>1198.5</v>
      </c>
      <c r="E158" s="5">
        <v>1006.74</v>
      </c>
      <c r="F158" s="5">
        <v>1426.22</v>
      </c>
      <c r="G158" s="5">
        <v>982.77</v>
      </c>
      <c r="H158" s="5">
        <v>1414.23</v>
      </c>
      <c r="I158" s="5">
        <v>922.85</v>
      </c>
      <c r="J158" s="5">
        <v>893.58</v>
      </c>
      <c r="K158" s="5">
        <v>723.8</v>
      </c>
      <c r="L158" s="5">
        <v>803.42</v>
      </c>
      <c r="M158" s="5">
        <v>707.01</v>
      </c>
      <c r="N158" s="5">
        <v>834.27</v>
      </c>
      <c r="O158" s="5">
        <v>834.27</v>
      </c>
      <c r="P158" s="5">
        <f t="shared" si="16"/>
        <v>1158.5516666666665</v>
      </c>
      <c r="Q158" s="5">
        <f t="shared" si="17"/>
        <v>6951.3099999999995</v>
      </c>
      <c r="R158" s="5">
        <f t="shared" si="18"/>
        <v>4796.3500000000004</v>
      </c>
      <c r="S158" s="5">
        <f t="shared" si="19"/>
        <v>2154.9599999999991</v>
      </c>
    </row>
    <row r="159" spans="1:19" x14ac:dyDescent="0.25">
      <c r="A159" t="s">
        <v>37</v>
      </c>
      <c r="B159" t="s">
        <v>20</v>
      </c>
      <c r="C159" t="s">
        <v>25</v>
      </c>
      <c r="D159" s="5">
        <v>1113.6975</v>
      </c>
      <c r="E159" s="5">
        <v>1035.74</v>
      </c>
      <c r="F159" s="5">
        <v>957.78</v>
      </c>
      <c r="G159" s="5">
        <v>1358.71</v>
      </c>
      <c r="H159" s="5">
        <v>935.51</v>
      </c>
      <c r="I159" s="5">
        <v>1258.48</v>
      </c>
      <c r="J159" s="5">
        <v>510.77</v>
      </c>
      <c r="K159" s="5">
        <v>469.91</v>
      </c>
      <c r="L159" s="5">
        <v>521.6</v>
      </c>
      <c r="M159" s="5">
        <v>537.25</v>
      </c>
      <c r="N159" s="5">
        <v>596.35</v>
      </c>
      <c r="O159" s="5">
        <v>620.20000000000005</v>
      </c>
      <c r="P159" s="5">
        <f t="shared" si="16"/>
        <v>1109.9862499999999</v>
      </c>
      <c r="Q159" s="5">
        <f t="shared" si="17"/>
        <v>6659.9174999999996</v>
      </c>
      <c r="R159" s="5">
        <f t="shared" si="18"/>
        <v>3256.08</v>
      </c>
      <c r="S159" s="5">
        <f t="shared" si="19"/>
        <v>3403.8374999999996</v>
      </c>
    </row>
    <row r="160" spans="1:19" x14ac:dyDescent="0.25">
      <c r="A160" t="s">
        <v>37</v>
      </c>
      <c r="B160" t="s">
        <v>20</v>
      </c>
      <c r="C160" t="s">
        <v>25</v>
      </c>
      <c r="D160" s="5">
        <v>1091.3500000000001</v>
      </c>
      <c r="E160" s="5">
        <v>1265.97</v>
      </c>
      <c r="F160" s="5">
        <v>1058.6099999999999</v>
      </c>
      <c r="G160" s="5">
        <v>1069.52</v>
      </c>
      <c r="H160" s="5">
        <v>883.99</v>
      </c>
      <c r="I160" s="5">
        <v>1233.23</v>
      </c>
      <c r="J160" s="5">
        <v>1202.8</v>
      </c>
      <c r="K160" s="5">
        <v>1323.08</v>
      </c>
      <c r="L160" s="5">
        <v>1402.46</v>
      </c>
      <c r="M160" s="5">
        <v>1444.53</v>
      </c>
      <c r="N160" s="5">
        <v>1531.2</v>
      </c>
      <c r="O160" s="5">
        <v>1393.39</v>
      </c>
      <c r="P160" s="5">
        <f t="shared" si="16"/>
        <v>1100.4449999999999</v>
      </c>
      <c r="Q160" s="5">
        <f t="shared" si="17"/>
        <v>6602.67</v>
      </c>
      <c r="R160" s="5">
        <f t="shared" si="18"/>
        <v>8297.4599999999991</v>
      </c>
      <c r="S160" s="5">
        <f t="shared" si="19"/>
        <v>-1694.7899999999991</v>
      </c>
    </row>
    <row r="161" spans="1:19" x14ac:dyDescent="0.25">
      <c r="A161" t="s">
        <v>38</v>
      </c>
      <c r="B161" t="s">
        <v>21</v>
      </c>
      <c r="C161" t="s">
        <v>25</v>
      </c>
      <c r="D161" s="5">
        <v>993.40000000000009</v>
      </c>
      <c r="E161" s="5">
        <v>1023.2</v>
      </c>
      <c r="F161" s="5">
        <v>1033.1400000000001</v>
      </c>
      <c r="G161" s="5">
        <v>1142.4100000000001</v>
      </c>
      <c r="H161" s="5">
        <v>923.86</v>
      </c>
      <c r="I161" s="5">
        <v>1241.75</v>
      </c>
      <c r="J161" s="5">
        <v>1817.59</v>
      </c>
      <c r="K161" s="5">
        <v>1617.66</v>
      </c>
      <c r="L161" s="5">
        <v>1908.84</v>
      </c>
      <c r="M161" s="5">
        <v>1698.87</v>
      </c>
      <c r="N161" s="5">
        <v>1478.02</v>
      </c>
      <c r="O161" s="5">
        <v>1315.44</v>
      </c>
      <c r="P161" s="5">
        <f t="shared" si="16"/>
        <v>1059.6266666666668</v>
      </c>
      <c r="Q161" s="5">
        <f t="shared" si="17"/>
        <v>6357.76</v>
      </c>
      <c r="R161" s="5">
        <f t="shared" si="18"/>
        <v>9836.42</v>
      </c>
      <c r="S161" s="5">
        <f t="shared" si="19"/>
        <v>-3478.66</v>
      </c>
    </row>
    <row r="162" spans="1:19" x14ac:dyDescent="0.25">
      <c r="A162" t="s">
        <v>37</v>
      </c>
      <c r="B162" t="s">
        <v>20</v>
      </c>
      <c r="C162" t="s">
        <v>25</v>
      </c>
      <c r="D162" s="5">
        <v>1120.72</v>
      </c>
      <c r="E162" s="5">
        <v>1244</v>
      </c>
      <c r="F162" s="5">
        <v>918.99</v>
      </c>
      <c r="G162" s="5">
        <v>885.37</v>
      </c>
      <c r="H162" s="5">
        <v>1098.31</v>
      </c>
      <c r="I162" s="5">
        <v>1075.8900000000001</v>
      </c>
      <c r="J162" s="5">
        <v>1387.4</v>
      </c>
      <c r="K162" s="5">
        <v>1220.9100000000001</v>
      </c>
      <c r="L162" s="5">
        <v>1208.7</v>
      </c>
      <c r="M162" s="5">
        <v>1099.92</v>
      </c>
      <c r="N162" s="5">
        <v>1220.9100000000001</v>
      </c>
      <c r="O162" s="5">
        <v>1404.05</v>
      </c>
      <c r="P162" s="5">
        <f t="shared" ref="P162:P182" si="20">AVERAGE(D162:I162)</f>
        <v>1057.2133333333334</v>
      </c>
      <c r="Q162" s="5">
        <f t="shared" ref="Q162:Q182" si="21">SUM(D162:I162)</f>
        <v>6343.28</v>
      </c>
      <c r="R162" s="5">
        <f t="shared" ref="R162:R182" si="22">SUM(J162:O162)</f>
        <v>7541.89</v>
      </c>
      <c r="S162" s="5">
        <f t="shared" ref="S162:S182" si="23">Q162-R162</f>
        <v>-1198.6100000000006</v>
      </c>
    </row>
    <row r="163" spans="1:19" x14ac:dyDescent="0.25">
      <c r="A163" t="s">
        <v>37</v>
      </c>
      <c r="B163" t="s">
        <v>20</v>
      </c>
      <c r="C163" t="s">
        <v>25</v>
      </c>
      <c r="D163" s="5">
        <v>1113.55</v>
      </c>
      <c r="E163" s="5">
        <v>1002.2</v>
      </c>
      <c r="F163" s="5">
        <v>1013.33</v>
      </c>
      <c r="G163" s="5">
        <v>890.84</v>
      </c>
      <c r="H163" s="5">
        <v>924.25</v>
      </c>
      <c r="I163" s="5">
        <v>1380.8</v>
      </c>
      <c r="J163" s="5">
        <v>1447.11</v>
      </c>
      <c r="K163" s="5">
        <v>1476.05</v>
      </c>
      <c r="L163" s="5">
        <v>1594.13</v>
      </c>
      <c r="M163" s="5">
        <v>1912.96</v>
      </c>
      <c r="N163" s="5">
        <v>2219.0300000000002</v>
      </c>
      <c r="O163" s="5">
        <v>2041.51</v>
      </c>
      <c r="P163" s="5">
        <f t="shared" si="20"/>
        <v>1054.1616666666666</v>
      </c>
      <c r="Q163" s="5">
        <f t="shared" si="21"/>
        <v>6324.97</v>
      </c>
      <c r="R163" s="5">
        <f t="shared" si="22"/>
        <v>10690.79</v>
      </c>
      <c r="S163" s="5">
        <f t="shared" si="23"/>
        <v>-4365.8200000000006</v>
      </c>
    </row>
    <row r="164" spans="1:19" x14ac:dyDescent="0.25">
      <c r="A164" t="s">
        <v>36</v>
      </c>
      <c r="B164" t="s">
        <v>21</v>
      </c>
      <c r="C164" t="s">
        <v>25</v>
      </c>
      <c r="D164" s="5">
        <v>990.19999999999993</v>
      </c>
      <c r="E164" s="5">
        <v>990.2</v>
      </c>
      <c r="F164" s="5">
        <v>990.2</v>
      </c>
      <c r="G164" s="5">
        <v>1000.1</v>
      </c>
      <c r="H164" s="5">
        <v>990.2</v>
      </c>
      <c r="I164" s="5">
        <v>990.2</v>
      </c>
      <c r="J164" s="5">
        <v>1090.1500000000001</v>
      </c>
      <c r="K164" s="5">
        <v>1188.26</v>
      </c>
      <c r="L164" s="5">
        <v>1200.1400000000001</v>
      </c>
      <c r="M164" s="5">
        <v>1224.1400000000001</v>
      </c>
      <c r="N164" s="5">
        <v>1371.04</v>
      </c>
      <c r="O164" s="5">
        <v>1261.3599999999999</v>
      </c>
      <c r="P164" s="5">
        <f t="shared" si="20"/>
        <v>991.85</v>
      </c>
      <c r="Q164" s="5">
        <f t="shared" si="21"/>
        <v>5951.1</v>
      </c>
      <c r="R164" s="5">
        <f t="shared" si="22"/>
        <v>7335.09</v>
      </c>
      <c r="S164" s="5">
        <f t="shared" si="23"/>
        <v>-1383.9899999999998</v>
      </c>
    </row>
    <row r="165" spans="1:19" x14ac:dyDescent="0.25">
      <c r="A165" t="s">
        <v>37</v>
      </c>
      <c r="B165" t="s">
        <v>20</v>
      </c>
      <c r="C165" t="s">
        <v>25</v>
      </c>
      <c r="D165" s="5">
        <v>1029.81</v>
      </c>
      <c r="E165" s="5">
        <v>1060.7</v>
      </c>
      <c r="F165" s="5">
        <v>875.34</v>
      </c>
      <c r="G165" s="5">
        <v>1204.8800000000001</v>
      </c>
      <c r="H165" s="5">
        <v>875.34</v>
      </c>
      <c r="I165" s="5">
        <v>885.64</v>
      </c>
      <c r="J165" s="5">
        <v>1409.69</v>
      </c>
      <c r="K165" s="5">
        <v>1240.53</v>
      </c>
      <c r="L165" s="5">
        <v>1116.48</v>
      </c>
      <c r="M165" s="5">
        <v>1038.33</v>
      </c>
      <c r="N165" s="5">
        <v>1214.8499999999999</v>
      </c>
      <c r="O165" s="5">
        <v>1178.4000000000001</v>
      </c>
      <c r="P165" s="5">
        <f t="shared" si="20"/>
        <v>988.61833333333345</v>
      </c>
      <c r="Q165" s="5">
        <f t="shared" si="21"/>
        <v>5931.7100000000009</v>
      </c>
      <c r="R165" s="5">
        <f t="shared" si="22"/>
        <v>7198.2800000000007</v>
      </c>
      <c r="S165" s="5">
        <f t="shared" si="23"/>
        <v>-1266.5699999999997</v>
      </c>
    </row>
    <row r="166" spans="1:19" x14ac:dyDescent="0.25">
      <c r="A166" t="s">
        <v>36</v>
      </c>
      <c r="B166" t="s">
        <v>22</v>
      </c>
      <c r="C166" t="s">
        <v>25</v>
      </c>
      <c r="D166" s="5">
        <v>5924.95</v>
      </c>
      <c r="E166" s="5">
        <v>4858.46</v>
      </c>
      <c r="F166" s="5">
        <v>4739.96</v>
      </c>
      <c r="G166" s="5">
        <v>6161.95</v>
      </c>
      <c r="H166" s="5">
        <v>6635.94</v>
      </c>
      <c r="I166" s="5">
        <v>5687.95</v>
      </c>
      <c r="J166" s="5">
        <v>3116.23</v>
      </c>
      <c r="K166" s="5">
        <v>2711.12</v>
      </c>
      <c r="L166" s="5">
        <v>3036.45</v>
      </c>
      <c r="M166" s="5">
        <v>2884.63</v>
      </c>
      <c r="N166" s="5">
        <v>2451.94</v>
      </c>
      <c r="O166" s="5">
        <v>2697.13</v>
      </c>
      <c r="P166" s="5">
        <f t="shared" si="20"/>
        <v>5668.2016666666668</v>
      </c>
      <c r="Q166" s="5">
        <f t="shared" si="21"/>
        <v>34009.21</v>
      </c>
      <c r="R166" s="5">
        <f t="shared" si="22"/>
        <v>16897.5</v>
      </c>
      <c r="S166" s="5">
        <f t="shared" si="23"/>
        <v>17111.71</v>
      </c>
    </row>
    <row r="167" spans="1:19" x14ac:dyDescent="0.25">
      <c r="A167" t="s">
        <v>37</v>
      </c>
      <c r="B167" t="s">
        <v>20</v>
      </c>
      <c r="C167" t="s">
        <v>25</v>
      </c>
      <c r="D167" s="5">
        <v>1026.56</v>
      </c>
      <c r="E167" s="5">
        <v>1016.29</v>
      </c>
      <c r="F167" s="5">
        <v>1221.6099999999999</v>
      </c>
      <c r="G167" s="5">
        <v>934.17</v>
      </c>
      <c r="H167" s="5">
        <v>872.58</v>
      </c>
      <c r="I167" s="5">
        <v>769.92</v>
      </c>
      <c r="J167" s="5">
        <v>842.63</v>
      </c>
      <c r="K167" s="5">
        <v>876.34</v>
      </c>
      <c r="L167" s="5">
        <v>876.34</v>
      </c>
      <c r="M167" s="5">
        <v>1042.8399999999999</v>
      </c>
      <c r="N167" s="5">
        <v>1094.98</v>
      </c>
      <c r="O167" s="5">
        <v>1116.8800000000001</v>
      </c>
      <c r="P167" s="5">
        <f t="shared" si="20"/>
        <v>973.52166666666665</v>
      </c>
      <c r="Q167" s="5">
        <f t="shared" si="21"/>
        <v>5841.13</v>
      </c>
      <c r="R167" s="5">
        <f t="shared" si="22"/>
        <v>5850.0099999999993</v>
      </c>
      <c r="S167" s="5">
        <f t="shared" si="23"/>
        <v>-8.8799999999991996</v>
      </c>
    </row>
    <row r="168" spans="1:19" x14ac:dyDescent="0.25">
      <c r="A168" t="s">
        <v>37</v>
      </c>
      <c r="B168" t="s">
        <v>20</v>
      </c>
      <c r="C168" t="s">
        <v>25</v>
      </c>
      <c r="D168" s="5">
        <v>999.75</v>
      </c>
      <c r="E168" s="5">
        <v>1029.74</v>
      </c>
      <c r="F168" s="5">
        <v>989.75</v>
      </c>
      <c r="G168" s="5">
        <v>949.76</v>
      </c>
      <c r="H168" s="5">
        <v>759.81</v>
      </c>
      <c r="I168" s="5">
        <v>969.76</v>
      </c>
      <c r="J168" s="5">
        <v>924.29</v>
      </c>
      <c r="K168" s="5">
        <v>905.8</v>
      </c>
      <c r="L168" s="5">
        <v>1086.96</v>
      </c>
      <c r="M168" s="5">
        <v>1271.74</v>
      </c>
      <c r="N168" s="5">
        <v>1373.48</v>
      </c>
      <c r="O168" s="5">
        <v>1318.54</v>
      </c>
      <c r="P168" s="5">
        <f t="shared" si="20"/>
        <v>949.76166666666666</v>
      </c>
      <c r="Q168" s="5">
        <f t="shared" si="21"/>
        <v>5698.57</v>
      </c>
      <c r="R168" s="5">
        <f t="shared" si="22"/>
        <v>6880.81</v>
      </c>
      <c r="S168" s="5">
        <f t="shared" si="23"/>
        <v>-1182.2400000000007</v>
      </c>
    </row>
    <row r="169" spans="1:19" x14ac:dyDescent="0.25">
      <c r="A169" t="s">
        <v>37</v>
      </c>
      <c r="B169" t="s">
        <v>20</v>
      </c>
      <c r="C169" t="s">
        <v>25</v>
      </c>
      <c r="D169" s="5">
        <v>895.69749999999999</v>
      </c>
      <c r="E169" s="5">
        <v>994.22</v>
      </c>
      <c r="F169" s="5">
        <v>904.65</v>
      </c>
      <c r="G169" s="5">
        <v>806.13</v>
      </c>
      <c r="H169" s="5">
        <v>1083.79</v>
      </c>
      <c r="I169" s="5">
        <v>913.61</v>
      </c>
      <c r="J169" s="5">
        <v>496.38</v>
      </c>
      <c r="K169" s="5">
        <v>387.18</v>
      </c>
      <c r="L169" s="5">
        <v>456.87</v>
      </c>
      <c r="M169" s="5">
        <v>520.83000000000004</v>
      </c>
      <c r="N169" s="5">
        <v>510.41</v>
      </c>
      <c r="O169" s="5">
        <v>561.45000000000005</v>
      </c>
      <c r="P169" s="5">
        <f t="shared" si="20"/>
        <v>933.01625000000001</v>
      </c>
      <c r="Q169" s="5">
        <f t="shared" si="21"/>
        <v>5598.0974999999999</v>
      </c>
      <c r="R169" s="5">
        <f t="shared" si="22"/>
        <v>2933.12</v>
      </c>
      <c r="S169" s="5">
        <f t="shared" si="23"/>
        <v>2664.9775</v>
      </c>
    </row>
    <row r="170" spans="1:19" x14ac:dyDescent="0.25">
      <c r="A170" t="s">
        <v>37</v>
      </c>
      <c r="B170" t="s">
        <v>20</v>
      </c>
      <c r="C170" t="s">
        <v>25</v>
      </c>
      <c r="D170" s="5">
        <v>895.21</v>
      </c>
      <c r="E170" s="5">
        <v>1119.01</v>
      </c>
      <c r="F170" s="5">
        <v>859.4</v>
      </c>
      <c r="G170" s="5">
        <v>1038.44</v>
      </c>
      <c r="H170" s="5">
        <v>671.41</v>
      </c>
      <c r="I170" s="5">
        <v>957.87</v>
      </c>
      <c r="J170" s="5">
        <v>2016.32</v>
      </c>
      <c r="K170" s="5">
        <v>2217.9499999999998</v>
      </c>
      <c r="L170" s="5">
        <v>2439.75</v>
      </c>
      <c r="M170" s="5">
        <v>2561.7399999999998</v>
      </c>
      <c r="N170" s="5">
        <v>2997.24</v>
      </c>
      <c r="O170" s="5">
        <v>2757.46</v>
      </c>
      <c r="P170" s="5">
        <f t="shared" si="20"/>
        <v>923.55666666666673</v>
      </c>
      <c r="Q170" s="5">
        <f t="shared" si="21"/>
        <v>5541.34</v>
      </c>
      <c r="R170" s="5">
        <f t="shared" si="22"/>
        <v>14990.46</v>
      </c>
      <c r="S170" s="5">
        <f t="shared" si="23"/>
        <v>-9449.119999999999</v>
      </c>
    </row>
    <row r="171" spans="1:19" x14ac:dyDescent="0.25">
      <c r="A171" t="s">
        <v>37</v>
      </c>
      <c r="B171" t="s">
        <v>21</v>
      </c>
      <c r="C171" t="s">
        <v>25</v>
      </c>
      <c r="D171" s="5">
        <v>925.15</v>
      </c>
      <c r="E171" s="5">
        <v>1137.93</v>
      </c>
      <c r="F171" s="5">
        <v>851.14</v>
      </c>
      <c r="G171" s="5">
        <v>869.64</v>
      </c>
      <c r="H171" s="5">
        <v>730.87</v>
      </c>
      <c r="I171" s="5">
        <v>786.38</v>
      </c>
      <c r="J171" s="5">
        <v>1280.9000000000001</v>
      </c>
      <c r="K171" s="5">
        <v>1114.3800000000001</v>
      </c>
      <c r="L171" s="5">
        <v>1270.3900000000001</v>
      </c>
      <c r="M171" s="5">
        <v>1346.61</v>
      </c>
      <c r="N171" s="5">
        <v>1400.47</v>
      </c>
      <c r="O171" s="5">
        <v>1344.45</v>
      </c>
      <c r="P171" s="5">
        <f t="shared" si="20"/>
        <v>883.51833333333332</v>
      </c>
      <c r="Q171" s="5">
        <f t="shared" si="21"/>
        <v>5301.11</v>
      </c>
      <c r="R171" s="5">
        <f t="shared" si="22"/>
        <v>7757.2</v>
      </c>
      <c r="S171" s="5">
        <f t="shared" si="23"/>
        <v>-2456.09</v>
      </c>
    </row>
    <row r="172" spans="1:19" x14ac:dyDescent="0.25">
      <c r="A172" t="s">
        <v>37</v>
      </c>
      <c r="B172" t="s">
        <v>20</v>
      </c>
      <c r="C172" t="s">
        <v>25</v>
      </c>
      <c r="D172" s="5">
        <v>799.51</v>
      </c>
      <c r="E172" s="5">
        <v>799.51</v>
      </c>
      <c r="F172" s="5">
        <v>799.51</v>
      </c>
      <c r="G172" s="5">
        <v>903.45</v>
      </c>
      <c r="H172" s="5">
        <v>783.52</v>
      </c>
      <c r="I172" s="5">
        <v>831.49</v>
      </c>
      <c r="J172" s="5">
        <v>355.25</v>
      </c>
      <c r="K172" s="5">
        <v>330.38</v>
      </c>
      <c r="L172" s="5">
        <v>290.73</v>
      </c>
      <c r="M172" s="5">
        <v>270.38</v>
      </c>
      <c r="N172" s="5">
        <v>302.83</v>
      </c>
      <c r="O172" s="5">
        <v>360.37</v>
      </c>
      <c r="P172" s="5">
        <f t="shared" si="20"/>
        <v>819.49833333333333</v>
      </c>
      <c r="Q172" s="5">
        <f t="shared" si="21"/>
        <v>4916.99</v>
      </c>
      <c r="R172" s="5">
        <f t="shared" si="22"/>
        <v>1909.94</v>
      </c>
      <c r="S172" s="5">
        <f t="shared" si="23"/>
        <v>3007.0499999999997</v>
      </c>
    </row>
    <row r="173" spans="1:19" x14ac:dyDescent="0.25">
      <c r="A173" t="s">
        <v>37</v>
      </c>
      <c r="B173" t="s">
        <v>20</v>
      </c>
      <c r="C173" t="s">
        <v>25</v>
      </c>
      <c r="D173" s="5">
        <v>824.67499999999995</v>
      </c>
      <c r="E173" s="5">
        <v>857.66</v>
      </c>
      <c r="F173" s="5">
        <v>651.49</v>
      </c>
      <c r="G173" s="5">
        <v>907.14</v>
      </c>
      <c r="H173" s="5">
        <v>816.43</v>
      </c>
      <c r="I173" s="5">
        <v>841.17</v>
      </c>
      <c r="J173" s="5">
        <v>920.77</v>
      </c>
      <c r="K173" s="5">
        <v>801.07</v>
      </c>
      <c r="L173" s="5">
        <v>704.94</v>
      </c>
      <c r="M173" s="5">
        <v>817.73</v>
      </c>
      <c r="N173" s="5">
        <v>956.74</v>
      </c>
      <c r="O173" s="5">
        <v>880.2</v>
      </c>
      <c r="P173" s="5">
        <f t="shared" si="20"/>
        <v>816.4274999999999</v>
      </c>
      <c r="Q173" s="5">
        <f t="shared" si="21"/>
        <v>4898.5649999999996</v>
      </c>
      <c r="R173" s="5">
        <f t="shared" si="22"/>
        <v>5081.45</v>
      </c>
      <c r="S173" s="5">
        <f t="shared" si="23"/>
        <v>-182.88500000000022</v>
      </c>
    </row>
    <row r="174" spans="1:19" x14ac:dyDescent="0.25">
      <c r="A174" t="s">
        <v>37</v>
      </c>
      <c r="B174" t="s">
        <v>20</v>
      </c>
      <c r="C174" t="s">
        <v>25</v>
      </c>
      <c r="D174" s="5">
        <v>850.21</v>
      </c>
      <c r="E174" s="5">
        <v>654.66</v>
      </c>
      <c r="F174" s="5">
        <v>697.17</v>
      </c>
      <c r="G174" s="5">
        <v>952.24</v>
      </c>
      <c r="H174" s="5">
        <v>646.16</v>
      </c>
      <c r="I174" s="5">
        <v>1037.26</v>
      </c>
      <c r="J174" s="5">
        <v>519.30999999999995</v>
      </c>
      <c r="K174" s="5">
        <v>560.85</v>
      </c>
      <c r="L174" s="5">
        <v>616.94000000000005</v>
      </c>
      <c r="M174" s="5">
        <v>715.65</v>
      </c>
      <c r="N174" s="5">
        <v>672.71</v>
      </c>
      <c r="O174" s="5">
        <v>787.07</v>
      </c>
      <c r="P174" s="5">
        <f t="shared" si="20"/>
        <v>806.2833333333333</v>
      </c>
      <c r="Q174" s="5">
        <f t="shared" si="21"/>
        <v>4837.7</v>
      </c>
      <c r="R174" s="5">
        <f t="shared" si="22"/>
        <v>3872.53</v>
      </c>
      <c r="S174" s="5">
        <f t="shared" si="23"/>
        <v>965.16999999999962</v>
      </c>
    </row>
    <row r="175" spans="1:19" x14ac:dyDescent="0.25">
      <c r="A175" t="s">
        <v>37</v>
      </c>
      <c r="B175" t="s">
        <v>19</v>
      </c>
      <c r="C175" t="s">
        <v>25</v>
      </c>
      <c r="D175" s="5">
        <v>762.31</v>
      </c>
      <c r="E175" s="5">
        <v>769.93</v>
      </c>
      <c r="F175" s="5">
        <v>602.22</v>
      </c>
      <c r="G175" s="5">
        <v>808.05</v>
      </c>
      <c r="H175" s="5">
        <v>922.4</v>
      </c>
      <c r="I175" s="5">
        <v>876.66</v>
      </c>
      <c r="J175" s="5">
        <v>1673.96</v>
      </c>
      <c r="K175" s="5">
        <v>1640.48</v>
      </c>
      <c r="L175" s="5">
        <v>1820.93</v>
      </c>
      <c r="M175" s="5">
        <v>1711.67</v>
      </c>
      <c r="N175" s="5">
        <v>1660.32</v>
      </c>
      <c r="O175" s="5">
        <v>1975.78</v>
      </c>
      <c r="P175" s="5">
        <f t="shared" si="20"/>
        <v>790.26166666666677</v>
      </c>
      <c r="Q175" s="5">
        <f t="shared" si="21"/>
        <v>4741.5700000000006</v>
      </c>
      <c r="R175" s="5">
        <f t="shared" si="22"/>
        <v>10483.140000000001</v>
      </c>
      <c r="S175" s="5">
        <f t="shared" si="23"/>
        <v>-5741.5700000000006</v>
      </c>
    </row>
    <row r="176" spans="1:19" x14ac:dyDescent="0.25">
      <c r="A176" t="s">
        <v>36</v>
      </c>
      <c r="B176" t="s">
        <v>22</v>
      </c>
      <c r="C176" t="s">
        <v>25</v>
      </c>
      <c r="D176" s="5">
        <v>5802.75</v>
      </c>
      <c r="E176" s="5">
        <v>4758.26</v>
      </c>
      <c r="F176" s="5">
        <v>5454.59</v>
      </c>
      <c r="G176" s="5">
        <v>7021.33</v>
      </c>
      <c r="H176" s="5">
        <v>6441.05</v>
      </c>
      <c r="I176" s="5">
        <v>5570.64</v>
      </c>
      <c r="J176" s="5">
        <v>2882.83</v>
      </c>
      <c r="K176" s="5">
        <v>3026.97</v>
      </c>
      <c r="L176" s="5">
        <v>2845.35</v>
      </c>
      <c r="M176" s="5">
        <v>3016.07</v>
      </c>
      <c r="N176" s="5">
        <v>3317.68</v>
      </c>
      <c r="O176" s="5">
        <v>3881.69</v>
      </c>
      <c r="P176" s="5">
        <f t="shared" si="20"/>
        <v>5841.4366666666674</v>
      </c>
      <c r="Q176" s="5">
        <f t="shared" si="21"/>
        <v>35048.620000000003</v>
      </c>
      <c r="R176" s="5">
        <f t="shared" si="22"/>
        <v>18970.59</v>
      </c>
      <c r="S176" s="5">
        <f t="shared" si="23"/>
        <v>16078.030000000002</v>
      </c>
    </row>
    <row r="177" spans="1:19" x14ac:dyDescent="0.25">
      <c r="A177" t="s">
        <v>37</v>
      </c>
      <c r="B177" t="s">
        <v>20</v>
      </c>
      <c r="C177" t="s">
        <v>25</v>
      </c>
      <c r="D177" s="5">
        <v>631.26</v>
      </c>
      <c r="E177" s="5">
        <v>776.45</v>
      </c>
      <c r="F177" s="5">
        <v>789.08</v>
      </c>
      <c r="G177" s="5">
        <v>542.88</v>
      </c>
      <c r="H177" s="5">
        <v>618.63</v>
      </c>
      <c r="I177" s="5">
        <v>757.51</v>
      </c>
      <c r="J177" s="5">
        <v>387.05</v>
      </c>
      <c r="K177" s="5">
        <v>340.6</v>
      </c>
      <c r="L177" s="5">
        <v>371.25</v>
      </c>
      <c r="M177" s="5">
        <v>367.54</v>
      </c>
      <c r="N177" s="5">
        <v>363.86</v>
      </c>
      <c r="O177" s="5">
        <v>389.33</v>
      </c>
      <c r="P177" s="5">
        <f t="shared" si="20"/>
        <v>685.96833333333336</v>
      </c>
      <c r="Q177" s="5">
        <f t="shared" si="21"/>
        <v>4115.8100000000004</v>
      </c>
      <c r="R177" s="5">
        <f t="shared" si="22"/>
        <v>2219.63</v>
      </c>
      <c r="S177" s="5">
        <f t="shared" si="23"/>
        <v>1896.1800000000003</v>
      </c>
    </row>
    <row r="178" spans="1:19" x14ac:dyDescent="0.25">
      <c r="A178" t="s">
        <v>37</v>
      </c>
      <c r="B178" t="s">
        <v>20</v>
      </c>
      <c r="C178" t="s">
        <v>25</v>
      </c>
      <c r="D178" s="5">
        <v>416.76</v>
      </c>
      <c r="E178" s="5">
        <v>329.24</v>
      </c>
      <c r="F178" s="5">
        <v>445.93</v>
      </c>
      <c r="G178" s="5">
        <v>429.26</v>
      </c>
      <c r="H178" s="5">
        <v>454.27</v>
      </c>
      <c r="I178" s="5">
        <v>337.58</v>
      </c>
      <c r="J178" s="5">
        <v>1253.54</v>
      </c>
      <c r="K178" s="5">
        <v>1241</v>
      </c>
      <c r="L178" s="5">
        <v>1265.82</v>
      </c>
      <c r="M178" s="5">
        <v>1202.53</v>
      </c>
      <c r="N178" s="5">
        <v>1118.3499999999999</v>
      </c>
      <c r="O178" s="5">
        <v>984.15</v>
      </c>
      <c r="P178" s="5">
        <f t="shared" si="20"/>
        <v>402.17333333333335</v>
      </c>
      <c r="Q178" s="5">
        <f t="shared" si="21"/>
        <v>2413.04</v>
      </c>
      <c r="R178" s="5">
        <f t="shared" si="22"/>
        <v>7065.3899999999994</v>
      </c>
      <c r="S178" s="5">
        <f t="shared" si="23"/>
        <v>-4652.3499999999995</v>
      </c>
    </row>
    <row r="179" spans="1:19" x14ac:dyDescent="0.25">
      <c r="A179" t="s">
        <v>39</v>
      </c>
      <c r="B179" t="s">
        <v>23</v>
      </c>
      <c r="C179" t="s">
        <v>25</v>
      </c>
      <c r="D179" s="5">
        <v>355</v>
      </c>
      <c r="E179" s="5">
        <v>390.5</v>
      </c>
      <c r="F179" s="5">
        <v>436.65</v>
      </c>
      <c r="G179" s="5">
        <v>418.9</v>
      </c>
      <c r="H179" s="5">
        <v>418.9</v>
      </c>
      <c r="I179" s="5">
        <v>344.35</v>
      </c>
      <c r="J179" s="5">
        <v>298.64</v>
      </c>
      <c r="K179" s="5">
        <v>328.5</v>
      </c>
      <c r="L179" s="5">
        <v>318.64999999999998</v>
      </c>
      <c r="M179" s="5">
        <v>312.27999999999997</v>
      </c>
      <c r="N179" s="5">
        <v>368.49</v>
      </c>
      <c r="O179" s="5">
        <v>372.17</v>
      </c>
      <c r="P179" s="5">
        <f t="shared" si="20"/>
        <v>394.05</v>
      </c>
      <c r="Q179" s="5">
        <f t="shared" si="21"/>
        <v>2364.3000000000002</v>
      </c>
      <c r="R179" s="5">
        <f t="shared" si="22"/>
        <v>1998.73</v>
      </c>
      <c r="S179" s="5">
        <f t="shared" si="23"/>
        <v>365.57000000000016</v>
      </c>
    </row>
    <row r="180" spans="1:19" x14ac:dyDescent="0.25">
      <c r="A180" t="s">
        <v>37</v>
      </c>
      <c r="B180" t="s">
        <v>20</v>
      </c>
      <c r="C180" t="s">
        <v>25</v>
      </c>
      <c r="D180" s="5">
        <v>221.86</v>
      </c>
      <c r="E180" s="5">
        <v>206.33</v>
      </c>
      <c r="F180" s="5">
        <v>219.64</v>
      </c>
      <c r="G180" s="5">
        <v>264.01</v>
      </c>
      <c r="H180" s="5">
        <v>190.8</v>
      </c>
      <c r="I180" s="5">
        <v>237.39</v>
      </c>
      <c r="J180" s="5">
        <v>559.09</v>
      </c>
      <c r="K180" s="5">
        <v>475.23</v>
      </c>
      <c r="L180" s="5">
        <v>508.5</v>
      </c>
      <c r="M180" s="5">
        <v>579.69000000000005</v>
      </c>
      <c r="N180" s="5">
        <v>672.44</v>
      </c>
      <c r="O180" s="5">
        <v>692.61</v>
      </c>
      <c r="P180" s="5">
        <f t="shared" si="20"/>
        <v>223.33833333333337</v>
      </c>
      <c r="Q180" s="5">
        <f t="shared" si="21"/>
        <v>1340.0300000000002</v>
      </c>
      <c r="R180" s="5">
        <f t="shared" si="22"/>
        <v>3487.5600000000004</v>
      </c>
      <c r="S180" s="5">
        <f t="shared" si="23"/>
        <v>-2147.5300000000002</v>
      </c>
    </row>
    <row r="181" spans="1:19" x14ac:dyDescent="0.25">
      <c r="A181" t="s">
        <v>39</v>
      </c>
      <c r="B181" t="s">
        <v>23</v>
      </c>
      <c r="C181" t="s">
        <v>25</v>
      </c>
      <c r="D181" s="5">
        <v>115.35</v>
      </c>
      <c r="E181" s="5">
        <v>103.82</v>
      </c>
      <c r="F181" s="5">
        <v>134.96</v>
      </c>
      <c r="G181" s="5">
        <v>144.19</v>
      </c>
      <c r="H181" s="5">
        <v>138.41999999999999</v>
      </c>
      <c r="I181" s="5">
        <v>121.12</v>
      </c>
      <c r="J181" s="5">
        <v>673.96</v>
      </c>
      <c r="K181" s="5">
        <v>741.36</v>
      </c>
      <c r="L181" s="5">
        <v>778.43</v>
      </c>
      <c r="M181" s="5">
        <v>825.14</v>
      </c>
      <c r="N181" s="5">
        <v>816.89</v>
      </c>
      <c r="O181" s="5">
        <v>882.24</v>
      </c>
      <c r="P181" s="5">
        <f t="shared" si="20"/>
        <v>126.31</v>
      </c>
      <c r="Q181" s="5">
        <f t="shared" si="21"/>
        <v>757.86</v>
      </c>
      <c r="R181" s="5">
        <f t="shared" si="22"/>
        <v>4718.0199999999995</v>
      </c>
      <c r="S181" s="5">
        <f t="shared" si="23"/>
        <v>-3960.1599999999994</v>
      </c>
    </row>
    <row r="182" spans="1:19" x14ac:dyDescent="0.25">
      <c r="A182" t="s">
        <v>37</v>
      </c>
      <c r="B182" t="s">
        <v>20</v>
      </c>
      <c r="C182" t="s">
        <v>25</v>
      </c>
      <c r="D182" s="5">
        <v>36.3125</v>
      </c>
      <c r="E182" s="5">
        <v>41.03</v>
      </c>
      <c r="F182" s="5">
        <v>29.41</v>
      </c>
      <c r="G182" s="5">
        <v>43.21</v>
      </c>
      <c r="H182" s="5">
        <v>38.85</v>
      </c>
      <c r="I182" s="5">
        <v>39.58</v>
      </c>
      <c r="J182" s="5">
        <v>1462.08</v>
      </c>
      <c r="K182" s="5">
        <v>1374.36</v>
      </c>
      <c r="L182" s="5">
        <v>1346.87</v>
      </c>
      <c r="M182" s="5">
        <v>1602.78</v>
      </c>
      <c r="N182" s="5">
        <v>1698.95</v>
      </c>
      <c r="O182" s="5">
        <v>1936.8</v>
      </c>
      <c r="P182" s="5">
        <f t="shared" si="20"/>
        <v>38.065416666666664</v>
      </c>
      <c r="Q182" s="5">
        <f t="shared" si="21"/>
        <v>228.39249999999998</v>
      </c>
      <c r="R182" s="5">
        <f t="shared" si="22"/>
        <v>9421.8399999999983</v>
      </c>
      <c r="S182" s="5">
        <f t="shared" si="23"/>
        <v>-9193.4474999999984</v>
      </c>
    </row>
    <row r="183" spans="1:19" x14ac:dyDescent="0.25">
      <c r="D183" s="1"/>
      <c r="E183" s="1"/>
      <c r="F183" s="1"/>
      <c r="G183" s="1"/>
      <c r="H183" s="1"/>
      <c r="I183" s="1"/>
      <c r="K183" s="1"/>
      <c r="L183" s="1"/>
      <c r="M183" s="1"/>
      <c r="N183" s="1"/>
      <c r="O183" s="1"/>
      <c r="P183" s="1"/>
    </row>
    <row r="184" spans="1:19" x14ac:dyDescent="0.25">
      <c r="D184" s="1"/>
      <c r="E184" s="1"/>
      <c r="F184" s="1"/>
      <c r="G184" s="1"/>
      <c r="H184" s="1"/>
      <c r="I184" s="1"/>
      <c r="K184" s="1"/>
      <c r="L184" s="1"/>
      <c r="M184" s="1"/>
      <c r="N184" s="1"/>
      <c r="O184" s="1"/>
      <c r="P184" s="1"/>
    </row>
    <row r="185" spans="1:19" x14ac:dyDescent="0.25">
      <c r="D185" s="1"/>
      <c r="E185" s="1"/>
      <c r="F185" s="1"/>
      <c r="G185" s="1"/>
      <c r="H185" s="1"/>
      <c r="I185" s="1"/>
      <c r="K185" s="1"/>
      <c r="L185" s="1"/>
      <c r="M185" s="1"/>
      <c r="N185" s="1"/>
      <c r="O185" s="1"/>
      <c r="P185" s="1"/>
    </row>
    <row r="186" spans="1:19" x14ac:dyDescent="0.25">
      <c r="D186" s="1"/>
      <c r="E186" s="1"/>
      <c r="F186" s="1"/>
      <c r="G186" s="1"/>
      <c r="H186" s="1"/>
      <c r="I186" s="1"/>
      <c r="K186" s="1"/>
      <c r="L186" s="1"/>
      <c r="M186" s="1"/>
      <c r="N186" s="1"/>
      <c r="O186" s="1"/>
      <c r="P186" s="1"/>
    </row>
    <row r="187" spans="1:19" x14ac:dyDescent="0.25">
      <c r="D187" s="1"/>
      <c r="E187" s="1"/>
      <c r="F187" s="1"/>
      <c r="G187" s="1"/>
      <c r="H187" s="1"/>
      <c r="I187" s="1"/>
      <c r="K187" s="1"/>
      <c r="L187" s="1"/>
      <c r="M187" s="1"/>
      <c r="N187" s="1"/>
      <c r="O187" s="1"/>
      <c r="P187" s="1"/>
    </row>
    <row r="188" spans="1:19" x14ac:dyDescent="0.25">
      <c r="D188" s="1"/>
      <c r="E188" s="1"/>
      <c r="F188" s="1"/>
      <c r="G188" s="1"/>
      <c r="H188" s="1"/>
      <c r="I188" s="1"/>
      <c r="K188" s="1"/>
      <c r="L188" s="1"/>
      <c r="M188" s="1"/>
      <c r="N188" s="1"/>
      <c r="O188" s="1"/>
      <c r="P188" s="1"/>
    </row>
    <row r="189" spans="1:19" x14ac:dyDescent="0.25">
      <c r="D189" s="1"/>
      <c r="E189" s="1"/>
      <c r="F189" s="1"/>
      <c r="G189" s="1"/>
      <c r="H189" s="1"/>
      <c r="I189" s="1"/>
      <c r="K189" s="1"/>
      <c r="L189" s="1"/>
      <c r="M189" s="1"/>
      <c r="N189" s="1"/>
      <c r="O189" s="1"/>
      <c r="P189" s="1"/>
    </row>
    <row r="190" spans="1:19" x14ac:dyDescent="0.25">
      <c r="D190" s="1"/>
      <c r="E190" s="1"/>
      <c r="F190" s="1"/>
      <c r="G190" s="1"/>
      <c r="H190" s="1"/>
      <c r="I190" s="1"/>
      <c r="K190" s="1"/>
      <c r="L190" s="1"/>
      <c r="M190" s="1"/>
      <c r="N190" s="1"/>
      <c r="O190" s="1"/>
      <c r="P190" s="1"/>
    </row>
    <row r="191" spans="1:19" x14ac:dyDescent="0.25">
      <c r="D191" s="1"/>
      <c r="E191" s="1"/>
      <c r="F191" s="1"/>
      <c r="G191" s="1"/>
      <c r="H191" s="1"/>
      <c r="I191" s="1"/>
      <c r="K191" s="1"/>
      <c r="L191" s="1"/>
      <c r="M191" s="1"/>
      <c r="N191" s="1"/>
      <c r="O191" s="1"/>
      <c r="P191" s="1"/>
    </row>
    <row r="192" spans="1:19" x14ac:dyDescent="0.25">
      <c r="D192" s="1"/>
      <c r="E192" s="1"/>
      <c r="F192" s="1"/>
      <c r="G192" s="1"/>
      <c r="H192" s="1"/>
      <c r="I192" s="1"/>
      <c r="K192" s="1"/>
      <c r="L192" s="1"/>
      <c r="M192" s="1"/>
      <c r="N192" s="1"/>
      <c r="O192" s="1"/>
      <c r="P192" s="1"/>
    </row>
    <row r="193" spans="4:16" x14ac:dyDescent="0.25">
      <c r="D193" s="1"/>
      <c r="E193" s="1"/>
      <c r="F193" s="1"/>
      <c r="G193" s="1"/>
      <c r="H193" s="1"/>
      <c r="I193" s="1"/>
      <c r="K193" s="1"/>
      <c r="L193" s="1"/>
      <c r="M193" s="1"/>
      <c r="N193" s="1"/>
      <c r="O193" s="1"/>
      <c r="P193" s="1"/>
    </row>
    <row r="194" spans="4:16" x14ac:dyDescent="0.25">
      <c r="D194" s="1"/>
      <c r="E194" s="1"/>
      <c r="F194" s="1"/>
      <c r="G194" s="1"/>
      <c r="H194" s="1"/>
      <c r="I194" s="1"/>
      <c r="K194" s="1"/>
      <c r="L194" s="1"/>
      <c r="M194" s="1"/>
      <c r="N194" s="1"/>
      <c r="O194" s="1"/>
      <c r="P194" s="1"/>
    </row>
    <row r="195" spans="4:16" x14ac:dyDescent="0.25">
      <c r="D195" s="1"/>
      <c r="E195" s="1"/>
      <c r="F195" s="1"/>
      <c r="G195" s="1"/>
      <c r="H195" s="1"/>
      <c r="I195" s="1"/>
      <c r="K195" s="1"/>
      <c r="L195" s="1"/>
      <c r="M195" s="1"/>
      <c r="N195" s="1"/>
      <c r="O195" s="1"/>
      <c r="P195" s="1"/>
    </row>
    <row r="196" spans="4:16" x14ac:dyDescent="0.25">
      <c r="D196" s="1"/>
      <c r="E196" s="1"/>
      <c r="F196" s="1"/>
      <c r="G196" s="1"/>
      <c r="H196" s="1"/>
      <c r="I196" s="1"/>
      <c r="K196" s="1"/>
      <c r="L196" s="1"/>
      <c r="M196" s="1"/>
      <c r="N196" s="1"/>
      <c r="O196" s="1"/>
      <c r="P196" s="1"/>
    </row>
    <row r="197" spans="4:16" x14ac:dyDescent="0.25">
      <c r="D197" s="1"/>
      <c r="E197" s="1"/>
      <c r="F197" s="1"/>
      <c r="G197" s="1"/>
      <c r="H197" s="1"/>
      <c r="I197" s="1"/>
      <c r="K197" s="1"/>
      <c r="L197" s="1"/>
      <c r="M197" s="1"/>
      <c r="N197" s="1"/>
      <c r="O197" s="1"/>
      <c r="P197" s="1"/>
    </row>
    <row r="198" spans="4:16" x14ac:dyDescent="0.25">
      <c r="D198" s="1"/>
      <c r="E198" s="1"/>
      <c r="F198" s="1"/>
      <c r="G198" s="1"/>
      <c r="H198" s="1"/>
      <c r="I198" s="1"/>
      <c r="K198" s="1"/>
      <c r="L198" s="1"/>
      <c r="M198" s="1"/>
      <c r="N198" s="1"/>
      <c r="O198" s="1"/>
      <c r="P198" s="1"/>
    </row>
    <row r="199" spans="4:16" x14ac:dyDescent="0.25">
      <c r="D199" s="1"/>
      <c r="E199" s="1"/>
      <c r="F199" s="1"/>
      <c r="G199" s="1"/>
      <c r="H199" s="1"/>
      <c r="I199" s="1"/>
      <c r="K199" s="1"/>
      <c r="L199" s="1"/>
      <c r="M199" s="1"/>
      <c r="N199" s="1"/>
      <c r="O199" s="1"/>
      <c r="P199" s="1"/>
    </row>
    <row r="200" spans="4:16" x14ac:dyDescent="0.25">
      <c r="D200" s="1"/>
      <c r="E200" s="1"/>
      <c r="F200" s="1"/>
      <c r="G200" s="1"/>
      <c r="H200" s="1"/>
      <c r="I200" s="1"/>
      <c r="K200" s="1"/>
      <c r="L200" s="1"/>
      <c r="M200" s="1"/>
      <c r="N200" s="1"/>
      <c r="O200" s="1"/>
      <c r="P200" s="1"/>
    </row>
    <row r="201" spans="4:16" x14ac:dyDescent="0.25">
      <c r="D201" s="1"/>
      <c r="E201" s="1"/>
      <c r="F201" s="1"/>
      <c r="G201" s="1"/>
      <c r="H201" s="1"/>
      <c r="I201" s="1"/>
      <c r="K201" s="1"/>
      <c r="L201" s="1"/>
      <c r="M201" s="1"/>
      <c r="N201" s="1"/>
      <c r="O201" s="1"/>
      <c r="P201" s="1"/>
    </row>
    <row r="202" spans="4:16" x14ac:dyDescent="0.25">
      <c r="D202" s="1"/>
      <c r="E202" s="1"/>
      <c r="F202" s="1"/>
      <c r="G202" s="1"/>
      <c r="H202" s="1"/>
      <c r="I202" s="1"/>
      <c r="K202" s="1"/>
      <c r="L202" s="1"/>
      <c r="M202" s="1"/>
      <c r="N202" s="1"/>
      <c r="O202" s="1"/>
      <c r="P202" s="1"/>
    </row>
    <row r="203" spans="4:16" x14ac:dyDescent="0.25">
      <c r="D203" s="1"/>
      <c r="E203" s="1"/>
      <c r="F203" s="1"/>
      <c r="G203" s="1"/>
      <c r="H203" s="1"/>
      <c r="I203" s="1"/>
      <c r="K203" s="1"/>
      <c r="L203" s="1"/>
      <c r="M203" s="1"/>
      <c r="N203" s="1"/>
      <c r="O203" s="1"/>
      <c r="P203" s="1"/>
    </row>
    <row r="204" spans="4:16" x14ac:dyDescent="0.25">
      <c r="D204" s="1"/>
      <c r="E204" s="1"/>
      <c r="F204" s="1"/>
      <c r="G204" s="1"/>
      <c r="H204" s="1"/>
      <c r="I204" s="1"/>
      <c r="K204" s="1"/>
      <c r="L204" s="1"/>
      <c r="M204" s="1"/>
      <c r="N204" s="1"/>
      <c r="O204" s="1"/>
      <c r="P204" s="1"/>
    </row>
    <row r="205" spans="4:16" x14ac:dyDescent="0.25">
      <c r="D205" s="1"/>
      <c r="E205" s="1"/>
      <c r="F205" s="1"/>
      <c r="G205" s="1"/>
      <c r="H205" s="1"/>
      <c r="I205" s="1"/>
      <c r="K205" s="1"/>
      <c r="L205" s="1"/>
      <c r="M205" s="1"/>
      <c r="N205" s="1"/>
      <c r="O205" s="1"/>
      <c r="P205" s="1"/>
    </row>
    <row r="206" spans="4:16" x14ac:dyDescent="0.25">
      <c r="D206" s="1"/>
      <c r="E206" s="1"/>
      <c r="F206" s="1"/>
      <c r="G206" s="1"/>
      <c r="H206" s="1"/>
      <c r="I206" s="1"/>
      <c r="K206" s="1"/>
      <c r="L206" s="1"/>
      <c r="M206" s="1"/>
      <c r="N206" s="1"/>
      <c r="O206" s="1"/>
      <c r="P206" s="1"/>
    </row>
    <row r="207" spans="4:16" x14ac:dyDescent="0.25">
      <c r="D207" s="1"/>
      <c r="E207" s="1"/>
      <c r="F207" s="1"/>
      <c r="G207" s="1"/>
      <c r="H207" s="1"/>
      <c r="I207" s="1"/>
      <c r="K207" s="1"/>
      <c r="L207" s="1"/>
      <c r="M207" s="1"/>
      <c r="N207" s="1"/>
      <c r="O207" s="1"/>
      <c r="P207" s="1"/>
    </row>
    <row r="208" spans="4:16" x14ac:dyDescent="0.25">
      <c r="D208" s="1"/>
      <c r="E208" s="1"/>
      <c r="F208" s="1"/>
      <c r="G208" s="1"/>
      <c r="H208" s="1"/>
      <c r="I208" s="1"/>
      <c r="K208" s="1"/>
      <c r="L208" s="1"/>
      <c r="M208" s="1"/>
      <c r="N208" s="1"/>
      <c r="O208" s="1"/>
      <c r="P208" s="1"/>
    </row>
    <row r="209" spans="4:16" x14ac:dyDescent="0.25">
      <c r="D209" s="1"/>
      <c r="E209" s="1"/>
      <c r="F209" s="1"/>
      <c r="G209" s="1"/>
      <c r="H209" s="1"/>
      <c r="I209" s="1"/>
      <c r="K209" s="1"/>
      <c r="L209" s="1"/>
      <c r="M209" s="1"/>
      <c r="N209" s="1"/>
      <c r="O209" s="1"/>
      <c r="P209" s="1"/>
    </row>
    <row r="210" spans="4:16" x14ac:dyDescent="0.25">
      <c r="D210" s="1"/>
      <c r="E210" s="1"/>
      <c r="F210" s="1"/>
      <c r="G210" s="1"/>
      <c r="H210" s="1"/>
      <c r="I210" s="1"/>
      <c r="K210" s="1"/>
      <c r="L210" s="1"/>
      <c r="M210" s="1"/>
      <c r="N210" s="1"/>
      <c r="O210" s="1"/>
      <c r="P210" s="1"/>
    </row>
    <row r="211" spans="4:16" x14ac:dyDescent="0.25">
      <c r="D211" s="1"/>
      <c r="E211" s="1"/>
      <c r="F211" s="1"/>
      <c r="G211" s="1"/>
      <c r="H211" s="1"/>
      <c r="I211" s="1"/>
      <c r="K211" s="1"/>
      <c r="L211" s="1"/>
      <c r="M211" s="1"/>
      <c r="N211" s="1"/>
      <c r="O211" s="1"/>
      <c r="P211" s="1"/>
    </row>
    <row r="212" spans="4:16" x14ac:dyDescent="0.25">
      <c r="D212" s="1"/>
      <c r="E212" s="1"/>
      <c r="F212" s="1"/>
      <c r="G212" s="1"/>
      <c r="H212" s="1"/>
      <c r="I212" s="1"/>
      <c r="K212" s="1"/>
      <c r="L212" s="1"/>
      <c r="M212" s="1"/>
      <c r="N212" s="1"/>
      <c r="O212" s="1"/>
      <c r="P212" s="1"/>
    </row>
    <row r="213" spans="4:16" x14ac:dyDescent="0.25">
      <c r="D213" s="1"/>
      <c r="E213" s="1"/>
      <c r="F213" s="1"/>
      <c r="G213" s="1"/>
      <c r="H213" s="1"/>
      <c r="I213" s="1"/>
      <c r="K213" s="1"/>
      <c r="L213" s="1"/>
      <c r="M213" s="1"/>
      <c r="N213" s="1"/>
      <c r="O213" s="1"/>
      <c r="P213" s="1"/>
    </row>
    <row r="214" spans="4:16" x14ac:dyDescent="0.25">
      <c r="D214" s="1"/>
      <c r="E214" s="1"/>
      <c r="F214" s="1"/>
      <c r="G214" s="1"/>
      <c r="H214" s="1"/>
      <c r="I214" s="1"/>
      <c r="K214" s="1"/>
      <c r="L214" s="1"/>
      <c r="M214" s="1"/>
      <c r="N214" s="1"/>
      <c r="O214" s="1"/>
      <c r="P214" s="1"/>
    </row>
    <row r="215" spans="4:16" x14ac:dyDescent="0.25">
      <c r="D215" s="1"/>
      <c r="E215" s="1"/>
      <c r="F215" s="1"/>
      <c r="G215" s="1"/>
      <c r="H215" s="1"/>
      <c r="I215" s="1"/>
      <c r="K215" s="1"/>
      <c r="L215" s="1"/>
      <c r="M215" s="1"/>
      <c r="N215" s="1"/>
      <c r="O215" s="1"/>
      <c r="P215" s="1"/>
    </row>
    <row r="216" spans="4:16" x14ac:dyDescent="0.25">
      <c r="D216" s="1"/>
      <c r="E216" s="1"/>
      <c r="F216" s="1"/>
      <c r="G216" s="1"/>
      <c r="H216" s="1"/>
      <c r="I216" s="1"/>
      <c r="K216" s="1"/>
      <c r="L216" s="1"/>
      <c r="M216" s="1"/>
      <c r="N216" s="1"/>
      <c r="O216" s="1"/>
      <c r="P216" s="1"/>
    </row>
    <row r="217" spans="4:16" x14ac:dyDescent="0.25">
      <c r="D217" s="1"/>
      <c r="E217" s="1"/>
      <c r="F217" s="1"/>
      <c r="G217" s="1"/>
      <c r="H217" s="1"/>
      <c r="I217" s="1"/>
      <c r="K217" s="1"/>
      <c r="L217" s="1"/>
      <c r="M217" s="1"/>
      <c r="N217" s="1"/>
      <c r="O217" s="1"/>
      <c r="P217" s="1"/>
    </row>
    <row r="218" spans="4:16" x14ac:dyDescent="0.25">
      <c r="D218" s="1"/>
      <c r="E218" s="1"/>
      <c r="F218" s="1"/>
      <c r="G218" s="1"/>
      <c r="H218" s="1"/>
      <c r="I218" s="1"/>
      <c r="K218" s="1"/>
      <c r="L218" s="1"/>
      <c r="M218" s="1"/>
      <c r="N218" s="1"/>
      <c r="O218" s="1"/>
      <c r="P218" s="1"/>
    </row>
    <row r="219" spans="4:16" x14ac:dyDescent="0.25">
      <c r="D219" s="1"/>
      <c r="E219" s="1"/>
      <c r="F219" s="1"/>
      <c r="G219" s="1"/>
      <c r="H219" s="1"/>
      <c r="I219" s="1"/>
      <c r="K219" s="1"/>
      <c r="L219" s="1"/>
      <c r="M219" s="1"/>
      <c r="N219" s="1"/>
      <c r="O219" s="1"/>
      <c r="P219" s="1"/>
    </row>
    <row r="220" spans="4:16" x14ac:dyDescent="0.25">
      <c r="D220" s="1"/>
      <c r="E220" s="1"/>
      <c r="F220" s="1"/>
      <c r="G220" s="1"/>
      <c r="H220" s="1"/>
      <c r="I220" s="1"/>
      <c r="K220" s="1"/>
      <c r="L220" s="1"/>
      <c r="M220" s="1"/>
      <c r="N220" s="1"/>
      <c r="O220" s="1"/>
      <c r="P220" s="1"/>
    </row>
    <row r="221" spans="4:16" x14ac:dyDescent="0.25">
      <c r="D221" s="1"/>
      <c r="E221" s="1"/>
      <c r="F221" s="1"/>
      <c r="G221" s="1"/>
      <c r="H221" s="1"/>
      <c r="I221" s="1"/>
      <c r="K221" s="1"/>
      <c r="L221" s="1"/>
      <c r="M221" s="1"/>
      <c r="N221" s="1"/>
      <c r="O221" s="1"/>
      <c r="P221" s="1"/>
    </row>
    <row r="222" spans="4:16" x14ac:dyDescent="0.25">
      <c r="D222" s="1"/>
      <c r="E222" s="1"/>
      <c r="F222" s="1"/>
      <c r="G222" s="1"/>
      <c r="H222" s="1"/>
      <c r="I222" s="1"/>
      <c r="K222" s="1"/>
      <c r="L222" s="1"/>
      <c r="M222" s="1"/>
      <c r="N222" s="1"/>
      <c r="O222" s="1"/>
      <c r="P222" s="1"/>
    </row>
    <row r="223" spans="4:16" x14ac:dyDescent="0.25">
      <c r="D223" s="1"/>
      <c r="E223" s="1"/>
      <c r="F223" s="1"/>
      <c r="G223" s="1"/>
      <c r="H223" s="1"/>
      <c r="I223" s="1"/>
      <c r="K223" s="1"/>
      <c r="L223" s="1"/>
      <c r="M223" s="1"/>
      <c r="N223" s="1"/>
      <c r="O223" s="1"/>
      <c r="P223" s="1"/>
    </row>
    <row r="224" spans="4:16" x14ac:dyDescent="0.25">
      <c r="D224" s="1"/>
      <c r="E224" s="1"/>
      <c r="F224" s="1"/>
      <c r="G224" s="1"/>
      <c r="H224" s="1"/>
      <c r="I224" s="1"/>
      <c r="K224" s="1"/>
      <c r="L224" s="1"/>
      <c r="M224" s="1"/>
      <c r="N224" s="1"/>
      <c r="O224" s="1"/>
      <c r="P224" s="1"/>
    </row>
    <row r="225" spans="4:16" x14ac:dyDescent="0.25">
      <c r="D225" s="1"/>
      <c r="E225" s="1"/>
      <c r="F225" s="1"/>
      <c r="G225" s="1"/>
      <c r="H225" s="1"/>
      <c r="I225" s="1"/>
      <c r="K225" s="1"/>
      <c r="L225" s="1"/>
      <c r="M225" s="1"/>
      <c r="N225" s="1"/>
      <c r="O225" s="1"/>
      <c r="P225" s="1"/>
    </row>
    <row r="226" spans="4:16" x14ac:dyDescent="0.25">
      <c r="D226" s="1"/>
      <c r="E226" s="1"/>
      <c r="F226" s="1"/>
      <c r="G226" s="1"/>
      <c r="H226" s="1"/>
      <c r="I226" s="1"/>
      <c r="K226" s="1"/>
      <c r="L226" s="1"/>
      <c r="M226" s="1"/>
      <c r="N226" s="1"/>
      <c r="O226" s="1"/>
      <c r="P226" s="1"/>
    </row>
    <row r="227" spans="4:16" x14ac:dyDescent="0.25">
      <c r="D227" s="1"/>
      <c r="E227" s="1"/>
      <c r="F227" s="1"/>
      <c r="G227" s="1"/>
      <c r="H227" s="1"/>
      <c r="I227" s="1"/>
      <c r="K227" s="1"/>
      <c r="L227" s="1"/>
      <c r="M227" s="1"/>
      <c r="N227" s="1"/>
      <c r="O227" s="1"/>
      <c r="P227" s="1"/>
    </row>
    <row r="228" spans="4:16" x14ac:dyDescent="0.25">
      <c r="D228" s="1"/>
      <c r="E228" s="1"/>
      <c r="F228" s="1"/>
      <c r="G228" s="1"/>
      <c r="H228" s="1"/>
      <c r="I228" s="1"/>
      <c r="K228" s="1"/>
      <c r="L228" s="1"/>
      <c r="M228" s="1"/>
      <c r="N228" s="1"/>
      <c r="O228" s="1"/>
      <c r="P228" s="1"/>
    </row>
    <row r="229" spans="4:16" x14ac:dyDescent="0.25">
      <c r="D229" s="1"/>
      <c r="E229" s="1"/>
      <c r="F229" s="1"/>
      <c r="G229" s="1"/>
      <c r="H229" s="1"/>
      <c r="I229" s="1"/>
      <c r="K229" s="1"/>
      <c r="L229" s="1"/>
      <c r="M229" s="1"/>
      <c r="N229" s="1"/>
      <c r="O229" s="1"/>
      <c r="P229" s="1"/>
    </row>
    <row r="230" spans="4:16" x14ac:dyDescent="0.25">
      <c r="D230" s="1"/>
      <c r="E230" s="1"/>
      <c r="F230" s="1"/>
      <c r="G230" s="1"/>
      <c r="H230" s="1"/>
      <c r="I230" s="1"/>
      <c r="K230" s="1"/>
      <c r="L230" s="1"/>
      <c r="M230" s="1"/>
      <c r="N230" s="1"/>
      <c r="O230" s="1"/>
      <c r="P230" s="1"/>
    </row>
    <row r="231" spans="4:16" x14ac:dyDescent="0.25">
      <c r="D231" s="1"/>
      <c r="E231" s="1"/>
      <c r="F231" s="1"/>
      <c r="G231" s="1"/>
      <c r="H231" s="1"/>
      <c r="I231" s="1"/>
      <c r="K231" s="1"/>
      <c r="L231" s="1"/>
      <c r="M231" s="1"/>
      <c r="N231" s="1"/>
      <c r="O231" s="1"/>
      <c r="P231" s="1"/>
    </row>
    <row r="232" spans="4:16" x14ac:dyDescent="0.25">
      <c r="D232" s="1"/>
      <c r="E232" s="1"/>
      <c r="F232" s="1"/>
      <c r="G232" s="1"/>
      <c r="H232" s="1"/>
      <c r="I232" s="1"/>
      <c r="K232" s="1"/>
      <c r="L232" s="1"/>
      <c r="M232" s="1"/>
      <c r="N232" s="1"/>
      <c r="O232" s="1"/>
      <c r="P232" s="1"/>
    </row>
    <row r="233" spans="4:16" x14ac:dyDescent="0.25">
      <c r="D233" s="1"/>
      <c r="E233" s="1"/>
      <c r="F233" s="1"/>
      <c r="G233" s="1"/>
      <c r="H233" s="1"/>
      <c r="I233" s="1"/>
      <c r="K233" s="1"/>
      <c r="L233" s="1"/>
      <c r="M233" s="1"/>
      <c r="N233" s="1"/>
      <c r="O233" s="1"/>
      <c r="P233" s="1"/>
    </row>
    <row r="234" spans="4:16" x14ac:dyDescent="0.25">
      <c r="D234" s="1"/>
      <c r="E234" s="1"/>
      <c r="F234" s="1"/>
      <c r="G234" s="1"/>
      <c r="H234" s="1"/>
      <c r="I234" s="1"/>
      <c r="K234" s="1"/>
      <c r="L234" s="1"/>
      <c r="M234" s="1"/>
      <c r="N234" s="1"/>
      <c r="O234" s="1"/>
      <c r="P234" s="1"/>
    </row>
    <row r="235" spans="4:16" x14ac:dyDescent="0.25">
      <c r="D235" s="1"/>
      <c r="E235" s="1"/>
      <c r="F235" s="1"/>
      <c r="G235" s="1"/>
      <c r="H235" s="1"/>
      <c r="I235" s="1"/>
      <c r="K235" s="1"/>
      <c r="L235" s="1"/>
      <c r="M235" s="1"/>
      <c r="N235" s="1"/>
      <c r="O235" s="1"/>
      <c r="P235" s="1"/>
    </row>
    <row r="236" spans="4:16" x14ac:dyDescent="0.25">
      <c r="D236" s="1"/>
      <c r="E236" s="1"/>
      <c r="F236" s="1"/>
      <c r="G236" s="1"/>
      <c r="H236" s="1"/>
      <c r="I236" s="1"/>
      <c r="K236" s="1"/>
      <c r="L236" s="1"/>
      <c r="M236" s="1"/>
      <c r="N236" s="1"/>
      <c r="O236" s="1"/>
      <c r="P236" s="1"/>
    </row>
    <row r="237" spans="4:16" x14ac:dyDescent="0.25">
      <c r="D237" s="1"/>
      <c r="E237" s="1"/>
      <c r="F237" s="1"/>
      <c r="G237" s="1"/>
      <c r="H237" s="1"/>
      <c r="I237" s="1"/>
      <c r="K237" s="1"/>
      <c r="L237" s="1"/>
      <c r="M237" s="1"/>
      <c r="N237" s="1"/>
      <c r="O237" s="1"/>
      <c r="P237" s="1"/>
    </row>
    <row r="238" spans="4:16" x14ac:dyDescent="0.25">
      <c r="D238" s="1"/>
      <c r="E238" s="1"/>
      <c r="F238" s="1"/>
      <c r="G238" s="1"/>
      <c r="H238" s="1"/>
      <c r="I238" s="1"/>
      <c r="K238" s="1"/>
      <c r="L238" s="1"/>
      <c r="M238" s="1"/>
      <c r="N238" s="1"/>
      <c r="O238" s="1"/>
      <c r="P238" s="1"/>
    </row>
    <row r="239" spans="4:16" x14ac:dyDescent="0.25">
      <c r="D239" s="1"/>
      <c r="E239" s="1"/>
      <c r="F239" s="1"/>
      <c r="G239" s="1"/>
      <c r="H239" s="1"/>
      <c r="I239" s="1"/>
      <c r="K239" s="1"/>
      <c r="L239" s="1"/>
      <c r="M239" s="1"/>
      <c r="N239" s="1"/>
      <c r="O239" s="1"/>
      <c r="P239" s="1"/>
    </row>
    <row r="240" spans="4:16" x14ac:dyDescent="0.25">
      <c r="D240" s="1"/>
      <c r="E240" s="1"/>
      <c r="F240" s="1"/>
      <c r="G240" s="1"/>
      <c r="H240" s="1"/>
      <c r="I240" s="1"/>
      <c r="K240" s="1"/>
      <c r="L240" s="1"/>
      <c r="M240" s="1"/>
      <c r="N240" s="1"/>
      <c r="O240" s="1"/>
      <c r="P240" s="1"/>
    </row>
    <row r="241" spans="4:16" x14ac:dyDescent="0.25">
      <c r="D241" s="1"/>
      <c r="E241" s="1"/>
      <c r="F241" s="1"/>
      <c r="G241" s="1"/>
      <c r="H241" s="1"/>
      <c r="I241" s="1"/>
      <c r="K241" s="1"/>
      <c r="L241" s="1"/>
      <c r="M241" s="1"/>
      <c r="N241" s="1"/>
      <c r="O241" s="1"/>
      <c r="P241" s="1"/>
    </row>
    <row r="242" spans="4:16" x14ac:dyDescent="0.25">
      <c r="D242" s="1"/>
      <c r="E242" s="1"/>
      <c r="F242" s="1"/>
      <c r="G242" s="1"/>
      <c r="H242" s="1"/>
      <c r="I242" s="1"/>
      <c r="K242" s="1"/>
      <c r="L242" s="1"/>
      <c r="M242" s="1"/>
      <c r="N242" s="1"/>
      <c r="O242" s="1"/>
      <c r="P242" s="1"/>
    </row>
    <row r="243" spans="4:16" x14ac:dyDescent="0.25">
      <c r="D243" s="1"/>
      <c r="E243" s="1"/>
      <c r="F243" s="1"/>
      <c r="G243" s="1"/>
      <c r="H243" s="1"/>
      <c r="I243" s="1"/>
      <c r="K243" s="1"/>
      <c r="L243" s="1"/>
      <c r="M243" s="1"/>
      <c r="N243" s="1"/>
      <c r="O243" s="1"/>
      <c r="P243" s="1"/>
    </row>
    <row r="244" spans="4:16" x14ac:dyDescent="0.25">
      <c r="D244" s="1"/>
      <c r="E244" s="1"/>
      <c r="F244" s="1"/>
      <c r="G244" s="1"/>
      <c r="H244" s="1"/>
      <c r="I244" s="1"/>
      <c r="K244" s="1"/>
      <c r="L244" s="1"/>
      <c r="M244" s="1"/>
      <c r="N244" s="1"/>
      <c r="O244" s="1"/>
      <c r="P244" s="1"/>
    </row>
    <row r="245" spans="4:16" x14ac:dyDescent="0.25">
      <c r="D245" s="1"/>
      <c r="E245" s="1"/>
      <c r="F245" s="1"/>
      <c r="G245" s="1"/>
      <c r="H245" s="1"/>
      <c r="I245" s="1"/>
      <c r="K245" s="1"/>
      <c r="L245" s="1"/>
      <c r="M245" s="1"/>
      <c r="N245" s="1"/>
      <c r="O245" s="1"/>
      <c r="P245" s="1"/>
    </row>
    <row r="246" spans="4:16" x14ac:dyDescent="0.25">
      <c r="D246" s="1"/>
      <c r="E246" s="1"/>
      <c r="F246" s="1"/>
      <c r="G246" s="1"/>
      <c r="H246" s="1"/>
      <c r="I246" s="1"/>
      <c r="K246" s="1"/>
      <c r="L246" s="1"/>
      <c r="M246" s="1"/>
      <c r="N246" s="1"/>
      <c r="O246" s="1"/>
      <c r="P246" s="1"/>
    </row>
    <row r="247" spans="4:16" x14ac:dyDescent="0.25">
      <c r="D247" s="1"/>
      <c r="E247" s="1"/>
      <c r="F247" s="1"/>
      <c r="G247" s="1"/>
      <c r="H247" s="1"/>
      <c r="I247" s="1"/>
      <c r="K247" s="1"/>
      <c r="L247" s="1"/>
      <c r="M247" s="1"/>
      <c r="N247" s="1"/>
      <c r="O247" s="1"/>
      <c r="P247" s="1"/>
    </row>
    <row r="248" spans="4:16" x14ac:dyDescent="0.25">
      <c r="D248" s="1"/>
      <c r="E248" s="1"/>
      <c r="F248" s="1"/>
      <c r="G248" s="1"/>
      <c r="H248" s="1"/>
      <c r="I248" s="1"/>
      <c r="K248" s="1"/>
      <c r="L248" s="1"/>
      <c r="M248" s="1"/>
      <c r="N248" s="1"/>
      <c r="O248" s="1"/>
      <c r="P248" s="1"/>
    </row>
    <row r="249" spans="4:16" x14ac:dyDescent="0.25">
      <c r="D249" s="1"/>
      <c r="E249" s="1"/>
      <c r="F249" s="1"/>
      <c r="G249" s="1"/>
      <c r="H249" s="1"/>
      <c r="I249" s="1"/>
      <c r="K249" s="1"/>
      <c r="L249" s="1"/>
      <c r="M249" s="1"/>
      <c r="N249" s="1"/>
      <c r="O249" s="1"/>
      <c r="P249" s="1"/>
    </row>
    <row r="250" spans="4:16" x14ac:dyDescent="0.25">
      <c r="D250" s="1"/>
      <c r="E250" s="1"/>
      <c r="F250" s="1"/>
      <c r="G250" s="1"/>
      <c r="H250" s="1"/>
      <c r="I250" s="1"/>
      <c r="K250" s="1"/>
      <c r="L250" s="1"/>
      <c r="M250" s="1"/>
      <c r="N250" s="1"/>
      <c r="O250" s="1"/>
      <c r="P250" s="1"/>
    </row>
    <row r="251" spans="4:16" x14ac:dyDescent="0.25">
      <c r="D251" s="1"/>
      <c r="E251" s="1"/>
      <c r="F251" s="1"/>
      <c r="G251" s="1"/>
      <c r="H251" s="1"/>
      <c r="I251" s="1"/>
      <c r="K251" s="1"/>
      <c r="L251" s="1"/>
      <c r="M251" s="1"/>
      <c r="N251" s="1"/>
      <c r="O251" s="1"/>
      <c r="P251" s="1"/>
    </row>
    <row r="252" spans="4:16" x14ac:dyDescent="0.25">
      <c r="D252" s="1"/>
      <c r="E252" s="1"/>
      <c r="F252" s="1"/>
      <c r="G252" s="1"/>
      <c r="H252" s="1"/>
      <c r="I252" s="1"/>
      <c r="K252" s="1"/>
      <c r="L252" s="1"/>
      <c r="M252" s="1"/>
      <c r="N252" s="1"/>
      <c r="O252" s="1"/>
      <c r="P252" s="1"/>
    </row>
    <row r="253" spans="4:16" x14ac:dyDescent="0.25">
      <c r="D253" s="1"/>
      <c r="E253" s="1"/>
      <c r="F253" s="1"/>
      <c r="G253" s="1"/>
      <c r="H253" s="1"/>
      <c r="I253" s="1"/>
      <c r="K253" s="1"/>
      <c r="L253" s="1"/>
      <c r="M253" s="1"/>
      <c r="N253" s="1"/>
      <c r="O253" s="1"/>
      <c r="P253" s="1"/>
    </row>
    <row r="254" spans="4:16" x14ac:dyDescent="0.25">
      <c r="D254" s="1"/>
      <c r="E254" s="1"/>
      <c r="F254" s="1"/>
      <c r="G254" s="1"/>
      <c r="H254" s="1"/>
      <c r="I254" s="1"/>
      <c r="K254" s="1"/>
      <c r="L254" s="1"/>
      <c r="M254" s="1"/>
      <c r="N254" s="1"/>
      <c r="O254" s="1"/>
      <c r="P254" s="1"/>
    </row>
    <row r="255" spans="4:16" x14ac:dyDescent="0.25">
      <c r="D255" s="1"/>
      <c r="E255" s="1"/>
      <c r="F255" s="1"/>
      <c r="G255" s="1"/>
      <c r="H255" s="1"/>
      <c r="I255" s="1"/>
      <c r="K255" s="1"/>
      <c r="L255" s="1"/>
      <c r="M255" s="1"/>
      <c r="N255" s="1"/>
      <c r="O255" s="1"/>
      <c r="P255" s="1"/>
    </row>
    <row r="256" spans="4:16" x14ac:dyDescent="0.25">
      <c r="D256" s="1"/>
      <c r="E256" s="1"/>
      <c r="F256" s="1"/>
      <c r="G256" s="1"/>
      <c r="H256" s="1"/>
      <c r="I256" s="1"/>
      <c r="K256" s="1"/>
      <c r="L256" s="1"/>
      <c r="M256" s="1"/>
      <c r="N256" s="1"/>
      <c r="O256" s="1"/>
      <c r="P256" s="1"/>
    </row>
    <row r="257" spans="4:16" x14ac:dyDescent="0.25">
      <c r="D257" s="1"/>
      <c r="E257" s="1"/>
      <c r="F257" s="1"/>
      <c r="G257" s="1"/>
      <c r="H257" s="1"/>
      <c r="I257" s="1"/>
      <c r="K257" s="1"/>
      <c r="L257" s="1"/>
      <c r="M257" s="1"/>
      <c r="N257" s="1"/>
      <c r="O257" s="1"/>
      <c r="P257" s="1"/>
    </row>
    <row r="258" spans="4:16" x14ac:dyDescent="0.25">
      <c r="D258" s="1"/>
      <c r="E258" s="1"/>
      <c r="F258" s="1"/>
      <c r="G258" s="1"/>
      <c r="H258" s="1"/>
      <c r="I258" s="1"/>
      <c r="K258" s="1"/>
      <c r="L258" s="1"/>
      <c r="M258" s="1"/>
      <c r="N258" s="1"/>
      <c r="O258" s="1"/>
      <c r="P258" s="1"/>
    </row>
    <row r="259" spans="4:16" x14ac:dyDescent="0.25">
      <c r="D259" s="1"/>
      <c r="E259" s="1"/>
      <c r="F259" s="1"/>
      <c r="G259" s="1"/>
      <c r="H259" s="1"/>
      <c r="I259" s="1"/>
      <c r="K259" s="1"/>
      <c r="L259" s="1"/>
      <c r="M259" s="1"/>
      <c r="N259" s="1"/>
      <c r="O259" s="1"/>
      <c r="P259" s="1"/>
    </row>
    <row r="260" spans="4:16" x14ac:dyDescent="0.25">
      <c r="D260" s="1"/>
      <c r="E260" s="1"/>
      <c r="F260" s="1"/>
      <c r="G260" s="1"/>
      <c r="H260" s="1"/>
      <c r="I260" s="1"/>
      <c r="K260" s="1"/>
      <c r="L260" s="1"/>
      <c r="M260" s="1"/>
      <c r="N260" s="1"/>
      <c r="O260" s="1"/>
      <c r="P260" s="1"/>
    </row>
    <row r="261" spans="4:16" x14ac:dyDescent="0.25">
      <c r="D261" s="1"/>
      <c r="E261" s="1"/>
      <c r="F261" s="1"/>
      <c r="G261" s="1"/>
      <c r="H261" s="1"/>
      <c r="I261" s="1"/>
      <c r="K261" s="1"/>
      <c r="L261" s="1"/>
      <c r="M261" s="1"/>
      <c r="N261" s="1"/>
      <c r="O261" s="1"/>
      <c r="P261" s="1"/>
    </row>
    <row r="262" spans="4:16" x14ac:dyDescent="0.25">
      <c r="D262" s="1"/>
      <c r="E262" s="1"/>
      <c r="F262" s="1"/>
      <c r="G262" s="1"/>
      <c r="H262" s="1"/>
      <c r="I262" s="1"/>
      <c r="K262" s="1"/>
      <c r="L262" s="1"/>
      <c r="M262" s="1"/>
      <c r="N262" s="1"/>
      <c r="O262" s="1"/>
      <c r="P262" s="1"/>
    </row>
    <row r="263" spans="4:16" x14ac:dyDescent="0.25">
      <c r="D263" s="1"/>
      <c r="E263" s="1"/>
      <c r="F263" s="1"/>
      <c r="G263" s="1"/>
      <c r="H263" s="1"/>
      <c r="I263" s="1"/>
      <c r="K263" s="1"/>
      <c r="L263" s="1"/>
      <c r="M263" s="1"/>
      <c r="N263" s="1"/>
      <c r="O263" s="1"/>
      <c r="P263" s="1"/>
    </row>
    <row r="264" spans="4:16" x14ac:dyDescent="0.25">
      <c r="D264" s="1"/>
      <c r="E264" s="1"/>
      <c r="F264" s="1"/>
      <c r="G264" s="1"/>
      <c r="H264" s="1"/>
      <c r="I264" s="1"/>
      <c r="K264" s="1"/>
      <c r="L264" s="1"/>
      <c r="M264" s="1"/>
      <c r="N264" s="1"/>
      <c r="O264" s="1"/>
      <c r="P264" s="1"/>
    </row>
    <row r="265" spans="4:16" x14ac:dyDescent="0.25">
      <c r="D265" s="1"/>
      <c r="E265" s="1"/>
      <c r="F265" s="1"/>
      <c r="G265" s="1"/>
      <c r="H265" s="1"/>
      <c r="I265" s="1"/>
      <c r="K265" s="1"/>
      <c r="L265" s="1"/>
      <c r="M265" s="1"/>
      <c r="N265" s="1"/>
      <c r="O265" s="1"/>
      <c r="P265" s="1"/>
    </row>
    <row r="266" spans="4:16" x14ac:dyDescent="0.25">
      <c r="D266" s="1"/>
      <c r="E266" s="1"/>
      <c r="F266" s="1"/>
      <c r="G266" s="1"/>
      <c r="H266" s="1"/>
      <c r="I266" s="1"/>
      <c r="K266" s="1"/>
      <c r="L266" s="1"/>
      <c r="M266" s="1"/>
      <c r="N266" s="1"/>
      <c r="O266" s="1"/>
      <c r="P266" s="1"/>
    </row>
    <row r="267" spans="4:16" x14ac:dyDescent="0.25">
      <c r="D267" s="1"/>
      <c r="E267" s="1"/>
      <c r="F267" s="1"/>
      <c r="G267" s="1"/>
      <c r="H267" s="1"/>
      <c r="I267" s="1"/>
      <c r="K267" s="1"/>
      <c r="L267" s="1"/>
      <c r="M267" s="1"/>
      <c r="N267" s="1"/>
      <c r="O267" s="1"/>
      <c r="P267" s="1"/>
    </row>
    <row r="268" spans="4:16" x14ac:dyDescent="0.25">
      <c r="D268" s="1"/>
      <c r="E268" s="1"/>
      <c r="F268" s="1"/>
      <c r="G268" s="1"/>
      <c r="H268" s="1"/>
      <c r="I268" s="1"/>
      <c r="K268" s="1"/>
      <c r="L268" s="1"/>
      <c r="M268" s="1"/>
      <c r="N268" s="1"/>
      <c r="O268" s="1"/>
      <c r="P268" s="1"/>
    </row>
    <row r="269" spans="4:16" x14ac:dyDescent="0.25">
      <c r="D269" s="1"/>
      <c r="E269" s="1"/>
      <c r="F269" s="1"/>
      <c r="G269" s="1"/>
      <c r="H269" s="1"/>
      <c r="I269" s="1"/>
      <c r="K269" s="1"/>
      <c r="L269" s="1"/>
      <c r="M269" s="1"/>
      <c r="N269" s="1"/>
      <c r="O269" s="1"/>
      <c r="P269" s="1"/>
    </row>
    <row r="270" spans="4:16" x14ac:dyDescent="0.25">
      <c r="D270" s="1"/>
      <c r="E270" s="1"/>
      <c r="F270" s="1"/>
      <c r="G270" s="1"/>
      <c r="H270" s="1"/>
      <c r="I270" s="1"/>
      <c r="K270" s="1"/>
      <c r="L270" s="1"/>
      <c r="M270" s="1"/>
      <c r="N270" s="1"/>
      <c r="O270" s="1"/>
      <c r="P270" s="1"/>
    </row>
    <row r="271" spans="4:16" x14ac:dyDescent="0.25">
      <c r="D271" s="1"/>
      <c r="E271" s="1"/>
      <c r="F271" s="1"/>
      <c r="G271" s="1"/>
      <c r="H271" s="1"/>
      <c r="I271" s="1"/>
      <c r="K271" s="1"/>
      <c r="L271" s="1"/>
      <c r="M271" s="1"/>
      <c r="N271" s="1"/>
      <c r="O271" s="1"/>
      <c r="P271" s="1"/>
    </row>
    <row r="272" spans="4:16" x14ac:dyDescent="0.25">
      <c r="D272" s="1"/>
      <c r="E272" s="1"/>
      <c r="F272" s="1"/>
      <c r="G272" s="1"/>
      <c r="H272" s="1"/>
      <c r="I272" s="1"/>
      <c r="K272" s="1"/>
      <c r="L272" s="1"/>
      <c r="M272" s="1"/>
      <c r="N272" s="1"/>
      <c r="O272" s="1"/>
      <c r="P272" s="1"/>
    </row>
    <row r="273" spans="4:16" x14ac:dyDescent="0.25">
      <c r="D273" s="1"/>
      <c r="E273" s="1"/>
      <c r="F273" s="1"/>
      <c r="G273" s="1"/>
      <c r="H273" s="1"/>
      <c r="I273" s="1"/>
      <c r="K273" s="1"/>
      <c r="L273" s="1"/>
      <c r="M273" s="1"/>
      <c r="N273" s="1"/>
      <c r="O273" s="1"/>
      <c r="P273" s="1"/>
    </row>
    <row r="274" spans="4:16" x14ac:dyDescent="0.25">
      <c r="D274" s="1"/>
      <c r="E274" s="1"/>
      <c r="F274" s="1"/>
      <c r="G274" s="1"/>
      <c r="H274" s="1"/>
      <c r="I274" s="1"/>
      <c r="K274" s="1"/>
      <c r="L274" s="1"/>
      <c r="M274" s="1"/>
      <c r="N274" s="1"/>
      <c r="O274" s="1"/>
      <c r="P274" s="1"/>
    </row>
    <row r="275" spans="4:16" x14ac:dyDescent="0.25">
      <c r="D275" s="1"/>
      <c r="E275" s="1"/>
      <c r="F275" s="1"/>
      <c r="G275" s="1"/>
      <c r="H275" s="1"/>
      <c r="I275" s="1"/>
      <c r="K275" s="1"/>
      <c r="L275" s="1"/>
      <c r="M275" s="1"/>
      <c r="N275" s="1"/>
      <c r="O275" s="1"/>
      <c r="P275" s="1"/>
    </row>
    <row r="276" spans="4:16" x14ac:dyDescent="0.25">
      <c r="D276" s="1"/>
      <c r="E276" s="1"/>
      <c r="F276" s="1"/>
      <c r="G276" s="1"/>
      <c r="H276" s="1"/>
      <c r="I276" s="1"/>
      <c r="K276" s="1"/>
      <c r="L276" s="1"/>
      <c r="M276" s="1"/>
      <c r="N276" s="1"/>
      <c r="O276" s="1"/>
      <c r="P276" s="1"/>
    </row>
    <row r="277" spans="4:16" x14ac:dyDescent="0.25">
      <c r="D277" s="1"/>
      <c r="E277" s="1"/>
      <c r="F277" s="1"/>
      <c r="G277" s="1"/>
      <c r="H277" s="1"/>
      <c r="I277" s="1"/>
      <c r="K277" s="1"/>
      <c r="L277" s="1"/>
      <c r="M277" s="1"/>
      <c r="N277" s="1"/>
      <c r="O277" s="1"/>
      <c r="P277" s="1"/>
    </row>
    <row r="278" spans="4:16" x14ac:dyDescent="0.25">
      <c r="D278" s="1"/>
      <c r="E278" s="1"/>
      <c r="F278" s="1"/>
      <c r="G278" s="1"/>
      <c r="H278" s="1"/>
      <c r="I278" s="1"/>
      <c r="K278" s="1"/>
      <c r="L278" s="1"/>
      <c r="M278" s="1"/>
      <c r="N278" s="1"/>
      <c r="O278" s="1"/>
      <c r="P278" s="1"/>
    </row>
    <row r="279" spans="4:16" x14ac:dyDescent="0.25">
      <c r="D279" s="1"/>
      <c r="E279" s="1"/>
      <c r="F279" s="1"/>
      <c r="G279" s="1"/>
      <c r="H279" s="1"/>
      <c r="I279" s="1"/>
      <c r="K279" s="1"/>
      <c r="L279" s="1"/>
      <c r="M279" s="1"/>
      <c r="N279" s="1"/>
      <c r="O279" s="1"/>
      <c r="P279" s="1"/>
    </row>
    <row r="280" spans="4:16" x14ac:dyDescent="0.25">
      <c r="D280" s="1"/>
      <c r="E280" s="1"/>
      <c r="F280" s="1"/>
      <c r="G280" s="1"/>
      <c r="H280" s="1"/>
      <c r="I280" s="1"/>
      <c r="K280" s="1"/>
      <c r="L280" s="1"/>
      <c r="M280" s="1"/>
      <c r="N280" s="1"/>
      <c r="O280" s="1"/>
      <c r="P280" s="1"/>
    </row>
    <row r="281" spans="4:16" x14ac:dyDescent="0.25">
      <c r="D281" s="1"/>
      <c r="E281" s="1"/>
      <c r="F281" s="1"/>
      <c r="G281" s="1"/>
      <c r="H281" s="1"/>
      <c r="I281" s="1"/>
      <c r="K281" s="1"/>
      <c r="L281" s="1"/>
      <c r="M281" s="1"/>
      <c r="N281" s="1"/>
      <c r="O281" s="1"/>
      <c r="P281" s="1"/>
    </row>
    <row r="282" spans="4:16" x14ac:dyDescent="0.25">
      <c r="D282" s="1"/>
      <c r="E282" s="1"/>
      <c r="F282" s="1"/>
      <c r="G282" s="1"/>
      <c r="H282" s="1"/>
      <c r="I282" s="1"/>
      <c r="K282" s="1"/>
      <c r="L282" s="1"/>
      <c r="M282" s="1"/>
      <c r="N282" s="1"/>
      <c r="O282" s="1"/>
      <c r="P282" s="1"/>
    </row>
    <row r="283" spans="4:16" x14ac:dyDescent="0.25">
      <c r="D283" s="1"/>
      <c r="E283" s="1"/>
      <c r="F283" s="1"/>
      <c r="G283" s="1"/>
      <c r="H283" s="1"/>
      <c r="I283" s="1"/>
      <c r="K283" s="1"/>
      <c r="L283" s="1"/>
      <c r="M283" s="1"/>
      <c r="N283" s="1"/>
      <c r="O283" s="1"/>
      <c r="P283" s="1"/>
    </row>
    <row r="284" spans="4:16" x14ac:dyDescent="0.25">
      <c r="D284" s="1"/>
      <c r="E284" s="1"/>
      <c r="F284" s="1"/>
      <c r="G284" s="1"/>
      <c r="H284" s="1"/>
      <c r="I284" s="1"/>
      <c r="K284" s="1"/>
      <c r="L284" s="1"/>
      <c r="M284" s="1"/>
      <c r="N284" s="1"/>
      <c r="O284" s="1"/>
      <c r="P284" s="1"/>
    </row>
    <row r="285" spans="4:16" x14ac:dyDescent="0.25">
      <c r="D285" s="1"/>
      <c r="E285" s="1"/>
      <c r="F285" s="1"/>
      <c r="G285" s="1"/>
      <c r="H285" s="1"/>
      <c r="I285" s="1"/>
      <c r="K285" s="1"/>
      <c r="L285" s="1"/>
      <c r="M285" s="1"/>
      <c r="N285" s="1"/>
      <c r="O285" s="1"/>
      <c r="P285" s="1"/>
    </row>
    <row r="286" spans="4:16" x14ac:dyDescent="0.25">
      <c r="D286" s="1"/>
      <c r="E286" s="1"/>
      <c r="F286" s="1"/>
      <c r="G286" s="1"/>
      <c r="H286" s="1"/>
      <c r="I286" s="1"/>
      <c r="K286" s="1"/>
      <c r="L286" s="1"/>
      <c r="M286" s="1"/>
      <c r="N286" s="1"/>
      <c r="O286" s="1"/>
      <c r="P286" s="1"/>
    </row>
    <row r="287" spans="4:16" x14ac:dyDescent="0.25">
      <c r="D287" s="1"/>
      <c r="E287" s="1"/>
      <c r="F287" s="1"/>
      <c r="G287" s="1"/>
      <c r="H287" s="1"/>
      <c r="I287" s="1"/>
      <c r="K287" s="1"/>
      <c r="L287" s="1"/>
      <c r="M287" s="1"/>
      <c r="N287" s="1"/>
      <c r="O287" s="1"/>
      <c r="P287" s="1"/>
    </row>
    <row r="288" spans="4:16" x14ac:dyDescent="0.25">
      <c r="D288" s="1"/>
      <c r="E288" s="1"/>
      <c r="F288" s="1"/>
      <c r="G288" s="1"/>
      <c r="H288" s="1"/>
      <c r="I288" s="1"/>
      <c r="K288" s="1"/>
      <c r="L288" s="1"/>
      <c r="M288" s="1"/>
      <c r="N288" s="1"/>
      <c r="O288" s="1"/>
      <c r="P288" s="1"/>
    </row>
    <row r="289" spans="4:16" x14ac:dyDescent="0.25">
      <c r="D289" s="1"/>
      <c r="E289" s="1"/>
      <c r="F289" s="1"/>
      <c r="G289" s="1"/>
      <c r="H289" s="1"/>
      <c r="I289" s="1"/>
      <c r="K289" s="1"/>
      <c r="L289" s="1"/>
      <c r="M289" s="1"/>
      <c r="N289" s="1"/>
      <c r="O289" s="1"/>
      <c r="P289" s="1"/>
    </row>
    <row r="290" spans="4:16" x14ac:dyDescent="0.25">
      <c r="D290" s="1"/>
      <c r="E290" s="1"/>
      <c r="F290" s="1"/>
      <c r="G290" s="1"/>
      <c r="H290" s="1"/>
      <c r="I290" s="1"/>
      <c r="K290" s="1"/>
      <c r="L290" s="1"/>
      <c r="M290" s="1"/>
      <c r="N290" s="1"/>
      <c r="O290" s="1"/>
      <c r="P290" s="1"/>
    </row>
    <row r="291" spans="4:16" x14ac:dyDescent="0.25">
      <c r="D291" s="1"/>
      <c r="E291" s="1"/>
      <c r="F291" s="1"/>
      <c r="G291" s="1"/>
      <c r="H291" s="1"/>
      <c r="I291" s="1"/>
      <c r="K291" s="1"/>
      <c r="L291" s="1"/>
      <c r="M291" s="1"/>
      <c r="N291" s="1"/>
      <c r="O291" s="1"/>
      <c r="P291" s="1"/>
    </row>
    <row r="292" spans="4:16" x14ac:dyDescent="0.25">
      <c r="D292" s="1"/>
      <c r="E292" s="1"/>
      <c r="F292" s="1"/>
      <c r="G292" s="1"/>
      <c r="H292" s="1"/>
      <c r="I292" s="1"/>
      <c r="K292" s="1"/>
      <c r="L292" s="1"/>
      <c r="M292" s="1"/>
      <c r="N292" s="1"/>
      <c r="O292" s="1"/>
      <c r="P292" s="1"/>
    </row>
    <row r="293" spans="4:16" x14ac:dyDescent="0.25">
      <c r="D293" s="1"/>
      <c r="E293" s="1"/>
      <c r="F293" s="1"/>
      <c r="G293" s="1"/>
      <c r="H293" s="1"/>
      <c r="I293" s="1"/>
      <c r="K293" s="1"/>
      <c r="L293" s="1"/>
      <c r="M293" s="1"/>
      <c r="N293" s="1"/>
      <c r="O293" s="1"/>
      <c r="P293" s="1"/>
    </row>
    <row r="294" spans="4:16" x14ac:dyDescent="0.25">
      <c r="D294" s="1"/>
      <c r="E294" s="1"/>
      <c r="F294" s="1"/>
      <c r="G294" s="1"/>
      <c r="H294" s="1"/>
      <c r="I294" s="1"/>
      <c r="K294" s="1"/>
      <c r="L294" s="1"/>
      <c r="M294" s="1"/>
      <c r="N294" s="1"/>
      <c r="O294" s="1"/>
      <c r="P294" s="1"/>
    </row>
    <row r="295" spans="4:16" x14ac:dyDescent="0.25">
      <c r="D295" s="1"/>
      <c r="E295" s="1"/>
      <c r="F295" s="1"/>
      <c r="G295" s="1"/>
      <c r="H295" s="1"/>
      <c r="I295" s="1"/>
      <c r="K295" s="1"/>
      <c r="L295" s="1"/>
      <c r="M295" s="1"/>
      <c r="N295" s="1"/>
      <c r="O295" s="1"/>
      <c r="P295" s="1"/>
    </row>
    <row r="296" spans="4:16" x14ac:dyDescent="0.25">
      <c r="D296" s="1"/>
      <c r="E296" s="1"/>
      <c r="F296" s="1"/>
      <c r="G296" s="1"/>
      <c r="H296" s="1"/>
      <c r="I296" s="1"/>
      <c r="K296" s="1"/>
      <c r="L296" s="1"/>
      <c r="M296" s="1"/>
      <c r="N296" s="1"/>
      <c r="O296" s="1"/>
      <c r="P296" s="1"/>
    </row>
    <row r="297" spans="4:16" x14ac:dyDescent="0.25">
      <c r="D297" s="1"/>
      <c r="E297" s="1"/>
      <c r="F297" s="1"/>
      <c r="G297" s="1"/>
      <c r="H297" s="1"/>
      <c r="I297" s="1"/>
      <c r="K297" s="1"/>
      <c r="L297" s="1"/>
      <c r="M297" s="1"/>
      <c r="N297" s="1"/>
      <c r="O297" s="1"/>
      <c r="P297" s="1"/>
    </row>
    <row r="298" spans="4:16" x14ac:dyDescent="0.25">
      <c r="D298" s="1"/>
      <c r="E298" s="1"/>
      <c r="F298" s="1"/>
      <c r="G298" s="1"/>
      <c r="H298" s="1"/>
      <c r="I298" s="1"/>
      <c r="K298" s="1"/>
      <c r="L298" s="1"/>
      <c r="M298" s="1"/>
      <c r="N298" s="1"/>
      <c r="O298" s="1"/>
      <c r="P298" s="1"/>
    </row>
    <row r="299" spans="4:16" x14ac:dyDescent="0.25">
      <c r="D299" s="1"/>
      <c r="E299" s="1"/>
      <c r="F299" s="1"/>
      <c r="G299" s="1"/>
      <c r="H299" s="1"/>
      <c r="I299" s="1"/>
      <c r="K299" s="1"/>
      <c r="L299" s="1"/>
      <c r="M299" s="1"/>
      <c r="N299" s="1"/>
      <c r="O299" s="1"/>
      <c r="P299" s="1"/>
    </row>
    <row r="300" spans="4:16" x14ac:dyDescent="0.25">
      <c r="D300" s="1"/>
      <c r="E300" s="1"/>
      <c r="F300" s="1"/>
      <c r="G300" s="1"/>
      <c r="H300" s="1"/>
      <c r="I300" s="1"/>
      <c r="K300" s="1"/>
      <c r="L300" s="1"/>
      <c r="M300" s="1"/>
      <c r="N300" s="1"/>
      <c r="O300" s="1"/>
      <c r="P300" s="1"/>
    </row>
    <row r="301" spans="4:16" x14ac:dyDescent="0.25">
      <c r="D301" s="1"/>
      <c r="E301" s="1"/>
      <c r="F301" s="1"/>
      <c r="G301" s="1"/>
      <c r="H301" s="1"/>
      <c r="I301" s="1"/>
      <c r="K301" s="1"/>
      <c r="L301" s="1"/>
      <c r="M301" s="1"/>
      <c r="N301" s="1"/>
      <c r="O301" s="1"/>
      <c r="P301" s="1"/>
    </row>
    <row r="302" spans="4:16" x14ac:dyDescent="0.25">
      <c r="D302" s="1"/>
      <c r="E302" s="1"/>
      <c r="F302" s="1"/>
      <c r="G302" s="1"/>
      <c r="H302" s="1"/>
      <c r="I302" s="1"/>
      <c r="K302" s="1"/>
      <c r="L302" s="1"/>
      <c r="M302" s="1"/>
      <c r="N302" s="1"/>
      <c r="O302" s="1"/>
      <c r="P302" s="1"/>
    </row>
    <row r="303" spans="4:16" x14ac:dyDescent="0.25">
      <c r="D303" s="1"/>
      <c r="E303" s="1"/>
      <c r="F303" s="1"/>
      <c r="G303" s="1"/>
      <c r="H303" s="1"/>
      <c r="I303" s="1"/>
      <c r="K303" s="1"/>
      <c r="L303" s="1"/>
      <c r="M303" s="1"/>
      <c r="N303" s="1"/>
      <c r="O303" s="1"/>
      <c r="P303" s="1"/>
    </row>
    <row r="304" spans="4:16" x14ac:dyDescent="0.25">
      <c r="D304" s="1"/>
      <c r="E304" s="1"/>
      <c r="F304" s="1"/>
      <c r="G304" s="1"/>
      <c r="H304" s="1"/>
      <c r="I304" s="1"/>
      <c r="K304" s="1"/>
      <c r="L304" s="1"/>
      <c r="M304" s="1"/>
      <c r="N304" s="1"/>
      <c r="O304" s="1"/>
      <c r="P304" s="1"/>
    </row>
    <row r="305" spans="4:16" x14ac:dyDescent="0.25">
      <c r="D305" s="1"/>
      <c r="E305" s="1"/>
      <c r="F305" s="1"/>
      <c r="G305" s="1"/>
      <c r="H305" s="1"/>
      <c r="I305" s="1"/>
      <c r="K305" s="1"/>
      <c r="L305" s="1"/>
      <c r="M305" s="1"/>
      <c r="N305" s="1"/>
      <c r="O305" s="1"/>
      <c r="P305" s="1"/>
    </row>
    <row r="306" spans="4:16" x14ac:dyDescent="0.25">
      <c r="D306" s="1"/>
      <c r="E306" s="1"/>
      <c r="F306" s="1"/>
      <c r="G306" s="1"/>
      <c r="H306" s="1"/>
      <c r="I306" s="1"/>
      <c r="K306" s="1"/>
      <c r="L306" s="1"/>
      <c r="M306" s="1"/>
      <c r="N306" s="1"/>
      <c r="O306" s="1"/>
      <c r="P306" s="1"/>
    </row>
    <row r="307" spans="4:16" x14ac:dyDescent="0.25">
      <c r="D307" s="1"/>
      <c r="E307" s="1"/>
      <c r="F307" s="1"/>
      <c r="G307" s="1"/>
      <c r="H307" s="1"/>
      <c r="I307" s="1"/>
      <c r="K307" s="1"/>
      <c r="L307" s="1"/>
      <c r="M307" s="1"/>
      <c r="N307" s="1"/>
      <c r="O307" s="1"/>
      <c r="P307" s="1"/>
    </row>
    <row r="308" spans="4:16" x14ac:dyDescent="0.25">
      <c r="D308" s="1"/>
      <c r="E308" s="1"/>
      <c r="F308" s="1"/>
      <c r="G308" s="1"/>
      <c r="H308" s="1"/>
      <c r="I308" s="1"/>
      <c r="K308" s="1"/>
      <c r="L308" s="1"/>
      <c r="M308" s="1"/>
      <c r="N308" s="1"/>
      <c r="O308" s="1"/>
      <c r="P308" s="1"/>
    </row>
    <row r="309" spans="4:16" x14ac:dyDescent="0.25">
      <c r="D309" s="1"/>
      <c r="E309" s="1"/>
      <c r="F309" s="1"/>
      <c r="G309" s="1"/>
      <c r="H309" s="1"/>
      <c r="I309" s="1"/>
      <c r="K309" s="1"/>
      <c r="L309" s="1"/>
      <c r="M309" s="1"/>
      <c r="N309" s="1"/>
      <c r="O309" s="1"/>
      <c r="P309" s="1"/>
    </row>
    <row r="310" spans="4:16" x14ac:dyDescent="0.25">
      <c r="D310" s="1"/>
      <c r="E310" s="1"/>
      <c r="F310" s="1"/>
      <c r="G310" s="1"/>
      <c r="H310" s="1"/>
      <c r="I310" s="1"/>
      <c r="K310" s="1"/>
      <c r="L310" s="1"/>
      <c r="M310" s="1"/>
      <c r="N310" s="1"/>
      <c r="O310" s="1"/>
      <c r="P310" s="1"/>
    </row>
    <row r="311" spans="4:16" x14ac:dyDescent="0.25">
      <c r="D311" s="1"/>
      <c r="E311" s="1"/>
      <c r="F311" s="1"/>
      <c r="G311" s="1"/>
      <c r="H311" s="1"/>
      <c r="I311" s="1"/>
      <c r="K311" s="1"/>
      <c r="L311" s="1"/>
      <c r="M311" s="1"/>
      <c r="N311" s="1"/>
      <c r="O311" s="1"/>
      <c r="P311" s="1"/>
    </row>
    <row r="312" spans="4:16" x14ac:dyDescent="0.25">
      <c r="D312" s="1"/>
      <c r="E312" s="1"/>
      <c r="F312" s="1"/>
      <c r="G312" s="1"/>
      <c r="H312" s="1"/>
      <c r="I312" s="1"/>
      <c r="K312" s="1"/>
      <c r="L312" s="1"/>
      <c r="M312" s="1"/>
      <c r="N312" s="1"/>
      <c r="O312" s="1"/>
      <c r="P312" s="1"/>
    </row>
    <row r="313" spans="4:16" x14ac:dyDescent="0.25">
      <c r="D313" s="1"/>
      <c r="E313" s="1"/>
      <c r="F313" s="1"/>
      <c r="G313" s="1"/>
      <c r="H313" s="1"/>
      <c r="I313" s="1"/>
      <c r="K313" s="1"/>
      <c r="L313" s="1"/>
      <c r="M313" s="1"/>
      <c r="N313" s="1"/>
      <c r="O313" s="1"/>
      <c r="P313" s="1"/>
    </row>
    <row r="314" spans="4:16" x14ac:dyDescent="0.25">
      <c r="D314" s="1"/>
      <c r="E314" s="1"/>
      <c r="F314" s="1"/>
      <c r="G314" s="1"/>
      <c r="H314" s="1"/>
      <c r="I314" s="1"/>
      <c r="K314" s="1"/>
      <c r="L314" s="1"/>
      <c r="M314" s="1"/>
      <c r="N314" s="1"/>
      <c r="O314" s="1"/>
      <c r="P314" s="1"/>
    </row>
    <row r="315" spans="4:16" x14ac:dyDescent="0.25">
      <c r="D315" s="1"/>
      <c r="E315" s="1"/>
      <c r="F315" s="1"/>
      <c r="G315" s="1"/>
      <c r="H315" s="1"/>
      <c r="I315" s="1"/>
      <c r="K315" s="1"/>
      <c r="L315" s="1"/>
      <c r="M315" s="1"/>
      <c r="N315" s="1"/>
      <c r="O315" s="1"/>
      <c r="P315" s="1"/>
    </row>
    <row r="316" spans="4:16" x14ac:dyDescent="0.25">
      <c r="D316" s="1"/>
      <c r="E316" s="1"/>
      <c r="F316" s="1"/>
      <c r="G316" s="1"/>
      <c r="H316" s="1"/>
      <c r="I316" s="1"/>
      <c r="K316" s="1"/>
      <c r="L316" s="1"/>
      <c r="M316" s="1"/>
      <c r="N316" s="1"/>
      <c r="O316" s="1"/>
      <c r="P316" s="1"/>
    </row>
    <row r="317" spans="4:16" x14ac:dyDescent="0.25">
      <c r="D317" s="1"/>
      <c r="E317" s="1"/>
      <c r="F317" s="1"/>
      <c r="G317" s="1"/>
      <c r="H317" s="1"/>
      <c r="I317" s="1"/>
      <c r="K317" s="1"/>
      <c r="L317" s="1"/>
      <c r="M317" s="1"/>
      <c r="N317" s="1"/>
      <c r="O317" s="1"/>
      <c r="P317" s="1"/>
    </row>
    <row r="318" spans="4:16" x14ac:dyDescent="0.25">
      <c r="D318" s="1"/>
      <c r="E318" s="1"/>
      <c r="F318" s="1"/>
      <c r="G318" s="1"/>
      <c r="H318" s="1"/>
      <c r="I318" s="1"/>
      <c r="K318" s="1"/>
      <c r="L318" s="1"/>
      <c r="M318" s="1"/>
      <c r="N318" s="1"/>
      <c r="O318" s="1"/>
      <c r="P318" s="1"/>
    </row>
    <row r="319" spans="4:16" x14ac:dyDescent="0.25">
      <c r="D319" s="1"/>
      <c r="E319" s="1"/>
      <c r="F319" s="1"/>
      <c r="G319" s="1"/>
      <c r="H319" s="1"/>
      <c r="I319" s="1"/>
      <c r="K319" s="1"/>
      <c r="L319" s="1"/>
      <c r="M319" s="1"/>
      <c r="N319" s="1"/>
      <c r="O319" s="1"/>
      <c r="P319" s="1"/>
    </row>
    <row r="320" spans="4:16" x14ac:dyDescent="0.25">
      <c r="D320" s="1"/>
      <c r="E320" s="1"/>
      <c r="F320" s="1"/>
      <c r="G320" s="1"/>
      <c r="H320" s="1"/>
      <c r="I320" s="1"/>
      <c r="K320" s="1"/>
      <c r="L320" s="1"/>
      <c r="M320" s="1"/>
      <c r="N320" s="1"/>
      <c r="O320" s="1"/>
      <c r="P320" s="1"/>
    </row>
    <row r="321" spans="4:16" x14ac:dyDescent="0.25">
      <c r="D321" s="1"/>
      <c r="E321" s="1"/>
      <c r="F321" s="1"/>
      <c r="G321" s="1"/>
      <c r="H321" s="1"/>
      <c r="I321" s="1"/>
      <c r="K321" s="1"/>
      <c r="L321" s="1"/>
      <c r="M321" s="1"/>
      <c r="N321" s="1"/>
      <c r="O321" s="1"/>
      <c r="P321" s="1"/>
    </row>
    <row r="322" spans="4:16" x14ac:dyDescent="0.25">
      <c r="D322" s="1"/>
      <c r="E322" s="1"/>
      <c r="F322" s="1"/>
      <c r="G322" s="1"/>
      <c r="H322" s="1"/>
      <c r="I322" s="1"/>
      <c r="K322" s="1"/>
      <c r="L322" s="1"/>
      <c r="M322" s="1"/>
      <c r="N322" s="1"/>
      <c r="O322" s="1"/>
      <c r="P322" s="1"/>
    </row>
    <row r="323" spans="4:16" x14ac:dyDescent="0.25">
      <c r="D323" s="1"/>
      <c r="E323" s="1"/>
      <c r="F323" s="1"/>
      <c r="G323" s="1"/>
      <c r="H323" s="1"/>
      <c r="I323" s="1"/>
      <c r="K323" s="1"/>
      <c r="L323" s="1"/>
      <c r="M323" s="1"/>
      <c r="N323" s="1"/>
      <c r="O323" s="1"/>
      <c r="P323" s="1"/>
    </row>
    <row r="324" spans="4:16" x14ac:dyDescent="0.25">
      <c r="D324" s="1"/>
      <c r="E324" s="1"/>
      <c r="F324" s="1"/>
      <c r="G324" s="1"/>
      <c r="H324" s="1"/>
      <c r="I324" s="1"/>
      <c r="K324" s="1"/>
      <c r="L324" s="1"/>
      <c r="M324" s="1"/>
      <c r="N324" s="1"/>
      <c r="O324" s="1"/>
      <c r="P324" s="1"/>
    </row>
    <row r="325" spans="4:16" x14ac:dyDescent="0.25">
      <c r="D325" s="1"/>
      <c r="E325" s="1"/>
      <c r="F325" s="1"/>
      <c r="G325" s="1"/>
      <c r="H325" s="1"/>
      <c r="I325" s="1"/>
      <c r="K325" s="1"/>
      <c r="L325" s="1"/>
      <c r="M325" s="1"/>
      <c r="N325" s="1"/>
      <c r="O325" s="1"/>
      <c r="P325" s="1"/>
    </row>
    <row r="326" spans="4:16" x14ac:dyDescent="0.25">
      <c r="D326" s="1"/>
      <c r="E326" s="1"/>
      <c r="F326" s="1"/>
      <c r="G326" s="1"/>
      <c r="H326" s="1"/>
      <c r="I326" s="1"/>
      <c r="K326" s="1"/>
      <c r="L326" s="1"/>
      <c r="M326" s="1"/>
      <c r="N326" s="1"/>
      <c r="O326" s="1"/>
      <c r="P326" s="1"/>
    </row>
    <row r="327" spans="4:16" x14ac:dyDescent="0.25">
      <c r="D327" s="1"/>
      <c r="E327" s="1"/>
      <c r="F327" s="1"/>
      <c r="G327" s="1"/>
      <c r="H327" s="1"/>
      <c r="I327" s="1"/>
      <c r="K327" s="1"/>
      <c r="L327" s="1"/>
      <c r="M327" s="1"/>
      <c r="N327" s="1"/>
      <c r="O327" s="1"/>
      <c r="P327" s="1"/>
    </row>
    <row r="328" spans="4:16" x14ac:dyDescent="0.25">
      <c r="D328" s="1"/>
      <c r="E328" s="1"/>
      <c r="F328" s="1"/>
      <c r="G328" s="1"/>
      <c r="H328" s="1"/>
      <c r="I328" s="1"/>
      <c r="K328" s="1"/>
      <c r="L328" s="1"/>
      <c r="M328" s="1"/>
      <c r="N328" s="1"/>
      <c r="O328" s="1"/>
      <c r="P328" s="1"/>
    </row>
    <row r="329" spans="4:16" x14ac:dyDescent="0.25">
      <c r="D329" s="1"/>
      <c r="E329" s="1"/>
      <c r="F329" s="1"/>
      <c r="G329" s="1"/>
      <c r="H329" s="1"/>
      <c r="I329" s="1"/>
      <c r="K329" s="1"/>
      <c r="L329" s="1"/>
      <c r="M329" s="1"/>
      <c r="N329" s="1"/>
      <c r="O329" s="1"/>
      <c r="P329" s="1"/>
    </row>
    <row r="330" spans="4:16" x14ac:dyDescent="0.25">
      <c r="D330" s="1"/>
      <c r="E330" s="1"/>
      <c r="F330" s="1"/>
      <c r="G330" s="1"/>
      <c r="H330" s="1"/>
      <c r="I330" s="1"/>
      <c r="K330" s="1"/>
      <c r="L330" s="1"/>
      <c r="M330" s="1"/>
      <c r="N330" s="1"/>
      <c r="O330" s="1"/>
      <c r="P330" s="1"/>
    </row>
    <row r="331" spans="4:16" x14ac:dyDescent="0.25">
      <c r="D331" s="1"/>
      <c r="E331" s="1"/>
      <c r="F331" s="1"/>
      <c r="G331" s="1"/>
      <c r="H331" s="1"/>
      <c r="I331" s="1"/>
      <c r="K331" s="1"/>
      <c r="L331" s="1"/>
      <c r="M331" s="1"/>
      <c r="N331" s="1"/>
      <c r="O331" s="1"/>
      <c r="P331" s="1"/>
    </row>
    <row r="332" spans="4:16" x14ac:dyDescent="0.25">
      <c r="D332" s="1"/>
      <c r="E332" s="1"/>
      <c r="F332" s="1"/>
      <c r="G332" s="1"/>
      <c r="H332" s="1"/>
      <c r="I332" s="1"/>
      <c r="K332" s="1"/>
      <c r="L332" s="1"/>
      <c r="M332" s="1"/>
      <c r="N332" s="1"/>
      <c r="O332" s="1"/>
      <c r="P332" s="1"/>
    </row>
    <row r="333" spans="4:16" x14ac:dyDescent="0.25">
      <c r="D333" s="1"/>
      <c r="E333" s="1"/>
      <c r="F333" s="1"/>
      <c r="G333" s="1"/>
      <c r="H333" s="1"/>
      <c r="I333" s="1"/>
      <c r="K333" s="1"/>
      <c r="L333" s="1"/>
      <c r="M333" s="1"/>
      <c r="N333" s="1"/>
      <c r="O333" s="1"/>
      <c r="P333" s="1"/>
    </row>
    <row r="334" spans="4:16" x14ac:dyDescent="0.25">
      <c r="D334" s="1"/>
      <c r="E334" s="1"/>
      <c r="F334" s="1"/>
      <c r="G334" s="1"/>
      <c r="H334" s="1"/>
      <c r="I334" s="1"/>
      <c r="K334" s="1"/>
      <c r="L334" s="1"/>
      <c r="M334" s="1"/>
      <c r="N334" s="1"/>
      <c r="O334" s="1"/>
      <c r="P334" s="1"/>
    </row>
    <row r="335" spans="4:16" x14ac:dyDescent="0.25">
      <c r="D335" s="1"/>
      <c r="E335" s="1"/>
      <c r="F335" s="1"/>
      <c r="G335" s="1"/>
      <c r="H335" s="1"/>
      <c r="I335" s="1"/>
      <c r="K335" s="1"/>
      <c r="L335" s="1"/>
      <c r="M335" s="1"/>
      <c r="N335" s="1"/>
      <c r="O335" s="1"/>
      <c r="P335" s="1"/>
    </row>
    <row r="336" spans="4:16" x14ac:dyDescent="0.25">
      <c r="D336" s="1"/>
      <c r="E336" s="1"/>
      <c r="F336" s="1"/>
      <c r="G336" s="1"/>
      <c r="H336" s="1"/>
      <c r="I336" s="1"/>
      <c r="K336" s="1"/>
      <c r="L336" s="1"/>
      <c r="M336" s="1"/>
      <c r="N336" s="1"/>
      <c r="O336" s="1"/>
      <c r="P336" s="1"/>
    </row>
    <row r="337" spans="4:16" x14ac:dyDescent="0.25">
      <c r="D337" s="1"/>
      <c r="E337" s="1"/>
      <c r="F337" s="1"/>
      <c r="G337" s="1"/>
      <c r="H337" s="1"/>
      <c r="I337" s="1"/>
      <c r="K337" s="1"/>
      <c r="L337" s="1"/>
      <c r="M337" s="1"/>
      <c r="N337" s="1"/>
      <c r="O337" s="1"/>
      <c r="P337" s="1"/>
    </row>
    <row r="338" spans="4:16" x14ac:dyDescent="0.25">
      <c r="D338" s="1"/>
      <c r="E338" s="1"/>
      <c r="F338" s="1"/>
      <c r="G338" s="1"/>
      <c r="H338" s="1"/>
      <c r="I338" s="1"/>
      <c r="K338" s="1"/>
      <c r="L338" s="1"/>
      <c r="M338" s="1"/>
      <c r="N338" s="1"/>
      <c r="O338" s="1"/>
      <c r="P338" s="1"/>
    </row>
    <row r="339" spans="4:16" x14ac:dyDescent="0.25">
      <c r="D339" s="1"/>
      <c r="E339" s="1"/>
      <c r="F339" s="1"/>
      <c r="G339" s="1"/>
      <c r="H339" s="1"/>
      <c r="I339" s="1"/>
      <c r="K339" s="1"/>
      <c r="L339" s="1"/>
      <c r="M339" s="1"/>
      <c r="N339" s="1"/>
      <c r="O339" s="1"/>
      <c r="P339" s="1"/>
    </row>
    <row r="340" spans="4:16" x14ac:dyDescent="0.25">
      <c r="D340" s="1"/>
      <c r="E340" s="1"/>
      <c r="F340" s="1"/>
      <c r="G340" s="1"/>
      <c r="H340" s="1"/>
      <c r="I340" s="1"/>
      <c r="K340" s="1"/>
      <c r="L340" s="1"/>
      <c r="M340" s="1"/>
      <c r="N340" s="1"/>
      <c r="O340" s="1"/>
      <c r="P340" s="1"/>
    </row>
    <row r="341" spans="4:16" x14ac:dyDescent="0.25">
      <c r="D341" s="1"/>
      <c r="E341" s="1"/>
      <c r="F341" s="1"/>
      <c r="G341" s="1"/>
      <c r="H341" s="1"/>
      <c r="I341" s="1"/>
      <c r="K341" s="1"/>
      <c r="L341" s="1"/>
      <c r="M341" s="1"/>
      <c r="N341" s="1"/>
      <c r="O341" s="1"/>
      <c r="P341" s="1"/>
    </row>
    <row r="342" spans="4:16" x14ac:dyDescent="0.25">
      <c r="D342" s="1"/>
      <c r="E342" s="1"/>
      <c r="F342" s="1"/>
      <c r="G342" s="1"/>
      <c r="H342" s="1"/>
      <c r="I342" s="1"/>
      <c r="K342" s="1"/>
      <c r="L342" s="1"/>
      <c r="M342" s="1"/>
      <c r="N342" s="1"/>
      <c r="O342" s="1"/>
      <c r="P342" s="1"/>
    </row>
    <row r="343" spans="4:16" x14ac:dyDescent="0.25">
      <c r="D343" s="1"/>
      <c r="E343" s="1"/>
      <c r="F343" s="1"/>
      <c r="G343" s="1"/>
      <c r="H343" s="1"/>
      <c r="I343" s="1"/>
      <c r="K343" s="1"/>
      <c r="L343" s="1"/>
      <c r="M343" s="1"/>
      <c r="N343" s="1"/>
      <c r="O343" s="1"/>
      <c r="P343" s="1"/>
    </row>
    <row r="344" spans="4:16" x14ac:dyDescent="0.25">
      <c r="D344" s="1"/>
      <c r="E344" s="1"/>
      <c r="F344" s="1"/>
      <c r="G344" s="1"/>
      <c r="H344" s="1"/>
      <c r="I344" s="1"/>
      <c r="K344" s="1"/>
      <c r="L344" s="1"/>
      <c r="M344" s="1"/>
      <c r="N344" s="1"/>
      <c r="O344" s="1"/>
      <c r="P344" s="1"/>
    </row>
    <row r="345" spans="4:16" x14ac:dyDescent="0.25">
      <c r="D345" s="1"/>
      <c r="E345" s="1"/>
      <c r="F345" s="1"/>
      <c r="G345" s="1"/>
      <c r="H345" s="1"/>
      <c r="I345" s="1"/>
      <c r="K345" s="1"/>
      <c r="L345" s="1"/>
      <c r="M345" s="1"/>
      <c r="N345" s="1"/>
      <c r="O345" s="1"/>
      <c r="P345" s="1"/>
    </row>
    <row r="346" spans="4:16" x14ac:dyDescent="0.25">
      <c r="D346" s="1"/>
      <c r="E346" s="1"/>
      <c r="F346" s="1"/>
      <c r="G346" s="1"/>
      <c r="H346" s="1"/>
      <c r="I346" s="1"/>
      <c r="K346" s="1"/>
      <c r="L346" s="1"/>
      <c r="M346" s="1"/>
      <c r="N346" s="1"/>
      <c r="O346" s="1"/>
      <c r="P346" s="1"/>
    </row>
    <row r="347" spans="4:16" x14ac:dyDescent="0.25">
      <c r="D347" s="1"/>
      <c r="E347" s="1"/>
      <c r="F347" s="1"/>
      <c r="G347" s="1"/>
      <c r="H347" s="1"/>
      <c r="I347" s="1"/>
      <c r="K347" s="1"/>
      <c r="L347" s="1"/>
      <c r="M347" s="1"/>
      <c r="N347" s="1"/>
      <c r="O347" s="1"/>
      <c r="P347" s="1"/>
    </row>
    <row r="348" spans="4:16" x14ac:dyDescent="0.25">
      <c r="D348" s="1"/>
      <c r="E348" s="1"/>
      <c r="F348" s="1"/>
      <c r="G348" s="1"/>
      <c r="H348" s="1"/>
      <c r="I348" s="1"/>
      <c r="K348" s="1"/>
      <c r="L348" s="1"/>
      <c r="M348" s="1"/>
      <c r="N348" s="1"/>
      <c r="O348" s="1"/>
      <c r="P348" s="1"/>
    </row>
    <row r="349" spans="4:16" x14ac:dyDescent="0.25">
      <c r="D349" s="1"/>
      <c r="E349" s="1"/>
      <c r="F349" s="1"/>
      <c r="G349" s="1"/>
      <c r="H349" s="1"/>
      <c r="I349" s="1"/>
      <c r="K349" s="1"/>
      <c r="L349" s="1"/>
      <c r="M349" s="1"/>
      <c r="N349" s="1"/>
      <c r="O349" s="1"/>
      <c r="P349" s="1"/>
    </row>
    <row r="350" spans="4:16" x14ac:dyDescent="0.25">
      <c r="D350" s="1"/>
      <c r="E350" s="1"/>
      <c r="F350" s="1"/>
      <c r="G350" s="1"/>
      <c r="H350" s="1"/>
      <c r="I350" s="1"/>
      <c r="K350" s="1"/>
      <c r="L350" s="1"/>
      <c r="M350" s="1"/>
      <c r="N350" s="1"/>
      <c r="O350" s="1"/>
      <c r="P350" s="1"/>
    </row>
    <row r="351" spans="4:16" x14ac:dyDescent="0.25">
      <c r="D351" s="1"/>
      <c r="E351" s="1"/>
      <c r="F351" s="1"/>
      <c r="G351" s="1"/>
      <c r="H351" s="1"/>
      <c r="I351" s="1"/>
      <c r="K351" s="1"/>
      <c r="L351" s="1"/>
      <c r="M351" s="1"/>
      <c r="N351" s="1"/>
      <c r="O351" s="1"/>
      <c r="P351" s="1"/>
    </row>
    <row r="352" spans="4:16" x14ac:dyDescent="0.25">
      <c r="D352" s="1"/>
      <c r="E352" s="1"/>
      <c r="F352" s="1"/>
      <c r="G352" s="1"/>
      <c r="H352" s="1"/>
      <c r="I352" s="1"/>
      <c r="K352" s="1"/>
      <c r="L352" s="1"/>
      <c r="M352" s="1"/>
      <c r="N352" s="1"/>
      <c r="O352" s="1"/>
      <c r="P352" s="1"/>
    </row>
    <row r="353" spans="4:16" x14ac:dyDescent="0.25">
      <c r="D353" s="1"/>
      <c r="E353" s="1"/>
      <c r="F353" s="1"/>
      <c r="G353" s="1"/>
      <c r="H353" s="1"/>
      <c r="I353" s="1"/>
      <c r="K353" s="1"/>
      <c r="L353" s="1"/>
      <c r="M353" s="1"/>
      <c r="N353" s="1"/>
      <c r="O353" s="1"/>
      <c r="P353" s="1"/>
    </row>
    <row r="354" spans="4:16" x14ac:dyDescent="0.25">
      <c r="D354" s="1"/>
      <c r="E354" s="1"/>
      <c r="F354" s="1"/>
      <c r="G354" s="1"/>
      <c r="H354" s="1"/>
      <c r="I354" s="1"/>
      <c r="K354" s="1"/>
      <c r="L354" s="1"/>
      <c r="M354" s="1"/>
      <c r="N354" s="1"/>
      <c r="O354" s="1"/>
      <c r="P354" s="1"/>
    </row>
    <row r="355" spans="4:16" x14ac:dyDescent="0.25">
      <c r="D355" s="1"/>
      <c r="E355" s="1"/>
      <c r="F355" s="1"/>
      <c r="G355" s="1"/>
      <c r="H355" s="1"/>
      <c r="I355" s="1"/>
      <c r="K355" s="1"/>
      <c r="L355" s="1"/>
      <c r="M355" s="1"/>
      <c r="N355" s="1"/>
      <c r="O355" s="1"/>
      <c r="P355" s="1"/>
    </row>
    <row r="356" spans="4:16" x14ac:dyDescent="0.25">
      <c r="D356" s="1"/>
      <c r="E356" s="1"/>
      <c r="F356" s="1"/>
      <c r="G356" s="1"/>
      <c r="H356" s="1"/>
      <c r="I356" s="1"/>
      <c r="K356" s="1"/>
      <c r="L356" s="1"/>
      <c r="M356" s="1"/>
      <c r="N356" s="1"/>
      <c r="O356" s="1"/>
      <c r="P356" s="1"/>
    </row>
    <row r="357" spans="4:16" x14ac:dyDescent="0.25">
      <c r="D357" s="1"/>
      <c r="E357" s="1"/>
      <c r="F357" s="1"/>
      <c r="G357" s="1"/>
      <c r="H357" s="1"/>
      <c r="I357" s="1"/>
      <c r="K357" s="1"/>
      <c r="L357" s="1"/>
      <c r="M357" s="1"/>
      <c r="N357" s="1"/>
      <c r="O357" s="1"/>
      <c r="P357" s="1"/>
    </row>
    <row r="358" spans="4:16" x14ac:dyDescent="0.25">
      <c r="D358" s="1"/>
      <c r="E358" s="1"/>
      <c r="F358" s="1"/>
      <c r="G358" s="1"/>
      <c r="H358" s="1"/>
      <c r="I358" s="1"/>
      <c r="K358" s="1"/>
      <c r="L358" s="1"/>
      <c r="M358" s="1"/>
      <c r="N358" s="1"/>
      <c r="O358" s="1"/>
      <c r="P358" s="1"/>
    </row>
    <row r="359" spans="4:16" x14ac:dyDescent="0.25">
      <c r="D359" s="1"/>
      <c r="E359" s="1"/>
      <c r="F359" s="1"/>
      <c r="G359" s="1"/>
      <c r="H359" s="1"/>
      <c r="I359" s="1"/>
      <c r="K359" s="1"/>
      <c r="L359" s="1"/>
      <c r="M359" s="1"/>
      <c r="N359" s="1"/>
      <c r="O359" s="1"/>
      <c r="P359" s="1"/>
    </row>
    <row r="360" spans="4:16" x14ac:dyDescent="0.25">
      <c r="D360" s="1"/>
      <c r="E360" s="1"/>
      <c r="F360" s="1"/>
      <c r="G360" s="1"/>
      <c r="H360" s="1"/>
      <c r="I360" s="1"/>
      <c r="K360" s="1"/>
      <c r="L360" s="1"/>
      <c r="M360" s="1"/>
      <c r="N360" s="1"/>
      <c r="O360" s="1"/>
      <c r="P360" s="1"/>
    </row>
    <row r="361" spans="4:16" x14ac:dyDescent="0.25">
      <c r="D361" s="1"/>
      <c r="E361" s="1"/>
      <c r="F361" s="1"/>
      <c r="G361" s="1"/>
      <c r="H361" s="1"/>
      <c r="I361" s="1"/>
      <c r="K361" s="1"/>
      <c r="L361" s="1"/>
      <c r="M361" s="1"/>
      <c r="N361" s="1"/>
      <c r="O361" s="1"/>
      <c r="P361" s="1"/>
    </row>
    <row r="362" spans="4:16" x14ac:dyDescent="0.25">
      <c r="D362" s="1"/>
      <c r="E362" s="1"/>
      <c r="F362" s="1"/>
      <c r="G362" s="1"/>
      <c r="H362" s="1"/>
      <c r="I362" s="1"/>
      <c r="K362" s="1"/>
      <c r="L362" s="1"/>
      <c r="M362" s="1"/>
      <c r="N362" s="1"/>
      <c r="O362" s="1"/>
      <c r="P362" s="1"/>
    </row>
    <row r="363" spans="4:16" x14ac:dyDescent="0.25">
      <c r="D363" s="1"/>
      <c r="E363" s="1"/>
      <c r="F363" s="1"/>
      <c r="G363" s="1"/>
      <c r="H363" s="1"/>
      <c r="I363" s="1"/>
      <c r="K363" s="1"/>
      <c r="L363" s="1"/>
      <c r="M363" s="1"/>
      <c r="N363" s="1"/>
      <c r="O363" s="1"/>
      <c r="P363" s="1"/>
    </row>
    <row r="364" spans="4:16" x14ac:dyDescent="0.25">
      <c r="D364" s="1"/>
      <c r="E364" s="1"/>
      <c r="F364" s="1"/>
      <c r="G364" s="1"/>
      <c r="H364" s="1"/>
      <c r="I364" s="1"/>
      <c r="K364" s="1"/>
      <c r="L364" s="1"/>
      <c r="M364" s="1"/>
      <c r="N364" s="1"/>
      <c r="O364" s="1"/>
      <c r="P364" s="1"/>
    </row>
    <row r="365" spans="4:16" x14ac:dyDescent="0.25">
      <c r="D365" s="1"/>
      <c r="E365" s="1"/>
      <c r="F365" s="1"/>
      <c r="G365" s="1"/>
      <c r="H365" s="1"/>
      <c r="I365" s="1"/>
      <c r="K365" s="1"/>
      <c r="L365" s="1"/>
      <c r="M365" s="1"/>
      <c r="N365" s="1"/>
      <c r="O365" s="1"/>
      <c r="P365" s="1"/>
    </row>
    <row r="366" spans="4:16" x14ac:dyDescent="0.25">
      <c r="D366" s="1"/>
      <c r="E366" s="1"/>
      <c r="F366" s="1"/>
      <c r="G366" s="1"/>
      <c r="H366" s="1"/>
      <c r="I366" s="1"/>
      <c r="K366" s="1"/>
      <c r="L366" s="1"/>
      <c r="M366" s="1"/>
      <c r="N366" s="1"/>
      <c r="O366" s="1"/>
      <c r="P366" s="1"/>
    </row>
    <row r="367" spans="4:16" x14ac:dyDescent="0.25">
      <c r="D367" s="1"/>
      <c r="E367" s="1"/>
      <c r="F367" s="1"/>
      <c r="G367" s="1"/>
      <c r="H367" s="1"/>
      <c r="I367" s="1"/>
      <c r="K367" s="1"/>
      <c r="L367" s="1"/>
      <c r="M367" s="1"/>
      <c r="N367" s="1"/>
      <c r="O367" s="1"/>
      <c r="P367" s="1"/>
    </row>
    <row r="368" spans="4:16" x14ac:dyDescent="0.25">
      <c r="D368" s="1"/>
      <c r="E368" s="1"/>
      <c r="F368" s="1"/>
      <c r="G368" s="1"/>
      <c r="H368" s="1"/>
      <c r="I368" s="1"/>
      <c r="K368" s="1"/>
      <c r="L368" s="1"/>
      <c r="M368" s="1"/>
      <c r="N368" s="1"/>
      <c r="O368" s="1"/>
      <c r="P368" s="1"/>
    </row>
    <row r="369" spans="4:16" x14ac:dyDescent="0.25">
      <c r="D369" s="1"/>
      <c r="E369" s="1"/>
      <c r="F369" s="1"/>
      <c r="G369" s="1"/>
      <c r="H369" s="1"/>
      <c r="I369" s="1"/>
      <c r="K369" s="1"/>
      <c r="L369" s="1"/>
      <c r="M369" s="1"/>
      <c r="N369" s="1"/>
      <c r="O369" s="1"/>
      <c r="P369" s="1"/>
    </row>
    <row r="370" spans="4:16" x14ac:dyDescent="0.25">
      <c r="D370" s="1"/>
      <c r="E370" s="1"/>
      <c r="F370" s="1"/>
      <c r="G370" s="1"/>
      <c r="H370" s="1"/>
      <c r="I370" s="1"/>
      <c r="K370" s="1"/>
      <c r="L370" s="1"/>
      <c r="M370" s="1"/>
      <c r="N370" s="1"/>
      <c r="O370" s="1"/>
      <c r="P370" s="1"/>
    </row>
    <row r="371" spans="4:16" x14ac:dyDescent="0.25">
      <c r="D371" s="1"/>
      <c r="E371" s="1"/>
      <c r="F371" s="1"/>
      <c r="G371" s="1"/>
      <c r="H371" s="1"/>
      <c r="I371" s="1"/>
      <c r="K371" s="1"/>
      <c r="L371" s="1"/>
      <c r="M371" s="1"/>
      <c r="N371" s="1"/>
      <c r="O371" s="1"/>
      <c r="P371" s="1"/>
    </row>
    <row r="372" spans="4:16" x14ac:dyDescent="0.25">
      <c r="D372" s="1"/>
      <c r="E372" s="1"/>
      <c r="F372" s="1"/>
      <c r="G372" s="1"/>
      <c r="H372" s="1"/>
      <c r="I372" s="1"/>
      <c r="K372" s="1"/>
      <c r="L372" s="1"/>
      <c r="M372" s="1"/>
      <c r="N372" s="1"/>
      <c r="O372" s="1"/>
      <c r="P372" s="1"/>
    </row>
    <row r="373" spans="4:16" x14ac:dyDescent="0.25">
      <c r="D373" s="1"/>
      <c r="E373" s="1"/>
      <c r="F373" s="1"/>
      <c r="G373" s="1"/>
      <c r="H373" s="1"/>
      <c r="I373" s="1"/>
      <c r="K373" s="1"/>
      <c r="L373" s="1"/>
      <c r="M373" s="1"/>
      <c r="N373" s="1"/>
      <c r="O373" s="1"/>
      <c r="P373" s="1"/>
    </row>
    <row r="374" spans="4:16" x14ac:dyDescent="0.25">
      <c r="D374" s="1"/>
      <c r="E374" s="1"/>
      <c r="F374" s="1"/>
      <c r="G374" s="1"/>
      <c r="H374" s="1"/>
      <c r="I374" s="1"/>
      <c r="K374" s="1"/>
      <c r="L374" s="1"/>
      <c r="M374" s="1"/>
      <c r="N374" s="1"/>
      <c r="O374" s="1"/>
      <c r="P374" s="1"/>
    </row>
    <row r="375" spans="4:16" x14ac:dyDescent="0.25">
      <c r="D375" s="1"/>
      <c r="E375" s="1"/>
      <c r="F375" s="1"/>
      <c r="G375" s="1"/>
      <c r="H375" s="1"/>
      <c r="I375" s="1"/>
      <c r="K375" s="1"/>
      <c r="L375" s="1"/>
      <c r="M375" s="1"/>
      <c r="N375" s="1"/>
      <c r="O375" s="1"/>
      <c r="P375" s="1"/>
    </row>
    <row r="376" spans="4:16" x14ac:dyDescent="0.25">
      <c r="D376" s="1"/>
      <c r="E376" s="1"/>
      <c r="F376" s="1"/>
      <c r="G376" s="1"/>
      <c r="H376" s="1"/>
      <c r="I376" s="1"/>
      <c r="K376" s="1"/>
      <c r="L376" s="1"/>
      <c r="M376" s="1"/>
      <c r="N376" s="1"/>
      <c r="O376" s="1"/>
      <c r="P376" s="1"/>
    </row>
    <row r="377" spans="4:16" x14ac:dyDescent="0.25">
      <c r="D377" s="1"/>
      <c r="E377" s="1"/>
      <c r="F377" s="1"/>
      <c r="G377" s="1"/>
      <c r="H377" s="1"/>
      <c r="I377" s="1"/>
      <c r="K377" s="1"/>
      <c r="L377" s="1"/>
      <c r="M377" s="1"/>
      <c r="N377" s="1"/>
      <c r="O377" s="1"/>
      <c r="P377" s="1"/>
    </row>
    <row r="378" spans="4:16" x14ac:dyDescent="0.25">
      <c r="D378" s="1"/>
      <c r="E378" s="1"/>
      <c r="F378" s="1"/>
      <c r="G378" s="1"/>
      <c r="H378" s="1"/>
      <c r="I378" s="1"/>
      <c r="K378" s="1"/>
      <c r="L378" s="1"/>
      <c r="M378" s="1"/>
      <c r="N378" s="1"/>
      <c r="O378" s="1"/>
      <c r="P378" s="1"/>
    </row>
    <row r="379" spans="4:16" x14ac:dyDescent="0.25">
      <c r="D379" s="1"/>
      <c r="E379" s="1"/>
      <c r="F379" s="1"/>
      <c r="G379" s="1"/>
      <c r="H379" s="1"/>
      <c r="I379" s="1"/>
      <c r="K379" s="1"/>
      <c r="L379" s="1"/>
      <c r="M379" s="1"/>
      <c r="N379" s="1"/>
      <c r="O379" s="1"/>
      <c r="P379" s="1"/>
    </row>
    <row r="380" spans="4:16" x14ac:dyDescent="0.25">
      <c r="D380" s="1"/>
      <c r="E380" s="1"/>
      <c r="F380" s="1"/>
      <c r="G380" s="1"/>
      <c r="H380" s="1"/>
      <c r="I380" s="1"/>
      <c r="K380" s="1"/>
      <c r="L380" s="1"/>
      <c r="M380" s="1"/>
      <c r="N380" s="1"/>
      <c r="O380" s="1"/>
      <c r="P380" s="1"/>
    </row>
    <row r="381" spans="4:16" x14ac:dyDescent="0.25">
      <c r="D381" s="1"/>
      <c r="E381" s="1"/>
      <c r="F381" s="1"/>
      <c r="G381" s="1"/>
      <c r="H381" s="1"/>
      <c r="I381" s="1"/>
      <c r="K381" s="1"/>
      <c r="L381" s="1"/>
      <c r="M381" s="1"/>
      <c r="N381" s="1"/>
      <c r="O381" s="1"/>
      <c r="P381" s="1"/>
    </row>
    <row r="382" spans="4:16" x14ac:dyDescent="0.25">
      <c r="D382" s="1"/>
      <c r="E382" s="1"/>
      <c r="F382" s="1"/>
      <c r="G382" s="1"/>
      <c r="H382" s="1"/>
      <c r="I382" s="1"/>
      <c r="K382" s="1"/>
      <c r="L382" s="1"/>
      <c r="M382" s="1"/>
      <c r="N382" s="1"/>
      <c r="O382" s="1"/>
      <c r="P382" s="1"/>
    </row>
    <row r="383" spans="4:16" x14ac:dyDescent="0.25">
      <c r="D383" s="1"/>
      <c r="E383" s="1"/>
      <c r="F383" s="1"/>
      <c r="G383" s="1"/>
      <c r="H383" s="1"/>
      <c r="I383" s="1"/>
      <c r="K383" s="1"/>
      <c r="L383" s="1"/>
      <c r="M383" s="1"/>
      <c r="N383" s="1"/>
      <c r="O383" s="1"/>
      <c r="P383" s="1"/>
    </row>
    <row r="384" spans="4:16" x14ac:dyDescent="0.25">
      <c r="D384" s="1"/>
      <c r="E384" s="1"/>
      <c r="F384" s="1"/>
      <c r="G384" s="1"/>
      <c r="H384" s="1"/>
      <c r="I384" s="1"/>
      <c r="K384" s="1"/>
      <c r="L384" s="1"/>
      <c r="M384" s="1"/>
      <c r="N384" s="1"/>
      <c r="O384" s="1"/>
      <c r="P384" s="1"/>
    </row>
    <row r="385" spans="4:16" x14ac:dyDescent="0.25">
      <c r="D385" s="1"/>
      <c r="E385" s="1"/>
      <c r="F385" s="1"/>
      <c r="G385" s="1"/>
      <c r="H385" s="1"/>
      <c r="I385" s="1"/>
      <c r="K385" s="1"/>
      <c r="L385" s="1"/>
      <c r="M385" s="1"/>
      <c r="N385" s="1"/>
      <c r="O385" s="1"/>
      <c r="P385" s="1"/>
    </row>
    <row r="386" spans="4:16" x14ac:dyDescent="0.25">
      <c r="D386" s="1"/>
      <c r="E386" s="1"/>
      <c r="F386" s="1"/>
      <c r="G386" s="1"/>
      <c r="H386" s="1"/>
      <c r="I386" s="1"/>
      <c r="K386" s="1"/>
      <c r="L386" s="1"/>
      <c r="M386" s="1"/>
      <c r="N386" s="1"/>
      <c r="O386" s="1"/>
      <c r="P386" s="1"/>
    </row>
    <row r="387" spans="4:16" x14ac:dyDescent="0.25">
      <c r="D387" s="1"/>
      <c r="E387" s="1"/>
      <c r="F387" s="1"/>
      <c r="G387" s="1"/>
      <c r="H387" s="1"/>
      <c r="I387" s="1"/>
      <c r="K387" s="1"/>
      <c r="L387" s="1"/>
      <c r="M387" s="1"/>
      <c r="N387" s="1"/>
      <c r="O387" s="1"/>
      <c r="P387" s="1"/>
    </row>
    <row r="388" spans="4:16" x14ac:dyDescent="0.25">
      <c r="D388" s="1"/>
      <c r="E388" s="1"/>
      <c r="F388" s="1"/>
      <c r="G388" s="1"/>
      <c r="H388" s="1"/>
      <c r="I388" s="1"/>
      <c r="K388" s="1"/>
      <c r="L388" s="1"/>
      <c r="M388" s="1"/>
      <c r="N388" s="1"/>
      <c r="O388" s="1"/>
      <c r="P388" s="1"/>
    </row>
    <row r="389" spans="4:16" x14ac:dyDescent="0.25">
      <c r="D389" s="1"/>
      <c r="E389" s="1"/>
      <c r="F389" s="1"/>
      <c r="G389" s="1"/>
      <c r="H389" s="1"/>
      <c r="I389" s="1"/>
      <c r="K389" s="1"/>
      <c r="L389" s="1"/>
      <c r="M389" s="1"/>
      <c r="N389" s="1"/>
      <c r="O389" s="1"/>
      <c r="P389" s="1"/>
    </row>
    <row r="390" spans="4:16" x14ac:dyDescent="0.25">
      <c r="D390" s="1"/>
      <c r="E390" s="1"/>
      <c r="F390" s="1"/>
      <c r="G390" s="1"/>
      <c r="H390" s="1"/>
      <c r="I390" s="1"/>
      <c r="K390" s="1"/>
      <c r="L390" s="1"/>
      <c r="M390" s="1"/>
      <c r="N390" s="1"/>
      <c r="O390" s="1"/>
      <c r="P390" s="1"/>
    </row>
    <row r="391" spans="4:16" x14ac:dyDescent="0.25">
      <c r="D391" s="1"/>
      <c r="E391" s="1"/>
      <c r="F391" s="1"/>
      <c r="G391" s="1"/>
      <c r="H391" s="1"/>
      <c r="I391" s="1"/>
      <c r="K391" s="1"/>
      <c r="L391" s="1"/>
      <c r="M391" s="1"/>
      <c r="N391" s="1"/>
      <c r="O391" s="1"/>
      <c r="P391" s="1"/>
    </row>
    <row r="392" spans="4:16" x14ac:dyDescent="0.25">
      <c r="D392" s="1"/>
      <c r="E392" s="1"/>
      <c r="F392" s="1"/>
      <c r="G392" s="1"/>
      <c r="H392" s="1"/>
      <c r="I392" s="1"/>
      <c r="K392" s="1"/>
      <c r="L392" s="1"/>
      <c r="M392" s="1"/>
      <c r="N392" s="1"/>
      <c r="O392" s="1"/>
      <c r="P392" s="1"/>
    </row>
    <row r="393" spans="4:16" x14ac:dyDescent="0.25">
      <c r="D393" s="1"/>
      <c r="E393" s="1"/>
      <c r="F393" s="1"/>
      <c r="G393" s="1"/>
      <c r="H393" s="1"/>
      <c r="I393" s="1"/>
      <c r="K393" s="1"/>
      <c r="L393" s="1"/>
      <c r="M393" s="1"/>
      <c r="N393" s="1"/>
      <c r="O393" s="1"/>
      <c r="P393" s="1"/>
    </row>
    <row r="394" spans="4:16" x14ac:dyDescent="0.25">
      <c r="D394" s="1"/>
      <c r="E394" s="1"/>
      <c r="F394" s="1"/>
      <c r="G394" s="1"/>
      <c r="H394" s="1"/>
      <c r="I394" s="1"/>
      <c r="K394" s="1"/>
      <c r="L394" s="1"/>
      <c r="M394" s="1"/>
      <c r="N394" s="1"/>
      <c r="O394" s="1"/>
      <c r="P394" s="1"/>
    </row>
    <row r="395" spans="4:16" x14ac:dyDescent="0.25">
      <c r="D395" s="1"/>
      <c r="E395" s="1"/>
      <c r="F395" s="1"/>
      <c r="G395" s="1"/>
      <c r="H395" s="1"/>
      <c r="I395" s="1"/>
      <c r="K395" s="1"/>
      <c r="L395" s="1"/>
      <c r="M395" s="1"/>
      <c r="N395" s="1"/>
      <c r="O395" s="1"/>
      <c r="P395" s="1"/>
    </row>
    <row r="396" spans="4:16" x14ac:dyDescent="0.25">
      <c r="D396" s="1"/>
      <c r="E396" s="1"/>
      <c r="F396" s="1"/>
      <c r="G396" s="1"/>
      <c r="H396" s="1"/>
      <c r="I396" s="1"/>
      <c r="K396" s="1"/>
      <c r="L396" s="1"/>
      <c r="M396" s="1"/>
      <c r="N396" s="1"/>
      <c r="O396" s="1"/>
      <c r="P396" s="1"/>
    </row>
    <row r="397" spans="4:16" x14ac:dyDescent="0.25">
      <c r="D397" s="1"/>
      <c r="E397" s="1"/>
      <c r="F397" s="1"/>
      <c r="G397" s="1"/>
      <c r="H397" s="1"/>
      <c r="I397" s="1"/>
      <c r="K397" s="1"/>
      <c r="L397" s="1"/>
      <c r="M397" s="1"/>
      <c r="N397" s="1"/>
      <c r="O397" s="1"/>
      <c r="P397" s="1"/>
    </row>
    <row r="398" spans="4:16" x14ac:dyDescent="0.25">
      <c r="D398" s="1"/>
      <c r="E398" s="1"/>
      <c r="F398" s="1"/>
      <c r="G398" s="1"/>
      <c r="H398" s="1"/>
      <c r="I398" s="1"/>
      <c r="K398" s="1"/>
      <c r="L398" s="1"/>
      <c r="M398" s="1"/>
      <c r="N398" s="1"/>
      <c r="O398" s="1"/>
      <c r="P398" s="1"/>
    </row>
    <row r="399" spans="4:16" x14ac:dyDescent="0.25">
      <c r="D399" s="1"/>
      <c r="E399" s="1"/>
      <c r="F399" s="1"/>
      <c r="G399" s="1"/>
      <c r="H399" s="1"/>
      <c r="I399" s="1"/>
      <c r="K399" s="1"/>
      <c r="L399" s="1"/>
      <c r="M399" s="1"/>
      <c r="N399" s="1"/>
      <c r="O399" s="1"/>
      <c r="P399" s="1"/>
    </row>
    <row r="400" spans="4:16" x14ac:dyDescent="0.25">
      <c r="D400" s="1"/>
      <c r="E400" s="1"/>
      <c r="F400" s="1"/>
      <c r="G400" s="1"/>
      <c r="H400" s="1"/>
      <c r="I400" s="1"/>
      <c r="K400" s="1"/>
      <c r="L400" s="1"/>
      <c r="M400" s="1"/>
      <c r="N400" s="1"/>
      <c r="O400" s="1"/>
      <c r="P400" s="1"/>
    </row>
    <row r="401" spans="4:16" x14ac:dyDescent="0.25">
      <c r="D401" s="1"/>
      <c r="E401" s="1"/>
      <c r="F401" s="1"/>
      <c r="G401" s="1"/>
      <c r="H401" s="1"/>
      <c r="I401" s="1"/>
      <c r="K401" s="1"/>
      <c r="L401" s="1"/>
      <c r="M401" s="1"/>
      <c r="N401" s="1"/>
      <c r="O401" s="1"/>
      <c r="P401" s="1"/>
    </row>
    <row r="402" spans="4:16" x14ac:dyDescent="0.25">
      <c r="D402" s="1"/>
      <c r="E402" s="1"/>
      <c r="F402" s="1"/>
      <c r="G402" s="1"/>
      <c r="H402" s="1"/>
      <c r="I402" s="1"/>
      <c r="K402" s="1"/>
      <c r="L402" s="1"/>
      <c r="M402" s="1"/>
      <c r="N402" s="1"/>
      <c r="O402" s="1"/>
      <c r="P402" s="1"/>
    </row>
    <row r="403" spans="4:16" x14ac:dyDescent="0.25">
      <c r="D403" s="1"/>
      <c r="E403" s="1"/>
      <c r="F403" s="1"/>
      <c r="G403" s="1"/>
      <c r="H403" s="1"/>
      <c r="I403" s="1"/>
      <c r="K403" s="1"/>
      <c r="L403" s="1"/>
      <c r="M403" s="1"/>
      <c r="N403" s="1"/>
      <c r="O403" s="1"/>
      <c r="P403" s="1"/>
    </row>
    <row r="404" spans="4:16" x14ac:dyDescent="0.25">
      <c r="D404" s="1"/>
      <c r="E404" s="1"/>
      <c r="F404" s="1"/>
      <c r="G404" s="1"/>
      <c r="H404" s="1"/>
      <c r="I404" s="1"/>
      <c r="K404" s="1"/>
      <c r="L404" s="1"/>
      <c r="M404" s="1"/>
      <c r="N404" s="1"/>
      <c r="O404" s="1"/>
      <c r="P404" s="1"/>
    </row>
    <row r="405" spans="4:16" x14ac:dyDescent="0.25">
      <c r="D405" s="1"/>
      <c r="E405" s="1"/>
      <c r="F405" s="1"/>
      <c r="G405" s="1"/>
      <c r="H405" s="1"/>
      <c r="I405" s="1"/>
      <c r="K405" s="1"/>
      <c r="L405" s="1"/>
      <c r="M405" s="1"/>
      <c r="N405" s="1"/>
      <c r="O405" s="1"/>
      <c r="P405" s="1"/>
    </row>
    <row r="406" spans="4:16" x14ac:dyDescent="0.25">
      <c r="D406" s="1"/>
      <c r="E406" s="1"/>
      <c r="F406" s="1"/>
      <c r="G406" s="1"/>
      <c r="H406" s="1"/>
      <c r="I406" s="1"/>
      <c r="K406" s="1"/>
      <c r="L406" s="1"/>
      <c r="M406" s="1"/>
      <c r="N406" s="1"/>
      <c r="O406" s="1"/>
      <c r="P406" s="1"/>
    </row>
    <row r="407" spans="4:16" x14ac:dyDescent="0.25">
      <c r="D407" s="1"/>
      <c r="E407" s="1"/>
      <c r="F407" s="1"/>
      <c r="G407" s="1"/>
      <c r="H407" s="1"/>
      <c r="I407" s="1"/>
      <c r="K407" s="1"/>
      <c r="L407" s="1"/>
      <c r="M407" s="1"/>
      <c r="N407" s="1"/>
      <c r="O407" s="1"/>
      <c r="P407" s="1"/>
    </row>
    <row r="408" spans="4:16" x14ac:dyDescent="0.25">
      <c r="D408" s="1"/>
      <c r="E408" s="1"/>
      <c r="F408" s="1"/>
      <c r="G408" s="1"/>
      <c r="H408" s="1"/>
      <c r="I408" s="1"/>
      <c r="K408" s="1"/>
      <c r="L408" s="1"/>
      <c r="M408" s="1"/>
      <c r="N408" s="1"/>
      <c r="O408" s="1"/>
      <c r="P408" s="1"/>
    </row>
    <row r="409" spans="4:16" x14ac:dyDescent="0.25">
      <c r="D409" s="1"/>
      <c r="E409" s="1"/>
      <c r="F409" s="1"/>
      <c r="G409" s="1"/>
      <c r="H409" s="1"/>
      <c r="I409" s="1"/>
      <c r="K409" s="1"/>
      <c r="L409" s="1"/>
      <c r="M409" s="1"/>
      <c r="N409" s="1"/>
      <c r="O409" s="1"/>
      <c r="P409" s="1"/>
    </row>
    <row r="410" spans="4:16" x14ac:dyDescent="0.25">
      <c r="D410" s="1"/>
      <c r="E410" s="1"/>
      <c r="F410" s="1"/>
      <c r="G410" s="1"/>
      <c r="H410" s="1"/>
      <c r="I410" s="1"/>
      <c r="K410" s="1"/>
      <c r="L410" s="1"/>
      <c r="M410" s="1"/>
      <c r="N410" s="1"/>
      <c r="O410" s="1"/>
      <c r="P410" s="1"/>
    </row>
    <row r="411" spans="4:16" x14ac:dyDescent="0.25">
      <c r="D411" s="1"/>
      <c r="E411" s="1"/>
      <c r="F411" s="1"/>
      <c r="G411" s="1"/>
      <c r="H411" s="1"/>
      <c r="I411" s="1"/>
      <c r="K411" s="1"/>
      <c r="L411" s="1"/>
      <c r="M411" s="1"/>
      <c r="N411" s="1"/>
      <c r="O411" s="1"/>
      <c r="P411" s="1"/>
    </row>
    <row r="412" spans="4:16" x14ac:dyDescent="0.25">
      <c r="D412" s="1"/>
      <c r="E412" s="1"/>
      <c r="F412" s="1"/>
      <c r="G412" s="1"/>
      <c r="H412" s="1"/>
      <c r="I412" s="1"/>
      <c r="K412" s="1"/>
      <c r="L412" s="1"/>
      <c r="M412" s="1"/>
      <c r="N412" s="1"/>
      <c r="O412" s="1"/>
      <c r="P412" s="1"/>
    </row>
    <row r="413" spans="4:16" x14ac:dyDescent="0.25">
      <c r="D413" s="1"/>
      <c r="E413" s="1"/>
      <c r="F413" s="1"/>
      <c r="G413" s="1"/>
      <c r="H413" s="1"/>
      <c r="I413" s="1"/>
      <c r="K413" s="1"/>
      <c r="L413" s="1"/>
      <c r="M413" s="1"/>
      <c r="N413" s="1"/>
      <c r="O413" s="1"/>
      <c r="P413" s="1"/>
    </row>
    <row r="414" spans="4:16" x14ac:dyDescent="0.25">
      <c r="D414" s="1"/>
      <c r="E414" s="1"/>
      <c r="F414" s="1"/>
      <c r="G414" s="1"/>
      <c r="H414" s="1"/>
      <c r="I414" s="1"/>
      <c r="K414" s="1"/>
      <c r="L414" s="1"/>
      <c r="M414" s="1"/>
      <c r="N414" s="1"/>
      <c r="O414" s="1"/>
      <c r="P414" s="1"/>
    </row>
    <row r="415" spans="4:16" x14ac:dyDescent="0.25">
      <c r="D415" s="1"/>
      <c r="E415" s="1"/>
      <c r="F415" s="1"/>
      <c r="G415" s="1"/>
      <c r="H415" s="1"/>
      <c r="I415" s="1"/>
      <c r="K415" s="1"/>
      <c r="L415" s="1"/>
      <c r="M415" s="1"/>
      <c r="N415" s="1"/>
      <c r="O415" s="1"/>
      <c r="P415" s="1"/>
    </row>
    <row r="416" spans="4:16" x14ac:dyDescent="0.25">
      <c r="D416" s="1"/>
      <c r="E416" s="1"/>
      <c r="F416" s="1"/>
      <c r="G416" s="1"/>
      <c r="H416" s="1"/>
      <c r="I416" s="1"/>
      <c r="K416" s="1"/>
      <c r="L416" s="1"/>
      <c r="M416" s="1"/>
      <c r="N416" s="1"/>
      <c r="O416" s="1"/>
      <c r="P416" s="1"/>
    </row>
    <row r="417" spans="4:16" x14ac:dyDescent="0.25">
      <c r="D417" s="1"/>
      <c r="E417" s="1"/>
      <c r="F417" s="1"/>
      <c r="G417" s="1"/>
      <c r="H417" s="1"/>
      <c r="I417" s="1"/>
      <c r="K417" s="1"/>
      <c r="L417" s="1"/>
      <c r="M417" s="1"/>
      <c r="N417" s="1"/>
      <c r="O417" s="1"/>
      <c r="P417" s="1"/>
    </row>
    <row r="418" spans="4:16" x14ac:dyDescent="0.25">
      <c r="D418" s="1"/>
      <c r="E418" s="1"/>
      <c r="F418" s="1"/>
      <c r="G418" s="1"/>
      <c r="H418" s="1"/>
      <c r="I418" s="1"/>
      <c r="K418" s="1"/>
      <c r="L418" s="1"/>
      <c r="M418" s="1"/>
      <c r="N418" s="1"/>
      <c r="O418" s="1"/>
      <c r="P418" s="1"/>
    </row>
    <row r="419" spans="4:16" x14ac:dyDescent="0.25">
      <c r="D419" s="1"/>
      <c r="E419" s="1"/>
      <c r="F419" s="1"/>
      <c r="G419" s="1"/>
      <c r="H419" s="1"/>
      <c r="I419" s="1"/>
      <c r="K419" s="1"/>
      <c r="L419" s="1"/>
      <c r="M419" s="1"/>
      <c r="N419" s="1"/>
      <c r="O419" s="1"/>
      <c r="P419" s="1"/>
    </row>
    <row r="420" spans="4:16" x14ac:dyDescent="0.25">
      <c r="D420" s="1"/>
      <c r="E420" s="1"/>
      <c r="F420" s="1"/>
      <c r="G420" s="1"/>
      <c r="H420" s="1"/>
      <c r="I420" s="1"/>
      <c r="K420" s="1"/>
      <c r="L420" s="1"/>
      <c r="M420" s="1"/>
      <c r="N420" s="1"/>
      <c r="O420" s="1"/>
      <c r="P420" s="1"/>
    </row>
    <row r="421" spans="4:16" x14ac:dyDescent="0.25">
      <c r="D421" s="1"/>
      <c r="E421" s="1"/>
      <c r="F421" s="1"/>
      <c r="G421" s="1"/>
      <c r="H421" s="1"/>
      <c r="I421" s="1"/>
      <c r="K421" s="1"/>
      <c r="L421" s="1"/>
      <c r="M421" s="1"/>
      <c r="N421" s="1"/>
      <c r="O421" s="1"/>
      <c r="P421" s="1"/>
    </row>
    <row r="422" spans="4:16" x14ac:dyDescent="0.25">
      <c r="D422" s="1"/>
      <c r="E422" s="1"/>
      <c r="F422" s="1"/>
      <c r="G422" s="1"/>
      <c r="H422" s="1"/>
      <c r="I422" s="1"/>
      <c r="K422" s="1"/>
      <c r="L422" s="1"/>
      <c r="M422" s="1"/>
      <c r="N422" s="1"/>
      <c r="O422" s="1"/>
      <c r="P422" s="1"/>
    </row>
    <row r="423" spans="4:16" x14ac:dyDescent="0.25">
      <c r="D423" s="1"/>
      <c r="E423" s="1"/>
      <c r="F423" s="1"/>
      <c r="G423" s="1"/>
      <c r="H423" s="1"/>
      <c r="I423" s="1"/>
      <c r="K423" s="1"/>
      <c r="L423" s="1"/>
      <c r="M423" s="1"/>
      <c r="N423" s="1"/>
      <c r="O423" s="1"/>
      <c r="P423" s="1"/>
    </row>
    <row r="424" spans="4:16" x14ac:dyDescent="0.25">
      <c r="D424" s="1"/>
      <c r="E424" s="1"/>
      <c r="F424" s="1"/>
      <c r="G424" s="1"/>
      <c r="H424" s="1"/>
      <c r="I424" s="1"/>
      <c r="K424" s="1"/>
      <c r="L424" s="1"/>
      <c r="M424" s="1"/>
      <c r="N424" s="1"/>
      <c r="O424" s="1"/>
      <c r="P424" s="1"/>
    </row>
    <row r="425" spans="4:16" x14ac:dyDescent="0.25">
      <c r="D425" s="1"/>
      <c r="E425" s="1"/>
      <c r="F425" s="1"/>
      <c r="G425" s="1"/>
      <c r="H425" s="1"/>
      <c r="I425" s="1"/>
      <c r="K425" s="1"/>
      <c r="L425" s="1"/>
      <c r="M425" s="1"/>
      <c r="N425" s="1"/>
      <c r="O425" s="1"/>
      <c r="P425" s="1"/>
    </row>
    <row r="426" spans="4:16" x14ac:dyDescent="0.25">
      <c r="D426" s="1"/>
      <c r="E426" s="1"/>
      <c r="F426" s="1"/>
      <c r="G426" s="1"/>
      <c r="H426" s="1"/>
      <c r="I426" s="1"/>
      <c r="K426" s="1"/>
      <c r="L426" s="1"/>
      <c r="M426" s="1"/>
      <c r="N426" s="1"/>
      <c r="O426" s="1"/>
      <c r="P426" s="1"/>
    </row>
    <row r="427" spans="4:16" x14ac:dyDescent="0.25">
      <c r="D427" s="1"/>
      <c r="E427" s="1"/>
      <c r="F427" s="1"/>
      <c r="G427" s="1"/>
      <c r="H427" s="1"/>
      <c r="I427" s="1"/>
      <c r="K427" s="1"/>
      <c r="L427" s="1"/>
      <c r="M427" s="1"/>
      <c r="N427" s="1"/>
      <c r="O427" s="1"/>
      <c r="P427" s="1"/>
    </row>
    <row r="428" spans="4:16" x14ac:dyDescent="0.25">
      <c r="D428" s="1"/>
      <c r="E428" s="1"/>
      <c r="F428" s="1"/>
      <c r="G428" s="1"/>
      <c r="H428" s="1"/>
      <c r="I428" s="1"/>
      <c r="K428" s="1"/>
      <c r="L428" s="1"/>
      <c r="M428" s="1"/>
      <c r="N428" s="1"/>
      <c r="O428" s="1"/>
      <c r="P428" s="1"/>
    </row>
    <row r="429" spans="4:16" x14ac:dyDescent="0.25">
      <c r="D429" s="1"/>
      <c r="E429" s="1"/>
      <c r="F429" s="1"/>
      <c r="G429" s="1"/>
      <c r="H429" s="1"/>
      <c r="I429" s="1"/>
      <c r="K429" s="1"/>
      <c r="L429" s="1"/>
      <c r="M429" s="1"/>
      <c r="N429" s="1"/>
      <c r="O429" s="1"/>
      <c r="P429" s="1"/>
    </row>
    <row r="430" spans="4:16" x14ac:dyDescent="0.25">
      <c r="D430" s="1"/>
      <c r="E430" s="1"/>
      <c r="F430" s="1"/>
      <c r="G430" s="1"/>
      <c r="H430" s="1"/>
      <c r="I430" s="1"/>
      <c r="K430" s="1"/>
      <c r="L430" s="1"/>
      <c r="M430" s="1"/>
      <c r="N430" s="1"/>
      <c r="O430" s="1"/>
      <c r="P430" s="1"/>
    </row>
    <row r="431" spans="4:16" x14ac:dyDescent="0.25">
      <c r="D431" s="1"/>
      <c r="E431" s="1"/>
      <c r="F431" s="1"/>
      <c r="G431" s="1"/>
      <c r="H431" s="1"/>
      <c r="I431" s="1"/>
      <c r="K431" s="1"/>
      <c r="L431" s="1"/>
      <c r="M431" s="1"/>
      <c r="N431" s="1"/>
      <c r="O431" s="1"/>
      <c r="P431" s="1"/>
    </row>
    <row r="432" spans="4:16" x14ac:dyDescent="0.25">
      <c r="D432" s="1"/>
      <c r="E432" s="1"/>
      <c r="F432" s="1"/>
      <c r="G432" s="1"/>
      <c r="H432" s="1"/>
      <c r="I432" s="1"/>
      <c r="K432" s="1"/>
      <c r="L432" s="1"/>
      <c r="M432" s="1"/>
      <c r="N432" s="1"/>
      <c r="O432" s="1"/>
      <c r="P432" s="1"/>
    </row>
    <row r="433" spans="4:16" x14ac:dyDescent="0.25">
      <c r="D433" s="1"/>
      <c r="E433" s="1"/>
      <c r="F433" s="1"/>
      <c r="G433" s="1"/>
      <c r="H433" s="1"/>
      <c r="I433" s="1"/>
      <c r="K433" s="1"/>
      <c r="L433" s="1"/>
      <c r="M433" s="1"/>
      <c r="N433" s="1"/>
      <c r="O433" s="1"/>
      <c r="P433" s="1"/>
    </row>
    <row r="434" spans="4:16" x14ac:dyDescent="0.25">
      <c r="D434" s="1"/>
      <c r="E434" s="1"/>
      <c r="F434" s="1"/>
      <c r="G434" s="1"/>
      <c r="H434" s="1"/>
      <c r="I434" s="1"/>
      <c r="K434" s="1"/>
      <c r="L434" s="1"/>
      <c r="M434" s="1"/>
      <c r="N434" s="1"/>
      <c r="O434" s="1"/>
      <c r="P434" s="1"/>
    </row>
    <row r="435" spans="4:16" x14ac:dyDescent="0.25">
      <c r="D435" s="1"/>
      <c r="E435" s="1"/>
      <c r="F435" s="1"/>
      <c r="G435" s="1"/>
      <c r="H435" s="1"/>
      <c r="I435" s="1"/>
      <c r="K435" s="1"/>
      <c r="L435" s="1"/>
      <c r="M435" s="1"/>
      <c r="N435" s="1"/>
      <c r="O435" s="1"/>
      <c r="P435" s="1"/>
    </row>
    <row r="436" spans="4:16" x14ac:dyDescent="0.25">
      <c r="D436" s="1"/>
      <c r="E436" s="1"/>
      <c r="F436" s="1"/>
      <c r="G436" s="1"/>
      <c r="H436" s="1"/>
      <c r="I436" s="1"/>
      <c r="K436" s="1"/>
      <c r="L436" s="1"/>
      <c r="M436" s="1"/>
      <c r="N436" s="1"/>
      <c r="O436" s="1"/>
      <c r="P436" s="1"/>
    </row>
    <row r="437" spans="4:16" x14ac:dyDescent="0.25">
      <c r="D437" s="1"/>
      <c r="E437" s="1"/>
      <c r="F437" s="1"/>
      <c r="G437" s="1"/>
      <c r="H437" s="1"/>
      <c r="I437" s="1"/>
      <c r="K437" s="1"/>
      <c r="L437" s="1"/>
      <c r="M437" s="1"/>
      <c r="N437" s="1"/>
      <c r="O437" s="1"/>
      <c r="P437" s="1"/>
    </row>
    <row r="438" spans="4:16" x14ac:dyDescent="0.25">
      <c r="D438" s="1"/>
      <c r="E438" s="1"/>
      <c r="F438" s="1"/>
      <c r="G438" s="1"/>
      <c r="H438" s="1"/>
      <c r="I438" s="1"/>
      <c r="K438" s="1"/>
      <c r="L438" s="1"/>
      <c r="M438" s="1"/>
      <c r="N438" s="1"/>
      <c r="O438" s="1"/>
      <c r="P438" s="1"/>
    </row>
    <row r="439" spans="4:16" x14ac:dyDescent="0.25">
      <c r="D439" s="1"/>
      <c r="E439" s="1"/>
      <c r="F439" s="1"/>
      <c r="G439" s="1"/>
      <c r="H439" s="1"/>
      <c r="I439" s="1"/>
      <c r="K439" s="1"/>
      <c r="L439" s="1"/>
      <c r="M439" s="1"/>
      <c r="N439" s="1"/>
      <c r="O439" s="1"/>
      <c r="P439" s="1"/>
    </row>
    <row r="440" spans="4:16" x14ac:dyDescent="0.25">
      <c r="D440" s="1"/>
      <c r="E440" s="1"/>
      <c r="F440" s="1"/>
      <c r="G440" s="1"/>
      <c r="H440" s="1"/>
      <c r="I440" s="1"/>
      <c r="K440" s="1"/>
      <c r="L440" s="1"/>
      <c r="M440" s="1"/>
      <c r="N440" s="1"/>
      <c r="O440" s="1"/>
      <c r="P440" s="1"/>
    </row>
    <row r="441" spans="4:16" x14ac:dyDescent="0.25">
      <c r="D441" s="1"/>
      <c r="E441" s="1"/>
      <c r="F441" s="1"/>
      <c r="G441" s="1"/>
      <c r="H441" s="1"/>
      <c r="I441" s="1"/>
      <c r="K441" s="1"/>
      <c r="L441" s="1"/>
      <c r="M441" s="1"/>
      <c r="N441" s="1"/>
      <c r="O441" s="1"/>
      <c r="P441" s="1"/>
    </row>
    <row r="442" spans="4:16" x14ac:dyDescent="0.25">
      <c r="D442" s="1"/>
      <c r="E442" s="1"/>
      <c r="F442" s="1"/>
      <c r="G442" s="1"/>
      <c r="H442" s="1"/>
      <c r="I442" s="1"/>
      <c r="K442" s="1"/>
      <c r="L442" s="1"/>
      <c r="M442" s="1"/>
      <c r="N442" s="1"/>
      <c r="O442" s="1"/>
      <c r="P442" s="1"/>
    </row>
    <row r="443" spans="4:16" x14ac:dyDescent="0.25">
      <c r="D443" s="1"/>
      <c r="E443" s="1"/>
      <c r="F443" s="1"/>
      <c r="G443" s="1"/>
      <c r="H443" s="1"/>
      <c r="I443" s="1"/>
      <c r="K443" s="1"/>
      <c r="L443" s="1"/>
      <c r="M443" s="1"/>
      <c r="N443" s="1"/>
      <c r="O443" s="1"/>
      <c r="P443" s="1"/>
    </row>
    <row r="444" spans="4:16" x14ac:dyDescent="0.25">
      <c r="D444" s="1"/>
      <c r="E444" s="1"/>
      <c r="F444" s="1"/>
      <c r="G444" s="1"/>
      <c r="H444" s="1"/>
      <c r="I444" s="1"/>
      <c r="K444" s="1"/>
      <c r="L444" s="1"/>
      <c r="M444" s="1"/>
      <c r="N444" s="1"/>
      <c r="O444" s="1"/>
      <c r="P444" s="1"/>
    </row>
    <row r="445" spans="4:16" x14ac:dyDescent="0.25">
      <c r="D445" s="1"/>
      <c r="E445" s="1"/>
      <c r="F445" s="1"/>
      <c r="G445" s="1"/>
      <c r="H445" s="1"/>
      <c r="I445" s="1"/>
      <c r="K445" s="1"/>
      <c r="L445" s="1"/>
      <c r="M445" s="1"/>
      <c r="N445" s="1"/>
      <c r="O445" s="1"/>
      <c r="P445" s="1"/>
    </row>
    <row r="446" spans="4:16" x14ac:dyDescent="0.25">
      <c r="D446" s="1"/>
      <c r="E446" s="1"/>
      <c r="F446" s="1"/>
      <c r="G446" s="1"/>
      <c r="H446" s="1"/>
      <c r="I446" s="1"/>
      <c r="K446" s="1"/>
      <c r="L446" s="1"/>
      <c r="M446" s="1"/>
      <c r="N446" s="1"/>
      <c r="O446" s="1"/>
      <c r="P446" s="1"/>
    </row>
    <row r="447" spans="4:16" x14ac:dyDescent="0.25">
      <c r="D447" s="1"/>
      <c r="E447" s="1"/>
      <c r="F447" s="1"/>
      <c r="G447" s="1"/>
      <c r="H447" s="1"/>
      <c r="I447" s="1"/>
      <c r="K447" s="1"/>
      <c r="L447" s="1"/>
      <c r="M447" s="1"/>
      <c r="N447" s="1"/>
      <c r="O447" s="1"/>
      <c r="P447" s="1"/>
    </row>
    <row r="448" spans="4:16" x14ac:dyDescent="0.25">
      <c r="D448" s="1"/>
      <c r="E448" s="1"/>
      <c r="F448" s="1"/>
      <c r="G448" s="1"/>
      <c r="H448" s="1"/>
      <c r="I448" s="1"/>
      <c r="K448" s="1"/>
      <c r="L448" s="1"/>
      <c r="M448" s="1"/>
      <c r="N448" s="1"/>
      <c r="O448" s="1"/>
      <c r="P448" s="1"/>
    </row>
    <row r="449" spans="4:16" x14ac:dyDescent="0.25">
      <c r="D449" s="1"/>
      <c r="E449" s="1"/>
      <c r="F449" s="1"/>
      <c r="G449" s="1"/>
      <c r="H449" s="1"/>
      <c r="I449" s="1"/>
      <c r="K449" s="1"/>
      <c r="L449" s="1"/>
      <c r="M449" s="1"/>
      <c r="N449" s="1"/>
      <c r="O449" s="1"/>
      <c r="P449" s="1"/>
    </row>
    <row r="450" spans="4:16" x14ac:dyDescent="0.25">
      <c r="D450" s="1"/>
      <c r="E450" s="1"/>
      <c r="F450" s="1"/>
      <c r="G450" s="1"/>
      <c r="H450" s="1"/>
      <c r="I450" s="1"/>
      <c r="K450" s="1"/>
      <c r="L450" s="1"/>
      <c r="M450" s="1"/>
      <c r="N450" s="1"/>
      <c r="O450" s="1"/>
      <c r="P450" s="1"/>
    </row>
    <row r="451" spans="4:16" x14ac:dyDescent="0.25">
      <c r="D451" s="1"/>
      <c r="E451" s="1"/>
      <c r="F451" s="1"/>
      <c r="G451" s="1"/>
      <c r="H451" s="1"/>
      <c r="I451" s="1"/>
      <c r="K451" s="1"/>
      <c r="L451" s="1"/>
      <c r="M451" s="1"/>
      <c r="N451" s="1"/>
      <c r="O451" s="1"/>
      <c r="P451" s="1"/>
    </row>
    <row r="452" spans="4:16" x14ac:dyDescent="0.25">
      <c r="D452" s="1"/>
      <c r="E452" s="1"/>
      <c r="F452" s="1"/>
      <c r="G452" s="1"/>
      <c r="H452" s="1"/>
      <c r="I452" s="1"/>
      <c r="K452" s="1"/>
      <c r="L452" s="1"/>
      <c r="M452" s="1"/>
      <c r="N452" s="1"/>
      <c r="O452" s="1"/>
      <c r="P452" s="1"/>
    </row>
    <row r="453" spans="4:16" x14ac:dyDescent="0.25">
      <c r="D453" s="1"/>
      <c r="E453" s="1"/>
      <c r="F453" s="1"/>
      <c r="G453" s="1"/>
      <c r="H453" s="1"/>
      <c r="I453" s="1"/>
      <c r="K453" s="1"/>
      <c r="L453" s="1"/>
      <c r="M453" s="1"/>
      <c r="N453" s="1"/>
      <c r="O453" s="1"/>
      <c r="P453" s="1"/>
    </row>
    <row r="454" spans="4:16" x14ac:dyDescent="0.25">
      <c r="D454" s="1"/>
      <c r="E454" s="1"/>
      <c r="F454" s="1"/>
      <c r="G454" s="1"/>
      <c r="H454" s="1"/>
      <c r="I454" s="1"/>
      <c r="K454" s="1"/>
      <c r="L454" s="1"/>
      <c r="M454" s="1"/>
      <c r="N454" s="1"/>
      <c r="O454" s="1"/>
      <c r="P454" s="1"/>
    </row>
    <row r="455" spans="4:16" x14ac:dyDescent="0.25">
      <c r="D455" s="1"/>
      <c r="E455" s="1"/>
      <c r="F455" s="1"/>
      <c r="G455" s="1"/>
      <c r="H455" s="1"/>
      <c r="I455" s="1"/>
      <c r="K455" s="1"/>
      <c r="L455" s="1"/>
      <c r="M455" s="1"/>
      <c r="N455" s="1"/>
      <c r="O455" s="1"/>
      <c r="P455" s="1"/>
    </row>
    <row r="456" spans="4:16" x14ac:dyDescent="0.25">
      <c r="D456" s="1"/>
      <c r="E456" s="1"/>
      <c r="F456" s="1"/>
      <c r="G456" s="1"/>
      <c r="H456" s="1"/>
      <c r="I456" s="1"/>
      <c r="K456" s="1"/>
      <c r="L456" s="1"/>
      <c r="M456" s="1"/>
      <c r="N456" s="1"/>
      <c r="O456" s="1"/>
      <c r="P456" s="1"/>
    </row>
    <row r="457" spans="4:16" x14ac:dyDescent="0.25">
      <c r="D457" s="1"/>
      <c r="E457" s="1"/>
      <c r="F457" s="1"/>
      <c r="G457" s="1"/>
      <c r="H457" s="1"/>
      <c r="I457" s="1"/>
      <c r="K457" s="1"/>
      <c r="L457" s="1"/>
      <c r="M457" s="1"/>
      <c r="N457" s="1"/>
      <c r="O457" s="1"/>
      <c r="P457" s="1"/>
    </row>
    <row r="458" spans="4:16" x14ac:dyDescent="0.25">
      <c r="D458" s="1"/>
      <c r="E458" s="1"/>
      <c r="F458" s="1"/>
      <c r="G458" s="1"/>
      <c r="H458" s="1"/>
      <c r="I458" s="1"/>
      <c r="K458" s="1"/>
      <c r="L458" s="1"/>
      <c r="M458" s="1"/>
      <c r="N458" s="1"/>
      <c r="O458" s="1"/>
      <c r="P458" s="1"/>
    </row>
    <row r="459" spans="4:16" x14ac:dyDescent="0.25">
      <c r="D459" s="1"/>
      <c r="E459" s="1"/>
      <c r="F459" s="1"/>
      <c r="G459" s="1"/>
      <c r="H459" s="1"/>
      <c r="I459" s="1"/>
      <c r="K459" s="1"/>
      <c r="L459" s="1"/>
      <c r="M459" s="1"/>
      <c r="N459" s="1"/>
      <c r="O459" s="1"/>
      <c r="P459" s="1"/>
    </row>
    <row r="460" spans="4:16" x14ac:dyDescent="0.25">
      <c r="D460" s="1"/>
      <c r="E460" s="1"/>
      <c r="F460" s="1"/>
      <c r="G460" s="1"/>
      <c r="H460" s="1"/>
      <c r="I460" s="1"/>
      <c r="K460" s="1"/>
      <c r="L460" s="1"/>
      <c r="M460" s="1"/>
      <c r="N460" s="1"/>
      <c r="O460" s="1"/>
      <c r="P460" s="1"/>
    </row>
    <row r="461" spans="4:16" x14ac:dyDescent="0.25">
      <c r="D461" s="1"/>
      <c r="E461" s="1"/>
      <c r="F461" s="1"/>
      <c r="G461" s="1"/>
      <c r="H461" s="1"/>
      <c r="I461" s="1"/>
      <c r="K461" s="1"/>
      <c r="L461" s="1"/>
      <c r="M461" s="1"/>
      <c r="N461" s="1"/>
      <c r="O461" s="1"/>
      <c r="P461" s="1"/>
    </row>
    <row r="462" spans="4:16" x14ac:dyDescent="0.25">
      <c r="D462" s="1"/>
      <c r="E462" s="1"/>
      <c r="F462" s="1"/>
      <c r="G462" s="1"/>
      <c r="H462" s="1"/>
      <c r="I462" s="1"/>
      <c r="K462" s="1"/>
      <c r="L462" s="1"/>
      <c r="M462" s="1"/>
      <c r="N462" s="1"/>
      <c r="O462" s="1"/>
      <c r="P462" s="1"/>
    </row>
    <row r="463" spans="4:16" x14ac:dyDescent="0.25">
      <c r="D463" s="1"/>
      <c r="E463" s="1"/>
      <c r="F463" s="1"/>
      <c r="G463" s="1"/>
      <c r="H463" s="1"/>
      <c r="I463" s="1"/>
      <c r="K463" s="1"/>
      <c r="L463" s="1"/>
      <c r="M463" s="1"/>
      <c r="N463" s="1"/>
      <c r="O463" s="1"/>
      <c r="P463" s="1"/>
    </row>
    <row r="464" spans="4:16" x14ac:dyDescent="0.25">
      <c r="D464" s="1"/>
      <c r="E464" s="1"/>
      <c r="F464" s="1"/>
      <c r="G464" s="1"/>
      <c r="H464" s="1"/>
      <c r="I464" s="1"/>
      <c r="K464" s="1"/>
      <c r="L464" s="1"/>
      <c r="M464" s="1"/>
      <c r="N464" s="1"/>
      <c r="O464" s="1"/>
      <c r="P464" s="1"/>
    </row>
    <row r="465" spans="4:16" x14ac:dyDescent="0.25">
      <c r="D465" s="1"/>
      <c r="E465" s="1"/>
      <c r="F465" s="1"/>
      <c r="G465" s="1"/>
      <c r="H465" s="1"/>
      <c r="I465" s="1"/>
      <c r="K465" s="1"/>
      <c r="L465" s="1"/>
      <c r="M465" s="1"/>
      <c r="N465" s="1"/>
      <c r="O465" s="1"/>
      <c r="P465" s="1"/>
    </row>
    <row r="466" spans="4:16" x14ac:dyDescent="0.25">
      <c r="D466" s="1"/>
      <c r="E466" s="1"/>
      <c r="F466" s="1"/>
      <c r="G466" s="1"/>
      <c r="H466" s="1"/>
      <c r="I466" s="1"/>
      <c r="K466" s="1"/>
      <c r="L466" s="1"/>
      <c r="M466" s="1"/>
      <c r="N466" s="1"/>
      <c r="O466" s="1"/>
      <c r="P466" s="1"/>
    </row>
    <row r="467" spans="4:16" x14ac:dyDescent="0.25">
      <c r="D467" s="1"/>
      <c r="E467" s="1"/>
      <c r="F467" s="1"/>
      <c r="G467" s="1"/>
      <c r="H467" s="1"/>
      <c r="I467" s="1"/>
      <c r="K467" s="1"/>
      <c r="L467" s="1"/>
      <c r="M467" s="1"/>
      <c r="N467" s="1"/>
      <c r="O467" s="1"/>
      <c r="P467" s="1"/>
    </row>
    <row r="468" spans="4:16" x14ac:dyDescent="0.25">
      <c r="D468" s="1"/>
      <c r="E468" s="1"/>
      <c r="F468" s="1"/>
      <c r="G468" s="1"/>
      <c r="H468" s="1"/>
      <c r="I468" s="1"/>
      <c r="K468" s="1"/>
      <c r="L468" s="1"/>
      <c r="M468" s="1"/>
      <c r="N468" s="1"/>
      <c r="O468" s="1"/>
      <c r="P468" s="1"/>
    </row>
    <row r="469" spans="4:16" x14ac:dyDescent="0.25">
      <c r="D469" s="1"/>
      <c r="E469" s="1"/>
      <c r="F469" s="1"/>
      <c r="G469" s="1"/>
      <c r="H469" s="1"/>
      <c r="I469" s="1"/>
      <c r="K469" s="1"/>
      <c r="L469" s="1"/>
      <c r="M469" s="1"/>
      <c r="N469" s="1"/>
      <c r="O469" s="1"/>
      <c r="P469" s="1"/>
    </row>
    <row r="470" spans="4:16" x14ac:dyDescent="0.25">
      <c r="D470" s="1"/>
      <c r="E470" s="1"/>
      <c r="F470" s="1"/>
      <c r="G470" s="1"/>
      <c r="H470" s="1"/>
      <c r="I470" s="1"/>
      <c r="K470" s="1"/>
      <c r="L470" s="1"/>
      <c r="M470" s="1"/>
      <c r="N470" s="1"/>
      <c r="O470" s="1"/>
      <c r="P470" s="1"/>
    </row>
    <row r="471" spans="4:16" x14ac:dyDescent="0.25">
      <c r="D471" s="1"/>
      <c r="E471" s="1"/>
      <c r="F471" s="1"/>
      <c r="G471" s="1"/>
      <c r="H471" s="1"/>
      <c r="I471" s="1"/>
      <c r="K471" s="1"/>
      <c r="L471" s="1"/>
      <c r="M471" s="1"/>
      <c r="N471" s="1"/>
      <c r="O471" s="1"/>
      <c r="P471" s="1"/>
    </row>
    <row r="472" spans="4:16" x14ac:dyDescent="0.25">
      <c r="D472" s="1"/>
      <c r="E472" s="1"/>
      <c r="F472" s="1"/>
      <c r="G472" s="1"/>
      <c r="H472" s="1"/>
      <c r="I472" s="1"/>
      <c r="K472" s="1"/>
      <c r="L472" s="1"/>
      <c r="M472" s="1"/>
      <c r="N472" s="1"/>
      <c r="O472" s="1"/>
      <c r="P472" s="1"/>
    </row>
    <row r="473" spans="4:16" x14ac:dyDescent="0.25">
      <c r="D473" s="1"/>
      <c r="E473" s="1"/>
      <c r="F473" s="1"/>
      <c r="G473" s="1"/>
      <c r="H473" s="1"/>
      <c r="I473" s="1"/>
      <c r="K473" s="1"/>
      <c r="L473" s="1"/>
      <c r="M473" s="1"/>
      <c r="N473" s="1"/>
      <c r="O473" s="1"/>
      <c r="P473" s="1"/>
    </row>
    <row r="474" spans="4:16" x14ac:dyDescent="0.25">
      <c r="D474" s="1"/>
      <c r="E474" s="1"/>
      <c r="F474" s="1"/>
      <c r="G474" s="1"/>
      <c r="H474" s="1"/>
      <c r="I474" s="1"/>
      <c r="K474" s="1"/>
      <c r="L474" s="1"/>
      <c r="M474" s="1"/>
      <c r="N474" s="1"/>
      <c r="O474" s="1"/>
      <c r="P474" s="1"/>
    </row>
    <row r="475" spans="4:16" x14ac:dyDescent="0.25">
      <c r="D475" s="1"/>
      <c r="E475" s="1"/>
      <c r="F475" s="1"/>
      <c r="G475" s="1"/>
      <c r="H475" s="1"/>
      <c r="I475" s="1"/>
      <c r="K475" s="1"/>
      <c r="L475" s="1"/>
      <c r="M475" s="1"/>
      <c r="N475" s="1"/>
      <c r="O475" s="1"/>
      <c r="P475" s="1"/>
    </row>
    <row r="476" spans="4:16" x14ac:dyDescent="0.25">
      <c r="D476" s="1"/>
      <c r="E476" s="1"/>
      <c r="F476" s="1"/>
      <c r="G476" s="1"/>
      <c r="H476" s="1"/>
      <c r="I476" s="1"/>
      <c r="K476" s="1"/>
      <c r="L476" s="1"/>
      <c r="M476" s="1"/>
      <c r="N476" s="1"/>
      <c r="O476" s="1"/>
      <c r="P476" s="1"/>
    </row>
    <row r="477" spans="4:16" x14ac:dyDescent="0.25">
      <c r="D477" s="1"/>
      <c r="E477" s="1"/>
      <c r="F477" s="1"/>
      <c r="G477" s="1"/>
      <c r="H477" s="1"/>
      <c r="I477" s="1"/>
      <c r="K477" s="1"/>
      <c r="L477" s="1"/>
      <c r="M477" s="1"/>
      <c r="N477" s="1"/>
      <c r="O477" s="1"/>
      <c r="P477" s="1"/>
    </row>
    <row r="478" spans="4:16" x14ac:dyDescent="0.25">
      <c r="D478" s="1"/>
      <c r="E478" s="1"/>
      <c r="F478" s="1"/>
      <c r="G478" s="1"/>
      <c r="H478" s="1"/>
      <c r="I478" s="1"/>
      <c r="K478" s="1"/>
      <c r="L478" s="1"/>
      <c r="M478" s="1"/>
      <c r="N478" s="1"/>
      <c r="O478" s="1"/>
      <c r="P478" s="1"/>
    </row>
    <row r="479" spans="4:16" x14ac:dyDescent="0.25">
      <c r="D479" s="1"/>
      <c r="E479" s="1"/>
      <c r="F479" s="1"/>
      <c r="G479" s="1"/>
      <c r="H479" s="1"/>
      <c r="I479" s="1"/>
      <c r="K479" s="1"/>
      <c r="L479" s="1"/>
      <c r="M479" s="1"/>
      <c r="N479" s="1"/>
      <c r="O479" s="1"/>
      <c r="P479" s="1"/>
    </row>
    <row r="480" spans="4:16" x14ac:dyDescent="0.25">
      <c r="D480" s="1"/>
      <c r="E480" s="1"/>
      <c r="F480" s="1"/>
      <c r="G480" s="1"/>
      <c r="H480" s="1"/>
      <c r="I480" s="1"/>
      <c r="K480" s="1"/>
      <c r="L480" s="1"/>
      <c r="M480" s="1"/>
      <c r="N480" s="1"/>
      <c r="O480" s="1"/>
      <c r="P480" s="1"/>
    </row>
    <row r="481" spans="4:16" x14ac:dyDescent="0.25">
      <c r="D481" s="1"/>
      <c r="E481" s="1"/>
      <c r="F481" s="1"/>
      <c r="G481" s="1"/>
      <c r="H481" s="1"/>
      <c r="I481" s="1"/>
      <c r="K481" s="1"/>
      <c r="L481" s="1"/>
      <c r="M481" s="1"/>
      <c r="N481" s="1"/>
      <c r="O481" s="1"/>
      <c r="P481" s="1"/>
    </row>
    <row r="482" spans="4:16" x14ac:dyDescent="0.25">
      <c r="D482" s="1"/>
      <c r="E482" s="1"/>
      <c r="F482" s="1"/>
      <c r="G482" s="1"/>
      <c r="H482" s="1"/>
      <c r="I482" s="1"/>
      <c r="K482" s="1"/>
      <c r="L482" s="1"/>
      <c r="M482" s="1"/>
      <c r="N482" s="1"/>
      <c r="O482" s="1"/>
      <c r="P482" s="1"/>
    </row>
    <row r="483" spans="4:16" x14ac:dyDescent="0.25">
      <c r="D483" s="1"/>
      <c r="E483" s="1"/>
      <c r="F483" s="1"/>
      <c r="G483" s="1"/>
      <c r="H483" s="1"/>
      <c r="I483" s="1"/>
      <c r="K483" s="1"/>
      <c r="L483" s="1"/>
      <c r="M483" s="1"/>
      <c r="N483" s="1"/>
      <c r="O483" s="1"/>
      <c r="P483" s="1"/>
    </row>
    <row r="484" spans="4:16" x14ac:dyDescent="0.25">
      <c r="D484" s="1"/>
      <c r="E484" s="1"/>
      <c r="F484" s="1"/>
      <c r="G484" s="1"/>
      <c r="H484" s="1"/>
      <c r="I484" s="1"/>
      <c r="K484" s="1"/>
      <c r="L484" s="1"/>
      <c r="M484" s="1"/>
      <c r="N484" s="1"/>
      <c r="O484" s="1"/>
      <c r="P484" s="1"/>
    </row>
    <row r="485" spans="4:16" x14ac:dyDescent="0.25">
      <c r="D485" s="1"/>
      <c r="E485" s="1"/>
      <c r="F485" s="1"/>
      <c r="G485" s="1"/>
      <c r="H485" s="1"/>
      <c r="I485" s="1"/>
      <c r="K485" s="1"/>
      <c r="L485" s="1"/>
      <c r="M485" s="1"/>
      <c r="N485" s="1"/>
      <c r="O485" s="1"/>
      <c r="P485" s="1"/>
    </row>
    <row r="486" spans="4:16" x14ac:dyDescent="0.25">
      <c r="D486" s="1"/>
      <c r="E486" s="1"/>
      <c r="F486" s="1"/>
      <c r="G486" s="1"/>
      <c r="H486" s="1"/>
      <c r="I486" s="1"/>
      <c r="K486" s="1"/>
      <c r="L486" s="1"/>
      <c r="M486" s="1"/>
      <c r="N486" s="1"/>
      <c r="O486" s="1"/>
      <c r="P486" s="1"/>
    </row>
    <row r="487" spans="4:16" x14ac:dyDescent="0.25">
      <c r="D487" s="1"/>
      <c r="E487" s="1"/>
      <c r="F487" s="1"/>
      <c r="G487" s="1"/>
      <c r="H487" s="1"/>
      <c r="I487" s="1"/>
      <c r="K487" s="1"/>
      <c r="L487" s="1"/>
      <c r="M487" s="1"/>
      <c r="N487" s="1"/>
      <c r="O487" s="1"/>
      <c r="P487" s="1"/>
    </row>
    <row r="488" spans="4:16" x14ac:dyDescent="0.25">
      <c r="D488" s="1"/>
      <c r="E488" s="1"/>
      <c r="F488" s="1"/>
      <c r="G488" s="1"/>
      <c r="H488" s="1"/>
      <c r="I488" s="1"/>
      <c r="K488" s="1"/>
      <c r="L488" s="1"/>
      <c r="M488" s="1"/>
      <c r="N488" s="1"/>
      <c r="O488" s="1"/>
      <c r="P488" s="1"/>
    </row>
    <row r="489" spans="4:16" x14ac:dyDescent="0.25">
      <c r="D489" s="1"/>
      <c r="E489" s="1"/>
      <c r="F489" s="1"/>
      <c r="G489" s="1"/>
      <c r="H489" s="1"/>
      <c r="I489" s="1"/>
      <c r="K489" s="1"/>
      <c r="L489" s="1"/>
      <c r="M489" s="1"/>
      <c r="N489" s="1"/>
      <c r="O489" s="1"/>
      <c r="P489" s="1"/>
    </row>
    <row r="490" spans="4:16" x14ac:dyDescent="0.25">
      <c r="D490" s="1"/>
      <c r="E490" s="1"/>
      <c r="F490" s="1"/>
      <c r="G490" s="1"/>
      <c r="H490" s="1"/>
      <c r="I490" s="1"/>
      <c r="K490" s="1"/>
      <c r="L490" s="1"/>
      <c r="M490" s="1"/>
      <c r="N490" s="1"/>
      <c r="O490" s="1"/>
      <c r="P490" s="1"/>
    </row>
    <row r="491" spans="4:16" x14ac:dyDescent="0.25">
      <c r="D491" s="1"/>
      <c r="E491" s="1"/>
      <c r="F491" s="1"/>
      <c r="G491" s="1"/>
      <c r="H491" s="1"/>
      <c r="I491" s="1"/>
      <c r="K491" s="1"/>
      <c r="L491" s="1"/>
      <c r="M491" s="1"/>
      <c r="N491" s="1"/>
      <c r="O491" s="1"/>
      <c r="P491" s="1"/>
    </row>
    <row r="492" spans="4:16" x14ac:dyDescent="0.25">
      <c r="D492" s="1"/>
      <c r="E492" s="1"/>
      <c r="F492" s="1"/>
      <c r="G492" s="1"/>
      <c r="H492" s="1"/>
      <c r="I492" s="1"/>
      <c r="K492" s="1"/>
      <c r="L492" s="1"/>
      <c r="M492" s="1"/>
      <c r="N492" s="1"/>
      <c r="O492" s="1"/>
      <c r="P492" s="1"/>
    </row>
    <row r="493" spans="4:16" x14ac:dyDescent="0.25">
      <c r="D493" s="1"/>
      <c r="E493" s="1"/>
      <c r="F493" s="1"/>
      <c r="G493" s="1"/>
      <c r="H493" s="1"/>
      <c r="I493" s="1"/>
      <c r="K493" s="1"/>
      <c r="L493" s="1"/>
      <c r="M493" s="1"/>
      <c r="N493" s="1"/>
      <c r="O493" s="1"/>
      <c r="P493" s="1"/>
    </row>
    <row r="494" spans="4:16" x14ac:dyDescent="0.25">
      <c r="D494" s="1"/>
      <c r="E494" s="1"/>
      <c r="F494" s="1"/>
      <c r="G494" s="1"/>
      <c r="H494" s="1"/>
      <c r="I494" s="1"/>
      <c r="K494" s="1"/>
      <c r="L494" s="1"/>
      <c r="M494" s="1"/>
      <c r="N494" s="1"/>
      <c r="O494" s="1"/>
      <c r="P494" s="1"/>
    </row>
    <row r="495" spans="4:16" x14ac:dyDescent="0.25">
      <c r="D495" s="1"/>
      <c r="E495" s="1"/>
      <c r="F495" s="1"/>
      <c r="G495" s="1"/>
      <c r="H495" s="1"/>
      <c r="I495" s="1"/>
      <c r="K495" s="1"/>
      <c r="L495" s="1"/>
      <c r="M495" s="1"/>
      <c r="N495" s="1"/>
      <c r="O495" s="1"/>
      <c r="P495" s="1"/>
    </row>
    <row r="496" spans="4:16" x14ac:dyDescent="0.25">
      <c r="D496" s="1"/>
      <c r="E496" s="1"/>
      <c r="F496" s="1"/>
      <c r="G496" s="1"/>
      <c r="H496" s="1"/>
      <c r="I496" s="1"/>
      <c r="K496" s="1"/>
      <c r="L496" s="1"/>
      <c r="M496" s="1"/>
      <c r="N496" s="1"/>
      <c r="O496" s="1"/>
      <c r="P496" s="1"/>
    </row>
    <row r="497" spans="4:16" x14ac:dyDescent="0.25">
      <c r="D497" s="1"/>
      <c r="E497" s="1"/>
      <c r="F497" s="1"/>
      <c r="G497" s="1"/>
      <c r="H497" s="1"/>
      <c r="I497" s="1"/>
      <c r="K497" s="1"/>
      <c r="L497" s="1"/>
      <c r="M497" s="1"/>
      <c r="N497" s="1"/>
      <c r="O497" s="1"/>
      <c r="P497" s="1"/>
    </row>
    <row r="498" spans="4:16" x14ac:dyDescent="0.25">
      <c r="D498" s="1"/>
      <c r="E498" s="1"/>
      <c r="F498" s="1"/>
      <c r="G498" s="1"/>
      <c r="H498" s="1"/>
      <c r="I498" s="1"/>
      <c r="K498" s="1"/>
      <c r="L498" s="1"/>
      <c r="M498" s="1"/>
      <c r="N498" s="1"/>
      <c r="O498" s="1"/>
      <c r="P498" s="1"/>
    </row>
    <row r="499" spans="4:16" x14ac:dyDescent="0.25">
      <c r="D499" s="1"/>
      <c r="E499" s="1"/>
      <c r="F499" s="1"/>
      <c r="G499" s="1"/>
      <c r="H499" s="1"/>
      <c r="I499" s="1"/>
      <c r="K499" s="1"/>
      <c r="L499" s="1"/>
      <c r="M499" s="1"/>
      <c r="N499" s="1"/>
      <c r="O499" s="1"/>
      <c r="P499" s="1"/>
    </row>
    <row r="500" spans="4:16" x14ac:dyDescent="0.25">
      <c r="D500" s="1"/>
      <c r="E500" s="1"/>
      <c r="F500" s="1"/>
      <c r="G500" s="1"/>
      <c r="H500" s="1"/>
      <c r="I500" s="1"/>
      <c r="K500" s="1"/>
      <c r="L500" s="1"/>
      <c r="M500" s="1"/>
      <c r="N500" s="1"/>
      <c r="O500" s="1"/>
      <c r="P500" s="1"/>
    </row>
    <row r="501" spans="4:16" x14ac:dyDescent="0.25">
      <c r="D501" s="1"/>
      <c r="E501" s="1"/>
      <c r="F501" s="1"/>
      <c r="G501" s="1"/>
      <c r="H501" s="1"/>
      <c r="I501" s="1"/>
      <c r="K501" s="1"/>
      <c r="L501" s="1"/>
      <c r="M501" s="1"/>
      <c r="N501" s="1"/>
      <c r="O501" s="1"/>
      <c r="P501" s="1"/>
    </row>
    <row r="502" spans="4:16" x14ac:dyDescent="0.25">
      <c r="D502" s="1"/>
      <c r="E502" s="1"/>
      <c r="F502" s="1"/>
      <c r="G502" s="1"/>
      <c r="H502" s="1"/>
      <c r="I502" s="1"/>
      <c r="K502" s="1"/>
      <c r="L502" s="1"/>
      <c r="M502" s="1"/>
      <c r="N502" s="1"/>
      <c r="O502" s="1"/>
      <c r="P502" s="1"/>
    </row>
    <row r="503" spans="4:16" x14ac:dyDescent="0.25">
      <c r="D503" s="1"/>
      <c r="E503" s="1"/>
      <c r="F503" s="1"/>
      <c r="G503" s="1"/>
      <c r="H503" s="1"/>
      <c r="I503" s="1"/>
      <c r="K503" s="1"/>
      <c r="L503" s="1"/>
      <c r="M503" s="1"/>
      <c r="N503" s="1"/>
      <c r="O503" s="1"/>
      <c r="P503" s="1"/>
    </row>
    <row r="504" spans="4:16" x14ac:dyDescent="0.25">
      <c r="D504" s="1"/>
      <c r="E504" s="1"/>
      <c r="F504" s="1"/>
      <c r="G504" s="1"/>
      <c r="H504" s="1"/>
      <c r="I504" s="1"/>
      <c r="K504" s="1"/>
      <c r="L504" s="1"/>
      <c r="M504" s="1"/>
      <c r="N504" s="1"/>
      <c r="O504" s="1"/>
      <c r="P504" s="1"/>
    </row>
    <row r="505" spans="4:16" x14ac:dyDescent="0.25">
      <c r="D505" s="1"/>
      <c r="E505" s="1"/>
      <c r="F505" s="1"/>
      <c r="G505" s="1"/>
      <c r="H505" s="1"/>
      <c r="I505" s="1"/>
      <c r="K505" s="1"/>
      <c r="L505" s="1"/>
      <c r="M505" s="1"/>
      <c r="N505" s="1"/>
      <c r="O505" s="1"/>
      <c r="P505" s="1"/>
    </row>
    <row r="506" spans="4:16" x14ac:dyDescent="0.25">
      <c r="D506" s="1"/>
      <c r="E506" s="1"/>
      <c r="F506" s="1"/>
      <c r="G506" s="1"/>
      <c r="H506" s="1"/>
      <c r="I506" s="1"/>
      <c r="K506" s="1"/>
      <c r="L506" s="1"/>
      <c r="M506" s="1"/>
      <c r="N506" s="1"/>
      <c r="O506" s="1"/>
      <c r="P506" s="1"/>
    </row>
    <row r="507" spans="4:16" x14ac:dyDescent="0.25">
      <c r="D507" s="1"/>
      <c r="E507" s="1"/>
      <c r="F507" s="1"/>
      <c r="G507" s="1"/>
      <c r="H507" s="1"/>
      <c r="I507" s="1"/>
      <c r="K507" s="1"/>
      <c r="L507" s="1"/>
      <c r="M507" s="1"/>
      <c r="N507" s="1"/>
      <c r="O507" s="1"/>
      <c r="P507" s="1"/>
    </row>
    <row r="508" spans="4:16" x14ac:dyDescent="0.25">
      <c r="D508" s="1"/>
      <c r="E508" s="1"/>
      <c r="F508" s="1"/>
      <c r="G508" s="1"/>
      <c r="H508" s="1"/>
      <c r="I508" s="1"/>
      <c r="K508" s="1"/>
      <c r="L508" s="1"/>
      <c r="M508" s="1"/>
      <c r="N508" s="1"/>
      <c r="O508" s="1"/>
      <c r="P508" s="1"/>
    </row>
    <row r="509" spans="4:16" x14ac:dyDescent="0.25">
      <c r="D509" s="1"/>
      <c r="E509" s="1"/>
      <c r="F509" s="1"/>
      <c r="G509" s="1"/>
      <c r="H509" s="1"/>
      <c r="I509" s="1"/>
      <c r="K509" s="1"/>
      <c r="L509" s="1"/>
      <c r="M509" s="1"/>
      <c r="N509" s="1"/>
      <c r="O509" s="1"/>
      <c r="P509" s="1"/>
    </row>
    <row r="510" spans="4:16" x14ac:dyDescent="0.25">
      <c r="D510" s="1"/>
      <c r="E510" s="1"/>
      <c r="F510" s="1"/>
      <c r="G510" s="1"/>
      <c r="H510" s="1"/>
      <c r="I510" s="1"/>
      <c r="K510" s="1"/>
      <c r="L510" s="1"/>
      <c r="M510" s="1"/>
      <c r="N510" s="1"/>
      <c r="O510" s="1"/>
      <c r="P510" s="1"/>
    </row>
    <row r="511" spans="4:16" x14ac:dyDescent="0.25">
      <c r="D511" s="1"/>
      <c r="E511" s="1"/>
      <c r="F511" s="1"/>
      <c r="G511" s="1"/>
      <c r="H511" s="1"/>
      <c r="I511" s="1"/>
      <c r="K511" s="1"/>
      <c r="L511" s="1"/>
      <c r="M511" s="1"/>
      <c r="N511" s="1"/>
      <c r="O511" s="1"/>
      <c r="P511" s="1"/>
    </row>
    <row r="512" spans="4:16" x14ac:dyDescent="0.25">
      <c r="D512" s="1"/>
      <c r="E512" s="1"/>
      <c r="F512" s="1"/>
      <c r="G512" s="1"/>
      <c r="H512" s="1"/>
      <c r="I512" s="1"/>
      <c r="K512" s="1"/>
      <c r="L512" s="1"/>
      <c r="M512" s="1"/>
      <c r="N512" s="1"/>
      <c r="O512" s="1"/>
      <c r="P512" s="1"/>
    </row>
    <row r="513" spans="4:16" x14ac:dyDescent="0.25">
      <c r="D513" s="1"/>
      <c r="E513" s="1"/>
      <c r="F513" s="1"/>
      <c r="G513" s="1"/>
      <c r="H513" s="1"/>
      <c r="I513" s="1"/>
      <c r="K513" s="1"/>
      <c r="L513" s="1"/>
      <c r="M513" s="1"/>
      <c r="N513" s="1"/>
      <c r="O513" s="1"/>
      <c r="P513" s="1"/>
    </row>
    <row r="514" spans="4:16" x14ac:dyDescent="0.25">
      <c r="D514" s="1"/>
      <c r="E514" s="1"/>
      <c r="F514" s="1"/>
      <c r="G514" s="1"/>
      <c r="H514" s="1"/>
      <c r="I514" s="1"/>
      <c r="K514" s="1"/>
      <c r="L514" s="1"/>
      <c r="M514" s="1"/>
      <c r="N514" s="1"/>
      <c r="O514" s="1"/>
      <c r="P514" s="1"/>
    </row>
    <row r="515" spans="4:16" x14ac:dyDescent="0.25">
      <c r="D515" s="1"/>
      <c r="E515" s="1"/>
      <c r="F515" s="1"/>
      <c r="G515" s="1"/>
      <c r="H515" s="1"/>
      <c r="I515" s="1"/>
      <c r="K515" s="1"/>
      <c r="L515" s="1"/>
      <c r="M515" s="1"/>
      <c r="N515" s="1"/>
      <c r="O515" s="1"/>
      <c r="P515" s="1"/>
    </row>
    <row r="516" spans="4:16" x14ac:dyDescent="0.25">
      <c r="D516" s="1"/>
      <c r="E516" s="1"/>
      <c r="F516" s="1"/>
      <c r="G516" s="1"/>
      <c r="H516" s="1"/>
      <c r="I516" s="1"/>
      <c r="K516" s="1"/>
      <c r="L516" s="1"/>
      <c r="M516" s="1"/>
      <c r="N516" s="1"/>
      <c r="O516" s="1"/>
      <c r="P516" s="1"/>
    </row>
    <row r="517" spans="4:16" x14ac:dyDescent="0.25">
      <c r="D517" s="1"/>
      <c r="E517" s="1"/>
      <c r="F517" s="1"/>
      <c r="G517" s="1"/>
      <c r="H517" s="1"/>
      <c r="I517" s="1"/>
      <c r="K517" s="1"/>
      <c r="L517" s="1"/>
      <c r="M517" s="1"/>
      <c r="N517" s="1"/>
      <c r="O517" s="1"/>
      <c r="P517" s="1"/>
    </row>
    <row r="518" spans="4:16" x14ac:dyDescent="0.25">
      <c r="D518" s="1"/>
      <c r="E518" s="1"/>
      <c r="F518" s="1"/>
      <c r="G518" s="1"/>
      <c r="H518" s="1"/>
      <c r="I518" s="1"/>
      <c r="K518" s="1"/>
      <c r="L518" s="1"/>
      <c r="M518" s="1"/>
      <c r="N518" s="1"/>
      <c r="O518" s="1"/>
      <c r="P518" s="1"/>
    </row>
    <row r="519" spans="4:16" x14ac:dyDescent="0.25">
      <c r="D519" s="1"/>
      <c r="E519" s="1"/>
      <c r="F519" s="1"/>
      <c r="G519" s="1"/>
      <c r="H519" s="1"/>
      <c r="I519" s="1"/>
      <c r="K519" s="1"/>
      <c r="L519" s="1"/>
      <c r="M519" s="1"/>
      <c r="N519" s="1"/>
      <c r="O519" s="1"/>
      <c r="P519" s="1"/>
    </row>
    <row r="520" spans="4:16" x14ac:dyDescent="0.25">
      <c r="D520" s="1"/>
      <c r="E520" s="1"/>
      <c r="F520" s="1"/>
      <c r="G520" s="1"/>
      <c r="H520" s="1"/>
      <c r="I520" s="1"/>
      <c r="K520" s="1"/>
      <c r="L520" s="1"/>
      <c r="M520" s="1"/>
      <c r="N520" s="1"/>
      <c r="O520" s="1"/>
      <c r="P520" s="1"/>
    </row>
    <row r="521" spans="4:16" x14ac:dyDescent="0.25">
      <c r="D521" s="1"/>
      <c r="E521" s="1"/>
      <c r="F521" s="1"/>
      <c r="G521" s="1"/>
      <c r="H521" s="1"/>
      <c r="I521" s="1"/>
      <c r="K521" s="1"/>
      <c r="L521" s="1"/>
      <c r="M521" s="1"/>
      <c r="N521" s="1"/>
      <c r="O521" s="1"/>
      <c r="P521" s="1"/>
    </row>
    <row r="522" spans="4:16" x14ac:dyDescent="0.25">
      <c r="D522" s="1"/>
      <c r="E522" s="1"/>
      <c r="F522" s="1"/>
      <c r="G522" s="1"/>
      <c r="H522" s="1"/>
      <c r="I522" s="1"/>
      <c r="K522" s="1"/>
      <c r="L522" s="1"/>
      <c r="M522" s="1"/>
      <c r="N522" s="1"/>
      <c r="O522" s="1"/>
      <c r="P522" s="1"/>
    </row>
    <row r="523" spans="4:16" x14ac:dyDescent="0.25">
      <c r="D523" s="1"/>
      <c r="E523" s="1"/>
      <c r="F523" s="1"/>
      <c r="G523" s="1"/>
      <c r="H523" s="1"/>
      <c r="I523" s="1"/>
      <c r="K523" s="1"/>
      <c r="L523" s="1"/>
      <c r="M523" s="1"/>
      <c r="N523" s="1"/>
      <c r="O523" s="1"/>
      <c r="P523" s="1"/>
    </row>
    <row r="524" spans="4:16" x14ac:dyDescent="0.25">
      <c r="D524" s="1"/>
      <c r="E524" s="1"/>
      <c r="F524" s="1"/>
      <c r="G524" s="1"/>
      <c r="H524" s="1"/>
      <c r="I524" s="1"/>
      <c r="K524" s="1"/>
      <c r="L524" s="1"/>
      <c r="M524" s="1"/>
      <c r="N524" s="1"/>
      <c r="O524" s="1"/>
      <c r="P524" s="1"/>
    </row>
    <row r="525" spans="4:16" x14ac:dyDescent="0.25">
      <c r="D525" s="1"/>
      <c r="E525" s="1"/>
      <c r="F525" s="1"/>
      <c r="G525" s="1"/>
      <c r="H525" s="1"/>
      <c r="I525" s="1"/>
      <c r="K525" s="1"/>
      <c r="L525" s="1"/>
      <c r="M525" s="1"/>
      <c r="N525" s="1"/>
      <c r="O525" s="1"/>
      <c r="P525" s="1"/>
    </row>
    <row r="526" spans="4:16" x14ac:dyDescent="0.25">
      <c r="D526" s="1"/>
      <c r="E526" s="1"/>
      <c r="F526" s="1"/>
      <c r="G526" s="1"/>
      <c r="H526" s="1"/>
      <c r="I526" s="1"/>
      <c r="K526" s="1"/>
      <c r="L526" s="1"/>
      <c r="M526" s="1"/>
      <c r="N526" s="1"/>
      <c r="O526" s="1"/>
      <c r="P526" s="1"/>
    </row>
    <row r="527" spans="4:16" x14ac:dyDescent="0.25">
      <c r="D527" s="1"/>
      <c r="E527" s="1"/>
      <c r="F527" s="1"/>
      <c r="G527" s="1"/>
      <c r="H527" s="1"/>
      <c r="I527" s="1"/>
      <c r="K527" s="1"/>
      <c r="L527" s="1"/>
      <c r="M527" s="1"/>
      <c r="N527" s="1"/>
      <c r="O527" s="1"/>
      <c r="P527" s="1"/>
    </row>
    <row r="528" spans="4:16" x14ac:dyDescent="0.25">
      <c r="D528" s="1"/>
      <c r="E528" s="1"/>
      <c r="F528" s="1"/>
      <c r="G528" s="1"/>
      <c r="H528" s="1"/>
      <c r="I528" s="1"/>
      <c r="K528" s="1"/>
      <c r="L528" s="1"/>
      <c r="M528" s="1"/>
      <c r="N528" s="1"/>
      <c r="O528" s="1"/>
      <c r="P528" s="1"/>
    </row>
    <row r="529" spans="4:16" x14ac:dyDescent="0.25">
      <c r="D529" s="1"/>
      <c r="E529" s="1"/>
      <c r="F529" s="1"/>
      <c r="G529" s="1"/>
      <c r="H529" s="1"/>
      <c r="I529" s="1"/>
      <c r="K529" s="1"/>
      <c r="L529" s="1"/>
      <c r="M529" s="1"/>
      <c r="N529" s="1"/>
      <c r="O529" s="1"/>
      <c r="P529" s="1"/>
    </row>
    <row r="530" spans="4:16" x14ac:dyDescent="0.25">
      <c r="D530" s="1"/>
      <c r="E530" s="1"/>
      <c r="F530" s="1"/>
      <c r="G530" s="1"/>
      <c r="H530" s="1"/>
      <c r="I530" s="1"/>
      <c r="K530" s="1"/>
      <c r="L530" s="1"/>
      <c r="M530" s="1"/>
      <c r="N530" s="1"/>
      <c r="O530" s="1"/>
      <c r="P530" s="1"/>
    </row>
    <row r="531" spans="4:16" x14ac:dyDescent="0.25">
      <c r="D531" s="1"/>
      <c r="E531" s="1"/>
      <c r="F531" s="1"/>
      <c r="G531" s="1"/>
      <c r="H531" s="1"/>
      <c r="I531" s="1"/>
      <c r="K531" s="1"/>
      <c r="L531" s="1"/>
      <c r="M531" s="1"/>
      <c r="N531" s="1"/>
      <c r="O531" s="1"/>
      <c r="P531" s="1"/>
    </row>
    <row r="532" spans="4:16" x14ac:dyDescent="0.25">
      <c r="D532" s="1"/>
      <c r="E532" s="1"/>
      <c r="F532" s="1"/>
      <c r="G532" s="1"/>
      <c r="H532" s="1"/>
      <c r="I532" s="1"/>
      <c r="K532" s="1"/>
      <c r="L532" s="1"/>
      <c r="M532" s="1"/>
      <c r="N532" s="1"/>
      <c r="O532" s="1"/>
      <c r="P532" s="1"/>
    </row>
    <row r="533" spans="4:16" x14ac:dyDescent="0.25">
      <c r="D533" s="1"/>
      <c r="E533" s="1"/>
      <c r="F533" s="1"/>
      <c r="G533" s="1"/>
      <c r="H533" s="1"/>
      <c r="I533" s="1"/>
      <c r="K533" s="1"/>
      <c r="L533" s="1"/>
      <c r="M533" s="1"/>
      <c r="N533" s="1"/>
      <c r="O533" s="1"/>
      <c r="P533" s="1"/>
    </row>
    <row r="534" spans="4:16" x14ac:dyDescent="0.25">
      <c r="D534" s="1"/>
      <c r="E534" s="1"/>
      <c r="F534" s="1"/>
      <c r="G534" s="1"/>
      <c r="H534" s="1"/>
      <c r="I534" s="1"/>
      <c r="K534" s="1"/>
      <c r="L534" s="1"/>
      <c r="M534" s="1"/>
      <c r="N534" s="1"/>
      <c r="O534" s="1"/>
      <c r="P534" s="1"/>
    </row>
    <row r="535" spans="4:16" x14ac:dyDescent="0.25">
      <c r="D535" s="1"/>
      <c r="E535" s="1"/>
      <c r="F535" s="1"/>
      <c r="G535" s="1"/>
      <c r="H535" s="1"/>
      <c r="I535" s="1"/>
      <c r="K535" s="1"/>
      <c r="L535" s="1"/>
      <c r="M535" s="1"/>
      <c r="N535" s="1"/>
      <c r="O535" s="1"/>
      <c r="P535" s="1"/>
    </row>
    <row r="536" spans="4:16" x14ac:dyDescent="0.25">
      <c r="D536" s="1"/>
      <c r="E536" s="1"/>
      <c r="F536" s="1"/>
      <c r="G536" s="1"/>
      <c r="H536" s="1"/>
      <c r="I536" s="1"/>
      <c r="K536" s="1"/>
      <c r="L536" s="1"/>
      <c r="M536" s="1"/>
      <c r="N536" s="1"/>
      <c r="O536" s="1"/>
      <c r="P536" s="1"/>
    </row>
    <row r="537" spans="4:16" x14ac:dyDescent="0.25">
      <c r="D537" s="1"/>
      <c r="E537" s="1"/>
      <c r="F537" s="1"/>
      <c r="G537" s="1"/>
      <c r="H537" s="1"/>
      <c r="I537" s="1"/>
      <c r="K537" s="1"/>
      <c r="L537" s="1"/>
      <c r="M537" s="1"/>
      <c r="N537" s="1"/>
      <c r="O537" s="1"/>
      <c r="P537" s="1"/>
    </row>
    <row r="538" spans="4:16" x14ac:dyDescent="0.25">
      <c r="D538" s="1"/>
      <c r="E538" s="1"/>
      <c r="F538" s="1"/>
      <c r="G538" s="1"/>
      <c r="H538" s="1"/>
      <c r="I538" s="1"/>
      <c r="K538" s="1"/>
      <c r="L538" s="1"/>
      <c r="M538" s="1"/>
      <c r="N538" s="1"/>
      <c r="O538" s="1"/>
      <c r="P538" s="1"/>
    </row>
    <row r="539" spans="4:16" x14ac:dyDescent="0.25">
      <c r="D539" s="1"/>
      <c r="E539" s="1"/>
      <c r="F539" s="1"/>
      <c r="G539" s="1"/>
      <c r="H539" s="1"/>
      <c r="I539" s="1"/>
      <c r="K539" s="1"/>
      <c r="L539" s="1"/>
      <c r="M539" s="1"/>
      <c r="N539" s="1"/>
      <c r="O539" s="1"/>
      <c r="P539" s="1"/>
    </row>
    <row r="540" spans="4:16" x14ac:dyDescent="0.25">
      <c r="D540" s="1"/>
      <c r="E540" s="1"/>
      <c r="F540" s="1"/>
      <c r="G540" s="1"/>
      <c r="H540" s="1"/>
      <c r="I540" s="1"/>
      <c r="K540" s="1"/>
      <c r="L540" s="1"/>
      <c r="M540" s="1"/>
      <c r="N540" s="1"/>
      <c r="O540" s="1"/>
      <c r="P540" s="1"/>
    </row>
    <row r="541" spans="4:16" x14ac:dyDescent="0.25">
      <c r="D541" s="1"/>
      <c r="E541" s="1"/>
      <c r="F541" s="1"/>
      <c r="G541" s="1"/>
      <c r="H541" s="1"/>
      <c r="I541" s="1"/>
      <c r="K541" s="1"/>
      <c r="L541" s="1"/>
      <c r="M541" s="1"/>
      <c r="N541" s="1"/>
      <c r="O541" s="1"/>
      <c r="P541" s="1"/>
    </row>
    <row r="542" spans="4:16" x14ac:dyDescent="0.25">
      <c r="D542" s="1"/>
      <c r="E542" s="1"/>
      <c r="F542" s="1"/>
      <c r="G542" s="1"/>
      <c r="H542" s="1"/>
      <c r="I542" s="1"/>
      <c r="K542" s="1"/>
      <c r="L542" s="1"/>
      <c r="M542" s="1"/>
      <c r="N542" s="1"/>
      <c r="O542" s="1"/>
      <c r="P542" s="1"/>
    </row>
    <row r="543" spans="4:16" x14ac:dyDescent="0.25">
      <c r="D543" s="1"/>
      <c r="E543" s="1"/>
      <c r="F543" s="1"/>
      <c r="G543" s="1"/>
      <c r="H543" s="1"/>
      <c r="I543" s="1"/>
      <c r="K543" s="1"/>
      <c r="L543" s="1"/>
      <c r="M543" s="1"/>
      <c r="N543" s="1"/>
      <c r="O543" s="1"/>
      <c r="P543" s="1"/>
    </row>
    <row r="544" spans="4:16" x14ac:dyDescent="0.25">
      <c r="D544" s="1"/>
      <c r="E544" s="1"/>
      <c r="F544" s="1"/>
      <c r="G544" s="1"/>
      <c r="H544" s="1"/>
      <c r="I544" s="1"/>
      <c r="K544" s="1"/>
      <c r="L544" s="1"/>
      <c r="M544" s="1"/>
      <c r="N544" s="1"/>
      <c r="O544" s="1"/>
      <c r="P544" s="1"/>
    </row>
    <row r="545" spans="4:16" x14ac:dyDescent="0.25">
      <c r="D545" s="1"/>
      <c r="E545" s="1"/>
      <c r="F545" s="1"/>
      <c r="G545" s="1"/>
      <c r="H545" s="1"/>
      <c r="I545" s="1"/>
      <c r="K545" s="1"/>
      <c r="L545" s="1"/>
      <c r="M545" s="1"/>
      <c r="N545" s="1"/>
      <c r="O545" s="1"/>
      <c r="P545" s="1"/>
    </row>
    <row r="546" spans="4:16" x14ac:dyDescent="0.25">
      <c r="D546" s="1"/>
      <c r="E546" s="1"/>
      <c r="F546" s="1"/>
      <c r="G546" s="1"/>
      <c r="H546" s="1"/>
      <c r="I546" s="1"/>
      <c r="K546" s="1"/>
      <c r="L546" s="1"/>
      <c r="M546" s="1"/>
      <c r="N546" s="1"/>
      <c r="O546" s="1"/>
      <c r="P546" s="1"/>
    </row>
    <row r="547" spans="4:16" x14ac:dyDescent="0.25">
      <c r="D547" s="1"/>
      <c r="E547" s="1"/>
      <c r="F547" s="1"/>
      <c r="G547" s="1"/>
      <c r="H547" s="1"/>
      <c r="I547" s="1"/>
      <c r="K547" s="1"/>
      <c r="L547" s="1"/>
      <c r="M547" s="1"/>
      <c r="N547" s="1"/>
      <c r="O547" s="1"/>
      <c r="P547" s="1"/>
    </row>
    <row r="548" spans="4:16" x14ac:dyDescent="0.25">
      <c r="D548" s="1"/>
      <c r="E548" s="1"/>
      <c r="F548" s="1"/>
      <c r="G548" s="1"/>
      <c r="H548" s="1"/>
      <c r="I548" s="1"/>
      <c r="K548" s="1"/>
      <c r="L548" s="1"/>
      <c r="M548" s="1"/>
      <c r="N548" s="1"/>
      <c r="O548" s="1"/>
      <c r="P548" s="1"/>
    </row>
    <row r="549" spans="4:16" x14ac:dyDescent="0.25">
      <c r="D549" s="1"/>
      <c r="E549" s="1"/>
      <c r="F549" s="1"/>
      <c r="G549" s="1"/>
      <c r="H549" s="1"/>
      <c r="I549" s="1"/>
      <c r="K549" s="1"/>
      <c r="L549" s="1"/>
      <c r="M549" s="1"/>
      <c r="N549" s="1"/>
      <c r="O549" s="1"/>
      <c r="P549" s="1"/>
    </row>
    <row r="550" spans="4:16" x14ac:dyDescent="0.25">
      <c r="D550" s="1"/>
      <c r="E550" s="1"/>
      <c r="F550" s="1"/>
      <c r="G550" s="1"/>
      <c r="H550" s="1"/>
      <c r="I550" s="1"/>
      <c r="K550" s="1"/>
      <c r="L550" s="1"/>
      <c r="M550" s="1"/>
      <c r="N550" s="1"/>
      <c r="O550" s="1"/>
      <c r="P550" s="1"/>
    </row>
    <row r="551" spans="4:16" x14ac:dyDescent="0.25">
      <c r="D551" s="1"/>
      <c r="E551" s="1"/>
      <c r="F551" s="1"/>
      <c r="G551" s="1"/>
      <c r="H551" s="1"/>
      <c r="I551" s="1"/>
      <c r="K551" s="1"/>
      <c r="L551" s="1"/>
      <c r="M551" s="1"/>
      <c r="N551" s="1"/>
      <c r="O551" s="1"/>
      <c r="P551" s="1"/>
    </row>
    <row r="552" spans="4:16" x14ac:dyDescent="0.25">
      <c r="D552" s="1"/>
      <c r="E552" s="1"/>
      <c r="F552" s="1"/>
      <c r="G552" s="1"/>
      <c r="H552" s="1"/>
      <c r="I552" s="1"/>
      <c r="K552" s="1"/>
      <c r="L552" s="1"/>
      <c r="M552" s="1"/>
      <c r="N552" s="1"/>
      <c r="O552" s="1"/>
      <c r="P552" s="1"/>
    </row>
    <row r="553" spans="4:16" x14ac:dyDescent="0.25">
      <c r="D553" s="1"/>
      <c r="E553" s="1"/>
      <c r="F553" s="1"/>
      <c r="G553" s="1"/>
      <c r="H553" s="1"/>
      <c r="I553" s="1"/>
      <c r="K553" s="1"/>
      <c r="L553" s="1"/>
      <c r="M553" s="1"/>
      <c r="N553" s="1"/>
      <c r="O553" s="1"/>
      <c r="P553" s="1"/>
    </row>
    <row r="554" spans="4:16" x14ac:dyDescent="0.25">
      <c r="D554" s="1"/>
      <c r="E554" s="1"/>
      <c r="F554" s="1"/>
      <c r="G554" s="1"/>
      <c r="H554" s="1"/>
      <c r="I554" s="1"/>
      <c r="K554" s="1"/>
      <c r="L554" s="1"/>
      <c r="M554" s="1"/>
      <c r="N554" s="1"/>
      <c r="O554" s="1"/>
      <c r="P554" s="1"/>
    </row>
    <row r="555" spans="4:16" x14ac:dyDescent="0.25">
      <c r="D555" s="1"/>
      <c r="E555" s="1"/>
      <c r="F555" s="1"/>
      <c r="G555" s="1"/>
      <c r="H555" s="1"/>
      <c r="I555" s="1"/>
      <c r="K555" s="1"/>
      <c r="L555" s="1"/>
      <c r="M555" s="1"/>
      <c r="N555" s="1"/>
      <c r="O555" s="1"/>
      <c r="P555" s="1"/>
    </row>
    <row r="556" spans="4:16" x14ac:dyDescent="0.25">
      <c r="D556" s="1"/>
      <c r="E556" s="1"/>
      <c r="F556" s="1"/>
      <c r="G556" s="1"/>
      <c r="H556" s="1"/>
      <c r="I556" s="1"/>
      <c r="K556" s="1"/>
      <c r="L556" s="1"/>
      <c r="M556" s="1"/>
      <c r="N556" s="1"/>
      <c r="O556" s="1"/>
      <c r="P556" s="1"/>
    </row>
    <row r="557" spans="4:16" x14ac:dyDescent="0.25">
      <c r="D557" s="1"/>
      <c r="E557" s="1"/>
      <c r="F557" s="1"/>
      <c r="G557" s="1"/>
      <c r="H557" s="1"/>
      <c r="I557" s="1"/>
      <c r="K557" s="1"/>
      <c r="L557" s="1"/>
      <c r="M557" s="1"/>
      <c r="N557" s="1"/>
      <c r="O557" s="1"/>
      <c r="P557" s="1"/>
    </row>
    <row r="558" spans="4:16" x14ac:dyDescent="0.25">
      <c r="D558" s="1"/>
      <c r="E558" s="1"/>
      <c r="F558" s="1"/>
      <c r="G558" s="1"/>
      <c r="H558" s="1"/>
      <c r="I558" s="1"/>
      <c r="K558" s="1"/>
      <c r="L558" s="1"/>
      <c r="M558" s="1"/>
      <c r="N558" s="1"/>
      <c r="O558" s="1"/>
      <c r="P558" s="1"/>
    </row>
    <row r="559" spans="4:16" x14ac:dyDescent="0.25">
      <c r="D559" s="1"/>
      <c r="E559" s="1"/>
      <c r="F559" s="1"/>
      <c r="G559" s="1"/>
      <c r="H559" s="1"/>
      <c r="I559" s="1"/>
      <c r="K559" s="1"/>
      <c r="L559" s="1"/>
      <c r="M559" s="1"/>
      <c r="N559" s="1"/>
      <c r="O559" s="1"/>
      <c r="P559" s="1"/>
    </row>
    <row r="560" spans="4:16" x14ac:dyDescent="0.25">
      <c r="D560" s="1"/>
      <c r="E560" s="1"/>
      <c r="F560" s="1"/>
      <c r="G560" s="1"/>
      <c r="H560" s="1"/>
      <c r="I560" s="1"/>
      <c r="K560" s="1"/>
      <c r="L560" s="1"/>
      <c r="M560" s="1"/>
      <c r="N560" s="1"/>
      <c r="O560" s="1"/>
      <c r="P560" s="1"/>
    </row>
    <row r="561" spans="4:16" x14ac:dyDescent="0.25">
      <c r="D561" s="1"/>
      <c r="E561" s="1"/>
      <c r="F561" s="1"/>
      <c r="G561" s="1"/>
      <c r="H561" s="1"/>
      <c r="I561" s="1"/>
      <c r="K561" s="1"/>
      <c r="L561" s="1"/>
      <c r="M561" s="1"/>
      <c r="N561" s="1"/>
      <c r="O561" s="1"/>
      <c r="P561" s="1"/>
    </row>
    <row r="562" spans="4:16" x14ac:dyDescent="0.25">
      <c r="D562" s="1"/>
      <c r="E562" s="1"/>
      <c r="F562" s="1"/>
      <c r="G562" s="1"/>
      <c r="H562" s="1"/>
      <c r="I562" s="1"/>
      <c r="K562" s="1"/>
      <c r="L562" s="1"/>
      <c r="M562" s="1"/>
      <c r="N562" s="1"/>
      <c r="O562" s="1"/>
      <c r="P562" s="1"/>
    </row>
    <row r="563" spans="4:16" x14ac:dyDescent="0.25">
      <c r="D563" s="1"/>
      <c r="E563" s="1"/>
      <c r="F563" s="1"/>
      <c r="G563" s="1"/>
      <c r="H563" s="1"/>
      <c r="I563" s="1"/>
      <c r="K563" s="1"/>
      <c r="L563" s="1"/>
      <c r="M563" s="1"/>
      <c r="N563" s="1"/>
      <c r="O563" s="1"/>
      <c r="P563" s="1"/>
    </row>
    <row r="564" spans="4:16" x14ac:dyDescent="0.25">
      <c r="D564" s="1"/>
      <c r="E564" s="1"/>
      <c r="F564" s="1"/>
      <c r="G564" s="1"/>
      <c r="H564" s="1"/>
      <c r="I564" s="1"/>
      <c r="K564" s="1"/>
      <c r="L564" s="1"/>
      <c r="M564" s="1"/>
      <c r="N564" s="1"/>
      <c r="O564" s="1"/>
      <c r="P564" s="1"/>
    </row>
    <row r="565" spans="4:16" x14ac:dyDescent="0.25">
      <c r="D565" s="1"/>
      <c r="E565" s="1"/>
      <c r="F565" s="1"/>
      <c r="G565" s="1"/>
      <c r="H565" s="1"/>
      <c r="I565" s="1"/>
      <c r="K565" s="1"/>
      <c r="L565" s="1"/>
      <c r="M565" s="1"/>
      <c r="N565" s="1"/>
      <c r="O565" s="1"/>
      <c r="P565" s="1"/>
    </row>
    <row r="566" spans="4:16" x14ac:dyDescent="0.25">
      <c r="D566" s="1"/>
      <c r="E566" s="1"/>
      <c r="F566" s="1"/>
      <c r="G566" s="1"/>
      <c r="H566" s="1"/>
      <c r="I566" s="1"/>
      <c r="K566" s="1"/>
      <c r="L566" s="1"/>
      <c r="M566" s="1"/>
      <c r="N566" s="1"/>
      <c r="O566" s="1"/>
      <c r="P566" s="1"/>
    </row>
    <row r="567" spans="4:16" x14ac:dyDescent="0.25">
      <c r="D567" s="1"/>
      <c r="E567" s="1"/>
      <c r="F567" s="1"/>
      <c r="G567" s="1"/>
      <c r="H567" s="1"/>
      <c r="I567" s="1"/>
      <c r="K567" s="1"/>
      <c r="L567" s="1"/>
      <c r="M567" s="1"/>
      <c r="N567" s="1"/>
      <c r="O567" s="1"/>
      <c r="P567" s="1"/>
    </row>
    <row r="568" spans="4:16" x14ac:dyDescent="0.25">
      <c r="D568" s="1"/>
      <c r="E568" s="1"/>
      <c r="F568" s="1"/>
      <c r="G568" s="1"/>
      <c r="H568" s="1"/>
      <c r="I568" s="1"/>
      <c r="K568" s="1"/>
      <c r="L568" s="1"/>
      <c r="M568" s="1"/>
      <c r="N568" s="1"/>
      <c r="O568" s="1"/>
      <c r="P568" s="1"/>
    </row>
    <row r="569" spans="4:16" x14ac:dyDescent="0.25">
      <c r="D569" s="1"/>
      <c r="E569" s="1"/>
      <c r="F569" s="1"/>
      <c r="G569" s="1"/>
      <c r="H569" s="1"/>
      <c r="I569" s="1"/>
      <c r="K569" s="1"/>
      <c r="L569" s="1"/>
      <c r="M569" s="1"/>
      <c r="N569" s="1"/>
      <c r="O569" s="1"/>
      <c r="P569" s="1"/>
    </row>
    <row r="570" spans="4:16" x14ac:dyDescent="0.25">
      <c r="D570" s="1"/>
      <c r="E570" s="1"/>
      <c r="F570" s="1"/>
      <c r="G570" s="1"/>
      <c r="H570" s="1"/>
      <c r="I570" s="1"/>
      <c r="K570" s="1"/>
      <c r="L570" s="1"/>
      <c r="M570" s="1"/>
      <c r="N570" s="1"/>
      <c r="O570" s="1"/>
      <c r="P570" s="1"/>
    </row>
    <row r="571" spans="4:16" x14ac:dyDescent="0.25">
      <c r="D571" s="1"/>
      <c r="E571" s="1"/>
      <c r="F571" s="1"/>
      <c r="G571" s="1"/>
      <c r="H571" s="1"/>
      <c r="I571" s="1"/>
      <c r="K571" s="1"/>
      <c r="L571" s="1"/>
      <c r="M571" s="1"/>
      <c r="N571" s="1"/>
      <c r="O571" s="1"/>
      <c r="P571" s="1"/>
    </row>
    <row r="572" spans="4:16" x14ac:dyDescent="0.25">
      <c r="D572" s="1"/>
      <c r="E572" s="1"/>
      <c r="F572" s="1"/>
      <c r="G572" s="1"/>
      <c r="H572" s="1"/>
      <c r="I572" s="1"/>
      <c r="K572" s="1"/>
      <c r="L572" s="1"/>
      <c r="M572" s="1"/>
      <c r="N572" s="1"/>
      <c r="O572" s="1"/>
      <c r="P572" s="1"/>
    </row>
    <row r="573" spans="4:16" x14ac:dyDescent="0.25">
      <c r="D573" s="1"/>
      <c r="E573" s="1"/>
      <c r="F573" s="1"/>
      <c r="G573" s="1"/>
      <c r="H573" s="1"/>
      <c r="I573" s="1"/>
      <c r="K573" s="1"/>
      <c r="L573" s="1"/>
      <c r="M573" s="1"/>
      <c r="N573" s="1"/>
      <c r="O573" s="1"/>
      <c r="P573" s="1"/>
    </row>
    <row r="574" spans="4:16" x14ac:dyDescent="0.25">
      <c r="D574" s="1"/>
      <c r="E574" s="1"/>
      <c r="F574" s="1"/>
      <c r="G574" s="1"/>
      <c r="H574" s="1"/>
      <c r="I574" s="1"/>
      <c r="K574" s="1"/>
      <c r="L574" s="1"/>
      <c r="M574" s="1"/>
      <c r="N574" s="1"/>
      <c r="O574" s="1"/>
      <c r="P574" s="1"/>
    </row>
    <row r="575" spans="4:16" x14ac:dyDescent="0.25">
      <c r="D575" s="1"/>
      <c r="E575" s="1"/>
      <c r="F575" s="1"/>
      <c r="G575" s="1"/>
      <c r="H575" s="1"/>
      <c r="I575" s="1"/>
      <c r="K575" s="1"/>
      <c r="L575" s="1"/>
      <c r="M575" s="1"/>
      <c r="N575" s="1"/>
      <c r="O575" s="1"/>
      <c r="P575" s="1"/>
    </row>
    <row r="576" spans="4:16" x14ac:dyDescent="0.25">
      <c r="D576" s="1"/>
      <c r="E576" s="1"/>
      <c r="F576" s="1"/>
      <c r="G576" s="1"/>
      <c r="H576" s="1"/>
      <c r="I576" s="1"/>
      <c r="K576" s="1"/>
      <c r="L576" s="1"/>
      <c r="M576" s="1"/>
      <c r="N576" s="1"/>
      <c r="O576" s="1"/>
      <c r="P576" s="1"/>
    </row>
    <row r="577" spans="4:16" x14ac:dyDescent="0.25">
      <c r="D577" s="1"/>
      <c r="E577" s="1"/>
      <c r="F577" s="1"/>
      <c r="G577" s="1"/>
      <c r="H577" s="1"/>
      <c r="I577" s="1"/>
      <c r="K577" s="1"/>
      <c r="L577" s="1"/>
      <c r="M577" s="1"/>
      <c r="N577" s="1"/>
      <c r="O577" s="1"/>
      <c r="P577" s="1"/>
    </row>
    <row r="578" spans="4:16" x14ac:dyDescent="0.25">
      <c r="D578" s="1"/>
      <c r="E578" s="1"/>
      <c r="F578" s="1"/>
      <c r="G578" s="1"/>
      <c r="H578" s="1"/>
      <c r="I578" s="1"/>
      <c r="K578" s="1"/>
      <c r="L578" s="1"/>
      <c r="M578" s="1"/>
      <c r="N578" s="1"/>
      <c r="O578" s="1"/>
      <c r="P578" s="1"/>
    </row>
    <row r="579" spans="4:16" x14ac:dyDescent="0.25">
      <c r="D579" s="1"/>
      <c r="E579" s="1"/>
      <c r="F579" s="1"/>
      <c r="G579" s="1"/>
      <c r="H579" s="1"/>
      <c r="I579" s="1"/>
      <c r="K579" s="1"/>
      <c r="L579" s="1"/>
      <c r="M579" s="1"/>
      <c r="N579" s="1"/>
      <c r="O579" s="1"/>
      <c r="P579" s="1"/>
    </row>
    <row r="580" spans="4:16" x14ac:dyDescent="0.25">
      <c r="D580" s="1"/>
      <c r="E580" s="1"/>
      <c r="F580" s="1"/>
      <c r="G580" s="1"/>
      <c r="H580" s="1"/>
      <c r="I580" s="1"/>
      <c r="K580" s="1"/>
      <c r="L580" s="1"/>
      <c r="M580" s="1"/>
      <c r="N580" s="1"/>
      <c r="O580" s="1"/>
      <c r="P580" s="1"/>
    </row>
    <row r="581" spans="4:16" x14ac:dyDescent="0.25">
      <c r="D581" s="1"/>
      <c r="E581" s="1"/>
      <c r="F581" s="1"/>
      <c r="G581" s="1"/>
      <c r="H581" s="1"/>
      <c r="I581" s="1"/>
      <c r="K581" s="1"/>
      <c r="L581" s="1"/>
      <c r="M581" s="1"/>
      <c r="N581" s="1"/>
      <c r="O581" s="1"/>
      <c r="P581" s="1"/>
    </row>
    <row r="582" spans="4:16" x14ac:dyDescent="0.25">
      <c r="D582" s="1"/>
      <c r="E582" s="1"/>
      <c r="F582" s="1"/>
      <c r="G582" s="1"/>
      <c r="H582" s="1"/>
      <c r="I582" s="1"/>
      <c r="K582" s="1"/>
      <c r="L582" s="1"/>
      <c r="M582" s="1"/>
      <c r="N582" s="1"/>
      <c r="O582" s="1"/>
      <c r="P582" s="1"/>
    </row>
    <row r="583" spans="4:16" x14ac:dyDescent="0.25">
      <c r="D583" s="1"/>
      <c r="E583" s="1"/>
      <c r="F583" s="1"/>
      <c r="G583" s="1"/>
      <c r="H583" s="1"/>
      <c r="I583" s="1"/>
      <c r="K583" s="1"/>
      <c r="L583" s="1"/>
      <c r="M583" s="1"/>
      <c r="N583" s="1"/>
      <c r="O583" s="1"/>
      <c r="P583" s="1"/>
    </row>
    <row r="584" spans="4:16" x14ac:dyDescent="0.25">
      <c r="D584" s="1"/>
      <c r="E584" s="1"/>
      <c r="F584" s="1"/>
      <c r="G584" s="1"/>
      <c r="H584" s="1"/>
      <c r="I584" s="1"/>
      <c r="K584" s="1"/>
      <c r="L584" s="1"/>
      <c r="M584" s="1"/>
      <c r="N584" s="1"/>
      <c r="O584" s="1"/>
      <c r="P584" s="1"/>
    </row>
    <row r="585" spans="4:16" x14ac:dyDescent="0.25">
      <c r="D585" s="1"/>
      <c r="E585" s="1"/>
      <c r="F585" s="1"/>
      <c r="G585" s="1"/>
      <c r="H585" s="1"/>
      <c r="I585" s="1"/>
      <c r="K585" s="1"/>
      <c r="L585" s="1"/>
      <c r="M585" s="1"/>
      <c r="N585" s="1"/>
      <c r="O585" s="1"/>
      <c r="P585" s="1"/>
    </row>
    <row r="586" spans="4:16" x14ac:dyDescent="0.25">
      <c r="D586" s="1"/>
      <c r="E586" s="1"/>
      <c r="F586" s="1"/>
      <c r="G586" s="1"/>
      <c r="H586" s="1"/>
      <c r="I586" s="1"/>
      <c r="K586" s="1"/>
      <c r="L586" s="1"/>
      <c r="M586" s="1"/>
      <c r="N586" s="1"/>
      <c r="O586" s="1"/>
      <c r="P586" s="1"/>
    </row>
    <row r="587" spans="4:16" x14ac:dyDescent="0.25">
      <c r="D587" s="1"/>
      <c r="E587" s="1"/>
      <c r="F587" s="1"/>
      <c r="G587" s="1"/>
      <c r="H587" s="1"/>
      <c r="I587" s="1"/>
      <c r="K587" s="1"/>
      <c r="L587" s="1"/>
      <c r="M587" s="1"/>
      <c r="N587" s="1"/>
      <c r="O587" s="1"/>
      <c r="P587" s="1"/>
    </row>
    <row r="588" spans="4:16" x14ac:dyDescent="0.25">
      <c r="D588" s="1"/>
      <c r="E588" s="1"/>
      <c r="F588" s="1"/>
      <c r="G588" s="1"/>
      <c r="H588" s="1"/>
      <c r="I588" s="1"/>
      <c r="K588" s="1"/>
      <c r="L588" s="1"/>
      <c r="M588" s="1"/>
      <c r="N588" s="1"/>
      <c r="O588" s="1"/>
      <c r="P588" s="1"/>
    </row>
    <row r="589" spans="4:16" x14ac:dyDescent="0.25">
      <c r="D589" s="1"/>
      <c r="E589" s="1"/>
      <c r="F589" s="1"/>
      <c r="G589" s="1"/>
      <c r="H589" s="1"/>
      <c r="I589" s="1"/>
      <c r="K589" s="1"/>
      <c r="L589" s="1"/>
      <c r="M589" s="1"/>
      <c r="N589" s="1"/>
      <c r="O589" s="1"/>
      <c r="P589" s="1"/>
    </row>
    <row r="590" spans="4:16" x14ac:dyDescent="0.25">
      <c r="D590" s="1"/>
      <c r="E590" s="1"/>
      <c r="F590" s="1"/>
      <c r="G590" s="1"/>
      <c r="H590" s="1"/>
      <c r="I590" s="1"/>
      <c r="K590" s="1"/>
      <c r="L590" s="1"/>
      <c r="M590" s="1"/>
      <c r="N590" s="1"/>
      <c r="O590" s="1"/>
      <c r="P590" s="1"/>
    </row>
    <row r="591" spans="4:16" x14ac:dyDescent="0.25">
      <c r="D591" s="1"/>
      <c r="E591" s="1"/>
      <c r="F591" s="1"/>
      <c r="G591" s="1"/>
      <c r="H591" s="1"/>
      <c r="I591" s="1"/>
      <c r="K591" s="1"/>
      <c r="L591" s="1"/>
      <c r="M591" s="1"/>
      <c r="N591" s="1"/>
      <c r="O591" s="1"/>
      <c r="P591" s="1"/>
    </row>
    <row r="592" spans="4:16" x14ac:dyDescent="0.25">
      <c r="D592" s="1"/>
      <c r="E592" s="1"/>
      <c r="F592" s="1"/>
      <c r="G592" s="1"/>
      <c r="H592" s="1"/>
      <c r="I592" s="1"/>
      <c r="K592" s="1"/>
      <c r="L592" s="1"/>
      <c r="M592" s="1"/>
      <c r="N592" s="1"/>
      <c r="O592" s="1"/>
      <c r="P592" s="1"/>
    </row>
    <row r="593" spans="4:16" x14ac:dyDescent="0.25">
      <c r="D593" s="1"/>
      <c r="E593" s="1"/>
      <c r="F593" s="1"/>
      <c r="G593" s="1"/>
      <c r="H593" s="1"/>
      <c r="I593" s="1"/>
      <c r="K593" s="1"/>
      <c r="L593" s="1"/>
      <c r="M593" s="1"/>
      <c r="N593" s="1"/>
      <c r="O593" s="1"/>
      <c r="P593" s="1"/>
    </row>
    <row r="594" spans="4:16" x14ac:dyDescent="0.25">
      <c r="D594" s="1"/>
      <c r="E594" s="1"/>
      <c r="F594" s="1"/>
      <c r="G594" s="1"/>
      <c r="H594" s="1"/>
      <c r="I594" s="1"/>
      <c r="K594" s="1"/>
      <c r="L594" s="1"/>
      <c r="M594" s="1"/>
      <c r="N594" s="1"/>
      <c r="O594" s="1"/>
      <c r="P594" s="1"/>
    </row>
    <row r="595" spans="4:16" x14ac:dyDescent="0.25">
      <c r="D595" s="1"/>
      <c r="E595" s="1"/>
      <c r="F595" s="1"/>
      <c r="G595" s="1"/>
      <c r="H595" s="1"/>
      <c r="I595" s="1"/>
      <c r="K595" s="1"/>
      <c r="L595" s="1"/>
      <c r="M595" s="1"/>
      <c r="N595" s="1"/>
      <c r="O595" s="1"/>
      <c r="P595" s="1"/>
    </row>
    <row r="596" spans="4:16" x14ac:dyDescent="0.25">
      <c r="D596" s="1"/>
      <c r="E596" s="1"/>
      <c r="F596" s="1"/>
      <c r="G596" s="1"/>
      <c r="H596" s="1"/>
      <c r="I596" s="1"/>
      <c r="K596" s="1"/>
      <c r="L596" s="1"/>
      <c r="M596" s="1"/>
      <c r="N596" s="1"/>
      <c r="O596" s="1"/>
      <c r="P596" s="1"/>
    </row>
    <row r="597" spans="4:16" x14ac:dyDescent="0.25">
      <c r="D597" s="1"/>
      <c r="E597" s="1"/>
      <c r="F597" s="1"/>
      <c r="G597" s="1"/>
      <c r="H597" s="1"/>
      <c r="I597" s="1"/>
      <c r="K597" s="1"/>
      <c r="L597" s="1"/>
      <c r="M597" s="1"/>
      <c r="N597" s="1"/>
      <c r="O597" s="1"/>
      <c r="P597" s="1"/>
    </row>
    <row r="598" spans="4:16" x14ac:dyDescent="0.25">
      <c r="D598" s="1"/>
      <c r="E598" s="1"/>
      <c r="F598" s="1"/>
      <c r="G598" s="1"/>
      <c r="H598" s="1"/>
      <c r="I598" s="1"/>
      <c r="K598" s="1"/>
      <c r="L598" s="1"/>
      <c r="M598" s="1"/>
      <c r="N598" s="1"/>
      <c r="O598" s="1"/>
      <c r="P598" s="1"/>
    </row>
    <row r="599" spans="4:16" x14ac:dyDescent="0.25">
      <c r="D599" s="1"/>
      <c r="E599" s="1"/>
      <c r="F599" s="1"/>
      <c r="G599" s="1"/>
      <c r="H599" s="1"/>
      <c r="I599" s="1"/>
      <c r="K599" s="1"/>
      <c r="L599" s="1"/>
      <c r="M599" s="1"/>
      <c r="N599" s="1"/>
      <c r="O599" s="1"/>
      <c r="P599" s="1"/>
    </row>
    <row r="600" spans="4:16" x14ac:dyDescent="0.25">
      <c r="D600" s="1"/>
      <c r="E600" s="1"/>
      <c r="F600" s="1"/>
      <c r="G600" s="1"/>
      <c r="H600" s="1"/>
      <c r="I600" s="1"/>
      <c r="K600" s="1"/>
      <c r="L600" s="1"/>
      <c r="M600" s="1"/>
      <c r="N600" s="1"/>
      <c r="O600" s="1"/>
      <c r="P600" s="1"/>
    </row>
    <row r="601" spans="4:16" x14ac:dyDescent="0.25">
      <c r="D601" s="1"/>
      <c r="E601" s="1"/>
      <c r="F601" s="1"/>
      <c r="G601" s="1"/>
      <c r="H601" s="1"/>
      <c r="I601" s="1"/>
      <c r="K601" s="1"/>
      <c r="L601" s="1"/>
      <c r="M601" s="1"/>
      <c r="N601" s="1"/>
      <c r="O601" s="1"/>
      <c r="P601" s="1"/>
    </row>
    <row r="602" spans="4:16" x14ac:dyDescent="0.25">
      <c r="D602" s="1"/>
      <c r="E602" s="1"/>
      <c r="F602" s="1"/>
      <c r="G602" s="1"/>
      <c r="H602" s="1"/>
      <c r="I602" s="1"/>
      <c r="K602" s="1"/>
      <c r="L602" s="1"/>
      <c r="M602" s="1"/>
      <c r="N602" s="1"/>
      <c r="O602" s="1"/>
      <c r="P602" s="1"/>
    </row>
    <row r="603" spans="4:16" x14ac:dyDescent="0.25">
      <c r="D603" s="1"/>
      <c r="E603" s="1"/>
      <c r="F603" s="1"/>
      <c r="G603" s="1"/>
      <c r="H603" s="1"/>
      <c r="I603" s="1"/>
      <c r="K603" s="1"/>
      <c r="L603" s="1"/>
      <c r="M603" s="1"/>
      <c r="N603" s="1"/>
      <c r="O603" s="1"/>
      <c r="P603" s="1"/>
    </row>
    <row r="604" spans="4:16" x14ac:dyDescent="0.25">
      <c r="D604" s="1"/>
      <c r="E604" s="1"/>
      <c r="F604" s="1"/>
      <c r="G604" s="1"/>
      <c r="H604" s="1"/>
      <c r="I604" s="1"/>
      <c r="K604" s="1"/>
      <c r="L604" s="1"/>
      <c r="M604" s="1"/>
      <c r="N604" s="1"/>
      <c r="O604" s="1"/>
      <c r="P604" s="1"/>
    </row>
    <row r="605" spans="4:16" x14ac:dyDescent="0.25">
      <c r="D605" s="1"/>
      <c r="E605" s="1"/>
      <c r="F605" s="1"/>
      <c r="G605" s="1"/>
      <c r="H605" s="1"/>
      <c r="I605" s="1"/>
      <c r="K605" s="1"/>
      <c r="L605" s="1"/>
      <c r="M605" s="1"/>
      <c r="N605" s="1"/>
      <c r="O605" s="1"/>
      <c r="P605" s="1"/>
    </row>
    <row r="606" spans="4:16" x14ac:dyDescent="0.25">
      <c r="D606" s="1"/>
      <c r="E606" s="1"/>
      <c r="F606" s="1"/>
      <c r="G606" s="1"/>
      <c r="H606" s="1"/>
      <c r="I606" s="1"/>
      <c r="K606" s="1"/>
      <c r="L606" s="1"/>
      <c r="M606" s="1"/>
      <c r="N606" s="1"/>
      <c r="O606" s="1"/>
      <c r="P606" s="1"/>
    </row>
    <row r="607" spans="4:16" x14ac:dyDescent="0.25">
      <c r="D607" s="1"/>
      <c r="E607" s="1"/>
      <c r="F607" s="1"/>
      <c r="G607" s="1"/>
      <c r="H607" s="1"/>
      <c r="I607" s="1"/>
      <c r="K607" s="1"/>
      <c r="L607" s="1"/>
      <c r="M607" s="1"/>
      <c r="N607" s="1"/>
      <c r="O607" s="1"/>
      <c r="P607" s="1"/>
    </row>
    <row r="608" spans="4:16" x14ac:dyDescent="0.25">
      <c r="D608" s="1"/>
      <c r="E608" s="1"/>
      <c r="F608" s="1"/>
      <c r="G608" s="1"/>
      <c r="H608" s="1"/>
      <c r="I608" s="1"/>
      <c r="K608" s="1"/>
      <c r="L608" s="1"/>
      <c r="M608" s="1"/>
      <c r="N608" s="1"/>
      <c r="O608" s="1"/>
      <c r="P608" s="1"/>
    </row>
    <row r="609" spans="4:16" x14ac:dyDescent="0.25">
      <c r="D609" s="1"/>
      <c r="E609" s="1"/>
      <c r="F609" s="1"/>
      <c r="G609" s="1"/>
      <c r="H609" s="1"/>
      <c r="I609" s="1"/>
      <c r="K609" s="1"/>
      <c r="L609" s="1"/>
      <c r="M609" s="1"/>
      <c r="N609" s="1"/>
      <c r="O609" s="1"/>
      <c r="P609" s="1"/>
    </row>
    <row r="610" spans="4:16" x14ac:dyDescent="0.25">
      <c r="D610" s="1"/>
      <c r="E610" s="1"/>
      <c r="F610" s="1"/>
      <c r="G610" s="1"/>
      <c r="H610" s="1"/>
      <c r="I610" s="1"/>
      <c r="K610" s="1"/>
      <c r="L610" s="1"/>
      <c r="M610" s="1"/>
      <c r="N610" s="1"/>
      <c r="O610" s="1"/>
      <c r="P610" s="1"/>
    </row>
    <row r="611" spans="4:16" x14ac:dyDescent="0.25">
      <c r="D611" s="1"/>
      <c r="E611" s="1"/>
      <c r="F611" s="1"/>
      <c r="G611" s="1"/>
      <c r="H611" s="1"/>
      <c r="I611" s="1"/>
      <c r="K611" s="1"/>
      <c r="L611" s="1"/>
      <c r="M611" s="1"/>
      <c r="N611" s="1"/>
      <c r="O611" s="1"/>
      <c r="P611" s="1"/>
    </row>
    <row r="612" spans="4:16" x14ac:dyDescent="0.25">
      <c r="D612" s="1"/>
      <c r="E612" s="1"/>
      <c r="F612" s="1"/>
      <c r="G612" s="1"/>
      <c r="H612" s="1"/>
      <c r="I612" s="1"/>
      <c r="K612" s="1"/>
      <c r="L612" s="1"/>
      <c r="M612" s="1"/>
      <c r="N612" s="1"/>
      <c r="O612" s="1"/>
      <c r="P612" s="1"/>
    </row>
    <row r="613" spans="4:16" x14ac:dyDescent="0.25">
      <c r="D613" s="1"/>
      <c r="E613" s="1"/>
      <c r="F613" s="1"/>
      <c r="G613" s="1"/>
      <c r="H613" s="1"/>
      <c r="I613" s="1"/>
      <c r="K613" s="1"/>
      <c r="L613" s="1"/>
      <c r="M613" s="1"/>
      <c r="N613" s="1"/>
      <c r="O613" s="1"/>
      <c r="P613" s="1"/>
    </row>
    <row r="614" spans="4:16" x14ac:dyDescent="0.25">
      <c r="D614" s="1"/>
      <c r="E614" s="1"/>
      <c r="F614" s="1"/>
      <c r="G614" s="1"/>
      <c r="H614" s="1"/>
      <c r="I614" s="1"/>
      <c r="K614" s="1"/>
      <c r="L614" s="1"/>
      <c r="M614" s="1"/>
      <c r="N614" s="1"/>
      <c r="O614" s="1"/>
      <c r="P614" s="1"/>
    </row>
    <row r="615" spans="4:16" x14ac:dyDescent="0.25">
      <c r="D615" s="1"/>
      <c r="E615" s="1"/>
      <c r="F615" s="1"/>
      <c r="G615" s="1"/>
      <c r="H615" s="1"/>
      <c r="I615" s="1"/>
      <c r="K615" s="1"/>
      <c r="L615" s="1"/>
      <c r="M615" s="1"/>
      <c r="N615" s="1"/>
      <c r="O615" s="1"/>
      <c r="P615" s="1"/>
    </row>
    <row r="616" spans="4:16" x14ac:dyDescent="0.25">
      <c r="D616" s="1"/>
      <c r="E616" s="1"/>
      <c r="F616" s="1"/>
      <c r="G616" s="1"/>
      <c r="H616" s="1"/>
      <c r="I616" s="1"/>
      <c r="K616" s="1"/>
      <c r="L616" s="1"/>
      <c r="M616" s="1"/>
      <c r="N616" s="1"/>
      <c r="O616" s="1"/>
      <c r="P616" s="1"/>
    </row>
    <row r="617" spans="4:16" x14ac:dyDescent="0.25">
      <c r="D617" s="1"/>
      <c r="E617" s="1"/>
      <c r="F617" s="1"/>
      <c r="G617" s="1"/>
      <c r="H617" s="1"/>
      <c r="I617" s="1"/>
      <c r="K617" s="1"/>
      <c r="L617" s="1"/>
      <c r="M617" s="1"/>
      <c r="N617" s="1"/>
      <c r="O617" s="1"/>
      <c r="P617" s="1"/>
    </row>
    <row r="618" spans="4:16" x14ac:dyDescent="0.25">
      <c r="D618" s="1"/>
      <c r="E618" s="1"/>
      <c r="F618" s="1"/>
      <c r="G618" s="1"/>
      <c r="H618" s="1"/>
      <c r="I618" s="1"/>
      <c r="K618" s="1"/>
      <c r="L618" s="1"/>
      <c r="M618" s="1"/>
      <c r="N618" s="1"/>
      <c r="O618" s="1"/>
      <c r="P618" s="1"/>
    </row>
    <row r="619" spans="4:16" x14ac:dyDescent="0.25">
      <c r="D619" s="1"/>
      <c r="E619" s="1"/>
      <c r="F619" s="1"/>
      <c r="G619" s="1"/>
      <c r="H619" s="1"/>
      <c r="I619" s="1"/>
      <c r="K619" s="1"/>
      <c r="L619" s="1"/>
      <c r="M619" s="1"/>
      <c r="N619" s="1"/>
      <c r="O619" s="1"/>
      <c r="P619" s="1"/>
    </row>
    <row r="620" spans="4:16" x14ac:dyDescent="0.25">
      <c r="D620" s="1"/>
      <c r="E620" s="1"/>
      <c r="F620" s="1"/>
      <c r="G620" s="1"/>
      <c r="H620" s="1"/>
      <c r="I620" s="1"/>
      <c r="K620" s="1"/>
      <c r="L620" s="1"/>
      <c r="M620" s="1"/>
      <c r="N620" s="1"/>
      <c r="O620" s="1"/>
      <c r="P620" s="1"/>
    </row>
    <row r="621" spans="4:16" x14ac:dyDescent="0.25">
      <c r="D621" s="1"/>
      <c r="E621" s="1"/>
      <c r="F621" s="1"/>
      <c r="G621" s="1"/>
      <c r="H621" s="1"/>
      <c r="I621" s="1"/>
      <c r="K621" s="1"/>
      <c r="L621" s="1"/>
      <c r="M621" s="1"/>
      <c r="N621" s="1"/>
      <c r="O621" s="1"/>
      <c r="P621" s="1"/>
    </row>
    <row r="622" spans="4:16" x14ac:dyDescent="0.25">
      <c r="D622" s="1"/>
      <c r="E622" s="1"/>
      <c r="F622" s="1"/>
      <c r="G622" s="1"/>
      <c r="H622" s="1"/>
      <c r="I622" s="1"/>
      <c r="K622" s="1"/>
      <c r="L622" s="1"/>
      <c r="M622" s="1"/>
      <c r="N622" s="1"/>
      <c r="O622" s="1"/>
      <c r="P622" s="1"/>
    </row>
    <row r="623" spans="4:16" x14ac:dyDescent="0.25">
      <c r="D623" s="1"/>
      <c r="E623" s="1"/>
      <c r="F623" s="1"/>
      <c r="G623" s="1"/>
      <c r="H623" s="1"/>
      <c r="I623" s="1"/>
      <c r="K623" s="1"/>
      <c r="L623" s="1"/>
      <c r="M623" s="1"/>
      <c r="N623" s="1"/>
      <c r="O623" s="1"/>
      <c r="P623" s="1"/>
    </row>
    <row r="624" spans="4:16" x14ac:dyDescent="0.25">
      <c r="D624" s="1"/>
      <c r="E624" s="1"/>
      <c r="F624" s="1"/>
      <c r="G624" s="1"/>
      <c r="H624" s="1"/>
      <c r="I624" s="1"/>
      <c r="K624" s="1"/>
      <c r="L624" s="1"/>
      <c r="M624" s="1"/>
      <c r="N624" s="1"/>
      <c r="O624" s="1"/>
      <c r="P624" s="1"/>
    </row>
    <row r="625" spans="4:16" x14ac:dyDescent="0.25">
      <c r="D625" s="1"/>
      <c r="E625" s="1"/>
      <c r="F625" s="1"/>
      <c r="G625" s="1"/>
      <c r="H625" s="1"/>
      <c r="I625" s="1"/>
      <c r="K625" s="1"/>
      <c r="L625" s="1"/>
      <c r="M625" s="1"/>
      <c r="N625" s="1"/>
      <c r="O625" s="1"/>
      <c r="P625" s="1"/>
    </row>
    <row r="626" spans="4:16" x14ac:dyDescent="0.25">
      <c r="D626" s="1"/>
      <c r="E626" s="1"/>
      <c r="F626" s="1"/>
      <c r="G626" s="1"/>
      <c r="H626" s="1"/>
      <c r="I626" s="1"/>
      <c r="K626" s="1"/>
      <c r="L626" s="1"/>
      <c r="M626" s="1"/>
      <c r="N626" s="1"/>
      <c r="O626" s="1"/>
      <c r="P626" s="1"/>
    </row>
    <row r="627" spans="4:16" x14ac:dyDescent="0.25">
      <c r="D627" s="1"/>
      <c r="E627" s="1"/>
      <c r="F627" s="1"/>
      <c r="G627" s="1"/>
      <c r="H627" s="1"/>
      <c r="I627" s="1"/>
      <c r="K627" s="1"/>
      <c r="L627" s="1"/>
      <c r="M627" s="1"/>
      <c r="N627" s="1"/>
      <c r="O627" s="1"/>
      <c r="P627" s="1"/>
    </row>
    <row r="628" spans="4:16" x14ac:dyDescent="0.25">
      <c r="D628" s="1"/>
      <c r="E628" s="1"/>
      <c r="F628" s="1"/>
      <c r="G628" s="1"/>
      <c r="H628" s="1"/>
      <c r="I628" s="1"/>
      <c r="K628" s="1"/>
      <c r="L628" s="1"/>
      <c r="M628" s="1"/>
      <c r="N628" s="1"/>
      <c r="O628" s="1"/>
      <c r="P628" s="1"/>
    </row>
    <row r="629" spans="4:16" x14ac:dyDescent="0.25">
      <c r="D629" s="1"/>
      <c r="E629" s="1"/>
      <c r="F629" s="1"/>
      <c r="G629" s="1"/>
      <c r="H629" s="1"/>
      <c r="I629" s="1"/>
      <c r="K629" s="1"/>
      <c r="L629" s="1"/>
      <c r="M629" s="1"/>
      <c r="N629" s="1"/>
      <c r="O629" s="1"/>
      <c r="P629" s="1"/>
    </row>
    <row r="630" spans="4:16" x14ac:dyDescent="0.25">
      <c r="D630" s="1"/>
      <c r="E630" s="1"/>
      <c r="F630" s="1"/>
      <c r="G630" s="1"/>
      <c r="H630" s="1"/>
      <c r="I630" s="1"/>
      <c r="K630" s="1"/>
      <c r="L630" s="1"/>
      <c r="M630" s="1"/>
      <c r="N630" s="1"/>
      <c r="O630" s="1"/>
      <c r="P630" s="1"/>
    </row>
    <row r="631" spans="4:16" x14ac:dyDescent="0.25">
      <c r="D631" s="1"/>
      <c r="E631" s="1"/>
      <c r="F631" s="1"/>
      <c r="G631" s="1"/>
      <c r="H631" s="1"/>
      <c r="I631" s="1"/>
      <c r="K631" s="1"/>
      <c r="L631" s="1"/>
      <c r="M631" s="1"/>
      <c r="N631" s="1"/>
      <c r="O631" s="1"/>
      <c r="P631" s="1"/>
    </row>
    <row r="632" spans="4:16" x14ac:dyDescent="0.25">
      <c r="D632" s="1"/>
      <c r="E632" s="1"/>
      <c r="F632" s="1"/>
      <c r="G632" s="1"/>
      <c r="H632" s="1"/>
      <c r="I632" s="1"/>
      <c r="K632" s="1"/>
      <c r="L632" s="1"/>
      <c r="M632" s="1"/>
      <c r="N632" s="1"/>
      <c r="O632" s="1"/>
      <c r="P632" s="1"/>
    </row>
    <row r="633" spans="4:16" x14ac:dyDescent="0.25">
      <c r="D633" s="1"/>
      <c r="E633" s="1"/>
      <c r="F633" s="1"/>
      <c r="G633" s="1"/>
      <c r="H633" s="1"/>
      <c r="I633" s="1"/>
      <c r="K633" s="1"/>
      <c r="L633" s="1"/>
      <c r="M633" s="1"/>
      <c r="N633" s="1"/>
      <c r="O633" s="1"/>
      <c r="P633" s="1"/>
    </row>
    <row r="634" spans="4:16" x14ac:dyDescent="0.25">
      <c r="D634" s="1"/>
      <c r="E634" s="1"/>
      <c r="F634" s="1"/>
      <c r="G634" s="1"/>
      <c r="H634" s="1"/>
      <c r="I634" s="1"/>
      <c r="K634" s="1"/>
      <c r="L634" s="1"/>
      <c r="M634" s="1"/>
      <c r="N634" s="1"/>
      <c r="O634" s="1"/>
      <c r="P634" s="1"/>
    </row>
    <row r="635" spans="4:16" x14ac:dyDescent="0.25">
      <c r="D635" s="1"/>
      <c r="E635" s="1"/>
      <c r="F635" s="1"/>
      <c r="G635" s="1"/>
      <c r="H635" s="1"/>
      <c r="I635" s="1"/>
      <c r="K635" s="1"/>
      <c r="L635" s="1"/>
      <c r="M635" s="1"/>
      <c r="N635" s="1"/>
      <c r="O635" s="1"/>
      <c r="P635" s="1"/>
    </row>
    <row r="636" spans="4:16" x14ac:dyDescent="0.25">
      <c r="D636" s="1"/>
      <c r="E636" s="1"/>
      <c r="F636" s="1"/>
      <c r="G636" s="1"/>
      <c r="H636" s="1"/>
      <c r="I636" s="1"/>
      <c r="K636" s="1"/>
      <c r="L636" s="1"/>
      <c r="M636" s="1"/>
      <c r="N636" s="1"/>
      <c r="O636" s="1"/>
      <c r="P636" s="1"/>
    </row>
    <row r="637" spans="4:16" x14ac:dyDescent="0.25">
      <c r="D637" s="1"/>
      <c r="E637" s="1"/>
      <c r="F637" s="1"/>
      <c r="G637" s="1"/>
      <c r="H637" s="1"/>
      <c r="I637" s="1"/>
      <c r="K637" s="1"/>
      <c r="L637" s="1"/>
      <c r="M637" s="1"/>
      <c r="N637" s="1"/>
      <c r="O637" s="1"/>
      <c r="P637" s="1"/>
    </row>
    <row r="638" spans="4:16" x14ac:dyDescent="0.25">
      <c r="D638" s="1"/>
      <c r="E638" s="1"/>
      <c r="F638" s="1"/>
      <c r="G638" s="1"/>
      <c r="H638" s="1"/>
      <c r="I638" s="1"/>
      <c r="K638" s="1"/>
      <c r="L638" s="1"/>
      <c r="M638" s="1"/>
      <c r="N638" s="1"/>
      <c r="O638" s="1"/>
      <c r="P638" s="1"/>
    </row>
    <row r="639" spans="4:16" x14ac:dyDescent="0.25">
      <c r="D639" s="1"/>
      <c r="E639" s="1"/>
      <c r="F639" s="1"/>
      <c r="G639" s="1"/>
      <c r="H639" s="1"/>
      <c r="I639" s="1"/>
      <c r="K639" s="1"/>
      <c r="L639" s="1"/>
      <c r="M639" s="1"/>
      <c r="N639" s="1"/>
      <c r="O639" s="1"/>
      <c r="P639" s="1"/>
    </row>
    <row r="640" spans="4:16" x14ac:dyDescent="0.25">
      <c r="D640" s="1"/>
      <c r="E640" s="1"/>
      <c r="F640" s="1"/>
      <c r="G640" s="1"/>
      <c r="H640" s="1"/>
      <c r="I640" s="1"/>
      <c r="K640" s="1"/>
      <c r="L640" s="1"/>
      <c r="M640" s="1"/>
      <c r="N640" s="1"/>
      <c r="O640" s="1"/>
      <c r="P640" s="1"/>
    </row>
    <row r="641" spans="4:16" x14ac:dyDescent="0.25">
      <c r="D641" s="1"/>
      <c r="E641" s="1"/>
      <c r="F641" s="1"/>
      <c r="G641" s="1"/>
      <c r="H641" s="1"/>
      <c r="I641" s="1"/>
      <c r="K641" s="1"/>
      <c r="L641" s="1"/>
      <c r="M641" s="1"/>
      <c r="N641" s="1"/>
      <c r="O641" s="1"/>
      <c r="P641" s="1"/>
    </row>
    <row r="642" spans="4:16" x14ac:dyDescent="0.25">
      <c r="D642" s="1"/>
      <c r="E642" s="1"/>
      <c r="F642" s="1"/>
      <c r="G642" s="1"/>
      <c r="H642" s="1"/>
      <c r="I642" s="1"/>
      <c r="K642" s="1"/>
      <c r="L642" s="1"/>
      <c r="M642" s="1"/>
      <c r="N642" s="1"/>
      <c r="O642" s="1"/>
      <c r="P642" s="1"/>
    </row>
    <row r="643" spans="4:16" x14ac:dyDescent="0.25">
      <c r="D643" s="1"/>
      <c r="E643" s="1"/>
      <c r="F643" s="1"/>
      <c r="G643" s="1"/>
      <c r="H643" s="1"/>
      <c r="I643" s="1"/>
      <c r="K643" s="1"/>
      <c r="L643" s="1"/>
      <c r="M643" s="1"/>
      <c r="N643" s="1"/>
      <c r="O643" s="1"/>
      <c r="P643" s="1"/>
    </row>
    <row r="644" spans="4:16" x14ac:dyDescent="0.25">
      <c r="D644" s="1"/>
      <c r="E644" s="1"/>
      <c r="F644" s="1"/>
      <c r="G644" s="1"/>
      <c r="H644" s="1"/>
      <c r="I644" s="1"/>
      <c r="K644" s="1"/>
      <c r="L644" s="1"/>
      <c r="M644" s="1"/>
      <c r="N644" s="1"/>
      <c r="O644" s="1"/>
      <c r="P644" s="1"/>
    </row>
    <row r="645" spans="4:16" x14ac:dyDescent="0.25">
      <c r="D645" s="1"/>
      <c r="E645" s="1"/>
      <c r="F645" s="1"/>
      <c r="G645" s="1"/>
      <c r="H645" s="1"/>
      <c r="I645" s="1"/>
      <c r="K645" s="1"/>
      <c r="L645" s="1"/>
      <c r="M645" s="1"/>
      <c r="N645" s="1"/>
      <c r="O645" s="1"/>
      <c r="P645" s="1"/>
    </row>
    <row r="646" spans="4:16" x14ac:dyDescent="0.25">
      <c r="D646" s="1"/>
      <c r="E646" s="1"/>
      <c r="F646" s="1"/>
      <c r="G646" s="1"/>
      <c r="H646" s="1"/>
      <c r="I646" s="1"/>
      <c r="K646" s="1"/>
      <c r="L646" s="1"/>
      <c r="M646" s="1"/>
      <c r="N646" s="1"/>
      <c r="O646" s="1"/>
      <c r="P646" s="1"/>
    </row>
    <row r="647" spans="4:16" x14ac:dyDescent="0.25">
      <c r="D647" s="1"/>
      <c r="E647" s="1"/>
      <c r="F647" s="1"/>
      <c r="G647" s="1"/>
      <c r="H647" s="1"/>
      <c r="I647" s="1"/>
      <c r="K647" s="1"/>
      <c r="L647" s="1"/>
      <c r="M647" s="1"/>
      <c r="N647" s="1"/>
      <c r="O647" s="1"/>
      <c r="P647" s="1"/>
    </row>
    <row r="648" spans="4:16" x14ac:dyDescent="0.25">
      <c r="D648" s="1"/>
      <c r="E648" s="1"/>
      <c r="F648" s="1"/>
      <c r="G648" s="1"/>
      <c r="H648" s="1"/>
      <c r="I648" s="1"/>
      <c r="K648" s="1"/>
      <c r="L648" s="1"/>
      <c r="M648" s="1"/>
      <c r="N648" s="1"/>
      <c r="O648" s="1"/>
      <c r="P648" s="1"/>
    </row>
    <row r="649" spans="4:16" x14ac:dyDescent="0.25">
      <c r="D649" s="1"/>
      <c r="E649" s="1"/>
      <c r="F649" s="1"/>
      <c r="G649" s="1"/>
      <c r="H649" s="1"/>
      <c r="I649" s="1"/>
      <c r="K649" s="1"/>
      <c r="L649" s="1"/>
      <c r="M649" s="1"/>
      <c r="N649" s="1"/>
      <c r="O649" s="1"/>
      <c r="P649" s="1"/>
    </row>
    <row r="650" spans="4:16" x14ac:dyDescent="0.25">
      <c r="D650" s="1"/>
      <c r="E650" s="1"/>
      <c r="F650" s="1"/>
      <c r="G650" s="1"/>
      <c r="H650" s="1"/>
      <c r="I650" s="1"/>
      <c r="K650" s="1"/>
      <c r="L650" s="1"/>
      <c r="M650" s="1"/>
      <c r="N650" s="1"/>
      <c r="O650" s="1"/>
      <c r="P650" s="1"/>
    </row>
    <row r="651" spans="4:16" x14ac:dyDescent="0.25">
      <c r="D651" s="1"/>
      <c r="E651" s="1"/>
      <c r="F651" s="1"/>
      <c r="G651" s="1"/>
      <c r="H651" s="1"/>
      <c r="I651" s="1"/>
      <c r="K651" s="1"/>
      <c r="L651" s="1"/>
      <c r="M651" s="1"/>
      <c r="N651" s="1"/>
      <c r="O651" s="1"/>
      <c r="P651" s="1"/>
    </row>
    <row r="652" spans="4:16" x14ac:dyDescent="0.25">
      <c r="D652" s="1"/>
      <c r="E652" s="1"/>
      <c r="F652" s="1"/>
      <c r="G652" s="1"/>
      <c r="H652" s="1"/>
      <c r="I652" s="1"/>
      <c r="K652" s="1"/>
      <c r="L652" s="1"/>
      <c r="M652" s="1"/>
      <c r="N652" s="1"/>
      <c r="O652" s="1"/>
      <c r="P652" s="1"/>
    </row>
    <row r="653" spans="4:16" x14ac:dyDescent="0.25">
      <c r="D653" s="1"/>
      <c r="E653" s="1"/>
      <c r="F653" s="1"/>
      <c r="G653" s="1"/>
      <c r="H653" s="1"/>
      <c r="I653" s="1"/>
      <c r="K653" s="1"/>
      <c r="L653" s="1"/>
      <c r="M653" s="1"/>
      <c r="N653" s="1"/>
      <c r="O653" s="1"/>
      <c r="P653" s="1"/>
    </row>
    <row r="654" spans="4:16" x14ac:dyDescent="0.25">
      <c r="D654" s="1"/>
      <c r="E654" s="1"/>
      <c r="F654" s="1"/>
      <c r="G654" s="1"/>
      <c r="H654" s="1"/>
      <c r="I654" s="1"/>
      <c r="K654" s="1"/>
      <c r="L654" s="1"/>
      <c r="M654" s="1"/>
      <c r="N654" s="1"/>
      <c r="O654" s="1"/>
      <c r="P654" s="1"/>
    </row>
    <row r="655" spans="4:16" x14ac:dyDescent="0.25">
      <c r="D655" s="1"/>
      <c r="E655" s="1"/>
      <c r="F655" s="1"/>
      <c r="G655" s="1"/>
      <c r="H655" s="1"/>
      <c r="I655" s="1"/>
      <c r="K655" s="1"/>
      <c r="L655" s="1"/>
      <c r="M655" s="1"/>
      <c r="N655" s="1"/>
      <c r="O655" s="1"/>
      <c r="P655" s="1"/>
    </row>
    <row r="656" spans="4:16" x14ac:dyDescent="0.25">
      <c r="D656" s="1"/>
      <c r="E656" s="1"/>
      <c r="F656" s="1"/>
      <c r="G656" s="1"/>
      <c r="H656" s="1"/>
      <c r="I656" s="1"/>
      <c r="K656" s="1"/>
      <c r="L656" s="1"/>
      <c r="M656" s="1"/>
      <c r="N656" s="1"/>
      <c r="O656" s="1"/>
      <c r="P656" s="1"/>
    </row>
    <row r="657" spans="4:16" x14ac:dyDescent="0.25">
      <c r="D657" s="1"/>
      <c r="E657" s="1"/>
      <c r="F657" s="1"/>
      <c r="G657" s="1"/>
      <c r="H657" s="1"/>
      <c r="I657" s="1"/>
      <c r="K657" s="1"/>
      <c r="L657" s="1"/>
      <c r="M657" s="1"/>
      <c r="N657" s="1"/>
      <c r="O657" s="1"/>
      <c r="P657" s="1"/>
    </row>
    <row r="658" spans="4:16" x14ac:dyDescent="0.25">
      <c r="D658" s="1"/>
      <c r="E658" s="1"/>
      <c r="F658" s="1"/>
      <c r="G658" s="1"/>
      <c r="H658" s="1"/>
      <c r="I658" s="1"/>
      <c r="K658" s="1"/>
      <c r="L658" s="1"/>
      <c r="M658" s="1"/>
      <c r="N658" s="1"/>
      <c r="O658" s="1"/>
      <c r="P658" s="1"/>
    </row>
    <row r="659" spans="4:16" x14ac:dyDescent="0.25">
      <c r="D659" s="1"/>
      <c r="E659" s="1"/>
      <c r="F659" s="1"/>
      <c r="G659" s="1"/>
      <c r="H659" s="1"/>
      <c r="I659" s="1"/>
      <c r="K659" s="1"/>
      <c r="L659" s="1"/>
      <c r="M659" s="1"/>
      <c r="N659" s="1"/>
      <c r="O659" s="1"/>
      <c r="P659" s="1"/>
    </row>
    <row r="660" spans="4:16" x14ac:dyDescent="0.25">
      <c r="D660" s="1"/>
      <c r="E660" s="1"/>
      <c r="F660" s="1"/>
      <c r="G660" s="1"/>
      <c r="H660" s="1"/>
      <c r="I660" s="1"/>
      <c r="K660" s="1"/>
      <c r="L660" s="1"/>
      <c r="M660" s="1"/>
      <c r="N660" s="1"/>
      <c r="O660" s="1"/>
      <c r="P660" s="1"/>
    </row>
    <row r="661" spans="4:16" x14ac:dyDescent="0.25">
      <c r="D661" s="1"/>
      <c r="E661" s="1"/>
      <c r="F661" s="1"/>
      <c r="G661" s="1"/>
      <c r="H661" s="1"/>
      <c r="I661" s="1"/>
      <c r="K661" s="1"/>
      <c r="L661" s="1"/>
      <c r="M661" s="1"/>
      <c r="N661" s="1"/>
      <c r="O661" s="1"/>
      <c r="P661" s="1"/>
    </row>
    <row r="662" spans="4:16" x14ac:dyDescent="0.25">
      <c r="D662" s="1"/>
      <c r="E662" s="1"/>
      <c r="F662" s="1"/>
      <c r="G662" s="1"/>
      <c r="H662" s="1"/>
      <c r="I662" s="1"/>
      <c r="K662" s="1"/>
      <c r="L662" s="1"/>
      <c r="M662" s="1"/>
      <c r="N662" s="1"/>
      <c r="O662" s="1"/>
      <c r="P662" s="1"/>
    </row>
    <row r="663" spans="4:16" x14ac:dyDescent="0.25">
      <c r="D663" s="1"/>
      <c r="E663" s="1"/>
      <c r="F663" s="1"/>
      <c r="G663" s="1"/>
      <c r="H663" s="1"/>
      <c r="I663" s="1"/>
      <c r="K663" s="1"/>
      <c r="L663" s="1"/>
      <c r="M663" s="1"/>
      <c r="N663" s="1"/>
      <c r="O663" s="1"/>
      <c r="P663" s="1"/>
    </row>
    <row r="664" spans="4:16" x14ac:dyDescent="0.25">
      <c r="D664" s="1"/>
      <c r="E664" s="1"/>
      <c r="F664" s="1"/>
      <c r="G664" s="1"/>
      <c r="H664" s="1"/>
      <c r="I664" s="1"/>
      <c r="K664" s="1"/>
      <c r="L664" s="1"/>
      <c r="M664" s="1"/>
      <c r="N664" s="1"/>
      <c r="O664" s="1"/>
      <c r="P664" s="1"/>
    </row>
    <row r="665" spans="4:16" x14ac:dyDescent="0.25">
      <c r="D665" s="1"/>
      <c r="E665" s="1"/>
      <c r="F665" s="1"/>
      <c r="G665" s="1"/>
      <c r="H665" s="1"/>
      <c r="I665" s="1"/>
      <c r="K665" s="1"/>
      <c r="L665" s="1"/>
      <c r="M665" s="1"/>
      <c r="N665" s="1"/>
      <c r="O665" s="1"/>
      <c r="P665" s="1"/>
    </row>
    <row r="666" spans="4:16" x14ac:dyDescent="0.25">
      <c r="D666" s="1"/>
      <c r="E666" s="1"/>
      <c r="F666" s="1"/>
      <c r="G666" s="1"/>
      <c r="H666" s="1"/>
      <c r="I666" s="1"/>
      <c r="K666" s="1"/>
      <c r="L666" s="1"/>
      <c r="M666" s="1"/>
      <c r="N666" s="1"/>
      <c r="O666" s="1"/>
      <c r="P666" s="1"/>
    </row>
    <row r="667" spans="4:16" x14ac:dyDescent="0.25">
      <c r="D667" s="1"/>
      <c r="E667" s="1"/>
      <c r="F667" s="1"/>
      <c r="G667" s="1"/>
      <c r="H667" s="1"/>
      <c r="I667" s="1"/>
      <c r="K667" s="1"/>
      <c r="L667" s="1"/>
      <c r="M667" s="1"/>
      <c r="N667" s="1"/>
      <c r="O667" s="1"/>
      <c r="P667" s="1"/>
    </row>
    <row r="668" spans="4:16" x14ac:dyDescent="0.25">
      <c r="D668" s="1"/>
      <c r="E668" s="1"/>
      <c r="F668" s="1"/>
      <c r="G668" s="1"/>
      <c r="H668" s="1"/>
      <c r="I668" s="1"/>
      <c r="K668" s="1"/>
      <c r="L668" s="1"/>
      <c r="M668" s="1"/>
      <c r="N668" s="1"/>
      <c r="O668" s="1"/>
      <c r="P668" s="1"/>
    </row>
    <row r="669" spans="4:16" x14ac:dyDescent="0.25">
      <c r="D669" s="1"/>
      <c r="E669" s="1"/>
      <c r="F669" s="1"/>
      <c r="G669" s="1"/>
      <c r="H669" s="1"/>
      <c r="I669" s="1"/>
      <c r="K669" s="1"/>
      <c r="L669" s="1"/>
      <c r="M669" s="1"/>
      <c r="N669" s="1"/>
      <c r="O669" s="1"/>
      <c r="P669" s="1"/>
    </row>
    <row r="670" spans="4:16" x14ac:dyDescent="0.25">
      <c r="D670" s="1"/>
      <c r="E670" s="1"/>
      <c r="F670" s="1"/>
      <c r="G670" s="1"/>
      <c r="H670" s="1"/>
      <c r="I670" s="1"/>
      <c r="K670" s="1"/>
      <c r="L670" s="1"/>
      <c r="M670" s="1"/>
      <c r="N670" s="1"/>
      <c r="O670" s="1"/>
      <c r="P670" s="1"/>
    </row>
    <row r="671" spans="4:16" x14ac:dyDescent="0.25">
      <c r="D671" s="1"/>
      <c r="E671" s="1"/>
      <c r="F671" s="1"/>
      <c r="G671" s="1"/>
      <c r="H671" s="1"/>
      <c r="I671" s="1"/>
      <c r="K671" s="1"/>
      <c r="L671" s="1"/>
      <c r="M671" s="1"/>
      <c r="N671" s="1"/>
      <c r="O671" s="1"/>
      <c r="P671" s="1"/>
    </row>
    <row r="672" spans="4:16" x14ac:dyDescent="0.25">
      <c r="D672" s="1"/>
      <c r="E672" s="1"/>
      <c r="F672" s="1"/>
      <c r="G672" s="1"/>
      <c r="H672" s="1"/>
      <c r="I672" s="1"/>
      <c r="K672" s="1"/>
      <c r="L672" s="1"/>
      <c r="M672" s="1"/>
      <c r="N672" s="1"/>
      <c r="O672" s="1"/>
      <c r="P672" s="1"/>
    </row>
    <row r="673" spans="4:16" x14ac:dyDescent="0.25">
      <c r="D673" s="1"/>
      <c r="E673" s="1"/>
      <c r="F673" s="1"/>
      <c r="G673" s="1"/>
      <c r="H673" s="1"/>
      <c r="I673" s="1"/>
      <c r="K673" s="1"/>
      <c r="L673" s="1"/>
      <c r="M673" s="1"/>
      <c r="N673" s="1"/>
      <c r="O673" s="1"/>
      <c r="P673" s="1"/>
    </row>
    <row r="674" spans="4:16" x14ac:dyDescent="0.25">
      <c r="D674" s="1"/>
      <c r="E674" s="1"/>
      <c r="F674" s="1"/>
      <c r="G674" s="1"/>
      <c r="H674" s="1"/>
      <c r="I674" s="1"/>
      <c r="K674" s="1"/>
      <c r="L674" s="1"/>
      <c r="M674" s="1"/>
      <c r="N674" s="1"/>
      <c r="O674" s="1"/>
      <c r="P674" s="1"/>
    </row>
    <row r="675" spans="4:16" x14ac:dyDescent="0.25">
      <c r="D675" s="1"/>
      <c r="E675" s="1"/>
      <c r="F675" s="1"/>
      <c r="G675" s="1"/>
      <c r="H675" s="1"/>
      <c r="I675" s="1"/>
      <c r="K675" s="1"/>
      <c r="L675" s="1"/>
      <c r="M675" s="1"/>
      <c r="N675" s="1"/>
      <c r="O675" s="1"/>
      <c r="P675" s="1"/>
    </row>
    <row r="676" spans="4:16" x14ac:dyDescent="0.25">
      <c r="D676" s="1"/>
      <c r="E676" s="1"/>
      <c r="F676" s="1"/>
      <c r="G676" s="1"/>
      <c r="H676" s="1"/>
      <c r="I676" s="1"/>
      <c r="K676" s="1"/>
      <c r="L676" s="1"/>
      <c r="M676" s="1"/>
      <c r="N676" s="1"/>
      <c r="O676" s="1"/>
      <c r="P676" s="1"/>
    </row>
    <row r="677" spans="4:16" x14ac:dyDescent="0.25">
      <c r="D677" s="1"/>
      <c r="E677" s="1"/>
      <c r="F677" s="1"/>
      <c r="G677" s="1"/>
      <c r="H677" s="1"/>
      <c r="I677" s="1"/>
      <c r="K677" s="1"/>
      <c r="L677" s="1"/>
      <c r="M677" s="1"/>
      <c r="N677" s="1"/>
      <c r="O677" s="1"/>
      <c r="P677" s="1"/>
    </row>
    <row r="678" spans="4:16" x14ac:dyDescent="0.25">
      <c r="D678" s="1"/>
      <c r="E678" s="1"/>
      <c r="F678" s="1"/>
      <c r="G678" s="1"/>
      <c r="H678" s="1"/>
      <c r="I678" s="1"/>
      <c r="K678" s="1"/>
      <c r="L678" s="1"/>
      <c r="M678" s="1"/>
      <c r="N678" s="1"/>
      <c r="O678" s="1"/>
      <c r="P678" s="1"/>
    </row>
    <row r="679" spans="4:16" x14ac:dyDescent="0.25">
      <c r="D679" s="1"/>
      <c r="E679" s="1"/>
      <c r="F679" s="1"/>
      <c r="G679" s="1"/>
      <c r="H679" s="1"/>
      <c r="I679" s="1"/>
      <c r="K679" s="1"/>
      <c r="L679" s="1"/>
      <c r="M679" s="1"/>
      <c r="N679" s="1"/>
      <c r="O679" s="1"/>
      <c r="P679" s="1"/>
    </row>
    <row r="680" spans="4:16" x14ac:dyDescent="0.25">
      <c r="D680" s="1"/>
      <c r="E680" s="1"/>
      <c r="F680" s="1"/>
      <c r="G680" s="1"/>
      <c r="H680" s="1"/>
      <c r="I680" s="1"/>
      <c r="K680" s="1"/>
      <c r="L680" s="1"/>
      <c r="M680" s="1"/>
      <c r="N680" s="1"/>
      <c r="O680" s="1"/>
      <c r="P680" s="1"/>
    </row>
    <row r="681" spans="4:16" x14ac:dyDescent="0.25">
      <c r="D681" s="1"/>
      <c r="E681" s="1"/>
      <c r="F681" s="1"/>
      <c r="G681" s="1"/>
      <c r="H681" s="1"/>
      <c r="I681" s="1"/>
      <c r="K681" s="1"/>
      <c r="L681" s="1"/>
      <c r="M681" s="1"/>
      <c r="N681" s="1"/>
      <c r="O681" s="1"/>
      <c r="P681" s="1"/>
    </row>
    <row r="682" spans="4:16" x14ac:dyDescent="0.25">
      <c r="D682" s="1"/>
      <c r="E682" s="1"/>
      <c r="F682" s="1"/>
      <c r="G682" s="1"/>
      <c r="H682" s="1"/>
      <c r="I682" s="1"/>
      <c r="K682" s="1"/>
      <c r="L682" s="1"/>
      <c r="M682" s="1"/>
      <c r="N682" s="1"/>
      <c r="O682" s="1"/>
      <c r="P682" s="1"/>
    </row>
    <row r="683" spans="4:16" x14ac:dyDescent="0.25">
      <c r="D683" s="1"/>
      <c r="E683" s="1"/>
      <c r="F683" s="1"/>
      <c r="G683" s="1"/>
      <c r="H683" s="1"/>
      <c r="I683" s="1"/>
      <c r="K683" s="1"/>
      <c r="L683" s="1"/>
      <c r="M683" s="1"/>
      <c r="N683" s="1"/>
      <c r="O683" s="1"/>
      <c r="P683" s="1"/>
    </row>
    <row r="684" spans="4:16" x14ac:dyDescent="0.25">
      <c r="D684" s="1"/>
      <c r="E684" s="1"/>
      <c r="F684" s="1"/>
      <c r="G684" s="1"/>
      <c r="H684" s="1"/>
      <c r="I684" s="1"/>
      <c r="K684" s="1"/>
      <c r="L684" s="1"/>
      <c r="M684" s="1"/>
      <c r="N684" s="1"/>
      <c r="O684" s="1"/>
      <c r="P684" s="1"/>
    </row>
    <row r="685" spans="4:16" x14ac:dyDescent="0.25">
      <c r="D685" s="1"/>
      <c r="E685" s="1"/>
      <c r="F685" s="1"/>
      <c r="G685" s="1"/>
      <c r="H685" s="1"/>
      <c r="I685" s="1"/>
      <c r="K685" s="1"/>
      <c r="L685" s="1"/>
      <c r="M685" s="1"/>
      <c r="N685" s="1"/>
      <c r="O685" s="1"/>
      <c r="P685" s="1"/>
    </row>
    <row r="686" spans="4:16" x14ac:dyDescent="0.25">
      <c r="D686" s="1"/>
      <c r="E686" s="1"/>
      <c r="F686" s="1"/>
      <c r="G686" s="1"/>
      <c r="H686" s="1"/>
      <c r="I686" s="1"/>
      <c r="K686" s="1"/>
      <c r="L686" s="1"/>
      <c r="M686" s="1"/>
      <c r="N686" s="1"/>
      <c r="O686" s="1"/>
      <c r="P686" s="1"/>
    </row>
    <row r="687" spans="4:16" x14ac:dyDescent="0.25">
      <c r="D687" s="1"/>
      <c r="E687" s="1"/>
      <c r="F687" s="1"/>
      <c r="G687" s="1"/>
      <c r="H687" s="1"/>
      <c r="I687" s="1"/>
      <c r="K687" s="1"/>
      <c r="L687" s="1"/>
      <c r="M687" s="1"/>
      <c r="N687" s="1"/>
      <c r="O687" s="1"/>
      <c r="P687" s="1"/>
    </row>
    <row r="688" spans="4:16" x14ac:dyDescent="0.25">
      <c r="D688" s="1"/>
      <c r="E688" s="1"/>
      <c r="F688" s="1"/>
      <c r="G688" s="1"/>
      <c r="H688" s="1"/>
      <c r="I688" s="1"/>
      <c r="K688" s="1"/>
      <c r="L688" s="1"/>
      <c r="M688" s="1"/>
      <c r="N688" s="1"/>
      <c r="O688" s="1"/>
      <c r="P688" s="1"/>
    </row>
    <row r="689" spans="4:16" x14ac:dyDescent="0.25">
      <c r="D689" s="1"/>
      <c r="E689" s="1"/>
      <c r="F689" s="1"/>
      <c r="G689" s="1"/>
      <c r="H689" s="1"/>
      <c r="I689" s="1"/>
      <c r="K689" s="1"/>
      <c r="L689" s="1"/>
      <c r="M689" s="1"/>
      <c r="N689" s="1"/>
      <c r="O689" s="1"/>
      <c r="P689" s="1"/>
    </row>
    <row r="690" spans="4:16" x14ac:dyDescent="0.25">
      <c r="D690" s="1"/>
      <c r="E690" s="1"/>
      <c r="F690" s="1"/>
      <c r="G690" s="1"/>
      <c r="H690" s="1"/>
      <c r="I690" s="1"/>
      <c r="K690" s="1"/>
      <c r="L690" s="1"/>
      <c r="M690" s="1"/>
      <c r="N690" s="1"/>
      <c r="O690" s="1"/>
      <c r="P690" s="1"/>
    </row>
    <row r="691" spans="4:16" x14ac:dyDescent="0.25">
      <c r="D691" s="1"/>
      <c r="E691" s="1"/>
      <c r="F691" s="1"/>
      <c r="G691" s="1"/>
      <c r="H691" s="1"/>
      <c r="I691" s="1"/>
      <c r="K691" s="1"/>
      <c r="L691" s="1"/>
      <c r="M691" s="1"/>
      <c r="N691" s="1"/>
      <c r="O691" s="1"/>
      <c r="P691" s="1"/>
    </row>
    <row r="692" spans="4:16" x14ac:dyDescent="0.25">
      <c r="D692" s="1"/>
      <c r="E692" s="1"/>
      <c r="F692" s="1"/>
      <c r="G692" s="1"/>
      <c r="H692" s="1"/>
      <c r="I692" s="1"/>
      <c r="K692" s="1"/>
      <c r="L692" s="1"/>
      <c r="M692" s="1"/>
      <c r="N692" s="1"/>
      <c r="O692" s="1"/>
      <c r="P692" s="1"/>
    </row>
    <row r="693" spans="4:16" x14ac:dyDescent="0.25">
      <c r="D693" s="1"/>
      <c r="E693" s="1"/>
      <c r="F693" s="1"/>
      <c r="G693" s="1"/>
      <c r="H693" s="1"/>
      <c r="I693" s="1"/>
      <c r="K693" s="1"/>
      <c r="L693" s="1"/>
      <c r="M693" s="1"/>
      <c r="N693" s="1"/>
      <c r="O693" s="1"/>
      <c r="P693" s="1"/>
    </row>
    <row r="694" spans="4:16" x14ac:dyDescent="0.25">
      <c r="D694" s="1"/>
      <c r="E694" s="1"/>
      <c r="F694" s="1"/>
      <c r="G694" s="1"/>
      <c r="H694" s="1"/>
      <c r="I694" s="1"/>
      <c r="K694" s="1"/>
      <c r="L694" s="1"/>
      <c r="M694" s="1"/>
      <c r="N694" s="1"/>
      <c r="O694" s="1"/>
      <c r="P694" s="1"/>
    </row>
    <row r="695" spans="4:16" x14ac:dyDescent="0.25">
      <c r="D695" s="1"/>
      <c r="E695" s="1"/>
      <c r="F695" s="1"/>
      <c r="G695" s="1"/>
      <c r="H695" s="1"/>
      <c r="I695" s="1"/>
      <c r="K695" s="1"/>
      <c r="L695" s="1"/>
      <c r="M695" s="1"/>
      <c r="N695" s="1"/>
      <c r="O695" s="1"/>
      <c r="P695" s="1"/>
    </row>
    <row r="696" spans="4:16" x14ac:dyDescent="0.25">
      <c r="D696" s="1"/>
      <c r="E696" s="1"/>
      <c r="F696" s="1"/>
      <c r="G696" s="1"/>
      <c r="H696" s="1"/>
      <c r="I696" s="1"/>
      <c r="K696" s="1"/>
      <c r="L696" s="1"/>
      <c r="M696" s="1"/>
      <c r="N696" s="1"/>
      <c r="O696" s="1"/>
      <c r="P696" s="1"/>
    </row>
    <row r="697" spans="4:16" x14ac:dyDescent="0.25">
      <c r="D697" s="1"/>
      <c r="E697" s="1"/>
      <c r="F697" s="1"/>
      <c r="G697" s="1"/>
      <c r="H697" s="1"/>
      <c r="I697" s="1"/>
      <c r="K697" s="1"/>
      <c r="L697" s="1"/>
      <c r="M697" s="1"/>
      <c r="N697" s="1"/>
      <c r="O697" s="1"/>
      <c r="P697" s="1"/>
    </row>
    <row r="698" spans="4:16" x14ac:dyDescent="0.25">
      <c r="D698" s="1"/>
      <c r="E698" s="1"/>
      <c r="F698" s="1"/>
      <c r="G698" s="1"/>
      <c r="H698" s="1"/>
      <c r="I698" s="1"/>
      <c r="K698" s="1"/>
      <c r="L698" s="1"/>
      <c r="M698" s="1"/>
      <c r="N698" s="1"/>
      <c r="O698" s="1"/>
      <c r="P698" s="1"/>
    </row>
    <row r="699" spans="4:16" x14ac:dyDescent="0.25">
      <c r="D699" s="1"/>
      <c r="E699" s="1"/>
      <c r="F699" s="1"/>
      <c r="G699" s="1"/>
      <c r="H699" s="1"/>
      <c r="I699" s="1"/>
      <c r="K699" s="1"/>
      <c r="L699" s="1"/>
      <c r="M699" s="1"/>
      <c r="N699" s="1"/>
      <c r="O699" s="1"/>
      <c r="P699" s="1"/>
    </row>
    <row r="700" spans="4:16" x14ac:dyDescent="0.25">
      <c r="D700" s="1"/>
      <c r="E700" s="1"/>
      <c r="F700" s="1"/>
      <c r="G700" s="1"/>
      <c r="H700" s="1"/>
      <c r="I700" s="1"/>
      <c r="K700" s="1"/>
      <c r="L700" s="1"/>
      <c r="M700" s="1"/>
      <c r="N700" s="1"/>
      <c r="O700" s="1"/>
      <c r="P700" s="1"/>
    </row>
    <row r="701" spans="4:16" x14ac:dyDescent="0.25">
      <c r="D701" s="1"/>
      <c r="E701" s="1"/>
      <c r="F701" s="1"/>
      <c r="G701" s="1"/>
      <c r="H701" s="1"/>
      <c r="I701" s="1"/>
      <c r="K701" s="1"/>
      <c r="L701" s="1"/>
      <c r="M701" s="1"/>
      <c r="N701" s="1"/>
      <c r="O701" s="1"/>
      <c r="P701" s="1"/>
    </row>
    <row r="702" spans="4:16" x14ac:dyDescent="0.25">
      <c r="D702" s="1"/>
      <c r="E702" s="1"/>
      <c r="F702" s="1"/>
      <c r="G702" s="1"/>
      <c r="H702" s="1"/>
      <c r="I702" s="1"/>
      <c r="K702" s="1"/>
      <c r="L702" s="1"/>
      <c r="M702" s="1"/>
      <c r="N702" s="1"/>
      <c r="O702" s="1"/>
      <c r="P702" s="1"/>
    </row>
    <row r="703" spans="4:16" x14ac:dyDescent="0.25">
      <c r="D703" s="1"/>
      <c r="E703" s="1"/>
      <c r="F703" s="1"/>
      <c r="G703" s="1"/>
      <c r="H703" s="1"/>
      <c r="I703" s="1"/>
      <c r="K703" s="1"/>
      <c r="L703" s="1"/>
      <c r="M703" s="1"/>
      <c r="N703" s="1"/>
      <c r="O703" s="1"/>
      <c r="P703" s="1"/>
    </row>
    <row r="704" spans="4:16" x14ac:dyDescent="0.25">
      <c r="D704" s="1"/>
      <c r="E704" s="1"/>
      <c r="F704" s="1"/>
      <c r="G704" s="1"/>
      <c r="H704" s="1"/>
      <c r="I704" s="1"/>
      <c r="K704" s="1"/>
      <c r="L704" s="1"/>
      <c r="M704" s="1"/>
      <c r="N704" s="1"/>
      <c r="O704" s="1"/>
      <c r="P704" s="1"/>
    </row>
    <row r="705" spans="4:16" x14ac:dyDescent="0.25">
      <c r="D705" s="1"/>
      <c r="E705" s="1"/>
      <c r="F705" s="1"/>
      <c r="G705" s="1"/>
      <c r="H705" s="1"/>
      <c r="I705" s="1"/>
      <c r="K705" s="1"/>
      <c r="L705" s="1"/>
      <c r="M705" s="1"/>
      <c r="N705" s="1"/>
      <c r="O705" s="1"/>
      <c r="P705" s="1"/>
    </row>
    <row r="706" spans="4:16" x14ac:dyDescent="0.25">
      <c r="D706" s="1"/>
      <c r="E706" s="1"/>
      <c r="F706" s="1"/>
      <c r="G706" s="1"/>
      <c r="H706" s="1"/>
      <c r="I706" s="1"/>
      <c r="K706" s="1"/>
      <c r="L706" s="1"/>
      <c r="M706" s="1"/>
      <c r="N706" s="1"/>
      <c r="O706" s="1"/>
      <c r="P706" s="1"/>
    </row>
    <row r="707" spans="4:16" x14ac:dyDescent="0.25">
      <c r="D707" s="1"/>
      <c r="E707" s="1"/>
      <c r="F707" s="1"/>
      <c r="G707" s="1"/>
      <c r="H707" s="1"/>
      <c r="I707" s="1"/>
      <c r="K707" s="1"/>
      <c r="L707" s="1"/>
      <c r="M707" s="1"/>
      <c r="N707" s="1"/>
      <c r="O707" s="1"/>
      <c r="P707" s="1"/>
    </row>
    <row r="708" spans="4:16" x14ac:dyDescent="0.25">
      <c r="D708" s="1"/>
      <c r="E708" s="1"/>
      <c r="F708" s="1"/>
      <c r="G708" s="1"/>
      <c r="H708" s="1"/>
      <c r="I708" s="1"/>
      <c r="K708" s="1"/>
      <c r="L708" s="1"/>
      <c r="M708" s="1"/>
      <c r="N708" s="1"/>
      <c r="O708" s="1"/>
      <c r="P708" s="1"/>
    </row>
    <row r="709" spans="4:16" x14ac:dyDescent="0.25">
      <c r="D709" s="1"/>
      <c r="E709" s="1"/>
      <c r="F709" s="1"/>
      <c r="G709" s="1"/>
      <c r="H709" s="1"/>
      <c r="I709" s="1"/>
      <c r="K709" s="1"/>
      <c r="L709" s="1"/>
      <c r="M709" s="1"/>
      <c r="N709" s="1"/>
      <c r="O709" s="1"/>
      <c r="P709" s="1"/>
    </row>
    <row r="710" spans="4:16" x14ac:dyDescent="0.25">
      <c r="D710" s="1"/>
      <c r="E710" s="1"/>
      <c r="F710" s="1"/>
      <c r="G710" s="1"/>
      <c r="H710" s="1"/>
      <c r="I710" s="1"/>
      <c r="K710" s="1"/>
      <c r="L710" s="1"/>
      <c r="M710" s="1"/>
      <c r="N710" s="1"/>
      <c r="O710" s="1"/>
      <c r="P710" s="1"/>
    </row>
    <row r="711" spans="4:16" x14ac:dyDescent="0.25">
      <c r="D711" s="1"/>
      <c r="E711" s="1"/>
      <c r="F711" s="1"/>
      <c r="G711" s="1"/>
      <c r="H711" s="1"/>
      <c r="I711" s="1"/>
      <c r="K711" s="1"/>
      <c r="L711" s="1"/>
      <c r="M711" s="1"/>
      <c r="N711" s="1"/>
      <c r="O711" s="1"/>
      <c r="P711" s="1"/>
    </row>
    <row r="712" spans="4:16" x14ac:dyDescent="0.25">
      <c r="D712" s="1"/>
      <c r="E712" s="1"/>
      <c r="F712" s="1"/>
      <c r="G712" s="1"/>
      <c r="H712" s="1"/>
      <c r="I712" s="1"/>
      <c r="K712" s="1"/>
      <c r="L712" s="1"/>
      <c r="M712" s="1"/>
      <c r="N712" s="1"/>
      <c r="O712" s="1"/>
      <c r="P712" s="1"/>
    </row>
    <row r="713" spans="4:16" x14ac:dyDescent="0.25">
      <c r="D713" s="1"/>
      <c r="E713" s="1"/>
      <c r="F713" s="1"/>
      <c r="G713" s="1"/>
      <c r="H713" s="1"/>
      <c r="I713" s="1"/>
      <c r="K713" s="1"/>
      <c r="L713" s="1"/>
      <c r="M713" s="1"/>
      <c r="N713" s="1"/>
      <c r="O713" s="1"/>
      <c r="P713" s="1"/>
    </row>
    <row r="714" spans="4:16" x14ac:dyDescent="0.25">
      <c r="D714" s="1"/>
      <c r="E714" s="1"/>
      <c r="F714" s="1"/>
      <c r="G714" s="1"/>
      <c r="H714" s="1"/>
      <c r="I714" s="1"/>
      <c r="K714" s="1"/>
      <c r="L714" s="1"/>
      <c r="M714" s="1"/>
      <c r="N714" s="1"/>
      <c r="O714" s="1"/>
      <c r="P714" s="1"/>
    </row>
    <row r="715" spans="4:16" x14ac:dyDescent="0.25">
      <c r="D715" s="1"/>
      <c r="E715" s="1"/>
      <c r="F715" s="1"/>
      <c r="G715" s="1"/>
      <c r="H715" s="1"/>
      <c r="I715" s="1"/>
      <c r="K715" s="1"/>
      <c r="L715" s="1"/>
      <c r="M715" s="1"/>
      <c r="N715" s="1"/>
      <c r="O715" s="1"/>
      <c r="P715" s="1"/>
    </row>
    <row r="716" spans="4:16" x14ac:dyDescent="0.25">
      <c r="D716" s="1"/>
      <c r="E716" s="1"/>
      <c r="F716" s="1"/>
      <c r="G716" s="1"/>
      <c r="H716" s="1"/>
      <c r="I716" s="1"/>
      <c r="K716" s="1"/>
      <c r="L716" s="1"/>
      <c r="M716" s="1"/>
      <c r="N716" s="1"/>
      <c r="O716" s="1"/>
      <c r="P716" s="1"/>
    </row>
    <row r="717" spans="4:16" x14ac:dyDescent="0.25">
      <c r="D717" s="1"/>
      <c r="E717" s="1"/>
      <c r="F717" s="1"/>
      <c r="G717" s="1"/>
      <c r="H717" s="1"/>
      <c r="I717" s="1"/>
      <c r="K717" s="1"/>
      <c r="L717" s="1"/>
      <c r="M717" s="1"/>
      <c r="N717" s="1"/>
      <c r="O717" s="1"/>
      <c r="P717" s="1"/>
    </row>
    <row r="718" spans="4:16" x14ac:dyDescent="0.25">
      <c r="D718" s="1"/>
      <c r="E718" s="1"/>
      <c r="F718" s="1"/>
      <c r="G718" s="1"/>
      <c r="H718" s="1"/>
      <c r="I718" s="1"/>
      <c r="K718" s="1"/>
      <c r="L718" s="1"/>
      <c r="M718" s="1"/>
      <c r="N718" s="1"/>
      <c r="O718" s="1"/>
      <c r="P718" s="1"/>
    </row>
    <row r="719" spans="4:16" x14ac:dyDescent="0.25">
      <c r="D719" s="1"/>
      <c r="E719" s="1"/>
      <c r="F719" s="1"/>
      <c r="G719" s="1"/>
      <c r="H719" s="1"/>
      <c r="I719" s="1"/>
      <c r="K719" s="1"/>
      <c r="L719" s="1"/>
      <c r="M719" s="1"/>
      <c r="N719" s="1"/>
      <c r="O719" s="1"/>
      <c r="P719" s="1"/>
    </row>
    <row r="720" spans="4:16" x14ac:dyDescent="0.25">
      <c r="D720" s="1"/>
      <c r="E720" s="1"/>
      <c r="F720" s="1"/>
      <c r="G720" s="1"/>
      <c r="H720" s="1"/>
      <c r="I720" s="1"/>
      <c r="K720" s="1"/>
      <c r="L720" s="1"/>
      <c r="M720" s="1"/>
      <c r="N720" s="1"/>
      <c r="O720" s="1"/>
      <c r="P720" s="1"/>
    </row>
    <row r="721" spans="4:16" x14ac:dyDescent="0.25">
      <c r="D721" s="1"/>
      <c r="E721" s="1"/>
      <c r="F721" s="1"/>
      <c r="G721" s="1"/>
      <c r="H721" s="1"/>
      <c r="I721" s="1"/>
      <c r="K721" s="1"/>
      <c r="L721" s="1"/>
      <c r="M721" s="1"/>
      <c r="N721" s="1"/>
      <c r="O721" s="1"/>
      <c r="P721" s="1"/>
    </row>
    <row r="722" spans="4:16" x14ac:dyDescent="0.25">
      <c r="D722" s="1"/>
      <c r="E722" s="1"/>
      <c r="F722" s="1"/>
      <c r="G722" s="1"/>
      <c r="H722" s="1"/>
      <c r="I722" s="1"/>
      <c r="K722" s="1"/>
      <c r="L722" s="1"/>
      <c r="M722" s="1"/>
      <c r="N722" s="1"/>
      <c r="O722" s="1"/>
      <c r="P722" s="1"/>
    </row>
    <row r="723" spans="4:16" x14ac:dyDescent="0.25">
      <c r="D723" s="1"/>
      <c r="E723" s="1"/>
      <c r="F723" s="1"/>
      <c r="G723" s="1"/>
      <c r="H723" s="1"/>
      <c r="I723" s="1"/>
      <c r="K723" s="1"/>
      <c r="L723" s="1"/>
      <c r="M723" s="1"/>
      <c r="N723" s="1"/>
      <c r="O723" s="1"/>
      <c r="P723" s="1"/>
    </row>
    <row r="724" spans="4:16" x14ac:dyDescent="0.25">
      <c r="D724" s="1"/>
      <c r="E724" s="1"/>
      <c r="F724" s="1"/>
      <c r="G724" s="1"/>
      <c r="H724" s="1"/>
      <c r="I724" s="1"/>
      <c r="K724" s="1"/>
      <c r="L724" s="1"/>
      <c r="M724" s="1"/>
      <c r="N724" s="1"/>
      <c r="O724" s="1"/>
      <c r="P724" s="1"/>
    </row>
    <row r="725" spans="4:16" x14ac:dyDescent="0.25">
      <c r="D725" s="1"/>
      <c r="E725" s="1"/>
      <c r="F725" s="1"/>
      <c r="G725" s="1"/>
      <c r="H725" s="1"/>
      <c r="I725" s="1"/>
      <c r="K725" s="1"/>
      <c r="L725" s="1"/>
      <c r="M725" s="1"/>
      <c r="N725" s="1"/>
      <c r="O725" s="1"/>
      <c r="P725" s="1"/>
    </row>
    <row r="726" spans="4:16" x14ac:dyDescent="0.25">
      <c r="D726" s="1"/>
      <c r="E726" s="1"/>
      <c r="F726" s="1"/>
      <c r="G726" s="1"/>
      <c r="H726" s="1"/>
      <c r="I726" s="1"/>
      <c r="K726" s="1"/>
      <c r="L726" s="1"/>
      <c r="M726" s="1"/>
      <c r="N726" s="1"/>
      <c r="O726" s="1"/>
      <c r="P726" s="1"/>
    </row>
    <row r="727" spans="4:16" x14ac:dyDescent="0.25">
      <c r="D727" s="1"/>
      <c r="E727" s="1"/>
      <c r="F727" s="1"/>
      <c r="G727" s="1"/>
      <c r="H727" s="1"/>
      <c r="I727" s="1"/>
      <c r="K727" s="1"/>
      <c r="L727" s="1"/>
      <c r="M727" s="1"/>
      <c r="N727" s="1"/>
      <c r="O727" s="1"/>
      <c r="P727" s="1"/>
    </row>
    <row r="728" spans="4:16" x14ac:dyDescent="0.25">
      <c r="D728" s="1"/>
      <c r="E728" s="1"/>
      <c r="F728" s="1"/>
      <c r="G728" s="1"/>
      <c r="H728" s="1"/>
      <c r="I728" s="1"/>
      <c r="K728" s="1"/>
      <c r="L728" s="1"/>
      <c r="M728" s="1"/>
      <c r="N728" s="1"/>
      <c r="O728" s="1"/>
      <c r="P728" s="1"/>
    </row>
    <row r="729" spans="4:16" x14ac:dyDescent="0.25">
      <c r="D729" s="1"/>
      <c r="E729" s="1"/>
      <c r="F729" s="1"/>
      <c r="G729" s="1"/>
      <c r="H729" s="1"/>
      <c r="I729" s="1"/>
      <c r="K729" s="1"/>
      <c r="L729" s="1"/>
      <c r="M729" s="1"/>
      <c r="N729" s="1"/>
      <c r="O729" s="1"/>
      <c r="P729" s="1"/>
    </row>
    <row r="730" spans="4:16" x14ac:dyDescent="0.25">
      <c r="D730" s="1"/>
      <c r="E730" s="1"/>
      <c r="F730" s="1"/>
      <c r="G730" s="1"/>
      <c r="H730" s="1"/>
      <c r="I730" s="1"/>
      <c r="K730" s="1"/>
      <c r="L730" s="1"/>
      <c r="M730" s="1"/>
      <c r="N730" s="1"/>
      <c r="O730" s="1"/>
      <c r="P730" s="1"/>
    </row>
    <row r="731" spans="4:16" x14ac:dyDescent="0.25">
      <c r="D731" s="1"/>
      <c r="E731" s="1"/>
      <c r="F731" s="1"/>
      <c r="G731" s="1"/>
      <c r="H731" s="1"/>
      <c r="I731" s="1"/>
      <c r="K731" s="1"/>
      <c r="L731" s="1"/>
      <c r="M731" s="1"/>
      <c r="N731" s="1"/>
      <c r="O731" s="1"/>
      <c r="P731" s="1"/>
    </row>
    <row r="732" spans="4:16" x14ac:dyDescent="0.25">
      <c r="D732" s="1"/>
      <c r="E732" s="1"/>
      <c r="F732" s="1"/>
      <c r="G732" s="1"/>
      <c r="H732" s="1"/>
      <c r="I732" s="1"/>
      <c r="K732" s="1"/>
      <c r="L732" s="1"/>
      <c r="M732" s="1"/>
      <c r="N732" s="1"/>
      <c r="O732" s="1"/>
      <c r="P732" s="1"/>
    </row>
    <row r="733" spans="4:16" x14ac:dyDescent="0.25">
      <c r="D733" s="1"/>
      <c r="E733" s="1"/>
      <c r="F733" s="1"/>
      <c r="G733" s="1"/>
      <c r="H733" s="1"/>
      <c r="I733" s="1"/>
      <c r="K733" s="1"/>
      <c r="L733" s="1"/>
      <c r="M733" s="1"/>
      <c r="N733" s="1"/>
      <c r="O733" s="1"/>
      <c r="P733" s="1"/>
    </row>
    <row r="734" spans="4:16" x14ac:dyDescent="0.25">
      <c r="D734" s="1"/>
      <c r="E734" s="1"/>
      <c r="F734" s="1"/>
      <c r="G734" s="1"/>
      <c r="H734" s="1"/>
      <c r="I734" s="1"/>
      <c r="K734" s="1"/>
      <c r="L734" s="1"/>
      <c r="M734" s="1"/>
      <c r="N734" s="1"/>
      <c r="O734" s="1"/>
      <c r="P734" s="1"/>
    </row>
    <row r="735" spans="4:16" x14ac:dyDescent="0.25">
      <c r="D735" s="1"/>
      <c r="E735" s="1"/>
      <c r="F735" s="1"/>
      <c r="G735" s="1"/>
      <c r="H735" s="1"/>
      <c r="I735" s="1"/>
      <c r="K735" s="1"/>
      <c r="L735" s="1"/>
      <c r="M735" s="1"/>
      <c r="N735" s="1"/>
      <c r="O735" s="1"/>
      <c r="P735" s="1"/>
    </row>
    <row r="736" spans="4:16" x14ac:dyDescent="0.25">
      <c r="D736" s="1"/>
      <c r="E736" s="1"/>
      <c r="F736" s="1"/>
      <c r="G736" s="1"/>
      <c r="H736" s="1"/>
      <c r="I736" s="1"/>
      <c r="K736" s="1"/>
      <c r="L736" s="1"/>
      <c r="M736" s="1"/>
      <c r="N736" s="1"/>
      <c r="O736" s="1"/>
      <c r="P736" s="1"/>
    </row>
    <row r="737" spans="4:16" x14ac:dyDescent="0.25">
      <c r="D737" s="1"/>
      <c r="E737" s="1"/>
      <c r="F737" s="1"/>
      <c r="G737" s="1"/>
      <c r="H737" s="1"/>
      <c r="I737" s="1"/>
      <c r="K737" s="1"/>
      <c r="L737" s="1"/>
      <c r="M737" s="1"/>
      <c r="N737" s="1"/>
      <c r="O737" s="1"/>
      <c r="P737" s="1"/>
    </row>
    <row r="738" spans="4:16" x14ac:dyDescent="0.25">
      <c r="D738" s="1"/>
      <c r="E738" s="1"/>
      <c r="F738" s="1"/>
      <c r="G738" s="1"/>
      <c r="H738" s="1"/>
      <c r="I738" s="1"/>
      <c r="K738" s="1"/>
      <c r="L738" s="1"/>
      <c r="M738" s="1"/>
      <c r="N738" s="1"/>
      <c r="O738" s="1"/>
      <c r="P738" s="1"/>
    </row>
    <row r="739" spans="4:16" x14ac:dyDescent="0.25">
      <c r="D739" s="1"/>
      <c r="E739" s="1"/>
      <c r="F739" s="1"/>
      <c r="G739" s="1"/>
      <c r="H739" s="1"/>
      <c r="I739" s="1"/>
      <c r="K739" s="1"/>
      <c r="L739" s="1"/>
      <c r="M739" s="1"/>
      <c r="N739" s="1"/>
      <c r="O739" s="1"/>
      <c r="P739" s="1"/>
    </row>
    <row r="740" spans="4:16" x14ac:dyDescent="0.25">
      <c r="D740" s="1"/>
      <c r="E740" s="1"/>
      <c r="F740" s="1"/>
      <c r="G740" s="1"/>
      <c r="H740" s="1"/>
      <c r="I740" s="1"/>
      <c r="K740" s="1"/>
      <c r="L740" s="1"/>
      <c r="M740" s="1"/>
      <c r="N740" s="1"/>
      <c r="O740" s="1"/>
      <c r="P740" s="1"/>
    </row>
    <row r="741" spans="4:16" x14ac:dyDescent="0.25">
      <c r="D741" s="1"/>
      <c r="E741" s="1"/>
      <c r="F741" s="1"/>
      <c r="G741" s="1"/>
      <c r="H741" s="1"/>
      <c r="I741" s="1"/>
      <c r="K741" s="1"/>
      <c r="L741" s="1"/>
      <c r="M741" s="1"/>
      <c r="N741" s="1"/>
      <c r="O741" s="1"/>
      <c r="P741" s="1"/>
    </row>
    <row r="742" spans="4:16" x14ac:dyDescent="0.25">
      <c r="D742" s="1"/>
      <c r="E742" s="1"/>
      <c r="F742" s="1"/>
      <c r="G742" s="1"/>
      <c r="H742" s="1"/>
      <c r="I742" s="1"/>
      <c r="K742" s="1"/>
      <c r="L742" s="1"/>
      <c r="M742" s="1"/>
      <c r="N742" s="1"/>
      <c r="O742" s="1"/>
      <c r="P742" s="1"/>
    </row>
    <row r="743" spans="4:16" x14ac:dyDescent="0.25">
      <c r="D743" s="1"/>
      <c r="E743" s="1"/>
      <c r="F743" s="1"/>
      <c r="G743" s="1"/>
      <c r="H743" s="1"/>
      <c r="I743" s="1"/>
      <c r="K743" s="1"/>
      <c r="L743" s="1"/>
      <c r="M743" s="1"/>
      <c r="N743" s="1"/>
      <c r="O743" s="1"/>
      <c r="P743" s="1"/>
    </row>
    <row r="744" spans="4:16" x14ac:dyDescent="0.25">
      <c r="D744" s="1"/>
      <c r="E744" s="1"/>
      <c r="F744" s="1"/>
      <c r="G744" s="1"/>
      <c r="H744" s="1"/>
      <c r="I744" s="1"/>
      <c r="K744" s="1"/>
      <c r="L744" s="1"/>
      <c r="M744" s="1"/>
      <c r="N744" s="1"/>
      <c r="O744" s="1"/>
      <c r="P744" s="1"/>
    </row>
    <row r="745" spans="4:16" x14ac:dyDescent="0.25">
      <c r="D745" s="1"/>
      <c r="E745" s="1"/>
      <c r="F745" s="1"/>
      <c r="G745" s="1"/>
      <c r="H745" s="1"/>
      <c r="I745" s="1"/>
      <c r="K745" s="1"/>
      <c r="L745" s="1"/>
      <c r="M745" s="1"/>
      <c r="N745" s="1"/>
      <c r="O745" s="1"/>
      <c r="P745" s="1"/>
    </row>
    <row r="746" spans="4:16" x14ac:dyDescent="0.25">
      <c r="D746" s="1"/>
      <c r="E746" s="1"/>
      <c r="F746" s="1"/>
      <c r="G746" s="1"/>
      <c r="H746" s="1"/>
      <c r="I746" s="1"/>
      <c r="K746" s="1"/>
      <c r="L746" s="1"/>
      <c r="M746" s="1"/>
      <c r="N746" s="1"/>
      <c r="O746" s="1"/>
      <c r="P746" s="1"/>
    </row>
    <row r="747" spans="4:16" x14ac:dyDescent="0.25">
      <c r="D747" s="1"/>
      <c r="E747" s="1"/>
      <c r="F747" s="1"/>
      <c r="G747" s="1"/>
      <c r="H747" s="1"/>
      <c r="I747" s="1"/>
      <c r="K747" s="1"/>
      <c r="L747" s="1"/>
      <c r="M747" s="1"/>
      <c r="N747" s="1"/>
      <c r="O747" s="1"/>
      <c r="P747" s="1"/>
    </row>
    <row r="748" spans="4:16" x14ac:dyDescent="0.25">
      <c r="D748" s="1"/>
      <c r="E748" s="1"/>
      <c r="F748" s="1"/>
      <c r="G748" s="1"/>
      <c r="H748" s="1"/>
      <c r="I748" s="1"/>
      <c r="K748" s="1"/>
      <c r="L748" s="1"/>
      <c r="M748" s="1"/>
      <c r="N748" s="1"/>
      <c r="O748" s="1"/>
      <c r="P748" s="1"/>
    </row>
    <row r="749" spans="4:16" x14ac:dyDescent="0.25">
      <c r="D749" s="1"/>
      <c r="E749" s="1"/>
      <c r="F749" s="1"/>
      <c r="G749" s="1"/>
      <c r="H749" s="1"/>
      <c r="I749" s="1"/>
      <c r="K749" s="1"/>
      <c r="L749" s="1"/>
      <c r="M749" s="1"/>
      <c r="N749" s="1"/>
      <c r="O749" s="1"/>
      <c r="P749" s="1"/>
    </row>
    <row r="750" spans="4:16" x14ac:dyDescent="0.25">
      <c r="D750" s="1"/>
      <c r="E750" s="1"/>
      <c r="F750" s="1"/>
      <c r="G750" s="1"/>
      <c r="H750" s="1"/>
      <c r="I750" s="1"/>
      <c r="K750" s="1"/>
      <c r="L750" s="1"/>
      <c r="M750" s="1"/>
      <c r="N750" s="1"/>
      <c r="O750" s="1"/>
      <c r="P750" s="1"/>
    </row>
    <row r="751" spans="4:16" x14ac:dyDescent="0.25">
      <c r="D751" s="1"/>
      <c r="E751" s="1"/>
      <c r="F751" s="1"/>
      <c r="G751" s="1"/>
      <c r="H751" s="1"/>
      <c r="I751" s="1"/>
      <c r="K751" s="1"/>
      <c r="L751" s="1"/>
      <c r="M751" s="1"/>
      <c r="N751" s="1"/>
      <c r="O751" s="1"/>
      <c r="P751" s="1"/>
    </row>
    <row r="752" spans="4:16" x14ac:dyDescent="0.25">
      <c r="D752" s="1"/>
      <c r="E752" s="1"/>
      <c r="F752" s="1"/>
      <c r="G752" s="1"/>
      <c r="H752" s="1"/>
      <c r="I752" s="1"/>
      <c r="K752" s="1"/>
      <c r="L752" s="1"/>
      <c r="M752" s="1"/>
      <c r="N752" s="1"/>
      <c r="O752" s="1"/>
      <c r="P752" s="1"/>
    </row>
    <row r="753" spans="4:16" x14ac:dyDescent="0.25">
      <c r="D753" s="1"/>
      <c r="E753" s="1"/>
      <c r="F753" s="1"/>
      <c r="G753" s="1"/>
      <c r="H753" s="1"/>
      <c r="I753" s="1"/>
      <c r="K753" s="1"/>
      <c r="L753" s="1"/>
      <c r="M753" s="1"/>
      <c r="N753" s="1"/>
      <c r="O753" s="1"/>
      <c r="P753" s="1"/>
    </row>
    <row r="754" spans="4:16" x14ac:dyDescent="0.25">
      <c r="D754" s="1"/>
      <c r="E754" s="1"/>
      <c r="F754" s="1"/>
      <c r="G754" s="1"/>
      <c r="H754" s="1"/>
      <c r="I754" s="1"/>
      <c r="K754" s="1"/>
      <c r="L754" s="1"/>
      <c r="M754" s="1"/>
      <c r="N754" s="1"/>
      <c r="O754" s="1"/>
      <c r="P754" s="1"/>
    </row>
    <row r="755" spans="4:16" x14ac:dyDescent="0.25">
      <c r="D755" s="1"/>
      <c r="E755" s="1"/>
      <c r="F755" s="1"/>
      <c r="G755" s="1"/>
      <c r="H755" s="1"/>
      <c r="I755" s="1"/>
      <c r="K755" s="1"/>
      <c r="L755" s="1"/>
      <c r="M755" s="1"/>
      <c r="N755" s="1"/>
      <c r="O755" s="1"/>
      <c r="P755" s="1"/>
    </row>
    <row r="756" spans="4:16" x14ac:dyDescent="0.25">
      <c r="D756" s="1"/>
      <c r="E756" s="1"/>
      <c r="F756" s="1"/>
      <c r="G756" s="1"/>
      <c r="H756" s="1"/>
      <c r="I756" s="1"/>
      <c r="K756" s="1"/>
      <c r="L756" s="1"/>
      <c r="M756" s="1"/>
      <c r="N756" s="1"/>
      <c r="O756" s="1"/>
      <c r="P756" s="1"/>
    </row>
    <row r="757" spans="4:16" x14ac:dyDescent="0.25">
      <c r="D757" s="1"/>
      <c r="E757" s="1"/>
      <c r="F757" s="1"/>
      <c r="G757" s="1"/>
      <c r="H757" s="1"/>
      <c r="I757" s="1"/>
      <c r="K757" s="1"/>
      <c r="L757" s="1"/>
      <c r="M757" s="1"/>
      <c r="N757" s="1"/>
      <c r="O757" s="1"/>
      <c r="P757" s="1"/>
    </row>
    <row r="758" spans="4:16" x14ac:dyDescent="0.25">
      <c r="D758" s="1"/>
      <c r="E758" s="1"/>
      <c r="F758" s="1"/>
      <c r="G758" s="1"/>
      <c r="H758" s="1"/>
      <c r="I758" s="1"/>
      <c r="K758" s="1"/>
      <c r="L758" s="1"/>
      <c r="M758" s="1"/>
      <c r="N758" s="1"/>
      <c r="O758" s="1"/>
      <c r="P758" s="1"/>
    </row>
    <row r="759" spans="4:16" x14ac:dyDescent="0.25">
      <c r="D759" s="1"/>
      <c r="E759" s="1"/>
      <c r="F759" s="1"/>
      <c r="G759" s="1"/>
      <c r="H759" s="1"/>
      <c r="I759" s="1"/>
      <c r="K759" s="1"/>
      <c r="L759" s="1"/>
      <c r="M759" s="1"/>
      <c r="N759" s="1"/>
      <c r="O759" s="1"/>
      <c r="P759" s="1"/>
    </row>
    <row r="760" spans="4:16" x14ac:dyDescent="0.25">
      <c r="D760" s="1"/>
      <c r="E760" s="1"/>
      <c r="F760" s="1"/>
      <c r="G760" s="1"/>
      <c r="H760" s="1"/>
      <c r="I760" s="1"/>
      <c r="K760" s="1"/>
      <c r="L760" s="1"/>
      <c r="M760" s="1"/>
      <c r="N760" s="1"/>
      <c r="O760" s="1"/>
      <c r="P760" s="1"/>
    </row>
    <row r="761" spans="4:16" x14ac:dyDescent="0.25">
      <c r="D761" s="1"/>
      <c r="E761" s="1"/>
      <c r="F761" s="1"/>
      <c r="G761" s="1"/>
      <c r="H761" s="1"/>
      <c r="I761" s="1"/>
      <c r="K761" s="1"/>
      <c r="L761" s="1"/>
      <c r="M761" s="1"/>
      <c r="N761" s="1"/>
      <c r="O761" s="1"/>
      <c r="P761" s="1"/>
    </row>
    <row r="762" spans="4:16" x14ac:dyDescent="0.25">
      <c r="D762" s="1"/>
      <c r="E762" s="1"/>
      <c r="F762" s="1"/>
      <c r="G762" s="1"/>
      <c r="H762" s="1"/>
      <c r="I762" s="1"/>
      <c r="K762" s="1"/>
      <c r="L762" s="1"/>
      <c r="M762" s="1"/>
      <c r="N762" s="1"/>
      <c r="O762" s="1"/>
      <c r="P762" s="1"/>
    </row>
    <row r="763" spans="4:16" x14ac:dyDescent="0.25">
      <c r="D763" s="1"/>
      <c r="E763" s="1"/>
      <c r="F763" s="1"/>
      <c r="G763" s="1"/>
      <c r="H763" s="1"/>
      <c r="I763" s="1"/>
      <c r="K763" s="1"/>
      <c r="L763" s="1"/>
      <c r="M763" s="1"/>
      <c r="N763" s="1"/>
      <c r="O763" s="1"/>
      <c r="P763" s="1"/>
    </row>
    <row r="764" spans="4:16" x14ac:dyDescent="0.25">
      <c r="D764" s="1"/>
      <c r="E764" s="1"/>
      <c r="F764" s="1"/>
      <c r="G764" s="1"/>
      <c r="H764" s="1"/>
      <c r="I764" s="1"/>
      <c r="K764" s="1"/>
      <c r="L764" s="1"/>
      <c r="M764" s="1"/>
      <c r="N764" s="1"/>
      <c r="O764" s="1"/>
      <c r="P764" s="1"/>
    </row>
    <row r="765" spans="4:16" x14ac:dyDescent="0.25">
      <c r="D765" s="1"/>
      <c r="E765" s="1"/>
      <c r="F765" s="1"/>
      <c r="G765" s="1"/>
      <c r="H765" s="1"/>
      <c r="I765" s="1"/>
      <c r="K765" s="1"/>
      <c r="L765" s="1"/>
      <c r="M765" s="1"/>
      <c r="N765" s="1"/>
      <c r="O765" s="1"/>
      <c r="P765" s="1"/>
    </row>
    <row r="766" spans="4:16" x14ac:dyDescent="0.25">
      <c r="D766" s="1"/>
      <c r="E766" s="1"/>
      <c r="F766" s="1"/>
      <c r="G766" s="1"/>
      <c r="H766" s="1"/>
      <c r="I766" s="1"/>
      <c r="K766" s="1"/>
      <c r="L766" s="1"/>
      <c r="M766" s="1"/>
      <c r="N766" s="1"/>
      <c r="O766" s="1"/>
      <c r="P766" s="1"/>
    </row>
    <row r="767" spans="4:16" x14ac:dyDescent="0.25">
      <c r="D767" s="1"/>
      <c r="E767" s="1"/>
      <c r="F767" s="1"/>
      <c r="G767" s="1"/>
      <c r="H767" s="1"/>
      <c r="I767" s="1"/>
      <c r="K767" s="1"/>
      <c r="L767" s="1"/>
      <c r="M767" s="1"/>
      <c r="N767" s="1"/>
      <c r="O767" s="1"/>
      <c r="P767" s="1"/>
    </row>
    <row r="768" spans="4:16" x14ac:dyDescent="0.25">
      <c r="D768" s="1"/>
      <c r="E768" s="1"/>
      <c r="F768" s="1"/>
      <c r="G768" s="1"/>
      <c r="H768" s="1"/>
      <c r="I768" s="1"/>
      <c r="K768" s="1"/>
      <c r="L768" s="1"/>
      <c r="M768" s="1"/>
      <c r="N768" s="1"/>
      <c r="O768" s="1"/>
      <c r="P768" s="1"/>
    </row>
    <row r="769" spans="4:16" x14ac:dyDescent="0.25">
      <c r="D769" s="1"/>
      <c r="E769" s="1"/>
      <c r="F769" s="1"/>
      <c r="G769" s="1"/>
      <c r="H769" s="1"/>
      <c r="I769" s="1"/>
      <c r="K769" s="1"/>
      <c r="L769" s="1"/>
      <c r="M769" s="1"/>
      <c r="N769" s="1"/>
      <c r="O769" s="1"/>
      <c r="P769" s="1"/>
    </row>
    <row r="770" spans="4:16" x14ac:dyDescent="0.25">
      <c r="D770" s="1"/>
      <c r="E770" s="1"/>
      <c r="F770" s="1"/>
      <c r="G770" s="1"/>
      <c r="H770" s="1"/>
      <c r="I770" s="1"/>
      <c r="K770" s="1"/>
      <c r="L770" s="1"/>
      <c r="M770" s="1"/>
      <c r="N770" s="1"/>
      <c r="O770" s="1"/>
      <c r="P770" s="1"/>
    </row>
    <row r="771" spans="4:16" x14ac:dyDescent="0.25">
      <c r="D771" s="1"/>
      <c r="E771" s="1"/>
      <c r="F771" s="1"/>
      <c r="G771" s="1"/>
      <c r="H771" s="1"/>
      <c r="I771" s="1"/>
      <c r="K771" s="1"/>
      <c r="L771" s="1"/>
      <c r="M771" s="1"/>
      <c r="N771" s="1"/>
      <c r="O771" s="1"/>
      <c r="P771" s="1"/>
    </row>
    <row r="772" spans="4:16" x14ac:dyDescent="0.25">
      <c r="D772" s="1"/>
      <c r="E772" s="1"/>
      <c r="F772" s="1"/>
      <c r="G772" s="1"/>
      <c r="H772" s="1"/>
      <c r="I772" s="1"/>
      <c r="K772" s="1"/>
      <c r="L772" s="1"/>
      <c r="M772" s="1"/>
      <c r="N772" s="1"/>
      <c r="O772" s="1"/>
      <c r="P772" s="1"/>
    </row>
    <row r="773" spans="4:16" x14ac:dyDescent="0.25">
      <c r="D773" s="1"/>
      <c r="E773" s="1"/>
      <c r="F773" s="1"/>
      <c r="G773" s="1"/>
      <c r="H773" s="1"/>
      <c r="I773" s="1"/>
      <c r="K773" s="1"/>
      <c r="L773" s="1"/>
      <c r="M773" s="1"/>
      <c r="N773" s="1"/>
      <c r="O773" s="1"/>
      <c r="P773" s="1"/>
    </row>
    <row r="774" spans="4:16" x14ac:dyDescent="0.25">
      <c r="D774" s="1"/>
      <c r="E774" s="1"/>
      <c r="F774" s="1"/>
      <c r="G774" s="1"/>
      <c r="H774" s="1"/>
      <c r="I774" s="1"/>
      <c r="K774" s="1"/>
      <c r="L774" s="1"/>
      <c r="M774" s="1"/>
      <c r="N774" s="1"/>
      <c r="O774" s="1"/>
      <c r="P774" s="1"/>
    </row>
    <row r="775" spans="4:16" x14ac:dyDescent="0.25">
      <c r="D775" s="1"/>
      <c r="E775" s="1"/>
      <c r="F775" s="1"/>
      <c r="G775" s="1"/>
      <c r="H775" s="1"/>
      <c r="I775" s="1"/>
      <c r="K775" s="1"/>
      <c r="L775" s="1"/>
      <c r="M775" s="1"/>
      <c r="N775" s="1"/>
      <c r="O775" s="1"/>
      <c r="P775" s="1"/>
    </row>
    <row r="776" spans="4:16" x14ac:dyDescent="0.25">
      <c r="D776" s="1"/>
      <c r="E776" s="1"/>
      <c r="F776" s="1"/>
      <c r="G776" s="1"/>
      <c r="H776" s="1"/>
      <c r="I776" s="1"/>
      <c r="K776" s="1"/>
      <c r="L776" s="1"/>
      <c r="M776" s="1"/>
      <c r="N776" s="1"/>
      <c r="O776" s="1"/>
      <c r="P776" s="1"/>
    </row>
    <row r="777" spans="4:16" x14ac:dyDescent="0.25">
      <c r="D777" s="1"/>
      <c r="E777" s="1"/>
      <c r="F777" s="1"/>
      <c r="G777" s="1"/>
      <c r="H777" s="1"/>
      <c r="I777" s="1"/>
      <c r="K777" s="1"/>
      <c r="L777" s="1"/>
      <c r="M777" s="1"/>
      <c r="N777" s="1"/>
      <c r="O777" s="1"/>
      <c r="P777" s="1"/>
    </row>
    <row r="778" spans="4:16" x14ac:dyDescent="0.25">
      <c r="D778" s="1"/>
      <c r="E778" s="1"/>
      <c r="F778" s="1"/>
      <c r="G778" s="1"/>
      <c r="H778" s="1"/>
      <c r="I778" s="1"/>
      <c r="K778" s="1"/>
      <c r="L778" s="1"/>
      <c r="M778" s="1"/>
      <c r="N778" s="1"/>
      <c r="O778" s="1"/>
      <c r="P778" s="1"/>
    </row>
    <row r="779" spans="4:16" x14ac:dyDescent="0.25">
      <c r="D779" s="1"/>
      <c r="E779" s="1"/>
      <c r="F779" s="1"/>
      <c r="G779" s="1"/>
      <c r="H779" s="1"/>
      <c r="I779" s="1"/>
      <c r="K779" s="1"/>
      <c r="L779" s="1"/>
      <c r="M779" s="1"/>
      <c r="N779" s="1"/>
      <c r="O779" s="1"/>
      <c r="P779" s="1"/>
    </row>
    <row r="780" spans="4:16" x14ac:dyDescent="0.25">
      <c r="D780" s="1"/>
      <c r="E780" s="1"/>
      <c r="F780" s="1"/>
      <c r="G780" s="1"/>
      <c r="H780" s="1"/>
      <c r="I780" s="1"/>
      <c r="K780" s="1"/>
      <c r="L780" s="1"/>
      <c r="M780" s="1"/>
      <c r="N780" s="1"/>
      <c r="O780" s="1"/>
      <c r="P780" s="1"/>
    </row>
    <row r="781" spans="4:16" x14ac:dyDescent="0.25">
      <c r="D781" s="1"/>
      <c r="E781" s="1"/>
      <c r="F781" s="1"/>
      <c r="G781" s="1"/>
      <c r="H781" s="1"/>
      <c r="I781" s="1"/>
      <c r="K781" s="1"/>
      <c r="L781" s="1"/>
      <c r="M781" s="1"/>
      <c r="N781" s="1"/>
      <c r="O781" s="1"/>
      <c r="P781" s="1"/>
    </row>
    <row r="782" spans="4:16" x14ac:dyDescent="0.25">
      <c r="D782" s="1"/>
      <c r="E782" s="1"/>
      <c r="F782" s="1"/>
      <c r="G782" s="1"/>
      <c r="H782" s="1"/>
      <c r="I782" s="1"/>
      <c r="K782" s="1"/>
      <c r="L782" s="1"/>
      <c r="M782" s="1"/>
      <c r="N782" s="1"/>
      <c r="O782" s="1"/>
      <c r="P782" s="1"/>
    </row>
    <row r="783" spans="4:16" x14ac:dyDescent="0.25">
      <c r="D783" s="1"/>
      <c r="E783" s="1"/>
      <c r="F783" s="1"/>
      <c r="G783" s="1"/>
      <c r="H783" s="1"/>
      <c r="I783" s="1"/>
      <c r="K783" s="1"/>
      <c r="L783" s="1"/>
      <c r="M783" s="1"/>
      <c r="N783" s="1"/>
      <c r="O783" s="1"/>
      <c r="P783" s="1"/>
    </row>
    <row r="784" spans="4:16" x14ac:dyDescent="0.25">
      <c r="D784" s="1"/>
      <c r="E784" s="1"/>
      <c r="F784" s="1"/>
      <c r="G784" s="1"/>
      <c r="H784" s="1"/>
      <c r="I784" s="1"/>
      <c r="K784" s="1"/>
      <c r="L784" s="1"/>
      <c r="M784" s="1"/>
      <c r="N784" s="1"/>
      <c r="O784" s="1"/>
      <c r="P784" s="1"/>
    </row>
    <row r="785" spans="4:16" x14ac:dyDescent="0.25">
      <c r="D785" s="1"/>
      <c r="E785" s="1"/>
      <c r="F785" s="1"/>
      <c r="G785" s="1"/>
      <c r="H785" s="1"/>
      <c r="I785" s="1"/>
      <c r="K785" s="1"/>
      <c r="L785" s="1"/>
      <c r="M785" s="1"/>
      <c r="N785" s="1"/>
      <c r="O785" s="1"/>
      <c r="P785" s="1"/>
    </row>
    <row r="786" spans="4:16" x14ac:dyDescent="0.25">
      <c r="D786" s="1"/>
      <c r="E786" s="1"/>
      <c r="F786" s="1"/>
      <c r="G786" s="1"/>
      <c r="H786" s="1"/>
      <c r="I786" s="1"/>
      <c r="K786" s="1"/>
      <c r="L786" s="1"/>
      <c r="M786" s="1"/>
      <c r="N786" s="1"/>
      <c r="O786" s="1"/>
      <c r="P786" s="1"/>
    </row>
    <row r="787" spans="4:16" x14ac:dyDescent="0.25">
      <c r="D787" s="1"/>
      <c r="E787" s="1"/>
      <c r="F787" s="1"/>
      <c r="G787" s="1"/>
      <c r="H787" s="1"/>
      <c r="I787" s="1"/>
      <c r="K787" s="1"/>
      <c r="L787" s="1"/>
      <c r="M787" s="1"/>
      <c r="N787" s="1"/>
      <c r="O787" s="1"/>
      <c r="P787" s="1"/>
    </row>
    <row r="788" spans="4:16" x14ac:dyDescent="0.25">
      <c r="D788" s="1"/>
      <c r="E788" s="1"/>
      <c r="F788" s="1"/>
      <c r="G788" s="1"/>
      <c r="H788" s="1"/>
      <c r="I788" s="1"/>
      <c r="K788" s="1"/>
      <c r="L788" s="1"/>
      <c r="M788" s="1"/>
      <c r="N788" s="1"/>
      <c r="O788" s="1"/>
      <c r="P788" s="1"/>
    </row>
    <row r="789" spans="4:16" x14ac:dyDescent="0.25">
      <c r="D789" s="1"/>
      <c r="E789" s="1"/>
      <c r="F789" s="1"/>
      <c r="G789" s="1"/>
      <c r="H789" s="1"/>
      <c r="I789" s="1"/>
      <c r="K789" s="1"/>
      <c r="L789" s="1"/>
      <c r="M789" s="1"/>
      <c r="N789" s="1"/>
      <c r="O789" s="1"/>
      <c r="P789" s="1"/>
    </row>
    <row r="790" spans="4:16" x14ac:dyDescent="0.25">
      <c r="D790" s="1"/>
      <c r="E790" s="1"/>
      <c r="F790" s="1"/>
      <c r="G790" s="1"/>
      <c r="H790" s="1"/>
      <c r="I790" s="1"/>
      <c r="K790" s="1"/>
      <c r="L790" s="1"/>
      <c r="M790" s="1"/>
      <c r="N790" s="1"/>
      <c r="O790" s="1"/>
      <c r="P790" s="1"/>
    </row>
    <row r="791" spans="4:16" x14ac:dyDescent="0.25">
      <c r="D791" s="1"/>
      <c r="E791" s="1"/>
      <c r="F791" s="1"/>
      <c r="G791" s="1"/>
      <c r="H791" s="1"/>
      <c r="I791" s="1"/>
      <c r="K791" s="1"/>
      <c r="L791" s="1"/>
      <c r="M791" s="1"/>
      <c r="N791" s="1"/>
      <c r="O791" s="1"/>
      <c r="P791" s="1"/>
    </row>
    <row r="792" spans="4:16" x14ac:dyDescent="0.25">
      <c r="D792" s="1"/>
      <c r="E792" s="1"/>
      <c r="F792" s="1"/>
      <c r="G792" s="1"/>
      <c r="H792" s="1"/>
      <c r="I792" s="1"/>
      <c r="K792" s="1"/>
      <c r="L792" s="1"/>
      <c r="M792" s="1"/>
      <c r="N792" s="1"/>
      <c r="O792" s="1"/>
      <c r="P792" s="1"/>
    </row>
    <row r="793" spans="4:16" x14ac:dyDescent="0.25">
      <c r="D793" s="1"/>
      <c r="E793" s="1"/>
      <c r="F793" s="1"/>
      <c r="G793" s="1"/>
      <c r="H793" s="1"/>
      <c r="I793" s="1"/>
      <c r="K793" s="1"/>
      <c r="L793" s="1"/>
      <c r="M793" s="1"/>
      <c r="N793" s="1"/>
      <c r="O793" s="1"/>
      <c r="P793" s="1"/>
    </row>
    <row r="794" spans="4:16" x14ac:dyDescent="0.25">
      <c r="D794" s="1"/>
      <c r="E794" s="1"/>
      <c r="F794" s="1"/>
      <c r="G794" s="1"/>
      <c r="H794" s="1"/>
      <c r="I794" s="1"/>
      <c r="K794" s="1"/>
      <c r="L794" s="1"/>
      <c r="M794" s="1"/>
      <c r="N794" s="1"/>
      <c r="O794" s="1"/>
      <c r="P794" s="1"/>
    </row>
    <row r="795" spans="4:16" x14ac:dyDescent="0.25">
      <c r="D795" s="1"/>
      <c r="E795" s="1"/>
      <c r="F795" s="1"/>
      <c r="G795" s="1"/>
      <c r="H795" s="1"/>
      <c r="I795" s="1"/>
      <c r="K795" s="1"/>
      <c r="L795" s="1"/>
      <c r="M795" s="1"/>
      <c r="N795" s="1"/>
      <c r="O795" s="1"/>
      <c r="P795" s="1"/>
    </row>
    <row r="796" spans="4:16" x14ac:dyDescent="0.25">
      <c r="D796" s="1"/>
      <c r="E796" s="1"/>
      <c r="F796" s="1"/>
      <c r="G796" s="1"/>
      <c r="H796" s="1"/>
      <c r="I796" s="1"/>
      <c r="K796" s="1"/>
      <c r="L796" s="1"/>
      <c r="M796" s="1"/>
      <c r="N796" s="1"/>
      <c r="O796" s="1"/>
      <c r="P796" s="1"/>
    </row>
    <row r="797" spans="4:16" x14ac:dyDescent="0.25">
      <c r="D797" s="1"/>
      <c r="E797" s="1"/>
      <c r="F797" s="1"/>
      <c r="G797" s="1"/>
      <c r="H797" s="1"/>
      <c r="I797" s="1"/>
      <c r="K797" s="1"/>
      <c r="L797" s="1"/>
      <c r="M797" s="1"/>
      <c r="N797" s="1"/>
      <c r="O797" s="1"/>
      <c r="P797" s="1"/>
    </row>
    <row r="798" spans="4:16" x14ac:dyDescent="0.25">
      <c r="D798" s="1"/>
      <c r="E798" s="1"/>
      <c r="F798" s="1"/>
      <c r="G798" s="1"/>
      <c r="H798" s="1"/>
      <c r="I798" s="1"/>
      <c r="K798" s="1"/>
      <c r="L798" s="1"/>
      <c r="M798" s="1"/>
      <c r="N798" s="1"/>
      <c r="O798" s="1"/>
      <c r="P798" s="1"/>
    </row>
    <row r="799" spans="4:16" x14ac:dyDescent="0.25">
      <c r="D799" s="1"/>
      <c r="E799" s="1"/>
      <c r="F799" s="1"/>
      <c r="G799" s="1"/>
      <c r="H799" s="1"/>
      <c r="I799" s="1"/>
      <c r="K799" s="1"/>
      <c r="L799" s="1"/>
      <c r="M799" s="1"/>
      <c r="N799" s="1"/>
      <c r="O799" s="1"/>
      <c r="P799" s="1"/>
    </row>
    <row r="800" spans="4:16" x14ac:dyDescent="0.25">
      <c r="D800" s="1"/>
      <c r="E800" s="1"/>
      <c r="F800" s="1"/>
      <c r="G800" s="1"/>
      <c r="H800" s="1"/>
      <c r="I800" s="1"/>
      <c r="K800" s="1"/>
      <c r="L800" s="1"/>
      <c r="M800" s="1"/>
      <c r="N800" s="1"/>
      <c r="O800" s="1"/>
      <c r="P800" s="1"/>
    </row>
    <row r="801" spans="4:16" x14ac:dyDescent="0.25">
      <c r="D801" s="1"/>
      <c r="E801" s="1"/>
      <c r="F801" s="1"/>
      <c r="G801" s="1"/>
      <c r="H801" s="1"/>
      <c r="I801" s="1"/>
      <c r="K801" s="1"/>
      <c r="L801" s="1"/>
      <c r="M801" s="1"/>
      <c r="N801" s="1"/>
      <c r="O801" s="1"/>
      <c r="P801" s="1"/>
    </row>
    <row r="802" spans="4:16" x14ac:dyDescent="0.25">
      <c r="D802" s="1"/>
      <c r="E802" s="1"/>
      <c r="F802" s="1"/>
      <c r="G802" s="1"/>
      <c r="H802" s="1"/>
      <c r="I802" s="1"/>
      <c r="K802" s="1"/>
      <c r="L802" s="1"/>
      <c r="M802" s="1"/>
      <c r="N802" s="1"/>
      <c r="O802" s="1"/>
      <c r="P802" s="1"/>
    </row>
    <row r="803" spans="4:16" x14ac:dyDescent="0.25">
      <c r="D803" s="1"/>
      <c r="E803" s="1"/>
      <c r="F803" s="1"/>
      <c r="G803" s="1"/>
      <c r="H803" s="1"/>
      <c r="I803" s="1"/>
      <c r="K803" s="1"/>
      <c r="L803" s="1"/>
      <c r="M803" s="1"/>
      <c r="N803" s="1"/>
      <c r="O803" s="1"/>
      <c r="P803" s="1"/>
    </row>
    <row r="804" spans="4:16" x14ac:dyDescent="0.25">
      <c r="D804" s="1"/>
      <c r="E804" s="1"/>
      <c r="F804" s="1"/>
      <c r="G804" s="1"/>
      <c r="H804" s="1"/>
      <c r="I804" s="1"/>
      <c r="K804" s="1"/>
      <c r="L804" s="1"/>
      <c r="M804" s="1"/>
      <c r="N804" s="1"/>
      <c r="O804" s="1"/>
      <c r="P804" s="1"/>
    </row>
    <row r="805" spans="4:16" x14ac:dyDescent="0.25">
      <c r="D805" s="1"/>
      <c r="E805" s="1"/>
      <c r="F805" s="1"/>
      <c r="G805" s="1"/>
      <c r="H805" s="1"/>
      <c r="I805" s="1"/>
      <c r="K805" s="1"/>
      <c r="L805" s="1"/>
      <c r="M805" s="1"/>
      <c r="N805" s="1"/>
      <c r="O805" s="1"/>
      <c r="P805" s="1"/>
    </row>
    <row r="806" spans="4:16" x14ac:dyDescent="0.25">
      <c r="D806" s="1"/>
      <c r="E806" s="1"/>
      <c r="F806" s="1"/>
      <c r="G806" s="1"/>
      <c r="H806" s="1"/>
      <c r="I806" s="1"/>
      <c r="K806" s="1"/>
      <c r="L806" s="1"/>
      <c r="M806" s="1"/>
      <c r="N806" s="1"/>
      <c r="O806" s="1"/>
      <c r="P806" s="1"/>
    </row>
    <row r="807" spans="4:16" x14ac:dyDescent="0.25">
      <c r="D807" s="1"/>
      <c r="E807" s="1"/>
      <c r="F807" s="1"/>
      <c r="G807" s="1"/>
      <c r="H807" s="1"/>
      <c r="I807" s="1"/>
      <c r="K807" s="1"/>
      <c r="L807" s="1"/>
      <c r="M807" s="1"/>
      <c r="N807" s="1"/>
      <c r="O807" s="1"/>
      <c r="P807" s="1"/>
    </row>
    <row r="808" spans="4:16" x14ac:dyDescent="0.25">
      <c r="D808" s="1"/>
      <c r="E808" s="1"/>
      <c r="F808" s="1"/>
      <c r="G808" s="1"/>
      <c r="H808" s="1"/>
      <c r="I808" s="1"/>
      <c r="K808" s="1"/>
      <c r="L808" s="1"/>
      <c r="M808" s="1"/>
      <c r="N808" s="1"/>
      <c r="O808" s="1"/>
      <c r="P808" s="1"/>
    </row>
    <row r="809" spans="4:16" x14ac:dyDescent="0.25">
      <c r="D809" s="1"/>
      <c r="E809" s="1"/>
      <c r="F809" s="1"/>
      <c r="G809" s="1"/>
      <c r="H809" s="1"/>
      <c r="I809" s="1"/>
      <c r="K809" s="1"/>
      <c r="L809" s="1"/>
      <c r="M809" s="1"/>
      <c r="N809" s="1"/>
      <c r="O809" s="1"/>
      <c r="P809" s="1"/>
    </row>
    <row r="810" spans="4:16" x14ac:dyDescent="0.25">
      <c r="D810" s="1"/>
      <c r="E810" s="1"/>
      <c r="F810" s="1"/>
      <c r="G810" s="1"/>
      <c r="H810" s="1"/>
      <c r="I810" s="1"/>
      <c r="K810" s="1"/>
      <c r="L810" s="1"/>
      <c r="M810" s="1"/>
      <c r="N810" s="1"/>
      <c r="O810" s="1"/>
      <c r="P810" s="1"/>
    </row>
    <row r="811" spans="4:16" x14ac:dyDescent="0.25">
      <c r="D811" s="1"/>
      <c r="E811" s="1"/>
      <c r="F811" s="1"/>
      <c r="G811" s="1"/>
      <c r="H811" s="1"/>
      <c r="I811" s="1"/>
      <c r="K811" s="1"/>
      <c r="L811" s="1"/>
      <c r="M811" s="1"/>
      <c r="N811" s="1"/>
      <c r="O811" s="1"/>
      <c r="P811" s="1"/>
    </row>
    <row r="812" spans="4:16" x14ac:dyDescent="0.25">
      <c r="D812" s="1"/>
      <c r="E812" s="1"/>
      <c r="F812" s="1"/>
      <c r="G812" s="1"/>
      <c r="H812" s="1"/>
      <c r="I812" s="1"/>
      <c r="K812" s="1"/>
      <c r="L812" s="1"/>
      <c r="M812" s="1"/>
      <c r="N812" s="1"/>
      <c r="O812" s="1"/>
      <c r="P812" s="1"/>
    </row>
    <row r="813" spans="4:16" x14ac:dyDescent="0.25">
      <c r="D813" s="1"/>
      <c r="E813" s="1"/>
      <c r="F813" s="1"/>
      <c r="G813" s="1"/>
      <c r="H813" s="1"/>
      <c r="I813" s="1"/>
      <c r="K813" s="1"/>
      <c r="L813" s="1"/>
      <c r="M813" s="1"/>
      <c r="N813" s="1"/>
      <c r="O813" s="1"/>
      <c r="P813" s="1"/>
    </row>
    <row r="814" spans="4:16" x14ac:dyDescent="0.25">
      <c r="D814" s="1"/>
      <c r="E814" s="1"/>
      <c r="F814" s="1"/>
      <c r="G814" s="1"/>
      <c r="H814" s="1"/>
      <c r="I814" s="1"/>
      <c r="K814" s="1"/>
      <c r="L814" s="1"/>
      <c r="M814" s="1"/>
      <c r="N814" s="1"/>
      <c r="O814" s="1"/>
      <c r="P814" s="1"/>
    </row>
    <row r="815" spans="4:16" x14ac:dyDescent="0.25">
      <c r="D815" s="1"/>
      <c r="E815" s="1"/>
      <c r="F815" s="1"/>
      <c r="G815" s="1"/>
      <c r="H815" s="1"/>
      <c r="I815" s="1"/>
      <c r="K815" s="1"/>
      <c r="L815" s="1"/>
      <c r="M815" s="1"/>
      <c r="N815" s="1"/>
      <c r="O815" s="1"/>
      <c r="P815" s="1"/>
    </row>
    <row r="816" spans="4:16" x14ac:dyDescent="0.25">
      <c r="D816" s="1"/>
      <c r="E816" s="1"/>
      <c r="F816" s="1"/>
      <c r="G816" s="1"/>
      <c r="H816" s="1"/>
      <c r="I816" s="1"/>
      <c r="K816" s="1"/>
      <c r="L816" s="1"/>
      <c r="M816" s="1"/>
      <c r="N816" s="1"/>
      <c r="O816" s="1"/>
      <c r="P816" s="1"/>
    </row>
    <row r="817" spans="4:16" x14ac:dyDescent="0.25">
      <c r="D817" s="1"/>
      <c r="E817" s="1"/>
      <c r="F817" s="1"/>
      <c r="G817" s="1"/>
      <c r="H817" s="1"/>
      <c r="I817" s="1"/>
      <c r="K817" s="1"/>
      <c r="L817" s="1"/>
      <c r="M817" s="1"/>
      <c r="N817" s="1"/>
      <c r="O817" s="1"/>
      <c r="P817" s="1"/>
    </row>
    <row r="818" spans="4:16" x14ac:dyDescent="0.25">
      <c r="D818" s="1"/>
      <c r="E818" s="1"/>
      <c r="F818" s="1"/>
      <c r="G818" s="1"/>
      <c r="H818" s="1"/>
      <c r="I818" s="1"/>
      <c r="K818" s="1"/>
      <c r="L818" s="1"/>
      <c r="M818" s="1"/>
      <c r="N818" s="1"/>
      <c r="O818" s="1"/>
      <c r="P818" s="1"/>
    </row>
    <row r="819" spans="4:16" x14ac:dyDescent="0.25">
      <c r="D819" s="1"/>
      <c r="E819" s="1"/>
      <c r="F819" s="1"/>
      <c r="G819" s="1"/>
      <c r="H819" s="1"/>
      <c r="I819" s="1"/>
      <c r="K819" s="1"/>
      <c r="L819" s="1"/>
      <c r="M819" s="1"/>
      <c r="N819" s="1"/>
      <c r="O819" s="1"/>
      <c r="P819" s="1"/>
    </row>
    <row r="820" spans="4:16" x14ac:dyDescent="0.25">
      <c r="D820" s="1"/>
      <c r="E820" s="1"/>
      <c r="F820" s="1"/>
      <c r="G820" s="1"/>
      <c r="H820" s="1"/>
      <c r="I820" s="1"/>
      <c r="K820" s="1"/>
      <c r="L820" s="1"/>
      <c r="M820" s="1"/>
      <c r="N820" s="1"/>
      <c r="O820" s="1"/>
      <c r="P820" s="1"/>
    </row>
    <row r="821" spans="4:16" x14ac:dyDescent="0.25">
      <c r="D821" s="1"/>
      <c r="E821" s="1"/>
      <c r="F821" s="1"/>
      <c r="G821" s="1"/>
      <c r="H821" s="1"/>
      <c r="I821" s="1"/>
      <c r="K821" s="1"/>
      <c r="L821" s="1"/>
      <c r="M821" s="1"/>
      <c r="N821" s="1"/>
      <c r="O821" s="1"/>
      <c r="P821" s="1"/>
    </row>
    <row r="822" spans="4:16" x14ac:dyDescent="0.25">
      <c r="D822" s="1"/>
      <c r="E822" s="1"/>
      <c r="F822" s="1"/>
      <c r="G822" s="1"/>
      <c r="H822" s="1"/>
      <c r="I822" s="1"/>
      <c r="K822" s="1"/>
      <c r="L822" s="1"/>
      <c r="M822" s="1"/>
      <c r="N822" s="1"/>
      <c r="O822" s="1"/>
      <c r="P822" s="1"/>
    </row>
    <row r="823" spans="4:16" x14ac:dyDescent="0.25">
      <c r="D823" s="1"/>
      <c r="E823" s="1"/>
      <c r="F823" s="1"/>
      <c r="G823" s="1"/>
      <c r="H823" s="1"/>
      <c r="I823" s="1"/>
      <c r="K823" s="1"/>
      <c r="L823" s="1"/>
      <c r="M823" s="1"/>
      <c r="N823" s="1"/>
      <c r="O823" s="1"/>
      <c r="P823" s="1"/>
    </row>
    <row r="824" spans="4:16" x14ac:dyDescent="0.25">
      <c r="D824" s="1"/>
      <c r="E824" s="1"/>
      <c r="F824" s="1"/>
      <c r="G824" s="1"/>
      <c r="H824" s="1"/>
      <c r="I824" s="1"/>
      <c r="K824" s="1"/>
      <c r="L824" s="1"/>
      <c r="M824" s="1"/>
      <c r="N824" s="1"/>
      <c r="O824" s="1"/>
      <c r="P824" s="1"/>
    </row>
    <row r="825" spans="4:16" x14ac:dyDescent="0.25">
      <c r="D825" s="1"/>
      <c r="E825" s="1"/>
      <c r="F825" s="1"/>
      <c r="G825" s="1"/>
      <c r="H825" s="1"/>
      <c r="I825" s="1"/>
      <c r="K825" s="1"/>
      <c r="L825" s="1"/>
      <c r="M825" s="1"/>
      <c r="N825" s="1"/>
      <c r="O825" s="1"/>
      <c r="P825" s="1"/>
    </row>
    <row r="826" spans="4:16" x14ac:dyDescent="0.25">
      <c r="D826" s="1"/>
      <c r="E826" s="1"/>
      <c r="F826" s="1"/>
      <c r="G826" s="1"/>
      <c r="H826" s="1"/>
      <c r="I826" s="1"/>
      <c r="K826" s="1"/>
      <c r="L826" s="1"/>
      <c r="M826" s="1"/>
      <c r="N826" s="1"/>
      <c r="O826" s="1"/>
      <c r="P826" s="1"/>
    </row>
    <row r="827" spans="4:16" x14ac:dyDescent="0.25">
      <c r="D827" s="1"/>
      <c r="E827" s="1"/>
      <c r="F827" s="1"/>
      <c r="G827" s="1"/>
      <c r="H827" s="1"/>
      <c r="I827" s="1"/>
      <c r="K827" s="1"/>
      <c r="L827" s="1"/>
      <c r="M827" s="1"/>
      <c r="N827" s="1"/>
      <c r="O827" s="1"/>
      <c r="P827" s="1"/>
    </row>
    <row r="828" spans="4:16" x14ac:dyDescent="0.25">
      <c r="D828" s="1"/>
      <c r="E828" s="1"/>
      <c r="F828" s="1"/>
      <c r="G828" s="1"/>
      <c r="H828" s="1"/>
      <c r="I828" s="1"/>
      <c r="K828" s="1"/>
      <c r="L828" s="1"/>
      <c r="M828" s="1"/>
      <c r="N828" s="1"/>
      <c r="O828" s="1"/>
      <c r="P828" s="1"/>
    </row>
    <row r="829" spans="4:16" x14ac:dyDescent="0.25">
      <c r="D829" s="1"/>
      <c r="E829" s="1"/>
      <c r="F829" s="1"/>
      <c r="G829" s="1"/>
      <c r="H829" s="1"/>
      <c r="I829" s="1"/>
      <c r="K829" s="1"/>
      <c r="L829" s="1"/>
      <c r="M829" s="1"/>
      <c r="N829" s="1"/>
      <c r="O829" s="1"/>
      <c r="P829" s="1"/>
    </row>
    <row r="830" spans="4:16" x14ac:dyDescent="0.25">
      <c r="D830" s="1"/>
      <c r="E830" s="1"/>
      <c r="F830" s="1"/>
      <c r="G830" s="1"/>
      <c r="H830" s="1"/>
      <c r="I830" s="1"/>
      <c r="K830" s="1"/>
      <c r="L830" s="1"/>
      <c r="M830" s="1"/>
      <c r="N830" s="1"/>
      <c r="O830" s="1"/>
      <c r="P830" s="1"/>
    </row>
    <row r="831" spans="4:16" x14ac:dyDescent="0.25">
      <c r="D831" s="1"/>
      <c r="E831" s="1"/>
      <c r="F831" s="1"/>
      <c r="G831" s="1"/>
      <c r="H831" s="1"/>
      <c r="I831" s="1"/>
      <c r="K831" s="1"/>
      <c r="L831" s="1"/>
      <c r="M831" s="1"/>
      <c r="N831" s="1"/>
      <c r="O831" s="1"/>
      <c r="P831" s="1"/>
    </row>
    <row r="832" spans="4:16" x14ac:dyDescent="0.25">
      <c r="D832" s="1"/>
      <c r="E832" s="1"/>
      <c r="F832" s="1"/>
      <c r="G832" s="1"/>
      <c r="H832" s="1"/>
      <c r="I832" s="1"/>
      <c r="K832" s="1"/>
      <c r="L832" s="1"/>
      <c r="M832" s="1"/>
      <c r="N832" s="1"/>
      <c r="O832" s="1"/>
      <c r="P832" s="1"/>
    </row>
    <row r="833" spans="4:16" x14ac:dyDescent="0.25">
      <c r="D833" s="1"/>
      <c r="E833" s="1"/>
      <c r="F833" s="1"/>
      <c r="G833" s="1"/>
      <c r="H833" s="1"/>
      <c r="I833" s="1"/>
      <c r="K833" s="1"/>
      <c r="L833" s="1"/>
      <c r="M833" s="1"/>
      <c r="N833" s="1"/>
      <c r="O833" s="1"/>
      <c r="P833" s="1"/>
    </row>
    <row r="834" spans="4:16" x14ac:dyDescent="0.25">
      <c r="D834" s="1"/>
      <c r="E834" s="1"/>
      <c r="F834" s="1"/>
      <c r="G834" s="1"/>
      <c r="H834" s="1"/>
      <c r="I834" s="1"/>
      <c r="K834" s="1"/>
      <c r="L834" s="1"/>
      <c r="M834" s="1"/>
      <c r="N834" s="1"/>
      <c r="O834" s="1"/>
      <c r="P834" s="1"/>
    </row>
    <row r="835" spans="4:16" x14ac:dyDescent="0.25">
      <c r="D835" s="1"/>
      <c r="E835" s="1"/>
      <c r="F835" s="1"/>
      <c r="G835" s="1"/>
      <c r="H835" s="1"/>
      <c r="I835" s="1"/>
      <c r="K835" s="1"/>
      <c r="L835" s="1"/>
      <c r="M835" s="1"/>
      <c r="N835" s="1"/>
      <c r="O835" s="1"/>
      <c r="P835" s="1"/>
    </row>
    <row r="836" spans="4:16" x14ac:dyDescent="0.25">
      <c r="D836" s="1"/>
      <c r="E836" s="1"/>
      <c r="F836" s="1"/>
      <c r="G836" s="1"/>
      <c r="H836" s="1"/>
      <c r="I836" s="1"/>
      <c r="K836" s="1"/>
      <c r="L836" s="1"/>
      <c r="M836" s="1"/>
      <c r="N836" s="1"/>
      <c r="O836" s="1"/>
      <c r="P836" s="1"/>
    </row>
    <row r="837" spans="4:16" x14ac:dyDescent="0.25">
      <c r="D837" s="1"/>
      <c r="E837" s="1"/>
      <c r="F837" s="1"/>
      <c r="G837" s="1"/>
      <c r="H837" s="1"/>
      <c r="I837" s="1"/>
      <c r="K837" s="1"/>
      <c r="L837" s="1"/>
      <c r="M837" s="1"/>
      <c r="N837" s="1"/>
      <c r="O837" s="1"/>
      <c r="P837" s="1"/>
    </row>
    <row r="838" spans="4:16" x14ac:dyDescent="0.25">
      <c r="D838" s="1"/>
      <c r="E838" s="1"/>
      <c r="F838" s="1"/>
      <c r="G838" s="1"/>
      <c r="H838" s="1"/>
      <c r="I838" s="1"/>
      <c r="K838" s="1"/>
      <c r="L838" s="1"/>
      <c r="M838" s="1"/>
      <c r="N838" s="1"/>
      <c r="O838" s="1"/>
      <c r="P838" s="1"/>
    </row>
    <row r="839" spans="4:16" x14ac:dyDescent="0.25">
      <c r="D839" s="1"/>
      <c r="E839" s="1"/>
      <c r="F839" s="1"/>
      <c r="G839" s="1"/>
      <c r="H839" s="1"/>
      <c r="I839" s="1"/>
      <c r="K839" s="1"/>
      <c r="L839" s="1"/>
      <c r="M839" s="1"/>
      <c r="N839" s="1"/>
      <c r="O839" s="1"/>
      <c r="P839" s="1"/>
    </row>
    <row r="840" spans="4:16" x14ac:dyDescent="0.25">
      <c r="D840" s="1"/>
      <c r="E840" s="1"/>
      <c r="F840" s="1"/>
      <c r="G840" s="1"/>
      <c r="H840" s="1"/>
      <c r="I840" s="1"/>
      <c r="K840" s="1"/>
      <c r="L840" s="1"/>
      <c r="M840" s="1"/>
      <c r="N840" s="1"/>
      <c r="O840" s="1"/>
      <c r="P840" s="1"/>
    </row>
    <row r="841" spans="4:16" x14ac:dyDescent="0.25">
      <c r="D841" s="1"/>
      <c r="E841" s="1"/>
      <c r="F841" s="1"/>
      <c r="G841" s="1"/>
      <c r="H841" s="1"/>
      <c r="I841" s="1"/>
      <c r="K841" s="1"/>
      <c r="L841" s="1"/>
      <c r="M841" s="1"/>
      <c r="N841" s="1"/>
      <c r="O841" s="1"/>
      <c r="P841" s="1"/>
    </row>
    <row r="842" spans="4:16" x14ac:dyDescent="0.25">
      <c r="D842" s="1"/>
      <c r="E842" s="1"/>
      <c r="F842" s="1"/>
      <c r="G842" s="1"/>
      <c r="H842" s="1"/>
      <c r="I842" s="1"/>
      <c r="K842" s="1"/>
      <c r="L842" s="1"/>
      <c r="M842" s="1"/>
      <c r="N842" s="1"/>
      <c r="O842" s="1"/>
      <c r="P842" s="1"/>
    </row>
    <row r="843" spans="4:16" x14ac:dyDescent="0.25">
      <c r="D843" s="1"/>
      <c r="E843" s="1"/>
      <c r="F843" s="1"/>
      <c r="G843" s="1"/>
      <c r="H843" s="1"/>
      <c r="I843" s="1"/>
      <c r="K843" s="1"/>
      <c r="L843" s="1"/>
      <c r="M843" s="1"/>
      <c r="N843" s="1"/>
      <c r="O843" s="1"/>
      <c r="P843" s="1"/>
    </row>
    <row r="844" spans="4:16" x14ac:dyDescent="0.25">
      <c r="D844" s="1"/>
      <c r="E844" s="1"/>
      <c r="F844" s="1"/>
      <c r="G844" s="1"/>
      <c r="H844" s="1"/>
      <c r="I844" s="1"/>
      <c r="K844" s="1"/>
      <c r="L844" s="1"/>
      <c r="M844" s="1"/>
      <c r="N844" s="1"/>
      <c r="O844" s="1"/>
      <c r="P844" s="1"/>
    </row>
    <row r="845" spans="4:16" x14ac:dyDescent="0.25">
      <c r="D845" s="1"/>
      <c r="E845" s="1"/>
      <c r="F845" s="1"/>
      <c r="G845" s="1"/>
      <c r="H845" s="1"/>
      <c r="I845" s="1"/>
      <c r="K845" s="1"/>
      <c r="L845" s="1"/>
      <c r="M845" s="1"/>
      <c r="N845" s="1"/>
      <c r="O845" s="1"/>
      <c r="P845" s="1"/>
    </row>
    <row r="846" spans="4:16" x14ac:dyDescent="0.25">
      <c r="D846" s="1"/>
      <c r="E846" s="1"/>
      <c r="F846" s="1"/>
      <c r="G846" s="1"/>
      <c r="H846" s="1"/>
      <c r="I846" s="1"/>
      <c r="K846" s="1"/>
      <c r="L846" s="1"/>
      <c r="M846" s="1"/>
      <c r="N846" s="1"/>
      <c r="O846" s="1"/>
      <c r="P846" s="1"/>
    </row>
    <row r="847" spans="4:16" x14ac:dyDescent="0.25">
      <c r="D847" s="1"/>
      <c r="E847" s="1"/>
      <c r="F847" s="1"/>
      <c r="G847" s="1"/>
      <c r="H847" s="1"/>
      <c r="I847" s="1"/>
      <c r="K847" s="1"/>
      <c r="L847" s="1"/>
      <c r="M847" s="1"/>
      <c r="N847" s="1"/>
      <c r="O847" s="1"/>
      <c r="P847" s="1"/>
    </row>
    <row r="848" spans="4:16" x14ac:dyDescent="0.25">
      <c r="D848" s="1"/>
      <c r="E848" s="1"/>
      <c r="F848" s="1"/>
      <c r="G848" s="1"/>
      <c r="H848" s="1"/>
      <c r="I848" s="1"/>
      <c r="K848" s="1"/>
      <c r="L848" s="1"/>
      <c r="M848" s="1"/>
      <c r="N848" s="1"/>
      <c r="O848" s="1"/>
      <c r="P848" s="1"/>
    </row>
    <row r="849" spans="4:16" x14ac:dyDescent="0.25">
      <c r="D849" s="1"/>
      <c r="E849" s="1"/>
      <c r="F849" s="1"/>
      <c r="G849" s="1"/>
      <c r="H849" s="1"/>
      <c r="I849" s="1"/>
      <c r="K849" s="1"/>
      <c r="L849" s="1"/>
      <c r="M849" s="1"/>
      <c r="N849" s="1"/>
      <c r="O849" s="1"/>
      <c r="P849" s="1"/>
    </row>
    <row r="850" spans="4:16" x14ac:dyDescent="0.25">
      <c r="D850" s="1"/>
      <c r="E850" s="1"/>
      <c r="F850" s="1"/>
      <c r="G850" s="1"/>
      <c r="H850" s="1"/>
      <c r="I850" s="1"/>
      <c r="K850" s="1"/>
      <c r="L850" s="1"/>
      <c r="M850" s="1"/>
      <c r="N850" s="1"/>
      <c r="O850" s="1"/>
      <c r="P850" s="1"/>
    </row>
    <row r="851" spans="4:16" x14ac:dyDescent="0.25">
      <c r="D851" s="1"/>
      <c r="E851" s="1"/>
      <c r="F851" s="1"/>
      <c r="G851" s="1"/>
      <c r="H851" s="1"/>
      <c r="I851" s="1"/>
      <c r="K851" s="1"/>
      <c r="L851" s="1"/>
      <c r="M851" s="1"/>
      <c r="N851" s="1"/>
      <c r="O851" s="1"/>
      <c r="P851" s="1"/>
    </row>
    <row r="852" spans="4:16" x14ac:dyDescent="0.25">
      <c r="D852" s="1"/>
      <c r="E852" s="1"/>
      <c r="F852" s="1"/>
      <c r="G852" s="1"/>
      <c r="H852" s="1"/>
      <c r="I852" s="1"/>
      <c r="K852" s="1"/>
      <c r="L852" s="1"/>
      <c r="M852" s="1"/>
      <c r="N852" s="1"/>
      <c r="O852" s="1"/>
      <c r="P852" s="1"/>
    </row>
    <row r="853" spans="4:16" x14ac:dyDescent="0.25">
      <c r="D853" s="1"/>
      <c r="E853" s="1"/>
      <c r="F853" s="1"/>
      <c r="G853" s="1"/>
      <c r="H853" s="1"/>
      <c r="I853" s="1"/>
      <c r="K853" s="1"/>
      <c r="L853" s="1"/>
      <c r="M853" s="1"/>
      <c r="N853" s="1"/>
      <c r="O853" s="1"/>
      <c r="P853" s="1"/>
    </row>
    <row r="854" spans="4:16" x14ac:dyDescent="0.25">
      <c r="D854" s="1"/>
      <c r="E854" s="1"/>
      <c r="F854" s="1"/>
      <c r="G854" s="1"/>
      <c r="H854" s="1"/>
      <c r="I854" s="1"/>
      <c r="K854" s="1"/>
      <c r="L854" s="1"/>
      <c r="M854" s="1"/>
      <c r="N854" s="1"/>
      <c r="O854" s="1"/>
      <c r="P854" s="1"/>
    </row>
    <row r="855" spans="4:16" x14ac:dyDescent="0.25">
      <c r="D855" s="1"/>
      <c r="E855" s="1"/>
      <c r="F855" s="1"/>
      <c r="G855" s="1"/>
      <c r="H855" s="1"/>
      <c r="I855" s="1"/>
      <c r="K855" s="1"/>
      <c r="L855" s="1"/>
      <c r="M855" s="1"/>
      <c r="N855" s="1"/>
      <c r="O855" s="1"/>
      <c r="P855" s="1"/>
    </row>
    <row r="856" spans="4:16" x14ac:dyDescent="0.25">
      <c r="D856" s="1"/>
      <c r="E856" s="1"/>
      <c r="F856" s="1"/>
      <c r="G856" s="1"/>
      <c r="H856" s="1"/>
      <c r="I856" s="1"/>
      <c r="K856" s="1"/>
      <c r="L856" s="1"/>
      <c r="M856" s="1"/>
      <c r="N856" s="1"/>
      <c r="O856" s="1"/>
      <c r="P856" s="1"/>
    </row>
    <row r="857" spans="4:16" x14ac:dyDescent="0.25">
      <c r="D857" s="1"/>
      <c r="E857" s="1"/>
      <c r="F857" s="1"/>
      <c r="G857" s="1"/>
      <c r="H857" s="1"/>
      <c r="I857" s="1"/>
      <c r="K857" s="1"/>
      <c r="L857" s="1"/>
      <c r="M857" s="1"/>
      <c r="N857" s="1"/>
      <c r="O857" s="1"/>
      <c r="P857" s="1"/>
    </row>
    <row r="858" spans="4:16" x14ac:dyDescent="0.25">
      <c r="D858" s="1"/>
      <c r="E858" s="1"/>
      <c r="F858" s="1"/>
      <c r="G858" s="1"/>
      <c r="H858" s="1"/>
      <c r="I858" s="1"/>
      <c r="K858" s="1"/>
      <c r="L858" s="1"/>
      <c r="M858" s="1"/>
      <c r="N858" s="1"/>
      <c r="O858" s="1"/>
      <c r="P858" s="1"/>
    </row>
    <row r="859" spans="4:16" x14ac:dyDescent="0.25">
      <c r="D859" s="1"/>
      <c r="E859" s="1"/>
      <c r="F859" s="1"/>
      <c r="G859" s="1"/>
      <c r="H859" s="1"/>
      <c r="I859" s="1"/>
      <c r="K859" s="1"/>
      <c r="L859" s="1"/>
      <c r="M859" s="1"/>
      <c r="N859" s="1"/>
      <c r="O859" s="1"/>
      <c r="P859" s="1"/>
    </row>
    <row r="860" spans="4:16" x14ac:dyDescent="0.25">
      <c r="D860" s="1"/>
      <c r="E860" s="1"/>
      <c r="F860" s="1"/>
      <c r="G860" s="1"/>
      <c r="H860" s="1"/>
      <c r="I860" s="1"/>
      <c r="K860" s="1"/>
      <c r="L860" s="1"/>
      <c r="M860" s="1"/>
      <c r="N860" s="1"/>
      <c r="O860" s="1"/>
      <c r="P860" s="1"/>
    </row>
    <row r="861" spans="4:16" x14ac:dyDescent="0.25">
      <c r="D861" s="1"/>
      <c r="E861" s="1"/>
      <c r="F861" s="1"/>
      <c r="G861" s="1"/>
      <c r="H861" s="1"/>
      <c r="I861" s="1"/>
      <c r="K861" s="1"/>
      <c r="L861" s="1"/>
      <c r="M861" s="1"/>
      <c r="N861" s="1"/>
      <c r="O861" s="1"/>
      <c r="P861" s="1"/>
    </row>
    <row r="862" spans="4:16" x14ac:dyDescent="0.25">
      <c r="D862" s="1"/>
      <c r="E862" s="1"/>
      <c r="F862" s="1"/>
      <c r="G862" s="1"/>
      <c r="H862" s="1"/>
      <c r="I862" s="1"/>
      <c r="K862" s="1"/>
      <c r="L862" s="1"/>
      <c r="M862" s="1"/>
      <c r="N862" s="1"/>
      <c r="O862" s="1"/>
      <c r="P862" s="1"/>
    </row>
    <row r="863" spans="4:16" x14ac:dyDescent="0.25">
      <c r="D863" s="1"/>
      <c r="E863" s="1"/>
      <c r="F863" s="1"/>
      <c r="G863" s="1"/>
      <c r="H863" s="1"/>
      <c r="I863" s="1"/>
      <c r="K863" s="1"/>
      <c r="L863" s="1"/>
      <c r="M863" s="1"/>
      <c r="N863" s="1"/>
      <c r="O863" s="1"/>
      <c r="P863" s="1"/>
    </row>
    <row r="864" spans="4:16" x14ac:dyDescent="0.25">
      <c r="D864" s="1"/>
      <c r="E864" s="1"/>
      <c r="F864" s="1"/>
      <c r="G864" s="1"/>
      <c r="H864" s="1"/>
      <c r="I864" s="1"/>
      <c r="K864" s="1"/>
      <c r="L864" s="1"/>
      <c r="M864" s="1"/>
      <c r="N864" s="1"/>
      <c r="O864" s="1"/>
      <c r="P864" s="1"/>
    </row>
    <row r="865" spans="4:16" x14ac:dyDescent="0.25">
      <c r="D865" s="1"/>
      <c r="E865" s="1"/>
      <c r="F865" s="1"/>
      <c r="G865" s="1"/>
      <c r="H865" s="1"/>
      <c r="I865" s="1"/>
      <c r="K865" s="1"/>
      <c r="L865" s="1"/>
      <c r="M865" s="1"/>
      <c r="N865" s="1"/>
      <c r="O865" s="1"/>
      <c r="P865" s="1"/>
    </row>
    <row r="866" spans="4:16" x14ac:dyDescent="0.25">
      <c r="D866" s="1"/>
      <c r="E866" s="1"/>
      <c r="F866" s="1"/>
      <c r="G866" s="1"/>
      <c r="H866" s="1"/>
      <c r="I866" s="1"/>
      <c r="K866" s="1"/>
      <c r="L866" s="1"/>
      <c r="M866" s="1"/>
      <c r="N866" s="1"/>
      <c r="O866" s="1"/>
      <c r="P866" s="1"/>
    </row>
    <row r="867" spans="4:16" x14ac:dyDescent="0.25">
      <c r="D867" s="1"/>
      <c r="E867" s="1"/>
      <c r="F867" s="1"/>
      <c r="G867" s="1"/>
      <c r="H867" s="1"/>
      <c r="I867" s="1"/>
      <c r="K867" s="1"/>
      <c r="L867" s="1"/>
      <c r="M867" s="1"/>
      <c r="N867" s="1"/>
      <c r="O867" s="1"/>
      <c r="P867" s="1"/>
    </row>
    <row r="868" spans="4:16" x14ac:dyDescent="0.25">
      <c r="D868" s="1"/>
      <c r="E868" s="1"/>
      <c r="F868" s="1"/>
      <c r="G868" s="1"/>
      <c r="H868" s="1"/>
      <c r="I868" s="1"/>
      <c r="K868" s="1"/>
      <c r="L868" s="1"/>
      <c r="M868" s="1"/>
      <c r="N868" s="1"/>
      <c r="O868" s="1"/>
      <c r="P868" s="1"/>
    </row>
    <row r="869" spans="4:16" x14ac:dyDescent="0.25">
      <c r="D869" s="1"/>
      <c r="E869" s="1"/>
      <c r="F869" s="1"/>
      <c r="G869" s="1"/>
      <c r="H869" s="1"/>
      <c r="I869" s="1"/>
      <c r="K869" s="1"/>
      <c r="L869" s="1"/>
      <c r="M869" s="1"/>
      <c r="N869" s="1"/>
      <c r="O869" s="1"/>
      <c r="P869" s="1"/>
    </row>
    <row r="870" spans="4:16" x14ac:dyDescent="0.25">
      <c r="D870" s="1"/>
      <c r="E870" s="1"/>
      <c r="F870" s="1"/>
      <c r="G870" s="1"/>
      <c r="H870" s="1"/>
      <c r="I870" s="1"/>
      <c r="K870" s="1"/>
      <c r="L870" s="1"/>
      <c r="M870" s="1"/>
      <c r="N870" s="1"/>
      <c r="O870" s="1"/>
      <c r="P870" s="1"/>
    </row>
    <row r="871" spans="4:16" x14ac:dyDescent="0.25">
      <c r="D871" s="1"/>
      <c r="E871" s="1"/>
      <c r="F871" s="1"/>
      <c r="G871" s="1"/>
      <c r="H871" s="1"/>
      <c r="I871" s="1"/>
      <c r="K871" s="1"/>
      <c r="L871" s="1"/>
      <c r="M871" s="1"/>
      <c r="N871" s="1"/>
      <c r="O871" s="1"/>
      <c r="P871" s="1"/>
    </row>
    <row r="872" spans="4:16" x14ac:dyDescent="0.25">
      <c r="D872" s="1"/>
      <c r="E872" s="1"/>
      <c r="F872" s="1"/>
      <c r="G872" s="1"/>
      <c r="H872" s="1"/>
      <c r="I872" s="1"/>
      <c r="K872" s="1"/>
      <c r="L872" s="1"/>
      <c r="M872" s="1"/>
      <c r="N872" s="1"/>
      <c r="O872" s="1"/>
      <c r="P872" s="1"/>
    </row>
    <row r="873" spans="4:16" x14ac:dyDescent="0.25">
      <c r="D873" s="1"/>
      <c r="E873" s="1"/>
      <c r="F873" s="1"/>
      <c r="G873" s="1"/>
      <c r="H873" s="1"/>
      <c r="I873" s="1"/>
      <c r="K873" s="1"/>
      <c r="L873" s="1"/>
      <c r="M873" s="1"/>
      <c r="N873" s="1"/>
      <c r="O873" s="1"/>
      <c r="P873" s="1"/>
    </row>
    <row r="874" spans="4:16" x14ac:dyDescent="0.25">
      <c r="D874" s="1"/>
      <c r="E874" s="1"/>
      <c r="F874" s="1"/>
      <c r="G874" s="1"/>
      <c r="H874" s="1"/>
      <c r="I874" s="1"/>
      <c r="K874" s="1"/>
      <c r="L874" s="1"/>
      <c r="M874" s="1"/>
      <c r="N874" s="1"/>
      <c r="O874" s="1"/>
      <c r="P874" s="1"/>
    </row>
    <row r="875" spans="4:16" x14ac:dyDescent="0.25">
      <c r="D875" s="1"/>
      <c r="E875" s="1"/>
      <c r="F875" s="1"/>
      <c r="G875" s="1"/>
      <c r="H875" s="1"/>
      <c r="I875" s="1"/>
      <c r="K875" s="1"/>
      <c r="L875" s="1"/>
      <c r="M875" s="1"/>
      <c r="N875" s="1"/>
      <c r="O875" s="1"/>
      <c r="P875" s="1"/>
    </row>
    <row r="876" spans="4:16" x14ac:dyDescent="0.25">
      <c r="D876" s="1"/>
      <c r="E876" s="1"/>
      <c r="F876" s="1"/>
      <c r="G876" s="1"/>
      <c r="H876" s="1"/>
      <c r="I876" s="1"/>
      <c r="K876" s="1"/>
      <c r="L876" s="1"/>
      <c r="M876" s="1"/>
      <c r="N876" s="1"/>
      <c r="O876" s="1"/>
      <c r="P876" s="1"/>
    </row>
    <row r="877" spans="4:16" x14ac:dyDescent="0.25">
      <c r="D877" s="1"/>
      <c r="E877" s="1"/>
      <c r="F877" s="1"/>
      <c r="G877" s="1"/>
      <c r="H877" s="1"/>
      <c r="I877" s="1"/>
      <c r="K877" s="1"/>
      <c r="L877" s="1"/>
      <c r="M877" s="1"/>
      <c r="N877" s="1"/>
      <c r="O877" s="1"/>
      <c r="P877" s="1"/>
    </row>
    <row r="878" spans="4:16" x14ac:dyDescent="0.25">
      <c r="D878" s="1"/>
      <c r="E878" s="1"/>
      <c r="F878" s="1"/>
      <c r="G878" s="1"/>
      <c r="H878" s="1"/>
      <c r="I878" s="1"/>
      <c r="K878" s="1"/>
      <c r="L878" s="1"/>
      <c r="M878" s="1"/>
      <c r="N878" s="1"/>
      <c r="O878" s="1"/>
      <c r="P878" s="1"/>
    </row>
    <row r="879" spans="4:16" x14ac:dyDescent="0.25">
      <c r="D879" s="1"/>
      <c r="E879" s="1"/>
      <c r="F879" s="1"/>
      <c r="G879" s="1"/>
      <c r="H879" s="1"/>
      <c r="I879" s="1"/>
      <c r="K879" s="1"/>
      <c r="L879" s="1"/>
      <c r="M879" s="1"/>
      <c r="N879" s="1"/>
      <c r="O879" s="1"/>
      <c r="P879" s="1"/>
    </row>
    <row r="880" spans="4:16" x14ac:dyDescent="0.25">
      <c r="D880" s="1"/>
      <c r="E880" s="1"/>
      <c r="F880" s="1"/>
      <c r="G880" s="1"/>
      <c r="H880" s="1"/>
      <c r="I880" s="1"/>
      <c r="K880" s="1"/>
      <c r="L880" s="1"/>
      <c r="M880" s="1"/>
      <c r="N880" s="1"/>
      <c r="O880" s="1"/>
      <c r="P880" s="1"/>
    </row>
    <row r="881" spans="4:16" x14ac:dyDescent="0.25">
      <c r="D881" s="1"/>
      <c r="E881" s="1"/>
      <c r="F881" s="1"/>
      <c r="G881" s="1"/>
      <c r="H881" s="1"/>
      <c r="I881" s="1"/>
      <c r="K881" s="1"/>
      <c r="L881" s="1"/>
      <c r="M881" s="1"/>
      <c r="N881" s="1"/>
      <c r="O881" s="1"/>
      <c r="P881" s="1"/>
    </row>
    <row r="882" spans="4:16" x14ac:dyDescent="0.25">
      <c r="D882" s="1"/>
      <c r="E882" s="1"/>
      <c r="F882" s="1"/>
      <c r="G882" s="1"/>
      <c r="H882" s="1"/>
      <c r="I882" s="1"/>
      <c r="K882" s="1"/>
      <c r="L882" s="1"/>
      <c r="M882" s="1"/>
      <c r="N882" s="1"/>
      <c r="O882" s="1"/>
      <c r="P882" s="1"/>
    </row>
    <row r="883" spans="4:16" x14ac:dyDescent="0.25">
      <c r="D883" s="1"/>
      <c r="E883" s="1"/>
      <c r="F883" s="1"/>
      <c r="G883" s="1"/>
      <c r="H883" s="1"/>
      <c r="I883" s="1"/>
      <c r="K883" s="1"/>
      <c r="L883" s="1"/>
      <c r="M883" s="1"/>
      <c r="N883" s="1"/>
      <c r="O883" s="1"/>
      <c r="P883" s="1"/>
    </row>
    <row r="884" spans="4:16" x14ac:dyDescent="0.25">
      <c r="D884" s="1"/>
      <c r="E884" s="1"/>
      <c r="F884" s="1"/>
      <c r="G884" s="1"/>
      <c r="H884" s="1"/>
      <c r="I884" s="1"/>
      <c r="K884" s="1"/>
      <c r="L884" s="1"/>
      <c r="M884" s="1"/>
      <c r="N884" s="1"/>
      <c r="O884" s="1"/>
      <c r="P884" s="1"/>
    </row>
    <row r="885" spans="4:16" x14ac:dyDescent="0.25">
      <c r="D885" s="1"/>
      <c r="E885" s="1"/>
      <c r="F885" s="1"/>
      <c r="G885" s="1"/>
      <c r="H885" s="1"/>
      <c r="I885" s="1"/>
      <c r="K885" s="1"/>
      <c r="L885" s="1"/>
      <c r="M885" s="1"/>
      <c r="N885" s="1"/>
      <c r="O885" s="1"/>
      <c r="P885" s="1"/>
    </row>
    <row r="886" spans="4:16" x14ac:dyDescent="0.25">
      <c r="D886" s="1"/>
      <c r="E886" s="1"/>
      <c r="F886" s="1"/>
      <c r="G886" s="1"/>
      <c r="H886" s="1"/>
      <c r="I886" s="1"/>
      <c r="K886" s="1"/>
      <c r="L886" s="1"/>
      <c r="M886" s="1"/>
      <c r="N886" s="1"/>
      <c r="O886" s="1"/>
      <c r="P886" s="1"/>
    </row>
    <row r="887" spans="4:16" x14ac:dyDescent="0.25">
      <c r="D887" s="1"/>
      <c r="E887" s="1"/>
      <c r="F887" s="1"/>
      <c r="G887" s="1"/>
      <c r="H887" s="1"/>
      <c r="I887" s="1"/>
      <c r="K887" s="1"/>
      <c r="L887" s="1"/>
      <c r="M887" s="1"/>
      <c r="N887" s="1"/>
      <c r="O887" s="1"/>
      <c r="P887" s="1"/>
    </row>
    <row r="888" spans="4:16" x14ac:dyDescent="0.25">
      <c r="D888" s="1"/>
      <c r="E888" s="1"/>
      <c r="F888" s="1"/>
      <c r="G888" s="1"/>
      <c r="H888" s="1"/>
      <c r="I888" s="1"/>
      <c r="K888" s="1"/>
      <c r="L888" s="1"/>
      <c r="M888" s="1"/>
      <c r="N888" s="1"/>
      <c r="O888" s="1"/>
      <c r="P888" s="1"/>
    </row>
    <row r="889" spans="4:16" x14ac:dyDescent="0.25">
      <c r="D889" s="1"/>
      <c r="E889" s="1"/>
      <c r="F889" s="1"/>
      <c r="G889" s="1"/>
      <c r="H889" s="1"/>
      <c r="I889" s="1"/>
      <c r="K889" s="1"/>
      <c r="L889" s="1"/>
      <c r="M889" s="1"/>
      <c r="N889" s="1"/>
      <c r="O889" s="1"/>
      <c r="P889" s="1"/>
    </row>
    <row r="890" spans="4:16" x14ac:dyDescent="0.25">
      <c r="D890" s="1"/>
      <c r="E890" s="1"/>
      <c r="F890" s="1"/>
      <c r="G890" s="1"/>
      <c r="H890" s="1"/>
      <c r="I890" s="1"/>
      <c r="K890" s="1"/>
      <c r="L890" s="1"/>
      <c r="M890" s="1"/>
      <c r="N890" s="1"/>
      <c r="O890" s="1"/>
      <c r="P890" s="1"/>
    </row>
    <row r="891" spans="4:16" x14ac:dyDescent="0.25">
      <c r="D891" s="1"/>
      <c r="E891" s="1"/>
      <c r="F891" s="1"/>
      <c r="G891" s="1"/>
      <c r="H891" s="1"/>
      <c r="I891" s="1"/>
      <c r="K891" s="1"/>
      <c r="L891" s="1"/>
      <c r="M891" s="1"/>
      <c r="N891" s="1"/>
      <c r="O891" s="1"/>
      <c r="P891" s="1"/>
    </row>
    <row r="892" spans="4:16" x14ac:dyDescent="0.25">
      <c r="D892" s="1"/>
      <c r="E892" s="1"/>
      <c r="F892" s="1"/>
      <c r="G892" s="1"/>
      <c r="H892" s="1"/>
      <c r="I892" s="1"/>
      <c r="K892" s="1"/>
      <c r="L892" s="1"/>
      <c r="M892" s="1"/>
      <c r="N892" s="1"/>
      <c r="O892" s="1"/>
      <c r="P892" s="1"/>
    </row>
    <row r="893" spans="4:16" x14ac:dyDescent="0.25">
      <c r="D893" s="1"/>
      <c r="E893" s="1"/>
      <c r="F893" s="1"/>
      <c r="G893" s="1"/>
      <c r="H893" s="1"/>
      <c r="I893" s="1"/>
      <c r="K893" s="1"/>
      <c r="L893" s="1"/>
      <c r="M893" s="1"/>
      <c r="N893" s="1"/>
      <c r="O893" s="1"/>
      <c r="P893" s="1"/>
    </row>
    <row r="894" spans="4:16" x14ac:dyDescent="0.25">
      <c r="D894" s="1"/>
      <c r="E894" s="1"/>
      <c r="F894" s="1"/>
      <c r="G894" s="1"/>
      <c r="H894" s="1"/>
      <c r="I894" s="1"/>
      <c r="K894" s="1"/>
      <c r="L894" s="1"/>
      <c r="M894" s="1"/>
      <c r="N894" s="1"/>
      <c r="O894" s="1"/>
      <c r="P894" s="1"/>
    </row>
    <row r="895" spans="4:16" x14ac:dyDescent="0.25">
      <c r="D895" s="1"/>
      <c r="E895" s="1"/>
      <c r="F895" s="1"/>
      <c r="G895" s="1"/>
      <c r="H895" s="1"/>
      <c r="I895" s="1"/>
      <c r="K895" s="1"/>
      <c r="L895" s="1"/>
      <c r="M895" s="1"/>
      <c r="N895" s="1"/>
      <c r="O895" s="1"/>
      <c r="P895" s="1"/>
    </row>
    <row r="896" spans="4:16" x14ac:dyDescent="0.25">
      <c r="D896" s="1"/>
      <c r="E896" s="1"/>
      <c r="F896" s="1"/>
      <c r="G896" s="1"/>
      <c r="H896" s="1"/>
      <c r="I896" s="1"/>
      <c r="K896" s="1"/>
      <c r="L896" s="1"/>
      <c r="M896" s="1"/>
      <c r="N896" s="1"/>
      <c r="O896" s="1"/>
      <c r="P896" s="1"/>
    </row>
    <row r="897" spans="4:16" x14ac:dyDescent="0.25">
      <c r="D897" s="1"/>
      <c r="E897" s="1"/>
      <c r="F897" s="1"/>
      <c r="G897" s="1"/>
      <c r="H897" s="1"/>
      <c r="I897" s="1"/>
      <c r="K897" s="1"/>
      <c r="L897" s="1"/>
      <c r="M897" s="1"/>
      <c r="N897" s="1"/>
      <c r="O897" s="1"/>
      <c r="P897" s="1"/>
    </row>
    <row r="898" spans="4:16" x14ac:dyDescent="0.25">
      <c r="D898" s="1"/>
      <c r="E898" s="1"/>
      <c r="F898" s="1"/>
      <c r="G898" s="1"/>
      <c r="H898" s="1"/>
      <c r="I898" s="1"/>
      <c r="K898" s="1"/>
      <c r="L898" s="1"/>
      <c r="M898" s="1"/>
      <c r="N898" s="1"/>
      <c r="O898" s="1"/>
      <c r="P898" s="1"/>
    </row>
    <row r="899" spans="4:16" x14ac:dyDescent="0.25">
      <c r="D899" s="1"/>
      <c r="E899" s="1"/>
      <c r="F899" s="1"/>
      <c r="G899" s="1"/>
      <c r="H899" s="1"/>
      <c r="I899" s="1"/>
      <c r="K899" s="1"/>
      <c r="L899" s="1"/>
      <c r="M899" s="1"/>
      <c r="N899" s="1"/>
      <c r="O899" s="1"/>
      <c r="P899" s="1"/>
    </row>
    <row r="900" spans="4:16" x14ac:dyDescent="0.25">
      <c r="D900" s="1"/>
      <c r="E900" s="1"/>
      <c r="F900" s="1"/>
      <c r="G900" s="1"/>
      <c r="H900" s="1"/>
      <c r="I900" s="1"/>
      <c r="K900" s="1"/>
      <c r="L900" s="1"/>
      <c r="M900" s="1"/>
      <c r="N900" s="1"/>
      <c r="O900" s="1"/>
      <c r="P900" s="1"/>
    </row>
    <row r="901" spans="4:16" x14ac:dyDescent="0.25">
      <c r="D901" s="1"/>
      <c r="E901" s="1"/>
      <c r="F901" s="1"/>
      <c r="G901" s="1"/>
      <c r="H901" s="1"/>
      <c r="I901" s="1"/>
      <c r="K901" s="1"/>
      <c r="L901" s="1"/>
      <c r="M901" s="1"/>
      <c r="N901" s="1"/>
      <c r="O901" s="1"/>
      <c r="P901" s="1"/>
    </row>
    <row r="902" spans="4:16" x14ac:dyDescent="0.25">
      <c r="D902" s="1"/>
      <c r="E902" s="1"/>
      <c r="F902" s="1"/>
      <c r="G902" s="1"/>
      <c r="H902" s="1"/>
      <c r="I902" s="1"/>
      <c r="K902" s="1"/>
      <c r="L902" s="1"/>
      <c r="M902" s="1"/>
      <c r="N902" s="1"/>
      <c r="O902" s="1"/>
      <c r="P902" s="1"/>
    </row>
    <row r="903" spans="4:16" x14ac:dyDescent="0.25">
      <c r="D903" s="1"/>
      <c r="E903" s="1"/>
      <c r="F903" s="1"/>
      <c r="G903" s="1"/>
      <c r="H903" s="1"/>
      <c r="I903" s="1"/>
      <c r="K903" s="1"/>
      <c r="L903" s="1"/>
      <c r="M903" s="1"/>
      <c r="N903" s="1"/>
      <c r="O903" s="1"/>
      <c r="P903" s="1"/>
    </row>
    <row r="904" spans="4:16" x14ac:dyDescent="0.25">
      <c r="D904" s="1"/>
      <c r="E904" s="1"/>
      <c r="F904" s="1"/>
      <c r="G904" s="1"/>
      <c r="H904" s="1"/>
      <c r="I904" s="1"/>
      <c r="K904" s="1"/>
      <c r="L904" s="1"/>
      <c r="M904" s="1"/>
      <c r="N904" s="1"/>
      <c r="O904" s="1"/>
      <c r="P904" s="1"/>
    </row>
    <row r="905" spans="4:16" x14ac:dyDescent="0.25">
      <c r="D905" s="1"/>
      <c r="E905" s="1"/>
      <c r="F905" s="1"/>
      <c r="G905" s="1"/>
      <c r="H905" s="1"/>
      <c r="I905" s="1"/>
      <c r="K905" s="1"/>
      <c r="L905" s="1"/>
      <c r="M905" s="1"/>
      <c r="N905" s="1"/>
      <c r="O905" s="1"/>
      <c r="P905" s="1"/>
    </row>
    <row r="906" spans="4:16" x14ac:dyDescent="0.25">
      <c r="D906" s="1"/>
      <c r="E906" s="1"/>
      <c r="F906" s="1"/>
      <c r="G906" s="1"/>
      <c r="H906" s="1"/>
      <c r="I906" s="1"/>
      <c r="K906" s="1"/>
      <c r="L906" s="1"/>
      <c r="M906" s="1"/>
      <c r="N906" s="1"/>
      <c r="O906" s="1"/>
      <c r="P906" s="1"/>
    </row>
    <row r="907" spans="4:16" x14ac:dyDescent="0.25">
      <c r="D907" s="1"/>
      <c r="E907" s="1"/>
      <c r="F907" s="1"/>
      <c r="G907" s="1"/>
      <c r="H907" s="1"/>
      <c r="I907" s="1"/>
      <c r="K907" s="1"/>
      <c r="L907" s="1"/>
      <c r="M907" s="1"/>
      <c r="N907" s="1"/>
      <c r="O907" s="1"/>
      <c r="P907" s="1"/>
    </row>
    <row r="908" spans="4:16" x14ac:dyDescent="0.25">
      <c r="D908" s="1"/>
      <c r="E908" s="1"/>
      <c r="F908" s="1"/>
      <c r="G908" s="1"/>
      <c r="H908" s="1"/>
      <c r="I908" s="1"/>
      <c r="K908" s="1"/>
      <c r="L908" s="1"/>
      <c r="M908" s="1"/>
      <c r="N908" s="1"/>
      <c r="O908" s="1"/>
      <c r="P908" s="1"/>
    </row>
    <row r="909" spans="4:16" x14ac:dyDescent="0.25">
      <c r="D909" s="1"/>
      <c r="E909" s="1"/>
      <c r="F909" s="1"/>
      <c r="G909" s="1"/>
      <c r="H909" s="1"/>
      <c r="I909" s="1"/>
      <c r="K909" s="1"/>
      <c r="L909" s="1"/>
      <c r="M909" s="1"/>
      <c r="N909" s="1"/>
      <c r="O909" s="1"/>
      <c r="P909" s="1"/>
    </row>
    <row r="910" spans="4:16" x14ac:dyDescent="0.25">
      <c r="D910" s="1"/>
      <c r="E910" s="1"/>
      <c r="F910" s="1"/>
      <c r="G910" s="1"/>
      <c r="H910" s="1"/>
      <c r="I910" s="1"/>
      <c r="K910" s="1"/>
      <c r="L910" s="1"/>
      <c r="M910" s="1"/>
      <c r="N910" s="1"/>
      <c r="O910" s="1"/>
      <c r="P910" s="1"/>
    </row>
    <row r="911" spans="4:16" x14ac:dyDescent="0.25">
      <c r="D911" s="1"/>
      <c r="E911" s="1"/>
      <c r="F911" s="1"/>
      <c r="G911" s="1"/>
      <c r="H911" s="1"/>
      <c r="I911" s="1"/>
      <c r="K911" s="1"/>
      <c r="L911" s="1"/>
      <c r="M911" s="1"/>
      <c r="N911" s="1"/>
      <c r="O911" s="1"/>
      <c r="P911" s="1"/>
    </row>
    <row r="912" spans="4:16" x14ac:dyDescent="0.25">
      <c r="D912" s="1"/>
      <c r="E912" s="1"/>
      <c r="F912" s="1"/>
      <c r="G912" s="1"/>
      <c r="H912" s="1"/>
      <c r="I912" s="1"/>
      <c r="K912" s="1"/>
      <c r="L912" s="1"/>
      <c r="M912" s="1"/>
      <c r="N912" s="1"/>
      <c r="O912" s="1"/>
      <c r="P912" s="1"/>
    </row>
    <row r="913" spans="4:16" x14ac:dyDescent="0.25">
      <c r="D913" s="1"/>
      <c r="E913" s="1"/>
      <c r="F913" s="1"/>
      <c r="G913" s="1"/>
      <c r="H913" s="1"/>
      <c r="I913" s="1"/>
      <c r="K913" s="1"/>
      <c r="L913" s="1"/>
      <c r="M913" s="1"/>
      <c r="N913" s="1"/>
      <c r="O913" s="1"/>
      <c r="P913" s="1"/>
    </row>
    <row r="914" spans="4:16" x14ac:dyDescent="0.25">
      <c r="D914" s="1"/>
      <c r="E914" s="1"/>
      <c r="F914" s="1"/>
      <c r="G914" s="1"/>
      <c r="H914" s="1"/>
      <c r="I914" s="1"/>
      <c r="K914" s="1"/>
      <c r="L914" s="1"/>
      <c r="M914" s="1"/>
      <c r="N914" s="1"/>
      <c r="O914" s="1"/>
      <c r="P914" s="1"/>
    </row>
    <row r="915" spans="4:16" x14ac:dyDescent="0.25">
      <c r="D915" s="1"/>
      <c r="E915" s="1"/>
      <c r="F915" s="1"/>
      <c r="G915" s="1"/>
      <c r="H915" s="1"/>
      <c r="I915" s="1"/>
      <c r="K915" s="1"/>
      <c r="L915" s="1"/>
      <c r="M915" s="1"/>
      <c r="N915" s="1"/>
      <c r="O915" s="1"/>
      <c r="P915" s="1"/>
    </row>
    <row r="916" spans="4:16" x14ac:dyDescent="0.25">
      <c r="D916" s="1"/>
      <c r="E916" s="1"/>
      <c r="F916" s="1"/>
      <c r="G916" s="1"/>
      <c r="H916" s="1"/>
      <c r="I916" s="1"/>
      <c r="K916" s="1"/>
      <c r="L916" s="1"/>
      <c r="M916" s="1"/>
      <c r="N916" s="1"/>
      <c r="O916" s="1"/>
      <c r="P916" s="1"/>
    </row>
    <row r="917" spans="4:16" x14ac:dyDescent="0.25">
      <c r="D917" s="1"/>
      <c r="E917" s="1"/>
      <c r="F917" s="1"/>
      <c r="G917" s="1"/>
      <c r="H917" s="1"/>
      <c r="I917" s="1"/>
      <c r="K917" s="1"/>
      <c r="L917" s="1"/>
      <c r="M917" s="1"/>
      <c r="N917" s="1"/>
      <c r="O917" s="1"/>
      <c r="P917" s="1"/>
    </row>
    <row r="918" spans="4:16" x14ac:dyDescent="0.25">
      <c r="D918" s="1"/>
      <c r="E918" s="1"/>
      <c r="F918" s="1"/>
      <c r="G918" s="1"/>
      <c r="H918" s="1"/>
      <c r="I918" s="1"/>
      <c r="K918" s="1"/>
      <c r="L918" s="1"/>
      <c r="M918" s="1"/>
      <c r="N918" s="1"/>
      <c r="O918" s="1"/>
      <c r="P918" s="1"/>
    </row>
    <row r="919" spans="4:16" x14ac:dyDescent="0.25">
      <c r="D919" s="1"/>
      <c r="E919" s="1"/>
      <c r="F919" s="1"/>
      <c r="G919" s="1"/>
      <c r="H919" s="1"/>
      <c r="I919" s="1"/>
      <c r="K919" s="1"/>
      <c r="L919" s="1"/>
      <c r="M919" s="1"/>
      <c r="N919" s="1"/>
      <c r="O919" s="1"/>
      <c r="P919" s="1"/>
    </row>
    <row r="920" spans="4:16" x14ac:dyDescent="0.25">
      <c r="D920" s="1"/>
      <c r="E920" s="1"/>
      <c r="F920" s="1"/>
      <c r="G920" s="1"/>
      <c r="H920" s="1"/>
      <c r="I920" s="1"/>
      <c r="K920" s="1"/>
      <c r="L920" s="1"/>
      <c r="M920" s="1"/>
      <c r="N920" s="1"/>
      <c r="O920" s="1"/>
      <c r="P920" s="1"/>
    </row>
    <row r="921" spans="4:16" x14ac:dyDescent="0.25">
      <c r="D921" s="1"/>
      <c r="E921" s="1"/>
      <c r="F921" s="1"/>
      <c r="G921" s="1"/>
      <c r="H921" s="1"/>
      <c r="I921" s="1"/>
      <c r="K921" s="1"/>
      <c r="L921" s="1"/>
      <c r="M921" s="1"/>
      <c r="N921" s="1"/>
      <c r="O921" s="1"/>
      <c r="P921" s="1"/>
    </row>
    <row r="922" spans="4:16" x14ac:dyDescent="0.25">
      <c r="D922" s="1"/>
      <c r="E922" s="1"/>
      <c r="F922" s="1"/>
      <c r="G922" s="1"/>
      <c r="H922" s="1"/>
      <c r="I922" s="1"/>
      <c r="K922" s="1"/>
      <c r="L922" s="1"/>
      <c r="M922" s="1"/>
      <c r="N922" s="1"/>
      <c r="O922" s="1"/>
      <c r="P922" s="1"/>
    </row>
    <row r="923" spans="4:16" x14ac:dyDescent="0.25">
      <c r="D923" s="1"/>
      <c r="E923" s="1"/>
      <c r="F923" s="1"/>
      <c r="G923" s="1"/>
      <c r="H923" s="1"/>
      <c r="I923" s="1"/>
      <c r="K923" s="1"/>
      <c r="L923" s="1"/>
      <c r="M923" s="1"/>
      <c r="N923" s="1"/>
      <c r="O923" s="1"/>
      <c r="P923" s="1"/>
    </row>
    <row r="924" spans="4:16" x14ac:dyDescent="0.25">
      <c r="D924" s="1"/>
      <c r="E924" s="1"/>
      <c r="F924" s="1"/>
      <c r="G924" s="1"/>
      <c r="H924" s="1"/>
      <c r="I924" s="1"/>
      <c r="K924" s="1"/>
      <c r="L924" s="1"/>
      <c r="M924" s="1"/>
      <c r="N924" s="1"/>
      <c r="O924" s="1"/>
      <c r="P924" s="1"/>
    </row>
    <row r="925" spans="4:16" x14ac:dyDescent="0.25">
      <c r="D925" s="1"/>
      <c r="E925" s="1"/>
      <c r="F925" s="1"/>
      <c r="G925" s="1"/>
      <c r="H925" s="1"/>
      <c r="I925" s="1"/>
      <c r="K925" s="1"/>
      <c r="L925" s="1"/>
      <c r="M925" s="1"/>
      <c r="N925" s="1"/>
      <c r="O925" s="1"/>
      <c r="P925" s="1"/>
    </row>
    <row r="926" spans="4:16" x14ac:dyDescent="0.25">
      <c r="D926" s="1"/>
      <c r="E926" s="1"/>
      <c r="F926" s="1"/>
      <c r="G926" s="1"/>
      <c r="H926" s="1"/>
      <c r="I926" s="1"/>
      <c r="K926" s="1"/>
      <c r="L926" s="1"/>
      <c r="M926" s="1"/>
      <c r="N926" s="1"/>
      <c r="O926" s="1"/>
      <c r="P926" s="1"/>
    </row>
    <row r="927" spans="4:16" x14ac:dyDescent="0.25">
      <c r="D927" s="1"/>
      <c r="E927" s="1"/>
      <c r="F927" s="1"/>
      <c r="G927" s="1"/>
      <c r="H927" s="1"/>
      <c r="I927" s="1"/>
      <c r="K927" s="1"/>
      <c r="L927" s="1"/>
      <c r="M927" s="1"/>
      <c r="N927" s="1"/>
      <c r="O927" s="1"/>
      <c r="P927" s="1"/>
    </row>
    <row r="928" spans="4:16" x14ac:dyDescent="0.25">
      <c r="D928" s="1"/>
      <c r="E928" s="1"/>
      <c r="F928" s="1"/>
      <c r="G928" s="1"/>
      <c r="H928" s="1"/>
      <c r="I928" s="1"/>
      <c r="K928" s="1"/>
      <c r="L928" s="1"/>
      <c r="M928" s="1"/>
      <c r="N928" s="1"/>
      <c r="O928" s="1"/>
      <c r="P928" s="1"/>
    </row>
    <row r="929" spans="4:16" x14ac:dyDescent="0.25">
      <c r="D929" s="1"/>
      <c r="E929" s="1"/>
      <c r="F929" s="1"/>
      <c r="G929" s="1"/>
      <c r="H929" s="1"/>
      <c r="I929" s="1"/>
      <c r="K929" s="1"/>
      <c r="L929" s="1"/>
      <c r="M929" s="1"/>
      <c r="N929" s="1"/>
      <c r="O929" s="1"/>
      <c r="P929" s="1"/>
    </row>
    <row r="930" spans="4:16" x14ac:dyDescent="0.25">
      <c r="D930" s="1"/>
      <c r="E930" s="1"/>
      <c r="F930" s="1"/>
      <c r="G930" s="1"/>
      <c r="H930" s="1"/>
      <c r="I930" s="1"/>
      <c r="K930" s="1"/>
      <c r="L930" s="1"/>
      <c r="M930" s="1"/>
      <c r="N930" s="1"/>
      <c r="O930" s="1"/>
      <c r="P930" s="1"/>
    </row>
    <row r="931" spans="4:16" x14ac:dyDescent="0.25">
      <c r="D931" s="1"/>
      <c r="E931" s="1"/>
      <c r="F931" s="1"/>
      <c r="G931" s="1"/>
      <c r="H931" s="1"/>
      <c r="I931" s="1"/>
      <c r="K931" s="1"/>
      <c r="L931" s="1"/>
      <c r="M931" s="1"/>
      <c r="N931" s="1"/>
      <c r="O931" s="1"/>
      <c r="P931" s="1"/>
    </row>
    <row r="932" spans="4:16" x14ac:dyDescent="0.25">
      <c r="D932" s="1"/>
      <c r="E932" s="1"/>
      <c r="F932" s="1"/>
      <c r="G932" s="1"/>
      <c r="H932" s="1"/>
      <c r="I932" s="1"/>
      <c r="K932" s="1"/>
      <c r="L932" s="1"/>
      <c r="M932" s="1"/>
      <c r="N932" s="1"/>
      <c r="O932" s="1"/>
      <c r="P932" s="1"/>
    </row>
    <row r="933" spans="4:16" x14ac:dyDescent="0.25">
      <c r="D933" s="1"/>
      <c r="E933" s="1"/>
      <c r="F933" s="1"/>
      <c r="G933" s="1"/>
      <c r="H933" s="1"/>
      <c r="I933" s="1"/>
      <c r="K933" s="1"/>
      <c r="L933" s="1"/>
      <c r="M933" s="1"/>
      <c r="N933" s="1"/>
      <c r="O933" s="1"/>
      <c r="P933" s="1"/>
    </row>
    <row r="934" spans="4:16" x14ac:dyDescent="0.25">
      <c r="D934" s="1"/>
      <c r="E934" s="1"/>
      <c r="F934" s="1"/>
      <c r="G934" s="1"/>
      <c r="H934" s="1"/>
      <c r="I934" s="1"/>
      <c r="K934" s="1"/>
      <c r="L934" s="1"/>
      <c r="M934" s="1"/>
      <c r="N934" s="1"/>
      <c r="O934" s="1"/>
      <c r="P934" s="1"/>
    </row>
    <row r="935" spans="4:16" x14ac:dyDescent="0.25">
      <c r="D935" s="1"/>
      <c r="E935" s="1"/>
      <c r="F935" s="1"/>
      <c r="G935" s="1"/>
      <c r="H935" s="1"/>
      <c r="I935" s="1"/>
      <c r="K935" s="1"/>
      <c r="L935" s="1"/>
      <c r="M935" s="1"/>
      <c r="N935" s="1"/>
      <c r="O935" s="1"/>
      <c r="P935" s="1"/>
    </row>
    <row r="936" spans="4:16" x14ac:dyDescent="0.25">
      <c r="D936" s="1"/>
      <c r="E936" s="1"/>
      <c r="F936" s="1"/>
      <c r="G936" s="1"/>
      <c r="H936" s="1"/>
      <c r="I936" s="1"/>
      <c r="K936" s="1"/>
      <c r="L936" s="1"/>
      <c r="M936" s="1"/>
      <c r="N936" s="1"/>
      <c r="O936" s="1"/>
      <c r="P936" s="1"/>
    </row>
    <row r="937" spans="4:16" x14ac:dyDescent="0.25">
      <c r="D937" s="1"/>
      <c r="E937" s="1"/>
      <c r="F937" s="1"/>
      <c r="G937" s="1"/>
      <c r="H937" s="1"/>
      <c r="I937" s="1"/>
      <c r="K937" s="1"/>
      <c r="L937" s="1"/>
      <c r="M937" s="1"/>
      <c r="N937" s="1"/>
      <c r="O937" s="1"/>
      <c r="P937" s="1"/>
    </row>
    <row r="938" spans="4:16" x14ac:dyDescent="0.25">
      <c r="D938" s="1"/>
      <c r="E938" s="1"/>
      <c r="F938" s="1"/>
      <c r="G938" s="1"/>
      <c r="H938" s="1"/>
      <c r="I938" s="1"/>
      <c r="K938" s="1"/>
      <c r="L938" s="1"/>
      <c r="M938" s="1"/>
      <c r="N938" s="1"/>
      <c r="O938" s="1"/>
      <c r="P938" s="1"/>
    </row>
    <row r="939" spans="4:16" x14ac:dyDescent="0.25">
      <c r="D939" s="1"/>
      <c r="E939" s="1"/>
      <c r="F939" s="1"/>
      <c r="G939" s="1"/>
      <c r="H939" s="1"/>
      <c r="I939" s="1"/>
      <c r="K939" s="1"/>
      <c r="L939" s="1"/>
      <c r="M939" s="1"/>
      <c r="N939" s="1"/>
      <c r="O939" s="1"/>
      <c r="P939" s="1"/>
    </row>
    <row r="940" spans="4:16" x14ac:dyDescent="0.25">
      <c r="D940" s="1"/>
      <c r="E940" s="1"/>
      <c r="F940" s="1"/>
      <c r="G940" s="1"/>
      <c r="H940" s="1"/>
      <c r="I940" s="1"/>
      <c r="K940" s="1"/>
      <c r="L940" s="1"/>
      <c r="M940" s="1"/>
      <c r="N940" s="1"/>
      <c r="O940" s="1"/>
      <c r="P940" s="1"/>
    </row>
    <row r="941" spans="4:16" x14ac:dyDescent="0.25">
      <c r="D941" s="1"/>
      <c r="E941" s="1"/>
      <c r="F941" s="1"/>
      <c r="G941" s="1"/>
      <c r="H941" s="1"/>
      <c r="I941" s="1"/>
      <c r="K941" s="1"/>
      <c r="L941" s="1"/>
      <c r="M941" s="1"/>
      <c r="N941" s="1"/>
      <c r="O941" s="1"/>
      <c r="P941" s="1"/>
    </row>
    <row r="942" spans="4:16" x14ac:dyDescent="0.25">
      <c r="D942" s="1"/>
      <c r="E942" s="1"/>
      <c r="F942" s="1"/>
      <c r="G942" s="1"/>
      <c r="H942" s="1"/>
      <c r="I942" s="1"/>
      <c r="K942" s="1"/>
      <c r="L942" s="1"/>
      <c r="M942" s="1"/>
      <c r="N942" s="1"/>
      <c r="O942" s="1"/>
      <c r="P942" s="1"/>
    </row>
    <row r="943" spans="4:16" x14ac:dyDescent="0.25">
      <c r="D943" s="1"/>
      <c r="E943" s="1"/>
      <c r="F943" s="1"/>
      <c r="G943" s="1"/>
      <c r="H943" s="1"/>
      <c r="I943" s="1"/>
      <c r="K943" s="1"/>
      <c r="L943" s="1"/>
      <c r="M943" s="1"/>
      <c r="N943" s="1"/>
      <c r="O943" s="1"/>
      <c r="P943" s="1"/>
    </row>
    <row r="944" spans="4:16" x14ac:dyDescent="0.25">
      <c r="D944" s="1"/>
      <c r="E944" s="1"/>
      <c r="F944" s="1"/>
      <c r="G944" s="1"/>
      <c r="H944" s="1"/>
      <c r="I944" s="1"/>
      <c r="K944" s="1"/>
      <c r="L944" s="1"/>
      <c r="M944" s="1"/>
      <c r="N944" s="1"/>
      <c r="O944" s="1"/>
      <c r="P944" s="1"/>
    </row>
    <row r="945" spans="4:16" x14ac:dyDescent="0.25">
      <c r="D945" s="1"/>
      <c r="E945" s="1"/>
      <c r="F945" s="1"/>
      <c r="G945" s="1"/>
      <c r="H945" s="1"/>
      <c r="I945" s="1"/>
      <c r="K945" s="1"/>
      <c r="L945" s="1"/>
      <c r="M945" s="1"/>
      <c r="N945" s="1"/>
      <c r="O945" s="1"/>
      <c r="P945" s="1"/>
    </row>
    <row r="946" spans="4:16" x14ac:dyDescent="0.25">
      <c r="D946" s="1"/>
      <c r="E946" s="1"/>
      <c r="F946" s="1"/>
      <c r="G946" s="1"/>
      <c r="H946" s="1"/>
      <c r="I946" s="1"/>
      <c r="K946" s="1"/>
      <c r="L946" s="1"/>
      <c r="M946" s="1"/>
      <c r="N946" s="1"/>
      <c r="O946" s="1"/>
      <c r="P946" s="1"/>
    </row>
    <row r="947" spans="4:16" x14ac:dyDescent="0.25">
      <c r="D947" s="1"/>
      <c r="E947" s="1"/>
      <c r="F947" s="1"/>
      <c r="G947" s="1"/>
      <c r="H947" s="1"/>
      <c r="I947" s="1"/>
      <c r="K947" s="1"/>
      <c r="L947" s="1"/>
      <c r="M947" s="1"/>
      <c r="N947" s="1"/>
      <c r="O947" s="1"/>
      <c r="P947" s="1"/>
    </row>
    <row r="948" spans="4:16" x14ac:dyDescent="0.25">
      <c r="D948" s="1"/>
      <c r="E948" s="1"/>
      <c r="F948" s="1"/>
      <c r="G948" s="1"/>
      <c r="H948" s="1"/>
      <c r="I948" s="1"/>
      <c r="K948" s="1"/>
      <c r="L948" s="1"/>
      <c r="M948" s="1"/>
      <c r="N948" s="1"/>
      <c r="O948" s="1"/>
      <c r="P948" s="1"/>
    </row>
    <row r="949" spans="4:16" x14ac:dyDescent="0.25">
      <c r="D949" s="1"/>
      <c r="E949" s="1"/>
      <c r="F949" s="1"/>
      <c r="G949" s="1"/>
      <c r="H949" s="1"/>
      <c r="I949" s="1"/>
      <c r="K949" s="1"/>
      <c r="L949" s="1"/>
      <c r="M949" s="1"/>
      <c r="N949" s="1"/>
      <c r="O949" s="1"/>
      <c r="P949" s="1"/>
    </row>
    <row r="950" spans="4:16" x14ac:dyDescent="0.25">
      <c r="D950" s="1"/>
      <c r="E950" s="1"/>
      <c r="F950" s="1"/>
      <c r="G950" s="1"/>
      <c r="H950" s="1"/>
      <c r="I950" s="1"/>
      <c r="K950" s="1"/>
      <c r="L950" s="1"/>
      <c r="M950" s="1"/>
      <c r="N950" s="1"/>
      <c r="O950" s="1"/>
      <c r="P950" s="1"/>
    </row>
    <row r="951" spans="4:16" x14ac:dyDescent="0.25">
      <c r="D951" s="1"/>
      <c r="E951" s="1"/>
      <c r="F951" s="1"/>
      <c r="G951" s="1"/>
      <c r="H951" s="1"/>
      <c r="I951" s="1"/>
      <c r="K951" s="1"/>
      <c r="L951" s="1"/>
      <c r="M951" s="1"/>
      <c r="N951" s="1"/>
      <c r="O951" s="1"/>
      <c r="P951" s="1"/>
    </row>
    <row r="952" spans="4:16" x14ac:dyDescent="0.25">
      <c r="D952" s="1"/>
      <c r="E952" s="1"/>
      <c r="F952" s="1"/>
      <c r="G952" s="1"/>
      <c r="H952" s="1"/>
      <c r="I952" s="1"/>
      <c r="K952" s="1"/>
      <c r="L952" s="1"/>
      <c r="M952" s="1"/>
      <c r="N952" s="1"/>
      <c r="O952" s="1"/>
      <c r="P952" s="1"/>
    </row>
    <row r="953" spans="4:16" x14ac:dyDescent="0.25">
      <c r="D953" s="1"/>
      <c r="E953" s="1"/>
      <c r="F953" s="1"/>
      <c r="G953" s="1"/>
      <c r="H953" s="1"/>
      <c r="I953" s="1"/>
      <c r="K953" s="1"/>
      <c r="L953" s="1"/>
      <c r="M953" s="1"/>
      <c r="N953" s="1"/>
      <c r="O953" s="1"/>
      <c r="P953" s="1"/>
    </row>
    <row r="954" spans="4:16" x14ac:dyDescent="0.25">
      <c r="D954" s="1"/>
      <c r="E954" s="1"/>
      <c r="F954" s="1"/>
      <c r="G954" s="1"/>
      <c r="H954" s="1"/>
      <c r="I954" s="1"/>
      <c r="K954" s="1"/>
      <c r="L954" s="1"/>
      <c r="M954" s="1"/>
      <c r="N954" s="1"/>
      <c r="O954" s="1"/>
      <c r="P954" s="1"/>
    </row>
    <row r="955" spans="4:16" x14ac:dyDescent="0.25">
      <c r="D955" s="1"/>
      <c r="E955" s="1"/>
      <c r="F955" s="1"/>
      <c r="G955" s="1"/>
      <c r="H955" s="1"/>
      <c r="I955" s="1"/>
      <c r="K955" s="1"/>
      <c r="L955" s="1"/>
      <c r="M955" s="1"/>
      <c r="N955" s="1"/>
      <c r="O955" s="1"/>
      <c r="P955" s="1"/>
    </row>
    <row r="956" spans="4:16" x14ac:dyDescent="0.25">
      <c r="D956" s="1"/>
      <c r="E956" s="1"/>
      <c r="F956" s="1"/>
      <c r="G956" s="1"/>
      <c r="H956" s="1"/>
      <c r="I956" s="1"/>
      <c r="K956" s="1"/>
      <c r="L956" s="1"/>
      <c r="M956" s="1"/>
      <c r="N956" s="1"/>
      <c r="O956" s="1"/>
      <c r="P956" s="1"/>
    </row>
    <row r="957" spans="4:16" x14ac:dyDescent="0.25">
      <c r="D957" s="1"/>
      <c r="E957" s="1"/>
      <c r="F957" s="1"/>
      <c r="G957" s="1"/>
      <c r="H957" s="1"/>
      <c r="I957" s="1"/>
      <c r="K957" s="1"/>
      <c r="L957" s="1"/>
      <c r="M957" s="1"/>
      <c r="N957" s="1"/>
      <c r="O957" s="1"/>
      <c r="P957" s="1"/>
    </row>
    <row r="958" spans="4:16" x14ac:dyDescent="0.25">
      <c r="D958" s="1"/>
      <c r="E958" s="1"/>
      <c r="F958" s="1"/>
      <c r="G958" s="1"/>
      <c r="H958" s="1"/>
      <c r="I958" s="1"/>
      <c r="K958" s="1"/>
      <c r="L958" s="1"/>
      <c r="M958" s="1"/>
      <c r="N958" s="1"/>
      <c r="O958" s="1"/>
      <c r="P958" s="1"/>
    </row>
    <row r="959" spans="4:16" x14ac:dyDescent="0.25">
      <c r="D959" s="1"/>
      <c r="E959" s="1"/>
      <c r="F959" s="1"/>
      <c r="G959" s="1"/>
      <c r="H959" s="1"/>
      <c r="I959" s="1"/>
      <c r="K959" s="1"/>
      <c r="L959" s="1"/>
      <c r="M959" s="1"/>
      <c r="N959" s="1"/>
      <c r="O959" s="1"/>
      <c r="P959" s="1"/>
    </row>
    <row r="960" spans="4:16" x14ac:dyDescent="0.25">
      <c r="D960" s="1"/>
      <c r="E960" s="1"/>
      <c r="F960" s="1"/>
      <c r="G960" s="1"/>
      <c r="H960" s="1"/>
      <c r="I960" s="1"/>
      <c r="K960" s="1"/>
      <c r="L960" s="1"/>
      <c r="M960" s="1"/>
      <c r="N960" s="1"/>
      <c r="O960" s="1"/>
      <c r="P960" s="1"/>
    </row>
    <row r="961" spans="4:16" x14ac:dyDescent="0.25">
      <c r="D961" s="1"/>
      <c r="E961" s="1"/>
      <c r="F961" s="1"/>
      <c r="G961" s="1"/>
      <c r="H961" s="1"/>
      <c r="I961" s="1"/>
      <c r="K961" s="1"/>
      <c r="L961" s="1"/>
      <c r="M961" s="1"/>
      <c r="N961" s="1"/>
      <c r="O961" s="1"/>
      <c r="P961" s="1"/>
    </row>
    <row r="962" spans="4:16" x14ac:dyDescent="0.25">
      <c r="D962" s="1"/>
      <c r="E962" s="1"/>
      <c r="F962" s="1"/>
      <c r="G962" s="1"/>
      <c r="H962" s="1"/>
      <c r="I962" s="1"/>
      <c r="K962" s="1"/>
      <c r="L962" s="1"/>
      <c r="M962" s="1"/>
      <c r="N962" s="1"/>
      <c r="O962" s="1"/>
      <c r="P962" s="1"/>
    </row>
    <row r="963" spans="4:16" x14ac:dyDescent="0.25">
      <c r="D963" s="1"/>
      <c r="E963" s="1"/>
      <c r="F963" s="1"/>
      <c r="G963" s="1"/>
      <c r="H963" s="1"/>
      <c r="I963" s="1"/>
      <c r="K963" s="1"/>
      <c r="L963" s="1"/>
      <c r="M963" s="1"/>
      <c r="N963" s="1"/>
      <c r="O963" s="1"/>
      <c r="P963" s="1"/>
    </row>
    <row r="964" spans="4:16" x14ac:dyDescent="0.25">
      <c r="D964" s="1"/>
      <c r="E964" s="1"/>
      <c r="F964" s="1"/>
      <c r="G964" s="1"/>
      <c r="H964" s="1"/>
      <c r="I964" s="1"/>
      <c r="K964" s="1"/>
      <c r="L964" s="1"/>
      <c r="M964" s="1"/>
      <c r="N964" s="1"/>
      <c r="O964" s="1"/>
      <c r="P964" s="1"/>
    </row>
    <row r="965" spans="4:16" x14ac:dyDescent="0.25">
      <c r="D965" s="1"/>
      <c r="E965" s="1"/>
      <c r="F965" s="1"/>
      <c r="G965" s="1"/>
      <c r="H965" s="1"/>
      <c r="I965" s="1"/>
      <c r="K965" s="1"/>
      <c r="L965" s="1"/>
      <c r="M965" s="1"/>
      <c r="N965" s="1"/>
      <c r="O965" s="1"/>
      <c r="P965" s="1"/>
    </row>
    <row r="966" spans="4:16" x14ac:dyDescent="0.25">
      <c r="D966" s="1"/>
      <c r="E966" s="1"/>
      <c r="F966" s="1"/>
      <c r="G966" s="1"/>
      <c r="H966" s="1"/>
      <c r="I966" s="1"/>
      <c r="K966" s="1"/>
      <c r="L966" s="1"/>
      <c r="M966" s="1"/>
      <c r="N966" s="1"/>
      <c r="O966" s="1"/>
      <c r="P966" s="1"/>
    </row>
    <row r="967" spans="4:16" x14ac:dyDescent="0.25">
      <c r="D967" s="1"/>
      <c r="E967" s="1"/>
      <c r="F967" s="1"/>
      <c r="G967" s="1"/>
      <c r="H967" s="1"/>
      <c r="I967" s="1"/>
      <c r="K967" s="1"/>
      <c r="L967" s="1"/>
      <c r="M967" s="1"/>
      <c r="N967" s="1"/>
      <c r="O967" s="1"/>
      <c r="P967" s="1"/>
    </row>
    <row r="968" spans="4:16" x14ac:dyDescent="0.25">
      <c r="D968" s="1"/>
      <c r="E968" s="1"/>
      <c r="F968" s="1"/>
      <c r="G968" s="1"/>
      <c r="H968" s="1"/>
      <c r="I968" s="1"/>
      <c r="K968" s="1"/>
      <c r="L968" s="1"/>
      <c r="M968" s="1"/>
      <c r="N968" s="1"/>
      <c r="O968" s="1"/>
      <c r="P968" s="1"/>
    </row>
    <row r="969" spans="4:16" x14ac:dyDescent="0.25">
      <c r="D969" s="1"/>
      <c r="E969" s="1"/>
      <c r="F969" s="1"/>
      <c r="G969" s="1"/>
      <c r="H969" s="1"/>
      <c r="I969" s="1"/>
      <c r="K969" s="1"/>
      <c r="L969" s="1"/>
      <c r="M969" s="1"/>
      <c r="N969" s="1"/>
      <c r="O969" s="1"/>
      <c r="P969" s="1"/>
    </row>
    <row r="970" spans="4:16" x14ac:dyDescent="0.25">
      <c r="D970" s="1"/>
      <c r="E970" s="1"/>
      <c r="F970" s="1"/>
      <c r="G970" s="1"/>
      <c r="H970" s="1"/>
      <c r="I970" s="1"/>
      <c r="K970" s="1"/>
      <c r="L970" s="1"/>
      <c r="M970" s="1"/>
      <c r="N970" s="1"/>
      <c r="O970" s="1"/>
      <c r="P970" s="1"/>
    </row>
    <row r="971" spans="4:16" x14ac:dyDescent="0.25">
      <c r="D971" s="1"/>
      <c r="E971" s="1"/>
      <c r="F971" s="1"/>
      <c r="G971" s="1"/>
      <c r="H971" s="1"/>
      <c r="I971" s="1"/>
      <c r="K971" s="1"/>
      <c r="L971" s="1"/>
      <c r="M971" s="1"/>
      <c r="N971" s="1"/>
      <c r="O971" s="1"/>
      <c r="P971" s="1"/>
    </row>
    <row r="972" spans="4:16" x14ac:dyDescent="0.25">
      <c r="D972" s="1"/>
      <c r="E972" s="1"/>
      <c r="F972" s="1"/>
      <c r="G972" s="1"/>
      <c r="H972" s="1"/>
      <c r="I972" s="1"/>
      <c r="K972" s="1"/>
      <c r="L972" s="1"/>
      <c r="M972" s="1"/>
      <c r="N972" s="1"/>
      <c r="O972" s="1"/>
      <c r="P972" s="1"/>
    </row>
    <row r="973" spans="4:16" x14ac:dyDescent="0.25">
      <c r="D973" s="1"/>
      <c r="E973" s="1"/>
      <c r="F973" s="1"/>
      <c r="G973" s="1"/>
      <c r="H973" s="1"/>
      <c r="I973" s="1"/>
      <c r="K973" s="1"/>
      <c r="L973" s="1"/>
      <c r="M973" s="1"/>
      <c r="N973" s="1"/>
      <c r="O973" s="1"/>
      <c r="P973" s="1"/>
    </row>
    <row r="974" spans="4:16" x14ac:dyDescent="0.25">
      <c r="D974" s="1"/>
      <c r="E974" s="1"/>
      <c r="F974" s="1"/>
      <c r="G974" s="1"/>
      <c r="H974" s="1"/>
      <c r="I974" s="1"/>
      <c r="K974" s="1"/>
      <c r="L974" s="1"/>
      <c r="M974" s="1"/>
      <c r="N974" s="1"/>
      <c r="O974" s="1"/>
      <c r="P974" s="1"/>
    </row>
    <row r="975" spans="4:16" x14ac:dyDescent="0.25">
      <c r="D975" s="1"/>
      <c r="E975" s="1"/>
      <c r="F975" s="1"/>
      <c r="G975" s="1"/>
      <c r="H975" s="1"/>
      <c r="I975" s="1"/>
      <c r="K975" s="1"/>
      <c r="L975" s="1"/>
      <c r="M975" s="1"/>
      <c r="N975" s="1"/>
      <c r="O975" s="1"/>
      <c r="P975" s="1"/>
    </row>
    <row r="976" spans="4:16" x14ac:dyDescent="0.25">
      <c r="D976" s="1"/>
      <c r="E976" s="1"/>
      <c r="F976" s="1"/>
      <c r="G976" s="1"/>
      <c r="H976" s="1"/>
      <c r="I976" s="1"/>
      <c r="K976" s="1"/>
      <c r="L976" s="1"/>
      <c r="M976" s="1"/>
      <c r="N976" s="1"/>
      <c r="O976" s="1"/>
      <c r="P976" s="1"/>
    </row>
    <row r="977" spans="4:16" x14ac:dyDescent="0.25">
      <c r="D977" s="1"/>
      <c r="E977" s="1"/>
      <c r="F977" s="1"/>
      <c r="G977" s="1"/>
      <c r="H977" s="1"/>
      <c r="I977" s="1"/>
      <c r="K977" s="1"/>
      <c r="L977" s="1"/>
      <c r="M977" s="1"/>
      <c r="N977" s="1"/>
      <c r="O977" s="1"/>
      <c r="P977" s="1"/>
    </row>
    <row r="978" spans="4:16" x14ac:dyDescent="0.25">
      <c r="D978" s="1"/>
      <c r="E978" s="1"/>
      <c r="F978" s="1"/>
      <c r="G978" s="1"/>
      <c r="H978" s="1"/>
      <c r="I978" s="1"/>
      <c r="K978" s="1"/>
      <c r="L978" s="1"/>
      <c r="M978" s="1"/>
      <c r="N978" s="1"/>
      <c r="O978" s="1"/>
      <c r="P978" s="1"/>
    </row>
    <row r="979" spans="4:16" x14ac:dyDescent="0.25">
      <c r="D979" s="1"/>
      <c r="E979" s="1"/>
      <c r="F979" s="1"/>
      <c r="G979" s="1"/>
      <c r="H979" s="1"/>
      <c r="I979" s="1"/>
      <c r="K979" s="1"/>
      <c r="L979" s="1"/>
      <c r="M979" s="1"/>
      <c r="N979" s="1"/>
      <c r="O979" s="1"/>
      <c r="P979" s="1"/>
    </row>
    <row r="980" spans="4:16" x14ac:dyDescent="0.25">
      <c r="D980" s="1"/>
      <c r="E980" s="1"/>
      <c r="F980" s="1"/>
      <c r="G980" s="1"/>
      <c r="H980" s="1"/>
      <c r="I980" s="1"/>
      <c r="K980" s="1"/>
      <c r="L980" s="1"/>
      <c r="M980" s="1"/>
      <c r="N980" s="1"/>
      <c r="O980" s="1"/>
      <c r="P980" s="1"/>
    </row>
    <row r="981" spans="4:16" x14ac:dyDescent="0.25">
      <c r="D981" s="1"/>
      <c r="E981" s="1"/>
      <c r="F981" s="1"/>
      <c r="G981" s="1"/>
      <c r="H981" s="1"/>
      <c r="I981" s="1"/>
      <c r="K981" s="1"/>
      <c r="L981" s="1"/>
      <c r="M981" s="1"/>
      <c r="N981" s="1"/>
      <c r="O981" s="1"/>
      <c r="P981" s="1"/>
    </row>
    <row r="982" spans="4:16" x14ac:dyDescent="0.25">
      <c r="D982" s="1"/>
      <c r="E982" s="1"/>
      <c r="F982" s="1"/>
      <c r="G982" s="1"/>
      <c r="H982" s="1"/>
      <c r="I982" s="1"/>
      <c r="K982" s="1"/>
      <c r="L982" s="1"/>
      <c r="M982" s="1"/>
      <c r="N982" s="1"/>
      <c r="O982" s="1"/>
      <c r="P982" s="1"/>
    </row>
    <row r="983" spans="4:16" x14ac:dyDescent="0.25">
      <c r="D983" s="1"/>
      <c r="E983" s="1"/>
      <c r="F983" s="1"/>
      <c r="G983" s="1"/>
      <c r="H983" s="1"/>
      <c r="I983" s="1"/>
      <c r="K983" s="1"/>
      <c r="L983" s="1"/>
      <c r="M983" s="1"/>
      <c r="N983" s="1"/>
      <c r="O983" s="1"/>
      <c r="P983" s="1"/>
    </row>
    <row r="984" spans="4:16" x14ac:dyDescent="0.25">
      <c r="D984" s="1"/>
      <c r="E984" s="1"/>
      <c r="F984" s="1"/>
      <c r="G984" s="1"/>
      <c r="H984" s="1"/>
      <c r="I984" s="1"/>
      <c r="K984" s="1"/>
      <c r="L984" s="1"/>
      <c r="M984" s="1"/>
      <c r="N984" s="1"/>
      <c r="O984" s="1"/>
      <c r="P984" s="1"/>
    </row>
    <row r="985" spans="4:16" x14ac:dyDescent="0.25">
      <c r="D985" s="1"/>
      <c r="E985" s="1"/>
      <c r="F985" s="1"/>
      <c r="G985" s="1"/>
      <c r="H985" s="1"/>
      <c r="I985" s="1"/>
      <c r="K985" s="1"/>
      <c r="L985" s="1"/>
      <c r="M985" s="1"/>
      <c r="N985" s="1"/>
      <c r="O985" s="1"/>
      <c r="P985" s="1"/>
    </row>
    <row r="986" spans="4:16" x14ac:dyDescent="0.25">
      <c r="D986" s="1"/>
      <c r="E986" s="1"/>
      <c r="F986" s="1"/>
      <c r="G986" s="1"/>
      <c r="H986" s="1"/>
      <c r="I986" s="1"/>
      <c r="K986" s="1"/>
      <c r="L986" s="1"/>
      <c r="M986" s="1"/>
      <c r="N986" s="1"/>
      <c r="O986" s="1"/>
      <c r="P986" s="1"/>
    </row>
    <row r="987" spans="4:16" x14ac:dyDescent="0.25">
      <c r="D987" s="1"/>
      <c r="E987" s="1"/>
      <c r="F987" s="1"/>
      <c r="G987" s="1"/>
      <c r="H987" s="1"/>
      <c r="I987" s="1"/>
      <c r="K987" s="1"/>
      <c r="L987" s="1"/>
      <c r="M987" s="1"/>
      <c r="N987" s="1"/>
      <c r="O987" s="1"/>
      <c r="P987" s="1"/>
    </row>
    <row r="988" spans="4:16" x14ac:dyDescent="0.25">
      <c r="D988" s="1"/>
      <c r="E988" s="1"/>
      <c r="F988" s="1"/>
      <c r="G988" s="1"/>
      <c r="H988" s="1"/>
      <c r="I988" s="1"/>
      <c r="K988" s="1"/>
      <c r="L988" s="1"/>
      <c r="M988" s="1"/>
      <c r="N988" s="1"/>
      <c r="O988" s="1"/>
      <c r="P988" s="1"/>
    </row>
    <row r="989" spans="4:16" x14ac:dyDescent="0.25">
      <c r="D989" s="1"/>
      <c r="E989" s="1"/>
      <c r="F989" s="1"/>
      <c r="G989" s="1"/>
      <c r="H989" s="1"/>
      <c r="I989" s="1"/>
      <c r="K989" s="1"/>
      <c r="L989" s="1"/>
      <c r="M989" s="1"/>
      <c r="N989" s="1"/>
      <c r="O989" s="1"/>
      <c r="P989" s="1"/>
    </row>
    <row r="990" spans="4:16" x14ac:dyDescent="0.25">
      <c r="D990" s="1"/>
      <c r="E990" s="1"/>
      <c r="F990" s="1"/>
      <c r="G990" s="1"/>
      <c r="H990" s="1"/>
      <c r="I990" s="1"/>
      <c r="K990" s="1"/>
      <c r="L990" s="1"/>
      <c r="M990" s="1"/>
      <c r="N990" s="1"/>
      <c r="O990" s="1"/>
      <c r="P990" s="1"/>
    </row>
    <row r="991" spans="4:16" x14ac:dyDescent="0.25">
      <c r="D991" s="1"/>
      <c r="E991" s="1"/>
      <c r="F991" s="1"/>
      <c r="G991" s="1"/>
      <c r="H991" s="1"/>
      <c r="I991" s="1"/>
      <c r="K991" s="1"/>
      <c r="L991" s="1"/>
      <c r="M991" s="1"/>
      <c r="N991" s="1"/>
      <c r="O991" s="1"/>
      <c r="P991" s="1"/>
    </row>
    <row r="992" spans="4:16" x14ac:dyDescent="0.25">
      <c r="D992" s="1"/>
      <c r="E992" s="1"/>
      <c r="F992" s="1"/>
      <c r="G992" s="1"/>
      <c r="H992" s="1"/>
      <c r="I992" s="1"/>
      <c r="K992" s="1"/>
      <c r="L992" s="1"/>
      <c r="M992" s="1"/>
      <c r="N992" s="1"/>
      <c r="O992" s="1"/>
      <c r="P992" s="1"/>
    </row>
    <row r="993" spans="4:16" x14ac:dyDescent="0.25">
      <c r="D993" s="1"/>
      <c r="E993" s="1"/>
      <c r="F993" s="1"/>
      <c r="G993" s="1"/>
      <c r="H993" s="1"/>
      <c r="I993" s="1"/>
      <c r="K993" s="1"/>
      <c r="L993" s="1"/>
      <c r="M993" s="1"/>
      <c r="N993" s="1"/>
      <c r="O993" s="1"/>
      <c r="P993" s="1"/>
    </row>
    <row r="994" spans="4:16" x14ac:dyDescent="0.25">
      <c r="D994" s="1"/>
      <c r="E994" s="1"/>
      <c r="F994" s="1"/>
      <c r="G994" s="1"/>
      <c r="H994" s="1"/>
      <c r="I994" s="1"/>
      <c r="K994" s="1"/>
      <c r="L994" s="1"/>
      <c r="M994" s="1"/>
      <c r="N994" s="1"/>
      <c r="O994" s="1"/>
      <c r="P994" s="1"/>
    </row>
    <row r="995" spans="4:16" x14ac:dyDescent="0.25">
      <c r="D995" s="1"/>
      <c r="E995" s="1"/>
      <c r="F995" s="1"/>
      <c r="G995" s="1"/>
      <c r="H995" s="1"/>
      <c r="I995" s="1"/>
      <c r="K995" s="1"/>
      <c r="L995" s="1"/>
      <c r="M995" s="1"/>
      <c r="N995" s="1"/>
      <c r="O995" s="1"/>
      <c r="P995" s="1"/>
    </row>
    <row r="996" spans="4:16" x14ac:dyDescent="0.25">
      <c r="D996" s="1"/>
      <c r="E996" s="1"/>
      <c r="F996" s="1"/>
      <c r="G996" s="1"/>
      <c r="H996" s="1"/>
      <c r="I996" s="1"/>
      <c r="K996" s="1"/>
      <c r="L996" s="1"/>
      <c r="M996" s="1"/>
      <c r="N996" s="1"/>
      <c r="O996" s="1"/>
      <c r="P996" s="1"/>
    </row>
    <row r="997" spans="4:16" x14ac:dyDescent="0.25">
      <c r="D997" s="1"/>
      <c r="E997" s="1"/>
      <c r="F997" s="1"/>
      <c r="G997" s="1"/>
      <c r="H997" s="1"/>
      <c r="I997" s="1"/>
      <c r="K997" s="1"/>
      <c r="L997" s="1"/>
      <c r="M997" s="1"/>
      <c r="N997" s="1"/>
      <c r="O997" s="1"/>
      <c r="P997" s="1"/>
    </row>
    <row r="998" spans="4:16" x14ac:dyDescent="0.25">
      <c r="D998" s="1"/>
      <c r="E998" s="1"/>
      <c r="F998" s="1"/>
      <c r="G998" s="1"/>
      <c r="H998" s="1"/>
      <c r="I998" s="1"/>
      <c r="K998" s="1"/>
      <c r="L998" s="1"/>
      <c r="M998" s="1"/>
      <c r="N998" s="1"/>
      <c r="O998" s="1"/>
      <c r="P998" s="1"/>
    </row>
    <row r="999" spans="4:16" x14ac:dyDescent="0.25">
      <c r="D999" s="1"/>
      <c r="E999" s="1"/>
      <c r="F999" s="1"/>
      <c r="G999" s="1"/>
      <c r="H999" s="1"/>
      <c r="I999" s="1"/>
      <c r="K999" s="1"/>
      <c r="L999" s="1"/>
      <c r="M999" s="1"/>
      <c r="N999" s="1"/>
      <c r="O999" s="1"/>
      <c r="P999" s="1"/>
    </row>
    <row r="1000" spans="4:16" x14ac:dyDescent="0.25">
      <c r="D1000" s="1"/>
      <c r="E1000" s="1"/>
      <c r="F1000" s="1"/>
      <c r="G1000" s="1"/>
      <c r="H1000" s="1"/>
      <c r="I1000" s="1"/>
      <c r="K1000" s="1"/>
      <c r="L1000" s="1"/>
      <c r="M1000" s="1"/>
      <c r="N1000" s="1"/>
      <c r="O1000" s="1"/>
      <c r="P1000" s="1"/>
    </row>
    <row r="1001" spans="4:16" x14ac:dyDescent="0.25">
      <c r="D1001" s="1"/>
      <c r="E1001" s="1"/>
      <c r="F1001" s="1"/>
      <c r="G1001" s="1"/>
      <c r="H1001" s="1"/>
      <c r="I1001" s="1"/>
      <c r="K1001" s="1"/>
      <c r="L1001" s="1"/>
      <c r="M1001" s="1"/>
      <c r="N1001" s="1"/>
      <c r="O1001" s="1"/>
      <c r="P1001" s="1"/>
    </row>
    <row r="1002" spans="4:16" x14ac:dyDescent="0.25">
      <c r="D1002" s="1"/>
      <c r="E1002" s="1"/>
      <c r="F1002" s="1"/>
      <c r="G1002" s="1"/>
      <c r="H1002" s="1"/>
      <c r="I1002" s="1"/>
      <c r="K1002" s="1"/>
      <c r="L1002" s="1"/>
      <c r="M1002" s="1"/>
      <c r="N1002" s="1"/>
      <c r="O1002" s="1"/>
      <c r="P1002" s="1"/>
    </row>
    <row r="1003" spans="4:16" x14ac:dyDescent="0.25">
      <c r="D1003" s="1"/>
      <c r="E1003" s="1"/>
      <c r="F1003" s="1"/>
      <c r="G1003" s="1"/>
      <c r="H1003" s="1"/>
      <c r="I1003" s="1"/>
      <c r="K1003" s="1"/>
      <c r="L1003" s="1"/>
      <c r="M1003" s="1"/>
      <c r="N1003" s="1"/>
      <c r="O1003" s="1"/>
      <c r="P1003" s="1"/>
    </row>
    <row r="1004" spans="4:16" x14ac:dyDescent="0.25">
      <c r="D1004" s="1"/>
      <c r="E1004" s="1"/>
      <c r="F1004" s="1"/>
      <c r="G1004" s="1"/>
      <c r="H1004" s="1"/>
      <c r="I1004" s="1"/>
      <c r="K1004" s="1"/>
      <c r="L1004" s="1"/>
      <c r="M1004" s="1"/>
      <c r="N1004" s="1"/>
      <c r="O1004" s="1"/>
      <c r="P1004" s="1"/>
    </row>
    <row r="1005" spans="4:16" x14ac:dyDescent="0.25">
      <c r="D1005" s="1"/>
      <c r="E1005" s="1"/>
      <c r="F1005" s="1"/>
      <c r="G1005" s="1"/>
      <c r="H1005" s="1"/>
      <c r="I1005" s="1"/>
      <c r="K1005" s="1"/>
      <c r="L1005" s="1"/>
      <c r="M1005" s="1"/>
      <c r="N1005" s="1"/>
      <c r="O1005" s="1"/>
      <c r="P1005" s="1"/>
    </row>
    <row r="1006" spans="4:16" x14ac:dyDescent="0.25">
      <c r="D1006" s="1"/>
      <c r="E1006" s="1"/>
      <c r="F1006" s="1"/>
      <c r="G1006" s="1"/>
      <c r="H1006" s="1"/>
      <c r="I1006" s="1"/>
      <c r="K1006" s="1"/>
      <c r="L1006" s="1"/>
      <c r="M1006" s="1"/>
      <c r="N1006" s="1"/>
      <c r="O1006" s="1"/>
      <c r="P1006" s="1"/>
    </row>
    <row r="1007" spans="4:16" x14ac:dyDescent="0.25">
      <c r="D1007" s="1"/>
      <c r="E1007" s="1"/>
      <c r="F1007" s="1"/>
      <c r="G1007" s="1"/>
      <c r="H1007" s="1"/>
      <c r="I1007" s="1"/>
      <c r="K1007" s="1"/>
      <c r="L1007" s="1"/>
      <c r="M1007" s="1"/>
      <c r="N1007" s="1"/>
      <c r="O1007" s="1"/>
      <c r="P1007" s="1"/>
    </row>
    <row r="1008" spans="4:16" x14ac:dyDescent="0.25">
      <c r="D1008" s="1"/>
      <c r="E1008" s="1"/>
      <c r="F1008" s="1"/>
      <c r="G1008" s="1"/>
      <c r="H1008" s="1"/>
      <c r="I1008" s="1"/>
      <c r="K1008" s="1"/>
      <c r="L1008" s="1"/>
      <c r="M1008" s="1"/>
      <c r="N1008" s="1"/>
      <c r="O1008" s="1"/>
      <c r="P1008" s="1"/>
    </row>
    <row r="1009" spans="4:16" x14ac:dyDescent="0.25">
      <c r="D1009" s="1"/>
      <c r="E1009" s="1"/>
      <c r="F1009" s="1"/>
      <c r="G1009" s="1"/>
      <c r="H1009" s="1"/>
      <c r="I1009" s="1"/>
      <c r="K1009" s="1"/>
      <c r="L1009" s="1"/>
      <c r="M1009" s="1"/>
      <c r="N1009" s="1"/>
      <c r="O1009" s="1"/>
      <c r="P1009" s="1"/>
    </row>
    <row r="1010" spans="4:16" x14ac:dyDescent="0.25">
      <c r="D1010" s="1"/>
      <c r="E1010" s="1"/>
      <c r="F1010" s="1"/>
      <c r="G1010" s="1"/>
      <c r="H1010" s="1"/>
      <c r="I1010" s="1"/>
      <c r="K1010" s="1"/>
      <c r="L1010" s="1"/>
      <c r="M1010" s="1"/>
      <c r="N1010" s="1"/>
      <c r="O1010" s="1"/>
      <c r="P1010" s="1"/>
    </row>
    <row r="1011" spans="4:16" x14ac:dyDescent="0.25">
      <c r="D1011" s="1"/>
      <c r="E1011" s="1"/>
      <c r="F1011" s="1"/>
      <c r="G1011" s="1"/>
      <c r="H1011" s="1"/>
      <c r="I1011" s="1"/>
      <c r="K1011" s="1"/>
      <c r="L1011" s="1"/>
      <c r="M1011" s="1"/>
      <c r="N1011" s="1"/>
      <c r="O1011" s="1"/>
      <c r="P1011" s="1"/>
    </row>
    <row r="1012" spans="4:16" x14ac:dyDescent="0.25">
      <c r="D1012" s="1"/>
      <c r="E1012" s="1"/>
      <c r="F1012" s="1"/>
      <c r="G1012" s="1"/>
      <c r="H1012" s="1"/>
      <c r="I1012" s="1"/>
      <c r="K1012" s="1"/>
      <c r="L1012" s="1"/>
      <c r="M1012" s="1"/>
      <c r="N1012" s="1"/>
      <c r="O1012" s="1"/>
      <c r="P1012" s="1"/>
    </row>
    <row r="1013" spans="4:16" x14ac:dyDescent="0.25">
      <c r="D1013" s="1"/>
      <c r="E1013" s="1"/>
      <c r="F1013" s="1"/>
      <c r="G1013" s="1"/>
      <c r="H1013" s="1"/>
      <c r="I1013" s="1"/>
      <c r="K1013" s="1"/>
      <c r="L1013" s="1"/>
      <c r="M1013" s="1"/>
      <c r="N1013" s="1"/>
      <c r="O1013" s="1"/>
      <c r="P1013" s="1"/>
    </row>
    <row r="1014" spans="4:16" x14ac:dyDescent="0.25">
      <c r="D1014" s="1"/>
      <c r="E1014" s="1"/>
      <c r="F1014" s="1"/>
      <c r="G1014" s="1"/>
      <c r="H1014" s="1"/>
      <c r="I1014" s="1"/>
      <c r="K1014" s="1"/>
      <c r="L1014" s="1"/>
      <c r="M1014" s="1"/>
      <c r="N1014" s="1"/>
      <c r="O1014" s="1"/>
      <c r="P1014" s="1"/>
    </row>
    <row r="1015" spans="4:16" x14ac:dyDescent="0.25">
      <c r="D1015" s="1"/>
      <c r="E1015" s="1"/>
      <c r="F1015" s="1"/>
      <c r="G1015" s="1"/>
      <c r="H1015" s="1"/>
      <c r="I1015" s="1"/>
      <c r="K1015" s="1"/>
      <c r="L1015" s="1"/>
      <c r="M1015" s="1"/>
      <c r="N1015" s="1"/>
      <c r="O1015" s="1"/>
      <c r="P1015" s="1"/>
    </row>
    <row r="1016" spans="4:16" x14ac:dyDescent="0.25">
      <c r="D1016" s="1"/>
      <c r="E1016" s="1"/>
      <c r="F1016" s="1"/>
      <c r="G1016" s="1"/>
      <c r="H1016" s="1"/>
      <c r="I1016" s="1"/>
      <c r="K1016" s="1"/>
      <c r="L1016" s="1"/>
      <c r="M1016" s="1"/>
      <c r="N1016" s="1"/>
      <c r="O1016" s="1"/>
      <c r="P1016" s="1"/>
    </row>
    <row r="1017" spans="4:16" x14ac:dyDescent="0.25">
      <c r="D1017" s="1"/>
      <c r="E1017" s="1"/>
      <c r="F1017" s="1"/>
      <c r="G1017" s="1"/>
      <c r="H1017" s="1"/>
      <c r="I1017" s="1"/>
      <c r="K1017" s="1"/>
      <c r="L1017" s="1"/>
      <c r="M1017" s="1"/>
      <c r="N1017" s="1"/>
      <c r="O1017" s="1"/>
      <c r="P1017" s="1"/>
    </row>
    <row r="1018" spans="4:16" x14ac:dyDescent="0.25">
      <c r="D1018" s="1"/>
      <c r="E1018" s="1"/>
      <c r="F1018" s="1"/>
      <c r="G1018" s="1"/>
      <c r="H1018" s="1"/>
      <c r="I1018" s="1"/>
      <c r="K1018" s="1"/>
      <c r="L1018" s="1"/>
      <c r="M1018" s="1"/>
      <c r="N1018" s="1"/>
      <c r="O1018" s="1"/>
      <c r="P1018" s="1"/>
    </row>
    <row r="1019" spans="4:16" x14ac:dyDescent="0.25">
      <c r="D1019" s="1"/>
      <c r="E1019" s="1"/>
      <c r="F1019" s="1"/>
      <c r="G1019" s="1"/>
      <c r="H1019" s="1"/>
      <c r="I1019" s="1"/>
      <c r="K1019" s="1"/>
      <c r="L1019" s="1"/>
      <c r="M1019" s="1"/>
      <c r="N1019" s="1"/>
      <c r="O1019" s="1"/>
      <c r="P1019" s="1"/>
    </row>
    <row r="1020" spans="4:16" x14ac:dyDescent="0.25">
      <c r="D1020" s="1"/>
      <c r="E1020" s="1"/>
      <c r="F1020" s="1"/>
      <c r="G1020" s="1"/>
      <c r="H1020" s="1"/>
      <c r="I1020" s="1"/>
      <c r="K1020" s="1"/>
      <c r="L1020" s="1"/>
      <c r="M1020" s="1"/>
      <c r="N1020" s="1"/>
      <c r="O1020" s="1"/>
      <c r="P1020" s="1"/>
    </row>
    <row r="1021" spans="4:16" x14ac:dyDescent="0.25">
      <c r="D1021" s="1"/>
      <c r="E1021" s="1"/>
      <c r="F1021" s="1"/>
      <c r="G1021" s="1"/>
      <c r="H1021" s="1"/>
      <c r="I1021" s="1"/>
      <c r="K1021" s="1"/>
      <c r="L1021" s="1"/>
      <c r="M1021" s="1"/>
      <c r="N1021" s="1"/>
      <c r="O1021" s="1"/>
      <c r="P1021" s="1"/>
    </row>
    <row r="1022" spans="4:16" x14ac:dyDescent="0.25">
      <c r="D1022" s="1"/>
      <c r="E1022" s="1"/>
      <c r="F1022" s="1"/>
      <c r="G1022" s="1"/>
      <c r="H1022" s="1"/>
      <c r="I1022" s="1"/>
      <c r="K1022" s="1"/>
      <c r="L1022" s="1"/>
      <c r="M1022" s="1"/>
      <c r="N1022" s="1"/>
      <c r="O1022" s="1"/>
      <c r="P1022" s="1"/>
    </row>
    <row r="1023" spans="4:16" x14ac:dyDescent="0.25">
      <c r="D1023" s="1"/>
      <c r="E1023" s="1"/>
      <c r="F1023" s="1"/>
      <c r="G1023" s="1"/>
      <c r="H1023" s="1"/>
      <c r="I1023" s="1"/>
      <c r="K1023" s="1"/>
      <c r="L1023" s="1"/>
      <c r="M1023" s="1"/>
      <c r="N1023" s="1"/>
      <c r="O1023" s="1"/>
      <c r="P1023" s="1"/>
    </row>
    <row r="1024" spans="4:16" x14ac:dyDescent="0.25">
      <c r="D1024" s="1"/>
      <c r="E1024" s="1"/>
      <c r="F1024" s="1"/>
      <c r="G1024" s="1"/>
      <c r="H1024" s="1"/>
      <c r="I1024" s="1"/>
      <c r="K1024" s="1"/>
      <c r="L1024" s="1"/>
      <c r="M1024" s="1"/>
      <c r="N1024" s="1"/>
      <c r="O1024" s="1"/>
      <c r="P1024" s="1"/>
    </row>
    <row r="1025" spans="4:16" x14ac:dyDescent="0.25">
      <c r="D1025" s="1"/>
      <c r="E1025" s="1"/>
      <c r="F1025" s="1"/>
      <c r="G1025" s="1"/>
      <c r="H1025" s="1"/>
      <c r="I1025" s="1"/>
      <c r="K1025" s="1"/>
      <c r="L1025" s="1"/>
      <c r="M1025" s="1"/>
      <c r="N1025" s="1"/>
      <c r="O1025" s="1"/>
      <c r="P1025" s="1"/>
    </row>
    <row r="1026" spans="4:16" x14ac:dyDescent="0.25">
      <c r="D1026" s="1"/>
      <c r="E1026" s="1"/>
      <c r="F1026" s="1"/>
      <c r="G1026" s="1"/>
      <c r="H1026" s="1"/>
      <c r="I1026" s="1"/>
      <c r="K1026" s="1"/>
      <c r="L1026" s="1"/>
      <c r="M1026" s="1"/>
      <c r="N1026" s="1"/>
      <c r="O1026" s="1"/>
      <c r="P1026" s="1"/>
    </row>
    <row r="1027" spans="4:16" x14ac:dyDescent="0.25">
      <c r="D1027" s="1"/>
      <c r="E1027" s="1"/>
      <c r="F1027" s="1"/>
      <c r="G1027" s="1"/>
      <c r="H1027" s="1"/>
      <c r="I1027" s="1"/>
      <c r="K1027" s="1"/>
      <c r="L1027" s="1"/>
      <c r="M1027" s="1"/>
      <c r="N1027" s="1"/>
      <c r="O1027" s="1"/>
      <c r="P1027" s="1"/>
    </row>
    <row r="1028" spans="4:16" x14ac:dyDescent="0.25">
      <c r="D1028" s="1"/>
      <c r="E1028" s="1"/>
      <c r="F1028" s="1"/>
      <c r="G1028" s="1"/>
      <c r="H1028" s="1"/>
      <c r="I1028" s="1"/>
      <c r="K1028" s="1"/>
      <c r="L1028" s="1"/>
      <c r="M1028" s="1"/>
      <c r="N1028" s="1"/>
      <c r="O1028" s="1"/>
      <c r="P1028" s="1"/>
    </row>
    <row r="1029" spans="4:16" x14ac:dyDescent="0.25">
      <c r="D1029" s="1"/>
      <c r="E1029" s="1"/>
      <c r="F1029" s="1"/>
      <c r="G1029" s="1"/>
      <c r="H1029" s="1"/>
      <c r="I1029" s="1"/>
      <c r="K1029" s="1"/>
      <c r="L1029" s="1"/>
      <c r="M1029" s="1"/>
      <c r="N1029" s="1"/>
      <c r="O1029" s="1"/>
      <c r="P1029" s="1"/>
    </row>
    <row r="1030" spans="4:16" x14ac:dyDescent="0.25">
      <c r="D1030" s="1"/>
      <c r="E1030" s="1"/>
      <c r="F1030" s="1"/>
      <c r="G1030" s="1"/>
      <c r="H1030" s="1"/>
      <c r="I1030" s="1"/>
      <c r="K1030" s="1"/>
      <c r="L1030" s="1"/>
      <c r="M1030" s="1"/>
      <c r="N1030" s="1"/>
      <c r="O1030" s="1"/>
      <c r="P1030" s="1"/>
    </row>
    <row r="1031" spans="4:16" x14ac:dyDescent="0.25">
      <c r="D1031" s="1"/>
      <c r="E1031" s="1"/>
      <c r="F1031" s="1"/>
      <c r="G1031" s="1"/>
      <c r="H1031" s="1"/>
      <c r="I1031" s="1"/>
      <c r="K1031" s="1"/>
      <c r="L1031" s="1"/>
      <c r="M1031" s="1"/>
      <c r="N1031" s="1"/>
      <c r="O1031" s="1"/>
      <c r="P1031" s="1"/>
    </row>
    <row r="1032" spans="4:16" x14ac:dyDescent="0.25">
      <c r="D1032" s="1"/>
      <c r="E1032" s="1"/>
      <c r="F1032" s="1"/>
      <c r="G1032" s="1"/>
      <c r="H1032" s="1"/>
      <c r="I1032" s="1"/>
      <c r="K1032" s="1"/>
      <c r="L1032" s="1"/>
      <c r="M1032" s="1"/>
      <c r="N1032" s="1"/>
      <c r="O1032" s="1"/>
      <c r="P1032" s="1"/>
    </row>
    <row r="1033" spans="4:16" x14ac:dyDescent="0.25">
      <c r="D1033" s="1"/>
      <c r="E1033" s="1"/>
      <c r="F1033" s="1"/>
      <c r="G1033" s="1"/>
      <c r="H1033" s="1"/>
      <c r="I1033" s="1"/>
      <c r="K1033" s="1"/>
      <c r="L1033" s="1"/>
      <c r="M1033" s="1"/>
      <c r="N1033" s="1"/>
      <c r="O1033" s="1"/>
      <c r="P1033" s="1"/>
    </row>
    <row r="1034" spans="4:16" x14ac:dyDescent="0.25">
      <c r="D1034" s="1"/>
      <c r="E1034" s="1"/>
      <c r="F1034" s="1"/>
      <c r="G1034" s="1"/>
      <c r="H1034" s="1"/>
      <c r="I1034" s="1"/>
      <c r="K1034" s="1"/>
      <c r="L1034" s="1"/>
      <c r="M1034" s="1"/>
      <c r="N1034" s="1"/>
      <c r="O1034" s="1"/>
      <c r="P1034" s="1"/>
    </row>
    <row r="1035" spans="4:16" x14ac:dyDescent="0.25">
      <c r="D1035" s="1"/>
      <c r="E1035" s="1"/>
      <c r="F1035" s="1"/>
      <c r="G1035" s="1"/>
      <c r="H1035" s="1"/>
      <c r="I1035" s="1"/>
      <c r="K1035" s="1"/>
      <c r="L1035" s="1"/>
      <c r="M1035" s="1"/>
      <c r="N1035" s="1"/>
      <c r="O1035" s="1"/>
      <c r="P1035" s="1"/>
    </row>
    <row r="1036" spans="4:16" x14ac:dyDescent="0.25">
      <c r="D1036" s="1"/>
      <c r="E1036" s="1"/>
      <c r="F1036" s="1"/>
      <c r="G1036" s="1"/>
      <c r="H1036" s="1"/>
      <c r="I1036" s="1"/>
      <c r="K1036" s="1"/>
      <c r="L1036" s="1"/>
      <c r="M1036" s="1"/>
      <c r="N1036" s="1"/>
      <c r="O1036" s="1"/>
      <c r="P1036" s="1"/>
    </row>
    <row r="1037" spans="4:16" x14ac:dyDescent="0.25">
      <c r="D1037" s="1"/>
      <c r="E1037" s="1"/>
      <c r="F1037" s="1"/>
      <c r="G1037" s="1"/>
      <c r="H1037" s="1"/>
      <c r="I1037" s="1"/>
      <c r="K1037" s="1"/>
      <c r="L1037" s="1"/>
      <c r="M1037" s="1"/>
      <c r="N1037" s="1"/>
      <c r="O1037" s="1"/>
      <c r="P1037" s="1"/>
    </row>
    <row r="1038" spans="4:16" x14ac:dyDescent="0.25">
      <c r="D1038" s="1"/>
      <c r="E1038" s="1"/>
      <c r="F1038" s="1"/>
      <c r="G1038" s="1"/>
      <c r="H1038" s="1"/>
      <c r="I1038" s="1"/>
      <c r="K1038" s="1"/>
      <c r="L1038" s="1"/>
      <c r="M1038" s="1"/>
      <c r="N1038" s="1"/>
      <c r="O1038" s="1"/>
      <c r="P1038" s="1"/>
    </row>
    <row r="1039" spans="4:16" x14ac:dyDescent="0.25">
      <c r="D1039" s="1"/>
      <c r="E1039" s="1"/>
      <c r="F1039" s="1"/>
      <c r="G1039" s="1"/>
      <c r="H1039" s="1"/>
      <c r="I1039" s="1"/>
      <c r="K1039" s="1"/>
      <c r="L1039" s="1"/>
      <c r="M1039" s="1"/>
      <c r="N1039" s="1"/>
      <c r="O1039" s="1"/>
      <c r="P1039" s="1"/>
    </row>
    <row r="1040" spans="4:16" x14ac:dyDescent="0.25">
      <c r="D1040" s="1"/>
      <c r="E1040" s="1"/>
      <c r="F1040" s="1"/>
      <c r="G1040" s="1"/>
      <c r="H1040" s="1"/>
      <c r="I1040" s="1"/>
      <c r="K1040" s="1"/>
      <c r="L1040" s="1"/>
      <c r="M1040" s="1"/>
      <c r="N1040" s="1"/>
      <c r="O1040" s="1"/>
      <c r="P1040" s="1"/>
    </row>
    <row r="1041" spans="4:16" x14ac:dyDescent="0.25">
      <c r="D1041" s="1"/>
      <c r="E1041" s="1"/>
      <c r="F1041" s="1"/>
      <c r="G1041" s="1"/>
      <c r="H1041" s="1"/>
      <c r="I1041" s="1"/>
      <c r="K1041" s="1"/>
      <c r="L1041" s="1"/>
      <c r="M1041" s="1"/>
      <c r="N1041" s="1"/>
      <c r="O1041" s="1"/>
      <c r="P1041" s="1"/>
    </row>
    <row r="1042" spans="4:16" x14ac:dyDescent="0.25">
      <c r="D1042" s="1"/>
      <c r="E1042" s="1"/>
      <c r="F1042" s="1"/>
      <c r="G1042" s="1"/>
      <c r="H1042" s="1"/>
      <c r="I1042" s="1"/>
      <c r="K1042" s="1"/>
      <c r="L1042" s="1"/>
      <c r="M1042" s="1"/>
      <c r="N1042" s="1"/>
      <c r="O1042" s="1"/>
      <c r="P1042" s="1"/>
    </row>
    <row r="1043" spans="4:16" x14ac:dyDescent="0.25">
      <c r="D1043" s="1"/>
      <c r="E1043" s="1"/>
      <c r="F1043" s="1"/>
      <c r="G1043" s="1"/>
      <c r="H1043" s="1"/>
      <c r="I1043" s="1"/>
      <c r="K1043" s="1"/>
      <c r="L1043" s="1"/>
      <c r="M1043" s="1"/>
      <c r="N1043" s="1"/>
      <c r="O1043" s="1"/>
      <c r="P1043" s="1"/>
    </row>
    <row r="1044" spans="4:16" x14ac:dyDescent="0.25">
      <c r="D1044" s="1"/>
      <c r="E1044" s="1"/>
      <c r="F1044" s="1"/>
      <c r="G1044" s="1"/>
      <c r="H1044" s="1"/>
      <c r="I1044" s="1"/>
      <c r="K1044" s="1"/>
      <c r="L1044" s="1"/>
      <c r="M1044" s="1"/>
      <c r="N1044" s="1"/>
      <c r="O1044" s="1"/>
      <c r="P1044" s="1"/>
    </row>
    <row r="1045" spans="4:16" x14ac:dyDescent="0.25">
      <c r="D1045" s="1"/>
      <c r="E1045" s="1"/>
      <c r="F1045" s="1"/>
      <c r="G1045" s="1"/>
      <c r="H1045" s="1"/>
      <c r="I1045" s="1"/>
      <c r="K1045" s="1"/>
      <c r="L1045" s="1"/>
      <c r="M1045" s="1"/>
      <c r="N1045" s="1"/>
      <c r="O1045" s="1"/>
      <c r="P1045" s="1"/>
    </row>
    <row r="1046" spans="4:16" x14ac:dyDescent="0.25">
      <c r="D1046" s="1"/>
      <c r="E1046" s="1"/>
      <c r="F1046" s="1"/>
      <c r="G1046" s="1"/>
      <c r="H1046" s="1"/>
      <c r="I1046" s="1"/>
      <c r="K1046" s="1"/>
      <c r="L1046" s="1"/>
      <c r="M1046" s="1"/>
      <c r="N1046" s="1"/>
      <c r="O1046" s="1"/>
      <c r="P1046" s="1"/>
    </row>
    <row r="1047" spans="4:16" x14ac:dyDescent="0.25">
      <c r="D1047" s="1"/>
      <c r="E1047" s="1"/>
      <c r="F1047" s="1"/>
      <c r="G1047" s="1"/>
      <c r="H1047" s="1"/>
      <c r="I1047" s="1"/>
      <c r="K1047" s="1"/>
      <c r="L1047" s="1"/>
      <c r="M1047" s="1"/>
      <c r="N1047" s="1"/>
      <c r="O1047" s="1"/>
      <c r="P1047" s="1"/>
    </row>
    <row r="1048" spans="4:16" x14ac:dyDescent="0.25">
      <c r="D1048" s="1"/>
      <c r="E1048" s="1"/>
      <c r="F1048" s="1"/>
      <c r="G1048" s="1"/>
      <c r="H1048" s="1"/>
      <c r="I1048" s="1"/>
      <c r="K1048" s="1"/>
      <c r="L1048" s="1"/>
      <c r="M1048" s="1"/>
      <c r="N1048" s="1"/>
      <c r="O1048" s="1"/>
      <c r="P1048" s="1"/>
    </row>
    <row r="1049" spans="4:16" x14ac:dyDescent="0.25">
      <c r="D1049" s="1"/>
      <c r="E1049" s="1"/>
      <c r="F1049" s="1"/>
      <c r="G1049" s="1"/>
      <c r="H1049" s="1"/>
      <c r="I1049" s="1"/>
      <c r="K1049" s="1"/>
      <c r="L1049" s="1"/>
      <c r="M1049" s="1"/>
      <c r="N1049" s="1"/>
      <c r="O1049" s="1"/>
      <c r="P1049" s="1"/>
    </row>
    <row r="1050" spans="4:16" x14ac:dyDescent="0.25">
      <c r="D1050" s="1"/>
      <c r="E1050" s="1"/>
      <c r="F1050" s="1"/>
      <c r="G1050" s="1"/>
      <c r="H1050" s="1"/>
      <c r="I1050" s="1"/>
      <c r="K1050" s="1"/>
      <c r="L1050" s="1"/>
      <c r="M1050" s="1"/>
      <c r="N1050" s="1"/>
      <c r="O1050" s="1"/>
      <c r="P1050" s="1"/>
    </row>
    <row r="1051" spans="4:16" x14ac:dyDescent="0.25">
      <c r="D1051" s="1"/>
      <c r="E1051" s="1"/>
      <c r="F1051" s="1"/>
      <c r="G1051" s="1"/>
      <c r="H1051" s="1"/>
      <c r="I1051" s="1"/>
      <c r="K1051" s="1"/>
      <c r="L1051" s="1"/>
      <c r="M1051" s="1"/>
      <c r="N1051" s="1"/>
      <c r="O1051" s="1"/>
      <c r="P1051" s="1"/>
    </row>
    <row r="1052" spans="4:16" x14ac:dyDescent="0.25">
      <c r="D1052" s="1"/>
      <c r="E1052" s="1"/>
      <c r="F1052" s="1"/>
      <c r="G1052" s="1"/>
      <c r="H1052" s="1"/>
      <c r="I1052" s="1"/>
      <c r="K1052" s="1"/>
      <c r="L1052" s="1"/>
      <c r="M1052" s="1"/>
      <c r="N1052" s="1"/>
      <c r="O1052" s="1"/>
      <c r="P1052" s="1"/>
    </row>
    <row r="1053" spans="4:16" x14ac:dyDescent="0.25">
      <c r="D1053" s="1"/>
      <c r="E1053" s="1"/>
      <c r="F1053" s="1"/>
      <c r="G1053" s="1"/>
      <c r="H1053" s="1"/>
      <c r="I1053" s="1"/>
      <c r="K1053" s="1"/>
      <c r="L1053" s="1"/>
      <c r="M1053" s="1"/>
      <c r="N1053" s="1"/>
      <c r="O1053" s="1"/>
      <c r="P1053" s="1"/>
    </row>
    <row r="1054" spans="4:16" x14ac:dyDescent="0.25">
      <c r="D1054" s="1"/>
      <c r="E1054" s="1"/>
      <c r="F1054" s="1"/>
      <c r="G1054" s="1"/>
      <c r="H1054" s="1"/>
      <c r="I1054" s="1"/>
      <c r="K1054" s="1"/>
      <c r="L1054" s="1"/>
      <c r="M1054" s="1"/>
      <c r="N1054" s="1"/>
      <c r="O1054" s="1"/>
      <c r="P1054" s="1"/>
    </row>
    <row r="1055" spans="4:16" x14ac:dyDescent="0.25">
      <c r="D1055" s="1"/>
      <c r="E1055" s="1"/>
      <c r="F1055" s="1"/>
      <c r="G1055" s="1"/>
      <c r="H1055" s="1"/>
      <c r="I1055" s="1"/>
      <c r="K1055" s="1"/>
      <c r="L1055" s="1"/>
      <c r="M1055" s="1"/>
      <c r="N1055" s="1"/>
      <c r="O1055" s="1"/>
      <c r="P1055" s="1"/>
    </row>
    <row r="1056" spans="4:16" x14ac:dyDescent="0.25">
      <c r="D1056" s="1"/>
      <c r="E1056" s="1"/>
      <c r="F1056" s="1"/>
      <c r="G1056" s="1"/>
      <c r="H1056" s="1"/>
      <c r="I1056" s="1"/>
      <c r="K1056" s="1"/>
      <c r="L1056" s="1"/>
      <c r="M1056" s="1"/>
      <c r="N1056" s="1"/>
      <c r="O1056" s="1"/>
      <c r="P1056" s="1"/>
    </row>
    <row r="1057" spans="4:16" x14ac:dyDescent="0.25">
      <c r="D1057" s="1"/>
      <c r="E1057" s="1"/>
      <c r="F1057" s="1"/>
      <c r="G1057" s="1"/>
      <c r="H1057" s="1"/>
      <c r="I1057" s="1"/>
      <c r="K1057" s="1"/>
      <c r="L1057" s="1"/>
      <c r="M1057" s="1"/>
      <c r="N1057" s="1"/>
      <c r="O1057" s="1"/>
      <c r="P1057" s="1"/>
    </row>
    <row r="1058" spans="4:16" x14ac:dyDescent="0.25">
      <c r="D1058" s="1"/>
      <c r="E1058" s="1"/>
      <c r="F1058" s="1"/>
      <c r="G1058" s="1"/>
      <c r="H1058" s="1"/>
      <c r="I1058" s="1"/>
      <c r="K1058" s="1"/>
      <c r="L1058" s="1"/>
      <c r="M1058" s="1"/>
      <c r="N1058" s="1"/>
      <c r="O1058" s="1"/>
      <c r="P1058" s="1"/>
    </row>
    <row r="1059" spans="4:16" x14ac:dyDescent="0.25">
      <c r="D1059" s="1"/>
      <c r="E1059" s="1"/>
      <c r="F1059" s="1"/>
      <c r="G1059" s="1"/>
      <c r="H1059" s="1"/>
      <c r="I1059" s="1"/>
      <c r="K1059" s="1"/>
      <c r="L1059" s="1"/>
      <c r="M1059" s="1"/>
      <c r="N1059" s="1"/>
      <c r="O1059" s="1"/>
      <c r="P1059" s="1"/>
    </row>
    <row r="1060" spans="4:16" x14ac:dyDescent="0.25">
      <c r="D1060" s="1"/>
      <c r="E1060" s="1"/>
      <c r="F1060" s="1"/>
      <c r="G1060" s="1"/>
      <c r="H1060" s="1"/>
      <c r="I1060" s="1"/>
      <c r="K1060" s="1"/>
      <c r="L1060" s="1"/>
      <c r="M1060" s="1"/>
      <c r="N1060" s="1"/>
      <c r="O1060" s="1"/>
      <c r="P1060" s="1"/>
    </row>
    <row r="1061" spans="4:16" x14ac:dyDescent="0.25">
      <c r="D1061" s="1"/>
      <c r="E1061" s="1"/>
      <c r="F1061" s="1"/>
      <c r="G1061" s="1"/>
      <c r="H1061" s="1"/>
      <c r="I1061" s="1"/>
      <c r="K1061" s="1"/>
      <c r="L1061" s="1"/>
      <c r="M1061" s="1"/>
      <c r="N1061" s="1"/>
      <c r="O1061" s="1"/>
      <c r="P1061" s="1"/>
    </row>
    <row r="1062" spans="4:16" x14ac:dyDescent="0.25">
      <c r="D1062" s="1"/>
      <c r="E1062" s="1"/>
      <c r="F1062" s="1"/>
      <c r="G1062" s="1"/>
      <c r="H1062" s="1"/>
      <c r="I1062" s="1"/>
      <c r="K1062" s="1"/>
      <c r="L1062" s="1"/>
      <c r="M1062" s="1"/>
      <c r="N1062" s="1"/>
      <c r="O1062" s="1"/>
      <c r="P1062" s="1"/>
    </row>
    <row r="1063" spans="4:16" x14ac:dyDescent="0.25">
      <c r="D1063" s="1"/>
      <c r="E1063" s="1"/>
      <c r="F1063" s="1"/>
      <c r="G1063" s="1"/>
      <c r="H1063" s="1"/>
      <c r="I1063" s="1"/>
      <c r="K1063" s="1"/>
      <c r="L1063" s="1"/>
      <c r="M1063" s="1"/>
      <c r="N1063" s="1"/>
      <c r="O1063" s="1"/>
      <c r="P1063" s="1"/>
    </row>
    <row r="1064" spans="4:16" x14ac:dyDescent="0.25">
      <c r="D1064" s="1"/>
      <c r="E1064" s="1"/>
      <c r="F1064" s="1"/>
      <c r="G1064" s="1"/>
      <c r="H1064" s="1"/>
      <c r="I1064" s="1"/>
      <c r="K1064" s="1"/>
      <c r="L1064" s="1"/>
      <c r="M1064" s="1"/>
      <c r="N1064" s="1"/>
      <c r="O1064" s="1"/>
      <c r="P1064" s="1"/>
    </row>
    <row r="1065" spans="4:16" x14ac:dyDescent="0.25">
      <c r="D1065" s="1"/>
      <c r="E1065" s="1"/>
      <c r="F1065" s="1"/>
      <c r="G1065" s="1"/>
      <c r="H1065" s="1"/>
      <c r="I1065" s="1"/>
      <c r="K1065" s="1"/>
      <c r="L1065" s="1"/>
      <c r="M1065" s="1"/>
      <c r="N1065" s="1"/>
      <c r="O1065" s="1"/>
      <c r="P1065" s="1"/>
    </row>
    <row r="1066" spans="4:16" x14ac:dyDescent="0.25">
      <c r="D1066" s="1"/>
      <c r="E1066" s="1"/>
      <c r="F1066" s="1"/>
      <c r="G1066" s="1"/>
      <c r="H1066" s="1"/>
      <c r="I1066" s="1"/>
      <c r="K1066" s="1"/>
      <c r="L1066" s="1"/>
      <c r="M1066" s="1"/>
      <c r="N1066" s="1"/>
      <c r="O1066" s="1"/>
      <c r="P1066" s="1"/>
    </row>
    <row r="1067" spans="4:16" x14ac:dyDescent="0.25">
      <c r="D1067" s="1"/>
      <c r="E1067" s="1"/>
      <c r="F1067" s="1"/>
      <c r="G1067" s="1"/>
      <c r="H1067" s="1"/>
      <c r="I1067" s="1"/>
      <c r="K1067" s="1"/>
      <c r="L1067" s="1"/>
      <c r="M1067" s="1"/>
      <c r="N1067" s="1"/>
      <c r="O1067" s="1"/>
      <c r="P1067" s="1"/>
    </row>
    <row r="1068" spans="4:16" x14ac:dyDescent="0.25">
      <c r="D1068" s="1"/>
      <c r="E1068" s="1"/>
      <c r="F1068" s="1"/>
      <c r="G1068" s="1"/>
      <c r="H1068" s="1"/>
      <c r="I1068" s="1"/>
      <c r="K1068" s="1"/>
      <c r="L1068" s="1"/>
      <c r="M1068" s="1"/>
      <c r="N1068" s="1"/>
      <c r="O1068" s="1"/>
      <c r="P1068" s="1"/>
    </row>
    <row r="1069" spans="4:16" x14ac:dyDescent="0.25">
      <c r="D1069" s="1"/>
      <c r="E1069" s="1"/>
      <c r="F1069" s="1"/>
      <c r="G1069" s="1"/>
      <c r="H1069" s="1"/>
      <c r="I1069" s="1"/>
      <c r="K1069" s="1"/>
      <c r="L1069" s="1"/>
      <c r="M1069" s="1"/>
      <c r="N1069" s="1"/>
      <c r="O1069" s="1"/>
      <c r="P1069" s="1"/>
    </row>
    <row r="1070" spans="4:16" x14ac:dyDescent="0.25">
      <c r="D1070" s="1"/>
      <c r="E1070" s="1"/>
      <c r="F1070" s="1"/>
      <c r="G1070" s="1"/>
      <c r="H1070" s="1"/>
      <c r="I1070" s="1"/>
      <c r="K1070" s="1"/>
      <c r="L1070" s="1"/>
      <c r="M1070" s="1"/>
      <c r="N1070" s="1"/>
      <c r="O1070" s="1"/>
      <c r="P1070" s="1"/>
    </row>
    <row r="1071" spans="4:16" x14ac:dyDescent="0.25">
      <c r="D1071" s="1"/>
      <c r="E1071" s="1"/>
      <c r="F1071" s="1"/>
      <c r="G1071" s="1"/>
      <c r="H1071" s="1"/>
      <c r="I1071" s="1"/>
      <c r="K1071" s="1"/>
      <c r="L1071" s="1"/>
      <c r="M1071" s="1"/>
      <c r="N1071" s="1"/>
      <c r="O1071" s="1"/>
      <c r="P1071" s="1"/>
    </row>
    <row r="1072" spans="4:16" x14ac:dyDescent="0.25">
      <c r="D1072" s="1"/>
      <c r="E1072" s="1"/>
      <c r="F1072" s="1"/>
      <c r="G1072" s="1"/>
      <c r="H1072" s="1"/>
      <c r="I1072" s="1"/>
      <c r="K1072" s="1"/>
      <c r="L1072" s="1"/>
      <c r="M1072" s="1"/>
      <c r="N1072" s="1"/>
      <c r="O1072" s="1"/>
      <c r="P1072" s="1"/>
    </row>
    <row r="1073" spans="4:16" x14ac:dyDescent="0.25">
      <c r="D1073" s="1"/>
      <c r="E1073" s="1"/>
      <c r="F1073" s="1"/>
      <c r="G1073" s="1"/>
      <c r="H1073" s="1"/>
      <c r="I1073" s="1"/>
      <c r="K1073" s="1"/>
      <c r="L1073" s="1"/>
      <c r="M1073" s="1"/>
      <c r="N1073" s="1"/>
      <c r="O1073" s="1"/>
      <c r="P1073" s="1"/>
    </row>
    <row r="1074" spans="4:16" x14ac:dyDescent="0.25">
      <c r="D1074" s="1"/>
      <c r="E1074" s="1"/>
      <c r="F1074" s="1"/>
      <c r="G1074" s="1"/>
      <c r="H1074" s="1"/>
      <c r="I1074" s="1"/>
      <c r="K1074" s="1"/>
      <c r="L1074" s="1"/>
      <c r="M1074" s="1"/>
      <c r="N1074" s="1"/>
      <c r="O1074" s="1"/>
      <c r="P1074" s="1"/>
    </row>
    <row r="1075" spans="4:16" x14ac:dyDescent="0.25">
      <c r="D1075" s="1"/>
      <c r="E1075" s="1"/>
      <c r="F1075" s="1"/>
      <c r="G1075" s="1"/>
      <c r="H1075" s="1"/>
      <c r="I1075" s="1"/>
      <c r="K1075" s="1"/>
      <c r="L1075" s="1"/>
      <c r="M1075" s="1"/>
      <c r="N1075" s="1"/>
      <c r="O1075" s="1"/>
      <c r="P1075" s="1"/>
    </row>
    <row r="1076" spans="4:16" x14ac:dyDescent="0.25">
      <c r="D1076" s="1"/>
      <c r="E1076" s="1"/>
      <c r="F1076" s="1"/>
      <c r="G1076" s="1"/>
      <c r="H1076" s="1"/>
      <c r="I1076" s="1"/>
      <c r="K1076" s="1"/>
      <c r="L1076" s="1"/>
      <c r="M1076" s="1"/>
      <c r="N1076" s="1"/>
      <c r="O1076" s="1"/>
      <c r="P1076" s="1"/>
    </row>
    <row r="1077" spans="4:16" x14ac:dyDescent="0.25">
      <c r="D1077" s="1"/>
      <c r="E1077" s="1"/>
      <c r="F1077" s="1"/>
      <c r="G1077" s="1"/>
      <c r="H1077" s="1"/>
      <c r="I1077" s="1"/>
      <c r="K1077" s="1"/>
      <c r="L1077" s="1"/>
      <c r="M1077" s="1"/>
      <c r="N1077" s="1"/>
      <c r="O1077" s="1"/>
      <c r="P1077" s="1"/>
    </row>
    <row r="1078" spans="4:16" x14ac:dyDescent="0.25">
      <c r="D1078" s="1"/>
      <c r="E1078" s="1"/>
      <c r="F1078" s="1"/>
      <c r="G1078" s="1"/>
      <c r="H1078" s="1"/>
      <c r="I1078" s="1"/>
      <c r="K1078" s="1"/>
      <c r="L1078" s="1"/>
      <c r="M1078" s="1"/>
      <c r="N1078" s="1"/>
      <c r="O1078" s="1"/>
      <c r="P1078" s="1"/>
    </row>
    <row r="1079" spans="4:16" x14ac:dyDescent="0.25">
      <c r="D1079" s="1"/>
      <c r="E1079" s="1"/>
      <c r="F1079" s="1"/>
      <c r="G1079" s="1"/>
      <c r="H1079" s="1"/>
      <c r="I1079" s="1"/>
      <c r="K1079" s="1"/>
      <c r="L1079" s="1"/>
      <c r="M1079" s="1"/>
      <c r="N1079" s="1"/>
      <c r="O1079" s="1"/>
      <c r="P1079" s="1"/>
    </row>
    <row r="1080" spans="4:16" x14ac:dyDescent="0.25">
      <c r="D1080" s="1"/>
      <c r="E1080" s="1"/>
      <c r="F1080" s="1"/>
      <c r="G1080" s="1"/>
      <c r="H1080" s="1"/>
      <c r="I1080" s="1"/>
      <c r="K1080" s="1"/>
      <c r="L1080" s="1"/>
      <c r="M1080" s="1"/>
      <c r="N1080" s="1"/>
      <c r="O1080" s="1"/>
      <c r="P1080" s="1"/>
    </row>
    <row r="1081" spans="4:16" x14ac:dyDescent="0.25">
      <c r="D1081" s="1"/>
      <c r="E1081" s="1"/>
      <c r="F1081" s="1"/>
      <c r="G1081" s="1"/>
      <c r="H1081" s="1"/>
      <c r="I1081" s="1"/>
      <c r="K1081" s="1"/>
      <c r="L1081" s="1"/>
      <c r="M1081" s="1"/>
      <c r="N1081" s="1"/>
      <c r="O1081" s="1"/>
      <c r="P1081" s="1"/>
    </row>
    <row r="1082" spans="4:16" x14ac:dyDescent="0.25">
      <c r="D1082" s="1"/>
      <c r="E1082" s="1"/>
      <c r="F1082" s="1"/>
      <c r="G1082" s="1"/>
      <c r="H1082" s="1"/>
      <c r="I1082" s="1"/>
      <c r="K1082" s="1"/>
      <c r="L1082" s="1"/>
      <c r="M1082" s="1"/>
      <c r="N1082" s="1"/>
      <c r="O1082" s="1"/>
      <c r="P1082" s="1"/>
    </row>
    <row r="1083" spans="4:16" x14ac:dyDescent="0.25">
      <c r="D1083" s="1"/>
      <c r="E1083" s="1"/>
      <c r="F1083" s="1"/>
      <c r="G1083" s="1"/>
      <c r="H1083" s="1"/>
      <c r="I1083" s="1"/>
      <c r="K1083" s="1"/>
      <c r="L1083" s="1"/>
      <c r="M1083" s="1"/>
      <c r="N1083" s="1"/>
      <c r="O1083" s="1"/>
      <c r="P1083" s="1"/>
    </row>
    <row r="1084" spans="4:16" x14ac:dyDescent="0.25">
      <c r="D1084" s="1"/>
      <c r="E1084" s="1"/>
      <c r="F1084" s="1"/>
      <c r="G1084" s="1"/>
      <c r="H1084" s="1"/>
      <c r="I1084" s="1"/>
      <c r="K1084" s="1"/>
      <c r="L1084" s="1"/>
      <c r="M1084" s="1"/>
      <c r="N1084" s="1"/>
      <c r="O1084" s="1"/>
      <c r="P1084" s="1"/>
    </row>
    <row r="1085" spans="4:16" x14ac:dyDescent="0.25">
      <c r="D1085" s="1"/>
      <c r="E1085" s="1"/>
      <c r="F1085" s="1"/>
      <c r="G1085" s="1"/>
      <c r="H1085" s="1"/>
      <c r="I1085" s="1"/>
      <c r="K1085" s="1"/>
      <c r="L1085" s="1"/>
      <c r="M1085" s="1"/>
      <c r="N1085" s="1"/>
      <c r="O1085" s="1"/>
      <c r="P1085" s="1"/>
    </row>
    <row r="1086" spans="4:16" x14ac:dyDescent="0.25">
      <c r="D1086" s="1"/>
      <c r="E1086" s="1"/>
      <c r="F1086" s="1"/>
      <c r="G1086" s="1"/>
      <c r="H1086" s="1"/>
      <c r="I1086" s="1"/>
      <c r="K1086" s="1"/>
      <c r="L1086" s="1"/>
      <c r="M1086" s="1"/>
      <c r="N1086" s="1"/>
      <c r="O1086" s="1"/>
      <c r="P1086" s="1"/>
    </row>
    <row r="1087" spans="4:16" x14ac:dyDescent="0.25">
      <c r="D1087" s="1"/>
      <c r="E1087" s="1"/>
      <c r="F1087" s="1"/>
      <c r="G1087" s="1"/>
      <c r="H1087" s="1"/>
      <c r="I1087" s="1"/>
      <c r="K1087" s="1"/>
      <c r="L1087" s="1"/>
      <c r="M1087" s="1"/>
      <c r="N1087" s="1"/>
      <c r="O1087" s="1"/>
      <c r="P1087" s="1"/>
    </row>
    <row r="1088" spans="4:16" x14ac:dyDescent="0.25">
      <c r="D1088" s="1"/>
      <c r="E1088" s="1"/>
      <c r="F1088" s="1"/>
      <c r="G1088" s="1"/>
      <c r="H1088" s="1"/>
      <c r="I1088" s="1"/>
      <c r="K1088" s="1"/>
      <c r="L1088" s="1"/>
      <c r="M1088" s="1"/>
      <c r="N1088" s="1"/>
      <c r="O1088" s="1"/>
      <c r="P1088" s="1"/>
    </row>
    <row r="1089" spans="4:16" x14ac:dyDescent="0.25">
      <c r="D1089" s="1"/>
      <c r="E1089" s="1"/>
      <c r="F1089" s="1"/>
      <c r="G1089" s="1"/>
      <c r="H1089" s="1"/>
      <c r="I1089" s="1"/>
      <c r="K1089" s="1"/>
      <c r="L1089" s="1"/>
      <c r="M1089" s="1"/>
      <c r="N1089" s="1"/>
      <c r="O1089" s="1"/>
      <c r="P1089" s="1"/>
    </row>
    <row r="1090" spans="4:16" x14ac:dyDescent="0.25">
      <c r="D1090" s="1"/>
      <c r="E1090" s="1"/>
      <c r="F1090" s="1"/>
      <c r="G1090" s="1"/>
      <c r="H1090" s="1"/>
      <c r="I1090" s="1"/>
      <c r="K1090" s="1"/>
      <c r="L1090" s="1"/>
      <c r="M1090" s="1"/>
      <c r="N1090" s="1"/>
      <c r="O1090" s="1"/>
      <c r="P1090" s="1"/>
    </row>
    <row r="1091" spans="4:16" x14ac:dyDescent="0.25">
      <c r="D1091" s="1"/>
      <c r="E1091" s="1"/>
      <c r="F1091" s="1"/>
      <c r="G1091" s="1"/>
      <c r="H1091" s="1"/>
      <c r="I1091" s="1"/>
      <c r="K1091" s="1"/>
      <c r="L1091" s="1"/>
      <c r="M1091" s="1"/>
      <c r="N1091" s="1"/>
      <c r="O1091" s="1"/>
      <c r="P1091" s="1"/>
    </row>
    <row r="1092" spans="4:16" x14ac:dyDescent="0.25">
      <c r="D1092" s="1"/>
      <c r="E1092" s="1"/>
      <c r="F1092" s="1"/>
      <c r="G1092" s="1"/>
      <c r="H1092" s="1"/>
      <c r="I1092" s="1"/>
      <c r="K1092" s="1"/>
      <c r="L1092" s="1"/>
      <c r="M1092" s="1"/>
      <c r="N1092" s="1"/>
      <c r="O1092" s="1"/>
      <c r="P1092" s="1"/>
    </row>
    <row r="1093" spans="4:16" x14ac:dyDescent="0.25">
      <c r="D1093" s="1"/>
      <c r="E1093" s="1"/>
      <c r="F1093" s="1"/>
      <c r="G1093" s="1"/>
      <c r="H1093" s="1"/>
      <c r="I1093" s="1"/>
      <c r="K1093" s="1"/>
      <c r="L1093" s="1"/>
      <c r="M1093" s="1"/>
      <c r="N1093" s="1"/>
      <c r="O1093" s="1"/>
      <c r="P1093" s="1"/>
    </row>
    <row r="1094" spans="4:16" x14ac:dyDescent="0.25">
      <c r="D1094" s="1"/>
      <c r="E1094" s="1"/>
      <c r="F1094" s="1"/>
      <c r="G1094" s="1"/>
      <c r="H1094" s="1"/>
      <c r="I1094" s="1"/>
      <c r="K1094" s="1"/>
      <c r="L1094" s="1"/>
      <c r="M1094" s="1"/>
      <c r="N1094" s="1"/>
      <c r="O1094" s="1"/>
      <c r="P1094" s="1"/>
    </row>
    <row r="1095" spans="4:16" x14ac:dyDescent="0.25">
      <c r="D1095" s="1"/>
      <c r="E1095" s="1"/>
      <c r="F1095" s="1"/>
      <c r="G1095" s="1"/>
      <c r="H1095" s="1"/>
      <c r="I1095" s="1"/>
      <c r="K1095" s="1"/>
      <c r="L1095" s="1"/>
      <c r="M1095" s="1"/>
      <c r="N1095" s="1"/>
      <c r="O1095" s="1"/>
      <c r="P1095" s="1"/>
    </row>
    <row r="1096" spans="4:16" x14ac:dyDescent="0.25">
      <c r="D1096" s="1"/>
      <c r="E1096" s="1"/>
      <c r="F1096" s="1"/>
      <c r="G1096" s="1"/>
      <c r="H1096" s="1"/>
      <c r="I1096" s="1"/>
      <c r="K1096" s="1"/>
      <c r="L1096" s="1"/>
      <c r="M1096" s="1"/>
      <c r="N1096" s="1"/>
      <c r="O1096" s="1"/>
      <c r="P1096" s="1"/>
    </row>
    <row r="1097" spans="4:16" x14ac:dyDescent="0.25">
      <c r="D1097" s="1"/>
      <c r="E1097" s="1"/>
      <c r="F1097" s="1"/>
      <c r="G1097" s="1"/>
      <c r="H1097" s="1"/>
      <c r="I1097" s="1"/>
      <c r="K1097" s="1"/>
      <c r="L1097" s="1"/>
      <c r="M1097" s="1"/>
      <c r="N1097" s="1"/>
      <c r="O1097" s="1"/>
      <c r="P1097" s="1"/>
    </row>
    <row r="1098" spans="4:16" x14ac:dyDescent="0.25">
      <c r="D1098" s="1"/>
      <c r="E1098" s="1"/>
      <c r="F1098" s="1"/>
      <c r="G1098" s="1"/>
      <c r="H1098" s="1"/>
      <c r="I1098" s="1"/>
      <c r="K1098" s="1"/>
      <c r="L1098" s="1"/>
      <c r="M1098" s="1"/>
      <c r="N1098" s="1"/>
      <c r="O1098" s="1"/>
      <c r="P1098" s="1"/>
    </row>
    <row r="1099" spans="4:16" x14ac:dyDescent="0.25">
      <c r="D1099" s="1"/>
      <c r="E1099" s="1"/>
      <c r="F1099" s="1"/>
      <c r="G1099" s="1"/>
      <c r="H1099" s="1"/>
      <c r="I1099" s="1"/>
      <c r="K1099" s="1"/>
      <c r="L1099" s="1"/>
      <c r="M1099" s="1"/>
      <c r="N1099" s="1"/>
      <c r="O1099" s="1"/>
      <c r="P1099" s="1"/>
    </row>
    <row r="1100" spans="4:16" x14ac:dyDescent="0.25">
      <c r="D1100" s="1"/>
      <c r="E1100" s="1"/>
      <c r="F1100" s="1"/>
      <c r="G1100" s="1"/>
      <c r="H1100" s="1"/>
      <c r="I1100" s="1"/>
      <c r="K1100" s="1"/>
      <c r="L1100" s="1"/>
      <c r="M1100" s="1"/>
      <c r="N1100" s="1"/>
      <c r="O1100" s="1"/>
      <c r="P1100" s="1"/>
    </row>
    <row r="1101" spans="4:16" x14ac:dyDescent="0.25">
      <c r="D1101" s="1"/>
      <c r="E1101" s="1"/>
      <c r="F1101" s="1"/>
      <c r="G1101" s="1"/>
      <c r="H1101" s="1"/>
      <c r="I1101" s="1"/>
      <c r="K1101" s="1"/>
      <c r="L1101" s="1"/>
      <c r="M1101" s="1"/>
      <c r="N1101" s="1"/>
      <c r="O1101" s="1"/>
      <c r="P1101" s="1"/>
    </row>
    <row r="1102" spans="4:16" x14ac:dyDescent="0.25">
      <c r="D1102" s="1"/>
      <c r="E1102" s="1"/>
      <c r="F1102" s="1"/>
      <c r="G1102" s="1"/>
      <c r="H1102" s="1"/>
      <c r="I1102" s="1"/>
      <c r="K1102" s="1"/>
      <c r="L1102" s="1"/>
      <c r="M1102" s="1"/>
      <c r="N1102" s="1"/>
      <c r="O1102" s="1"/>
      <c r="P1102" s="1"/>
    </row>
    <row r="1103" spans="4:16" x14ac:dyDescent="0.25">
      <c r="D1103" s="1"/>
      <c r="E1103" s="1"/>
      <c r="F1103" s="1"/>
      <c r="G1103" s="1"/>
      <c r="H1103" s="1"/>
      <c r="I1103" s="1"/>
      <c r="K1103" s="1"/>
      <c r="L1103" s="1"/>
      <c r="M1103" s="1"/>
      <c r="N1103" s="1"/>
      <c r="O1103" s="1"/>
      <c r="P1103" s="1"/>
    </row>
    <row r="1104" spans="4:16" x14ac:dyDescent="0.25">
      <c r="D1104" s="1"/>
      <c r="E1104" s="1"/>
      <c r="F1104" s="1"/>
      <c r="G1104" s="1"/>
      <c r="H1104" s="1"/>
      <c r="I1104" s="1"/>
      <c r="K1104" s="1"/>
      <c r="L1104" s="1"/>
      <c r="M1104" s="1"/>
      <c r="N1104" s="1"/>
      <c r="O1104" s="1"/>
      <c r="P1104" s="1"/>
    </row>
    <row r="1105" spans="4:16" x14ac:dyDescent="0.25">
      <c r="D1105" s="1"/>
      <c r="E1105" s="1"/>
      <c r="F1105" s="1"/>
      <c r="G1105" s="1"/>
      <c r="H1105" s="1"/>
      <c r="I1105" s="1"/>
      <c r="K1105" s="1"/>
      <c r="L1105" s="1"/>
      <c r="M1105" s="1"/>
      <c r="N1105" s="1"/>
      <c r="O1105" s="1"/>
      <c r="P1105" s="1"/>
    </row>
    <row r="1106" spans="4:16" x14ac:dyDescent="0.25">
      <c r="D1106" s="1"/>
      <c r="E1106" s="1"/>
      <c r="F1106" s="1"/>
      <c r="G1106" s="1"/>
      <c r="H1106" s="1"/>
      <c r="I1106" s="1"/>
      <c r="K1106" s="1"/>
      <c r="L1106" s="1"/>
      <c r="M1106" s="1"/>
      <c r="N1106" s="1"/>
      <c r="O1106" s="1"/>
      <c r="P1106" s="1"/>
    </row>
    <row r="1107" spans="4:16" x14ac:dyDescent="0.25">
      <c r="D1107" s="1"/>
      <c r="E1107" s="1"/>
      <c r="F1107" s="1"/>
      <c r="G1107" s="1"/>
      <c r="H1107" s="1"/>
      <c r="I1107" s="1"/>
      <c r="K1107" s="1"/>
      <c r="L1107" s="1"/>
      <c r="M1107" s="1"/>
      <c r="N1107" s="1"/>
      <c r="O1107" s="1"/>
      <c r="P1107" s="1"/>
    </row>
    <row r="1108" spans="4:16" x14ac:dyDescent="0.25">
      <c r="D1108" s="1"/>
      <c r="E1108" s="1"/>
      <c r="F1108" s="1"/>
      <c r="G1108" s="1"/>
      <c r="H1108" s="1"/>
      <c r="I1108" s="1"/>
      <c r="K1108" s="1"/>
      <c r="L1108" s="1"/>
      <c r="M1108" s="1"/>
      <c r="N1108" s="1"/>
      <c r="O1108" s="1"/>
      <c r="P1108" s="1"/>
    </row>
    <row r="1109" spans="4:16" x14ac:dyDescent="0.25">
      <c r="D1109" s="1"/>
      <c r="E1109" s="1"/>
      <c r="F1109" s="1"/>
      <c r="G1109" s="1"/>
      <c r="H1109" s="1"/>
      <c r="I1109" s="1"/>
      <c r="K1109" s="1"/>
      <c r="L1109" s="1"/>
      <c r="M1109" s="1"/>
      <c r="N1109" s="1"/>
      <c r="O1109" s="1"/>
      <c r="P1109" s="1"/>
    </row>
    <row r="1110" spans="4:16" x14ac:dyDescent="0.25">
      <c r="D1110" s="1"/>
      <c r="E1110" s="1"/>
      <c r="F1110" s="1"/>
      <c r="G1110" s="1"/>
      <c r="H1110" s="1"/>
      <c r="I1110" s="1"/>
      <c r="K1110" s="1"/>
      <c r="L1110" s="1"/>
      <c r="M1110" s="1"/>
      <c r="N1110" s="1"/>
      <c r="O1110" s="1"/>
      <c r="P1110" s="1"/>
    </row>
    <row r="1111" spans="4:16" x14ac:dyDescent="0.25">
      <c r="D1111" s="1"/>
      <c r="E1111" s="1"/>
      <c r="F1111" s="1"/>
      <c r="G1111" s="1"/>
      <c r="H1111" s="1"/>
      <c r="I1111" s="1"/>
      <c r="K1111" s="1"/>
      <c r="L1111" s="1"/>
      <c r="M1111" s="1"/>
      <c r="N1111" s="1"/>
      <c r="O1111" s="1"/>
      <c r="P1111" s="1"/>
    </row>
    <row r="1112" spans="4:16" x14ac:dyDescent="0.25">
      <c r="D1112" s="1"/>
      <c r="E1112" s="1"/>
      <c r="F1112" s="1"/>
      <c r="G1112" s="1"/>
      <c r="H1112" s="1"/>
      <c r="I1112" s="1"/>
      <c r="K1112" s="1"/>
      <c r="L1112" s="1"/>
      <c r="M1112" s="1"/>
      <c r="N1112" s="1"/>
      <c r="O1112" s="1"/>
      <c r="P1112" s="1"/>
    </row>
    <row r="1113" spans="4:16" x14ac:dyDescent="0.25">
      <c r="D1113" s="1"/>
      <c r="E1113" s="1"/>
      <c r="F1113" s="1"/>
      <c r="G1113" s="1"/>
      <c r="H1113" s="1"/>
      <c r="I1113" s="1"/>
      <c r="K1113" s="1"/>
      <c r="L1113" s="1"/>
      <c r="M1113" s="1"/>
      <c r="N1113" s="1"/>
      <c r="O1113" s="1"/>
      <c r="P1113" s="1"/>
    </row>
    <row r="1114" spans="4:16" x14ac:dyDescent="0.25">
      <c r="D1114" s="1"/>
      <c r="E1114" s="1"/>
      <c r="F1114" s="1"/>
      <c r="G1114" s="1"/>
      <c r="H1114" s="1"/>
      <c r="I1114" s="1"/>
      <c r="K1114" s="1"/>
      <c r="L1114" s="1"/>
      <c r="M1114" s="1"/>
      <c r="N1114" s="1"/>
      <c r="O1114" s="1"/>
      <c r="P1114" s="1"/>
    </row>
    <row r="1115" spans="4:16" x14ac:dyDescent="0.25">
      <c r="D1115" s="1"/>
      <c r="E1115" s="1"/>
      <c r="F1115" s="1"/>
      <c r="G1115" s="1"/>
      <c r="H1115" s="1"/>
      <c r="I1115" s="1"/>
      <c r="K1115" s="1"/>
      <c r="L1115" s="1"/>
      <c r="M1115" s="1"/>
      <c r="N1115" s="1"/>
      <c r="O1115" s="1"/>
      <c r="P1115" s="1"/>
    </row>
    <row r="1116" spans="4:16" x14ac:dyDescent="0.25">
      <c r="D1116" s="1"/>
      <c r="E1116" s="1"/>
      <c r="F1116" s="1"/>
      <c r="G1116" s="1"/>
      <c r="H1116" s="1"/>
      <c r="I1116" s="1"/>
      <c r="K1116" s="1"/>
      <c r="L1116" s="1"/>
      <c r="M1116" s="1"/>
      <c r="N1116" s="1"/>
      <c r="O1116" s="1"/>
      <c r="P1116" s="1"/>
    </row>
    <row r="1117" spans="4:16" x14ac:dyDescent="0.25">
      <c r="D1117" s="1"/>
      <c r="E1117" s="1"/>
      <c r="F1117" s="1"/>
      <c r="G1117" s="1"/>
      <c r="H1117" s="1"/>
      <c r="I1117" s="1"/>
      <c r="K1117" s="1"/>
      <c r="L1117" s="1"/>
      <c r="M1117" s="1"/>
      <c r="N1117" s="1"/>
      <c r="O1117" s="1"/>
      <c r="P1117" s="1"/>
    </row>
    <row r="1118" spans="4:16" x14ac:dyDescent="0.25">
      <c r="D1118" s="1"/>
      <c r="E1118" s="1"/>
      <c r="F1118" s="1"/>
      <c r="G1118" s="1"/>
      <c r="H1118" s="1"/>
      <c r="I1118" s="1"/>
      <c r="K1118" s="1"/>
      <c r="L1118" s="1"/>
      <c r="M1118" s="1"/>
      <c r="N1118" s="1"/>
      <c r="O1118" s="1"/>
      <c r="P1118" s="1"/>
    </row>
    <row r="1119" spans="4:16" x14ac:dyDescent="0.25">
      <c r="D1119" s="1"/>
      <c r="E1119" s="1"/>
      <c r="F1119" s="1"/>
      <c r="G1119" s="1"/>
      <c r="H1119" s="1"/>
      <c r="I1119" s="1"/>
      <c r="K1119" s="1"/>
      <c r="L1119" s="1"/>
      <c r="M1119" s="1"/>
      <c r="N1119" s="1"/>
      <c r="O1119" s="1"/>
      <c r="P1119" s="1"/>
    </row>
    <row r="1120" spans="4:16" x14ac:dyDescent="0.25">
      <c r="D1120" s="1"/>
      <c r="E1120" s="1"/>
      <c r="F1120" s="1"/>
      <c r="G1120" s="1"/>
      <c r="H1120" s="1"/>
      <c r="I1120" s="1"/>
      <c r="K1120" s="1"/>
      <c r="L1120" s="1"/>
      <c r="M1120" s="1"/>
      <c r="N1120" s="1"/>
      <c r="O1120" s="1"/>
      <c r="P1120" s="1"/>
    </row>
    <row r="1121" spans="4:16" x14ac:dyDescent="0.25">
      <c r="D1121" s="1"/>
      <c r="E1121" s="1"/>
      <c r="F1121" s="1"/>
      <c r="G1121" s="1"/>
      <c r="H1121" s="1"/>
      <c r="I1121" s="1"/>
      <c r="K1121" s="1"/>
      <c r="L1121" s="1"/>
      <c r="M1121" s="1"/>
      <c r="N1121" s="1"/>
      <c r="O1121" s="1"/>
      <c r="P1121" s="1"/>
    </row>
    <row r="1122" spans="4:16" x14ac:dyDescent="0.25">
      <c r="D1122" s="1"/>
      <c r="E1122" s="1"/>
      <c r="F1122" s="1"/>
      <c r="G1122" s="1"/>
      <c r="H1122" s="1"/>
      <c r="I1122" s="1"/>
      <c r="K1122" s="1"/>
      <c r="L1122" s="1"/>
      <c r="M1122" s="1"/>
      <c r="N1122" s="1"/>
      <c r="O1122" s="1"/>
      <c r="P1122" s="1"/>
    </row>
    <row r="1123" spans="4:16" x14ac:dyDescent="0.25">
      <c r="D1123" s="1"/>
      <c r="E1123" s="1"/>
      <c r="F1123" s="1"/>
      <c r="G1123" s="1"/>
      <c r="H1123" s="1"/>
      <c r="I1123" s="1"/>
      <c r="K1123" s="1"/>
      <c r="L1123" s="1"/>
      <c r="M1123" s="1"/>
      <c r="N1123" s="1"/>
      <c r="O1123" s="1"/>
      <c r="P1123" s="1"/>
    </row>
    <row r="1124" spans="4:16" x14ac:dyDescent="0.25">
      <c r="D1124" s="1"/>
      <c r="E1124" s="1"/>
      <c r="F1124" s="1"/>
      <c r="G1124" s="1"/>
      <c r="H1124" s="1"/>
      <c r="I1124" s="1"/>
      <c r="K1124" s="1"/>
      <c r="L1124" s="1"/>
      <c r="M1124" s="1"/>
      <c r="N1124" s="1"/>
      <c r="O1124" s="1"/>
      <c r="P1124" s="1"/>
    </row>
    <row r="1125" spans="4:16" x14ac:dyDescent="0.25">
      <c r="D1125" s="1"/>
      <c r="E1125" s="1"/>
      <c r="F1125" s="1"/>
      <c r="G1125" s="1"/>
      <c r="H1125" s="1"/>
      <c r="I1125" s="1"/>
      <c r="K1125" s="1"/>
      <c r="L1125" s="1"/>
      <c r="M1125" s="1"/>
      <c r="N1125" s="1"/>
      <c r="O1125" s="1"/>
      <c r="P1125" s="1"/>
    </row>
    <row r="1126" spans="4:16" x14ac:dyDescent="0.25">
      <c r="D1126" s="1"/>
      <c r="E1126" s="1"/>
      <c r="F1126" s="1"/>
      <c r="G1126" s="1"/>
      <c r="H1126" s="1"/>
      <c r="I1126" s="1"/>
      <c r="K1126" s="1"/>
      <c r="L1126" s="1"/>
      <c r="M1126" s="1"/>
      <c r="N1126" s="1"/>
      <c r="O1126" s="1"/>
      <c r="P1126" s="1"/>
    </row>
    <row r="1127" spans="4:16" x14ac:dyDescent="0.25">
      <c r="D1127" s="1"/>
      <c r="E1127" s="1"/>
      <c r="F1127" s="1"/>
      <c r="G1127" s="1"/>
      <c r="H1127" s="1"/>
      <c r="I1127" s="1"/>
      <c r="K1127" s="1"/>
      <c r="L1127" s="1"/>
      <c r="M1127" s="1"/>
      <c r="N1127" s="1"/>
      <c r="O1127" s="1"/>
      <c r="P1127" s="1"/>
    </row>
    <row r="1128" spans="4:16" x14ac:dyDescent="0.25">
      <c r="D1128" s="1"/>
      <c r="E1128" s="1"/>
      <c r="F1128" s="1"/>
      <c r="G1128" s="1"/>
      <c r="H1128" s="1"/>
      <c r="I1128" s="1"/>
      <c r="K1128" s="1"/>
      <c r="L1128" s="1"/>
      <c r="M1128" s="1"/>
      <c r="N1128" s="1"/>
      <c r="O1128" s="1"/>
      <c r="P1128" s="1"/>
    </row>
    <row r="1129" spans="4:16" x14ac:dyDescent="0.25">
      <c r="D1129" s="1"/>
      <c r="E1129" s="1"/>
      <c r="F1129" s="1"/>
      <c r="G1129" s="1"/>
      <c r="H1129" s="1"/>
      <c r="I1129" s="1"/>
      <c r="K1129" s="1"/>
      <c r="L1129" s="1"/>
      <c r="M1129" s="1"/>
      <c r="N1129" s="1"/>
      <c r="O1129" s="1"/>
      <c r="P1129" s="1"/>
    </row>
    <row r="1130" spans="4:16" x14ac:dyDescent="0.25">
      <c r="D1130" s="1"/>
      <c r="E1130" s="1"/>
      <c r="F1130" s="1"/>
      <c r="G1130" s="1"/>
      <c r="H1130" s="1"/>
      <c r="I1130" s="1"/>
      <c r="K1130" s="1"/>
      <c r="L1130" s="1"/>
      <c r="M1130" s="1"/>
      <c r="N1130" s="1"/>
      <c r="O1130" s="1"/>
      <c r="P1130" s="1"/>
    </row>
    <row r="1131" spans="4:16" x14ac:dyDescent="0.25">
      <c r="D1131" s="1"/>
      <c r="E1131" s="1"/>
      <c r="F1131" s="1"/>
      <c r="G1131" s="1"/>
      <c r="H1131" s="1"/>
      <c r="I1131" s="1"/>
      <c r="K1131" s="1"/>
      <c r="L1131" s="1"/>
      <c r="M1131" s="1"/>
      <c r="N1131" s="1"/>
      <c r="O1131" s="1"/>
      <c r="P1131" s="1"/>
    </row>
    <row r="1132" spans="4:16" x14ac:dyDescent="0.25">
      <c r="D1132" s="1"/>
      <c r="E1132" s="1"/>
      <c r="F1132" s="1"/>
      <c r="G1132" s="1"/>
      <c r="H1132" s="1"/>
      <c r="I1132" s="1"/>
      <c r="K1132" s="1"/>
      <c r="L1132" s="1"/>
      <c r="M1132" s="1"/>
      <c r="N1132" s="1"/>
      <c r="O1132" s="1"/>
      <c r="P1132" s="1"/>
    </row>
    <row r="1133" spans="4:16" x14ac:dyDescent="0.25">
      <c r="D1133" s="1"/>
      <c r="E1133" s="1"/>
      <c r="F1133" s="1"/>
      <c r="G1133" s="1"/>
      <c r="H1133" s="1"/>
      <c r="I1133" s="1"/>
      <c r="K1133" s="1"/>
      <c r="L1133" s="1"/>
      <c r="M1133" s="1"/>
      <c r="N1133" s="1"/>
      <c r="O1133" s="1"/>
      <c r="P1133" s="1"/>
    </row>
    <row r="1134" spans="4:16" x14ac:dyDescent="0.25">
      <c r="D1134" s="1"/>
      <c r="E1134" s="1"/>
      <c r="F1134" s="1"/>
      <c r="G1134" s="1"/>
      <c r="H1134" s="1"/>
      <c r="I1134" s="1"/>
      <c r="K1134" s="1"/>
      <c r="L1134" s="1"/>
      <c r="M1134" s="1"/>
      <c r="N1134" s="1"/>
      <c r="O1134" s="1"/>
      <c r="P1134" s="1"/>
    </row>
    <row r="1135" spans="4:16" x14ac:dyDescent="0.25">
      <c r="D1135" s="1"/>
      <c r="E1135" s="1"/>
      <c r="F1135" s="1"/>
      <c r="G1135" s="1"/>
      <c r="H1135" s="1"/>
      <c r="I1135" s="1"/>
      <c r="K1135" s="1"/>
      <c r="L1135" s="1"/>
      <c r="M1135" s="1"/>
      <c r="N1135" s="1"/>
      <c r="O1135" s="1"/>
      <c r="P1135" s="1"/>
    </row>
    <row r="1136" spans="4:16" x14ac:dyDescent="0.25">
      <c r="D1136" s="1"/>
      <c r="E1136" s="1"/>
      <c r="F1136" s="1"/>
      <c r="G1136" s="1"/>
      <c r="H1136" s="1"/>
      <c r="I1136" s="1"/>
      <c r="K1136" s="1"/>
      <c r="L1136" s="1"/>
      <c r="M1136" s="1"/>
      <c r="N1136" s="1"/>
      <c r="O1136" s="1"/>
      <c r="P1136" s="1"/>
    </row>
    <row r="1137" spans="4:16" x14ac:dyDescent="0.25">
      <c r="D1137" s="1"/>
      <c r="E1137" s="1"/>
      <c r="F1137" s="1"/>
      <c r="G1137" s="1"/>
      <c r="H1137" s="1"/>
      <c r="I1137" s="1"/>
      <c r="K1137" s="1"/>
      <c r="L1137" s="1"/>
      <c r="M1137" s="1"/>
      <c r="N1137" s="1"/>
      <c r="O1137" s="1"/>
      <c r="P1137" s="1"/>
    </row>
    <row r="1138" spans="4:16" x14ac:dyDescent="0.25">
      <c r="D1138" s="1"/>
      <c r="E1138" s="1"/>
      <c r="F1138" s="1"/>
      <c r="G1138" s="1"/>
      <c r="H1138" s="1"/>
      <c r="I1138" s="1"/>
      <c r="K1138" s="1"/>
      <c r="L1138" s="1"/>
      <c r="M1138" s="1"/>
      <c r="N1138" s="1"/>
      <c r="O1138" s="1"/>
      <c r="P1138" s="1"/>
    </row>
    <row r="1139" spans="4:16" x14ac:dyDescent="0.25">
      <c r="D1139" s="1"/>
      <c r="E1139" s="1"/>
      <c r="F1139" s="1"/>
      <c r="G1139" s="1"/>
      <c r="H1139" s="1"/>
      <c r="I1139" s="1"/>
      <c r="K1139" s="1"/>
      <c r="L1139" s="1"/>
      <c r="M1139" s="1"/>
      <c r="N1139" s="1"/>
      <c r="O1139" s="1"/>
      <c r="P1139" s="1"/>
    </row>
    <row r="1140" spans="4:16" x14ac:dyDescent="0.25">
      <c r="D1140" s="1"/>
      <c r="E1140" s="1"/>
      <c r="F1140" s="1"/>
      <c r="G1140" s="1"/>
      <c r="H1140" s="1"/>
      <c r="I1140" s="1"/>
      <c r="K1140" s="1"/>
      <c r="L1140" s="1"/>
      <c r="M1140" s="1"/>
      <c r="N1140" s="1"/>
      <c r="O1140" s="1"/>
      <c r="P1140" s="1"/>
    </row>
    <row r="1141" spans="4:16" x14ac:dyDescent="0.25">
      <c r="D1141" s="1"/>
      <c r="E1141" s="1"/>
      <c r="F1141" s="1"/>
      <c r="G1141" s="1"/>
      <c r="H1141" s="1"/>
      <c r="I1141" s="1"/>
      <c r="K1141" s="1"/>
      <c r="L1141" s="1"/>
      <c r="M1141" s="1"/>
      <c r="N1141" s="1"/>
      <c r="O1141" s="1"/>
      <c r="P1141" s="1"/>
    </row>
    <row r="1142" spans="4:16" x14ac:dyDescent="0.25">
      <c r="D1142" s="1"/>
      <c r="E1142" s="1"/>
      <c r="F1142" s="1"/>
      <c r="G1142" s="1"/>
      <c r="H1142" s="1"/>
      <c r="I1142" s="1"/>
      <c r="K1142" s="1"/>
      <c r="L1142" s="1"/>
      <c r="M1142" s="1"/>
      <c r="N1142" s="1"/>
      <c r="O1142" s="1"/>
      <c r="P1142" s="1"/>
    </row>
    <row r="1143" spans="4:16" x14ac:dyDescent="0.25">
      <c r="D1143" s="1"/>
      <c r="E1143" s="1"/>
      <c r="F1143" s="1"/>
      <c r="G1143" s="1"/>
      <c r="H1143" s="1"/>
      <c r="I1143" s="1"/>
      <c r="K1143" s="1"/>
      <c r="L1143" s="1"/>
      <c r="M1143" s="1"/>
      <c r="N1143" s="1"/>
      <c r="O1143" s="1"/>
      <c r="P1143" s="1"/>
    </row>
    <row r="1144" spans="4:16" x14ac:dyDescent="0.25">
      <c r="D1144" s="1"/>
      <c r="E1144" s="1"/>
      <c r="F1144" s="1"/>
      <c r="G1144" s="1"/>
      <c r="H1144" s="1"/>
      <c r="I1144" s="1"/>
      <c r="K1144" s="1"/>
      <c r="L1144" s="1"/>
      <c r="M1144" s="1"/>
      <c r="N1144" s="1"/>
      <c r="O1144" s="1"/>
      <c r="P1144" s="1"/>
    </row>
    <row r="1145" spans="4:16" x14ac:dyDescent="0.25">
      <c r="D1145" s="1"/>
      <c r="E1145" s="1"/>
      <c r="F1145" s="1"/>
      <c r="G1145" s="1"/>
      <c r="H1145" s="1"/>
      <c r="I1145" s="1"/>
      <c r="K1145" s="1"/>
      <c r="L1145" s="1"/>
      <c r="M1145" s="1"/>
      <c r="N1145" s="1"/>
      <c r="O1145" s="1"/>
      <c r="P1145" s="1"/>
    </row>
    <row r="1146" spans="4:16" x14ac:dyDescent="0.25">
      <c r="D1146" s="1"/>
      <c r="E1146" s="1"/>
      <c r="F1146" s="1"/>
      <c r="G1146" s="1"/>
      <c r="H1146" s="1"/>
      <c r="I1146" s="1"/>
      <c r="K1146" s="1"/>
      <c r="L1146" s="1"/>
      <c r="M1146" s="1"/>
      <c r="N1146" s="1"/>
      <c r="O1146" s="1"/>
      <c r="P1146" s="1"/>
    </row>
    <row r="1147" spans="4:16" x14ac:dyDescent="0.25">
      <c r="D1147" s="1"/>
      <c r="E1147" s="1"/>
      <c r="F1147" s="1"/>
      <c r="G1147" s="1"/>
      <c r="H1147" s="1"/>
      <c r="I1147" s="1"/>
      <c r="K1147" s="1"/>
      <c r="L1147" s="1"/>
      <c r="M1147" s="1"/>
      <c r="N1147" s="1"/>
      <c r="O1147" s="1"/>
      <c r="P1147" s="1"/>
    </row>
    <row r="1148" spans="4:16" x14ac:dyDescent="0.25">
      <c r="D1148" s="1"/>
      <c r="E1148" s="1"/>
      <c r="F1148" s="1"/>
      <c r="G1148" s="1"/>
      <c r="H1148" s="1"/>
      <c r="I1148" s="1"/>
      <c r="K1148" s="1"/>
      <c r="L1148" s="1"/>
      <c r="M1148" s="1"/>
      <c r="N1148" s="1"/>
      <c r="O1148" s="1"/>
      <c r="P1148" s="1"/>
    </row>
    <row r="1149" spans="4:16" x14ac:dyDescent="0.25">
      <c r="D1149" s="1"/>
      <c r="E1149" s="1"/>
      <c r="F1149" s="1"/>
      <c r="G1149" s="1"/>
      <c r="H1149" s="1"/>
      <c r="I1149" s="1"/>
      <c r="K1149" s="1"/>
      <c r="L1149" s="1"/>
      <c r="M1149" s="1"/>
      <c r="N1149" s="1"/>
      <c r="O1149" s="1"/>
      <c r="P1149" s="1"/>
    </row>
    <row r="1150" spans="4:16" x14ac:dyDescent="0.25">
      <c r="D1150" s="1"/>
      <c r="E1150" s="1"/>
      <c r="F1150" s="1"/>
      <c r="G1150" s="1"/>
      <c r="H1150" s="1"/>
      <c r="I1150" s="1"/>
      <c r="K1150" s="1"/>
      <c r="L1150" s="1"/>
      <c r="M1150" s="1"/>
      <c r="N1150" s="1"/>
      <c r="O1150" s="1"/>
      <c r="P1150" s="1"/>
    </row>
    <row r="1151" spans="4:16" x14ac:dyDescent="0.25">
      <c r="D1151" s="1"/>
      <c r="E1151" s="1"/>
      <c r="F1151" s="1"/>
      <c r="G1151" s="1"/>
      <c r="H1151" s="1"/>
      <c r="I1151" s="1"/>
      <c r="K1151" s="1"/>
      <c r="L1151" s="1"/>
      <c r="M1151" s="1"/>
      <c r="N1151" s="1"/>
      <c r="O1151" s="1"/>
      <c r="P1151" s="1"/>
    </row>
    <row r="1152" spans="4:16" x14ac:dyDescent="0.25">
      <c r="D1152" s="1"/>
      <c r="E1152" s="1"/>
      <c r="F1152" s="1"/>
      <c r="G1152" s="1"/>
      <c r="H1152" s="1"/>
      <c r="I1152" s="1"/>
      <c r="K1152" s="1"/>
      <c r="L1152" s="1"/>
      <c r="M1152" s="1"/>
      <c r="N1152" s="1"/>
      <c r="O1152" s="1"/>
      <c r="P1152" s="1"/>
    </row>
    <row r="1153" spans="4:16" x14ac:dyDescent="0.25">
      <c r="D1153" s="1"/>
      <c r="E1153" s="1"/>
      <c r="F1153" s="1"/>
      <c r="G1153" s="1"/>
      <c r="H1153" s="1"/>
      <c r="I1153" s="1"/>
      <c r="K1153" s="1"/>
      <c r="L1153" s="1"/>
      <c r="M1153" s="1"/>
      <c r="N1153" s="1"/>
      <c r="O1153" s="1"/>
      <c r="P1153" s="1"/>
    </row>
    <row r="1154" spans="4:16" x14ac:dyDescent="0.25">
      <c r="D1154" s="1"/>
      <c r="E1154" s="1"/>
      <c r="F1154" s="1"/>
      <c r="G1154" s="1"/>
      <c r="H1154" s="1"/>
      <c r="I1154" s="1"/>
      <c r="K1154" s="1"/>
      <c r="L1154" s="1"/>
      <c r="M1154" s="1"/>
      <c r="N1154" s="1"/>
      <c r="O1154" s="1"/>
      <c r="P1154" s="1"/>
    </row>
    <row r="1155" spans="4:16" x14ac:dyDescent="0.25">
      <c r="D1155" s="1"/>
      <c r="E1155" s="1"/>
      <c r="F1155" s="1"/>
      <c r="G1155" s="1"/>
      <c r="H1155" s="1"/>
      <c r="I1155" s="1"/>
      <c r="K1155" s="1"/>
      <c r="L1155" s="1"/>
      <c r="M1155" s="1"/>
      <c r="N1155" s="1"/>
      <c r="O1155" s="1"/>
      <c r="P1155" s="1"/>
    </row>
    <row r="1156" spans="4:16" x14ac:dyDescent="0.25">
      <c r="D1156" s="1"/>
      <c r="E1156" s="1"/>
      <c r="F1156" s="1"/>
      <c r="G1156" s="1"/>
      <c r="H1156" s="1"/>
      <c r="I1156" s="1"/>
      <c r="K1156" s="1"/>
      <c r="L1156" s="1"/>
      <c r="M1156" s="1"/>
      <c r="N1156" s="1"/>
      <c r="O1156" s="1"/>
      <c r="P1156" s="1"/>
    </row>
    <row r="1157" spans="4:16" x14ac:dyDescent="0.25">
      <c r="D1157" s="1"/>
      <c r="E1157" s="1"/>
      <c r="F1157" s="1"/>
      <c r="G1157" s="1"/>
      <c r="H1157" s="1"/>
      <c r="I1157" s="1"/>
      <c r="K1157" s="1"/>
      <c r="L1157" s="1"/>
      <c r="M1157" s="1"/>
      <c r="N1157" s="1"/>
      <c r="O1157" s="1"/>
      <c r="P1157" s="1"/>
    </row>
    <row r="1158" spans="4:16" x14ac:dyDescent="0.25">
      <c r="D1158" s="1"/>
      <c r="E1158" s="1"/>
      <c r="F1158" s="1"/>
      <c r="G1158" s="1"/>
      <c r="H1158" s="1"/>
      <c r="I1158" s="1"/>
      <c r="K1158" s="1"/>
      <c r="L1158" s="1"/>
      <c r="M1158" s="1"/>
      <c r="N1158" s="1"/>
      <c r="O1158" s="1"/>
      <c r="P1158" s="1"/>
    </row>
    <row r="1159" spans="4:16" x14ac:dyDescent="0.25">
      <c r="D1159" s="1"/>
      <c r="E1159" s="1"/>
      <c r="F1159" s="1"/>
      <c r="G1159" s="1"/>
      <c r="H1159" s="1"/>
      <c r="I1159" s="1"/>
      <c r="K1159" s="1"/>
      <c r="L1159" s="1"/>
      <c r="M1159" s="1"/>
      <c r="N1159" s="1"/>
      <c r="O1159" s="1"/>
      <c r="P1159" s="1"/>
    </row>
    <row r="1160" spans="4:16" x14ac:dyDescent="0.25">
      <c r="D1160" s="1"/>
      <c r="E1160" s="1"/>
      <c r="F1160" s="1"/>
      <c r="G1160" s="1"/>
      <c r="H1160" s="1"/>
      <c r="I1160" s="1"/>
      <c r="K1160" s="1"/>
      <c r="L1160" s="1"/>
      <c r="M1160" s="1"/>
      <c r="N1160" s="1"/>
      <c r="O1160" s="1"/>
      <c r="P1160" s="1"/>
    </row>
    <row r="1161" spans="4:16" x14ac:dyDescent="0.25">
      <c r="D1161" s="1"/>
      <c r="E1161" s="1"/>
      <c r="F1161" s="1"/>
      <c r="G1161" s="1"/>
      <c r="H1161" s="1"/>
      <c r="I1161" s="1"/>
      <c r="K1161" s="1"/>
      <c r="L1161" s="1"/>
      <c r="M1161" s="1"/>
      <c r="N1161" s="1"/>
      <c r="O1161" s="1"/>
      <c r="P1161" s="1"/>
    </row>
    <row r="1162" spans="4:16" x14ac:dyDescent="0.25">
      <c r="D1162" s="1"/>
      <c r="E1162" s="1"/>
      <c r="F1162" s="1"/>
      <c r="G1162" s="1"/>
      <c r="H1162" s="1"/>
      <c r="I1162" s="1"/>
      <c r="K1162" s="1"/>
      <c r="L1162" s="1"/>
      <c r="M1162" s="1"/>
      <c r="N1162" s="1"/>
      <c r="O1162" s="1"/>
      <c r="P1162" s="1"/>
    </row>
    <row r="1163" spans="4:16" x14ac:dyDescent="0.25">
      <c r="D1163" s="1"/>
      <c r="E1163" s="1"/>
      <c r="F1163" s="1"/>
      <c r="G1163" s="1"/>
      <c r="H1163" s="1"/>
      <c r="I1163" s="1"/>
      <c r="K1163" s="1"/>
      <c r="L1163" s="1"/>
      <c r="M1163" s="1"/>
      <c r="N1163" s="1"/>
      <c r="O1163" s="1"/>
      <c r="P1163" s="1"/>
    </row>
    <row r="1164" spans="4:16" x14ac:dyDescent="0.25">
      <c r="D1164" s="1"/>
      <c r="E1164" s="1"/>
      <c r="F1164" s="1"/>
      <c r="G1164" s="1"/>
      <c r="H1164" s="1"/>
      <c r="I1164" s="1"/>
      <c r="K1164" s="1"/>
      <c r="L1164" s="1"/>
      <c r="M1164" s="1"/>
      <c r="N1164" s="1"/>
      <c r="O1164" s="1"/>
      <c r="P1164" s="1"/>
    </row>
    <row r="1165" spans="4:16" x14ac:dyDescent="0.25">
      <c r="D1165" s="1"/>
      <c r="E1165" s="1"/>
      <c r="F1165" s="1"/>
      <c r="G1165" s="1"/>
      <c r="H1165" s="1"/>
      <c r="I1165" s="1"/>
      <c r="K1165" s="1"/>
      <c r="L1165" s="1"/>
      <c r="M1165" s="1"/>
      <c r="N1165" s="1"/>
      <c r="O1165" s="1"/>
      <c r="P1165" s="1"/>
    </row>
    <row r="1166" spans="4:16" x14ac:dyDescent="0.25">
      <c r="D1166" s="1"/>
      <c r="E1166" s="1"/>
      <c r="F1166" s="1"/>
      <c r="G1166" s="1"/>
      <c r="H1166" s="1"/>
      <c r="I1166" s="1"/>
      <c r="K1166" s="1"/>
      <c r="L1166" s="1"/>
      <c r="M1166" s="1"/>
      <c r="N1166" s="1"/>
      <c r="O1166" s="1"/>
      <c r="P1166" s="1"/>
    </row>
    <row r="1167" spans="4:16" x14ac:dyDescent="0.25">
      <c r="D1167" s="1"/>
      <c r="E1167" s="1"/>
      <c r="F1167" s="1"/>
      <c r="G1167" s="1"/>
      <c r="H1167" s="1"/>
      <c r="I1167" s="1"/>
      <c r="K1167" s="1"/>
      <c r="L1167" s="1"/>
      <c r="M1167" s="1"/>
      <c r="N1167" s="1"/>
      <c r="O1167" s="1"/>
      <c r="P1167" s="1"/>
    </row>
    <row r="1168" spans="4:16" x14ac:dyDescent="0.25">
      <c r="D1168" s="1"/>
      <c r="E1168" s="1"/>
      <c r="F1168" s="1"/>
      <c r="G1168" s="1"/>
      <c r="H1168" s="1"/>
      <c r="I1168" s="1"/>
      <c r="K1168" s="1"/>
      <c r="L1168" s="1"/>
      <c r="M1168" s="1"/>
      <c r="N1168" s="1"/>
      <c r="O1168" s="1"/>
      <c r="P1168" s="1"/>
    </row>
    <row r="1169" spans="4:16" x14ac:dyDescent="0.25">
      <c r="D1169" s="1"/>
      <c r="E1169" s="1"/>
      <c r="F1169" s="1"/>
      <c r="G1169" s="1"/>
      <c r="H1169" s="1"/>
      <c r="I1169" s="1"/>
      <c r="K1169" s="1"/>
      <c r="L1169" s="1"/>
      <c r="M1169" s="1"/>
      <c r="N1169" s="1"/>
      <c r="O1169" s="1"/>
      <c r="P1169" s="1"/>
    </row>
    <row r="1170" spans="4:16" x14ac:dyDescent="0.25">
      <c r="D1170" s="1"/>
      <c r="E1170" s="1"/>
      <c r="F1170" s="1"/>
      <c r="G1170" s="1"/>
      <c r="H1170" s="1"/>
      <c r="I1170" s="1"/>
      <c r="K1170" s="1"/>
      <c r="L1170" s="1"/>
      <c r="M1170" s="1"/>
      <c r="N1170" s="1"/>
      <c r="O1170" s="1"/>
      <c r="P1170" s="1"/>
    </row>
    <row r="1171" spans="4:16" x14ac:dyDescent="0.25">
      <c r="D1171" s="1"/>
      <c r="E1171" s="1"/>
      <c r="F1171" s="1"/>
      <c r="G1171" s="1"/>
      <c r="H1171" s="1"/>
      <c r="I1171" s="1"/>
      <c r="K1171" s="1"/>
      <c r="L1171" s="1"/>
      <c r="M1171" s="1"/>
      <c r="N1171" s="1"/>
      <c r="O1171" s="1"/>
      <c r="P1171" s="1"/>
    </row>
    <row r="1172" spans="4:16" x14ac:dyDescent="0.25">
      <c r="D1172" s="1"/>
      <c r="E1172" s="1"/>
      <c r="F1172" s="1"/>
      <c r="G1172" s="1"/>
      <c r="H1172" s="1"/>
      <c r="I1172" s="1"/>
      <c r="K1172" s="1"/>
      <c r="L1172" s="1"/>
      <c r="M1172" s="1"/>
      <c r="N1172" s="1"/>
      <c r="O1172" s="1"/>
      <c r="P1172" s="1"/>
    </row>
    <row r="1173" spans="4:16" x14ac:dyDescent="0.25">
      <c r="D1173" s="1"/>
      <c r="E1173" s="1"/>
      <c r="F1173" s="1"/>
      <c r="G1173" s="1"/>
      <c r="H1173" s="1"/>
      <c r="I1173" s="1"/>
      <c r="K1173" s="1"/>
      <c r="L1173" s="1"/>
      <c r="M1173" s="1"/>
      <c r="N1173" s="1"/>
      <c r="O1173" s="1"/>
      <c r="P1173" s="1"/>
    </row>
    <row r="1174" spans="4:16" x14ac:dyDescent="0.25">
      <c r="D1174" s="1"/>
      <c r="E1174" s="1"/>
      <c r="F1174" s="1"/>
      <c r="G1174" s="1"/>
      <c r="H1174" s="1"/>
      <c r="I1174" s="1"/>
      <c r="K1174" s="1"/>
      <c r="L1174" s="1"/>
      <c r="M1174" s="1"/>
      <c r="N1174" s="1"/>
      <c r="O1174" s="1"/>
      <c r="P1174" s="1"/>
    </row>
    <row r="1175" spans="4:16" x14ac:dyDescent="0.25">
      <c r="D1175" s="1"/>
      <c r="E1175" s="1"/>
      <c r="F1175" s="1"/>
      <c r="G1175" s="1"/>
      <c r="H1175" s="1"/>
      <c r="I1175" s="1"/>
      <c r="K1175" s="1"/>
      <c r="L1175" s="1"/>
      <c r="M1175" s="1"/>
      <c r="N1175" s="1"/>
      <c r="O1175" s="1"/>
      <c r="P1175" s="1"/>
    </row>
    <row r="1176" spans="4:16" x14ac:dyDescent="0.25">
      <c r="D1176" s="1"/>
      <c r="E1176" s="1"/>
      <c r="F1176" s="1"/>
      <c r="G1176" s="1"/>
      <c r="H1176" s="1"/>
      <c r="I1176" s="1"/>
      <c r="K1176" s="1"/>
      <c r="L1176" s="1"/>
      <c r="M1176" s="1"/>
      <c r="N1176" s="1"/>
      <c r="O1176" s="1"/>
      <c r="P1176" s="1"/>
    </row>
    <row r="1177" spans="4:16" x14ac:dyDescent="0.25">
      <c r="D1177" s="1"/>
      <c r="E1177" s="1"/>
      <c r="F1177" s="1"/>
      <c r="G1177" s="1"/>
      <c r="H1177" s="1"/>
      <c r="I1177" s="1"/>
      <c r="K1177" s="1"/>
      <c r="L1177" s="1"/>
      <c r="M1177" s="1"/>
      <c r="N1177" s="1"/>
      <c r="O1177" s="1"/>
      <c r="P1177" s="1"/>
    </row>
    <row r="1178" spans="4:16" x14ac:dyDescent="0.25">
      <c r="D1178" s="1"/>
      <c r="E1178" s="1"/>
      <c r="F1178" s="1"/>
      <c r="G1178" s="1"/>
      <c r="H1178" s="1"/>
      <c r="I1178" s="1"/>
      <c r="K1178" s="1"/>
      <c r="L1178" s="1"/>
      <c r="M1178" s="1"/>
      <c r="N1178" s="1"/>
      <c r="O1178" s="1"/>
      <c r="P1178" s="1"/>
    </row>
    <row r="1179" spans="4:16" x14ac:dyDescent="0.25">
      <c r="D1179" s="1"/>
      <c r="E1179" s="1"/>
      <c r="F1179" s="1"/>
      <c r="G1179" s="1"/>
      <c r="H1179" s="1"/>
      <c r="I1179" s="1"/>
      <c r="K1179" s="1"/>
      <c r="L1179" s="1"/>
      <c r="M1179" s="1"/>
      <c r="N1179" s="1"/>
      <c r="O1179" s="1"/>
      <c r="P1179" s="1"/>
    </row>
    <row r="1180" spans="4:16" x14ac:dyDescent="0.25">
      <c r="D1180" s="1"/>
      <c r="E1180" s="1"/>
      <c r="F1180" s="1"/>
      <c r="G1180" s="1"/>
      <c r="H1180" s="1"/>
      <c r="I1180" s="1"/>
      <c r="K1180" s="1"/>
      <c r="L1180" s="1"/>
      <c r="M1180" s="1"/>
      <c r="N1180" s="1"/>
      <c r="O1180" s="1"/>
      <c r="P1180" s="1"/>
    </row>
    <row r="1181" spans="4:16" x14ac:dyDescent="0.25">
      <c r="D1181" s="1"/>
      <c r="E1181" s="1"/>
      <c r="F1181" s="1"/>
      <c r="G1181" s="1"/>
      <c r="H1181" s="1"/>
      <c r="I1181" s="1"/>
      <c r="K1181" s="1"/>
      <c r="L1181" s="1"/>
      <c r="M1181" s="1"/>
      <c r="N1181" s="1"/>
      <c r="O1181" s="1"/>
      <c r="P1181" s="1"/>
    </row>
    <row r="1182" spans="4:16" x14ac:dyDescent="0.25">
      <c r="D1182" s="1"/>
      <c r="E1182" s="1"/>
      <c r="F1182" s="1"/>
      <c r="G1182" s="1"/>
      <c r="H1182" s="1"/>
      <c r="I1182" s="1"/>
      <c r="K1182" s="1"/>
      <c r="L1182" s="1"/>
      <c r="M1182" s="1"/>
      <c r="N1182" s="1"/>
      <c r="O1182" s="1"/>
      <c r="P1182" s="1"/>
    </row>
    <row r="1183" spans="4:16" x14ac:dyDescent="0.25">
      <c r="D1183" s="1"/>
      <c r="E1183" s="1"/>
      <c r="F1183" s="1"/>
      <c r="G1183" s="1"/>
      <c r="H1183" s="1"/>
      <c r="I1183" s="1"/>
      <c r="K1183" s="1"/>
      <c r="L1183" s="1"/>
      <c r="M1183" s="1"/>
      <c r="N1183" s="1"/>
      <c r="O1183" s="1"/>
      <c r="P1183" s="1"/>
    </row>
    <row r="1184" spans="4:16" x14ac:dyDescent="0.25">
      <c r="D1184" s="1"/>
      <c r="E1184" s="1"/>
      <c r="F1184" s="1"/>
      <c r="G1184" s="1"/>
      <c r="H1184" s="1"/>
      <c r="I1184" s="1"/>
      <c r="K1184" s="1"/>
      <c r="L1184" s="1"/>
      <c r="M1184" s="1"/>
      <c r="N1184" s="1"/>
      <c r="O1184" s="1"/>
      <c r="P1184" s="1"/>
    </row>
    <row r="1185" spans="4:16" x14ac:dyDescent="0.25">
      <c r="D1185" s="1"/>
      <c r="E1185" s="1"/>
      <c r="F1185" s="1"/>
      <c r="G1185" s="1"/>
      <c r="H1185" s="1"/>
      <c r="I1185" s="1"/>
      <c r="K1185" s="1"/>
      <c r="L1185" s="1"/>
      <c r="M1185" s="1"/>
      <c r="N1185" s="1"/>
      <c r="O1185" s="1"/>
      <c r="P1185" s="1"/>
    </row>
    <row r="1186" spans="4:16" x14ac:dyDescent="0.25">
      <c r="D1186" s="1"/>
      <c r="E1186" s="1"/>
      <c r="F1186" s="1"/>
      <c r="G1186" s="1"/>
      <c r="H1186" s="1"/>
      <c r="I1186" s="1"/>
      <c r="K1186" s="1"/>
      <c r="L1186" s="1"/>
      <c r="M1186" s="1"/>
      <c r="N1186" s="1"/>
      <c r="O1186" s="1"/>
      <c r="P1186" s="1"/>
    </row>
    <row r="1187" spans="4:16" x14ac:dyDescent="0.25">
      <c r="D1187" s="1"/>
      <c r="E1187" s="1"/>
      <c r="F1187" s="1"/>
      <c r="G1187" s="1"/>
      <c r="H1187" s="1"/>
      <c r="I1187" s="1"/>
      <c r="K1187" s="1"/>
      <c r="L1187" s="1"/>
      <c r="M1187" s="1"/>
      <c r="N1187" s="1"/>
      <c r="O1187" s="1"/>
      <c r="P1187" s="1"/>
    </row>
    <row r="1188" spans="4:16" x14ac:dyDescent="0.25">
      <c r="D1188" s="1"/>
      <c r="E1188" s="1"/>
      <c r="F1188" s="1"/>
      <c r="G1188" s="1"/>
      <c r="H1188" s="1"/>
      <c r="I1188" s="1"/>
      <c r="K1188" s="1"/>
      <c r="L1188" s="1"/>
      <c r="M1188" s="1"/>
      <c r="N1188" s="1"/>
      <c r="O1188" s="1"/>
      <c r="P1188" s="1"/>
    </row>
    <row r="1189" spans="4:16" x14ac:dyDescent="0.25">
      <c r="D1189" s="1"/>
      <c r="E1189" s="1"/>
      <c r="F1189" s="1"/>
      <c r="G1189" s="1"/>
      <c r="H1189" s="1"/>
      <c r="I1189" s="1"/>
      <c r="K1189" s="1"/>
      <c r="L1189" s="1"/>
      <c r="M1189" s="1"/>
      <c r="N1189" s="1"/>
      <c r="O1189" s="1"/>
      <c r="P1189" s="1"/>
    </row>
    <row r="1190" spans="4:16" x14ac:dyDescent="0.25">
      <c r="D1190" s="1"/>
      <c r="E1190" s="1"/>
      <c r="F1190" s="1"/>
      <c r="G1190" s="1"/>
      <c r="H1190" s="1"/>
      <c r="I1190" s="1"/>
      <c r="K1190" s="1"/>
      <c r="L1190" s="1"/>
      <c r="M1190" s="1"/>
      <c r="N1190" s="1"/>
      <c r="O1190" s="1"/>
      <c r="P1190" s="1"/>
    </row>
    <row r="1191" spans="4:16" x14ac:dyDescent="0.25">
      <c r="D1191" s="1"/>
      <c r="E1191" s="1"/>
      <c r="F1191" s="1"/>
      <c r="G1191" s="1"/>
      <c r="H1191" s="1"/>
      <c r="I1191" s="1"/>
      <c r="K1191" s="1"/>
      <c r="L1191" s="1"/>
      <c r="M1191" s="1"/>
      <c r="N1191" s="1"/>
      <c r="O1191" s="1"/>
      <c r="P1191" s="1"/>
    </row>
    <row r="1192" spans="4:16" x14ac:dyDescent="0.25">
      <c r="D1192" s="1"/>
      <c r="E1192" s="1"/>
      <c r="F1192" s="1"/>
      <c r="G1192" s="1"/>
      <c r="H1192" s="1"/>
      <c r="I1192" s="1"/>
      <c r="K1192" s="1"/>
      <c r="L1192" s="1"/>
      <c r="M1192" s="1"/>
      <c r="N1192" s="1"/>
      <c r="O1192" s="1"/>
      <c r="P1192" s="1"/>
    </row>
    <row r="1193" spans="4:16" x14ac:dyDescent="0.25">
      <c r="D1193" s="1"/>
      <c r="E1193" s="1"/>
      <c r="F1193" s="1"/>
      <c r="G1193" s="1"/>
      <c r="H1193" s="1"/>
      <c r="I1193" s="1"/>
      <c r="K1193" s="1"/>
      <c r="L1193" s="1"/>
      <c r="M1193" s="1"/>
      <c r="N1193" s="1"/>
      <c r="O1193" s="1"/>
      <c r="P1193" s="1"/>
    </row>
    <row r="1194" spans="4:16" x14ac:dyDescent="0.25">
      <c r="D1194" s="1"/>
      <c r="E1194" s="1"/>
      <c r="F1194" s="1"/>
      <c r="G1194" s="1"/>
      <c r="H1194" s="1"/>
      <c r="I1194" s="1"/>
      <c r="K1194" s="1"/>
      <c r="L1194" s="1"/>
      <c r="M1194" s="1"/>
      <c r="N1194" s="1"/>
      <c r="O1194" s="1"/>
      <c r="P1194" s="1"/>
    </row>
    <row r="1195" spans="4:16" x14ac:dyDescent="0.25">
      <c r="D1195" s="1"/>
      <c r="E1195" s="1"/>
      <c r="F1195" s="1"/>
      <c r="G1195" s="1"/>
      <c r="H1195" s="1"/>
      <c r="I1195" s="1"/>
      <c r="K1195" s="1"/>
      <c r="L1195" s="1"/>
      <c r="M1195" s="1"/>
      <c r="N1195" s="1"/>
      <c r="O1195" s="1"/>
      <c r="P1195" s="1"/>
    </row>
    <row r="1196" spans="4:16" x14ac:dyDescent="0.25">
      <c r="D1196" s="1"/>
      <c r="E1196" s="1"/>
      <c r="F1196" s="1"/>
      <c r="G1196" s="1"/>
      <c r="H1196" s="1"/>
      <c r="I1196" s="1"/>
      <c r="K1196" s="1"/>
      <c r="L1196" s="1"/>
      <c r="M1196" s="1"/>
      <c r="N1196" s="1"/>
      <c r="O1196" s="1"/>
      <c r="P1196" s="1"/>
    </row>
    <row r="1197" spans="4:16" x14ac:dyDescent="0.25">
      <c r="D1197" s="1"/>
      <c r="E1197" s="1"/>
      <c r="F1197" s="1"/>
      <c r="G1197" s="1"/>
      <c r="H1197" s="1"/>
      <c r="I1197" s="1"/>
      <c r="K1197" s="1"/>
      <c r="L1197" s="1"/>
      <c r="M1197" s="1"/>
      <c r="N1197" s="1"/>
      <c r="O1197" s="1"/>
      <c r="P1197" s="1"/>
    </row>
    <row r="1198" spans="4:16" x14ac:dyDescent="0.25">
      <c r="D1198" s="1"/>
      <c r="E1198" s="1"/>
      <c r="F1198" s="1"/>
      <c r="G1198" s="1"/>
      <c r="H1198" s="1"/>
      <c r="I1198" s="1"/>
      <c r="K1198" s="1"/>
      <c r="L1198" s="1"/>
      <c r="M1198" s="1"/>
      <c r="N1198" s="1"/>
      <c r="O1198" s="1"/>
      <c r="P1198" s="1"/>
    </row>
    <row r="1199" spans="4:16" x14ac:dyDescent="0.25">
      <c r="D1199" s="1"/>
      <c r="E1199" s="1"/>
      <c r="F1199" s="1"/>
      <c r="G1199" s="1"/>
      <c r="H1199" s="1"/>
      <c r="I1199" s="1"/>
      <c r="K1199" s="1"/>
      <c r="L1199" s="1"/>
      <c r="M1199" s="1"/>
      <c r="N1199" s="1"/>
      <c r="O1199" s="1"/>
      <c r="P1199" s="1"/>
    </row>
    <row r="1200" spans="4:16" x14ac:dyDescent="0.25">
      <c r="D1200" s="1"/>
      <c r="E1200" s="1"/>
      <c r="F1200" s="1"/>
      <c r="G1200" s="1"/>
      <c r="H1200" s="1"/>
      <c r="I1200" s="1"/>
      <c r="K1200" s="1"/>
      <c r="L1200" s="1"/>
      <c r="M1200" s="1"/>
      <c r="N1200" s="1"/>
      <c r="O1200" s="1"/>
      <c r="P1200" s="1"/>
    </row>
    <row r="1201" spans="4:16" x14ac:dyDescent="0.25">
      <c r="D1201" s="1"/>
      <c r="E1201" s="1"/>
      <c r="F1201" s="1"/>
      <c r="G1201" s="1"/>
      <c r="H1201" s="1"/>
      <c r="I1201" s="1"/>
      <c r="K1201" s="1"/>
      <c r="L1201" s="1"/>
      <c r="M1201" s="1"/>
      <c r="N1201" s="1"/>
      <c r="O1201" s="1"/>
      <c r="P1201" s="1"/>
    </row>
    <row r="1202" spans="4:16" x14ac:dyDescent="0.25">
      <c r="D1202" s="1"/>
      <c r="E1202" s="1"/>
      <c r="F1202" s="1"/>
      <c r="G1202" s="1"/>
      <c r="H1202" s="1"/>
      <c r="I1202" s="1"/>
      <c r="K1202" s="1"/>
      <c r="L1202" s="1"/>
      <c r="M1202" s="1"/>
      <c r="N1202" s="1"/>
      <c r="O1202" s="1"/>
      <c r="P1202" s="1"/>
    </row>
    <row r="1203" spans="4:16" x14ac:dyDescent="0.25">
      <c r="D1203" s="1"/>
      <c r="E1203" s="1"/>
      <c r="F1203" s="1"/>
      <c r="G1203" s="1"/>
      <c r="H1203" s="1"/>
      <c r="I1203" s="1"/>
      <c r="K1203" s="1"/>
      <c r="L1203" s="1"/>
      <c r="M1203" s="1"/>
      <c r="N1203" s="1"/>
      <c r="O1203" s="1"/>
      <c r="P1203" s="1"/>
    </row>
    <row r="1204" spans="4:16" x14ac:dyDescent="0.25">
      <c r="D1204" s="1"/>
      <c r="E1204" s="1"/>
      <c r="F1204" s="1"/>
      <c r="G1204" s="1"/>
      <c r="H1204" s="1"/>
      <c r="I1204" s="1"/>
      <c r="K1204" s="1"/>
      <c r="L1204" s="1"/>
      <c r="M1204" s="1"/>
      <c r="N1204" s="1"/>
      <c r="O1204" s="1"/>
      <c r="P1204" s="1"/>
    </row>
    <row r="1205" spans="4:16" x14ac:dyDescent="0.25">
      <c r="D1205" s="1"/>
      <c r="E1205" s="1"/>
      <c r="F1205" s="1"/>
      <c r="G1205" s="1"/>
      <c r="H1205" s="1"/>
      <c r="I1205" s="1"/>
      <c r="K1205" s="1"/>
      <c r="L1205" s="1"/>
      <c r="M1205" s="1"/>
      <c r="N1205" s="1"/>
      <c r="O1205" s="1"/>
      <c r="P1205" s="1"/>
    </row>
    <row r="1206" spans="4:16" x14ac:dyDescent="0.25">
      <c r="D1206" s="1"/>
      <c r="E1206" s="1"/>
      <c r="F1206" s="1"/>
      <c r="G1206" s="1"/>
      <c r="H1206" s="1"/>
      <c r="I1206" s="1"/>
      <c r="K1206" s="1"/>
      <c r="L1206" s="1"/>
      <c r="M1206" s="1"/>
      <c r="N1206" s="1"/>
      <c r="O1206" s="1"/>
      <c r="P1206" s="1"/>
    </row>
    <row r="1207" spans="4:16" x14ac:dyDescent="0.25">
      <c r="D1207" s="1"/>
      <c r="E1207" s="1"/>
      <c r="F1207" s="1"/>
      <c r="G1207" s="1"/>
      <c r="H1207" s="1"/>
      <c r="I1207" s="1"/>
      <c r="K1207" s="1"/>
      <c r="L1207" s="1"/>
      <c r="M1207" s="1"/>
      <c r="N1207" s="1"/>
      <c r="O1207" s="1"/>
      <c r="P1207" s="1"/>
    </row>
    <row r="1208" spans="4:16" x14ac:dyDescent="0.25">
      <c r="D1208" s="1"/>
      <c r="E1208" s="1"/>
      <c r="F1208" s="1"/>
      <c r="G1208" s="1"/>
      <c r="H1208" s="1"/>
      <c r="I1208" s="1"/>
      <c r="K1208" s="1"/>
      <c r="L1208" s="1"/>
      <c r="M1208" s="1"/>
      <c r="N1208" s="1"/>
      <c r="O1208" s="1"/>
      <c r="P1208" s="1"/>
    </row>
    <row r="1209" spans="4:16" x14ac:dyDescent="0.25">
      <c r="D1209" s="1"/>
      <c r="E1209" s="1"/>
      <c r="F1209" s="1"/>
      <c r="G1209" s="1"/>
      <c r="H1209" s="1"/>
      <c r="I1209" s="1"/>
      <c r="K1209" s="1"/>
      <c r="L1209" s="1"/>
      <c r="M1209" s="1"/>
      <c r="N1209" s="1"/>
      <c r="O1209" s="1"/>
      <c r="P1209" s="1"/>
    </row>
    <row r="1210" spans="4:16" x14ac:dyDescent="0.25">
      <c r="D1210" s="1"/>
      <c r="E1210" s="1"/>
      <c r="F1210" s="1"/>
      <c r="G1210" s="1"/>
      <c r="H1210" s="1"/>
      <c r="I1210" s="1"/>
      <c r="K1210" s="1"/>
      <c r="L1210" s="1"/>
      <c r="M1210" s="1"/>
      <c r="N1210" s="1"/>
      <c r="O1210" s="1"/>
      <c r="P1210" s="1"/>
    </row>
    <row r="1211" spans="4:16" x14ac:dyDescent="0.25">
      <c r="D1211" s="1"/>
      <c r="E1211" s="1"/>
      <c r="F1211" s="1"/>
      <c r="G1211" s="1"/>
      <c r="H1211" s="1"/>
      <c r="I1211" s="1"/>
      <c r="K1211" s="1"/>
      <c r="L1211" s="1"/>
      <c r="M1211" s="1"/>
      <c r="N1211" s="1"/>
      <c r="O1211" s="1"/>
      <c r="P1211" s="1"/>
    </row>
    <row r="1212" spans="4:16" x14ac:dyDescent="0.25">
      <c r="D1212" s="1"/>
      <c r="E1212" s="1"/>
      <c r="F1212" s="1"/>
      <c r="G1212" s="1"/>
      <c r="H1212" s="1"/>
      <c r="I1212" s="1"/>
      <c r="K1212" s="1"/>
      <c r="L1212" s="1"/>
      <c r="M1212" s="1"/>
      <c r="N1212" s="1"/>
      <c r="O1212" s="1"/>
      <c r="P1212" s="1"/>
    </row>
    <row r="1213" spans="4:16" x14ac:dyDescent="0.25">
      <c r="D1213" s="1"/>
      <c r="E1213" s="1"/>
      <c r="F1213" s="1"/>
      <c r="G1213" s="1"/>
      <c r="H1213" s="1"/>
      <c r="I1213" s="1"/>
      <c r="K1213" s="1"/>
      <c r="L1213" s="1"/>
      <c r="M1213" s="1"/>
      <c r="N1213" s="1"/>
      <c r="O1213" s="1"/>
      <c r="P1213" s="1"/>
    </row>
    <row r="1214" spans="4:16" x14ac:dyDescent="0.25">
      <c r="D1214" s="1"/>
      <c r="E1214" s="1"/>
      <c r="F1214" s="1"/>
      <c r="G1214" s="1"/>
      <c r="H1214" s="1"/>
      <c r="I1214" s="1"/>
      <c r="K1214" s="1"/>
      <c r="L1214" s="1"/>
      <c r="M1214" s="1"/>
      <c r="N1214" s="1"/>
      <c r="O1214" s="1"/>
      <c r="P1214" s="1"/>
    </row>
    <row r="1215" spans="4:16" x14ac:dyDescent="0.25">
      <c r="D1215" s="1"/>
      <c r="E1215" s="1"/>
      <c r="F1215" s="1"/>
      <c r="G1215" s="1"/>
      <c r="H1215" s="1"/>
      <c r="I1215" s="1"/>
      <c r="K1215" s="1"/>
      <c r="L1215" s="1"/>
      <c r="M1215" s="1"/>
      <c r="N1215" s="1"/>
      <c r="O1215" s="1"/>
      <c r="P1215" s="1"/>
    </row>
    <row r="1216" spans="4:16" x14ac:dyDescent="0.25">
      <c r="D1216" s="1"/>
      <c r="E1216" s="1"/>
      <c r="F1216" s="1"/>
      <c r="G1216" s="1"/>
      <c r="H1216" s="1"/>
      <c r="I1216" s="1"/>
      <c r="K1216" s="1"/>
      <c r="L1216" s="1"/>
      <c r="M1216" s="1"/>
      <c r="N1216" s="1"/>
      <c r="O1216" s="1"/>
      <c r="P1216" s="1"/>
    </row>
    <row r="1217" spans="4:16" x14ac:dyDescent="0.25">
      <c r="D1217" s="1"/>
      <c r="E1217" s="1"/>
      <c r="F1217" s="1"/>
      <c r="G1217" s="1"/>
      <c r="H1217" s="1"/>
      <c r="I1217" s="1"/>
      <c r="K1217" s="1"/>
      <c r="L1217" s="1"/>
      <c r="M1217" s="1"/>
      <c r="N1217" s="1"/>
      <c r="O1217" s="1"/>
      <c r="P1217" s="1"/>
    </row>
    <row r="1218" spans="4:16" x14ac:dyDescent="0.25">
      <c r="D1218" s="1"/>
      <c r="E1218" s="1"/>
      <c r="F1218" s="1"/>
      <c r="G1218" s="1"/>
      <c r="H1218" s="1"/>
      <c r="I1218" s="1"/>
      <c r="K1218" s="1"/>
      <c r="L1218" s="1"/>
      <c r="M1218" s="1"/>
      <c r="N1218" s="1"/>
      <c r="O1218" s="1"/>
      <c r="P1218" s="1"/>
    </row>
    <row r="1219" spans="4:16" x14ac:dyDescent="0.25">
      <c r="D1219" s="1"/>
      <c r="E1219" s="1"/>
      <c r="F1219" s="1"/>
      <c r="G1219" s="1"/>
      <c r="H1219" s="1"/>
      <c r="I1219" s="1"/>
      <c r="K1219" s="1"/>
      <c r="L1219" s="1"/>
      <c r="M1219" s="1"/>
      <c r="N1219" s="1"/>
      <c r="O1219" s="1"/>
      <c r="P1219" s="1"/>
    </row>
    <row r="1220" spans="4:16" x14ac:dyDescent="0.25">
      <c r="D1220" s="1"/>
      <c r="E1220" s="1"/>
      <c r="F1220" s="1"/>
      <c r="G1220" s="1"/>
      <c r="H1220" s="1"/>
      <c r="I1220" s="1"/>
      <c r="K1220" s="1"/>
      <c r="L1220" s="1"/>
      <c r="M1220" s="1"/>
      <c r="N1220" s="1"/>
      <c r="O1220" s="1"/>
      <c r="P1220" s="1"/>
    </row>
    <row r="1221" spans="4:16" x14ac:dyDescent="0.25">
      <c r="D1221" s="1"/>
      <c r="E1221" s="1"/>
      <c r="F1221" s="1"/>
      <c r="G1221" s="1"/>
      <c r="H1221" s="1"/>
      <c r="I1221" s="1"/>
      <c r="K1221" s="1"/>
      <c r="L1221" s="1"/>
      <c r="M1221" s="1"/>
      <c r="N1221" s="1"/>
      <c r="O1221" s="1"/>
      <c r="P1221" s="1"/>
    </row>
    <row r="1222" spans="4:16" x14ac:dyDescent="0.25">
      <c r="D1222" s="1"/>
      <c r="E1222" s="1"/>
      <c r="F1222" s="1"/>
      <c r="G1222" s="1"/>
      <c r="H1222" s="1"/>
      <c r="I1222" s="1"/>
      <c r="K1222" s="1"/>
      <c r="L1222" s="1"/>
      <c r="M1222" s="1"/>
      <c r="N1222" s="1"/>
      <c r="O1222" s="1"/>
      <c r="P1222" s="1"/>
    </row>
    <row r="1223" spans="4:16" x14ac:dyDescent="0.25">
      <c r="D1223" s="1"/>
      <c r="E1223" s="1"/>
      <c r="F1223" s="1"/>
      <c r="G1223" s="1"/>
      <c r="H1223" s="1"/>
      <c r="I1223" s="1"/>
      <c r="K1223" s="1"/>
      <c r="L1223" s="1"/>
      <c r="M1223" s="1"/>
      <c r="N1223" s="1"/>
      <c r="O1223" s="1"/>
      <c r="P1223" s="1"/>
    </row>
    <row r="1224" spans="4:16" x14ac:dyDescent="0.25">
      <c r="D1224" s="1"/>
      <c r="E1224" s="1"/>
      <c r="F1224" s="1"/>
      <c r="G1224" s="1"/>
      <c r="H1224" s="1"/>
      <c r="I1224" s="1"/>
      <c r="K1224" s="1"/>
      <c r="L1224" s="1"/>
      <c r="M1224" s="1"/>
      <c r="N1224" s="1"/>
      <c r="O1224" s="1"/>
      <c r="P1224" s="1"/>
    </row>
    <row r="1225" spans="4:16" x14ac:dyDescent="0.25">
      <c r="D1225" s="1"/>
      <c r="E1225" s="1"/>
      <c r="F1225" s="1"/>
      <c r="G1225" s="1"/>
      <c r="H1225" s="1"/>
      <c r="I1225" s="1"/>
      <c r="K1225" s="1"/>
      <c r="L1225" s="1"/>
      <c r="M1225" s="1"/>
      <c r="N1225" s="1"/>
      <c r="O1225" s="1"/>
      <c r="P1225" s="1"/>
    </row>
    <row r="1226" spans="4:16" x14ac:dyDescent="0.25">
      <c r="D1226" s="1"/>
      <c r="E1226" s="1"/>
      <c r="F1226" s="1"/>
      <c r="G1226" s="1"/>
      <c r="H1226" s="1"/>
      <c r="I1226" s="1"/>
      <c r="K1226" s="1"/>
      <c r="L1226" s="1"/>
      <c r="M1226" s="1"/>
      <c r="N1226" s="1"/>
      <c r="O1226" s="1"/>
      <c r="P1226" s="1"/>
    </row>
    <row r="1227" spans="4:16" x14ac:dyDescent="0.25">
      <c r="D1227" s="1"/>
      <c r="E1227" s="1"/>
      <c r="F1227" s="1"/>
      <c r="G1227" s="1"/>
      <c r="H1227" s="1"/>
      <c r="I1227" s="1"/>
      <c r="K1227" s="1"/>
      <c r="L1227" s="1"/>
      <c r="M1227" s="1"/>
      <c r="N1227" s="1"/>
      <c r="O1227" s="1"/>
      <c r="P1227" s="1"/>
    </row>
    <row r="1228" spans="4:16" x14ac:dyDescent="0.25">
      <c r="D1228" s="1"/>
      <c r="E1228" s="1"/>
      <c r="F1228" s="1"/>
      <c r="G1228" s="1"/>
      <c r="H1228" s="1"/>
      <c r="I1228" s="1"/>
      <c r="K1228" s="1"/>
      <c r="L1228" s="1"/>
      <c r="M1228" s="1"/>
      <c r="N1228" s="1"/>
      <c r="O1228" s="1"/>
      <c r="P1228" s="1"/>
    </row>
    <row r="1229" spans="4:16" x14ac:dyDescent="0.25">
      <c r="D1229" s="1"/>
      <c r="E1229" s="1"/>
      <c r="F1229" s="1"/>
      <c r="G1229" s="1"/>
      <c r="H1229" s="1"/>
      <c r="I1229" s="1"/>
      <c r="K1229" s="1"/>
      <c r="L1229" s="1"/>
      <c r="M1229" s="1"/>
      <c r="N1229" s="1"/>
      <c r="O1229" s="1"/>
      <c r="P1229" s="1"/>
    </row>
    <row r="1230" spans="4:16" x14ac:dyDescent="0.25">
      <c r="D1230" s="1"/>
      <c r="E1230" s="1"/>
      <c r="F1230" s="1"/>
      <c r="G1230" s="1"/>
      <c r="H1230" s="1"/>
      <c r="I1230" s="1"/>
      <c r="K1230" s="1"/>
      <c r="L1230" s="1"/>
      <c r="M1230" s="1"/>
      <c r="N1230" s="1"/>
      <c r="O1230" s="1"/>
      <c r="P1230" s="1"/>
    </row>
    <row r="1231" spans="4:16" x14ac:dyDescent="0.25">
      <c r="D1231" s="1"/>
      <c r="E1231" s="1"/>
      <c r="F1231" s="1"/>
      <c r="G1231" s="1"/>
      <c r="H1231" s="1"/>
      <c r="I1231" s="1"/>
      <c r="K1231" s="1"/>
      <c r="L1231" s="1"/>
      <c r="M1231" s="1"/>
      <c r="N1231" s="1"/>
      <c r="O1231" s="1"/>
      <c r="P1231" s="1"/>
    </row>
    <row r="1232" spans="4:16" x14ac:dyDescent="0.25">
      <c r="D1232" s="1"/>
      <c r="E1232" s="1"/>
      <c r="F1232" s="1"/>
      <c r="G1232" s="1"/>
      <c r="H1232" s="1"/>
      <c r="I1232" s="1"/>
      <c r="K1232" s="1"/>
      <c r="L1232" s="1"/>
      <c r="M1232" s="1"/>
      <c r="N1232" s="1"/>
      <c r="O1232" s="1"/>
      <c r="P1232" s="1"/>
    </row>
    <row r="1233" spans="4:16" x14ac:dyDescent="0.25">
      <c r="D1233" s="1"/>
      <c r="E1233" s="1"/>
      <c r="F1233" s="1"/>
      <c r="G1233" s="1"/>
      <c r="H1233" s="1"/>
      <c r="I1233" s="1"/>
      <c r="K1233" s="1"/>
      <c r="L1233" s="1"/>
      <c r="M1233" s="1"/>
      <c r="N1233" s="1"/>
      <c r="O1233" s="1"/>
      <c r="P1233" s="1"/>
    </row>
    <row r="1234" spans="4:16" x14ac:dyDescent="0.25">
      <c r="D1234" s="1"/>
      <c r="E1234" s="1"/>
      <c r="F1234" s="1"/>
      <c r="G1234" s="1"/>
      <c r="H1234" s="1"/>
      <c r="I1234" s="1"/>
      <c r="K1234" s="1"/>
      <c r="L1234" s="1"/>
      <c r="M1234" s="1"/>
      <c r="N1234" s="1"/>
      <c r="O1234" s="1"/>
      <c r="P1234" s="1"/>
    </row>
    <row r="1235" spans="4:16" x14ac:dyDescent="0.25">
      <c r="D1235" s="1"/>
      <c r="E1235" s="1"/>
      <c r="F1235" s="1"/>
      <c r="G1235" s="1"/>
      <c r="H1235" s="1"/>
      <c r="I1235" s="1"/>
      <c r="K1235" s="1"/>
      <c r="L1235" s="1"/>
      <c r="M1235" s="1"/>
      <c r="N1235" s="1"/>
      <c r="O1235" s="1"/>
      <c r="P1235" s="1"/>
    </row>
    <row r="1236" spans="4:16" x14ac:dyDescent="0.25">
      <c r="D1236" s="1"/>
      <c r="E1236" s="1"/>
      <c r="F1236" s="1"/>
      <c r="G1236" s="1"/>
      <c r="H1236" s="1"/>
      <c r="I1236" s="1"/>
      <c r="K1236" s="1"/>
      <c r="L1236" s="1"/>
      <c r="M1236" s="1"/>
      <c r="N1236" s="1"/>
      <c r="O1236" s="1"/>
      <c r="P1236" s="1"/>
    </row>
    <row r="1237" spans="4:16" x14ac:dyDescent="0.25">
      <c r="D1237" s="1"/>
      <c r="E1237" s="1"/>
      <c r="F1237" s="1"/>
      <c r="G1237" s="1"/>
      <c r="H1237" s="1"/>
      <c r="I1237" s="1"/>
      <c r="K1237" s="1"/>
      <c r="L1237" s="1"/>
      <c r="M1237" s="1"/>
      <c r="N1237" s="1"/>
      <c r="O1237" s="1"/>
      <c r="P1237" s="1"/>
    </row>
    <row r="1238" spans="4:16" x14ac:dyDescent="0.25">
      <c r="D1238" s="1"/>
      <c r="E1238" s="1"/>
      <c r="F1238" s="1"/>
      <c r="G1238" s="1"/>
      <c r="H1238" s="1"/>
      <c r="I1238" s="1"/>
      <c r="K1238" s="1"/>
      <c r="L1238" s="1"/>
      <c r="M1238" s="1"/>
      <c r="N1238" s="1"/>
      <c r="O1238" s="1"/>
      <c r="P1238" s="1"/>
    </row>
    <row r="1239" spans="4:16" x14ac:dyDescent="0.25">
      <c r="D1239" s="1"/>
      <c r="E1239" s="1"/>
      <c r="F1239" s="1"/>
      <c r="G1239" s="1"/>
      <c r="H1239" s="1"/>
      <c r="I1239" s="1"/>
      <c r="K1239" s="1"/>
      <c r="L1239" s="1"/>
      <c r="M1239" s="1"/>
      <c r="N1239" s="1"/>
      <c r="O1239" s="1"/>
      <c r="P1239" s="1"/>
    </row>
    <row r="1240" spans="4:16" x14ac:dyDescent="0.25">
      <c r="D1240" s="1"/>
      <c r="E1240" s="1"/>
      <c r="F1240" s="1"/>
      <c r="G1240" s="1"/>
      <c r="H1240" s="1"/>
      <c r="I1240" s="1"/>
      <c r="K1240" s="1"/>
      <c r="L1240" s="1"/>
      <c r="M1240" s="1"/>
      <c r="N1240" s="1"/>
      <c r="O1240" s="1"/>
      <c r="P1240" s="1"/>
    </row>
    <row r="1241" spans="4:16" x14ac:dyDescent="0.25">
      <c r="D1241" s="1"/>
      <c r="E1241" s="1"/>
      <c r="F1241" s="1"/>
      <c r="G1241" s="1"/>
      <c r="H1241" s="1"/>
      <c r="I1241" s="1"/>
      <c r="K1241" s="1"/>
      <c r="L1241" s="1"/>
      <c r="M1241" s="1"/>
      <c r="N1241" s="1"/>
      <c r="O1241" s="1"/>
      <c r="P1241" s="1"/>
    </row>
    <row r="1242" spans="4:16" x14ac:dyDescent="0.25">
      <c r="D1242" s="1"/>
      <c r="E1242" s="1"/>
      <c r="F1242" s="1"/>
      <c r="G1242" s="1"/>
      <c r="H1242" s="1"/>
      <c r="I1242" s="1"/>
      <c r="K1242" s="1"/>
      <c r="L1242" s="1"/>
      <c r="M1242" s="1"/>
      <c r="N1242" s="1"/>
      <c r="O1242" s="1"/>
      <c r="P1242" s="1"/>
    </row>
    <row r="1243" spans="4:16" x14ac:dyDescent="0.25">
      <c r="D1243" s="1"/>
      <c r="E1243" s="1"/>
      <c r="F1243" s="1"/>
      <c r="G1243" s="1"/>
      <c r="H1243" s="1"/>
      <c r="I1243" s="1"/>
      <c r="K1243" s="1"/>
      <c r="L1243" s="1"/>
      <c r="M1243" s="1"/>
      <c r="N1243" s="1"/>
      <c r="O1243" s="1"/>
      <c r="P1243" s="1"/>
    </row>
    <row r="1244" spans="4:16" x14ac:dyDescent="0.25">
      <c r="D1244" s="1"/>
      <c r="E1244" s="1"/>
      <c r="F1244" s="1"/>
      <c r="G1244" s="1"/>
      <c r="H1244" s="1"/>
      <c r="I1244" s="1"/>
      <c r="K1244" s="1"/>
      <c r="L1244" s="1"/>
      <c r="M1244" s="1"/>
      <c r="N1244" s="1"/>
      <c r="O1244" s="1"/>
      <c r="P1244" s="1"/>
    </row>
    <row r="1245" spans="4:16" x14ac:dyDescent="0.25">
      <c r="D1245" s="1"/>
      <c r="E1245" s="1"/>
      <c r="F1245" s="1"/>
      <c r="G1245" s="1"/>
      <c r="H1245" s="1"/>
      <c r="I1245" s="1"/>
      <c r="K1245" s="1"/>
      <c r="L1245" s="1"/>
      <c r="M1245" s="1"/>
      <c r="N1245" s="1"/>
      <c r="O1245" s="1"/>
      <c r="P1245" s="1"/>
    </row>
    <row r="1246" spans="4:16" x14ac:dyDescent="0.25">
      <c r="D1246" s="1"/>
      <c r="E1246" s="1"/>
      <c r="F1246" s="1"/>
      <c r="G1246" s="1"/>
      <c r="H1246" s="1"/>
      <c r="I1246" s="1"/>
      <c r="K1246" s="1"/>
      <c r="L1246" s="1"/>
      <c r="M1246" s="1"/>
      <c r="N1246" s="1"/>
      <c r="O1246" s="1"/>
      <c r="P1246" s="1"/>
    </row>
    <row r="1247" spans="4:16" x14ac:dyDescent="0.25">
      <c r="D1247" s="1"/>
      <c r="E1247" s="1"/>
      <c r="F1247" s="1"/>
      <c r="G1247" s="1"/>
      <c r="H1247" s="1"/>
      <c r="I1247" s="1"/>
      <c r="K1247" s="1"/>
      <c r="L1247" s="1"/>
      <c r="M1247" s="1"/>
      <c r="N1247" s="1"/>
      <c r="O1247" s="1"/>
      <c r="P1247" s="1"/>
    </row>
    <row r="1248" spans="4:16" x14ac:dyDescent="0.25">
      <c r="D1248" s="1"/>
      <c r="E1248" s="1"/>
      <c r="F1248" s="1"/>
      <c r="G1248" s="1"/>
      <c r="H1248" s="1"/>
      <c r="I1248" s="1"/>
      <c r="K1248" s="1"/>
      <c r="L1248" s="1"/>
      <c r="M1248" s="1"/>
      <c r="N1248" s="1"/>
      <c r="O1248" s="1"/>
      <c r="P1248" s="1"/>
    </row>
    <row r="1249" spans="4:16" x14ac:dyDescent="0.25">
      <c r="D1249" s="1"/>
      <c r="E1249" s="1"/>
      <c r="F1249" s="1"/>
      <c r="G1249" s="1"/>
      <c r="H1249" s="1"/>
      <c r="I1249" s="1"/>
      <c r="K1249" s="1"/>
      <c r="L1249" s="1"/>
      <c r="M1249" s="1"/>
      <c r="N1249" s="1"/>
      <c r="O1249" s="1"/>
      <c r="P1249" s="1"/>
    </row>
    <row r="1250" spans="4:16" x14ac:dyDescent="0.25">
      <c r="D1250" s="1"/>
      <c r="E1250" s="1"/>
      <c r="F1250" s="1"/>
      <c r="G1250" s="1"/>
      <c r="H1250" s="1"/>
      <c r="I1250" s="1"/>
      <c r="K1250" s="1"/>
      <c r="L1250" s="1"/>
      <c r="M1250" s="1"/>
      <c r="N1250" s="1"/>
      <c r="O1250" s="1"/>
      <c r="P1250" s="1"/>
    </row>
    <row r="1251" spans="4:16" x14ac:dyDescent="0.25">
      <c r="D1251" s="1"/>
      <c r="E1251" s="1"/>
      <c r="F1251" s="1"/>
      <c r="G1251" s="1"/>
      <c r="H1251" s="1"/>
      <c r="I1251" s="1"/>
      <c r="K1251" s="1"/>
      <c r="L1251" s="1"/>
      <c r="M1251" s="1"/>
      <c r="N1251" s="1"/>
      <c r="O1251" s="1"/>
      <c r="P1251" s="1"/>
    </row>
    <row r="1252" spans="4:16" x14ac:dyDescent="0.25">
      <c r="D1252" s="1"/>
      <c r="E1252" s="1"/>
      <c r="F1252" s="1"/>
      <c r="G1252" s="1"/>
      <c r="H1252" s="1"/>
      <c r="I1252" s="1"/>
      <c r="K1252" s="1"/>
      <c r="L1252" s="1"/>
      <c r="M1252" s="1"/>
      <c r="N1252" s="1"/>
      <c r="O1252" s="1"/>
      <c r="P1252" s="1"/>
    </row>
    <row r="1253" spans="4:16" x14ac:dyDescent="0.25">
      <c r="D1253" s="1"/>
      <c r="E1253" s="1"/>
      <c r="F1253" s="1"/>
      <c r="G1253" s="1"/>
      <c r="H1253" s="1"/>
      <c r="I1253" s="1"/>
      <c r="K1253" s="1"/>
      <c r="L1253" s="1"/>
      <c r="M1253" s="1"/>
      <c r="N1253" s="1"/>
      <c r="O1253" s="1"/>
      <c r="P1253" s="1"/>
    </row>
    <row r="1254" spans="4:16" x14ac:dyDescent="0.25">
      <c r="D1254" s="1"/>
      <c r="E1254" s="1"/>
      <c r="F1254" s="1"/>
      <c r="G1254" s="1"/>
      <c r="H1254" s="1"/>
      <c r="I1254" s="1"/>
      <c r="K1254" s="1"/>
      <c r="L1254" s="1"/>
      <c r="M1254" s="1"/>
      <c r="N1254" s="1"/>
      <c r="O1254" s="1"/>
      <c r="P1254" s="1"/>
    </row>
    <row r="1255" spans="4:16" x14ac:dyDescent="0.25">
      <c r="D1255" s="1"/>
      <c r="E1255" s="1"/>
      <c r="F1255" s="1"/>
      <c r="G1255" s="1"/>
      <c r="H1255" s="1"/>
      <c r="I1255" s="1"/>
      <c r="K1255" s="1"/>
      <c r="L1255" s="1"/>
      <c r="M1255" s="1"/>
      <c r="N1255" s="1"/>
      <c r="O1255" s="1"/>
      <c r="P1255" s="1"/>
    </row>
    <row r="1256" spans="4:16" x14ac:dyDescent="0.25">
      <c r="D1256" s="1"/>
      <c r="E1256" s="1"/>
      <c r="F1256" s="1"/>
      <c r="G1256" s="1"/>
      <c r="H1256" s="1"/>
      <c r="I1256" s="1"/>
      <c r="K1256" s="1"/>
      <c r="L1256" s="1"/>
      <c r="M1256" s="1"/>
      <c r="N1256" s="1"/>
      <c r="O1256" s="1"/>
      <c r="P1256" s="1"/>
    </row>
    <row r="1257" spans="4:16" x14ac:dyDescent="0.25">
      <c r="D1257" s="1"/>
      <c r="E1257" s="1"/>
      <c r="F1257" s="1"/>
      <c r="G1257" s="1"/>
      <c r="H1257" s="1"/>
      <c r="I1257" s="1"/>
      <c r="K1257" s="1"/>
      <c r="L1257" s="1"/>
      <c r="M1257" s="1"/>
      <c r="N1257" s="1"/>
      <c r="O1257" s="1"/>
      <c r="P1257" s="1"/>
    </row>
    <row r="1258" spans="4:16" x14ac:dyDescent="0.25">
      <c r="D1258" s="1"/>
      <c r="E1258" s="1"/>
      <c r="F1258" s="1"/>
      <c r="G1258" s="1"/>
      <c r="H1258" s="1"/>
      <c r="I1258" s="1"/>
      <c r="K1258" s="1"/>
      <c r="L1258" s="1"/>
      <c r="M1258" s="1"/>
      <c r="N1258" s="1"/>
      <c r="O1258" s="1"/>
      <c r="P1258" s="1"/>
    </row>
    <row r="1259" spans="4:16" x14ac:dyDescent="0.25">
      <c r="D1259" s="1"/>
      <c r="E1259" s="1"/>
      <c r="F1259" s="1"/>
      <c r="G1259" s="1"/>
      <c r="H1259" s="1"/>
      <c r="I1259" s="1"/>
      <c r="K1259" s="1"/>
      <c r="L1259" s="1"/>
      <c r="M1259" s="1"/>
      <c r="N1259" s="1"/>
      <c r="O1259" s="1"/>
      <c r="P1259" s="1"/>
    </row>
    <row r="1260" spans="4:16" x14ac:dyDescent="0.25">
      <c r="D1260" s="1"/>
      <c r="E1260" s="1"/>
      <c r="F1260" s="1"/>
      <c r="G1260" s="1"/>
      <c r="H1260" s="1"/>
      <c r="I1260" s="1"/>
      <c r="K1260" s="1"/>
      <c r="L1260" s="1"/>
      <c r="M1260" s="1"/>
      <c r="N1260" s="1"/>
      <c r="O1260" s="1"/>
      <c r="P1260" s="1"/>
    </row>
    <row r="1261" spans="4:16" x14ac:dyDescent="0.25">
      <c r="D1261" s="1"/>
      <c r="E1261" s="1"/>
      <c r="F1261" s="1"/>
      <c r="G1261" s="1"/>
      <c r="H1261" s="1"/>
      <c r="I1261" s="1"/>
      <c r="K1261" s="1"/>
      <c r="L1261" s="1"/>
      <c r="M1261" s="1"/>
      <c r="N1261" s="1"/>
      <c r="O1261" s="1"/>
      <c r="P1261" s="1"/>
    </row>
    <row r="1262" spans="4:16" x14ac:dyDescent="0.25">
      <c r="D1262" s="1"/>
      <c r="E1262" s="1"/>
      <c r="F1262" s="1"/>
      <c r="G1262" s="1"/>
      <c r="H1262" s="1"/>
      <c r="I1262" s="1"/>
      <c r="K1262" s="1"/>
      <c r="L1262" s="1"/>
      <c r="M1262" s="1"/>
      <c r="N1262" s="1"/>
      <c r="O1262" s="1"/>
      <c r="P1262" s="1"/>
    </row>
    <row r="1263" spans="4:16" x14ac:dyDescent="0.25">
      <c r="D1263" s="1"/>
      <c r="E1263" s="1"/>
      <c r="F1263" s="1"/>
      <c r="G1263" s="1"/>
      <c r="H1263" s="1"/>
      <c r="I1263" s="1"/>
      <c r="K1263" s="1"/>
      <c r="L1263" s="1"/>
      <c r="M1263" s="1"/>
      <c r="N1263" s="1"/>
      <c r="O1263" s="1"/>
      <c r="P1263" s="1"/>
    </row>
    <row r="1264" spans="4:16" x14ac:dyDescent="0.25">
      <c r="D1264" s="1"/>
      <c r="E1264" s="1"/>
      <c r="F1264" s="1"/>
      <c r="G1264" s="1"/>
      <c r="H1264" s="1"/>
      <c r="I1264" s="1"/>
      <c r="K1264" s="1"/>
      <c r="L1264" s="1"/>
      <c r="M1264" s="1"/>
      <c r="N1264" s="1"/>
      <c r="O1264" s="1"/>
      <c r="P1264" s="1"/>
    </row>
    <row r="1265" spans="4:16" x14ac:dyDescent="0.25">
      <c r="D1265" s="1"/>
      <c r="E1265" s="1"/>
      <c r="F1265" s="1"/>
      <c r="G1265" s="1"/>
      <c r="H1265" s="1"/>
      <c r="I1265" s="1"/>
      <c r="K1265" s="1"/>
      <c r="L1265" s="1"/>
      <c r="M1265" s="1"/>
      <c r="N1265" s="1"/>
      <c r="O1265" s="1"/>
      <c r="P1265" s="1"/>
    </row>
    <row r="1266" spans="4:16" x14ac:dyDescent="0.25">
      <c r="D1266" s="1"/>
      <c r="E1266" s="1"/>
      <c r="F1266" s="1"/>
      <c r="G1266" s="1"/>
      <c r="H1266" s="1"/>
      <c r="I1266" s="1"/>
      <c r="K1266" s="1"/>
      <c r="L1266" s="1"/>
      <c r="M1266" s="1"/>
      <c r="N1266" s="1"/>
      <c r="O1266" s="1"/>
      <c r="P1266" s="1"/>
    </row>
    <row r="1267" spans="4:16" x14ac:dyDescent="0.25">
      <c r="D1267" s="1"/>
      <c r="E1267" s="1"/>
      <c r="F1267" s="1"/>
      <c r="G1267" s="1"/>
      <c r="H1267" s="1"/>
      <c r="I1267" s="1"/>
      <c r="K1267" s="1"/>
      <c r="L1267" s="1"/>
      <c r="M1267" s="1"/>
      <c r="N1267" s="1"/>
      <c r="O1267" s="1"/>
      <c r="P1267" s="1"/>
    </row>
    <row r="1268" spans="4:16" x14ac:dyDescent="0.25">
      <c r="D1268" s="1"/>
      <c r="E1268" s="1"/>
      <c r="F1268" s="1"/>
      <c r="G1268" s="1"/>
      <c r="H1268" s="1"/>
      <c r="I1268" s="1"/>
      <c r="K1268" s="1"/>
      <c r="L1268" s="1"/>
      <c r="M1268" s="1"/>
      <c r="N1268" s="1"/>
      <c r="O1268" s="1"/>
      <c r="P1268" s="1"/>
    </row>
    <row r="1269" spans="4:16" x14ac:dyDescent="0.25">
      <c r="D1269" s="1"/>
      <c r="E1269" s="1"/>
      <c r="F1269" s="1"/>
      <c r="G1269" s="1"/>
      <c r="H1269" s="1"/>
      <c r="I1269" s="1"/>
      <c r="K1269" s="1"/>
      <c r="L1269" s="1"/>
      <c r="M1269" s="1"/>
      <c r="N1269" s="1"/>
      <c r="O1269" s="1"/>
      <c r="P1269" s="1"/>
    </row>
    <row r="1270" spans="4:16" x14ac:dyDescent="0.25">
      <c r="D1270" s="1"/>
      <c r="E1270" s="1"/>
      <c r="F1270" s="1"/>
      <c r="G1270" s="1"/>
      <c r="H1270" s="1"/>
      <c r="I1270" s="1"/>
      <c r="K1270" s="1"/>
      <c r="L1270" s="1"/>
      <c r="M1270" s="1"/>
      <c r="N1270" s="1"/>
      <c r="O1270" s="1"/>
      <c r="P1270" s="1"/>
    </row>
    <row r="1271" spans="4:16" x14ac:dyDescent="0.25">
      <c r="D1271" s="1"/>
      <c r="E1271" s="1"/>
      <c r="F1271" s="1"/>
      <c r="G1271" s="1"/>
      <c r="H1271" s="1"/>
      <c r="I1271" s="1"/>
      <c r="K1271" s="1"/>
      <c r="L1271" s="1"/>
      <c r="M1271" s="1"/>
      <c r="N1271" s="1"/>
      <c r="O1271" s="1"/>
      <c r="P1271" s="1"/>
    </row>
    <row r="1272" spans="4:16" x14ac:dyDescent="0.25">
      <c r="D1272" s="1"/>
      <c r="E1272" s="1"/>
      <c r="F1272" s="1"/>
      <c r="G1272" s="1"/>
      <c r="H1272" s="1"/>
      <c r="I1272" s="1"/>
      <c r="K1272" s="1"/>
      <c r="L1272" s="1"/>
      <c r="M1272" s="1"/>
      <c r="N1272" s="1"/>
      <c r="O1272" s="1"/>
      <c r="P1272" s="1"/>
    </row>
    <row r="1273" spans="4:16" x14ac:dyDescent="0.25">
      <c r="D1273" s="1"/>
      <c r="E1273" s="1"/>
      <c r="F1273" s="1"/>
      <c r="G1273" s="1"/>
      <c r="H1273" s="1"/>
      <c r="I1273" s="1"/>
      <c r="K1273" s="1"/>
      <c r="L1273" s="1"/>
      <c r="M1273" s="1"/>
      <c r="N1273" s="1"/>
      <c r="O1273" s="1"/>
      <c r="P1273" s="1"/>
    </row>
    <row r="1274" spans="4:16" x14ac:dyDescent="0.25">
      <c r="D1274" s="1"/>
      <c r="E1274" s="1"/>
      <c r="F1274" s="1"/>
      <c r="G1274" s="1"/>
      <c r="H1274" s="1"/>
      <c r="I1274" s="1"/>
      <c r="K1274" s="1"/>
      <c r="L1274" s="1"/>
      <c r="M1274" s="1"/>
      <c r="N1274" s="1"/>
      <c r="O1274" s="1"/>
      <c r="P1274" s="1"/>
    </row>
    <row r="1275" spans="4:16" x14ac:dyDescent="0.25">
      <c r="D1275" s="1"/>
      <c r="E1275" s="1"/>
      <c r="F1275" s="1"/>
      <c r="G1275" s="1"/>
      <c r="H1275" s="1"/>
      <c r="I1275" s="1"/>
      <c r="K1275" s="1"/>
      <c r="L1275" s="1"/>
      <c r="M1275" s="1"/>
      <c r="N1275" s="1"/>
      <c r="O1275" s="1"/>
      <c r="P1275" s="1"/>
    </row>
    <row r="1276" spans="4:16" x14ac:dyDescent="0.25">
      <c r="D1276" s="1"/>
      <c r="E1276" s="1"/>
      <c r="F1276" s="1"/>
      <c r="G1276" s="1"/>
      <c r="H1276" s="1"/>
      <c r="I1276" s="1"/>
      <c r="K1276" s="1"/>
      <c r="L1276" s="1"/>
      <c r="M1276" s="1"/>
      <c r="N1276" s="1"/>
      <c r="O1276" s="1"/>
      <c r="P1276" s="1"/>
    </row>
    <row r="1277" spans="4:16" x14ac:dyDescent="0.25">
      <c r="D1277" s="1"/>
      <c r="E1277" s="1"/>
      <c r="F1277" s="1"/>
      <c r="G1277" s="1"/>
      <c r="H1277" s="1"/>
      <c r="I1277" s="1"/>
      <c r="K1277" s="1"/>
      <c r="L1277" s="1"/>
      <c r="M1277" s="1"/>
      <c r="N1277" s="1"/>
      <c r="O1277" s="1"/>
      <c r="P1277" s="1"/>
    </row>
    <row r="1278" spans="4:16" x14ac:dyDescent="0.25">
      <c r="D1278" s="1"/>
      <c r="E1278" s="1"/>
      <c r="F1278" s="1"/>
      <c r="G1278" s="1"/>
      <c r="H1278" s="1"/>
      <c r="I1278" s="1"/>
      <c r="K1278" s="1"/>
      <c r="L1278" s="1"/>
      <c r="M1278" s="1"/>
      <c r="N1278" s="1"/>
      <c r="O1278" s="1"/>
      <c r="P1278" s="1"/>
    </row>
    <row r="1279" spans="4:16" x14ac:dyDescent="0.25">
      <c r="D1279" s="1"/>
      <c r="E1279" s="1"/>
      <c r="F1279" s="1"/>
      <c r="G1279" s="1"/>
      <c r="H1279" s="1"/>
      <c r="I1279" s="1"/>
      <c r="K1279" s="1"/>
      <c r="L1279" s="1"/>
      <c r="M1279" s="1"/>
      <c r="N1279" s="1"/>
      <c r="O1279" s="1"/>
      <c r="P1279" s="1"/>
    </row>
    <row r="1280" spans="4:16" x14ac:dyDescent="0.25">
      <c r="D1280" s="1"/>
      <c r="E1280" s="1"/>
      <c r="F1280" s="1"/>
      <c r="G1280" s="1"/>
      <c r="H1280" s="1"/>
      <c r="I1280" s="1"/>
      <c r="K1280" s="1"/>
      <c r="L1280" s="1"/>
      <c r="M1280" s="1"/>
      <c r="N1280" s="1"/>
      <c r="O1280" s="1"/>
      <c r="P1280" s="1"/>
    </row>
    <row r="1281" spans="4:16" x14ac:dyDescent="0.25">
      <c r="D1281" s="1"/>
      <c r="E1281" s="1"/>
      <c r="F1281" s="1"/>
      <c r="G1281" s="1"/>
      <c r="H1281" s="1"/>
      <c r="I1281" s="1"/>
      <c r="K1281" s="1"/>
      <c r="L1281" s="1"/>
      <c r="M1281" s="1"/>
      <c r="N1281" s="1"/>
      <c r="O1281" s="1"/>
      <c r="P1281" s="1"/>
    </row>
    <row r="1282" spans="4:16" x14ac:dyDescent="0.25">
      <c r="D1282" s="1"/>
      <c r="E1282" s="1"/>
      <c r="F1282" s="1"/>
      <c r="G1282" s="1"/>
      <c r="H1282" s="1"/>
      <c r="I1282" s="1"/>
      <c r="K1282" s="1"/>
      <c r="L1282" s="1"/>
      <c r="M1282" s="1"/>
      <c r="N1282" s="1"/>
      <c r="O1282" s="1"/>
      <c r="P1282" s="1"/>
    </row>
    <row r="1283" spans="4:16" x14ac:dyDescent="0.25">
      <c r="D1283" s="1"/>
      <c r="E1283" s="1"/>
      <c r="F1283" s="1"/>
      <c r="G1283" s="1"/>
      <c r="H1283" s="1"/>
      <c r="I1283" s="1"/>
      <c r="K1283" s="1"/>
      <c r="L1283" s="1"/>
      <c r="M1283" s="1"/>
      <c r="N1283" s="1"/>
      <c r="O1283" s="1"/>
      <c r="P1283" s="1"/>
    </row>
    <row r="1284" spans="4:16" x14ac:dyDescent="0.25">
      <c r="D1284" s="1"/>
      <c r="E1284" s="1"/>
      <c r="F1284" s="1"/>
      <c r="G1284" s="1"/>
      <c r="H1284" s="1"/>
      <c r="I1284" s="1"/>
      <c r="K1284" s="1"/>
      <c r="L1284" s="1"/>
      <c r="M1284" s="1"/>
      <c r="N1284" s="1"/>
      <c r="O1284" s="1"/>
      <c r="P1284" s="1"/>
    </row>
    <row r="1285" spans="4:16" x14ac:dyDescent="0.25">
      <c r="D1285" s="1"/>
      <c r="E1285" s="1"/>
      <c r="F1285" s="1"/>
      <c r="G1285" s="1"/>
      <c r="H1285" s="1"/>
      <c r="I1285" s="1"/>
      <c r="K1285" s="1"/>
      <c r="L1285" s="1"/>
      <c r="M1285" s="1"/>
      <c r="N1285" s="1"/>
      <c r="O1285" s="1"/>
      <c r="P1285" s="1"/>
    </row>
    <row r="1286" spans="4:16" x14ac:dyDescent="0.25">
      <c r="D1286" s="1"/>
      <c r="E1286" s="1"/>
      <c r="F1286" s="1"/>
      <c r="G1286" s="1"/>
      <c r="H1286" s="1"/>
      <c r="I1286" s="1"/>
      <c r="K1286" s="1"/>
      <c r="L1286" s="1"/>
      <c r="M1286" s="1"/>
      <c r="N1286" s="1"/>
      <c r="O1286" s="1"/>
      <c r="P1286" s="1"/>
    </row>
    <row r="1287" spans="4:16" x14ac:dyDescent="0.25">
      <c r="D1287" s="1"/>
      <c r="E1287" s="1"/>
      <c r="F1287" s="1"/>
      <c r="G1287" s="1"/>
      <c r="H1287" s="1"/>
      <c r="I1287" s="1"/>
      <c r="K1287" s="1"/>
      <c r="L1287" s="1"/>
      <c r="M1287" s="1"/>
      <c r="N1287" s="1"/>
      <c r="O1287" s="1"/>
      <c r="P1287" s="1"/>
    </row>
    <row r="1288" spans="4:16" x14ac:dyDescent="0.25">
      <c r="D1288" s="1"/>
      <c r="E1288" s="1"/>
      <c r="F1288" s="1"/>
      <c r="G1288" s="1"/>
      <c r="H1288" s="1"/>
      <c r="I1288" s="1"/>
      <c r="K1288" s="1"/>
      <c r="L1288" s="1"/>
      <c r="M1288" s="1"/>
      <c r="N1288" s="1"/>
      <c r="O1288" s="1"/>
      <c r="P1288" s="1"/>
    </row>
    <row r="1289" spans="4:16" x14ac:dyDescent="0.25">
      <c r="D1289" s="1"/>
      <c r="E1289" s="1"/>
      <c r="F1289" s="1"/>
      <c r="G1289" s="1"/>
      <c r="H1289" s="1"/>
      <c r="I1289" s="1"/>
      <c r="K1289" s="1"/>
      <c r="L1289" s="1"/>
      <c r="M1289" s="1"/>
      <c r="N1289" s="1"/>
      <c r="O1289" s="1"/>
      <c r="P1289" s="1"/>
    </row>
    <row r="1290" spans="4:16" x14ac:dyDescent="0.25">
      <c r="D1290" s="1"/>
      <c r="E1290" s="1"/>
      <c r="F1290" s="1"/>
      <c r="G1290" s="1"/>
      <c r="H1290" s="1"/>
      <c r="I1290" s="1"/>
      <c r="K1290" s="1"/>
      <c r="L1290" s="1"/>
      <c r="M1290" s="1"/>
      <c r="N1290" s="1"/>
      <c r="O1290" s="1"/>
      <c r="P1290" s="1"/>
    </row>
    <row r="1291" spans="4:16" x14ac:dyDescent="0.25">
      <c r="D1291" s="1"/>
      <c r="E1291" s="1"/>
      <c r="F1291" s="1"/>
      <c r="G1291" s="1"/>
      <c r="H1291" s="1"/>
      <c r="I1291" s="1"/>
      <c r="K1291" s="1"/>
      <c r="L1291" s="1"/>
      <c r="M1291" s="1"/>
      <c r="N1291" s="1"/>
      <c r="O1291" s="1"/>
      <c r="P1291" s="1"/>
    </row>
    <row r="1292" spans="4:16" x14ac:dyDescent="0.25">
      <c r="D1292" s="1"/>
      <c r="E1292" s="1"/>
      <c r="F1292" s="1"/>
      <c r="G1292" s="1"/>
      <c r="H1292" s="1"/>
      <c r="I1292" s="1"/>
      <c r="K1292" s="1"/>
      <c r="L1292" s="1"/>
      <c r="M1292" s="1"/>
      <c r="N1292" s="1"/>
      <c r="O1292" s="1"/>
      <c r="P1292" s="1"/>
    </row>
    <row r="1293" spans="4:16" x14ac:dyDescent="0.25">
      <c r="D1293" s="1"/>
      <c r="E1293" s="1"/>
      <c r="F1293" s="1"/>
      <c r="G1293" s="1"/>
      <c r="H1293" s="1"/>
      <c r="I1293" s="1"/>
      <c r="K1293" s="1"/>
      <c r="L1293" s="1"/>
      <c r="M1293" s="1"/>
      <c r="N1293" s="1"/>
      <c r="O1293" s="1"/>
      <c r="P1293" s="1"/>
    </row>
    <row r="1294" spans="4:16" x14ac:dyDescent="0.25">
      <c r="D1294" s="1"/>
      <c r="E1294" s="1"/>
      <c r="F1294" s="1"/>
      <c r="G1294" s="1"/>
      <c r="H1294" s="1"/>
      <c r="I1294" s="1"/>
      <c r="K1294" s="1"/>
      <c r="L1294" s="1"/>
      <c r="M1294" s="1"/>
      <c r="N1294" s="1"/>
      <c r="O1294" s="1"/>
      <c r="P1294" s="1"/>
    </row>
    <row r="1295" spans="4:16" x14ac:dyDescent="0.25">
      <c r="D1295" s="1"/>
      <c r="E1295" s="1"/>
      <c r="F1295" s="1"/>
      <c r="G1295" s="1"/>
      <c r="H1295" s="1"/>
      <c r="I1295" s="1"/>
      <c r="K1295" s="1"/>
      <c r="L1295" s="1"/>
      <c r="M1295" s="1"/>
      <c r="N1295" s="1"/>
      <c r="O1295" s="1"/>
      <c r="P1295" s="1"/>
    </row>
    <row r="1296" spans="4:16" x14ac:dyDescent="0.25">
      <c r="D1296" s="1"/>
      <c r="E1296" s="1"/>
      <c r="F1296" s="1"/>
      <c r="G1296" s="1"/>
      <c r="H1296" s="1"/>
      <c r="I1296" s="1"/>
      <c r="K1296" s="1"/>
      <c r="L1296" s="1"/>
      <c r="M1296" s="1"/>
      <c r="N1296" s="1"/>
      <c r="O1296" s="1"/>
      <c r="P1296" s="1"/>
    </row>
    <row r="1297" spans="4:16" x14ac:dyDescent="0.25">
      <c r="D1297" s="1"/>
      <c r="E1297" s="1"/>
      <c r="F1297" s="1"/>
      <c r="G1297" s="1"/>
      <c r="H1297" s="1"/>
      <c r="I1297" s="1"/>
      <c r="K1297" s="1"/>
      <c r="L1297" s="1"/>
      <c r="M1297" s="1"/>
      <c r="N1297" s="1"/>
      <c r="O1297" s="1"/>
      <c r="P1297" s="1"/>
    </row>
    <row r="1298" spans="4:16" x14ac:dyDescent="0.25">
      <c r="D1298" s="1"/>
      <c r="E1298" s="1"/>
      <c r="F1298" s="1"/>
      <c r="G1298" s="1"/>
      <c r="H1298" s="1"/>
      <c r="I1298" s="1"/>
      <c r="K1298" s="1"/>
      <c r="L1298" s="1"/>
      <c r="M1298" s="1"/>
      <c r="N1298" s="1"/>
      <c r="O1298" s="1"/>
      <c r="P1298" s="1"/>
    </row>
    <row r="1299" spans="4:16" x14ac:dyDescent="0.25">
      <c r="D1299" s="1"/>
      <c r="E1299" s="1"/>
      <c r="F1299" s="1"/>
      <c r="G1299" s="1"/>
      <c r="H1299" s="1"/>
      <c r="I1299" s="1"/>
      <c r="K1299" s="1"/>
      <c r="L1299" s="1"/>
      <c r="M1299" s="1"/>
      <c r="N1299" s="1"/>
      <c r="O1299" s="1"/>
      <c r="P1299" s="1"/>
    </row>
    <row r="1300" spans="4:16" x14ac:dyDescent="0.25">
      <c r="D1300" s="1"/>
      <c r="E1300" s="1"/>
      <c r="F1300" s="1"/>
      <c r="G1300" s="1"/>
      <c r="H1300" s="1"/>
      <c r="I1300" s="1"/>
      <c r="K1300" s="1"/>
      <c r="L1300" s="1"/>
      <c r="M1300" s="1"/>
      <c r="N1300" s="1"/>
      <c r="O1300" s="1"/>
      <c r="P1300" s="1"/>
    </row>
    <row r="1301" spans="4:16" x14ac:dyDescent="0.25">
      <c r="D1301" s="1"/>
      <c r="E1301" s="1"/>
      <c r="F1301" s="1"/>
      <c r="G1301" s="1"/>
      <c r="H1301" s="1"/>
      <c r="I1301" s="1"/>
      <c r="K1301" s="1"/>
      <c r="L1301" s="1"/>
      <c r="M1301" s="1"/>
      <c r="N1301" s="1"/>
      <c r="O1301" s="1"/>
      <c r="P1301" s="1"/>
    </row>
    <row r="1302" spans="4:16" x14ac:dyDescent="0.25">
      <c r="D1302" s="1"/>
      <c r="E1302" s="1"/>
      <c r="F1302" s="1"/>
      <c r="G1302" s="1"/>
      <c r="H1302" s="1"/>
      <c r="I1302" s="1"/>
      <c r="K1302" s="1"/>
      <c r="L1302" s="1"/>
      <c r="M1302" s="1"/>
      <c r="N1302" s="1"/>
      <c r="O1302" s="1"/>
      <c r="P1302" s="1"/>
    </row>
    <row r="1303" spans="4:16" x14ac:dyDescent="0.25">
      <c r="D1303" s="1"/>
      <c r="E1303" s="1"/>
      <c r="F1303" s="1"/>
      <c r="G1303" s="1"/>
      <c r="H1303" s="1"/>
      <c r="I1303" s="1"/>
      <c r="K1303" s="1"/>
      <c r="L1303" s="1"/>
      <c r="M1303" s="1"/>
      <c r="N1303" s="1"/>
      <c r="O1303" s="1"/>
      <c r="P1303" s="1"/>
    </row>
    <row r="1304" spans="4:16" x14ac:dyDescent="0.25">
      <c r="D1304" s="1"/>
      <c r="E1304" s="1"/>
      <c r="F1304" s="1"/>
      <c r="G1304" s="1"/>
      <c r="H1304" s="1"/>
      <c r="I1304" s="1"/>
      <c r="K1304" s="1"/>
      <c r="L1304" s="1"/>
      <c r="M1304" s="1"/>
      <c r="N1304" s="1"/>
      <c r="O1304" s="1"/>
      <c r="P1304" s="1"/>
    </row>
    <row r="1305" spans="4:16" x14ac:dyDescent="0.25">
      <c r="D1305" s="1"/>
      <c r="E1305" s="1"/>
      <c r="F1305" s="1"/>
      <c r="G1305" s="1"/>
      <c r="H1305" s="1"/>
      <c r="I1305" s="1"/>
      <c r="K1305" s="1"/>
      <c r="L1305" s="1"/>
      <c r="M1305" s="1"/>
      <c r="N1305" s="1"/>
      <c r="O1305" s="1"/>
      <c r="P1305" s="1"/>
    </row>
    <row r="1306" spans="4:16" x14ac:dyDescent="0.25">
      <c r="D1306" s="1"/>
      <c r="E1306" s="1"/>
      <c r="F1306" s="1"/>
      <c r="G1306" s="1"/>
      <c r="H1306" s="1"/>
      <c r="I1306" s="1"/>
      <c r="K1306" s="1"/>
      <c r="L1306" s="1"/>
      <c r="M1306" s="1"/>
      <c r="N1306" s="1"/>
      <c r="O1306" s="1"/>
      <c r="P1306" s="1"/>
    </row>
    <row r="1307" spans="4:16" x14ac:dyDescent="0.25">
      <c r="D1307" s="1"/>
      <c r="E1307" s="1"/>
      <c r="F1307" s="1"/>
      <c r="G1307" s="1"/>
      <c r="H1307" s="1"/>
      <c r="I1307" s="1"/>
      <c r="K1307" s="1"/>
      <c r="L1307" s="1"/>
      <c r="M1307" s="1"/>
      <c r="N1307" s="1"/>
      <c r="O1307" s="1"/>
      <c r="P1307" s="1"/>
    </row>
    <row r="1308" spans="4:16" x14ac:dyDescent="0.25">
      <c r="D1308" s="1"/>
      <c r="E1308" s="1"/>
      <c r="F1308" s="1"/>
      <c r="G1308" s="1"/>
      <c r="H1308" s="1"/>
      <c r="I1308" s="1"/>
      <c r="K1308" s="1"/>
      <c r="L1308" s="1"/>
      <c r="M1308" s="1"/>
      <c r="N1308" s="1"/>
      <c r="O1308" s="1"/>
      <c r="P1308" s="1"/>
    </row>
    <row r="1309" spans="4:16" x14ac:dyDescent="0.25">
      <c r="D1309" s="1"/>
      <c r="E1309" s="1"/>
      <c r="F1309" s="1"/>
      <c r="G1309" s="1"/>
      <c r="H1309" s="1"/>
      <c r="I1309" s="1"/>
      <c r="K1309" s="1"/>
      <c r="L1309" s="1"/>
      <c r="M1309" s="1"/>
      <c r="N1309" s="1"/>
      <c r="O1309" s="1"/>
      <c r="P1309" s="1"/>
    </row>
    <row r="1310" spans="4:16" x14ac:dyDescent="0.25">
      <c r="D1310" s="1"/>
      <c r="E1310" s="1"/>
      <c r="F1310" s="1"/>
      <c r="G1310" s="1"/>
      <c r="H1310" s="1"/>
      <c r="I1310" s="1"/>
      <c r="K1310" s="1"/>
      <c r="L1310" s="1"/>
      <c r="M1310" s="1"/>
      <c r="N1310" s="1"/>
      <c r="O1310" s="1"/>
      <c r="P1310" s="1"/>
    </row>
    <row r="1311" spans="4:16" x14ac:dyDescent="0.25">
      <c r="D1311" s="1"/>
      <c r="E1311" s="1"/>
      <c r="F1311" s="1"/>
      <c r="G1311" s="1"/>
      <c r="H1311" s="1"/>
      <c r="I1311" s="1"/>
      <c r="K1311" s="1"/>
      <c r="L1311" s="1"/>
      <c r="M1311" s="1"/>
      <c r="N1311" s="1"/>
      <c r="O1311" s="1"/>
      <c r="P1311" s="1"/>
    </row>
    <row r="1312" spans="4:16" x14ac:dyDescent="0.25">
      <c r="D1312" s="1"/>
      <c r="E1312" s="1"/>
      <c r="F1312" s="1"/>
      <c r="G1312" s="1"/>
      <c r="H1312" s="1"/>
      <c r="I1312" s="1"/>
      <c r="K1312" s="1"/>
      <c r="L1312" s="1"/>
      <c r="M1312" s="1"/>
      <c r="N1312" s="1"/>
      <c r="O1312" s="1"/>
      <c r="P1312" s="1"/>
    </row>
    <row r="1313" spans="4:16" x14ac:dyDescent="0.25">
      <c r="D1313" s="1"/>
      <c r="E1313" s="1"/>
      <c r="F1313" s="1"/>
      <c r="G1313" s="1"/>
      <c r="H1313" s="1"/>
      <c r="I1313" s="1"/>
      <c r="K1313" s="1"/>
      <c r="L1313" s="1"/>
      <c r="M1313" s="1"/>
      <c r="N1313" s="1"/>
      <c r="O1313" s="1"/>
      <c r="P1313" s="1"/>
    </row>
    <row r="1314" spans="4:16" x14ac:dyDescent="0.25">
      <c r="D1314" s="1"/>
      <c r="E1314" s="1"/>
      <c r="F1314" s="1"/>
      <c r="G1314" s="1"/>
      <c r="H1314" s="1"/>
      <c r="I1314" s="1"/>
      <c r="K1314" s="1"/>
      <c r="L1314" s="1"/>
      <c r="M1314" s="1"/>
      <c r="N1314" s="1"/>
      <c r="O1314" s="1"/>
      <c r="P1314" s="1"/>
    </row>
    <row r="1315" spans="4:16" x14ac:dyDescent="0.25">
      <c r="D1315" s="1"/>
      <c r="E1315" s="1"/>
      <c r="F1315" s="1"/>
      <c r="G1315" s="1"/>
      <c r="H1315" s="1"/>
      <c r="I1315" s="1"/>
      <c r="K1315" s="1"/>
      <c r="L1315" s="1"/>
      <c r="M1315" s="1"/>
      <c r="N1315" s="1"/>
      <c r="O1315" s="1"/>
      <c r="P1315" s="1"/>
    </row>
    <row r="1316" spans="4:16" x14ac:dyDescent="0.25">
      <c r="D1316" s="1"/>
      <c r="E1316" s="1"/>
      <c r="F1316" s="1"/>
      <c r="G1316" s="1"/>
      <c r="H1316" s="1"/>
      <c r="I1316" s="1"/>
      <c r="K1316" s="1"/>
      <c r="L1316" s="1"/>
      <c r="M1316" s="1"/>
      <c r="N1316" s="1"/>
      <c r="O1316" s="1"/>
      <c r="P1316" s="1"/>
    </row>
    <row r="1317" spans="4:16" x14ac:dyDescent="0.25">
      <c r="D1317" s="1"/>
      <c r="E1317" s="1"/>
      <c r="F1317" s="1"/>
      <c r="G1317" s="1"/>
      <c r="H1317" s="1"/>
      <c r="I1317" s="1"/>
      <c r="K1317" s="1"/>
      <c r="L1317" s="1"/>
      <c r="M1317" s="1"/>
      <c r="N1317" s="1"/>
      <c r="O1317" s="1"/>
      <c r="P1317" s="1"/>
    </row>
    <row r="1318" spans="4:16" x14ac:dyDescent="0.25">
      <c r="D1318" s="1"/>
      <c r="E1318" s="1"/>
      <c r="F1318" s="1"/>
      <c r="G1318" s="1"/>
      <c r="H1318" s="1"/>
      <c r="I1318" s="1"/>
      <c r="K1318" s="1"/>
      <c r="L1318" s="1"/>
      <c r="M1318" s="1"/>
      <c r="N1318" s="1"/>
      <c r="O1318" s="1"/>
      <c r="P1318" s="1"/>
    </row>
    <row r="1319" spans="4:16" x14ac:dyDescent="0.25">
      <c r="D1319" s="1"/>
      <c r="E1319" s="1"/>
      <c r="F1319" s="1"/>
      <c r="G1319" s="1"/>
      <c r="H1319" s="1"/>
      <c r="I1319" s="1"/>
      <c r="K1319" s="1"/>
      <c r="L1319" s="1"/>
      <c r="M1319" s="1"/>
      <c r="N1319" s="1"/>
      <c r="O1319" s="1"/>
      <c r="P1319" s="1"/>
    </row>
    <row r="1320" spans="4:16" x14ac:dyDescent="0.25">
      <c r="D1320" s="1"/>
      <c r="E1320" s="1"/>
      <c r="F1320" s="1"/>
      <c r="G1320" s="1"/>
      <c r="H1320" s="1"/>
      <c r="I1320" s="1"/>
      <c r="K1320" s="1"/>
      <c r="L1320" s="1"/>
      <c r="M1320" s="1"/>
      <c r="N1320" s="1"/>
      <c r="O1320" s="1"/>
      <c r="P1320" s="1"/>
    </row>
    <row r="1321" spans="4:16" x14ac:dyDescent="0.25">
      <c r="D1321" s="1"/>
      <c r="E1321" s="1"/>
      <c r="F1321" s="1"/>
      <c r="G1321" s="1"/>
      <c r="H1321" s="1"/>
      <c r="I1321" s="1"/>
      <c r="K1321" s="1"/>
      <c r="L1321" s="1"/>
      <c r="M1321" s="1"/>
      <c r="N1321" s="1"/>
      <c r="O1321" s="1"/>
      <c r="P1321" s="1"/>
    </row>
    <row r="1322" spans="4:16" x14ac:dyDescent="0.25">
      <c r="D1322" s="1"/>
      <c r="E1322" s="1"/>
      <c r="F1322" s="1"/>
      <c r="G1322" s="1"/>
      <c r="H1322" s="1"/>
      <c r="I1322" s="1"/>
      <c r="K1322" s="1"/>
      <c r="L1322" s="1"/>
      <c r="M1322" s="1"/>
      <c r="N1322" s="1"/>
      <c r="O1322" s="1"/>
      <c r="P1322" s="1"/>
    </row>
    <row r="1323" spans="4:16" x14ac:dyDescent="0.25">
      <c r="D1323" s="1"/>
      <c r="E1323" s="1"/>
      <c r="F1323" s="1"/>
      <c r="G1323" s="1"/>
      <c r="H1323" s="1"/>
      <c r="I1323" s="1"/>
      <c r="K1323" s="1"/>
      <c r="L1323" s="1"/>
      <c r="M1323" s="1"/>
      <c r="N1323" s="1"/>
      <c r="O1323" s="1"/>
      <c r="P1323" s="1"/>
    </row>
    <row r="1324" spans="4:16" x14ac:dyDescent="0.25">
      <c r="D1324" s="1"/>
      <c r="E1324" s="1"/>
      <c r="F1324" s="1"/>
      <c r="G1324" s="1"/>
      <c r="H1324" s="1"/>
      <c r="I1324" s="1"/>
      <c r="K1324" s="1"/>
      <c r="L1324" s="1"/>
      <c r="M1324" s="1"/>
      <c r="N1324" s="1"/>
      <c r="O1324" s="1"/>
      <c r="P1324" s="1"/>
    </row>
    <row r="1325" spans="4:16" x14ac:dyDescent="0.25">
      <c r="D1325" s="1"/>
      <c r="E1325" s="1"/>
      <c r="F1325" s="1"/>
      <c r="G1325" s="1"/>
      <c r="H1325" s="1"/>
      <c r="I1325" s="1"/>
      <c r="K1325" s="1"/>
      <c r="L1325" s="1"/>
      <c r="M1325" s="1"/>
      <c r="N1325" s="1"/>
      <c r="O1325" s="1"/>
      <c r="P1325" s="1"/>
    </row>
    <row r="1326" spans="4:16" x14ac:dyDescent="0.25">
      <c r="D1326" s="1"/>
      <c r="E1326" s="1"/>
      <c r="F1326" s="1"/>
      <c r="G1326" s="1"/>
      <c r="H1326" s="1"/>
      <c r="I1326" s="1"/>
      <c r="K1326" s="1"/>
      <c r="L1326" s="1"/>
      <c r="M1326" s="1"/>
      <c r="N1326" s="1"/>
      <c r="O1326" s="1"/>
      <c r="P1326" s="1"/>
    </row>
    <row r="1327" spans="4:16" x14ac:dyDescent="0.25">
      <c r="D1327" s="1"/>
      <c r="E1327" s="1"/>
      <c r="F1327" s="1"/>
      <c r="G1327" s="1"/>
      <c r="H1327" s="1"/>
      <c r="I1327" s="1"/>
      <c r="K1327" s="1"/>
      <c r="L1327" s="1"/>
      <c r="M1327" s="1"/>
      <c r="N1327" s="1"/>
      <c r="O1327" s="1"/>
      <c r="P1327" s="1"/>
    </row>
    <row r="1328" spans="4:16" x14ac:dyDescent="0.25">
      <c r="D1328" s="1"/>
      <c r="E1328" s="1"/>
      <c r="F1328" s="1"/>
      <c r="G1328" s="1"/>
      <c r="H1328" s="1"/>
      <c r="I1328" s="1"/>
      <c r="K1328" s="1"/>
      <c r="L1328" s="1"/>
      <c r="M1328" s="1"/>
      <c r="N1328" s="1"/>
      <c r="O1328" s="1"/>
      <c r="P1328" s="1"/>
    </row>
    <row r="1329" spans="4:16" x14ac:dyDescent="0.25">
      <c r="D1329" s="1"/>
      <c r="E1329" s="1"/>
      <c r="F1329" s="1"/>
      <c r="G1329" s="1"/>
      <c r="H1329" s="1"/>
      <c r="I1329" s="1"/>
      <c r="K1329" s="1"/>
      <c r="L1329" s="1"/>
      <c r="M1329" s="1"/>
      <c r="N1329" s="1"/>
      <c r="O1329" s="1"/>
      <c r="P1329" s="1"/>
    </row>
    <row r="1330" spans="4:16" x14ac:dyDescent="0.25">
      <c r="D1330" s="1"/>
      <c r="E1330" s="1"/>
      <c r="F1330" s="1"/>
      <c r="G1330" s="1"/>
      <c r="H1330" s="1"/>
      <c r="I1330" s="1"/>
      <c r="K1330" s="1"/>
      <c r="L1330" s="1"/>
      <c r="M1330" s="1"/>
      <c r="N1330" s="1"/>
      <c r="O1330" s="1"/>
      <c r="P1330" s="1"/>
    </row>
    <row r="1331" spans="4:16" x14ac:dyDescent="0.25">
      <c r="D1331" s="1"/>
      <c r="E1331" s="1"/>
      <c r="F1331" s="1"/>
      <c r="G1331" s="1"/>
      <c r="H1331" s="1"/>
      <c r="I1331" s="1"/>
      <c r="K1331" s="1"/>
      <c r="L1331" s="1"/>
      <c r="M1331" s="1"/>
      <c r="N1331" s="1"/>
      <c r="O1331" s="1"/>
      <c r="P1331" s="1"/>
    </row>
    <row r="1332" spans="4:16" x14ac:dyDescent="0.25">
      <c r="D1332" s="1"/>
      <c r="E1332" s="1"/>
      <c r="F1332" s="1"/>
      <c r="G1332" s="1"/>
      <c r="H1332" s="1"/>
      <c r="I1332" s="1"/>
      <c r="K1332" s="1"/>
      <c r="L1332" s="1"/>
      <c r="M1332" s="1"/>
      <c r="N1332" s="1"/>
      <c r="O1332" s="1"/>
      <c r="P1332" s="1"/>
    </row>
    <row r="1333" spans="4:16" x14ac:dyDescent="0.25">
      <c r="D1333" s="1"/>
      <c r="E1333" s="1"/>
      <c r="F1333" s="1"/>
      <c r="G1333" s="1"/>
      <c r="H1333" s="1"/>
      <c r="I1333" s="1"/>
      <c r="K1333" s="1"/>
      <c r="L1333" s="1"/>
      <c r="M1333" s="1"/>
      <c r="N1333" s="1"/>
      <c r="O1333" s="1"/>
      <c r="P1333" s="1"/>
    </row>
    <row r="1334" spans="4:16" x14ac:dyDescent="0.25">
      <c r="D1334" s="1"/>
      <c r="E1334" s="1"/>
      <c r="F1334" s="1"/>
      <c r="G1334" s="1"/>
      <c r="H1334" s="1"/>
      <c r="I1334" s="1"/>
      <c r="K1334" s="1"/>
      <c r="L1334" s="1"/>
      <c r="M1334" s="1"/>
      <c r="N1334" s="1"/>
      <c r="O1334" s="1"/>
      <c r="P1334" s="1"/>
    </row>
    <row r="1335" spans="4:16" x14ac:dyDescent="0.25">
      <c r="D1335" s="1"/>
      <c r="E1335" s="1"/>
      <c r="F1335" s="1"/>
      <c r="G1335" s="1"/>
      <c r="H1335" s="1"/>
      <c r="I1335" s="1"/>
      <c r="K1335" s="1"/>
      <c r="L1335" s="1"/>
      <c r="M1335" s="1"/>
      <c r="N1335" s="1"/>
      <c r="O1335" s="1"/>
      <c r="P1335" s="1"/>
    </row>
    <row r="1336" spans="4:16" x14ac:dyDescent="0.25">
      <c r="D1336" s="1"/>
      <c r="E1336" s="1"/>
      <c r="F1336" s="1"/>
      <c r="G1336" s="1"/>
      <c r="H1336" s="1"/>
      <c r="I1336" s="1"/>
      <c r="K1336" s="1"/>
      <c r="L1336" s="1"/>
      <c r="M1336" s="1"/>
      <c r="N1336" s="1"/>
      <c r="O1336" s="1"/>
      <c r="P1336" s="1"/>
    </row>
    <row r="1337" spans="4:16" x14ac:dyDescent="0.25">
      <c r="D1337" s="1"/>
      <c r="E1337" s="1"/>
      <c r="F1337" s="1"/>
      <c r="G1337" s="1"/>
      <c r="H1337" s="1"/>
      <c r="I1337" s="1"/>
      <c r="K1337" s="1"/>
      <c r="L1337" s="1"/>
      <c r="M1337" s="1"/>
      <c r="N1337" s="1"/>
      <c r="O1337" s="1"/>
      <c r="P1337" s="1"/>
    </row>
    <row r="1338" spans="4:16" x14ac:dyDescent="0.25">
      <c r="D1338" s="1"/>
      <c r="E1338" s="1"/>
      <c r="F1338" s="1"/>
      <c r="G1338" s="1"/>
      <c r="H1338" s="1"/>
      <c r="I1338" s="1"/>
      <c r="K1338" s="1"/>
      <c r="L1338" s="1"/>
      <c r="M1338" s="1"/>
      <c r="N1338" s="1"/>
      <c r="O1338" s="1"/>
      <c r="P1338" s="1"/>
    </row>
    <row r="1339" spans="4:16" x14ac:dyDescent="0.25">
      <c r="D1339" s="1"/>
      <c r="E1339" s="1"/>
      <c r="F1339" s="1"/>
      <c r="G1339" s="1"/>
      <c r="H1339" s="1"/>
      <c r="I1339" s="1"/>
      <c r="K1339" s="1"/>
      <c r="L1339" s="1"/>
      <c r="M1339" s="1"/>
      <c r="N1339" s="1"/>
      <c r="O1339" s="1"/>
      <c r="P1339" s="1"/>
    </row>
    <row r="1340" spans="4:16" x14ac:dyDescent="0.25">
      <c r="D1340" s="1"/>
      <c r="E1340" s="1"/>
      <c r="F1340" s="1"/>
      <c r="G1340" s="1"/>
      <c r="H1340" s="1"/>
      <c r="I1340" s="1"/>
      <c r="K1340" s="1"/>
      <c r="L1340" s="1"/>
      <c r="M1340" s="1"/>
      <c r="N1340" s="1"/>
      <c r="O1340" s="1"/>
      <c r="P1340" s="1"/>
    </row>
    <row r="1341" spans="4:16" x14ac:dyDescent="0.25">
      <c r="D1341" s="1"/>
      <c r="E1341" s="1"/>
      <c r="F1341" s="1"/>
      <c r="G1341" s="1"/>
      <c r="H1341" s="1"/>
      <c r="I1341" s="1"/>
      <c r="K1341" s="1"/>
      <c r="L1341" s="1"/>
      <c r="M1341" s="1"/>
      <c r="N1341" s="1"/>
      <c r="O1341" s="1"/>
      <c r="P1341" s="1"/>
    </row>
    <row r="1342" spans="4:16" x14ac:dyDescent="0.25">
      <c r="D1342" s="1"/>
      <c r="E1342" s="1"/>
      <c r="F1342" s="1"/>
      <c r="G1342" s="1"/>
      <c r="H1342" s="1"/>
      <c r="I1342" s="1"/>
      <c r="K1342" s="1"/>
      <c r="L1342" s="1"/>
      <c r="M1342" s="1"/>
      <c r="N1342" s="1"/>
      <c r="O1342" s="1"/>
      <c r="P1342" s="1"/>
    </row>
    <row r="1343" spans="4:16" x14ac:dyDescent="0.25">
      <c r="D1343" s="1"/>
      <c r="E1343" s="1"/>
      <c r="F1343" s="1"/>
      <c r="G1343" s="1"/>
      <c r="H1343" s="1"/>
      <c r="I1343" s="1"/>
      <c r="K1343" s="1"/>
      <c r="L1343" s="1"/>
      <c r="M1343" s="1"/>
      <c r="N1343" s="1"/>
      <c r="O1343" s="1"/>
      <c r="P1343" s="1"/>
    </row>
    <row r="1344" spans="4:16" x14ac:dyDescent="0.25">
      <c r="D1344" s="1"/>
      <c r="E1344" s="1"/>
      <c r="F1344" s="1"/>
      <c r="G1344" s="1"/>
      <c r="H1344" s="1"/>
      <c r="I1344" s="1"/>
      <c r="K1344" s="1"/>
      <c r="L1344" s="1"/>
      <c r="M1344" s="1"/>
      <c r="N1344" s="1"/>
      <c r="O1344" s="1"/>
      <c r="P1344" s="1"/>
    </row>
    <row r="1345" spans="4:16" x14ac:dyDescent="0.25">
      <c r="D1345" s="1"/>
      <c r="E1345" s="1"/>
      <c r="F1345" s="1"/>
      <c r="G1345" s="1"/>
      <c r="H1345" s="1"/>
      <c r="I1345" s="1"/>
      <c r="K1345" s="1"/>
      <c r="L1345" s="1"/>
      <c r="M1345" s="1"/>
      <c r="N1345" s="1"/>
      <c r="O1345" s="1"/>
      <c r="P1345" s="1"/>
    </row>
    <row r="1346" spans="4:16" x14ac:dyDescent="0.25">
      <c r="D1346" s="1"/>
      <c r="E1346" s="1"/>
      <c r="F1346" s="1"/>
      <c r="G1346" s="1"/>
      <c r="H1346" s="1"/>
      <c r="I1346" s="1"/>
      <c r="K1346" s="1"/>
      <c r="L1346" s="1"/>
      <c r="M1346" s="1"/>
      <c r="N1346" s="1"/>
      <c r="O1346" s="1"/>
      <c r="P1346" s="1"/>
    </row>
    <row r="1347" spans="4:16" x14ac:dyDescent="0.25">
      <c r="D1347" s="1"/>
      <c r="E1347" s="1"/>
      <c r="F1347" s="1"/>
      <c r="G1347" s="1"/>
      <c r="H1347" s="1"/>
      <c r="I1347" s="1"/>
      <c r="K1347" s="1"/>
      <c r="L1347" s="1"/>
      <c r="M1347" s="1"/>
      <c r="N1347" s="1"/>
      <c r="O1347" s="1"/>
      <c r="P1347" s="1"/>
    </row>
    <row r="1348" spans="4:16" x14ac:dyDescent="0.25">
      <c r="D1348" s="1"/>
      <c r="E1348" s="1"/>
      <c r="F1348" s="1"/>
      <c r="G1348" s="1"/>
      <c r="H1348" s="1"/>
      <c r="I1348" s="1"/>
      <c r="K1348" s="1"/>
      <c r="L1348" s="1"/>
      <c r="M1348" s="1"/>
      <c r="N1348" s="1"/>
      <c r="O1348" s="1"/>
      <c r="P1348" s="1"/>
    </row>
    <row r="1349" spans="4:16" x14ac:dyDescent="0.25">
      <c r="D1349" s="1"/>
      <c r="E1349" s="1"/>
      <c r="F1349" s="1"/>
      <c r="G1349" s="1"/>
      <c r="H1349" s="1"/>
      <c r="I1349" s="1"/>
      <c r="K1349" s="1"/>
      <c r="L1349" s="1"/>
      <c r="M1349" s="1"/>
      <c r="N1349" s="1"/>
      <c r="O1349" s="1"/>
      <c r="P1349" s="1"/>
    </row>
    <row r="1350" spans="4:16" x14ac:dyDescent="0.25">
      <c r="D1350" s="1"/>
      <c r="E1350" s="1"/>
      <c r="F1350" s="1"/>
      <c r="G1350" s="1"/>
      <c r="H1350" s="1"/>
      <c r="I1350" s="1"/>
      <c r="K1350" s="1"/>
      <c r="L1350" s="1"/>
      <c r="M1350" s="1"/>
      <c r="N1350" s="1"/>
      <c r="O1350" s="1"/>
      <c r="P1350" s="1"/>
    </row>
    <row r="1351" spans="4:16" x14ac:dyDescent="0.25">
      <c r="D1351" s="1"/>
      <c r="E1351" s="1"/>
      <c r="F1351" s="1"/>
      <c r="G1351" s="1"/>
      <c r="H1351" s="1"/>
      <c r="I1351" s="1"/>
      <c r="K1351" s="1"/>
      <c r="L1351" s="1"/>
      <c r="M1351" s="1"/>
      <c r="N1351" s="1"/>
      <c r="O1351" s="1"/>
      <c r="P1351" s="1"/>
    </row>
    <row r="1352" spans="4:16" x14ac:dyDescent="0.25">
      <c r="D1352" s="1"/>
      <c r="E1352" s="1"/>
      <c r="F1352" s="1"/>
      <c r="G1352" s="1"/>
      <c r="H1352" s="1"/>
      <c r="I1352" s="1"/>
      <c r="K1352" s="1"/>
      <c r="L1352" s="1"/>
      <c r="M1352" s="1"/>
      <c r="N1352" s="1"/>
      <c r="O1352" s="1"/>
      <c r="P1352" s="1"/>
    </row>
    <row r="1353" spans="4:16" x14ac:dyDescent="0.25">
      <c r="D1353" s="1"/>
      <c r="E1353" s="1"/>
      <c r="F1353" s="1"/>
      <c r="G1353" s="1"/>
      <c r="H1353" s="1"/>
      <c r="I1353" s="1"/>
      <c r="K1353" s="1"/>
      <c r="L1353" s="1"/>
      <c r="M1353" s="1"/>
      <c r="N1353" s="1"/>
      <c r="O1353" s="1"/>
      <c r="P1353" s="1"/>
    </row>
    <row r="1354" spans="4:16" x14ac:dyDescent="0.25">
      <c r="D1354" s="1"/>
      <c r="E1354" s="1"/>
      <c r="F1354" s="1"/>
      <c r="G1354" s="1"/>
      <c r="H1354" s="1"/>
      <c r="I1354" s="1"/>
      <c r="K1354" s="1"/>
      <c r="L1354" s="1"/>
      <c r="M1354" s="1"/>
      <c r="N1354" s="1"/>
      <c r="O1354" s="1"/>
      <c r="P1354" s="1"/>
    </row>
    <row r="1355" spans="4:16" x14ac:dyDescent="0.25">
      <c r="D1355" s="1"/>
      <c r="E1355" s="1"/>
      <c r="F1355" s="1"/>
      <c r="G1355" s="1"/>
      <c r="H1355" s="1"/>
      <c r="I1355" s="1"/>
      <c r="K1355" s="1"/>
      <c r="L1355" s="1"/>
      <c r="M1355" s="1"/>
      <c r="N1355" s="1"/>
      <c r="O1355" s="1"/>
      <c r="P1355" s="1"/>
    </row>
    <row r="1356" spans="4:16" x14ac:dyDescent="0.25">
      <c r="D1356" s="1"/>
      <c r="E1356" s="1"/>
      <c r="F1356" s="1"/>
      <c r="G1356" s="1"/>
      <c r="H1356" s="1"/>
      <c r="I1356" s="1"/>
      <c r="K1356" s="1"/>
      <c r="L1356" s="1"/>
      <c r="M1356" s="1"/>
      <c r="N1356" s="1"/>
      <c r="O1356" s="1"/>
      <c r="P1356" s="1"/>
    </row>
    <row r="1357" spans="4:16" x14ac:dyDescent="0.25">
      <c r="D1357" s="1"/>
      <c r="E1357" s="1"/>
      <c r="F1357" s="1"/>
      <c r="G1357" s="1"/>
      <c r="H1357" s="1"/>
      <c r="I1357" s="1"/>
      <c r="K1357" s="1"/>
      <c r="L1357" s="1"/>
      <c r="M1357" s="1"/>
      <c r="N1357" s="1"/>
      <c r="O1357" s="1"/>
      <c r="P1357" s="1"/>
    </row>
    <row r="1358" spans="4:16" x14ac:dyDescent="0.25">
      <c r="D1358" s="1"/>
      <c r="E1358" s="1"/>
      <c r="F1358" s="1"/>
      <c r="G1358" s="1"/>
      <c r="H1358" s="1"/>
      <c r="I1358" s="1"/>
      <c r="K1358" s="1"/>
      <c r="L1358" s="1"/>
      <c r="M1358" s="1"/>
      <c r="N1358" s="1"/>
      <c r="O1358" s="1"/>
      <c r="P1358" s="1"/>
    </row>
    <row r="1359" spans="4:16" x14ac:dyDescent="0.25">
      <c r="D1359" s="1"/>
      <c r="E1359" s="1"/>
      <c r="F1359" s="1"/>
      <c r="G1359" s="1"/>
      <c r="H1359" s="1"/>
      <c r="I1359" s="1"/>
      <c r="K1359" s="1"/>
      <c r="L1359" s="1"/>
      <c r="M1359" s="1"/>
      <c r="N1359" s="1"/>
      <c r="O1359" s="1"/>
      <c r="P1359" s="1"/>
    </row>
    <row r="1360" spans="4:16" x14ac:dyDescent="0.25">
      <c r="D1360" s="1"/>
      <c r="E1360" s="1"/>
      <c r="F1360" s="1"/>
      <c r="G1360" s="1"/>
      <c r="H1360" s="1"/>
      <c r="I1360" s="1"/>
      <c r="K1360" s="1"/>
      <c r="L1360" s="1"/>
      <c r="M1360" s="1"/>
      <c r="N1360" s="1"/>
      <c r="O1360" s="1"/>
      <c r="P1360" s="1"/>
    </row>
    <row r="1361" spans="4:16" x14ac:dyDescent="0.25">
      <c r="D1361" s="1"/>
      <c r="E1361" s="1"/>
      <c r="F1361" s="1"/>
      <c r="G1361" s="1"/>
      <c r="H1361" s="1"/>
      <c r="I1361" s="1"/>
      <c r="K1361" s="1"/>
      <c r="L1361" s="1"/>
      <c r="M1361" s="1"/>
      <c r="N1361" s="1"/>
      <c r="O1361" s="1"/>
      <c r="P1361" s="1"/>
    </row>
    <row r="1362" spans="4:16" x14ac:dyDescent="0.25">
      <c r="D1362" s="1"/>
      <c r="E1362" s="1"/>
      <c r="F1362" s="1"/>
      <c r="G1362" s="1"/>
      <c r="H1362" s="1"/>
      <c r="I1362" s="1"/>
      <c r="K1362" s="1"/>
      <c r="L1362" s="1"/>
      <c r="M1362" s="1"/>
      <c r="N1362" s="1"/>
      <c r="O1362" s="1"/>
      <c r="P1362" s="1"/>
    </row>
    <row r="1363" spans="4:16" x14ac:dyDescent="0.25">
      <c r="D1363" s="1"/>
      <c r="E1363" s="1"/>
      <c r="F1363" s="1"/>
      <c r="G1363" s="1"/>
      <c r="H1363" s="1"/>
      <c r="I1363" s="1"/>
      <c r="K1363" s="1"/>
      <c r="L1363" s="1"/>
      <c r="M1363" s="1"/>
      <c r="N1363" s="1"/>
      <c r="O1363" s="1"/>
      <c r="P1363" s="1"/>
    </row>
    <row r="1364" spans="4:16" x14ac:dyDescent="0.25">
      <c r="D1364" s="1"/>
      <c r="E1364" s="1"/>
      <c r="F1364" s="1"/>
      <c r="G1364" s="1"/>
      <c r="H1364" s="1"/>
      <c r="I1364" s="1"/>
      <c r="K1364" s="1"/>
      <c r="L1364" s="1"/>
      <c r="M1364" s="1"/>
      <c r="N1364" s="1"/>
      <c r="O1364" s="1"/>
      <c r="P1364" s="1"/>
    </row>
    <row r="1365" spans="4:16" x14ac:dyDescent="0.25">
      <c r="D1365" s="1"/>
      <c r="E1365" s="1"/>
      <c r="F1365" s="1"/>
      <c r="G1365" s="1"/>
      <c r="H1365" s="1"/>
      <c r="I1365" s="1"/>
      <c r="K1365" s="1"/>
      <c r="L1365" s="1"/>
      <c r="M1365" s="1"/>
      <c r="N1365" s="1"/>
      <c r="O1365" s="1"/>
      <c r="P1365" s="1"/>
    </row>
    <row r="1366" spans="4:16" x14ac:dyDescent="0.25">
      <c r="D1366" s="1"/>
      <c r="E1366" s="1"/>
      <c r="F1366" s="1"/>
      <c r="G1366" s="1"/>
      <c r="H1366" s="1"/>
      <c r="I1366" s="1"/>
      <c r="K1366" s="1"/>
      <c r="L1366" s="1"/>
      <c r="M1366" s="1"/>
      <c r="N1366" s="1"/>
      <c r="O1366" s="1"/>
      <c r="P1366" s="1"/>
    </row>
    <row r="1367" spans="4:16" x14ac:dyDescent="0.25">
      <c r="D1367" s="1"/>
      <c r="E1367" s="1"/>
      <c r="F1367" s="1"/>
      <c r="G1367" s="1"/>
      <c r="H1367" s="1"/>
      <c r="I1367" s="1"/>
      <c r="K1367" s="1"/>
      <c r="L1367" s="1"/>
      <c r="M1367" s="1"/>
      <c r="N1367" s="1"/>
      <c r="O1367" s="1"/>
      <c r="P1367" s="1"/>
    </row>
    <row r="1368" spans="4:16" x14ac:dyDescent="0.25">
      <c r="D1368" s="1"/>
      <c r="E1368" s="1"/>
      <c r="F1368" s="1"/>
      <c r="G1368" s="1"/>
      <c r="H1368" s="1"/>
      <c r="I1368" s="1"/>
      <c r="K1368" s="1"/>
      <c r="L1368" s="1"/>
      <c r="M1368" s="1"/>
      <c r="N1368" s="1"/>
      <c r="O1368" s="1"/>
      <c r="P1368" s="1"/>
    </row>
    <row r="1369" spans="4:16" x14ac:dyDescent="0.25">
      <c r="D1369" s="1"/>
      <c r="E1369" s="1"/>
      <c r="F1369" s="1"/>
      <c r="G1369" s="1"/>
      <c r="H1369" s="1"/>
      <c r="I1369" s="1"/>
      <c r="K1369" s="1"/>
      <c r="L1369" s="1"/>
      <c r="M1369" s="1"/>
      <c r="N1369" s="1"/>
      <c r="O1369" s="1"/>
      <c r="P1369" s="1"/>
    </row>
    <row r="1370" spans="4:16" x14ac:dyDescent="0.25">
      <c r="D1370" s="1"/>
      <c r="E1370" s="1"/>
      <c r="F1370" s="1"/>
      <c r="G1370" s="1"/>
      <c r="H1370" s="1"/>
      <c r="I1370" s="1"/>
      <c r="K1370" s="1"/>
      <c r="L1370" s="1"/>
      <c r="M1370" s="1"/>
      <c r="N1370" s="1"/>
      <c r="O1370" s="1"/>
      <c r="P1370" s="1"/>
    </row>
    <row r="1371" spans="4:16" x14ac:dyDescent="0.25">
      <c r="D1371" s="1"/>
      <c r="E1371" s="1"/>
      <c r="F1371" s="1"/>
      <c r="G1371" s="1"/>
      <c r="H1371" s="1"/>
      <c r="I1371" s="1"/>
      <c r="K1371" s="1"/>
      <c r="L1371" s="1"/>
      <c r="M1371" s="1"/>
      <c r="N1371" s="1"/>
      <c r="O1371" s="1"/>
      <c r="P1371" s="1"/>
    </row>
    <row r="1372" spans="4:16" x14ac:dyDescent="0.25">
      <c r="D1372" s="1"/>
      <c r="E1372" s="1"/>
      <c r="F1372" s="1"/>
      <c r="G1372" s="1"/>
      <c r="H1372" s="1"/>
      <c r="I1372" s="1"/>
      <c r="K1372" s="1"/>
      <c r="L1372" s="1"/>
      <c r="M1372" s="1"/>
      <c r="N1372" s="1"/>
      <c r="O1372" s="1"/>
      <c r="P1372" s="1"/>
    </row>
    <row r="1373" spans="4:16" x14ac:dyDescent="0.25">
      <c r="D1373" s="1"/>
      <c r="E1373" s="1"/>
      <c r="F1373" s="1"/>
      <c r="G1373" s="1"/>
      <c r="H1373" s="1"/>
      <c r="I1373" s="1"/>
      <c r="K1373" s="1"/>
      <c r="L1373" s="1"/>
      <c r="M1373" s="1"/>
      <c r="N1373" s="1"/>
      <c r="O1373" s="1"/>
      <c r="P1373" s="1"/>
    </row>
    <row r="1374" spans="4:16" x14ac:dyDescent="0.25">
      <c r="D1374" s="1"/>
      <c r="E1374" s="1"/>
      <c r="F1374" s="1"/>
      <c r="G1374" s="1"/>
      <c r="H1374" s="1"/>
      <c r="I1374" s="1"/>
      <c r="K1374" s="1"/>
      <c r="L1374" s="1"/>
      <c r="M1374" s="1"/>
      <c r="N1374" s="1"/>
      <c r="O1374" s="1"/>
      <c r="P1374" s="1"/>
    </row>
    <row r="1375" spans="4:16" x14ac:dyDescent="0.25">
      <c r="D1375" s="1"/>
      <c r="E1375" s="1"/>
      <c r="F1375" s="1"/>
      <c r="G1375" s="1"/>
      <c r="H1375" s="1"/>
      <c r="I1375" s="1"/>
      <c r="K1375" s="1"/>
      <c r="L1375" s="1"/>
      <c r="M1375" s="1"/>
      <c r="N1375" s="1"/>
      <c r="O1375" s="1"/>
      <c r="P1375" s="1"/>
    </row>
    <row r="1376" spans="4:16" x14ac:dyDescent="0.25">
      <c r="D1376" s="1"/>
      <c r="E1376" s="1"/>
      <c r="F1376" s="1"/>
      <c r="G1376" s="1"/>
      <c r="H1376" s="1"/>
      <c r="I1376" s="1"/>
      <c r="K1376" s="1"/>
      <c r="L1376" s="1"/>
      <c r="M1376" s="1"/>
      <c r="N1376" s="1"/>
      <c r="O1376" s="1"/>
      <c r="P1376" s="1"/>
    </row>
    <row r="1377" spans="4:16" x14ac:dyDescent="0.25">
      <c r="D1377" s="1"/>
      <c r="E1377" s="1"/>
      <c r="F1377" s="1"/>
      <c r="G1377" s="1"/>
      <c r="H1377" s="1"/>
      <c r="I1377" s="1"/>
      <c r="K1377" s="1"/>
      <c r="L1377" s="1"/>
      <c r="M1377" s="1"/>
      <c r="N1377" s="1"/>
      <c r="O1377" s="1"/>
      <c r="P1377" s="1"/>
    </row>
    <row r="1378" spans="4:16" x14ac:dyDescent="0.25">
      <c r="D1378" s="1"/>
      <c r="E1378" s="1"/>
      <c r="F1378" s="1"/>
      <c r="G1378" s="1"/>
      <c r="H1378" s="1"/>
      <c r="I1378" s="1"/>
      <c r="K1378" s="1"/>
      <c r="L1378" s="1"/>
      <c r="M1378" s="1"/>
      <c r="N1378" s="1"/>
      <c r="O1378" s="1"/>
      <c r="P1378" s="1"/>
    </row>
    <row r="1379" spans="4:16" x14ac:dyDescent="0.25">
      <c r="D1379" s="1"/>
      <c r="E1379" s="1"/>
      <c r="F1379" s="1"/>
      <c r="G1379" s="1"/>
      <c r="H1379" s="1"/>
      <c r="I1379" s="1"/>
      <c r="K1379" s="1"/>
      <c r="L1379" s="1"/>
      <c r="M1379" s="1"/>
      <c r="N1379" s="1"/>
      <c r="O1379" s="1"/>
      <c r="P1379" s="1"/>
    </row>
    <row r="1380" spans="4:16" x14ac:dyDescent="0.25">
      <c r="D1380" s="1"/>
      <c r="E1380" s="1"/>
      <c r="F1380" s="1"/>
      <c r="G1380" s="1"/>
      <c r="H1380" s="1"/>
      <c r="I1380" s="1"/>
      <c r="K1380" s="1"/>
      <c r="L1380" s="1"/>
      <c r="M1380" s="1"/>
      <c r="N1380" s="1"/>
      <c r="O1380" s="1"/>
      <c r="P1380" s="1"/>
    </row>
    <row r="1381" spans="4:16" x14ac:dyDescent="0.25">
      <c r="D1381" s="1"/>
      <c r="E1381" s="1"/>
      <c r="F1381" s="1"/>
      <c r="G1381" s="1"/>
      <c r="H1381" s="1"/>
      <c r="I1381" s="1"/>
      <c r="K1381" s="1"/>
      <c r="L1381" s="1"/>
      <c r="M1381" s="1"/>
      <c r="N1381" s="1"/>
      <c r="O1381" s="1"/>
      <c r="P1381" s="1"/>
    </row>
    <row r="1382" spans="4:16" x14ac:dyDescent="0.25">
      <c r="D1382" s="1"/>
      <c r="E1382" s="1"/>
      <c r="F1382" s="1"/>
      <c r="G1382" s="1"/>
      <c r="H1382" s="1"/>
      <c r="I1382" s="1"/>
      <c r="K1382" s="1"/>
      <c r="L1382" s="1"/>
      <c r="M1382" s="1"/>
      <c r="N1382" s="1"/>
      <c r="O1382" s="1"/>
      <c r="P1382" s="1"/>
    </row>
    <row r="1383" spans="4:16" x14ac:dyDescent="0.25">
      <c r="D1383" s="1"/>
      <c r="E1383" s="1"/>
      <c r="F1383" s="1"/>
      <c r="G1383" s="1"/>
      <c r="H1383" s="1"/>
      <c r="I1383" s="1"/>
      <c r="K1383" s="1"/>
      <c r="L1383" s="1"/>
      <c r="M1383" s="1"/>
      <c r="N1383" s="1"/>
      <c r="O1383" s="1"/>
      <c r="P1383" s="1"/>
    </row>
    <row r="1384" spans="4:16" x14ac:dyDescent="0.25">
      <c r="D1384" s="1"/>
      <c r="E1384" s="1"/>
      <c r="F1384" s="1"/>
      <c r="G1384" s="1"/>
      <c r="H1384" s="1"/>
      <c r="I1384" s="1"/>
      <c r="K1384" s="1"/>
      <c r="L1384" s="1"/>
      <c r="M1384" s="1"/>
      <c r="N1384" s="1"/>
      <c r="O1384" s="1"/>
      <c r="P1384" s="1"/>
    </row>
    <row r="1385" spans="4:16" x14ac:dyDescent="0.25">
      <c r="D1385" s="1"/>
      <c r="E1385" s="1"/>
      <c r="F1385" s="1"/>
      <c r="G1385" s="1"/>
      <c r="H1385" s="1"/>
      <c r="I1385" s="1"/>
      <c r="K1385" s="1"/>
      <c r="L1385" s="1"/>
      <c r="M1385" s="1"/>
      <c r="N1385" s="1"/>
      <c r="O1385" s="1"/>
      <c r="P1385" s="1"/>
    </row>
    <row r="1386" spans="4:16" x14ac:dyDescent="0.25">
      <c r="D1386" s="1"/>
      <c r="E1386" s="1"/>
      <c r="F1386" s="1"/>
      <c r="G1386" s="1"/>
      <c r="H1386" s="1"/>
      <c r="I1386" s="1"/>
      <c r="K1386" s="1"/>
      <c r="L1386" s="1"/>
      <c r="M1386" s="1"/>
      <c r="N1386" s="1"/>
      <c r="O1386" s="1"/>
      <c r="P1386" s="1"/>
    </row>
    <row r="1387" spans="4:16" x14ac:dyDescent="0.25">
      <c r="D1387" s="1"/>
      <c r="E1387" s="1"/>
      <c r="F1387" s="1"/>
      <c r="G1387" s="1"/>
      <c r="H1387" s="1"/>
      <c r="I1387" s="1"/>
      <c r="K1387" s="1"/>
      <c r="L1387" s="1"/>
      <c r="M1387" s="1"/>
      <c r="N1387" s="1"/>
      <c r="O1387" s="1"/>
      <c r="P1387" s="1"/>
    </row>
    <row r="1388" spans="4:16" x14ac:dyDescent="0.25">
      <c r="D1388" s="1"/>
      <c r="E1388" s="1"/>
      <c r="F1388" s="1"/>
      <c r="G1388" s="1"/>
      <c r="H1388" s="1"/>
      <c r="I1388" s="1"/>
      <c r="K1388" s="1"/>
      <c r="L1388" s="1"/>
      <c r="M1388" s="1"/>
      <c r="N1388" s="1"/>
      <c r="O1388" s="1"/>
      <c r="P1388" s="1"/>
    </row>
    <row r="1389" spans="4:16" x14ac:dyDescent="0.25">
      <c r="D1389" s="1"/>
      <c r="E1389" s="1"/>
      <c r="F1389" s="1"/>
      <c r="G1389" s="1"/>
      <c r="H1389" s="1"/>
      <c r="I1389" s="1"/>
      <c r="K1389" s="1"/>
      <c r="L1389" s="1"/>
      <c r="M1389" s="1"/>
      <c r="N1389" s="1"/>
      <c r="O1389" s="1"/>
      <c r="P1389" s="1"/>
    </row>
    <row r="1390" spans="4:16" x14ac:dyDescent="0.25">
      <c r="D1390" s="1"/>
      <c r="E1390" s="1"/>
      <c r="F1390" s="1"/>
      <c r="G1390" s="1"/>
      <c r="H1390" s="1"/>
      <c r="I1390" s="1"/>
      <c r="K1390" s="1"/>
      <c r="L1390" s="1"/>
      <c r="M1390" s="1"/>
      <c r="N1390" s="1"/>
      <c r="O1390" s="1"/>
      <c r="P1390" s="1"/>
    </row>
    <row r="1391" spans="4:16" x14ac:dyDescent="0.25">
      <c r="D1391" s="1"/>
      <c r="E1391" s="1"/>
      <c r="F1391" s="1"/>
      <c r="G1391" s="1"/>
      <c r="H1391" s="1"/>
      <c r="I1391" s="1"/>
      <c r="K1391" s="1"/>
      <c r="L1391" s="1"/>
      <c r="M1391" s="1"/>
      <c r="N1391" s="1"/>
      <c r="O1391" s="1"/>
      <c r="P1391" s="1"/>
    </row>
    <row r="1392" spans="4:16" x14ac:dyDescent="0.25">
      <c r="D1392" s="1"/>
      <c r="E1392" s="1"/>
      <c r="F1392" s="1"/>
      <c r="G1392" s="1"/>
      <c r="H1392" s="1"/>
      <c r="I1392" s="1"/>
      <c r="K1392" s="1"/>
      <c r="L1392" s="1"/>
      <c r="M1392" s="1"/>
      <c r="N1392" s="1"/>
      <c r="O1392" s="1"/>
      <c r="P1392" s="1"/>
    </row>
    <row r="1393" spans="4:16" x14ac:dyDescent="0.25">
      <c r="D1393" s="1"/>
      <c r="E1393" s="1"/>
      <c r="F1393" s="1"/>
      <c r="G1393" s="1"/>
      <c r="H1393" s="1"/>
      <c r="I1393" s="1"/>
      <c r="K1393" s="1"/>
      <c r="L1393" s="1"/>
      <c r="M1393" s="1"/>
      <c r="N1393" s="1"/>
      <c r="O1393" s="1"/>
      <c r="P1393" s="1"/>
    </row>
    <row r="1394" spans="4:16" x14ac:dyDescent="0.25">
      <c r="D1394" s="1"/>
      <c r="E1394" s="1"/>
      <c r="F1394" s="1"/>
      <c r="G1394" s="1"/>
      <c r="H1394" s="1"/>
      <c r="I1394" s="1"/>
      <c r="K1394" s="1"/>
      <c r="L1394" s="1"/>
      <c r="M1394" s="1"/>
      <c r="N1394" s="1"/>
      <c r="O1394" s="1"/>
      <c r="P1394" s="1"/>
    </row>
    <row r="1395" spans="4:16" x14ac:dyDescent="0.25">
      <c r="D1395" s="1"/>
      <c r="E1395" s="1"/>
      <c r="F1395" s="1"/>
      <c r="G1395" s="1"/>
      <c r="H1395" s="1"/>
      <c r="I1395" s="1"/>
      <c r="K1395" s="1"/>
      <c r="L1395" s="1"/>
      <c r="M1395" s="1"/>
      <c r="N1395" s="1"/>
      <c r="O1395" s="1"/>
      <c r="P1395" s="1"/>
    </row>
    <row r="1396" spans="4:16" x14ac:dyDescent="0.25">
      <c r="D1396" s="1"/>
      <c r="E1396" s="1"/>
      <c r="F1396" s="1"/>
      <c r="G1396" s="1"/>
      <c r="H1396" s="1"/>
      <c r="I1396" s="1"/>
      <c r="K1396" s="1"/>
      <c r="L1396" s="1"/>
      <c r="M1396" s="1"/>
      <c r="N1396" s="1"/>
      <c r="O1396" s="1"/>
      <c r="P1396" s="1"/>
    </row>
    <row r="1397" spans="4:16" x14ac:dyDescent="0.25">
      <c r="D1397" s="1"/>
      <c r="E1397" s="1"/>
      <c r="F1397" s="1"/>
      <c r="G1397" s="1"/>
      <c r="H1397" s="1"/>
      <c r="I1397" s="1"/>
      <c r="K1397" s="1"/>
      <c r="L1397" s="1"/>
      <c r="M1397" s="1"/>
      <c r="N1397" s="1"/>
      <c r="O1397" s="1"/>
      <c r="P1397" s="1"/>
    </row>
    <row r="1398" spans="4:16" x14ac:dyDescent="0.25">
      <c r="D1398" s="1"/>
      <c r="E1398" s="1"/>
      <c r="F1398" s="1"/>
      <c r="G1398" s="1"/>
      <c r="H1398" s="1"/>
      <c r="I1398" s="1"/>
      <c r="K1398" s="1"/>
      <c r="L1398" s="1"/>
      <c r="M1398" s="1"/>
      <c r="N1398" s="1"/>
      <c r="O1398" s="1"/>
      <c r="P1398" s="1"/>
    </row>
    <row r="1399" spans="4:16" x14ac:dyDescent="0.25">
      <c r="D1399" s="1"/>
      <c r="E1399" s="1"/>
      <c r="F1399" s="1"/>
      <c r="G1399" s="1"/>
      <c r="H1399" s="1"/>
      <c r="I1399" s="1"/>
      <c r="K1399" s="1"/>
      <c r="L1399" s="1"/>
      <c r="M1399" s="1"/>
      <c r="N1399" s="1"/>
      <c r="O1399" s="1"/>
      <c r="P1399" s="1"/>
    </row>
    <row r="1400" spans="4:16" x14ac:dyDescent="0.25">
      <c r="D1400" s="1"/>
      <c r="E1400" s="1"/>
      <c r="F1400" s="1"/>
      <c r="G1400" s="1"/>
      <c r="H1400" s="1"/>
      <c r="I1400" s="1"/>
      <c r="K1400" s="1"/>
      <c r="L1400" s="1"/>
      <c r="M1400" s="1"/>
      <c r="N1400" s="1"/>
      <c r="O1400" s="1"/>
      <c r="P1400" s="1"/>
    </row>
    <row r="1401" spans="4:16" x14ac:dyDescent="0.25">
      <c r="D1401" s="1"/>
      <c r="E1401" s="1"/>
      <c r="F1401" s="1"/>
      <c r="G1401" s="1"/>
      <c r="H1401" s="1"/>
      <c r="I1401" s="1"/>
      <c r="K1401" s="1"/>
      <c r="L1401" s="1"/>
      <c r="M1401" s="1"/>
      <c r="N1401" s="1"/>
      <c r="O1401" s="1"/>
      <c r="P1401" s="1"/>
    </row>
    <row r="1402" spans="4:16" x14ac:dyDescent="0.25">
      <c r="D1402" s="1"/>
      <c r="E1402" s="1"/>
      <c r="F1402" s="1"/>
      <c r="G1402" s="1"/>
      <c r="H1402" s="1"/>
      <c r="I1402" s="1"/>
      <c r="K1402" s="1"/>
      <c r="L1402" s="1"/>
      <c r="M1402" s="1"/>
      <c r="N1402" s="1"/>
      <c r="O1402" s="1"/>
      <c r="P1402" s="1"/>
    </row>
    <row r="1403" spans="4:16" x14ac:dyDescent="0.25">
      <c r="D1403" s="1"/>
      <c r="E1403" s="1"/>
      <c r="F1403" s="1"/>
      <c r="G1403" s="1"/>
      <c r="H1403" s="1"/>
      <c r="I1403" s="1"/>
      <c r="K1403" s="1"/>
      <c r="L1403" s="1"/>
      <c r="M1403" s="1"/>
      <c r="N1403" s="1"/>
      <c r="O1403" s="1"/>
      <c r="P1403" s="1"/>
    </row>
    <row r="1404" spans="4:16" x14ac:dyDescent="0.25">
      <c r="D1404" s="1"/>
      <c r="E1404" s="1"/>
      <c r="F1404" s="1"/>
      <c r="G1404" s="1"/>
      <c r="H1404" s="1"/>
      <c r="I1404" s="1"/>
      <c r="K1404" s="1"/>
      <c r="L1404" s="1"/>
      <c r="M1404" s="1"/>
      <c r="N1404" s="1"/>
      <c r="O1404" s="1"/>
      <c r="P1404" s="1"/>
    </row>
    <row r="1405" spans="4:16" x14ac:dyDescent="0.25">
      <c r="D1405" s="1"/>
      <c r="E1405" s="1"/>
      <c r="F1405" s="1"/>
      <c r="G1405" s="1"/>
      <c r="H1405" s="1"/>
      <c r="I1405" s="1"/>
      <c r="K1405" s="1"/>
      <c r="L1405" s="1"/>
      <c r="M1405" s="1"/>
      <c r="N1405" s="1"/>
      <c r="O1405" s="1"/>
      <c r="P1405" s="1"/>
    </row>
    <row r="1406" spans="4:16" x14ac:dyDescent="0.25">
      <c r="D1406" s="1"/>
      <c r="E1406" s="1"/>
      <c r="F1406" s="1"/>
      <c r="G1406" s="1"/>
      <c r="H1406" s="1"/>
      <c r="I1406" s="1"/>
      <c r="K1406" s="1"/>
      <c r="L1406" s="1"/>
      <c r="M1406" s="1"/>
      <c r="N1406" s="1"/>
      <c r="O1406" s="1"/>
      <c r="P1406" s="1"/>
    </row>
    <row r="1407" spans="4:16" x14ac:dyDescent="0.25">
      <c r="D1407" s="1"/>
      <c r="E1407" s="1"/>
      <c r="F1407" s="1"/>
      <c r="G1407" s="1"/>
      <c r="H1407" s="1"/>
      <c r="I1407" s="1"/>
      <c r="K1407" s="1"/>
      <c r="L1407" s="1"/>
      <c r="M1407" s="1"/>
      <c r="N1407" s="1"/>
      <c r="O1407" s="1"/>
      <c r="P1407" s="1"/>
    </row>
    <row r="1408" spans="4:16" x14ac:dyDescent="0.25">
      <c r="D1408" s="1"/>
      <c r="E1408" s="1"/>
      <c r="F1408" s="1"/>
      <c r="G1408" s="1"/>
      <c r="H1408" s="1"/>
      <c r="I1408" s="1"/>
      <c r="K1408" s="1"/>
      <c r="L1408" s="1"/>
      <c r="M1408" s="1"/>
      <c r="N1408" s="1"/>
      <c r="O1408" s="1"/>
      <c r="P1408" s="1"/>
    </row>
    <row r="1409" spans="4:16" x14ac:dyDescent="0.25">
      <c r="D1409" s="1"/>
      <c r="E1409" s="1"/>
      <c r="F1409" s="1"/>
      <c r="G1409" s="1"/>
      <c r="H1409" s="1"/>
      <c r="I1409" s="1"/>
      <c r="K1409" s="1"/>
      <c r="L1409" s="1"/>
      <c r="M1409" s="1"/>
      <c r="N1409" s="1"/>
      <c r="O1409" s="1"/>
      <c r="P1409" s="1"/>
    </row>
    <row r="1410" spans="4:16" x14ac:dyDescent="0.25">
      <c r="D1410" s="1"/>
      <c r="E1410" s="1"/>
      <c r="F1410" s="1"/>
      <c r="G1410" s="1"/>
      <c r="H1410" s="1"/>
      <c r="I1410" s="1"/>
      <c r="K1410" s="1"/>
      <c r="L1410" s="1"/>
      <c r="M1410" s="1"/>
      <c r="N1410" s="1"/>
      <c r="O1410" s="1"/>
      <c r="P1410" s="1"/>
    </row>
    <row r="1411" spans="4:16" x14ac:dyDescent="0.25">
      <c r="D1411" s="1"/>
      <c r="E1411" s="1"/>
      <c r="F1411" s="1"/>
      <c r="G1411" s="1"/>
      <c r="H1411" s="1"/>
      <c r="I1411" s="1"/>
      <c r="K1411" s="1"/>
      <c r="L1411" s="1"/>
      <c r="M1411" s="1"/>
      <c r="N1411" s="1"/>
      <c r="O1411" s="1"/>
      <c r="P1411" s="1"/>
    </row>
    <row r="1412" spans="4:16" x14ac:dyDescent="0.25">
      <c r="D1412" s="1"/>
      <c r="E1412" s="1"/>
      <c r="F1412" s="1"/>
      <c r="G1412" s="1"/>
      <c r="H1412" s="1"/>
      <c r="I1412" s="1"/>
      <c r="K1412" s="1"/>
      <c r="L1412" s="1"/>
      <c r="M1412" s="1"/>
      <c r="N1412" s="1"/>
      <c r="O1412" s="1"/>
      <c r="P1412" s="1"/>
    </row>
    <row r="1413" spans="4:16" x14ac:dyDescent="0.25">
      <c r="D1413" s="1"/>
      <c r="E1413" s="1"/>
      <c r="F1413" s="1"/>
      <c r="G1413" s="1"/>
      <c r="H1413" s="1"/>
      <c r="I1413" s="1"/>
      <c r="K1413" s="1"/>
      <c r="L1413" s="1"/>
      <c r="M1413" s="1"/>
      <c r="N1413" s="1"/>
      <c r="O1413" s="1"/>
      <c r="P1413" s="1"/>
    </row>
    <row r="1414" spans="4:16" x14ac:dyDescent="0.25">
      <c r="D1414" s="1"/>
      <c r="E1414" s="1"/>
      <c r="F1414" s="1"/>
      <c r="G1414" s="1"/>
      <c r="H1414" s="1"/>
      <c r="I1414" s="1"/>
      <c r="K1414" s="1"/>
      <c r="L1414" s="1"/>
      <c r="M1414" s="1"/>
      <c r="N1414" s="1"/>
      <c r="O1414" s="1"/>
      <c r="P1414" s="1"/>
    </row>
    <row r="1415" spans="4:16" x14ac:dyDescent="0.25">
      <c r="D1415" s="1"/>
      <c r="E1415" s="1"/>
      <c r="F1415" s="1"/>
      <c r="G1415" s="1"/>
      <c r="H1415" s="1"/>
      <c r="I1415" s="1"/>
      <c r="K1415" s="1"/>
      <c r="L1415" s="1"/>
      <c r="M1415" s="1"/>
      <c r="N1415" s="1"/>
      <c r="O1415" s="1"/>
      <c r="P1415" s="1"/>
    </row>
    <row r="1416" spans="4:16" x14ac:dyDescent="0.25">
      <c r="D1416" s="1"/>
      <c r="E1416" s="1"/>
      <c r="F1416" s="1"/>
      <c r="G1416" s="1"/>
      <c r="H1416" s="1"/>
      <c r="I1416" s="1"/>
      <c r="K1416" s="1"/>
      <c r="L1416" s="1"/>
      <c r="M1416" s="1"/>
      <c r="N1416" s="1"/>
      <c r="O1416" s="1"/>
      <c r="P1416" s="1"/>
    </row>
    <row r="1417" spans="4:16" x14ac:dyDescent="0.25">
      <c r="D1417" s="1"/>
      <c r="E1417" s="1"/>
      <c r="F1417" s="1"/>
      <c r="G1417" s="1"/>
      <c r="H1417" s="1"/>
      <c r="I1417" s="1"/>
      <c r="K1417" s="1"/>
      <c r="L1417" s="1"/>
      <c r="M1417" s="1"/>
      <c r="N1417" s="1"/>
      <c r="O1417" s="1"/>
      <c r="P1417" s="1"/>
    </row>
    <row r="1418" spans="4:16" x14ac:dyDescent="0.25">
      <c r="D1418" s="1"/>
      <c r="E1418" s="1"/>
      <c r="F1418" s="1"/>
      <c r="G1418" s="1"/>
      <c r="H1418" s="1"/>
      <c r="I1418" s="1"/>
      <c r="K1418" s="1"/>
      <c r="L1418" s="1"/>
      <c r="M1418" s="1"/>
      <c r="N1418" s="1"/>
      <c r="O1418" s="1"/>
      <c r="P1418" s="1"/>
    </row>
    <row r="1419" spans="4:16" x14ac:dyDescent="0.25">
      <c r="D1419" s="1"/>
      <c r="E1419" s="1"/>
      <c r="F1419" s="1"/>
      <c r="G1419" s="1"/>
      <c r="H1419" s="1"/>
      <c r="I1419" s="1"/>
      <c r="K1419" s="1"/>
      <c r="L1419" s="1"/>
      <c r="M1419" s="1"/>
      <c r="N1419" s="1"/>
      <c r="O1419" s="1"/>
      <c r="P1419" s="1"/>
    </row>
    <row r="1420" spans="4:16" x14ac:dyDescent="0.25">
      <c r="D1420" s="1"/>
      <c r="E1420" s="1"/>
      <c r="F1420" s="1"/>
      <c r="G1420" s="1"/>
      <c r="H1420" s="1"/>
      <c r="I1420" s="1"/>
      <c r="K1420" s="1"/>
      <c r="L1420" s="1"/>
      <c r="M1420" s="1"/>
      <c r="N1420" s="1"/>
      <c r="O1420" s="1"/>
      <c r="P1420" s="1"/>
    </row>
    <row r="1421" spans="4:16" x14ac:dyDescent="0.25">
      <c r="D1421" s="1"/>
      <c r="E1421" s="1"/>
      <c r="F1421" s="1"/>
      <c r="G1421" s="1"/>
      <c r="H1421" s="1"/>
      <c r="I1421" s="1"/>
      <c r="K1421" s="1"/>
      <c r="L1421" s="1"/>
      <c r="M1421" s="1"/>
      <c r="N1421" s="1"/>
      <c r="O1421" s="1"/>
      <c r="P1421" s="1"/>
    </row>
    <row r="1422" spans="4:16" x14ac:dyDescent="0.25">
      <c r="D1422" s="1"/>
      <c r="E1422" s="1"/>
      <c r="F1422" s="1"/>
      <c r="G1422" s="1"/>
      <c r="H1422" s="1"/>
      <c r="I1422" s="1"/>
      <c r="K1422" s="1"/>
      <c r="L1422" s="1"/>
      <c r="M1422" s="1"/>
      <c r="N1422" s="1"/>
      <c r="O1422" s="1"/>
      <c r="P1422" s="1"/>
    </row>
    <row r="1423" spans="4:16" x14ac:dyDescent="0.25">
      <c r="D1423" s="1"/>
      <c r="E1423" s="1"/>
      <c r="F1423" s="1"/>
      <c r="G1423" s="1"/>
      <c r="H1423" s="1"/>
      <c r="I1423" s="1"/>
      <c r="K1423" s="1"/>
      <c r="L1423" s="1"/>
      <c r="M1423" s="1"/>
      <c r="N1423" s="1"/>
      <c r="O1423" s="1"/>
      <c r="P1423" s="1"/>
    </row>
    <row r="1424" spans="4:16" x14ac:dyDescent="0.25">
      <c r="D1424" s="1"/>
      <c r="E1424" s="1"/>
      <c r="F1424" s="1"/>
      <c r="G1424" s="1"/>
      <c r="H1424" s="1"/>
      <c r="I1424" s="1"/>
      <c r="K1424" s="1"/>
      <c r="L1424" s="1"/>
      <c r="M1424" s="1"/>
      <c r="N1424" s="1"/>
      <c r="O1424" s="1"/>
      <c r="P1424" s="1"/>
    </row>
    <row r="1425" spans="4:16" x14ac:dyDescent="0.25">
      <c r="D1425" s="1"/>
      <c r="E1425" s="1"/>
      <c r="F1425" s="1"/>
      <c r="G1425" s="1"/>
      <c r="H1425" s="1"/>
      <c r="I1425" s="1"/>
      <c r="K1425" s="1"/>
      <c r="L1425" s="1"/>
      <c r="M1425" s="1"/>
      <c r="N1425" s="1"/>
      <c r="O1425" s="1"/>
      <c r="P1425" s="1"/>
    </row>
    <row r="1426" spans="4:16" x14ac:dyDescent="0.25">
      <c r="D1426" s="1"/>
      <c r="E1426" s="1"/>
      <c r="F1426" s="1"/>
      <c r="G1426" s="1"/>
      <c r="H1426" s="1"/>
      <c r="I1426" s="1"/>
      <c r="K1426" s="1"/>
      <c r="L1426" s="1"/>
      <c r="M1426" s="1"/>
      <c r="N1426" s="1"/>
      <c r="O1426" s="1"/>
      <c r="P1426" s="1"/>
    </row>
    <row r="1427" spans="4:16" x14ac:dyDescent="0.25">
      <c r="D1427" s="1"/>
      <c r="E1427" s="1"/>
      <c r="F1427" s="1"/>
      <c r="G1427" s="1"/>
      <c r="H1427" s="1"/>
      <c r="I1427" s="1"/>
      <c r="K1427" s="1"/>
      <c r="L1427" s="1"/>
      <c r="M1427" s="1"/>
      <c r="N1427" s="1"/>
      <c r="O1427" s="1"/>
      <c r="P1427" s="1"/>
    </row>
    <row r="1428" spans="4:16" x14ac:dyDescent="0.25">
      <c r="D1428" s="1"/>
      <c r="E1428" s="1"/>
      <c r="F1428" s="1"/>
      <c r="G1428" s="1"/>
      <c r="H1428" s="1"/>
      <c r="I1428" s="1"/>
      <c r="K1428" s="1"/>
      <c r="L1428" s="1"/>
      <c r="M1428" s="1"/>
      <c r="N1428" s="1"/>
      <c r="O1428" s="1"/>
      <c r="P1428" s="1"/>
    </row>
    <row r="1429" spans="4:16" x14ac:dyDescent="0.25">
      <c r="D1429" s="1"/>
      <c r="E1429" s="1"/>
      <c r="F1429" s="1"/>
      <c r="G1429" s="1"/>
      <c r="H1429" s="1"/>
      <c r="I1429" s="1"/>
      <c r="K1429" s="1"/>
      <c r="L1429" s="1"/>
      <c r="M1429" s="1"/>
      <c r="N1429" s="1"/>
      <c r="O1429" s="1"/>
      <c r="P1429" s="1"/>
    </row>
    <row r="1430" spans="4:16" x14ac:dyDescent="0.25">
      <c r="D1430" s="1"/>
      <c r="E1430" s="1"/>
      <c r="F1430" s="1"/>
      <c r="G1430" s="1"/>
      <c r="H1430" s="1"/>
      <c r="I1430" s="1"/>
      <c r="K1430" s="1"/>
      <c r="L1430" s="1"/>
      <c r="M1430" s="1"/>
      <c r="N1430" s="1"/>
      <c r="O1430" s="1"/>
      <c r="P1430" s="1"/>
    </row>
    <row r="1431" spans="4:16" x14ac:dyDescent="0.25">
      <c r="D1431" s="1"/>
      <c r="E1431" s="1"/>
      <c r="F1431" s="1"/>
      <c r="G1431" s="1"/>
      <c r="H1431" s="1"/>
      <c r="I1431" s="1"/>
      <c r="K1431" s="1"/>
      <c r="L1431" s="1"/>
      <c r="M1431" s="1"/>
      <c r="N1431" s="1"/>
      <c r="O1431" s="1"/>
      <c r="P1431" s="1"/>
    </row>
    <row r="1432" spans="4:16" x14ac:dyDescent="0.25">
      <c r="D1432" s="1"/>
      <c r="E1432" s="1"/>
      <c r="F1432" s="1"/>
      <c r="G1432" s="1"/>
      <c r="H1432" s="1"/>
      <c r="I1432" s="1"/>
      <c r="K1432" s="1"/>
      <c r="L1432" s="1"/>
      <c r="M1432" s="1"/>
      <c r="N1432" s="1"/>
      <c r="O1432" s="1"/>
      <c r="P1432" s="1"/>
    </row>
    <row r="1433" spans="4:16" x14ac:dyDescent="0.25">
      <c r="D1433" s="1"/>
      <c r="E1433" s="1"/>
      <c r="F1433" s="1"/>
      <c r="G1433" s="1"/>
      <c r="H1433" s="1"/>
      <c r="I1433" s="1"/>
      <c r="K1433" s="1"/>
      <c r="L1433" s="1"/>
      <c r="M1433" s="1"/>
      <c r="N1433" s="1"/>
      <c r="O1433" s="1"/>
      <c r="P1433" s="1"/>
    </row>
    <row r="1434" spans="4:16" x14ac:dyDescent="0.25">
      <c r="D1434" s="1"/>
      <c r="E1434" s="1"/>
      <c r="F1434" s="1"/>
      <c r="G1434" s="1"/>
      <c r="H1434" s="1"/>
      <c r="I1434" s="1"/>
      <c r="K1434" s="1"/>
      <c r="L1434" s="1"/>
      <c r="M1434" s="1"/>
      <c r="N1434" s="1"/>
      <c r="O1434" s="1"/>
      <c r="P1434" s="1"/>
    </row>
    <row r="1435" spans="4:16" x14ac:dyDescent="0.25">
      <c r="D1435" s="1"/>
      <c r="E1435" s="1"/>
      <c r="F1435" s="1"/>
      <c r="G1435" s="1"/>
      <c r="H1435" s="1"/>
      <c r="I1435" s="1"/>
      <c r="K1435" s="1"/>
      <c r="L1435" s="1"/>
      <c r="M1435" s="1"/>
      <c r="N1435" s="1"/>
      <c r="O1435" s="1"/>
      <c r="P1435" s="1"/>
    </row>
    <row r="1436" spans="4:16" x14ac:dyDescent="0.25">
      <c r="D1436" s="1"/>
      <c r="E1436" s="1"/>
      <c r="F1436" s="1"/>
      <c r="G1436" s="1"/>
      <c r="H1436" s="1"/>
      <c r="I1436" s="1"/>
      <c r="K1436" s="1"/>
      <c r="L1436" s="1"/>
      <c r="M1436" s="1"/>
      <c r="N1436" s="1"/>
      <c r="O1436" s="1"/>
      <c r="P1436" s="1"/>
    </row>
    <row r="1437" spans="4:16" x14ac:dyDescent="0.25">
      <c r="D1437" s="1"/>
      <c r="E1437" s="1"/>
      <c r="F1437" s="1"/>
      <c r="G1437" s="1"/>
      <c r="H1437" s="1"/>
      <c r="I1437" s="1"/>
      <c r="K1437" s="1"/>
      <c r="L1437" s="1"/>
      <c r="M1437" s="1"/>
      <c r="N1437" s="1"/>
      <c r="O1437" s="1"/>
      <c r="P1437" s="1"/>
    </row>
    <row r="1438" spans="4:16" x14ac:dyDescent="0.25">
      <c r="D1438" s="1"/>
      <c r="E1438" s="1"/>
      <c r="F1438" s="1"/>
      <c r="G1438" s="1"/>
      <c r="H1438" s="1"/>
      <c r="I1438" s="1"/>
      <c r="K1438" s="1"/>
      <c r="L1438" s="1"/>
      <c r="M1438" s="1"/>
      <c r="N1438" s="1"/>
      <c r="O1438" s="1"/>
      <c r="P1438" s="1"/>
    </row>
    <row r="1439" spans="4:16" x14ac:dyDescent="0.25">
      <c r="D1439" s="1"/>
      <c r="E1439" s="1"/>
      <c r="F1439" s="1"/>
      <c r="G1439" s="1"/>
      <c r="H1439" s="1"/>
      <c r="I1439" s="1"/>
      <c r="K1439" s="1"/>
      <c r="L1439" s="1"/>
      <c r="M1439" s="1"/>
      <c r="N1439" s="1"/>
      <c r="O1439" s="1"/>
      <c r="P1439" s="1"/>
    </row>
    <row r="1440" spans="4:16" x14ac:dyDescent="0.25">
      <c r="D1440" s="1"/>
      <c r="E1440" s="1"/>
      <c r="F1440" s="1"/>
      <c r="G1440" s="1"/>
      <c r="H1440" s="1"/>
      <c r="I1440" s="1"/>
      <c r="K1440" s="1"/>
      <c r="L1440" s="1"/>
      <c r="M1440" s="1"/>
      <c r="N1440" s="1"/>
      <c r="O1440" s="1"/>
      <c r="P1440" s="1"/>
    </row>
    <row r="1441" spans="4:16" x14ac:dyDescent="0.25">
      <c r="D1441" s="1"/>
      <c r="E1441" s="1"/>
      <c r="F1441" s="1"/>
      <c r="G1441" s="1"/>
      <c r="H1441" s="1"/>
      <c r="I1441" s="1"/>
      <c r="K1441" s="1"/>
      <c r="L1441" s="1"/>
      <c r="M1441" s="1"/>
      <c r="N1441" s="1"/>
      <c r="O1441" s="1"/>
      <c r="P1441" s="1"/>
    </row>
    <row r="1442" spans="4:16" x14ac:dyDescent="0.25">
      <c r="D1442" s="1"/>
      <c r="E1442" s="1"/>
      <c r="F1442" s="1"/>
      <c r="G1442" s="1"/>
      <c r="H1442" s="1"/>
      <c r="I1442" s="1"/>
      <c r="K1442" s="1"/>
      <c r="L1442" s="1"/>
      <c r="M1442" s="1"/>
      <c r="N1442" s="1"/>
      <c r="O1442" s="1"/>
      <c r="P1442" s="1"/>
    </row>
    <row r="1443" spans="4:16" x14ac:dyDescent="0.25">
      <c r="D1443" s="1"/>
      <c r="E1443" s="1"/>
      <c r="F1443" s="1"/>
      <c r="G1443" s="1"/>
      <c r="H1443" s="1"/>
      <c r="I1443" s="1"/>
      <c r="K1443" s="1"/>
      <c r="L1443" s="1"/>
      <c r="M1443" s="1"/>
      <c r="N1443" s="1"/>
      <c r="O1443" s="1"/>
      <c r="P1443" s="1"/>
    </row>
    <row r="1444" spans="4:16" x14ac:dyDescent="0.25">
      <c r="D1444" s="1"/>
      <c r="E1444" s="1"/>
      <c r="F1444" s="1"/>
      <c r="G1444" s="1"/>
      <c r="H1444" s="1"/>
      <c r="I1444" s="1"/>
      <c r="K1444" s="1"/>
      <c r="L1444" s="1"/>
      <c r="M1444" s="1"/>
      <c r="N1444" s="1"/>
      <c r="O1444" s="1"/>
      <c r="P1444" s="1"/>
    </row>
    <row r="1445" spans="4:16" x14ac:dyDescent="0.25">
      <c r="D1445" s="1"/>
      <c r="E1445" s="1"/>
      <c r="F1445" s="1"/>
      <c r="G1445" s="1"/>
      <c r="H1445" s="1"/>
      <c r="I1445" s="1"/>
      <c r="K1445" s="1"/>
      <c r="L1445" s="1"/>
      <c r="M1445" s="1"/>
      <c r="N1445" s="1"/>
      <c r="O1445" s="1"/>
      <c r="P1445" s="1"/>
    </row>
    <row r="1446" spans="4:16" x14ac:dyDescent="0.25">
      <c r="D1446" s="1"/>
      <c r="E1446" s="1"/>
      <c r="F1446" s="1"/>
      <c r="G1446" s="1"/>
      <c r="H1446" s="1"/>
      <c r="I1446" s="1"/>
      <c r="K1446" s="1"/>
      <c r="L1446" s="1"/>
      <c r="M1446" s="1"/>
      <c r="N1446" s="1"/>
      <c r="O1446" s="1"/>
      <c r="P1446" s="1"/>
    </row>
    <row r="1447" spans="4:16" x14ac:dyDescent="0.25">
      <c r="D1447" s="1"/>
      <c r="E1447" s="1"/>
      <c r="F1447" s="1"/>
      <c r="G1447" s="1"/>
      <c r="H1447" s="1"/>
      <c r="I1447" s="1"/>
      <c r="K1447" s="1"/>
      <c r="L1447" s="1"/>
      <c r="M1447" s="1"/>
      <c r="N1447" s="1"/>
      <c r="O1447" s="1"/>
      <c r="P1447" s="1"/>
    </row>
    <row r="1448" spans="4:16" x14ac:dyDescent="0.25">
      <c r="D1448" s="1"/>
      <c r="E1448" s="1"/>
      <c r="F1448" s="1"/>
      <c r="G1448" s="1"/>
      <c r="H1448" s="1"/>
      <c r="I1448" s="1"/>
      <c r="K1448" s="1"/>
      <c r="L1448" s="1"/>
      <c r="M1448" s="1"/>
      <c r="N1448" s="1"/>
      <c r="O1448" s="1"/>
      <c r="P1448" s="1"/>
    </row>
    <row r="1449" spans="4:16" x14ac:dyDescent="0.25">
      <c r="D1449" s="1"/>
      <c r="E1449" s="1"/>
      <c r="F1449" s="1"/>
      <c r="G1449" s="1"/>
      <c r="H1449" s="1"/>
      <c r="I1449" s="1"/>
      <c r="K1449" s="1"/>
      <c r="L1449" s="1"/>
      <c r="M1449" s="1"/>
      <c r="N1449" s="1"/>
      <c r="O1449" s="1"/>
      <c r="P1449" s="1"/>
    </row>
    <row r="1450" spans="4:16" x14ac:dyDescent="0.25">
      <c r="D1450" s="1"/>
      <c r="E1450" s="1"/>
      <c r="F1450" s="1"/>
      <c r="G1450" s="1"/>
      <c r="H1450" s="1"/>
      <c r="I1450" s="1"/>
      <c r="K1450" s="1"/>
      <c r="L1450" s="1"/>
      <c r="M1450" s="1"/>
      <c r="N1450" s="1"/>
      <c r="O1450" s="1"/>
      <c r="P1450" s="1"/>
    </row>
    <row r="1451" spans="4:16" x14ac:dyDescent="0.25">
      <c r="D1451" s="1"/>
      <c r="E1451" s="1"/>
      <c r="F1451" s="1"/>
      <c r="G1451" s="1"/>
      <c r="H1451" s="1"/>
      <c r="I1451" s="1"/>
      <c r="K1451" s="1"/>
      <c r="L1451" s="1"/>
      <c r="M1451" s="1"/>
      <c r="N1451" s="1"/>
      <c r="O1451" s="1"/>
      <c r="P1451" s="1"/>
    </row>
    <row r="1452" spans="4:16" x14ac:dyDescent="0.25">
      <c r="D1452" s="1"/>
      <c r="E1452" s="1"/>
      <c r="F1452" s="1"/>
      <c r="G1452" s="1"/>
      <c r="H1452" s="1"/>
      <c r="I1452" s="1"/>
      <c r="K1452" s="1"/>
      <c r="L1452" s="1"/>
      <c r="M1452" s="1"/>
      <c r="N1452" s="1"/>
      <c r="O1452" s="1"/>
      <c r="P1452" s="1"/>
    </row>
    <row r="1453" spans="4:16" x14ac:dyDescent="0.25">
      <c r="D1453" s="1"/>
      <c r="E1453" s="1"/>
      <c r="F1453" s="1"/>
      <c r="G1453" s="1"/>
      <c r="H1453" s="1"/>
      <c r="I1453" s="1"/>
      <c r="K1453" s="1"/>
      <c r="L1453" s="1"/>
      <c r="M1453" s="1"/>
      <c r="N1453" s="1"/>
      <c r="O1453" s="1"/>
      <c r="P1453" s="1"/>
    </row>
    <row r="1454" spans="4:16" x14ac:dyDescent="0.25">
      <c r="D1454" s="1"/>
      <c r="E1454" s="1"/>
      <c r="F1454" s="1"/>
      <c r="G1454" s="1"/>
      <c r="H1454" s="1"/>
      <c r="I1454" s="1"/>
      <c r="K1454" s="1"/>
      <c r="L1454" s="1"/>
      <c r="M1454" s="1"/>
      <c r="N1454" s="1"/>
      <c r="O1454" s="1"/>
      <c r="P1454" s="1"/>
    </row>
    <row r="1455" spans="4:16" x14ac:dyDescent="0.25">
      <c r="D1455" s="1"/>
      <c r="E1455" s="1"/>
      <c r="F1455" s="1"/>
      <c r="G1455" s="1"/>
      <c r="H1455" s="1"/>
      <c r="I1455" s="1"/>
      <c r="K1455" s="1"/>
      <c r="L1455" s="1"/>
      <c r="M1455" s="1"/>
      <c r="N1455" s="1"/>
      <c r="O1455" s="1"/>
      <c r="P1455" s="1"/>
    </row>
    <row r="1456" spans="4:16" x14ac:dyDescent="0.25">
      <c r="D1456" s="1"/>
      <c r="E1456" s="1"/>
      <c r="F1456" s="1"/>
      <c r="G1456" s="1"/>
      <c r="H1456" s="1"/>
      <c r="I1456" s="1"/>
      <c r="K1456" s="1"/>
      <c r="L1456" s="1"/>
      <c r="M1456" s="1"/>
      <c r="N1456" s="1"/>
      <c r="O1456" s="1"/>
      <c r="P1456" s="1"/>
    </row>
    <row r="1457" spans="4:16" x14ac:dyDescent="0.25">
      <c r="D1457" s="1"/>
      <c r="E1457" s="1"/>
      <c r="F1457" s="1"/>
      <c r="G1457" s="1"/>
      <c r="H1457" s="1"/>
      <c r="I1457" s="1"/>
      <c r="K1457" s="1"/>
      <c r="L1457" s="1"/>
      <c r="M1457" s="1"/>
      <c r="N1457" s="1"/>
      <c r="O1457" s="1"/>
      <c r="P1457" s="1"/>
    </row>
    <row r="1458" spans="4:16" x14ac:dyDescent="0.25">
      <c r="D1458" s="1"/>
      <c r="E1458" s="1"/>
      <c r="F1458" s="1"/>
      <c r="G1458" s="1"/>
      <c r="H1458" s="1"/>
      <c r="I1458" s="1"/>
      <c r="K1458" s="1"/>
      <c r="L1458" s="1"/>
      <c r="M1458" s="1"/>
      <c r="N1458" s="1"/>
      <c r="O1458" s="1"/>
      <c r="P1458" s="1"/>
    </row>
    <row r="1459" spans="4:16" x14ac:dyDescent="0.25">
      <c r="D1459" s="1"/>
      <c r="E1459" s="1"/>
      <c r="F1459" s="1"/>
      <c r="G1459" s="1"/>
      <c r="H1459" s="1"/>
      <c r="I1459" s="1"/>
      <c r="K1459" s="1"/>
      <c r="L1459" s="1"/>
      <c r="M1459" s="1"/>
      <c r="N1459" s="1"/>
      <c r="O1459" s="1"/>
      <c r="P1459" s="1"/>
    </row>
    <row r="1460" spans="4:16" x14ac:dyDescent="0.25">
      <c r="D1460" s="1"/>
      <c r="E1460" s="1"/>
      <c r="F1460" s="1"/>
      <c r="G1460" s="1"/>
      <c r="H1460" s="1"/>
      <c r="I1460" s="1"/>
      <c r="K1460" s="1"/>
      <c r="L1460" s="1"/>
      <c r="M1460" s="1"/>
      <c r="N1460" s="1"/>
      <c r="O1460" s="1"/>
      <c r="P1460" s="1"/>
    </row>
    <row r="1461" spans="4:16" x14ac:dyDescent="0.25">
      <c r="D1461" s="1"/>
      <c r="E1461" s="1"/>
      <c r="F1461" s="1"/>
      <c r="G1461" s="1"/>
      <c r="H1461" s="1"/>
      <c r="I1461" s="1"/>
      <c r="K1461" s="1"/>
      <c r="L1461" s="1"/>
      <c r="M1461" s="1"/>
      <c r="N1461" s="1"/>
      <c r="O1461" s="1"/>
      <c r="P1461" s="1"/>
    </row>
    <row r="1462" spans="4:16" x14ac:dyDescent="0.25">
      <c r="D1462" s="1"/>
      <c r="E1462" s="1"/>
      <c r="F1462" s="1"/>
      <c r="G1462" s="1"/>
      <c r="H1462" s="1"/>
      <c r="I1462" s="1"/>
      <c r="K1462" s="1"/>
      <c r="L1462" s="1"/>
      <c r="M1462" s="1"/>
      <c r="N1462" s="1"/>
      <c r="O1462" s="1"/>
      <c r="P1462" s="1"/>
    </row>
    <row r="1463" spans="4:16" x14ac:dyDescent="0.25">
      <c r="D1463" s="1"/>
      <c r="E1463" s="1"/>
      <c r="F1463" s="1"/>
      <c r="G1463" s="1"/>
      <c r="H1463" s="1"/>
      <c r="I1463" s="1"/>
      <c r="K1463" s="1"/>
      <c r="L1463" s="1"/>
      <c r="M1463" s="1"/>
      <c r="N1463" s="1"/>
      <c r="O1463" s="1"/>
      <c r="P1463" s="1"/>
    </row>
    <row r="1464" spans="4:16" x14ac:dyDescent="0.25">
      <c r="D1464" s="1"/>
      <c r="E1464" s="1"/>
      <c r="F1464" s="1"/>
      <c r="G1464" s="1"/>
      <c r="H1464" s="1"/>
      <c r="I1464" s="1"/>
      <c r="K1464" s="1"/>
      <c r="L1464" s="1"/>
      <c r="M1464" s="1"/>
      <c r="N1464" s="1"/>
      <c r="O1464" s="1"/>
      <c r="P1464" s="1"/>
    </row>
    <row r="1465" spans="4:16" x14ac:dyDescent="0.25">
      <c r="D1465" s="1"/>
      <c r="E1465" s="1"/>
      <c r="F1465" s="1"/>
      <c r="G1465" s="1"/>
      <c r="H1465" s="1"/>
      <c r="I1465" s="1"/>
      <c r="K1465" s="1"/>
      <c r="L1465" s="1"/>
      <c r="M1465" s="1"/>
      <c r="N1465" s="1"/>
      <c r="O1465" s="1"/>
      <c r="P1465" s="1"/>
    </row>
    <row r="1466" spans="4:16" x14ac:dyDescent="0.25">
      <c r="D1466" s="1"/>
      <c r="E1466" s="1"/>
      <c r="F1466" s="1"/>
      <c r="G1466" s="1"/>
      <c r="H1466" s="1"/>
      <c r="I1466" s="1"/>
      <c r="K1466" s="1"/>
      <c r="L1466" s="1"/>
      <c r="M1466" s="1"/>
      <c r="N1466" s="1"/>
      <c r="O1466" s="1"/>
      <c r="P1466" s="1"/>
    </row>
    <row r="1467" spans="4:16" x14ac:dyDescent="0.25">
      <c r="D1467" s="1"/>
      <c r="E1467" s="1"/>
      <c r="F1467" s="1"/>
      <c r="G1467" s="1"/>
      <c r="H1467" s="1"/>
      <c r="I1467" s="1"/>
      <c r="K1467" s="1"/>
      <c r="L1467" s="1"/>
      <c r="M1467" s="1"/>
      <c r="N1467" s="1"/>
      <c r="O1467" s="1"/>
      <c r="P1467" s="1"/>
    </row>
    <row r="1468" spans="4:16" x14ac:dyDescent="0.25">
      <c r="D1468" s="1"/>
      <c r="E1468" s="1"/>
      <c r="F1468" s="1"/>
      <c r="G1468" s="1"/>
      <c r="H1468" s="1"/>
      <c r="I1468" s="1"/>
      <c r="K1468" s="1"/>
      <c r="L1468" s="1"/>
      <c r="M1468" s="1"/>
      <c r="N1468" s="1"/>
      <c r="O1468" s="1"/>
      <c r="P1468" s="1"/>
    </row>
    <row r="1469" spans="4:16" x14ac:dyDescent="0.25">
      <c r="D1469" s="1"/>
      <c r="E1469" s="1"/>
      <c r="F1469" s="1"/>
      <c r="G1469" s="1"/>
      <c r="H1469" s="1"/>
      <c r="I1469" s="1"/>
      <c r="K1469" s="1"/>
      <c r="L1469" s="1"/>
      <c r="M1469" s="1"/>
      <c r="N1469" s="1"/>
      <c r="O1469" s="1"/>
      <c r="P1469" s="1"/>
    </row>
    <row r="1470" spans="4:16" x14ac:dyDescent="0.25">
      <c r="D1470" s="1"/>
      <c r="E1470" s="1"/>
      <c r="F1470" s="1"/>
      <c r="G1470" s="1"/>
      <c r="H1470" s="1"/>
      <c r="I1470" s="1"/>
      <c r="K1470" s="1"/>
      <c r="L1470" s="1"/>
      <c r="M1470" s="1"/>
      <c r="N1470" s="1"/>
      <c r="O1470" s="1"/>
      <c r="P1470" s="1"/>
    </row>
    <row r="1471" spans="4:16" x14ac:dyDescent="0.25">
      <c r="D1471" s="1"/>
      <c r="E1471" s="1"/>
      <c r="F1471" s="1"/>
      <c r="G1471" s="1"/>
      <c r="H1471" s="1"/>
      <c r="I1471" s="1"/>
      <c r="K1471" s="1"/>
      <c r="L1471" s="1"/>
      <c r="M1471" s="1"/>
      <c r="N1471" s="1"/>
      <c r="O1471" s="1"/>
      <c r="P1471" s="1"/>
    </row>
    <row r="1472" spans="4:16" x14ac:dyDescent="0.25">
      <c r="D1472" s="1"/>
      <c r="E1472" s="1"/>
      <c r="F1472" s="1"/>
      <c r="G1472" s="1"/>
      <c r="H1472" s="1"/>
      <c r="I1472" s="1"/>
      <c r="K1472" s="1"/>
      <c r="L1472" s="1"/>
      <c r="M1472" s="1"/>
      <c r="N1472" s="1"/>
      <c r="O1472" s="1"/>
      <c r="P1472" s="1"/>
    </row>
    <row r="1473" spans="4:16" x14ac:dyDescent="0.25">
      <c r="D1473" s="1"/>
      <c r="E1473" s="1"/>
      <c r="F1473" s="1"/>
      <c r="G1473" s="1"/>
      <c r="H1473" s="1"/>
      <c r="I1473" s="1"/>
      <c r="K1473" s="1"/>
      <c r="L1473" s="1"/>
      <c r="M1473" s="1"/>
      <c r="N1473" s="1"/>
      <c r="O1473" s="1"/>
      <c r="P1473" s="1"/>
    </row>
    <row r="1474" spans="4:16" x14ac:dyDescent="0.25">
      <c r="D1474" s="1"/>
      <c r="E1474" s="1"/>
      <c r="F1474" s="1"/>
      <c r="G1474" s="1"/>
      <c r="H1474" s="1"/>
      <c r="I1474" s="1"/>
      <c r="K1474" s="1"/>
      <c r="L1474" s="1"/>
      <c r="M1474" s="1"/>
      <c r="N1474" s="1"/>
      <c r="O1474" s="1"/>
      <c r="P1474" s="1"/>
    </row>
    <row r="1475" spans="4:16" x14ac:dyDescent="0.25">
      <c r="D1475" s="1"/>
      <c r="E1475" s="1"/>
      <c r="F1475" s="1"/>
      <c r="G1475" s="1"/>
      <c r="H1475" s="1"/>
      <c r="I1475" s="1"/>
      <c r="K1475" s="1"/>
      <c r="L1475" s="1"/>
      <c r="M1475" s="1"/>
      <c r="N1475" s="1"/>
      <c r="O1475" s="1"/>
      <c r="P1475" s="1"/>
    </row>
    <row r="1476" spans="4:16" x14ac:dyDescent="0.25">
      <c r="D1476" s="1"/>
      <c r="E1476" s="1"/>
      <c r="F1476" s="1"/>
      <c r="G1476" s="1"/>
      <c r="H1476" s="1"/>
      <c r="I1476" s="1"/>
      <c r="K1476" s="1"/>
      <c r="L1476" s="1"/>
      <c r="M1476" s="1"/>
      <c r="N1476" s="1"/>
      <c r="O1476" s="1"/>
      <c r="P1476" s="1"/>
    </row>
    <row r="1477" spans="4:16" x14ac:dyDescent="0.25">
      <c r="D1477" s="1"/>
      <c r="E1477" s="1"/>
      <c r="F1477" s="1"/>
      <c r="G1477" s="1"/>
      <c r="H1477" s="1"/>
      <c r="I1477" s="1"/>
      <c r="K1477" s="1"/>
      <c r="L1477" s="1"/>
      <c r="M1477" s="1"/>
      <c r="N1477" s="1"/>
      <c r="O1477" s="1"/>
      <c r="P1477" s="1"/>
    </row>
    <row r="1478" spans="4:16" x14ac:dyDescent="0.25">
      <c r="D1478" s="1"/>
      <c r="E1478" s="1"/>
      <c r="F1478" s="1"/>
      <c r="G1478" s="1"/>
      <c r="H1478" s="1"/>
      <c r="I1478" s="1"/>
      <c r="K1478" s="1"/>
      <c r="L1478" s="1"/>
      <c r="M1478" s="1"/>
      <c r="N1478" s="1"/>
      <c r="O1478" s="1"/>
      <c r="P1478" s="1"/>
    </row>
    <row r="1479" spans="4:16" x14ac:dyDescent="0.25">
      <c r="D1479" s="1"/>
      <c r="E1479" s="1"/>
      <c r="F1479" s="1"/>
      <c r="G1479" s="1"/>
      <c r="H1479" s="1"/>
      <c r="I1479" s="1"/>
      <c r="K1479" s="1"/>
      <c r="L1479" s="1"/>
      <c r="M1479" s="1"/>
      <c r="N1479" s="1"/>
      <c r="O1479" s="1"/>
      <c r="P1479" s="1"/>
    </row>
    <row r="1480" spans="4:16" x14ac:dyDescent="0.25">
      <c r="D1480" s="1"/>
      <c r="E1480" s="1"/>
      <c r="F1480" s="1"/>
      <c r="G1480" s="1"/>
      <c r="H1480" s="1"/>
      <c r="I1480" s="1"/>
      <c r="K1480" s="1"/>
      <c r="L1480" s="1"/>
      <c r="M1480" s="1"/>
      <c r="N1480" s="1"/>
      <c r="O1480" s="1"/>
      <c r="P1480" s="1"/>
    </row>
    <row r="1481" spans="4:16" x14ac:dyDescent="0.25">
      <c r="D1481" s="1"/>
      <c r="E1481" s="1"/>
      <c r="F1481" s="1"/>
      <c r="G1481" s="1"/>
      <c r="H1481" s="1"/>
      <c r="I1481" s="1"/>
      <c r="K1481" s="1"/>
      <c r="L1481" s="1"/>
      <c r="M1481" s="1"/>
      <c r="N1481" s="1"/>
      <c r="O1481" s="1"/>
      <c r="P1481" s="1"/>
    </row>
    <row r="1482" spans="4:16" x14ac:dyDescent="0.25">
      <c r="D1482" s="1"/>
      <c r="E1482" s="1"/>
      <c r="F1482" s="1"/>
      <c r="G1482" s="1"/>
      <c r="H1482" s="1"/>
      <c r="I1482" s="1"/>
      <c r="K1482" s="1"/>
      <c r="L1482" s="1"/>
      <c r="M1482" s="1"/>
      <c r="N1482" s="1"/>
      <c r="O1482" s="1"/>
      <c r="P1482" s="1"/>
    </row>
    <row r="1483" spans="4:16" x14ac:dyDescent="0.25">
      <c r="D1483" s="1"/>
      <c r="E1483" s="1"/>
      <c r="F1483" s="1"/>
      <c r="G1483" s="1"/>
      <c r="H1483" s="1"/>
      <c r="I1483" s="1"/>
      <c r="K1483" s="1"/>
      <c r="L1483" s="1"/>
      <c r="M1483" s="1"/>
      <c r="N1483" s="1"/>
      <c r="O1483" s="1"/>
      <c r="P1483" s="1"/>
    </row>
    <row r="1484" spans="4:16" x14ac:dyDescent="0.25">
      <c r="D1484" s="1"/>
      <c r="E1484" s="1"/>
      <c r="F1484" s="1"/>
      <c r="G1484" s="1"/>
      <c r="H1484" s="1"/>
      <c r="I1484" s="1"/>
      <c r="K1484" s="1"/>
      <c r="L1484" s="1"/>
      <c r="M1484" s="1"/>
      <c r="N1484" s="1"/>
      <c r="O1484" s="1"/>
      <c r="P1484" s="1"/>
    </row>
    <row r="1485" spans="4:16" x14ac:dyDescent="0.25">
      <c r="D1485" s="1"/>
      <c r="E1485" s="1"/>
      <c r="F1485" s="1"/>
      <c r="G1485" s="1"/>
      <c r="H1485" s="1"/>
      <c r="I1485" s="1"/>
      <c r="K1485" s="1"/>
      <c r="L1485" s="1"/>
      <c r="M1485" s="1"/>
      <c r="N1485" s="1"/>
      <c r="O1485" s="1"/>
      <c r="P1485" s="1"/>
    </row>
    <row r="1486" spans="4:16" x14ac:dyDescent="0.25">
      <c r="D1486" s="1"/>
      <c r="E1486" s="1"/>
      <c r="F1486" s="1"/>
      <c r="G1486" s="1"/>
      <c r="H1486" s="1"/>
      <c r="I1486" s="1"/>
      <c r="K1486" s="1"/>
      <c r="L1486" s="1"/>
      <c r="M1486" s="1"/>
      <c r="N1486" s="1"/>
      <c r="O1486" s="1"/>
      <c r="P1486" s="1"/>
    </row>
    <row r="1487" spans="4:16" x14ac:dyDescent="0.25">
      <c r="D1487" s="1"/>
      <c r="E1487" s="1"/>
      <c r="F1487" s="1"/>
      <c r="G1487" s="1"/>
      <c r="H1487" s="1"/>
      <c r="I1487" s="1"/>
      <c r="K1487" s="1"/>
      <c r="L1487" s="1"/>
      <c r="M1487" s="1"/>
      <c r="N1487" s="1"/>
      <c r="O1487" s="1"/>
      <c r="P1487" s="1"/>
    </row>
    <row r="1488" spans="4:16" x14ac:dyDescent="0.25">
      <c r="D1488" s="1"/>
      <c r="E1488" s="1"/>
      <c r="F1488" s="1"/>
      <c r="G1488" s="1"/>
      <c r="H1488" s="1"/>
      <c r="I1488" s="1"/>
      <c r="K1488" s="1"/>
      <c r="L1488" s="1"/>
      <c r="M1488" s="1"/>
      <c r="N1488" s="1"/>
      <c r="O1488" s="1"/>
      <c r="P1488" s="1"/>
    </row>
    <row r="1489" spans="4:16" x14ac:dyDescent="0.25">
      <c r="D1489" s="1"/>
      <c r="E1489" s="1"/>
      <c r="F1489" s="1"/>
      <c r="G1489" s="1"/>
      <c r="H1489" s="1"/>
      <c r="I1489" s="1"/>
      <c r="K1489" s="1"/>
      <c r="L1489" s="1"/>
      <c r="M1489" s="1"/>
      <c r="N1489" s="1"/>
      <c r="O1489" s="1"/>
      <c r="P1489" s="1"/>
    </row>
    <row r="1490" spans="4:16" x14ac:dyDescent="0.25">
      <c r="D1490" s="1"/>
      <c r="E1490" s="1"/>
      <c r="F1490" s="1"/>
      <c r="G1490" s="1"/>
      <c r="H1490" s="1"/>
      <c r="I1490" s="1"/>
      <c r="K1490" s="1"/>
      <c r="L1490" s="1"/>
      <c r="M1490" s="1"/>
      <c r="N1490" s="1"/>
      <c r="O1490" s="1"/>
      <c r="P1490" s="1"/>
    </row>
    <row r="1491" spans="4:16" x14ac:dyDescent="0.25">
      <c r="D1491" s="1"/>
      <c r="E1491" s="1"/>
      <c r="F1491" s="1"/>
      <c r="G1491" s="1"/>
      <c r="H1491" s="1"/>
      <c r="I1491" s="1"/>
      <c r="K1491" s="1"/>
      <c r="L1491" s="1"/>
      <c r="M1491" s="1"/>
      <c r="N1491" s="1"/>
      <c r="O1491" s="1"/>
      <c r="P1491" s="1"/>
    </row>
    <row r="1492" spans="4:16" x14ac:dyDescent="0.25">
      <c r="D1492" s="1"/>
      <c r="E1492" s="1"/>
      <c r="F1492" s="1"/>
      <c r="G1492" s="1"/>
      <c r="H1492" s="1"/>
      <c r="I1492" s="1"/>
      <c r="K1492" s="1"/>
      <c r="L1492" s="1"/>
      <c r="M1492" s="1"/>
      <c r="N1492" s="1"/>
      <c r="O1492" s="1"/>
      <c r="P1492" s="1"/>
    </row>
    <row r="1493" spans="4:16" x14ac:dyDescent="0.25">
      <c r="D1493" s="1"/>
      <c r="E1493" s="1"/>
      <c r="F1493" s="1"/>
      <c r="G1493" s="1"/>
      <c r="H1493" s="1"/>
      <c r="I1493" s="1"/>
      <c r="K1493" s="1"/>
      <c r="L1493" s="1"/>
      <c r="M1493" s="1"/>
      <c r="N1493" s="1"/>
      <c r="O1493" s="1"/>
      <c r="P1493" s="1"/>
    </row>
    <row r="1494" spans="4:16" x14ac:dyDescent="0.25">
      <c r="D1494" s="1"/>
      <c r="E1494" s="1"/>
      <c r="F1494" s="1"/>
      <c r="G1494" s="1"/>
      <c r="H1494" s="1"/>
      <c r="I1494" s="1"/>
      <c r="K1494" s="1"/>
      <c r="L1494" s="1"/>
      <c r="M1494" s="1"/>
      <c r="N1494" s="1"/>
      <c r="O1494" s="1"/>
      <c r="P1494" s="1"/>
    </row>
    <row r="1495" spans="4:16" x14ac:dyDescent="0.25">
      <c r="D1495" s="1"/>
      <c r="E1495" s="1"/>
      <c r="F1495" s="1"/>
      <c r="G1495" s="1"/>
      <c r="H1495" s="1"/>
      <c r="I1495" s="1"/>
      <c r="K1495" s="1"/>
      <c r="L1495" s="1"/>
      <c r="M1495" s="1"/>
      <c r="N1495" s="1"/>
      <c r="O1495" s="1"/>
      <c r="P1495" s="1"/>
    </row>
    <row r="1496" spans="4:16" x14ac:dyDescent="0.25">
      <c r="D1496" s="1"/>
      <c r="E1496" s="1"/>
      <c r="F1496" s="1"/>
      <c r="G1496" s="1"/>
      <c r="H1496" s="1"/>
      <c r="I1496" s="1"/>
      <c r="K1496" s="1"/>
      <c r="L1496" s="1"/>
      <c r="M1496" s="1"/>
      <c r="N1496" s="1"/>
      <c r="O1496" s="1"/>
      <c r="P1496" s="1"/>
    </row>
    <row r="1497" spans="4:16" x14ac:dyDescent="0.25">
      <c r="D1497" s="1"/>
      <c r="E1497" s="1"/>
      <c r="F1497" s="1"/>
      <c r="G1497" s="1"/>
      <c r="H1497" s="1"/>
      <c r="I1497" s="1"/>
      <c r="K1497" s="1"/>
      <c r="L1497" s="1"/>
      <c r="M1497" s="1"/>
      <c r="N1497" s="1"/>
      <c r="O1497" s="1"/>
      <c r="P1497" s="1"/>
    </row>
    <row r="1498" spans="4:16" x14ac:dyDescent="0.25">
      <c r="D1498" s="1"/>
      <c r="E1498" s="1"/>
      <c r="F1498" s="1"/>
      <c r="G1498" s="1"/>
      <c r="H1498" s="1"/>
      <c r="I1498" s="1"/>
      <c r="K1498" s="1"/>
      <c r="L1498" s="1"/>
      <c r="M1498" s="1"/>
      <c r="N1498" s="1"/>
      <c r="O1498" s="1"/>
      <c r="P1498" s="1"/>
    </row>
    <row r="1499" spans="4:16" x14ac:dyDescent="0.25">
      <c r="D1499" s="1"/>
      <c r="E1499" s="1"/>
      <c r="F1499" s="1"/>
      <c r="G1499" s="1"/>
      <c r="H1499" s="1"/>
      <c r="I1499" s="1"/>
      <c r="K1499" s="1"/>
      <c r="L1499" s="1"/>
      <c r="M1499" s="1"/>
      <c r="N1499" s="1"/>
      <c r="O1499" s="1"/>
      <c r="P1499" s="1"/>
    </row>
    <row r="1500" spans="4:16" x14ac:dyDescent="0.25">
      <c r="D1500" s="1"/>
      <c r="E1500" s="1"/>
      <c r="F1500" s="1"/>
      <c r="G1500" s="1"/>
      <c r="H1500" s="1"/>
      <c r="I1500" s="1"/>
      <c r="K1500" s="1"/>
      <c r="L1500" s="1"/>
      <c r="M1500" s="1"/>
      <c r="N1500" s="1"/>
      <c r="O1500" s="1"/>
      <c r="P1500" s="1"/>
    </row>
    <row r="1501" spans="4:16" x14ac:dyDescent="0.25">
      <c r="D1501" s="1"/>
      <c r="E1501" s="1"/>
      <c r="F1501" s="1"/>
      <c r="G1501" s="1"/>
      <c r="H1501" s="1"/>
      <c r="I1501" s="1"/>
      <c r="K1501" s="1"/>
      <c r="L1501" s="1"/>
      <c r="M1501" s="1"/>
      <c r="N1501" s="1"/>
      <c r="O1501" s="1"/>
      <c r="P1501" s="1"/>
    </row>
    <row r="1502" spans="4:16" x14ac:dyDescent="0.25">
      <c r="D1502" s="1"/>
      <c r="E1502" s="1"/>
      <c r="F1502" s="1"/>
      <c r="G1502" s="1"/>
      <c r="H1502" s="1"/>
      <c r="I1502" s="1"/>
      <c r="K1502" s="1"/>
      <c r="L1502" s="1"/>
      <c r="M1502" s="1"/>
      <c r="N1502" s="1"/>
      <c r="O1502" s="1"/>
      <c r="P1502" s="1"/>
    </row>
    <row r="1503" spans="4:16" x14ac:dyDescent="0.25">
      <c r="D1503" s="1"/>
      <c r="E1503" s="1"/>
      <c r="F1503" s="1"/>
      <c r="G1503" s="1"/>
      <c r="H1503" s="1"/>
      <c r="I1503" s="1"/>
      <c r="K1503" s="1"/>
      <c r="L1503" s="1"/>
      <c r="M1503" s="1"/>
      <c r="N1503" s="1"/>
      <c r="O1503" s="1"/>
      <c r="P1503" s="1"/>
    </row>
    <row r="1504" spans="4:16" x14ac:dyDescent="0.25">
      <c r="D1504" s="1"/>
      <c r="E1504" s="1"/>
      <c r="F1504" s="1"/>
      <c r="G1504" s="1"/>
      <c r="H1504" s="1"/>
      <c r="I1504" s="1"/>
      <c r="K1504" s="1"/>
      <c r="L1504" s="1"/>
      <c r="M1504" s="1"/>
      <c r="N1504" s="1"/>
      <c r="O1504" s="1"/>
      <c r="P1504" s="1"/>
    </row>
    <row r="1505" spans="4:16" x14ac:dyDescent="0.25">
      <c r="D1505" s="1"/>
      <c r="E1505" s="1"/>
      <c r="F1505" s="1"/>
      <c r="G1505" s="1"/>
      <c r="H1505" s="1"/>
      <c r="I1505" s="1"/>
      <c r="K1505" s="1"/>
      <c r="L1505" s="1"/>
      <c r="M1505" s="1"/>
      <c r="N1505" s="1"/>
      <c r="O1505" s="1"/>
      <c r="P1505" s="1"/>
    </row>
    <row r="1506" spans="4:16" x14ac:dyDescent="0.25">
      <c r="D1506" s="1"/>
      <c r="E1506" s="1"/>
      <c r="F1506" s="1"/>
      <c r="G1506" s="1"/>
      <c r="H1506" s="1"/>
      <c r="I1506" s="1"/>
      <c r="K1506" s="1"/>
      <c r="L1506" s="1"/>
      <c r="M1506" s="1"/>
      <c r="N1506" s="1"/>
      <c r="O1506" s="1"/>
      <c r="P1506" s="1"/>
    </row>
    <row r="1507" spans="4:16" x14ac:dyDescent="0.25">
      <c r="D1507" s="1"/>
      <c r="E1507" s="1"/>
      <c r="F1507" s="1"/>
      <c r="G1507" s="1"/>
      <c r="H1507" s="1"/>
      <c r="I1507" s="1"/>
      <c r="K1507" s="1"/>
      <c r="L1507" s="1"/>
      <c r="M1507" s="1"/>
      <c r="N1507" s="1"/>
      <c r="O1507" s="1"/>
      <c r="P1507" s="1"/>
    </row>
    <row r="1508" spans="4:16" x14ac:dyDescent="0.25">
      <c r="D1508" s="1"/>
      <c r="E1508" s="1"/>
      <c r="F1508" s="1"/>
      <c r="G1508" s="1"/>
      <c r="H1508" s="1"/>
      <c r="I1508" s="1"/>
      <c r="K1508" s="1"/>
      <c r="L1508" s="1"/>
      <c r="M1508" s="1"/>
      <c r="N1508" s="1"/>
      <c r="O1508" s="1"/>
      <c r="P1508" s="1"/>
    </row>
    <row r="1509" spans="4:16" x14ac:dyDescent="0.25">
      <c r="D1509" s="1"/>
      <c r="E1509" s="1"/>
      <c r="F1509" s="1"/>
      <c r="G1509" s="1"/>
      <c r="H1509" s="1"/>
      <c r="I1509" s="1"/>
      <c r="K1509" s="1"/>
      <c r="L1509" s="1"/>
      <c r="M1509" s="1"/>
      <c r="N1509" s="1"/>
      <c r="O1509" s="1"/>
      <c r="P1509" s="1"/>
    </row>
    <row r="1510" spans="4:16" x14ac:dyDescent="0.25">
      <c r="D1510" s="1"/>
      <c r="E1510" s="1"/>
      <c r="F1510" s="1"/>
      <c r="G1510" s="1"/>
      <c r="H1510" s="1"/>
      <c r="I1510" s="1"/>
      <c r="K1510" s="1"/>
      <c r="L1510" s="1"/>
      <c r="M1510" s="1"/>
      <c r="N1510" s="1"/>
      <c r="O1510" s="1"/>
      <c r="P1510" s="1"/>
    </row>
    <row r="1511" spans="4:16" x14ac:dyDescent="0.25">
      <c r="D1511" s="1"/>
      <c r="E1511" s="1"/>
      <c r="F1511" s="1"/>
      <c r="G1511" s="1"/>
      <c r="H1511" s="1"/>
      <c r="I1511" s="1"/>
      <c r="K1511" s="1"/>
      <c r="L1511" s="1"/>
      <c r="M1511" s="1"/>
      <c r="N1511" s="1"/>
      <c r="O1511" s="1"/>
      <c r="P1511" s="1"/>
    </row>
    <row r="1512" spans="4:16" x14ac:dyDescent="0.25">
      <c r="D1512" s="1"/>
      <c r="E1512" s="1"/>
      <c r="F1512" s="1"/>
      <c r="G1512" s="1"/>
      <c r="H1512" s="1"/>
      <c r="I1512" s="1"/>
      <c r="K1512" s="1"/>
      <c r="L1512" s="1"/>
      <c r="M1512" s="1"/>
      <c r="N1512" s="1"/>
      <c r="O1512" s="1"/>
      <c r="P1512" s="1"/>
    </row>
    <row r="1513" spans="4:16" x14ac:dyDescent="0.25">
      <c r="D1513" s="1"/>
      <c r="E1513" s="1"/>
      <c r="F1513" s="1"/>
      <c r="G1513" s="1"/>
      <c r="H1513" s="1"/>
      <c r="I1513" s="1"/>
      <c r="K1513" s="1"/>
      <c r="L1513" s="1"/>
      <c r="M1513" s="1"/>
      <c r="N1513" s="1"/>
      <c r="O1513" s="1"/>
      <c r="P1513" s="1"/>
    </row>
    <row r="1514" spans="4:16" x14ac:dyDescent="0.25">
      <c r="D1514" s="1"/>
      <c r="E1514" s="1"/>
      <c r="F1514" s="1"/>
      <c r="G1514" s="1"/>
      <c r="H1514" s="1"/>
      <c r="I1514" s="1"/>
      <c r="K1514" s="1"/>
      <c r="L1514" s="1"/>
      <c r="M1514" s="1"/>
      <c r="N1514" s="1"/>
      <c r="O1514" s="1"/>
      <c r="P1514" s="1"/>
    </row>
    <row r="1515" spans="4:16" x14ac:dyDescent="0.25">
      <c r="D1515" s="1"/>
      <c r="E1515" s="1"/>
      <c r="F1515" s="1"/>
      <c r="G1515" s="1"/>
      <c r="H1515" s="1"/>
      <c r="I1515" s="1"/>
      <c r="K1515" s="1"/>
      <c r="L1515" s="1"/>
      <c r="M1515" s="1"/>
      <c r="N1515" s="1"/>
      <c r="O1515" s="1"/>
      <c r="P1515" s="1"/>
    </row>
    <row r="1516" spans="4:16" x14ac:dyDescent="0.25">
      <c r="D1516" s="1"/>
      <c r="E1516" s="1"/>
      <c r="F1516" s="1"/>
      <c r="G1516" s="1"/>
      <c r="H1516" s="1"/>
      <c r="I1516" s="1"/>
      <c r="K1516" s="1"/>
      <c r="L1516" s="1"/>
      <c r="M1516" s="1"/>
      <c r="N1516" s="1"/>
      <c r="O1516" s="1"/>
      <c r="P1516" s="1"/>
    </row>
    <row r="1517" spans="4:16" x14ac:dyDescent="0.25">
      <c r="D1517" s="1"/>
      <c r="E1517" s="1"/>
      <c r="F1517" s="1"/>
      <c r="G1517" s="1"/>
      <c r="H1517" s="1"/>
      <c r="I1517" s="1"/>
      <c r="K1517" s="1"/>
      <c r="L1517" s="1"/>
      <c r="M1517" s="1"/>
      <c r="N1517" s="1"/>
      <c r="O1517" s="1"/>
      <c r="P1517" s="1"/>
    </row>
    <row r="1518" spans="4:16" x14ac:dyDescent="0.25">
      <c r="D1518" s="1"/>
      <c r="E1518" s="1"/>
      <c r="F1518" s="1"/>
      <c r="G1518" s="1"/>
      <c r="H1518" s="1"/>
      <c r="I1518" s="1"/>
      <c r="K1518" s="1"/>
      <c r="L1518" s="1"/>
      <c r="M1518" s="1"/>
      <c r="N1518" s="1"/>
      <c r="O1518" s="1"/>
      <c r="P1518" s="1"/>
    </row>
    <row r="1519" spans="4:16" x14ac:dyDescent="0.25">
      <c r="D1519" s="1"/>
      <c r="E1519" s="1"/>
      <c r="F1519" s="1"/>
      <c r="G1519" s="1"/>
      <c r="H1519" s="1"/>
      <c r="I1519" s="1"/>
      <c r="K1519" s="1"/>
      <c r="L1519" s="1"/>
      <c r="M1519" s="1"/>
      <c r="N1519" s="1"/>
      <c r="O1519" s="1"/>
      <c r="P1519" s="1"/>
    </row>
    <row r="1520" spans="4:16" x14ac:dyDescent="0.25">
      <c r="D1520" s="1"/>
      <c r="E1520" s="1"/>
      <c r="F1520" s="1"/>
      <c r="G1520" s="1"/>
      <c r="H1520" s="1"/>
      <c r="I1520" s="1"/>
      <c r="K1520" s="1"/>
      <c r="L1520" s="1"/>
      <c r="M1520" s="1"/>
      <c r="N1520" s="1"/>
      <c r="O1520" s="1"/>
      <c r="P1520" s="1"/>
    </row>
    <row r="1521" spans="4:16" x14ac:dyDescent="0.25">
      <c r="D1521" s="1"/>
      <c r="E1521" s="1"/>
      <c r="F1521" s="1"/>
      <c r="G1521" s="1"/>
      <c r="H1521" s="1"/>
      <c r="I1521" s="1"/>
      <c r="K1521" s="1"/>
      <c r="L1521" s="1"/>
      <c r="M1521" s="1"/>
      <c r="N1521" s="1"/>
      <c r="O1521" s="1"/>
      <c r="P1521" s="1"/>
    </row>
    <row r="1522" spans="4:16" x14ac:dyDescent="0.25">
      <c r="D1522" s="1"/>
      <c r="E1522" s="1"/>
      <c r="F1522" s="1"/>
      <c r="G1522" s="1"/>
      <c r="H1522" s="1"/>
      <c r="I1522" s="1"/>
      <c r="K1522" s="1"/>
      <c r="L1522" s="1"/>
      <c r="M1522" s="1"/>
      <c r="N1522" s="1"/>
      <c r="O1522" s="1"/>
      <c r="P1522" s="1"/>
    </row>
    <row r="1523" spans="4:16" x14ac:dyDescent="0.25">
      <c r="D1523" s="1"/>
      <c r="E1523" s="1"/>
      <c r="F1523" s="1"/>
      <c r="G1523" s="1"/>
      <c r="H1523" s="1"/>
      <c r="I1523" s="1"/>
      <c r="K1523" s="1"/>
      <c r="L1523" s="1"/>
      <c r="M1523" s="1"/>
      <c r="N1523" s="1"/>
      <c r="O1523" s="1"/>
      <c r="P1523" s="1"/>
    </row>
    <row r="1524" spans="4:16" x14ac:dyDescent="0.25">
      <c r="D1524" s="1"/>
      <c r="E1524" s="1"/>
      <c r="F1524" s="1"/>
      <c r="G1524" s="1"/>
      <c r="H1524" s="1"/>
      <c r="I1524" s="1"/>
      <c r="K1524" s="1"/>
      <c r="L1524" s="1"/>
      <c r="M1524" s="1"/>
      <c r="N1524" s="1"/>
      <c r="O1524" s="1"/>
      <c r="P1524" s="1"/>
    </row>
    <row r="1525" spans="4:16" x14ac:dyDescent="0.25">
      <c r="D1525" s="1"/>
      <c r="E1525" s="1"/>
      <c r="F1525" s="1"/>
      <c r="G1525" s="1"/>
      <c r="H1525" s="1"/>
      <c r="I1525" s="1"/>
      <c r="K1525" s="1"/>
      <c r="L1525" s="1"/>
      <c r="M1525" s="1"/>
      <c r="N1525" s="1"/>
      <c r="O1525" s="1"/>
      <c r="P1525" s="1"/>
    </row>
    <row r="1526" spans="4:16" x14ac:dyDescent="0.25">
      <c r="D1526" s="1"/>
      <c r="E1526" s="1"/>
      <c r="F1526" s="1"/>
      <c r="G1526" s="1"/>
      <c r="H1526" s="1"/>
      <c r="I1526" s="1"/>
      <c r="K1526" s="1"/>
      <c r="L1526" s="1"/>
      <c r="M1526" s="1"/>
      <c r="N1526" s="1"/>
      <c r="O1526" s="1"/>
      <c r="P1526" s="1"/>
    </row>
    <row r="1527" spans="4:16" x14ac:dyDescent="0.25">
      <c r="D1527" s="1"/>
      <c r="E1527" s="1"/>
      <c r="F1527" s="1"/>
      <c r="G1527" s="1"/>
      <c r="H1527" s="1"/>
      <c r="I1527" s="1"/>
      <c r="K1527" s="1"/>
      <c r="L1527" s="1"/>
      <c r="M1527" s="1"/>
      <c r="N1527" s="1"/>
      <c r="O1527" s="1"/>
      <c r="P1527" s="1"/>
    </row>
    <row r="1528" spans="4:16" x14ac:dyDescent="0.25">
      <c r="D1528" s="1"/>
      <c r="E1528" s="1"/>
      <c r="F1528" s="1"/>
      <c r="G1528" s="1"/>
      <c r="H1528" s="1"/>
      <c r="I1528" s="1"/>
      <c r="K1528" s="1"/>
      <c r="L1528" s="1"/>
      <c r="M1528" s="1"/>
      <c r="N1528" s="1"/>
      <c r="O1528" s="1"/>
      <c r="P1528" s="1"/>
    </row>
    <row r="1529" spans="4:16" x14ac:dyDescent="0.25">
      <c r="D1529" s="1"/>
      <c r="E1529" s="1"/>
      <c r="F1529" s="1"/>
      <c r="G1529" s="1"/>
      <c r="H1529" s="1"/>
      <c r="I1529" s="1"/>
      <c r="K1529" s="1"/>
      <c r="L1529" s="1"/>
      <c r="M1529" s="1"/>
      <c r="N1529" s="1"/>
      <c r="O1529" s="1"/>
      <c r="P1529" s="1"/>
    </row>
    <row r="1530" spans="4:16" x14ac:dyDescent="0.25">
      <c r="D1530" s="1"/>
      <c r="E1530" s="1"/>
      <c r="F1530" s="1"/>
      <c r="G1530" s="1"/>
      <c r="H1530" s="1"/>
      <c r="I1530" s="1"/>
      <c r="K1530" s="1"/>
      <c r="L1530" s="1"/>
      <c r="M1530" s="1"/>
      <c r="N1530" s="1"/>
      <c r="O1530" s="1"/>
      <c r="P1530" s="1"/>
    </row>
    <row r="1531" spans="4:16" x14ac:dyDescent="0.25">
      <c r="D1531" s="1"/>
      <c r="E1531" s="1"/>
      <c r="F1531" s="1"/>
      <c r="G1531" s="1"/>
      <c r="H1531" s="1"/>
      <c r="I1531" s="1"/>
      <c r="K1531" s="1"/>
      <c r="L1531" s="1"/>
      <c r="M1531" s="1"/>
      <c r="N1531" s="1"/>
      <c r="O1531" s="1"/>
      <c r="P1531" s="1"/>
    </row>
    <row r="1532" spans="4:16" x14ac:dyDescent="0.25">
      <c r="D1532" s="1"/>
      <c r="E1532" s="1"/>
      <c r="F1532" s="1"/>
      <c r="G1532" s="1"/>
      <c r="H1532" s="1"/>
      <c r="I1532" s="1"/>
      <c r="K1532" s="1"/>
      <c r="L1532" s="1"/>
      <c r="M1532" s="1"/>
      <c r="N1532" s="1"/>
      <c r="O1532" s="1"/>
      <c r="P1532" s="1"/>
    </row>
    <row r="1533" spans="4:16" x14ac:dyDescent="0.25">
      <c r="D1533" s="1"/>
      <c r="E1533" s="1"/>
      <c r="F1533" s="1"/>
      <c r="G1533" s="1"/>
      <c r="H1533" s="1"/>
      <c r="I1533" s="1"/>
      <c r="K1533" s="1"/>
      <c r="L1533" s="1"/>
      <c r="M1533" s="1"/>
      <c r="N1533" s="1"/>
      <c r="O1533" s="1"/>
      <c r="P1533" s="1"/>
    </row>
    <row r="1534" spans="4:16" x14ac:dyDescent="0.25">
      <c r="D1534" s="1"/>
      <c r="E1534" s="1"/>
      <c r="F1534" s="1"/>
      <c r="G1534" s="1"/>
      <c r="H1534" s="1"/>
      <c r="I1534" s="1"/>
      <c r="K1534" s="1"/>
      <c r="L1534" s="1"/>
      <c r="M1534" s="1"/>
      <c r="N1534" s="1"/>
      <c r="O1534" s="1"/>
      <c r="P1534" s="1"/>
    </row>
    <row r="1535" spans="4:16" x14ac:dyDescent="0.25">
      <c r="D1535" s="1"/>
      <c r="E1535" s="1"/>
      <c r="F1535" s="1"/>
      <c r="G1535" s="1"/>
      <c r="H1535" s="1"/>
      <c r="I1535" s="1"/>
      <c r="K1535" s="1"/>
      <c r="L1535" s="1"/>
      <c r="M1535" s="1"/>
      <c r="N1535" s="1"/>
      <c r="O1535" s="1"/>
      <c r="P1535" s="1"/>
    </row>
    <row r="1536" spans="4:16" x14ac:dyDescent="0.25">
      <c r="D1536" s="1"/>
      <c r="E1536" s="1"/>
      <c r="F1536" s="1"/>
      <c r="G1536" s="1"/>
      <c r="H1536" s="1"/>
      <c r="I1536" s="1"/>
      <c r="K1536" s="1"/>
      <c r="L1536" s="1"/>
      <c r="M1536" s="1"/>
      <c r="N1536" s="1"/>
      <c r="O1536" s="1"/>
      <c r="P1536" s="1"/>
    </row>
    <row r="1537" spans="4:16" x14ac:dyDescent="0.25">
      <c r="D1537" s="1"/>
      <c r="E1537" s="1"/>
      <c r="F1537" s="1"/>
      <c r="G1537" s="1"/>
      <c r="H1537" s="1"/>
      <c r="I1537" s="1"/>
      <c r="K1537" s="1"/>
      <c r="L1537" s="1"/>
      <c r="M1537" s="1"/>
      <c r="N1537" s="1"/>
      <c r="O1537" s="1"/>
      <c r="P1537" s="1"/>
    </row>
    <row r="1538" spans="4:16" x14ac:dyDescent="0.25">
      <c r="D1538" s="1"/>
      <c r="E1538" s="1"/>
      <c r="F1538" s="1"/>
      <c r="G1538" s="1"/>
      <c r="H1538" s="1"/>
      <c r="I1538" s="1"/>
      <c r="K1538" s="1"/>
      <c r="L1538" s="1"/>
      <c r="M1538" s="1"/>
      <c r="N1538" s="1"/>
      <c r="O1538" s="1"/>
      <c r="P1538" s="1"/>
    </row>
    <row r="1539" spans="4:16" x14ac:dyDescent="0.25">
      <c r="D1539" s="1"/>
      <c r="E1539" s="1"/>
      <c r="F1539" s="1"/>
      <c r="G1539" s="1"/>
      <c r="H1539" s="1"/>
      <c r="I1539" s="1"/>
      <c r="K1539" s="1"/>
      <c r="L1539" s="1"/>
      <c r="M1539" s="1"/>
      <c r="N1539" s="1"/>
      <c r="O1539" s="1"/>
      <c r="P1539" s="1"/>
    </row>
    <row r="1540" spans="4:16" x14ac:dyDescent="0.25">
      <c r="D1540" s="1"/>
      <c r="E1540" s="1"/>
      <c r="F1540" s="1"/>
      <c r="G1540" s="1"/>
      <c r="H1540" s="1"/>
      <c r="I1540" s="1"/>
      <c r="K1540" s="1"/>
      <c r="L1540" s="1"/>
      <c r="M1540" s="1"/>
      <c r="N1540" s="1"/>
      <c r="O1540" s="1"/>
      <c r="P1540" s="1"/>
    </row>
    <row r="1541" spans="4:16" x14ac:dyDescent="0.25">
      <c r="D1541" s="1"/>
      <c r="E1541" s="1"/>
      <c r="F1541" s="1"/>
      <c r="G1541" s="1"/>
      <c r="H1541" s="1"/>
      <c r="I1541" s="1"/>
      <c r="K1541" s="1"/>
      <c r="L1541" s="1"/>
      <c r="M1541" s="1"/>
      <c r="N1541" s="1"/>
      <c r="O1541" s="1"/>
      <c r="P1541" s="1"/>
    </row>
    <row r="1542" spans="4:16" x14ac:dyDescent="0.25">
      <c r="D1542" s="1"/>
      <c r="E1542" s="1"/>
      <c r="F1542" s="1"/>
      <c r="G1542" s="1"/>
      <c r="H1542" s="1"/>
      <c r="I1542" s="1"/>
      <c r="K1542" s="1"/>
      <c r="L1542" s="1"/>
      <c r="M1542" s="1"/>
      <c r="N1542" s="1"/>
      <c r="O1542" s="1"/>
      <c r="P1542" s="1"/>
    </row>
    <row r="1543" spans="4:16" x14ac:dyDescent="0.25">
      <c r="D1543" s="1"/>
      <c r="E1543" s="1"/>
      <c r="F1543" s="1"/>
      <c r="G1543" s="1"/>
      <c r="H1543" s="1"/>
      <c r="I1543" s="1"/>
      <c r="K1543" s="1"/>
      <c r="L1543" s="1"/>
      <c r="M1543" s="1"/>
      <c r="N1543" s="1"/>
      <c r="O1543" s="1"/>
      <c r="P1543" s="1"/>
    </row>
    <row r="1544" spans="4:16" x14ac:dyDescent="0.25">
      <c r="D1544" s="1"/>
      <c r="E1544" s="1"/>
      <c r="F1544" s="1"/>
      <c r="G1544" s="1"/>
      <c r="H1544" s="1"/>
      <c r="I1544" s="1"/>
      <c r="K1544" s="1"/>
      <c r="L1544" s="1"/>
      <c r="M1544" s="1"/>
      <c r="N1544" s="1"/>
      <c r="O1544" s="1"/>
      <c r="P1544" s="1"/>
    </row>
    <row r="1545" spans="4:16" x14ac:dyDescent="0.25">
      <c r="D1545" s="1"/>
      <c r="E1545" s="1"/>
      <c r="F1545" s="1"/>
      <c r="G1545" s="1"/>
      <c r="H1545" s="1"/>
      <c r="I1545" s="1"/>
      <c r="K1545" s="1"/>
      <c r="L1545" s="1"/>
      <c r="M1545" s="1"/>
      <c r="N1545" s="1"/>
      <c r="O1545" s="1"/>
      <c r="P1545" s="1"/>
    </row>
    <row r="1546" spans="4:16" x14ac:dyDescent="0.25">
      <c r="D1546" s="1"/>
      <c r="E1546" s="1"/>
      <c r="F1546" s="1"/>
      <c r="G1546" s="1"/>
      <c r="H1546" s="1"/>
      <c r="I1546" s="1"/>
      <c r="K1546" s="1"/>
      <c r="L1546" s="1"/>
      <c r="M1546" s="1"/>
      <c r="N1546" s="1"/>
      <c r="O1546" s="1"/>
      <c r="P1546" s="1"/>
    </row>
    <row r="1547" spans="4:16" x14ac:dyDescent="0.25">
      <c r="D1547" s="1"/>
      <c r="E1547" s="1"/>
      <c r="F1547" s="1"/>
      <c r="G1547" s="1"/>
      <c r="H1547" s="1"/>
      <c r="I1547" s="1"/>
      <c r="K1547" s="1"/>
      <c r="L1547" s="1"/>
      <c r="M1547" s="1"/>
      <c r="N1547" s="1"/>
      <c r="O1547" s="1"/>
      <c r="P1547" s="1"/>
    </row>
    <row r="1548" spans="4:16" x14ac:dyDescent="0.25">
      <c r="D1548" s="1"/>
      <c r="E1548" s="1"/>
      <c r="F1548" s="1"/>
      <c r="G1548" s="1"/>
      <c r="H1548" s="1"/>
      <c r="I1548" s="1"/>
      <c r="K1548" s="1"/>
      <c r="L1548" s="1"/>
      <c r="M1548" s="1"/>
      <c r="N1548" s="1"/>
      <c r="O1548" s="1"/>
      <c r="P1548" s="1"/>
    </row>
    <row r="1549" spans="4:16" x14ac:dyDescent="0.25">
      <c r="D1549" s="1"/>
      <c r="E1549" s="1"/>
      <c r="F1549" s="1"/>
      <c r="G1549" s="1"/>
      <c r="H1549" s="1"/>
      <c r="I1549" s="1"/>
      <c r="K1549" s="1"/>
      <c r="L1549" s="1"/>
      <c r="M1549" s="1"/>
      <c r="N1549" s="1"/>
      <c r="O1549" s="1"/>
      <c r="P1549" s="1"/>
    </row>
    <row r="1550" spans="4:16" x14ac:dyDescent="0.25">
      <c r="D1550" s="1"/>
      <c r="E1550" s="1"/>
      <c r="F1550" s="1"/>
      <c r="G1550" s="1"/>
      <c r="H1550" s="1"/>
      <c r="I1550" s="1"/>
      <c r="K1550" s="1"/>
      <c r="L1550" s="1"/>
      <c r="M1550" s="1"/>
      <c r="N1550" s="1"/>
      <c r="O1550" s="1"/>
      <c r="P1550" s="1"/>
    </row>
    <row r="1551" spans="4:16" x14ac:dyDescent="0.25">
      <c r="D1551" s="1"/>
      <c r="E1551" s="1"/>
      <c r="F1551" s="1"/>
      <c r="G1551" s="1"/>
      <c r="H1551" s="1"/>
      <c r="I1551" s="1"/>
      <c r="K1551" s="1"/>
      <c r="L1551" s="1"/>
      <c r="M1551" s="1"/>
      <c r="N1551" s="1"/>
      <c r="O1551" s="1"/>
      <c r="P1551" s="1"/>
    </row>
    <row r="1552" spans="4:16" x14ac:dyDescent="0.25">
      <c r="D1552" s="1"/>
      <c r="E1552" s="1"/>
      <c r="F1552" s="1"/>
      <c r="G1552" s="1"/>
      <c r="H1552" s="1"/>
      <c r="I1552" s="1"/>
      <c r="K1552" s="1"/>
      <c r="L1552" s="1"/>
      <c r="M1552" s="1"/>
      <c r="N1552" s="1"/>
      <c r="O1552" s="1"/>
      <c r="P1552" s="1"/>
    </row>
    <row r="1553" spans="4:16" x14ac:dyDescent="0.25">
      <c r="D1553" s="1"/>
      <c r="E1553" s="1"/>
      <c r="F1553" s="1"/>
      <c r="G1553" s="1"/>
      <c r="H1553" s="1"/>
      <c r="I1553" s="1"/>
      <c r="K1553" s="1"/>
      <c r="L1553" s="1"/>
      <c r="M1553" s="1"/>
      <c r="N1553" s="1"/>
      <c r="O1553" s="1"/>
      <c r="P1553" s="1"/>
    </row>
    <row r="1554" spans="4:16" x14ac:dyDescent="0.25">
      <c r="D1554" s="1"/>
      <c r="E1554" s="1"/>
      <c r="F1554" s="1"/>
      <c r="G1554" s="1"/>
      <c r="H1554" s="1"/>
      <c r="I1554" s="1"/>
      <c r="K1554" s="1"/>
      <c r="L1554" s="1"/>
      <c r="M1554" s="1"/>
      <c r="N1554" s="1"/>
      <c r="O1554" s="1"/>
      <c r="P1554" s="1"/>
    </row>
    <row r="1555" spans="4:16" x14ac:dyDescent="0.25">
      <c r="D1555" s="1"/>
      <c r="E1555" s="1"/>
      <c r="F1555" s="1"/>
      <c r="G1555" s="1"/>
      <c r="H1555" s="1"/>
      <c r="I1555" s="1"/>
      <c r="K1555" s="1"/>
      <c r="L1555" s="1"/>
      <c r="M1555" s="1"/>
      <c r="N1555" s="1"/>
      <c r="O1555" s="1"/>
      <c r="P1555" s="1"/>
    </row>
    <row r="1556" spans="4:16" x14ac:dyDescent="0.25">
      <c r="D1556" s="1"/>
      <c r="E1556" s="1"/>
      <c r="F1556" s="1"/>
      <c r="G1556" s="1"/>
      <c r="H1556" s="1"/>
      <c r="I1556" s="1"/>
      <c r="K1556" s="1"/>
      <c r="L1556" s="1"/>
      <c r="M1556" s="1"/>
      <c r="N1556" s="1"/>
      <c r="O1556" s="1"/>
      <c r="P1556" s="1"/>
    </row>
    <row r="1557" spans="4:16" x14ac:dyDescent="0.25">
      <c r="D1557" s="1"/>
      <c r="E1557" s="1"/>
      <c r="F1557" s="1"/>
      <c r="G1557" s="1"/>
      <c r="H1557" s="1"/>
      <c r="I1557" s="1"/>
      <c r="K1557" s="1"/>
      <c r="L1557" s="1"/>
      <c r="M1557" s="1"/>
      <c r="N1557" s="1"/>
      <c r="O1557" s="1"/>
      <c r="P1557" s="1"/>
    </row>
    <row r="1558" spans="4:16" x14ac:dyDescent="0.25">
      <c r="D1558" s="1"/>
      <c r="E1558" s="1"/>
      <c r="F1558" s="1"/>
      <c r="G1558" s="1"/>
      <c r="H1558" s="1"/>
      <c r="I1558" s="1"/>
      <c r="K1558" s="1"/>
      <c r="L1558" s="1"/>
      <c r="M1558" s="1"/>
      <c r="N1558" s="1"/>
      <c r="O1558" s="1"/>
      <c r="P1558" s="1"/>
    </row>
    <row r="1559" spans="4:16" x14ac:dyDescent="0.25">
      <c r="D1559" s="1"/>
      <c r="E1559" s="1"/>
      <c r="F1559" s="1"/>
      <c r="G1559" s="1"/>
      <c r="H1559" s="1"/>
      <c r="I1559" s="1"/>
      <c r="K1559" s="1"/>
      <c r="L1559" s="1"/>
      <c r="M1559" s="1"/>
      <c r="N1559" s="1"/>
      <c r="O1559" s="1"/>
      <c r="P1559" s="1"/>
    </row>
    <row r="1560" spans="4:16" x14ac:dyDescent="0.25">
      <c r="D1560" s="1"/>
      <c r="E1560" s="1"/>
      <c r="F1560" s="1"/>
      <c r="G1560" s="1"/>
      <c r="H1560" s="1"/>
      <c r="I1560" s="1"/>
      <c r="K1560" s="1"/>
      <c r="L1560" s="1"/>
      <c r="M1560" s="1"/>
      <c r="N1560" s="1"/>
      <c r="O1560" s="1"/>
      <c r="P1560" s="1"/>
    </row>
    <row r="1561" spans="4:16" x14ac:dyDescent="0.25">
      <c r="D1561" s="1"/>
      <c r="E1561" s="1"/>
      <c r="F1561" s="1"/>
      <c r="G1561" s="1"/>
      <c r="H1561" s="1"/>
      <c r="I1561" s="1"/>
      <c r="K1561" s="1"/>
      <c r="L1561" s="1"/>
      <c r="M1561" s="1"/>
      <c r="N1561" s="1"/>
      <c r="O1561" s="1"/>
      <c r="P1561" s="1"/>
    </row>
    <row r="1562" spans="4:16" x14ac:dyDescent="0.25">
      <c r="D1562" s="1"/>
      <c r="E1562" s="1"/>
      <c r="F1562" s="1"/>
      <c r="G1562" s="1"/>
      <c r="H1562" s="1"/>
      <c r="I1562" s="1"/>
      <c r="K1562" s="1"/>
      <c r="L1562" s="1"/>
      <c r="M1562" s="1"/>
      <c r="N1562" s="1"/>
      <c r="O1562" s="1"/>
      <c r="P1562" s="1"/>
    </row>
    <row r="1563" spans="4:16" x14ac:dyDescent="0.25">
      <c r="D1563" s="1"/>
      <c r="E1563" s="1"/>
      <c r="F1563" s="1"/>
      <c r="G1563" s="1"/>
      <c r="H1563" s="1"/>
      <c r="I1563" s="1"/>
      <c r="K1563" s="1"/>
      <c r="L1563" s="1"/>
      <c r="M1563" s="1"/>
      <c r="N1563" s="1"/>
      <c r="O1563" s="1"/>
      <c r="P1563" s="1"/>
    </row>
    <row r="1564" spans="4:16" x14ac:dyDescent="0.25">
      <c r="D1564" s="1"/>
      <c r="E1564" s="1"/>
      <c r="F1564" s="1"/>
      <c r="G1564" s="1"/>
      <c r="H1564" s="1"/>
      <c r="I1564" s="1"/>
      <c r="K1564" s="1"/>
      <c r="L1564" s="1"/>
      <c r="M1564" s="1"/>
      <c r="N1564" s="1"/>
      <c r="O1564" s="1"/>
      <c r="P1564" s="1"/>
    </row>
    <row r="1565" spans="4:16" x14ac:dyDescent="0.25">
      <c r="D1565" s="1"/>
      <c r="E1565" s="1"/>
      <c r="F1565" s="1"/>
      <c r="G1565" s="1"/>
      <c r="H1565" s="1"/>
      <c r="I1565" s="1"/>
      <c r="K1565" s="1"/>
      <c r="L1565" s="1"/>
      <c r="M1565" s="1"/>
      <c r="N1565" s="1"/>
      <c r="O1565" s="1"/>
      <c r="P1565" s="1"/>
    </row>
    <row r="1566" spans="4:16" x14ac:dyDescent="0.25">
      <c r="D1566" s="1"/>
      <c r="E1566" s="1"/>
      <c r="F1566" s="1"/>
      <c r="G1566" s="1"/>
      <c r="H1566" s="1"/>
      <c r="I1566" s="1"/>
      <c r="K1566" s="1"/>
      <c r="L1566" s="1"/>
      <c r="M1566" s="1"/>
      <c r="N1566" s="1"/>
      <c r="O1566" s="1"/>
      <c r="P1566" s="1"/>
    </row>
    <row r="1567" spans="4:16" x14ac:dyDescent="0.25">
      <c r="D1567" s="1"/>
      <c r="E1567" s="1"/>
      <c r="F1567" s="1"/>
      <c r="G1567" s="1"/>
      <c r="H1567" s="1"/>
      <c r="I1567" s="1"/>
      <c r="K1567" s="1"/>
      <c r="L1567" s="1"/>
      <c r="M1567" s="1"/>
      <c r="N1567" s="1"/>
      <c r="O1567" s="1"/>
      <c r="P1567" s="1"/>
    </row>
    <row r="1568" spans="4:16" x14ac:dyDescent="0.25">
      <c r="D1568" s="1"/>
      <c r="E1568" s="1"/>
      <c r="F1568" s="1"/>
      <c r="G1568" s="1"/>
      <c r="H1568" s="1"/>
      <c r="I1568" s="1"/>
      <c r="K1568" s="1"/>
      <c r="L1568" s="1"/>
      <c r="M1568" s="1"/>
      <c r="N1568" s="1"/>
      <c r="O1568" s="1"/>
      <c r="P1568" s="1"/>
    </row>
    <row r="1569" spans="4:16" x14ac:dyDescent="0.25">
      <c r="D1569" s="1"/>
      <c r="E1569" s="1"/>
      <c r="F1569" s="1"/>
      <c r="G1569" s="1"/>
      <c r="H1569" s="1"/>
      <c r="I1569" s="1"/>
      <c r="K1569" s="1"/>
      <c r="L1569" s="1"/>
      <c r="M1569" s="1"/>
      <c r="N1569" s="1"/>
      <c r="O1569" s="1"/>
      <c r="P1569" s="1"/>
    </row>
    <row r="1570" spans="4:16" x14ac:dyDescent="0.25">
      <c r="D1570" s="1"/>
      <c r="E1570" s="1"/>
      <c r="F1570" s="1"/>
      <c r="G1570" s="1"/>
      <c r="H1570" s="1"/>
      <c r="I1570" s="1"/>
      <c r="K1570" s="1"/>
      <c r="L1570" s="1"/>
      <c r="M1570" s="1"/>
      <c r="N1570" s="1"/>
      <c r="O1570" s="1"/>
      <c r="P1570" s="1"/>
    </row>
    <row r="1571" spans="4:16" x14ac:dyDescent="0.25">
      <c r="D1571" s="1"/>
      <c r="E1571" s="1"/>
      <c r="F1571" s="1"/>
      <c r="G1571" s="1"/>
      <c r="H1571" s="1"/>
      <c r="I1571" s="1"/>
      <c r="K1571" s="1"/>
      <c r="L1571" s="1"/>
      <c r="M1571" s="1"/>
      <c r="N1571" s="1"/>
      <c r="O1571" s="1"/>
      <c r="P1571" s="1"/>
    </row>
    <row r="1572" spans="4:16" x14ac:dyDescent="0.25">
      <c r="D1572" s="1"/>
      <c r="E1572" s="1"/>
      <c r="F1572" s="1"/>
      <c r="G1572" s="1"/>
      <c r="H1572" s="1"/>
      <c r="I1572" s="1"/>
      <c r="K1572" s="1"/>
      <c r="L1572" s="1"/>
      <c r="M1572" s="1"/>
      <c r="N1572" s="1"/>
      <c r="O1572" s="1"/>
      <c r="P1572" s="1"/>
    </row>
    <row r="1573" spans="4:16" x14ac:dyDescent="0.25">
      <c r="D1573" s="1"/>
      <c r="E1573" s="1"/>
      <c r="F1573" s="1"/>
      <c r="G1573" s="1"/>
      <c r="H1573" s="1"/>
      <c r="I1573" s="1"/>
      <c r="K1573" s="1"/>
      <c r="L1573" s="1"/>
      <c r="M1573" s="1"/>
      <c r="N1573" s="1"/>
      <c r="O1573" s="1"/>
      <c r="P1573" s="1"/>
    </row>
    <row r="1574" spans="4:16" x14ac:dyDescent="0.25">
      <c r="D1574" s="1"/>
      <c r="E1574" s="1"/>
      <c r="F1574" s="1"/>
      <c r="G1574" s="1"/>
      <c r="H1574" s="1"/>
      <c r="I1574" s="1"/>
      <c r="K1574" s="1"/>
      <c r="L1574" s="1"/>
      <c r="M1574" s="1"/>
      <c r="N1574" s="1"/>
      <c r="O1574" s="1"/>
      <c r="P1574" s="1"/>
    </row>
    <row r="1575" spans="4:16" x14ac:dyDescent="0.25">
      <c r="D1575" s="1"/>
      <c r="E1575" s="1"/>
      <c r="F1575" s="1"/>
      <c r="G1575" s="1"/>
      <c r="H1575" s="1"/>
      <c r="I1575" s="1"/>
      <c r="K1575" s="1"/>
      <c r="L1575" s="1"/>
      <c r="M1575" s="1"/>
      <c r="N1575" s="1"/>
      <c r="O1575" s="1"/>
      <c r="P1575" s="1"/>
    </row>
    <row r="1576" spans="4:16" x14ac:dyDescent="0.25">
      <c r="D1576" s="1"/>
      <c r="E1576" s="1"/>
      <c r="F1576" s="1"/>
      <c r="G1576" s="1"/>
      <c r="H1576" s="1"/>
      <c r="I1576" s="1"/>
      <c r="K1576" s="1"/>
      <c r="L1576" s="1"/>
      <c r="M1576" s="1"/>
      <c r="N1576" s="1"/>
      <c r="O1576" s="1"/>
      <c r="P1576" s="1"/>
    </row>
    <row r="1577" spans="4:16" x14ac:dyDescent="0.25">
      <c r="D1577" s="1"/>
      <c r="E1577" s="1"/>
      <c r="F1577" s="1"/>
      <c r="G1577" s="1"/>
      <c r="H1577" s="1"/>
      <c r="I1577" s="1"/>
      <c r="K1577" s="1"/>
      <c r="L1577" s="1"/>
      <c r="M1577" s="1"/>
      <c r="N1577" s="1"/>
      <c r="O1577" s="1"/>
      <c r="P1577" s="1"/>
    </row>
    <row r="1578" spans="4:16" x14ac:dyDescent="0.25">
      <c r="D1578" s="1"/>
      <c r="E1578" s="1"/>
      <c r="F1578" s="1"/>
      <c r="G1578" s="1"/>
      <c r="H1578" s="1"/>
      <c r="I1578" s="1"/>
      <c r="K1578" s="1"/>
      <c r="L1578" s="1"/>
      <c r="M1578" s="1"/>
      <c r="N1578" s="1"/>
      <c r="O1578" s="1"/>
      <c r="P1578" s="1"/>
    </row>
    <row r="1579" spans="4:16" x14ac:dyDescent="0.25">
      <c r="D1579" s="1"/>
      <c r="E1579" s="1"/>
      <c r="F1579" s="1"/>
      <c r="G1579" s="1"/>
      <c r="H1579" s="1"/>
      <c r="I1579" s="1"/>
      <c r="K1579" s="1"/>
      <c r="L1579" s="1"/>
      <c r="M1579" s="1"/>
      <c r="N1579" s="1"/>
      <c r="O1579" s="1"/>
      <c r="P1579" s="1"/>
    </row>
    <row r="1580" spans="4:16" x14ac:dyDescent="0.25">
      <c r="D1580" s="1"/>
      <c r="E1580" s="1"/>
      <c r="F1580" s="1"/>
      <c r="G1580" s="1"/>
      <c r="H1580" s="1"/>
      <c r="I1580" s="1"/>
      <c r="K1580" s="1"/>
      <c r="L1580" s="1"/>
      <c r="M1580" s="1"/>
      <c r="N1580" s="1"/>
      <c r="O1580" s="1"/>
      <c r="P1580" s="1"/>
    </row>
    <row r="1581" spans="4:16" x14ac:dyDescent="0.25">
      <c r="D1581" s="1"/>
      <c r="E1581" s="1"/>
      <c r="F1581" s="1"/>
      <c r="G1581" s="1"/>
      <c r="H1581" s="1"/>
      <c r="I1581" s="1"/>
      <c r="K1581" s="1"/>
      <c r="L1581" s="1"/>
      <c r="M1581" s="1"/>
      <c r="N1581" s="1"/>
      <c r="O1581" s="1"/>
      <c r="P1581" s="1"/>
    </row>
    <row r="1582" spans="4:16" x14ac:dyDescent="0.25">
      <c r="D1582" s="1"/>
      <c r="E1582" s="1"/>
      <c r="F1582" s="1"/>
      <c r="G1582" s="1"/>
      <c r="H1582" s="1"/>
      <c r="I1582" s="1"/>
      <c r="K1582" s="1"/>
      <c r="L1582" s="1"/>
      <c r="M1582" s="1"/>
      <c r="N1582" s="1"/>
      <c r="O1582" s="1"/>
      <c r="P1582" s="1"/>
    </row>
    <row r="1583" spans="4:16" x14ac:dyDescent="0.25">
      <c r="D1583" s="1"/>
      <c r="E1583" s="1"/>
      <c r="F1583" s="1"/>
      <c r="G1583" s="1"/>
      <c r="H1583" s="1"/>
      <c r="I1583" s="1"/>
      <c r="K1583" s="1"/>
      <c r="L1583" s="1"/>
      <c r="M1583" s="1"/>
      <c r="N1583" s="1"/>
      <c r="O1583" s="1"/>
      <c r="P1583" s="1"/>
    </row>
    <row r="1584" spans="4:16" x14ac:dyDescent="0.25">
      <c r="D1584" s="1"/>
      <c r="E1584" s="1"/>
      <c r="F1584" s="1"/>
      <c r="G1584" s="1"/>
      <c r="H1584" s="1"/>
      <c r="I1584" s="1"/>
      <c r="K1584" s="1"/>
      <c r="L1584" s="1"/>
      <c r="M1584" s="1"/>
      <c r="N1584" s="1"/>
      <c r="O1584" s="1"/>
      <c r="P1584" s="1"/>
    </row>
    <row r="1585" spans="4:16" x14ac:dyDescent="0.25">
      <c r="D1585" s="1"/>
      <c r="E1585" s="1"/>
      <c r="F1585" s="1"/>
      <c r="G1585" s="1"/>
      <c r="H1585" s="1"/>
      <c r="I1585" s="1"/>
      <c r="K1585" s="1"/>
      <c r="L1585" s="1"/>
      <c r="M1585" s="1"/>
      <c r="N1585" s="1"/>
      <c r="O1585" s="1"/>
      <c r="P1585" s="1"/>
    </row>
    <row r="1586" spans="4:16" x14ac:dyDescent="0.25">
      <c r="D1586" s="1"/>
      <c r="E1586" s="1"/>
      <c r="F1586" s="1"/>
      <c r="G1586" s="1"/>
      <c r="H1586" s="1"/>
      <c r="I1586" s="1"/>
      <c r="K1586" s="1"/>
      <c r="L1586" s="1"/>
      <c r="M1586" s="1"/>
      <c r="N1586" s="1"/>
      <c r="O1586" s="1"/>
      <c r="P1586" s="1"/>
    </row>
    <row r="1587" spans="4:16" x14ac:dyDescent="0.25">
      <c r="D1587" s="1"/>
      <c r="E1587" s="1"/>
      <c r="F1587" s="1"/>
      <c r="G1587" s="1"/>
      <c r="H1587" s="1"/>
      <c r="I1587" s="1"/>
      <c r="K1587" s="1"/>
      <c r="L1587" s="1"/>
      <c r="M1587" s="1"/>
      <c r="N1587" s="1"/>
      <c r="O1587" s="1"/>
      <c r="P1587" s="1"/>
    </row>
    <row r="1588" spans="4:16" x14ac:dyDescent="0.25">
      <c r="D1588" s="1"/>
      <c r="E1588" s="1"/>
      <c r="F1588" s="1"/>
      <c r="G1588" s="1"/>
      <c r="H1588" s="1"/>
      <c r="I1588" s="1"/>
      <c r="K1588" s="1"/>
      <c r="L1588" s="1"/>
      <c r="M1588" s="1"/>
      <c r="N1588" s="1"/>
      <c r="O1588" s="1"/>
      <c r="P1588" s="1"/>
    </row>
    <row r="1589" spans="4:16" x14ac:dyDescent="0.25">
      <c r="D1589" s="1"/>
      <c r="E1589" s="1"/>
      <c r="F1589" s="1"/>
      <c r="G1589" s="1"/>
      <c r="H1589" s="1"/>
      <c r="I1589" s="1"/>
      <c r="K1589" s="1"/>
      <c r="L1589" s="1"/>
      <c r="M1589" s="1"/>
      <c r="N1589" s="1"/>
      <c r="O1589" s="1"/>
      <c r="P1589" s="1"/>
    </row>
    <row r="1590" spans="4:16" x14ac:dyDescent="0.25">
      <c r="D1590" s="1"/>
      <c r="E1590" s="1"/>
      <c r="F1590" s="1"/>
      <c r="G1590" s="1"/>
      <c r="H1590" s="1"/>
      <c r="I1590" s="1"/>
      <c r="K1590" s="1"/>
      <c r="L1590" s="1"/>
      <c r="M1590" s="1"/>
      <c r="N1590" s="1"/>
      <c r="O1590" s="1"/>
      <c r="P1590" s="1"/>
    </row>
    <row r="1591" spans="4:16" x14ac:dyDescent="0.25">
      <c r="D1591" s="1"/>
      <c r="E1591" s="1"/>
      <c r="F1591" s="1"/>
      <c r="G1591" s="1"/>
      <c r="H1591" s="1"/>
      <c r="I1591" s="1"/>
      <c r="K1591" s="1"/>
      <c r="L1591" s="1"/>
      <c r="M1591" s="1"/>
      <c r="N1591" s="1"/>
      <c r="O1591" s="1"/>
      <c r="P1591" s="1"/>
    </row>
    <row r="1592" spans="4:16" x14ac:dyDescent="0.25">
      <c r="D1592" s="1"/>
      <c r="E1592" s="1"/>
      <c r="F1592" s="1"/>
      <c r="G1592" s="1"/>
      <c r="H1592" s="1"/>
      <c r="I1592" s="1"/>
      <c r="K1592" s="1"/>
      <c r="L1592" s="1"/>
      <c r="M1592" s="1"/>
      <c r="N1592" s="1"/>
      <c r="O1592" s="1"/>
      <c r="P1592" s="1"/>
    </row>
    <row r="1593" spans="4:16" x14ac:dyDescent="0.25">
      <c r="D1593" s="1"/>
      <c r="E1593" s="1"/>
      <c r="F1593" s="1"/>
      <c r="G1593" s="1"/>
      <c r="H1593" s="1"/>
      <c r="I1593" s="1"/>
      <c r="K1593" s="1"/>
      <c r="L1593" s="1"/>
      <c r="M1593" s="1"/>
      <c r="N1593" s="1"/>
      <c r="O1593" s="1"/>
      <c r="P1593" s="1"/>
    </row>
    <row r="1594" spans="4:16" x14ac:dyDescent="0.25">
      <c r="D1594" s="1"/>
      <c r="E1594" s="1"/>
      <c r="F1594" s="1"/>
      <c r="G1594" s="1"/>
      <c r="H1594" s="1"/>
      <c r="I1594" s="1"/>
      <c r="K1594" s="1"/>
      <c r="L1594" s="1"/>
      <c r="M1594" s="1"/>
      <c r="N1594" s="1"/>
      <c r="O1594" s="1"/>
      <c r="P1594" s="1"/>
    </row>
    <row r="1595" spans="4:16" x14ac:dyDescent="0.25">
      <c r="D1595" s="1"/>
      <c r="E1595" s="1"/>
      <c r="F1595" s="1"/>
      <c r="G1595" s="1"/>
      <c r="H1595" s="1"/>
      <c r="I1595" s="1"/>
      <c r="K1595" s="1"/>
      <c r="L1595" s="1"/>
      <c r="M1595" s="1"/>
      <c r="N1595" s="1"/>
      <c r="O1595" s="1"/>
      <c r="P1595" s="1"/>
    </row>
    <row r="1596" spans="4:16" x14ac:dyDescent="0.25">
      <c r="D1596" s="1"/>
      <c r="E1596" s="1"/>
      <c r="F1596" s="1"/>
      <c r="G1596" s="1"/>
      <c r="H1596" s="1"/>
      <c r="I1596" s="1"/>
      <c r="K1596" s="1"/>
      <c r="L1596" s="1"/>
      <c r="M1596" s="1"/>
      <c r="N1596" s="1"/>
      <c r="O1596" s="1"/>
      <c r="P1596" s="1"/>
    </row>
    <row r="1597" spans="4:16" x14ac:dyDescent="0.25">
      <c r="D1597" s="1"/>
      <c r="E1597" s="1"/>
      <c r="F1597" s="1"/>
      <c r="G1597" s="1"/>
      <c r="H1597" s="1"/>
      <c r="I1597" s="1"/>
      <c r="K1597" s="1"/>
      <c r="L1597" s="1"/>
      <c r="M1597" s="1"/>
      <c r="N1597" s="1"/>
      <c r="O1597" s="1"/>
      <c r="P1597" s="1"/>
    </row>
    <row r="1598" spans="4:16" x14ac:dyDescent="0.25">
      <c r="D1598" s="1"/>
      <c r="E1598" s="1"/>
      <c r="F1598" s="1"/>
      <c r="G1598" s="1"/>
      <c r="H1598" s="1"/>
      <c r="I1598" s="1"/>
      <c r="K1598" s="1"/>
      <c r="L1598" s="1"/>
      <c r="M1598" s="1"/>
      <c r="N1598" s="1"/>
      <c r="O1598" s="1"/>
      <c r="P1598" s="1"/>
    </row>
    <row r="1599" spans="4:16" x14ac:dyDescent="0.25">
      <c r="D1599" s="1"/>
      <c r="E1599" s="1"/>
      <c r="F1599" s="1"/>
      <c r="G1599" s="1"/>
      <c r="H1599" s="1"/>
      <c r="I1599" s="1"/>
      <c r="K1599" s="1"/>
      <c r="L1599" s="1"/>
      <c r="M1599" s="1"/>
      <c r="N1599" s="1"/>
      <c r="O1599" s="1"/>
      <c r="P1599" s="1"/>
    </row>
    <row r="1600" spans="4:16" x14ac:dyDescent="0.25">
      <c r="D1600" s="1"/>
      <c r="E1600" s="1"/>
      <c r="F1600" s="1"/>
      <c r="G1600" s="1"/>
      <c r="H1600" s="1"/>
      <c r="I1600" s="1"/>
      <c r="K1600" s="1"/>
      <c r="L1600" s="1"/>
      <c r="M1600" s="1"/>
      <c r="N1600" s="1"/>
      <c r="O1600" s="1"/>
      <c r="P1600" s="1"/>
    </row>
    <row r="1601" spans="4:16" x14ac:dyDescent="0.25">
      <c r="D1601" s="1"/>
      <c r="E1601" s="1"/>
      <c r="F1601" s="1"/>
      <c r="G1601" s="1"/>
      <c r="H1601" s="1"/>
      <c r="I1601" s="1"/>
      <c r="K1601" s="1"/>
      <c r="L1601" s="1"/>
      <c r="M1601" s="1"/>
      <c r="N1601" s="1"/>
      <c r="O1601" s="1"/>
      <c r="P1601" s="1"/>
    </row>
    <row r="1602" spans="4:16" x14ac:dyDescent="0.25">
      <c r="D1602" s="1"/>
      <c r="E1602" s="1"/>
      <c r="F1602" s="1"/>
      <c r="G1602" s="1"/>
      <c r="H1602" s="1"/>
      <c r="I1602" s="1"/>
      <c r="K1602" s="1"/>
      <c r="L1602" s="1"/>
      <c r="M1602" s="1"/>
      <c r="N1602" s="1"/>
      <c r="O1602" s="1"/>
      <c r="P1602" s="1"/>
    </row>
    <row r="1603" spans="4:16" x14ac:dyDescent="0.25">
      <c r="D1603" s="1"/>
      <c r="E1603" s="1"/>
      <c r="F1603" s="1"/>
      <c r="G1603" s="1"/>
      <c r="H1603" s="1"/>
      <c r="I1603" s="1"/>
      <c r="K1603" s="1"/>
      <c r="L1603" s="1"/>
      <c r="M1603" s="1"/>
      <c r="N1603" s="1"/>
      <c r="O1603" s="1"/>
      <c r="P1603" s="1"/>
    </row>
    <row r="1604" spans="4:16" x14ac:dyDescent="0.25">
      <c r="D1604" s="1"/>
      <c r="E1604" s="1"/>
      <c r="F1604" s="1"/>
      <c r="G1604" s="1"/>
      <c r="H1604" s="1"/>
      <c r="I1604" s="1"/>
      <c r="K1604" s="1"/>
      <c r="L1604" s="1"/>
      <c r="M1604" s="1"/>
      <c r="N1604" s="1"/>
      <c r="O1604" s="1"/>
      <c r="P1604" s="1"/>
    </row>
    <row r="1605" spans="4:16" x14ac:dyDescent="0.25">
      <c r="D1605" s="1"/>
      <c r="E1605" s="1"/>
      <c r="F1605" s="1"/>
      <c r="G1605" s="1"/>
      <c r="H1605" s="1"/>
      <c r="I1605" s="1"/>
      <c r="K1605" s="1"/>
      <c r="L1605" s="1"/>
      <c r="M1605" s="1"/>
      <c r="N1605" s="1"/>
      <c r="O1605" s="1"/>
      <c r="P1605" s="1"/>
    </row>
    <row r="1606" spans="4:16" x14ac:dyDescent="0.25">
      <c r="D1606" s="1"/>
      <c r="E1606" s="1"/>
      <c r="F1606" s="1"/>
      <c r="G1606" s="1"/>
      <c r="H1606" s="1"/>
      <c r="I1606" s="1"/>
      <c r="K1606" s="1"/>
      <c r="L1606" s="1"/>
      <c r="M1606" s="1"/>
      <c r="N1606" s="1"/>
      <c r="O1606" s="1"/>
      <c r="P1606" s="1"/>
    </row>
    <row r="1607" spans="4:16" x14ac:dyDescent="0.25">
      <c r="D1607" s="1"/>
      <c r="E1607" s="1"/>
      <c r="F1607" s="1"/>
      <c r="G1607" s="1"/>
      <c r="H1607" s="1"/>
      <c r="I1607" s="1"/>
      <c r="K1607" s="1"/>
      <c r="L1607" s="1"/>
      <c r="M1607" s="1"/>
      <c r="N1607" s="1"/>
      <c r="O1607" s="1"/>
      <c r="P1607" s="1"/>
    </row>
    <row r="1608" spans="4:16" x14ac:dyDescent="0.25">
      <c r="D1608" s="1"/>
      <c r="E1608" s="1"/>
      <c r="F1608" s="1"/>
      <c r="G1608" s="1"/>
      <c r="H1608" s="1"/>
      <c r="I1608" s="1"/>
      <c r="K1608" s="1"/>
      <c r="L1608" s="1"/>
      <c r="M1608" s="1"/>
      <c r="N1608" s="1"/>
      <c r="O1608" s="1"/>
      <c r="P1608" s="1"/>
    </row>
    <row r="1609" spans="4:16" x14ac:dyDescent="0.25">
      <c r="D1609" s="1"/>
      <c r="E1609" s="1"/>
      <c r="F1609" s="1"/>
      <c r="G1609" s="1"/>
      <c r="H1609" s="1"/>
      <c r="I1609" s="1"/>
      <c r="K1609" s="1"/>
      <c r="L1609" s="1"/>
      <c r="M1609" s="1"/>
      <c r="N1609" s="1"/>
      <c r="O1609" s="1"/>
      <c r="P1609" s="1"/>
    </row>
    <row r="1610" spans="4:16" x14ac:dyDescent="0.25">
      <c r="D1610" s="1"/>
      <c r="E1610" s="1"/>
      <c r="F1610" s="1"/>
      <c r="G1610" s="1"/>
      <c r="H1610" s="1"/>
      <c r="I1610" s="1"/>
      <c r="K1610" s="1"/>
      <c r="L1610" s="1"/>
      <c r="M1610" s="1"/>
      <c r="N1610" s="1"/>
      <c r="O1610" s="1"/>
      <c r="P1610" s="1"/>
    </row>
    <row r="1611" spans="4:16" x14ac:dyDescent="0.25">
      <c r="D1611" s="1"/>
      <c r="E1611" s="1"/>
      <c r="F1611" s="1"/>
      <c r="G1611" s="1"/>
      <c r="H1611" s="1"/>
      <c r="I1611" s="1"/>
      <c r="K1611" s="1"/>
      <c r="L1611" s="1"/>
      <c r="M1611" s="1"/>
      <c r="N1611" s="1"/>
      <c r="O1611" s="1"/>
      <c r="P1611" s="1"/>
    </row>
    <row r="1612" spans="4:16" x14ac:dyDescent="0.25">
      <c r="D1612" s="1"/>
      <c r="E1612" s="1"/>
      <c r="F1612" s="1"/>
      <c r="G1612" s="1"/>
      <c r="H1612" s="1"/>
      <c r="I1612" s="1"/>
      <c r="K1612" s="1"/>
      <c r="L1612" s="1"/>
      <c r="M1612" s="1"/>
      <c r="N1612" s="1"/>
      <c r="O1612" s="1"/>
      <c r="P1612" s="1"/>
    </row>
    <row r="1613" spans="4:16" x14ac:dyDescent="0.25">
      <c r="D1613" s="1"/>
      <c r="E1613" s="1"/>
      <c r="F1613" s="1"/>
      <c r="G1613" s="1"/>
      <c r="H1613" s="1"/>
      <c r="I1613" s="1"/>
      <c r="K1613" s="1"/>
      <c r="L1613" s="1"/>
      <c r="M1613" s="1"/>
      <c r="N1613" s="1"/>
      <c r="O1613" s="1"/>
      <c r="P1613" s="1"/>
    </row>
    <row r="1614" spans="4:16" x14ac:dyDescent="0.25">
      <c r="D1614" s="1"/>
      <c r="E1614" s="1"/>
      <c r="F1614" s="1"/>
      <c r="G1614" s="1"/>
      <c r="H1614" s="1"/>
      <c r="I1614" s="1"/>
      <c r="K1614" s="1"/>
      <c r="L1614" s="1"/>
      <c r="M1614" s="1"/>
      <c r="N1614" s="1"/>
      <c r="O1614" s="1"/>
      <c r="P1614" s="1"/>
    </row>
    <row r="1615" spans="4:16" x14ac:dyDescent="0.25">
      <c r="D1615" s="1"/>
      <c r="E1615" s="1"/>
      <c r="F1615" s="1"/>
      <c r="G1615" s="1"/>
      <c r="H1615" s="1"/>
      <c r="I1615" s="1"/>
      <c r="K1615" s="1"/>
      <c r="L1615" s="1"/>
      <c r="M1615" s="1"/>
      <c r="N1615" s="1"/>
      <c r="O1615" s="1"/>
      <c r="P1615" s="1"/>
    </row>
    <row r="1616" spans="4:16" x14ac:dyDescent="0.25">
      <c r="D1616" s="1"/>
      <c r="E1616" s="1"/>
      <c r="F1616" s="1"/>
      <c r="G1616" s="1"/>
      <c r="H1616" s="1"/>
      <c r="I1616" s="1"/>
      <c r="K1616" s="1"/>
      <c r="L1616" s="1"/>
      <c r="M1616" s="1"/>
      <c r="N1616" s="1"/>
      <c r="O1616" s="1"/>
      <c r="P1616" s="1"/>
    </row>
    <row r="1617" spans="4:16" x14ac:dyDescent="0.25">
      <c r="D1617" s="1"/>
      <c r="E1617" s="1"/>
      <c r="F1617" s="1"/>
      <c r="G1617" s="1"/>
      <c r="H1617" s="1"/>
      <c r="I1617" s="1"/>
      <c r="K1617" s="1"/>
      <c r="L1617" s="1"/>
      <c r="M1617" s="1"/>
      <c r="N1617" s="1"/>
      <c r="O1617" s="1"/>
      <c r="P1617" s="1"/>
    </row>
    <row r="1618" spans="4:16" x14ac:dyDescent="0.25">
      <c r="D1618" s="1"/>
      <c r="E1618" s="1"/>
      <c r="F1618" s="1"/>
      <c r="G1618" s="1"/>
      <c r="H1618" s="1"/>
      <c r="I1618" s="1"/>
      <c r="K1618" s="1"/>
      <c r="L1618" s="1"/>
      <c r="M1618" s="1"/>
      <c r="N1618" s="1"/>
      <c r="O1618" s="1"/>
      <c r="P1618" s="1"/>
    </row>
    <row r="1619" spans="4:16" x14ac:dyDescent="0.25">
      <c r="D1619" s="1"/>
      <c r="E1619" s="1"/>
      <c r="F1619" s="1"/>
      <c r="G1619" s="1"/>
      <c r="H1619" s="1"/>
      <c r="I1619" s="1"/>
      <c r="K1619" s="1"/>
      <c r="L1619" s="1"/>
      <c r="M1619" s="1"/>
      <c r="N1619" s="1"/>
      <c r="O1619" s="1"/>
      <c r="P1619" s="1"/>
    </row>
    <row r="1620" spans="4:16" x14ac:dyDescent="0.25">
      <c r="D1620" s="1"/>
      <c r="E1620" s="1"/>
      <c r="F1620" s="1"/>
      <c r="G1620" s="1"/>
      <c r="H1620" s="1"/>
      <c r="I1620" s="1"/>
      <c r="K1620" s="1"/>
      <c r="L1620" s="1"/>
      <c r="M1620" s="1"/>
      <c r="N1620" s="1"/>
      <c r="O1620" s="1"/>
      <c r="P1620" s="1"/>
    </row>
    <row r="1621" spans="4:16" x14ac:dyDescent="0.25">
      <c r="D1621" s="1"/>
      <c r="E1621" s="1"/>
      <c r="F1621" s="1"/>
      <c r="G1621" s="1"/>
      <c r="H1621" s="1"/>
      <c r="I1621" s="1"/>
      <c r="K1621" s="1"/>
      <c r="L1621" s="1"/>
      <c r="M1621" s="1"/>
      <c r="N1621" s="1"/>
      <c r="O1621" s="1"/>
      <c r="P1621" s="1"/>
    </row>
    <row r="1622" spans="4:16" x14ac:dyDescent="0.25">
      <c r="D1622" s="1"/>
      <c r="E1622" s="1"/>
      <c r="F1622" s="1"/>
      <c r="G1622" s="1"/>
      <c r="H1622" s="1"/>
      <c r="I1622" s="1"/>
      <c r="K1622" s="1"/>
      <c r="L1622" s="1"/>
      <c r="M1622" s="1"/>
      <c r="N1622" s="1"/>
      <c r="O1622" s="1"/>
      <c r="P1622" s="1"/>
    </row>
    <row r="1623" spans="4:16" x14ac:dyDescent="0.25">
      <c r="D1623" s="1"/>
      <c r="E1623" s="1"/>
      <c r="F1623" s="1"/>
      <c r="G1623" s="1"/>
      <c r="H1623" s="1"/>
      <c r="I1623" s="1"/>
      <c r="K1623" s="1"/>
      <c r="L1623" s="1"/>
      <c r="M1623" s="1"/>
      <c r="N1623" s="1"/>
      <c r="O1623" s="1"/>
      <c r="P1623" s="1"/>
    </row>
    <row r="1624" spans="4:16" x14ac:dyDescent="0.25">
      <c r="D1624" s="1"/>
      <c r="E1624" s="1"/>
      <c r="F1624" s="1"/>
      <c r="G1624" s="1"/>
      <c r="H1624" s="1"/>
      <c r="I1624" s="1"/>
      <c r="K1624" s="1"/>
      <c r="L1624" s="1"/>
      <c r="M1624" s="1"/>
      <c r="N1624" s="1"/>
      <c r="O1624" s="1"/>
      <c r="P1624" s="1"/>
    </row>
    <row r="1625" spans="4:16" x14ac:dyDescent="0.25">
      <c r="D1625" s="1"/>
      <c r="E1625" s="1"/>
      <c r="F1625" s="1"/>
      <c r="G1625" s="1"/>
      <c r="H1625" s="1"/>
      <c r="I1625" s="1"/>
      <c r="K1625" s="1"/>
      <c r="L1625" s="1"/>
      <c r="M1625" s="1"/>
      <c r="N1625" s="1"/>
      <c r="O1625" s="1"/>
      <c r="P1625" s="1"/>
    </row>
    <row r="1626" spans="4:16" x14ac:dyDescent="0.25">
      <c r="D1626" s="1"/>
      <c r="E1626" s="1"/>
      <c r="F1626" s="1"/>
      <c r="G1626" s="1"/>
      <c r="H1626" s="1"/>
      <c r="I1626" s="1"/>
      <c r="K1626" s="1"/>
      <c r="L1626" s="1"/>
      <c r="M1626" s="1"/>
      <c r="N1626" s="1"/>
      <c r="O1626" s="1"/>
      <c r="P1626" s="1"/>
    </row>
    <row r="1627" spans="4:16" x14ac:dyDescent="0.25">
      <c r="D1627" s="1"/>
      <c r="E1627" s="1"/>
      <c r="F1627" s="1"/>
      <c r="G1627" s="1"/>
      <c r="H1627" s="1"/>
      <c r="I1627" s="1"/>
      <c r="K1627" s="1"/>
      <c r="L1627" s="1"/>
      <c r="M1627" s="1"/>
      <c r="N1627" s="1"/>
      <c r="O1627" s="1"/>
      <c r="P1627" s="1"/>
    </row>
    <row r="1628" spans="4:16" x14ac:dyDescent="0.25">
      <c r="D1628" s="1"/>
      <c r="E1628" s="1"/>
      <c r="F1628" s="1"/>
      <c r="G1628" s="1"/>
      <c r="H1628" s="1"/>
      <c r="I1628" s="1"/>
      <c r="K1628" s="1"/>
      <c r="L1628" s="1"/>
      <c r="M1628" s="1"/>
      <c r="N1628" s="1"/>
      <c r="O1628" s="1"/>
      <c r="P1628" s="1"/>
    </row>
    <row r="1629" spans="4:16" x14ac:dyDescent="0.25">
      <c r="D1629" s="1"/>
      <c r="E1629" s="1"/>
      <c r="F1629" s="1"/>
      <c r="G1629" s="1"/>
      <c r="H1629" s="1"/>
      <c r="I1629" s="1"/>
      <c r="K1629" s="1"/>
      <c r="L1629" s="1"/>
      <c r="M1629" s="1"/>
      <c r="N1629" s="1"/>
      <c r="O1629" s="1"/>
      <c r="P1629" s="1"/>
    </row>
    <row r="1630" spans="4:16" x14ac:dyDescent="0.25">
      <c r="D1630" s="1"/>
      <c r="E1630" s="1"/>
      <c r="F1630" s="1"/>
      <c r="G1630" s="1"/>
      <c r="H1630" s="1"/>
      <c r="I1630" s="1"/>
      <c r="K1630" s="1"/>
      <c r="L1630" s="1"/>
      <c r="M1630" s="1"/>
      <c r="N1630" s="1"/>
      <c r="O1630" s="1"/>
      <c r="P1630" s="1"/>
    </row>
    <row r="1631" spans="4:16" x14ac:dyDescent="0.25">
      <c r="D1631" s="1"/>
      <c r="E1631" s="1"/>
      <c r="F1631" s="1"/>
      <c r="G1631" s="1"/>
      <c r="H1631" s="1"/>
      <c r="I1631" s="1"/>
      <c r="K1631" s="1"/>
      <c r="L1631" s="1"/>
      <c r="M1631" s="1"/>
      <c r="N1631" s="1"/>
      <c r="O1631" s="1"/>
      <c r="P1631" s="1"/>
    </row>
    <row r="1632" spans="4:16" x14ac:dyDescent="0.25">
      <c r="D1632" s="1"/>
      <c r="E1632" s="1"/>
      <c r="F1632" s="1"/>
      <c r="G1632" s="1"/>
      <c r="H1632" s="1"/>
      <c r="I1632" s="1"/>
      <c r="K1632" s="1"/>
      <c r="L1632" s="1"/>
      <c r="M1632" s="1"/>
      <c r="N1632" s="1"/>
      <c r="O1632" s="1"/>
      <c r="P1632" s="1"/>
    </row>
    <row r="1633" spans="4:16" x14ac:dyDescent="0.25">
      <c r="D1633" s="1"/>
      <c r="E1633" s="1"/>
      <c r="F1633" s="1"/>
      <c r="G1633" s="1"/>
      <c r="H1633" s="1"/>
      <c r="I1633" s="1"/>
      <c r="K1633" s="1"/>
      <c r="L1633" s="1"/>
      <c r="M1633" s="1"/>
      <c r="N1633" s="1"/>
      <c r="O1633" s="1"/>
      <c r="P1633" s="1"/>
    </row>
    <row r="1634" spans="4:16" x14ac:dyDescent="0.25">
      <c r="D1634" s="1"/>
      <c r="E1634" s="1"/>
      <c r="F1634" s="1"/>
      <c r="G1634" s="1"/>
      <c r="H1634" s="1"/>
      <c r="I1634" s="1"/>
      <c r="K1634" s="1"/>
      <c r="L1634" s="1"/>
      <c r="M1634" s="1"/>
      <c r="N1634" s="1"/>
      <c r="O1634" s="1"/>
      <c r="P1634" s="1"/>
    </row>
    <row r="1635" spans="4:16" x14ac:dyDescent="0.25">
      <c r="D1635" s="1"/>
      <c r="E1635" s="1"/>
      <c r="F1635" s="1"/>
      <c r="G1635" s="1"/>
      <c r="H1635" s="1"/>
      <c r="I1635" s="1"/>
      <c r="K1635" s="1"/>
      <c r="L1635" s="1"/>
      <c r="M1635" s="1"/>
      <c r="N1635" s="1"/>
      <c r="O1635" s="1"/>
      <c r="P1635" s="1"/>
    </row>
    <row r="1636" spans="4:16" x14ac:dyDescent="0.25">
      <c r="D1636" s="1"/>
      <c r="E1636" s="1"/>
      <c r="F1636" s="1"/>
      <c r="G1636" s="1"/>
      <c r="H1636" s="1"/>
      <c r="I1636" s="1"/>
      <c r="K1636" s="1"/>
      <c r="L1636" s="1"/>
      <c r="M1636" s="1"/>
      <c r="N1636" s="1"/>
      <c r="O1636" s="1"/>
      <c r="P1636" s="1"/>
    </row>
    <row r="1637" spans="4:16" x14ac:dyDescent="0.25">
      <c r="D1637" s="1"/>
      <c r="E1637" s="1"/>
      <c r="F1637" s="1"/>
      <c r="G1637" s="1"/>
      <c r="H1637" s="1"/>
      <c r="I1637" s="1"/>
      <c r="K1637" s="1"/>
      <c r="L1637" s="1"/>
      <c r="M1637" s="1"/>
      <c r="N1637" s="1"/>
      <c r="O1637" s="1"/>
      <c r="P1637" s="1"/>
    </row>
    <row r="1638" spans="4:16" x14ac:dyDescent="0.25">
      <c r="D1638" s="1"/>
      <c r="E1638" s="1"/>
      <c r="F1638" s="1"/>
      <c r="G1638" s="1"/>
      <c r="H1638" s="1"/>
      <c r="I1638" s="1"/>
      <c r="K1638" s="1"/>
      <c r="L1638" s="1"/>
      <c r="M1638" s="1"/>
      <c r="N1638" s="1"/>
      <c r="O1638" s="1"/>
      <c r="P1638" s="1"/>
    </row>
    <row r="1639" spans="4:16" x14ac:dyDescent="0.25">
      <c r="D1639" s="1"/>
      <c r="E1639" s="1"/>
      <c r="F1639" s="1"/>
      <c r="G1639" s="1"/>
      <c r="H1639" s="1"/>
      <c r="I1639" s="1"/>
      <c r="K1639" s="1"/>
      <c r="L1639" s="1"/>
      <c r="M1639" s="1"/>
      <c r="N1639" s="1"/>
      <c r="O1639" s="1"/>
      <c r="P1639" s="1"/>
    </row>
    <row r="1640" spans="4:16" x14ac:dyDescent="0.25">
      <c r="D1640" s="1"/>
      <c r="E1640" s="1"/>
      <c r="F1640" s="1"/>
      <c r="G1640" s="1"/>
      <c r="H1640" s="1"/>
      <c r="I1640" s="1"/>
      <c r="K1640" s="1"/>
      <c r="L1640" s="1"/>
      <c r="M1640" s="1"/>
      <c r="N1640" s="1"/>
      <c r="O1640" s="1"/>
      <c r="P1640" s="1"/>
    </row>
    <row r="1641" spans="4:16" x14ac:dyDescent="0.25">
      <c r="D1641" s="1"/>
      <c r="E1641" s="1"/>
      <c r="F1641" s="1"/>
      <c r="G1641" s="1"/>
      <c r="H1641" s="1"/>
      <c r="I1641" s="1"/>
      <c r="K1641" s="1"/>
      <c r="L1641" s="1"/>
      <c r="M1641" s="1"/>
      <c r="N1641" s="1"/>
      <c r="O1641" s="1"/>
      <c r="P1641" s="1"/>
    </row>
    <row r="1642" spans="4:16" x14ac:dyDescent="0.25">
      <c r="D1642" s="1"/>
      <c r="E1642" s="1"/>
      <c r="F1642" s="1"/>
      <c r="G1642" s="1"/>
      <c r="H1642" s="1"/>
      <c r="I1642" s="1"/>
      <c r="K1642" s="1"/>
      <c r="L1642" s="1"/>
      <c r="M1642" s="1"/>
      <c r="N1642" s="1"/>
      <c r="O1642" s="1"/>
      <c r="P1642" s="1"/>
    </row>
    <row r="1643" spans="4:16" x14ac:dyDescent="0.25">
      <c r="D1643" s="1"/>
      <c r="E1643" s="1"/>
      <c r="F1643" s="1"/>
      <c r="G1643" s="1"/>
      <c r="H1643" s="1"/>
      <c r="I1643" s="1"/>
      <c r="K1643" s="1"/>
      <c r="L1643" s="1"/>
      <c r="M1643" s="1"/>
      <c r="N1643" s="1"/>
      <c r="O1643" s="1"/>
      <c r="P1643" s="1"/>
    </row>
    <row r="1644" spans="4:16" x14ac:dyDescent="0.25">
      <c r="D1644" s="1"/>
      <c r="E1644" s="1"/>
      <c r="F1644" s="1"/>
      <c r="G1644" s="1"/>
      <c r="H1644" s="1"/>
      <c r="I1644" s="1"/>
      <c r="K1644" s="1"/>
      <c r="L1644" s="1"/>
      <c r="M1644" s="1"/>
      <c r="N1644" s="1"/>
      <c r="O1644" s="1"/>
      <c r="P1644" s="1"/>
    </row>
    <row r="1645" spans="4:16" x14ac:dyDescent="0.25">
      <c r="D1645" s="1"/>
      <c r="E1645" s="1"/>
      <c r="F1645" s="1"/>
      <c r="G1645" s="1"/>
      <c r="H1645" s="1"/>
      <c r="I1645" s="1"/>
      <c r="K1645" s="1"/>
      <c r="L1645" s="1"/>
      <c r="M1645" s="1"/>
      <c r="N1645" s="1"/>
      <c r="O1645" s="1"/>
      <c r="P1645" s="1"/>
    </row>
    <row r="1646" spans="4:16" x14ac:dyDescent="0.25">
      <c r="D1646" s="1"/>
      <c r="E1646" s="1"/>
      <c r="F1646" s="1"/>
      <c r="G1646" s="1"/>
      <c r="H1646" s="1"/>
      <c r="I1646" s="1"/>
      <c r="K1646" s="1"/>
      <c r="L1646" s="1"/>
      <c r="M1646" s="1"/>
      <c r="N1646" s="1"/>
      <c r="O1646" s="1"/>
      <c r="P1646" s="1"/>
    </row>
    <row r="1647" spans="4:16" x14ac:dyDescent="0.25">
      <c r="D1647" s="1"/>
      <c r="E1647" s="1"/>
      <c r="F1647" s="1"/>
      <c r="G1647" s="1"/>
      <c r="H1647" s="1"/>
      <c r="I1647" s="1"/>
      <c r="K1647" s="1"/>
      <c r="L1647" s="1"/>
      <c r="M1647" s="1"/>
      <c r="N1647" s="1"/>
      <c r="O1647" s="1"/>
      <c r="P1647" s="1"/>
    </row>
    <row r="1648" spans="4:16" x14ac:dyDescent="0.25">
      <c r="D1648" s="1"/>
      <c r="E1648" s="1"/>
      <c r="F1648" s="1"/>
      <c r="G1648" s="1"/>
      <c r="H1648" s="1"/>
      <c r="I1648" s="1"/>
      <c r="K1648" s="1"/>
      <c r="L1648" s="1"/>
      <c r="M1648" s="1"/>
      <c r="N1648" s="1"/>
      <c r="O1648" s="1"/>
      <c r="P1648" s="1"/>
    </row>
    <row r="1649" spans="4:16" x14ac:dyDescent="0.25">
      <c r="D1649" s="1"/>
      <c r="E1649" s="1"/>
      <c r="F1649" s="1"/>
      <c r="G1649" s="1"/>
      <c r="H1649" s="1"/>
      <c r="I1649" s="1"/>
      <c r="K1649" s="1"/>
      <c r="L1649" s="1"/>
      <c r="M1649" s="1"/>
      <c r="N1649" s="1"/>
      <c r="O1649" s="1"/>
      <c r="P1649" s="1"/>
    </row>
    <row r="1650" spans="4:16" x14ac:dyDescent="0.25">
      <c r="D1650" s="1"/>
      <c r="E1650" s="1"/>
      <c r="F1650" s="1"/>
      <c r="G1650" s="1"/>
      <c r="H1650" s="1"/>
      <c r="I1650" s="1"/>
      <c r="K1650" s="1"/>
      <c r="L1650" s="1"/>
      <c r="M1650" s="1"/>
      <c r="N1650" s="1"/>
      <c r="O1650" s="1"/>
      <c r="P1650" s="1"/>
    </row>
    <row r="1651" spans="4:16" x14ac:dyDescent="0.25">
      <c r="D1651" s="1"/>
      <c r="E1651" s="1"/>
      <c r="F1651" s="1"/>
      <c r="G1651" s="1"/>
      <c r="H1651" s="1"/>
      <c r="I1651" s="1"/>
      <c r="K1651" s="1"/>
      <c r="L1651" s="1"/>
      <c r="M1651" s="1"/>
      <c r="N1651" s="1"/>
      <c r="O1651" s="1"/>
      <c r="P1651" s="1"/>
    </row>
    <row r="1652" spans="4:16" x14ac:dyDescent="0.25">
      <c r="D1652" s="1"/>
      <c r="E1652" s="1"/>
      <c r="F1652" s="1"/>
      <c r="G1652" s="1"/>
      <c r="H1652" s="1"/>
      <c r="I1652" s="1"/>
      <c r="K1652" s="1"/>
      <c r="L1652" s="1"/>
      <c r="M1652" s="1"/>
      <c r="N1652" s="1"/>
      <c r="O1652" s="1"/>
      <c r="P1652" s="1"/>
    </row>
    <row r="1653" spans="4:16" x14ac:dyDescent="0.25">
      <c r="D1653" s="1"/>
      <c r="E1653" s="1"/>
      <c r="F1653" s="1"/>
      <c r="G1653" s="1"/>
      <c r="H1653" s="1"/>
      <c r="I1653" s="1"/>
      <c r="K1653" s="1"/>
      <c r="L1653" s="1"/>
      <c r="M1653" s="1"/>
      <c r="N1653" s="1"/>
      <c r="O1653" s="1"/>
      <c r="P1653" s="1"/>
    </row>
    <row r="1654" spans="4:16" x14ac:dyDescent="0.25">
      <c r="D1654" s="1"/>
      <c r="E1654" s="1"/>
      <c r="F1654" s="1"/>
      <c r="G1654" s="1"/>
      <c r="H1654" s="1"/>
      <c r="I1654" s="1"/>
      <c r="K1654" s="1"/>
      <c r="L1654" s="1"/>
      <c r="M1654" s="1"/>
      <c r="N1654" s="1"/>
      <c r="O1654" s="1"/>
      <c r="P1654" s="1"/>
    </row>
    <row r="1655" spans="4:16" x14ac:dyDescent="0.25">
      <c r="D1655" s="1"/>
      <c r="E1655" s="1"/>
      <c r="F1655" s="1"/>
      <c r="G1655" s="1"/>
      <c r="H1655" s="1"/>
      <c r="I1655" s="1"/>
      <c r="K1655" s="1"/>
      <c r="L1655" s="1"/>
      <c r="M1655" s="1"/>
      <c r="N1655" s="1"/>
      <c r="O1655" s="1"/>
      <c r="P1655" s="1"/>
    </row>
    <row r="1656" spans="4:16" x14ac:dyDescent="0.25">
      <c r="D1656" s="1"/>
      <c r="E1656" s="1"/>
      <c r="F1656" s="1"/>
      <c r="G1656" s="1"/>
      <c r="H1656" s="1"/>
      <c r="I1656" s="1"/>
      <c r="K1656" s="1"/>
      <c r="L1656" s="1"/>
      <c r="M1656" s="1"/>
      <c r="N1656" s="1"/>
      <c r="O1656" s="1"/>
      <c r="P1656" s="1"/>
    </row>
    <row r="1657" spans="4:16" x14ac:dyDescent="0.25">
      <c r="D1657" s="1"/>
      <c r="E1657" s="1"/>
      <c r="F1657" s="1"/>
      <c r="G1657" s="1"/>
      <c r="H1657" s="1"/>
      <c r="I1657" s="1"/>
      <c r="K1657" s="1"/>
      <c r="L1657" s="1"/>
      <c r="M1657" s="1"/>
      <c r="N1657" s="1"/>
      <c r="O1657" s="1"/>
      <c r="P1657" s="1"/>
    </row>
    <row r="1658" spans="4:16" x14ac:dyDescent="0.25">
      <c r="D1658" s="1"/>
      <c r="E1658" s="1"/>
      <c r="F1658" s="1"/>
      <c r="G1658" s="1"/>
      <c r="H1658" s="1"/>
      <c r="I1658" s="1"/>
      <c r="K1658" s="1"/>
      <c r="L1658" s="1"/>
      <c r="M1658" s="1"/>
      <c r="N1658" s="1"/>
      <c r="O1658" s="1"/>
      <c r="P1658" s="1"/>
    </row>
    <row r="1659" spans="4:16" x14ac:dyDescent="0.25">
      <c r="D1659" s="1"/>
      <c r="E1659" s="1"/>
      <c r="F1659" s="1"/>
      <c r="G1659" s="1"/>
      <c r="H1659" s="1"/>
      <c r="I1659" s="1"/>
      <c r="K1659" s="1"/>
      <c r="L1659" s="1"/>
      <c r="M1659" s="1"/>
      <c r="N1659" s="1"/>
      <c r="O1659" s="1"/>
      <c r="P1659" s="1"/>
    </row>
    <row r="1660" spans="4:16" x14ac:dyDescent="0.25">
      <c r="D1660" s="1"/>
      <c r="E1660" s="1"/>
      <c r="F1660" s="1"/>
      <c r="G1660" s="1"/>
      <c r="H1660" s="1"/>
      <c r="I1660" s="1"/>
      <c r="K1660" s="1"/>
      <c r="L1660" s="1"/>
      <c r="M1660" s="1"/>
      <c r="N1660" s="1"/>
      <c r="O1660" s="1"/>
      <c r="P1660" s="1"/>
    </row>
    <row r="1661" spans="4:16" x14ac:dyDescent="0.25">
      <c r="D1661" s="1"/>
      <c r="E1661" s="1"/>
      <c r="F1661" s="1"/>
      <c r="G1661" s="1"/>
      <c r="H1661" s="1"/>
      <c r="I1661" s="1"/>
      <c r="K1661" s="1"/>
      <c r="L1661" s="1"/>
      <c r="M1661" s="1"/>
      <c r="N1661" s="1"/>
      <c r="O1661" s="1"/>
      <c r="P1661" s="1"/>
    </row>
    <row r="1662" spans="4:16" x14ac:dyDescent="0.25">
      <c r="D1662" s="1"/>
      <c r="E1662" s="1"/>
      <c r="F1662" s="1"/>
      <c r="G1662" s="1"/>
      <c r="H1662" s="1"/>
      <c r="I1662" s="1"/>
      <c r="K1662" s="1"/>
      <c r="L1662" s="1"/>
      <c r="M1662" s="1"/>
      <c r="N1662" s="1"/>
      <c r="O1662" s="1"/>
      <c r="P1662" s="1"/>
    </row>
    <row r="1663" spans="4:16" x14ac:dyDescent="0.25">
      <c r="D1663" s="1"/>
      <c r="E1663" s="1"/>
      <c r="F1663" s="1"/>
      <c r="G1663" s="1"/>
      <c r="H1663" s="1"/>
      <c r="I1663" s="1"/>
      <c r="K1663" s="1"/>
      <c r="L1663" s="1"/>
      <c r="M1663" s="1"/>
      <c r="N1663" s="1"/>
      <c r="O1663" s="1"/>
      <c r="P1663" s="1"/>
    </row>
    <row r="1664" spans="4:16" x14ac:dyDescent="0.25">
      <c r="D1664" s="1"/>
      <c r="E1664" s="1"/>
      <c r="F1664" s="1"/>
      <c r="G1664" s="1"/>
      <c r="H1664" s="1"/>
      <c r="I1664" s="1"/>
      <c r="K1664" s="1"/>
      <c r="L1664" s="1"/>
      <c r="M1664" s="1"/>
      <c r="N1664" s="1"/>
      <c r="O1664" s="1"/>
      <c r="P1664" s="1"/>
    </row>
    <row r="1665" spans="4:16" x14ac:dyDescent="0.25">
      <c r="D1665" s="1"/>
      <c r="E1665" s="1"/>
      <c r="F1665" s="1"/>
      <c r="G1665" s="1"/>
      <c r="H1665" s="1"/>
      <c r="I1665" s="1"/>
      <c r="K1665" s="1"/>
      <c r="L1665" s="1"/>
      <c r="M1665" s="1"/>
      <c r="N1665" s="1"/>
      <c r="O1665" s="1"/>
      <c r="P1665" s="1"/>
    </row>
    <row r="1666" spans="4:16" x14ac:dyDescent="0.25">
      <c r="D1666" s="1"/>
      <c r="E1666" s="1"/>
      <c r="F1666" s="1"/>
      <c r="G1666" s="1"/>
      <c r="H1666" s="1"/>
      <c r="I1666" s="1"/>
      <c r="K1666" s="1"/>
      <c r="L1666" s="1"/>
      <c r="M1666" s="1"/>
      <c r="N1666" s="1"/>
      <c r="O1666" s="1"/>
      <c r="P1666" s="1"/>
    </row>
    <row r="1667" spans="4:16" x14ac:dyDescent="0.25">
      <c r="D1667" s="1"/>
      <c r="E1667" s="1"/>
      <c r="F1667" s="1"/>
      <c r="G1667" s="1"/>
      <c r="H1667" s="1"/>
      <c r="I1667" s="1"/>
      <c r="K1667" s="1"/>
      <c r="L1667" s="1"/>
      <c r="M1667" s="1"/>
      <c r="N1667" s="1"/>
      <c r="O1667" s="1"/>
      <c r="P1667" s="1"/>
    </row>
    <row r="1668" spans="4:16" x14ac:dyDescent="0.25">
      <c r="D1668" s="1"/>
      <c r="E1668" s="1"/>
      <c r="F1668" s="1"/>
      <c r="G1668" s="1"/>
      <c r="H1668" s="1"/>
      <c r="I1668" s="1"/>
      <c r="K1668" s="1"/>
      <c r="L1668" s="1"/>
      <c r="M1668" s="1"/>
      <c r="N1668" s="1"/>
      <c r="O1668" s="1"/>
      <c r="P1668" s="1"/>
    </row>
    <row r="1669" spans="4:16" x14ac:dyDescent="0.25">
      <c r="D1669" s="1"/>
      <c r="E1669" s="1"/>
      <c r="F1669" s="1"/>
      <c r="G1669" s="1"/>
      <c r="H1669" s="1"/>
      <c r="I1669" s="1"/>
      <c r="K1669" s="1"/>
      <c r="L1669" s="1"/>
      <c r="M1669" s="1"/>
      <c r="N1669" s="1"/>
      <c r="O1669" s="1"/>
      <c r="P1669" s="1"/>
    </row>
    <row r="1670" spans="4:16" x14ac:dyDescent="0.25">
      <c r="D1670" s="1"/>
      <c r="E1670" s="1"/>
      <c r="F1670" s="1"/>
      <c r="G1670" s="1"/>
      <c r="H1670" s="1"/>
      <c r="I1670" s="1"/>
      <c r="K1670" s="1"/>
      <c r="L1670" s="1"/>
      <c r="M1670" s="1"/>
      <c r="N1670" s="1"/>
      <c r="O1670" s="1"/>
      <c r="P1670" s="1"/>
    </row>
    <row r="1671" spans="4:16" x14ac:dyDescent="0.25">
      <c r="D1671" s="1"/>
      <c r="E1671" s="1"/>
      <c r="F1671" s="1"/>
      <c r="G1671" s="1"/>
      <c r="H1671" s="1"/>
      <c r="I1671" s="1"/>
      <c r="K1671" s="1"/>
      <c r="L1671" s="1"/>
      <c r="M1671" s="1"/>
      <c r="N1671" s="1"/>
      <c r="O1671" s="1"/>
      <c r="P1671" s="1"/>
    </row>
    <row r="1672" spans="4:16" x14ac:dyDescent="0.25">
      <c r="D1672" s="1"/>
      <c r="E1672" s="1"/>
      <c r="F1672" s="1"/>
      <c r="G1672" s="1"/>
      <c r="H1672" s="1"/>
      <c r="I1672" s="1"/>
      <c r="K1672" s="1"/>
      <c r="L1672" s="1"/>
      <c r="M1672" s="1"/>
      <c r="N1672" s="1"/>
      <c r="O1672" s="1"/>
      <c r="P1672" s="1"/>
    </row>
    <row r="1673" spans="4:16" x14ac:dyDescent="0.25">
      <c r="D1673" s="1"/>
      <c r="E1673" s="1"/>
      <c r="F1673" s="1"/>
      <c r="G1673" s="1"/>
      <c r="H1673" s="1"/>
      <c r="I1673" s="1"/>
      <c r="K1673" s="1"/>
      <c r="L1673" s="1"/>
      <c r="M1673" s="1"/>
      <c r="N1673" s="1"/>
      <c r="O1673" s="1"/>
      <c r="P1673" s="1"/>
    </row>
    <row r="1674" spans="4:16" x14ac:dyDescent="0.25">
      <c r="D1674" s="1"/>
      <c r="E1674" s="1"/>
      <c r="F1674" s="1"/>
      <c r="G1674" s="1"/>
      <c r="H1674" s="1"/>
      <c r="I1674" s="1"/>
      <c r="K1674" s="1"/>
      <c r="L1674" s="1"/>
      <c r="M1674" s="1"/>
      <c r="N1674" s="1"/>
      <c r="O1674" s="1"/>
      <c r="P1674" s="1"/>
    </row>
    <row r="1675" spans="4:16" x14ac:dyDescent="0.25">
      <c r="D1675" s="1"/>
      <c r="E1675" s="1"/>
      <c r="F1675" s="1"/>
      <c r="G1675" s="1"/>
      <c r="H1675" s="1"/>
      <c r="I1675" s="1"/>
      <c r="K1675" s="1"/>
      <c r="L1675" s="1"/>
      <c r="M1675" s="1"/>
      <c r="N1675" s="1"/>
      <c r="O1675" s="1"/>
      <c r="P1675" s="1"/>
    </row>
    <row r="1676" spans="4:16" x14ac:dyDescent="0.25">
      <c r="D1676" s="1"/>
      <c r="E1676" s="1"/>
      <c r="F1676" s="1"/>
      <c r="G1676" s="1"/>
      <c r="H1676" s="1"/>
      <c r="I1676" s="1"/>
      <c r="K1676" s="1"/>
      <c r="L1676" s="1"/>
      <c r="M1676" s="1"/>
      <c r="N1676" s="1"/>
      <c r="O1676" s="1"/>
      <c r="P1676" s="1"/>
    </row>
    <row r="1677" spans="4:16" x14ac:dyDescent="0.25">
      <c r="D1677" s="1"/>
      <c r="E1677" s="1"/>
      <c r="F1677" s="1"/>
      <c r="G1677" s="1"/>
      <c r="H1677" s="1"/>
      <c r="I1677" s="1"/>
      <c r="K1677" s="1"/>
      <c r="L1677" s="1"/>
      <c r="M1677" s="1"/>
      <c r="N1677" s="1"/>
      <c r="O1677" s="1"/>
      <c r="P1677" s="1"/>
    </row>
    <row r="1678" spans="4:16" x14ac:dyDescent="0.25">
      <c r="D1678" s="1"/>
      <c r="E1678" s="1"/>
      <c r="F1678" s="1"/>
      <c r="G1678" s="1"/>
      <c r="H1678" s="1"/>
      <c r="I1678" s="1"/>
      <c r="K1678" s="1"/>
      <c r="L1678" s="1"/>
      <c r="M1678" s="1"/>
      <c r="N1678" s="1"/>
      <c r="O1678" s="1"/>
      <c r="P1678" s="1"/>
    </row>
    <row r="1679" spans="4:16" x14ac:dyDescent="0.25">
      <c r="D1679" s="1"/>
      <c r="E1679" s="1"/>
      <c r="F1679" s="1"/>
      <c r="G1679" s="1"/>
      <c r="H1679" s="1"/>
      <c r="I1679" s="1"/>
      <c r="K1679" s="1"/>
      <c r="L1679" s="1"/>
      <c r="M1679" s="1"/>
      <c r="N1679" s="1"/>
      <c r="O1679" s="1"/>
      <c r="P1679" s="1"/>
    </row>
    <row r="1680" spans="4:16" x14ac:dyDescent="0.25">
      <c r="D1680" s="1"/>
      <c r="E1680" s="1"/>
      <c r="F1680" s="1"/>
      <c r="G1680" s="1"/>
      <c r="H1680" s="1"/>
      <c r="I1680" s="1"/>
      <c r="K1680" s="1"/>
      <c r="L1680" s="1"/>
      <c r="M1680" s="1"/>
      <c r="N1680" s="1"/>
      <c r="O1680" s="1"/>
      <c r="P1680" s="1"/>
    </row>
    <row r="1681" spans="4:16" x14ac:dyDescent="0.25">
      <c r="D1681" s="1"/>
      <c r="E1681" s="1"/>
      <c r="F1681" s="1"/>
      <c r="G1681" s="1"/>
      <c r="H1681" s="1"/>
      <c r="I1681" s="1"/>
      <c r="K1681" s="1"/>
      <c r="L1681" s="1"/>
      <c r="M1681" s="1"/>
      <c r="N1681" s="1"/>
      <c r="O1681" s="1"/>
      <c r="P1681" s="1"/>
    </row>
    <row r="1682" spans="4:16" x14ac:dyDescent="0.25">
      <c r="D1682" s="1"/>
      <c r="E1682" s="1"/>
      <c r="F1682" s="1"/>
      <c r="G1682" s="1"/>
      <c r="H1682" s="1"/>
      <c r="I1682" s="1"/>
      <c r="K1682" s="1"/>
      <c r="L1682" s="1"/>
      <c r="M1682" s="1"/>
      <c r="N1682" s="1"/>
      <c r="O1682" s="1"/>
      <c r="P1682" s="1"/>
    </row>
    <row r="1683" spans="4:16" x14ac:dyDescent="0.25">
      <c r="D1683" s="1"/>
      <c r="E1683" s="1"/>
      <c r="F1683" s="1"/>
      <c r="G1683" s="1"/>
      <c r="H1683" s="1"/>
      <c r="I1683" s="1"/>
      <c r="K1683" s="1"/>
      <c r="L1683" s="1"/>
      <c r="M1683" s="1"/>
      <c r="N1683" s="1"/>
      <c r="O1683" s="1"/>
      <c r="P1683" s="1"/>
    </row>
    <row r="1684" spans="4:16" x14ac:dyDescent="0.25">
      <c r="D1684" s="1"/>
      <c r="E1684" s="1"/>
      <c r="F1684" s="1"/>
      <c r="G1684" s="1"/>
      <c r="H1684" s="1"/>
      <c r="I1684" s="1"/>
      <c r="K1684" s="1"/>
      <c r="L1684" s="1"/>
      <c r="M1684" s="1"/>
      <c r="N1684" s="1"/>
      <c r="O1684" s="1"/>
      <c r="P1684" s="1"/>
    </row>
    <row r="1685" spans="4:16" x14ac:dyDescent="0.25">
      <c r="D1685" s="1"/>
      <c r="E1685" s="1"/>
      <c r="F1685" s="1"/>
      <c r="G1685" s="1"/>
      <c r="H1685" s="1"/>
      <c r="I1685" s="1"/>
      <c r="K1685" s="1"/>
      <c r="L1685" s="1"/>
      <c r="M1685" s="1"/>
      <c r="N1685" s="1"/>
      <c r="O1685" s="1"/>
      <c r="P1685" s="1"/>
    </row>
    <row r="1686" spans="4:16" x14ac:dyDescent="0.25">
      <c r="D1686" s="1"/>
      <c r="E1686" s="1"/>
      <c r="F1686" s="1"/>
      <c r="G1686" s="1"/>
      <c r="H1686" s="1"/>
      <c r="I1686" s="1"/>
      <c r="K1686" s="1"/>
      <c r="L1686" s="1"/>
      <c r="M1686" s="1"/>
      <c r="N1686" s="1"/>
      <c r="O1686" s="1"/>
      <c r="P1686" s="1"/>
    </row>
    <row r="1687" spans="4:16" x14ac:dyDescent="0.25">
      <c r="D1687" s="1"/>
      <c r="E1687" s="1"/>
      <c r="F1687" s="1"/>
      <c r="G1687" s="1"/>
      <c r="H1687" s="1"/>
      <c r="I1687" s="1"/>
      <c r="K1687" s="1"/>
      <c r="L1687" s="1"/>
      <c r="M1687" s="1"/>
      <c r="N1687" s="1"/>
      <c r="O1687" s="1"/>
      <c r="P1687" s="1"/>
    </row>
    <row r="1688" spans="4:16" x14ac:dyDescent="0.25">
      <c r="D1688" s="1"/>
      <c r="E1688" s="1"/>
      <c r="F1688" s="1"/>
      <c r="G1688" s="1"/>
      <c r="H1688" s="1"/>
      <c r="I1688" s="1"/>
      <c r="K1688" s="1"/>
      <c r="L1688" s="1"/>
      <c r="M1688" s="1"/>
      <c r="N1688" s="1"/>
      <c r="O1688" s="1"/>
      <c r="P1688" s="1"/>
    </row>
    <row r="1689" spans="4:16" x14ac:dyDescent="0.25">
      <c r="D1689" s="1"/>
      <c r="E1689" s="1"/>
      <c r="F1689" s="1"/>
      <c r="G1689" s="1"/>
      <c r="H1689" s="1"/>
      <c r="I1689" s="1"/>
      <c r="K1689" s="1"/>
      <c r="L1689" s="1"/>
      <c r="M1689" s="1"/>
      <c r="N1689" s="1"/>
      <c r="O1689" s="1"/>
      <c r="P1689" s="1"/>
    </row>
    <row r="1690" spans="4:16" x14ac:dyDescent="0.25">
      <c r="D1690" s="1"/>
      <c r="E1690" s="1"/>
      <c r="F1690" s="1"/>
      <c r="G1690" s="1"/>
      <c r="H1690" s="1"/>
      <c r="I1690" s="1"/>
      <c r="K1690" s="1"/>
      <c r="L1690" s="1"/>
      <c r="M1690" s="1"/>
      <c r="N1690" s="1"/>
      <c r="O1690" s="1"/>
      <c r="P1690" s="1"/>
    </row>
    <row r="1691" spans="4:16" x14ac:dyDescent="0.25">
      <c r="D1691" s="1"/>
      <c r="E1691" s="1"/>
      <c r="F1691" s="1"/>
      <c r="G1691" s="1"/>
      <c r="H1691" s="1"/>
      <c r="I1691" s="1"/>
      <c r="K1691" s="1"/>
      <c r="L1691" s="1"/>
      <c r="M1691" s="1"/>
      <c r="N1691" s="1"/>
      <c r="O1691" s="1"/>
      <c r="P1691" s="1"/>
    </row>
    <row r="1692" spans="4:16" x14ac:dyDescent="0.25">
      <c r="D1692" s="1"/>
      <c r="E1692" s="1"/>
      <c r="F1692" s="1"/>
      <c r="G1692" s="1"/>
      <c r="H1692" s="1"/>
      <c r="I1692" s="1"/>
      <c r="K1692" s="1"/>
      <c r="L1692" s="1"/>
      <c r="M1692" s="1"/>
      <c r="N1692" s="1"/>
      <c r="O1692" s="1"/>
      <c r="P1692" s="1"/>
    </row>
    <row r="1693" spans="4:16" x14ac:dyDescent="0.25">
      <c r="D1693" s="1"/>
      <c r="E1693" s="1"/>
      <c r="F1693" s="1"/>
      <c r="G1693" s="1"/>
      <c r="H1693" s="1"/>
      <c r="I1693" s="1"/>
      <c r="K1693" s="1"/>
      <c r="L1693" s="1"/>
      <c r="M1693" s="1"/>
      <c r="N1693" s="1"/>
      <c r="O1693" s="1"/>
      <c r="P1693" s="1"/>
    </row>
    <row r="1694" spans="4:16" x14ac:dyDescent="0.25">
      <c r="D1694" s="1"/>
      <c r="E1694" s="1"/>
      <c r="F1694" s="1"/>
      <c r="G1694" s="1"/>
      <c r="H1694" s="1"/>
      <c r="I1694" s="1"/>
      <c r="K1694" s="1"/>
      <c r="L1694" s="1"/>
      <c r="M1694" s="1"/>
      <c r="N1694" s="1"/>
      <c r="O1694" s="1"/>
      <c r="P1694" s="1"/>
    </row>
    <row r="1695" spans="4:16" x14ac:dyDescent="0.25">
      <c r="D1695" s="1"/>
      <c r="E1695" s="1"/>
      <c r="F1695" s="1"/>
      <c r="G1695" s="1"/>
      <c r="H1695" s="1"/>
      <c r="I1695" s="1"/>
      <c r="K1695" s="1"/>
      <c r="L1695" s="1"/>
      <c r="M1695" s="1"/>
      <c r="N1695" s="1"/>
      <c r="O1695" s="1"/>
      <c r="P1695" s="1"/>
    </row>
    <row r="1696" spans="4:16" x14ac:dyDescent="0.25">
      <c r="D1696" s="1"/>
      <c r="E1696" s="1"/>
      <c r="F1696" s="1"/>
      <c r="G1696" s="1"/>
      <c r="H1696" s="1"/>
      <c r="I1696" s="1"/>
      <c r="K1696" s="1"/>
      <c r="L1696" s="1"/>
      <c r="M1696" s="1"/>
      <c r="N1696" s="1"/>
      <c r="O1696" s="1"/>
      <c r="P1696" s="1"/>
    </row>
    <row r="1697" spans="4:16" x14ac:dyDescent="0.25">
      <c r="D1697" s="1"/>
      <c r="E1697" s="1"/>
      <c r="F1697" s="1"/>
      <c r="G1697" s="1"/>
      <c r="H1697" s="1"/>
      <c r="I1697" s="1"/>
      <c r="K1697" s="1"/>
      <c r="L1697" s="1"/>
      <c r="M1697" s="1"/>
      <c r="N1697" s="1"/>
      <c r="O1697" s="1"/>
      <c r="P1697" s="1"/>
    </row>
    <row r="1698" spans="4:16" x14ac:dyDescent="0.25">
      <c r="D1698" s="1"/>
      <c r="E1698" s="1"/>
      <c r="F1698" s="1"/>
      <c r="G1698" s="1"/>
      <c r="H1698" s="1"/>
      <c r="I1698" s="1"/>
      <c r="K1698" s="1"/>
      <c r="L1698" s="1"/>
      <c r="M1698" s="1"/>
      <c r="N1698" s="1"/>
      <c r="O1698" s="1"/>
      <c r="P1698" s="1"/>
    </row>
    <row r="1699" spans="4:16" x14ac:dyDescent="0.25">
      <c r="D1699" s="1"/>
      <c r="E1699" s="1"/>
      <c r="F1699" s="1"/>
      <c r="G1699" s="1"/>
      <c r="H1699" s="1"/>
      <c r="I1699" s="1"/>
      <c r="K1699" s="1"/>
      <c r="L1699" s="1"/>
      <c r="M1699" s="1"/>
      <c r="N1699" s="1"/>
      <c r="O1699" s="1"/>
      <c r="P1699" s="1"/>
    </row>
    <row r="1700" spans="4:16" x14ac:dyDescent="0.25">
      <c r="D1700" s="1"/>
      <c r="E1700" s="1"/>
      <c r="F1700" s="1"/>
      <c r="G1700" s="1"/>
      <c r="H1700" s="1"/>
      <c r="I1700" s="1"/>
      <c r="K1700" s="1"/>
      <c r="L1700" s="1"/>
      <c r="M1700" s="1"/>
      <c r="N1700" s="1"/>
      <c r="O1700" s="1"/>
      <c r="P1700" s="1"/>
    </row>
    <row r="1701" spans="4:16" x14ac:dyDescent="0.25">
      <c r="D1701" s="1"/>
      <c r="E1701" s="1"/>
      <c r="F1701" s="1"/>
      <c r="G1701" s="1"/>
      <c r="H1701" s="1"/>
      <c r="I1701" s="1"/>
      <c r="K1701" s="1"/>
      <c r="L1701" s="1"/>
      <c r="M1701" s="1"/>
      <c r="N1701" s="1"/>
      <c r="O1701" s="1"/>
      <c r="P1701" s="1"/>
    </row>
    <row r="1702" spans="4:16" x14ac:dyDescent="0.25">
      <c r="D1702" s="1"/>
      <c r="E1702" s="1"/>
      <c r="F1702" s="1"/>
      <c r="G1702" s="1"/>
      <c r="H1702" s="1"/>
      <c r="I1702" s="1"/>
      <c r="K1702" s="1"/>
      <c r="L1702" s="1"/>
      <c r="M1702" s="1"/>
      <c r="N1702" s="1"/>
      <c r="O1702" s="1"/>
      <c r="P1702" s="1"/>
    </row>
    <row r="1703" spans="4:16" x14ac:dyDescent="0.25">
      <c r="D1703" s="1"/>
      <c r="E1703" s="1"/>
      <c r="F1703" s="1"/>
      <c r="G1703" s="1"/>
      <c r="H1703" s="1"/>
      <c r="I1703" s="1"/>
      <c r="K1703" s="1"/>
      <c r="L1703" s="1"/>
      <c r="M1703" s="1"/>
      <c r="N1703" s="1"/>
      <c r="O1703" s="1"/>
      <c r="P1703" s="1"/>
    </row>
    <row r="1704" spans="4:16" x14ac:dyDescent="0.25">
      <c r="D1704" s="1"/>
      <c r="E1704" s="1"/>
      <c r="F1704" s="1"/>
      <c r="G1704" s="1"/>
      <c r="H1704" s="1"/>
      <c r="I1704" s="1"/>
      <c r="K1704" s="1"/>
      <c r="L1704" s="1"/>
      <c r="M1704" s="1"/>
      <c r="N1704" s="1"/>
      <c r="O1704" s="1"/>
      <c r="P1704" s="1"/>
    </row>
    <row r="1705" spans="4:16" x14ac:dyDescent="0.25">
      <c r="D1705" s="1"/>
      <c r="E1705" s="1"/>
      <c r="F1705" s="1"/>
      <c r="G1705" s="1"/>
      <c r="H1705" s="1"/>
      <c r="I1705" s="1"/>
      <c r="K1705" s="1"/>
      <c r="L1705" s="1"/>
      <c r="M1705" s="1"/>
      <c r="N1705" s="1"/>
      <c r="O1705" s="1"/>
      <c r="P1705" s="1"/>
    </row>
    <row r="1706" spans="4:16" x14ac:dyDescent="0.25">
      <c r="D1706" s="1"/>
      <c r="E1706" s="1"/>
      <c r="F1706" s="1"/>
      <c r="G1706" s="1"/>
      <c r="H1706" s="1"/>
      <c r="I1706" s="1"/>
      <c r="K1706" s="1"/>
      <c r="L1706" s="1"/>
      <c r="M1706" s="1"/>
      <c r="N1706" s="1"/>
      <c r="O1706" s="1"/>
      <c r="P1706" s="1"/>
    </row>
    <row r="1707" spans="4:16" x14ac:dyDescent="0.25">
      <c r="D1707" s="1"/>
      <c r="E1707" s="1"/>
      <c r="F1707" s="1"/>
      <c r="G1707" s="1"/>
      <c r="H1707" s="1"/>
      <c r="I1707" s="1"/>
      <c r="K1707" s="1"/>
      <c r="L1707" s="1"/>
      <c r="M1707" s="1"/>
      <c r="N1707" s="1"/>
      <c r="O1707" s="1"/>
      <c r="P1707" s="1"/>
    </row>
    <row r="1708" spans="4:16" x14ac:dyDescent="0.25">
      <c r="D1708" s="1"/>
      <c r="E1708" s="1"/>
      <c r="F1708" s="1"/>
      <c r="G1708" s="1"/>
      <c r="H1708" s="1"/>
      <c r="I1708" s="1"/>
      <c r="K1708" s="1"/>
      <c r="L1708" s="1"/>
      <c r="M1708" s="1"/>
      <c r="N1708" s="1"/>
      <c r="O1708" s="1"/>
      <c r="P1708" s="1"/>
    </row>
    <row r="1709" spans="4:16" x14ac:dyDescent="0.25">
      <c r="D1709" s="1"/>
      <c r="E1709" s="1"/>
      <c r="F1709" s="1"/>
      <c r="G1709" s="1"/>
      <c r="H1709" s="1"/>
      <c r="I1709" s="1"/>
      <c r="K1709" s="1"/>
      <c r="L1709" s="1"/>
      <c r="M1709" s="1"/>
      <c r="N1709" s="1"/>
      <c r="O1709" s="1"/>
      <c r="P1709" s="1"/>
    </row>
    <row r="1710" spans="4:16" x14ac:dyDescent="0.25">
      <c r="D1710" s="1"/>
      <c r="E1710" s="1"/>
      <c r="F1710" s="1"/>
      <c r="G1710" s="1"/>
      <c r="H1710" s="1"/>
      <c r="I1710" s="1"/>
      <c r="K1710" s="1"/>
      <c r="L1710" s="1"/>
      <c r="M1710" s="1"/>
      <c r="N1710" s="1"/>
      <c r="O1710" s="1"/>
      <c r="P1710" s="1"/>
    </row>
    <row r="1711" spans="4:16" x14ac:dyDescent="0.25">
      <c r="D1711" s="1"/>
      <c r="E1711" s="1"/>
      <c r="F1711" s="1"/>
      <c r="G1711" s="1"/>
      <c r="H1711" s="1"/>
      <c r="I1711" s="1"/>
      <c r="K1711" s="1"/>
      <c r="L1711" s="1"/>
      <c r="M1711" s="1"/>
      <c r="N1711" s="1"/>
      <c r="O1711" s="1"/>
      <c r="P1711" s="1"/>
    </row>
    <row r="1712" spans="4:16" x14ac:dyDescent="0.25">
      <c r="D1712" s="1"/>
      <c r="E1712" s="1"/>
      <c r="F1712" s="1"/>
      <c r="G1712" s="1"/>
      <c r="H1712" s="1"/>
      <c r="I1712" s="1"/>
      <c r="K1712" s="1"/>
      <c r="L1712" s="1"/>
      <c r="M1712" s="1"/>
      <c r="N1712" s="1"/>
      <c r="O1712" s="1"/>
      <c r="P1712" s="1"/>
    </row>
    <row r="1713" spans="4:16" x14ac:dyDescent="0.25">
      <c r="D1713" s="1"/>
      <c r="E1713" s="1"/>
      <c r="F1713" s="1"/>
      <c r="G1713" s="1"/>
      <c r="H1713" s="1"/>
      <c r="I1713" s="1"/>
      <c r="K1713" s="1"/>
      <c r="L1713" s="1"/>
      <c r="M1713" s="1"/>
      <c r="N1713" s="1"/>
      <c r="O1713" s="1"/>
      <c r="P1713" s="1"/>
    </row>
    <row r="1714" spans="4:16" x14ac:dyDescent="0.25">
      <c r="D1714" s="1"/>
      <c r="E1714" s="1"/>
      <c r="F1714" s="1"/>
      <c r="G1714" s="1"/>
      <c r="H1714" s="1"/>
      <c r="I1714" s="1"/>
      <c r="K1714" s="1"/>
      <c r="L1714" s="1"/>
      <c r="M1714" s="1"/>
      <c r="N1714" s="1"/>
      <c r="O1714" s="1"/>
      <c r="P1714" s="1"/>
    </row>
    <row r="1715" spans="4:16" x14ac:dyDescent="0.25">
      <c r="D1715" s="1"/>
      <c r="E1715" s="1"/>
      <c r="F1715" s="1"/>
      <c r="G1715" s="1"/>
      <c r="H1715" s="1"/>
      <c r="I1715" s="1"/>
      <c r="K1715" s="1"/>
      <c r="L1715" s="1"/>
      <c r="M1715" s="1"/>
      <c r="N1715" s="1"/>
      <c r="O1715" s="1"/>
      <c r="P1715" s="1"/>
    </row>
    <row r="1716" spans="4:16" x14ac:dyDescent="0.25">
      <c r="D1716" s="1"/>
      <c r="E1716" s="1"/>
      <c r="F1716" s="1"/>
      <c r="G1716" s="1"/>
      <c r="H1716" s="1"/>
      <c r="I1716" s="1"/>
      <c r="K1716" s="1"/>
      <c r="L1716" s="1"/>
      <c r="M1716" s="1"/>
      <c r="N1716" s="1"/>
      <c r="O1716" s="1"/>
      <c r="P1716" s="1"/>
    </row>
    <row r="1717" spans="4:16" x14ac:dyDescent="0.25">
      <c r="D1717" s="1"/>
      <c r="E1717" s="1"/>
      <c r="F1717" s="1"/>
      <c r="G1717" s="1"/>
      <c r="H1717" s="1"/>
      <c r="I1717" s="1"/>
      <c r="K1717" s="1"/>
      <c r="L1717" s="1"/>
      <c r="M1717" s="1"/>
      <c r="N1717" s="1"/>
      <c r="O1717" s="1"/>
      <c r="P1717" s="1"/>
    </row>
    <row r="1718" spans="4:16" x14ac:dyDescent="0.25">
      <c r="D1718" s="1"/>
      <c r="E1718" s="1"/>
      <c r="F1718" s="1"/>
      <c r="G1718" s="1"/>
      <c r="H1718" s="1"/>
      <c r="I1718" s="1"/>
      <c r="K1718" s="1"/>
      <c r="L1718" s="1"/>
      <c r="M1718" s="1"/>
      <c r="N1718" s="1"/>
      <c r="O1718" s="1"/>
      <c r="P1718" s="1"/>
    </row>
    <row r="1719" spans="4:16" x14ac:dyDescent="0.25">
      <c r="D1719" s="1"/>
      <c r="E1719" s="1"/>
      <c r="F1719" s="1"/>
      <c r="G1719" s="1"/>
      <c r="H1719" s="1"/>
      <c r="I1719" s="1"/>
      <c r="K1719" s="1"/>
      <c r="L1719" s="1"/>
      <c r="M1719" s="1"/>
      <c r="N1719" s="1"/>
      <c r="O1719" s="1"/>
      <c r="P1719" s="1"/>
    </row>
    <row r="1720" spans="4:16" x14ac:dyDescent="0.25">
      <c r="D1720" s="1"/>
      <c r="E1720" s="1"/>
      <c r="F1720" s="1"/>
      <c r="G1720" s="1"/>
      <c r="H1720" s="1"/>
      <c r="I1720" s="1"/>
      <c r="K1720" s="1"/>
      <c r="L1720" s="1"/>
      <c r="M1720" s="1"/>
      <c r="N1720" s="1"/>
      <c r="O1720" s="1"/>
      <c r="P1720" s="1"/>
    </row>
    <row r="1721" spans="4:16" x14ac:dyDescent="0.25">
      <c r="D1721" s="1"/>
      <c r="E1721" s="1"/>
      <c r="F1721" s="1"/>
      <c r="G1721" s="1"/>
      <c r="H1721" s="1"/>
      <c r="I1721" s="1"/>
      <c r="K1721" s="1"/>
      <c r="L1721" s="1"/>
      <c r="M1721" s="1"/>
      <c r="N1721" s="1"/>
      <c r="O1721" s="1"/>
      <c r="P1721" s="1"/>
    </row>
    <row r="1722" spans="4:16" x14ac:dyDescent="0.25">
      <c r="D1722" s="1"/>
      <c r="E1722" s="1"/>
      <c r="F1722" s="1"/>
      <c r="G1722" s="1"/>
      <c r="H1722" s="1"/>
      <c r="I1722" s="1"/>
      <c r="K1722" s="1"/>
      <c r="L1722" s="1"/>
      <c r="M1722" s="1"/>
      <c r="N1722" s="1"/>
      <c r="O1722" s="1"/>
      <c r="P1722" s="1"/>
    </row>
    <row r="1723" spans="4:16" x14ac:dyDescent="0.25">
      <c r="D1723" s="1"/>
      <c r="E1723" s="1"/>
      <c r="F1723" s="1"/>
      <c r="G1723" s="1"/>
      <c r="H1723" s="1"/>
      <c r="I1723" s="1"/>
      <c r="K1723" s="1"/>
      <c r="L1723" s="1"/>
      <c r="M1723" s="1"/>
      <c r="N1723" s="1"/>
      <c r="O1723" s="1"/>
      <c r="P1723" s="1"/>
    </row>
    <row r="1724" spans="4:16" x14ac:dyDescent="0.25">
      <c r="D1724" s="1"/>
      <c r="E1724" s="1"/>
      <c r="F1724" s="1"/>
      <c r="G1724" s="1"/>
      <c r="H1724" s="1"/>
      <c r="I1724" s="1"/>
      <c r="K1724" s="1"/>
      <c r="L1724" s="1"/>
      <c r="M1724" s="1"/>
      <c r="N1724" s="1"/>
      <c r="O1724" s="1"/>
      <c r="P1724" s="1"/>
    </row>
    <row r="1725" spans="4:16" x14ac:dyDescent="0.25">
      <c r="D1725" s="1"/>
      <c r="E1725" s="1"/>
      <c r="F1725" s="1"/>
      <c r="G1725" s="1"/>
      <c r="H1725" s="1"/>
      <c r="I1725" s="1"/>
      <c r="K1725" s="1"/>
      <c r="L1725" s="1"/>
      <c r="M1725" s="1"/>
      <c r="N1725" s="1"/>
      <c r="O1725" s="1"/>
      <c r="P1725" s="1"/>
    </row>
    <row r="1726" spans="4:16" x14ac:dyDescent="0.25">
      <c r="D1726" s="1"/>
      <c r="E1726" s="1"/>
      <c r="F1726" s="1"/>
      <c r="G1726" s="1"/>
      <c r="H1726" s="1"/>
      <c r="I1726" s="1"/>
      <c r="K1726" s="1"/>
      <c r="L1726" s="1"/>
      <c r="M1726" s="1"/>
      <c r="N1726" s="1"/>
      <c r="O1726" s="1"/>
      <c r="P1726" s="1"/>
    </row>
    <row r="1727" spans="4:16" x14ac:dyDescent="0.25">
      <c r="D1727" s="1"/>
      <c r="E1727" s="1"/>
      <c r="F1727" s="1"/>
      <c r="G1727" s="1"/>
      <c r="H1727" s="1"/>
      <c r="I1727" s="1"/>
      <c r="K1727" s="1"/>
      <c r="L1727" s="1"/>
      <c r="M1727" s="1"/>
      <c r="N1727" s="1"/>
      <c r="O1727" s="1"/>
      <c r="P1727" s="1"/>
    </row>
    <row r="1728" spans="4:16" x14ac:dyDescent="0.25">
      <c r="D1728" s="1"/>
      <c r="E1728" s="1"/>
      <c r="F1728" s="1"/>
      <c r="G1728" s="1"/>
      <c r="H1728" s="1"/>
      <c r="I1728" s="1"/>
      <c r="K1728" s="1"/>
      <c r="L1728" s="1"/>
      <c r="M1728" s="1"/>
      <c r="N1728" s="1"/>
      <c r="O1728" s="1"/>
      <c r="P1728" s="1"/>
    </row>
    <row r="1729" spans="4:16" x14ac:dyDescent="0.25">
      <c r="D1729" s="1"/>
      <c r="E1729" s="1"/>
      <c r="F1729" s="1"/>
      <c r="G1729" s="1"/>
      <c r="H1729" s="1"/>
      <c r="I1729" s="1"/>
      <c r="K1729" s="1"/>
      <c r="L1729" s="1"/>
      <c r="M1729" s="1"/>
      <c r="N1729" s="1"/>
      <c r="O1729" s="1"/>
      <c r="P1729" s="1"/>
    </row>
    <row r="1730" spans="4:16" x14ac:dyDescent="0.25">
      <c r="D1730" s="1"/>
      <c r="E1730" s="1"/>
      <c r="F1730" s="1"/>
      <c r="G1730" s="1"/>
      <c r="H1730" s="1"/>
      <c r="I1730" s="1"/>
      <c r="K1730" s="1"/>
      <c r="L1730" s="1"/>
      <c r="M1730" s="1"/>
      <c r="N1730" s="1"/>
      <c r="O1730" s="1"/>
      <c r="P1730" s="1"/>
    </row>
    <row r="1731" spans="4:16" x14ac:dyDescent="0.25">
      <c r="D1731" s="1"/>
      <c r="E1731" s="1"/>
      <c r="F1731" s="1"/>
      <c r="G1731" s="1"/>
      <c r="H1731" s="1"/>
      <c r="I1731" s="1"/>
      <c r="K1731" s="1"/>
      <c r="L1731" s="1"/>
      <c r="M1731" s="1"/>
      <c r="N1731" s="1"/>
      <c r="O1731" s="1"/>
      <c r="P1731" s="1"/>
    </row>
    <row r="1732" spans="4:16" x14ac:dyDescent="0.25">
      <c r="D1732" s="1"/>
      <c r="E1732" s="1"/>
      <c r="F1732" s="1"/>
      <c r="G1732" s="1"/>
      <c r="H1732" s="1"/>
      <c r="I1732" s="1"/>
      <c r="K1732" s="1"/>
      <c r="L1732" s="1"/>
      <c r="M1732" s="1"/>
      <c r="N1732" s="1"/>
      <c r="O1732" s="1"/>
      <c r="P1732" s="1"/>
    </row>
    <row r="1733" spans="4:16" x14ac:dyDescent="0.25">
      <c r="D1733" s="1"/>
      <c r="E1733" s="1"/>
      <c r="F1733" s="1"/>
      <c r="G1733" s="1"/>
      <c r="H1733" s="1"/>
      <c r="I1733" s="1"/>
      <c r="K1733" s="1"/>
      <c r="L1733" s="1"/>
      <c r="M1733" s="1"/>
      <c r="N1733" s="1"/>
      <c r="O1733" s="1"/>
      <c r="P1733" s="1"/>
    </row>
    <row r="1734" spans="4:16" x14ac:dyDescent="0.25">
      <c r="D1734" s="1"/>
      <c r="E1734" s="1"/>
      <c r="F1734" s="1"/>
      <c r="G1734" s="1"/>
      <c r="H1734" s="1"/>
      <c r="I1734" s="1"/>
      <c r="K1734" s="1"/>
      <c r="L1734" s="1"/>
      <c r="M1734" s="1"/>
      <c r="N1734" s="1"/>
      <c r="O1734" s="1"/>
      <c r="P1734" s="1"/>
    </row>
    <row r="1735" spans="4:16" x14ac:dyDescent="0.25">
      <c r="D1735" s="1"/>
      <c r="E1735" s="1"/>
      <c r="F1735" s="1"/>
      <c r="G1735" s="1"/>
      <c r="H1735" s="1"/>
      <c r="I1735" s="1"/>
      <c r="K1735" s="1"/>
      <c r="L1735" s="1"/>
      <c r="M1735" s="1"/>
      <c r="N1735" s="1"/>
      <c r="O1735" s="1"/>
      <c r="P1735" s="1"/>
    </row>
    <row r="1736" spans="4:16" x14ac:dyDescent="0.25">
      <c r="D1736" s="1"/>
      <c r="E1736" s="1"/>
      <c r="F1736" s="1"/>
      <c r="G1736" s="1"/>
      <c r="H1736" s="1"/>
      <c r="I1736" s="1"/>
      <c r="K1736" s="1"/>
      <c r="L1736" s="1"/>
      <c r="M1736" s="1"/>
      <c r="N1736" s="1"/>
      <c r="O1736" s="1"/>
      <c r="P1736" s="1"/>
    </row>
    <row r="1737" spans="4:16" x14ac:dyDescent="0.25">
      <c r="D1737" s="1"/>
      <c r="E1737" s="1"/>
      <c r="F1737" s="1"/>
      <c r="G1737" s="1"/>
      <c r="H1737" s="1"/>
      <c r="I1737" s="1"/>
      <c r="K1737" s="1"/>
      <c r="L1737" s="1"/>
      <c r="M1737" s="1"/>
      <c r="N1737" s="1"/>
      <c r="O1737" s="1"/>
      <c r="P1737" s="1"/>
    </row>
    <row r="1738" spans="4:16" x14ac:dyDescent="0.25">
      <c r="D1738" s="1"/>
      <c r="E1738" s="1"/>
      <c r="F1738" s="1"/>
      <c r="G1738" s="1"/>
      <c r="H1738" s="1"/>
      <c r="I1738" s="1"/>
      <c r="K1738" s="1"/>
      <c r="L1738" s="1"/>
      <c r="M1738" s="1"/>
      <c r="N1738" s="1"/>
      <c r="O1738" s="1"/>
      <c r="P1738" s="1"/>
    </row>
    <row r="1739" spans="4:16" x14ac:dyDescent="0.25">
      <c r="D1739" s="1"/>
      <c r="E1739" s="1"/>
      <c r="F1739" s="1"/>
      <c r="G1739" s="1"/>
      <c r="H1739" s="1"/>
      <c r="I1739" s="1"/>
      <c r="K1739" s="1"/>
      <c r="L1739" s="1"/>
      <c r="M1739" s="1"/>
      <c r="N1739" s="1"/>
      <c r="O1739" s="1"/>
      <c r="P1739" s="1"/>
    </row>
    <row r="1740" spans="4:16" x14ac:dyDescent="0.25">
      <c r="D1740" s="1"/>
      <c r="E1740" s="1"/>
      <c r="F1740" s="1"/>
      <c r="G1740" s="1"/>
      <c r="H1740" s="1"/>
      <c r="I1740" s="1"/>
      <c r="K1740" s="1"/>
      <c r="L1740" s="1"/>
      <c r="M1740" s="1"/>
      <c r="N1740" s="1"/>
      <c r="O1740" s="1"/>
      <c r="P1740" s="1"/>
    </row>
    <row r="1741" spans="4:16" x14ac:dyDescent="0.25">
      <c r="D1741" s="1"/>
      <c r="E1741" s="1"/>
      <c r="F1741" s="1"/>
      <c r="G1741" s="1"/>
      <c r="H1741" s="1"/>
      <c r="I1741" s="1"/>
      <c r="K1741" s="1"/>
      <c r="L1741" s="1"/>
      <c r="M1741" s="1"/>
      <c r="N1741" s="1"/>
      <c r="O1741" s="1"/>
      <c r="P1741" s="1"/>
    </row>
    <row r="1742" spans="4:16" x14ac:dyDescent="0.25">
      <c r="D1742" s="1"/>
      <c r="E1742" s="1"/>
      <c r="F1742" s="1"/>
      <c r="G1742" s="1"/>
      <c r="H1742" s="1"/>
      <c r="I1742" s="1"/>
      <c r="K1742" s="1"/>
      <c r="L1742" s="1"/>
      <c r="M1742" s="1"/>
      <c r="N1742" s="1"/>
      <c r="O1742" s="1"/>
      <c r="P1742" s="1"/>
    </row>
    <row r="1743" spans="4:16" x14ac:dyDescent="0.25">
      <c r="D1743" s="1"/>
      <c r="E1743" s="1"/>
      <c r="F1743" s="1"/>
      <c r="G1743" s="1"/>
      <c r="H1743" s="1"/>
      <c r="I1743" s="1"/>
      <c r="K1743" s="1"/>
      <c r="L1743" s="1"/>
      <c r="M1743" s="1"/>
      <c r="N1743" s="1"/>
      <c r="O1743" s="1"/>
      <c r="P1743" s="1"/>
    </row>
    <row r="1744" spans="4:16" x14ac:dyDescent="0.25">
      <c r="D1744" s="1"/>
      <c r="E1744" s="1"/>
      <c r="F1744" s="1"/>
      <c r="G1744" s="1"/>
      <c r="H1744" s="1"/>
      <c r="I1744" s="1"/>
      <c r="K1744" s="1"/>
      <c r="L1744" s="1"/>
      <c r="M1744" s="1"/>
      <c r="N1744" s="1"/>
      <c r="O1744" s="1"/>
      <c r="P1744" s="1"/>
    </row>
    <row r="1745" spans="4:16" x14ac:dyDescent="0.25">
      <c r="D1745" s="1"/>
      <c r="E1745" s="1"/>
      <c r="F1745" s="1"/>
      <c r="G1745" s="1"/>
      <c r="H1745" s="1"/>
      <c r="I1745" s="1"/>
      <c r="K1745" s="1"/>
      <c r="L1745" s="1"/>
      <c r="M1745" s="1"/>
      <c r="N1745" s="1"/>
      <c r="O1745" s="1"/>
      <c r="P1745" s="1"/>
    </row>
    <row r="1746" spans="4:16" x14ac:dyDescent="0.25">
      <c r="D1746" s="1"/>
      <c r="E1746" s="1"/>
      <c r="F1746" s="1"/>
      <c r="G1746" s="1"/>
      <c r="H1746" s="1"/>
      <c r="I1746" s="1"/>
      <c r="K1746" s="1"/>
      <c r="L1746" s="1"/>
      <c r="M1746" s="1"/>
      <c r="N1746" s="1"/>
      <c r="O1746" s="1"/>
      <c r="P1746" s="1"/>
    </row>
    <row r="1747" spans="4:16" x14ac:dyDescent="0.25">
      <c r="D1747" s="1"/>
      <c r="E1747" s="1"/>
      <c r="F1747" s="1"/>
      <c r="G1747" s="1"/>
      <c r="H1747" s="1"/>
      <c r="I1747" s="1"/>
      <c r="K1747" s="1"/>
      <c r="L1747" s="1"/>
      <c r="M1747" s="1"/>
      <c r="N1747" s="1"/>
      <c r="O1747" s="1"/>
      <c r="P1747" s="1"/>
    </row>
    <row r="1748" spans="4:16" x14ac:dyDescent="0.25">
      <c r="D1748" s="1"/>
      <c r="E1748" s="1"/>
      <c r="F1748" s="1"/>
      <c r="G1748" s="1"/>
      <c r="H1748" s="1"/>
      <c r="I1748" s="1"/>
      <c r="K1748" s="1"/>
      <c r="L1748" s="1"/>
      <c r="M1748" s="1"/>
      <c r="N1748" s="1"/>
      <c r="O1748" s="1"/>
      <c r="P1748" s="1"/>
    </row>
    <row r="1749" spans="4:16" x14ac:dyDescent="0.25">
      <c r="D1749" s="1"/>
      <c r="E1749" s="1"/>
      <c r="F1749" s="1"/>
      <c r="G1749" s="1"/>
      <c r="H1749" s="1"/>
      <c r="I1749" s="1"/>
      <c r="K1749" s="1"/>
      <c r="L1749" s="1"/>
      <c r="M1749" s="1"/>
      <c r="N1749" s="1"/>
      <c r="O1749" s="1"/>
      <c r="P1749" s="1"/>
    </row>
    <row r="1750" spans="4:16" x14ac:dyDescent="0.25">
      <c r="D1750" s="1"/>
      <c r="E1750" s="1"/>
      <c r="F1750" s="1"/>
      <c r="G1750" s="1"/>
      <c r="H1750" s="1"/>
      <c r="I1750" s="1"/>
      <c r="K1750" s="1"/>
      <c r="L1750" s="1"/>
      <c r="M1750" s="1"/>
      <c r="N1750" s="1"/>
      <c r="O1750" s="1"/>
      <c r="P1750" s="1"/>
    </row>
    <row r="1751" spans="4:16" x14ac:dyDescent="0.25">
      <c r="D1751" s="1"/>
      <c r="E1751" s="1"/>
      <c r="F1751" s="1"/>
      <c r="G1751" s="1"/>
      <c r="H1751" s="1"/>
      <c r="I1751" s="1"/>
      <c r="K1751" s="1"/>
      <c r="L1751" s="1"/>
      <c r="M1751" s="1"/>
      <c r="N1751" s="1"/>
      <c r="O1751" s="1"/>
      <c r="P1751" s="1"/>
    </row>
    <row r="1752" spans="4:16" x14ac:dyDescent="0.25">
      <c r="D1752" s="1"/>
      <c r="E1752" s="1"/>
      <c r="F1752" s="1"/>
      <c r="G1752" s="1"/>
      <c r="H1752" s="1"/>
      <c r="I1752" s="1"/>
      <c r="K1752" s="1"/>
      <c r="L1752" s="1"/>
      <c r="M1752" s="1"/>
      <c r="N1752" s="1"/>
      <c r="O1752" s="1"/>
      <c r="P1752" s="1"/>
    </row>
    <row r="1753" spans="4:16" x14ac:dyDescent="0.25">
      <c r="D1753" s="1"/>
      <c r="E1753" s="1"/>
      <c r="F1753" s="1"/>
      <c r="G1753" s="1"/>
      <c r="H1753" s="1"/>
      <c r="I1753" s="1"/>
      <c r="K1753" s="1"/>
      <c r="L1753" s="1"/>
      <c r="M1753" s="1"/>
      <c r="N1753" s="1"/>
      <c r="O1753" s="1"/>
      <c r="P1753" s="1"/>
    </row>
    <row r="1754" spans="4:16" x14ac:dyDescent="0.25">
      <c r="D1754" s="1"/>
      <c r="E1754" s="1"/>
      <c r="F1754" s="1"/>
      <c r="G1754" s="1"/>
      <c r="H1754" s="1"/>
      <c r="I1754" s="1"/>
      <c r="K1754" s="1"/>
      <c r="L1754" s="1"/>
      <c r="M1754" s="1"/>
      <c r="N1754" s="1"/>
      <c r="O1754" s="1"/>
      <c r="P1754" s="1"/>
    </row>
    <row r="1755" spans="4:16" x14ac:dyDescent="0.25">
      <c r="D1755" s="1"/>
      <c r="E1755" s="1"/>
      <c r="F1755" s="1"/>
      <c r="G1755" s="1"/>
      <c r="H1755" s="1"/>
      <c r="I1755" s="1"/>
      <c r="K1755" s="1"/>
      <c r="L1755" s="1"/>
      <c r="M1755" s="1"/>
      <c r="N1755" s="1"/>
      <c r="O1755" s="1"/>
      <c r="P1755" s="1"/>
    </row>
    <row r="1756" spans="4:16" x14ac:dyDescent="0.25">
      <c r="D1756" s="1"/>
      <c r="E1756" s="1"/>
      <c r="F1756" s="1"/>
      <c r="G1756" s="1"/>
      <c r="H1756" s="1"/>
      <c r="I1756" s="1"/>
      <c r="K1756" s="1"/>
      <c r="L1756" s="1"/>
      <c r="M1756" s="1"/>
      <c r="N1756" s="1"/>
      <c r="O1756" s="1"/>
      <c r="P1756" s="1"/>
    </row>
    <row r="1757" spans="4:16" x14ac:dyDescent="0.25">
      <c r="D1757" s="1"/>
      <c r="E1757" s="1"/>
      <c r="F1757" s="1"/>
      <c r="G1757" s="1"/>
      <c r="H1757" s="1"/>
      <c r="I1757" s="1"/>
      <c r="K1757" s="1"/>
      <c r="L1757" s="1"/>
      <c r="M1757" s="1"/>
      <c r="N1757" s="1"/>
      <c r="O1757" s="1"/>
      <c r="P1757" s="1"/>
    </row>
    <row r="1758" spans="4:16" x14ac:dyDescent="0.25">
      <c r="D1758" s="1"/>
      <c r="E1758" s="1"/>
      <c r="F1758" s="1"/>
      <c r="G1758" s="1"/>
      <c r="H1758" s="1"/>
      <c r="I1758" s="1"/>
      <c r="K1758" s="1"/>
      <c r="L1758" s="1"/>
      <c r="M1758" s="1"/>
      <c r="N1758" s="1"/>
      <c r="O1758" s="1"/>
      <c r="P1758" s="1"/>
    </row>
    <row r="1759" spans="4:16" x14ac:dyDescent="0.25">
      <c r="D1759" s="1"/>
      <c r="E1759" s="1"/>
      <c r="F1759" s="1"/>
      <c r="G1759" s="1"/>
      <c r="H1759" s="1"/>
      <c r="I1759" s="1"/>
      <c r="K1759" s="1"/>
      <c r="L1759" s="1"/>
      <c r="M1759" s="1"/>
      <c r="N1759" s="1"/>
      <c r="O1759" s="1"/>
      <c r="P1759" s="1"/>
    </row>
    <row r="1760" spans="4:16" x14ac:dyDescent="0.25">
      <c r="D1760" s="1"/>
      <c r="E1760" s="1"/>
      <c r="F1760" s="1"/>
      <c r="G1760" s="1"/>
      <c r="H1760" s="1"/>
      <c r="I1760" s="1"/>
      <c r="K1760" s="1"/>
      <c r="L1760" s="1"/>
      <c r="M1760" s="1"/>
      <c r="N1760" s="1"/>
      <c r="O1760" s="1"/>
      <c r="P1760" s="1"/>
    </row>
    <row r="1761" spans="4:16" x14ac:dyDescent="0.25">
      <c r="D1761" s="1"/>
      <c r="E1761" s="1"/>
      <c r="F1761" s="1"/>
      <c r="G1761" s="1"/>
      <c r="H1761" s="1"/>
      <c r="I1761" s="1"/>
      <c r="K1761" s="1"/>
      <c r="L1761" s="1"/>
      <c r="M1761" s="1"/>
      <c r="N1761" s="1"/>
      <c r="O1761" s="1"/>
      <c r="P1761" s="1"/>
    </row>
    <row r="1762" spans="4:16" x14ac:dyDescent="0.25">
      <c r="D1762" s="1"/>
      <c r="E1762" s="1"/>
      <c r="F1762" s="1"/>
      <c r="G1762" s="1"/>
      <c r="H1762" s="1"/>
      <c r="I1762" s="1"/>
      <c r="K1762" s="1"/>
      <c r="L1762" s="1"/>
      <c r="M1762" s="1"/>
      <c r="N1762" s="1"/>
      <c r="O1762" s="1"/>
      <c r="P1762" s="1"/>
    </row>
    <row r="1763" spans="4:16" x14ac:dyDescent="0.25">
      <c r="D1763" s="1"/>
      <c r="E1763" s="1"/>
      <c r="F1763" s="1"/>
      <c r="G1763" s="1"/>
      <c r="H1763" s="1"/>
      <c r="I1763" s="1"/>
      <c r="K1763" s="1"/>
      <c r="L1763" s="1"/>
      <c r="M1763" s="1"/>
      <c r="N1763" s="1"/>
      <c r="O1763" s="1"/>
      <c r="P1763" s="1"/>
    </row>
    <row r="1764" spans="4:16" x14ac:dyDescent="0.25">
      <c r="D1764" s="1"/>
      <c r="E1764" s="1"/>
      <c r="F1764" s="1"/>
      <c r="G1764" s="1"/>
      <c r="H1764" s="1"/>
      <c r="I1764" s="1"/>
      <c r="K1764" s="1"/>
      <c r="L1764" s="1"/>
      <c r="M1764" s="1"/>
      <c r="N1764" s="1"/>
      <c r="O1764" s="1"/>
      <c r="P1764" s="1"/>
    </row>
    <row r="1765" spans="4:16" x14ac:dyDescent="0.25">
      <c r="D1765" s="1"/>
      <c r="E1765" s="1"/>
      <c r="F1765" s="1"/>
      <c r="G1765" s="1"/>
      <c r="H1765" s="1"/>
      <c r="I1765" s="1"/>
      <c r="K1765" s="1"/>
      <c r="L1765" s="1"/>
      <c r="M1765" s="1"/>
      <c r="N1765" s="1"/>
      <c r="O1765" s="1"/>
      <c r="P1765" s="1"/>
    </row>
    <row r="1766" spans="4:16" x14ac:dyDescent="0.25">
      <c r="D1766" s="1"/>
      <c r="E1766" s="1"/>
      <c r="F1766" s="1"/>
      <c r="G1766" s="1"/>
      <c r="H1766" s="1"/>
      <c r="I1766" s="1"/>
      <c r="K1766" s="1"/>
      <c r="L1766" s="1"/>
      <c r="M1766" s="1"/>
      <c r="N1766" s="1"/>
      <c r="O1766" s="1"/>
      <c r="P1766" s="1"/>
    </row>
    <row r="1767" spans="4:16" x14ac:dyDescent="0.25">
      <c r="D1767" s="1"/>
      <c r="E1767" s="1"/>
      <c r="F1767" s="1"/>
      <c r="G1767" s="1"/>
      <c r="H1767" s="1"/>
      <c r="I1767" s="1"/>
      <c r="K1767" s="1"/>
      <c r="L1767" s="1"/>
      <c r="M1767" s="1"/>
      <c r="N1767" s="1"/>
      <c r="O1767" s="1"/>
      <c r="P1767" s="1"/>
    </row>
    <row r="1768" spans="4:16" x14ac:dyDescent="0.25">
      <c r="D1768" s="1"/>
      <c r="E1768" s="1"/>
      <c r="F1768" s="1"/>
      <c r="G1768" s="1"/>
      <c r="H1768" s="1"/>
      <c r="I1768" s="1"/>
      <c r="K1768" s="1"/>
      <c r="L1768" s="1"/>
      <c r="M1768" s="1"/>
      <c r="N1768" s="1"/>
      <c r="O1768" s="1"/>
      <c r="P1768" s="1"/>
    </row>
    <row r="1769" spans="4:16" x14ac:dyDescent="0.25">
      <c r="D1769" s="1"/>
      <c r="E1769" s="1"/>
      <c r="F1769" s="1"/>
      <c r="G1769" s="1"/>
      <c r="H1769" s="1"/>
      <c r="I1769" s="1"/>
      <c r="K1769" s="1"/>
      <c r="L1769" s="1"/>
      <c r="M1769" s="1"/>
      <c r="N1769" s="1"/>
      <c r="O1769" s="1"/>
      <c r="P1769" s="1"/>
    </row>
    <row r="1770" spans="4:16" x14ac:dyDescent="0.25">
      <c r="D1770" s="1"/>
      <c r="E1770" s="1"/>
      <c r="F1770" s="1"/>
      <c r="G1770" s="1"/>
      <c r="H1770" s="1"/>
      <c r="I1770" s="1"/>
      <c r="K1770" s="1"/>
      <c r="L1770" s="1"/>
      <c r="M1770" s="1"/>
      <c r="N1770" s="1"/>
      <c r="O1770" s="1"/>
      <c r="P1770" s="1"/>
    </row>
    <row r="1771" spans="4:16" x14ac:dyDescent="0.25">
      <c r="D1771" s="1"/>
      <c r="E1771" s="1"/>
      <c r="F1771" s="1"/>
      <c r="G1771" s="1"/>
      <c r="H1771" s="1"/>
      <c r="I1771" s="1"/>
      <c r="K1771" s="1"/>
      <c r="L1771" s="1"/>
      <c r="M1771" s="1"/>
      <c r="N1771" s="1"/>
      <c r="O1771" s="1"/>
      <c r="P1771" s="1"/>
    </row>
    <row r="1772" spans="4:16" x14ac:dyDescent="0.25">
      <c r="D1772" s="1"/>
      <c r="E1772" s="1"/>
      <c r="F1772" s="1"/>
      <c r="G1772" s="1"/>
      <c r="H1772" s="1"/>
      <c r="I1772" s="1"/>
      <c r="K1772" s="1"/>
      <c r="L1772" s="1"/>
      <c r="M1772" s="1"/>
      <c r="N1772" s="1"/>
      <c r="O1772" s="1"/>
      <c r="P1772" s="1"/>
    </row>
    <row r="1773" spans="4:16" x14ac:dyDescent="0.25">
      <c r="D1773" s="1"/>
      <c r="E1773" s="1"/>
      <c r="F1773" s="1"/>
      <c r="G1773" s="1"/>
      <c r="H1773" s="1"/>
      <c r="I1773" s="1"/>
      <c r="K1773" s="1"/>
      <c r="L1773" s="1"/>
      <c r="M1773" s="1"/>
      <c r="N1773" s="1"/>
      <c r="O1773" s="1"/>
      <c r="P1773" s="1"/>
    </row>
    <row r="1774" spans="4:16" x14ac:dyDescent="0.25">
      <c r="D1774" s="1"/>
      <c r="E1774" s="1"/>
      <c r="F1774" s="1"/>
      <c r="G1774" s="1"/>
      <c r="H1774" s="1"/>
      <c r="I1774" s="1"/>
      <c r="K1774" s="1"/>
      <c r="L1774" s="1"/>
      <c r="M1774" s="1"/>
      <c r="N1774" s="1"/>
      <c r="O1774" s="1"/>
      <c r="P1774" s="1"/>
    </row>
    <row r="1775" spans="4:16" x14ac:dyDescent="0.25">
      <c r="D1775" s="1"/>
      <c r="E1775" s="1"/>
      <c r="F1775" s="1"/>
      <c r="G1775" s="1"/>
      <c r="H1775" s="1"/>
      <c r="I1775" s="1"/>
      <c r="K1775" s="1"/>
      <c r="L1775" s="1"/>
      <c r="M1775" s="1"/>
      <c r="N1775" s="1"/>
      <c r="O1775" s="1"/>
      <c r="P1775" s="1"/>
    </row>
    <row r="1776" spans="4:16" x14ac:dyDescent="0.25">
      <c r="D1776" s="1"/>
      <c r="E1776" s="1"/>
      <c r="F1776" s="1"/>
      <c r="G1776" s="1"/>
      <c r="H1776" s="1"/>
      <c r="I1776" s="1"/>
      <c r="K1776" s="1"/>
      <c r="L1776" s="1"/>
      <c r="M1776" s="1"/>
      <c r="N1776" s="1"/>
      <c r="O1776" s="1"/>
      <c r="P1776" s="1"/>
    </row>
    <row r="1777" spans="4:16" x14ac:dyDescent="0.25">
      <c r="D1777" s="1"/>
      <c r="E1777" s="1"/>
      <c r="F1777" s="1"/>
      <c r="G1777" s="1"/>
      <c r="H1777" s="1"/>
      <c r="I1777" s="1"/>
      <c r="K1777" s="1"/>
      <c r="L1777" s="1"/>
      <c r="M1777" s="1"/>
      <c r="N1777" s="1"/>
      <c r="O1777" s="1"/>
      <c r="P1777" s="1"/>
    </row>
    <row r="1778" spans="4:16" x14ac:dyDescent="0.25">
      <c r="D1778" s="1"/>
      <c r="E1778" s="1"/>
      <c r="F1778" s="1"/>
      <c r="G1778" s="1"/>
      <c r="H1778" s="1"/>
      <c r="I1778" s="1"/>
      <c r="K1778" s="1"/>
      <c r="L1778" s="1"/>
      <c r="M1778" s="1"/>
      <c r="N1778" s="1"/>
      <c r="O1778" s="1"/>
      <c r="P1778" s="1"/>
    </row>
    <row r="1779" spans="4:16" x14ac:dyDescent="0.25">
      <c r="D1779" s="1"/>
      <c r="E1779" s="1"/>
      <c r="F1779" s="1"/>
      <c r="G1779" s="1"/>
      <c r="H1779" s="1"/>
      <c r="I1779" s="1"/>
      <c r="K1779" s="1"/>
      <c r="L1779" s="1"/>
      <c r="M1779" s="1"/>
      <c r="N1779" s="1"/>
      <c r="O1779" s="1"/>
      <c r="P1779" s="1"/>
    </row>
    <row r="1780" spans="4:16" x14ac:dyDescent="0.25">
      <c r="D1780" s="1"/>
      <c r="E1780" s="1"/>
      <c r="F1780" s="1"/>
      <c r="G1780" s="1"/>
      <c r="H1780" s="1"/>
      <c r="I1780" s="1"/>
      <c r="K1780" s="1"/>
      <c r="L1780" s="1"/>
      <c r="M1780" s="1"/>
      <c r="N1780" s="1"/>
      <c r="O1780" s="1"/>
      <c r="P1780" s="1"/>
    </row>
    <row r="1781" spans="4:16" x14ac:dyDescent="0.25">
      <c r="D1781" s="1"/>
      <c r="E1781" s="1"/>
      <c r="F1781" s="1"/>
      <c r="G1781" s="1"/>
      <c r="H1781" s="1"/>
      <c r="I1781" s="1"/>
      <c r="K1781" s="1"/>
      <c r="L1781" s="1"/>
      <c r="M1781" s="1"/>
      <c r="N1781" s="1"/>
      <c r="O1781" s="1"/>
      <c r="P1781" s="1"/>
    </row>
    <row r="1782" spans="4:16" x14ac:dyDescent="0.25">
      <c r="D1782" s="1"/>
      <c r="E1782" s="1"/>
      <c r="F1782" s="1"/>
      <c r="G1782" s="1"/>
      <c r="H1782" s="1"/>
      <c r="I1782" s="1"/>
      <c r="K1782" s="1"/>
      <c r="L1782" s="1"/>
      <c r="M1782" s="1"/>
      <c r="N1782" s="1"/>
      <c r="O1782" s="1"/>
      <c r="P1782" s="1"/>
    </row>
    <row r="1783" spans="4:16" x14ac:dyDescent="0.25">
      <c r="D1783" s="1"/>
      <c r="E1783" s="1"/>
      <c r="F1783" s="1"/>
      <c r="G1783" s="1"/>
      <c r="H1783" s="1"/>
      <c r="I1783" s="1"/>
      <c r="K1783" s="1"/>
      <c r="L1783" s="1"/>
      <c r="M1783" s="1"/>
      <c r="N1783" s="1"/>
      <c r="O1783" s="1"/>
      <c r="P1783" s="1"/>
    </row>
    <row r="1784" spans="4:16" x14ac:dyDescent="0.25">
      <c r="D1784" s="1"/>
      <c r="E1784" s="1"/>
      <c r="F1784" s="1"/>
      <c r="G1784" s="1"/>
      <c r="H1784" s="1"/>
      <c r="I1784" s="1"/>
      <c r="K1784" s="1"/>
      <c r="L1784" s="1"/>
      <c r="M1784" s="1"/>
      <c r="N1784" s="1"/>
      <c r="O1784" s="1"/>
      <c r="P1784" s="1"/>
    </row>
    <row r="1785" spans="4:16" x14ac:dyDescent="0.25">
      <c r="D1785" s="1"/>
      <c r="E1785" s="1"/>
      <c r="F1785" s="1"/>
      <c r="G1785" s="1"/>
      <c r="H1785" s="1"/>
      <c r="I1785" s="1"/>
      <c r="K1785" s="1"/>
      <c r="L1785" s="1"/>
      <c r="M1785" s="1"/>
      <c r="N1785" s="1"/>
      <c r="O1785" s="1"/>
      <c r="P1785" s="1"/>
    </row>
    <row r="1786" spans="4:16" x14ac:dyDescent="0.25">
      <c r="D1786" s="1"/>
      <c r="E1786" s="1"/>
      <c r="F1786" s="1"/>
      <c r="G1786" s="1"/>
      <c r="H1786" s="1"/>
      <c r="I1786" s="1"/>
      <c r="K1786" s="1"/>
      <c r="L1786" s="1"/>
      <c r="M1786" s="1"/>
      <c r="N1786" s="1"/>
      <c r="O1786" s="1"/>
      <c r="P1786" s="1"/>
    </row>
    <row r="1787" spans="4:16" x14ac:dyDescent="0.25">
      <c r="D1787" s="1"/>
      <c r="E1787" s="1"/>
      <c r="F1787" s="1"/>
      <c r="G1787" s="1"/>
      <c r="H1787" s="1"/>
      <c r="I1787" s="1"/>
      <c r="K1787" s="1"/>
      <c r="L1787" s="1"/>
      <c r="M1787" s="1"/>
      <c r="N1787" s="1"/>
      <c r="O1787" s="1"/>
      <c r="P1787" s="1"/>
    </row>
    <row r="1788" spans="4:16" x14ac:dyDescent="0.25">
      <c r="D1788" s="1"/>
      <c r="E1788" s="1"/>
      <c r="F1788" s="1"/>
      <c r="G1788" s="1"/>
      <c r="H1788" s="1"/>
      <c r="I1788" s="1"/>
      <c r="K1788" s="1"/>
      <c r="L1788" s="1"/>
      <c r="M1788" s="1"/>
      <c r="N1788" s="1"/>
      <c r="O1788" s="1"/>
      <c r="P1788" s="1"/>
    </row>
    <row r="1789" spans="4:16" x14ac:dyDescent="0.25">
      <c r="D1789" s="1"/>
      <c r="E1789" s="1"/>
      <c r="F1789" s="1"/>
      <c r="G1789" s="1"/>
      <c r="H1789" s="1"/>
      <c r="I1789" s="1"/>
      <c r="K1789" s="1"/>
      <c r="L1789" s="1"/>
      <c r="M1789" s="1"/>
      <c r="N1789" s="1"/>
      <c r="O1789" s="1"/>
      <c r="P1789" s="1"/>
    </row>
    <row r="1790" spans="4:16" x14ac:dyDescent="0.25">
      <c r="D1790" s="1"/>
      <c r="E1790" s="1"/>
      <c r="F1790" s="1"/>
      <c r="G1790" s="1"/>
      <c r="H1790" s="1"/>
      <c r="I1790" s="1"/>
      <c r="K1790" s="1"/>
      <c r="L1790" s="1"/>
      <c r="M1790" s="1"/>
      <c r="N1790" s="1"/>
      <c r="O1790" s="1"/>
      <c r="P1790" s="1"/>
    </row>
    <row r="1791" spans="4:16" x14ac:dyDescent="0.25">
      <c r="D1791" s="1"/>
      <c r="E1791" s="1"/>
      <c r="F1791" s="1"/>
      <c r="G1791" s="1"/>
      <c r="H1791" s="1"/>
      <c r="I1791" s="1"/>
      <c r="K1791" s="1"/>
      <c r="L1791" s="1"/>
      <c r="M1791" s="1"/>
      <c r="N1791" s="1"/>
      <c r="O1791" s="1"/>
      <c r="P1791" s="1"/>
    </row>
    <row r="1792" spans="4:16" x14ac:dyDescent="0.25">
      <c r="D1792" s="1"/>
      <c r="E1792" s="1"/>
      <c r="F1792" s="1"/>
      <c r="G1792" s="1"/>
      <c r="H1792" s="1"/>
      <c r="I1792" s="1"/>
      <c r="K1792" s="1"/>
      <c r="L1792" s="1"/>
      <c r="M1792" s="1"/>
      <c r="N1792" s="1"/>
      <c r="O1792" s="1"/>
      <c r="P1792" s="1"/>
    </row>
    <row r="1793" spans="4:16" x14ac:dyDescent="0.25">
      <c r="D1793" s="1"/>
      <c r="E1793" s="1"/>
      <c r="F1793" s="1"/>
      <c r="G1793" s="1"/>
      <c r="H1793" s="1"/>
      <c r="I1793" s="1"/>
      <c r="K1793" s="1"/>
      <c r="L1793" s="1"/>
      <c r="M1793" s="1"/>
      <c r="N1793" s="1"/>
      <c r="O1793" s="1"/>
      <c r="P1793" s="1"/>
    </row>
    <row r="1794" spans="4:16" x14ac:dyDescent="0.25">
      <c r="D1794" s="1"/>
      <c r="E1794" s="1"/>
      <c r="F1794" s="1"/>
      <c r="G1794" s="1"/>
      <c r="H1794" s="1"/>
      <c r="I1794" s="1"/>
      <c r="K1794" s="1"/>
      <c r="L1794" s="1"/>
      <c r="M1794" s="1"/>
      <c r="N1794" s="1"/>
      <c r="O1794" s="1"/>
      <c r="P1794" s="1"/>
    </row>
    <row r="1795" spans="4:16" x14ac:dyDescent="0.25">
      <c r="D1795" s="1"/>
      <c r="E1795" s="1"/>
      <c r="F1795" s="1"/>
      <c r="G1795" s="1"/>
      <c r="H1795" s="1"/>
      <c r="I1795" s="1"/>
      <c r="K1795" s="1"/>
      <c r="L1795" s="1"/>
      <c r="M1795" s="1"/>
      <c r="N1795" s="1"/>
      <c r="O1795" s="1"/>
      <c r="P1795" s="1"/>
    </row>
    <row r="1796" spans="4:16" x14ac:dyDescent="0.25">
      <c r="D1796" s="1"/>
      <c r="E1796" s="1"/>
      <c r="F1796" s="1"/>
      <c r="G1796" s="1"/>
      <c r="H1796" s="1"/>
      <c r="I1796" s="1"/>
      <c r="K1796" s="1"/>
      <c r="L1796" s="1"/>
      <c r="M1796" s="1"/>
      <c r="N1796" s="1"/>
      <c r="O1796" s="1"/>
      <c r="P1796" s="1"/>
    </row>
    <row r="1797" spans="4:16" x14ac:dyDescent="0.25">
      <c r="D1797" s="1"/>
      <c r="E1797" s="1"/>
      <c r="F1797" s="1"/>
      <c r="G1797" s="1"/>
      <c r="H1797" s="1"/>
      <c r="I1797" s="1"/>
      <c r="K1797" s="1"/>
      <c r="L1797" s="1"/>
      <c r="M1797" s="1"/>
      <c r="N1797" s="1"/>
      <c r="O1797" s="1"/>
      <c r="P1797" s="1"/>
    </row>
    <row r="1798" spans="4:16" x14ac:dyDescent="0.25">
      <c r="D1798" s="1"/>
      <c r="E1798" s="1"/>
      <c r="F1798" s="1"/>
      <c r="G1798" s="1"/>
      <c r="H1798" s="1"/>
      <c r="I1798" s="1"/>
      <c r="K1798" s="1"/>
      <c r="L1798" s="1"/>
      <c r="M1798" s="1"/>
      <c r="N1798" s="1"/>
      <c r="O1798" s="1"/>
      <c r="P1798" s="1"/>
    </row>
    <row r="1799" spans="4:16" x14ac:dyDescent="0.25">
      <c r="D1799" s="1"/>
      <c r="E1799" s="1"/>
      <c r="F1799" s="1"/>
      <c r="G1799" s="1"/>
      <c r="H1799" s="1"/>
      <c r="I1799" s="1"/>
      <c r="K1799" s="1"/>
      <c r="L1799" s="1"/>
      <c r="M1799" s="1"/>
      <c r="N1799" s="1"/>
      <c r="O1799" s="1"/>
      <c r="P1799" s="1"/>
    </row>
    <row r="1800" spans="4:16" x14ac:dyDescent="0.25">
      <c r="D1800" s="1"/>
      <c r="E1800" s="1"/>
      <c r="F1800" s="1"/>
      <c r="G1800" s="1"/>
      <c r="H1800" s="1"/>
      <c r="I1800" s="1"/>
      <c r="K1800" s="1"/>
      <c r="L1800" s="1"/>
      <c r="M1800" s="1"/>
      <c r="N1800" s="1"/>
      <c r="O1800" s="1"/>
      <c r="P1800" s="1"/>
    </row>
    <row r="1801" spans="4:16" x14ac:dyDescent="0.25">
      <c r="D1801" s="1"/>
      <c r="E1801" s="1"/>
      <c r="F1801" s="1"/>
      <c r="G1801" s="1"/>
      <c r="H1801" s="1"/>
      <c r="I1801" s="1"/>
      <c r="K1801" s="1"/>
      <c r="L1801" s="1"/>
      <c r="M1801" s="1"/>
      <c r="N1801" s="1"/>
      <c r="O1801" s="1"/>
      <c r="P1801" s="1"/>
    </row>
    <row r="1802" spans="4:16" x14ac:dyDescent="0.25">
      <c r="D1802" s="1"/>
      <c r="E1802" s="1"/>
      <c r="F1802" s="1"/>
      <c r="G1802" s="1"/>
      <c r="H1802" s="1"/>
      <c r="I1802" s="1"/>
      <c r="K1802" s="1"/>
      <c r="L1802" s="1"/>
      <c r="M1802" s="1"/>
      <c r="N1802" s="1"/>
      <c r="O1802" s="1"/>
      <c r="P1802" s="1"/>
    </row>
    <row r="1803" spans="4:16" x14ac:dyDescent="0.25">
      <c r="D1803" s="1"/>
      <c r="E1803" s="1"/>
      <c r="F1803" s="1"/>
      <c r="G1803" s="1"/>
      <c r="H1803" s="1"/>
      <c r="I1803" s="1"/>
      <c r="K1803" s="1"/>
      <c r="L1803" s="1"/>
      <c r="M1803" s="1"/>
      <c r="N1803" s="1"/>
      <c r="O1803" s="1"/>
      <c r="P1803" s="1"/>
    </row>
    <row r="1804" spans="4:16" x14ac:dyDescent="0.25">
      <c r="D1804" s="1"/>
      <c r="E1804" s="1"/>
      <c r="F1804" s="1"/>
      <c r="G1804" s="1"/>
      <c r="H1804" s="1"/>
      <c r="I1804" s="1"/>
      <c r="K1804" s="1"/>
      <c r="L1804" s="1"/>
      <c r="M1804" s="1"/>
      <c r="N1804" s="1"/>
      <c r="O1804" s="1"/>
      <c r="P1804" s="1"/>
    </row>
    <row r="1805" spans="4:16" x14ac:dyDescent="0.25">
      <c r="D1805" s="1"/>
      <c r="E1805" s="1"/>
      <c r="F1805" s="1"/>
      <c r="G1805" s="1"/>
      <c r="H1805" s="1"/>
      <c r="I1805" s="1"/>
      <c r="K1805" s="1"/>
      <c r="L1805" s="1"/>
      <c r="M1805" s="1"/>
      <c r="N1805" s="1"/>
      <c r="O1805" s="1"/>
      <c r="P1805" s="1"/>
    </row>
    <row r="1806" spans="4:16" x14ac:dyDescent="0.25">
      <c r="D1806" s="1"/>
      <c r="E1806" s="1"/>
      <c r="F1806" s="1"/>
      <c r="G1806" s="1"/>
      <c r="H1806" s="1"/>
      <c r="I1806" s="1"/>
      <c r="K1806" s="1"/>
      <c r="L1806" s="1"/>
      <c r="M1806" s="1"/>
      <c r="N1806" s="1"/>
      <c r="O1806" s="1"/>
      <c r="P1806" s="1"/>
    </row>
    <row r="1807" spans="4:16" x14ac:dyDescent="0.25">
      <c r="D1807" s="1"/>
      <c r="E1807" s="1"/>
      <c r="F1807" s="1"/>
      <c r="G1807" s="1"/>
      <c r="H1807" s="1"/>
      <c r="I1807" s="1"/>
      <c r="K1807" s="1"/>
      <c r="L1807" s="1"/>
      <c r="M1807" s="1"/>
      <c r="N1807" s="1"/>
      <c r="O1807" s="1"/>
      <c r="P1807" s="1"/>
    </row>
    <row r="1808" spans="4:16" x14ac:dyDescent="0.25">
      <c r="D1808" s="1"/>
      <c r="E1808" s="1"/>
      <c r="F1808" s="1"/>
      <c r="G1808" s="1"/>
      <c r="H1808" s="1"/>
      <c r="I1808" s="1"/>
      <c r="K1808" s="1"/>
      <c r="L1808" s="1"/>
      <c r="M1808" s="1"/>
      <c r="N1808" s="1"/>
      <c r="O1808" s="1"/>
      <c r="P1808" s="1"/>
    </row>
    <row r="1809" spans="4:16" x14ac:dyDescent="0.25">
      <c r="D1809" s="1"/>
      <c r="E1809" s="1"/>
      <c r="F1809" s="1"/>
      <c r="G1809" s="1"/>
      <c r="H1809" s="1"/>
      <c r="I1809" s="1"/>
      <c r="K1809" s="1"/>
      <c r="L1809" s="1"/>
      <c r="M1809" s="1"/>
      <c r="N1809" s="1"/>
      <c r="O1809" s="1"/>
      <c r="P1809" s="1"/>
    </row>
    <row r="1810" spans="4:16" x14ac:dyDescent="0.25">
      <c r="D1810" s="1"/>
      <c r="E1810" s="1"/>
      <c r="F1810" s="1"/>
      <c r="G1810" s="1"/>
      <c r="H1810" s="1"/>
      <c r="I1810" s="1"/>
      <c r="K1810" s="1"/>
      <c r="L1810" s="1"/>
      <c r="M1810" s="1"/>
      <c r="N1810" s="1"/>
      <c r="O1810" s="1"/>
      <c r="P1810" s="1"/>
    </row>
    <row r="1811" spans="4:16" x14ac:dyDescent="0.25">
      <c r="D1811" s="1"/>
      <c r="E1811" s="1"/>
      <c r="F1811" s="1"/>
      <c r="G1811" s="1"/>
      <c r="H1811" s="1"/>
      <c r="I1811" s="1"/>
      <c r="K1811" s="1"/>
      <c r="L1811" s="1"/>
      <c r="M1811" s="1"/>
      <c r="N1811" s="1"/>
      <c r="O1811" s="1"/>
      <c r="P1811" s="1"/>
    </row>
    <row r="1812" spans="4:16" x14ac:dyDescent="0.25">
      <c r="D1812" s="1"/>
      <c r="E1812" s="1"/>
      <c r="F1812" s="1"/>
      <c r="G1812" s="1"/>
      <c r="H1812" s="1"/>
      <c r="I1812" s="1"/>
      <c r="K1812" s="1"/>
      <c r="L1812" s="1"/>
      <c r="M1812" s="1"/>
      <c r="N1812" s="1"/>
      <c r="O1812" s="1"/>
      <c r="P1812" s="1"/>
    </row>
    <row r="1813" spans="4:16" x14ac:dyDescent="0.25">
      <c r="D1813" s="1"/>
      <c r="E1813" s="1"/>
      <c r="F1813" s="1"/>
      <c r="G1813" s="1"/>
      <c r="H1813" s="1"/>
      <c r="I1813" s="1"/>
      <c r="K1813" s="1"/>
      <c r="L1813" s="1"/>
      <c r="M1813" s="1"/>
      <c r="N1813" s="1"/>
      <c r="O1813" s="1"/>
      <c r="P1813" s="1"/>
    </row>
    <row r="1814" spans="4:16" x14ac:dyDescent="0.25">
      <c r="D1814" s="1"/>
      <c r="E1814" s="1"/>
      <c r="F1814" s="1"/>
      <c r="G1814" s="1"/>
      <c r="H1814" s="1"/>
      <c r="I1814" s="1"/>
      <c r="K1814" s="1"/>
      <c r="L1814" s="1"/>
      <c r="M1814" s="1"/>
      <c r="N1814" s="1"/>
      <c r="O1814" s="1"/>
      <c r="P1814" s="1"/>
    </row>
    <row r="1815" spans="4:16" x14ac:dyDescent="0.25">
      <c r="D1815" s="1"/>
      <c r="E1815" s="1"/>
      <c r="F1815" s="1"/>
      <c r="G1815" s="1"/>
      <c r="H1815" s="1"/>
      <c r="I1815" s="1"/>
      <c r="K1815" s="1"/>
      <c r="L1815" s="1"/>
      <c r="M1815" s="1"/>
      <c r="N1815" s="1"/>
      <c r="O1815" s="1"/>
      <c r="P1815" s="1"/>
    </row>
    <row r="1816" spans="4:16" x14ac:dyDescent="0.25">
      <c r="D1816" s="1"/>
      <c r="E1816" s="1"/>
      <c r="F1816" s="1"/>
      <c r="G1816" s="1"/>
      <c r="H1816" s="1"/>
      <c r="I1816" s="1"/>
      <c r="K1816" s="1"/>
      <c r="L1816" s="1"/>
      <c r="M1816" s="1"/>
      <c r="N1816" s="1"/>
      <c r="O1816" s="1"/>
      <c r="P1816" s="1"/>
    </row>
    <row r="1817" spans="4:16" x14ac:dyDescent="0.25">
      <c r="D1817" s="1"/>
      <c r="E1817" s="1"/>
      <c r="F1817" s="1"/>
      <c r="G1817" s="1"/>
      <c r="H1817" s="1"/>
      <c r="I1817" s="1"/>
      <c r="K1817" s="1"/>
      <c r="L1817" s="1"/>
      <c r="M1817" s="1"/>
      <c r="N1817" s="1"/>
      <c r="O1817" s="1"/>
      <c r="P1817" s="1"/>
    </row>
    <row r="1818" spans="4:16" x14ac:dyDescent="0.25">
      <c r="D1818" s="1"/>
      <c r="E1818" s="1"/>
      <c r="F1818" s="1"/>
      <c r="G1818" s="1"/>
      <c r="H1818" s="1"/>
      <c r="I1818" s="1"/>
      <c r="K1818" s="1"/>
      <c r="L1818" s="1"/>
      <c r="M1818" s="1"/>
      <c r="N1818" s="1"/>
      <c r="O1818" s="1"/>
      <c r="P1818" s="1"/>
    </row>
    <row r="1819" spans="4:16" x14ac:dyDescent="0.25">
      <c r="D1819" s="1"/>
      <c r="E1819" s="1"/>
      <c r="F1819" s="1"/>
      <c r="G1819" s="1"/>
      <c r="H1819" s="1"/>
      <c r="I1819" s="1"/>
      <c r="K1819" s="1"/>
      <c r="L1819" s="1"/>
      <c r="M1819" s="1"/>
      <c r="N1819" s="1"/>
      <c r="O1819" s="1"/>
      <c r="P1819" s="1"/>
    </row>
    <row r="1820" spans="4:16" x14ac:dyDescent="0.25">
      <c r="D1820" s="1"/>
      <c r="E1820" s="1"/>
      <c r="F1820" s="1"/>
      <c r="G1820" s="1"/>
      <c r="H1820" s="1"/>
      <c r="I1820" s="1"/>
      <c r="K1820" s="1"/>
      <c r="L1820" s="1"/>
      <c r="M1820" s="1"/>
      <c r="N1820" s="1"/>
      <c r="O1820" s="1"/>
      <c r="P1820" s="1"/>
    </row>
    <row r="1821" spans="4:16" x14ac:dyDescent="0.25">
      <c r="D1821" s="1"/>
      <c r="E1821" s="1"/>
      <c r="F1821" s="1"/>
      <c r="G1821" s="1"/>
      <c r="H1821" s="1"/>
      <c r="I1821" s="1"/>
      <c r="K1821" s="1"/>
      <c r="L1821" s="1"/>
      <c r="M1821" s="1"/>
      <c r="N1821" s="1"/>
      <c r="O1821" s="1"/>
      <c r="P1821" s="1"/>
    </row>
    <row r="1822" spans="4:16" x14ac:dyDescent="0.25">
      <c r="D1822" s="1"/>
      <c r="E1822" s="1"/>
      <c r="F1822" s="1"/>
      <c r="G1822" s="1"/>
      <c r="H1822" s="1"/>
      <c r="I1822" s="1"/>
      <c r="K1822" s="1"/>
      <c r="L1822" s="1"/>
      <c r="M1822" s="1"/>
      <c r="N1822" s="1"/>
      <c r="O1822" s="1"/>
      <c r="P1822" s="1"/>
    </row>
    <row r="1823" spans="4:16" x14ac:dyDescent="0.25">
      <c r="D1823" s="1"/>
      <c r="E1823" s="1"/>
      <c r="F1823" s="1"/>
      <c r="G1823" s="1"/>
      <c r="H1823" s="1"/>
      <c r="I1823" s="1"/>
      <c r="K1823" s="1"/>
      <c r="L1823" s="1"/>
      <c r="M1823" s="1"/>
      <c r="N1823" s="1"/>
      <c r="O1823" s="1"/>
      <c r="P1823" s="1"/>
    </row>
    <row r="1824" spans="4:16" x14ac:dyDescent="0.25">
      <c r="D1824" s="1"/>
      <c r="E1824" s="1"/>
      <c r="F1824" s="1"/>
      <c r="G1824" s="1"/>
      <c r="H1824" s="1"/>
      <c r="I1824" s="1"/>
      <c r="K1824" s="1"/>
      <c r="L1824" s="1"/>
      <c r="M1824" s="1"/>
      <c r="N1824" s="1"/>
      <c r="O1824" s="1"/>
      <c r="P1824" s="1"/>
    </row>
    <row r="1825" spans="4:16" x14ac:dyDescent="0.25">
      <c r="D1825" s="1"/>
      <c r="E1825" s="1"/>
      <c r="F1825" s="1"/>
      <c r="G1825" s="1"/>
      <c r="H1825" s="1"/>
      <c r="I1825" s="1"/>
      <c r="K1825" s="1"/>
      <c r="L1825" s="1"/>
      <c r="M1825" s="1"/>
      <c r="N1825" s="1"/>
      <c r="O1825" s="1"/>
      <c r="P1825" s="1"/>
    </row>
    <row r="1826" spans="4:16" x14ac:dyDescent="0.25">
      <c r="D1826" s="1"/>
      <c r="E1826" s="1"/>
      <c r="F1826" s="1"/>
      <c r="G1826" s="1"/>
      <c r="H1826" s="1"/>
      <c r="I1826" s="1"/>
      <c r="K1826" s="1"/>
      <c r="L1826" s="1"/>
      <c r="M1826" s="1"/>
      <c r="N1826" s="1"/>
      <c r="O1826" s="1"/>
      <c r="P1826" s="1"/>
    </row>
    <row r="1827" spans="4:16" x14ac:dyDescent="0.25">
      <c r="D1827" s="1"/>
      <c r="E1827" s="1"/>
      <c r="F1827" s="1"/>
      <c r="G1827" s="1"/>
      <c r="H1827" s="1"/>
      <c r="I1827" s="1"/>
      <c r="K1827" s="1"/>
      <c r="L1827" s="1"/>
      <c r="M1827" s="1"/>
      <c r="N1827" s="1"/>
      <c r="O1827" s="1"/>
      <c r="P1827" s="1"/>
    </row>
    <row r="1828" spans="4:16" x14ac:dyDescent="0.25">
      <c r="D1828" s="1"/>
      <c r="E1828" s="1"/>
      <c r="F1828" s="1"/>
      <c r="G1828" s="1"/>
      <c r="H1828" s="1"/>
      <c r="I1828" s="1"/>
      <c r="K1828" s="1"/>
      <c r="L1828" s="1"/>
      <c r="M1828" s="1"/>
      <c r="N1828" s="1"/>
      <c r="O1828" s="1"/>
      <c r="P1828" s="1"/>
    </row>
    <row r="1829" spans="4:16" x14ac:dyDescent="0.25">
      <c r="D1829" s="1"/>
      <c r="E1829" s="1"/>
      <c r="F1829" s="1"/>
      <c r="G1829" s="1"/>
      <c r="H1829" s="1"/>
      <c r="I1829" s="1"/>
      <c r="K1829" s="1"/>
      <c r="L1829" s="1"/>
      <c r="M1829" s="1"/>
      <c r="N1829" s="1"/>
      <c r="O1829" s="1"/>
      <c r="P1829" s="1"/>
    </row>
    <row r="1830" spans="4:16" x14ac:dyDescent="0.25">
      <c r="D1830" s="1"/>
      <c r="E1830" s="1"/>
      <c r="F1830" s="1"/>
      <c r="G1830" s="1"/>
      <c r="H1830" s="1"/>
      <c r="I1830" s="1"/>
      <c r="K1830" s="1"/>
      <c r="L1830" s="1"/>
      <c r="M1830" s="1"/>
      <c r="N1830" s="1"/>
      <c r="O1830" s="1"/>
      <c r="P1830" s="1"/>
    </row>
    <row r="1831" spans="4:16" x14ac:dyDescent="0.25">
      <c r="D1831" s="1"/>
      <c r="E1831" s="1"/>
      <c r="F1831" s="1"/>
      <c r="G1831" s="1"/>
      <c r="H1831" s="1"/>
      <c r="I1831" s="1"/>
      <c r="K1831" s="1"/>
      <c r="L1831" s="1"/>
      <c r="M1831" s="1"/>
      <c r="N1831" s="1"/>
      <c r="O1831" s="1"/>
      <c r="P1831" s="1"/>
    </row>
    <row r="1832" spans="4:16" x14ac:dyDescent="0.25">
      <c r="D1832" s="1"/>
      <c r="E1832" s="1"/>
      <c r="F1832" s="1"/>
      <c r="G1832" s="1"/>
      <c r="H1832" s="1"/>
      <c r="I1832" s="1"/>
      <c r="K1832" s="1"/>
      <c r="L1832" s="1"/>
      <c r="M1832" s="1"/>
      <c r="N1832" s="1"/>
      <c r="O1832" s="1"/>
      <c r="P1832" s="1"/>
    </row>
    <row r="1833" spans="4:16" x14ac:dyDescent="0.25">
      <c r="D1833" s="1"/>
      <c r="E1833" s="1"/>
      <c r="F1833" s="1"/>
      <c r="G1833" s="1"/>
      <c r="H1833" s="1"/>
      <c r="I1833" s="1"/>
      <c r="K1833" s="1"/>
      <c r="L1833" s="1"/>
      <c r="M1833" s="1"/>
      <c r="N1833" s="1"/>
      <c r="O1833" s="1"/>
      <c r="P1833" s="1"/>
    </row>
    <row r="1834" spans="4:16" x14ac:dyDescent="0.25">
      <c r="D1834" s="1"/>
      <c r="E1834" s="1"/>
      <c r="F1834" s="1"/>
      <c r="G1834" s="1"/>
      <c r="H1834" s="1"/>
      <c r="I1834" s="1"/>
      <c r="K1834" s="1"/>
      <c r="L1834" s="1"/>
      <c r="M1834" s="1"/>
      <c r="N1834" s="1"/>
      <c r="O1834" s="1"/>
      <c r="P1834" s="1"/>
    </row>
    <row r="1835" spans="4:16" x14ac:dyDescent="0.25">
      <c r="D1835" s="1"/>
      <c r="E1835" s="1"/>
      <c r="F1835" s="1"/>
      <c r="G1835" s="1"/>
      <c r="H1835" s="1"/>
      <c r="I1835" s="1"/>
      <c r="K1835" s="1"/>
      <c r="L1835" s="1"/>
      <c r="M1835" s="1"/>
      <c r="N1835" s="1"/>
      <c r="O1835" s="1"/>
      <c r="P1835" s="1"/>
    </row>
    <row r="1836" spans="4:16" x14ac:dyDescent="0.25">
      <c r="D1836" s="1"/>
      <c r="E1836" s="1"/>
      <c r="F1836" s="1"/>
      <c r="G1836" s="1"/>
      <c r="H1836" s="1"/>
      <c r="I1836" s="1"/>
      <c r="K1836" s="1"/>
      <c r="L1836" s="1"/>
      <c r="M1836" s="1"/>
      <c r="N1836" s="1"/>
      <c r="O1836" s="1"/>
      <c r="P1836" s="1"/>
    </row>
    <row r="1837" spans="4:16" x14ac:dyDescent="0.25">
      <c r="D1837" s="1"/>
      <c r="E1837" s="1"/>
      <c r="F1837" s="1"/>
      <c r="G1837" s="1"/>
      <c r="H1837" s="1"/>
      <c r="I1837" s="1"/>
      <c r="K1837" s="1"/>
      <c r="L1837" s="1"/>
      <c r="M1837" s="1"/>
      <c r="N1837" s="1"/>
      <c r="O1837" s="1"/>
      <c r="P1837" s="1"/>
    </row>
    <row r="1838" spans="4:16" x14ac:dyDescent="0.25">
      <c r="D1838" s="1"/>
      <c r="E1838" s="1"/>
      <c r="F1838" s="1"/>
      <c r="G1838" s="1"/>
      <c r="H1838" s="1"/>
      <c r="I1838" s="1"/>
      <c r="K1838" s="1"/>
      <c r="L1838" s="1"/>
      <c r="M1838" s="1"/>
      <c r="N1838" s="1"/>
      <c r="O1838" s="1"/>
      <c r="P1838" s="1"/>
    </row>
    <row r="1839" spans="4:16" x14ac:dyDescent="0.25">
      <c r="D1839" s="1"/>
      <c r="E1839" s="1"/>
      <c r="F1839" s="1"/>
      <c r="G1839" s="1"/>
      <c r="H1839" s="1"/>
      <c r="I1839" s="1"/>
      <c r="K1839" s="1"/>
      <c r="L1839" s="1"/>
      <c r="M1839" s="1"/>
      <c r="N1839" s="1"/>
      <c r="O1839" s="1"/>
      <c r="P1839" s="1"/>
    </row>
    <row r="1840" spans="4:16" x14ac:dyDescent="0.25">
      <c r="D1840" s="1"/>
      <c r="E1840" s="1"/>
      <c r="F1840" s="1"/>
      <c r="G1840" s="1"/>
      <c r="H1840" s="1"/>
      <c r="I1840" s="1"/>
      <c r="K1840" s="1"/>
      <c r="L1840" s="1"/>
      <c r="M1840" s="1"/>
      <c r="N1840" s="1"/>
      <c r="O1840" s="1"/>
      <c r="P1840" s="1"/>
    </row>
    <row r="1841" spans="4:16" x14ac:dyDescent="0.25">
      <c r="D1841" s="1"/>
      <c r="E1841" s="1"/>
      <c r="F1841" s="1"/>
      <c r="G1841" s="1"/>
      <c r="H1841" s="1"/>
      <c r="I1841" s="1"/>
      <c r="K1841" s="1"/>
      <c r="L1841" s="1"/>
      <c r="M1841" s="1"/>
      <c r="N1841" s="1"/>
      <c r="O1841" s="1"/>
      <c r="P1841" s="1"/>
    </row>
    <row r="1842" spans="4:16" x14ac:dyDescent="0.25">
      <c r="D1842" s="1"/>
      <c r="E1842" s="1"/>
      <c r="F1842" s="1"/>
      <c r="G1842" s="1"/>
      <c r="H1842" s="1"/>
      <c r="I1842" s="1"/>
      <c r="K1842" s="1"/>
      <c r="L1842" s="1"/>
      <c r="M1842" s="1"/>
      <c r="N1842" s="1"/>
      <c r="O1842" s="1"/>
      <c r="P1842" s="1"/>
    </row>
    <row r="1843" spans="4:16" x14ac:dyDescent="0.25">
      <c r="D1843" s="1"/>
      <c r="E1843" s="1"/>
      <c r="F1843" s="1"/>
      <c r="G1843" s="1"/>
      <c r="H1843" s="1"/>
      <c r="I1843" s="1"/>
      <c r="K1843" s="1"/>
      <c r="L1843" s="1"/>
      <c r="M1843" s="1"/>
      <c r="N1843" s="1"/>
      <c r="O1843" s="1"/>
      <c r="P1843" s="1"/>
    </row>
    <row r="1844" spans="4:16" x14ac:dyDescent="0.25">
      <c r="D1844" s="1"/>
      <c r="E1844" s="1"/>
      <c r="F1844" s="1"/>
      <c r="G1844" s="1"/>
      <c r="H1844" s="1"/>
      <c r="I1844" s="1"/>
      <c r="K1844" s="1"/>
      <c r="L1844" s="1"/>
      <c r="M1844" s="1"/>
      <c r="N1844" s="1"/>
      <c r="O1844" s="1"/>
      <c r="P1844" s="1"/>
    </row>
    <row r="1845" spans="4:16" x14ac:dyDescent="0.25">
      <c r="D1845" s="1"/>
      <c r="E1845" s="1"/>
      <c r="F1845" s="1"/>
      <c r="G1845" s="1"/>
      <c r="H1845" s="1"/>
      <c r="I1845" s="1"/>
      <c r="K1845" s="1"/>
      <c r="L1845" s="1"/>
      <c r="M1845" s="1"/>
      <c r="N1845" s="1"/>
      <c r="O1845" s="1"/>
      <c r="P1845" s="1"/>
    </row>
    <row r="1846" spans="4:16" x14ac:dyDescent="0.25">
      <c r="D1846" s="1"/>
      <c r="E1846" s="1"/>
      <c r="F1846" s="1"/>
      <c r="G1846" s="1"/>
      <c r="H1846" s="1"/>
      <c r="I1846" s="1"/>
      <c r="K1846" s="1"/>
      <c r="L1846" s="1"/>
      <c r="M1846" s="1"/>
      <c r="N1846" s="1"/>
      <c r="O1846" s="1"/>
      <c r="P1846" s="1"/>
    </row>
    <row r="1847" spans="4:16" x14ac:dyDescent="0.25">
      <c r="D1847" s="1"/>
      <c r="E1847" s="1"/>
      <c r="F1847" s="1"/>
      <c r="G1847" s="1"/>
      <c r="H1847" s="1"/>
      <c r="I1847" s="1"/>
      <c r="K1847" s="1"/>
      <c r="L1847" s="1"/>
      <c r="M1847" s="1"/>
      <c r="N1847" s="1"/>
      <c r="O1847" s="1"/>
      <c r="P1847" s="1"/>
    </row>
    <row r="1848" spans="4:16" x14ac:dyDescent="0.25">
      <c r="D1848" s="1"/>
      <c r="E1848" s="1"/>
      <c r="F1848" s="1"/>
      <c r="G1848" s="1"/>
      <c r="H1848" s="1"/>
      <c r="I1848" s="1"/>
      <c r="K1848" s="1"/>
      <c r="L1848" s="1"/>
      <c r="M1848" s="1"/>
      <c r="N1848" s="1"/>
      <c r="O1848" s="1"/>
      <c r="P1848" s="1"/>
    </row>
    <row r="1849" spans="4:16" x14ac:dyDescent="0.25">
      <c r="D1849" s="1"/>
      <c r="E1849" s="1"/>
      <c r="F1849" s="1"/>
      <c r="G1849" s="1"/>
      <c r="H1849" s="1"/>
      <c r="I1849" s="1"/>
      <c r="K1849" s="1"/>
      <c r="L1849" s="1"/>
      <c r="M1849" s="1"/>
      <c r="N1849" s="1"/>
      <c r="O1849" s="1"/>
      <c r="P1849" s="1"/>
    </row>
    <row r="1850" spans="4:16" x14ac:dyDescent="0.25">
      <c r="D1850" s="1"/>
      <c r="E1850" s="1"/>
      <c r="F1850" s="1"/>
      <c r="G1850" s="1"/>
      <c r="H1850" s="1"/>
      <c r="I1850" s="1"/>
      <c r="K1850" s="1"/>
      <c r="L1850" s="1"/>
      <c r="M1850" s="1"/>
      <c r="N1850" s="1"/>
      <c r="O1850" s="1"/>
      <c r="P1850" s="1"/>
    </row>
    <row r="1851" spans="4:16" x14ac:dyDescent="0.25">
      <c r="D1851" s="1"/>
      <c r="E1851" s="1"/>
      <c r="F1851" s="1"/>
      <c r="G1851" s="1"/>
      <c r="H1851" s="1"/>
      <c r="I1851" s="1"/>
      <c r="K1851" s="1"/>
      <c r="L1851" s="1"/>
      <c r="M1851" s="1"/>
      <c r="N1851" s="1"/>
      <c r="O1851" s="1"/>
      <c r="P1851" s="1"/>
    </row>
    <row r="1852" spans="4:16" x14ac:dyDescent="0.25">
      <c r="D1852" s="1"/>
      <c r="E1852" s="1"/>
      <c r="F1852" s="1"/>
      <c r="G1852" s="1"/>
      <c r="H1852" s="1"/>
      <c r="I1852" s="1"/>
      <c r="K1852" s="1"/>
      <c r="L1852" s="1"/>
      <c r="M1852" s="1"/>
      <c r="N1852" s="1"/>
      <c r="O1852" s="1"/>
      <c r="P1852" s="1"/>
    </row>
    <row r="1853" spans="4:16" x14ac:dyDescent="0.25">
      <c r="D1853" s="1"/>
      <c r="E1853" s="1"/>
      <c r="F1853" s="1"/>
      <c r="G1853" s="1"/>
      <c r="H1853" s="1"/>
      <c r="I1853" s="1"/>
      <c r="K1853" s="1"/>
      <c r="L1853" s="1"/>
      <c r="M1853" s="1"/>
      <c r="N1853" s="1"/>
      <c r="O1853" s="1"/>
      <c r="P1853" s="1"/>
    </row>
    <row r="1854" spans="4:16" x14ac:dyDescent="0.25">
      <c r="D1854" s="1"/>
      <c r="E1854" s="1"/>
      <c r="F1854" s="1"/>
      <c r="G1854" s="1"/>
      <c r="H1854" s="1"/>
      <c r="I1854" s="1"/>
      <c r="K1854" s="1"/>
      <c r="L1854" s="1"/>
      <c r="M1854" s="1"/>
      <c r="N1854" s="1"/>
      <c r="O1854" s="1"/>
      <c r="P1854" s="1"/>
    </row>
    <row r="1855" spans="4:16" x14ac:dyDescent="0.25">
      <c r="D1855" s="1"/>
      <c r="E1855" s="1"/>
      <c r="F1855" s="1"/>
      <c r="G1855" s="1"/>
      <c r="H1855" s="1"/>
      <c r="I1855" s="1"/>
      <c r="K1855" s="1"/>
      <c r="L1855" s="1"/>
      <c r="M1855" s="1"/>
      <c r="N1855" s="1"/>
      <c r="O1855" s="1"/>
      <c r="P1855" s="1"/>
    </row>
    <row r="1856" spans="4:16" x14ac:dyDescent="0.25">
      <c r="D1856" s="1"/>
      <c r="E1856" s="1"/>
      <c r="F1856" s="1"/>
      <c r="G1856" s="1"/>
      <c r="H1856" s="1"/>
      <c r="I1856" s="1"/>
      <c r="K1856" s="1"/>
      <c r="L1856" s="1"/>
      <c r="M1856" s="1"/>
      <c r="N1856" s="1"/>
      <c r="O1856" s="1"/>
      <c r="P1856" s="1"/>
    </row>
    <row r="1857" spans="4:16" x14ac:dyDescent="0.25">
      <c r="D1857" s="1"/>
      <c r="E1857" s="1"/>
      <c r="F1857" s="1"/>
      <c r="G1857" s="1"/>
      <c r="H1857" s="1"/>
      <c r="I1857" s="1"/>
      <c r="K1857" s="1"/>
      <c r="L1857" s="1"/>
      <c r="M1857" s="1"/>
      <c r="N1857" s="1"/>
      <c r="O1857" s="1"/>
      <c r="P1857" s="1"/>
    </row>
    <row r="1858" spans="4:16" x14ac:dyDescent="0.25">
      <c r="D1858" s="1"/>
      <c r="E1858" s="1"/>
      <c r="F1858" s="1"/>
      <c r="G1858" s="1"/>
      <c r="H1858" s="1"/>
      <c r="I1858" s="1"/>
      <c r="K1858" s="1"/>
      <c r="L1858" s="1"/>
      <c r="M1858" s="1"/>
      <c r="N1858" s="1"/>
      <c r="O1858" s="1"/>
      <c r="P1858" s="1"/>
    </row>
    <row r="1859" spans="4:16" x14ac:dyDescent="0.25">
      <c r="D1859" s="1"/>
      <c r="E1859" s="1"/>
      <c r="F1859" s="1"/>
      <c r="G1859" s="1"/>
      <c r="H1859" s="1"/>
      <c r="I1859" s="1"/>
      <c r="K1859" s="1"/>
      <c r="L1859" s="1"/>
      <c r="M1859" s="1"/>
      <c r="N1859" s="1"/>
      <c r="O1859" s="1"/>
      <c r="P1859" s="1"/>
    </row>
    <row r="1860" spans="4:16" x14ac:dyDescent="0.25">
      <c r="D1860" s="1"/>
      <c r="E1860" s="1"/>
      <c r="F1860" s="1"/>
      <c r="G1860" s="1"/>
      <c r="H1860" s="1"/>
      <c r="I1860" s="1"/>
      <c r="K1860" s="1"/>
      <c r="L1860" s="1"/>
      <c r="M1860" s="1"/>
      <c r="N1860" s="1"/>
      <c r="O1860" s="1"/>
      <c r="P1860" s="1"/>
    </row>
    <row r="1861" spans="4:16" x14ac:dyDescent="0.25">
      <c r="D1861" s="1"/>
      <c r="E1861" s="1"/>
      <c r="F1861" s="1"/>
      <c r="G1861" s="1"/>
      <c r="H1861" s="1"/>
      <c r="I1861" s="1"/>
      <c r="K1861" s="1"/>
      <c r="L1861" s="1"/>
      <c r="M1861" s="1"/>
      <c r="N1861" s="1"/>
      <c r="O1861" s="1"/>
      <c r="P1861" s="1"/>
    </row>
    <row r="1862" spans="4:16" x14ac:dyDescent="0.25">
      <c r="D1862" s="1"/>
      <c r="E1862" s="1"/>
      <c r="F1862" s="1"/>
      <c r="G1862" s="1"/>
      <c r="H1862" s="1"/>
      <c r="I1862" s="1"/>
      <c r="K1862" s="1"/>
      <c r="L1862" s="1"/>
      <c r="M1862" s="1"/>
      <c r="N1862" s="1"/>
      <c r="O1862" s="1"/>
      <c r="P1862" s="1"/>
    </row>
    <row r="1863" spans="4:16" x14ac:dyDescent="0.25">
      <c r="D1863" s="1"/>
      <c r="E1863" s="1"/>
      <c r="F1863" s="1"/>
      <c r="G1863" s="1"/>
      <c r="H1863" s="1"/>
      <c r="I1863" s="1"/>
      <c r="K1863" s="1"/>
      <c r="L1863" s="1"/>
      <c r="M1863" s="1"/>
      <c r="N1863" s="1"/>
      <c r="O1863" s="1"/>
      <c r="P1863" s="1"/>
    </row>
    <row r="1864" spans="4:16" x14ac:dyDescent="0.25">
      <c r="D1864" s="1"/>
      <c r="E1864" s="1"/>
      <c r="F1864" s="1"/>
      <c r="G1864" s="1"/>
      <c r="H1864" s="1"/>
      <c r="I1864" s="1"/>
      <c r="K1864" s="1"/>
      <c r="L1864" s="1"/>
      <c r="M1864" s="1"/>
      <c r="N1864" s="1"/>
      <c r="O1864" s="1"/>
      <c r="P1864" s="1"/>
    </row>
    <row r="1865" spans="4:16" x14ac:dyDescent="0.25">
      <c r="D1865" s="1"/>
      <c r="E1865" s="1"/>
      <c r="F1865" s="1"/>
      <c r="G1865" s="1"/>
      <c r="H1865" s="1"/>
      <c r="I1865" s="1"/>
      <c r="K1865" s="1"/>
      <c r="L1865" s="1"/>
      <c r="M1865" s="1"/>
      <c r="N1865" s="1"/>
      <c r="O1865" s="1"/>
      <c r="P1865" s="1"/>
    </row>
    <row r="1866" spans="4:16" x14ac:dyDescent="0.25">
      <c r="D1866" s="1"/>
      <c r="E1866" s="1"/>
      <c r="F1866" s="1"/>
      <c r="G1866" s="1"/>
      <c r="H1866" s="1"/>
      <c r="I1866" s="1"/>
      <c r="K1866" s="1"/>
      <c r="L1866" s="1"/>
      <c r="M1866" s="1"/>
      <c r="N1866" s="1"/>
      <c r="O1866" s="1"/>
      <c r="P1866" s="1"/>
    </row>
    <row r="1867" spans="4:16" x14ac:dyDescent="0.25">
      <c r="D1867" s="1"/>
      <c r="E1867" s="1"/>
      <c r="F1867" s="1"/>
      <c r="G1867" s="1"/>
      <c r="H1867" s="1"/>
      <c r="I1867" s="1"/>
      <c r="K1867" s="1"/>
      <c r="L1867" s="1"/>
      <c r="M1867" s="1"/>
      <c r="N1867" s="1"/>
      <c r="O1867" s="1"/>
      <c r="P1867" s="1"/>
    </row>
    <row r="1868" spans="4:16" x14ac:dyDescent="0.25">
      <c r="D1868" s="1"/>
      <c r="E1868" s="1"/>
      <c r="F1868" s="1"/>
      <c r="G1868" s="1"/>
      <c r="H1868" s="1"/>
      <c r="I1868" s="1"/>
      <c r="K1868" s="1"/>
      <c r="L1868" s="1"/>
      <c r="M1868" s="1"/>
      <c r="N1868" s="1"/>
      <c r="O1868" s="1"/>
      <c r="P1868" s="1"/>
    </row>
    <row r="1869" spans="4:16" x14ac:dyDescent="0.25">
      <c r="D1869" s="1"/>
      <c r="E1869" s="1"/>
      <c r="F1869" s="1"/>
      <c r="G1869" s="1"/>
      <c r="H1869" s="1"/>
      <c r="I1869" s="1"/>
      <c r="K1869" s="1"/>
      <c r="L1869" s="1"/>
      <c r="M1869" s="1"/>
      <c r="N1869" s="1"/>
      <c r="O1869" s="1"/>
      <c r="P1869" s="1"/>
    </row>
    <row r="1870" spans="4:16" x14ac:dyDescent="0.25">
      <c r="D1870" s="1"/>
      <c r="E1870" s="1"/>
      <c r="F1870" s="1"/>
      <c r="G1870" s="1"/>
      <c r="H1870" s="1"/>
      <c r="I1870" s="1"/>
      <c r="K1870" s="1"/>
      <c r="L1870" s="1"/>
      <c r="M1870" s="1"/>
      <c r="N1870" s="1"/>
      <c r="O1870" s="1"/>
      <c r="P1870" s="1"/>
    </row>
    <row r="1871" spans="4:16" x14ac:dyDescent="0.25">
      <c r="D1871" s="1"/>
      <c r="E1871" s="1"/>
      <c r="F1871" s="1"/>
      <c r="G1871" s="1"/>
      <c r="H1871" s="1"/>
      <c r="I1871" s="1"/>
      <c r="K1871" s="1"/>
      <c r="L1871" s="1"/>
      <c r="M1871" s="1"/>
      <c r="N1871" s="1"/>
      <c r="O1871" s="1"/>
      <c r="P1871" s="1"/>
    </row>
    <row r="1872" spans="4:16" x14ac:dyDescent="0.25">
      <c r="D1872" s="1"/>
      <c r="E1872" s="1"/>
      <c r="F1872" s="1"/>
      <c r="G1872" s="1"/>
      <c r="H1872" s="1"/>
      <c r="I1872" s="1"/>
      <c r="K1872" s="1"/>
      <c r="L1872" s="1"/>
      <c r="M1872" s="1"/>
      <c r="N1872" s="1"/>
      <c r="O1872" s="1"/>
      <c r="P1872" s="1"/>
    </row>
    <row r="1873" spans="4:16" x14ac:dyDescent="0.25">
      <c r="D1873" s="1"/>
      <c r="E1873" s="1"/>
      <c r="F1873" s="1"/>
      <c r="G1873" s="1"/>
      <c r="H1873" s="1"/>
      <c r="I1873" s="1"/>
      <c r="K1873" s="1"/>
      <c r="L1873" s="1"/>
      <c r="M1873" s="1"/>
      <c r="N1873" s="1"/>
      <c r="O1873" s="1"/>
      <c r="P1873" s="1"/>
    </row>
    <row r="1874" spans="4:16" x14ac:dyDescent="0.25">
      <c r="D1874" s="1"/>
      <c r="E1874" s="1"/>
      <c r="F1874" s="1"/>
      <c r="G1874" s="1"/>
      <c r="H1874" s="1"/>
      <c r="I1874" s="1"/>
      <c r="K1874" s="1"/>
      <c r="L1874" s="1"/>
      <c r="M1874" s="1"/>
      <c r="N1874" s="1"/>
      <c r="O1874" s="1"/>
      <c r="P1874" s="1"/>
    </row>
    <row r="1875" spans="4:16" x14ac:dyDescent="0.25">
      <c r="D1875" s="1"/>
      <c r="E1875" s="1"/>
      <c r="F1875" s="1"/>
      <c r="G1875" s="1"/>
      <c r="H1875" s="1"/>
      <c r="I1875" s="1"/>
      <c r="K1875" s="1"/>
      <c r="L1875" s="1"/>
      <c r="M1875" s="1"/>
      <c r="N1875" s="1"/>
      <c r="O1875" s="1"/>
      <c r="P1875" s="1"/>
    </row>
    <row r="1876" spans="4:16" x14ac:dyDescent="0.25">
      <c r="D1876" s="1"/>
      <c r="E1876" s="1"/>
      <c r="F1876" s="1"/>
      <c r="G1876" s="1"/>
      <c r="H1876" s="1"/>
      <c r="I1876" s="1"/>
      <c r="K1876" s="1"/>
      <c r="L1876" s="1"/>
      <c r="M1876" s="1"/>
      <c r="N1876" s="1"/>
      <c r="O1876" s="1"/>
      <c r="P1876" s="1"/>
    </row>
    <row r="1877" spans="4:16" x14ac:dyDescent="0.25">
      <c r="D1877" s="1"/>
      <c r="E1877" s="1"/>
      <c r="F1877" s="1"/>
      <c r="G1877" s="1"/>
      <c r="H1877" s="1"/>
      <c r="I1877" s="1"/>
      <c r="K1877" s="1"/>
      <c r="L1877" s="1"/>
      <c r="M1877" s="1"/>
      <c r="N1877" s="1"/>
      <c r="O1877" s="1"/>
      <c r="P1877" s="1"/>
    </row>
    <row r="1878" spans="4:16" x14ac:dyDescent="0.25">
      <c r="D1878" s="1"/>
      <c r="E1878" s="1"/>
      <c r="F1878" s="1"/>
      <c r="G1878" s="1"/>
      <c r="H1878" s="1"/>
      <c r="I1878" s="1"/>
      <c r="K1878" s="1"/>
      <c r="L1878" s="1"/>
      <c r="M1878" s="1"/>
      <c r="N1878" s="1"/>
      <c r="O1878" s="1"/>
      <c r="P1878" s="1"/>
    </row>
    <row r="1879" spans="4:16" x14ac:dyDescent="0.25">
      <c r="D1879" s="1"/>
      <c r="E1879" s="1"/>
      <c r="F1879" s="1"/>
      <c r="G1879" s="1"/>
      <c r="H1879" s="1"/>
      <c r="I1879" s="1"/>
      <c r="K1879" s="1"/>
      <c r="L1879" s="1"/>
      <c r="M1879" s="1"/>
      <c r="N1879" s="1"/>
      <c r="O1879" s="1"/>
      <c r="P1879" s="1"/>
    </row>
    <row r="1880" spans="4:16" x14ac:dyDescent="0.25">
      <c r="D1880" s="1"/>
      <c r="E1880" s="1"/>
      <c r="F1880" s="1"/>
      <c r="G1880" s="1"/>
      <c r="H1880" s="1"/>
      <c r="I1880" s="1"/>
      <c r="K1880" s="1"/>
      <c r="L1880" s="1"/>
      <c r="M1880" s="1"/>
      <c r="N1880" s="1"/>
      <c r="O1880" s="1"/>
      <c r="P1880" s="1"/>
    </row>
    <row r="1881" spans="4:16" x14ac:dyDescent="0.25">
      <c r="D1881" s="1"/>
      <c r="E1881" s="1"/>
      <c r="F1881" s="1"/>
      <c r="G1881" s="1"/>
      <c r="H1881" s="1"/>
      <c r="I1881" s="1"/>
      <c r="K1881" s="1"/>
      <c r="L1881" s="1"/>
      <c r="M1881" s="1"/>
      <c r="N1881" s="1"/>
      <c r="O1881" s="1"/>
      <c r="P1881" s="1"/>
    </row>
    <row r="1882" spans="4:16" x14ac:dyDescent="0.25">
      <c r="D1882" s="1"/>
      <c r="E1882" s="1"/>
      <c r="F1882" s="1"/>
      <c r="G1882" s="1"/>
      <c r="H1882" s="1"/>
      <c r="I1882" s="1"/>
      <c r="K1882" s="1"/>
      <c r="L1882" s="1"/>
      <c r="M1882" s="1"/>
      <c r="N1882" s="1"/>
      <c r="O1882" s="1"/>
      <c r="P1882" s="1"/>
    </row>
    <row r="1883" spans="4:16" x14ac:dyDescent="0.25">
      <c r="D1883" s="1"/>
      <c r="E1883" s="1"/>
      <c r="F1883" s="1"/>
      <c r="G1883" s="1"/>
      <c r="H1883" s="1"/>
      <c r="I1883" s="1"/>
      <c r="K1883" s="1"/>
      <c r="L1883" s="1"/>
      <c r="M1883" s="1"/>
      <c r="N1883" s="1"/>
      <c r="O1883" s="1"/>
      <c r="P1883" s="1"/>
    </row>
    <row r="1884" spans="4:16" x14ac:dyDescent="0.25">
      <c r="D1884" s="1"/>
      <c r="E1884" s="1"/>
      <c r="F1884" s="1"/>
      <c r="G1884" s="1"/>
      <c r="H1884" s="1"/>
      <c r="I1884" s="1"/>
      <c r="K1884" s="1"/>
      <c r="L1884" s="1"/>
      <c r="M1884" s="1"/>
      <c r="N1884" s="1"/>
      <c r="O1884" s="1"/>
      <c r="P1884" s="1"/>
    </row>
    <row r="1885" spans="4:16" x14ac:dyDescent="0.25">
      <c r="D1885" s="1"/>
      <c r="E1885" s="1"/>
      <c r="F1885" s="1"/>
      <c r="G1885" s="1"/>
      <c r="H1885" s="1"/>
      <c r="I1885" s="1"/>
      <c r="K1885" s="1"/>
      <c r="L1885" s="1"/>
      <c r="M1885" s="1"/>
      <c r="N1885" s="1"/>
      <c r="O1885" s="1"/>
      <c r="P1885" s="1"/>
    </row>
    <row r="1886" spans="4:16" x14ac:dyDescent="0.25">
      <c r="D1886" s="1"/>
      <c r="E1886" s="1"/>
      <c r="F1886" s="1"/>
      <c r="G1886" s="1"/>
      <c r="H1886" s="1"/>
      <c r="I1886" s="1"/>
      <c r="K1886" s="1"/>
      <c r="L1886" s="1"/>
      <c r="M1886" s="1"/>
      <c r="N1886" s="1"/>
      <c r="O1886" s="1"/>
      <c r="P1886" s="1"/>
    </row>
    <row r="1887" spans="4:16" x14ac:dyDescent="0.25">
      <c r="D1887" s="1"/>
      <c r="E1887" s="1"/>
      <c r="F1887" s="1"/>
      <c r="G1887" s="1"/>
      <c r="H1887" s="1"/>
      <c r="I1887" s="1"/>
      <c r="K1887" s="1"/>
      <c r="L1887" s="1"/>
      <c r="M1887" s="1"/>
      <c r="N1887" s="1"/>
      <c r="O1887" s="1"/>
      <c r="P1887" s="1"/>
    </row>
    <row r="1888" spans="4:16" x14ac:dyDescent="0.25">
      <c r="D1888" s="1"/>
      <c r="E1888" s="1"/>
      <c r="F1888" s="1"/>
      <c r="G1888" s="1"/>
      <c r="H1888" s="1"/>
      <c r="I1888" s="1"/>
      <c r="K1888" s="1"/>
      <c r="L1888" s="1"/>
      <c r="M1888" s="1"/>
      <c r="N1888" s="1"/>
      <c r="O1888" s="1"/>
      <c r="P1888" s="1"/>
    </row>
    <row r="1889" spans="4:16" x14ac:dyDescent="0.25">
      <c r="D1889" s="1"/>
      <c r="E1889" s="1"/>
      <c r="F1889" s="1"/>
      <c r="G1889" s="1"/>
      <c r="H1889" s="1"/>
      <c r="I1889" s="1"/>
      <c r="K1889" s="1"/>
      <c r="L1889" s="1"/>
      <c r="M1889" s="1"/>
      <c r="N1889" s="1"/>
      <c r="O1889" s="1"/>
      <c r="P1889" s="1"/>
    </row>
    <row r="1890" spans="4:16" x14ac:dyDescent="0.25">
      <c r="D1890" s="1"/>
      <c r="E1890" s="1"/>
      <c r="F1890" s="1"/>
      <c r="G1890" s="1"/>
      <c r="H1890" s="1"/>
      <c r="I1890" s="1"/>
      <c r="K1890" s="1"/>
      <c r="L1890" s="1"/>
      <c r="M1890" s="1"/>
      <c r="N1890" s="1"/>
      <c r="O1890" s="1"/>
      <c r="P1890" s="1"/>
    </row>
    <row r="1891" spans="4:16" x14ac:dyDescent="0.25">
      <c r="D1891" s="1"/>
      <c r="E1891" s="1"/>
      <c r="F1891" s="1"/>
      <c r="G1891" s="1"/>
      <c r="H1891" s="1"/>
      <c r="I1891" s="1"/>
      <c r="K1891" s="1"/>
      <c r="L1891" s="1"/>
      <c r="M1891" s="1"/>
      <c r="N1891" s="1"/>
      <c r="O1891" s="1"/>
      <c r="P1891" s="1"/>
    </row>
    <row r="1892" spans="4:16" x14ac:dyDescent="0.25">
      <c r="D1892" s="1"/>
      <c r="E1892" s="1"/>
      <c r="F1892" s="1"/>
      <c r="G1892" s="1"/>
      <c r="H1892" s="1"/>
      <c r="I1892" s="1"/>
      <c r="K1892" s="1"/>
      <c r="L1892" s="1"/>
      <c r="M1892" s="1"/>
      <c r="N1892" s="1"/>
      <c r="O1892" s="1"/>
      <c r="P1892" s="1"/>
    </row>
    <row r="1893" spans="4:16" x14ac:dyDescent="0.25">
      <c r="D1893" s="1"/>
      <c r="E1893" s="1"/>
      <c r="F1893" s="1"/>
      <c r="G1893" s="1"/>
      <c r="H1893" s="1"/>
      <c r="I1893" s="1"/>
      <c r="K1893" s="1"/>
      <c r="L1893" s="1"/>
      <c r="M1893" s="1"/>
      <c r="N1893" s="1"/>
      <c r="O1893" s="1"/>
      <c r="P1893" s="1"/>
    </row>
    <row r="1894" spans="4:16" x14ac:dyDescent="0.25">
      <c r="D1894" s="1"/>
      <c r="E1894" s="1"/>
      <c r="F1894" s="1"/>
      <c r="G1894" s="1"/>
      <c r="H1894" s="1"/>
      <c r="I1894" s="1"/>
      <c r="K1894" s="1"/>
      <c r="L1894" s="1"/>
      <c r="M1894" s="1"/>
      <c r="N1894" s="1"/>
      <c r="O1894" s="1"/>
      <c r="P1894" s="1"/>
    </row>
    <row r="1895" spans="4:16" x14ac:dyDescent="0.25">
      <c r="D1895" s="1"/>
      <c r="E1895" s="1"/>
      <c r="F1895" s="1"/>
      <c r="G1895" s="1"/>
      <c r="H1895" s="1"/>
      <c r="I1895" s="1"/>
      <c r="K1895" s="1"/>
      <c r="L1895" s="1"/>
      <c r="M1895" s="1"/>
      <c r="N1895" s="1"/>
      <c r="O1895" s="1"/>
      <c r="P1895" s="1"/>
    </row>
    <row r="1896" spans="4:16" x14ac:dyDescent="0.25">
      <c r="D1896" s="1"/>
      <c r="E1896" s="1"/>
      <c r="F1896" s="1"/>
      <c r="G1896" s="1"/>
      <c r="H1896" s="1"/>
      <c r="I1896" s="1"/>
      <c r="K1896" s="1"/>
      <c r="L1896" s="1"/>
      <c r="M1896" s="1"/>
      <c r="N1896" s="1"/>
      <c r="O1896" s="1"/>
      <c r="P1896" s="1"/>
    </row>
    <row r="1897" spans="4:16" x14ac:dyDescent="0.25">
      <c r="D1897" s="1"/>
      <c r="E1897" s="1"/>
      <c r="F1897" s="1"/>
      <c r="G1897" s="1"/>
      <c r="H1897" s="1"/>
      <c r="I1897" s="1"/>
      <c r="K1897" s="1"/>
      <c r="L1897" s="1"/>
      <c r="M1897" s="1"/>
      <c r="N1897" s="1"/>
      <c r="O1897" s="1"/>
      <c r="P1897" s="1"/>
    </row>
    <row r="1898" spans="4:16" x14ac:dyDescent="0.25">
      <c r="D1898" s="1"/>
      <c r="E1898" s="1"/>
      <c r="F1898" s="1"/>
      <c r="G1898" s="1"/>
      <c r="H1898" s="1"/>
      <c r="I1898" s="1"/>
      <c r="K1898" s="1"/>
      <c r="L1898" s="1"/>
      <c r="M1898" s="1"/>
      <c r="N1898" s="1"/>
      <c r="O1898" s="1"/>
      <c r="P1898" s="1"/>
    </row>
    <row r="1899" spans="4:16" x14ac:dyDescent="0.25">
      <c r="D1899" s="1"/>
      <c r="E1899" s="1"/>
      <c r="F1899" s="1"/>
      <c r="G1899" s="1"/>
      <c r="H1899" s="1"/>
      <c r="I1899" s="1"/>
      <c r="K1899" s="1"/>
      <c r="L1899" s="1"/>
      <c r="M1899" s="1"/>
      <c r="N1899" s="1"/>
      <c r="O1899" s="1"/>
      <c r="P1899" s="1"/>
    </row>
    <row r="1900" spans="4:16" x14ac:dyDescent="0.25">
      <c r="D1900" s="1"/>
      <c r="E1900" s="1"/>
      <c r="F1900" s="1"/>
      <c r="G1900" s="1"/>
      <c r="H1900" s="1"/>
      <c r="I1900" s="1"/>
      <c r="K1900" s="1"/>
      <c r="L1900" s="1"/>
      <c r="M1900" s="1"/>
      <c r="N1900" s="1"/>
      <c r="O1900" s="1"/>
      <c r="P1900" s="1"/>
    </row>
    <row r="1901" spans="4:16" x14ac:dyDescent="0.25">
      <c r="D1901" s="1"/>
      <c r="E1901" s="1"/>
      <c r="F1901" s="1"/>
      <c r="G1901" s="1"/>
      <c r="H1901" s="1"/>
      <c r="I1901" s="1"/>
      <c r="K1901" s="1"/>
      <c r="L1901" s="1"/>
      <c r="M1901" s="1"/>
      <c r="N1901" s="1"/>
      <c r="O1901" s="1"/>
      <c r="P1901" s="1"/>
    </row>
    <row r="1902" spans="4:16" x14ac:dyDescent="0.25">
      <c r="D1902" s="1"/>
      <c r="E1902" s="1"/>
      <c r="F1902" s="1"/>
      <c r="G1902" s="1"/>
      <c r="H1902" s="1"/>
      <c r="I1902" s="1"/>
      <c r="K1902" s="1"/>
      <c r="L1902" s="1"/>
      <c r="M1902" s="1"/>
      <c r="N1902" s="1"/>
      <c r="O1902" s="1"/>
      <c r="P1902" s="1"/>
    </row>
    <row r="1903" spans="4:16" x14ac:dyDescent="0.25">
      <c r="D1903" s="1"/>
      <c r="E1903" s="1"/>
      <c r="F1903" s="1"/>
      <c r="G1903" s="1"/>
      <c r="H1903" s="1"/>
      <c r="I1903" s="1"/>
      <c r="K1903" s="1"/>
      <c r="L1903" s="1"/>
      <c r="M1903" s="1"/>
      <c r="N1903" s="1"/>
      <c r="O1903" s="1"/>
      <c r="P1903" s="1"/>
    </row>
    <row r="1904" spans="4:16" x14ac:dyDescent="0.25">
      <c r="D1904" s="1"/>
      <c r="E1904" s="1"/>
      <c r="F1904" s="1"/>
      <c r="G1904" s="1"/>
      <c r="H1904" s="1"/>
      <c r="I1904" s="1"/>
      <c r="K1904" s="1"/>
      <c r="L1904" s="1"/>
      <c r="M1904" s="1"/>
      <c r="N1904" s="1"/>
      <c r="O1904" s="1"/>
      <c r="P1904" s="1"/>
    </row>
    <row r="1905" spans="4:16" x14ac:dyDescent="0.25">
      <c r="D1905" s="1"/>
      <c r="E1905" s="1"/>
      <c r="F1905" s="1"/>
      <c r="G1905" s="1"/>
      <c r="H1905" s="1"/>
      <c r="I1905" s="1"/>
      <c r="K1905" s="1"/>
      <c r="L1905" s="1"/>
      <c r="M1905" s="1"/>
      <c r="N1905" s="1"/>
      <c r="O1905" s="1"/>
      <c r="P1905" s="1"/>
    </row>
    <row r="1906" spans="4:16" x14ac:dyDescent="0.25">
      <c r="D1906" s="1"/>
      <c r="E1906" s="1"/>
      <c r="F1906" s="1"/>
      <c r="G1906" s="1"/>
      <c r="H1906" s="1"/>
      <c r="I1906" s="1"/>
      <c r="K1906" s="1"/>
      <c r="L1906" s="1"/>
      <c r="M1906" s="1"/>
      <c r="N1906" s="1"/>
      <c r="O1906" s="1"/>
      <c r="P1906" s="1"/>
    </row>
    <row r="1907" spans="4:16" x14ac:dyDescent="0.25">
      <c r="D1907" s="1"/>
      <c r="E1907" s="1"/>
      <c r="F1907" s="1"/>
      <c r="G1907" s="1"/>
      <c r="H1907" s="1"/>
      <c r="I1907" s="1"/>
      <c r="K1907" s="1"/>
      <c r="L1907" s="1"/>
      <c r="M1907" s="1"/>
      <c r="N1907" s="1"/>
      <c r="O1907" s="1"/>
      <c r="P1907" s="1"/>
    </row>
    <row r="1908" spans="4:16" x14ac:dyDescent="0.25">
      <c r="D1908" s="1"/>
      <c r="E1908" s="1"/>
      <c r="F1908" s="1"/>
      <c r="G1908" s="1"/>
      <c r="H1908" s="1"/>
      <c r="I1908" s="1"/>
      <c r="K1908" s="1"/>
      <c r="L1908" s="1"/>
      <c r="M1908" s="1"/>
      <c r="N1908" s="1"/>
      <c r="O1908" s="1"/>
      <c r="P1908" s="1"/>
    </row>
    <row r="1909" spans="4:16" x14ac:dyDescent="0.25">
      <c r="D1909" s="1"/>
      <c r="E1909" s="1"/>
      <c r="F1909" s="1"/>
      <c r="G1909" s="1"/>
      <c r="H1909" s="1"/>
      <c r="I1909" s="1"/>
      <c r="K1909" s="1"/>
      <c r="L1909" s="1"/>
      <c r="M1909" s="1"/>
      <c r="N1909" s="1"/>
      <c r="O1909" s="1"/>
      <c r="P1909" s="1"/>
    </row>
    <row r="1910" spans="4:16" x14ac:dyDescent="0.25">
      <c r="D1910" s="1"/>
      <c r="E1910" s="1"/>
      <c r="F1910" s="1"/>
      <c r="G1910" s="1"/>
      <c r="H1910" s="1"/>
      <c r="I1910" s="1"/>
      <c r="K1910" s="1"/>
      <c r="L1910" s="1"/>
      <c r="M1910" s="1"/>
      <c r="N1910" s="1"/>
      <c r="O1910" s="1"/>
      <c r="P1910" s="1"/>
    </row>
    <row r="1911" spans="4:16" x14ac:dyDescent="0.25">
      <c r="D1911" s="1"/>
      <c r="E1911" s="1"/>
      <c r="F1911" s="1"/>
      <c r="G1911" s="1"/>
      <c r="H1911" s="1"/>
      <c r="I1911" s="1"/>
      <c r="K1911" s="1"/>
      <c r="L1911" s="1"/>
      <c r="M1911" s="1"/>
      <c r="N1911" s="1"/>
      <c r="O1911" s="1"/>
      <c r="P1911" s="1"/>
    </row>
    <row r="1912" spans="4:16" x14ac:dyDescent="0.25">
      <c r="D1912" s="1"/>
      <c r="E1912" s="1"/>
      <c r="F1912" s="1"/>
      <c r="G1912" s="1"/>
      <c r="H1912" s="1"/>
      <c r="I1912" s="1"/>
      <c r="K1912" s="1"/>
      <c r="L1912" s="1"/>
      <c r="M1912" s="1"/>
      <c r="N1912" s="1"/>
      <c r="O1912" s="1"/>
      <c r="P1912" s="1"/>
    </row>
    <row r="1913" spans="4:16" x14ac:dyDescent="0.25">
      <c r="D1913" s="1"/>
      <c r="E1913" s="1"/>
      <c r="F1913" s="1"/>
      <c r="G1913" s="1"/>
      <c r="H1913" s="1"/>
      <c r="I1913" s="1"/>
      <c r="K1913" s="1"/>
      <c r="L1913" s="1"/>
      <c r="M1913" s="1"/>
      <c r="N1913" s="1"/>
      <c r="O1913" s="1"/>
      <c r="P1913" s="1"/>
    </row>
    <row r="1914" spans="4:16" x14ac:dyDescent="0.25">
      <c r="D1914" s="1"/>
      <c r="E1914" s="1"/>
      <c r="F1914" s="1"/>
      <c r="G1914" s="1"/>
      <c r="H1914" s="1"/>
      <c r="I1914" s="1"/>
      <c r="K1914" s="1"/>
      <c r="L1914" s="1"/>
      <c r="M1914" s="1"/>
      <c r="N1914" s="1"/>
      <c r="O1914" s="1"/>
      <c r="P1914" s="1"/>
    </row>
    <row r="1915" spans="4:16" x14ac:dyDescent="0.25">
      <c r="D1915" s="1"/>
      <c r="E1915" s="1"/>
      <c r="F1915" s="1"/>
      <c r="G1915" s="1"/>
      <c r="H1915" s="1"/>
      <c r="I1915" s="1"/>
      <c r="K1915" s="1"/>
      <c r="L1915" s="1"/>
      <c r="M1915" s="1"/>
      <c r="N1915" s="1"/>
      <c r="O1915" s="1"/>
      <c r="P1915" s="1"/>
    </row>
    <row r="1916" spans="4:16" x14ac:dyDescent="0.25">
      <c r="D1916" s="1"/>
      <c r="E1916" s="1"/>
      <c r="F1916" s="1"/>
      <c r="G1916" s="1"/>
      <c r="H1916" s="1"/>
      <c r="I1916" s="1"/>
      <c r="K1916" s="1"/>
      <c r="L1916" s="1"/>
      <c r="M1916" s="1"/>
      <c r="N1916" s="1"/>
      <c r="O1916" s="1"/>
      <c r="P1916" s="1"/>
    </row>
    <row r="1917" spans="4:16" x14ac:dyDescent="0.25">
      <c r="D1917" s="1"/>
      <c r="E1917" s="1"/>
      <c r="F1917" s="1"/>
      <c r="G1917" s="1"/>
      <c r="H1917" s="1"/>
      <c r="I1917" s="1"/>
      <c r="K1917" s="1"/>
      <c r="L1917" s="1"/>
      <c r="M1917" s="1"/>
      <c r="N1917" s="1"/>
      <c r="O1917" s="1"/>
      <c r="P1917" s="1"/>
    </row>
    <row r="1918" spans="4:16" x14ac:dyDescent="0.25">
      <c r="D1918" s="1"/>
      <c r="E1918" s="1"/>
      <c r="F1918" s="1"/>
      <c r="G1918" s="1"/>
      <c r="H1918" s="1"/>
      <c r="I1918" s="1"/>
      <c r="K1918" s="1"/>
      <c r="L1918" s="1"/>
      <c r="M1918" s="1"/>
      <c r="N1918" s="1"/>
      <c r="O1918" s="1"/>
      <c r="P1918" s="1"/>
    </row>
    <row r="1919" spans="4:16" x14ac:dyDescent="0.25">
      <c r="D1919" s="1"/>
      <c r="E1919" s="1"/>
      <c r="F1919" s="1"/>
      <c r="G1919" s="1"/>
      <c r="H1919" s="1"/>
      <c r="I1919" s="1"/>
      <c r="K1919" s="1"/>
      <c r="L1919" s="1"/>
      <c r="M1919" s="1"/>
      <c r="N1919" s="1"/>
      <c r="O1919" s="1"/>
      <c r="P1919" s="1"/>
    </row>
    <row r="1920" spans="4:16" x14ac:dyDescent="0.25">
      <c r="D1920" s="1"/>
      <c r="E1920" s="1"/>
      <c r="F1920" s="1"/>
      <c r="G1920" s="1"/>
      <c r="H1920" s="1"/>
      <c r="I1920" s="1"/>
      <c r="K1920" s="1"/>
      <c r="L1920" s="1"/>
      <c r="M1920" s="1"/>
      <c r="N1920" s="1"/>
      <c r="O1920" s="1"/>
      <c r="P1920" s="1"/>
    </row>
    <row r="1921" spans="4:16" x14ac:dyDescent="0.25">
      <c r="D1921" s="1"/>
      <c r="E1921" s="1"/>
      <c r="F1921" s="1"/>
      <c r="G1921" s="1"/>
      <c r="H1921" s="1"/>
      <c r="I1921" s="1"/>
      <c r="K1921" s="1"/>
      <c r="L1921" s="1"/>
      <c r="M1921" s="1"/>
      <c r="N1921" s="1"/>
      <c r="O1921" s="1"/>
      <c r="P1921" s="1"/>
    </row>
    <row r="1922" spans="4:16" x14ac:dyDescent="0.25">
      <c r="D1922" s="1"/>
      <c r="E1922" s="1"/>
      <c r="F1922" s="1"/>
      <c r="G1922" s="1"/>
      <c r="H1922" s="1"/>
      <c r="I1922" s="1"/>
      <c r="K1922" s="1"/>
      <c r="L1922" s="1"/>
      <c r="M1922" s="1"/>
      <c r="N1922" s="1"/>
      <c r="O1922" s="1"/>
      <c r="P1922" s="1"/>
    </row>
    <row r="1923" spans="4:16" x14ac:dyDescent="0.25">
      <c r="D1923" s="1"/>
      <c r="E1923" s="1"/>
      <c r="F1923" s="1"/>
      <c r="G1923" s="1"/>
      <c r="H1923" s="1"/>
      <c r="I1923" s="1"/>
      <c r="K1923" s="1"/>
      <c r="L1923" s="1"/>
      <c r="M1923" s="1"/>
      <c r="N1923" s="1"/>
      <c r="O1923" s="1"/>
      <c r="P1923" s="1"/>
    </row>
    <row r="1924" spans="4:16" x14ac:dyDescent="0.25">
      <c r="D1924" s="1"/>
      <c r="E1924" s="1"/>
      <c r="F1924" s="1"/>
      <c r="G1924" s="1"/>
      <c r="H1924" s="1"/>
      <c r="I1924" s="1"/>
      <c r="K1924" s="1"/>
      <c r="L1924" s="1"/>
      <c r="M1924" s="1"/>
      <c r="N1924" s="1"/>
      <c r="O1924" s="1"/>
      <c r="P1924" s="1"/>
    </row>
    <row r="1925" spans="4:16" x14ac:dyDescent="0.25">
      <c r="D1925" s="1"/>
      <c r="E1925" s="1"/>
      <c r="F1925" s="1"/>
      <c r="G1925" s="1"/>
      <c r="H1925" s="1"/>
      <c r="I1925" s="1"/>
      <c r="K1925" s="1"/>
      <c r="L1925" s="1"/>
      <c r="M1925" s="1"/>
      <c r="N1925" s="1"/>
      <c r="O1925" s="1"/>
      <c r="P1925" s="1"/>
    </row>
    <row r="1926" spans="4:16" x14ac:dyDescent="0.25">
      <c r="D1926" s="1"/>
      <c r="E1926" s="1"/>
      <c r="F1926" s="1"/>
      <c r="G1926" s="1"/>
      <c r="H1926" s="1"/>
      <c r="I1926" s="1"/>
      <c r="K1926" s="1"/>
      <c r="L1926" s="1"/>
      <c r="M1926" s="1"/>
      <c r="N1926" s="1"/>
      <c r="O1926" s="1"/>
      <c r="P1926" s="1"/>
    </row>
    <row r="1927" spans="4:16" x14ac:dyDescent="0.25">
      <c r="D1927" s="1"/>
      <c r="E1927" s="1"/>
      <c r="F1927" s="1"/>
      <c r="G1927" s="1"/>
      <c r="H1927" s="1"/>
      <c r="I1927" s="1"/>
      <c r="K1927" s="1"/>
      <c r="L1927" s="1"/>
      <c r="M1927" s="1"/>
      <c r="N1927" s="1"/>
      <c r="O1927" s="1"/>
      <c r="P1927" s="1"/>
    </row>
    <row r="1928" spans="4:16" x14ac:dyDescent="0.25">
      <c r="D1928" s="1"/>
      <c r="E1928" s="1"/>
      <c r="F1928" s="1"/>
      <c r="G1928" s="1"/>
      <c r="H1928" s="1"/>
      <c r="I1928" s="1"/>
      <c r="K1928" s="1"/>
      <c r="L1928" s="1"/>
      <c r="M1928" s="1"/>
      <c r="N1928" s="1"/>
      <c r="O1928" s="1"/>
      <c r="P1928" s="1"/>
    </row>
    <row r="1929" spans="4:16" x14ac:dyDescent="0.25">
      <c r="D1929" s="1"/>
      <c r="E1929" s="1"/>
      <c r="F1929" s="1"/>
      <c r="G1929" s="1"/>
      <c r="H1929" s="1"/>
      <c r="I1929" s="1"/>
      <c r="K1929" s="1"/>
      <c r="L1929" s="1"/>
      <c r="M1929" s="1"/>
      <c r="N1929" s="1"/>
      <c r="O1929" s="1"/>
      <c r="P1929" s="1"/>
    </row>
    <row r="1930" spans="4:16" x14ac:dyDescent="0.25">
      <c r="D1930" s="1"/>
      <c r="E1930" s="1"/>
      <c r="F1930" s="1"/>
      <c r="G1930" s="1"/>
      <c r="H1930" s="1"/>
      <c r="I1930" s="1"/>
      <c r="K1930" s="1"/>
      <c r="L1930" s="1"/>
      <c r="M1930" s="1"/>
      <c r="N1930" s="1"/>
      <c r="O1930" s="1"/>
      <c r="P1930" s="1"/>
    </row>
    <row r="1931" spans="4:16" x14ac:dyDescent="0.25">
      <c r="D1931" s="1"/>
      <c r="E1931" s="1"/>
      <c r="F1931" s="1"/>
      <c r="G1931" s="1"/>
      <c r="H1931" s="1"/>
      <c r="I1931" s="1"/>
      <c r="K1931" s="1"/>
      <c r="L1931" s="1"/>
      <c r="M1931" s="1"/>
      <c r="N1931" s="1"/>
      <c r="O1931" s="1"/>
      <c r="P1931" s="1"/>
    </row>
    <row r="1932" spans="4:16" x14ac:dyDescent="0.25">
      <c r="D1932" s="1"/>
      <c r="E1932" s="1"/>
      <c r="F1932" s="1"/>
      <c r="G1932" s="1"/>
      <c r="H1932" s="1"/>
      <c r="I1932" s="1"/>
      <c r="K1932" s="1"/>
      <c r="L1932" s="1"/>
      <c r="M1932" s="1"/>
      <c r="N1932" s="1"/>
      <c r="O1932" s="1"/>
      <c r="P1932" s="1"/>
    </row>
    <row r="1933" spans="4:16" x14ac:dyDescent="0.25">
      <c r="D1933" s="1"/>
      <c r="E1933" s="1"/>
      <c r="F1933" s="1"/>
      <c r="G1933" s="1"/>
      <c r="H1933" s="1"/>
      <c r="I1933" s="1"/>
      <c r="K1933" s="1"/>
      <c r="L1933" s="1"/>
      <c r="M1933" s="1"/>
      <c r="N1933" s="1"/>
      <c r="O1933" s="1"/>
      <c r="P1933" s="1"/>
    </row>
    <row r="1934" spans="4:16" x14ac:dyDescent="0.25">
      <c r="D1934" s="1"/>
      <c r="E1934" s="1"/>
      <c r="F1934" s="1"/>
      <c r="G1934" s="1"/>
      <c r="H1934" s="1"/>
      <c r="I1934" s="1"/>
      <c r="K1934" s="1"/>
      <c r="L1934" s="1"/>
      <c r="M1934" s="1"/>
      <c r="N1934" s="1"/>
      <c r="O1934" s="1"/>
      <c r="P1934" s="1"/>
    </row>
    <row r="1935" spans="4:16" x14ac:dyDescent="0.25">
      <c r="D1935" s="1"/>
      <c r="E1935" s="1"/>
      <c r="F1935" s="1"/>
      <c r="G1935" s="1"/>
      <c r="H1935" s="1"/>
      <c r="I1935" s="1"/>
      <c r="K1935" s="1"/>
      <c r="L1935" s="1"/>
      <c r="M1935" s="1"/>
      <c r="N1935" s="1"/>
      <c r="O1935" s="1"/>
      <c r="P1935" s="1"/>
    </row>
    <row r="1936" spans="4:16" x14ac:dyDescent="0.25">
      <c r="D1936" s="1"/>
      <c r="E1936" s="1"/>
      <c r="F1936" s="1"/>
      <c r="G1936" s="1"/>
      <c r="H1936" s="1"/>
      <c r="I1936" s="1"/>
      <c r="K1936" s="1"/>
      <c r="L1936" s="1"/>
      <c r="M1936" s="1"/>
      <c r="N1936" s="1"/>
      <c r="O1936" s="1"/>
      <c r="P1936" s="1"/>
    </row>
    <row r="1937" spans="4:16" x14ac:dyDescent="0.25">
      <c r="D1937" s="1"/>
      <c r="E1937" s="1"/>
      <c r="F1937" s="1"/>
      <c r="G1937" s="1"/>
      <c r="H1937" s="1"/>
      <c r="I1937" s="1"/>
      <c r="K1937" s="1"/>
      <c r="L1937" s="1"/>
      <c r="M1937" s="1"/>
      <c r="N1937" s="1"/>
      <c r="O1937" s="1"/>
      <c r="P1937" s="1"/>
    </row>
    <row r="1938" spans="4:16" x14ac:dyDescent="0.25">
      <c r="D1938" s="1"/>
      <c r="E1938" s="1"/>
      <c r="F1938" s="1"/>
      <c r="G1938" s="1"/>
      <c r="H1938" s="1"/>
      <c r="I1938" s="1"/>
      <c r="K1938" s="1"/>
      <c r="L1938" s="1"/>
      <c r="M1938" s="1"/>
      <c r="N1938" s="1"/>
      <c r="O1938" s="1"/>
      <c r="P1938" s="1"/>
    </row>
    <row r="1939" spans="4:16" x14ac:dyDescent="0.25">
      <c r="D1939" s="1"/>
      <c r="E1939" s="1"/>
      <c r="F1939" s="1"/>
      <c r="G1939" s="1"/>
      <c r="H1939" s="1"/>
      <c r="I1939" s="1"/>
      <c r="K1939" s="1"/>
      <c r="L1939" s="1"/>
      <c r="M1939" s="1"/>
      <c r="N1939" s="1"/>
      <c r="O1939" s="1"/>
      <c r="P1939" s="1"/>
    </row>
    <row r="1940" spans="4:16" x14ac:dyDescent="0.25">
      <c r="D1940" s="1"/>
      <c r="E1940" s="1"/>
      <c r="F1940" s="1"/>
      <c r="G1940" s="1"/>
      <c r="H1940" s="1"/>
      <c r="I1940" s="1"/>
      <c r="K1940" s="1"/>
      <c r="L1940" s="1"/>
      <c r="M1940" s="1"/>
      <c r="N1940" s="1"/>
      <c r="O1940" s="1"/>
      <c r="P1940" s="1"/>
    </row>
    <row r="1941" spans="4:16" x14ac:dyDescent="0.25">
      <c r="D1941" s="1"/>
      <c r="E1941" s="1"/>
      <c r="F1941" s="1"/>
      <c r="G1941" s="1"/>
      <c r="H1941" s="1"/>
      <c r="I1941" s="1"/>
      <c r="K1941" s="1"/>
      <c r="L1941" s="1"/>
      <c r="M1941" s="1"/>
      <c r="N1941" s="1"/>
      <c r="O1941" s="1"/>
      <c r="P1941" s="1"/>
    </row>
    <row r="1942" spans="4:16" x14ac:dyDescent="0.25">
      <c r="D1942" s="1"/>
      <c r="E1942" s="1"/>
      <c r="F1942" s="1"/>
      <c r="G1942" s="1"/>
      <c r="H1942" s="1"/>
      <c r="I1942" s="1"/>
      <c r="K1942" s="1"/>
      <c r="L1942" s="1"/>
      <c r="M1942" s="1"/>
      <c r="N1942" s="1"/>
      <c r="O1942" s="1"/>
      <c r="P1942" s="1"/>
    </row>
    <row r="1943" spans="4:16" x14ac:dyDescent="0.25">
      <c r="D1943" s="1"/>
      <c r="E1943" s="1"/>
      <c r="F1943" s="1"/>
      <c r="G1943" s="1"/>
      <c r="H1943" s="1"/>
      <c r="I1943" s="1"/>
      <c r="K1943" s="1"/>
      <c r="L1943" s="1"/>
      <c r="M1943" s="1"/>
      <c r="N1943" s="1"/>
      <c r="O1943" s="1"/>
      <c r="P1943" s="1"/>
    </row>
    <row r="1944" spans="4:16" x14ac:dyDescent="0.25">
      <c r="D1944" s="1"/>
      <c r="E1944" s="1"/>
      <c r="F1944" s="1"/>
      <c r="G1944" s="1"/>
      <c r="H1944" s="1"/>
      <c r="I1944" s="1"/>
      <c r="K1944" s="1"/>
      <c r="L1944" s="1"/>
      <c r="M1944" s="1"/>
      <c r="N1944" s="1"/>
      <c r="O1944" s="1"/>
      <c r="P1944" s="1"/>
    </row>
    <row r="1945" spans="4:16" x14ac:dyDescent="0.25">
      <c r="D1945" s="1"/>
      <c r="E1945" s="1"/>
      <c r="F1945" s="1"/>
      <c r="G1945" s="1"/>
      <c r="H1945" s="1"/>
      <c r="I1945" s="1"/>
      <c r="K1945" s="1"/>
      <c r="L1945" s="1"/>
      <c r="M1945" s="1"/>
      <c r="N1945" s="1"/>
      <c r="O1945" s="1"/>
      <c r="P1945" s="1"/>
    </row>
    <row r="1946" spans="4:16" x14ac:dyDescent="0.25">
      <c r="D1946" s="1"/>
      <c r="E1946" s="1"/>
      <c r="F1946" s="1"/>
      <c r="G1946" s="1"/>
      <c r="H1946" s="1"/>
      <c r="I1946" s="1"/>
      <c r="K1946" s="1"/>
      <c r="L1946" s="1"/>
      <c r="M1946" s="1"/>
      <c r="N1946" s="1"/>
      <c r="O1946" s="1"/>
      <c r="P1946" s="1"/>
    </row>
    <row r="1947" spans="4:16" x14ac:dyDescent="0.25">
      <c r="D1947" s="1"/>
      <c r="E1947" s="1"/>
      <c r="F1947" s="1"/>
      <c r="G1947" s="1"/>
      <c r="H1947" s="1"/>
      <c r="I1947" s="1"/>
      <c r="K1947" s="1"/>
      <c r="L1947" s="1"/>
      <c r="M1947" s="1"/>
      <c r="N1947" s="1"/>
      <c r="O1947" s="1"/>
      <c r="P1947" s="1"/>
    </row>
    <row r="1948" spans="4:16" x14ac:dyDescent="0.25">
      <c r="D1948" s="1"/>
      <c r="E1948" s="1"/>
      <c r="F1948" s="1"/>
      <c r="G1948" s="1"/>
      <c r="H1948" s="1"/>
      <c r="I1948" s="1"/>
      <c r="K1948" s="1"/>
      <c r="L1948" s="1"/>
      <c r="M1948" s="1"/>
      <c r="N1948" s="1"/>
      <c r="O1948" s="1"/>
      <c r="P1948" s="1"/>
    </row>
    <row r="1949" spans="4:16" x14ac:dyDescent="0.25">
      <c r="D1949" s="1"/>
      <c r="E1949" s="1"/>
      <c r="F1949" s="1"/>
      <c r="G1949" s="1"/>
      <c r="H1949" s="1"/>
      <c r="I1949" s="1"/>
      <c r="K1949" s="1"/>
      <c r="L1949" s="1"/>
      <c r="M1949" s="1"/>
      <c r="N1949" s="1"/>
      <c r="O1949" s="1"/>
      <c r="P1949" s="1"/>
    </row>
    <row r="1950" spans="4:16" x14ac:dyDescent="0.25">
      <c r="D1950" s="1"/>
      <c r="E1950" s="1"/>
      <c r="F1950" s="1"/>
      <c r="G1950" s="1"/>
      <c r="H1950" s="1"/>
      <c r="I1950" s="1"/>
      <c r="K1950" s="1"/>
      <c r="L1950" s="1"/>
      <c r="M1950" s="1"/>
      <c r="N1950" s="1"/>
      <c r="O1950" s="1"/>
      <c r="P1950" s="1"/>
    </row>
    <row r="1951" spans="4:16" x14ac:dyDescent="0.25">
      <c r="D1951" s="1"/>
      <c r="E1951" s="1"/>
      <c r="F1951" s="1"/>
      <c r="G1951" s="1"/>
      <c r="H1951" s="1"/>
      <c r="I1951" s="1"/>
      <c r="K1951" s="1"/>
      <c r="L1951" s="1"/>
      <c r="M1951" s="1"/>
      <c r="N1951" s="1"/>
      <c r="O1951" s="1"/>
      <c r="P1951" s="1"/>
    </row>
    <row r="1952" spans="4:16" x14ac:dyDescent="0.25">
      <c r="D1952" s="1"/>
      <c r="E1952" s="1"/>
      <c r="F1952" s="1"/>
      <c r="G1952" s="1"/>
      <c r="H1952" s="1"/>
      <c r="I1952" s="1"/>
      <c r="K1952" s="1"/>
      <c r="L1952" s="1"/>
      <c r="M1952" s="1"/>
      <c r="N1952" s="1"/>
      <c r="O1952" s="1"/>
      <c r="P1952" s="1"/>
    </row>
    <row r="1953" spans="4:16" x14ac:dyDescent="0.25">
      <c r="D1953" s="1"/>
      <c r="E1953" s="1"/>
      <c r="F1953" s="1"/>
      <c r="G1953" s="1"/>
      <c r="H1953" s="1"/>
      <c r="I1953" s="1"/>
      <c r="K1953" s="1"/>
      <c r="L1953" s="1"/>
      <c r="M1953" s="1"/>
      <c r="N1953" s="1"/>
      <c r="O1953" s="1"/>
      <c r="P1953" s="1"/>
    </row>
    <row r="1954" spans="4:16" x14ac:dyDescent="0.25">
      <c r="D1954" s="1"/>
      <c r="E1954" s="1"/>
      <c r="F1954" s="1"/>
      <c r="G1954" s="1"/>
      <c r="H1954" s="1"/>
      <c r="I1954" s="1"/>
      <c r="K1954" s="1"/>
      <c r="L1954" s="1"/>
      <c r="M1954" s="1"/>
      <c r="N1954" s="1"/>
      <c r="O1954" s="1"/>
      <c r="P1954" s="1"/>
    </row>
    <row r="1955" spans="4:16" x14ac:dyDescent="0.25">
      <c r="D1955" s="1"/>
      <c r="E1955" s="1"/>
      <c r="F1955" s="1"/>
      <c r="G1955" s="1"/>
      <c r="H1955" s="1"/>
      <c r="I1955" s="1"/>
      <c r="K1955" s="1"/>
      <c r="L1955" s="1"/>
      <c r="M1955" s="1"/>
      <c r="N1955" s="1"/>
      <c r="O1955" s="1"/>
      <c r="P1955" s="1"/>
    </row>
    <row r="1956" spans="4:16" x14ac:dyDescent="0.25">
      <c r="D1956" s="1"/>
      <c r="E1956" s="1"/>
      <c r="F1956" s="1"/>
      <c r="G1956" s="1"/>
      <c r="H1956" s="1"/>
      <c r="I1956" s="1"/>
      <c r="K1956" s="1"/>
      <c r="L1956" s="1"/>
      <c r="M1956" s="1"/>
      <c r="N1956" s="1"/>
      <c r="O1956" s="1"/>
      <c r="P1956" s="1"/>
    </row>
    <row r="1957" spans="4:16" x14ac:dyDescent="0.25">
      <c r="D1957" s="1"/>
      <c r="E1957" s="1"/>
      <c r="F1957" s="1"/>
      <c r="G1957" s="1"/>
      <c r="H1957" s="1"/>
      <c r="I1957" s="1"/>
      <c r="K1957" s="1"/>
      <c r="L1957" s="1"/>
      <c r="M1957" s="1"/>
      <c r="N1957" s="1"/>
      <c r="O1957" s="1"/>
      <c r="P1957" s="1"/>
    </row>
    <row r="1958" spans="4:16" x14ac:dyDescent="0.25">
      <c r="D1958" s="1"/>
      <c r="E1958" s="1"/>
      <c r="F1958" s="1"/>
      <c r="G1958" s="1"/>
      <c r="H1958" s="1"/>
      <c r="I1958" s="1"/>
      <c r="K1958" s="1"/>
      <c r="L1958" s="1"/>
      <c r="M1958" s="1"/>
      <c r="N1958" s="1"/>
      <c r="O1958" s="1"/>
      <c r="P1958" s="1"/>
    </row>
    <row r="1959" spans="4:16" x14ac:dyDescent="0.25">
      <c r="D1959" s="1"/>
      <c r="E1959" s="1"/>
      <c r="F1959" s="1"/>
      <c r="G1959" s="1"/>
      <c r="H1959" s="1"/>
      <c r="I1959" s="1"/>
      <c r="K1959" s="1"/>
      <c r="L1959" s="1"/>
      <c r="M1959" s="1"/>
      <c r="N1959" s="1"/>
      <c r="O1959" s="1"/>
      <c r="P1959" s="1"/>
    </row>
    <row r="1960" spans="4:16" x14ac:dyDescent="0.25">
      <c r="D1960" s="1"/>
      <c r="E1960" s="1"/>
      <c r="F1960" s="1"/>
      <c r="G1960" s="1"/>
      <c r="H1960" s="1"/>
      <c r="I1960" s="1"/>
      <c r="K1960" s="1"/>
      <c r="L1960" s="1"/>
      <c r="M1960" s="1"/>
      <c r="N1960" s="1"/>
      <c r="O1960" s="1"/>
      <c r="P1960" s="1"/>
    </row>
    <row r="1961" spans="4:16" x14ac:dyDescent="0.25">
      <c r="D1961" s="1"/>
      <c r="E1961" s="1"/>
      <c r="F1961" s="1"/>
      <c r="G1961" s="1"/>
      <c r="H1961" s="1"/>
      <c r="I1961" s="1"/>
      <c r="K1961" s="1"/>
      <c r="L1961" s="1"/>
      <c r="M1961" s="1"/>
      <c r="N1961" s="1"/>
      <c r="O1961" s="1"/>
      <c r="P1961" s="1"/>
    </row>
    <row r="1962" spans="4:16" x14ac:dyDescent="0.25">
      <c r="D1962" s="1"/>
      <c r="E1962" s="1"/>
      <c r="F1962" s="1"/>
      <c r="G1962" s="1"/>
      <c r="H1962" s="1"/>
      <c r="I1962" s="1"/>
      <c r="K1962" s="1"/>
      <c r="L1962" s="1"/>
      <c r="M1962" s="1"/>
      <c r="N1962" s="1"/>
      <c r="O1962" s="1"/>
      <c r="P1962" s="1"/>
    </row>
    <row r="1963" spans="4:16" x14ac:dyDescent="0.25">
      <c r="D1963" s="1"/>
      <c r="E1963" s="1"/>
      <c r="F1963" s="1"/>
      <c r="G1963" s="1"/>
      <c r="H1963" s="1"/>
      <c r="I1963" s="1"/>
      <c r="K1963" s="1"/>
      <c r="L1963" s="1"/>
      <c r="M1963" s="1"/>
      <c r="N1963" s="1"/>
      <c r="O1963" s="1"/>
      <c r="P1963" s="1"/>
    </row>
    <row r="1964" spans="4:16" x14ac:dyDescent="0.25">
      <c r="D1964" s="1"/>
      <c r="E1964" s="1"/>
      <c r="F1964" s="1"/>
      <c r="G1964" s="1"/>
      <c r="H1964" s="1"/>
      <c r="I1964" s="1"/>
      <c r="K1964" s="1"/>
      <c r="L1964" s="1"/>
      <c r="M1964" s="1"/>
      <c r="N1964" s="1"/>
      <c r="O1964" s="1"/>
      <c r="P1964" s="1"/>
    </row>
    <row r="1965" spans="4:16" x14ac:dyDescent="0.25">
      <c r="D1965" s="1"/>
      <c r="E1965" s="1"/>
      <c r="F1965" s="1"/>
      <c r="G1965" s="1"/>
      <c r="H1965" s="1"/>
      <c r="I1965" s="1"/>
      <c r="K1965" s="1"/>
      <c r="L1965" s="1"/>
      <c r="M1965" s="1"/>
      <c r="N1965" s="1"/>
      <c r="O1965" s="1"/>
      <c r="P1965" s="1"/>
    </row>
    <row r="1966" spans="4:16" x14ac:dyDescent="0.25">
      <c r="D1966" s="1"/>
      <c r="E1966" s="1"/>
      <c r="F1966" s="1"/>
      <c r="G1966" s="1"/>
      <c r="H1966" s="1"/>
      <c r="I1966" s="1"/>
      <c r="K1966" s="1"/>
      <c r="L1966" s="1"/>
      <c r="M1966" s="1"/>
      <c r="N1966" s="1"/>
      <c r="O1966" s="1"/>
      <c r="P1966" s="1"/>
    </row>
    <row r="1967" spans="4:16" x14ac:dyDescent="0.25">
      <c r="D1967" s="1"/>
      <c r="E1967" s="1"/>
      <c r="F1967" s="1"/>
      <c r="G1967" s="1"/>
      <c r="H1967" s="1"/>
      <c r="I1967" s="1"/>
      <c r="K1967" s="1"/>
      <c r="L1967" s="1"/>
      <c r="M1967" s="1"/>
      <c r="N1967" s="1"/>
      <c r="O1967" s="1"/>
      <c r="P1967" s="1"/>
    </row>
    <row r="1968" spans="4:16" x14ac:dyDescent="0.25">
      <c r="D1968" s="1"/>
      <c r="E1968" s="1"/>
      <c r="F1968" s="1"/>
      <c r="G1968" s="1"/>
      <c r="H1968" s="1"/>
      <c r="I1968" s="1"/>
      <c r="K1968" s="1"/>
      <c r="L1968" s="1"/>
      <c r="M1968" s="1"/>
      <c r="N1968" s="1"/>
      <c r="O1968" s="1"/>
      <c r="P1968" s="1"/>
    </row>
    <row r="1969" spans="4:16" x14ac:dyDescent="0.25">
      <c r="D1969" s="1"/>
      <c r="E1969" s="1"/>
      <c r="F1969" s="1"/>
      <c r="G1969" s="1"/>
      <c r="H1969" s="1"/>
      <c r="I1969" s="1"/>
      <c r="K1969" s="1"/>
      <c r="L1969" s="1"/>
      <c r="M1969" s="1"/>
      <c r="N1969" s="1"/>
      <c r="O1969" s="1"/>
      <c r="P1969" s="1"/>
    </row>
    <row r="1970" spans="4:16" x14ac:dyDescent="0.25">
      <c r="D1970" s="1"/>
      <c r="E1970" s="1"/>
      <c r="F1970" s="1"/>
      <c r="G1970" s="1"/>
      <c r="H1970" s="1"/>
      <c r="I1970" s="1"/>
      <c r="K1970" s="1"/>
      <c r="L1970" s="1"/>
      <c r="M1970" s="1"/>
      <c r="N1970" s="1"/>
      <c r="O1970" s="1"/>
      <c r="P1970" s="1"/>
    </row>
    <row r="1971" spans="4:16" x14ac:dyDescent="0.25">
      <c r="D1971" s="1"/>
      <c r="E1971" s="1"/>
      <c r="F1971" s="1"/>
      <c r="G1971" s="1"/>
      <c r="H1971" s="1"/>
      <c r="I1971" s="1"/>
      <c r="K1971" s="1"/>
      <c r="L1971" s="1"/>
      <c r="M1971" s="1"/>
      <c r="N1971" s="1"/>
      <c r="O1971" s="1"/>
      <c r="P1971" s="1"/>
    </row>
    <row r="1972" spans="4:16" x14ac:dyDescent="0.25">
      <c r="D1972" s="1"/>
      <c r="E1972" s="1"/>
      <c r="F1972" s="1"/>
      <c r="G1972" s="1"/>
      <c r="H1972" s="1"/>
      <c r="I1972" s="1"/>
      <c r="K1972" s="1"/>
      <c r="L1972" s="1"/>
      <c r="M1972" s="1"/>
      <c r="N1972" s="1"/>
      <c r="O1972" s="1"/>
      <c r="P1972" s="1"/>
    </row>
    <row r="1973" spans="4:16" x14ac:dyDescent="0.25">
      <c r="D1973" s="1"/>
      <c r="E1973" s="1"/>
      <c r="F1973" s="1"/>
      <c r="G1973" s="1"/>
      <c r="H1973" s="1"/>
      <c r="I1973" s="1"/>
      <c r="K1973" s="1"/>
      <c r="L1973" s="1"/>
      <c r="M1973" s="1"/>
      <c r="N1973" s="1"/>
      <c r="O1973" s="1"/>
      <c r="P1973" s="1"/>
    </row>
    <row r="1974" spans="4:16" x14ac:dyDescent="0.25">
      <c r="D1974" s="1"/>
      <c r="E1974" s="1"/>
      <c r="F1974" s="1"/>
      <c r="G1974" s="1"/>
      <c r="H1974" s="1"/>
      <c r="I1974" s="1"/>
      <c r="K1974" s="1"/>
      <c r="L1974" s="1"/>
      <c r="M1974" s="1"/>
      <c r="N1974" s="1"/>
      <c r="O1974" s="1"/>
      <c r="P1974" s="1"/>
    </row>
    <row r="1975" spans="4:16" x14ac:dyDescent="0.25">
      <c r="D1975" s="1"/>
      <c r="E1975" s="1"/>
      <c r="F1975" s="1"/>
      <c r="G1975" s="1"/>
      <c r="H1975" s="1"/>
      <c r="I1975" s="1"/>
      <c r="K1975" s="1"/>
      <c r="L1975" s="1"/>
      <c r="M1975" s="1"/>
      <c r="N1975" s="1"/>
      <c r="O1975" s="1"/>
      <c r="P1975" s="1"/>
    </row>
    <row r="1976" spans="4:16" x14ac:dyDescent="0.25">
      <c r="D1976" s="1"/>
      <c r="E1976" s="1"/>
      <c r="F1976" s="1"/>
      <c r="G1976" s="1"/>
      <c r="H1976" s="1"/>
      <c r="I1976" s="1"/>
      <c r="K1976" s="1"/>
      <c r="L1976" s="1"/>
      <c r="M1976" s="1"/>
      <c r="N1976" s="1"/>
      <c r="O1976" s="1"/>
      <c r="P1976" s="1"/>
    </row>
    <row r="1977" spans="4:16" x14ac:dyDescent="0.25">
      <c r="D1977" s="1"/>
      <c r="E1977" s="1"/>
      <c r="F1977" s="1"/>
      <c r="G1977" s="1"/>
      <c r="H1977" s="1"/>
      <c r="I1977" s="1"/>
      <c r="K1977" s="1"/>
      <c r="L1977" s="1"/>
      <c r="M1977" s="1"/>
      <c r="N1977" s="1"/>
      <c r="O1977" s="1"/>
      <c r="P1977" s="1"/>
    </row>
    <row r="1978" spans="4:16" x14ac:dyDescent="0.25">
      <c r="D1978" s="1"/>
      <c r="E1978" s="1"/>
      <c r="F1978" s="1"/>
      <c r="G1978" s="1"/>
      <c r="H1978" s="1"/>
      <c r="I1978" s="1"/>
      <c r="K1978" s="1"/>
      <c r="L1978" s="1"/>
      <c r="M1978" s="1"/>
      <c r="N1978" s="1"/>
      <c r="O1978" s="1"/>
      <c r="P1978" s="1"/>
    </row>
    <row r="1979" spans="4:16" x14ac:dyDescent="0.25">
      <c r="D1979" s="1"/>
      <c r="E1979" s="1"/>
      <c r="F1979" s="1"/>
      <c r="G1979" s="1"/>
      <c r="H1979" s="1"/>
      <c r="I1979" s="1"/>
      <c r="K1979" s="1"/>
      <c r="L1979" s="1"/>
      <c r="M1979" s="1"/>
      <c r="N1979" s="1"/>
      <c r="O1979" s="1"/>
      <c r="P1979" s="1"/>
    </row>
    <row r="1980" spans="4:16" x14ac:dyDescent="0.25">
      <c r="D1980" s="1"/>
      <c r="E1980" s="1"/>
      <c r="F1980" s="1"/>
      <c r="G1980" s="1"/>
      <c r="H1980" s="1"/>
      <c r="I1980" s="1"/>
      <c r="K1980" s="1"/>
      <c r="L1980" s="1"/>
      <c r="M1980" s="1"/>
      <c r="N1980" s="1"/>
      <c r="O1980" s="1"/>
      <c r="P1980" s="1"/>
    </row>
    <row r="1981" spans="4:16" x14ac:dyDescent="0.25">
      <c r="D1981" s="1"/>
      <c r="E1981" s="1"/>
      <c r="F1981" s="1"/>
      <c r="G1981" s="1"/>
      <c r="H1981" s="1"/>
      <c r="I1981" s="1"/>
      <c r="K1981" s="1"/>
      <c r="L1981" s="1"/>
      <c r="M1981" s="1"/>
      <c r="N1981" s="1"/>
      <c r="O1981" s="1"/>
      <c r="P1981" s="1"/>
    </row>
    <row r="1982" spans="4:16" x14ac:dyDescent="0.25">
      <c r="D1982" s="1"/>
      <c r="E1982" s="1"/>
      <c r="F1982" s="1"/>
      <c r="G1982" s="1"/>
      <c r="H1982" s="1"/>
      <c r="I1982" s="1"/>
      <c r="K1982" s="1"/>
      <c r="L1982" s="1"/>
      <c r="M1982" s="1"/>
      <c r="N1982" s="1"/>
      <c r="O1982" s="1"/>
      <c r="P1982" s="1"/>
    </row>
    <row r="1983" spans="4:16" x14ac:dyDescent="0.25">
      <c r="D1983" s="1"/>
      <c r="E1983" s="1"/>
      <c r="F1983" s="1"/>
      <c r="G1983" s="1"/>
      <c r="H1983" s="1"/>
      <c r="I1983" s="1"/>
      <c r="K1983" s="1"/>
      <c r="L1983" s="1"/>
      <c r="M1983" s="1"/>
      <c r="N1983" s="1"/>
      <c r="O1983" s="1"/>
      <c r="P1983" s="1"/>
    </row>
    <row r="1984" spans="4:16" x14ac:dyDescent="0.25">
      <c r="D1984" s="1"/>
      <c r="E1984" s="1"/>
      <c r="F1984" s="1"/>
      <c r="G1984" s="1"/>
      <c r="H1984" s="1"/>
      <c r="I1984" s="1"/>
      <c r="K1984" s="1"/>
      <c r="L1984" s="1"/>
      <c r="M1984" s="1"/>
      <c r="N1984" s="1"/>
      <c r="O1984" s="1"/>
      <c r="P1984" s="1"/>
    </row>
    <row r="1985" spans="4:16" x14ac:dyDescent="0.25">
      <c r="D1985" s="1"/>
      <c r="E1985" s="1"/>
      <c r="F1985" s="1"/>
      <c r="G1985" s="1"/>
      <c r="H1985" s="1"/>
      <c r="I1985" s="1"/>
      <c r="K1985" s="1"/>
      <c r="L1985" s="1"/>
      <c r="M1985" s="1"/>
      <c r="N1985" s="1"/>
      <c r="O1985" s="1"/>
      <c r="P1985" s="1"/>
    </row>
    <row r="1986" spans="4:16" x14ac:dyDescent="0.25">
      <c r="D1986" s="1"/>
      <c r="E1986" s="1"/>
      <c r="F1986" s="1"/>
      <c r="G1986" s="1"/>
      <c r="H1986" s="1"/>
      <c r="I1986" s="1"/>
      <c r="K1986" s="1"/>
      <c r="L1986" s="1"/>
      <c r="M1986" s="1"/>
      <c r="N1986" s="1"/>
      <c r="O1986" s="1"/>
      <c r="P1986" s="1"/>
    </row>
    <row r="1987" spans="4:16" x14ac:dyDescent="0.25">
      <c r="D1987" s="1"/>
      <c r="E1987" s="1"/>
      <c r="F1987" s="1"/>
      <c r="G1987" s="1"/>
      <c r="H1987" s="1"/>
      <c r="I1987" s="1"/>
      <c r="K1987" s="1"/>
      <c r="L1987" s="1"/>
      <c r="M1987" s="1"/>
      <c r="N1987" s="1"/>
      <c r="O1987" s="1"/>
      <c r="P1987" s="1"/>
    </row>
    <row r="1988" spans="4:16" x14ac:dyDescent="0.25">
      <c r="D1988" s="1"/>
      <c r="E1988" s="1"/>
      <c r="F1988" s="1"/>
      <c r="G1988" s="1"/>
      <c r="H1988" s="1"/>
      <c r="I1988" s="1"/>
      <c r="K1988" s="1"/>
      <c r="L1988" s="1"/>
      <c r="M1988" s="1"/>
      <c r="N1988" s="1"/>
      <c r="O1988" s="1"/>
      <c r="P1988" s="1"/>
    </row>
    <row r="1989" spans="4:16" x14ac:dyDescent="0.25">
      <c r="D1989" s="1"/>
      <c r="E1989" s="1"/>
      <c r="F1989" s="1"/>
      <c r="G1989" s="1"/>
      <c r="H1989" s="1"/>
      <c r="I1989" s="1"/>
      <c r="K1989" s="1"/>
      <c r="L1989" s="1"/>
      <c r="M1989" s="1"/>
      <c r="N1989" s="1"/>
      <c r="O1989" s="1"/>
      <c r="P1989" s="1"/>
    </row>
    <row r="1990" spans="4:16" x14ac:dyDescent="0.25">
      <c r="D1990" s="1"/>
      <c r="E1990" s="1"/>
      <c r="F1990" s="1"/>
      <c r="G1990" s="1"/>
      <c r="H1990" s="1"/>
      <c r="I1990" s="1"/>
      <c r="K1990" s="1"/>
      <c r="L1990" s="1"/>
      <c r="M1990" s="1"/>
      <c r="N1990" s="1"/>
      <c r="O1990" s="1"/>
      <c r="P1990" s="1"/>
    </row>
    <row r="1991" spans="4:16" x14ac:dyDescent="0.25">
      <c r="D1991" s="1"/>
      <c r="E1991" s="1"/>
      <c r="F1991" s="1"/>
      <c r="G1991" s="1"/>
      <c r="H1991" s="1"/>
      <c r="I1991" s="1"/>
      <c r="K1991" s="1"/>
      <c r="L1991" s="1"/>
      <c r="M1991" s="1"/>
      <c r="N1991" s="1"/>
      <c r="O1991" s="1"/>
      <c r="P1991" s="1"/>
    </row>
    <row r="1992" spans="4:16" x14ac:dyDescent="0.25">
      <c r="D1992" s="1"/>
      <c r="E1992" s="1"/>
      <c r="F1992" s="1"/>
      <c r="G1992" s="1"/>
      <c r="H1992" s="1"/>
      <c r="I1992" s="1"/>
      <c r="K1992" s="1"/>
      <c r="L1992" s="1"/>
      <c r="M1992" s="1"/>
      <c r="N1992" s="1"/>
      <c r="O1992" s="1"/>
      <c r="P1992" s="1"/>
    </row>
    <row r="1993" spans="4:16" x14ac:dyDescent="0.25">
      <c r="D1993" s="1"/>
      <c r="E1993" s="1"/>
      <c r="F1993" s="1"/>
      <c r="G1993" s="1"/>
      <c r="H1993" s="1"/>
      <c r="I1993" s="1"/>
      <c r="K1993" s="1"/>
      <c r="L1993" s="1"/>
      <c r="M1993" s="1"/>
      <c r="N1993" s="1"/>
      <c r="O1993" s="1"/>
      <c r="P1993" s="1"/>
    </row>
    <row r="1994" spans="4:16" x14ac:dyDescent="0.25">
      <c r="D1994" s="1"/>
      <c r="E1994" s="1"/>
      <c r="F1994" s="1"/>
      <c r="G1994" s="1"/>
      <c r="H1994" s="1"/>
      <c r="I1994" s="1"/>
      <c r="K1994" s="1"/>
      <c r="L1994" s="1"/>
      <c r="M1994" s="1"/>
      <c r="N1994" s="1"/>
      <c r="O1994" s="1"/>
      <c r="P1994" s="1"/>
    </row>
    <row r="1995" spans="4:16" x14ac:dyDescent="0.25">
      <c r="D1995" s="1"/>
      <c r="E1995" s="1"/>
      <c r="F1995" s="1"/>
      <c r="G1995" s="1"/>
      <c r="H1995" s="1"/>
      <c r="I1995" s="1"/>
      <c r="K1995" s="1"/>
      <c r="L1995" s="1"/>
      <c r="M1995" s="1"/>
      <c r="N1995" s="1"/>
      <c r="O1995" s="1"/>
      <c r="P1995" s="1"/>
    </row>
    <row r="1996" spans="4:16" x14ac:dyDescent="0.25">
      <c r="D1996" s="1"/>
      <c r="E1996" s="1"/>
      <c r="F1996" s="1"/>
      <c r="G1996" s="1"/>
      <c r="H1996" s="1"/>
      <c r="I1996" s="1"/>
      <c r="K1996" s="1"/>
      <c r="L1996" s="1"/>
      <c r="M1996" s="1"/>
      <c r="N1996" s="1"/>
      <c r="O1996" s="1"/>
      <c r="P1996" s="1"/>
    </row>
    <row r="1997" spans="4:16" x14ac:dyDescent="0.25">
      <c r="D1997" s="1"/>
      <c r="E1997" s="1"/>
      <c r="F1997" s="1"/>
      <c r="G1997" s="1"/>
      <c r="H1997" s="1"/>
      <c r="I1997" s="1"/>
      <c r="K1997" s="1"/>
      <c r="L1997" s="1"/>
      <c r="M1997" s="1"/>
      <c r="N1997" s="1"/>
      <c r="O1997" s="1"/>
      <c r="P1997" s="1"/>
    </row>
    <row r="1998" spans="4:16" x14ac:dyDescent="0.25">
      <c r="D1998" s="1"/>
      <c r="E1998" s="1"/>
      <c r="F1998" s="1"/>
      <c r="G1998" s="1"/>
      <c r="H1998" s="1"/>
      <c r="I1998" s="1"/>
      <c r="K1998" s="1"/>
      <c r="L1998" s="1"/>
      <c r="M1998" s="1"/>
      <c r="N1998" s="1"/>
      <c r="O1998" s="1"/>
      <c r="P1998" s="1"/>
    </row>
    <row r="1999" spans="4:16" x14ac:dyDescent="0.25">
      <c r="D1999" s="1"/>
      <c r="E1999" s="1"/>
      <c r="F1999" s="1"/>
      <c r="G1999" s="1"/>
      <c r="H1999" s="1"/>
      <c r="I1999" s="1"/>
      <c r="K1999" s="1"/>
      <c r="L1999" s="1"/>
      <c r="M1999" s="1"/>
      <c r="N1999" s="1"/>
      <c r="O1999" s="1"/>
      <c r="P1999" s="1"/>
    </row>
    <row r="2000" spans="4:16" x14ac:dyDescent="0.25">
      <c r="D2000" s="1"/>
      <c r="E2000" s="1"/>
      <c r="F2000" s="1"/>
      <c r="G2000" s="1"/>
      <c r="H2000" s="1"/>
      <c r="I2000" s="1"/>
      <c r="K2000" s="1"/>
      <c r="L2000" s="1"/>
      <c r="M2000" s="1"/>
      <c r="N2000" s="1"/>
      <c r="O2000" s="1"/>
      <c r="P2000" s="1"/>
    </row>
    <row r="2001" spans="4:16" x14ac:dyDescent="0.25">
      <c r="D2001" s="1"/>
      <c r="E2001" s="1"/>
      <c r="F2001" s="1"/>
      <c r="G2001" s="1"/>
      <c r="H2001" s="1"/>
      <c r="I2001" s="1"/>
      <c r="K2001" s="1"/>
      <c r="L2001" s="1"/>
      <c r="M2001" s="1"/>
      <c r="N2001" s="1"/>
      <c r="O2001" s="1"/>
      <c r="P2001" s="1"/>
    </row>
    <row r="2002" spans="4:16" x14ac:dyDescent="0.25">
      <c r="D2002" s="1"/>
      <c r="E2002" s="1"/>
      <c r="F2002" s="1"/>
      <c r="G2002" s="1"/>
      <c r="H2002" s="1"/>
      <c r="I2002" s="1"/>
      <c r="K2002" s="1"/>
      <c r="L2002" s="1"/>
      <c r="M2002" s="1"/>
      <c r="N2002" s="1"/>
      <c r="O2002" s="1"/>
      <c r="P2002" s="1"/>
    </row>
    <row r="2003" spans="4:16" x14ac:dyDescent="0.25">
      <c r="D2003" s="1"/>
      <c r="E2003" s="1"/>
      <c r="F2003" s="1"/>
      <c r="G2003" s="1"/>
      <c r="H2003" s="1"/>
      <c r="I2003" s="1"/>
      <c r="K2003" s="1"/>
      <c r="L2003" s="1"/>
      <c r="M2003" s="1"/>
      <c r="N2003" s="1"/>
      <c r="O2003" s="1"/>
      <c r="P2003" s="1"/>
    </row>
    <row r="2004" spans="4:16" x14ac:dyDescent="0.25">
      <c r="D2004" s="1"/>
      <c r="E2004" s="1"/>
      <c r="F2004" s="1"/>
      <c r="G2004" s="1"/>
      <c r="H2004" s="1"/>
      <c r="I2004" s="1"/>
      <c r="K2004" s="1"/>
      <c r="L2004" s="1"/>
      <c r="M2004" s="1"/>
      <c r="N2004" s="1"/>
      <c r="O2004" s="1"/>
      <c r="P2004" s="1"/>
    </row>
    <row r="2005" spans="4:16" x14ac:dyDescent="0.25">
      <c r="D2005" s="1"/>
      <c r="E2005" s="1"/>
      <c r="F2005" s="1"/>
      <c r="G2005" s="1"/>
      <c r="H2005" s="1"/>
      <c r="I2005" s="1"/>
      <c r="K2005" s="1"/>
      <c r="L2005" s="1"/>
      <c r="M2005" s="1"/>
      <c r="N2005" s="1"/>
      <c r="O2005" s="1"/>
      <c r="P2005" s="1"/>
    </row>
    <row r="2006" spans="4:16" x14ac:dyDescent="0.25">
      <c r="D2006" s="1"/>
      <c r="E2006" s="1"/>
      <c r="F2006" s="1"/>
      <c r="G2006" s="1"/>
      <c r="H2006" s="1"/>
      <c r="I2006" s="1"/>
      <c r="K2006" s="1"/>
      <c r="L2006" s="1"/>
      <c r="M2006" s="1"/>
      <c r="N2006" s="1"/>
      <c r="O2006" s="1"/>
      <c r="P2006" s="1"/>
    </row>
    <row r="2007" spans="4:16" x14ac:dyDescent="0.25">
      <c r="D2007" s="1"/>
      <c r="E2007" s="1"/>
      <c r="F2007" s="1"/>
      <c r="G2007" s="1"/>
      <c r="H2007" s="1"/>
      <c r="I2007" s="1"/>
      <c r="K2007" s="1"/>
      <c r="L2007" s="1"/>
      <c r="M2007" s="1"/>
      <c r="N2007" s="1"/>
      <c r="O2007" s="1"/>
      <c r="P2007" s="1"/>
    </row>
    <row r="2008" spans="4:16" x14ac:dyDescent="0.25">
      <c r="D2008" s="1"/>
      <c r="E2008" s="1"/>
      <c r="F2008" s="1"/>
      <c r="G2008" s="1"/>
      <c r="H2008" s="1"/>
      <c r="I2008" s="1"/>
      <c r="K2008" s="1"/>
      <c r="L2008" s="1"/>
      <c r="M2008" s="1"/>
      <c r="N2008" s="1"/>
      <c r="O2008" s="1"/>
      <c r="P2008" s="1"/>
    </row>
    <row r="2009" spans="4:16" x14ac:dyDescent="0.25">
      <c r="D2009" s="1"/>
      <c r="E2009" s="1"/>
      <c r="F2009" s="1"/>
      <c r="G2009" s="1"/>
      <c r="H2009" s="1"/>
      <c r="I2009" s="1"/>
      <c r="K2009" s="1"/>
      <c r="L2009" s="1"/>
      <c r="M2009" s="1"/>
      <c r="N2009" s="1"/>
      <c r="O2009" s="1"/>
      <c r="P2009" s="1"/>
    </row>
    <row r="2010" spans="4:16" x14ac:dyDescent="0.25">
      <c r="D2010" s="1"/>
      <c r="E2010" s="1"/>
      <c r="F2010" s="1"/>
      <c r="G2010" s="1"/>
      <c r="H2010" s="1"/>
      <c r="I2010" s="1"/>
      <c r="K2010" s="1"/>
      <c r="L2010" s="1"/>
      <c r="M2010" s="1"/>
      <c r="N2010" s="1"/>
      <c r="O2010" s="1"/>
      <c r="P2010" s="1"/>
    </row>
    <row r="2011" spans="4:16" x14ac:dyDescent="0.25">
      <c r="D2011" s="1"/>
      <c r="E2011" s="1"/>
      <c r="F2011" s="1"/>
      <c r="G2011" s="1"/>
      <c r="H2011" s="1"/>
      <c r="I2011" s="1"/>
      <c r="K2011" s="1"/>
      <c r="L2011" s="1"/>
      <c r="M2011" s="1"/>
      <c r="N2011" s="1"/>
      <c r="O2011" s="1"/>
      <c r="P2011" s="1"/>
    </row>
    <row r="2012" spans="4:16" x14ac:dyDescent="0.25">
      <c r="D2012" s="1"/>
      <c r="E2012" s="1"/>
      <c r="F2012" s="1"/>
      <c r="G2012" s="1"/>
      <c r="H2012" s="1"/>
      <c r="I2012" s="1"/>
      <c r="K2012" s="1"/>
      <c r="L2012" s="1"/>
      <c r="M2012" s="1"/>
      <c r="N2012" s="1"/>
      <c r="O2012" s="1"/>
      <c r="P2012" s="1"/>
    </row>
    <row r="2013" spans="4:16" x14ac:dyDescent="0.25">
      <c r="D2013" s="1"/>
      <c r="E2013" s="1"/>
      <c r="F2013" s="1"/>
      <c r="G2013" s="1"/>
      <c r="H2013" s="1"/>
      <c r="I2013" s="1"/>
      <c r="K2013" s="1"/>
      <c r="L2013" s="1"/>
      <c r="M2013" s="1"/>
      <c r="N2013" s="1"/>
      <c r="O2013" s="1"/>
      <c r="P2013" s="1"/>
    </row>
    <row r="2014" spans="4:16" x14ac:dyDescent="0.25">
      <c r="D2014" s="1"/>
      <c r="E2014" s="1"/>
      <c r="F2014" s="1"/>
      <c r="G2014" s="1"/>
      <c r="H2014" s="1"/>
      <c r="I2014" s="1"/>
      <c r="K2014" s="1"/>
      <c r="L2014" s="1"/>
      <c r="M2014" s="1"/>
      <c r="N2014" s="1"/>
      <c r="O2014" s="1"/>
      <c r="P2014" s="1"/>
    </row>
    <row r="2015" spans="4:16" x14ac:dyDescent="0.25">
      <c r="D2015" s="1"/>
      <c r="E2015" s="1"/>
      <c r="F2015" s="1"/>
      <c r="G2015" s="1"/>
      <c r="H2015" s="1"/>
      <c r="I2015" s="1"/>
      <c r="K2015" s="1"/>
      <c r="L2015" s="1"/>
      <c r="M2015" s="1"/>
      <c r="N2015" s="1"/>
      <c r="O2015" s="1"/>
      <c r="P2015" s="1"/>
    </row>
    <row r="2016" spans="4:16" x14ac:dyDescent="0.25">
      <c r="D2016" s="1"/>
      <c r="E2016" s="1"/>
      <c r="F2016" s="1"/>
      <c r="G2016" s="1"/>
      <c r="H2016" s="1"/>
      <c r="I2016" s="1"/>
      <c r="K2016" s="1"/>
      <c r="L2016" s="1"/>
      <c r="M2016" s="1"/>
      <c r="N2016" s="1"/>
      <c r="O2016" s="1"/>
      <c r="P2016" s="1"/>
    </row>
    <row r="2017" spans="4:16" x14ac:dyDescent="0.25">
      <c r="D2017" s="1"/>
      <c r="E2017" s="1"/>
      <c r="F2017" s="1"/>
      <c r="G2017" s="1"/>
      <c r="H2017" s="1"/>
      <c r="I2017" s="1"/>
      <c r="K2017" s="1"/>
      <c r="L2017" s="1"/>
      <c r="M2017" s="1"/>
      <c r="N2017" s="1"/>
      <c r="O2017" s="1"/>
      <c r="P2017" s="1"/>
    </row>
    <row r="2018" spans="4:16" x14ac:dyDescent="0.25">
      <c r="D2018" s="1"/>
      <c r="E2018" s="1"/>
      <c r="F2018" s="1"/>
      <c r="G2018" s="1"/>
      <c r="H2018" s="1"/>
      <c r="I2018" s="1"/>
      <c r="K2018" s="1"/>
      <c r="L2018" s="1"/>
      <c r="M2018" s="1"/>
      <c r="N2018" s="1"/>
      <c r="O2018" s="1"/>
      <c r="P2018" s="1"/>
    </row>
    <row r="2019" spans="4:16" x14ac:dyDescent="0.25">
      <c r="D2019" s="1"/>
      <c r="E2019" s="1"/>
      <c r="F2019" s="1"/>
      <c r="G2019" s="1"/>
      <c r="H2019" s="1"/>
      <c r="I2019" s="1"/>
      <c r="K2019" s="1"/>
      <c r="L2019" s="1"/>
      <c r="M2019" s="1"/>
      <c r="N2019" s="1"/>
      <c r="O2019" s="1"/>
      <c r="P2019" s="1"/>
    </row>
    <row r="2020" spans="4:16" x14ac:dyDescent="0.25">
      <c r="D2020" s="1"/>
      <c r="E2020" s="1"/>
      <c r="F2020" s="1"/>
      <c r="G2020" s="1"/>
      <c r="H2020" s="1"/>
      <c r="I2020" s="1"/>
      <c r="K2020" s="1"/>
      <c r="L2020" s="1"/>
      <c r="M2020" s="1"/>
      <c r="N2020" s="1"/>
      <c r="O2020" s="1"/>
      <c r="P2020" s="1"/>
    </row>
    <row r="2021" spans="4:16" x14ac:dyDescent="0.25">
      <c r="D2021" s="1"/>
      <c r="E2021" s="1"/>
      <c r="F2021" s="1"/>
      <c r="G2021" s="1"/>
      <c r="H2021" s="1"/>
      <c r="I2021" s="1"/>
      <c r="K2021" s="1"/>
      <c r="L2021" s="1"/>
      <c r="M2021" s="1"/>
      <c r="N2021" s="1"/>
      <c r="O2021" s="1"/>
      <c r="P2021" s="1"/>
    </row>
    <row r="2022" spans="4:16" x14ac:dyDescent="0.25">
      <c r="D2022" s="1"/>
      <c r="E2022" s="1"/>
      <c r="F2022" s="1"/>
      <c r="G2022" s="1"/>
      <c r="H2022" s="1"/>
      <c r="I2022" s="1"/>
      <c r="K2022" s="1"/>
      <c r="L2022" s="1"/>
      <c r="M2022" s="1"/>
      <c r="N2022" s="1"/>
      <c r="O2022" s="1"/>
      <c r="P2022" s="1"/>
    </row>
    <row r="2023" spans="4:16" x14ac:dyDescent="0.25">
      <c r="D2023" s="1"/>
      <c r="E2023" s="1"/>
      <c r="F2023" s="1"/>
      <c r="G2023" s="1"/>
      <c r="H2023" s="1"/>
      <c r="I2023" s="1"/>
      <c r="K2023" s="1"/>
      <c r="L2023" s="1"/>
      <c r="M2023" s="1"/>
      <c r="N2023" s="1"/>
      <c r="O2023" s="1"/>
      <c r="P2023" s="1"/>
    </row>
    <row r="2024" spans="4:16" x14ac:dyDescent="0.25">
      <c r="D2024" s="1"/>
      <c r="E2024" s="1"/>
      <c r="F2024" s="1"/>
      <c r="G2024" s="1"/>
      <c r="H2024" s="1"/>
      <c r="I2024" s="1"/>
      <c r="K2024" s="1"/>
      <c r="L2024" s="1"/>
      <c r="M2024" s="1"/>
      <c r="N2024" s="1"/>
      <c r="O2024" s="1"/>
      <c r="P2024" s="1"/>
    </row>
    <row r="2025" spans="4:16" x14ac:dyDescent="0.25">
      <c r="D2025" s="1"/>
      <c r="E2025" s="1"/>
      <c r="F2025" s="1"/>
      <c r="G2025" s="1"/>
      <c r="H2025" s="1"/>
      <c r="I2025" s="1"/>
      <c r="K2025" s="1"/>
      <c r="L2025" s="1"/>
      <c r="M2025" s="1"/>
      <c r="N2025" s="1"/>
      <c r="O2025" s="1"/>
      <c r="P2025" s="1"/>
    </row>
    <row r="2026" spans="4:16" x14ac:dyDescent="0.25">
      <c r="D2026" s="1"/>
      <c r="E2026" s="1"/>
      <c r="F2026" s="1"/>
      <c r="G2026" s="1"/>
      <c r="H2026" s="1"/>
      <c r="I2026" s="1"/>
      <c r="K2026" s="1"/>
      <c r="L2026" s="1"/>
      <c r="M2026" s="1"/>
      <c r="N2026" s="1"/>
      <c r="O2026" s="1"/>
      <c r="P2026" s="1"/>
    </row>
    <row r="2027" spans="4:16" x14ac:dyDescent="0.25">
      <c r="D2027" s="1"/>
      <c r="E2027" s="1"/>
      <c r="F2027" s="1"/>
      <c r="G2027" s="1"/>
      <c r="H2027" s="1"/>
      <c r="I2027" s="1"/>
      <c r="K2027" s="1"/>
      <c r="L2027" s="1"/>
      <c r="M2027" s="1"/>
      <c r="N2027" s="1"/>
      <c r="O2027" s="1"/>
      <c r="P2027" s="1"/>
    </row>
    <row r="2028" spans="4:16" x14ac:dyDescent="0.25">
      <c r="D2028" s="1"/>
      <c r="E2028" s="1"/>
      <c r="F2028" s="1"/>
      <c r="G2028" s="1"/>
      <c r="H2028" s="1"/>
      <c r="I2028" s="1"/>
      <c r="K2028" s="1"/>
      <c r="L2028" s="1"/>
      <c r="M2028" s="1"/>
      <c r="N2028" s="1"/>
      <c r="O2028" s="1"/>
      <c r="P2028" s="1"/>
    </row>
    <row r="2029" spans="4:16" x14ac:dyDescent="0.25">
      <c r="D2029" s="1"/>
      <c r="E2029" s="1"/>
      <c r="F2029" s="1"/>
      <c r="G2029" s="1"/>
      <c r="H2029" s="1"/>
      <c r="I2029" s="1"/>
      <c r="K2029" s="1"/>
      <c r="L2029" s="1"/>
      <c r="M2029" s="1"/>
      <c r="N2029" s="1"/>
      <c r="O2029" s="1"/>
      <c r="P2029" s="1"/>
    </row>
    <row r="2030" spans="4:16" x14ac:dyDescent="0.25">
      <c r="D2030" s="1"/>
      <c r="E2030" s="1"/>
      <c r="F2030" s="1"/>
      <c r="G2030" s="1"/>
      <c r="H2030" s="1"/>
      <c r="I2030" s="1"/>
      <c r="K2030" s="1"/>
      <c r="L2030" s="1"/>
      <c r="M2030" s="1"/>
      <c r="N2030" s="1"/>
      <c r="O2030" s="1"/>
      <c r="P2030" s="1"/>
    </row>
    <row r="2031" spans="4:16" x14ac:dyDescent="0.25">
      <c r="D2031" s="1"/>
      <c r="E2031" s="1"/>
      <c r="F2031" s="1"/>
      <c r="G2031" s="1"/>
      <c r="H2031" s="1"/>
      <c r="I2031" s="1"/>
      <c r="K2031" s="1"/>
      <c r="L2031" s="1"/>
      <c r="M2031" s="1"/>
      <c r="N2031" s="1"/>
      <c r="O2031" s="1"/>
      <c r="P2031" s="1"/>
    </row>
    <row r="2032" spans="4:16" x14ac:dyDescent="0.25">
      <c r="D2032" s="1"/>
      <c r="E2032" s="1"/>
      <c r="F2032" s="1"/>
      <c r="G2032" s="1"/>
      <c r="H2032" s="1"/>
      <c r="I2032" s="1"/>
      <c r="K2032" s="1"/>
      <c r="L2032" s="1"/>
      <c r="M2032" s="1"/>
      <c r="N2032" s="1"/>
      <c r="O2032" s="1"/>
      <c r="P2032" s="1"/>
    </row>
    <row r="2033" spans="4:16" x14ac:dyDescent="0.25">
      <c r="D2033" s="1"/>
      <c r="E2033" s="1"/>
      <c r="F2033" s="1"/>
      <c r="G2033" s="1"/>
      <c r="H2033" s="1"/>
      <c r="I2033" s="1"/>
      <c r="K2033" s="1"/>
      <c r="L2033" s="1"/>
      <c r="M2033" s="1"/>
      <c r="N2033" s="1"/>
      <c r="O2033" s="1"/>
      <c r="P2033" s="1"/>
    </row>
    <row r="2034" spans="4:16" x14ac:dyDescent="0.25">
      <c r="D2034" s="1"/>
      <c r="E2034" s="1"/>
      <c r="F2034" s="1"/>
      <c r="G2034" s="1"/>
      <c r="H2034" s="1"/>
      <c r="I2034" s="1"/>
      <c r="K2034" s="1"/>
      <c r="L2034" s="1"/>
      <c r="M2034" s="1"/>
      <c r="N2034" s="1"/>
      <c r="O2034" s="1"/>
      <c r="P2034" s="1"/>
    </row>
    <row r="2035" spans="4:16" x14ac:dyDescent="0.25">
      <c r="D2035" s="1"/>
      <c r="E2035" s="1"/>
      <c r="F2035" s="1"/>
      <c r="G2035" s="1"/>
      <c r="H2035" s="1"/>
      <c r="I2035" s="1"/>
      <c r="K2035" s="1"/>
      <c r="L2035" s="1"/>
      <c r="M2035" s="1"/>
      <c r="N2035" s="1"/>
      <c r="O2035" s="1"/>
      <c r="P2035" s="1"/>
    </row>
    <row r="2036" spans="4:16" x14ac:dyDescent="0.25">
      <c r="D2036" s="1"/>
      <c r="E2036" s="1"/>
      <c r="F2036" s="1"/>
      <c r="G2036" s="1"/>
      <c r="H2036" s="1"/>
      <c r="I2036" s="1"/>
      <c r="K2036" s="1"/>
      <c r="L2036" s="1"/>
      <c r="M2036" s="1"/>
      <c r="N2036" s="1"/>
      <c r="O2036" s="1"/>
      <c r="P2036" s="1"/>
    </row>
    <row r="2037" spans="4:16" x14ac:dyDescent="0.25">
      <c r="D2037" s="1"/>
      <c r="E2037" s="1"/>
      <c r="F2037" s="1"/>
      <c r="G2037" s="1"/>
      <c r="H2037" s="1"/>
      <c r="I2037" s="1"/>
      <c r="K2037" s="1"/>
      <c r="L2037" s="1"/>
      <c r="M2037" s="1"/>
      <c r="N2037" s="1"/>
      <c r="O2037" s="1"/>
      <c r="P2037" s="1"/>
    </row>
    <row r="2038" spans="4:16" x14ac:dyDescent="0.25">
      <c r="D2038" s="1"/>
      <c r="E2038" s="1"/>
      <c r="F2038" s="1"/>
      <c r="G2038" s="1"/>
      <c r="H2038" s="1"/>
      <c r="I2038" s="1"/>
      <c r="K2038" s="1"/>
      <c r="L2038" s="1"/>
      <c r="M2038" s="1"/>
      <c r="N2038" s="1"/>
      <c r="O2038" s="1"/>
      <c r="P2038" s="1"/>
    </row>
    <row r="2039" spans="4:16" x14ac:dyDescent="0.25">
      <c r="D2039" s="1"/>
      <c r="E2039" s="1"/>
      <c r="F2039" s="1"/>
      <c r="G2039" s="1"/>
      <c r="H2039" s="1"/>
      <c r="I2039" s="1"/>
      <c r="K2039" s="1"/>
      <c r="L2039" s="1"/>
      <c r="M2039" s="1"/>
      <c r="N2039" s="1"/>
      <c r="O2039" s="1"/>
      <c r="P2039" s="1"/>
    </row>
    <row r="2040" spans="4:16" x14ac:dyDescent="0.25">
      <c r="D2040" s="1"/>
      <c r="E2040" s="1"/>
      <c r="F2040" s="1"/>
      <c r="G2040" s="1"/>
      <c r="H2040" s="1"/>
      <c r="I2040" s="1"/>
      <c r="K2040" s="1"/>
      <c r="L2040" s="1"/>
      <c r="M2040" s="1"/>
      <c r="N2040" s="1"/>
      <c r="O2040" s="1"/>
      <c r="P2040" s="1"/>
    </row>
    <row r="2041" spans="4:16" x14ac:dyDescent="0.25">
      <c r="D2041" s="1"/>
      <c r="E2041" s="1"/>
      <c r="F2041" s="1"/>
      <c r="G2041" s="1"/>
      <c r="H2041" s="1"/>
      <c r="I2041" s="1"/>
      <c r="K2041" s="1"/>
      <c r="L2041" s="1"/>
      <c r="M2041" s="1"/>
      <c r="N2041" s="1"/>
      <c r="O2041" s="1"/>
      <c r="P2041" s="1"/>
    </row>
    <row r="2042" spans="4:16" x14ac:dyDescent="0.25">
      <c r="D2042" s="1"/>
      <c r="E2042" s="1"/>
      <c r="F2042" s="1"/>
      <c r="G2042" s="1"/>
      <c r="H2042" s="1"/>
      <c r="I2042" s="1"/>
      <c r="K2042" s="1"/>
      <c r="L2042" s="1"/>
      <c r="M2042" s="1"/>
      <c r="N2042" s="1"/>
      <c r="O2042" s="1"/>
      <c r="P2042" s="1"/>
    </row>
    <row r="2043" spans="4:16" x14ac:dyDescent="0.25">
      <c r="D2043" s="1"/>
      <c r="E2043" s="1"/>
      <c r="F2043" s="1"/>
      <c r="G2043" s="1"/>
      <c r="H2043" s="1"/>
      <c r="I2043" s="1"/>
      <c r="K2043" s="1"/>
      <c r="L2043" s="1"/>
      <c r="M2043" s="1"/>
      <c r="N2043" s="1"/>
      <c r="O2043" s="1"/>
      <c r="P2043" s="1"/>
    </row>
    <row r="2044" spans="4:16" x14ac:dyDescent="0.25">
      <c r="D2044" s="1"/>
      <c r="E2044" s="1"/>
      <c r="F2044" s="1"/>
      <c r="G2044" s="1"/>
      <c r="H2044" s="1"/>
      <c r="I2044" s="1"/>
      <c r="K2044" s="1"/>
      <c r="L2044" s="1"/>
      <c r="M2044" s="1"/>
      <c r="N2044" s="1"/>
      <c r="O2044" s="1"/>
      <c r="P2044" s="1"/>
    </row>
    <row r="2045" spans="4:16" x14ac:dyDescent="0.25">
      <c r="D2045" s="1"/>
      <c r="E2045" s="1"/>
      <c r="F2045" s="1"/>
      <c r="G2045" s="1"/>
      <c r="H2045" s="1"/>
      <c r="I2045" s="1"/>
      <c r="K2045" s="1"/>
      <c r="L2045" s="1"/>
      <c r="M2045" s="1"/>
      <c r="N2045" s="1"/>
      <c r="O2045" s="1"/>
      <c r="P2045" s="1"/>
    </row>
    <row r="2046" spans="4:16" x14ac:dyDescent="0.25">
      <c r="D2046" s="1"/>
      <c r="E2046" s="1"/>
      <c r="F2046" s="1"/>
      <c r="G2046" s="1"/>
      <c r="H2046" s="1"/>
      <c r="I2046" s="1"/>
      <c r="K2046" s="1"/>
      <c r="L2046" s="1"/>
      <c r="M2046" s="1"/>
      <c r="N2046" s="1"/>
      <c r="O2046" s="1"/>
      <c r="P2046" s="1"/>
    </row>
    <row r="2047" spans="4:16" x14ac:dyDescent="0.25">
      <c r="D2047" s="1"/>
      <c r="E2047" s="1"/>
      <c r="F2047" s="1"/>
      <c r="G2047" s="1"/>
      <c r="H2047" s="1"/>
      <c r="I2047" s="1"/>
      <c r="K2047" s="1"/>
      <c r="L2047" s="1"/>
      <c r="M2047" s="1"/>
      <c r="N2047" s="1"/>
      <c r="O2047" s="1"/>
      <c r="P2047" s="1"/>
    </row>
    <row r="2048" spans="4:16" x14ac:dyDescent="0.25">
      <c r="D2048" s="1"/>
      <c r="E2048" s="1"/>
      <c r="F2048" s="1"/>
      <c r="G2048" s="1"/>
      <c r="H2048" s="1"/>
      <c r="I2048" s="1"/>
      <c r="K2048" s="1"/>
      <c r="L2048" s="1"/>
      <c r="M2048" s="1"/>
      <c r="N2048" s="1"/>
      <c r="O2048" s="1"/>
      <c r="P2048" s="1"/>
    </row>
    <row r="2049" spans="4:16" x14ac:dyDescent="0.25">
      <c r="D2049" s="1"/>
      <c r="E2049" s="1"/>
      <c r="F2049" s="1"/>
      <c r="G2049" s="1"/>
      <c r="H2049" s="1"/>
      <c r="I2049" s="1"/>
      <c r="K2049" s="1"/>
      <c r="L2049" s="1"/>
      <c r="M2049" s="1"/>
      <c r="N2049" s="1"/>
      <c r="O2049" s="1"/>
      <c r="P2049" s="1"/>
    </row>
    <row r="2050" spans="4:16" x14ac:dyDescent="0.25">
      <c r="D2050" s="1"/>
      <c r="E2050" s="1"/>
      <c r="F2050" s="1"/>
      <c r="G2050" s="1"/>
      <c r="H2050" s="1"/>
      <c r="I2050" s="1"/>
      <c r="K2050" s="1"/>
      <c r="L2050" s="1"/>
      <c r="M2050" s="1"/>
      <c r="N2050" s="1"/>
      <c r="O2050" s="1"/>
      <c r="P2050" s="1"/>
    </row>
    <row r="2051" spans="4:16" x14ac:dyDescent="0.25">
      <c r="D2051" s="1"/>
      <c r="E2051" s="1"/>
      <c r="F2051" s="1"/>
      <c r="G2051" s="1"/>
      <c r="H2051" s="1"/>
      <c r="I2051" s="1"/>
      <c r="K2051" s="1"/>
      <c r="L2051" s="1"/>
      <c r="M2051" s="1"/>
      <c r="N2051" s="1"/>
      <c r="O2051" s="1"/>
      <c r="P2051" s="1"/>
    </row>
    <row r="2052" spans="4:16" x14ac:dyDescent="0.25">
      <c r="D2052" s="1"/>
      <c r="E2052" s="1"/>
      <c r="F2052" s="1"/>
      <c r="G2052" s="1"/>
      <c r="H2052" s="1"/>
      <c r="I2052" s="1"/>
      <c r="K2052" s="1"/>
      <c r="L2052" s="1"/>
      <c r="M2052" s="1"/>
      <c r="N2052" s="1"/>
      <c r="O2052" s="1"/>
      <c r="P2052" s="1"/>
    </row>
    <row r="2053" spans="4:16" x14ac:dyDescent="0.25">
      <c r="D2053" s="1"/>
      <c r="E2053" s="1"/>
      <c r="F2053" s="1"/>
      <c r="G2053" s="1"/>
      <c r="H2053" s="1"/>
      <c r="I2053" s="1"/>
      <c r="K2053" s="1"/>
      <c r="L2053" s="1"/>
      <c r="M2053" s="1"/>
      <c r="N2053" s="1"/>
      <c r="O2053" s="1"/>
      <c r="P2053" s="1"/>
    </row>
    <row r="2054" spans="4:16" x14ac:dyDescent="0.25">
      <c r="D2054" s="1"/>
      <c r="E2054" s="1"/>
      <c r="F2054" s="1"/>
      <c r="G2054" s="1"/>
      <c r="H2054" s="1"/>
      <c r="I2054" s="1"/>
      <c r="K2054" s="1"/>
      <c r="L2054" s="1"/>
      <c r="M2054" s="1"/>
      <c r="N2054" s="1"/>
      <c r="O2054" s="1"/>
      <c r="P2054" s="1"/>
    </row>
    <row r="2055" spans="4:16" x14ac:dyDescent="0.25">
      <c r="D2055" s="1"/>
      <c r="E2055" s="1"/>
      <c r="F2055" s="1"/>
      <c r="G2055" s="1"/>
      <c r="H2055" s="1"/>
      <c r="I2055" s="1"/>
      <c r="K2055" s="1"/>
      <c r="L2055" s="1"/>
      <c r="M2055" s="1"/>
      <c r="N2055" s="1"/>
      <c r="O2055" s="1"/>
      <c r="P2055" s="1"/>
    </row>
    <row r="2056" spans="4:16" x14ac:dyDescent="0.25">
      <c r="D2056" s="1"/>
      <c r="E2056" s="1"/>
      <c r="F2056" s="1"/>
      <c r="G2056" s="1"/>
      <c r="H2056" s="1"/>
      <c r="I2056" s="1"/>
      <c r="K2056" s="1"/>
      <c r="L2056" s="1"/>
      <c r="M2056" s="1"/>
      <c r="N2056" s="1"/>
      <c r="O2056" s="1"/>
      <c r="P2056" s="1"/>
    </row>
    <row r="2057" spans="4:16" x14ac:dyDescent="0.25">
      <c r="D2057" s="1"/>
      <c r="E2057" s="1"/>
      <c r="F2057" s="1"/>
      <c r="G2057" s="1"/>
      <c r="H2057" s="1"/>
      <c r="I2057" s="1"/>
      <c r="K2057" s="1"/>
      <c r="L2057" s="1"/>
      <c r="M2057" s="1"/>
      <c r="N2057" s="1"/>
      <c r="O2057" s="1"/>
      <c r="P2057" s="1"/>
    </row>
    <row r="2058" spans="4:16" x14ac:dyDescent="0.25">
      <c r="D2058" s="1"/>
      <c r="E2058" s="1"/>
      <c r="F2058" s="1"/>
      <c r="G2058" s="1"/>
      <c r="H2058" s="1"/>
      <c r="I2058" s="1"/>
      <c r="K2058" s="1"/>
      <c r="L2058" s="1"/>
      <c r="M2058" s="1"/>
      <c r="N2058" s="1"/>
      <c r="O2058" s="1"/>
      <c r="P2058" s="1"/>
    </row>
    <row r="2059" spans="4:16" x14ac:dyDescent="0.25">
      <c r="D2059" s="1"/>
      <c r="E2059" s="1"/>
      <c r="F2059" s="1"/>
      <c r="G2059" s="1"/>
      <c r="H2059" s="1"/>
      <c r="I2059" s="1"/>
      <c r="K2059" s="1"/>
      <c r="L2059" s="1"/>
      <c r="M2059" s="1"/>
      <c r="N2059" s="1"/>
      <c r="O2059" s="1"/>
      <c r="P2059" s="1"/>
    </row>
    <row r="2060" spans="4:16" x14ac:dyDescent="0.25">
      <c r="D2060" s="1"/>
      <c r="E2060" s="1"/>
      <c r="F2060" s="1"/>
      <c r="G2060" s="1"/>
      <c r="H2060" s="1"/>
      <c r="I2060" s="1"/>
      <c r="K2060" s="1"/>
      <c r="L2060" s="1"/>
      <c r="M2060" s="1"/>
      <c r="N2060" s="1"/>
      <c r="O2060" s="1"/>
      <c r="P2060" s="1"/>
    </row>
    <row r="2061" spans="4:16" x14ac:dyDescent="0.25">
      <c r="D2061" s="1"/>
      <c r="E2061" s="1"/>
      <c r="F2061" s="1"/>
      <c r="G2061" s="1"/>
      <c r="H2061" s="1"/>
      <c r="I2061" s="1"/>
      <c r="K2061" s="1"/>
      <c r="L2061" s="1"/>
      <c r="M2061" s="1"/>
      <c r="N2061" s="1"/>
      <c r="O2061" s="1"/>
      <c r="P2061" s="1"/>
    </row>
    <row r="2062" spans="4:16" x14ac:dyDescent="0.25">
      <c r="D2062" s="1"/>
      <c r="E2062" s="1"/>
      <c r="F2062" s="1"/>
      <c r="G2062" s="1"/>
      <c r="H2062" s="1"/>
      <c r="I2062" s="1"/>
      <c r="K2062" s="1"/>
      <c r="L2062" s="1"/>
      <c r="M2062" s="1"/>
      <c r="N2062" s="1"/>
      <c r="O2062" s="1"/>
      <c r="P2062" s="1"/>
    </row>
    <row r="2063" spans="4:16" x14ac:dyDescent="0.25">
      <c r="D2063" s="1"/>
      <c r="E2063" s="1"/>
      <c r="F2063" s="1"/>
      <c r="G2063" s="1"/>
      <c r="H2063" s="1"/>
      <c r="I2063" s="1"/>
      <c r="K2063" s="1"/>
      <c r="L2063" s="1"/>
      <c r="M2063" s="1"/>
      <c r="N2063" s="1"/>
      <c r="O2063" s="1"/>
      <c r="P2063" s="1"/>
    </row>
    <row r="2064" spans="4:16" x14ac:dyDescent="0.25">
      <c r="D2064" s="1"/>
      <c r="E2064" s="1"/>
      <c r="F2064" s="1"/>
      <c r="G2064" s="1"/>
      <c r="H2064" s="1"/>
      <c r="I2064" s="1"/>
      <c r="K2064" s="1"/>
      <c r="L2064" s="1"/>
      <c r="M2064" s="1"/>
      <c r="N2064" s="1"/>
      <c r="O2064" s="1"/>
      <c r="P2064" s="1"/>
    </row>
    <row r="2065" spans="4:16" x14ac:dyDescent="0.25">
      <c r="D2065" s="1"/>
      <c r="E2065" s="1"/>
      <c r="F2065" s="1"/>
      <c r="G2065" s="1"/>
      <c r="H2065" s="1"/>
      <c r="I2065" s="1"/>
      <c r="K2065" s="1"/>
      <c r="L2065" s="1"/>
      <c r="M2065" s="1"/>
      <c r="N2065" s="1"/>
      <c r="O2065" s="1"/>
      <c r="P2065" s="1"/>
    </row>
    <row r="2066" spans="4:16" x14ac:dyDescent="0.25">
      <c r="D2066" s="1"/>
      <c r="E2066" s="1"/>
      <c r="F2066" s="1"/>
      <c r="G2066" s="1"/>
      <c r="H2066" s="1"/>
      <c r="I2066" s="1"/>
      <c r="K2066" s="1"/>
      <c r="L2066" s="1"/>
      <c r="M2066" s="1"/>
      <c r="N2066" s="1"/>
      <c r="O2066" s="1"/>
      <c r="P2066" s="1"/>
    </row>
    <row r="2067" spans="4:16" x14ac:dyDescent="0.25">
      <c r="D2067" s="1"/>
      <c r="E2067" s="1"/>
      <c r="F2067" s="1"/>
      <c r="G2067" s="1"/>
      <c r="H2067" s="1"/>
      <c r="I2067" s="1"/>
      <c r="K2067" s="1"/>
      <c r="L2067" s="1"/>
      <c r="M2067" s="1"/>
      <c r="N2067" s="1"/>
      <c r="O2067" s="1"/>
      <c r="P2067" s="1"/>
    </row>
    <row r="2068" spans="4:16" x14ac:dyDescent="0.25">
      <c r="D2068" s="1"/>
      <c r="E2068" s="1"/>
      <c r="F2068" s="1"/>
      <c r="G2068" s="1"/>
      <c r="H2068" s="1"/>
      <c r="I2068" s="1"/>
      <c r="K2068" s="1"/>
      <c r="L2068" s="1"/>
      <c r="M2068" s="1"/>
      <c r="N2068" s="1"/>
      <c r="O2068" s="1"/>
      <c r="P2068" s="1"/>
    </row>
    <row r="2069" spans="4:16" x14ac:dyDescent="0.25">
      <c r="D2069" s="1"/>
      <c r="E2069" s="1"/>
      <c r="F2069" s="1"/>
      <c r="G2069" s="1"/>
      <c r="H2069" s="1"/>
      <c r="I2069" s="1"/>
      <c r="K2069" s="1"/>
      <c r="L2069" s="1"/>
      <c r="M2069" s="1"/>
      <c r="N2069" s="1"/>
      <c r="O2069" s="1"/>
      <c r="P2069" s="1"/>
    </row>
    <row r="2070" spans="4:16" x14ac:dyDescent="0.25">
      <c r="D2070" s="1"/>
      <c r="E2070" s="1"/>
      <c r="F2070" s="1"/>
      <c r="G2070" s="1"/>
      <c r="H2070" s="1"/>
      <c r="I2070" s="1"/>
      <c r="K2070" s="1"/>
      <c r="L2070" s="1"/>
      <c r="M2070" s="1"/>
      <c r="N2070" s="1"/>
      <c r="O2070" s="1"/>
      <c r="P2070" s="1"/>
    </row>
    <row r="2071" spans="4:16" x14ac:dyDescent="0.25">
      <c r="D2071" s="1"/>
      <c r="E2071" s="1"/>
      <c r="F2071" s="1"/>
      <c r="G2071" s="1"/>
      <c r="H2071" s="1"/>
      <c r="I2071" s="1"/>
      <c r="K2071" s="1"/>
      <c r="L2071" s="1"/>
      <c r="M2071" s="1"/>
      <c r="N2071" s="1"/>
      <c r="O2071" s="1"/>
      <c r="P2071" s="1"/>
    </row>
    <row r="2072" spans="4:16" x14ac:dyDescent="0.25">
      <c r="D2072" s="1"/>
      <c r="E2072" s="1"/>
      <c r="F2072" s="1"/>
      <c r="G2072" s="1"/>
      <c r="H2072" s="1"/>
      <c r="I2072" s="1"/>
      <c r="K2072" s="1"/>
      <c r="L2072" s="1"/>
      <c r="M2072" s="1"/>
      <c r="N2072" s="1"/>
      <c r="O2072" s="1"/>
      <c r="P2072" s="1"/>
    </row>
    <row r="2073" spans="4:16" x14ac:dyDescent="0.25">
      <c r="D2073" s="1"/>
      <c r="E2073" s="1"/>
      <c r="F2073" s="1"/>
      <c r="G2073" s="1"/>
      <c r="H2073" s="1"/>
      <c r="I2073" s="1"/>
      <c r="K2073" s="1"/>
      <c r="L2073" s="1"/>
      <c r="M2073" s="1"/>
      <c r="N2073" s="1"/>
      <c r="O2073" s="1"/>
      <c r="P2073" s="1"/>
    </row>
    <row r="2074" spans="4:16" x14ac:dyDescent="0.25">
      <c r="D2074" s="1"/>
      <c r="E2074" s="1"/>
      <c r="F2074" s="1"/>
      <c r="G2074" s="1"/>
      <c r="H2074" s="1"/>
      <c r="I2074" s="1"/>
      <c r="K2074" s="1"/>
      <c r="L2074" s="1"/>
      <c r="M2074" s="1"/>
      <c r="N2074" s="1"/>
      <c r="O2074" s="1"/>
      <c r="P2074" s="1"/>
    </row>
    <row r="2075" spans="4:16" x14ac:dyDescent="0.25">
      <c r="D2075" s="1"/>
      <c r="E2075" s="1"/>
      <c r="F2075" s="1"/>
      <c r="G2075" s="1"/>
      <c r="H2075" s="1"/>
      <c r="I2075" s="1"/>
      <c r="K2075" s="1"/>
      <c r="L2075" s="1"/>
      <c r="M2075" s="1"/>
      <c r="N2075" s="1"/>
      <c r="O2075" s="1"/>
      <c r="P2075" s="1"/>
    </row>
    <row r="2076" spans="4:16" x14ac:dyDescent="0.25">
      <c r="D2076" s="1"/>
      <c r="E2076" s="1"/>
      <c r="F2076" s="1"/>
      <c r="G2076" s="1"/>
      <c r="H2076" s="1"/>
      <c r="I2076" s="1"/>
      <c r="K2076" s="1"/>
      <c r="L2076" s="1"/>
      <c r="M2076" s="1"/>
      <c r="N2076" s="1"/>
      <c r="O2076" s="1"/>
      <c r="P2076" s="1"/>
    </row>
    <row r="2077" spans="4:16" x14ac:dyDescent="0.25">
      <c r="D2077" s="1"/>
      <c r="E2077" s="1"/>
      <c r="F2077" s="1"/>
      <c r="G2077" s="1"/>
      <c r="H2077" s="1"/>
      <c r="I2077" s="1"/>
      <c r="K2077" s="1"/>
      <c r="L2077" s="1"/>
      <c r="M2077" s="1"/>
      <c r="N2077" s="1"/>
      <c r="O2077" s="1"/>
      <c r="P2077" s="1"/>
    </row>
    <row r="2078" spans="4:16" x14ac:dyDescent="0.25">
      <c r="D2078" s="1"/>
      <c r="E2078" s="1"/>
      <c r="F2078" s="1"/>
      <c r="G2078" s="1"/>
      <c r="H2078" s="1"/>
      <c r="I2078" s="1"/>
      <c r="K2078" s="1"/>
      <c r="L2078" s="1"/>
      <c r="M2078" s="1"/>
      <c r="N2078" s="1"/>
      <c r="O2078" s="1"/>
      <c r="P2078" s="1"/>
    </row>
    <row r="2079" spans="4:16" x14ac:dyDescent="0.25">
      <c r="D2079" s="1"/>
      <c r="E2079" s="1"/>
      <c r="F2079" s="1"/>
      <c r="G2079" s="1"/>
      <c r="H2079" s="1"/>
      <c r="I2079" s="1"/>
      <c r="K2079" s="1"/>
      <c r="L2079" s="1"/>
      <c r="M2079" s="1"/>
      <c r="N2079" s="1"/>
      <c r="O2079" s="1"/>
      <c r="P2079" s="1"/>
    </row>
    <row r="2080" spans="4:16" x14ac:dyDescent="0.25">
      <c r="D2080" s="1"/>
      <c r="E2080" s="1"/>
      <c r="F2080" s="1"/>
      <c r="G2080" s="1"/>
      <c r="H2080" s="1"/>
      <c r="I2080" s="1"/>
      <c r="K2080" s="1"/>
      <c r="L2080" s="1"/>
      <c r="M2080" s="1"/>
      <c r="N2080" s="1"/>
      <c r="O2080" s="1"/>
      <c r="P2080" s="1"/>
    </row>
    <row r="2081" spans="4:16" x14ac:dyDescent="0.25">
      <c r="D2081" s="1"/>
      <c r="E2081" s="1"/>
      <c r="F2081" s="1"/>
      <c r="G2081" s="1"/>
      <c r="H2081" s="1"/>
      <c r="I2081" s="1"/>
      <c r="K2081" s="1"/>
      <c r="L2081" s="1"/>
      <c r="M2081" s="1"/>
      <c r="N2081" s="1"/>
      <c r="O2081" s="1"/>
      <c r="P2081" s="1"/>
    </row>
    <row r="2082" spans="4:16" x14ac:dyDescent="0.25">
      <c r="D2082" s="1"/>
      <c r="E2082" s="1"/>
      <c r="F2082" s="1"/>
      <c r="G2082" s="1"/>
      <c r="H2082" s="1"/>
      <c r="I2082" s="1"/>
      <c r="K2082" s="1"/>
      <c r="L2082" s="1"/>
      <c r="M2082" s="1"/>
      <c r="N2082" s="1"/>
      <c r="O2082" s="1"/>
      <c r="P2082" s="1"/>
    </row>
    <row r="2083" spans="4:16" x14ac:dyDescent="0.25">
      <c r="D2083" s="1"/>
      <c r="E2083" s="1"/>
      <c r="F2083" s="1"/>
      <c r="G2083" s="1"/>
      <c r="H2083" s="1"/>
      <c r="I2083" s="1"/>
      <c r="K2083" s="1"/>
      <c r="L2083" s="1"/>
      <c r="M2083" s="1"/>
      <c r="N2083" s="1"/>
      <c r="O2083" s="1"/>
      <c r="P2083" s="1"/>
    </row>
    <row r="2084" spans="4:16" x14ac:dyDescent="0.25">
      <c r="D2084" s="1"/>
      <c r="E2084" s="1"/>
      <c r="F2084" s="1"/>
      <c r="G2084" s="1"/>
      <c r="H2084" s="1"/>
      <c r="I2084" s="1"/>
      <c r="K2084" s="1"/>
      <c r="L2084" s="1"/>
      <c r="M2084" s="1"/>
      <c r="N2084" s="1"/>
      <c r="O2084" s="1"/>
      <c r="P2084" s="1"/>
    </row>
    <row r="2085" spans="4:16" x14ac:dyDescent="0.25">
      <c r="D2085" s="1"/>
      <c r="E2085" s="1"/>
      <c r="F2085" s="1"/>
      <c r="G2085" s="1"/>
      <c r="H2085" s="1"/>
      <c r="I2085" s="1"/>
      <c r="K2085" s="1"/>
      <c r="L2085" s="1"/>
      <c r="M2085" s="1"/>
      <c r="N2085" s="1"/>
      <c r="O2085" s="1"/>
      <c r="P2085" s="1"/>
    </row>
    <row r="2086" spans="4:16" x14ac:dyDescent="0.25">
      <c r="D2086" s="1"/>
      <c r="E2086" s="1"/>
      <c r="F2086" s="1"/>
      <c r="G2086" s="1"/>
      <c r="H2086" s="1"/>
      <c r="I2086" s="1"/>
      <c r="K2086" s="1"/>
      <c r="L2086" s="1"/>
      <c r="M2086" s="1"/>
      <c r="N2086" s="1"/>
      <c r="O2086" s="1"/>
      <c r="P2086" s="1"/>
    </row>
    <row r="2087" spans="4:16" x14ac:dyDescent="0.25">
      <c r="D2087" s="1"/>
      <c r="E2087" s="1"/>
      <c r="F2087" s="1"/>
      <c r="G2087" s="1"/>
      <c r="H2087" s="1"/>
      <c r="I2087" s="1"/>
      <c r="K2087" s="1"/>
      <c r="L2087" s="1"/>
      <c r="M2087" s="1"/>
      <c r="N2087" s="1"/>
      <c r="O2087" s="1"/>
      <c r="P2087" s="1"/>
    </row>
    <row r="2088" spans="4:16" x14ac:dyDescent="0.25">
      <c r="D2088" s="1"/>
      <c r="E2088" s="1"/>
      <c r="F2088" s="1"/>
      <c r="G2088" s="1"/>
      <c r="H2088" s="1"/>
      <c r="I2088" s="1"/>
      <c r="K2088" s="1"/>
      <c r="L2088" s="1"/>
      <c r="M2088" s="1"/>
      <c r="N2088" s="1"/>
      <c r="O2088" s="1"/>
      <c r="P2088" s="1"/>
    </row>
    <row r="2089" spans="4:16" x14ac:dyDescent="0.25">
      <c r="D2089" s="1"/>
      <c r="E2089" s="1"/>
      <c r="F2089" s="1"/>
      <c r="G2089" s="1"/>
      <c r="H2089" s="1"/>
      <c r="I2089" s="1"/>
      <c r="K2089" s="1"/>
      <c r="L2089" s="1"/>
      <c r="M2089" s="1"/>
      <c r="N2089" s="1"/>
      <c r="O2089" s="1"/>
      <c r="P2089" s="1"/>
    </row>
    <row r="2090" spans="4:16" x14ac:dyDescent="0.25">
      <c r="D2090" s="1"/>
      <c r="E2090" s="1"/>
      <c r="F2090" s="1"/>
      <c r="G2090" s="1"/>
      <c r="H2090" s="1"/>
      <c r="I2090" s="1"/>
      <c r="K2090" s="1"/>
      <c r="L2090" s="1"/>
      <c r="M2090" s="1"/>
      <c r="N2090" s="1"/>
      <c r="O2090" s="1"/>
      <c r="P2090" s="1"/>
    </row>
    <row r="2091" spans="4:16" x14ac:dyDescent="0.25">
      <c r="D2091" s="1"/>
      <c r="E2091" s="1"/>
      <c r="F2091" s="1"/>
      <c r="G2091" s="1"/>
      <c r="H2091" s="1"/>
      <c r="I2091" s="1"/>
      <c r="K2091" s="1"/>
      <c r="L2091" s="1"/>
      <c r="M2091" s="1"/>
      <c r="N2091" s="1"/>
      <c r="O2091" s="1"/>
      <c r="P2091" s="1"/>
    </row>
    <row r="2092" spans="4:16" x14ac:dyDescent="0.25">
      <c r="D2092" s="1"/>
      <c r="E2092" s="1"/>
      <c r="F2092" s="1"/>
      <c r="G2092" s="1"/>
      <c r="H2092" s="1"/>
      <c r="I2092" s="1"/>
      <c r="K2092" s="1"/>
      <c r="L2092" s="1"/>
      <c r="M2092" s="1"/>
      <c r="N2092" s="1"/>
      <c r="O2092" s="1"/>
      <c r="P2092" s="1"/>
    </row>
    <row r="2093" spans="4:16" x14ac:dyDescent="0.25">
      <c r="D2093" s="1"/>
      <c r="E2093" s="1"/>
      <c r="F2093" s="1"/>
      <c r="G2093" s="1"/>
      <c r="H2093" s="1"/>
      <c r="I2093" s="1"/>
      <c r="K2093" s="1"/>
      <c r="L2093" s="1"/>
      <c r="M2093" s="1"/>
      <c r="N2093" s="1"/>
      <c r="O2093" s="1"/>
      <c r="P2093" s="1"/>
    </row>
    <row r="2094" spans="4:16" x14ac:dyDescent="0.25">
      <c r="D2094" s="1"/>
      <c r="E2094" s="1"/>
      <c r="F2094" s="1"/>
      <c r="G2094" s="1"/>
      <c r="H2094" s="1"/>
      <c r="I2094" s="1"/>
      <c r="K2094" s="1"/>
      <c r="L2094" s="1"/>
      <c r="M2094" s="1"/>
      <c r="N2094" s="1"/>
      <c r="O2094" s="1"/>
      <c r="P2094" s="1"/>
    </row>
    <row r="2095" spans="4:16" x14ac:dyDescent="0.25">
      <c r="D2095" s="1"/>
      <c r="E2095" s="1"/>
      <c r="F2095" s="1"/>
      <c r="G2095" s="1"/>
      <c r="H2095" s="1"/>
      <c r="I2095" s="1"/>
      <c r="K2095" s="1"/>
      <c r="L2095" s="1"/>
      <c r="M2095" s="1"/>
      <c r="N2095" s="1"/>
      <c r="O2095" s="1"/>
      <c r="P2095" s="1"/>
    </row>
    <row r="2096" spans="4:16" x14ac:dyDescent="0.25">
      <c r="D2096" s="1"/>
      <c r="E2096" s="1"/>
      <c r="F2096" s="1"/>
      <c r="G2096" s="1"/>
      <c r="H2096" s="1"/>
      <c r="I2096" s="1"/>
      <c r="K2096" s="1"/>
      <c r="L2096" s="1"/>
      <c r="M2096" s="1"/>
      <c r="N2096" s="1"/>
      <c r="O2096" s="1"/>
      <c r="P2096" s="1"/>
    </row>
    <row r="2097" spans="4:16" x14ac:dyDescent="0.25">
      <c r="D2097" s="1"/>
      <c r="E2097" s="1"/>
      <c r="F2097" s="1"/>
      <c r="G2097" s="1"/>
      <c r="H2097" s="1"/>
      <c r="I2097" s="1"/>
      <c r="K2097" s="1"/>
      <c r="L2097" s="1"/>
      <c r="M2097" s="1"/>
      <c r="N2097" s="1"/>
      <c r="O2097" s="1"/>
      <c r="P2097" s="1"/>
    </row>
    <row r="2098" spans="4:16" x14ac:dyDescent="0.25">
      <c r="D2098" s="1"/>
      <c r="E2098" s="1"/>
      <c r="F2098" s="1"/>
      <c r="G2098" s="1"/>
      <c r="H2098" s="1"/>
      <c r="I2098" s="1"/>
      <c r="K2098" s="1"/>
      <c r="L2098" s="1"/>
      <c r="M2098" s="1"/>
      <c r="N2098" s="1"/>
      <c r="O2098" s="1"/>
      <c r="P2098" s="1"/>
    </row>
    <row r="2099" spans="4:16" x14ac:dyDescent="0.25">
      <c r="D2099" s="1"/>
      <c r="E2099" s="1"/>
      <c r="F2099" s="1"/>
      <c r="G2099" s="1"/>
      <c r="H2099" s="1"/>
      <c r="I2099" s="1"/>
      <c r="K2099" s="1"/>
      <c r="L2099" s="1"/>
      <c r="M2099" s="1"/>
      <c r="N2099" s="1"/>
      <c r="O2099" s="1"/>
      <c r="P2099" s="1"/>
    </row>
    <row r="2100" spans="4:16" x14ac:dyDescent="0.25">
      <c r="D2100" s="1"/>
      <c r="E2100" s="1"/>
      <c r="F2100" s="1"/>
      <c r="G2100" s="1"/>
      <c r="H2100" s="1"/>
      <c r="I2100" s="1"/>
      <c r="K2100" s="1"/>
      <c r="L2100" s="1"/>
      <c r="M2100" s="1"/>
      <c r="N2100" s="1"/>
      <c r="O2100" s="1"/>
      <c r="P2100" s="1"/>
    </row>
    <row r="2101" spans="4:16" x14ac:dyDescent="0.25">
      <c r="D2101" s="1"/>
      <c r="E2101" s="1"/>
      <c r="F2101" s="1"/>
      <c r="G2101" s="1"/>
      <c r="H2101" s="1"/>
      <c r="I2101" s="1"/>
      <c r="K2101" s="1"/>
      <c r="L2101" s="1"/>
      <c r="M2101" s="1"/>
      <c r="N2101" s="1"/>
      <c r="O2101" s="1"/>
      <c r="P2101" s="1"/>
    </row>
    <row r="2102" spans="4:16" x14ac:dyDescent="0.25">
      <c r="D2102" s="1"/>
      <c r="E2102" s="1"/>
      <c r="F2102" s="1"/>
      <c r="G2102" s="1"/>
      <c r="H2102" s="1"/>
      <c r="I2102" s="1"/>
      <c r="K2102" s="1"/>
      <c r="L2102" s="1"/>
      <c r="M2102" s="1"/>
      <c r="N2102" s="1"/>
      <c r="O2102" s="1"/>
      <c r="P2102" s="1"/>
    </row>
    <row r="2103" spans="4:16" x14ac:dyDescent="0.25">
      <c r="D2103" s="1"/>
      <c r="E2103" s="1"/>
      <c r="F2103" s="1"/>
      <c r="G2103" s="1"/>
      <c r="H2103" s="1"/>
      <c r="I2103" s="1"/>
      <c r="K2103" s="1"/>
      <c r="L2103" s="1"/>
      <c r="M2103" s="1"/>
      <c r="N2103" s="1"/>
      <c r="O2103" s="1"/>
      <c r="P2103" s="1"/>
    </row>
    <row r="2104" spans="4:16" x14ac:dyDescent="0.25">
      <c r="D2104" s="1"/>
      <c r="E2104" s="1"/>
      <c r="F2104" s="1"/>
      <c r="G2104" s="1"/>
      <c r="H2104" s="1"/>
      <c r="I2104" s="1"/>
      <c r="K2104" s="1"/>
      <c r="L2104" s="1"/>
      <c r="M2104" s="1"/>
      <c r="N2104" s="1"/>
      <c r="O2104" s="1"/>
      <c r="P2104" s="1"/>
    </row>
    <row r="2105" spans="4:16" x14ac:dyDescent="0.25">
      <c r="D2105" s="1"/>
      <c r="E2105" s="1"/>
      <c r="F2105" s="1"/>
      <c r="G2105" s="1"/>
      <c r="H2105" s="1"/>
      <c r="I2105" s="1"/>
      <c r="K2105" s="1"/>
      <c r="L2105" s="1"/>
      <c r="M2105" s="1"/>
      <c r="N2105" s="1"/>
      <c r="O2105" s="1"/>
      <c r="P2105" s="1"/>
    </row>
    <row r="2106" spans="4:16" x14ac:dyDescent="0.25">
      <c r="D2106" s="1"/>
      <c r="E2106" s="1"/>
      <c r="F2106" s="1"/>
      <c r="G2106" s="1"/>
      <c r="H2106" s="1"/>
      <c r="I2106" s="1"/>
      <c r="K2106" s="1"/>
      <c r="L2106" s="1"/>
      <c r="M2106" s="1"/>
      <c r="N2106" s="1"/>
      <c r="O2106" s="1"/>
      <c r="P2106" s="1"/>
    </row>
    <row r="2107" spans="4:16" x14ac:dyDescent="0.25">
      <c r="D2107" s="1"/>
      <c r="E2107" s="1"/>
      <c r="F2107" s="1"/>
      <c r="G2107" s="1"/>
      <c r="H2107" s="1"/>
      <c r="I2107" s="1"/>
      <c r="K2107" s="1"/>
      <c r="L2107" s="1"/>
      <c r="M2107" s="1"/>
      <c r="N2107" s="1"/>
      <c r="O2107" s="1"/>
      <c r="P2107" s="1"/>
    </row>
    <row r="2108" spans="4:16" x14ac:dyDescent="0.25">
      <c r="D2108" s="1"/>
      <c r="E2108" s="1"/>
      <c r="F2108" s="1"/>
      <c r="G2108" s="1"/>
      <c r="H2108" s="1"/>
      <c r="I2108" s="1"/>
      <c r="K2108" s="1"/>
      <c r="L2108" s="1"/>
      <c r="M2108" s="1"/>
      <c r="N2108" s="1"/>
      <c r="O2108" s="1"/>
      <c r="P2108" s="1"/>
    </row>
    <row r="2109" spans="4:16" x14ac:dyDescent="0.25">
      <c r="D2109" s="1"/>
      <c r="E2109" s="1"/>
      <c r="F2109" s="1"/>
      <c r="G2109" s="1"/>
      <c r="H2109" s="1"/>
      <c r="I2109" s="1"/>
      <c r="K2109" s="1"/>
      <c r="L2109" s="1"/>
      <c r="M2109" s="1"/>
      <c r="N2109" s="1"/>
      <c r="O2109" s="1"/>
      <c r="P2109" s="1"/>
    </row>
    <row r="2110" spans="4:16" x14ac:dyDescent="0.25">
      <c r="D2110" s="1"/>
      <c r="E2110" s="1"/>
      <c r="F2110" s="1"/>
      <c r="G2110" s="1"/>
      <c r="H2110" s="1"/>
      <c r="I2110" s="1"/>
      <c r="K2110" s="1"/>
      <c r="L2110" s="1"/>
      <c r="M2110" s="1"/>
      <c r="N2110" s="1"/>
      <c r="O2110" s="1"/>
      <c r="P2110" s="1"/>
    </row>
    <row r="2111" spans="4:16" x14ac:dyDescent="0.25">
      <c r="D2111" s="1"/>
      <c r="E2111" s="1"/>
      <c r="F2111" s="1"/>
      <c r="G2111" s="1"/>
      <c r="H2111" s="1"/>
      <c r="I2111" s="1"/>
      <c r="K2111" s="1"/>
      <c r="L2111" s="1"/>
      <c r="M2111" s="1"/>
      <c r="N2111" s="1"/>
      <c r="O2111" s="1"/>
      <c r="P2111" s="1"/>
    </row>
    <row r="2112" spans="4:16" x14ac:dyDescent="0.25">
      <c r="D2112" s="1"/>
      <c r="E2112" s="1"/>
      <c r="F2112" s="1"/>
      <c r="G2112" s="1"/>
      <c r="H2112" s="1"/>
      <c r="I2112" s="1"/>
      <c r="K2112" s="1"/>
      <c r="L2112" s="1"/>
      <c r="M2112" s="1"/>
      <c r="N2112" s="1"/>
      <c r="O2112" s="1"/>
      <c r="P2112" s="1"/>
    </row>
    <row r="2113" spans="4:16" x14ac:dyDescent="0.25">
      <c r="D2113" s="1"/>
      <c r="E2113" s="1"/>
      <c r="F2113" s="1"/>
      <c r="G2113" s="1"/>
      <c r="H2113" s="1"/>
      <c r="I2113" s="1"/>
      <c r="K2113" s="1"/>
      <c r="L2113" s="1"/>
      <c r="M2113" s="1"/>
      <c r="N2113" s="1"/>
      <c r="O2113" s="1"/>
      <c r="P2113" s="1"/>
    </row>
    <row r="2114" spans="4:16" x14ac:dyDescent="0.25">
      <c r="D2114" s="1"/>
      <c r="E2114" s="1"/>
      <c r="F2114" s="1"/>
      <c r="G2114" s="1"/>
      <c r="H2114" s="1"/>
      <c r="I2114" s="1"/>
      <c r="K2114" s="1"/>
      <c r="L2114" s="1"/>
      <c r="M2114" s="1"/>
      <c r="N2114" s="1"/>
      <c r="O2114" s="1"/>
      <c r="P2114" s="1"/>
    </row>
    <row r="2115" spans="4:16" x14ac:dyDescent="0.25">
      <c r="D2115" s="1"/>
      <c r="E2115" s="1"/>
      <c r="F2115" s="1"/>
      <c r="G2115" s="1"/>
      <c r="H2115" s="1"/>
      <c r="I2115" s="1"/>
      <c r="K2115" s="1"/>
      <c r="L2115" s="1"/>
      <c r="M2115" s="1"/>
      <c r="N2115" s="1"/>
      <c r="O2115" s="1"/>
      <c r="P2115" s="1"/>
    </row>
    <row r="2116" spans="4:16" x14ac:dyDescent="0.25">
      <c r="D2116" s="1"/>
      <c r="E2116" s="1"/>
      <c r="F2116" s="1"/>
      <c r="G2116" s="1"/>
      <c r="H2116" s="1"/>
      <c r="I2116" s="1"/>
      <c r="K2116" s="1"/>
      <c r="L2116" s="1"/>
      <c r="M2116" s="1"/>
      <c r="N2116" s="1"/>
      <c r="O2116" s="1"/>
      <c r="P2116" s="1"/>
    </row>
    <row r="2117" spans="4:16" x14ac:dyDescent="0.25">
      <c r="D2117" s="1"/>
      <c r="E2117" s="1"/>
      <c r="F2117" s="1"/>
      <c r="G2117" s="1"/>
      <c r="H2117" s="1"/>
      <c r="I2117" s="1"/>
      <c r="K2117" s="1"/>
      <c r="L2117" s="1"/>
      <c r="M2117" s="1"/>
      <c r="N2117" s="1"/>
      <c r="O2117" s="1"/>
      <c r="P2117" s="1"/>
    </row>
    <row r="2118" spans="4:16" x14ac:dyDescent="0.25">
      <c r="D2118" s="1"/>
      <c r="E2118" s="1"/>
      <c r="F2118" s="1"/>
      <c r="G2118" s="1"/>
      <c r="H2118" s="1"/>
      <c r="I2118" s="1"/>
      <c r="K2118" s="1"/>
      <c r="L2118" s="1"/>
      <c r="M2118" s="1"/>
      <c r="N2118" s="1"/>
      <c r="O2118" s="1"/>
      <c r="P2118" s="1"/>
    </row>
    <row r="2119" spans="4:16" x14ac:dyDescent="0.25">
      <c r="D2119" s="1"/>
      <c r="E2119" s="1"/>
      <c r="F2119" s="1"/>
      <c r="G2119" s="1"/>
      <c r="H2119" s="1"/>
      <c r="I2119" s="1"/>
      <c r="K2119" s="1"/>
      <c r="L2119" s="1"/>
      <c r="M2119" s="1"/>
      <c r="N2119" s="1"/>
      <c r="O2119" s="1"/>
      <c r="P2119" s="1"/>
    </row>
    <row r="2120" spans="4:16" x14ac:dyDescent="0.25">
      <c r="D2120" s="1"/>
      <c r="E2120" s="1"/>
      <c r="F2120" s="1"/>
      <c r="G2120" s="1"/>
      <c r="H2120" s="1"/>
      <c r="I2120" s="1"/>
      <c r="K2120" s="1"/>
      <c r="L2120" s="1"/>
      <c r="M2120" s="1"/>
      <c r="N2120" s="1"/>
      <c r="O2120" s="1"/>
      <c r="P2120" s="1"/>
    </row>
    <row r="2121" spans="4:16" x14ac:dyDescent="0.25">
      <c r="D2121" s="1"/>
      <c r="E2121" s="1"/>
      <c r="F2121" s="1"/>
      <c r="G2121" s="1"/>
      <c r="H2121" s="1"/>
      <c r="I2121" s="1"/>
      <c r="K2121" s="1"/>
      <c r="L2121" s="1"/>
      <c r="M2121" s="1"/>
      <c r="N2121" s="1"/>
      <c r="O2121" s="1"/>
      <c r="P2121" s="1"/>
    </row>
    <row r="2122" spans="4:16" x14ac:dyDescent="0.25">
      <c r="D2122" s="1"/>
      <c r="E2122" s="1"/>
      <c r="F2122" s="1"/>
      <c r="G2122" s="1"/>
      <c r="H2122" s="1"/>
      <c r="I2122" s="1"/>
      <c r="K2122" s="1"/>
      <c r="L2122" s="1"/>
      <c r="M2122" s="1"/>
      <c r="N2122" s="1"/>
      <c r="O2122" s="1"/>
      <c r="P2122" s="1"/>
    </row>
    <row r="2123" spans="4:16" x14ac:dyDescent="0.25">
      <c r="D2123" s="1"/>
      <c r="E2123" s="1"/>
      <c r="F2123" s="1"/>
      <c r="G2123" s="1"/>
      <c r="H2123" s="1"/>
      <c r="I2123" s="1"/>
      <c r="K2123" s="1"/>
      <c r="L2123" s="1"/>
      <c r="M2123" s="1"/>
      <c r="N2123" s="1"/>
      <c r="O2123" s="1"/>
      <c r="P2123" s="1"/>
    </row>
    <row r="2124" spans="4:16" x14ac:dyDescent="0.25">
      <c r="D2124" s="1"/>
      <c r="E2124" s="1"/>
      <c r="F2124" s="1"/>
      <c r="G2124" s="1"/>
      <c r="H2124" s="1"/>
      <c r="I2124" s="1"/>
      <c r="K2124" s="1"/>
      <c r="L2124" s="1"/>
      <c r="M2124" s="1"/>
      <c r="N2124" s="1"/>
      <c r="O2124" s="1"/>
      <c r="P2124" s="1"/>
    </row>
    <row r="2125" spans="4:16" x14ac:dyDescent="0.25">
      <c r="D2125" s="1"/>
      <c r="E2125" s="1"/>
      <c r="F2125" s="1"/>
      <c r="G2125" s="1"/>
      <c r="H2125" s="1"/>
      <c r="I2125" s="1"/>
      <c r="K2125" s="1"/>
      <c r="L2125" s="1"/>
      <c r="M2125" s="1"/>
      <c r="N2125" s="1"/>
      <c r="O2125" s="1"/>
      <c r="P2125" s="1"/>
    </row>
    <row r="2126" spans="4:16" x14ac:dyDescent="0.25">
      <c r="D2126" s="1"/>
      <c r="E2126" s="1"/>
      <c r="F2126" s="1"/>
      <c r="G2126" s="1"/>
      <c r="H2126" s="1"/>
      <c r="I2126" s="1"/>
      <c r="K2126" s="1"/>
      <c r="L2126" s="1"/>
      <c r="M2126" s="1"/>
      <c r="N2126" s="1"/>
      <c r="O2126" s="1"/>
      <c r="P2126" s="1"/>
    </row>
    <row r="2127" spans="4:16" x14ac:dyDescent="0.25">
      <c r="D2127" s="1"/>
      <c r="E2127" s="1"/>
      <c r="F2127" s="1"/>
      <c r="G2127" s="1"/>
      <c r="H2127" s="1"/>
      <c r="I2127" s="1"/>
      <c r="K2127" s="1"/>
      <c r="L2127" s="1"/>
      <c r="M2127" s="1"/>
      <c r="N2127" s="1"/>
      <c r="O2127" s="1"/>
      <c r="P2127" s="1"/>
    </row>
    <row r="2128" spans="4:16" x14ac:dyDescent="0.25">
      <c r="D2128" s="1"/>
      <c r="E2128" s="1"/>
      <c r="F2128" s="1"/>
      <c r="G2128" s="1"/>
      <c r="H2128" s="1"/>
      <c r="I2128" s="1"/>
      <c r="K2128" s="1"/>
      <c r="L2128" s="1"/>
      <c r="M2128" s="1"/>
      <c r="N2128" s="1"/>
      <c r="O2128" s="1"/>
      <c r="P2128" s="1"/>
    </row>
    <row r="2129" spans="4:16" x14ac:dyDescent="0.25">
      <c r="D2129" s="1"/>
      <c r="E2129" s="1"/>
      <c r="F2129" s="1"/>
      <c r="G2129" s="1"/>
      <c r="H2129" s="1"/>
      <c r="I2129" s="1"/>
      <c r="K2129" s="1"/>
      <c r="L2129" s="1"/>
      <c r="M2129" s="1"/>
      <c r="N2129" s="1"/>
      <c r="O2129" s="1"/>
      <c r="P2129" s="1"/>
    </row>
    <row r="2130" spans="4:16" x14ac:dyDescent="0.25">
      <c r="D2130" s="1"/>
      <c r="E2130" s="1"/>
      <c r="F2130" s="1"/>
      <c r="G2130" s="1"/>
      <c r="H2130" s="1"/>
      <c r="I2130" s="1"/>
      <c r="K2130" s="1"/>
      <c r="L2130" s="1"/>
      <c r="M2130" s="1"/>
      <c r="N2130" s="1"/>
      <c r="O2130" s="1"/>
      <c r="P2130" s="1"/>
    </row>
    <row r="2131" spans="4:16" x14ac:dyDescent="0.25">
      <c r="D2131" s="1"/>
      <c r="E2131" s="1"/>
      <c r="F2131" s="1"/>
      <c r="G2131" s="1"/>
      <c r="H2131" s="1"/>
      <c r="I2131" s="1"/>
      <c r="K2131" s="1"/>
      <c r="L2131" s="1"/>
      <c r="M2131" s="1"/>
      <c r="N2131" s="1"/>
      <c r="O2131" s="1"/>
      <c r="P2131" s="1"/>
    </row>
    <row r="2132" spans="4:16" x14ac:dyDescent="0.25">
      <c r="D2132" s="1"/>
      <c r="E2132" s="1"/>
      <c r="F2132" s="1"/>
      <c r="G2132" s="1"/>
      <c r="H2132" s="1"/>
      <c r="I2132" s="1"/>
      <c r="K2132" s="1"/>
      <c r="L2132" s="1"/>
      <c r="M2132" s="1"/>
      <c r="N2132" s="1"/>
      <c r="O2132" s="1"/>
      <c r="P2132" s="1"/>
    </row>
    <row r="2133" spans="4:16" x14ac:dyDescent="0.25">
      <c r="D2133" s="1"/>
      <c r="E2133" s="1"/>
      <c r="F2133" s="1"/>
      <c r="G2133" s="1"/>
      <c r="H2133" s="1"/>
      <c r="I2133" s="1"/>
      <c r="K2133" s="1"/>
      <c r="L2133" s="1"/>
      <c r="M2133" s="1"/>
      <c r="N2133" s="1"/>
      <c r="O2133" s="1"/>
      <c r="P2133" s="1"/>
    </row>
    <row r="2134" spans="4:16" x14ac:dyDescent="0.25">
      <c r="D2134" s="1"/>
      <c r="E2134" s="1"/>
      <c r="F2134" s="1"/>
      <c r="G2134" s="1"/>
      <c r="H2134" s="1"/>
      <c r="I2134" s="1"/>
      <c r="K2134" s="1"/>
      <c r="L2134" s="1"/>
      <c r="M2134" s="1"/>
      <c r="N2134" s="1"/>
      <c r="O2134" s="1"/>
      <c r="P2134" s="1"/>
    </row>
    <row r="2135" spans="4:16" x14ac:dyDescent="0.25">
      <c r="D2135" s="1"/>
      <c r="E2135" s="1"/>
      <c r="F2135" s="1"/>
      <c r="G2135" s="1"/>
      <c r="H2135" s="1"/>
      <c r="I2135" s="1"/>
      <c r="K2135" s="1"/>
      <c r="L2135" s="1"/>
      <c r="M2135" s="1"/>
      <c r="N2135" s="1"/>
      <c r="O2135" s="1"/>
      <c r="P2135" s="1"/>
    </row>
    <row r="2136" spans="4:16" x14ac:dyDescent="0.25">
      <c r="D2136" s="1"/>
      <c r="E2136" s="1"/>
      <c r="F2136" s="1"/>
      <c r="G2136" s="1"/>
      <c r="H2136" s="1"/>
      <c r="I2136" s="1"/>
      <c r="K2136" s="1"/>
      <c r="L2136" s="1"/>
      <c r="M2136" s="1"/>
      <c r="N2136" s="1"/>
      <c r="O2136" s="1"/>
      <c r="P2136" s="1"/>
    </row>
    <row r="2137" spans="4:16" x14ac:dyDescent="0.25">
      <c r="D2137" s="1"/>
      <c r="E2137" s="1"/>
      <c r="F2137" s="1"/>
      <c r="G2137" s="1"/>
      <c r="H2137" s="1"/>
      <c r="I2137" s="1"/>
      <c r="K2137" s="1"/>
      <c r="L2137" s="1"/>
      <c r="M2137" s="1"/>
      <c r="N2137" s="1"/>
      <c r="O2137" s="1"/>
      <c r="P2137" s="1"/>
    </row>
    <row r="2138" spans="4:16" x14ac:dyDescent="0.25">
      <c r="D2138" s="1"/>
      <c r="E2138" s="1"/>
      <c r="F2138" s="1"/>
      <c r="G2138" s="1"/>
      <c r="H2138" s="1"/>
      <c r="I2138" s="1"/>
      <c r="K2138" s="1"/>
      <c r="L2138" s="1"/>
      <c r="M2138" s="1"/>
      <c r="N2138" s="1"/>
      <c r="O2138" s="1"/>
      <c r="P2138" s="1"/>
    </row>
    <row r="2139" spans="4:16" x14ac:dyDescent="0.25">
      <c r="D2139" s="1"/>
      <c r="E2139" s="1"/>
      <c r="F2139" s="1"/>
      <c r="G2139" s="1"/>
      <c r="H2139" s="1"/>
      <c r="I2139" s="1"/>
      <c r="K2139" s="1"/>
      <c r="L2139" s="1"/>
      <c r="M2139" s="1"/>
      <c r="N2139" s="1"/>
      <c r="O2139" s="1"/>
      <c r="P2139" s="1"/>
    </row>
    <row r="2140" spans="4:16" x14ac:dyDescent="0.25">
      <c r="D2140" s="1"/>
      <c r="E2140" s="1"/>
      <c r="F2140" s="1"/>
      <c r="G2140" s="1"/>
      <c r="H2140" s="1"/>
      <c r="I2140" s="1"/>
      <c r="K2140" s="1"/>
      <c r="L2140" s="1"/>
      <c r="M2140" s="1"/>
      <c r="N2140" s="1"/>
      <c r="O2140" s="1"/>
      <c r="P2140" s="1"/>
    </row>
    <row r="2141" spans="4:16" x14ac:dyDescent="0.25">
      <c r="D2141" s="1"/>
      <c r="E2141" s="1"/>
      <c r="F2141" s="1"/>
      <c r="G2141" s="1"/>
      <c r="H2141" s="1"/>
      <c r="I2141" s="1"/>
      <c r="K2141" s="1"/>
      <c r="L2141" s="1"/>
      <c r="M2141" s="1"/>
      <c r="N2141" s="1"/>
      <c r="O2141" s="1"/>
      <c r="P2141" s="1"/>
    </row>
    <row r="2142" spans="4:16" x14ac:dyDescent="0.25">
      <c r="D2142" s="1"/>
      <c r="E2142" s="1"/>
      <c r="F2142" s="1"/>
      <c r="G2142" s="1"/>
      <c r="H2142" s="1"/>
      <c r="I2142" s="1"/>
      <c r="K2142" s="1"/>
      <c r="L2142" s="1"/>
      <c r="M2142" s="1"/>
      <c r="N2142" s="1"/>
      <c r="O2142" s="1"/>
      <c r="P2142" s="1"/>
    </row>
    <row r="2143" spans="4:16" x14ac:dyDescent="0.25">
      <c r="D2143" s="1"/>
      <c r="E2143" s="1"/>
      <c r="F2143" s="1"/>
      <c r="G2143" s="1"/>
      <c r="H2143" s="1"/>
      <c r="I2143" s="1"/>
      <c r="K2143" s="1"/>
      <c r="L2143" s="1"/>
      <c r="M2143" s="1"/>
      <c r="N2143" s="1"/>
      <c r="O2143" s="1"/>
      <c r="P2143" s="1"/>
    </row>
    <row r="2144" spans="4:16" x14ac:dyDescent="0.25">
      <c r="D2144" s="1"/>
      <c r="E2144" s="1"/>
      <c r="F2144" s="1"/>
      <c r="G2144" s="1"/>
      <c r="H2144" s="1"/>
      <c r="I2144" s="1"/>
      <c r="K2144" s="1"/>
      <c r="L2144" s="1"/>
      <c r="M2144" s="1"/>
      <c r="N2144" s="1"/>
      <c r="O2144" s="1"/>
      <c r="P2144" s="1"/>
    </row>
    <row r="2145" spans="4:16" x14ac:dyDescent="0.25">
      <c r="D2145" s="1"/>
      <c r="E2145" s="1"/>
      <c r="F2145" s="1"/>
      <c r="G2145" s="1"/>
      <c r="H2145" s="1"/>
      <c r="I2145" s="1"/>
      <c r="K2145" s="1"/>
      <c r="L2145" s="1"/>
      <c r="M2145" s="1"/>
      <c r="N2145" s="1"/>
      <c r="O2145" s="1"/>
      <c r="P2145" s="1"/>
    </row>
    <row r="2146" spans="4:16" x14ac:dyDescent="0.25">
      <c r="D2146" s="1"/>
      <c r="E2146" s="1"/>
      <c r="F2146" s="1"/>
      <c r="G2146" s="1"/>
      <c r="H2146" s="1"/>
      <c r="I2146" s="1"/>
      <c r="K2146" s="1"/>
      <c r="L2146" s="1"/>
      <c r="M2146" s="1"/>
      <c r="N2146" s="1"/>
      <c r="O2146" s="1"/>
      <c r="P2146" s="1"/>
    </row>
    <row r="2147" spans="4:16" x14ac:dyDescent="0.25">
      <c r="D2147" s="1"/>
      <c r="E2147" s="1"/>
      <c r="F2147" s="1"/>
      <c r="G2147" s="1"/>
      <c r="H2147" s="1"/>
      <c r="I2147" s="1"/>
      <c r="K2147" s="1"/>
      <c r="L2147" s="1"/>
      <c r="M2147" s="1"/>
      <c r="N2147" s="1"/>
      <c r="O2147" s="1"/>
      <c r="P2147" s="1"/>
    </row>
    <row r="2148" spans="4:16" x14ac:dyDescent="0.25">
      <c r="D2148" s="1"/>
      <c r="E2148" s="1"/>
      <c r="F2148" s="1"/>
      <c r="G2148" s="1"/>
      <c r="H2148" s="1"/>
      <c r="I2148" s="1"/>
      <c r="K2148" s="1"/>
      <c r="L2148" s="1"/>
      <c r="M2148" s="1"/>
      <c r="N2148" s="1"/>
      <c r="O2148" s="1"/>
      <c r="P2148" s="1"/>
    </row>
    <row r="2149" spans="4:16" x14ac:dyDescent="0.25">
      <c r="D2149" s="1"/>
      <c r="E2149" s="1"/>
      <c r="F2149" s="1"/>
      <c r="G2149" s="1"/>
      <c r="H2149" s="1"/>
      <c r="I2149" s="1"/>
      <c r="K2149" s="1"/>
      <c r="L2149" s="1"/>
      <c r="M2149" s="1"/>
      <c r="N2149" s="1"/>
      <c r="O2149" s="1"/>
      <c r="P2149" s="1"/>
    </row>
    <row r="2150" spans="4:16" x14ac:dyDescent="0.25">
      <c r="D2150" s="1"/>
      <c r="E2150" s="1"/>
      <c r="F2150" s="1"/>
      <c r="G2150" s="1"/>
      <c r="H2150" s="1"/>
      <c r="I2150" s="1"/>
      <c r="K2150" s="1"/>
      <c r="L2150" s="1"/>
      <c r="M2150" s="1"/>
      <c r="N2150" s="1"/>
      <c r="O2150" s="1"/>
      <c r="P2150" s="1"/>
    </row>
    <row r="2151" spans="4:16" x14ac:dyDescent="0.25">
      <c r="D2151" s="1"/>
      <c r="E2151" s="1"/>
      <c r="F2151" s="1"/>
      <c r="G2151" s="1"/>
      <c r="H2151" s="1"/>
      <c r="I2151" s="1"/>
      <c r="K2151" s="1"/>
      <c r="L2151" s="1"/>
      <c r="M2151" s="1"/>
      <c r="N2151" s="1"/>
      <c r="O2151" s="1"/>
      <c r="P2151" s="1"/>
    </row>
    <row r="2152" spans="4:16" x14ac:dyDescent="0.25">
      <c r="D2152" s="1"/>
      <c r="E2152" s="1"/>
      <c r="F2152" s="1"/>
      <c r="G2152" s="1"/>
      <c r="H2152" s="1"/>
      <c r="I2152" s="1"/>
      <c r="K2152" s="1"/>
      <c r="L2152" s="1"/>
      <c r="M2152" s="1"/>
      <c r="N2152" s="1"/>
      <c r="O2152" s="1"/>
      <c r="P2152" s="1"/>
    </row>
    <row r="2153" spans="4:16" x14ac:dyDescent="0.25">
      <c r="D2153" s="1"/>
      <c r="E2153" s="1"/>
      <c r="F2153" s="1"/>
      <c r="G2153" s="1"/>
      <c r="H2153" s="1"/>
      <c r="I2153" s="1"/>
      <c r="K2153" s="1"/>
      <c r="L2153" s="1"/>
      <c r="M2153" s="1"/>
      <c r="N2153" s="1"/>
      <c r="O2153" s="1"/>
      <c r="P2153" s="1"/>
    </row>
    <row r="2154" spans="4:16" x14ac:dyDescent="0.25">
      <c r="D2154" s="1"/>
      <c r="E2154" s="1"/>
      <c r="F2154" s="1"/>
      <c r="G2154" s="1"/>
      <c r="H2154" s="1"/>
      <c r="I2154" s="1"/>
      <c r="K2154" s="1"/>
      <c r="L2154" s="1"/>
      <c r="M2154" s="1"/>
      <c r="N2154" s="1"/>
      <c r="O2154" s="1"/>
      <c r="P2154" s="1"/>
    </row>
    <row r="2155" spans="4:16" x14ac:dyDescent="0.25">
      <c r="D2155" s="1"/>
      <c r="E2155" s="1"/>
      <c r="F2155" s="1"/>
      <c r="G2155" s="1"/>
      <c r="H2155" s="1"/>
      <c r="I2155" s="1"/>
      <c r="K2155" s="1"/>
      <c r="L2155" s="1"/>
      <c r="M2155" s="1"/>
      <c r="N2155" s="1"/>
      <c r="O2155" s="1"/>
      <c r="P2155" s="1"/>
    </row>
    <row r="2156" spans="4:16" x14ac:dyDescent="0.25">
      <c r="D2156" s="1"/>
      <c r="E2156" s="1"/>
      <c r="F2156" s="1"/>
      <c r="G2156" s="1"/>
      <c r="H2156" s="1"/>
      <c r="I2156" s="1"/>
      <c r="K2156" s="1"/>
      <c r="L2156" s="1"/>
      <c r="M2156" s="1"/>
      <c r="N2156" s="1"/>
      <c r="O2156" s="1"/>
      <c r="P2156" s="1"/>
    </row>
    <row r="2157" spans="4:16" x14ac:dyDescent="0.25">
      <c r="D2157" s="1"/>
      <c r="E2157" s="1"/>
      <c r="F2157" s="1"/>
      <c r="G2157" s="1"/>
      <c r="H2157" s="1"/>
      <c r="I2157" s="1"/>
      <c r="K2157" s="1"/>
      <c r="L2157" s="1"/>
      <c r="M2157" s="1"/>
      <c r="N2157" s="1"/>
      <c r="O2157" s="1"/>
      <c r="P2157" s="1"/>
    </row>
    <row r="2158" spans="4:16" x14ac:dyDescent="0.25">
      <c r="D2158" s="1"/>
      <c r="E2158" s="1"/>
      <c r="F2158" s="1"/>
      <c r="G2158" s="1"/>
      <c r="H2158" s="1"/>
      <c r="I2158" s="1"/>
      <c r="K2158" s="1"/>
      <c r="L2158" s="1"/>
      <c r="M2158" s="1"/>
      <c r="N2158" s="1"/>
      <c r="O2158" s="1"/>
      <c r="P2158" s="1"/>
    </row>
    <row r="2159" spans="4:16" x14ac:dyDescent="0.25">
      <c r="D2159" s="1"/>
      <c r="E2159" s="1"/>
      <c r="F2159" s="1"/>
      <c r="G2159" s="1"/>
      <c r="H2159" s="1"/>
      <c r="I2159" s="1"/>
      <c r="K2159" s="1"/>
      <c r="L2159" s="1"/>
      <c r="M2159" s="1"/>
      <c r="N2159" s="1"/>
      <c r="O2159" s="1"/>
      <c r="P2159" s="1"/>
    </row>
    <row r="2160" spans="4:16" x14ac:dyDescent="0.25">
      <c r="D2160" s="1"/>
      <c r="E2160" s="1"/>
      <c r="F2160" s="1"/>
      <c r="G2160" s="1"/>
      <c r="H2160" s="1"/>
      <c r="I2160" s="1"/>
      <c r="K2160" s="1"/>
      <c r="L2160" s="1"/>
      <c r="M2160" s="1"/>
      <c r="N2160" s="1"/>
      <c r="O2160" s="1"/>
      <c r="P2160" s="1"/>
    </row>
    <row r="2161" spans="4:16" x14ac:dyDescent="0.25">
      <c r="D2161" s="1"/>
      <c r="E2161" s="1"/>
      <c r="F2161" s="1"/>
      <c r="G2161" s="1"/>
      <c r="H2161" s="1"/>
      <c r="I2161" s="1"/>
      <c r="K2161" s="1"/>
      <c r="L2161" s="1"/>
      <c r="M2161" s="1"/>
      <c r="N2161" s="1"/>
      <c r="O2161" s="1"/>
      <c r="P2161" s="1"/>
    </row>
    <row r="2162" spans="4:16" x14ac:dyDescent="0.25">
      <c r="D2162" s="1"/>
      <c r="E2162" s="1"/>
      <c r="F2162" s="1"/>
      <c r="G2162" s="1"/>
      <c r="H2162" s="1"/>
      <c r="I2162" s="1"/>
      <c r="K2162" s="1"/>
      <c r="L2162" s="1"/>
      <c r="M2162" s="1"/>
      <c r="N2162" s="1"/>
      <c r="O2162" s="1"/>
      <c r="P2162" s="1"/>
    </row>
    <row r="2163" spans="4:16" x14ac:dyDescent="0.25">
      <c r="D2163" s="1"/>
      <c r="E2163" s="1"/>
      <c r="F2163" s="1"/>
      <c r="G2163" s="1"/>
      <c r="H2163" s="1"/>
      <c r="I2163" s="1"/>
      <c r="K2163" s="1"/>
      <c r="L2163" s="1"/>
      <c r="M2163" s="1"/>
      <c r="N2163" s="1"/>
      <c r="O2163" s="1"/>
      <c r="P2163" s="1"/>
    </row>
    <row r="2164" spans="4:16" x14ac:dyDescent="0.25">
      <c r="D2164" s="1"/>
      <c r="E2164" s="1"/>
      <c r="F2164" s="1"/>
      <c r="G2164" s="1"/>
      <c r="H2164" s="1"/>
      <c r="I2164" s="1"/>
      <c r="K2164" s="1"/>
      <c r="L2164" s="1"/>
      <c r="M2164" s="1"/>
      <c r="N2164" s="1"/>
      <c r="O2164" s="1"/>
      <c r="P2164" s="1"/>
    </row>
    <row r="2165" spans="4:16" x14ac:dyDescent="0.25">
      <c r="D2165" s="1"/>
      <c r="E2165" s="1"/>
      <c r="F2165" s="1"/>
      <c r="G2165" s="1"/>
      <c r="H2165" s="1"/>
      <c r="I2165" s="1"/>
      <c r="K2165" s="1"/>
      <c r="L2165" s="1"/>
      <c r="M2165" s="1"/>
      <c r="N2165" s="1"/>
      <c r="O2165" s="1"/>
      <c r="P2165" s="1"/>
    </row>
    <row r="2166" spans="4:16" x14ac:dyDescent="0.25">
      <c r="D2166" s="1"/>
      <c r="E2166" s="1"/>
      <c r="F2166" s="1"/>
      <c r="G2166" s="1"/>
      <c r="H2166" s="1"/>
      <c r="I2166" s="1"/>
      <c r="K2166" s="1"/>
      <c r="L2166" s="1"/>
      <c r="M2166" s="1"/>
      <c r="N2166" s="1"/>
      <c r="O2166" s="1"/>
      <c r="P2166" s="1"/>
    </row>
    <row r="2167" spans="4:16" x14ac:dyDescent="0.25">
      <c r="D2167" s="1"/>
      <c r="E2167" s="1"/>
      <c r="F2167" s="1"/>
      <c r="G2167" s="1"/>
      <c r="H2167" s="1"/>
      <c r="I2167" s="1"/>
      <c r="K2167" s="1"/>
      <c r="L2167" s="1"/>
      <c r="M2167" s="1"/>
      <c r="N2167" s="1"/>
      <c r="O2167" s="1"/>
      <c r="P2167" s="1"/>
    </row>
    <row r="2168" spans="4:16" x14ac:dyDescent="0.25">
      <c r="D2168" s="1"/>
      <c r="E2168" s="1"/>
      <c r="F2168" s="1"/>
      <c r="G2168" s="1"/>
      <c r="H2168" s="1"/>
      <c r="I2168" s="1"/>
      <c r="K2168" s="1"/>
      <c r="L2168" s="1"/>
      <c r="M2168" s="1"/>
      <c r="N2168" s="1"/>
      <c r="O2168" s="1"/>
      <c r="P2168" s="1"/>
    </row>
    <row r="2169" spans="4:16" x14ac:dyDescent="0.25">
      <c r="D2169" s="1"/>
      <c r="E2169" s="1"/>
      <c r="F2169" s="1"/>
      <c r="G2169" s="1"/>
      <c r="H2169" s="1"/>
      <c r="I2169" s="1"/>
      <c r="K2169" s="1"/>
      <c r="L2169" s="1"/>
      <c r="M2169" s="1"/>
      <c r="N2169" s="1"/>
      <c r="O2169" s="1"/>
      <c r="P2169" s="1"/>
    </row>
    <row r="2170" spans="4:16" x14ac:dyDescent="0.25">
      <c r="D2170" s="1"/>
      <c r="E2170" s="1"/>
      <c r="F2170" s="1"/>
      <c r="G2170" s="1"/>
      <c r="H2170" s="1"/>
      <c r="I2170" s="1"/>
      <c r="K2170" s="1"/>
      <c r="L2170" s="1"/>
      <c r="M2170" s="1"/>
      <c r="N2170" s="1"/>
      <c r="O2170" s="1"/>
      <c r="P2170" s="1"/>
    </row>
    <row r="2171" spans="4:16" x14ac:dyDescent="0.25">
      <c r="D2171" s="1"/>
      <c r="E2171" s="1"/>
      <c r="F2171" s="1"/>
      <c r="G2171" s="1"/>
      <c r="H2171" s="1"/>
      <c r="I2171" s="1"/>
      <c r="K2171" s="1"/>
      <c r="L2171" s="1"/>
      <c r="M2171" s="1"/>
      <c r="N2171" s="1"/>
      <c r="O2171" s="1"/>
      <c r="P2171" s="1"/>
    </row>
    <row r="2172" spans="4:16" x14ac:dyDescent="0.25">
      <c r="D2172" s="1"/>
      <c r="E2172" s="1"/>
      <c r="F2172" s="1"/>
      <c r="G2172" s="1"/>
      <c r="H2172" s="1"/>
      <c r="I2172" s="1"/>
      <c r="K2172" s="1"/>
      <c r="L2172" s="1"/>
      <c r="M2172" s="1"/>
      <c r="N2172" s="1"/>
      <c r="O2172" s="1"/>
      <c r="P2172" s="1"/>
    </row>
    <row r="2173" spans="4:16" x14ac:dyDescent="0.25">
      <c r="D2173" s="1"/>
      <c r="E2173" s="1"/>
      <c r="F2173" s="1"/>
      <c r="G2173" s="1"/>
      <c r="H2173" s="1"/>
      <c r="I2173" s="1"/>
      <c r="K2173" s="1"/>
      <c r="L2173" s="1"/>
      <c r="M2173" s="1"/>
      <c r="N2173" s="1"/>
      <c r="O2173" s="1"/>
      <c r="P2173" s="1"/>
    </row>
    <row r="2174" spans="4:16" x14ac:dyDescent="0.25">
      <c r="D2174" s="1"/>
      <c r="E2174" s="1"/>
      <c r="F2174" s="1"/>
      <c r="G2174" s="1"/>
      <c r="H2174" s="1"/>
      <c r="I2174" s="1"/>
      <c r="K2174" s="1"/>
      <c r="L2174" s="1"/>
      <c r="M2174" s="1"/>
      <c r="N2174" s="1"/>
      <c r="O2174" s="1"/>
      <c r="P2174" s="1"/>
    </row>
    <row r="2175" spans="4:16" x14ac:dyDescent="0.25">
      <c r="D2175" s="1"/>
      <c r="E2175" s="1"/>
      <c r="F2175" s="1"/>
      <c r="G2175" s="1"/>
      <c r="H2175" s="1"/>
      <c r="I2175" s="1"/>
      <c r="K2175" s="1"/>
      <c r="L2175" s="1"/>
      <c r="M2175" s="1"/>
      <c r="N2175" s="1"/>
      <c r="O2175" s="1"/>
      <c r="P2175" s="1"/>
    </row>
    <row r="2176" spans="4:16" x14ac:dyDescent="0.25">
      <c r="D2176" s="1"/>
      <c r="E2176" s="1"/>
      <c r="F2176" s="1"/>
      <c r="G2176" s="1"/>
      <c r="H2176" s="1"/>
      <c r="I2176" s="1"/>
      <c r="K2176" s="1"/>
      <c r="L2176" s="1"/>
      <c r="M2176" s="1"/>
      <c r="N2176" s="1"/>
      <c r="O2176" s="1"/>
      <c r="P2176" s="1"/>
    </row>
    <row r="2177" spans="4:16" x14ac:dyDescent="0.25">
      <c r="D2177" s="1"/>
      <c r="E2177" s="1"/>
      <c r="F2177" s="1"/>
      <c r="G2177" s="1"/>
      <c r="H2177" s="1"/>
      <c r="I2177" s="1"/>
      <c r="K2177" s="1"/>
      <c r="L2177" s="1"/>
      <c r="M2177" s="1"/>
      <c r="N2177" s="1"/>
      <c r="O2177" s="1"/>
      <c r="P2177" s="1"/>
    </row>
    <row r="2178" spans="4:16" x14ac:dyDescent="0.25">
      <c r="D2178" s="1"/>
      <c r="E2178" s="1"/>
      <c r="F2178" s="1"/>
      <c r="G2178" s="1"/>
      <c r="H2178" s="1"/>
      <c r="I2178" s="1"/>
      <c r="K2178" s="1"/>
      <c r="L2178" s="1"/>
      <c r="M2178" s="1"/>
      <c r="N2178" s="1"/>
      <c r="O2178" s="1"/>
      <c r="P2178" s="1"/>
    </row>
    <row r="2179" spans="4:16" x14ac:dyDescent="0.25">
      <c r="D2179" s="1"/>
      <c r="E2179" s="1"/>
      <c r="F2179" s="1"/>
      <c r="G2179" s="1"/>
      <c r="H2179" s="1"/>
      <c r="I2179" s="1"/>
      <c r="K2179" s="1"/>
      <c r="L2179" s="1"/>
      <c r="M2179" s="1"/>
      <c r="N2179" s="1"/>
      <c r="O2179" s="1"/>
      <c r="P2179" s="1"/>
    </row>
    <row r="2180" spans="4:16" x14ac:dyDescent="0.25">
      <c r="D2180" s="1"/>
      <c r="E2180" s="1"/>
      <c r="F2180" s="1"/>
      <c r="G2180" s="1"/>
      <c r="H2180" s="1"/>
      <c r="I2180" s="1"/>
      <c r="K2180" s="1"/>
      <c r="L2180" s="1"/>
      <c r="M2180" s="1"/>
      <c r="N2180" s="1"/>
      <c r="O2180" s="1"/>
      <c r="P2180" s="1"/>
    </row>
    <row r="2181" spans="4:16" x14ac:dyDescent="0.25">
      <c r="D2181" s="1"/>
      <c r="E2181" s="1"/>
      <c r="F2181" s="1"/>
      <c r="G2181" s="1"/>
      <c r="H2181" s="1"/>
      <c r="I2181" s="1"/>
      <c r="K2181" s="1"/>
      <c r="L2181" s="1"/>
      <c r="M2181" s="1"/>
      <c r="N2181" s="1"/>
      <c r="O2181" s="1"/>
      <c r="P2181" s="1"/>
    </row>
    <row r="2182" spans="4:16" x14ac:dyDescent="0.25">
      <c r="D2182" s="1"/>
      <c r="E2182" s="1"/>
      <c r="F2182" s="1"/>
      <c r="G2182" s="1"/>
      <c r="H2182" s="1"/>
      <c r="I2182" s="1"/>
      <c r="K2182" s="1"/>
      <c r="L2182" s="1"/>
      <c r="M2182" s="1"/>
      <c r="N2182" s="1"/>
      <c r="O2182" s="1"/>
      <c r="P2182" s="1"/>
    </row>
    <row r="2183" spans="4:16" x14ac:dyDescent="0.25">
      <c r="D2183" s="1"/>
      <c r="E2183" s="1"/>
      <c r="F2183" s="1"/>
      <c r="G2183" s="1"/>
      <c r="H2183" s="1"/>
      <c r="I2183" s="1"/>
      <c r="K2183" s="1"/>
      <c r="L2183" s="1"/>
      <c r="M2183" s="1"/>
      <c r="N2183" s="1"/>
      <c r="O2183" s="1"/>
      <c r="P2183" s="1"/>
    </row>
    <row r="2184" spans="4:16" x14ac:dyDescent="0.25">
      <c r="D2184" s="1"/>
      <c r="E2184" s="1"/>
      <c r="F2184" s="1"/>
      <c r="G2184" s="1"/>
      <c r="H2184" s="1"/>
      <c r="I2184" s="1"/>
      <c r="K2184" s="1"/>
      <c r="L2184" s="1"/>
      <c r="M2184" s="1"/>
      <c r="N2184" s="1"/>
      <c r="O2184" s="1"/>
      <c r="P2184" s="1"/>
    </row>
    <row r="2185" spans="4:16" x14ac:dyDescent="0.25">
      <c r="D2185" s="1"/>
      <c r="E2185" s="1"/>
      <c r="F2185" s="1"/>
      <c r="G2185" s="1"/>
      <c r="H2185" s="1"/>
      <c r="I2185" s="1"/>
      <c r="K2185" s="1"/>
      <c r="L2185" s="1"/>
      <c r="M2185" s="1"/>
      <c r="N2185" s="1"/>
      <c r="O2185" s="1"/>
      <c r="P2185" s="1"/>
    </row>
    <row r="2186" spans="4:16" x14ac:dyDescent="0.25">
      <c r="D2186" s="1"/>
      <c r="E2186" s="1"/>
      <c r="F2186" s="1"/>
      <c r="G2186" s="1"/>
      <c r="H2186" s="1"/>
      <c r="I2186" s="1"/>
      <c r="K2186" s="1"/>
      <c r="L2186" s="1"/>
      <c r="M2186" s="1"/>
      <c r="N2186" s="1"/>
      <c r="O2186" s="1"/>
      <c r="P2186" s="1"/>
    </row>
    <row r="2187" spans="4:16" x14ac:dyDescent="0.25">
      <c r="D2187" s="1"/>
      <c r="E2187" s="1"/>
      <c r="F2187" s="1"/>
      <c r="G2187" s="1"/>
      <c r="H2187" s="1"/>
      <c r="I2187" s="1"/>
      <c r="K2187" s="1"/>
      <c r="L2187" s="1"/>
      <c r="M2187" s="1"/>
      <c r="N2187" s="1"/>
      <c r="O2187" s="1"/>
      <c r="P2187" s="1"/>
    </row>
    <row r="2188" spans="4:16" x14ac:dyDescent="0.25">
      <c r="D2188" s="1"/>
      <c r="E2188" s="1"/>
      <c r="F2188" s="1"/>
      <c r="G2188" s="1"/>
      <c r="H2188" s="1"/>
      <c r="I2188" s="1"/>
      <c r="K2188" s="1"/>
      <c r="L2188" s="1"/>
      <c r="M2188" s="1"/>
      <c r="N2188" s="1"/>
      <c r="O2188" s="1"/>
      <c r="P2188" s="1"/>
    </row>
    <row r="2189" spans="4:16" x14ac:dyDescent="0.25">
      <c r="D2189" s="1"/>
      <c r="E2189" s="1"/>
      <c r="F2189" s="1"/>
      <c r="G2189" s="1"/>
      <c r="H2189" s="1"/>
      <c r="I2189" s="1"/>
      <c r="K2189" s="1"/>
      <c r="L2189" s="1"/>
      <c r="M2189" s="1"/>
      <c r="N2189" s="1"/>
      <c r="O2189" s="1"/>
      <c r="P2189" s="1"/>
    </row>
    <row r="2190" spans="4:16" x14ac:dyDescent="0.25">
      <c r="D2190" s="1"/>
      <c r="E2190" s="1"/>
      <c r="F2190" s="1"/>
      <c r="G2190" s="1"/>
      <c r="H2190" s="1"/>
      <c r="I2190" s="1"/>
      <c r="K2190" s="1"/>
      <c r="L2190" s="1"/>
      <c r="M2190" s="1"/>
      <c r="N2190" s="1"/>
      <c r="O2190" s="1"/>
      <c r="P2190" s="1"/>
    </row>
    <row r="2191" spans="4:16" x14ac:dyDescent="0.25">
      <c r="D2191" s="1"/>
      <c r="E2191" s="1"/>
      <c r="F2191" s="1"/>
      <c r="G2191" s="1"/>
      <c r="H2191" s="1"/>
      <c r="I2191" s="1"/>
      <c r="K2191" s="1"/>
      <c r="L2191" s="1"/>
      <c r="M2191" s="1"/>
      <c r="N2191" s="1"/>
      <c r="O2191" s="1"/>
      <c r="P2191" s="1"/>
    </row>
    <row r="2192" spans="4:16" x14ac:dyDescent="0.25">
      <c r="D2192" s="1"/>
      <c r="E2192" s="1"/>
      <c r="F2192" s="1"/>
      <c r="G2192" s="1"/>
      <c r="H2192" s="1"/>
      <c r="I2192" s="1"/>
      <c r="K2192" s="1"/>
      <c r="L2192" s="1"/>
      <c r="M2192" s="1"/>
      <c r="N2192" s="1"/>
      <c r="O2192" s="1"/>
      <c r="P2192" s="1"/>
    </row>
    <row r="2193" spans="4:16" x14ac:dyDescent="0.25">
      <c r="D2193" s="1"/>
      <c r="E2193" s="1"/>
      <c r="F2193" s="1"/>
      <c r="G2193" s="1"/>
      <c r="H2193" s="1"/>
      <c r="I2193" s="1"/>
      <c r="K2193" s="1"/>
      <c r="L2193" s="1"/>
      <c r="M2193" s="1"/>
      <c r="N2193" s="1"/>
      <c r="O2193" s="1"/>
      <c r="P2193" s="1"/>
    </row>
    <row r="2194" spans="4:16" x14ac:dyDescent="0.25">
      <c r="D2194" s="1"/>
      <c r="E2194" s="1"/>
      <c r="F2194" s="1"/>
      <c r="G2194" s="1"/>
      <c r="H2194" s="1"/>
      <c r="I2194" s="1"/>
      <c r="K2194" s="1"/>
      <c r="L2194" s="1"/>
      <c r="M2194" s="1"/>
      <c r="N2194" s="1"/>
      <c r="O2194" s="1"/>
      <c r="P2194" s="1"/>
    </row>
    <row r="2195" spans="4:16" x14ac:dyDescent="0.25">
      <c r="D2195" s="1"/>
      <c r="E2195" s="1"/>
      <c r="F2195" s="1"/>
      <c r="G2195" s="1"/>
      <c r="H2195" s="1"/>
      <c r="I2195" s="1"/>
      <c r="K2195" s="1"/>
      <c r="L2195" s="1"/>
      <c r="M2195" s="1"/>
      <c r="N2195" s="1"/>
      <c r="O2195" s="1"/>
      <c r="P2195" s="1"/>
    </row>
    <row r="2196" spans="4:16" x14ac:dyDescent="0.25">
      <c r="D2196" s="1"/>
      <c r="E2196" s="1"/>
      <c r="F2196" s="1"/>
      <c r="G2196" s="1"/>
      <c r="H2196" s="1"/>
      <c r="I2196" s="1"/>
      <c r="K2196" s="1"/>
      <c r="L2196" s="1"/>
      <c r="M2196" s="1"/>
      <c r="N2196" s="1"/>
      <c r="O2196" s="1"/>
      <c r="P2196" s="1"/>
    </row>
    <row r="2197" spans="4:16" x14ac:dyDescent="0.25">
      <c r="D2197" s="1"/>
      <c r="E2197" s="1"/>
      <c r="F2197" s="1"/>
      <c r="G2197" s="1"/>
      <c r="H2197" s="1"/>
      <c r="I2197" s="1"/>
      <c r="K2197" s="1"/>
      <c r="L2197" s="1"/>
      <c r="M2197" s="1"/>
      <c r="N2197" s="1"/>
      <c r="O2197" s="1"/>
      <c r="P2197" s="1"/>
    </row>
    <row r="2198" spans="4:16" x14ac:dyDescent="0.25">
      <c r="D2198" s="1"/>
      <c r="E2198" s="1"/>
      <c r="F2198" s="1"/>
      <c r="G2198" s="1"/>
      <c r="H2198" s="1"/>
      <c r="I2198" s="1"/>
      <c r="K2198" s="1"/>
      <c r="L2198" s="1"/>
      <c r="M2198" s="1"/>
      <c r="N2198" s="1"/>
      <c r="O2198" s="1"/>
      <c r="P2198" s="1"/>
    </row>
    <row r="2199" spans="4:16" x14ac:dyDescent="0.25">
      <c r="D2199" s="1"/>
      <c r="E2199" s="1"/>
      <c r="F2199" s="1"/>
      <c r="G2199" s="1"/>
      <c r="H2199" s="1"/>
      <c r="I2199" s="1"/>
      <c r="K2199" s="1"/>
      <c r="L2199" s="1"/>
      <c r="M2199" s="1"/>
      <c r="N2199" s="1"/>
      <c r="O2199" s="1"/>
      <c r="P2199" s="1"/>
    </row>
    <row r="2200" spans="4:16" x14ac:dyDescent="0.25">
      <c r="D2200" s="1"/>
      <c r="E2200" s="1"/>
      <c r="F2200" s="1"/>
      <c r="G2200" s="1"/>
      <c r="H2200" s="1"/>
      <c r="I2200" s="1"/>
      <c r="K2200" s="1"/>
      <c r="L2200" s="1"/>
      <c r="M2200" s="1"/>
      <c r="N2200" s="1"/>
      <c r="O2200" s="1"/>
      <c r="P2200" s="1"/>
    </row>
    <row r="2201" spans="4:16" x14ac:dyDescent="0.25">
      <c r="D2201" s="1"/>
      <c r="E2201" s="1"/>
      <c r="F2201" s="1"/>
      <c r="G2201" s="1"/>
      <c r="H2201" s="1"/>
      <c r="I2201" s="1"/>
      <c r="K2201" s="1"/>
      <c r="L2201" s="1"/>
      <c r="M2201" s="1"/>
      <c r="N2201" s="1"/>
      <c r="O2201" s="1"/>
      <c r="P2201" s="1"/>
    </row>
    <row r="2202" spans="4:16" x14ac:dyDescent="0.25">
      <c r="D2202" s="1"/>
      <c r="E2202" s="1"/>
      <c r="F2202" s="1"/>
      <c r="G2202" s="1"/>
      <c r="H2202" s="1"/>
      <c r="I2202" s="1"/>
      <c r="K2202" s="1"/>
      <c r="L2202" s="1"/>
      <c r="M2202" s="1"/>
      <c r="N2202" s="1"/>
      <c r="O2202" s="1"/>
      <c r="P2202" s="1"/>
    </row>
    <row r="2203" spans="4:16" x14ac:dyDescent="0.25">
      <c r="D2203" s="1"/>
      <c r="E2203" s="1"/>
      <c r="F2203" s="1"/>
      <c r="G2203" s="1"/>
      <c r="H2203" s="1"/>
      <c r="I2203" s="1"/>
      <c r="K2203" s="1"/>
      <c r="L2203" s="1"/>
      <c r="M2203" s="1"/>
      <c r="N2203" s="1"/>
      <c r="O2203" s="1"/>
      <c r="P2203" s="1"/>
    </row>
    <row r="2204" spans="4:16" x14ac:dyDescent="0.25">
      <c r="D2204" s="1"/>
      <c r="E2204" s="1"/>
      <c r="F2204" s="1"/>
      <c r="G2204" s="1"/>
      <c r="H2204" s="1"/>
      <c r="I2204" s="1"/>
      <c r="K2204" s="1"/>
      <c r="L2204" s="1"/>
      <c r="M2204" s="1"/>
      <c r="N2204" s="1"/>
      <c r="O2204" s="1"/>
      <c r="P2204" s="1"/>
    </row>
    <row r="2205" spans="4:16" x14ac:dyDescent="0.25">
      <c r="D2205" s="1"/>
      <c r="E2205" s="1"/>
      <c r="F2205" s="1"/>
      <c r="G2205" s="1"/>
      <c r="H2205" s="1"/>
      <c r="I2205" s="1"/>
      <c r="K2205" s="1"/>
      <c r="L2205" s="1"/>
      <c r="M2205" s="1"/>
      <c r="N2205" s="1"/>
      <c r="O2205" s="1"/>
      <c r="P2205" s="1"/>
    </row>
    <row r="2206" spans="4:16" x14ac:dyDescent="0.25">
      <c r="D2206" s="1"/>
      <c r="E2206" s="1"/>
      <c r="F2206" s="1"/>
      <c r="G2206" s="1"/>
      <c r="H2206" s="1"/>
      <c r="I2206" s="1"/>
      <c r="K2206" s="1"/>
      <c r="L2206" s="1"/>
      <c r="M2206" s="1"/>
      <c r="N2206" s="1"/>
      <c r="O2206" s="1"/>
      <c r="P2206" s="1"/>
    </row>
    <row r="2207" spans="4:16" x14ac:dyDescent="0.25">
      <c r="D2207" s="1"/>
      <c r="E2207" s="1"/>
      <c r="F2207" s="1"/>
      <c r="G2207" s="1"/>
      <c r="H2207" s="1"/>
      <c r="I2207" s="1"/>
      <c r="K2207" s="1"/>
      <c r="L2207" s="1"/>
      <c r="M2207" s="1"/>
      <c r="N2207" s="1"/>
      <c r="O2207" s="1"/>
      <c r="P2207" s="1"/>
    </row>
    <row r="2208" spans="4:16" x14ac:dyDescent="0.25">
      <c r="D2208" s="1"/>
      <c r="E2208" s="1"/>
      <c r="F2208" s="1"/>
      <c r="G2208" s="1"/>
      <c r="H2208" s="1"/>
      <c r="I2208" s="1"/>
      <c r="K2208" s="1"/>
      <c r="L2208" s="1"/>
      <c r="M2208" s="1"/>
      <c r="N2208" s="1"/>
      <c r="O2208" s="1"/>
      <c r="P2208" s="1"/>
    </row>
    <row r="2209" spans="4:16" x14ac:dyDescent="0.25">
      <c r="D2209" s="1"/>
      <c r="E2209" s="1"/>
      <c r="F2209" s="1"/>
      <c r="G2209" s="1"/>
      <c r="H2209" s="1"/>
      <c r="I2209" s="1"/>
      <c r="K2209" s="1"/>
      <c r="L2209" s="1"/>
      <c r="M2209" s="1"/>
      <c r="N2209" s="1"/>
      <c r="O2209" s="1"/>
      <c r="P2209" s="1"/>
    </row>
    <row r="2210" spans="4:16" x14ac:dyDescent="0.25">
      <c r="D2210" s="1"/>
      <c r="E2210" s="1"/>
      <c r="F2210" s="1"/>
      <c r="G2210" s="1"/>
      <c r="H2210" s="1"/>
      <c r="I2210" s="1"/>
      <c r="K2210" s="1"/>
      <c r="L2210" s="1"/>
      <c r="M2210" s="1"/>
      <c r="N2210" s="1"/>
      <c r="O2210" s="1"/>
      <c r="P2210" s="1"/>
    </row>
    <row r="2211" spans="4:16" x14ac:dyDescent="0.25">
      <c r="D2211" s="1"/>
      <c r="E2211" s="1"/>
      <c r="F2211" s="1"/>
      <c r="G2211" s="1"/>
      <c r="H2211" s="1"/>
      <c r="I2211" s="1"/>
      <c r="K2211" s="1"/>
      <c r="L2211" s="1"/>
      <c r="M2211" s="1"/>
      <c r="N2211" s="1"/>
      <c r="O2211" s="1"/>
      <c r="P2211" s="1"/>
    </row>
    <row r="2212" spans="4:16" x14ac:dyDescent="0.25">
      <c r="D2212" s="1"/>
      <c r="E2212" s="1"/>
      <c r="F2212" s="1"/>
      <c r="G2212" s="1"/>
      <c r="H2212" s="1"/>
      <c r="I2212" s="1"/>
      <c r="K2212" s="1"/>
      <c r="L2212" s="1"/>
      <c r="M2212" s="1"/>
      <c r="N2212" s="1"/>
      <c r="O2212" s="1"/>
      <c r="P2212" s="1"/>
    </row>
    <row r="2213" spans="4:16" x14ac:dyDescent="0.25">
      <c r="D2213" s="1"/>
      <c r="E2213" s="1"/>
      <c r="F2213" s="1"/>
      <c r="G2213" s="1"/>
      <c r="H2213" s="1"/>
      <c r="I2213" s="1"/>
      <c r="K2213" s="1"/>
      <c r="L2213" s="1"/>
      <c r="M2213" s="1"/>
      <c r="N2213" s="1"/>
      <c r="O2213" s="1"/>
      <c r="P2213" s="1"/>
    </row>
    <row r="2214" spans="4:16" x14ac:dyDescent="0.25">
      <c r="D2214" s="1"/>
      <c r="E2214" s="1"/>
      <c r="F2214" s="1"/>
      <c r="G2214" s="1"/>
      <c r="H2214" s="1"/>
      <c r="I2214" s="1"/>
      <c r="K2214" s="1"/>
      <c r="L2214" s="1"/>
      <c r="M2214" s="1"/>
      <c r="N2214" s="1"/>
      <c r="O2214" s="1"/>
      <c r="P2214" s="1"/>
    </row>
    <row r="2215" spans="4:16" x14ac:dyDescent="0.25">
      <c r="D2215" s="1"/>
      <c r="E2215" s="1"/>
      <c r="F2215" s="1"/>
      <c r="G2215" s="1"/>
      <c r="H2215" s="1"/>
      <c r="I2215" s="1"/>
      <c r="K2215" s="1"/>
      <c r="L2215" s="1"/>
      <c r="M2215" s="1"/>
      <c r="N2215" s="1"/>
      <c r="O2215" s="1"/>
      <c r="P2215" s="1"/>
    </row>
    <row r="2216" spans="4:16" x14ac:dyDescent="0.25">
      <c r="D2216" s="1"/>
      <c r="E2216" s="1"/>
      <c r="F2216" s="1"/>
      <c r="G2216" s="1"/>
      <c r="H2216" s="1"/>
      <c r="I2216" s="1"/>
      <c r="K2216" s="1"/>
      <c r="L2216" s="1"/>
      <c r="M2216" s="1"/>
      <c r="N2216" s="1"/>
      <c r="O2216" s="1"/>
      <c r="P2216" s="1"/>
    </row>
    <row r="2217" spans="4:16" x14ac:dyDescent="0.25">
      <c r="D2217" s="1"/>
      <c r="E2217" s="1"/>
      <c r="F2217" s="1"/>
      <c r="G2217" s="1"/>
      <c r="H2217" s="1"/>
      <c r="I2217" s="1"/>
      <c r="K2217" s="1"/>
      <c r="L2217" s="1"/>
      <c r="M2217" s="1"/>
      <c r="N2217" s="1"/>
      <c r="O2217" s="1"/>
      <c r="P2217" s="1"/>
    </row>
    <row r="2218" spans="4:16" x14ac:dyDescent="0.25">
      <c r="D2218" s="1"/>
      <c r="E2218" s="1"/>
      <c r="F2218" s="1"/>
      <c r="G2218" s="1"/>
      <c r="H2218" s="1"/>
      <c r="I2218" s="1"/>
      <c r="K2218" s="1"/>
      <c r="L2218" s="1"/>
      <c r="M2218" s="1"/>
      <c r="N2218" s="1"/>
      <c r="O2218" s="1"/>
      <c r="P2218" s="1"/>
    </row>
    <row r="2219" spans="4:16" x14ac:dyDescent="0.25">
      <c r="D2219" s="1"/>
      <c r="E2219" s="1"/>
      <c r="F2219" s="1"/>
      <c r="G2219" s="1"/>
      <c r="H2219" s="1"/>
      <c r="I2219" s="1"/>
      <c r="K2219" s="1"/>
      <c r="L2219" s="1"/>
      <c r="M2219" s="1"/>
      <c r="N2219" s="1"/>
      <c r="O2219" s="1"/>
      <c r="P2219" s="1"/>
    </row>
    <row r="2220" spans="4:16" x14ac:dyDescent="0.25">
      <c r="D2220" s="1"/>
      <c r="E2220" s="1"/>
      <c r="F2220" s="1"/>
      <c r="G2220" s="1"/>
      <c r="H2220" s="1"/>
      <c r="I2220" s="1"/>
      <c r="K2220" s="1"/>
      <c r="L2220" s="1"/>
      <c r="M2220" s="1"/>
      <c r="N2220" s="1"/>
      <c r="O2220" s="1"/>
      <c r="P2220" s="1"/>
    </row>
    <row r="2221" spans="4:16" x14ac:dyDescent="0.25">
      <c r="D2221" s="1"/>
      <c r="E2221" s="1"/>
      <c r="F2221" s="1"/>
      <c r="G2221" s="1"/>
      <c r="H2221" s="1"/>
      <c r="I2221" s="1"/>
      <c r="K2221" s="1"/>
      <c r="L2221" s="1"/>
      <c r="M2221" s="1"/>
      <c r="N2221" s="1"/>
      <c r="O2221" s="1"/>
      <c r="P2221" s="1"/>
    </row>
    <row r="2222" spans="4:16" x14ac:dyDescent="0.25">
      <c r="D2222" s="1"/>
      <c r="E2222" s="1"/>
      <c r="F2222" s="1"/>
      <c r="G2222" s="1"/>
      <c r="H2222" s="1"/>
      <c r="I2222" s="1"/>
      <c r="K2222" s="1"/>
      <c r="L2222" s="1"/>
      <c r="M2222" s="1"/>
      <c r="N2222" s="1"/>
      <c r="O2222" s="1"/>
      <c r="P2222" s="1"/>
    </row>
    <row r="2223" spans="4:16" x14ac:dyDescent="0.25">
      <c r="D2223" s="1"/>
      <c r="E2223" s="1"/>
      <c r="F2223" s="1"/>
      <c r="G2223" s="1"/>
      <c r="H2223" s="1"/>
      <c r="I2223" s="1"/>
      <c r="K2223" s="1"/>
      <c r="L2223" s="1"/>
      <c r="M2223" s="1"/>
      <c r="N2223" s="1"/>
      <c r="O2223" s="1"/>
      <c r="P2223" s="1"/>
    </row>
    <row r="2224" spans="4:16" x14ac:dyDescent="0.25">
      <c r="D2224" s="1"/>
      <c r="E2224" s="1"/>
      <c r="F2224" s="1"/>
      <c r="G2224" s="1"/>
      <c r="H2224" s="1"/>
      <c r="I2224" s="1"/>
      <c r="K2224" s="1"/>
      <c r="L2224" s="1"/>
      <c r="M2224" s="1"/>
      <c r="N2224" s="1"/>
      <c r="O2224" s="1"/>
      <c r="P2224" s="1"/>
    </row>
    <row r="2225" spans="4:16" x14ac:dyDescent="0.25">
      <c r="D2225" s="1"/>
      <c r="E2225" s="1"/>
      <c r="F2225" s="1"/>
      <c r="G2225" s="1"/>
      <c r="H2225" s="1"/>
      <c r="I2225" s="1"/>
      <c r="K2225" s="1"/>
      <c r="L2225" s="1"/>
      <c r="M2225" s="1"/>
      <c r="N2225" s="1"/>
      <c r="O2225" s="1"/>
      <c r="P2225" s="1"/>
    </row>
    <row r="2226" spans="4:16" x14ac:dyDescent="0.25">
      <c r="D2226" s="1"/>
      <c r="E2226" s="1"/>
      <c r="F2226" s="1"/>
      <c r="G2226" s="1"/>
      <c r="H2226" s="1"/>
      <c r="I2226" s="1"/>
      <c r="K2226" s="1"/>
      <c r="L2226" s="1"/>
      <c r="M2226" s="1"/>
      <c r="N2226" s="1"/>
      <c r="O2226" s="1"/>
      <c r="P2226" s="1"/>
    </row>
    <row r="2227" spans="4:16" x14ac:dyDescent="0.25">
      <c r="D2227" s="1"/>
      <c r="E2227" s="1"/>
      <c r="F2227" s="1"/>
      <c r="G2227" s="1"/>
      <c r="H2227" s="1"/>
      <c r="I2227" s="1"/>
      <c r="K2227" s="1"/>
      <c r="L2227" s="1"/>
      <c r="M2227" s="1"/>
      <c r="N2227" s="1"/>
      <c r="O2227" s="1"/>
      <c r="P2227" s="1"/>
    </row>
    <row r="2228" spans="4:16" x14ac:dyDescent="0.25">
      <c r="D2228" s="1"/>
      <c r="E2228" s="1"/>
      <c r="F2228" s="1"/>
      <c r="G2228" s="1"/>
      <c r="H2228" s="1"/>
      <c r="I2228" s="1"/>
      <c r="K2228" s="1"/>
      <c r="L2228" s="1"/>
      <c r="M2228" s="1"/>
      <c r="N2228" s="1"/>
      <c r="O2228" s="1"/>
      <c r="P2228" s="1"/>
    </row>
    <row r="2229" spans="4:16" x14ac:dyDescent="0.25">
      <c r="D2229" s="1"/>
      <c r="E2229" s="1"/>
      <c r="F2229" s="1"/>
      <c r="G2229" s="1"/>
      <c r="H2229" s="1"/>
      <c r="I2229" s="1"/>
      <c r="K2229" s="1"/>
      <c r="L2229" s="1"/>
      <c r="M2229" s="1"/>
      <c r="N2229" s="1"/>
      <c r="O2229" s="1"/>
      <c r="P2229" s="1"/>
    </row>
    <row r="2230" spans="4:16" x14ac:dyDescent="0.25">
      <c r="D2230" s="1"/>
      <c r="E2230" s="1"/>
      <c r="F2230" s="1"/>
      <c r="G2230" s="1"/>
      <c r="H2230" s="1"/>
      <c r="I2230" s="1"/>
      <c r="K2230" s="1"/>
      <c r="L2230" s="1"/>
      <c r="M2230" s="1"/>
      <c r="N2230" s="1"/>
      <c r="O2230" s="1"/>
      <c r="P2230" s="1"/>
    </row>
    <row r="2231" spans="4:16" x14ac:dyDescent="0.25">
      <c r="D2231" s="1"/>
      <c r="E2231" s="1"/>
      <c r="F2231" s="1"/>
      <c r="G2231" s="1"/>
      <c r="H2231" s="1"/>
      <c r="I2231" s="1"/>
      <c r="K2231" s="1"/>
      <c r="L2231" s="1"/>
      <c r="M2231" s="1"/>
      <c r="N2231" s="1"/>
      <c r="O2231" s="1"/>
      <c r="P2231" s="1"/>
    </row>
    <row r="2232" spans="4:16" x14ac:dyDescent="0.25">
      <c r="D2232" s="1"/>
      <c r="E2232" s="1"/>
      <c r="F2232" s="1"/>
      <c r="G2232" s="1"/>
      <c r="H2232" s="1"/>
      <c r="I2232" s="1"/>
      <c r="K2232" s="1"/>
      <c r="L2232" s="1"/>
      <c r="M2232" s="1"/>
      <c r="N2232" s="1"/>
      <c r="O2232" s="1"/>
      <c r="P2232" s="1"/>
    </row>
    <row r="2233" spans="4:16" x14ac:dyDescent="0.25">
      <c r="D2233" s="1"/>
      <c r="E2233" s="1"/>
      <c r="F2233" s="1"/>
      <c r="G2233" s="1"/>
      <c r="H2233" s="1"/>
      <c r="I2233" s="1"/>
      <c r="K2233" s="1"/>
      <c r="L2233" s="1"/>
      <c r="M2233" s="1"/>
      <c r="N2233" s="1"/>
      <c r="O2233" s="1"/>
      <c r="P2233" s="1"/>
    </row>
    <row r="2234" spans="4:16" x14ac:dyDescent="0.25">
      <c r="D2234" s="1"/>
      <c r="E2234" s="1"/>
      <c r="F2234" s="1"/>
      <c r="G2234" s="1"/>
      <c r="H2234" s="1"/>
      <c r="I2234" s="1"/>
      <c r="K2234" s="1"/>
      <c r="L2234" s="1"/>
      <c r="M2234" s="1"/>
      <c r="N2234" s="1"/>
      <c r="O2234" s="1"/>
      <c r="P2234" s="1"/>
    </row>
    <row r="2235" spans="4:16" x14ac:dyDescent="0.25">
      <c r="D2235" s="1"/>
      <c r="E2235" s="1"/>
      <c r="F2235" s="1"/>
      <c r="G2235" s="1"/>
      <c r="H2235" s="1"/>
      <c r="I2235" s="1"/>
      <c r="K2235" s="1"/>
      <c r="L2235" s="1"/>
      <c r="M2235" s="1"/>
      <c r="N2235" s="1"/>
      <c r="O2235" s="1"/>
      <c r="P2235" s="1"/>
    </row>
    <row r="2236" spans="4:16" x14ac:dyDescent="0.25">
      <c r="D2236" s="1"/>
      <c r="E2236" s="1"/>
      <c r="F2236" s="1"/>
      <c r="G2236" s="1"/>
      <c r="H2236" s="1"/>
      <c r="I2236" s="1"/>
      <c r="K2236" s="1"/>
      <c r="L2236" s="1"/>
      <c r="M2236" s="1"/>
      <c r="N2236" s="1"/>
      <c r="O2236" s="1"/>
      <c r="P2236" s="1"/>
    </row>
    <row r="2237" spans="4:16" x14ac:dyDescent="0.25">
      <c r="D2237" s="1"/>
      <c r="E2237" s="1"/>
      <c r="F2237" s="1"/>
      <c r="G2237" s="1"/>
      <c r="H2237" s="1"/>
      <c r="I2237" s="1"/>
      <c r="K2237" s="1"/>
      <c r="L2237" s="1"/>
      <c r="M2237" s="1"/>
      <c r="N2237" s="1"/>
      <c r="O2237" s="1"/>
      <c r="P2237" s="1"/>
    </row>
    <row r="2238" spans="4:16" x14ac:dyDescent="0.25">
      <c r="D2238" s="1"/>
      <c r="E2238" s="1"/>
      <c r="F2238" s="1"/>
      <c r="G2238" s="1"/>
      <c r="H2238" s="1"/>
      <c r="I2238" s="1"/>
      <c r="K2238" s="1"/>
      <c r="L2238" s="1"/>
      <c r="M2238" s="1"/>
      <c r="N2238" s="1"/>
      <c r="O2238" s="1"/>
      <c r="P2238" s="1"/>
    </row>
    <row r="2239" spans="4:16" x14ac:dyDescent="0.25">
      <c r="D2239" s="1"/>
      <c r="E2239" s="1"/>
      <c r="F2239" s="1"/>
      <c r="G2239" s="1"/>
      <c r="H2239" s="1"/>
      <c r="I2239" s="1"/>
      <c r="K2239" s="1"/>
      <c r="L2239" s="1"/>
      <c r="M2239" s="1"/>
      <c r="N2239" s="1"/>
      <c r="O2239" s="1"/>
      <c r="P2239" s="1"/>
    </row>
    <row r="2240" spans="4:16" x14ac:dyDescent="0.25">
      <c r="D2240" s="1"/>
      <c r="E2240" s="1"/>
      <c r="F2240" s="1"/>
      <c r="G2240" s="1"/>
      <c r="H2240" s="1"/>
      <c r="I2240" s="1"/>
      <c r="K2240" s="1"/>
      <c r="L2240" s="1"/>
      <c r="M2240" s="1"/>
      <c r="N2240" s="1"/>
      <c r="O2240" s="1"/>
      <c r="P2240" s="1"/>
    </row>
    <row r="2241" spans="4:16" x14ac:dyDescent="0.25">
      <c r="D2241" s="1"/>
      <c r="E2241" s="1"/>
      <c r="F2241" s="1"/>
      <c r="G2241" s="1"/>
      <c r="H2241" s="1"/>
      <c r="I2241" s="1"/>
      <c r="K2241" s="1"/>
      <c r="L2241" s="1"/>
      <c r="M2241" s="1"/>
      <c r="N2241" s="1"/>
      <c r="O2241" s="1"/>
      <c r="P2241" s="1"/>
    </row>
    <row r="2242" spans="4:16" x14ac:dyDescent="0.25">
      <c r="D2242" s="1"/>
      <c r="E2242" s="1"/>
      <c r="F2242" s="1"/>
      <c r="G2242" s="1"/>
      <c r="H2242" s="1"/>
      <c r="I2242" s="1"/>
      <c r="K2242" s="1"/>
      <c r="L2242" s="1"/>
      <c r="M2242" s="1"/>
      <c r="N2242" s="1"/>
      <c r="O2242" s="1"/>
      <c r="P2242" s="1"/>
    </row>
    <row r="2243" spans="4:16" x14ac:dyDescent="0.25">
      <c r="D2243" s="1"/>
      <c r="E2243" s="1"/>
      <c r="F2243" s="1"/>
      <c r="G2243" s="1"/>
      <c r="H2243" s="1"/>
      <c r="I2243" s="1"/>
      <c r="K2243" s="1"/>
      <c r="L2243" s="1"/>
      <c r="M2243" s="1"/>
      <c r="N2243" s="1"/>
      <c r="O2243" s="1"/>
      <c r="P2243" s="1"/>
    </row>
    <row r="2244" spans="4:16" x14ac:dyDescent="0.25">
      <c r="D2244" s="1"/>
      <c r="E2244" s="1"/>
      <c r="F2244" s="1"/>
      <c r="G2244" s="1"/>
      <c r="H2244" s="1"/>
      <c r="I2244" s="1"/>
      <c r="K2244" s="1"/>
      <c r="L2244" s="1"/>
      <c r="M2244" s="1"/>
      <c r="N2244" s="1"/>
      <c r="O2244" s="1"/>
      <c r="P2244" s="1"/>
    </row>
    <row r="2245" spans="4:16" x14ac:dyDescent="0.25">
      <c r="D2245" s="1"/>
      <c r="E2245" s="1"/>
      <c r="F2245" s="1"/>
      <c r="G2245" s="1"/>
      <c r="H2245" s="1"/>
      <c r="I2245" s="1"/>
      <c r="K2245" s="1"/>
      <c r="L2245" s="1"/>
      <c r="M2245" s="1"/>
      <c r="N2245" s="1"/>
      <c r="O2245" s="1"/>
      <c r="P2245" s="1"/>
    </row>
    <row r="2246" spans="4:16" x14ac:dyDescent="0.25">
      <c r="D2246" s="1"/>
      <c r="E2246" s="1"/>
      <c r="F2246" s="1"/>
      <c r="G2246" s="1"/>
      <c r="H2246" s="1"/>
      <c r="I2246" s="1"/>
      <c r="K2246" s="1"/>
      <c r="L2246" s="1"/>
      <c r="M2246" s="1"/>
      <c r="N2246" s="1"/>
      <c r="O2246" s="1"/>
      <c r="P2246" s="1"/>
    </row>
    <row r="2247" spans="4:16" x14ac:dyDescent="0.25">
      <c r="D2247" s="1"/>
      <c r="E2247" s="1"/>
      <c r="F2247" s="1"/>
      <c r="G2247" s="1"/>
      <c r="H2247" s="1"/>
      <c r="I2247" s="1"/>
      <c r="K2247" s="1"/>
      <c r="L2247" s="1"/>
      <c r="M2247" s="1"/>
      <c r="N2247" s="1"/>
      <c r="O2247" s="1"/>
      <c r="P2247" s="1"/>
    </row>
    <row r="2248" spans="4:16" x14ac:dyDescent="0.25">
      <c r="D2248" s="1"/>
      <c r="E2248" s="1"/>
      <c r="F2248" s="1"/>
      <c r="G2248" s="1"/>
      <c r="H2248" s="1"/>
      <c r="I2248" s="1"/>
      <c r="K2248" s="1"/>
      <c r="L2248" s="1"/>
      <c r="M2248" s="1"/>
      <c r="N2248" s="1"/>
      <c r="O2248" s="1"/>
      <c r="P2248" s="1"/>
    </row>
    <row r="2249" spans="4:16" x14ac:dyDescent="0.25">
      <c r="D2249" s="1"/>
      <c r="E2249" s="1"/>
      <c r="F2249" s="1"/>
      <c r="G2249" s="1"/>
      <c r="H2249" s="1"/>
      <c r="I2249" s="1"/>
      <c r="K2249" s="1"/>
      <c r="L2249" s="1"/>
      <c r="M2249" s="1"/>
      <c r="N2249" s="1"/>
      <c r="O2249" s="1"/>
      <c r="P2249" s="1"/>
    </row>
    <row r="2250" spans="4:16" x14ac:dyDescent="0.25">
      <c r="D2250" s="1"/>
      <c r="E2250" s="1"/>
      <c r="F2250" s="1"/>
      <c r="G2250" s="1"/>
      <c r="H2250" s="1"/>
      <c r="I2250" s="1"/>
      <c r="K2250" s="1"/>
      <c r="L2250" s="1"/>
      <c r="M2250" s="1"/>
      <c r="N2250" s="1"/>
      <c r="O2250" s="1"/>
      <c r="P2250" s="1"/>
    </row>
    <row r="2251" spans="4:16" x14ac:dyDescent="0.25">
      <c r="D2251" s="1"/>
      <c r="E2251" s="1"/>
      <c r="F2251" s="1"/>
      <c r="G2251" s="1"/>
      <c r="H2251" s="1"/>
      <c r="I2251" s="1"/>
      <c r="K2251" s="1"/>
      <c r="L2251" s="1"/>
      <c r="M2251" s="1"/>
      <c r="N2251" s="1"/>
      <c r="O2251" s="1"/>
      <c r="P2251" s="1"/>
    </row>
    <row r="2252" spans="4:16" x14ac:dyDescent="0.25">
      <c r="D2252" s="1"/>
      <c r="E2252" s="1"/>
      <c r="F2252" s="1"/>
      <c r="G2252" s="1"/>
      <c r="H2252" s="1"/>
      <c r="I2252" s="1"/>
      <c r="K2252" s="1"/>
      <c r="L2252" s="1"/>
      <c r="M2252" s="1"/>
      <c r="N2252" s="1"/>
      <c r="O2252" s="1"/>
      <c r="P2252" s="1"/>
    </row>
    <row r="2253" spans="4:16" x14ac:dyDescent="0.25">
      <c r="D2253" s="1"/>
      <c r="E2253" s="1"/>
      <c r="F2253" s="1"/>
      <c r="G2253" s="1"/>
      <c r="H2253" s="1"/>
      <c r="I2253" s="1"/>
      <c r="K2253" s="1"/>
      <c r="L2253" s="1"/>
      <c r="M2253" s="1"/>
      <c r="N2253" s="1"/>
      <c r="O2253" s="1"/>
      <c r="P2253" s="1"/>
    </row>
    <row r="2254" spans="4:16" x14ac:dyDescent="0.25">
      <c r="D2254" s="1"/>
      <c r="E2254" s="1"/>
      <c r="F2254" s="1"/>
      <c r="G2254" s="1"/>
      <c r="H2254" s="1"/>
      <c r="I2254" s="1"/>
      <c r="K2254" s="1"/>
      <c r="L2254" s="1"/>
      <c r="M2254" s="1"/>
      <c r="N2254" s="1"/>
      <c r="O2254" s="1"/>
      <c r="P2254" s="1"/>
    </row>
    <row r="2255" spans="4:16" x14ac:dyDescent="0.25">
      <c r="D2255" s="1"/>
      <c r="E2255" s="1"/>
      <c r="F2255" s="1"/>
      <c r="G2255" s="1"/>
      <c r="H2255" s="1"/>
      <c r="I2255" s="1"/>
      <c r="K2255" s="1"/>
      <c r="L2255" s="1"/>
      <c r="M2255" s="1"/>
      <c r="N2255" s="1"/>
      <c r="O2255" s="1"/>
      <c r="P2255" s="1"/>
    </row>
    <row r="2256" spans="4:16" x14ac:dyDescent="0.25">
      <c r="D2256" s="1"/>
      <c r="E2256" s="1"/>
      <c r="F2256" s="1"/>
      <c r="G2256" s="1"/>
      <c r="H2256" s="1"/>
      <c r="I2256" s="1"/>
      <c r="K2256" s="1"/>
      <c r="L2256" s="1"/>
      <c r="M2256" s="1"/>
      <c r="N2256" s="1"/>
      <c r="O2256" s="1"/>
      <c r="P2256" s="1"/>
    </row>
    <row r="2257" spans="4:16" x14ac:dyDescent="0.25">
      <c r="D2257" s="1"/>
      <c r="E2257" s="1"/>
      <c r="F2257" s="1"/>
      <c r="G2257" s="1"/>
      <c r="H2257" s="1"/>
      <c r="I2257" s="1"/>
      <c r="K2257" s="1"/>
      <c r="L2257" s="1"/>
      <c r="M2257" s="1"/>
      <c r="N2257" s="1"/>
      <c r="O2257" s="1"/>
      <c r="P2257" s="1"/>
    </row>
    <row r="2258" spans="4:16" x14ac:dyDescent="0.25">
      <c r="D2258" s="1"/>
      <c r="E2258" s="1"/>
      <c r="F2258" s="1"/>
      <c r="G2258" s="1"/>
      <c r="H2258" s="1"/>
      <c r="I2258" s="1"/>
      <c r="K2258" s="1"/>
      <c r="L2258" s="1"/>
      <c r="M2258" s="1"/>
      <c r="N2258" s="1"/>
      <c r="O2258" s="1"/>
      <c r="P2258" s="1"/>
    </row>
    <row r="2259" spans="4:16" x14ac:dyDescent="0.25">
      <c r="D2259" s="1"/>
      <c r="E2259" s="1"/>
      <c r="F2259" s="1"/>
      <c r="G2259" s="1"/>
      <c r="H2259" s="1"/>
      <c r="I2259" s="1"/>
      <c r="K2259" s="1"/>
      <c r="L2259" s="1"/>
      <c r="M2259" s="1"/>
      <c r="N2259" s="1"/>
      <c r="O2259" s="1"/>
      <c r="P2259" s="1"/>
    </row>
    <row r="2260" spans="4:16" x14ac:dyDescent="0.25">
      <c r="D2260" s="1"/>
      <c r="E2260" s="1"/>
      <c r="F2260" s="1"/>
      <c r="G2260" s="1"/>
      <c r="H2260" s="1"/>
      <c r="I2260" s="1"/>
      <c r="K2260" s="1"/>
      <c r="L2260" s="1"/>
      <c r="M2260" s="1"/>
      <c r="N2260" s="1"/>
      <c r="O2260" s="1"/>
      <c r="P2260" s="1"/>
    </row>
    <row r="2261" spans="4:16" x14ac:dyDescent="0.25">
      <c r="D2261" s="1"/>
      <c r="E2261" s="1"/>
      <c r="F2261" s="1"/>
      <c r="G2261" s="1"/>
      <c r="H2261" s="1"/>
      <c r="I2261" s="1"/>
      <c r="K2261" s="1"/>
      <c r="L2261" s="1"/>
      <c r="M2261" s="1"/>
      <c r="N2261" s="1"/>
      <c r="O2261" s="1"/>
      <c r="P2261" s="1"/>
    </row>
    <row r="2262" spans="4:16" x14ac:dyDescent="0.25">
      <c r="D2262" s="1"/>
      <c r="E2262" s="1"/>
      <c r="F2262" s="1"/>
      <c r="G2262" s="1"/>
      <c r="H2262" s="1"/>
      <c r="I2262" s="1"/>
      <c r="K2262" s="1"/>
      <c r="L2262" s="1"/>
      <c r="M2262" s="1"/>
      <c r="N2262" s="1"/>
      <c r="O2262" s="1"/>
      <c r="P2262" s="1"/>
    </row>
    <row r="2263" spans="4:16" x14ac:dyDescent="0.25">
      <c r="D2263" s="1"/>
      <c r="E2263" s="1"/>
      <c r="F2263" s="1"/>
      <c r="G2263" s="1"/>
      <c r="H2263" s="1"/>
      <c r="I2263" s="1"/>
      <c r="K2263" s="1"/>
      <c r="L2263" s="1"/>
      <c r="M2263" s="1"/>
      <c r="N2263" s="1"/>
      <c r="O2263" s="1"/>
      <c r="P2263" s="1"/>
    </row>
    <row r="2264" spans="4:16" x14ac:dyDescent="0.25">
      <c r="D2264" s="1"/>
      <c r="E2264" s="1"/>
      <c r="F2264" s="1"/>
      <c r="G2264" s="1"/>
      <c r="H2264" s="1"/>
      <c r="I2264" s="1"/>
      <c r="K2264" s="1"/>
      <c r="L2264" s="1"/>
      <c r="M2264" s="1"/>
      <c r="N2264" s="1"/>
      <c r="O2264" s="1"/>
      <c r="P2264" s="1"/>
    </row>
    <row r="2265" spans="4:16" x14ac:dyDescent="0.25">
      <c r="D2265" s="1"/>
      <c r="E2265" s="1"/>
      <c r="F2265" s="1"/>
      <c r="G2265" s="1"/>
      <c r="H2265" s="1"/>
      <c r="I2265" s="1"/>
      <c r="K2265" s="1"/>
      <c r="L2265" s="1"/>
      <c r="M2265" s="1"/>
      <c r="N2265" s="1"/>
      <c r="O2265" s="1"/>
      <c r="P2265" s="1"/>
    </row>
    <row r="2266" spans="4:16" x14ac:dyDescent="0.25">
      <c r="D2266" s="1"/>
      <c r="E2266" s="1"/>
      <c r="F2266" s="1"/>
      <c r="G2266" s="1"/>
      <c r="H2266" s="1"/>
      <c r="I2266" s="1"/>
      <c r="K2266" s="1"/>
      <c r="L2266" s="1"/>
      <c r="M2266" s="1"/>
      <c r="N2266" s="1"/>
      <c r="O2266" s="1"/>
      <c r="P2266" s="1"/>
    </row>
    <row r="2267" spans="4:16" x14ac:dyDescent="0.25">
      <c r="D2267" s="1"/>
      <c r="E2267" s="1"/>
      <c r="F2267" s="1"/>
      <c r="G2267" s="1"/>
      <c r="H2267" s="1"/>
      <c r="I2267" s="1"/>
      <c r="K2267" s="1"/>
      <c r="L2267" s="1"/>
      <c r="M2267" s="1"/>
      <c r="N2267" s="1"/>
      <c r="O2267" s="1"/>
      <c r="P2267" s="1"/>
    </row>
    <row r="2268" spans="4:16" x14ac:dyDescent="0.25">
      <c r="D2268" s="1"/>
      <c r="E2268" s="1"/>
      <c r="F2268" s="1"/>
      <c r="G2268" s="1"/>
      <c r="H2268" s="1"/>
      <c r="I2268" s="1"/>
      <c r="K2268" s="1"/>
      <c r="L2268" s="1"/>
      <c r="M2268" s="1"/>
      <c r="N2268" s="1"/>
      <c r="O2268" s="1"/>
      <c r="P2268" s="1"/>
    </row>
    <row r="2269" spans="4:16" x14ac:dyDescent="0.25">
      <c r="D2269" s="1"/>
      <c r="E2269" s="1"/>
      <c r="F2269" s="1"/>
      <c r="G2269" s="1"/>
      <c r="H2269" s="1"/>
      <c r="I2269" s="1"/>
      <c r="K2269" s="1"/>
      <c r="L2269" s="1"/>
      <c r="M2269" s="1"/>
      <c r="N2269" s="1"/>
      <c r="O2269" s="1"/>
      <c r="P2269" s="1"/>
    </row>
    <row r="2270" spans="4:16" x14ac:dyDescent="0.25">
      <c r="D2270" s="1"/>
      <c r="E2270" s="1"/>
      <c r="F2270" s="1"/>
      <c r="G2270" s="1"/>
      <c r="H2270" s="1"/>
      <c r="I2270" s="1"/>
      <c r="K2270" s="1"/>
      <c r="L2270" s="1"/>
      <c r="M2270" s="1"/>
      <c r="N2270" s="1"/>
      <c r="O2270" s="1"/>
      <c r="P2270" s="1"/>
    </row>
    <row r="2271" spans="4:16" x14ac:dyDescent="0.25">
      <c r="D2271" s="1"/>
      <c r="E2271" s="1"/>
      <c r="F2271" s="1"/>
      <c r="G2271" s="1"/>
      <c r="H2271" s="1"/>
      <c r="I2271" s="1"/>
      <c r="K2271" s="1"/>
      <c r="L2271" s="1"/>
      <c r="M2271" s="1"/>
      <c r="N2271" s="1"/>
      <c r="O2271" s="1"/>
      <c r="P2271" s="1"/>
    </row>
    <row r="2272" spans="4:16" x14ac:dyDescent="0.25">
      <c r="D2272" s="1"/>
      <c r="E2272" s="1"/>
      <c r="F2272" s="1"/>
      <c r="G2272" s="1"/>
      <c r="H2272" s="1"/>
      <c r="I2272" s="1"/>
      <c r="K2272" s="1"/>
      <c r="L2272" s="1"/>
      <c r="M2272" s="1"/>
      <c r="N2272" s="1"/>
      <c r="O2272" s="1"/>
      <c r="P2272" s="1"/>
    </row>
    <row r="2273" spans="4:16" x14ac:dyDescent="0.25">
      <c r="D2273" s="1"/>
      <c r="E2273" s="1"/>
      <c r="F2273" s="1"/>
      <c r="G2273" s="1"/>
      <c r="H2273" s="1"/>
      <c r="I2273" s="1"/>
      <c r="K2273" s="1"/>
      <c r="L2273" s="1"/>
      <c r="M2273" s="1"/>
      <c r="N2273" s="1"/>
      <c r="O2273" s="1"/>
      <c r="P2273" s="1"/>
    </row>
    <row r="2274" spans="4:16" x14ac:dyDescent="0.25">
      <c r="D2274" s="1"/>
      <c r="E2274" s="1"/>
      <c r="F2274" s="1"/>
      <c r="G2274" s="1"/>
      <c r="H2274" s="1"/>
      <c r="I2274" s="1"/>
      <c r="K2274" s="1"/>
      <c r="L2274" s="1"/>
      <c r="M2274" s="1"/>
      <c r="N2274" s="1"/>
      <c r="O2274" s="1"/>
      <c r="P2274" s="1"/>
    </row>
    <row r="2275" spans="4:16" x14ac:dyDescent="0.25">
      <c r="D2275" s="1"/>
      <c r="E2275" s="1"/>
      <c r="F2275" s="1"/>
      <c r="G2275" s="1"/>
      <c r="H2275" s="1"/>
      <c r="I2275" s="1"/>
      <c r="K2275" s="1"/>
      <c r="L2275" s="1"/>
      <c r="M2275" s="1"/>
      <c r="N2275" s="1"/>
      <c r="O2275" s="1"/>
      <c r="P2275" s="1"/>
    </row>
    <row r="2276" spans="4:16" x14ac:dyDescent="0.25">
      <c r="D2276" s="1"/>
      <c r="E2276" s="1"/>
      <c r="F2276" s="1"/>
      <c r="G2276" s="1"/>
      <c r="H2276" s="1"/>
      <c r="I2276" s="1"/>
      <c r="K2276" s="1"/>
      <c r="L2276" s="1"/>
      <c r="M2276" s="1"/>
      <c r="N2276" s="1"/>
      <c r="O2276" s="1"/>
      <c r="P2276" s="1"/>
    </row>
    <row r="2277" spans="4:16" x14ac:dyDescent="0.25">
      <c r="D2277" s="1"/>
      <c r="E2277" s="1"/>
      <c r="F2277" s="1"/>
      <c r="G2277" s="1"/>
      <c r="H2277" s="1"/>
      <c r="I2277" s="1"/>
      <c r="K2277" s="1"/>
      <c r="L2277" s="1"/>
      <c r="M2277" s="1"/>
      <c r="N2277" s="1"/>
      <c r="O2277" s="1"/>
      <c r="P2277" s="1"/>
    </row>
    <row r="2278" spans="4:16" x14ac:dyDescent="0.25">
      <c r="D2278" s="1"/>
      <c r="E2278" s="1"/>
      <c r="F2278" s="1"/>
      <c r="G2278" s="1"/>
      <c r="H2278" s="1"/>
      <c r="I2278" s="1"/>
      <c r="K2278" s="1"/>
      <c r="L2278" s="1"/>
      <c r="M2278" s="1"/>
      <c r="N2278" s="1"/>
      <c r="O2278" s="1"/>
      <c r="P2278" s="1"/>
    </row>
    <row r="2279" spans="4:16" x14ac:dyDescent="0.25">
      <c r="D2279" s="1"/>
      <c r="E2279" s="1"/>
      <c r="F2279" s="1"/>
      <c r="G2279" s="1"/>
      <c r="H2279" s="1"/>
      <c r="I2279" s="1"/>
      <c r="K2279" s="1"/>
      <c r="L2279" s="1"/>
      <c r="M2279" s="1"/>
      <c r="N2279" s="1"/>
      <c r="O2279" s="1"/>
      <c r="P2279" s="1"/>
    </row>
    <row r="2280" spans="4:16" x14ac:dyDescent="0.25">
      <c r="D2280" s="1"/>
      <c r="E2280" s="1"/>
      <c r="F2280" s="1"/>
      <c r="G2280" s="1"/>
      <c r="H2280" s="1"/>
      <c r="I2280" s="1"/>
      <c r="K2280" s="1"/>
      <c r="L2280" s="1"/>
      <c r="M2280" s="1"/>
      <c r="N2280" s="1"/>
      <c r="O2280" s="1"/>
      <c r="P2280" s="1"/>
    </row>
    <row r="2281" spans="4:16" x14ac:dyDescent="0.25">
      <c r="D2281" s="1"/>
      <c r="E2281" s="1"/>
      <c r="F2281" s="1"/>
      <c r="G2281" s="1"/>
      <c r="H2281" s="1"/>
      <c r="I2281" s="1"/>
      <c r="K2281" s="1"/>
      <c r="L2281" s="1"/>
      <c r="M2281" s="1"/>
      <c r="N2281" s="1"/>
      <c r="O2281" s="1"/>
      <c r="P2281" s="1"/>
    </row>
    <row r="2282" spans="4:16" x14ac:dyDescent="0.25">
      <c r="D2282" s="1"/>
      <c r="E2282" s="1"/>
      <c r="F2282" s="1"/>
      <c r="G2282" s="1"/>
      <c r="H2282" s="1"/>
      <c r="I2282" s="1"/>
      <c r="K2282" s="1"/>
      <c r="L2282" s="1"/>
      <c r="M2282" s="1"/>
      <c r="N2282" s="1"/>
      <c r="O2282" s="1"/>
      <c r="P2282" s="1"/>
    </row>
    <row r="2283" spans="4:16" x14ac:dyDescent="0.25">
      <c r="D2283" s="1"/>
      <c r="E2283" s="1"/>
      <c r="F2283" s="1"/>
      <c r="G2283" s="1"/>
      <c r="H2283" s="1"/>
      <c r="I2283" s="1"/>
      <c r="K2283" s="1"/>
      <c r="L2283" s="1"/>
      <c r="M2283" s="1"/>
      <c r="N2283" s="1"/>
      <c r="O2283" s="1"/>
      <c r="P2283" s="1"/>
    </row>
    <row r="2284" spans="4:16" x14ac:dyDescent="0.25">
      <c r="D2284" s="1"/>
      <c r="E2284" s="1"/>
      <c r="F2284" s="1"/>
      <c r="G2284" s="1"/>
      <c r="H2284" s="1"/>
      <c r="I2284" s="1"/>
      <c r="K2284" s="1"/>
      <c r="L2284" s="1"/>
      <c r="M2284" s="1"/>
      <c r="N2284" s="1"/>
      <c r="O2284" s="1"/>
      <c r="P2284" s="1"/>
    </row>
    <row r="2285" spans="4:16" x14ac:dyDescent="0.25">
      <c r="D2285" s="1"/>
      <c r="E2285" s="1"/>
      <c r="F2285" s="1"/>
      <c r="G2285" s="1"/>
      <c r="H2285" s="1"/>
      <c r="I2285" s="1"/>
      <c r="K2285" s="1"/>
      <c r="L2285" s="1"/>
      <c r="M2285" s="1"/>
      <c r="N2285" s="1"/>
      <c r="O2285" s="1"/>
      <c r="P2285" s="1"/>
    </row>
    <row r="2286" spans="4:16" x14ac:dyDescent="0.25">
      <c r="D2286" s="1"/>
      <c r="E2286" s="1"/>
      <c r="F2286" s="1"/>
      <c r="G2286" s="1"/>
      <c r="H2286" s="1"/>
      <c r="I2286" s="1"/>
      <c r="K2286" s="1"/>
      <c r="L2286" s="1"/>
      <c r="M2286" s="1"/>
      <c r="N2286" s="1"/>
      <c r="O2286" s="1"/>
      <c r="P2286" s="1"/>
    </row>
    <row r="2287" spans="4:16" x14ac:dyDescent="0.25">
      <c r="D2287" s="1"/>
      <c r="E2287" s="1"/>
      <c r="F2287" s="1"/>
      <c r="G2287" s="1"/>
      <c r="H2287" s="1"/>
      <c r="I2287" s="1"/>
      <c r="K2287" s="1"/>
      <c r="L2287" s="1"/>
      <c r="M2287" s="1"/>
      <c r="N2287" s="1"/>
      <c r="O2287" s="1"/>
      <c r="P2287" s="1"/>
    </row>
    <row r="2288" spans="4:16" x14ac:dyDescent="0.25">
      <c r="D2288" s="1"/>
      <c r="E2288" s="1"/>
      <c r="F2288" s="1"/>
      <c r="G2288" s="1"/>
      <c r="H2288" s="1"/>
      <c r="I2288" s="1"/>
      <c r="K2288" s="1"/>
      <c r="L2288" s="1"/>
      <c r="M2288" s="1"/>
      <c r="N2288" s="1"/>
      <c r="O2288" s="1"/>
      <c r="P2288" s="1"/>
    </row>
    <row r="2289" spans="4:16" x14ac:dyDescent="0.25">
      <c r="D2289" s="1"/>
      <c r="E2289" s="1"/>
      <c r="F2289" s="1"/>
      <c r="G2289" s="1"/>
      <c r="H2289" s="1"/>
      <c r="I2289" s="1"/>
      <c r="K2289" s="1"/>
      <c r="L2289" s="1"/>
      <c r="M2289" s="1"/>
      <c r="N2289" s="1"/>
      <c r="O2289" s="1"/>
      <c r="P2289" s="1"/>
    </row>
    <row r="2290" spans="4:16" x14ac:dyDescent="0.25">
      <c r="D2290" s="1"/>
      <c r="E2290" s="1"/>
      <c r="F2290" s="1"/>
      <c r="G2290" s="1"/>
      <c r="H2290" s="1"/>
      <c r="I2290" s="1"/>
      <c r="K2290" s="1"/>
      <c r="L2290" s="1"/>
      <c r="M2290" s="1"/>
      <c r="N2290" s="1"/>
      <c r="O2290" s="1"/>
      <c r="P2290" s="1"/>
    </row>
    <row r="2291" spans="4:16" x14ac:dyDescent="0.25">
      <c r="D2291" s="1"/>
      <c r="E2291" s="1"/>
      <c r="F2291" s="1"/>
      <c r="G2291" s="1"/>
      <c r="H2291" s="1"/>
      <c r="I2291" s="1"/>
      <c r="K2291" s="1"/>
      <c r="L2291" s="1"/>
      <c r="M2291" s="1"/>
      <c r="N2291" s="1"/>
      <c r="O2291" s="1"/>
      <c r="P2291" s="1"/>
    </row>
    <row r="2292" spans="4:16" x14ac:dyDescent="0.25">
      <c r="D2292" s="1"/>
      <c r="E2292" s="1"/>
      <c r="F2292" s="1"/>
      <c r="G2292" s="1"/>
      <c r="H2292" s="1"/>
      <c r="I2292" s="1"/>
      <c r="K2292" s="1"/>
      <c r="L2292" s="1"/>
      <c r="M2292" s="1"/>
      <c r="N2292" s="1"/>
      <c r="O2292" s="1"/>
      <c r="P2292" s="1"/>
    </row>
    <row r="2293" spans="4:16" x14ac:dyDescent="0.25">
      <c r="D2293" s="1"/>
      <c r="E2293" s="1"/>
      <c r="F2293" s="1"/>
      <c r="G2293" s="1"/>
      <c r="H2293" s="1"/>
      <c r="I2293" s="1"/>
      <c r="K2293" s="1"/>
      <c r="L2293" s="1"/>
      <c r="M2293" s="1"/>
      <c r="N2293" s="1"/>
      <c r="O2293" s="1"/>
      <c r="P2293" s="1"/>
    </row>
    <row r="2294" spans="4:16" x14ac:dyDescent="0.25">
      <c r="D2294" s="1"/>
      <c r="E2294" s="1"/>
      <c r="F2294" s="1"/>
      <c r="G2294" s="1"/>
      <c r="H2294" s="1"/>
      <c r="I2294" s="1"/>
      <c r="K2294" s="1"/>
      <c r="L2294" s="1"/>
      <c r="M2294" s="1"/>
      <c r="N2294" s="1"/>
      <c r="O2294" s="1"/>
      <c r="P2294" s="1"/>
    </row>
    <row r="2295" spans="4:16" x14ac:dyDescent="0.25">
      <c r="D2295" s="1"/>
      <c r="E2295" s="1"/>
      <c r="F2295" s="1"/>
      <c r="G2295" s="1"/>
      <c r="H2295" s="1"/>
      <c r="I2295" s="1"/>
      <c r="K2295" s="1"/>
      <c r="L2295" s="1"/>
      <c r="M2295" s="1"/>
      <c r="N2295" s="1"/>
      <c r="O2295" s="1"/>
      <c r="P2295" s="1"/>
    </row>
    <row r="2296" spans="4:16" x14ac:dyDescent="0.25">
      <c r="D2296" s="1"/>
      <c r="E2296" s="1"/>
      <c r="F2296" s="1"/>
      <c r="G2296" s="1"/>
      <c r="H2296" s="1"/>
      <c r="I2296" s="1"/>
      <c r="K2296" s="1"/>
      <c r="L2296" s="1"/>
      <c r="M2296" s="1"/>
      <c r="N2296" s="1"/>
      <c r="O2296" s="1"/>
      <c r="P2296" s="1"/>
    </row>
    <row r="2297" spans="4:16" x14ac:dyDescent="0.25">
      <c r="D2297" s="1"/>
      <c r="E2297" s="1"/>
      <c r="F2297" s="1"/>
      <c r="G2297" s="1"/>
      <c r="H2297" s="1"/>
      <c r="I2297" s="1"/>
      <c r="K2297" s="1"/>
      <c r="L2297" s="1"/>
      <c r="M2297" s="1"/>
      <c r="N2297" s="1"/>
      <c r="O2297" s="1"/>
      <c r="P2297" s="1"/>
    </row>
    <row r="2298" spans="4:16" x14ac:dyDescent="0.25">
      <c r="D2298" s="1"/>
      <c r="E2298" s="1"/>
      <c r="F2298" s="1"/>
      <c r="G2298" s="1"/>
      <c r="H2298" s="1"/>
      <c r="I2298" s="1"/>
      <c r="K2298" s="1"/>
      <c r="L2298" s="1"/>
      <c r="M2298" s="1"/>
      <c r="N2298" s="1"/>
      <c r="O2298" s="1"/>
      <c r="P2298" s="1"/>
    </row>
    <row r="2299" spans="4:16" x14ac:dyDescent="0.25">
      <c r="D2299" s="1"/>
      <c r="E2299" s="1"/>
      <c r="F2299" s="1"/>
      <c r="G2299" s="1"/>
      <c r="H2299" s="1"/>
      <c r="I2299" s="1"/>
      <c r="K2299" s="1"/>
      <c r="L2299" s="1"/>
      <c r="M2299" s="1"/>
      <c r="N2299" s="1"/>
      <c r="O2299" s="1"/>
      <c r="P2299" s="1"/>
    </row>
    <row r="2300" spans="4:16" x14ac:dyDescent="0.25">
      <c r="D2300" s="1"/>
      <c r="E2300" s="1"/>
      <c r="F2300" s="1"/>
      <c r="G2300" s="1"/>
      <c r="H2300" s="1"/>
      <c r="I2300" s="1"/>
      <c r="K2300" s="1"/>
      <c r="L2300" s="1"/>
      <c r="M2300" s="1"/>
      <c r="N2300" s="1"/>
      <c r="O2300" s="1"/>
      <c r="P2300" s="1"/>
    </row>
    <row r="2301" spans="4:16" x14ac:dyDescent="0.25">
      <c r="D2301" s="1"/>
      <c r="E2301" s="1"/>
      <c r="F2301" s="1"/>
      <c r="G2301" s="1"/>
      <c r="H2301" s="1"/>
      <c r="I2301" s="1"/>
      <c r="K2301" s="1"/>
      <c r="L2301" s="1"/>
      <c r="M2301" s="1"/>
      <c r="N2301" s="1"/>
      <c r="O2301" s="1"/>
      <c r="P2301" s="1"/>
    </row>
    <row r="2302" spans="4:16" x14ac:dyDescent="0.25">
      <c r="D2302" s="1"/>
      <c r="E2302" s="1"/>
      <c r="F2302" s="1"/>
      <c r="G2302" s="1"/>
      <c r="H2302" s="1"/>
      <c r="I2302" s="1"/>
      <c r="K2302" s="1"/>
      <c r="L2302" s="1"/>
      <c r="M2302" s="1"/>
      <c r="N2302" s="1"/>
      <c r="O2302" s="1"/>
      <c r="P2302" s="1"/>
    </row>
    <row r="2303" spans="4:16" x14ac:dyDescent="0.25">
      <c r="D2303" s="1"/>
      <c r="E2303" s="1"/>
      <c r="F2303" s="1"/>
      <c r="G2303" s="1"/>
      <c r="H2303" s="1"/>
      <c r="I2303" s="1"/>
      <c r="K2303" s="1"/>
      <c r="L2303" s="1"/>
      <c r="M2303" s="1"/>
      <c r="N2303" s="1"/>
      <c r="O2303" s="1"/>
      <c r="P2303" s="1"/>
    </row>
    <row r="2304" spans="4:16" x14ac:dyDescent="0.25">
      <c r="D2304" s="1"/>
      <c r="E2304" s="1"/>
      <c r="F2304" s="1"/>
      <c r="G2304" s="1"/>
      <c r="H2304" s="1"/>
      <c r="I2304" s="1"/>
      <c r="K2304" s="1"/>
      <c r="L2304" s="1"/>
      <c r="M2304" s="1"/>
      <c r="N2304" s="1"/>
      <c r="O2304" s="1"/>
      <c r="P2304" s="1"/>
    </row>
    <row r="2305" spans="4:16" x14ac:dyDescent="0.25">
      <c r="D2305" s="1"/>
      <c r="E2305" s="1"/>
      <c r="F2305" s="1"/>
      <c r="G2305" s="1"/>
      <c r="H2305" s="1"/>
      <c r="I2305" s="1"/>
      <c r="K2305" s="1"/>
      <c r="L2305" s="1"/>
      <c r="M2305" s="1"/>
      <c r="N2305" s="1"/>
      <c r="O2305" s="1"/>
      <c r="P2305" s="1"/>
    </row>
    <row r="2306" spans="4:16" x14ac:dyDescent="0.25">
      <c r="D2306" s="1"/>
      <c r="E2306" s="1"/>
      <c r="F2306" s="1"/>
      <c r="G2306" s="1"/>
      <c r="H2306" s="1"/>
      <c r="I2306" s="1"/>
      <c r="K2306" s="1"/>
      <c r="L2306" s="1"/>
      <c r="M2306" s="1"/>
      <c r="N2306" s="1"/>
      <c r="O2306" s="1"/>
      <c r="P2306" s="1"/>
    </row>
    <row r="2307" spans="4:16" x14ac:dyDescent="0.25">
      <c r="D2307" s="1"/>
      <c r="E2307" s="1"/>
      <c r="F2307" s="1"/>
      <c r="G2307" s="1"/>
      <c r="H2307" s="1"/>
      <c r="I2307" s="1"/>
      <c r="K2307" s="1"/>
      <c r="L2307" s="1"/>
      <c r="M2307" s="1"/>
      <c r="N2307" s="1"/>
      <c r="O2307" s="1"/>
      <c r="P2307" s="1"/>
    </row>
    <row r="2308" spans="4:16" x14ac:dyDescent="0.25">
      <c r="D2308" s="1"/>
      <c r="E2308" s="1"/>
      <c r="F2308" s="1"/>
      <c r="G2308" s="1"/>
      <c r="H2308" s="1"/>
      <c r="I2308" s="1"/>
      <c r="K2308" s="1"/>
      <c r="L2308" s="1"/>
      <c r="M2308" s="1"/>
      <c r="N2308" s="1"/>
      <c r="O2308" s="1"/>
      <c r="P2308" s="1"/>
    </row>
    <row r="2309" spans="4:16" x14ac:dyDescent="0.25">
      <c r="D2309" s="1"/>
      <c r="E2309" s="1"/>
      <c r="F2309" s="1"/>
      <c r="G2309" s="1"/>
      <c r="H2309" s="1"/>
      <c r="I2309" s="1"/>
      <c r="K2309" s="1"/>
      <c r="L2309" s="1"/>
      <c r="M2309" s="1"/>
      <c r="N2309" s="1"/>
      <c r="O2309" s="1"/>
      <c r="P2309" s="1"/>
    </row>
    <row r="2310" spans="4:16" x14ac:dyDescent="0.25">
      <c r="D2310" s="1"/>
      <c r="E2310" s="1"/>
      <c r="F2310" s="1"/>
      <c r="G2310" s="1"/>
      <c r="H2310" s="1"/>
      <c r="I2310" s="1"/>
      <c r="K2310" s="1"/>
      <c r="L2310" s="1"/>
      <c r="M2310" s="1"/>
      <c r="N2310" s="1"/>
      <c r="O2310" s="1"/>
      <c r="P2310" s="1"/>
    </row>
    <row r="2311" spans="4:16" x14ac:dyDescent="0.25">
      <c r="D2311" s="1"/>
      <c r="E2311" s="1"/>
      <c r="F2311" s="1"/>
      <c r="G2311" s="1"/>
      <c r="H2311" s="1"/>
      <c r="I2311" s="1"/>
      <c r="K2311" s="1"/>
      <c r="L2311" s="1"/>
      <c r="M2311" s="1"/>
      <c r="N2311" s="1"/>
      <c r="O2311" s="1"/>
      <c r="P2311" s="1"/>
    </row>
    <row r="2312" spans="4:16" x14ac:dyDescent="0.25">
      <c r="D2312" s="1"/>
      <c r="E2312" s="1"/>
      <c r="F2312" s="1"/>
      <c r="G2312" s="1"/>
      <c r="H2312" s="1"/>
      <c r="I2312" s="1"/>
      <c r="K2312" s="1"/>
      <c r="L2312" s="1"/>
      <c r="M2312" s="1"/>
      <c r="N2312" s="1"/>
      <c r="O2312" s="1"/>
      <c r="P2312" s="1"/>
    </row>
    <row r="2313" spans="4:16" x14ac:dyDescent="0.25">
      <c r="D2313" s="1"/>
      <c r="E2313" s="1"/>
      <c r="F2313" s="1"/>
      <c r="G2313" s="1"/>
      <c r="H2313" s="1"/>
      <c r="I2313" s="1"/>
      <c r="K2313" s="1"/>
      <c r="L2313" s="1"/>
      <c r="M2313" s="1"/>
      <c r="N2313" s="1"/>
      <c r="O2313" s="1"/>
      <c r="P2313" s="1"/>
    </row>
    <row r="2314" spans="4:16" x14ac:dyDescent="0.25">
      <c r="D2314" s="1"/>
      <c r="E2314" s="1"/>
      <c r="F2314" s="1"/>
      <c r="G2314" s="1"/>
      <c r="H2314" s="1"/>
      <c r="I2314" s="1"/>
      <c r="K2314" s="1"/>
      <c r="L2314" s="1"/>
      <c r="M2314" s="1"/>
      <c r="N2314" s="1"/>
      <c r="O2314" s="1"/>
      <c r="P2314" s="1"/>
    </row>
    <row r="2315" spans="4:16" x14ac:dyDescent="0.25">
      <c r="D2315" s="1"/>
      <c r="E2315" s="1"/>
      <c r="F2315" s="1"/>
      <c r="G2315" s="1"/>
      <c r="H2315" s="1"/>
      <c r="I2315" s="1"/>
      <c r="K2315" s="1"/>
      <c r="L2315" s="1"/>
      <c r="M2315" s="1"/>
      <c r="N2315" s="1"/>
      <c r="O2315" s="1"/>
      <c r="P2315" s="1"/>
    </row>
    <row r="2316" spans="4:16" x14ac:dyDescent="0.25">
      <c r="D2316" s="1"/>
      <c r="E2316" s="1"/>
      <c r="F2316" s="1"/>
      <c r="G2316" s="1"/>
      <c r="H2316" s="1"/>
      <c r="I2316" s="1"/>
      <c r="K2316" s="1"/>
      <c r="L2316" s="1"/>
      <c r="M2316" s="1"/>
      <c r="N2316" s="1"/>
      <c r="O2316" s="1"/>
      <c r="P2316" s="1"/>
    </row>
    <row r="2317" spans="4:16" x14ac:dyDescent="0.25">
      <c r="D2317" s="1"/>
      <c r="E2317" s="1"/>
      <c r="F2317" s="1"/>
      <c r="G2317" s="1"/>
      <c r="H2317" s="1"/>
      <c r="I2317" s="1"/>
      <c r="K2317" s="1"/>
      <c r="L2317" s="1"/>
      <c r="M2317" s="1"/>
      <c r="N2317" s="1"/>
      <c r="O2317" s="1"/>
      <c r="P2317" s="1"/>
    </row>
    <row r="2318" spans="4:16" x14ac:dyDescent="0.25">
      <c r="D2318" s="1"/>
      <c r="E2318" s="1"/>
      <c r="F2318" s="1"/>
      <c r="G2318" s="1"/>
      <c r="H2318" s="1"/>
      <c r="I2318" s="1"/>
      <c r="K2318" s="1"/>
      <c r="L2318" s="1"/>
      <c r="M2318" s="1"/>
      <c r="N2318" s="1"/>
      <c r="O2318" s="1"/>
      <c r="P2318" s="1"/>
    </row>
    <row r="2319" spans="4:16" x14ac:dyDescent="0.25">
      <c r="D2319" s="1"/>
      <c r="E2319" s="1"/>
      <c r="F2319" s="1"/>
      <c r="G2319" s="1"/>
      <c r="H2319" s="1"/>
      <c r="I2319" s="1"/>
      <c r="K2319" s="1"/>
      <c r="L2319" s="1"/>
      <c r="M2319" s="1"/>
      <c r="N2319" s="1"/>
      <c r="O2319" s="1"/>
      <c r="P2319" s="1"/>
    </row>
    <row r="2320" spans="4:16" x14ac:dyDescent="0.25">
      <c r="D2320" s="1"/>
      <c r="E2320" s="1"/>
      <c r="F2320" s="1"/>
      <c r="G2320" s="1"/>
      <c r="H2320" s="1"/>
      <c r="I2320" s="1"/>
      <c r="K2320" s="1"/>
      <c r="L2320" s="1"/>
      <c r="M2320" s="1"/>
      <c r="N2320" s="1"/>
      <c r="O2320" s="1"/>
      <c r="P2320" s="1"/>
    </row>
    <row r="2321" spans="4:16" x14ac:dyDescent="0.25">
      <c r="D2321" s="1"/>
      <c r="E2321" s="1"/>
      <c r="F2321" s="1"/>
      <c r="G2321" s="1"/>
      <c r="H2321" s="1"/>
      <c r="I2321" s="1"/>
      <c r="K2321" s="1"/>
      <c r="L2321" s="1"/>
      <c r="M2321" s="1"/>
      <c r="N2321" s="1"/>
      <c r="O2321" s="1"/>
      <c r="P2321" s="1"/>
    </row>
    <row r="2322" spans="4:16" x14ac:dyDescent="0.25">
      <c r="D2322" s="1"/>
      <c r="E2322" s="1"/>
      <c r="F2322" s="1"/>
      <c r="G2322" s="1"/>
      <c r="H2322" s="1"/>
      <c r="I2322" s="1"/>
      <c r="K2322" s="1"/>
      <c r="L2322" s="1"/>
      <c r="M2322" s="1"/>
      <c r="N2322" s="1"/>
      <c r="O2322" s="1"/>
      <c r="P2322" s="1"/>
    </row>
    <row r="2323" spans="4:16" x14ac:dyDescent="0.25">
      <c r="D2323" s="1"/>
      <c r="E2323" s="1"/>
      <c r="F2323" s="1"/>
      <c r="G2323" s="1"/>
      <c r="H2323" s="1"/>
      <c r="I2323" s="1"/>
      <c r="K2323" s="1"/>
      <c r="L2323" s="1"/>
      <c r="M2323" s="1"/>
      <c r="N2323" s="1"/>
      <c r="O2323" s="1"/>
      <c r="P2323" s="1"/>
    </row>
    <row r="2324" spans="4:16" x14ac:dyDescent="0.25">
      <c r="D2324" s="1"/>
      <c r="E2324" s="1"/>
      <c r="F2324" s="1"/>
      <c r="G2324" s="1"/>
      <c r="H2324" s="1"/>
      <c r="I2324" s="1"/>
      <c r="K2324" s="1"/>
      <c r="L2324" s="1"/>
      <c r="M2324" s="1"/>
      <c r="N2324" s="1"/>
      <c r="O2324" s="1"/>
      <c r="P2324" s="1"/>
    </row>
    <row r="2325" spans="4:16" x14ac:dyDescent="0.25">
      <c r="D2325" s="1"/>
      <c r="E2325" s="1"/>
      <c r="F2325" s="1"/>
      <c r="G2325" s="1"/>
      <c r="H2325" s="1"/>
      <c r="I2325" s="1"/>
      <c r="K2325" s="1"/>
      <c r="L2325" s="1"/>
      <c r="M2325" s="1"/>
      <c r="N2325" s="1"/>
      <c r="O2325" s="1"/>
      <c r="P2325" s="1"/>
    </row>
    <row r="2326" spans="4:16" x14ac:dyDescent="0.25">
      <c r="D2326" s="1"/>
      <c r="E2326" s="1"/>
      <c r="F2326" s="1"/>
      <c r="G2326" s="1"/>
      <c r="H2326" s="1"/>
      <c r="I2326" s="1"/>
      <c r="K2326" s="1"/>
      <c r="L2326" s="1"/>
      <c r="M2326" s="1"/>
      <c r="N2326" s="1"/>
      <c r="O2326" s="1"/>
      <c r="P2326" s="1"/>
    </row>
    <row r="2327" spans="4:16" x14ac:dyDescent="0.25">
      <c r="D2327" s="1"/>
      <c r="E2327" s="1"/>
      <c r="F2327" s="1"/>
      <c r="G2327" s="1"/>
      <c r="H2327" s="1"/>
      <c r="I2327" s="1"/>
      <c r="K2327" s="1"/>
      <c r="L2327" s="1"/>
      <c r="M2327" s="1"/>
      <c r="N2327" s="1"/>
      <c r="O2327" s="1"/>
      <c r="P2327" s="1"/>
    </row>
    <row r="2328" spans="4:16" x14ac:dyDescent="0.25">
      <c r="D2328" s="1"/>
      <c r="E2328" s="1"/>
      <c r="F2328" s="1"/>
      <c r="G2328" s="1"/>
      <c r="H2328" s="1"/>
      <c r="I2328" s="1"/>
      <c r="K2328" s="1"/>
      <c r="L2328" s="1"/>
      <c r="M2328" s="1"/>
      <c r="N2328" s="1"/>
      <c r="O2328" s="1"/>
      <c r="P2328" s="1"/>
    </row>
    <row r="2329" spans="4:16" x14ac:dyDescent="0.25">
      <c r="D2329" s="1"/>
      <c r="E2329" s="1"/>
      <c r="F2329" s="1"/>
      <c r="G2329" s="1"/>
      <c r="H2329" s="1"/>
      <c r="I2329" s="1"/>
      <c r="K2329" s="1"/>
      <c r="L2329" s="1"/>
      <c r="M2329" s="1"/>
      <c r="N2329" s="1"/>
      <c r="O2329" s="1"/>
      <c r="P2329" s="1"/>
    </row>
    <row r="2330" spans="4:16" x14ac:dyDescent="0.25">
      <c r="D2330" s="1"/>
      <c r="E2330" s="1"/>
      <c r="F2330" s="1"/>
      <c r="G2330" s="1"/>
      <c r="H2330" s="1"/>
      <c r="I2330" s="1"/>
      <c r="K2330" s="1"/>
      <c r="L2330" s="1"/>
      <c r="M2330" s="1"/>
      <c r="N2330" s="1"/>
      <c r="O2330" s="1"/>
      <c r="P2330" s="1"/>
    </row>
    <row r="2331" spans="4:16" x14ac:dyDescent="0.25">
      <c r="D2331" s="1"/>
      <c r="E2331" s="1"/>
      <c r="F2331" s="1"/>
      <c r="G2331" s="1"/>
      <c r="H2331" s="1"/>
      <c r="I2331" s="1"/>
      <c r="K2331" s="1"/>
      <c r="L2331" s="1"/>
      <c r="M2331" s="1"/>
      <c r="N2331" s="1"/>
      <c r="O2331" s="1"/>
      <c r="P2331" s="1"/>
    </row>
    <row r="2332" spans="4:16" x14ac:dyDescent="0.25">
      <c r="D2332" s="1"/>
      <c r="E2332" s="1"/>
      <c r="F2332" s="1"/>
      <c r="G2332" s="1"/>
      <c r="H2332" s="1"/>
      <c r="I2332" s="1"/>
      <c r="K2332" s="1"/>
      <c r="L2332" s="1"/>
      <c r="M2332" s="1"/>
      <c r="N2332" s="1"/>
      <c r="O2332" s="1"/>
      <c r="P2332" s="1"/>
    </row>
    <row r="2333" spans="4:16" x14ac:dyDescent="0.25">
      <c r="D2333" s="1"/>
      <c r="E2333" s="1"/>
      <c r="F2333" s="1"/>
      <c r="G2333" s="1"/>
      <c r="H2333" s="1"/>
      <c r="I2333" s="1"/>
      <c r="K2333" s="1"/>
      <c r="L2333" s="1"/>
      <c r="M2333" s="1"/>
      <c r="N2333" s="1"/>
      <c r="O2333" s="1"/>
      <c r="P2333" s="1"/>
    </row>
    <row r="2334" spans="4:16" x14ac:dyDescent="0.25">
      <c r="D2334" s="1"/>
      <c r="E2334" s="1"/>
      <c r="F2334" s="1"/>
      <c r="G2334" s="1"/>
      <c r="H2334" s="1"/>
      <c r="I2334" s="1"/>
      <c r="K2334" s="1"/>
      <c r="L2334" s="1"/>
      <c r="M2334" s="1"/>
      <c r="N2334" s="1"/>
      <c r="O2334" s="1"/>
      <c r="P2334" s="1"/>
    </row>
    <row r="2335" spans="4:16" x14ac:dyDescent="0.25">
      <c r="D2335" s="1"/>
      <c r="E2335" s="1"/>
      <c r="F2335" s="1"/>
      <c r="G2335" s="1"/>
      <c r="H2335" s="1"/>
      <c r="I2335" s="1"/>
      <c r="K2335" s="1"/>
      <c r="L2335" s="1"/>
      <c r="M2335" s="1"/>
      <c r="N2335" s="1"/>
      <c r="O2335" s="1"/>
      <c r="P2335" s="1"/>
    </row>
    <row r="2336" spans="4:16" x14ac:dyDescent="0.25">
      <c r="D2336" s="1"/>
      <c r="E2336" s="1"/>
      <c r="F2336" s="1"/>
      <c r="G2336" s="1"/>
      <c r="H2336" s="1"/>
      <c r="I2336" s="1"/>
      <c r="K2336" s="1"/>
      <c r="L2336" s="1"/>
      <c r="M2336" s="1"/>
      <c r="N2336" s="1"/>
      <c r="O2336" s="1"/>
      <c r="P2336" s="1"/>
    </row>
    <row r="2337" spans="4:16" x14ac:dyDescent="0.25">
      <c r="D2337" s="1"/>
      <c r="E2337" s="1"/>
      <c r="F2337" s="1"/>
      <c r="G2337" s="1"/>
      <c r="H2337" s="1"/>
      <c r="I2337" s="1"/>
      <c r="K2337" s="1"/>
      <c r="L2337" s="1"/>
      <c r="M2337" s="1"/>
      <c r="N2337" s="1"/>
      <c r="O2337" s="1"/>
      <c r="P2337" s="1"/>
    </row>
    <row r="2338" spans="4:16" x14ac:dyDescent="0.25">
      <c r="D2338" s="1"/>
      <c r="E2338" s="1"/>
      <c r="F2338" s="1"/>
      <c r="G2338" s="1"/>
      <c r="H2338" s="1"/>
      <c r="I2338" s="1"/>
      <c r="K2338" s="1"/>
      <c r="L2338" s="1"/>
      <c r="M2338" s="1"/>
      <c r="N2338" s="1"/>
      <c r="O2338" s="1"/>
      <c r="P2338" s="1"/>
    </row>
    <row r="2339" spans="4:16" x14ac:dyDescent="0.25">
      <c r="D2339" s="1"/>
      <c r="E2339" s="1"/>
      <c r="F2339" s="1"/>
      <c r="G2339" s="1"/>
      <c r="H2339" s="1"/>
      <c r="I2339" s="1"/>
      <c r="K2339" s="1"/>
      <c r="L2339" s="1"/>
      <c r="M2339" s="1"/>
      <c r="N2339" s="1"/>
      <c r="O2339" s="1"/>
      <c r="P2339" s="1"/>
    </row>
    <row r="2340" spans="4:16" x14ac:dyDescent="0.25">
      <c r="D2340" s="1"/>
      <c r="E2340" s="1"/>
      <c r="F2340" s="1"/>
      <c r="G2340" s="1"/>
      <c r="H2340" s="1"/>
      <c r="I2340" s="1"/>
      <c r="K2340" s="1"/>
      <c r="L2340" s="1"/>
      <c r="M2340" s="1"/>
      <c r="N2340" s="1"/>
      <c r="O2340" s="1"/>
      <c r="P2340" s="1"/>
    </row>
    <row r="2341" spans="4:16" x14ac:dyDescent="0.25">
      <c r="D2341" s="1"/>
      <c r="E2341" s="1"/>
      <c r="F2341" s="1"/>
      <c r="G2341" s="1"/>
      <c r="H2341" s="1"/>
      <c r="I2341" s="1"/>
      <c r="K2341" s="1"/>
      <c r="L2341" s="1"/>
      <c r="M2341" s="1"/>
      <c r="N2341" s="1"/>
      <c r="O2341" s="1"/>
      <c r="P2341" s="1"/>
    </row>
    <row r="2342" spans="4:16" x14ac:dyDescent="0.25">
      <c r="D2342" s="1"/>
      <c r="E2342" s="1"/>
      <c r="F2342" s="1"/>
      <c r="G2342" s="1"/>
      <c r="H2342" s="1"/>
      <c r="I2342" s="1"/>
      <c r="K2342" s="1"/>
      <c r="L2342" s="1"/>
      <c r="M2342" s="1"/>
      <c r="N2342" s="1"/>
      <c r="O2342" s="1"/>
      <c r="P2342" s="1"/>
    </row>
    <row r="2343" spans="4:16" x14ac:dyDescent="0.25">
      <c r="D2343" s="1"/>
      <c r="E2343" s="1"/>
      <c r="F2343" s="1"/>
      <c r="G2343" s="1"/>
      <c r="H2343" s="1"/>
      <c r="I2343" s="1"/>
      <c r="K2343" s="1"/>
      <c r="L2343" s="1"/>
      <c r="M2343" s="1"/>
      <c r="N2343" s="1"/>
      <c r="O2343" s="1"/>
      <c r="P2343" s="1"/>
    </row>
    <row r="2344" spans="4:16" x14ac:dyDescent="0.25">
      <c r="D2344" s="1"/>
      <c r="E2344" s="1"/>
      <c r="F2344" s="1"/>
      <c r="G2344" s="1"/>
      <c r="H2344" s="1"/>
      <c r="I2344" s="1"/>
      <c r="K2344" s="1"/>
      <c r="L2344" s="1"/>
      <c r="M2344" s="1"/>
      <c r="N2344" s="1"/>
      <c r="O2344" s="1"/>
      <c r="P2344" s="1"/>
    </row>
    <row r="2345" spans="4:16" x14ac:dyDescent="0.25">
      <c r="D2345" s="1"/>
      <c r="E2345" s="1"/>
      <c r="F2345" s="1"/>
      <c r="G2345" s="1"/>
      <c r="H2345" s="1"/>
      <c r="I2345" s="1"/>
      <c r="K2345" s="1"/>
      <c r="L2345" s="1"/>
      <c r="M2345" s="1"/>
      <c r="N2345" s="1"/>
      <c r="O2345" s="1"/>
      <c r="P2345" s="1"/>
    </row>
    <row r="2346" spans="4:16" x14ac:dyDescent="0.25">
      <c r="D2346" s="1"/>
      <c r="E2346" s="1"/>
      <c r="F2346" s="1"/>
      <c r="G2346" s="1"/>
      <c r="H2346" s="1"/>
      <c r="I2346" s="1"/>
      <c r="K2346" s="1"/>
      <c r="L2346" s="1"/>
      <c r="M2346" s="1"/>
      <c r="N2346" s="1"/>
      <c r="O2346" s="1"/>
      <c r="P2346" s="1"/>
    </row>
    <row r="2347" spans="4:16" x14ac:dyDescent="0.25">
      <c r="D2347" s="1"/>
      <c r="E2347" s="1"/>
      <c r="F2347" s="1"/>
      <c r="G2347" s="1"/>
      <c r="H2347" s="1"/>
      <c r="I2347" s="1"/>
      <c r="K2347" s="1"/>
      <c r="L2347" s="1"/>
      <c r="M2347" s="1"/>
      <c r="N2347" s="1"/>
      <c r="O2347" s="1"/>
      <c r="P2347" s="1"/>
    </row>
    <row r="2348" spans="4:16" x14ac:dyDescent="0.25">
      <c r="D2348" s="1"/>
      <c r="E2348" s="1"/>
      <c r="F2348" s="1"/>
      <c r="G2348" s="1"/>
      <c r="H2348" s="1"/>
      <c r="I2348" s="1"/>
      <c r="K2348" s="1"/>
      <c r="L2348" s="1"/>
      <c r="M2348" s="1"/>
      <c r="N2348" s="1"/>
      <c r="O2348" s="1"/>
      <c r="P2348" s="1"/>
    </row>
    <row r="2349" spans="4:16" x14ac:dyDescent="0.25">
      <c r="D2349" s="1"/>
      <c r="E2349" s="1"/>
      <c r="F2349" s="1"/>
      <c r="G2349" s="1"/>
      <c r="H2349" s="1"/>
      <c r="I2349" s="1"/>
      <c r="K2349" s="1"/>
      <c r="L2349" s="1"/>
      <c r="M2349" s="1"/>
      <c r="N2349" s="1"/>
      <c r="O2349" s="1"/>
      <c r="P2349" s="1"/>
    </row>
    <row r="2350" spans="4:16" x14ac:dyDescent="0.25">
      <c r="D2350" s="1"/>
      <c r="E2350" s="1"/>
      <c r="F2350" s="1"/>
      <c r="G2350" s="1"/>
      <c r="H2350" s="1"/>
      <c r="I2350" s="1"/>
      <c r="K2350" s="1"/>
      <c r="L2350" s="1"/>
      <c r="M2350" s="1"/>
      <c r="N2350" s="1"/>
      <c r="O2350" s="1"/>
      <c r="P2350" s="1"/>
    </row>
    <row r="2351" spans="4:16" x14ac:dyDescent="0.25">
      <c r="D2351" s="1"/>
      <c r="E2351" s="1"/>
      <c r="F2351" s="1"/>
      <c r="G2351" s="1"/>
      <c r="H2351" s="1"/>
      <c r="I2351" s="1"/>
      <c r="K2351" s="1"/>
      <c r="L2351" s="1"/>
      <c r="M2351" s="1"/>
      <c r="N2351" s="1"/>
      <c r="O2351" s="1"/>
      <c r="P2351" s="1"/>
    </row>
    <row r="2352" spans="4:16" x14ac:dyDescent="0.25">
      <c r="D2352" s="1"/>
      <c r="E2352" s="1"/>
      <c r="F2352" s="1"/>
      <c r="G2352" s="1"/>
      <c r="H2352" s="1"/>
      <c r="I2352" s="1"/>
      <c r="K2352" s="1"/>
      <c r="L2352" s="1"/>
      <c r="M2352" s="1"/>
      <c r="N2352" s="1"/>
      <c r="O2352" s="1"/>
      <c r="P2352" s="1"/>
    </row>
    <row r="2353" spans="4:16" x14ac:dyDescent="0.25">
      <c r="D2353" s="1"/>
      <c r="E2353" s="1"/>
      <c r="F2353" s="1"/>
      <c r="G2353" s="1"/>
      <c r="H2353" s="1"/>
      <c r="I2353" s="1"/>
      <c r="K2353" s="1"/>
      <c r="L2353" s="1"/>
      <c r="M2353" s="1"/>
      <c r="N2353" s="1"/>
      <c r="O2353" s="1"/>
      <c r="P2353" s="1"/>
    </row>
    <row r="2354" spans="4:16" x14ac:dyDescent="0.25">
      <c r="D2354" s="1"/>
      <c r="E2354" s="1"/>
      <c r="F2354" s="1"/>
      <c r="G2354" s="1"/>
      <c r="H2354" s="1"/>
      <c r="I2354" s="1"/>
      <c r="K2354" s="1"/>
      <c r="L2354" s="1"/>
      <c r="M2354" s="1"/>
      <c r="N2354" s="1"/>
      <c r="O2354" s="1"/>
      <c r="P2354" s="1"/>
    </row>
    <row r="2355" spans="4:16" x14ac:dyDescent="0.25">
      <c r="D2355" s="1"/>
      <c r="E2355" s="1"/>
      <c r="F2355" s="1"/>
      <c r="G2355" s="1"/>
      <c r="H2355" s="1"/>
      <c r="I2355" s="1"/>
      <c r="K2355" s="1"/>
      <c r="L2355" s="1"/>
      <c r="M2355" s="1"/>
      <c r="N2355" s="1"/>
      <c r="O2355" s="1"/>
      <c r="P2355" s="1"/>
    </row>
    <row r="2356" spans="4:16" x14ac:dyDescent="0.25">
      <c r="D2356" s="1"/>
      <c r="E2356" s="1"/>
      <c r="F2356" s="1"/>
      <c r="G2356" s="1"/>
      <c r="H2356" s="1"/>
      <c r="I2356" s="1"/>
      <c r="K2356" s="1"/>
      <c r="L2356" s="1"/>
      <c r="M2356" s="1"/>
      <c r="N2356" s="1"/>
      <c r="O2356" s="1"/>
      <c r="P2356" s="1"/>
    </row>
    <row r="2357" spans="4:16" x14ac:dyDescent="0.25">
      <c r="D2357" s="1"/>
      <c r="E2357" s="1"/>
      <c r="F2357" s="1"/>
      <c r="G2357" s="1"/>
      <c r="H2357" s="1"/>
      <c r="I2357" s="1"/>
      <c r="K2357" s="1"/>
      <c r="L2357" s="1"/>
      <c r="M2357" s="1"/>
      <c r="N2357" s="1"/>
      <c r="O2357" s="1"/>
      <c r="P2357" s="1"/>
    </row>
    <row r="2358" spans="4:16" x14ac:dyDescent="0.25">
      <c r="D2358" s="1"/>
      <c r="E2358" s="1"/>
      <c r="F2358" s="1"/>
      <c r="G2358" s="1"/>
      <c r="H2358" s="1"/>
      <c r="I2358" s="1"/>
      <c r="K2358" s="1"/>
      <c r="L2358" s="1"/>
      <c r="M2358" s="1"/>
      <c r="N2358" s="1"/>
      <c r="O2358" s="1"/>
      <c r="P2358" s="1"/>
    </row>
    <row r="2359" spans="4:16" x14ac:dyDescent="0.25">
      <c r="D2359" s="1"/>
      <c r="E2359" s="1"/>
      <c r="F2359" s="1"/>
      <c r="G2359" s="1"/>
      <c r="H2359" s="1"/>
      <c r="I2359" s="1"/>
      <c r="K2359" s="1"/>
      <c r="L2359" s="1"/>
      <c r="M2359" s="1"/>
      <c r="N2359" s="1"/>
      <c r="O2359" s="1"/>
      <c r="P2359" s="1"/>
    </row>
    <row r="2360" spans="4:16" x14ac:dyDescent="0.25">
      <c r="D2360" s="1"/>
      <c r="E2360" s="1"/>
      <c r="F2360" s="1"/>
      <c r="G2360" s="1"/>
      <c r="H2360" s="1"/>
      <c r="I2360" s="1"/>
      <c r="K2360" s="1"/>
      <c r="L2360" s="1"/>
      <c r="M2360" s="1"/>
      <c r="N2360" s="1"/>
      <c r="O2360" s="1"/>
      <c r="P2360" s="1"/>
    </row>
    <row r="2361" spans="4:16" x14ac:dyDescent="0.25">
      <c r="D2361" s="1"/>
      <c r="E2361" s="1"/>
      <c r="F2361" s="1"/>
      <c r="G2361" s="1"/>
      <c r="H2361" s="1"/>
      <c r="I2361" s="1"/>
      <c r="K2361" s="1"/>
      <c r="L2361" s="1"/>
      <c r="M2361" s="1"/>
      <c r="N2361" s="1"/>
      <c r="O2361" s="1"/>
      <c r="P2361" s="1"/>
    </row>
    <row r="2362" spans="4:16" x14ac:dyDescent="0.25">
      <c r="D2362" s="1"/>
      <c r="E2362" s="1"/>
      <c r="F2362" s="1"/>
      <c r="G2362" s="1"/>
      <c r="H2362" s="1"/>
      <c r="I2362" s="1"/>
      <c r="K2362" s="1"/>
      <c r="L2362" s="1"/>
      <c r="M2362" s="1"/>
      <c r="N2362" s="1"/>
      <c r="O2362" s="1"/>
      <c r="P2362" s="1"/>
    </row>
    <row r="2363" spans="4:16" x14ac:dyDescent="0.25">
      <c r="D2363" s="1"/>
      <c r="E2363" s="1"/>
      <c r="F2363" s="1"/>
      <c r="G2363" s="1"/>
      <c r="H2363" s="1"/>
      <c r="I2363" s="1"/>
      <c r="K2363" s="1"/>
      <c r="L2363" s="1"/>
      <c r="M2363" s="1"/>
      <c r="N2363" s="1"/>
      <c r="O2363" s="1"/>
      <c r="P2363" s="1"/>
    </row>
    <row r="2364" spans="4:16" x14ac:dyDescent="0.25">
      <c r="D2364" s="1"/>
      <c r="E2364" s="1"/>
      <c r="F2364" s="1"/>
      <c r="G2364" s="1"/>
      <c r="H2364" s="1"/>
      <c r="I2364" s="1"/>
      <c r="K2364" s="1"/>
      <c r="L2364" s="1"/>
      <c r="M2364" s="1"/>
      <c r="N2364" s="1"/>
      <c r="O2364" s="1"/>
      <c r="P2364" s="1"/>
    </row>
    <row r="2365" spans="4:16" x14ac:dyDescent="0.25">
      <c r="D2365" s="1"/>
      <c r="E2365" s="1"/>
      <c r="F2365" s="1"/>
      <c r="G2365" s="1"/>
      <c r="H2365" s="1"/>
      <c r="I2365" s="1"/>
      <c r="K2365" s="1"/>
      <c r="L2365" s="1"/>
      <c r="M2365" s="1"/>
      <c r="N2365" s="1"/>
      <c r="O2365" s="1"/>
      <c r="P2365" s="1"/>
    </row>
    <row r="2366" spans="4:16" x14ac:dyDescent="0.25">
      <c r="D2366" s="1"/>
      <c r="E2366" s="1"/>
      <c r="F2366" s="1"/>
      <c r="G2366" s="1"/>
      <c r="H2366" s="1"/>
      <c r="I2366" s="1"/>
      <c r="K2366" s="1"/>
      <c r="L2366" s="1"/>
      <c r="M2366" s="1"/>
      <c r="N2366" s="1"/>
      <c r="O2366" s="1"/>
      <c r="P2366" s="1"/>
    </row>
    <row r="2367" spans="4:16" x14ac:dyDescent="0.25">
      <c r="D2367" s="1"/>
      <c r="E2367" s="1"/>
      <c r="F2367" s="1"/>
      <c r="G2367" s="1"/>
      <c r="H2367" s="1"/>
      <c r="I2367" s="1"/>
      <c r="K2367" s="1"/>
      <c r="L2367" s="1"/>
      <c r="M2367" s="1"/>
      <c r="N2367" s="1"/>
      <c r="O2367" s="1"/>
      <c r="P2367" s="1"/>
    </row>
    <row r="2368" spans="4:16" x14ac:dyDescent="0.25">
      <c r="D2368" s="1"/>
      <c r="E2368" s="1"/>
      <c r="F2368" s="1"/>
      <c r="G2368" s="1"/>
      <c r="H2368" s="1"/>
      <c r="I2368" s="1"/>
      <c r="K2368" s="1"/>
      <c r="L2368" s="1"/>
      <c r="M2368" s="1"/>
      <c r="N2368" s="1"/>
      <c r="O2368" s="1"/>
      <c r="P2368" s="1"/>
    </row>
    <row r="2369" spans="4:16" x14ac:dyDescent="0.25">
      <c r="D2369" s="1"/>
      <c r="E2369" s="1"/>
      <c r="F2369" s="1"/>
      <c r="G2369" s="1"/>
      <c r="H2369" s="1"/>
      <c r="I2369" s="1"/>
      <c r="K2369" s="1"/>
      <c r="L2369" s="1"/>
      <c r="M2369" s="1"/>
      <c r="N2369" s="1"/>
      <c r="O2369" s="1"/>
      <c r="P2369" s="1"/>
    </row>
    <row r="2370" spans="4:16" x14ac:dyDescent="0.25">
      <c r="D2370" s="1"/>
      <c r="E2370" s="1"/>
      <c r="F2370" s="1"/>
      <c r="G2370" s="1"/>
      <c r="H2370" s="1"/>
      <c r="I2370" s="1"/>
      <c r="K2370" s="1"/>
      <c r="L2370" s="1"/>
      <c r="M2370" s="1"/>
      <c r="N2370" s="1"/>
      <c r="O2370" s="1"/>
      <c r="P2370" s="1"/>
    </row>
    <row r="2371" spans="4:16" x14ac:dyDescent="0.25">
      <c r="D2371" s="1"/>
      <c r="E2371" s="1"/>
      <c r="F2371" s="1"/>
      <c r="G2371" s="1"/>
      <c r="H2371" s="1"/>
      <c r="I2371" s="1"/>
      <c r="K2371" s="1"/>
      <c r="L2371" s="1"/>
      <c r="M2371" s="1"/>
      <c r="N2371" s="1"/>
      <c r="O2371" s="1"/>
      <c r="P2371" s="1"/>
    </row>
    <row r="2372" spans="4:16" x14ac:dyDescent="0.25">
      <c r="D2372" s="1"/>
      <c r="E2372" s="1"/>
      <c r="F2372" s="1"/>
      <c r="G2372" s="1"/>
      <c r="H2372" s="1"/>
      <c r="I2372" s="1"/>
      <c r="K2372" s="1"/>
      <c r="L2372" s="1"/>
      <c r="M2372" s="1"/>
      <c r="N2372" s="1"/>
      <c r="O2372" s="1"/>
      <c r="P2372" s="1"/>
    </row>
    <row r="2373" spans="4:16" x14ac:dyDescent="0.25">
      <c r="D2373" s="1"/>
      <c r="E2373" s="1"/>
      <c r="F2373" s="1"/>
      <c r="G2373" s="1"/>
      <c r="H2373" s="1"/>
      <c r="I2373" s="1"/>
      <c r="K2373" s="1"/>
      <c r="L2373" s="1"/>
      <c r="M2373" s="1"/>
      <c r="N2373" s="1"/>
      <c r="O2373" s="1"/>
      <c r="P2373" s="1"/>
    </row>
    <row r="2374" spans="4:16" x14ac:dyDescent="0.25">
      <c r="D2374" s="1"/>
      <c r="E2374" s="1"/>
      <c r="F2374" s="1"/>
      <c r="G2374" s="1"/>
      <c r="H2374" s="1"/>
      <c r="I2374" s="1"/>
      <c r="K2374" s="1"/>
      <c r="L2374" s="1"/>
      <c r="M2374" s="1"/>
      <c r="N2374" s="1"/>
      <c r="O2374" s="1"/>
      <c r="P2374" s="1"/>
    </row>
    <row r="2375" spans="4:16" x14ac:dyDescent="0.25">
      <c r="D2375" s="1"/>
      <c r="E2375" s="1"/>
      <c r="F2375" s="1"/>
      <c r="G2375" s="1"/>
      <c r="H2375" s="1"/>
      <c r="I2375" s="1"/>
      <c r="K2375" s="1"/>
      <c r="L2375" s="1"/>
      <c r="M2375" s="1"/>
      <c r="N2375" s="1"/>
      <c r="O2375" s="1"/>
      <c r="P2375" s="1"/>
    </row>
    <row r="2376" spans="4:16" x14ac:dyDescent="0.25">
      <c r="D2376" s="1"/>
      <c r="E2376" s="1"/>
      <c r="F2376" s="1"/>
      <c r="G2376" s="1"/>
      <c r="H2376" s="1"/>
      <c r="I2376" s="1"/>
      <c r="K2376" s="1"/>
      <c r="L2376" s="1"/>
      <c r="M2376" s="1"/>
      <c r="N2376" s="1"/>
      <c r="O2376" s="1"/>
      <c r="P2376" s="1"/>
    </row>
    <row r="2377" spans="4:16" x14ac:dyDescent="0.25">
      <c r="D2377" s="1"/>
      <c r="E2377" s="1"/>
      <c r="F2377" s="1"/>
      <c r="G2377" s="1"/>
      <c r="H2377" s="1"/>
      <c r="I2377" s="1"/>
      <c r="K2377" s="1"/>
      <c r="L2377" s="1"/>
      <c r="M2377" s="1"/>
      <c r="N2377" s="1"/>
      <c r="O2377" s="1"/>
      <c r="P2377" s="1"/>
    </row>
    <row r="2378" spans="4:16" x14ac:dyDescent="0.25">
      <c r="D2378" s="1"/>
      <c r="E2378" s="1"/>
      <c r="F2378" s="1"/>
      <c r="G2378" s="1"/>
      <c r="H2378" s="1"/>
      <c r="I2378" s="1"/>
      <c r="K2378" s="1"/>
      <c r="L2378" s="1"/>
      <c r="M2378" s="1"/>
      <c r="N2378" s="1"/>
      <c r="O2378" s="1"/>
      <c r="P2378" s="1"/>
    </row>
    <row r="2379" spans="4:16" x14ac:dyDescent="0.25">
      <c r="D2379" s="1"/>
      <c r="E2379" s="1"/>
      <c r="F2379" s="1"/>
      <c r="G2379" s="1"/>
      <c r="H2379" s="1"/>
      <c r="I2379" s="1"/>
      <c r="K2379" s="1"/>
      <c r="L2379" s="1"/>
      <c r="M2379" s="1"/>
      <c r="N2379" s="1"/>
      <c r="O2379" s="1"/>
      <c r="P2379" s="1"/>
    </row>
    <row r="2380" spans="4:16" x14ac:dyDescent="0.25">
      <c r="D2380" s="1"/>
      <c r="E2380" s="1"/>
      <c r="F2380" s="1"/>
      <c r="G2380" s="1"/>
      <c r="H2380" s="1"/>
      <c r="I2380" s="1"/>
      <c r="K2380" s="1"/>
      <c r="L2380" s="1"/>
      <c r="M2380" s="1"/>
      <c r="N2380" s="1"/>
      <c r="O2380" s="1"/>
      <c r="P2380" s="1"/>
    </row>
    <row r="2381" spans="4:16" x14ac:dyDescent="0.25">
      <c r="D2381" s="1"/>
      <c r="E2381" s="1"/>
      <c r="F2381" s="1"/>
      <c r="G2381" s="1"/>
      <c r="H2381" s="1"/>
      <c r="I2381" s="1"/>
      <c r="K2381" s="1"/>
      <c r="L2381" s="1"/>
      <c r="M2381" s="1"/>
      <c r="N2381" s="1"/>
      <c r="O2381" s="1"/>
      <c r="P2381" s="1"/>
    </row>
    <row r="2382" spans="4:16" x14ac:dyDescent="0.25">
      <c r="D2382" s="1"/>
      <c r="E2382" s="1"/>
      <c r="F2382" s="1"/>
      <c r="G2382" s="1"/>
      <c r="H2382" s="1"/>
      <c r="I2382" s="1"/>
      <c r="K2382" s="1"/>
      <c r="L2382" s="1"/>
      <c r="M2382" s="1"/>
      <c r="N2382" s="1"/>
      <c r="O2382" s="1"/>
      <c r="P2382" s="1"/>
    </row>
    <row r="2383" spans="4:16" x14ac:dyDescent="0.25">
      <c r="D2383" s="1"/>
      <c r="E2383" s="1"/>
      <c r="F2383" s="1"/>
      <c r="G2383" s="1"/>
      <c r="H2383" s="1"/>
      <c r="I2383" s="1"/>
      <c r="K2383" s="1"/>
      <c r="L2383" s="1"/>
      <c r="M2383" s="1"/>
      <c r="N2383" s="1"/>
      <c r="O2383" s="1"/>
      <c r="P2383" s="1"/>
    </row>
    <row r="2384" spans="4:16" x14ac:dyDescent="0.25">
      <c r="D2384" s="1"/>
      <c r="E2384" s="1"/>
      <c r="F2384" s="1"/>
      <c r="G2384" s="1"/>
      <c r="H2384" s="1"/>
      <c r="I2384" s="1"/>
      <c r="K2384" s="1"/>
      <c r="L2384" s="1"/>
      <c r="M2384" s="1"/>
      <c r="N2384" s="1"/>
      <c r="O2384" s="1"/>
      <c r="P2384" s="1"/>
    </row>
    <row r="2385" spans="4:16" x14ac:dyDescent="0.25">
      <c r="D2385" s="1"/>
      <c r="E2385" s="1"/>
      <c r="F2385" s="1"/>
      <c r="G2385" s="1"/>
      <c r="H2385" s="1"/>
      <c r="I2385" s="1"/>
      <c r="K2385" s="1"/>
      <c r="L2385" s="1"/>
      <c r="M2385" s="1"/>
      <c r="N2385" s="1"/>
      <c r="O2385" s="1"/>
      <c r="P2385" s="1"/>
    </row>
    <row r="2386" spans="4:16" x14ac:dyDescent="0.25">
      <c r="D2386" s="1"/>
      <c r="E2386" s="1"/>
      <c r="F2386" s="1"/>
      <c r="G2386" s="1"/>
      <c r="H2386" s="1"/>
      <c r="I2386" s="1"/>
      <c r="K2386" s="1"/>
      <c r="L2386" s="1"/>
      <c r="M2386" s="1"/>
      <c r="N2386" s="1"/>
      <c r="O2386" s="1"/>
      <c r="P2386" s="1"/>
    </row>
    <row r="2387" spans="4:16" x14ac:dyDescent="0.25">
      <c r="D2387" s="1"/>
      <c r="E2387" s="1"/>
      <c r="F2387" s="1"/>
      <c r="G2387" s="1"/>
      <c r="H2387" s="1"/>
      <c r="I2387" s="1"/>
      <c r="K2387" s="1"/>
      <c r="L2387" s="1"/>
      <c r="M2387" s="1"/>
      <c r="N2387" s="1"/>
      <c r="O2387" s="1"/>
      <c r="P2387" s="1"/>
    </row>
    <row r="2388" spans="4:16" x14ac:dyDescent="0.25">
      <c r="D2388" s="1"/>
      <c r="E2388" s="1"/>
      <c r="F2388" s="1"/>
      <c r="G2388" s="1"/>
      <c r="H2388" s="1"/>
      <c r="I2388" s="1"/>
      <c r="K2388" s="1"/>
      <c r="L2388" s="1"/>
      <c r="M2388" s="1"/>
      <c r="N2388" s="1"/>
      <c r="O2388" s="1"/>
      <c r="P2388" s="1"/>
    </row>
    <row r="2389" spans="4:16" x14ac:dyDescent="0.25">
      <c r="D2389" s="1"/>
      <c r="E2389" s="1"/>
      <c r="F2389" s="1"/>
      <c r="G2389" s="1"/>
      <c r="H2389" s="1"/>
      <c r="I2389" s="1"/>
      <c r="K2389" s="1"/>
      <c r="L2389" s="1"/>
      <c r="M2389" s="1"/>
      <c r="N2389" s="1"/>
      <c r="O2389" s="1"/>
      <c r="P2389" s="1"/>
    </row>
    <row r="2390" spans="4:16" x14ac:dyDescent="0.25">
      <c r="D2390" s="1"/>
      <c r="E2390" s="1"/>
      <c r="F2390" s="1"/>
      <c r="G2390" s="1"/>
      <c r="H2390" s="1"/>
      <c r="I2390" s="1"/>
      <c r="K2390" s="1"/>
      <c r="L2390" s="1"/>
      <c r="M2390" s="1"/>
      <c r="N2390" s="1"/>
      <c r="O2390" s="1"/>
      <c r="P2390" s="1"/>
    </row>
    <row r="2391" spans="4:16" x14ac:dyDescent="0.25">
      <c r="D2391" s="1"/>
      <c r="E2391" s="1"/>
      <c r="F2391" s="1"/>
      <c r="G2391" s="1"/>
      <c r="H2391" s="1"/>
      <c r="I2391" s="1"/>
      <c r="K2391" s="1"/>
      <c r="L2391" s="1"/>
      <c r="M2391" s="1"/>
      <c r="N2391" s="1"/>
      <c r="O2391" s="1"/>
      <c r="P2391" s="1"/>
    </row>
    <row r="2392" spans="4:16" x14ac:dyDescent="0.25">
      <c r="D2392" s="1"/>
      <c r="E2392" s="1"/>
      <c r="F2392" s="1"/>
      <c r="G2392" s="1"/>
      <c r="H2392" s="1"/>
      <c r="I2392" s="1"/>
      <c r="K2392" s="1"/>
      <c r="L2392" s="1"/>
      <c r="M2392" s="1"/>
      <c r="N2392" s="1"/>
      <c r="O2392" s="1"/>
      <c r="P2392" s="1"/>
    </row>
    <row r="2393" spans="4:16" x14ac:dyDescent="0.25">
      <c r="D2393" s="1"/>
      <c r="E2393" s="1"/>
      <c r="F2393" s="1"/>
      <c r="G2393" s="1"/>
      <c r="H2393" s="1"/>
      <c r="I2393" s="1"/>
      <c r="K2393" s="1"/>
      <c r="L2393" s="1"/>
      <c r="M2393" s="1"/>
      <c r="N2393" s="1"/>
      <c r="O2393" s="1"/>
      <c r="P2393" s="1"/>
    </row>
    <row r="2394" spans="4:16" x14ac:dyDescent="0.25">
      <c r="D2394" s="1"/>
      <c r="E2394" s="1"/>
      <c r="F2394" s="1"/>
      <c r="G2394" s="1"/>
      <c r="H2394" s="1"/>
      <c r="I2394" s="1"/>
      <c r="K2394" s="1"/>
      <c r="L2394" s="1"/>
      <c r="M2394" s="1"/>
      <c r="N2394" s="1"/>
      <c r="O2394" s="1"/>
      <c r="P2394" s="1"/>
    </row>
    <row r="2395" spans="4:16" x14ac:dyDescent="0.25">
      <c r="D2395" s="1"/>
      <c r="E2395" s="1"/>
      <c r="F2395" s="1"/>
      <c r="G2395" s="1"/>
      <c r="H2395" s="1"/>
      <c r="I2395" s="1"/>
      <c r="K2395" s="1"/>
      <c r="L2395" s="1"/>
      <c r="M2395" s="1"/>
      <c r="N2395" s="1"/>
      <c r="O2395" s="1"/>
      <c r="P2395" s="1"/>
    </row>
    <row r="2396" spans="4:16" x14ac:dyDescent="0.25">
      <c r="D2396" s="1"/>
      <c r="E2396" s="1"/>
      <c r="F2396" s="1"/>
      <c r="G2396" s="1"/>
      <c r="H2396" s="1"/>
      <c r="I2396" s="1"/>
      <c r="K2396" s="1"/>
      <c r="L2396" s="1"/>
      <c r="M2396" s="1"/>
      <c r="N2396" s="1"/>
      <c r="O2396" s="1"/>
      <c r="P2396" s="1"/>
    </row>
    <row r="2397" spans="4:16" x14ac:dyDescent="0.25">
      <c r="D2397" s="1"/>
      <c r="E2397" s="1"/>
      <c r="F2397" s="1"/>
      <c r="G2397" s="1"/>
      <c r="H2397" s="1"/>
      <c r="I2397" s="1"/>
      <c r="K2397" s="1"/>
      <c r="L2397" s="1"/>
      <c r="M2397" s="1"/>
      <c r="N2397" s="1"/>
      <c r="O2397" s="1"/>
      <c r="P2397" s="1"/>
    </row>
    <row r="2398" spans="4:16" x14ac:dyDescent="0.25">
      <c r="D2398" s="1"/>
      <c r="E2398" s="1"/>
      <c r="F2398" s="1"/>
      <c r="G2398" s="1"/>
      <c r="H2398" s="1"/>
      <c r="I2398" s="1"/>
      <c r="K2398" s="1"/>
      <c r="L2398" s="1"/>
      <c r="M2398" s="1"/>
      <c r="N2398" s="1"/>
      <c r="O2398" s="1"/>
      <c r="P2398" s="1"/>
    </row>
    <row r="2399" spans="4:16" x14ac:dyDescent="0.25">
      <c r="D2399" s="1"/>
      <c r="E2399" s="1"/>
      <c r="F2399" s="1"/>
      <c r="G2399" s="1"/>
      <c r="H2399" s="1"/>
      <c r="I2399" s="1"/>
      <c r="K2399" s="1"/>
      <c r="L2399" s="1"/>
      <c r="M2399" s="1"/>
      <c r="N2399" s="1"/>
      <c r="O2399" s="1"/>
      <c r="P2399" s="1"/>
    </row>
    <row r="2400" spans="4:16" x14ac:dyDescent="0.25">
      <c r="D2400" s="1"/>
      <c r="E2400" s="1"/>
      <c r="F2400" s="1"/>
      <c r="G2400" s="1"/>
      <c r="H2400" s="1"/>
      <c r="I2400" s="1"/>
      <c r="K2400" s="1"/>
      <c r="L2400" s="1"/>
      <c r="M2400" s="1"/>
      <c r="N2400" s="1"/>
      <c r="O2400" s="1"/>
      <c r="P2400" s="1"/>
    </row>
    <row r="2401" spans="4:16" x14ac:dyDescent="0.25">
      <c r="D2401" s="1"/>
      <c r="E2401" s="1"/>
      <c r="F2401" s="1"/>
      <c r="G2401" s="1"/>
      <c r="H2401" s="1"/>
      <c r="I2401" s="1"/>
      <c r="K2401" s="1"/>
      <c r="L2401" s="1"/>
      <c r="M2401" s="1"/>
      <c r="N2401" s="1"/>
      <c r="O2401" s="1"/>
      <c r="P2401" s="1"/>
    </row>
    <row r="2402" spans="4:16" x14ac:dyDescent="0.25">
      <c r="D2402" s="1"/>
      <c r="E2402" s="1"/>
      <c r="F2402" s="1"/>
      <c r="G2402" s="1"/>
      <c r="H2402" s="1"/>
      <c r="I2402" s="1"/>
      <c r="K2402" s="1"/>
      <c r="L2402" s="1"/>
      <c r="M2402" s="1"/>
      <c r="N2402" s="1"/>
      <c r="O2402" s="1"/>
      <c r="P2402" s="1"/>
    </row>
    <row r="2403" spans="4:16" x14ac:dyDescent="0.25">
      <c r="D2403" s="1"/>
      <c r="E2403" s="1"/>
      <c r="F2403" s="1"/>
      <c r="G2403" s="1"/>
      <c r="H2403" s="1"/>
      <c r="I2403" s="1"/>
      <c r="K2403" s="1"/>
      <c r="L2403" s="1"/>
      <c r="M2403" s="1"/>
      <c r="N2403" s="1"/>
      <c r="O2403" s="1"/>
      <c r="P2403" s="1"/>
    </row>
    <row r="2404" spans="4:16" x14ac:dyDescent="0.25">
      <c r="D2404" s="1"/>
      <c r="E2404" s="1"/>
      <c r="F2404" s="1"/>
      <c r="G2404" s="1"/>
      <c r="H2404" s="1"/>
      <c r="I2404" s="1"/>
      <c r="K2404" s="1"/>
      <c r="L2404" s="1"/>
      <c r="M2404" s="1"/>
      <c r="N2404" s="1"/>
      <c r="O2404" s="1"/>
      <c r="P2404" s="1"/>
    </row>
    <row r="2405" spans="4:16" x14ac:dyDescent="0.25">
      <c r="D2405" s="1"/>
      <c r="E2405" s="1"/>
      <c r="F2405" s="1"/>
      <c r="G2405" s="1"/>
      <c r="H2405" s="1"/>
      <c r="I2405" s="1"/>
      <c r="K2405" s="1"/>
      <c r="L2405" s="1"/>
      <c r="M2405" s="1"/>
      <c r="N2405" s="1"/>
      <c r="O2405" s="1"/>
      <c r="P2405" s="1"/>
    </row>
    <row r="2406" spans="4:16" x14ac:dyDescent="0.25">
      <c r="D2406" s="1"/>
      <c r="E2406" s="1"/>
      <c r="F2406" s="1"/>
      <c r="G2406" s="1"/>
      <c r="H2406" s="1"/>
      <c r="I2406" s="1"/>
      <c r="K2406" s="1"/>
      <c r="L2406" s="1"/>
      <c r="M2406" s="1"/>
      <c r="N2406" s="1"/>
      <c r="O2406" s="1"/>
      <c r="P2406" s="1"/>
    </row>
    <row r="2407" spans="4:16" x14ac:dyDescent="0.25">
      <c r="D2407" s="1"/>
      <c r="E2407" s="1"/>
      <c r="F2407" s="1"/>
      <c r="G2407" s="1"/>
      <c r="H2407" s="1"/>
      <c r="I2407" s="1"/>
      <c r="K2407" s="1"/>
      <c r="L2407" s="1"/>
      <c r="M2407" s="1"/>
      <c r="N2407" s="1"/>
      <c r="O2407" s="1"/>
      <c r="P2407" s="1"/>
    </row>
    <row r="2408" spans="4:16" x14ac:dyDescent="0.25">
      <c r="D2408" s="1"/>
      <c r="E2408" s="1"/>
      <c r="F2408" s="1"/>
      <c r="G2408" s="1"/>
      <c r="H2408" s="1"/>
      <c r="I2408" s="1"/>
      <c r="K2408" s="1"/>
      <c r="L2408" s="1"/>
      <c r="M2408" s="1"/>
      <c r="N2408" s="1"/>
      <c r="O2408" s="1"/>
      <c r="P2408" s="1"/>
    </row>
    <row r="2409" spans="4:16" x14ac:dyDescent="0.25">
      <c r="D2409" s="1"/>
      <c r="E2409" s="1"/>
      <c r="F2409" s="1"/>
      <c r="G2409" s="1"/>
      <c r="H2409" s="1"/>
      <c r="I2409" s="1"/>
      <c r="K2409" s="1"/>
      <c r="L2409" s="1"/>
      <c r="M2409" s="1"/>
      <c r="N2409" s="1"/>
      <c r="O2409" s="1"/>
      <c r="P2409" s="1"/>
    </row>
    <row r="2410" spans="4:16" x14ac:dyDescent="0.25">
      <c r="D2410" s="1"/>
      <c r="E2410" s="1"/>
      <c r="F2410" s="1"/>
      <c r="G2410" s="1"/>
      <c r="H2410" s="1"/>
      <c r="I2410" s="1"/>
      <c r="K2410" s="1"/>
      <c r="L2410" s="1"/>
      <c r="M2410" s="1"/>
      <c r="N2410" s="1"/>
      <c r="O2410" s="1"/>
      <c r="P2410" s="1"/>
    </row>
    <row r="2411" spans="4:16" x14ac:dyDescent="0.25">
      <c r="D2411" s="1"/>
      <c r="E2411" s="1"/>
      <c r="F2411" s="1"/>
      <c r="G2411" s="1"/>
      <c r="H2411" s="1"/>
      <c r="I2411" s="1"/>
      <c r="K2411" s="1"/>
      <c r="L2411" s="1"/>
      <c r="M2411" s="1"/>
      <c r="N2411" s="1"/>
      <c r="O2411" s="1"/>
      <c r="P2411" s="1"/>
    </row>
    <row r="2412" spans="4:16" x14ac:dyDescent="0.25">
      <c r="D2412" s="1"/>
      <c r="E2412" s="1"/>
      <c r="F2412" s="1"/>
      <c r="G2412" s="1"/>
      <c r="H2412" s="1"/>
      <c r="I2412" s="1"/>
      <c r="K2412" s="1"/>
      <c r="L2412" s="1"/>
      <c r="M2412" s="1"/>
      <c r="N2412" s="1"/>
      <c r="O2412" s="1"/>
      <c r="P2412" s="1"/>
    </row>
    <row r="2413" spans="4:16" x14ac:dyDescent="0.25">
      <c r="D2413" s="1"/>
      <c r="E2413" s="1"/>
      <c r="F2413" s="1"/>
      <c r="G2413" s="1"/>
      <c r="H2413" s="1"/>
      <c r="I2413" s="1"/>
      <c r="K2413" s="1"/>
      <c r="L2413" s="1"/>
      <c r="M2413" s="1"/>
      <c r="N2413" s="1"/>
      <c r="O2413" s="1"/>
      <c r="P2413" s="1"/>
    </row>
    <row r="2414" spans="4:16" x14ac:dyDescent="0.25">
      <c r="D2414" s="1"/>
      <c r="E2414" s="1"/>
      <c r="F2414" s="1"/>
      <c r="G2414" s="1"/>
      <c r="H2414" s="1"/>
      <c r="I2414" s="1"/>
      <c r="K2414" s="1"/>
      <c r="L2414" s="1"/>
      <c r="M2414" s="1"/>
      <c r="N2414" s="1"/>
      <c r="O2414" s="1"/>
      <c r="P2414" s="1"/>
    </row>
    <row r="2415" spans="4:16" x14ac:dyDescent="0.25">
      <c r="D2415" s="1"/>
      <c r="E2415" s="1"/>
      <c r="F2415" s="1"/>
      <c r="G2415" s="1"/>
      <c r="H2415" s="1"/>
      <c r="I2415" s="1"/>
      <c r="K2415" s="1"/>
      <c r="L2415" s="1"/>
      <c r="M2415" s="1"/>
      <c r="N2415" s="1"/>
      <c r="O2415" s="1"/>
      <c r="P2415" s="1"/>
    </row>
    <row r="2416" spans="4:16" x14ac:dyDescent="0.25">
      <c r="D2416" s="1"/>
      <c r="E2416" s="1"/>
      <c r="F2416" s="1"/>
      <c r="G2416" s="1"/>
      <c r="H2416" s="1"/>
      <c r="I2416" s="1"/>
      <c r="K2416" s="1"/>
      <c r="L2416" s="1"/>
      <c r="M2416" s="1"/>
      <c r="N2416" s="1"/>
      <c r="O2416" s="1"/>
      <c r="P2416" s="1"/>
    </row>
    <row r="2417" spans="4:16" x14ac:dyDescent="0.25">
      <c r="D2417" s="1"/>
      <c r="E2417" s="1"/>
      <c r="F2417" s="1"/>
      <c r="G2417" s="1"/>
      <c r="H2417" s="1"/>
      <c r="I2417" s="1"/>
      <c r="K2417" s="1"/>
      <c r="L2417" s="1"/>
      <c r="M2417" s="1"/>
      <c r="N2417" s="1"/>
      <c r="O2417" s="1"/>
      <c r="P2417" s="1"/>
    </row>
    <row r="2418" spans="4:16" x14ac:dyDescent="0.25">
      <c r="D2418" s="1"/>
      <c r="E2418" s="1"/>
      <c r="F2418" s="1"/>
      <c r="G2418" s="1"/>
      <c r="H2418" s="1"/>
      <c r="I2418" s="1"/>
      <c r="K2418" s="1"/>
      <c r="L2418" s="1"/>
      <c r="M2418" s="1"/>
      <c r="N2418" s="1"/>
      <c r="O2418" s="1"/>
      <c r="P2418" s="1"/>
    </row>
    <row r="2419" spans="4:16" x14ac:dyDescent="0.25">
      <c r="D2419" s="1"/>
      <c r="E2419" s="1"/>
      <c r="F2419" s="1"/>
      <c r="G2419" s="1"/>
      <c r="H2419" s="1"/>
      <c r="I2419" s="1"/>
      <c r="K2419" s="1"/>
      <c r="L2419" s="1"/>
      <c r="M2419" s="1"/>
      <c r="N2419" s="1"/>
      <c r="O2419" s="1"/>
      <c r="P2419" s="1"/>
    </row>
    <row r="2420" spans="4:16" x14ac:dyDescent="0.25">
      <c r="D2420" s="1"/>
      <c r="E2420" s="1"/>
      <c r="F2420" s="1"/>
      <c r="G2420" s="1"/>
      <c r="H2420" s="1"/>
      <c r="I2420" s="1"/>
      <c r="K2420" s="1"/>
      <c r="L2420" s="1"/>
      <c r="M2420" s="1"/>
      <c r="N2420" s="1"/>
      <c r="O2420" s="1"/>
      <c r="P2420" s="1"/>
    </row>
    <row r="2421" spans="4:16" x14ac:dyDescent="0.25">
      <c r="D2421" s="1"/>
      <c r="E2421" s="1"/>
      <c r="F2421" s="1"/>
      <c r="G2421" s="1"/>
      <c r="H2421" s="1"/>
      <c r="I2421" s="1"/>
      <c r="K2421" s="1"/>
      <c r="L2421" s="1"/>
      <c r="M2421" s="1"/>
      <c r="N2421" s="1"/>
      <c r="O2421" s="1"/>
      <c r="P2421" s="1"/>
    </row>
    <row r="2422" spans="4:16" x14ac:dyDescent="0.25">
      <c r="D2422" s="1"/>
      <c r="E2422" s="1"/>
      <c r="F2422" s="1"/>
      <c r="G2422" s="1"/>
      <c r="H2422" s="1"/>
      <c r="I2422" s="1"/>
      <c r="K2422" s="1"/>
      <c r="L2422" s="1"/>
      <c r="M2422" s="1"/>
      <c r="N2422" s="1"/>
      <c r="O2422" s="1"/>
      <c r="P2422" s="1"/>
    </row>
    <row r="2423" spans="4:16" x14ac:dyDescent="0.25">
      <c r="D2423" s="1"/>
      <c r="E2423" s="1"/>
      <c r="F2423" s="1"/>
      <c r="G2423" s="1"/>
      <c r="H2423" s="1"/>
      <c r="I2423" s="1"/>
      <c r="K2423" s="1"/>
      <c r="L2423" s="1"/>
      <c r="M2423" s="1"/>
      <c r="N2423" s="1"/>
      <c r="O2423" s="1"/>
      <c r="P2423" s="1"/>
    </row>
    <row r="2424" spans="4:16" x14ac:dyDescent="0.25">
      <c r="D2424" s="1"/>
      <c r="E2424" s="1"/>
      <c r="F2424" s="1"/>
      <c r="G2424" s="1"/>
      <c r="H2424" s="1"/>
      <c r="I2424" s="1"/>
      <c r="K2424" s="1"/>
      <c r="L2424" s="1"/>
      <c r="M2424" s="1"/>
      <c r="N2424" s="1"/>
      <c r="O2424" s="1"/>
      <c r="P2424" s="1"/>
    </row>
    <row r="2425" spans="4:16" x14ac:dyDescent="0.25">
      <c r="D2425" s="1"/>
      <c r="E2425" s="1"/>
      <c r="F2425" s="1"/>
      <c r="G2425" s="1"/>
      <c r="H2425" s="1"/>
      <c r="I2425" s="1"/>
      <c r="K2425" s="1"/>
      <c r="L2425" s="1"/>
      <c r="M2425" s="1"/>
      <c r="N2425" s="1"/>
      <c r="O2425" s="1"/>
      <c r="P2425" s="1"/>
    </row>
    <row r="2426" spans="4:16" x14ac:dyDescent="0.25">
      <c r="D2426" s="1"/>
      <c r="E2426" s="1"/>
      <c r="F2426" s="1"/>
      <c r="G2426" s="1"/>
      <c r="H2426" s="1"/>
      <c r="I2426" s="1"/>
      <c r="K2426" s="1"/>
      <c r="L2426" s="1"/>
      <c r="M2426" s="1"/>
      <c r="N2426" s="1"/>
      <c r="O2426" s="1"/>
      <c r="P2426" s="1"/>
    </row>
    <row r="2427" spans="4:16" x14ac:dyDescent="0.25">
      <c r="D2427" s="1"/>
      <c r="E2427" s="1"/>
      <c r="F2427" s="1"/>
      <c r="G2427" s="1"/>
      <c r="H2427" s="1"/>
      <c r="I2427" s="1"/>
      <c r="K2427" s="1"/>
      <c r="L2427" s="1"/>
      <c r="M2427" s="1"/>
      <c r="N2427" s="1"/>
      <c r="O2427" s="1"/>
      <c r="P2427" s="1"/>
    </row>
    <row r="2428" spans="4:16" x14ac:dyDescent="0.25">
      <c r="D2428" s="1"/>
      <c r="E2428" s="1"/>
      <c r="F2428" s="1"/>
      <c r="G2428" s="1"/>
      <c r="H2428" s="1"/>
      <c r="I2428" s="1"/>
      <c r="K2428" s="1"/>
      <c r="L2428" s="1"/>
      <c r="M2428" s="1"/>
      <c r="N2428" s="1"/>
      <c r="O2428" s="1"/>
      <c r="P2428" s="1"/>
    </row>
    <row r="2429" spans="4:16" x14ac:dyDescent="0.25">
      <c r="D2429" s="1"/>
      <c r="E2429" s="1"/>
      <c r="F2429" s="1"/>
      <c r="G2429" s="1"/>
      <c r="H2429" s="1"/>
      <c r="I2429" s="1"/>
      <c r="K2429" s="1"/>
      <c r="L2429" s="1"/>
      <c r="M2429" s="1"/>
      <c r="N2429" s="1"/>
      <c r="O2429" s="1"/>
      <c r="P2429" s="1"/>
    </row>
    <row r="2430" spans="4:16" x14ac:dyDescent="0.25">
      <c r="D2430" s="1"/>
      <c r="E2430" s="1"/>
      <c r="F2430" s="1"/>
      <c r="G2430" s="1"/>
      <c r="H2430" s="1"/>
      <c r="I2430" s="1"/>
      <c r="K2430" s="1"/>
      <c r="L2430" s="1"/>
      <c r="M2430" s="1"/>
      <c r="N2430" s="1"/>
      <c r="O2430" s="1"/>
      <c r="P2430" s="1"/>
    </row>
    <row r="2431" spans="4:16" x14ac:dyDescent="0.25">
      <c r="D2431" s="1"/>
      <c r="E2431" s="1"/>
      <c r="F2431" s="1"/>
      <c r="G2431" s="1"/>
      <c r="H2431" s="1"/>
      <c r="I2431" s="1"/>
      <c r="K2431" s="1"/>
      <c r="L2431" s="1"/>
      <c r="M2431" s="1"/>
      <c r="N2431" s="1"/>
      <c r="O2431" s="1"/>
      <c r="P2431" s="1"/>
    </row>
    <row r="2432" spans="4:16" x14ac:dyDescent="0.25">
      <c r="D2432" s="1"/>
      <c r="E2432" s="1"/>
      <c r="F2432" s="1"/>
      <c r="G2432" s="1"/>
      <c r="H2432" s="1"/>
      <c r="I2432" s="1"/>
      <c r="K2432" s="1"/>
      <c r="L2432" s="1"/>
      <c r="M2432" s="1"/>
      <c r="N2432" s="1"/>
      <c r="O2432" s="1"/>
      <c r="P2432" s="1"/>
    </row>
    <row r="2433" spans="4:16" x14ac:dyDescent="0.25">
      <c r="D2433" s="1"/>
      <c r="E2433" s="1"/>
      <c r="F2433" s="1"/>
      <c r="G2433" s="1"/>
      <c r="H2433" s="1"/>
      <c r="I2433" s="1"/>
      <c r="K2433" s="1"/>
      <c r="L2433" s="1"/>
      <c r="M2433" s="1"/>
      <c r="N2433" s="1"/>
      <c r="O2433" s="1"/>
      <c r="P2433" s="1"/>
    </row>
    <row r="2434" spans="4:16" x14ac:dyDescent="0.25">
      <c r="D2434" s="1"/>
      <c r="E2434" s="1"/>
      <c r="F2434" s="1"/>
      <c r="G2434" s="1"/>
      <c r="H2434" s="1"/>
      <c r="I2434" s="1"/>
      <c r="K2434" s="1"/>
      <c r="L2434" s="1"/>
      <c r="M2434" s="1"/>
      <c r="N2434" s="1"/>
      <c r="O2434" s="1"/>
      <c r="P2434" s="1"/>
    </row>
    <row r="2435" spans="4:16" x14ac:dyDescent="0.25">
      <c r="D2435" s="1"/>
      <c r="E2435" s="1"/>
      <c r="F2435" s="1"/>
      <c r="G2435" s="1"/>
      <c r="H2435" s="1"/>
      <c r="I2435" s="1"/>
      <c r="K2435" s="1"/>
      <c r="L2435" s="1"/>
      <c r="M2435" s="1"/>
      <c r="N2435" s="1"/>
      <c r="O2435" s="1"/>
      <c r="P2435" s="1"/>
    </row>
    <row r="2436" spans="4:16" x14ac:dyDescent="0.25">
      <c r="D2436" s="1"/>
      <c r="E2436" s="1"/>
      <c r="F2436" s="1"/>
      <c r="G2436" s="1"/>
      <c r="H2436" s="1"/>
      <c r="I2436" s="1"/>
      <c r="K2436" s="1"/>
      <c r="L2436" s="1"/>
      <c r="M2436" s="1"/>
      <c r="N2436" s="1"/>
      <c r="O2436" s="1"/>
      <c r="P2436" s="1"/>
    </row>
    <row r="2437" spans="4:16" x14ac:dyDescent="0.25">
      <c r="D2437" s="1"/>
      <c r="E2437" s="1"/>
      <c r="F2437" s="1"/>
      <c r="G2437" s="1"/>
      <c r="H2437" s="1"/>
      <c r="I2437" s="1"/>
      <c r="K2437" s="1"/>
      <c r="L2437" s="1"/>
      <c r="M2437" s="1"/>
      <c r="N2437" s="1"/>
      <c r="O2437" s="1"/>
      <c r="P2437" s="1"/>
    </row>
    <row r="2438" spans="4:16" x14ac:dyDescent="0.25">
      <c r="D2438" s="1"/>
      <c r="E2438" s="1"/>
      <c r="F2438" s="1"/>
      <c r="G2438" s="1"/>
      <c r="H2438" s="1"/>
      <c r="I2438" s="1"/>
      <c r="K2438" s="1"/>
      <c r="L2438" s="1"/>
      <c r="M2438" s="1"/>
      <c r="N2438" s="1"/>
      <c r="O2438" s="1"/>
      <c r="P2438" s="1"/>
    </row>
    <row r="2439" spans="4:16" x14ac:dyDescent="0.25">
      <c r="D2439" s="1"/>
      <c r="E2439" s="1"/>
      <c r="F2439" s="1"/>
      <c r="G2439" s="1"/>
      <c r="H2439" s="1"/>
      <c r="I2439" s="1"/>
      <c r="K2439" s="1"/>
      <c r="L2439" s="1"/>
      <c r="M2439" s="1"/>
      <c r="N2439" s="1"/>
      <c r="O2439" s="1"/>
      <c r="P2439" s="1"/>
    </row>
    <row r="2440" spans="4:16" x14ac:dyDescent="0.25">
      <c r="D2440" s="1"/>
      <c r="E2440" s="1"/>
      <c r="F2440" s="1"/>
      <c r="G2440" s="1"/>
      <c r="H2440" s="1"/>
      <c r="I2440" s="1"/>
      <c r="K2440" s="1"/>
      <c r="L2440" s="1"/>
      <c r="M2440" s="1"/>
      <c r="N2440" s="1"/>
      <c r="O2440" s="1"/>
      <c r="P2440" s="1"/>
    </row>
    <row r="2441" spans="4:16" x14ac:dyDescent="0.25">
      <c r="D2441" s="1"/>
      <c r="E2441" s="1"/>
      <c r="F2441" s="1"/>
      <c r="G2441" s="1"/>
      <c r="H2441" s="1"/>
      <c r="I2441" s="1"/>
      <c r="K2441" s="1"/>
      <c r="L2441" s="1"/>
      <c r="M2441" s="1"/>
      <c r="N2441" s="1"/>
      <c r="O2441" s="1"/>
      <c r="P2441" s="1"/>
    </row>
    <row r="2442" spans="4:16" x14ac:dyDescent="0.25">
      <c r="D2442" s="1"/>
      <c r="E2442" s="1"/>
      <c r="F2442" s="1"/>
      <c r="G2442" s="1"/>
      <c r="H2442" s="1"/>
      <c r="I2442" s="1"/>
      <c r="K2442" s="1"/>
      <c r="L2442" s="1"/>
      <c r="M2442" s="1"/>
      <c r="N2442" s="1"/>
      <c r="O2442" s="1"/>
      <c r="P2442" s="1"/>
    </row>
    <row r="2443" spans="4:16" x14ac:dyDescent="0.25">
      <c r="D2443" s="1"/>
      <c r="E2443" s="1"/>
      <c r="F2443" s="1"/>
      <c r="G2443" s="1"/>
      <c r="H2443" s="1"/>
      <c r="I2443" s="1"/>
      <c r="K2443" s="1"/>
      <c r="L2443" s="1"/>
      <c r="M2443" s="1"/>
      <c r="N2443" s="1"/>
      <c r="O2443" s="1"/>
      <c r="P2443" s="1"/>
    </row>
    <row r="2444" spans="4:16" x14ac:dyDescent="0.25">
      <c r="D2444" s="1"/>
      <c r="E2444" s="1"/>
      <c r="F2444" s="1"/>
      <c r="G2444" s="1"/>
      <c r="H2444" s="1"/>
      <c r="I2444" s="1"/>
      <c r="K2444" s="1"/>
      <c r="L2444" s="1"/>
      <c r="M2444" s="1"/>
      <c r="N2444" s="1"/>
      <c r="O2444" s="1"/>
      <c r="P2444" s="1"/>
    </row>
    <row r="2445" spans="4:16" x14ac:dyDescent="0.25">
      <c r="D2445" s="1"/>
      <c r="E2445" s="1"/>
      <c r="F2445" s="1"/>
      <c r="G2445" s="1"/>
      <c r="H2445" s="1"/>
      <c r="I2445" s="1"/>
      <c r="K2445" s="1"/>
      <c r="L2445" s="1"/>
      <c r="M2445" s="1"/>
      <c r="N2445" s="1"/>
      <c r="O2445" s="1"/>
      <c r="P2445" s="1"/>
    </row>
    <row r="2446" spans="4:16" x14ac:dyDescent="0.25">
      <c r="D2446" s="1"/>
      <c r="E2446" s="1"/>
      <c r="F2446" s="1"/>
      <c r="G2446" s="1"/>
      <c r="H2446" s="1"/>
      <c r="I2446" s="1"/>
      <c r="K2446" s="1"/>
      <c r="L2446" s="1"/>
      <c r="M2446" s="1"/>
      <c r="N2446" s="1"/>
      <c r="O2446" s="1"/>
      <c r="P2446" s="1"/>
    </row>
    <row r="2447" spans="4:16" x14ac:dyDescent="0.25">
      <c r="D2447" s="1"/>
      <c r="E2447" s="1"/>
      <c r="F2447" s="1"/>
      <c r="G2447" s="1"/>
      <c r="H2447" s="1"/>
      <c r="I2447" s="1"/>
      <c r="K2447" s="1"/>
      <c r="L2447" s="1"/>
      <c r="M2447" s="1"/>
      <c r="N2447" s="1"/>
      <c r="O2447" s="1"/>
      <c r="P2447" s="1"/>
    </row>
    <row r="2448" spans="4:16" x14ac:dyDescent="0.25">
      <c r="D2448" s="1"/>
      <c r="E2448" s="1"/>
      <c r="F2448" s="1"/>
      <c r="G2448" s="1"/>
      <c r="H2448" s="1"/>
      <c r="I2448" s="1"/>
      <c r="K2448" s="1"/>
      <c r="L2448" s="1"/>
      <c r="M2448" s="1"/>
      <c r="N2448" s="1"/>
      <c r="O2448" s="1"/>
      <c r="P2448" s="1"/>
    </row>
    <row r="2449" spans="4:16" x14ac:dyDescent="0.25">
      <c r="D2449" s="1"/>
      <c r="E2449" s="1"/>
      <c r="F2449" s="1"/>
      <c r="G2449" s="1"/>
      <c r="H2449" s="1"/>
      <c r="I2449" s="1"/>
      <c r="K2449" s="1"/>
      <c r="L2449" s="1"/>
      <c r="M2449" s="1"/>
      <c r="N2449" s="1"/>
      <c r="O2449" s="1"/>
      <c r="P2449" s="1"/>
    </row>
    <row r="2450" spans="4:16" x14ac:dyDescent="0.25">
      <c r="D2450" s="1"/>
      <c r="E2450" s="1"/>
      <c r="F2450" s="1"/>
      <c r="G2450" s="1"/>
      <c r="H2450" s="1"/>
      <c r="I2450" s="1"/>
      <c r="K2450" s="1"/>
      <c r="L2450" s="1"/>
      <c r="M2450" s="1"/>
      <c r="N2450" s="1"/>
      <c r="O2450" s="1"/>
      <c r="P2450" s="1"/>
    </row>
    <row r="2451" spans="4:16" x14ac:dyDescent="0.25">
      <c r="D2451" s="1"/>
      <c r="E2451" s="1"/>
      <c r="F2451" s="1"/>
      <c r="G2451" s="1"/>
      <c r="H2451" s="1"/>
      <c r="I2451" s="1"/>
      <c r="K2451" s="1"/>
      <c r="L2451" s="1"/>
      <c r="M2451" s="1"/>
      <c r="N2451" s="1"/>
      <c r="O2451" s="1"/>
      <c r="P2451" s="1"/>
    </row>
    <row r="2452" spans="4:16" x14ac:dyDescent="0.25">
      <c r="D2452" s="1"/>
      <c r="E2452" s="1"/>
      <c r="F2452" s="1"/>
      <c r="G2452" s="1"/>
      <c r="H2452" s="1"/>
      <c r="I2452" s="1"/>
      <c r="K2452" s="1"/>
      <c r="L2452" s="1"/>
      <c r="M2452" s="1"/>
      <c r="N2452" s="1"/>
      <c r="O2452" s="1"/>
      <c r="P2452" s="1"/>
    </row>
    <row r="2453" spans="4:16" x14ac:dyDescent="0.25">
      <c r="D2453" s="1"/>
      <c r="E2453" s="1"/>
      <c r="F2453" s="1"/>
      <c r="G2453" s="1"/>
      <c r="H2453" s="1"/>
      <c r="I2453" s="1"/>
      <c r="K2453" s="1"/>
      <c r="L2453" s="1"/>
      <c r="M2453" s="1"/>
      <c r="N2453" s="1"/>
      <c r="O2453" s="1"/>
      <c r="P2453" s="1"/>
    </row>
    <row r="2454" spans="4:16" x14ac:dyDescent="0.25">
      <c r="D2454" s="1"/>
      <c r="E2454" s="1"/>
      <c r="F2454" s="1"/>
      <c r="G2454" s="1"/>
      <c r="H2454" s="1"/>
      <c r="I2454" s="1"/>
      <c r="K2454" s="1"/>
      <c r="L2454" s="1"/>
      <c r="M2454" s="1"/>
      <c r="N2454" s="1"/>
      <c r="O2454" s="1"/>
      <c r="P2454" s="1"/>
    </row>
    <row r="2455" spans="4:16" x14ac:dyDescent="0.25">
      <c r="D2455" s="1"/>
      <c r="E2455" s="1"/>
      <c r="F2455" s="1"/>
      <c r="G2455" s="1"/>
      <c r="H2455" s="1"/>
      <c r="I2455" s="1"/>
      <c r="K2455" s="1"/>
      <c r="L2455" s="1"/>
      <c r="M2455" s="1"/>
      <c r="N2455" s="1"/>
      <c r="O2455" s="1"/>
      <c r="P2455" s="1"/>
    </row>
    <row r="2456" spans="4:16" x14ac:dyDescent="0.25">
      <c r="D2456" s="1"/>
      <c r="E2456" s="1"/>
      <c r="F2456" s="1"/>
      <c r="G2456" s="1"/>
      <c r="H2456" s="1"/>
      <c r="I2456" s="1"/>
      <c r="K2456" s="1"/>
      <c r="L2456" s="1"/>
      <c r="M2456" s="1"/>
      <c r="N2456" s="1"/>
      <c r="O2456" s="1"/>
      <c r="P2456" s="1"/>
    </row>
    <row r="2457" spans="4:16" x14ac:dyDescent="0.25">
      <c r="D2457" s="1"/>
      <c r="E2457" s="1"/>
      <c r="F2457" s="1"/>
      <c r="G2457" s="1"/>
      <c r="H2457" s="1"/>
      <c r="I2457" s="1"/>
      <c r="K2457" s="1"/>
      <c r="L2457" s="1"/>
      <c r="M2457" s="1"/>
      <c r="N2457" s="1"/>
      <c r="O2457" s="1"/>
      <c r="P2457" s="1"/>
    </row>
    <row r="2458" spans="4:16" x14ac:dyDescent="0.25">
      <c r="D2458" s="1"/>
      <c r="E2458" s="1"/>
      <c r="F2458" s="1"/>
      <c r="G2458" s="1"/>
      <c r="H2458" s="1"/>
      <c r="I2458" s="1"/>
      <c r="K2458" s="1"/>
      <c r="L2458" s="1"/>
      <c r="M2458" s="1"/>
      <c r="N2458" s="1"/>
      <c r="O2458" s="1"/>
      <c r="P2458" s="1"/>
    </row>
    <row r="2459" spans="4:16" x14ac:dyDescent="0.25">
      <c r="D2459" s="1"/>
      <c r="E2459" s="1"/>
      <c r="F2459" s="1"/>
      <c r="G2459" s="1"/>
      <c r="H2459" s="1"/>
      <c r="I2459" s="1"/>
      <c r="K2459" s="1"/>
      <c r="L2459" s="1"/>
      <c r="M2459" s="1"/>
      <c r="N2459" s="1"/>
      <c r="O2459" s="1"/>
      <c r="P2459" s="1"/>
    </row>
    <row r="2460" spans="4:16" x14ac:dyDescent="0.25">
      <c r="D2460" s="1"/>
      <c r="E2460" s="1"/>
      <c r="F2460" s="1"/>
      <c r="G2460" s="1"/>
      <c r="H2460" s="1"/>
      <c r="I2460" s="1"/>
      <c r="K2460" s="1"/>
      <c r="L2460" s="1"/>
      <c r="M2460" s="1"/>
      <c r="N2460" s="1"/>
      <c r="O2460" s="1"/>
      <c r="P2460" s="1"/>
    </row>
    <row r="2461" spans="4:16" x14ac:dyDescent="0.25">
      <c r="D2461" s="1"/>
      <c r="E2461" s="1"/>
      <c r="F2461" s="1"/>
      <c r="G2461" s="1"/>
      <c r="H2461" s="1"/>
      <c r="I2461" s="1"/>
      <c r="K2461" s="1"/>
      <c r="L2461" s="1"/>
      <c r="M2461" s="1"/>
      <c r="N2461" s="1"/>
      <c r="O2461" s="1"/>
      <c r="P2461" s="1"/>
    </row>
    <row r="2462" spans="4:16" x14ac:dyDescent="0.25">
      <c r="D2462" s="1"/>
      <c r="E2462" s="1"/>
      <c r="F2462" s="1"/>
      <c r="G2462" s="1"/>
      <c r="H2462" s="1"/>
      <c r="I2462" s="1"/>
      <c r="K2462" s="1"/>
      <c r="L2462" s="1"/>
      <c r="M2462" s="1"/>
      <c r="N2462" s="1"/>
      <c r="O2462" s="1"/>
      <c r="P2462" s="1"/>
    </row>
    <row r="2463" spans="4:16" x14ac:dyDescent="0.25">
      <c r="D2463" s="1"/>
      <c r="E2463" s="1"/>
      <c r="F2463" s="1"/>
      <c r="G2463" s="1"/>
      <c r="H2463" s="1"/>
      <c r="I2463" s="1"/>
      <c r="K2463" s="1"/>
      <c r="L2463" s="1"/>
      <c r="M2463" s="1"/>
      <c r="N2463" s="1"/>
      <c r="O2463" s="1"/>
      <c r="P2463" s="1"/>
    </row>
    <row r="2464" spans="4:16" x14ac:dyDescent="0.25">
      <c r="D2464" s="1"/>
      <c r="E2464" s="1"/>
      <c r="F2464" s="1"/>
      <c r="G2464" s="1"/>
      <c r="H2464" s="1"/>
      <c r="I2464" s="1"/>
      <c r="K2464" s="1"/>
      <c r="L2464" s="1"/>
      <c r="M2464" s="1"/>
      <c r="N2464" s="1"/>
      <c r="O2464" s="1"/>
      <c r="P2464" s="1"/>
    </row>
    <row r="2465" spans="4:16" x14ac:dyDescent="0.25">
      <c r="D2465" s="1"/>
      <c r="E2465" s="1"/>
      <c r="F2465" s="1"/>
      <c r="G2465" s="1"/>
      <c r="H2465" s="1"/>
      <c r="I2465" s="1"/>
      <c r="K2465" s="1"/>
      <c r="L2465" s="1"/>
      <c r="M2465" s="1"/>
      <c r="N2465" s="1"/>
      <c r="O2465" s="1"/>
      <c r="P2465" s="1"/>
    </row>
    <row r="2466" spans="4:16" x14ac:dyDescent="0.25">
      <c r="D2466" s="1"/>
      <c r="E2466" s="1"/>
      <c r="F2466" s="1"/>
      <c r="G2466" s="1"/>
      <c r="H2466" s="1"/>
      <c r="I2466" s="1"/>
      <c r="K2466" s="1"/>
      <c r="L2466" s="1"/>
      <c r="M2466" s="1"/>
      <c r="N2466" s="1"/>
      <c r="O2466" s="1"/>
      <c r="P2466" s="1"/>
    </row>
    <row r="2467" spans="4:16" x14ac:dyDescent="0.25">
      <c r="D2467" s="1"/>
      <c r="E2467" s="1"/>
      <c r="F2467" s="1"/>
      <c r="G2467" s="1"/>
      <c r="H2467" s="1"/>
      <c r="I2467" s="1"/>
      <c r="K2467" s="1"/>
      <c r="L2467" s="1"/>
      <c r="M2467" s="1"/>
      <c r="N2467" s="1"/>
      <c r="O2467" s="1"/>
      <c r="P2467" s="1"/>
    </row>
    <row r="2468" spans="4:16" x14ac:dyDescent="0.25">
      <c r="D2468" s="1"/>
      <c r="E2468" s="1"/>
      <c r="F2468" s="1"/>
      <c r="G2468" s="1"/>
      <c r="H2468" s="1"/>
      <c r="I2468" s="1"/>
      <c r="K2468" s="1"/>
      <c r="L2468" s="1"/>
      <c r="M2468" s="1"/>
      <c r="N2468" s="1"/>
      <c r="O2468" s="1"/>
      <c r="P2468" s="1"/>
    </row>
    <row r="2469" spans="4:16" x14ac:dyDescent="0.25">
      <c r="D2469" s="1"/>
      <c r="E2469" s="1"/>
      <c r="F2469" s="1"/>
      <c r="G2469" s="1"/>
      <c r="H2469" s="1"/>
      <c r="I2469" s="1"/>
      <c r="K2469" s="1"/>
      <c r="L2469" s="1"/>
      <c r="M2469" s="1"/>
      <c r="N2469" s="1"/>
      <c r="O2469" s="1"/>
      <c r="P2469" s="1"/>
    </row>
    <row r="2470" spans="4:16" x14ac:dyDescent="0.25">
      <c r="D2470" s="1"/>
      <c r="E2470" s="1"/>
      <c r="F2470" s="1"/>
      <c r="G2470" s="1"/>
      <c r="H2470" s="1"/>
      <c r="I2470" s="1"/>
      <c r="K2470" s="1"/>
      <c r="L2470" s="1"/>
      <c r="M2470" s="1"/>
      <c r="N2470" s="1"/>
      <c r="O2470" s="1"/>
      <c r="P2470" s="1"/>
    </row>
    <row r="2471" spans="4:16" x14ac:dyDescent="0.25">
      <c r="D2471" s="1"/>
      <c r="E2471" s="1"/>
      <c r="F2471" s="1"/>
      <c r="G2471" s="1"/>
      <c r="H2471" s="1"/>
      <c r="I2471" s="1"/>
      <c r="K2471" s="1"/>
      <c r="L2471" s="1"/>
      <c r="M2471" s="1"/>
      <c r="N2471" s="1"/>
      <c r="O2471" s="1"/>
      <c r="P2471" s="1"/>
    </row>
    <row r="2472" spans="4:16" x14ac:dyDescent="0.25">
      <c r="D2472" s="1"/>
      <c r="E2472" s="1"/>
      <c r="F2472" s="1"/>
      <c r="G2472" s="1"/>
      <c r="H2472" s="1"/>
      <c r="I2472" s="1"/>
      <c r="K2472" s="1"/>
      <c r="L2472" s="1"/>
      <c r="M2472" s="1"/>
      <c r="N2472" s="1"/>
      <c r="O2472" s="1"/>
      <c r="P2472" s="1"/>
    </row>
    <row r="2473" spans="4:16" x14ac:dyDescent="0.25">
      <c r="D2473" s="1"/>
      <c r="E2473" s="1"/>
      <c r="F2473" s="1"/>
      <c r="G2473" s="1"/>
      <c r="H2473" s="1"/>
      <c r="I2473" s="1"/>
      <c r="K2473" s="1"/>
      <c r="L2473" s="1"/>
      <c r="M2473" s="1"/>
      <c r="N2473" s="1"/>
      <c r="O2473" s="1"/>
      <c r="P2473" s="1"/>
    </row>
    <row r="2474" spans="4:16" x14ac:dyDescent="0.25">
      <c r="D2474" s="1"/>
      <c r="E2474" s="1"/>
      <c r="F2474" s="1"/>
      <c r="G2474" s="1"/>
      <c r="H2474" s="1"/>
      <c r="I2474" s="1"/>
      <c r="K2474" s="1"/>
      <c r="L2474" s="1"/>
      <c r="M2474" s="1"/>
      <c r="N2474" s="1"/>
      <c r="O2474" s="1"/>
      <c r="P2474" s="1"/>
    </row>
    <row r="2475" spans="4:16" x14ac:dyDescent="0.25">
      <c r="D2475" s="1"/>
      <c r="E2475" s="1"/>
      <c r="F2475" s="1"/>
      <c r="G2475" s="1"/>
      <c r="H2475" s="1"/>
      <c r="I2475" s="1"/>
      <c r="K2475" s="1"/>
      <c r="L2475" s="1"/>
      <c r="M2475" s="1"/>
      <c r="N2475" s="1"/>
      <c r="O2475" s="1"/>
      <c r="P2475" s="1"/>
    </row>
    <row r="2476" spans="4:16" x14ac:dyDescent="0.25">
      <c r="D2476" s="1"/>
      <c r="E2476" s="1"/>
      <c r="F2476" s="1"/>
      <c r="G2476" s="1"/>
      <c r="H2476" s="1"/>
      <c r="I2476" s="1"/>
      <c r="K2476" s="1"/>
      <c r="L2476" s="1"/>
      <c r="M2476" s="1"/>
      <c r="N2476" s="1"/>
      <c r="O2476" s="1"/>
      <c r="P2476" s="1"/>
    </row>
    <row r="2477" spans="4:16" x14ac:dyDescent="0.25">
      <c r="D2477" s="1"/>
      <c r="E2477" s="1"/>
      <c r="F2477" s="1"/>
      <c r="G2477" s="1"/>
      <c r="H2477" s="1"/>
      <c r="I2477" s="1"/>
      <c r="K2477" s="1"/>
      <c r="L2477" s="1"/>
      <c r="M2477" s="1"/>
      <c r="N2477" s="1"/>
      <c r="O2477" s="1"/>
      <c r="P2477" s="1"/>
    </row>
    <row r="2478" spans="4:16" x14ac:dyDescent="0.25">
      <c r="D2478" s="1"/>
      <c r="E2478" s="1"/>
      <c r="F2478" s="1"/>
      <c r="G2478" s="1"/>
      <c r="H2478" s="1"/>
      <c r="I2478" s="1"/>
      <c r="K2478" s="1"/>
      <c r="L2478" s="1"/>
      <c r="M2478" s="1"/>
      <c r="N2478" s="1"/>
      <c r="O2478" s="1"/>
      <c r="P2478" s="1"/>
    </row>
    <row r="2479" spans="4:16" x14ac:dyDescent="0.25">
      <c r="D2479" s="1"/>
      <c r="E2479" s="1"/>
      <c r="F2479" s="1"/>
      <c r="G2479" s="1"/>
      <c r="H2479" s="1"/>
      <c r="I2479" s="1"/>
      <c r="K2479" s="1"/>
      <c r="L2479" s="1"/>
      <c r="M2479" s="1"/>
      <c r="N2479" s="1"/>
      <c r="O2479" s="1"/>
      <c r="P2479" s="1"/>
    </row>
    <row r="2480" spans="4:16" x14ac:dyDescent="0.25">
      <c r="D2480" s="1"/>
      <c r="E2480" s="1"/>
      <c r="F2480" s="1"/>
      <c r="G2480" s="1"/>
      <c r="H2480" s="1"/>
      <c r="I2480" s="1"/>
      <c r="K2480" s="1"/>
      <c r="L2480" s="1"/>
      <c r="M2480" s="1"/>
      <c r="N2480" s="1"/>
      <c r="O2480" s="1"/>
      <c r="P2480" s="1"/>
    </row>
    <row r="2481" spans="4:16" x14ac:dyDescent="0.25">
      <c r="D2481" s="1"/>
      <c r="E2481" s="1"/>
      <c r="F2481" s="1"/>
      <c r="G2481" s="1"/>
      <c r="H2481" s="1"/>
      <c r="I2481" s="1"/>
      <c r="K2481" s="1"/>
      <c r="L2481" s="1"/>
      <c r="M2481" s="1"/>
      <c r="N2481" s="1"/>
      <c r="O2481" s="1"/>
      <c r="P2481" s="1"/>
    </row>
    <row r="2482" spans="4:16" x14ac:dyDescent="0.25">
      <c r="D2482" s="1"/>
      <c r="E2482" s="1"/>
      <c r="F2482" s="1"/>
      <c r="G2482" s="1"/>
      <c r="H2482" s="1"/>
      <c r="I2482" s="1"/>
      <c r="K2482" s="1"/>
      <c r="L2482" s="1"/>
      <c r="M2482" s="1"/>
      <c r="N2482" s="1"/>
      <c r="O2482" s="1"/>
      <c r="P2482" s="1"/>
    </row>
    <row r="2483" spans="4:16" x14ac:dyDescent="0.25">
      <c r="D2483" s="1"/>
      <c r="E2483" s="1"/>
      <c r="F2483" s="1"/>
      <c r="G2483" s="1"/>
      <c r="H2483" s="1"/>
      <c r="I2483" s="1"/>
      <c r="K2483" s="1"/>
      <c r="L2483" s="1"/>
      <c r="M2483" s="1"/>
      <c r="N2483" s="1"/>
      <c r="O2483" s="1"/>
      <c r="P2483" s="1"/>
    </row>
    <row r="2484" spans="4:16" x14ac:dyDescent="0.25">
      <c r="D2484" s="1"/>
      <c r="E2484" s="1"/>
      <c r="F2484" s="1"/>
      <c r="G2484" s="1"/>
      <c r="H2484" s="1"/>
      <c r="I2484" s="1"/>
      <c r="K2484" s="1"/>
      <c r="L2484" s="1"/>
      <c r="M2484" s="1"/>
      <c r="N2484" s="1"/>
      <c r="O2484" s="1"/>
      <c r="P2484" s="1"/>
    </row>
    <row r="2485" spans="4:16" x14ac:dyDescent="0.25">
      <c r="D2485" s="1"/>
      <c r="E2485" s="1"/>
      <c r="F2485" s="1"/>
      <c r="G2485" s="1"/>
      <c r="H2485" s="1"/>
      <c r="I2485" s="1"/>
      <c r="K2485" s="1"/>
      <c r="L2485" s="1"/>
      <c r="M2485" s="1"/>
      <c r="N2485" s="1"/>
      <c r="O2485" s="1"/>
      <c r="P2485" s="1"/>
    </row>
    <row r="2486" spans="4:16" x14ac:dyDescent="0.25">
      <c r="D2486" s="1"/>
      <c r="E2486" s="1"/>
      <c r="F2486" s="1"/>
      <c r="G2486" s="1"/>
      <c r="H2486" s="1"/>
      <c r="I2486" s="1"/>
      <c r="K2486" s="1"/>
      <c r="L2486" s="1"/>
      <c r="M2486" s="1"/>
      <c r="N2486" s="1"/>
      <c r="O2486" s="1"/>
      <c r="P2486" s="1"/>
    </row>
    <row r="2487" spans="4:16" x14ac:dyDescent="0.25">
      <c r="D2487" s="1"/>
      <c r="E2487" s="1"/>
      <c r="F2487" s="1"/>
      <c r="G2487" s="1"/>
      <c r="H2487" s="1"/>
      <c r="I2487" s="1"/>
      <c r="K2487" s="1"/>
      <c r="L2487" s="1"/>
      <c r="M2487" s="1"/>
      <c r="N2487" s="1"/>
      <c r="O2487" s="1"/>
      <c r="P2487" s="1"/>
    </row>
    <row r="2488" spans="4:16" x14ac:dyDescent="0.25">
      <c r="D2488" s="1"/>
      <c r="E2488" s="1"/>
      <c r="F2488" s="1"/>
      <c r="G2488" s="1"/>
      <c r="H2488" s="1"/>
      <c r="I2488" s="1"/>
      <c r="K2488" s="1"/>
      <c r="L2488" s="1"/>
      <c r="M2488" s="1"/>
      <c r="N2488" s="1"/>
      <c r="O2488" s="1"/>
      <c r="P2488" s="1"/>
    </row>
    <row r="2489" spans="4:16" x14ac:dyDescent="0.25">
      <c r="D2489" s="1"/>
      <c r="E2489" s="1"/>
      <c r="F2489" s="1"/>
      <c r="G2489" s="1"/>
      <c r="H2489" s="1"/>
      <c r="I2489" s="1"/>
      <c r="K2489" s="1"/>
      <c r="L2489" s="1"/>
      <c r="M2489" s="1"/>
      <c r="N2489" s="1"/>
      <c r="O2489" s="1"/>
      <c r="P2489" s="1"/>
    </row>
    <row r="2490" spans="4:16" x14ac:dyDescent="0.25">
      <c r="D2490" s="1"/>
      <c r="E2490" s="1"/>
      <c r="F2490" s="1"/>
      <c r="G2490" s="1"/>
      <c r="H2490" s="1"/>
      <c r="I2490" s="1"/>
      <c r="K2490" s="1"/>
      <c r="L2490" s="1"/>
      <c r="M2490" s="1"/>
      <c r="N2490" s="1"/>
      <c r="O2490" s="1"/>
      <c r="P2490" s="1"/>
    </row>
    <row r="2491" spans="4:16" x14ac:dyDescent="0.25">
      <c r="D2491" s="1"/>
      <c r="E2491" s="1"/>
      <c r="F2491" s="1"/>
      <c r="G2491" s="1"/>
      <c r="H2491" s="1"/>
      <c r="I2491" s="1"/>
      <c r="K2491" s="1"/>
      <c r="L2491" s="1"/>
      <c r="M2491" s="1"/>
      <c r="N2491" s="1"/>
      <c r="O2491" s="1"/>
      <c r="P2491" s="1"/>
    </row>
    <row r="2492" spans="4:16" x14ac:dyDescent="0.25">
      <c r="D2492" s="1"/>
      <c r="E2492" s="1"/>
      <c r="F2492" s="1"/>
      <c r="G2492" s="1"/>
      <c r="H2492" s="1"/>
      <c r="I2492" s="1"/>
      <c r="K2492" s="1"/>
      <c r="L2492" s="1"/>
      <c r="M2492" s="1"/>
      <c r="N2492" s="1"/>
      <c r="O2492" s="1"/>
      <c r="P2492" s="1"/>
    </row>
    <row r="2493" spans="4:16" x14ac:dyDescent="0.25">
      <c r="D2493" s="1"/>
      <c r="E2493" s="1"/>
      <c r="F2493" s="1"/>
      <c r="G2493" s="1"/>
      <c r="H2493" s="1"/>
      <c r="I2493" s="1"/>
      <c r="K2493" s="1"/>
      <c r="L2493" s="1"/>
      <c r="M2493" s="1"/>
      <c r="N2493" s="1"/>
      <c r="O2493" s="1"/>
      <c r="P2493" s="1"/>
    </row>
    <row r="2494" spans="4:16" x14ac:dyDescent="0.25">
      <c r="D2494" s="1"/>
      <c r="E2494" s="1"/>
      <c r="F2494" s="1"/>
      <c r="G2494" s="1"/>
      <c r="H2494" s="1"/>
      <c r="I2494" s="1"/>
      <c r="K2494" s="1"/>
      <c r="L2494" s="1"/>
      <c r="M2494" s="1"/>
      <c r="N2494" s="1"/>
      <c r="O2494" s="1"/>
      <c r="P2494" s="1"/>
    </row>
    <row r="2495" spans="4:16" x14ac:dyDescent="0.25">
      <c r="D2495" s="1"/>
      <c r="E2495" s="1"/>
      <c r="F2495" s="1"/>
      <c r="G2495" s="1"/>
      <c r="H2495" s="1"/>
      <c r="I2495" s="1"/>
      <c r="K2495" s="1"/>
      <c r="L2495" s="1"/>
      <c r="M2495" s="1"/>
      <c r="N2495" s="1"/>
      <c r="O2495" s="1"/>
      <c r="P2495" s="1"/>
    </row>
    <row r="2496" spans="4:16" x14ac:dyDescent="0.25">
      <c r="D2496" s="1"/>
      <c r="E2496" s="1"/>
      <c r="F2496" s="1"/>
      <c r="G2496" s="1"/>
      <c r="H2496" s="1"/>
      <c r="I2496" s="1"/>
      <c r="K2496" s="1"/>
      <c r="L2496" s="1"/>
      <c r="M2496" s="1"/>
      <c r="N2496" s="1"/>
      <c r="O2496" s="1"/>
      <c r="P2496" s="1"/>
    </row>
    <row r="2497" spans="4:16" x14ac:dyDescent="0.25">
      <c r="D2497" s="1"/>
      <c r="E2497" s="1"/>
      <c r="F2497" s="1"/>
      <c r="G2497" s="1"/>
      <c r="H2497" s="1"/>
      <c r="I2497" s="1"/>
      <c r="K2497" s="1"/>
      <c r="L2497" s="1"/>
      <c r="M2497" s="1"/>
      <c r="N2497" s="1"/>
      <c r="O2497" s="1"/>
      <c r="P2497" s="1"/>
    </row>
    <row r="2498" spans="4:16" x14ac:dyDescent="0.25">
      <c r="D2498" s="1"/>
      <c r="E2498" s="1"/>
      <c r="F2498" s="1"/>
      <c r="G2498" s="1"/>
      <c r="H2498" s="1"/>
      <c r="I2498" s="1"/>
      <c r="K2498" s="1"/>
      <c r="L2498" s="1"/>
      <c r="M2498" s="1"/>
      <c r="N2498" s="1"/>
      <c r="O2498" s="1"/>
      <c r="P2498" s="1"/>
    </row>
    <row r="2499" spans="4:16" x14ac:dyDescent="0.25">
      <c r="D2499" s="1"/>
      <c r="E2499" s="1"/>
      <c r="F2499" s="1"/>
      <c r="G2499" s="1"/>
      <c r="H2499" s="1"/>
      <c r="I2499" s="1"/>
      <c r="K2499" s="1"/>
      <c r="L2499" s="1"/>
      <c r="M2499" s="1"/>
      <c r="N2499" s="1"/>
      <c r="O2499" s="1"/>
      <c r="P2499" s="1"/>
    </row>
    <row r="2500" spans="4:16" x14ac:dyDescent="0.25">
      <c r="D2500" s="1"/>
      <c r="E2500" s="1"/>
      <c r="F2500" s="1"/>
      <c r="G2500" s="1"/>
      <c r="H2500" s="1"/>
      <c r="I2500" s="1"/>
      <c r="K2500" s="1"/>
      <c r="L2500" s="1"/>
      <c r="M2500" s="1"/>
      <c r="N2500" s="1"/>
      <c r="O2500" s="1"/>
      <c r="P2500" s="1"/>
    </row>
    <row r="2501" spans="4:16" x14ac:dyDescent="0.25">
      <c r="D2501" s="1"/>
      <c r="E2501" s="1"/>
      <c r="F2501" s="1"/>
      <c r="G2501" s="1"/>
      <c r="H2501" s="1"/>
      <c r="I2501" s="1"/>
      <c r="K2501" s="1"/>
      <c r="L2501" s="1"/>
      <c r="M2501" s="1"/>
      <c r="N2501" s="1"/>
      <c r="O2501" s="1"/>
      <c r="P2501" s="1"/>
    </row>
    <row r="2502" spans="4:16" x14ac:dyDescent="0.25">
      <c r="D2502" s="1"/>
      <c r="E2502" s="1"/>
      <c r="F2502" s="1"/>
      <c r="G2502" s="1"/>
      <c r="H2502" s="1"/>
      <c r="I2502" s="1"/>
      <c r="K2502" s="1"/>
      <c r="L2502" s="1"/>
      <c r="M2502" s="1"/>
      <c r="N2502" s="1"/>
      <c r="O2502" s="1"/>
      <c r="P2502" s="1"/>
    </row>
    <row r="2503" spans="4:16" x14ac:dyDescent="0.25">
      <c r="D2503" s="1"/>
      <c r="E2503" s="1"/>
      <c r="F2503" s="1"/>
      <c r="G2503" s="1"/>
      <c r="H2503" s="1"/>
      <c r="I2503" s="1"/>
      <c r="K2503" s="1"/>
      <c r="L2503" s="1"/>
      <c r="M2503" s="1"/>
      <c r="N2503" s="1"/>
      <c r="O2503" s="1"/>
      <c r="P2503" s="1"/>
    </row>
    <row r="2504" spans="4:16" x14ac:dyDescent="0.25">
      <c r="D2504" s="1"/>
      <c r="E2504" s="1"/>
      <c r="F2504" s="1"/>
      <c r="G2504" s="1"/>
      <c r="H2504" s="1"/>
      <c r="I2504" s="1"/>
      <c r="K2504" s="1"/>
      <c r="L2504" s="1"/>
      <c r="M2504" s="1"/>
      <c r="N2504" s="1"/>
      <c r="O2504" s="1"/>
      <c r="P2504" s="1"/>
    </row>
    <row r="2505" spans="4:16" x14ac:dyDescent="0.25">
      <c r="D2505" s="1"/>
      <c r="E2505" s="1"/>
      <c r="F2505" s="1"/>
      <c r="G2505" s="1"/>
      <c r="H2505" s="1"/>
      <c r="I2505" s="1"/>
      <c r="K2505" s="1"/>
      <c r="L2505" s="1"/>
      <c r="M2505" s="1"/>
      <c r="N2505" s="1"/>
      <c r="O2505" s="1"/>
      <c r="P2505" s="1"/>
    </row>
    <row r="2506" spans="4:16" x14ac:dyDescent="0.25">
      <c r="D2506" s="1"/>
      <c r="E2506" s="1"/>
      <c r="F2506" s="1"/>
      <c r="G2506" s="1"/>
      <c r="H2506" s="1"/>
      <c r="I2506" s="1"/>
      <c r="K2506" s="1"/>
      <c r="L2506" s="1"/>
      <c r="M2506" s="1"/>
      <c r="N2506" s="1"/>
      <c r="O2506" s="1"/>
      <c r="P2506" s="1"/>
    </row>
    <row r="2507" spans="4:16" x14ac:dyDescent="0.25">
      <c r="D2507" s="1"/>
      <c r="E2507" s="1"/>
      <c r="F2507" s="1"/>
      <c r="G2507" s="1"/>
      <c r="H2507" s="1"/>
      <c r="I2507" s="1"/>
      <c r="K2507" s="1"/>
      <c r="L2507" s="1"/>
      <c r="M2507" s="1"/>
      <c r="N2507" s="1"/>
      <c r="O2507" s="1"/>
      <c r="P2507" s="1"/>
    </row>
    <row r="2508" spans="4:16" x14ac:dyDescent="0.25">
      <c r="D2508" s="1"/>
      <c r="E2508" s="1"/>
      <c r="F2508" s="1"/>
      <c r="G2508" s="1"/>
      <c r="H2508" s="1"/>
      <c r="I2508" s="1"/>
      <c r="K2508" s="1"/>
      <c r="L2508" s="1"/>
      <c r="M2508" s="1"/>
      <c r="N2508" s="1"/>
      <c r="O2508" s="1"/>
      <c r="P2508" s="1"/>
    </row>
    <row r="2509" spans="4:16" x14ac:dyDescent="0.25">
      <c r="D2509" s="1"/>
      <c r="E2509" s="1"/>
      <c r="F2509" s="1"/>
      <c r="G2509" s="1"/>
      <c r="H2509" s="1"/>
      <c r="I2509" s="1"/>
      <c r="K2509" s="1"/>
      <c r="L2509" s="1"/>
      <c r="M2509" s="1"/>
      <c r="N2509" s="1"/>
      <c r="O2509" s="1"/>
      <c r="P2509" s="1"/>
    </row>
    <row r="2510" spans="4:16" x14ac:dyDescent="0.25">
      <c r="D2510" s="1"/>
      <c r="E2510" s="1"/>
      <c r="F2510" s="1"/>
      <c r="G2510" s="1"/>
      <c r="H2510" s="1"/>
      <c r="I2510" s="1"/>
      <c r="K2510" s="1"/>
      <c r="L2510" s="1"/>
      <c r="M2510" s="1"/>
      <c r="N2510" s="1"/>
      <c r="O2510" s="1"/>
      <c r="P2510" s="1"/>
    </row>
    <row r="2511" spans="4:16" x14ac:dyDescent="0.25">
      <c r="D2511" s="1"/>
      <c r="E2511" s="1"/>
      <c r="F2511" s="1"/>
      <c r="G2511" s="1"/>
      <c r="H2511" s="1"/>
      <c r="I2511" s="1"/>
      <c r="K2511" s="1"/>
      <c r="L2511" s="1"/>
      <c r="M2511" s="1"/>
      <c r="N2511" s="1"/>
      <c r="O2511" s="1"/>
      <c r="P2511" s="1"/>
    </row>
    <row r="2512" spans="4:16" x14ac:dyDescent="0.25">
      <c r="D2512" s="1"/>
      <c r="E2512" s="1"/>
      <c r="F2512" s="1"/>
      <c r="G2512" s="1"/>
      <c r="H2512" s="1"/>
      <c r="I2512" s="1"/>
      <c r="K2512" s="1"/>
      <c r="L2512" s="1"/>
      <c r="M2512" s="1"/>
      <c r="N2512" s="1"/>
      <c r="O2512" s="1"/>
      <c r="P2512" s="1"/>
    </row>
    <row r="2513" spans="4:16" x14ac:dyDescent="0.25">
      <c r="D2513" s="1"/>
      <c r="E2513" s="1"/>
      <c r="F2513" s="1"/>
      <c r="G2513" s="1"/>
      <c r="H2513" s="1"/>
      <c r="I2513" s="1"/>
      <c r="K2513" s="1"/>
      <c r="L2513" s="1"/>
      <c r="M2513" s="1"/>
      <c r="N2513" s="1"/>
      <c r="O2513" s="1"/>
      <c r="P2513" s="1"/>
    </row>
    <row r="2514" spans="4:16" x14ac:dyDescent="0.25">
      <c r="D2514" s="1"/>
      <c r="E2514" s="1"/>
      <c r="F2514" s="1"/>
      <c r="G2514" s="1"/>
      <c r="H2514" s="1"/>
      <c r="I2514" s="1"/>
      <c r="K2514" s="1"/>
      <c r="L2514" s="1"/>
      <c r="M2514" s="1"/>
      <c r="N2514" s="1"/>
      <c r="O2514" s="1"/>
      <c r="P2514" s="1"/>
    </row>
    <row r="2515" spans="4:16" x14ac:dyDescent="0.25">
      <c r="D2515" s="1"/>
      <c r="E2515" s="1"/>
      <c r="F2515" s="1"/>
      <c r="G2515" s="1"/>
      <c r="H2515" s="1"/>
      <c r="I2515" s="1"/>
      <c r="K2515" s="1"/>
      <c r="L2515" s="1"/>
      <c r="M2515" s="1"/>
      <c r="N2515" s="1"/>
      <c r="O2515" s="1"/>
      <c r="P2515" s="1"/>
    </row>
    <row r="2516" spans="4:16" x14ac:dyDescent="0.25">
      <c r="D2516" s="1"/>
      <c r="E2516" s="1"/>
      <c r="F2516" s="1"/>
      <c r="G2516" s="1"/>
      <c r="H2516" s="1"/>
      <c r="I2516" s="1"/>
      <c r="K2516" s="1"/>
      <c r="L2516" s="1"/>
      <c r="M2516" s="1"/>
      <c r="N2516" s="1"/>
      <c r="O2516" s="1"/>
      <c r="P2516" s="1"/>
    </row>
    <row r="2517" spans="4:16" x14ac:dyDescent="0.25">
      <c r="D2517" s="1"/>
      <c r="E2517" s="1"/>
      <c r="F2517" s="1"/>
      <c r="G2517" s="1"/>
      <c r="H2517" s="1"/>
      <c r="I2517" s="1"/>
      <c r="K2517" s="1"/>
      <c r="L2517" s="1"/>
      <c r="M2517" s="1"/>
      <c r="N2517" s="1"/>
      <c r="O2517" s="1"/>
      <c r="P2517" s="1"/>
    </row>
    <row r="2518" spans="4:16" x14ac:dyDescent="0.25">
      <c r="D2518" s="1"/>
      <c r="E2518" s="1"/>
      <c r="F2518" s="1"/>
      <c r="G2518" s="1"/>
      <c r="H2518" s="1"/>
      <c r="I2518" s="1"/>
      <c r="K2518" s="1"/>
      <c r="L2518" s="1"/>
      <c r="M2518" s="1"/>
      <c r="N2518" s="1"/>
      <c r="O2518" s="1"/>
      <c r="P2518" s="1"/>
    </row>
    <row r="2519" spans="4:16" x14ac:dyDescent="0.25">
      <c r="D2519" s="1"/>
      <c r="E2519" s="1"/>
      <c r="F2519" s="1"/>
      <c r="G2519" s="1"/>
      <c r="H2519" s="1"/>
      <c r="I2519" s="1"/>
      <c r="K2519" s="1"/>
      <c r="L2519" s="1"/>
      <c r="M2519" s="1"/>
      <c r="N2519" s="1"/>
      <c r="O2519" s="1"/>
      <c r="P2519" s="1"/>
    </row>
    <row r="2520" spans="4:16" x14ac:dyDescent="0.25">
      <c r="D2520" s="1"/>
      <c r="E2520" s="1"/>
      <c r="F2520" s="1"/>
      <c r="G2520" s="1"/>
      <c r="H2520" s="1"/>
      <c r="I2520" s="1"/>
      <c r="K2520" s="1"/>
      <c r="L2520" s="1"/>
      <c r="M2520" s="1"/>
      <c r="N2520" s="1"/>
      <c r="O2520" s="1"/>
      <c r="P2520" s="1"/>
    </row>
    <row r="2521" spans="4:16" x14ac:dyDescent="0.25">
      <c r="D2521" s="1"/>
      <c r="E2521" s="1"/>
      <c r="F2521" s="1"/>
      <c r="G2521" s="1"/>
      <c r="H2521" s="1"/>
      <c r="I2521" s="1"/>
      <c r="K2521" s="1"/>
      <c r="L2521" s="1"/>
      <c r="M2521" s="1"/>
      <c r="N2521" s="1"/>
      <c r="O2521" s="1"/>
      <c r="P2521" s="1"/>
    </row>
    <row r="2522" spans="4:16" x14ac:dyDescent="0.25">
      <c r="D2522" s="1"/>
      <c r="E2522" s="1"/>
      <c r="F2522" s="1"/>
      <c r="G2522" s="1"/>
      <c r="H2522" s="1"/>
      <c r="I2522" s="1"/>
      <c r="K2522" s="1"/>
      <c r="L2522" s="1"/>
      <c r="M2522" s="1"/>
      <c r="N2522" s="1"/>
      <c r="O2522" s="1"/>
      <c r="P2522" s="1"/>
    </row>
    <row r="2523" spans="4:16" x14ac:dyDescent="0.25">
      <c r="D2523" s="1"/>
      <c r="E2523" s="1"/>
      <c r="F2523" s="1"/>
      <c r="G2523" s="1"/>
      <c r="H2523" s="1"/>
      <c r="I2523" s="1"/>
      <c r="K2523" s="1"/>
      <c r="L2523" s="1"/>
      <c r="M2523" s="1"/>
      <c r="N2523" s="1"/>
      <c r="O2523" s="1"/>
      <c r="P2523" s="1"/>
    </row>
    <row r="2524" spans="4:16" x14ac:dyDescent="0.25">
      <c r="D2524" s="1"/>
      <c r="E2524" s="1"/>
      <c r="F2524" s="1"/>
      <c r="G2524" s="1"/>
      <c r="H2524" s="1"/>
      <c r="I2524" s="1"/>
      <c r="K2524" s="1"/>
      <c r="L2524" s="1"/>
      <c r="M2524" s="1"/>
      <c r="N2524" s="1"/>
      <c r="O2524" s="1"/>
      <c r="P2524" s="1"/>
    </row>
    <row r="2525" spans="4:16" x14ac:dyDescent="0.25">
      <c r="D2525" s="1"/>
      <c r="E2525" s="1"/>
      <c r="F2525" s="1"/>
      <c r="G2525" s="1"/>
      <c r="H2525" s="1"/>
      <c r="I2525" s="1"/>
      <c r="K2525" s="1"/>
      <c r="L2525" s="1"/>
      <c r="M2525" s="1"/>
      <c r="N2525" s="1"/>
      <c r="O2525" s="1"/>
      <c r="P2525" s="1"/>
    </row>
    <row r="2526" spans="4:16" x14ac:dyDescent="0.25">
      <c r="D2526" s="1"/>
      <c r="E2526" s="1"/>
      <c r="F2526" s="1"/>
      <c r="G2526" s="1"/>
      <c r="H2526" s="1"/>
      <c r="I2526" s="1"/>
      <c r="K2526" s="1"/>
      <c r="L2526" s="1"/>
      <c r="M2526" s="1"/>
      <c r="N2526" s="1"/>
      <c r="O2526" s="1"/>
      <c r="P2526" s="1"/>
    </row>
    <row r="2527" spans="4:16" x14ac:dyDescent="0.25">
      <c r="D2527" s="1"/>
      <c r="E2527" s="1"/>
      <c r="F2527" s="1"/>
      <c r="G2527" s="1"/>
      <c r="H2527" s="1"/>
      <c r="I2527" s="1"/>
      <c r="K2527" s="1"/>
      <c r="L2527" s="1"/>
      <c r="M2527" s="1"/>
      <c r="N2527" s="1"/>
      <c r="O2527" s="1"/>
      <c r="P2527" s="1"/>
    </row>
    <row r="2528" spans="4:16" x14ac:dyDescent="0.25">
      <c r="D2528" s="1"/>
      <c r="E2528" s="1"/>
      <c r="F2528" s="1"/>
      <c r="G2528" s="1"/>
      <c r="H2528" s="1"/>
      <c r="I2528" s="1"/>
      <c r="K2528" s="1"/>
      <c r="L2528" s="1"/>
      <c r="M2528" s="1"/>
      <c r="N2528" s="1"/>
      <c r="O2528" s="1"/>
      <c r="P2528" s="1"/>
    </row>
    <row r="2529" spans="4:16" x14ac:dyDescent="0.25">
      <c r="D2529" s="1"/>
      <c r="E2529" s="1"/>
      <c r="F2529" s="1"/>
      <c r="G2529" s="1"/>
      <c r="H2529" s="1"/>
      <c r="I2529" s="1"/>
      <c r="K2529" s="1"/>
      <c r="L2529" s="1"/>
      <c r="M2529" s="1"/>
      <c r="N2529" s="1"/>
      <c r="O2529" s="1"/>
      <c r="P2529" s="1"/>
    </row>
    <row r="2530" spans="4:16" x14ac:dyDescent="0.25">
      <c r="D2530" s="1"/>
      <c r="E2530" s="1"/>
      <c r="F2530" s="1"/>
      <c r="G2530" s="1"/>
      <c r="H2530" s="1"/>
      <c r="I2530" s="1"/>
      <c r="K2530" s="1"/>
      <c r="L2530" s="1"/>
      <c r="M2530" s="1"/>
      <c r="N2530" s="1"/>
      <c r="O2530" s="1"/>
      <c r="P2530" s="1"/>
    </row>
    <row r="2531" spans="4:16" x14ac:dyDescent="0.25">
      <c r="D2531" s="1"/>
      <c r="E2531" s="1"/>
      <c r="F2531" s="1"/>
      <c r="G2531" s="1"/>
      <c r="H2531" s="1"/>
      <c r="I2531" s="1"/>
      <c r="K2531" s="1"/>
      <c r="L2531" s="1"/>
      <c r="M2531" s="1"/>
      <c r="N2531" s="1"/>
      <c r="O2531" s="1"/>
      <c r="P2531" s="1"/>
    </row>
    <row r="2532" spans="4:16" x14ac:dyDescent="0.25">
      <c r="D2532" s="1"/>
      <c r="E2532" s="1"/>
      <c r="F2532" s="1"/>
      <c r="G2532" s="1"/>
      <c r="H2532" s="1"/>
      <c r="I2532" s="1"/>
      <c r="K2532" s="1"/>
      <c r="L2532" s="1"/>
      <c r="M2532" s="1"/>
      <c r="N2532" s="1"/>
      <c r="O2532" s="1"/>
      <c r="P2532" s="1"/>
    </row>
    <row r="2533" spans="4:16" x14ac:dyDescent="0.25">
      <c r="D2533" s="1"/>
      <c r="E2533" s="1"/>
      <c r="F2533" s="1"/>
      <c r="G2533" s="1"/>
      <c r="H2533" s="1"/>
      <c r="I2533" s="1"/>
      <c r="K2533" s="1"/>
      <c r="L2533" s="1"/>
      <c r="M2533" s="1"/>
      <c r="N2533" s="1"/>
      <c r="O2533" s="1"/>
      <c r="P2533" s="1"/>
    </row>
    <row r="2534" spans="4:16" x14ac:dyDescent="0.25">
      <c r="D2534" s="1"/>
      <c r="E2534" s="1"/>
      <c r="F2534" s="1"/>
      <c r="G2534" s="1"/>
      <c r="H2534" s="1"/>
      <c r="I2534" s="1"/>
      <c r="K2534" s="1"/>
      <c r="L2534" s="1"/>
      <c r="M2534" s="1"/>
      <c r="N2534" s="1"/>
      <c r="O2534" s="1"/>
      <c r="P2534" s="1"/>
    </row>
    <row r="2535" spans="4:16" x14ac:dyDescent="0.25">
      <c r="D2535" s="1"/>
      <c r="E2535" s="1"/>
      <c r="F2535" s="1"/>
      <c r="G2535" s="1"/>
      <c r="H2535" s="1"/>
      <c r="I2535" s="1"/>
      <c r="K2535" s="1"/>
      <c r="L2535" s="1"/>
      <c r="M2535" s="1"/>
      <c r="N2535" s="1"/>
      <c r="O2535" s="1"/>
      <c r="P2535" s="1"/>
    </row>
    <row r="2536" spans="4:16" x14ac:dyDescent="0.25">
      <c r="D2536" s="1"/>
      <c r="E2536" s="1"/>
      <c r="F2536" s="1"/>
      <c r="G2536" s="1"/>
      <c r="H2536" s="1"/>
      <c r="I2536" s="1"/>
      <c r="K2536" s="1"/>
      <c r="L2536" s="1"/>
      <c r="M2536" s="1"/>
      <c r="N2536" s="1"/>
      <c r="O2536" s="1"/>
      <c r="P2536" s="1"/>
    </row>
    <row r="2537" spans="4:16" x14ac:dyDescent="0.25">
      <c r="D2537" s="1"/>
      <c r="E2537" s="1"/>
      <c r="F2537" s="1"/>
      <c r="G2537" s="1"/>
      <c r="H2537" s="1"/>
      <c r="I2537" s="1"/>
      <c r="K2537" s="1"/>
      <c r="L2537" s="1"/>
      <c r="M2537" s="1"/>
      <c r="N2537" s="1"/>
      <c r="O2537" s="1"/>
      <c r="P2537" s="1"/>
    </row>
    <row r="2538" spans="4:16" x14ac:dyDescent="0.25">
      <c r="D2538" s="1"/>
      <c r="E2538" s="1"/>
      <c r="F2538" s="1"/>
      <c r="G2538" s="1"/>
      <c r="H2538" s="1"/>
      <c r="I2538" s="1"/>
      <c r="K2538" s="1"/>
      <c r="L2538" s="1"/>
      <c r="M2538" s="1"/>
      <c r="N2538" s="1"/>
      <c r="O2538" s="1"/>
      <c r="P2538" s="1"/>
    </row>
    <row r="2539" spans="4:16" x14ac:dyDescent="0.25">
      <c r="D2539" s="1"/>
      <c r="E2539" s="1"/>
      <c r="F2539" s="1"/>
      <c r="G2539" s="1"/>
      <c r="H2539" s="1"/>
      <c r="I2539" s="1"/>
      <c r="K2539" s="1"/>
      <c r="L2539" s="1"/>
      <c r="M2539" s="1"/>
      <c r="N2539" s="1"/>
      <c r="O2539" s="1"/>
      <c r="P2539" s="1"/>
    </row>
    <row r="2540" spans="4:16" x14ac:dyDescent="0.25">
      <c r="D2540" s="1"/>
      <c r="E2540" s="1"/>
      <c r="F2540" s="1"/>
      <c r="G2540" s="1"/>
      <c r="H2540" s="1"/>
      <c r="I2540" s="1"/>
      <c r="K2540" s="1"/>
      <c r="L2540" s="1"/>
      <c r="M2540" s="1"/>
      <c r="N2540" s="1"/>
      <c r="O2540" s="1"/>
      <c r="P2540" s="1"/>
    </row>
    <row r="2541" spans="4:16" x14ac:dyDescent="0.25">
      <c r="D2541" s="1"/>
      <c r="E2541" s="1"/>
      <c r="F2541" s="1"/>
      <c r="G2541" s="1"/>
      <c r="H2541" s="1"/>
      <c r="I2541" s="1"/>
      <c r="K2541" s="1"/>
      <c r="L2541" s="1"/>
      <c r="M2541" s="1"/>
      <c r="N2541" s="1"/>
      <c r="O2541" s="1"/>
      <c r="P2541" s="1"/>
    </row>
    <row r="2542" spans="4:16" x14ac:dyDescent="0.25">
      <c r="D2542" s="1"/>
      <c r="E2542" s="1"/>
      <c r="F2542" s="1"/>
      <c r="G2542" s="1"/>
      <c r="H2542" s="1"/>
      <c r="I2542" s="1"/>
      <c r="K2542" s="1"/>
      <c r="L2542" s="1"/>
      <c r="M2542" s="1"/>
      <c r="N2542" s="1"/>
      <c r="O2542" s="1"/>
      <c r="P2542" s="1"/>
    </row>
    <row r="2543" spans="4:16" x14ac:dyDescent="0.25">
      <c r="D2543" s="1"/>
      <c r="E2543" s="1"/>
      <c r="F2543" s="1"/>
      <c r="G2543" s="1"/>
      <c r="H2543" s="1"/>
      <c r="I2543" s="1"/>
      <c r="K2543" s="1"/>
      <c r="L2543" s="1"/>
      <c r="M2543" s="1"/>
      <c r="N2543" s="1"/>
      <c r="O2543" s="1"/>
      <c r="P2543" s="1"/>
    </row>
    <row r="2544" spans="4:16" x14ac:dyDescent="0.25">
      <c r="D2544" s="1"/>
      <c r="E2544" s="1"/>
      <c r="F2544" s="1"/>
      <c r="G2544" s="1"/>
      <c r="H2544" s="1"/>
      <c r="I2544" s="1"/>
      <c r="K2544" s="1"/>
      <c r="L2544" s="1"/>
      <c r="M2544" s="1"/>
      <c r="N2544" s="1"/>
      <c r="O2544" s="1"/>
      <c r="P2544" s="1"/>
    </row>
    <row r="2545" spans="4:16" x14ac:dyDescent="0.25">
      <c r="D2545" s="1"/>
      <c r="E2545" s="1"/>
      <c r="F2545" s="1"/>
      <c r="G2545" s="1"/>
      <c r="H2545" s="1"/>
      <c r="I2545" s="1"/>
      <c r="K2545" s="1"/>
      <c r="L2545" s="1"/>
      <c r="M2545" s="1"/>
      <c r="N2545" s="1"/>
      <c r="O2545" s="1"/>
      <c r="P2545" s="1"/>
    </row>
    <row r="2546" spans="4:16" x14ac:dyDescent="0.25">
      <c r="D2546" s="1"/>
      <c r="E2546" s="1"/>
      <c r="F2546" s="1"/>
      <c r="G2546" s="1"/>
      <c r="H2546" s="1"/>
      <c r="I2546" s="1"/>
      <c r="K2546" s="1"/>
      <c r="L2546" s="1"/>
      <c r="M2546" s="1"/>
      <c r="N2546" s="1"/>
      <c r="O2546" s="1"/>
      <c r="P2546" s="1"/>
    </row>
    <row r="2547" spans="4:16" x14ac:dyDescent="0.25">
      <c r="D2547" s="1"/>
      <c r="E2547" s="1"/>
      <c r="F2547" s="1"/>
      <c r="G2547" s="1"/>
      <c r="H2547" s="1"/>
      <c r="I2547" s="1"/>
      <c r="K2547" s="1"/>
      <c r="L2547" s="1"/>
      <c r="M2547" s="1"/>
      <c r="N2547" s="1"/>
      <c r="O2547" s="1"/>
      <c r="P2547" s="1"/>
    </row>
    <row r="2548" spans="4:16" x14ac:dyDescent="0.25">
      <c r="D2548" s="1"/>
      <c r="E2548" s="1"/>
      <c r="F2548" s="1"/>
      <c r="G2548" s="1"/>
      <c r="H2548" s="1"/>
      <c r="I2548" s="1"/>
      <c r="K2548" s="1"/>
      <c r="L2548" s="1"/>
      <c r="M2548" s="1"/>
      <c r="N2548" s="1"/>
      <c r="O2548" s="1"/>
      <c r="P2548" s="1"/>
    </row>
    <row r="2549" spans="4:16" x14ac:dyDescent="0.25">
      <c r="D2549" s="1"/>
      <c r="E2549" s="1"/>
      <c r="F2549" s="1"/>
      <c r="G2549" s="1"/>
      <c r="H2549" s="1"/>
      <c r="I2549" s="1"/>
      <c r="K2549" s="1"/>
      <c r="L2549" s="1"/>
      <c r="M2549" s="1"/>
      <c r="N2549" s="1"/>
      <c r="O2549" s="1"/>
      <c r="P2549" s="1"/>
    </row>
    <row r="2550" spans="4:16" x14ac:dyDescent="0.25">
      <c r="D2550" s="1"/>
      <c r="E2550" s="1"/>
      <c r="F2550" s="1"/>
      <c r="G2550" s="1"/>
      <c r="H2550" s="1"/>
      <c r="I2550" s="1"/>
      <c r="K2550" s="1"/>
      <c r="L2550" s="1"/>
      <c r="M2550" s="1"/>
      <c r="N2550" s="1"/>
      <c r="O2550" s="1"/>
      <c r="P2550" s="1"/>
    </row>
    <row r="2551" spans="4:16" x14ac:dyDescent="0.25">
      <c r="D2551" s="1"/>
      <c r="E2551" s="1"/>
      <c r="F2551" s="1"/>
      <c r="G2551" s="1"/>
      <c r="H2551" s="1"/>
      <c r="I2551" s="1"/>
      <c r="K2551" s="1"/>
      <c r="L2551" s="1"/>
      <c r="M2551" s="1"/>
      <c r="N2551" s="1"/>
      <c r="O2551" s="1"/>
      <c r="P2551" s="1"/>
    </row>
    <row r="2552" spans="4:16" x14ac:dyDescent="0.25">
      <c r="D2552" s="1"/>
      <c r="E2552" s="1"/>
      <c r="F2552" s="1"/>
      <c r="G2552" s="1"/>
      <c r="H2552" s="1"/>
      <c r="I2552" s="1"/>
      <c r="K2552" s="1"/>
      <c r="L2552" s="1"/>
      <c r="M2552" s="1"/>
      <c r="N2552" s="1"/>
      <c r="O2552" s="1"/>
      <c r="P2552" s="1"/>
    </row>
    <row r="2553" spans="4:16" x14ac:dyDescent="0.25">
      <c r="D2553" s="1"/>
      <c r="E2553" s="1"/>
      <c r="F2553" s="1"/>
      <c r="G2553" s="1"/>
      <c r="H2553" s="1"/>
      <c r="I2553" s="1"/>
      <c r="K2553" s="1"/>
      <c r="L2553" s="1"/>
      <c r="M2553" s="1"/>
      <c r="N2553" s="1"/>
      <c r="O2553" s="1"/>
      <c r="P2553" s="1"/>
    </row>
    <row r="2554" spans="4:16" x14ac:dyDescent="0.25">
      <c r="D2554" s="1"/>
      <c r="E2554" s="1"/>
      <c r="F2554" s="1"/>
      <c r="G2554" s="1"/>
      <c r="H2554" s="1"/>
      <c r="I2554" s="1"/>
      <c r="K2554" s="1"/>
      <c r="L2554" s="1"/>
      <c r="M2554" s="1"/>
      <c r="N2554" s="1"/>
      <c r="O2554" s="1"/>
      <c r="P2554" s="1"/>
    </row>
    <row r="2555" spans="4:16" x14ac:dyDescent="0.25">
      <c r="D2555" s="1"/>
      <c r="E2555" s="1"/>
      <c r="F2555" s="1"/>
      <c r="G2555" s="1"/>
      <c r="H2555" s="1"/>
      <c r="I2555" s="1"/>
      <c r="K2555" s="1"/>
      <c r="L2555" s="1"/>
      <c r="M2555" s="1"/>
      <c r="N2555" s="1"/>
      <c r="O2555" s="1"/>
      <c r="P2555" s="1"/>
    </row>
    <row r="2556" spans="4:16" x14ac:dyDescent="0.25">
      <c r="D2556" s="1"/>
      <c r="E2556" s="1"/>
      <c r="F2556" s="1"/>
      <c r="G2556" s="1"/>
      <c r="H2556" s="1"/>
      <c r="I2556" s="1"/>
      <c r="K2556" s="1"/>
      <c r="L2556" s="1"/>
      <c r="M2556" s="1"/>
      <c r="N2556" s="1"/>
      <c r="O2556" s="1"/>
      <c r="P2556" s="1"/>
    </row>
    <row r="2557" spans="4:16" x14ac:dyDescent="0.25">
      <c r="D2557" s="1"/>
      <c r="E2557" s="1"/>
      <c r="F2557" s="1"/>
      <c r="G2557" s="1"/>
      <c r="H2557" s="1"/>
      <c r="I2557" s="1"/>
      <c r="K2557" s="1"/>
      <c r="L2557" s="1"/>
      <c r="M2557" s="1"/>
      <c r="N2557" s="1"/>
      <c r="O2557" s="1"/>
      <c r="P2557" s="1"/>
    </row>
    <row r="2558" spans="4:16" x14ac:dyDescent="0.25">
      <c r="D2558" s="1"/>
      <c r="E2558" s="1"/>
      <c r="F2558" s="1"/>
      <c r="G2558" s="1"/>
      <c r="H2558" s="1"/>
      <c r="I2558" s="1"/>
      <c r="K2558" s="1"/>
      <c r="L2558" s="1"/>
      <c r="M2558" s="1"/>
      <c r="N2558" s="1"/>
      <c r="O2558" s="1"/>
      <c r="P2558" s="1"/>
    </row>
    <row r="2559" spans="4:16" x14ac:dyDescent="0.25">
      <c r="D2559" s="1"/>
      <c r="E2559" s="1"/>
      <c r="F2559" s="1"/>
      <c r="G2559" s="1"/>
      <c r="H2559" s="1"/>
      <c r="I2559" s="1"/>
      <c r="K2559" s="1"/>
      <c r="L2559" s="1"/>
      <c r="M2559" s="1"/>
      <c r="N2559" s="1"/>
      <c r="O2559" s="1"/>
      <c r="P2559" s="1"/>
    </row>
    <row r="2560" spans="4:16" x14ac:dyDescent="0.25">
      <c r="D2560" s="1"/>
      <c r="E2560" s="1"/>
      <c r="F2560" s="1"/>
      <c r="G2560" s="1"/>
      <c r="H2560" s="1"/>
      <c r="I2560" s="1"/>
      <c r="K2560" s="1"/>
      <c r="L2560" s="1"/>
      <c r="M2560" s="1"/>
      <c r="N2560" s="1"/>
      <c r="O2560" s="1"/>
      <c r="P2560" s="1"/>
    </row>
    <row r="2561" spans="4:16" x14ac:dyDescent="0.25">
      <c r="D2561" s="1"/>
      <c r="E2561" s="1"/>
      <c r="F2561" s="1"/>
      <c r="G2561" s="1"/>
      <c r="H2561" s="1"/>
      <c r="I2561" s="1"/>
      <c r="K2561" s="1"/>
      <c r="L2561" s="1"/>
      <c r="M2561" s="1"/>
      <c r="N2561" s="1"/>
      <c r="O2561" s="1"/>
      <c r="P2561" s="1"/>
    </row>
    <row r="2562" spans="4:16" x14ac:dyDescent="0.25">
      <c r="D2562" s="1"/>
      <c r="E2562" s="1"/>
      <c r="F2562" s="1"/>
      <c r="G2562" s="1"/>
      <c r="H2562" s="1"/>
      <c r="I2562" s="1"/>
      <c r="K2562" s="1"/>
      <c r="L2562" s="1"/>
      <c r="M2562" s="1"/>
      <c r="N2562" s="1"/>
      <c r="O2562" s="1"/>
      <c r="P2562" s="1"/>
    </row>
    <row r="2563" spans="4:16" x14ac:dyDescent="0.25">
      <c r="D2563" s="1"/>
      <c r="E2563" s="1"/>
      <c r="F2563" s="1"/>
      <c r="G2563" s="1"/>
      <c r="H2563" s="1"/>
      <c r="I2563" s="1"/>
      <c r="K2563" s="1"/>
      <c r="L2563" s="1"/>
      <c r="M2563" s="1"/>
      <c r="N2563" s="1"/>
      <c r="O2563" s="1"/>
      <c r="P2563" s="1"/>
    </row>
    <row r="2564" spans="4:16" x14ac:dyDescent="0.25">
      <c r="D2564" s="1"/>
      <c r="E2564" s="1"/>
      <c r="F2564" s="1"/>
      <c r="G2564" s="1"/>
      <c r="H2564" s="1"/>
      <c r="I2564" s="1"/>
      <c r="K2564" s="1"/>
      <c r="L2564" s="1"/>
      <c r="M2564" s="1"/>
      <c r="N2564" s="1"/>
      <c r="O2564" s="1"/>
      <c r="P2564" s="1"/>
    </row>
    <row r="2565" spans="4:16" x14ac:dyDescent="0.25">
      <c r="D2565" s="1"/>
      <c r="E2565" s="1"/>
      <c r="F2565" s="1"/>
      <c r="G2565" s="1"/>
      <c r="H2565" s="1"/>
      <c r="I2565" s="1"/>
      <c r="K2565" s="1"/>
      <c r="L2565" s="1"/>
      <c r="M2565" s="1"/>
      <c r="N2565" s="1"/>
      <c r="O2565" s="1"/>
      <c r="P2565" s="1"/>
    </row>
    <row r="2566" spans="4:16" x14ac:dyDescent="0.25">
      <c r="D2566" s="1"/>
      <c r="E2566" s="1"/>
      <c r="F2566" s="1"/>
      <c r="G2566" s="1"/>
      <c r="H2566" s="1"/>
      <c r="I2566" s="1"/>
      <c r="K2566" s="1"/>
      <c r="L2566" s="1"/>
      <c r="M2566" s="1"/>
      <c r="N2566" s="1"/>
      <c r="O2566" s="1"/>
      <c r="P2566" s="1"/>
    </row>
    <row r="2567" spans="4:16" x14ac:dyDescent="0.25">
      <c r="D2567" s="1"/>
      <c r="E2567" s="1"/>
      <c r="F2567" s="1"/>
      <c r="G2567" s="1"/>
      <c r="H2567" s="1"/>
      <c r="I2567" s="1"/>
      <c r="K2567" s="1"/>
      <c r="L2567" s="1"/>
      <c r="M2567" s="1"/>
      <c r="N2567" s="1"/>
      <c r="O2567" s="1"/>
      <c r="P2567" s="1"/>
    </row>
    <row r="2568" spans="4:16" x14ac:dyDescent="0.25">
      <c r="D2568" s="1"/>
      <c r="E2568" s="1"/>
      <c r="F2568" s="1"/>
      <c r="G2568" s="1"/>
      <c r="H2568" s="1"/>
      <c r="I2568" s="1"/>
      <c r="K2568" s="1"/>
      <c r="L2568" s="1"/>
      <c r="M2568" s="1"/>
      <c r="N2568" s="1"/>
      <c r="O2568" s="1"/>
      <c r="P2568" s="1"/>
    </row>
    <row r="2569" spans="4:16" x14ac:dyDescent="0.25">
      <c r="D2569" s="1"/>
      <c r="E2569" s="1"/>
      <c r="F2569" s="1"/>
      <c r="G2569" s="1"/>
      <c r="H2569" s="1"/>
      <c r="I2569" s="1"/>
      <c r="K2569" s="1"/>
      <c r="L2569" s="1"/>
      <c r="M2569" s="1"/>
      <c r="N2569" s="1"/>
      <c r="O2569" s="1"/>
      <c r="P2569" s="1"/>
    </row>
    <row r="2570" spans="4:16" x14ac:dyDescent="0.25">
      <c r="D2570" s="1"/>
      <c r="E2570" s="1"/>
      <c r="F2570" s="1"/>
      <c r="G2570" s="1"/>
      <c r="H2570" s="1"/>
      <c r="I2570" s="1"/>
      <c r="K2570" s="1"/>
      <c r="L2570" s="1"/>
      <c r="M2570" s="1"/>
      <c r="N2570" s="1"/>
      <c r="O2570" s="1"/>
      <c r="P2570" s="1"/>
    </row>
    <row r="2571" spans="4:16" x14ac:dyDescent="0.25">
      <c r="D2571" s="1"/>
      <c r="E2571" s="1"/>
      <c r="F2571" s="1"/>
      <c r="G2571" s="1"/>
      <c r="H2571" s="1"/>
      <c r="I2571" s="1"/>
      <c r="K2571" s="1"/>
      <c r="L2571" s="1"/>
      <c r="M2571" s="1"/>
      <c r="N2571" s="1"/>
      <c r="O2571" s="1"/>
      <c r="P2571" s="1"/>
    </row>
    <row r="2572" spans="4:16" x14ac:dyDescent="0.25">
      <c r="D2572" s="1"/>
      <c r="E2572" s="1"/>
      <c r="F2572" s="1"/>
      <c r="G2572" s="1"/>
      <c r="H2572" s="1"/>
      <c r="I2572" s="1"/>
      <c r="K2572" s="1"/>
      <c r="L2572" s="1"/>
      <c r="M2572" s="1"/>
      <c r="N2572" s="1"/>
      <c r="O2572" s="1"/>
      <c r="P2572" s="1"/>
    </row>
    <row r="2573" spans="4:16" x14ac:dyDescent="0.25">
      <c r="D2573" s="1"/>
      <c r="E2573" s="1"/>
      <c r="F2573" s="1"/>
      <c r="G2573" s="1"/>
      <c r="H2573" s="1"/>
      <c r="I2573" s="1"/>
      <c r="K2573" s="1"/>
      <c r="L2573" s="1"/>
      <c r="M2573" s="1"/>
      <c r="N2573" s="1"/>
      <c r="O2573" s="1"/>
      <c r="P2573" s="1"/>
    </row>
    <row r="2574" spans="4:16" x14ac:dyDescent="0.25">
      <c r="D2574" s="1"/>
      <c r="E2574" s="1"/>
      <c r="F2574" s="1"/>
      <c r="G2574" s="1"/>
      <c r="H2574" s="1"/>
      <c r="I2574" s="1"/>
      <c r="K2574" s="1"/>
      <c r="L2574" s="1"/>
      <c r="M2574" s="1"/>
      <c r="N2574" s="1"/>
      <c r="O2574" s="1"/>
      <c r="P2574" s="1"/>
    </row>
    <row r="2575" spans="4:16" x14ac:dyDescent="0.25">
      <c r="D2575" s="1"/>
      <c r="E2575" s="1"/>
      <c r="F2575" s="1"/>
      <c r="G2575" s="1"/>
      <c r="H2575" s="1"/>
      <c r="I2575" s="1"/>
      <c r="K2575" s="1"/>
      <c r="L2575" s="1"/>
      <c r="M2575" s="1"/>
      <c r="N2575" s="1"/>
      <c r="O2575" s="1"/>
      <c r="P2575" s="1"/>
    </row>
    <row r="2576" spans="4:16" x14ac:dyDescent="0.25">
      <c r="D2576" s="1"/>
      <c r="E2576" s="1"/>
      <c r="F2576" s="1"/>
      <c r="G2576" s="1"/>
      <c r="H2576" s="1"/>
      <c r="I2576" s="1"/>
      <c r="K2576" s="1"/>
      <c r="L2576" s="1"/>
      <c r="M2576" s="1"/>
      <c r="N2576" s="1"/>
      <c r="O2576" s="1"/>
      <c r="P2576" s="1"/>
    </row>
    <row r="2577" spans="4:16" x14ac:dyDescent="0.25">
      <c r="D2577" s="1"/>
      <c r="E2577" s="1"/>
      <c r="F2577" s="1"/>
      <c r="G2577" s="1"/>
      <c r="H2577" s="1"/>
      <c r="I2577" s="1"/>
      <c r="K2577" s="1"/>
      <c r="L2577" s="1"/>
      <c r="M2577" s="1"/>
      <c r="N2577" s="1"/>
      <c r="O2577" s="1"/>
      <c r="P2577" s="1"/>
    </row>
    <row r="2578" spans="4:16" x14ac:dyDescent="0.25">
      <c r="D2578" s="1"/>
      <c r="E2578" s="1"/>
      <c r="F2578" s="1"/>
      <c r="G2578" s="1"/>
      <c r="H2578" s="1"/>
      <c r="I2578" s="1"/>
      <c r="K2578" s="1"/>
      <c r="L2578" s="1"/>
      <c r="M2578" s="1"/>
      <c r="N2578" s="1"/>
      <c r="O2578" s="1"/>
      <c r="P2578" s="1"/>
    </row>
    <row r="2579" spans="4:16" x14ac:dyDescent="0.25">
      <c r="D2579" s="1"/>
      <c r="E2579" s="1"/>
      <c r="F2579" s="1"/>
      <c r="G2579" s="1"/>
      <c r="H2579" s="1"/>
      <c r="I2579" s="1"/>
      <c r="K2579" s="1"/>
      <c r="L2579" s="1"/>
      <c r="M2579" s="1"/>
      <c r="N2579" s="1"/>
      <c r="O2579" s="1"/>
      <c r="P2579" s="1"/>
    </row>
    <row r="2580" spans="4:16" x14ac:dyDescent="0.25">
      <c r="D2580" s="1"/>
      <c r="E2580" s="1"/>
      <c r="F2580" s="1"/>
      <c r="G2580" s="1"/>
      <c r="H2580" s="1"/>
      <c r="I2580" s="1"/>
      <c r="K2580" s="1"/>
      <c r="L2580" s="1"/>
      <c r="M2580" s="1"/>
      <c r="N2580" s="1"/>
      <c r="O2580" s="1"/>
      <c r="P2580" s="1"/>
    </row>
    <row r="2581" spans="4:16" x14ac:dyDescent="0.25">
      <c r="D2581" s="1"/>
      <c r="E2581" s="1"/>
      <c r="F2581" s="1"/>
      <c r="G2581" s="1"/>
      <c r="H2581" s="1"/>
      <c r="I2581" s="1"/>
      <c r="K2581" s="1"/>
      <c r="L2581" s="1"/>
      <c r="M2581" s="1"/>
      <c r="N2581" s="1"/>
      <c r="O2581" s="1"/>
      <c r="P2581" s="1"/>
    </row>
    <row r="2582" spans="4:16" x14ac:dyDescent="0.25">
      <c r="D2582" s="1"/>
      <c r="E2582" s="1"/>
      <c r="F2582" s="1"/>
      <c r="G2582" s="1"/>
      <c r="H2582" s="1"/>
      <c r="I2582" s="1"/>
      <c r="K2582" s="1"/>
      <c r="L2582" s="1"/>
      <c r="M2582" s="1"/>
      <c r="N2582" s="1"/>
      <c r="O2582" s="1"/>
      <c r="P2582" s="1"/>
    </row>
    <row r="2583" spans="4:16" x14ac:dyDescent="0.25">
      <c r="D2583" s="1"/>
      <c r="E2583" s="1"/>
      <c r="F2583" s="1"/>
      <c r="G2583" s="1"/>
      <c r="H2583" s="1"/>
      <c r="I2583" s="1"/>
      <c r="K2583" s="1"/>
      <c r="L2583" s="1"/>
      <c r="M2583" s="1"/>
      <c r="N2583" s="1"/>
      <c r="O2583" s="1"/>
      <c r="P2583" s="1"/>
    </row>
    <row r="2584" spans="4:16" x14ac:dyDescent="0.25">
      <c r="D2584" s="1"/>
      <c r="E2584" s="1"/>
      <c r="F2584" s="1"/>
      <c r="G2584" s="1"/>
      <c r="H2584" s="1"/>
      <c r="I2584" s="1"/>
      <c r="K2584" s="1"/>
      <c r="L2584" s="1"/>
      <c r="M2584" s="1"/>
      <c r="N2584" s="1"/>
      <c r="O2584" s="1"/>
      <c r="P2584" s="1"/>
    </row>
    <row r="2585" spans="4:16" x14ac:dyDescent="0.25">
      <c r="D2585" s="1"/>
      <c r="E2585" s="1"/>
      <c r="F2585" s="1"/>
      <c r="G2585" s="1"/>
      <c r="H2585" s="1"/>
      <c r="I2585" s="1"/>
      <c r="K2585" s="1"/>
      <c r="L2585" s="1"/>
      <c r="M2585" s="1"/>
      <c r="N2585" s="1"/>
      <c r="O2585" s="1"/>
      <c r="P2585" s="1"/>
    </row>
    <row r="2586" spans="4:16" x14ac:dyDescent="0.25">
      <c r="D2586" s="1"/>
      <c r="E2586" s="1"/>
      <c r="F2586" s="1"/>
      <c r="G2586" s="1"/>
      <c r="H2586" s="1"/>
      <c r="I2586" s="1"/>
      <c r="K2586" s="1"/>
      <c r="L2586" s="1"/>
      <c r="M2586" s="1"/>
      <c r="N2586" s="1"/>
      <c r="O2586" s="1"/>
      <c r="P2586" s="1"/>
    </row>
    <row r="2587" spans="4:16" x14ac:dyDescent="0.25">
      <c r="D2587" s="1"/>
      <c r="E2587" s="1"/>
      <c r="F2587" s="1"/>
      <c r="G2587" s="1"/>
      <c r="H2587" s="1"/>
      <c r="I2587" s="1"/>
      <c r="K2587" s="1"/>
      <c r="L2587" s="1"/>
      <c r="M2587" s="1"/>
      <c r="N2587" s="1"/>
      <c r="O2587" s="1"/>
      <c r="P2587" s="1"/>
    </row>
    <row r="2588" spans="4:16" x14ac:dyDescent="0.25">
      <c r="D2588" s="1"/>
      <c r="E2588" s="1"/>
      <c r="F2588" s="1"/>
      <c r="G2588" s="1"/>
      <c r="H2588" s="1"/>
      <c r="I2588" s="1"/>
      <c r="K2588" s="1"/>
      <c r="L2588" s="1"/>
      <c r="M2588" s="1"/>
      <c r="N2588" s="1"/>
      <c r="O2588" s="1"/>
      <c r="P2588" s="1"/>
    </row>
    <row r="2589" spans="4:16" x14ac:dyDescent="0.25">
      <c r="D2589" s="1"/>
      <c r="E2589" s="1"/>
      <c r="F2589" s="1"/>
      <c r="G2589" s="1"/>
      <c r="H2589" s="1"/>
      <c r="I2589" s="1"/>
      <c r="K2589" s="1"/>
      <c r="L2589" s="1"/>
      <c r="M2589" s="1"/>
      <c r="N2589" s="1"/>
      <c r="O2589" s="1"/>
      <c r="P2589" s="1"/>
    </row>
    <row r="2590" spans="4:16" x14ac:dyDescent="0.25">
      <c r="D2590" s="1"/>
      <c r="E2590" s="1"/>
      <c r="F2590" s="1"/>
      <c r="G2590" s="1"/>
      <c r="H2590" s="1"/>
      <c r="I2590" s="1"/>
      <c r="K2590" s="1"/>
      <c r="L2590" s="1"/>
      <c r="M2590" s="1"/>
      <c r="N2590" s="1"/>
      <c r="O2590" s="1"/>
      <c r="P2590" s="1"/>
    </row>
    <row r="2591" spans="4:16" x14ac:dyDescent="0.25">
      <c r="D2591" s="1"/>
      <c r="E2591" s="1"/>
      <c r="F2591" s="1"/>
      <c r="G2591" s="1"/>
      <c r="H2591" s="1"/>
      <c r="I2591" s="1"/>
      <c r="K2591" s="1"/>
      <c r="L2591" s="1"/>
      <c r="M2591" s="1"/>
      <c r="N2591" s="1"/>
      <c r="O2591" s="1"/>
      <c r="P2591" s="1"/>
    </row>
    <row r="2592" spans="4:16" x14ac:dyDescent="0.25">
      <c r="D2592" s="1"/>
      <c r="E2592" s="1"/>
      <c r="F2592" s="1"/>
      <c r="G2592" s="1"/>
      <c r="H2592" s="1"/>
      <c r="I2592" s="1"/>
      <c r="K2592" s="1"/>
      <c r="L2592" s="1"/>
      <c r="M2592" s="1"/>
      <c r="N2592" s="1"/>
      <c r="O2592" s="1"/>
      <c r="P2592" s="1"/>
    </row>
    <row r="2593" spans="4:16" x14ac:dyDescent="0.25">
      <c r="D2593" s="1"/>
      <c r="E2593" s="1"/>
      <c r="F2593" s="1"/>
      <c r="G2593" s="1"/>
      <c r="H2593" s="1"/>
      <c r="I2593" s="1"/>
      <c r="K2593" s="1"/>
      <c r="L2593" s="1"/>
      <c r="M2593" s="1"/>
      <c r="N2593" s="1"/>
      <c r="O2593" s="1"/>
      <c r="P2593" s="1"/>
    </row>
    <row r="2594" spans="4:16" x14ac:dyDescent="0.25">
      <c r="D2594" s="1"/>
      <c r="E2594" s="1"/>
      <c r="F2594" s="1"/>
      <c r="G2594" s="1"/>
      <c r="H2594" s="1"/>
      <c r="I2594" s="1"/>
      <c r="K2594" s="1"/>
      <c r="L2594" s="1"/>
      <c r="M2594" s="1"/>
      <c r="N2594" s="1"/>
      <c r="O2594" s="1"/>
      <c r="P2594" s="1"/>
    </row>
    <row r="2595" spans="4:16" x14ac:dyDescent="0.25">
      <c r="D2595" s="1"/>
      <c r="E2595" s="1"/>
      <c r="F2595" s="1"/>
      <c r="G2595" s="1"/>
      <c r="H2595" s="1"/>
      <c r="I2595" s="1"/>
      <c r="K2595" s="1"/>
      <c r="L2595" s="1"/>
      <c r="M2595" s="1"/>
      <c r="N2595" s="1"/>
      <c r="O2595" s="1"/>
      <c r="P2595" s="1"/>
    </row>
    <row r="2596" spans="4:16" x14ac:dyDescent="0.25">
      <c r="D2596" s="1"/>
      <c r="E2596" s="1"/>
      <c r="F2596" s="1"/>
      <c r="G2596" s="1"/>
      <c r="H2596" s="1"/>
      <c r="I2596" s="1"/>
      <c r="K2596" s="1"/>
      <c r="L2596" s="1"/>
      <c r="M2596" s="1"/>
      <c r="N2596" s="1"/>
      <c r="O2596" s="1"/>
      <c r="P2596" s="1"/>
    </row>
    <row r="2597" spans="4:16" x14ac:dyDescent="0.25">
      <c r="D2597" s="1"/>
      <c r="E2597" s="1"/>
      <c r="F2597" s="1"/>
      <c r="G2597" s="1"/>
      <c r="H2597" s="1"/>
      <c r="I2597" s="1"/>
      <c r="K2597" s="1"/>
      <c r="L2597" s="1"/>
      <c r="M2597" s="1"/>
      <c r="N2597" s="1"/>
      <c r="O2597" s="1"/>
      <c r="P2597" s="1"/>
    </row>
    <row r="2598" spans="4:16" x14ac:dyDescent="0.25">
      <c r="D2598" s="1"/>
      <c r="E2598" s="1"/>
      <c r="F2598" s="1"/>
      <c r="G2598" s="1"/>
      <c r="H2598" s="1"/>
      <c r="I2598" s="1"/>
      <c r="K2598" s="1"/>
      <c r="L2598" s="1"/>
      <c r="M2598" s="1"/>
      <c r="N2598" s="1"/>
      <c r="O2598" s="1"/>
      <c r="P2598" s="1"/>
    </row>
    <row r="2599" spans="4:16" x14ac:dyDescent="0.25">
      <c r="D2599" s="1"/>
      <c r="E2599" s="1"/>
      <c r="F2599" s="1"/>
      <c r="G2599" s="1"/>
      <c r="H2599" s="1"/>
      <c r="I2599" s="1"/>
      <c r="K2599" s="1"/>
      <c r="L2599" s="1"/>
      <c r="M2599" s="1"/>
      <c r="N2599" s="1"/>
      <c r="O2599" s="1"/>
      <c r="P2599" s="1"/>
    </row>
    <row r="2600" spans="4:16" x14ac:dyDescent="0.25">
      <c r="D2600" s="1"/>
      <c r="E2600" s="1"/>
      <c r="F2600" s="1"/>
      <c r="G2600" s="1"/>
      <c r="H2600" s="1"/>
      <c r="I2600" s="1"/>
      <c r="K2600" s="1"/>
      <c r="L2600" s="1"/>
      <c r="M2600" s="1"/>
      <c r="N2600" s="1"/>
      <c r="O2600" s="1"/>
      <c r="P2600" s="1"/>
    </row>
    <row r="2601" spans="4:16" x14ac:dyDescent="0.25">
      <c r="D2601" s="1"/>
      <c r="E2601" s="1"/>
      <c r="F2601" s="1"/>
      <c r="G2601" s="1"/>
      <c r="H2601" s="1"/>
      <c r="I2601" s="1"/>
      <c r="K2601" s="1"/>
      <c r="L2601" s="1"/>
      <c r="M2601" s="1"/>
      <c r="N2601" s="1"/>
      <c r="O2601" s="1"/>
      <c r="P2601" s="1"/>
    </row>
    <row r="2602" spans="4:16" x14ac:dyDescent="0.25">
      <c r="D2602" s="1"/>
      <c r="E2602" s="1"/>
      <c r="F2602" s="1"/>
      <c r="G2602" s="1"/>
      <c r="H2602" s="1"/>
      <c r="I2602" s="1"/>
      <c r="K2602" s="1"/>
      <c r="L2602" s="1"/>
      <c r="M2602" s="1"/>
      <c r="N2602" s="1"/>
      <c r="O2602" s="1"/>
      <c r="P2602" s="1"/>
    </row>
    <row r="2603" spans="4:16" x14ac:dyDescent="0.25">
      <c r="D2603" s="1"/>
      <c r="E2603" s="1"/>
      <c r="F2603" s="1"/>
      <c r="G2603" s="1"/>
      <c r="H2603" s="1"/>
      <c r="I2603" s="1"/>
      <c r="K2603" s="1"/>
      <c r="L2603" s="1"/>
      <c r="M2603" s="1"/>
      <c r="N2603" s="1"/>
      <c r="O2603" s="1"/>
      <c r="P2603" s="1"/>
    </row>
    <row r="2604" spans="4:16" x14ac:dyDescent="0.25">
      <c r="D2604" s="1"/>
      <c r="E2604" s="1"/>
      <c r="F2604" s="1"/>
      <c r="G2604" s="1"/>
      <c r="H2604" s="1"/>
      <c r="I2604" s="1"/>
      <c r="K2604" s="1"/>
      <c r="L2604" s="1"/>
      <c r="M2604" s="1"/>
      <c r="N2604" s="1"/>
      <c r="O2604" s="1"/>
      <c r="P2604" s="1"/>
    </row>
    <row r="2605" spans="4:16" x14ac:dyDescent="0.25">
      <c r="D2605" s="1"/>
      <c r="E2605" s="1"/>
      <c r="F2605" s="1"/>
      <c r="G2605" s="1"/>
      <c r="H2605" s="1"/>
      <c r="I2605" s="1"/>
      <c r="K2605" s="1"/>
      <c r="L2605" s="1"/>
      <c r="M2605" s="1"/>
      <c r="N2605" s="1"/>
      <c r="O2605" s="1"/>
      <c r="P2605" s="1"/>
    </row>
    <row r="2606" spans="4:16" x14ac:dyDescent="0.25">
      <c r="D2606" s="1"/>
      <c r="E2606" s="1"/>
      <c r="F2606" s="1"/>
      <c r="G2606" s="1"/>
      <c r="H2606" s="1"/>
      <c r="I2606" s="1"/>
      <c r="K2606" s="1"/>
      <c r="L2606" s="1"/>
      <c r="M2606" s="1"/>
      <c r="N2606" s="1"/>
      <c r="O2606" s="1"/>
      <c r="P2606" s="1"/>
    </row>
    <row r="2607" spans="4:16" x14ac:dyDescent="0.25">
      <c r="D2607" s="1"/>
      <c r="E2607" s="1"/>
      <c r="F2607" s="1"/>
      <c r="G2607" s="1"/>
      <c r="H2607" s="1"/>
      <c r="I2607" s="1"/>
      <c r="K2607" s="1"/>
      <c r="L2607" s="1"/>
      <c r="M2607" s="1"/>
      <c r="N2607" s="1"/>
      <c r="O2607" s="1"/>
      <c r="P2607" s="1"/>
    </row>
    <row r="2608" spans="4:16" x14ac:dyDescent="0.25">
      <c r="D2608" s="1"/>
      <c r="E2608" s="1"/>
      <c r="F2608" s="1"/>
      <c r="G2608" s="1"/>
      <c r="H2608" s="1"/>
      <c r="I2608" s="1"/>
      <c r="K2608" s="1"/>
      <c r="L2608" s="1"/>
      <c r="M2608" s="1"/>
      <c r="N2608" s="1"/>
      <c r="O2608" s="1"/>
      <c r="P2608" s="1"/>
    </row>
    <row r="2609" spans="4:16" x14ac:dyDescent="0.25">
      <c r="D2609" s="1"/>
      <c r="E2609" s="1"/>
      <c r="F2609" s="1"/>
      <c r="G2609" s="1"/>
      <c r="H2609" s="1"/>
      <c r="I2609" s="1"/>
      <c r="K2609" s="1"/>
      <c r="L2609" s="1"/>
      <c r="M2609" s="1"/>
      <c r="N2609" s="1"/>
      <c r="O2609" s="1"/>
      <c r="P2609" s="1"/>
    </row>
    <row r="2610" spans="4:16" x14ac:dyDescent="0.25">
      <c r="D2610" s="1"/>
      <c r="E2610" s="1"/>
      <c r="F2610" s="1"/>
      <c r="G2610" s="1"/>
      <c r="H2610" s="1"/>
      <c r="I2610" s="1"/>
      <c r="K2610" s="1"/>
      <c r="L2610" s="1"/>
      <c r="M2610" s="1"/>
      <c r="N2610" s="1"/>
      <c r="O2610" s="1"/>
      <c r="P2610" s="1"/>
    </row>
  </sheetData>
  <autoFilter ref="A1:T182" xr:uid="{801E3380-D2EB-47B6-ACCA-ADCEFBB998ED}"/>
  <conditionalFormatting sqref="S1:S182">
    <cfRule type="cellIs" dxfId="2" priority="1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FC7D1-0F72-4DE1-BB6C-5D39C1604D59}">
  <dimension ref="A1:T2597"/>
  <sheetViews>
    <sheetView workbookViewId="0">
      <selection activeCell="F14" sqref="F14"/>
    </sheetView>
  </sheetViews>
  <sheetFormatPr baseColWidth="10" defaultColWidth="8.7109375" defaultRowHeight="15" x14ac:dyDescent="0.25"/>
  <cols>
    <col min="1" max="1" width="18.7109375" bestFit="1" customWidth="1"/>
    <col min="2" max="2" width="22.7109375" bestFit="1" customWidth="1"/>
    <col min="3" max="3" width="24" customWidth="1"/>
    <col min="4" max="9" width="12.7109375" customWidth="1"/>
    <col min="10" max="15" width="15.5703125" customWidth="1"/>
    <col min="16" max="16" width="17.28515625" customWidth="1"/>
    <col min="17" max="17" width="15.28515625" customWidth="1"/>
    <col min="18" max="18" width="15.5703125" customWidth="1"/>
    <col min="19" max="19" width="12.7109375" customWidth="1"/>
  </cols>
  <sheetData>
    <row r="1" spans="1:20" s="3" customFormat="1" ht="30.75" thickBot="1" x14ac:dyDescent="0.3">
      <c r="A1" s="4" t="s">
        <v>40</v>
      </c>
      <c r="B1" s="4" t="s">
        <v>35</v>
      </c>
      <c r="C1" s="4" t="s">
        <v>0</v>
      </c>
      <c r="D1" s="4" t="s">
        <v>2</v>
      </c>
      <c r="E1" s="4" t="s">
        <v>4</v>
      </c>
      <c r="F1" s="4" t="s">
        <v>6</v>
      </c>
      <c r="G1" s="4" t="s">
        <v>8</v>
      </c>
      <c r="H1" s="4" t="s">
        <v>10</v>
      </c>
      <c r="I1" s="4" t="s">
        <v>12</v>
      </c>
      <c r="J1" s="4" t="s">
        <v>1</v>
      </c>
      <c r="K1" s="4" t="s">
        <v>3</v>
      </c>
      <c r="L1" s="4" t="s">
        <v>5</v>
      </c>
      <c r="M1" s="4" t="s">
        <v>7</v>
      </c>
      <c r="N1" s="4" t="s">
        <v>9</v>
      </c>
      <c r="O1" s="4" t="s">
        <v>11</v>
      </c>
      <c r="P1" s="4" t="s">
        <v>15</v>
      </c>
      <c r="Q1" s="4" t="s">
        <v>14</v>
      </c>
      <c r="R1" s="4" t="s">
        <v>13</v>
      </c>
      <c r="S1" s="4" t="s">
        <v>16</v>
      </c>
      <c r="T1" s="4"/>
    </row>
    <row r="2" spans="1:20" x14ac:dyDescent="0.25">
      <c r="A2" t="s">
        <v>36</v>
      </c>
      <c r="B2" t="s">
        <v>19</v>
      </c>
      <c r="C2" t="s">
        <v>34</v>
      </c>
      <c r="D2" s="5">
        <v>5924.95</v>
      </c>
      <c r="E2" s="5">
        <v>7169.19</v>
      </c>
      <c r="F2" s="5">
        <v>6635.94</v>
      </c>
      <c r="G2" s="5">
        <v>6517.45</v>
      </c>
      <c r="H2" s="5">
        <v>6754.44</v>
      </c>
      <c r="I2" s="5">
        <v>6695.19</v>
      </c>
      <c r="J2" s="5">
        <v>4239.83</v>
      </c>
      <c r="K2" s="5">
        <v>3815.85</v>
      </c>
      <c r="L2" s="5">
        <v>4044.8</v>
      </c>
      <c r="M2" s="5">
        <v>3640.32</v>
      </c>
      <c r="N2" s="5">
        <v>3749.53</v>
      </c>
      <c r="O2" s="5">
        <v>3824.52</v>
      </c>
      <c r="P2" s="5">
        <f t="shared" ref="P2:P33" si="0">AVERAGE(D2:I2)</f>
        <v>6616.1933333333336</v>
      </c>
      <c r="Q2" s="5">
        <f t="shared" ref="Q2:Q33" si="1">SUM(D2:I2)</f>
        <v>39697.160000000003</v>
      </c>
      <c r="R2" s="5">
        <f t="shared" ref="R2:R33" si="2">SUM(J2:O2)</f>
        <v>23314.85</v>
      </c>
      <c r="S2" s="5">
        <f t="shared" ref="S2:S33" si="3">Q2-R2</f>
        <v>16382.310000000005</v>
      </c>
    </row>
    <row r="3" spans="1:20" x14ac:dyDescent="0.25">
      <c r="A3" t="s">
        <v>37</v>
      </c>
      <c r="B3" t="s">
        <v>20</v>
      </c>
      <c r="C3" t="s">
        <v>34</v>
      </c>
      <c r="D3" s="5">
        <v>5924.95</v>
      </c>
      <c r="E3" s="5">
        <v>5984.2</v>
      </c>
      <c r="F3" s="5">
        <v>5628.7</v>
      </c>
      <c r="G3" s="5">
        <v>6161.95</v>
      </c>
      <c r="H3" s="5">
        <v>7406.19</v>
      </c>
      <c r="I3" s="5">
        <v>7287.69</v>
      </c>
      <c r="J3" s="5">
        <v>2561.35</v>
      </c>
      <c r="K3" s="5">
        <v>2382.06</v>
      </c>
      <c r="L3" s="5">
        <v>2429.6999999999998</v>
      </c>
      <c r="M3" s="5">
        <v>2915.64</v>
      </c>
      <c r="N3" s="5">
        <v>2828.17</v>
      </c>
      <c r="O3" s="5">
        <v>2828.17</v>
      </c>
      <c r="P3" s="5">
        <f t="shared" si="0"/>
        <v>6398.9466666666667</v>
      </c>
      <c r="Q3" s="5">
        <f t="shared" si="1"/>
        <v>38393.68</v>
      </c>
      <c r="R3" s="5">
        <f t="shared" si="2"/>
        <v>15945.09</v>
      </c>
      <c r="S3" s="5">
        <f t="shared" si="3"/>
        <v>22448.59</v>
      </c>
    </row>
    <row r="4" spans="1:20" x14ac:dyDescent="0.25">
      <c r="A4" t="s">
        <v>36</v>
      </c>
      <c r="B4" t="s">
        <v>19</v>
      </c>
      <c r="C4" t="s">
        <v>34</v>
      </c>
      <c r="D4" s="5">
        <v>5924.95</v>
      </c>
      <c r="E4" s="5">
        <v>6398.95</v>
      </c>
      <c r="F4" s="5">
        <v>5569.45</v>
      </c>
      <c r="G4" s="5">
        <v>5510.2</v>
      </c>
      <c r="H4" s="5">
        <v>7346.94</v>
      </c>
      <c r="I4" s="5">
        <v>7228.44</v>
      </c>
      <c r="J4" s="5">
        <v>3480.05</v>
      </c>
      <c r="K4" s="5">
        <v>2853.64</v>
      </c>
      <c r="L4" s="5">
        <v>2882.18</v>
      </c>
      <c r="M4" s="5">
        <v>2795.71</v>
      </c>
      <c r="N4" s="5">
        <v>2739.8</v>
      </c>
      <c r="O4" s="5">
        <v>2821.99</v>
      </c>
      <c r="P4" s="5">
        <f t="shared" si="0"/>
        <v>6329.8216666666667</v>
      </c>
      <c r="Q4" s="5">
        <f t="shared" si="1"/>
        <v>37978.93</v>
      </c>
      <c r="R4" s="5">
        <f t="shared" si="2"/>
        <v>17573.370000000003</v>
      </c>
      <c r="S4" s="5">
        <f t="shared" si="3"/>
        <v>20405.559999999998</v>
      </c>
    </row>
    <row r="5" spans="1:20" x14ac:dyDescent="0.25">
      <c r="A5" t="s">
        <v>36</v>
      </c>
      <c r="B5" t="s">
        <v>19</v>
      </c>
      <c r="C5" t="s">
        <v>34</v>
      </c>
      <c r="D5" s="5">
        <v>5924.95</v>
      </c>
      <c r="E5" s="5">
        <v>6754.44</v>
      </c>
      <c r="F5" s="5">
        <v>5924.95</v>
      </c>
      <c r="G5" s="5">
        <v>4917.71</v>
      </c>
      <c r="H5" s="5">
        <v>6695.19</v>
      </c>
      <c r="I5" s="5">
        <v>6932.19</v>
      </c>
      <c r="J5" s="5">
        <v>2057.6</v>
      </c>
      <c r="K5" s="5">
        <v>2201.63</v>
      </c>
      <c r="L5" s="5">
        <v>2069.5300000000002</v>
      </c>
      <c r="M5" s="5">
        <v>2317.87</v>
      </c>
      <c r="N5" s="5">
        <v>2480.12</v>
      </c>
      <c r="O5" s="5">
        <v>2554.52</v>
      </c>
      <c r="P5" s="5">
        <f t="shared" si="0"/>
        <v>6191.5716666666667</v>
      </c>
      <c r="Q5" s="5">
        <f t="shared" si="1"/>
        <v>37149.43</v>
      </c>
      <c r="R5" s="5">
        <f t="shared" si="2"/>
        <v>13681.27</v>
      </c>
      <c r="S5" s="5">
        <f t="shared" si="3"/>
        <v>23468.16</v>
      </c>
    </row>
    <row r="6" spans="1:20" x14ac:dyDescent="0.25">
      <c r="A6" t="s">
        <v>36</v>
      </c>
      <c r="B6" t="s">
        <v>19</v>
      </c>
      <c r="C6" t="s">
        <v>34</v>
      </c>
      <c r="D6" s="5">
        <v>5924.95</v>
      </c>
      <c r="E6" s="5">
        <v>6991.44</v>
      </c>
      <c r="F6" s="5">
        <v>4976.96</v>
      </c>
      <c r="G6" s="5">
        <v>7406.19</v>
      </c>
      <c r="H6" s="5">
        <v>4858.46</v>
      </c>
      <c r="I6" s="5">
        <v>6754.44</v>
      </c>
      <c r="J6" s="5">
        <v>1985.62</v>
      </c>
      <c r="K6" s="5">
        <v>2124.61</v>
      </c>
      <c r="L6" s="5">
        <v>1869.66</v>
      </c>
      <c r="M6" s="5">
        <v>1776.18</v>
      </c>
      <c r="N6" s="5">
        <v>1634.09</v>
      </c>
      <c r="O6" s="5">
        <v>1601.41</v>
      </c>
      <c r="P6" s="5">
        <f t="shared" si="0"/>
        <v>6152.0733333333328</v>
      </c>
      <c r="Q6" s="5">
        <f t="shared" si="1"/>
        <v>36912.439999999995</v>
      </c>
      <c r="R6" s="5">
        <f t="shared" si="2"/>
        <v>10991.57</v>
      </c>
      <c r="S6" s="5">
        <f t="shared" si="3"/>
        <v>25920.869999999995</v>
      </c>
    </row>
    <row r="7" spans="1:20" x14ac:dyDescent="0.25">
      <c r="A7" t="s">
        <v>36</v>
      </c>
      <c r="B7" t="s">
        <v>19</v>
      </c>
      <c r="C7" t="s">
        <v>34</v>
      </c>
      <c r="D7" s="5">
        <v>5826.45</v>
      </c>
      <c r="E7" s="5">
        <v>5768.19</v>
      </c>
      <c r="F7" s="5">
        <v>7283.06</v>
      </c>
      <c r="G7" s="5">
        <v>7283.06</v>
      </c>
      <c r="H7" s="5">
        <v>5127.28</v>
      </c>
      <c r="I7" s="5">
        <v>5243.81</v>
      </c>
      <c r="J7" s="5">
        <v>3049.45</v>
      </c>
      <c r="K7" s="5">
        <v>2378.5700000000002</v>
      </c>
      <c r="L7" s="5">
        <v>2378.5700000000002</v>
      </c>
      <c r="M7" s="5">
        <v>2164.5</v>
      </c>
      <c r="N7" s="5">
        <v>2272.73</v>
      </c>
      <c r="O7" s="5">
        <v>2113.64</v>
      </c>
      <c r="P7" s="5">
        <f t="shared" si="0"/>
        <v>6088.6416666666664</v>
      </c>
      <c r="Q7" s="5">
        <f t="shared" si="1"/>
        <v>36531.85</v>
      </c>
      <c r="R7" s="5">
        <f t="shared" si="2"/>
        <v>14357.46</v>
      </c>
      <c r="S7" s="5">
        <f t="shared" si="3"/>
        <v>22174.39</v>
      </c>
    </row>
    <row r="8" spans="1:20" x14ac:dyDescent="0.25">
      <c r="A8" t="s">
        <v>36</v>
      </c>
      <c r="B8" t="s">
        <v>19</v>
      </c>
      <c r="C8" t="s">
        <v>34</v>
      </c>
      <c r="D8" s="5">
        <v>5924.95</v>
      </c>
      <c r="E8" s="5">
        <v>4917.71</v>
      </c>
      <c r="F8" s="5">
        <v>7169.19</v>
      </c>
      <c r="G8" s="5">
        <v>4502.96</v>
      </c>
      <c r="H8" s="5">
        <v>7109.94</v>
      </c>
      <c r="I8" s="5">
        <v>6754.44</v>
      </c>
      <c r="J8" s="5">
        <v>4639.09</v>
      </c>
      <c r="K8" s="5">
        <v>3618.49</v>
      </c>
      <c r="L8" s="5">
        <v>3329.01</v>
      </c>
      <c r="M8" s="5">
        <v>3295.72</v>
      </c>
      <c r="N8" s="5">
        <v>3229.81</v>
      </c>
      <c r="O8" s="5">
        <v>2745.34</v>
      </c>
      <c r="P8" s="5">
        <f t="shared" si="0"/>
        <v>6063.1983333333328</v>
      </c>
      <c r="Q8" s="5">
        <f t="shared" si="1"/>
        <v>36379.189999999995</v>
      </c>
      <c r="R8" s="5">
        <f t="shared" si="2"/>
        <v>20857.46</v>
      </c>
      <c r="S8" s="5">
        <f t="shared" si="3"/>
        <v>15521.729999999996</v>
      </c>
    </row>
    <row r="9" spans="1:20" x14ac:dyDescent="0.25">
      <c r="A9" t="s">
        <v>36</v>
      </c>
      <c r="B9" t="s">
        <v>19</v>
      </c>
      <c r="C9" t="s">
        <v>34</v>
      </c>
      <c r="D9" s="5">
        <v>5924.95</v>
      </c>
      <c r="E9" s="5">
        <v>5036.21</v>
      </c>
      <c r="F9" s="5">
        <v>5213.96</v>
      </c>
      <c r="G9" s="5">
        <v>6872.94</v>
      </c>
      <c r="H9" s="5">
        <v>5865.7</v>
      </c>
      <c r="I9" s="5">
        <v>7228.44</v>
      </c>
      <c r="J9" s="5">
        <v>1980.83</v>
      </c>
      <c r="K9" s="5">
        <v>1842.17</v>
      </c>
      <c r="L9" s="5">
        <v>1786.9</v>
      </c>
      <c r="M9" s="5">
        <v>1786.9</v>
      </c>
      <c r="N9" s="5">
        <v>1608.21</v>
      </c>
      <c r="O9" s="5">
        <v>1366.98</v>
      </c>
      <c r="P9" s="5">
        <f t="shared" si="0"/>
        <v>6023.7</v>
      </c>
      <c r="Q9" s="5">
        <f t="shared" si="1"/>
        <v>36142.199999999997</v>
      </c>
      <c r="R9" s="5">
        <f t="shared" si="2"/>
        <v>10371.989999999998</v>
      </c>
      <c r="S9" s="5">
        <f t="shared" si="3"/>
        <v>25770.21</v>
      </c>
    </row>
    <row r="10" spans="1:20" x14ac:dyDescent="0.25">
      <c r="A10" t="s">
        <v>38</v>
      </c>
      <c r="B10" t="s">
        <v>19</v>
      </c>
      <c r="C10" t="s">
        <v>34</v>
      </c>
      <c r="D10" s="5">
        <v>5924.95</v>
      </c>
      <c r="E10" s="5">
        <v>5036.21</v>
      </c>
      <c r="F10" s="5">
        <v>6280.45</v>
      </c>
      <c r="G10" s="5">
        <v>5628.7</v>
      </c>
      <c r="H10" s="5">
        <v>6991.44</v>
      </c>
      <c r="I10" s="5">
        <v>6280.45</v>
      </c>
      <c r="J10" s="5">
        <v>3480.95</v>
      </c>
      <c r="K10" s="5">
        <v>3550.57</v>
      </c>
      <c r="L10" s="5">
        <v>3124.5</v>
      </c>
      <c r="M10" s="5">
        <v>3249.48</v>
      </c>
      <c r="N10" s="5">
        <v>3671.91</v>
      </c>
      <c r="O10" s="5">
        <v>3928.94</v>
      </c>
      <c r="P10" s="5">
        <f t="shared" si="0"/>
        <v>6023.7</v>
      </c>
      <c r="Q10" s="5">
        <f t="shared" si="1"/>
        <v>36142.199999999997</v>
      </c>
      <c r="R10" s="5">
        <f t="shared" si="2"/>
        <v>21006.35</v>
      </c>
      <c r="S10" s="5">
        <f t="shared" si="3"/>
        <v>15135.849999999999</v>
      </c>
    </row>
    <row r="11" spans="1:20" x14ac:dyDescent="0.25">
      <c r="A11" t="s">
        <v>36</v>
      </c>
      <c r="B11" t="s">
        <v>19</v>
      </c>
      <c r="C11" t="s">
        <v>34</v>
      </c>
      <c r="D11" s="5">
        <v>5924.95</v>
      </c>
      <c r="E11" s="5">
        <v>7346.94</v>
      </c>
      <c r="F11" s="5">
        <v>6872.94</v>
      </c>
      <c r="G11" s="5">
        <v>5865.7</v>
      </c>
      <c r="H11" s="5">
        <v>4502.96</v>
      </c>
      <c r="I11" s="5">
        <v>5154.71</v>
      </c>
      <c r="J11" s="5">
        <v>2199.6799999999998</v>
      </c>
      <c r="K11" s="5">
        <v>2309.66</v>
      </c>
      <c r="L11" s="5">
        <v>2494.4299999999998</v>
      </c>
      <c r="M11" s="5">
        <v>2319.8200000000002</v>
      </c>
      <c r="N11" s="5">
        <v>2343.02</v>
      </c>
      <c r="O11" s="5">
        <v>2343.02</v>
      </c>
      <c r="P11" s="5">
        <f t="shared" si="0"/>
        <v>5944.7</v>
      </c>
      <c r="Q11" s="5">
        <f t="shared" si="1"/>
        <v>35668.199999999997</v>
      </c>
      <c r="R11" s="5">
        <f t="shared" si="2"/>
        <v>14009.630000000001</v>
      </c>
      <c r="S11" s="5">
        <f t="shared" si="3"/>
        <v>21658.569999999996</v>
      </c>
    </row>
    <row r="12" spans="1:20" x14ac:dyDescent="0.25">
      <c r="A12" t="s">
        <v>36</v>
      </c>
      <c r="B12" t="s">
        <v>19</v>
      </c>
      <c r="C12" t="s">
        <v>34</v>
      </c>
      <c r="D12" s="5">
        <v>5924.95</v>
      </c>
      <c r="E12" s="5">
        <v>6398.95</v>
      </c>
      <c r="F12" s="5">
        <v>5450.95</v>
      </c>
      <c r="G12" s="5">
        <v>7169.19</v>
      </c>
      <c r="H12" s="5">
        <v>4917.71</v>
      </c>
      <c r="I12" s="5">
        <v>5687.95</v>
      </c>
      <c r="J12" s="5">
        <v>2840.58</v>
      </c>
      <c r="K12" s="5">
        <v>2244.06</v>
      </c>
      <c r="L12" s="5">
        <v>2199.1799999999998</v>
      </c>
      <c r="M12" s="5">
        <v>1935.28</v>
      </c>
      <c r="N12" s="5">
        <v>1993.34</v>
      </c>
      <c r="O12" s="5">
        <v>1754.14</v>
      </c>
      <c r="P12" s="5">
        <f t="shared" si="0"/>
        <v>5924.95</v>
      </c>
      <c r="Q12" s="5">
        <f t="shared" si="1"/>
        <v>35549.699999999997</v>
      </c>
      <c r="R12" s="5">
        <f t="shared" si="2"/>
        <v>12966.58</v>
      </c>
      <c r="S12" s="5">
        <f t="shared" si="3"/>
        <v>22583.119999999995</v>
      </c>
    </row>
    <row r="13" spans="1:20" x14ac:dyDescent="0.25">
      <c r="A13" t="s">
        <v>37</v>
      </c>
      <c r="B13" t="s">
        <v>22</v>
      </c>
      <c r="C13" t="s">
        <v>34</v>
      </c>
      <c r="D13" s="5">
        <v>553.36</v>
      </c>
      <c r="E13" s="5">
        <v>531.23</v>
      </c>
      <c r="F13" s="5">
        <v>652.96</v>
      </c>
      <c r="G13" s="5">
        <v>647.42999999999995</v>
      </c>
      <c r="H13" s="5">
        <v>470.36</v>
      </c>
      <c r="I13" s="5">
        <v>641.9</v>
      </c>
      <c r="J13" s="5">
        <v>902.21</v>
      </c>
      <c r="K13" s="5">
        <v>811.99</v>
      </c>
      <c r="L13" s="5">
        <v>868.83</v>
      </c>
      <c r="M13" s="5">
        <v>1007.84</v>
      </c>
      <c r="N13" s="5">
        <v>1179.17</v>
      </c>
      <c r="O13" s="5">
        <v>1120.21</v>
      </c>
      <c r="P13" s="5">
        <f t="shared" si="0"/>
        <v>582.87333333333333</v>
      </c>
      <c r="Q13" s="5">
        <f t="shared" si="1"/>
        <v>3497.2400000000002</v>
      </c>
      <c r="R13" s="5">
        <f t="shared" si="2"/>
        <v>5890.2500000000009</v>
      </c>
      <c r="S13" s="5">
        <f t="shared" si="3"/>
        <v>-2393.0100000000007</v>
      </c>
    </row>
    <row r="14" spans="1:20" x14ac:dyDescent="0.25">
      <c r="A14" t="s">
        <v>36</v>
      </c>
      <c r="B14" t="s">
        <v>19</v>
      </c>
      <c r="C14" t="s">
        <v>34</v>
      </c>
      <c r="D14" s="5">
        <v>5924.95</v>
      </c>
      <c r="E14" s="5">
        <v>5569.45</v>
      </c>
      <c r="F14" s="5">
        <v>4502.96</v>
      </c>
      <c r="G14" s="5">
        <v>7406.19</v>
      </c>
      <c r="H14" s="5">
        <v>6813.69</v>
      </c>
      <c r="I14" s="5">
        <v>5036.21</v>
      </c>
      <c r="J14" s="5">
        <v>3326.05</v>
      </c>
      <c r="K14" s="5">
        <v>3326.05</v>
      </c>
      <c r="L14" s="5">
        <v>3658.66</v>
      </c>
      <c r="M14" s="5">
        <v>3219.62</v>
      </c>
      <c r="N14" s="5">
        <v>3155.23</v>
      </c>
      <c r="O14" s="5">
        <v>3092.13</v>
      </c>
      <c r="P14" s="5">
        <f t="shared" si="0"/>
        <v>5875.5749999999998</v>
      </c>
      <c r="Q14" s="5">
        <f t="shared" si="1"/>
        <v>35253.449999999997</v>
      </c>
      <c r="R14" s="5">
        <f t="shared" si="2"/>
        <v>19777.740000000002</v>
      </c>
      <c r="S14" s="5">
        <f t="shared" si="3"/>
        <v>15475.709999999995</v>
      </c>
    </row>
    <row r="15" spans="1:20" x14ac:dyDescent="0.25">
      <c r="A15" t="s">
        <v>36</v>
      </c>
      <c r="B15" t="s">
        <v>19</v>
      </c>
      <c r="C15" t="s">
        <v>34</v>
      </c>
      <c r="D15" s="5">
        <v>5924.95</v>
      </c>
      <c r="E15" s="5">
        <v>5391.7</v>
      </c>
      <c r="F15" s="5">
        <v>4858.46</v>
      </c>
      <c r="G15" s="5">
        <v>5687.95</v>
      </c>
      <c r="H15" s="5">
        <v>6398.95</v>
      </c>
      <c r="I15" s="5">
        <v>6872.94</v>
      </c>
      <c r="J15" s="5">
        <v>3108.73</v>
      </c>
      <c r="K15" s="5">
        <v>2362.63</v>
      </c>
      <c r="L15" s="5">
        <v>2244.5</v>
      </c>
      <c r="M15" s="5">
        <v>1907.83</v>
      </c>
      <c r="N15" s="5">
        <v>1869.67</v>
      </c>
      <c r="O15" s="5">
        <v>1813.58</v>
      </c>
      <c r="P15" s="5">
        <f t="shared" si="0"/>
        <v>5855.8250000000007</v>
      </c>
      <c r="Q15" s="5">
        <f t="shared" si="1"/>
        <v>35134.950000000004</v>
      </c>
      <c r="R15" s="5">
        <f t="shared" si="2"/>
        <v>13306.94</v>
      </c>
      <c r="S15" s="5">
        <f t="shared" si="3"/>
        <v>21828.010000000002</v>
      </c>
    </row>
    <row r="16" spans="1:20" x14ac:dyDescent="0.25">
      <c r="A16" t="s">
        <v>36</v>
      </c>
      <c r="B16" t="s">
        <v>19</v>
      </c>
      <c r="C16" t="s">
        <v>34</v>
      </c>
      <c r="D16" s="5">
        <v>5924.95</v>
      </c>
      <c r="E16" s="5">
        <v>5450.95</v>
      </c>
      <c r="F16" s="5">
        <v>6339.7</v>
      </c>
      <c r="G16" s="5">
        <v>5154.71</v>
      </c>
      <c r="H16" s="5">
        <v>6339.7</v>
      </c>
      <c r="I16" s="5">
        <v>5865.7</v>
      </c>
      <c r="J16" s="5">
        <v>3522.01</v>
      </c>
      <c r="K16" s="5">
        <v>3381.13</v>
      </c>
      <c r="L16" s="5">
        <v>3313.51</v>
      </c>
      <c r="M16" s="5">
        <v>3479.19</v>
      </c>
      <c r="N16" s="5">
        <v>3687.94</v>
      </c>
      <c r="O16" s="5">
        <v>3208.51</v>
      </c>
      <c r="P16" s="5">
        <f t="shared" si="0"/>
        <v>5845.9516666666668</v>
      </c>
      <c r="Q16" s="5">
        <f t="shared" si="1"/>
        <v>35075.71</v>
      </c>
      <c r="R16" s="5">
        <f t="shared" si="2"/>
        <v>20592.29</v>
      </c>
      <c r="S16" s="5">
        <f t="shared" si="3"/>
        <v>14483.419999999998</v>
      </c>
    </row>
    <row r="17" spans="1:19" x14ac:dyDescent="0.25">
      <c r="A17" t="s">
        <v>36</v>
      </c>
      <c r="B17" t="s">
        <v>21</v>
      </c>
      <c r="C17" t="s">
        <v>34</v>
      </c>
      <c r="D17" s="5">
        <v>5801.5</v>
      </c>
      <c r="E17" s="5">
        <v>5395.4</v>
      </c>
      <c r="F17" s="5">
        <v>5859.52</v>
      </c>
      <c r="G17" s="5">
        <v>6787.76</v>
      </c>
      <c r="H17" s="5">
        <v>5801.5</v>
      </c>
      <c r="I17" s="5">
        <v>5337.38</v>
      </c>
      <c r="J17" s="5">
        <v>2471.23</v>
      </c>
      <c r="K17" s="5">
        <v>2668.93</v>
      </c>
      <c r="L17" s="5">
        <v>2935.82</v>
      </c>
      <c r="M17" s="5">
        <v>2583.52</v>
      </c>
      <c r="N17" s="5">
        <v>2402.67</v>
      </c>
      <c r="O17" s="5">
        <v>2402.67</v>
      </c>
      <c r="P17" s="5">
        <f t="shared" si="0"/>
        <v>5830.5099999999993</v>
      </c>
      <c r="Q17" s="5">
        <f t="shared" si="1"/>
        <v>34983.06</v>
      </c>
      <c r="R17" s="5">
        <f t="shared" si="2"/>
        <v>15464.84</v>
      </c>
      <c r="S17" s="5">
        <f t="shared" si="3"/>
        <v>19518.219999999998</v>
      </c>
    </row>
    <row r="18" spans="1:19" x14ac:dyDescent="0.25">
      <c r="A18" t="s">
        <v>36</v>
      </c>
      <c r="B18" t="s">
        <v>19</v>
      </c>
      <c r="C18" t="s">
        <v>34</v>
      </c>
      <c r="D18" s="5">
        <v>5924.95</v>
      </c>
      <c r="E18" s="5">
        <v>5984.2</v>
      </c>
      <c r="F18" s="5">
        <v>7050.69</v>
      </c>
      <c r="G18" s="5">
        <v>4621.46</v>
      </c>
      <c r="H18" s="5">
        <v>4739.96</v>
      </c>
      <c r="I18" s="5">
        <v>6280.45</v>
      </c>
      <c r="J18" s="5">
        <v>2775.68</v>
      </c>
      <c r="K18" s="5">
        <v>2609.14</v>
      </c>
      <c r="L18" s="5">
        <v>3104.88</v>
      </c>
      <c r="M18" s="5">
        <v>3135.93</v>
      </c>
      <c r="N18" s="5">
        <v>2979.13</v>
      </c>
      <c r="O18" s="5">
        <v>2562.0500000000002</v>
      </c>
      <c r="P18" s="5">
        <f t="shared" si="0"/>
        <v>5766.9516666666668</v>
      </c>
      <c r="Q18" s="5">
        <f t="shared" si="1"/>
        <v>34601.71</v>
      </c>
      <c r="R18" s="5">
        <f t="shared" si="2"/>
        <v>17166.810000000001</v>
      </c>
      <c r="S18" s="5">
        <f t="shared" si="3"/>
        <v>17434.899999999998</v>
      </c>
    </row>
    <row r="19" spans="1:19" x14ac:dyDescent="0.25">
      <c r="A19" t="s">
        <v>36</v>
      </c>
      <c r="B19" t="s">
        <v>19</v>
      </c>
      <c r="C19" t="s">
        <v>34</v>
      </c>
      <c r="D19" s="5">
        <v>5924.95</v>
      </c>
      <c r="E19" s="5">
        <v>7109.94</v>
      </c>
      <c r="F19" s="5">
        <v>5628.7</v>
      </c>
      <c r="G19" s="5">
        <v>4621.46</v>
      </c>
      <c r="H19" s="5">
        <v>6458.2</v>
      </c>
      <c r="I19" s="5">
        <v>4799.21</v>
      </c>
      <c r="J19" s="5">
        <v>2670</v>
      </c>
      <c r="K19" s="5">
        <v>2483.1</v>
      </c>
      <c r="L19" s="5">
        <v>2731.41</v>
      </c>
      <c r="M19" s="5">
        <v>2594.84</v>
      </c>
      <c r="N19" s="5">
        <v>2776.48</v>
      </c>
      <c r="O19" s="5">
        <v>2915.3</v>
      </c>
      <c r="P19" s="5">
        <f t="shared" si="0"/>
        <v>5757.0766666666668</v>
      </c>
      <c r="Q19" s="5">
        <f t="shared" si="1"/>
        <v>34542.46</v>
      </c>
      <c r="R19" s="5">
        <f t="shared" si="2"/>
        <v>16171.130000000001</v>
      </c>
      <c r="S19" s="5">
        <f t="shared" si="3"/>
        <v>18371.329999999998</v>
      </c>
    </row>
    <row r="20" spans="1:19" x14ac:dyDescent="0.25">
      <c r="A20" t="s">
        <v>36</v>
      </c>
      <c r="B20" t="s">
        <v>19</v>
      </c>
      <c r="C20" t="s">
        <v>34</v>
      </c>
      <c r="D20" s="5">
        <v>5924.95</v>
      </c>
      <c r="E20" s="5">
        <v>4976.96</v>
      </c>
      <c r="F20" s="5">
        <v>4917.71</v>
      </c>
      <c r="G20" s="5">
        <v>4976.96</v>
      </c>
      <c r="H20" s="5">
        <v>7169.19</v>
      </c>
      <c r="I20" s="5">
        <v>6517.45</v>
      </c>
      <c r="J20" s="5">
        <v>5875</v>
      </c>
      <c r="K20" s="5">
        <v>6110</v>
      </c>
      <c r="L20" s="5">
        <v>6293.3</v>
      </c>
      <c r="M20" s="5">
        <v>7048.5</v>
      </c>
      <c r="N20" s="5">
        <v>6555.11</v>
      </c>
      <c r="O20" s="5">
        <v>7735.03</v>
      </c>
      <c r="P20" s="5">
        <f t="shared" si="0"/>
        <v>5747.203333333332</v>
      </c>
      <c r="Q20" s="5">
        <f t="shared" si="1"/>
        <v>34483.219999999994</v>
      </c>
      <c r="R20" s="5">
        <f t="shared" si="2"/>
        <v>39616.94</v>
      </c>
      <c r="S20" s="5">
        <f t="shared" si="3"/>
        <v>-5133.7200000000084</v>
      </c>
    </row>
    <row r="21" spans="1:19" x14ac:dyDescent="0.25">
      <c r="A21" t="s">
        <v>36</v>
      </c>
      <c r="B21" t="s">
        <v>19</v>
      </c>
      <c r="C21" t="s">
        <v>34</v>
      </c>
      <c r="D21" s="5">
        <v>5924.95</v>
      </c>
      <c r="E21" s="5">
        <v>5806.45</v>
      </c>
      <c r="F21" s="5">
        <v>4917.71</v>
      </c>
      <c r="G21" s="5">
        <v>6754.44</v>
      </c>
      <c r="H21" s="5">
        <v>6280.45</v>
      </c>
      <c r="I21" s="5">
        <v>4739.96</v>
      </c>
      <c r="J21" s="5">
        <v>5875</v>
      </c>
      <c r="K21" s="5">
        <v>4876.25</v>
      </c>
      <c r="L21" s="5">
        <v>4534.91</v>
      </c>
      <c r="M21" s="5">
        <v>4897.7</v>
      </c>
      <c r="N21" s="5">
        <v>4261</v>
      </c>
      <c r="O21" s="5">
        <v>3707.07</v>
      </c>
      <c r="P21" s="5">
        <f t="shared" si="0"/>
        <v>5737.3266666666668</v>
      </c>
      <c r="Q21" s="5">
        <f t="shared" si="1"/>
        <v>34423.96</v>
      </c>
      <c r="R21" s="5">
        <f t="shared" si="2"/>
        <v>28151.93</v>
      </c>
      <c r="S21" s="5">
        <f t="shared" si="3"/>
        <v>6272.0299999999988</v>
      </c>
    </row>
    <row r="22" spans="1:19" x14ac:dyDescent="0.25">
      <c r="A22" t="s">
        <v>36</v>
      </c>
      <c r="B22" t="s">
        <v>19</v>
      </c>
      <c r="C22" t="s">
        <v>34</v>
      </c>
      <c r="D22" s="5">
        <v>5924.95</v>
      </c>
      <c r="E22" s="5">
        <v>5687.95</v>
      </c>
      <c r="F22" s="5">
        <v>5450.95</v>
      </c>
      <c r="G22" s="5">
        <v>5924.95</v>
      </c>
      <c r="H22" s="5">
        <v>6161.95</v>
      </c>
      <c r="I22" s="5">
        <v>4917.71</v>
      </c>
      <c r="J22" s="5">
        <v>4743.71</v>
      </c>
      <c r="K22" s="5">
        <v>3794.97</v>
      </c>
      <c r="L22" s="5">
        <v>4022.67</v>
      </c>
      <c r="M22" s="5">
        <v>3901.99</v>
      </c>
      <c r="N22" s="5">
        <v>3941.01</v>
      </c>
      <c r="O22" s="5">
        <v>4335.1099999999997</v>
      </c>
      <c r="P22" s="5">
        <f t="shared" si="0"/>
        <v>5678.0766666666668</v>
      </c>
      <c r="Q22" s="5">
        <f t="shared" si="1"/>
        <v>34068.46</v>
      </c>
      <c r="R22" s="5">
        <f t="shared" si="2"/>
        <v>24739.46</v>
      </c>
      <c r="S22" s="5">
        <f t="shared" si="3"/>
        <v>9329</v>
      </c>
    </row>
    <row r="23" spans="1:19" x14ac:dyDescent="0.25">
      <c r="A23" t="s">
        <v>36</v>
      </c>
      <c r="B23" t="s">
        <v>19</v>
      </c>
      <c r="C23" t="s">
        <v>34</v>
      </c>
      <c r="D23" s="5">
        <v>5924.95</v>
      </c>
      <c r="E23" s="5">
        <v>5510.2</v>
      </c>
      <c r="F23" s="5">
        <v>5154.71</v>
      </c>
      <c r="G23" s="5">
        <v>7406.19</v>
      </c>
      <c r="H23" s="5">
        <v>5095.46</v>
      </c>
      <c r="I23" s="5">
        <v>4680.71</v>
      </c>
      <c r="J23" s="5">
        <v>2917.77</v>
      </c>
      <c r="K23" s="5">
        <v>2946.95</v>
      </c>
      <c r="L23" s="5">
        <v>2740.66</v>
      </c>
      <c r="M23" s="5">
        <v>2356.9699999999998</v>
      </c>
      <c r="N23" s="5">
        <v>2710.52</v>
      </c>
      <c r="O23" s="5">
        <v>2439.4699999999998</v>
      </c>
      <c r="P23" s="5">
        <f t="shared" si="0"/>
        <v>5628.7033333333338</v>
      </c>
      <c r="Q23" s="5">
        <f t="shared" si="1"/>
        <v>33772.22</v>
      </c>
      <c r="R23" s="5">
        <f t="shared" si="2"/>
        <v>16112.339999999998</v>
      </c>
      <c r="S23" s="5">
        <f t="shared" si="3"/>
        <v>17659.880000000005</v>
      </c>
    </row>
    <row r="24" spans="1:19" x14ac:dyDescent="0.25">
      <c r="A24" t="s">
        <v>36</v>
      </c>
      <c r="B24" t="s">
        <v>19</v>
      </c>
      <c r="C24" t="s">
        <v>34</v>
      </c>
      <c r="D24" s="5">
        <v>5924.95</v>
      </c>
      <c r="E24" s="5">
        <v>6280.45</v>
      </c>
      <c r="F24" s="5">
        <v>5332.46</v>
      </c>
      <c r="G24" s="5">
        <v>4443.71</v>
      </c>
      <c r="H24" s="5">
        <v>7050.69</v>
      </c>
      <c r="I24" s="5">
        <v>4502.96</v>
      </c>
      <c r="J24" s="5">
        <v>3364.77</v>
      </c>
      <c r="K24" s="5">
        <v>2994.65</v>
      </c>
      <c r="L24" s="5">
        <v>2814.97</v>
      </c>
      <c r="M24" s="5">
        <v>2786.82</v>
      </c>
      <c r="N24" s="5">
        <v>2480.27</v>
      </c>
      <c r="O24" s="5">
        <v>2753.1</v>
      </c>
      <c r="P24" s="5">
        <f t="shared" si="0"/>
        <v>5589.2033333333338</v>
      </c>
      <c r="Q24" s="5">
        <f t="shared" si="1"/>
        <v>33535.22</v>
      </c>
      <c r="R24" s="5">
        <f t="shared" si="2"/>
        <v>17194.579999999998</v>
      </c>
      <c r="S24" s="5">
        <f t="shared" si="3"/>
        <v>16340.640000000003</v>
      </c>
    </row>
    <row r="25" spans="1:19" x14ac:dyDescent="0.25">
      <c r="A25" t="s">
        <v>38</v>
      </c>
      <c r="B25" t="s">
        <v>19</v>
      </c>
      <c r="C25" t="s">
        <v>34</v>
      </c>
      <c r="D25" s="5">
        <v>5191.6499999999996</v>
      </c>
      <c r="E25" s="5">
        <v>4776.32</v>
      </c>
      <c r="F25" s="5">
        <v>5866.56</v>
      </c>
      <c r="G25" s="5">
        <v>5918.48</v>
      </c>
      <c r="H25" s="5">
        <v>5503.15</v>
      </c>
      <c r="I25" s="5">
        <v>6229.98</v>
      </c>
      <c r="J25" s="5">
        <v>5421.43</v>
      </c>
      <c r="K25" s="5">
        <v>4987.72</v>
      </c>
      <c r="L25" s="5">
        <v>4987.72</v>
      </c>
      <c r="M25" s="5">
        <v>5336.86</v>
      </c>
      <c r="N25" s="5">
        <v>5603.7</v>
      </c>
      <c r="O25" s="5">
        <v>5155.3999999999996</v>
      </c>
      <c r="P25" s="5">
        <f t="shared" si="0"/>
        <v>5581.0233333333335</v>
      </c>
      <c r="Q25" s="5">
        <f t="shared" si="1"/>
        <v>33486.14</v>
      </c>
      <c r="R25" s="5">
        <f t="shared" si="2"/>
        <v>31492.83</v>
      </c>
      <c r="S25" s="5">
        <f t="shared" si="3"/>
        <v>1993.3099999999977</v>
      </c>
    </row>
    <row r="26" spans="1:19" x14ac:dyDescent="0.25">
      <c r="A26" t="s">
        <v>36</v>
      </c>
      <c r="B26" t="s">
        <v>19</v>
      </c>
      <c r="C26" t="s">
        <v>34</v>
      </c>
      <c r="D26" s="5">
        <v>5767.35</v>
      </c>
      <c r="E26" s="5">
        <v>4498.53</v>
      </c>
      <c r="F26" s="5">
        <v>4613.88</v>
      </c>
      <c r="G26" s="5">
        <v>5305.96</v>
      </c>
      <c r="H26" s="5">
        <v>6863.15</v>
      </c>
      <c r="I26" s="5">
        <v>6286.41</v>
      </c>
      <c r="J26" s="5">
        <v>3368.42</v>
      </c>
      <c r="K26" s="5">
        <v>3166.31</v>
      </c>
      <c r="L26" s="5">
        <v>3356.29</v>
      </c>
      <c r="M26" s="5">
        <v>3725.48</v>
      </c>
      <c r="N26" s="5">
        <v>4470.58</v>
      </c>
      <c r="O26" s="5">
        <v>4381.17</v>
      </c>
      <c r="P26" s="5">
        <f t="shared" si="0"/>
        <v>5555.88</v>
      </c>
      <c r="Q26" s="5">
        <f t="shared" si="1"/>
        <v>33335.279999999999</v>
      </c>
      <c r="R26" s="5">
        <f t="shared" si="2"/>
        <v>22468.25</v>
      </c>
      <c r="S26" s="5">
        <f t="shared" si="3"/>
        <v>10867.029999999999</v>
      </c>
    </row>
    <row r="27" spans="1:19" x14ac:dyDescent="0.25">
      <c r="A27" t="s">
        <v>37</v>
      </c>
      <c r="B27" t="s">
        <v>20</v>
      </c>
      <c r="C27" t="s">
        <v>34</v>
      </c>
      <c r="D27" s="5">
        <v>5705.9574999999995</v>
      </c>
      <c r="E27" s="5">
        <v>5078.3</v>
      </c>
      <c r="F27" s="5">
        <v>5192.42</v>
      </c>
      <c r="G27" s="5">
        <v>6390.67</v>
      </c>
      <c r="H27" s="5">
        <v>6219.49</v>
      </c>
      <c r="I27" s="5">
        <v>4678.8900000000003</v>
      </c>
      <c r="J27" s="5">
        <v>2840.51</v>
      </c>
      <c r="K27" s="5">
        <v>2954.13</v>
      </c>
      <c r="L27" s="5">
        <v>3456.33</v>
      </c>
      <c r="M27" s="5">
        <v>3318.08</v>
      </c>
      <c r="N27" s="5">
        <v>3152.18</v>
      </c>
      <c r="O27" s="5">
        <v>3089.14</v>
      </c>
      <c r="P27" s="5">
        <f t="shared" si="0"/>
        <v>5544.2879166666671</v>
      </c>
      <c r="Q27" s="5">
        <f t="shared" si="1"/>
        <v>33265.727500000001</v>
      </c>
      <c r="R27" s="5">
        <f t="shared" si="2"/>
        <v>18810.370000000003</v>
      </c>
      <c r="S27" s="5">
        <f t="shared" si="3"/>
        <v>14455.357499999998</v>
      </c>
    </row>
    <row r="28" spans="1:19" x14ac:dyDescent="0.25">
      <c r="A28" t="s">
        <v>37</v>
      </c>
      <c r="B28" t="s">
        <v>19</v>
      </c>
      <c r="C28" t="s">
        <v>34</v>
      </c>
      <c r="D28" s="5">
        <v>5535.8874999999998</v>
      </c>
      <c r="E28" s="5">
        <v>4151.92</v>
      </c>
      <c r="F28" s="5">
        <v>5591.25</v>
      </c>
      <c r="G28" s="5">
        <v>6698.42</v>
      </c>
      <c r="H28" s="5">
        <v>4871.58</v>
      </c>
      <c r="I28" s="5">
        <v>6144.84</v>
      </c>
      <c r="J28" s="5">
        <v>5065.42</v>
      </c>
      <c r="K28" s="5">
        <v>5369.35</v>
      </c>
      <c r="L28" s="5">
        <v>5261.96</v>
      </c>
      <c r="M28" s="5">
        <v>4683.1400000000003</v>
      </c>
      <c r="N28" s="5">
        <v>4964.13</v>
      </c>
      <c r="O28" s="5">
        <v>4914.49</v>
      </c>
      <c r="P28" s="5">
        <f t="shared" si="0"/>
        <v>5498.9829166666677</v>
      </c>
      <c r="Q28" s="5">
        <f t="shared" si="1"/>
        <v>32993.897500000006</v>
      </c>
      <c r="R28" s="5">
        <f t="shared" si="2"/>
        <v>30258.489999999998</v>
      </c>
      <c r="S28" s="5">
        <f t="shared" si="3"/>
        <v>2735.4075000000084</v>
      </c>
    </row>
    <row r="29" spans="1:19" x14ac:dyDescent="0.25">
      <c r="A29" t="s">
        <v>36</v>
      </c>
      <c r="B29" t="s">
        <v>19</v>
      </c>
      <c r="C29" t="s">
        <v>34</v>
      </c>
      <c r="D29" s="5">
        <v>5924.95</v>
      </c>
      <c r="E29" s="5">
        <v>6043.45</v>
      </c>
      <c r="F29" s="5">
        <v>5273.21</v>
      </c>
      <c r="G29" s="5">
        <v>4858.46</v>
      </c>
      <c r="H29" s="5">
        <v>5391.7</v>
      </c>
      <c r="I29" s="5">
        <v>5391.7</v>
      </c>
      <c r="J29" s="5">
        <v>5006.72</v>
      </c>
      <c r="K29" s="5">
        <v>3955.31</v>
      </c>
      <c r="L29" s="5">
        <v>4232.18</v>
      </c>
      <c r="M29" s="5">
        <v>3639.67</v>
      </c>
      <c r="N29" s="5">
        <v>4222.0200000000004</v>
      </c>
      <c r="O29" s="5">
        <v>4559.78</v>
      </c>
      <c r="P29" s="5">
        <f t="shared" si="0"/>
        <v>5480.5783333333338</v>
      </c>
      <c r="Q29" s="5">
        <f t="shared" si="1"/>
        <v>32883.47</v>
      </c>
      <c r="R29" s="5">
        <f t="shared" si="2"/>
        <v>25615.68</v>
      </c>
      <c r="S29" s="5">
        <f t="shared" si="3"/>
        <v>7267.7900000000009</v>
      </c>
    </row>
    <row r="30" spans="1:19" x14ac:dyDescent="0.25">
      <c r="A30" t="s">
        <v>36</v>
      </c>
      <c r="B30" t="s">
        <v>19</v>
      </c>
      <c r="C30" t="s">
        <v>34</v>
      </c>
      <c r="D30" s="5">
        <v>5924.95</v>
      </c>
      <c r="E30" s="5">
        <v>4917.71</v>
      </c>
      <c r="F30" s="5">
        <v>6339.7</v>
      </c>
      <c r="G30" s="5">
        <v>4502.96</v>
      </c>
      <c r="H30" s="5">
        <v>4502.96</v>
      </c>
      <c r="I30" s="5">
        <v>6695.19</v>
      </c>
      <c r="J30" s="5">
        <v>3252.48</v>
      </c>
      <c r="K30" s="5">
        <v>3057.33</v>
      </c>
      <c r="L30" s="5">
        <v>2996.18</v>
      </c>
      <c r="M30" s="5">
        <v>3595.42</v>
      </c>
      <c r="N30" s="5">
        <v>3919.01</v>
      </c>
      <c r="O30" s="5">
        <v>3605.49</v>
      </c>
      <c r="P30" s="5">
        <f t="shared" si="0"/>
        <v>5480.5783333333338</v>
      </c>
      <c r="Q30" s="5">
        <f t="shared" si="1"/>
        <v>32883.47</v>
      </c>
      <c r="R30" s="5">
        <f t="shared" si="2"/>
        <v>20425.909999999996</v>
      </c>
      <c r="S30" s="5">
        <f t="shared" si="3"/>
        <v>12457.560000000005</v>
      </c>
    </row>
    <row r="31" spans="1:19" x14ac:dyDescent="0.25">
      <c r="A31" t="s">
        <v>36</v>
      </c>
      <c r="B31" t="s">
        <v>19</v>
      </c>
      <c r="C31" t="s">
        <v>34</v>
      </c>
      <c r="D31" s="5">
        <v>5924.95</v>
      </c>
      <c r="E31" s="5">
        <v>6161.95</v>
      </c>
      <c r="F31" s="5">
        <v>4917.71</v>
      </c>
      <c r="G31" s="5">
        <v>6102.7</v>
      </c>
      <c r="H31" s="5">
        <v>4502.96</v>
      </c>
      <c r="I31" s="5">
        <v>5154.71</v>
      </c>
      <c r="J31" s="5">
        <v>3956.75</v>
      </c>
      <c r="K31" s="5">
        <v>3600.64</v>
      </c>
      <c r="L31" s="5">
        <v>3960.7</v>
      </c>
      <c r="M31" s="5">
        <v>4435.9799999999996</v>
      </c>
      <c r="N31" s="5">
        <v>5278.82</v>
      </c>
      <c r="O31" s="5">
        <v>6334.58</v>
      </c>
      <c r="P31" s="5">
        <f t="shared" si="0"/>
        <v>5460.83</v>
      </c>
      <c r="Q31" s="5">
        <f t="shared" si="1"/>
        <v>32764.98</v>
      </c>
      <c r="R31" s="5">
        <f t="shared" si="2"/>
        <v>27567.47</v>
      </c>
      <c r="S31" s="5">
        <f t="shared" si="3"/>
        <v>5197.5099999999984</v>
      </c>
    </row>
    <row r="32" spans="1:19" x14ac:dyDescent="0.25">
      <c r="A32" t="s">
        <v>36</v>
      </c>
      <c r="B32" t="s">
        <v>19</v>
      </c>
      <c r="C32" t="s">
        <v>34</v>
      </c>
      <c r="D32" s="5">
        <v>5924.95</v>
      </c>
      <c r="E32" s="5">
        <v>5687.95</v>
      </c>
      <c r="F32" s="5">
        <v>5036.21</v>
      </c>
      <c r="G32" s="5">
        <v>4443.71</v>
      </c>
      <c r="H32" s="5">
        <v>6280.45</v>
      </c>
      <c r="I32" s="5">
        <v>5273.21</v>
      </c>
      <c r="J32" s="5">
        <v>5875</v>
      </c>
      <c r="K32" s="5">
        <v>6051.25</v>
      </c>
      <c r="L32" s="5">
        <v>6353.81</v>
      </c>
      <c r="M32" s="5">
        <v>6417.35</v>
      </c>
      <c r="N32" s="5">
        <v>6994.91</v>
      </c>
      <c r="O32" s="5">
        <v>6785.06</v>
      </c>
      <c r="P32" s="5">
        <f t="shared" si="0"/>
        <v>5441.08</v>
      </c>
      <c r="Q32" s="5">
        <f t="shared" si="1"/>
        <v>32646.48</v>
      </c>
      <c r="R32" s="5">
        <f t="shared" si="2"/>
        <v>38477.380000000005</v>
      </c>
      <c r="S32" s="5">
        <f t="shared" si="3"/>
        <v>-5830.9000000000051</v>
      </c>
    </row>
    <row r="33" spans="1:19" x14ac:dyDescent="0.25">
      <c r="A33" t="s">
        <v>36</v>
      </c>
      <c r="B33" t="s">
        <v>22</v>
      </c>
      <c r="C33" t="s">
        <v>34</v>
      </c>
      <c r="D33" s="5">
        <v>1177.2</v>
      </c>
      <c r="E33" s="5">
        <v>1188.97</v>
      </c>
      <c r="F33" s="5">
        <v>1177.2</v>
      </c>
      <c r="G33" s="5">
        <v>1188.97</v>
      </c>
      <c r="H33" s="5">
        <v>1177.2</v>
      </c>
      <c r="I33" s="5">
        <v>1188.97</v>
      </c>
      <c r="J33" s="5">
        <v>495.04</v>
      </c>
      <c r="K33" s="5">
        <v>544.54</v>
      </c>
      <c r="L33" s="5">
        <v>500.98</v>
      </c>
      <c r="M33" s="5">
        <v>465.91</v>
      </c>
      <c r="N33" s="5">
        <v>479.89</v>
      </c>
      <c r="O33" s="5">
        <v>407.91</v>
      </c>
      <c r="P33" s="5">
        <f t="shared" si="0"/>
        <v>1183.085</v>
      </c>
      <c r="Q33" s="5">
        <f t="shared" si="1"/>
        <v>7098.51</v>
      </c>
      <c r="R33" s="5">
        <f t="shared" si="2"/>
        <v>2894.27</v>
      </c>
      <c r="S33" s="5">
        <f t="shared" si="3"/>
        <v>4204.24</v>
      </c>
    </row>
    <row r="34" spans="1:19" x14ac:dyDescent="0.25">
      <c r="A34" t="s">
        <v>36</v>
      </c>
      <c r="B34" t="s">
        <v>22</v>
      </c>
      <c r="C34" t="s">
        <v>34</v>
      </c>
      <c r="D34" s="5">
        <v>1288.6500000000001</v>
      </c>
      <c r="E34" s="5">
        <v>1288.6500000000001</v>
      </c>
      <c r="F34" s="5">
        <v>1301.54</v>
      </c>
      <c r="G34" s="5">
        <v>1288.6500000000001</v>
      </c>
      <c r="H34" s="5">
        <v>1288.6500000000001</v>
      </c>
      <c r="I34" s="5">
        <v>1301.54</v>
      </c>
      <c r="J34" s="5">
        <v>1373.29</v>
      </c>
      <c r="K34" s="5">
        <v>1222.23</v>
      </c>
      <c r="L34" s="5">
        <v>1185.56</v>
      </c>
      <c r="M34" s="5">
        <v>1173.7</v>
      </c>
      <c r="N34" s="5">
        <v>1244.1199999999999</v>
      </c>
      <c r="O34" s="5">
        <v>1256.56</v>
      </c>
      <c r="P34" s="5">
        <f t="shared" ref="P34:P65" si="4">AVERAGE(D34:I34)</f>
        <v>1292.9466666666665</v>
      </c>
      <c r="Q34" s="5">
        <f t="shared" ref="Q34:Q65" si="5">SUM(D34:I34)</f>
        <v>7757.6799999999994</v>
      </c>
      <c r="R34" s="5">
        <f t="shared" ref="R34:R65" si="6">SUM(J34:O34)</f>
        <v>7455.4599999999991</v>
      </c>
      <c r="S34" s="5">
        <f t="shared" ref="S34:S65" si="7">Q34-R34</f>
        <v>302.22000000000025</v>
      </c>
    </row>
    <row r="35" spans="1:19" x14ac:dyDescent="0.25">
      <c r="A35" t="s">
        <v>36</v>
      </c>
      <c r="B35" t="s">
        <v>21</v>
      </c>
      <c r="C35" t="s">
        <v>34</v>
      </c>
      <c r="D35" s="5">
        <v>5350.85</v>
      </c>
      <c r="E35" s="5">
        <v>4815.7700000000004</v>
      </c>
      <c r="F35" s="5">
        <v>4762.26</v>
      </c>
      <c r="G35" s="5">
        <v>4280.68</v>
      </c>
      <c r="H35" s="5">
        <v>6581.55</v>
      </c>
      <c r="I35" s="5">
        <v>5350.85</v>
      </c>
      <c r="J35" s="5">
        <v>1592.59</v>
      </c>
      <c r="K35" s="5">
        <v>1656.29</v>
      </c>
      <c r="L35" s="5">
        <v>1440.97</v>
      </c>
      <c r="M35" s="5">
        <v>1239.23</v>
      </c>
      <c r="N35" s="5">
        <v>1053.3499999999999</v>
      </c>
      <c r="O35" s="5">
        <v>895.35</v>
      </c>
      <c r="P35" s="5">
        <f t="shared" si="4"/>
        <v>5190.3266666666668</v>
      </c>
      <c r="Q35" s="5">
        <f t="shared" si="5"/>
        <v>31141.96</v>
      </c>
      <c r="R35" s="5">
        <f t="shared" si="6"/>
        <v>7877.7800000000007</v>
      </c>
      <c r="S35" s="5">
        <f t="shared" si="7"/>
        <v>23264.18</v>
      </c>
    </row>
    <row r="36" spans="1:19" x14ac:dyDescent="0.25">
      <c r="A36" t="s">
        <v>36</v>
      </c>
      <c r="B36" t="s">
        <v>21</v>
      </c>
      <c r="C36" t="s">
        <v>34</v>
      </c>
      <c r="D36" s="5">
        <v>5356.3</v>
      </c>
      <c r="E36" s="5">
        <v>5356.3</v>
      </c>
      <c r="F36" s="5">
        <v>4177.91</v>
      </c>
      <c r="G36" s="5">
        <v>5999.06</v>
      </c>
      <c r="H36" s="5">
        <v>4070.79</v>
      </c>
      <c r="I36" s="5">
        <v>5356.3</v>
      </c>
      <c r="J36" s="5">
        <v>2300.5300000000002</v>
      </c>
      <c r="K36" s="5">
        <v>1978.46</v>
      </c>
      <c r="L36" s="5">
        <v>1998.24</v>
      </c>
      <c r="M36" s="5">
        <v>2198.06</v>
      </c>
      <c r="N36" s="5">
        <v>2110.14</v>
      </c>
      <c r="O36" s="5">
        <v>2321.15</v>
      </c>
      <c r="P36" s="5">
        <f t="shared" si="4"/>
        <v>5052.7766666666666</v>
      </c>
      <c r="Q36" s="5">
        <f t="shared" si="5"/>
        <v>30316.66</v>
      </c>
      <c r="R36" s="5">
        <f t="shared" si="6"/>
        <v>12906.579999999998</v>
      </c>
      <c r="S36" s="5">
        <f t="shared" si="7"/>
        <v>17410.080000000002</v>
      </c>
    </row>
    <row r="37" spans="1:19" x14ac:dyDescent="0.25">
      <c r="A37" t="s">
        <v>38</v>
      </c>
      <c r="B37" t="s">
        <v>19</v>
      </c>
      <c r="C37" t="s">
        <v>34</v>
      </c>
      <c r="D37" s="5">
        <v>5422.4375</v>
      </c>
      <c r="E37" s="5">
        <v>5422.44</v>
      </c>
      <c r="F37" s="5">
        <v>4554.8500000000004</v>
      </c>
      <c r="G37" s="5">
        <v>4771.75</v>
      </c>
      <c r="H37" s="5">
        <v>4121.05</v>
      </c>
      <c r="I37" s="5">
        <v>5964.68</v>
      </c>
      <c r="J37" s="5">
        <v>5875</v>
      </c>
      <c r="K37" s="5">
        <v>5640</v>
      </c>
      <c r="L37" s="5">
        <v>4963.2</v>
      </c>
      <c r="M37" s="5">
        <v>5558.78</v>
      </c>
      <c r="N37" s="5">
        <v>5781.13</v>
      </c>
      <c r="O37" s="5">
        <v>5376.45</v>
      </c>
      <c r="P37" s="5">
        <f t="shared" si="4"/>
        <v>5042.867916666667</v>
      </c>
      <c r="Q37" s="5">
        <f t="shared" si="5"/>
        <v>30257.2075</v>
      </c>
      <c r="R37" s="5">
        <f t="shared" si="6"/>
        <v>33194.559999999998</v>
      </c>
      <c r="S37" s="5">
        <f t="shared" si="7"/>
        <v>-2937.3524999999972</v>
      </c>
    </row>
    <row r="38" spans="1:19" x14ac:dyDescent="0.25">
      <c r="A38" t="s">
        <v>36</v>
      </c>
      <c r="B38" t="s">
        <v>21</v>
      </c>
      <c r="C38" t="s">
        <v>34</v>
      </c>
      <c r="D38" s="5">
        <v>5107.05</v>
      </c>
      <c r="E38" s="5">
        <v>4851.7</v>
      </c>
      <c r="F38" s="5">
        <v>5822.04</v>
      </c>
      <c r="G38" s="5">
        <v>3830.29</v>
      </c>
      <c r="H38" s="5">
        <v>5770.97</v>
      </c>
      <c r="I38" s="5">
        <v>4851.7</v>
      </c>
      <c r="J38" s="5">
        <v>2127.1999999999998</v>
      </c>
      <c r="K38" s="5">
        <v>1680.49</v>
      </c>
      <c r="L38" s="5">
        <v>1814.93</v>
      </c>
      <c r="M38" s="5">
        <v>1941.98</v>
      </c>
      <c r="N38" s="5">
        <v>1961.4</v>
      </c>
      <c r="O38" s="5">
        <v>2216.38</v>
      </c>
      <c r="P38" s="5">
        <f t="shared" si="4"/>
        <v>5038.9583333333339</v>
      </c>
      <c r="Q38" s="5">
        <f t="shared" si="5"/>
        <v>30233.750000000004</v>
      </c>
      <c r="R38" s="5">
        <f t="shared" si="6"/>
        <v>11742.380000000001</v>
      </c>
      <c r="S38" s="5">
        <f t="shared" si="7"/>
        <v>18491.370000000003</v>
      </c>
    </row>
    <row r="39" spans="1:19" x14ac:dyDescent="0.25">
      <c r="A39" t="s">
        <v>36</v>
      </c>
      <c r="B39" t="s">
        <v>21</v>
      </c>
      <c r="C39" t="s">
        <v>34</v>
      </c>
      <c r="D39" s="5">
        <v>4988.8500000000004</v>
      </c>
      <c r="E39" s="5">
        <v>4889.07</v>
      </c>
      <c r="F39" s="5">
        <v>4739.41</v>
      </c>
      <c r="G39" s="5">
        <v>4390.1899999999996</v>
      </c>
      <c r="H39" s="5">
        <v>5387.96</v>
      </c>
      <c r="I39" s="5">
        <v>5537.62</v>
      </c>
      <c r="J39" s="5">
        <v>1249.04</v>
      </c>
      <c r="K39" s="5">
        <v>949.27</v>
      </c>
      <c r="L39" s="5">
        <v>1120.1400000000001</v>
      </c>
      <c r="M39" s="5">
        <v>1086.54</v>
      </c>
      <c r="N39" s="5">
        <v>1140.8699999999999</v>
      </c>
      <c r="O39" s="5">
        <v>1232.1400000000001</v>
      </c>
      <c r="P39" s="5">
        <f t="shared" si="4"/>
        <v>4988.8499999999995</v>
      </c>
      <c r="Q39" s="5">
        <f t="shared" si="5"/>
        <v>29933.1</v>
      </c>
      <c r="R39" s="5">
        <f t="shared" si="6"/>
        <v>6778</v>
      </c>
      <c r="S39" s="5">
        <f t="shared" si="7"/>
        <v>23155.1</v>
      </c>
    </row>
    <row r="40" spans="1:19" x14ac:dyDescent="0.25">
      <c r="A40" t="s">
        <v>36</v>
      </c>
      <c r="B40" t="s">
        <v>19</v>
      </c>
      <c r="C40" t="s">
        <v>34</v>
      </c>
      <c r="D40" s="5">
        <v>4730.5599999999995</v>
      </c>
      <c r="E40" s="5">
        <v>4446.7299999999996</v>
      </c>
      <c r="F40" s="5">
        <v>5487.45</v>
      </c>
      <c r="G40" s="5">
        <v>4494.03</v>
      </c>
      <c r="H40" s="5">
        <v>3595.23</v>
      </c>
      <c r="I40" s="5">
        <v>5250.92</v>
      </c>
      <c r="J40" s="5">
        <v>1500.37</v>
      </c>
      <c r="K40" s="5">
        <v>1230.3</v>
      </c>
      <c r="L40" s="5">
        <v>1365.63</v>
      </c>
      <c r="M40" s="5">
        <v>1174.44</v>
      </c>
      <c r="N40" s="5">
        <v>1385.84</v>
      </c>
      <c r="O40" s="5">
        <v>1635.29</v>
      </c>
      <c r="P40" s="5">
        <f t="shared" si="4"/>
        <v>4667.4866666666667</v>
      </c>
      <c r="Q40" s="5">
        <f t="shared" si="5"/>
        <v>28004.92</v>
      </c>
      <c r="R40" s="5">
        <f t="shared" si="6"/>
        <v>8291.869999999999</v>
      </c>
      <c r="S40" s="5">
        <f t="shared" si="7"/>
        <v>19713.05</v>
      </c>
    </row>
    <row r="41" spans="1:19" x14ac:dyDescent="0.25">
      <c r="A41" t="s">
        <v>38</v>
      </c>
      <c r="B41" t="s">
        <v>21</v>
      </c>
      <c r="C41" t="s">
        <v>34</v>
      </c>
      <c r="D41" s="5">
        <v>4525.6499999999996</v>
      </c>
      <c r="E41" s="5">
        <v>4299.37</v>
      </c>
      <c r="F41" s="5">
        <v>4118.34</v>
      </c>
      <c r="G41" s="5">
        <v>4344.62</v>
      </c>
      <c r="H41" s="5">
        <v>5249.75</v>
      </c>
      <c r="I41" s="5">
        <v>5113.9799999999996</v>
      </c>
      <c r="J41" s="5">
        <v>1815</v>
      </c>
      <c r="K41" s="5">
        <v>1960.2</v>
      </c>
      <c r="L41" s="5">
        <v>1666.17</v>
      </c>
      <c r="M41" s="5">
        <v>1616.18</v>
      </c>
      <c r="N41" s="5">
        <v>1729.31</v>
      </c>
      <c r="O41" s="5">
        <v>2075.17</v>
      </c>
      <c r="P41" s="5">
        <f t="shared" si="4"/>
        <v>4608.6183333333329</v>
      </c>
      <c r="Q41" s="5">
        <f t="shared" si="5"/>
        <v>27651.71</v>
      </c>
      <c r="R41" s="5">
        <f t="shared" si="6"/>
        <v>10862.03</v>
      </c>
      <c r="S41" s="5">
        <f t="shared" si="7"/>
        <v>16789.68</v>
      </c>
    </row>
    <row r="42" spans="1:19" x14ac:dyDescent="0.25">
      <c r="A42" t="s">
        <v>36</v>
      </c>
      <c r="B42" t="s">
        <v>21</v>
      </c>
      <c r="C42" t="s">
        <v>34</v>
      </c>
      <c r="D42" s="5">
        <v>4340.55</v>
      </c>
      <c r="E42" s="5">
        <v>5295.47</v>
      </c>
      <c r="F42" s="5">
        <v>4340.55</v>
      </c>
      <c r="G42" s="5">
        <v>4991.63</v>
      </c>
      <c r="H42" s="5">
        <v>3732.87</v>
      </c>
      <c r="I42" s="5">
        <v>4731.2</v>
      </c>
      <c r="J42" s="5">
        <v>2545.14</v>
      </c>
      <c r="K42" s="5">
        <v>2010.66</v>
      </c>
      <c r="L42" s="5">
        <v>1769.38</v>
      </c>
      <c r="M42" s="5">
        <v>2017.09</v>
      </c>
      <c r="N42" s="5">
        <v>1956.58</v>
      </c>
      <c r="O42" s="5">
        <v>1760.92</v>
      </c>
      <c r="P42" s="5">
        <f t="shared" si="4"/>
        <v>4572.0450000000001</v>
      </c>
      <c r="Q42" s="5">
        <f t="shared" si="5"/>
        <v>27432.27</v>
      </c>
      <c r="R42" s="5">
        <f t="shared" si="6"/>
        <v>12059.77</v>
      </c>
      <c r="S42" s="5">
        <f t="shared" si="7"/>
        <v>15372.5</v>
      </c>
    </row>
    <row r="43" spans="1:19" x14ac:dyDescent="0.25">
      <c r="A43" t="s">
        <v>36</v>
      </c>
      <c r="B43" t="s">
        <v>22</v>
      </c>
      <c r="C43" t="s">
        <v>34</v>
      </c>
      <c r="D43" s="5">
        <v>1616.6499999999999</v>
      </c>
      <c r="E43" s="5">
        <v>1616.65</v>
      </c>
      <c r="F43" s="5">
        <v>1632.82</v>
      </c>
      <c r="G43" s="5">
        <v>1632.82</v>
      </c>
      <c r="H43" s="5">
        <v>1616.65</v>
      </c>
      <c r="I43" s="5">
        <v>1632.82</v>
      </c>
      <c r="J43" s="5">
        <v>2010.11</v>
      </c>
      <c r="K43" s="5">
        <v>1608.09</v>
      </c>
      <c r="L43" s="5">
        <v>1624.17</v>
      </c>
      <c r="M43" s="5">
        <v>1380.54</v>
      </c>
      <c r="N43" s="5">
        <v>1366.73</v>
      </c>
      <c r="O43" s="5">
        <v>1380.4</v>
      </c>
      <c r="P43" s="5">
        <f t="shared" si="4"/>
        <v>1624.7349999999999</v>
      </c>
      <c r="Q43" s="5">
        <f t="shared" si="5"/>
        <v>9748.41</v>
      </c>
      <c r="R43" s="5">
        <f t="shared" si="6"/>
        <v>9370.0399999999991</v>
      </c>
      <c r="S43" s="5">
        <f t="shared" si="7"/>
        <v>378.3700000000008</v>
      </c>
    </row>
    <row r="44" spans="1:19" x14ac:dyDescent="0.25">
      <c r="A44" t="s">
        <v>36</v>
      </c>
      <c r="B44" t="s">
        <v>19</v>
      </c>
      <c r="C44" t="s">
        <v>34</v>
      </c>
      <c r="D44" s="5">
        <v>4373.4500000000007</v>
      </c>
      <c r="E44" s="5">
        <v>4504.6499999999996</v>
      </c>
      <c r="F44" s="5">
        <v>5073.2</v>
      </c>
      <c r="G44" s="5">
        <v>3673.7</v>
      </c>
      <c r="H44" s="5">
        <v>5423.08</v>
      </c>
      <c r="I44" s="5">
        <v>3673.7</v>
      </c>
      <c r="J44" s="5">
        <v>4031.32</v>
      </c>
      <c r="K44" s="5">
        <v>4152.26</v>
      </c>
      <c r="L44" s="5">
        <v>4567.49</v>
      </c>
      <c r="M44" s="5">
        <v>4704.51</v>
      </c>
      <c r="N44" s="5">
        <v>4281.1000000000004</v>
      </c>
      <c r="O44" s="5">
        <v>4666.3999999999996</v>
      </c>
      <c r="P44" s="5">
        <f t="shared" si="4"/>
        <v>4453.63</v>
      </c>
      <c r="Q44" s="5">
        <f t="shared" si="5"/>
        <v>26721.780000000002</v>
      </c>
      <c r="R44" s="5">
        <f t="shared" si="6"/>
        <v>26403.08</v>
      </c>
      <c r="S44" s="5">
        <f t="shared" si="7"/>
        <v>318.70000000000073</v>
      </c>
    </row>
    <row r="45" spans="1:19" x14ac:dyDescent="0.25">
      <c r="A45" t="s">
        <v>37</v>
      </c>
      <c r="B45" t="s">
        <v>20</v>
      </c>
      <c r="C45" t="s">
        <v>34</v>
      </c>
      <c r="D45" s="5">
        <v>4447.16</v>
      </c>
      <c r="E45" s="5">
        <v>5558.95</v>
      </c>
      <c r="F45" s="5">
        <v>4180.33</v>
      </c>
      <c r="G45" s="5">
        <v>4625.05</v>
      </c>
      <c r="H45" s="5">
        <v>3957.97</v>
      </c>
      <c r="I45" s="5">
        <v>3824.56</v>
      </c>
      <c r="J45" s="5">
        <v>2271.73</v>
      </c>
      <c r="K45" s="5">
        <v>1908.25</v>
      </c>
      <c r="L45" s="5">
        <v>1755.59</v>
      </c>
      <c r="M45" s="5">
        <v>1948.7</v>
      </c>
      <c r="N45" s="5">
        <v>1812.29</v>
      </c>
      <c r="O45" s="5">
        <v>1649.18</v>
      </c>
      <c r="P45" s="5">
        <f t="shared" si="4"/>
        <v>4432.336666666667</v>
      </c>
      <c r="Q45" s="5">
        <f t="shared" si="5"/>
        <v>26594.020000000004</v>
      </c>
      <c r="R45" s="5">
        <f t="shared" si="6"/>
        <v>11345.74</v>
      </c>
      <c r="S45" s="5">
        <f t="shared" si="7"/>
        <v>15248.280000000004</v>
      </c>
    </row>
    <row r="46" spans="1:19" x14ac:dyDescent="0.25">
      <c r="A46" t="s">
        <v>36</v>
      </c>
      <c r="B46" t="s">
        <v>21</v>
      </c>
      <c r="C46" t="s">
        <v>34</v>
      </c>
      <c r="D46" s="5">
        <v>4203.1499999999996</v>
      </c>
      <c r="E46" s="5">
        <v>3866.9</v>
      </c>
      <c r="F46" s="5">
        <v>3362.52</v>
      </c>
      <c r="G46" s="5">
        <v>5085.8100000000004</v>
      </c>
      <c r="H46" s="5">
        <v>3530.65</v>
      </c>
      <c r="I46" s="5">
        <v>5169.87</v>
      </c>
      <c r="J46" s="5">
        <v>2129.4899999999998</v>
      </c>
      <c r="K46" s="5">
        <v>1767.48</v>
      </c>
      <c r="L46" s="5">
        <v>1873.53</v>
      </c>
      <c r="M46" s="5">
        <v>1892.27</v>
      </c>
      <c r="N46" s="5">
        <v>1665.2</v>
      </c>
      <c r="O46" s="5">
        <v>1898.33</v>
      </c>
      <c r="P46" s="5">
        <f t="shared" si="4"/>
        <v>4203.1500000000005</v>
      </c>
      <c r="Q46" s="5">
        <f t="shared" si="5"/>
        <v>25218.9</v>
      </c>
      <c r="R46" s="5">
        <f t="shared" si="6"/>
        <v>11226.300000000001</v>
      </c>
      <c r="S46" s="5">
        <f t="shared" si="7"/>
        <v>13992.6</v>
      </c>
    </row>
    <row r="47" spans="1:19" x14ac:dyDescent="0.25">
      <c r="A47" t="s">
        <v>36</v>
      </c>
      <c r="B47" t="s">
        <v>19</v>
      </c>
      <c r="C47" t="s">
        <v>34</v>
      </c>
      <c r="D47" s="5">
        <v>4232.6000000000004</v>
      </c>
      <c r="E47" s="5">
        <v>5121.45</v>
      </c>
      <c r="F47" s="5">
        <v>3301.43</v>
      </c>
      <c r="G47" s="5">
        <v>3724.69</v>
      </c>
      <c r="H47" s="5">
        <v>5079.12</v>
      </c>
      <c r="I47" s="5">
        <v>3555.38</v>
      </c>
      <c r="J47" s="5">
        <v>3404.47</v>
      </c>
      <c r="K47" s="5">
        <v>3608.74</v>
      </c>
      <c r="L47" s="5">
        <v>3283.95</v>
      </c>
      <c r="M47" s="5">
        <v>3185.43</v>
      </c>
      <c r="N47" s="5">
        <v>3567.68</v>
      </c>
      <c r="O47" s="5">
        <v>3960.12</v>
      </c>
      <c r="P47" s="5">
        <f t="shared" si="4"/>
        <v>4169.1116666666667</v>
      </c>
      <c r="Q47" s="5">
        <f t="shared" si="5"/>
        <v>25014.670000000002</v>
      </c>
      <c r="R47" s="5">
        <f t="shared" si="6"/>
        <v>21010.39</v>
      </c>
      <c r="S47" s="5">
        <f t="shared" si="7"/>
        <v>4004.2800000000025</v>
      </c>
    </row>
    <row r="48" spans="1:19" x14ac:dyDescent="0.25">
      <c r="A48" t="s">
        <v>36</v>
      </c>
      <c r="B48" t="s">
        <v>22</v>
      </c>
      <c r="C48" t="s">
        <v>34</v>
      </c>
      <c r="D48" s="5">
        <v>1839.7032051282051</v>
      </c>
      <c r="E48" s="5">
        <v>1858.1</v>
      </c>
      <c r="F48" s="5">
        <v>1839.7</v>
      </c>
      <c r="G48" s="5">
        <v>1858.1</v>
      </c>
      <c r="H48" s="5">
        <v>1858.1</v>
      </c>
      <c r="I48" s="5">
        <v>1839.7</v>
      </c>
      <c r="J48" s="5">
        <v>747.9</v>
      </c>
      <c r="K48" s="5">
        <v>643.19000000000005</v>
      </c>
      <c r="L48" s="5">
        <v>572.44000000000005</v>
      </c>
      <c r="M48" s="5">
        <v>681.2</v>
      </c>
      <c r="N48" s="5">
        <v>633.52</v>
      </c>
      <c r="O48" s="5">
        <v>557.5</v>
      </c>
      <c r="P48" s="5">
        <f t="shared" si="4"/>
        <v>1848.9005341880345</v>
      </c>
      <c r="Q48" s="5">
        <f t="shared" si="5"/>
        <v>11093.403205128207</v>
      </c>
      <c r="R48" s="5">
        <f t="shared" si="6"/>
        <v>3835.7500000000005</v>
      </c>
      <c r="S48" s="5">
        <f t="shared" si="7"/>
        <v>7257.6532051282065</v>
      </c>
    </row>
    <row r="49" spans="1:19" x14ac:dyDescent="0.25">
      <c r="A49" t="s">
        <v>36</v>
      </c>
      <c r="B49" t="s">
        <v>19</v>
      </c>
      <c r="C49" t="s">
        <v>34</v>
      </c>
      <c r="D49" s="5">
        <v>4027.9115384615397</v>
      </c>
      <c r="E49" s="5">
        <v>3625.12</v>
      </c>
      <c r="F49" s="5">
        <v>5034.8900000000003</v>
      </c>
      <c r="G49" s="5">
        <v>3866.8</v>
      </c>
      <c r="H49" s="5">
        <v>4430.7</v>
      </c>
      <c r="I49" s="5">
        <v>3302.89</v>
      </c>
      <c r="J49" s="5">
        <v>4058</v>
      </c>
      <c r="K49" s="5">
        <v>3692.78</v>
      </c>
      <c r="L49" s="5">
        <v>3914.35</v>
      </c>
      <c r="M49" s="5">
        <v>3640.35</v>
      </c>
      <c r="N49" s="5">
        <v>3385.53</v>
      </c>
      <c r="O49" s="5">
        <v>3724.08</v>
      </c>
      <c r="P49" s="5">
        <f t="shared" si="4"/>
        <v>4048.0519230769237</v>
      </c>
      <c r="Q49" s="5">
        <f t="shared" si="5"/>
        <v>24288.311538461541</v>
      </c>
      <c r="R49" s="5">
        <f t="shared" si="6"/>
        <v>22415.090000000004</v>
      </c>
      <c r="S49" s="5">
        <f t="shared" si="7"/>
        <v>1873.2215384615374</v>
      </c>
    </row>
    <row r="50" spans="1:19" x14ac:dyDescent="0.25">
      <c r="A50" t="s">
        <v>37</v>
      </c>
      <c r="B50" t="s">
        <v>20</v>
      </c>
      <c r="C50" t="s">
        <v>34</v>
      </c>
      <c r="D50" s="5">
        <v>3928.06</v>
      </c>
      <c r="E50" s="5">
        <v>3024.61</v>
      </c>
      <c r="F50" s="5">
        <v>4556.55</v>
      </c>
      <c r="G50" s="5">
        <v>4792.2299999999996</v>
      </c>
      <c r="H50" s="5">
        <v>4085.18</v>
      </c>
      <c r="I50" s="5">
        <v>3770.94</v>
      </c>
      <c r="J50" s="5">
        <v>5875</v>
      </c>
      <c r="K50" s="5">
        <v>5228.75</v>
      </c>
      <c r="L50" s="5">
        <v>4915.03</v>
      </c>
      <c r="M50" s="5">
        <v>4226.93</v>
      </c>
      <c r="N50" s="5">
        <v>4480.55</v>
      </c>
      <c r="O50" s="5">
        <v>4614.97</v>
      </c>
      <c r="P50" s="5">
        <f t="shared" si="4"/>
        <v>4026.2616666666668</v>
      </c>
      <c r="Q50" s="5">
        <f t="shared" si="5"/>
        <v>24157.57</v>
      </c>
      <c r="R50" s="5">
        <f t="shared" si="6"/>
        <v>29341.23</v>
      </c>
      <c r="S50" s="5">
        <f t="shared" si="7"/>
        <v>-5183.66</v>
      </c>
    </row>
    <row r="51" spans="1:19" x14ac:dyDescent="0.25">
      <c r="A51" t="s">
        <v>36</v>
      </c>
      <c r="B51" t="s">
        <v>21</v>
      </c>
      <c r="C51" t="s">
        <v>34</v>
      </c>
      <c r="D51" s="5">
        <v>3967.5749999999998</v>
      </c>
      <c r="E51" s="5">
        <v>4007.25</v>
      </c>
      <c r="F51" s="5">
        <v>4007.25</v>
      </c>
      <c r="G51" s="5">
        <v>4007.25</v>
      </c>
      <c r="H51" s="5">
        <v>4007.25</v>
      </c>
      <c r="I51" s="5">
        <v>4007.25</v>
      </c>
      <c r="J51" s="5">
        <v>3152.73</v>
      </c>
      <c r="K51" s="5">
        <v>3058.15</v>
      </c>
      <c r="L51" s="5">
        <v>2660.59</v>
      </c>
      <c r="M51" s="5">
        <v>2580.77</v>
      </c>
      <c r="N51" s="5">
        <v>2348.5</v>
      </c>
      <c r="O51" s="5">
        <v>2489.41</v>
      </c>
      <c r="P51" s="5">
        <f t="shared" si="4"/>
        <v>4000.6375000000003</v>
      </c>
      <c r="Q51" s="5">
        <f t="shared" si="5"/>
        <v>24003.825000000001</v>
      </c>
      <c r="R51" s="5">
        <f t="shared" si="6"/>
        <v>16290.150000000001</v>
      </c>
      <c r="S51" s="5">
        <f t="shared" si="7"/>
        <v>7713.6749999999993</v>
      </c>
    </row>
    <row r="52" spans="1:19" x14ac:dyDescent="0.25">
      <c r="A52" t="s">
        <v>38</v>
      </c>
      <c r="B52" t="s">
        <v>21</v>
      </c>
      <c r="C52" t="s">
        <v>34</v>
      </c>
      <c r="D52" s="5">
        <v>4091.5499999999997</v>
      </c>
      <c r="E52" s="5">
        <v>3846.06</v>
      </c>
      <c r="F52" s="5">
        <v>4582.54</v>
      </c>
      <c r="G52" s="5">
        <v>3273.24</v>
      </c>
      <c r="H52" s="5">
        <v>3968.8</v>
      </c>
      <c r="I52" s="5">
        <v>4214.3</v>
      </c>
      <c r="J52" s="5">
        <v>1813.74</v>
      </c>
      <c r="K52" s="5">
        <v>1450.99</v>
      </c>
      <c r="L52" s="5">
        <v>1581.58</v>
      </c>
      <c r="M52" s="5">
        <v>1375.97</v>
      </c>
      <c r="N52" s="5">
        <v>1403.49</v>
      </c>
      <c r="O52" s="5">
        <v>1249.1099999999999</v>
      </c>
      <c r="P52" s="5">
        <f t="shared" si="4"/>
        <v>3996.0816666666665</v>
      </c>
      <c r="Q52" s="5">
        <f t="shared" si="5"/>
        <v>23976.489999999998</v>
      </c>
      <c r="R52" s="5">
        <f t="shared" si="6"/>
        <v>8874.8799999999992</v>
      </c>
      <c r="S52" s="5">
        <f t="shared" si="7"/>
        <v>15101.609999999999</v>
      </c>
    </row>
    <row r="53" spans="1:19" x14ac:dyDescent="0.25">
      <c r="A53" t="s">
        <v>36</v>
      </c>
      <c r="B53" t="s">
        <v>19</v>
      </c>
      <c r="C53" t="s">
        <v>34</v>
      </c>
      <c r="D53" s="5">
        <v>4227.339743589745</v>
      </c>
      <c r="E53" s="5">
        <v>4396.43</v>
      </c>
      <c r="F53" s="5">
        <v>3466.42</v>
      </c>
      <c r="G53" s="5">
        <v>3212.78</v>
      </c>
      <c r="H53" s="5">
        <v>4692.3500000000004</v>
      </c>
      <c r="I53" s="5">
        <v>3931.43</v>
      </c>
      <c r="J53" s="5">
        <v>2423.85</v>
      </c>
      <c r="K53" s="5">
        <v>2617.7600000000002</v>
      </c>
      <c r="L53" s="5">
        <v>2408.34</v>
      </c>
      <c r="M53" s="5">
        <v>2865.92</v>
      </c>
      <c r="N53" s="5">
        <v>2579.33</v>
      </c>
      <c r="O53" s="5">
        <v>2605.12</v>
      </c>
      <c r="P53" s="5">
        <f t="shared" si="4"/>
        <v>3987.7916239316241</v>
      </c>
      <c r="Q53" s="5">
        <f t="shared" si="5"/>
        <v>23926.749743589746</v>
      </c>
      <c r="R53" s="5">
        <f t="shared" si="6"/>
        <v>15500.32</v>
      </c>
      <c r="S53" s="5">
        <f t="shared" si="7"/>
        <v>8426.4297435897461</v>
      </c>
    </row>
    <row r="54" spans="1:19" x14ac:dyDescent="0.25">
      <c r="A54" t="s">
        <v>37</v>
      </c>
      <c r="B54" t="s">
        <v>20</v>
      </c>
      <c r="C54" t="s">
        <v>34</v>
      </c>
      <c r="D54" s="5">
        <v>3704.6</v>
      </c>
      <c r="E54" s="5">
        <v>2815.5</v>
      </c>
      <c r="F54" s="5">
        <v>4408.47</v>
      </c>
      <c r="G54" s="5">
        <v>4630.75</v>
      </c>
      <c r="H54" s="5">
        <v>4075.06</v>
      </c>
      <c r="I54" s="5">
        <v>4260.29</v>
      </c>
      <c r="J54" s="5">
        <v>2138.1799999999998</v>
      </c>
      <c r="K54" s="5">
        <v>2180.94</v>
      </c>
      <c r="L54" s="5">
        <v>2529.89</v>
      </c>
      <c r="M54" s="5">
        <v>2302.1999999999998</v>
      </c>
      <c r="N54" s="5">
        <v>2532.42</v>
      </c>
      <c r="O54" s="5">
        <v>2912.28</v>
      </c>
      <c r="P54" s="5">
        <f t="shared" si="4"/>
        <v>3982.4450000000002</v>
      </c>
      <c r="Q54" s="5">
        <f t="shared" si="5"/>
        <v>23894.670000000002</v>
      </c>
      <c r="R54" s="5">
        <f t="shared" si="6"/>
        <v>14595.91</v>
      </c>
      <c r="S54" s="5">
        <f t="shared" si="7"/>
        <v>9298.760000000002</v>
      </c>
    </row>
    <row r="55" spans="1:19" x14ac:dyDescent="0.25">
      <c r="A55" t="s">
        <v>36</v>
      </c>
      <c r="B55" t="s">
        <v>19</v>
      </c>
      <c r="C55" t="s">
        <v>34</v>
      </c>
      <c r="D55" s="5">
        <v>3870.85</v>
      </c>
      <c r="E55" s="5">
        <v>3870.85</v>
      </c>
      <c r="F55" s="5">
        <v>3909.56</v>
      </c>
      <c r="G55" s="5">
        <v>3909.56</v>
      </c>
      <c r="H55" s="5">
        <v>3870.85</v>
      </c>
      <c r="I55" s="5">
        <v>3870.85</v>
      </c>
      <c r="J55" s="5">
        <v>1931.08</v>
      </c>
      <c r="K55" s="5">
        <v>1602.8</v>
      </c>
      <c r="L55" s="5">
        <v>1394.44</v>
      </c>
      <c r="M55" s="5">
        <v>1617.55</v>
      </c>
      <c r="N55" s="5">
        <v>1698.43</v>
      </c>
      <c r="O55" s="5">
        <v>1596.52</v>
      </c>
      <c r="P55" s="5">
        <f t="shared" si="4"/>
        <v>3883.7533333333326</v>
      </c>
      <c r="Q55" s="5">
        <f t="shared" si="5"/>
        <v>23302.519999999997</v>
      </c>
      <c r="R55" s="5">
        <f t="shared" si="6"/>
        <v>9840.82</v>
      </c>
      <c r="S55" s="5">
        <f t="shared" si="7"/>
        <v>13461.699999999997</v>
      </c>
    </row>
    <row r="56" spans="1:19" x14ac:dyDescent="0.25">
      <c r="A56" t="s">
        <v>36</v>
      </c>
      <c r="B56" t="s">
        <v>19</v>
      </c>
      <c r="C56" t="s">
        <v>34</v>
      </c>
      <c r="D56" s="5">
        <v>3846.15</v>
      </c>
      <c r="E56" s="5">
        <v>3884.61</v>
      </c>
      <c r="F56" s="5">
        <v>3884.61</v>
      </c>
      <c r="G56" s="5">
        <v>3884.61</v>
      </c>
      <c r="H56" s="5">
        <v>3846.15</v>
      </c>
      <c r="I56" s="5">
        <v>3846.15</v>
      </c>
      <c r="J56" s="5">
        <v>5875</v>
      </c>
      <c r="K56" s="5">
        <v>5581.25</v>
      </c>
      <c r="L56" s="5">
        <v>6306.81</v>
      </c>
      <c r="M56" s="5">
        <v>5360.79</v>
      </c>
      <c r="N56" s="5">
        <v>5521.61</v>
      </c>
      <c r="O56" s="5">
        <v>6184.2</v>
      </c>
      <c r="P56" s="5">
        <f t="shared" si="4"/>
        <v>3865.3800000000006</v>
      </c>
      <c r="Q56" s="5">
        <f t="shared" si="5"/>
        <v>23192.280000000002</v>
      </c>
      <c r="R56" s="5">
        <f t="shared" si="6"/>
        <v>34829.660000000003</v>
      </c>
      <c r="S56" s="5">
        <f t="shared" si="7"/>
        <v>-11637.380000000001</v>
      </c>
    </row>
    <row r="57" spans="1:19" x14ac:dyDescent="0.25">
      <c r="A57" t="s">
        <v>36</v>
      </c>
      <c r="B57" t="s">
        <v>22</v>
      </c>
      <c r="C57" t="s">
        <v>34</v>
      </c>
      <c r="D57" s="5">
        <v>2091.1375000000003</v>
      </c>
      <c r="E57" s="5">
        <v>2091.14</v>
      </c>
      <c r="F57" s="5">
        <v>2091.14</v>
      </c>
      <c r="G57" s="5">
        <v>2091.14</v>
      </c>
      <c r="H57" s="5">
        <v>2112.0500000000002</v>
      </c>
      <c r="I57" s="5">
        <v>2112.0500000000002</v>
      </c>
      <c r="J57" s="5">
        <v>855.95</v>
      </c>
      <c r="K57" s="5">
        <v>710.44</v>
      </c>
      <c r="L57" s="5">
        <v>660.71</v>
      </c>
      <c r="M57" s="5">
        <v>740</v>
      </c>
      <c r="N57" s="5">
        <v>769.6</v>
      </c>
      <c r="O57" s="5">
        <v>784.99</v>
      </c>
      <c r="P57" s="5">
        <f t="shared" si="4"/>
        <v>2098.1095833333329</v>
      </c>
      <c r="Q57" s="5">
        <f t="shared" si="5"/>
        <v>12588.657499999998</v>
      </c>
      <c r="R57" s="5">
        <f t="shared" si="6"/>
        <v>4521.6900000000005</v>
      </c>
      <c r="S57" s="5">
        <f t="shared" si="7"/>
        <v>8066.967499999997</v>
      </c>
    </row>
    <row r="58" spans="1:19" x14ac:dyDescent="0.25">
      <c r="A58" t="s">
        <v>36</v>
      </c>
      <c r="B58" t="s">
        <v>19</v>
      </c>
      <c r="C58" t="s">
        <v>34</v>
      </c>
      <c r="D58" s="5">
        <v>3797.7999999999997</v>
      </c>
      <c r="E58" s="5">
        <v>3797.8</v>
      </c>
      <c r="F58" s="5">
        <v>3835.78</v>
      </c>
      <c r="G58" s="5">
        <v>3835.78</v>
      </c>
      <c r="H58" s="5">
        <v>3797.8</v>
      </c>
      <c r="I58" s="5">
        <v>3797.8</v>
      </c>
      <c r="J58" s="5">
        <v>4386.7299999999996</v>
      </c>
      <c r="K58" s="5">
        <v>3948.06</v>
      </c>
      <c r="L58" s="5">
        <v>3474.29</v>
      </c>
      <c r="M58" s="5">
        <v>3161.6</v>
      </c>
      <c r="N58" s="5">
        <v>3382.91</v>
      </c>
      <c r="O58" s="5">
        <v>4025.66</v>
      </c>
      <c r="P58" s="5">
        <f t="shared" si="4"/>
        <v>3810.4600000000005</v>
      </c>
      <c r="Q58" s="5">
        <f t="shared" si="5"/>
        <v>22862.760000000002</v>
      </c>
      <c r="R58" s="5">
        <f t="shared" si="6"/>
        <v>22379.249999999996</v>
      </c>
      <c r="S58" s="5">
        <f t="shared" si="7"/>
        <v>483.51000000000568</v>
      </c>
    </row>
    <row r="59" spans="1:19" x14ac:dyDescent="0.25">
      <c r="A59" t="s">
        <v>36</v>
      </c>
      <c r="B59" t="s">
        <v>21</v>
      </c>
      <c r="C59" t="s">
        <v>34</v>
      </c>
      <c r="D59" s="5">
        <v>3781.7200000000003</v>
      </c>
      <c r="E59" s="5">
        <v>3781.72</v>
      </c>
      <c r="F59" s="5">
        <v>3781.72</v>
      </c>
      <c r="G59" s="5">
        <v>3819.54</v>
      </c>
      <c r="H59" s="5">
        <v>3819.54</v>
      </c>
      <c r="I59" s="5">
        <v>3819.54</v>
      </c>
      <c r="J59" s="5">
        <v>1759.32</v>
      </c>
      <c r="K59" s="5">
        <v>1337.08</v>
      </c>
      <c r="L59" s="5">
        <v>1551.01</v>
      </c>
      <c r="M59" s="5">
        <v>1582.03</v>
      </c>
      <c r="N59" s="5">
        <v>1866.8</v>
      </c>
      <c r="O59" s="5">
        <v>2128.15</v>
      </c>
      <c r="P59" s="5">
        <f t="shared" si="4"/>
        <v>3800.6300000000006</v>
      </c>
      <c r="Q59" s="5">
        <f t="shared" si="5"/>
        <v>22803.780000000002</v>
      </c>
      <c r="R59" s="5">
        <f t="shared" si="6"/>
        <v>10224.39</v>
      </c>
      <c r="S59" s="5">
        <f t="shared" si="7"/>
        <v>12579.390000000003</v>
      </c>
    </row>
    <row r="60" spans="1:19" x14ac:dyDescent="0.25">
      <c r="A60" t="s">
        <v>36</v>
      </c>
      <c r="B60" t="s">
        <v>19</v>
      </c>
      <c r="C60" t="s">
        <v>34</v>
      </c>
      <c r="D60" s="5">
        <v>4195.7875000000004</v>
      </c>
      <c r="E60" s="5">
        <v>3356.63</v>
      </c>
      <c r="F60" s="5">
        <v>4363.62</v>
      </c>
      <c r="G60" s="5">
        <v>3692.29</v>
      </c>
      <c r="H60" s="5">
        <v>3398.59</v>
      </c>
      <c r="I60" s="5">
        <v>3692.29</v>
      </c>
      <c r="J60" s="5">
        <v>2172.56</v>
      </c>
      <c r="K60" s="5">
        <v>1846.68</v>
      </c>
      <c r="L60" s="5">
        <v>2123.6799999999998</v>
      </c>
      <c r="M60" s="5">
        <v>1890.08</v>
      </c>
      <c r="N60" s="5">
        <v>1852.28</v>
      </c>
      <c r="O60" s="5">
        <v>1704.1</v>
      </c>
      <c r="P60" s="5">
        <f t="shared" si="4"/>
        <v>3783.2012500000001</v>
      </c>
      <c r="Q60" s="5">
        <f t="shared" si="5"/>
        <v>22699.2075</v>
      </c>
      <c r="R60" s="5">
        <f t="shared" si="6"/>
        <v>11589.380000000001</v>
      </c>
      <c r="S60" s="5">
        <f t="shared" si="7"/>
        <v>11109.827499999999</v>
      </c>
    </row>
    <row r="61" spans="1:19" x14ac:dyDescent="0.25">
      <c r="A61" t="s">
        <v>36</v>
      </c>
      <c r="B61" t="s">
        <v>22</v>
      </c>
      <c r="C61" t="s">
        <v>34</v>
      </c>
      <c r="D61" s="5">
        <v>2197.0500000000002</v>
      </c>
      <c r="E61" s="5">
        <v>2219.02</v>
      </c>
      <c r="F61" s="5">
        <v>2197.0500000000002</v>
      </c>
      <c r="G61" s="5">
        <v>2219.02</v>
      </c>
      <c r="H61" s="5">
        <v>2219.02</v>
      </c>
      <c r="I61" s="5">
        <v>2197.0500000000002</v>
      </c>
      <c r="J61" s="5">
        <v>3089.64</v>
      </c>
      <c r="K61" s="5">
        <v>2842.47</v>
      </c>
      <c r="L61" s="5">
        <v>2444.52</v>
      </c>
      <c r="M61" s="5">
        <v>2688.97</v>
      </c>
      <c r="N61" s="5">
        <v>3199.87</v>
      </c>
      <c r="O61" s="5">
        <v>3423.86</v>
      </c>
      <c r="P61" s="5">
        <f t="shared" si="4"/>
        <v>2208.0349999999999</v>
      </c>
      <c r="Q61" s="5">
        <f t="shared" si="5"/>
        <v>13248.21</v>
      </c>
      <c r="R61" s="5">
        <f t="shared" si="6"/>
        <v>17689.329999999998</v>
      </c>
      <c r="S61" s="5">
        <f t="shared" si="7"/>
        <v>-4441.119999999999</v>
      </c>
    </row>
    <row r="62" spans="1:19" x14ac:dyDescent="0.25">
      <c r="A62" t="s">
        <v>36</v>
      </c>
      <c r="B62" t="s">
        <v>21</v>
      </c>
      <c r="C62" t="s">
        <v>34</v>
      </c>
      <c r="D62" s="5">
        <v>3643.95</v>
      </c>
      <c r="E62" s="5">
        <v>3643.95</v>
      </c>
      <c r="F62" s="5">
        <v>3680.39</v>
      </c>
      <c r="G62" s="5">
        <v>3643.95</v>
      </c>
      <c r="H62" s="5">
        <v>3680.39</v>
      </c>
      <c r="I62" s="5">
        <v>3680.39</v>
      </c>
      <c r="J62" s="5">
        <v>3418.52</v>
      </c>
      <c r="K62" s="5">
        <v>3042.48</v>
      </c>
      <c r="L62" s="5">
        <v>3285.88</v>
      </c>
      <c r="M62" s="5">
        <v>3778.76</v>
      </c>
      <c r="N62" s="5">
        <v>3552.03</v>
      </c>
      <c r="O62" s="5">
        <v>3338.91</v>
      </c>
      <c r="P62" s="5">
        <f t="shared" si="4"/>
        <v>3662.1699999999996</v>
      </c>
      <c r="Q62" s="5">
        <f t="shared" si="5"/>
        <v>21973.019999999997</v>
      </c>
      <c r="R62" s="5">
        <f t="shared" si="6"/>
        <v>20416.580000000002</v>
      </c>
      <c r="S62" s="5">
        <f t="shared" si="7"/>
        <v>1556.4399999999951</v>
      </c>
    </row>
    <row r="63" spans="1:19" x14ac:dyDescent="0.25">
      <c r="A63" t="s">
        <v>36</v>
      </c>
      <c r="B63" t="s">
        <v>19</v>
      </c>
      <c r="C63" t="s">
        <v>34</v>
      </c>
      <c r="D63" s="5">
        <v>3636.5374999999999</v>
      </c>
      <c r="E63" s="5">
        <v>3672.9</v>
      </c>
      <c r="F63" s="5">
        <v>3672.9</v>
      </c>
      <c r="G63" s="5">
        <v>3636.54</v>
      </c>
      <c r="H63" s="5">
        <v>3672.9</v>
      </c>
      <c r="I63" s="5">
        <v>3672.9</v>
      </c>
      <c r="J63" s="5">
        <v>4750.51</v>
      </c>
      <c r="K63" s="5">
        <v>3705.4</v>
      </c>
      <c r="L63" s="5">
        <v>4224.16</v>
      </c>
      <c r="M63" s="5">
        <v>3675.02</v>
      </c>
      <c r="N63" s="5">
        <v>4299.7700000000004</v>
      </c>
      <c r="O63" s="5">
        <v>4471.76</v>
      </c>
      <c r="P63" s="5">
        <f t="shared" si="4"/>
        <v>3660.7795833333334</v>
      </c>
      <c r="Q63" s="5">
        <f t="shared" si="5"/>
        <v>21964.677500000002</v>
      </c>
      <c r="R63" s="5">
        <f t="shared" si="6"/>
        <v>25126.620000000003</v>
      </c>
      <c r="S63" s="5">
        <f t="shared" si="7"/>
        <v>-3161.942500000001</v>
      </c>
    </row>
    <row r="64" spans="1:19" x14ac:dyDescent="0.25">
      <c r="A64" t="s">
        <v>36</v>
      </c>
      <c r="B64" t="s">
        <v>22</v>
      </c>
      <c r="C64" t="s">
        <v>34</v>
      </c>
      <c r="D64" s="5">
        <v>2294.0500000000002</v>
      </c>
      <c r="E64" s="5">
        <v>2316.9899999999998</v>
      </c>
      <c r="F64" s="5">
        <v>2316.9899999999998</v>
      </c>
      <c r="G64" s="5">
        <v>2294.0500000000002</v>
      </c>
      <c r="H64" s="5">
        <v>2294.0500000000002</v>
      </c>
      <c r="I64" s="5">
        <v>2316.9899999999998</v>
      </c>
      <c r="J64" s="5">
        <v>1208.6300000000001</v>
      </c>
      <c r="K64" s="5">
        <v>1015.25</v>
      </c>
      <c r="L64" s="5">
        <v>862.96</v>
      </c>
      <c r="M64" s="5">
        <v>811.18</v>
      </c>
      <c r="N64" s="5">
        <v>843.63</v>
      </c>
      <c r="O64" s="5">
        <v>809.88</v>
      </c>
      <c r="P64" s="5">
        <f t="shared" si="4"/>
        <v>2305.52</v>
      </c>
      <c r="Q64" s="5">
        <f t="shared" si="5"/>
        <v>13833.12</v>
      </c>
      <c r="R64" s="5">
        <f t="shared" si="6"/>
        <v>5551.53</v>
      </c>
      <c r="S64" s="5">
        <f t="shared" si="7"/>
        <v>8281.59</v>
      </c>
    </row>
    <row r="65" spans="1:19" x14ac:dyDescent="0.25">
      <c r="A65" t="s">
        <v>37</v>
      </c>
      <c r="B65" t="s">
        <v>20</v>
      </c>
      <c r="C65" t="s">
        <v>34</v>
      </c>
      <c r="D65" s="5">
        <v>3623.9449999999997</v>
      </c>
      <c r="E65" s="5">
        <v>3805.14</v>
      </c>
      <c r="F65" s="5">
        <v>3515.23</v>
      </c>
      <c r="G65" s="5">
        <v>4058.82</v>
      </c>
      <c r="H65" s="5">
        <v>2790.44</v>
      </c>
      <c r="I65" s="5">
        <v>3986.34</v>
      </c>
      <c r="J65" s="5">
        <v>1703.68</v>
      </c>
      <c r="K65" s="5">
        <v>1805.9</v>
      </c>
      <c r="L65" s="5">
        <v>1553.07</v>
      </c>
      <c r="M65" s="5">
        <v>1506.48</v>
      </c>
      <c r="N65" s="5">
        <v>1325.7</v>
      </c>
      <c r="O65" s="5">
        <v>1484.78</v>
      </c>
      <c r="P65" s="5">
        <f t="shared" si="4"/>
        <v>3629.9858333333327</v>
      </c>
      <c r="Q65" s="5">
        <f t="shared" si="5"/>
        <v>21779.914999999997</v>
      </c>
      <c r="R65" s="5">
        <f t="shared" si="6"/>
        <v>9379.6099999999988</v>
      </c>
      <c r="S65" s="5">
        <f t="shared" si="7"/>
        <v>12400.304999999998</v>
      </c>
    </row>
    <row r="66" spans="1:19" x14ac:dyDescent="0.25">
      <c r="A66" t="s">
        <v>36</v>
      </c>
      <c r="B66" t="s">
        <v>19</v>
      </c>
      <c r="C66" t="s">
        <v>34</v>
      </c>
      <c r="D66" s="5">
        <v>3562.0625</v>
      </c>
      <c r="E66" s="5">
        <v>3597.68</v>
      </c>
      <c r="F66" s="5">
        <v>3597.68</v>
      </c>
      <c r="G66" s="5">
        <v>3562.06</v>
      </c>
      <c r="H66" s="5">
        <v>3597.68</v>
      </c>
      <c r="I66" s="5">
        <v>3597.68</v>
      </c>
      <c r="J66" s="5">
        <v>2988.5</v>
      </c>
      <c r="K66" s="5">
        <v>2689.65</v>
      </c>
      <c r="L66" s="5">
        <v>2608.96</v>
      </c>
      <c r="M66" s="5">
        <v>2635.05</v>
      </c>
      <c r="N66" s="5">
        <v>3109.36</v>
      </c>
      <c r="O66" s="5">
        <v>2922.8</v>
      </c>
      <c r="P66" s="5">
        <f t="shared" ref="P66:P97" si="8">AVERAGE(D66:I66)</f>
        <v>3585.8070833333331</v>
      </c>
      <c r="Q66" s="5">
        <f t="shared" ref="Q66:Q97" si="9">SUM(D66:I66)</f>
        <v>21514.842499999999</v>
      </c>
      <c r="R66" s="5">
        <f t="shared" ref="R66:R97" si="10">SUM(J66:O66)</f>
        <v>16954.32</v>
      </c>
      <c r="S66" s="5">
        <f t="shared" ref="S66:S97" si="11">Q66-R66</f>
        <v>4560.5224999999991</v>
      </c>
    </row>
    <row r="67" spans="1:19" x14ac:dyDescent="0.25">
      <c r="A67" t="s">
        <v>36</v>
      </c>
      <c r="B67" t="s">
        <v>21</v>
      </c>
      <c r="C67" t="s">
        <v>34</v>
      </c>
      <c r="D67" s="5">
        <v>3556.45</v>
      </c>
      <c r="E67" s="5">
        <v>3556.45</v>
      </c>
      <c r="F67" s="5">
        <v>3592.01</v>
      </c>
      <c r="G67" s="5">
        <v>3556.45</v>
      </c>
      <c r="H67" s="5">
        <v>3556.45</v>
      </c>
      <c r="I67" s="5">
        <v>3556.45</v>
      </c>
      <c r="J67" s="5">
        <v>3655.52</v>
      </c>
      <c r="K67" s="5">
        <v>3070.64</v>
      </c>
      <c r="L67" s="5">
        <v>3592.65</v>
      </c>
      <c r="M67" s="5">
        <v>3915.99</v>
      </c>
      <c r="N67" s="5">
        <v>3563.55</v>
      </c>
      <c r="O67" s="5">
        <v>4169.3500000000004</v>
      </c>
      <c r="P67" s="5">
        <f t="shared" si="8"/>
        <v>3562.376666666667</v>
      </c>
      <c r="Q67" s="5">
        <f t="shared" si="9"/>
        <v>21374.260000000002</v>
      </c>
      <c r="R67" s="5">
        <f t="shared" si="10"/>
        <v>21967.699999999997</v>
      </c>
      <c r="S67" s="5">
        <f t="shared" si="11"/>
        <v>-593.43999999999505</v>
      </c>
    </row>
    <row r="68" spans="1:19" x14ac:dyDescent="0.25">
      <c r="A68" t="s">
        <v>38</v>
      </c>
      <c r="B68" t="s">
        <v>19</v>
      </c>
      <c r="C68" t="s">
        <v>34</v>
      </c>
      <c r="D68" s="5">
        <v>3626.75</v>
      </c>
      <c r="E68" s="5">
        <v>3227.81</v>
      </c>
      <c r="F68" s="5">
        <v>3554.22</v>
      </c>
      <c r="G68" s="5">
        <v>3953.16</v>
      </c>
      <c r="H68" s="5">
        <v>4279.57</v>
      </c>
      <c r="I68" s="5">
        <v>2720.06</v>
      </c>
      <c r="J68" s="5">
        <v>5875</v>
      </c>
      <c r="K68" s="5">
        <v>6110</v>
      </c>
      <c r="L68" s="5">
        <v>5743.4</v>
      </c>
      <c r="M68" s="5">
        <v>6375.17</v>
      </c>
      <c r="N68" s="5">
        <v>5610.15</v>
      </c>
      <c r="O68" s="5">
        <v>4936.93</v>
      </c>
      <c r="P68" s="5">
        <f t="shared" si="8"/>
        <v>3560.2616666666668</v>
      </c>
      <c r="Q68" s="5">
        <f t="shared" si="9"/>
        <v>21361.57</v>
      </c>
      <c r="R68" s="5">
        <f t="shared" si="10"/>
        <v>34650.65</v>
      </c>
      <c r="S68" s="5">
        <f t="shared" si="11"/>
        <v>-13289.080000000002</v>
      </c>
    </row>
    <row r="69" spans="1:19" x14ac:dyDescent="0.25">
      <c r="A69" t="s">
        <v>36</v>
      </c>
      <c r="B69" t="s">
        <v>22</v>
      </c>
      <c r="C69" t="s">
        <v>34</v>
      </c>
      <c r="D69" s="5">
        <v>2375.9499999999998</v>
      </c>
      <c r="E69" s="5">
        <v>2375.9499999999998</v>
      </c>
      <c r="F69" s="5">
        <v>2399.71</v>
      </c>
      <c r="G69" s="5">
        <v>2399.71</v>
      </c>
      <c r="H69" s="5">
        <v>2375.9499999999998</v>
      </c>
      <c r="I69" s="5">
        <v>2375.9499999999998</v>
      </c>
      <c r="J69" s="5">
        <v>2934.63</v>
      </c>
      <c r="K69" s="5">
        <v>2494.44</v>
      </c>
      <c r="L69" s="5">
        <v>2793.77</v>
      </c>
      <c r="M69" s="5">
        <v>3156.96</v>
      </c>
      <c r="N69" s="5">
        <v>3283.24</v>
      </c>
      <c r="O69" s="5">
        <v>3250.41</v>
      </c>
      <c r="P69" s="5">
        <f t="shared" si="8"/>
        <v>2383.8700000000003</v>
      </c>
      <c r="Q69" s="5">
        <f t="shared" si="9"/>
        <v>14303.220000000001</v>
      </c>
      <c r="R69" s="5">
        <f t="shared" si="10"/>
        <v>17913.449999999997</v>
      </c>
      <c r="S69" s="5">
        <f t="shared" si="11"/>
        <v>-3610.2299999999959</v>
      </c>
    </row>
    <row r="70" spans="1:19" x14ac:dyDescent="0.25">
      <c r="A70" t="s">
        <v>37</v>
      </c>
      <c r="B70" t="s">
        <v>20</v>
      </c>
      <c r="C70" t="s">
        <v>34</v>
      </c>
      <c r="D70" s="5">
        <v>3743.7950000000001</v>
      </c>
      <c r="E70" s="5">
        <v>3481.73</v>
      </c>
      <c r="F70" s="5">
        <v>4455.12</v>
      </c>
      <c r="G70" s="5">
        <v>2807.85</v>
      </c>
      <c r="H70" s="5">
        <v>3331.98</v>
      </c>
      <c r="I70" s="5">
        <v>2882.72</v>
      </c>
      <c r="J70" s="5">
        <v>4552.54</v>
      </c>
      <c r="K70" s="5">
        <v>3596.51</v>
      </c>
      <c r="L70" s="5">
        <v>3740.37</v>
      </c>
      <c r="M70" s="5">
        <v>3740.37</v>
      </c>
      <c r="N70" s="5">
        <v>3515.95</v>
      </c>
      <c r="O70" s="5">
        <v>3515.95</v>
      </c>
      <c r="P70" s="5">
        <f t="shared" si="8"/>
        <v>3450.5325000000007</v>
      </c>
      <c r="Q70" s="5">
        <f t="shared" si="9"/>
        <v>20703.195000000003</v>
      </c>
      <c r="R70" s="5">
        <f t="shared" si="10"/>
        <v>22661.690000000002</v>
      </c>
      <c r="S70" s="5">
        <f t="shared" si="11"/>
        <v>-1958.494999999999</v>
      </c>
    </row>
    <row r="71" spans="1:19" x14ac:dyDescent="0.25">
      <c r="A71" t="s">
        <v>36</v>
      </c>
      <c r="B71" t="s">
        <v>22</v>
      </c>
      <c r="C71" t="s">
        <v>34</v>
      </c>
      <c r="D71" s="5">
        <v>2467.7000000000003</v>
      </c>
      <c r="E71" s="5">
        <v>2467.6999999999998</v>
      </c>
      <c r="F71" s="5">
        <v>2467.6999999999998</v>
      </c>
      <c r="G71" s="5">
        <v>2467.6999999999998</v>
      </c>
      <c r="H71" s="5">
        <v>2467.6999999999998</v>
      </c>
      <c r="I71" s="5">
        <v>2467.6999999999998</v>
      </c>
      <c r="J71" s="5">
        <v>2685.23</v>
      </c>
      <c r="K71" s="5">
        <v>2631.53</v>
      </c>
      <c r="L71" s="5">
        <v>3078.89</v>
      </c>
      <c r="M71" s="5">
        <v>2771</v>
      </c>
      <c r="N71" s="5">
        <v>3075.81</v>
      </c>
      <c r="O71" s="5">
        <v>3506.42</v>
      </c>
      <c r="P71" s="5">
        <f t="shared" si="8"/>
        <v>2467.7000000000003</v>
      </c>
      <c r="Q71" s="5">
        <f t="shared" si="9"/>
        <v>14806.2</v>
      </c>
      <c r="R71" s="5">
        <f t="shared" si="10"/>
        <v>17748.879999999997</v>
      </c>
      <c r="S71" s="5">
        <f t="shared" si="11"/>
        <v>-2942.6799999999967</v>
      </c>
    </row>
    <row r="72" spans="1:19" x14ac:dyDescent="0.25">
      <c r="A72" t="s">
        <v>36</v>
      </c>
      <c r="B72" t="s">
        <v>21</v>
      </c>
      <c r="C72" t="s">
        <v>34</v>
      </c>
      <c r="D72" s="5">
        <v>3384.7000000000003</v>
      </c>
      <c r="E72" s="5">
        <v>3384.7</v>
      </c>
      <c r="F72" s="5">
        <v>3418.55</v>
      </c>
      <c r="G72" s="5">
        <v>3418.55</v>
      </c>
      <c r="H72" s="5">
        <v>3384.7</v>
      </c>
      <c r="I72" s="5">
        <v>3384.7</v>
      </c>
      <c r="J72" s="5">
        <v>2407.2800000000002</v>
      </c>
      <c r="K72" s="5">
        <v>2238.77</v>
      </c>
      <c r="L72" s="5">
        <v>2328.3200000000002</v>
      </c>
      <c r="M72" s="5">
        <v>2374.89</v>
      </c>
      <c r="N72" s="5">
        <v>2754.87</v>
      </c>
      <c r="O72" s="5">
        <v>2424.29</v>
      </c>
      <c r="P72" s="5">
        <f t="shared" si="8"/>
        <v>3395.9833333333336</v>
      </c>
      <c r="Q72" s="5">
        <f t="shared" si="9"/>
        <v>20375.900000000001</v>
      </c>
      <c r="R72" s="5">
        <f t="shared" si="10"/>
        <v>14528.420000000002</v>
      </c>
      <c r="S72" s="5">
        <f t="shared" si="11"/>
        <v>5847.48</v>
      </c>
    </row>
    <row r="73" spans="1:19" x14ac:dyDescent="0.25">
      <c r="A73" t="s">
        <v>36</v>
      </c>
      <c r="B73" t="s">
        <v>21</v>
      </c>
      <c r="C73" t="s">
        <v>34</v>
      </c>
      <c r="D73" s="5">
        <v>3345.7</v>
      </c>
      <c r="E73" s="5">
        <v>3379.16</v>
      </c>
      <c r="F73" s="5">
        <v>3379.16</v>
      </c>
      <c r="G73" s="5">
        <v>3379.16</v>
      </c>
      <c r="H73" s="5">
        <v>3379.16</v>
      </c>
      <c r="I73" s="5">
        <v>3345.7</v>
      </c>
      <c r="J73" s="5">
        <v>1370.98</v>
      </c>
      <c r="K73" s="5">
        <v>1220.17</v>
      </c>
      <c r="L73" s="5">
        <v>1061.55</v>
      </c>
      <c r="M73" s="5">
        <v>934.16</v>
      </c>
      <c r="N73" s="5">
        <v>812.72</v>
      </c>
      <c r="O73" s="5">
        <v>820.85</v>
      </c>
      <c r="P73" s="5">
        <f t="shared" si="8"/>
        <v>3368.0066666666667</v>
      </c>
      <c r="Q73" s="5">
        <f t="shared" si="9"/>
        <v>20208.04</v>
      </c>
      <c r="R73" s="5">
        <f t="shared" si="10"/>
        <v>6220.43</v>
      </c>
      <c r="S73" s="5">
        <f t="shared" si="11"/>
        <v>13987.61</v>
      </c>
    </row>
    <row r="74" spans="1:19" x14ac:dyDescent="0.25">
      <c r="A74" t="s">
        <v>37</v>
      </c>
      <c r="B74" t="s">
        <v>20</v>
      </c>
      <c r="C74" t="s">
        <v>34</v>
      </c>
      <c r="D74" s="5">
        <v>3236.7700000000004</v>
      </c>
      <c r="E74" s="5">
        <v>2913.09</v>
      </c>
      <c r="F74" s="5">
        <v>3689.92</v>
      </c>
      <c r="G74" s="5">
        <v>3139.67</v>
      </c>
      <c r="H74" s="5">
        <v>3754.65</v>
      </c>
      <c r="I74" s="5">
        <v>3269.14</v>
      </c>
      <c r="J74" s="5">
        <v>1524.64</v>
      </c>
      <c r="K74" s="5">
        <v>1585.63</v>
      </c>
      <c r="L74" s="5">
        <v>1411.21</v>
      </c>
      <c r="M74" s="5">
        <v>1439.43</v>
      </c>
      <c r="N74" s="5">
        <v>1425.04</v>
      </c>
      <c r="O74" s="5">
        <v>1339.54</v>
      </c>
      <c r="P74" s="5">
        <f t="shared" si="8"/>
        <v>3333.8733333333334</v>
      </c>
      <c r="Q74" s="5">
        <f t="shared" si="9"/>
        <v>20003.240000000002</v>
      </c>
      <c r="R74" s="5">
        <f t="shared" si="10"/>
        <v>8725.4900000000016</v>
      </c>
      <c r="S74" s="5">
        <f t="shared" si="11"/>
        <v>11277.75</v>
      </c>
    </row>
    <row r="75" spans="1:19" x14ac:dyDescent="0.25">
      <c r="A75" t="s">
        <v>36</v>
      </c>
      <c r="B75" t="s">
        <v>22</v>
      </c>
      <c r="C75" t="s">
        <v>34</v>
      </c>
      <c r="D75" s="5">
        <v>2640.6849999999995</v>
      </c>
      <c r="E75" s="5">
        <v>2667.09</v>
      </c>
      <c r="F75" s="5">
        <v>2640.69</v>
      </c>
      <c r="G75" s="5">
        <v>2640.69</v>
      </c>
      <c r="H75" s="5">
        <v>2667.09</v>
      </c>
      <c r="I75" s="5">
        <v>2640.69</v>
      </c>
      <c r="J75" s="5">
        <v>3535.33</v>
      </c>
      <c r="K75" s="5">
        <v>3676.74</v>
      </c>
      <c r="L75" s="5">
        <v>3860.58</v>
      </c>
      <c r="M75" s="5">
        <v>3513.13</v>
      </c>
      <c r="N75" s="5">
        <v>3899.57</v>
      </c>
      <c r="O75" s="5">
        <v>4289.53</v>
      </c>
      <c r="P75" s="5">
        <f t="shared" si="8"/>
        <v>2649.4891666666667</v>
      </c>
      <c r="Q75" s="5">
        <f t="shared" si="9"/>
        <v>15896.935000000001</v>
      </c>
      <c r="R75" s="5">
        <f t="shared" si="10"/>
        <v>22774.879999999997</v>
      </c>
      <c r="S75" s="5">
        <f t="shared" si="11"/>
        <v>-6877.9449999999961</v>
      </c>
    </row>
    <row r="76" spans="1:19" x14ac:dyDescent="0.25">
      <c r="A76" t="s">
        <v>37</v>
      </c>
      <c r="B76" t="s">
        <v>20</v>
      </c>
      <c r="C76" t="s">
        <v>34</v>
      </c>
      <c r="D76" s="5">
        <v>3100.0725000000002</v>
      </c>
      <c r="E76" s="5">
        <v>3441.08</v>
      </c>
      <c r="F76" s="5">
        <v>3100.07</v>
      </c>
      <c r="G76" s="5">
        <v>3689.09</v>
      </c>
      <c r="H76" s="5">
        <v>3038.07</v>
      </c>
      <c r="I76" s="5">
        <v>3317.08</v>
      </c>
      <c r="J76" s="5">
        <v>2323.27</v>
      </c>
      <c r="K76" s="5">
        <v>2462.67</v>
      </c>
      <c r="L76" s="5">
        <v>2585.8000000000002</v>
      </c>
      <c r="M76" s="5">
        <v>2818.52</v>
      </c>
      <c r="N76" s="5">
        <v>3382.22</v>
      </c>
      <c r="O76" s="5">
        <v>3517.51</v>
      </c>
      <c r="P76" s="5">
        <f t="shared" si="8"/>
        <v>3280.9104166666671</v>
      </c>
      <c r="Q76" s="5">
        <f t="shared" si="9"/>
        <v>19685.462500000001</v>
      </c>
      <c r="R76" s="5">
        <f t="shared" si="10"/>
        <v>17089.989999999998</v>
      </c>
      <c r="S76" s="5">
        <f t="shared" si="11"/>
        <v>2595.4725000000035</v>
      </c>
    </row>
    <row r="77" spans="1:19" x14ac:dyDescent="0.25">
      <c r="A77" t="s">
        <v>38</v>
      </c>
      <c r="B77" t="s">
        <v>21</v>
      </c>
      <c r="C77" t="s">
        <v>34</v>
      </c>
      <c r="D77" s="5">
        <v>3188.95</v>
      </c>
      <c r="E77" s="5">
        <v>3858.63</v>
      </c>
      <c r="F77" s="5">
        <v>3061.39</v>
      </c>
      <c r="G77" s="5">
        <v>3475.96</v>
      </c>
      <c r="H77" s="5">
        <v>2838.17</v>
      </c>
      <c r="I77" s="5">
        <v>2933.83</v>
      </c>
      <c r="J77" s="5">
        <v>3168.74</v>
      </c>
      <c r="K77" s="5">
        <v>2851.87</v>
      </c>
      <c r="L77" s="5">
        <v>2652.24</v>
      </c>
      <c r="M77" s="5">
        <v>2307.4499999999998</v>
      </c>
      <c r="N77" s="5">
        <v>1961.33</v>
      </c>
      <c r="O77" s="5">
        <v>1902.49</v>
      </c>
      <c r="P77" s="5">
        <f t="shared" si="8"/>
        <v>3226.1550000000002</v>
      </c>
      <c r="Q77" s="5">
        <f t="shared" si="9"/>
        <v>19356.93</v>
      </c>
      <c r="R77" s="5">
        <f t="shared" si="10"/>
        <v>14844.119999999999</v>
      </c>
      <c r="S77" s="5">
        <f t="shared" si="11"/>
        <v>4512.8100000000013</v>
      </c>
    </row>
    <row r="78" spans="1:19" x14ac:dyDescent="0.25">
      <c r="A78" t="s">
        <v>36</v>
      </c>
      <c r="B78" t="s">
        <v>19</v>
      </c>
      <c r="C78" t="s">
        <v>34</v>
      </c>
      <c r="D78" s="5">
        <v>3194.6374999999998</v>
      </c>
      <c r="E78" s="5">
        <v>3226.58</v>
      </c>
      <c r="F78" s="5">
        <v>3226.58</v>
      </c>
      <c r="G78" s="5">
        <v>3194.64</v>
      </c>
      <c r="H78" s="5">
        <v>3226.58</v>
      </c>
      <c r="I78" s="5">
        <v>3194.64</v>
      </c>
      <c r="J78" s="5">
        <v>1174.57</v>
      </c>
      <c r="K78" s="5">
        <v>1233.3</v>
      </c>
      <c r="L78" s="5">
        <v>1368.96</v>
      </c>
      <c r="M78" s="5">
        <v>1492.17</v>
      </c>
      <c r="N78" s="5">
        <v>1283.27</v>
      </c>
      <c r="O78" s="5">
        <v>1206.27</v>
      </c>
      <c r="P78" s="5">
        <f t="shared" si="8"/>
        <v>3210.6095833333334</v>
      </c>
      <c r="Q78" s="5">
        <f t="shared" si="9"/>
        <v>19263.657500000001</v>
      </c>
      <c r="R78" s="5">
        <f t="shared" si="10"/>
        <v>7758.5400000000009</v>
      </c>
      <c r="S78" s="5">
        <f t="shared" si="11"/>
        <v>11505.1175</v>
      </c>
    </row>
    <row r="79" spans="1:19" x14ac:dyDescent="0.25">
      <c r="A79" t="s">
        <v>36</v>
      </c>
      <c r="B79" t="s">
        <v>19</v>
      </c>
      <c r="C79" t="s">
        <v>34</v>
      </c>
      <c r="D79" s="5">
        <v>3183.0200000000004</v>
      </c>
      <c r="E79" s="5">
        <v>3214.85</v>
      </c>
      <c r="F79" s="5">
        <v>3183.02</v>
      </c>
      <c r="G79" s="5">
        <v>3214.85</v>
      </c>
      <c r="H79" s="5">
        <v>3214.85</v>
      </c>
      <c r="I79" s="5">
        <v>3214.85</v>
      </c>
      <c r="J79" s="5">
        <v>2565.36</v>
      </c>
      <c r="K79" s="5">
        <v>2770.59</v>
      </c>
      <c r="L79" s="5">
        <v>3213.88</v>
      </c>
      <c r="M79" s="5">
        <v>3021.05</v>
      </c>
      <c r="N79" s="5">
        <v>2990.84</v>
      </c>
      <c r="O79" s="5">
        <v>3289.92</v>
      </c>
      <c r="P79" s="5">
        <f t="shared" si="8"/>
        <v>3204.2400000000002</v>
      </c>
      <c r="Q79" s="5">
        <f t="shared" si="9"/>
        <v>19225.440000000002</v>
      </c>
      <c r="R79" s="5">
        <f t="shared" si="10"/>
        <v>17851.64</v>
      </c>
      <c r="S79" s="5">
        <f t="shared" si="11"/>
        <v>1373.8000000000029</v>
      </c>
    </row>
    <row r="80" spans="1:19" x14ac:dyDescent="0.25">
      <c r="A80" t="s">
        <v>36</v>
      </c>
      <c r="B80" t="s">
        <v>21</v>
      </c>
      <c r="C80" t="s">
        <v>34</v>
      </c>
      <c r="D80" s="5">
        <v>3160.1499999999996</v>
      </c>
      <c r="E80" s="5">
        <v>3160.15</v>
      </c>
      <c r="F80" s="5">
        <v>3160.15</v>
      </c>
      <c r="G80" s="5">
        <v>3191.75</v>
      </c>
      <c r="H80" s="5">
        <v>3160.15</v>
      </c>
      <c r="I80" s="5">
        <v>3160.15</v>
      </c>
      <c r="J80" s="5">
        <v>2597.67</v>
      </c>
      <c r="K80" s="5">
        <v>2649.62</v>
      </c>
      <c r="L80" s="5">
        <v>2490.64</v>
      </c>
      <c r="M80" s="5">
        <v>2216.67</v>
      </c>
      <c r="N80" s="5">
        <v>2349.67</v>
      </c>
      <c r="O80" s="5">
        <v>2655.13</v>
      </c>
      <c r="P80" s="5">
        <f t="shared" si="8"/>
        <v>3165.4166666666665</v>
      </c>
      <c r="Q80" s="5">
        <f t="shared" si="9"/>
        <v>18992.5</v>
      </c>
      <c r="R80" s="5">
        <f t="shared" si="10"/>
        <v>14959.400000000001</v>
      </c>
      <c r="S80" s="5">
        <f t="shared" si="11"/>
        <v>4033.0999999999985</v>
      </c>
    </row>
    <row r="81" spans="1:19" x14ac:dyDescent="0.25">
      <c r="A81" t="s">
        <v>36</v>
      </c>
      <c r="B81" t="s">
        <v>19</v>
      </c>
      <c r="C81" t="s">
        <v>34</v>
      </c>
      <c r="D81" s="5">
        <v>3128.25</v>
      </c>
      <c r="E81" s="5">
        <v>3159.53</v>
      </c>
      <c r="F81" s="5">
        <v>3159.53</v>
      </c>
      <c r="G81" s="5">
        <v>3159.53</v>
      </c>
      <c r="H81" s="5">
        <v>3128.25</v>
      </c>
      <c r="I81" s="5">
        <v>3159.53</v>
      </c>
      <c r="J81" s="5">
        <v>3507.93</v>
      </c>
      <c r="K81" s="5">
        <v>2876.5</v>
      </c>
      <c r="L81" s="5">
        <v>3336.74</v>
      </c>
      <c r="M81" s="5">
        <v>2869.6</v>
      </c>
      <c r="N81" s="5">
        <v>3271.34</v>
      </c>
      <c r="O81" s="5">
        <v>3238.63</v>
      </c>
      <c r="P81" s="5">
        <f t="shared" si="8"/>
        <v>3149.1033333333339</v>
      </c>
      <c r="Q81" s="5">
        <f t="shared" si="9"/>
        <v>18894.620000000003</v>
      </c>
      <c r="R81" s="5">
        <f t="shared" si="10"/>
        <v>19100.740000000002</v>
      </c>
      <c r="S81" s="5">
        <f t="shared" si="11"/>
        <v>-206.11999999999898</v>
      </c>
    </row>
    <row r="82" spans="1:19" x14ac:dyDescent="0.25">
      <c r="A82" t="s">
        <v>36</v>
      </c>
      <c r="B82" t="s">
        <v>22</v>
      </c>
      <c r="C82" t="s">
        <v>34</v>
      </c>
      <c r="D82" s="5">
        <v>2863.15</v>
      </c>
      <c r="E82" s="5">
        <v>2891.78</v>
      </c>
      <c r="F82" s="5">
        <v>2863.15</v>
      </c>
      <c r="G82" s="5">
        <v>2863.15</v>
      </c>
      <c r="H82" s="5">
        <v>2863.15</v>
      </c>
      <c r="I82" s="5">
        <v>2863.15</v>
      </c>
      <c r="J82" s="5">
        <v>4525.1000000000004</v>
      </c>
      <c r="K82" s="5">
        <v>3891.59</v>
      </c>
      <c r="L82" s="5">
        <v>3774.84</v>
      </c>
      <c r="M82" s="5">
        <v>4341.07</v>
      </c>
      <c r="N82" s="5">
        <v>5165.87</v>
      </c>
      <c r="O82" s="5">
        <v>5889.09</v>
      </c>
      <c r="P82" s="5">
        <f t="shared" si="8"/>
        <v>2867.9216666666666</v>
      </c>
      <c r="Q82" s="5">
        <f t="shared" si="9"/>
        <v>17207.53</v>
      </c>
      <c r="R82" s="5">
        <f t="shared" si="10"/>
        <v>27587.559999999998</v>
      </c>
      <c r="S82" s="5">
        <f t="shared" si="11"/>
        <v>-10380.029999999999</v>
      </c>
    </row>
    <row r="83" spans="1:19" x14ac:dyDescent="0.25">
      <c r="A83" t="s">
        <v>37</v>
      </c>
      <c r="B83" t="s">
        <v>20</v>
      </c>
      <c r="C83" t="s">
        <v>34</v>
      </c>
      <c r="D83" s="5">
        <v>3407.6</v>
      </c>
      <c r="E83" s="5">
        <v>3305.37</v>
      </c>
      <c r="F83" s="5">
        <v>3169.07</v>
      </c>
      <c r="G83" s="5">
        <v>2726.08</v>
      </c>
      <c r="H83" s="5">
        <v>2828.31</v>
      </c>
      <c r="I83" s="5">
        <v>2964.61</v>
      </c>
      <c r="J83" s="5">
        <v>1032.9100000000001</v>
      </c>
      <c r="K83" s="5">
        <v>857.32</v>
      </c>
      <c r="L83" s="5">
        <v>900.19</v>
      </c>
      <c r="M83" s="5">
        <v>765.16</v>
      </c>
      <c r="N83" s="5">
        <v>703.95</v>
      </c>
      <c r="O83" s="5">
        <v>654.66999999999996</v>
      </c>
      <c r="P83" s="5">
        <f t="shared" si="8"/>
        <v>3066.8399999999997</v>
      </c>
      <c r="Q83" s="5">
        <f t="shared" si="9"/>
        <v>18401.039999999997</v>
      </c>
      <c r="R83" s="5">
        <f t="shared" si="10"/>
        <v>4914.2</v>
      </c>
      <c r="S83" s="5">
        <f t="shared" si="11"/>
        <v>13486.839999999997</v>
      </c>
    </row>
    <row r="84" spans="1:19" x14ac:dyDescent="0.25">
      <c r="A84" t="s">
        <v>37</v>
      </c>
      <c r="B84" t="s">
        <v>20</v>
      </c>
      <c r="C84" t="s">
        <v>34</v>
      </c>
      <c r="D84" s="5">
        <v>3516.1099999999997</v>
      </c>
      <c r="E84" s="5">
        <v>3691.92</v>
      </c>
      <c r="F84" s="5">
        <v>2988.69</v>
      </c>
      <c r="G84" s="5">
        <v>2637.08</v>
      </c>
      <c r="H84" s="5">
        <v>2777.73</v>
      </c>
      <c r="I84" s="5">
        <v>2742.57</v>
      </c>
      <c r="J84" s="5">
        <v>1890.91</v>
      </c>
      <c r="K84" s="5">
        <v>2042.18</v>
      </c>
      <c r="L84" s="5">
        <v>1858.38</v>
      </c>
      <c r="M84" s="5">
        <v>1839.8</v>
      </c>
      <c r="N84" s="5">
        <v>1747.81</v>
      </c>
      <c r="O84" s="5">
        <v>1852.68</v>
      </c>
      <c r="P84" s="5">
        <f t="shared" si="8"/>
        <v>3059.0166666666664</v>
      </c>
      <c r="Q84" s="5">
        <f t="shared" si="9"/>
        <v>18354.099999999999</v>
      </c>
      <c r="R84" s="5">
        <f t="shared" si="10"/>
        <v>11231.76</v>
      </c>
      <c r="S84" s="5">
        <f t="shared" si="11"/>
        <v>7122.3399999999983</v>
      </c>
    </row>
    <row r="85" spans="1:19" x14ac:dyDescent="0.25">
      <c r="A85" t="s">
        <v>39</v>
      </c>
      <c r="B85" t="s">
        <v>22</v>
      </c>
      <c r="C85" t="s">
        <v>34</v>
      </c>
      <c r="D85" s="5">
        <v>3173.2</v>
      </c>
      <c r="E85" s="5">
        <v>3109.74</v>
      </c>
      <c r="F85" s="5">
        <v>2760.68</v>
      </c>
      <c r="G85" s="5">
        <v>2602.02</v>
      </c>
      <c r="H85" s="5">
        <v>3078</v>
      </c>
      <c r="I85" s="5">
        <v>2824.15</v>
      </c>
      <c r="J85" s="5">
        <v>1598.29</v>
      </c>
      <c r="K85" s="5">
        <v>1278.6300000000001</v>
      </c>
      <c r="L85" s="5">
        <v>1304.2</v>
      </c>
      <c r="M85" s="5">
        <v>1447.66</v>
      </c>
      <c r="N85" s="5">
        <v>1230.51</v>
      </c>
      <c r="O85" s="5">
        <v>1415.09</v>
      </c>
      <c r="P85" s="5">
        <f t="shared" si="8"/>
        <v>2924.6316666666667</v>
      </c>
      <c r="Q85" s="5">
        <f t="shared" si="9"/>
        <v>17547.79</v>
      </c>
      <c r="R85" s="5">
        <f t="shared" si="10"/>
        <v>8274.3799999999992</v>
      </c>
      <c r="S85" s="5">
        <f t="shared" si="11"/>
        <v>9273.4100000000017</v>
      </c>
    </row>
    <row r="86" spans="1:19" x14ac:dyDescent="0.25">
      <c r="A86" t="s">
        <v>37</v>
      </c>
      <c r="B86" t="s">
        <v>20</v>
      </c>
      <c r="C86" t="s">
        <v>34</v>
      </c>
      <c r="D86" s="5">
        <v>3188</v>
      </c>
      <c r="E86" s="5">
        <v>3666.2</v>
      </c>
      <c r="F86" s="5">
        <v>2741.68</v>
      </c>
      <c r="G86" s="5">
        <v>2709.8</v>
      </c>
      <c r="H86" s="5">
        <v>2582.2800000000002</v>
      </c>
      <c r="I86" s="5">
        <v>3092.36</v>
      </c>
      <c r="J86" s="5">
        <v>3891.49</v>
      </c>
      <c r="K86" s="5">
        <v>4124.9799999999996</v>
      </c>
      <c r="L86" s="5">
        <v>4248.7299999999996</v>
      </c>
      <c r="M86" s="5">
        <v>3696.4</v>
      </c>
      <c r="N86" s="5">
        <v>3215.87</v>
      </c>
      <c r="O86" s="5">
        <v>3055.08</v>
      </c>
      <c r="P86" s="5">
        <f t="shared" si="8"/>
        <v>2996.72</v>
      </c>
      <c r="Q86" s="5">
        <f t="shared" si="9"/>
        <v>17980.32</v>
      </c>
      <c r="R86" s="5">
        <f t="shared" si="10"/>
        <v>22232.549999999996</v>
      </c>
      <c r="S86" s="5">
        <f t="shared" si="11"/>
        <v>-4252.2299999999959</v>
      </c>
    </row>
    <row r="87" spans="1:19" x14ac:dyDescent="0.25">
      <c r="A87" t="s">
        <v>36</v>
      </c>
      <c r="B87" t="s">
        <v>19</v>
      </c>
      <c r="C87" t="s">
        <v>34</v>
      </c>
      <c r="D87" s="5">
        <v>2963.8999999999996</v>
      </c>
      <c r="E87" s="5">
        <v>2993.54</v>
      </c>
      <c r="F87" s="5">
        <v>2993.54</v>
      </c>
      <c r="G87" s="5">
        <v>2963.9</v>
      </c>
      <c r="H87" s="5">
        <v>2993.54</v>
      </c>
      <c r="I87" s="5">
        <v>2993.54</v>
      </c>
      <c r="J87" s="5">
        <v>2551.9699999999998</v>
      </c>
      <c r="K87" s="5">
        <v>2679.57</v>
      </c>
      <c r="L87" s="5">
        <v>2518.8000000000002</v>
      </c>
      <c r="M87" s="5">
        <v>2669.93</v>
      </c>
      <c r="N87" s="5">
        <v>3070.42</v>
      </c>
      <c r="O87" s="5">
        <v>2671.27</v>
      </c>
      <c r="P87" s="5">
        <f t="shared" si="8"/>
        <v>2983.66</v>
      </c>
      <c r="Q87" s="5">
        <f t="shared" si="9"/>
        <v>17901.96</v>
      </c>
      <c r="R87" s="5">
        <f t="shared" si="10"/>
        <v>16161.960000000001</v>
      </c>
      <c r="S87" s="5">
        <f t="shared" si="11"/>
        <v>1739.9999999999982</v>
      </c>
    </row>
    <row r="88" spans="1:19" x14ac:dyDescent="0.25">
      <c r="A88" t="s">
        <v>37</v>
      </c>
      <c r="B88" t="s">
        <v>20</v>
      </c>
      <c r="C88" t="s">
        <v>34</v>
      </c>
      <c r="D88" s="5">
        <v>2903.2350000000001</v>
      </c>
      <c r="E88" s="5">
        <v>2874.2</v>
      </c>
      <c r="F88" s="5">
        <v>3425.82</v>
      </c>
      <c r="G88" s="5">
        <v>2787.11</v>
      </c>
      <c r="H88" s="5">
        <v>3106.46</v>
      </c>
      <c r="I88" s="5">
        <v>2729.04</v>
      </c>
      <c r="J88" s="5">
        <v>918.07</v>
      </c>
      <c r="K88" s="5">
        <v>1000.7</v>
      </c>
      <c r="L88" s="5">
        <v>970.68</v>
      </c>
      <c r="M88" s="5">
        <v>980.39</v>
      </c>
      <c r="N88" s="5">
        <v>1039.21</v>
      </c>
      <c r="O88" s="5">
        <v>1122.3499999999999</v>
      </c>
      <c r="P88" s="5">
        <f t="shared" si="8"/>
        <v>2970.9775000000004</v>
      </c>
      <c r="Q88" s="5">
        <f t="shared" si="9"/>
        <v>17825.865000000002</v>
      </c>
      <c r="R88" s="5">
        <f t="shared" si="10"/>
        <v>6031.4</v>
      </c>
      <c r="S88" s="5">
        <f t="shared" si="11"/>
        <v>11794.465000000002</v>
      </c>
    </row>
    <row r="89" spans="1:19" x14ac:dyDescent="0.25">
      <c r="A89" t="s">
        <v>36</v>
      </c>
      <c r="B89" t="s">
        <v>21</v>
      </c>
      <c r="C89" t="s">
        <v>34</v>
      </c>
      <c r="D89" s="5">
        <v>2783</v>
      </c>
      <c r="E89" s="5">
        <v>2810.83</v>
      </c>
      <c r="F89" s="5">
        <v>2810.83</v>
      </c>
      <c r="G89" s="5">
        <v>2810.83</v>
      </c>
      <c r="H89" s="5">
        <v>2783</v>
      </c>
      <c r="I89" s="5">
        <v>2810.83</v>
      </c>
      <c r="J89" s="5">
        <v>2068.8000000000002</v>
      </c>
      <c r="K89" s="5">
        <v>1655.04</v>
      </c>
      <c r="L89" s="5">
        <v>1787.44</v>
      </c>
      <c r="M89" s="5">
        <v>1948.31</v>
      </c>
      <c r="N89" s="5">
        <v>2162.62</v>
      </c>
      <c r="O89" s="5">
        <v>2205.87</v>
      </c>
      <c r="P89" s="5">
        <f t="shared" si="8"/>
        <v>2801.5533333333333</v>
      </c>
      <c r="Q89" s="5">
        <f t="shared" si="9"/>
        <v>16809.32</v>
      </c>
      <c r="R89" s="5">
        <f t="shared" si="10"/>
        <v>11828.079999999998</v>
      </c>
      <c r="S89" s="5">
        <f t="shared" si="11"/>
        <v>4981.2400000000016</v>
      </c>
    </row>
    <row r="90" spans="1:19" x14ac:dyDescent="0.25">
      <c r="A90" t="s">
        <v>36</v>
      </c>
      <c r="B90" t="s">
        <v>22</v>
      </c>
      <c r="C90" t="s">
        <v>34</v>
      </c>
      <c r="D90" s="5">
        <v>3156.8</v>
      </c>
      <c r="E90" s="5">
        <v>3188.37</v>
      </c>
      <c r="F90" s="5">
        <v>3188.37</v>
      </c>
      <c r="G90" s="5">
        <v>3188.37</v>
      </c>
      <c r="H90" s="5">
        <v>3156.8</v>
      </c>
      <c r="I90" s="5">
        <v>3156.8</v>
      </c>
      <c r="J90" s="5">
        <v>2073.67</v>
      </c>
      <c r="K90" s="5">
        <v>1783.36</v>
      </c>
      <c r="L90" s="5">
        <v>2122.1999999999998</v>
      </c>
      <c r="M90" s="5">
        <v>2058.5300000000002</v>
      </c>
      <c r="N90" s="5">
        <v>2326.14</v>
      </c>
      <c r="O90" s="5">
        <v>2651.8</v>
      </c>
      <c r="P90" s="5">
        <f t="shared" si="8"/>
        <v>3172.5849999999996</v>
      </c>
      <c r="Q90" s="5">
        <f t="shared" si="9"/>
        <v>19035.509999999998</v>
      </c>
      <c r="R90" s="5">
        <f t="shared" si="10"/>
        <v>13015.7</v>
      </c>
      <c r="S90" s="5">
        <f t="shared" si="11"/>
        <v>6019.8099999999977</v>
      </c>
    </row>
    <row r="91" spans="1:19" x14ac:dyDescent="0.25">
      <c r="A91" t="s">
        <v>37</v>
      </c>
      <c r="B91" t="s">
        <v>22</v>
      </c>
      <c r="C91" t="s">
        <v>34</v>
      </c>
      <c r="D91" s="5">
        <v>3215.7249999999999</v>
      </c>
      <c r="E91" s="5">
        <v>2894.15</v>
      </c>
      <c r="F91" s="5">
        <v>2894.15</v>
      </c>
      <c r="G91" s="5">
        <v>3408.67</v>
      </c>
      <c r="H91" s="5">
        <v>2894.15</v>
      </c>
      <c r="I91" s="5">
        <v>3923.18</v>
      </c>
      <c r="J91" s="5">
        <v>1836.54</v>
      </c>
      <c r="K91" s="5">
        <v>1616.16</v>
      </c>
      <c r="L91" s="5">
        <v>1842.42</v>
      </c>
      <c r="M91" s="5">
        <v>1658.18</v>
      </c>
      <c r="N91" s="5">
        <v>1558.69</v>
      </c>
      <c r="O91" s="5">
        <v>1589.86</v>
      </c>
      <c r="P91" s="5">
        <f t="shared" si="8"/>
        <v>3205.0041666666662</v>
      </c>
      <c r="Q91" s="5">
        <f t="shared" si="9"/>
        <v>19230.024999999998</v>
      </c>
      <c r="R91" s="5">
        <f t="shared" si="10"/>
        <v>10101.85</v>
      </c>
      <c r="S91" s="5">
        <f t="shared" si="11"/>
        <v>9128.1749999999975</v>
      </c>
    </row>
    <row r="92" spans="1:19" x14ac:dyDescent="0.25">
      <c r="A92" t="s">
        <v>36</v>
      </c>
      <c r="B92" t="s">
        <v>21</v>
      </c>
      <c r="C92" t="s">
        <v>34</v>
      </c>
      <c r="D92" s="5">
        <v>2710.3500000000004</v>
      </c>
      <c r="E92" s="5">
        <v>2710.35</v>
      </c>
      <c r="F92" s="5">
        <v>2710.35</v>
      </c>
      <c r="G92" s="5">
        <v>2710.35</v>
      </c>
      <c r="H92" s="5">
        <v>2737.45</v>
      </c>
      <c r="I92" s="5">
        <v>2737.45</v>
      </c>
      <c r="J92" s="5">
        <v>1332.37</v>
      </c>
      <c r="K92" s="5">
        <v>1119.19</v>
      </c>
      <c r="L92" s="5">
        <v>1052.04</v>
      </c>
      <c r="M92" s="5">
        <v>915.27</v>
      </c>
      <c r="N92" s="5">
        <v>814.59</v>
      </c>
      <c r="O92" s="5">
        <v>741.28</v>
      </c>
      <c r="P92" s="5">
        <f t="shared" si="8"/>
        <v>2719.3833333333337</v>
      </c>
      <c r="Q92" s="5">
        <f t="shared" si="9"/>
        <v>16316.300000000003</v>
      </c>
      <c r="R92" s="5">
        <f t="shared" si="10"/>
        <v>5974.74</v>
      </c>
      <c r="S92" s="5">
        <f t="shared" si="11"/>
        <v>10341.560000000003</v>
      </c>
    </row>
    <row r="93" spans="1:19" x14ac:dyDescent="0.25">
      <c r="A93" t="s">
        <v>36</v>
      </c>
      <c r="B93" t="s">
        <v>21</v>
      </c>
      <c r="C93" t="s">
        <v>34</v>
      </c>
      <c r="D93" s="5">
        <v>2700.96</v>
      </c>
      <c r="E93" s="5">
        <v>2700.96</v>
      </c>
      <c r="F93" s="5">
        <v>2700.96</v>
      </c>
      <c r="G93" s="5">
        <v>2727.97</v>
      </c>
      <c r="H93" s="5">
        <v>2727.97</v>
      </c>
      <c r="I93" s="5">
        <v>2727.97</v>
      </c>
      <c r="J93" s="5">
        <v>2330.83</v>
      </c>
      <c r="K93" s="5">
        <v>2027.82</v>
      </c>
      <c r="L93" s="5">
        <v>1804.76</v>
      </c>
      <c r="M93" s="5">
        <v>1606.24</v>
      </c>
      <c r="N93" s="5">
        <v>1365.3</v>
      </c>
      <c r="O93" s="5">
        <v>1406.26</v>
      </c>
      <c r="P93" s="5">
        <f t="shared" si="8"/>
        <v>2714.4649999999997</v>
      </c>
      <c r="Q93" s="5">
        <f t="shared" si="9"/>
        <v>16286.789999999999</v>
      </c>
      <c r="R93" s="5">
        <f t="shared" si="10"/>
        <v>10541.21</v>
      </c>
      <c r="S93" s="5">
        <f t="shared" si="11"/>
        <v>5745.58</v>
      </c>
    </row>
    <row r="94" spans="1:19" x14ac:dyDescent="0.25">
      <c r="A94" t="s">
        <v>38</v>
      </c>
      <c r="B94" t="s">
        <v>19</v>
      </c>
      <c r="C94" t="s">
        <v>34</v>
      </c>
      <c r="D94" s="5">
        <v>2386.8000000000002</v>
      </c>
      <c r="E94" s="5">
        <v>2935.76</v>
      </c>
      <c r="F94" s="5">
        <v>2792.56</v>
      </c>
      <c r="G94" s="5">
        <v>2935.76</v>
      </c>
      <c r="H94" s="5">
        <v>2362.9299999999998</v>
      </c>
      <c r="I94" s="5">
        <v>2386.8000000000002</v>
      </c>
      <c r="J94" s="5">
        <v>1521.68</v>
      </c>
      <c r="K94" s="5">
        <v>1354.3</v>
      </c>
      <c r="L94" s="5">
        <v>1408.47</v>
      </c>
      <c r="M94" s="5">
        <v>1647.91</v>
      </c>
      <c r="N94" s="5">
        <v>1878.62</v>
      </c>
      <c r="O94" s="5">
        <v>1916.19</v>
      </c>
      <c r="P94" s="5">
        <f t="shared" si="8"/>
        <v>2633.4349999999999</v>
      </c>
      <c r="Q94" s="5">
        <f t="shared" si="9"/>
        <v>15800.61</v>
      </c>
      <c r="R94" s="5">
        <f t="shared" si="10"/>
        <v>9727.17</v>
      </c>
      <c r="S94" s="5">
        <f t="shared" si="11"/>
        <v>6073.4400000000005</v>
      </c>
    </row>
    <row r="95" spans="1:19" x14ac:dyDescent="0.25">
      <c r="A95" t="s">
        <v>37</v>
      </c>
      <c r="B95" t="s">
        <v>20</v>
      </c>
      <c r="C95" t="s">
        <v>34</v>
      </c>
      <c r="D95" s="5">
        <v>2649.5699999999997</v>
      </c>
      <c r="E95" s="5">
        <v>2517.09</v>
      </c>
      <c r="F95" s="5">
        <v>3152.99</v>
      </c>
      <c r="G95" s="5">
        <v>2172.65</v>
      </c>
      <c r="H95" s="5">
        <v>2225.64</v>
      </c>
      <c r="I95" s="5">
        <v>2994.01</v>
      </c>
      <c r="J95" s="5">
        <v>1301.81</v>
      </c>
      <c r="K95" s="5">
        <v>1145.5899999999999</v>
      </c>
      <c r="L95" s="5">
        <v>1237.24</v>
      </c>
      <c r="M95" s="5">
        <v>1051.6500000000001</v>
      </c>
      <c r="N95" s="5">
        <v>967.52</v>
      </c>
      <c r="O95" s="5">
        <v>880.44</v>
      </c>
      <c r="P95" s="5">
        <f t="shared" si="8"/>
        <v>2618.6583333333333</v>
      </c>
      <c r="Q95" s="5">
        <f t="shared" si="9"/>
        <v>15711.949999999999</v>
      </c>
      <c r="R95" s="5">
        <f t="shared" si="10"/>
        <v>6584.25</v>
      </c>
      <c r="S95" s="5">
        <f t="shared" si="11"/>
        <v>9127.6999999999989</v>
      </c>
    </row>
    <row r="96" spans="1:19" x14ac:dyDescent="0.25">
      <c r="A96" t="s">
        <v>37</v>
      </c>
      <c r="B96" t="s">
        <v>20</v>
      </c>
      <c r="C96" t="s">
        <v>34</v>
      </c>
      <c r="D96" s="5">
        <v>2566.16</v>
      </c>
      <c r="E96" s="5">
        <v>2335.21</v>
      </c>
      <c r="F96" s="5">
        <v>2386.5300000000002</v>
      </c>
      <c r="G96" s="5">
        <v>2899.76</v>
      </c>
      <c r="H96" s="5">
        <v>2232.56</v>
      </c>
      <c r="I96" s="5">
        <v>3182.04</v>
      </c>
      <c r="J96" s="5">
        <v>991.94</v>
      </c>
      <c r="K96" s="5">
        <v>1021.7</v>
      </c>
      <c r="L96" s="5">
        <v>1174.96</v>
      </c>
      <c r="M96" s="5">
        <v>1022.22</v>
      </c>
      <c r="N96" s="5">
        <v>909.78</v>
      </c>
      <c r="O96" s="5">
        <v>937.07</v>
      </c>
      <c r="P96" s="5">
        <f t="shared" si="8"/>
        <v>2600.3766666666666</v>
      </c>
      <c r="Q96" s="5">
        <f t="shared" si="9"/>
        <v>15602.259999999998</v>
      </c>
      <c r="R96" s="5">
        <f t="shared" si="10"/>
        <v>6057.67</v>
      </c>
      <c r="S96" s="5">
        <f t="shared" si="11"/>
        <v>9544.5899999999983</v>
      </c>
    </row>
    <row r="97" spans="1:19" x14ac:dyDescent="0.25">
      <c r="A97" t="s">
        <v>36</v>
      </c>
      <c r="B97" t="s">
        <v>22</v>
      </c>
      <c r="C97" t="s">
        <v>34</v>
      </c>
      <c r="D97" s="5">
        <v>3294.3</v>
      </c>
      <c r="E97" s="5">
        <v>3294.3</v>
      </c>
      <c r="F97" s="5">
        <v>3294.3</v>
      </c>
      <c r="G97" s="5">
        <v>3294.3</v>
      </c>
      <c r="H97" s="5">
        <v>3294.3</v>
      </c>
      <c r="I97" s="5">
        <v>3327.24</v>
      </c>
      <c r="J97" s="5">
        <v>2038.5</v>
      </c>
      <c r="K97" s="5">
        <v>2099.66</v>
      </c>
      <c r="L97" s="5">
        <v>2435.61</v>
      </c>
      <c r="M97" s="5">
        <v>2240.7600000000002</v>
      </c>
      <c r="N97" s="5">
        <v>2375.21</v>
      </c>
      <c r="O97" s="5">
        <v>2137.69</v>
      </c>
      <c r="P97" s="5">
        <f t="shared" si="8"/>
        <v>3299.7899999999995</v>
      </c>
      <c r="Q97" s="5">
        <f t="shared" si="9"/>
        <v>19798.739999999998</v>
      </c>
      <c r="R97" s="5">
        <f t="shared" si="10"/>
        <v>13327.430000000002</v>
      </c>
      <c r="S97" s="5">
        <f t="shared" si="11"/>
        <v>6471.3099999999959</v>
      </c>
    </row>
    <row r="98" spans="1:19" x14ac:dyDescent="0.25">
      <c r="A98" t="s">
        <v>37</v>
      </c>
      <c r="B98" t="s">
        <v>20</v>
      </c>
      <c r="C98" t="s">
        <v>34</v>
      </c>
      <c r="D98" s="5">
        <v>2526.3074999999999</v>
      </c>
      <c r="E98" s="5">
        <v>3082.1</v>
      </c>
      <c r="F98" s="5">
        <v>2753.68</v>
      </c>
      <c r="G98" s="5">
        <v>2905.25</v>
      </c>
      <c r="H98" s="5">
        <v>1894.73</v>
      </c>
      <c r="I98" s="5">
        <v>2374.73</v>
      </c>
      <c r="J98" s="5">
        <v>2077.35</v>
      </c>
      <c r="K98" s="5">
        <v>2222.7600000000002</v>
      </c>
      <c r="L98" s="5">
        <v>2578.4</v>
      </c>
      <c r="M98" s="5">
        <v>2913.59</v>
      </c>
      <c r="N98" s="5">
        <v>3001</v>
      </c>
      <c r="O98" s="5">
        <v>3601.2</v>
      </c>
      <c r="P98" s="5">
        <f t="shared" ref="P98:P129" si="12">AVERAGE(D98:I98)</f>
        <v>2589.4662499999999</v>
      </c>
      <c r="Q98" s="5">
        <f t="shared" ref="Q98:Q129" si="13">SUM(D98:I98)</f>
        <v>15536.797499999999</v>
      </c>
      <c r="R98" s="5">
        <f t="shared" ref="R98:R129" si="14">SUM(J98:O98)</f>
        <v>16394.3</v>
      </c>
      <c r="S98" s="5">
        <f t="shared" ref="S98:S129" si="15">Q98-R98</f>
        <v>-857.50250000000051</v>
      </c>
    </row>
    <row r="99" spans="1:19" x14ac:dyDescent="0.25">
      <c r="A99" t="s">
        <v>37</v>
      </c>
      <c r="B99" t="s">
        <v>20</v>
      </c>
      <c r="C99" t="s">
        <v>34</v>
      </c>
      <c r="D99" s="5">
        <v>2662.57</v>
      </c>
      <c r="E99" s="5">
        <v>2023.55</v>
      </c>
      <c r="F99" s="5">
        <v>3221.71</v>
      </c>
      <c r="G99" s="5">
        <v>2795.7</v>
      </c>
      <c r="H99" s="5">
        <v>2742.45</v>
      </c>
      <c r="I99" s="5">
        <v>2076.8000000000002</v>
      </c>
      <c r="J99" s="5">
        <v>1070.49</v>
      </c>
      <c r="K99" s="5">
        <v>1166.83</v>
      </c>
      <c r="L99" s="5">
        <v>1353.52</v>
      </c>
      <c r="M99" s="5">
        <v>1488.87</v>
      </c>
      <c r="N99" s="5">
        <v>1444.2</v>
      </c>
      <c r="O99" s="5">
        <v>1487.53</v>
      </c>
      <c r="P99" s="5">
        <f t="shared" si="12"/>
        <v>2587.1299999999997</v>
      </c>
      <c r="Q99" s="5">
        <f t="shared" si="13"/>
        <v>15522.779999999999</v>
      </c>
      <c r="R99" s="5">
        <f t="shared" si="14"/>
        <v>8011.4399999999987</v>
      </c>
      <c r="S99" s="5">
        <f t="shared" si="15"/>
        <v>7511.34</v>
      </c>
    </row>
    <row r="100" spans="1:19" x14ac:dyDescent="0.25">
      <c r="A100" t="s">
        <v>36</v>
      </c>
      <c r="B100" t="s">
        <v>21</v>
      </c>
      <c r="C100" t="s">
        <v>34</v>
      </c>
      <c r="D100" s="5">
        <v>2408.3000000000002</v>
      </c>
      <c r="E100" s="5">
        <v>2432.38</v>
      </c>
      <c r="F100" s="5">
        <v>2432.38</v>
      </c>
      <c r="G100" s="5">
        <v>2408.3000000000002</v>
      </c>
      <c r="H100" s="5">
        <v>2408.3000000000002</v>
      </c>
      <c r="I100" s="5">
        <v>2432.38</v>
      </c>
      <c r="J100" s="5">
        <v>1520.99</v>
      </c>
      <c r="K100" s="5">
        <v>1551.41</v>
      </c>
      <c r="L100" s="5">
        <v>1753.09</v>
      </c>
      <c r="M100" s="5">
        <v>1823.21</v>
      </c>
      <c r="N100" s="5">
        <v>1750.28</v>
      </c>
      <c r="O100" s="5">
        <v>1487.74</v>
      </c>
      <c r="P100" s="5">
        <f t="shared" si="12"/>
        <v>2420.34</v>
      </c>
      <c r="Q100" s="5">
        <f t="shared" si="13"/>
        <v>14522.04</v>
      </c>
      <c r="R100" s="5">
        <f t="shared" si="14"/>
        <v>9886.7199999999993</v>
      </c>
      <c r="S100" s="5">
        <f t="shared" si="15"/>
        <v>4635.3200000000015</v>
      </c>
    </row>
    <row r="101" spans="1:19" x14ac:dyDescent="0.25">
      <c r="A101" t="s">
        <v>36</v>
      </c>
      <c r="B101" t="s">
        <v>22</v>
      </c>
      <c r="C101" t="s">
        <v>34</v>
      </c>
      <c r="D101" s="5">
        <v>3522.9</v>
      </c>
      <c r="E101" s="5">
        <v>3522.9</v>
      </c>
      <c r="F101" s="5">
        <v>3558.13</v>
      </c>
      <c r="G101" s="5">
        <v>3522.9</v>
      </c>
      <c r="H101" s="5">
        <v>3558.13</v>
      </c>
      <c r="I101" s="5">
        <v>3558.13</v>
      </c>
      <c r="J101" s="5">
        <v>2402.9699999999998</v>
      </c>
      <c r="K101" s="5">
        <v>2475.06</v>
      </c>
      <c r="L101" s="5">
        <v>2277.06</v>
      </c>
      <c r="M101" s="5">
        <v>2482</v>
      </c>
      <c r="N101" s="5">
        <v>2680.56</v>
      </c>
      <c r="O101" s="5">
        <v>2948.62</v>
      </c>
      <c r="P101" s="5">
        <f t="shared" si="12"/>
        <v>3540.5149999999999</v>
      </c>
      <c r="Q101" s="5">
        <f t="shared" si="13"/>
        <v>21243.09</v>
      </c>
      <c r="R101" s="5">
        <f t="shared" si="14"/>
        <v>15266.27</v>
      </c>
      <c r="S101" s="5">
        <f t="shared" si="15"/>
        <v>5976.82</v>
      </c>
    </row>
    <row r="102" spans="1:19" x14ac:dyDescent="0.25">
      <c r="A102" t="s">
        <v>36</v>
      </c>
      <c r="B102" t="s">
        <v>22</v>
      </c>
      <c r="C102" t="s">
        <v>34</v>
      </c>
      <c r="D102" s="5">
        <v>3523.85</v>
      </c>
      <c r="E102" s="5">
        <v>3559.09</v>
      </c>
      <c r="F102" s="5">
        <v>3523.85</v>
      </c>
      <c r="G102" s="5">
        <v>3559.09</v>
      </c>
      <c r="H102" s="5">
        <v>3559.09</v>
      </c>
      <c r="I102" s="5">
        <v>3523.85</v>
      </c>
      <c r="J102" s="5">
        <v>3512.57</v>
      </c>
      <c r="K102" s="5">
        <v>3758.45</v>
      </c>
      <c r="L102" s="5">
        <v>4021.54</v>
      </c>
      <c r="M102" s="5">
        <v>3780.25</v>
      </c>
      <c r="N102" s="5">
        <v>4196.08</v>
      </c>
      <c r="O102" s="5">
        <v>4070.2</v>
      </c>
      <c r="P102" s="5">
        <f t="shared" si="12"/>
        <v>3541.47</v>
      </c>
      <c r="Q102" s="5">
        <f t="shared" si="13"/>
        <v>21248.82</v>
      </c>
      <c r="R102" s="5">
        <f t="shared" si="14"/>
        <v>23339.09</v>
      </c>
      <c r="S102" s="5">
        <f t="shared" si="15"/>
        <v>-2090.2700000000004</v>
      </c>
    </row>
    <row r="103" spans="1:19" x14ac:dyDescent="0.25">
      <c r="A103" t="s">
        <v>37</v>
      </c>
      <c r="B103" t="s">
        <v>20</v>
      </c>
      <c r="C103" t="s">
        <v>34</v>
      </c>
      <c r="D103" s="5">
        <v>2299.4700000000003</v>
      </c>
      <c r="E103" s="5">
        <v>2621.4</v>
      </c>
      <c r="F103" s="5">
        <v>2046.53</v>
      </c>
      <c r="G103" s="5">
        <v>2437.44</v>
      </c>
      <c r="H103" s="5">
        <v>2299.4699999999998</v>
      </c>
      <c r="I103" s="5">
        <v>1862.57</v>
      </c>
      <c r="J103" s="5">
        <v>1982</v>
      </c>
      <c r="K103" s="5">
        <v>2061.2800000000002</v>
      </c>
      <c r="L103" s="5">
        <v>1855.15</v>
      </c>
      <c r="M103" s="5">
        <v>2133.42</v>
      </c>
      <c r="N103" s="5">
        <v>1984.08</v>
      </c>
      <c r="O103" s="5">
        <v>2003.92</v>
      </c>
      <c r="P103" s="5">
        <f t="shared" si="12"/>
        <v>2261.1466666666665</v>
      </c>
      <c r="Q103" s="5">
        <f t="shared" si="13"/>
        <v>13566.88</v>
      </c>
      <c r="R103" s="5">
        <f t="shared" si="14"/>
        <v>12019.85</v>
      </c>
      <c r="S103" s="5">
        <f t="shared" si="15"/>
        <v>1547.0299999999988</v>
      </c>
    </row>
    <row r="104" spans="1:19" x14ac:dyDescent="0.25">
      <c r="A104" t="s">
        <v>36</v>
      </c>
      <c r="B104" t="s">
        <v>21</v>
      </c>
      <c r="C104" t="s">
        <v>34</v>
      </c>
      <c r="D104" s="5">
        <v>2248.6000000000004</v>
      </c>
      <c r="E104" s="5">
        <v>2248.6</v>
      </c>
      <c r="F104" s="5">
        <v>2271.09</v>
      </c>
      <c r="G104" s="5">
        <v>2271.09</v>
      </c>
      <c r="H104" s="5">
        <v>2248.6</v>
      </c>
      <c r="I104" s="5">
        <v>2248.6</v>
      </c>
      <c r="J104" s="5">
        <v>1968.62</v>
      </c>
      <c r="K104" s="5">
        <v>1752.07</v>
      </c>
      <c r="L104" s="5">
        <v>1664.47</v>
      </c>
      <c r="M104" s="5">
        <v>1597.89</v>
      </c>
      <c r="N104" s="5">
        <v>1901.49</v>
      </c>
      <c r="O104" s="5">
        <v>2205.73</v>
      </c>
      <c r="P104" s="5">
        <f t="shared" si="12"/>
        <v>2256.0966666666668</v>
      </c>
      <c r="Q104" s="5">
        <f t="shared" si="13"/>
        <v>13536.580000000002</v>
      </c>
      <c r="R104" s="5">
        <f t="shared" si="14"/>
        <v>11090.27</v>
      </c>
      <c r="S104" s="5">
        <f t="shared" si="15"/>
        <v>2446.3100000000013</v>
      </c>
    </row>
    <row r="105" spans="1:19" x14ac:dyDescent="0.25">
      <c r="A105" t="s">
        <v>36</v>
      </c>
      <c r="B105" t="s">
        <v>21</v>
      </c>
      <c r="C105" t="s">
        <v>34</v>
      </c>
      <c r="D105" s="5">
        <v>2240.35</v>
      </c>
      <c r="E105" s="5">
        <v>2240.35</v>
      </c>
      <c r="F105" s="5">
        <v>2240.35</v>
      </c>
      <c r="G105" s="5">
        <v>2240.35</v>
      </c>
      <c r="H105" s="5">
        <v>2262.75</v>
      </c>
      <c r="I105" s="5">
        <v>2262.75</v>
      </c>
      <c r="J105" s="5">
        <v>2665.41</v>
      </c>
      <c r="K105" s="5">
        <v>2345.56</v>
      </c>
      <c r="L105" s="5">
        <v>2040.64</v>
      </c>
      <c r="M105" s="5">
        <v>2244.6999999999998</v>
      </c>
      <c r="N105" s="5">
        <v>2244.6999999999998</v>
      </c>
      <c r="O105" s="5">
        <v>2267.15</v>
      </c>
      <c r="P105" s="5">
        <f t="shared" si="12"/>
        <v>2247.8166666666666</v>
      </c>
      <c r="Q105" s="5">
        <f t="shared" si="13"/>
        <v>13486.9</v>
      </c>
      <c r="R105" s="5">
        <f t="shared" si="14"/>
        <v>13808.159999999998</v>
      </c>
      <c r="S105" s="5">
        <f t="shared" si="15"/>
        <v>-321.2599999999984</v>
      </c>
    </row>
    <row r="106" spans="1:19" x14ac:dyDescent="0.25">
      <c r="A106" t="s">
        <v>37</v>
      </c>
      <c r="B106" t="s">
        <v>20</v>
      </c>
      <c r="C106" t="s">
        <v>34</v>
      </c>
      <c r="D106" s="5">
        <v>2165</v>
      </c>
      <c r="E106" s="5">
        <v>2338.1999999999998</v>
      </c>
      <c r="F106" s="5">
        <v>2468.1</v>
      </c>
      <c r="G106" s="5">
        <v>1861.9</v>
      </c>
      <c r="H106" s="5">
        <v>2641.3</v>
      </c>
      <c r="I106" s="5">
        <v>1883.55</v>
      </c>
      <c r="J106" s="5">
        <v>1203.25</v>
      </c>
      <c r="K106" s="5">
        <v>1022.76</v>
      </c>
      <c r="L106" s="5">
        <v>879.57</v>
      </c>
      <c r="M106" s="5">
        <v>976.32</v>
      </c>
      <c r="N106" s="5">
        <v>986.08</v>
      </c>
      <c r="O106" s="5">
        <v>1163.57</v>
      </c>
      <c r="P106" s="5">
        <f t="shared" si="12"/>
        <v>2226.3416666666667</v>
      </c>
      <c r="Q106" s="5">
        <f t="shared" si="13"/>
        <v>13358.05</v>
      </c>
      <c r="R106" s="5">
        <f t="shared" si="14"/>
        <v>6231.55</v>
      </c>
      <c r="S106" s="5">
        <f t="shared" si="15"/>
        <v>7126.4999999999991</v>
      </c>
    </row>
    <row r="107" spans="1:19" x14ac:dyDescent="0.25">
      <c r="A107" t="s">
        <v>37</v>
      </c>
      <c r="B107" t="s">
        <v>20</v>
      </c>
      <c r="C107" t="s">
        <v>34</v>
      </c>
      <c r="D107" s="5">
        <v>2033.92</v>
      </c>
      <c r="E107" s="5">
        <v>1667.81</v>
      </c>
      <c r="F107" s="5">
        <v>2257.65</v>
      </c>
      <c r="G107" s="5">
        <v>2257.65</v>
      </c>
      <c r="H107" s="5">
        <v>2400.0300000000002</v>
      </c>
      <c r="I107" s="5">
        <v>2440.6999999999998</v>
      </c>
      <c r="J107" s="5">
        <v>1918.8</v>
      </c>
      <c r="K107" s="5">
        <v>2033.93</v>
      </c>
      <c r="L107" s="5">
        <v>2298.34</v>
      </c>
      <c r="M107" s="5">
        <v>2597.12</v>
      </c>
      <c r="N107" s="5">
        <v>3038.63</v>
      </c>
      <c r="O107" s="5">
        <v>3038.63</v>
      </c>
      <c r="P107" s="5">
        <f t="shared" si="12"/>
        <v>2176.2933333333335</v>
      </c>
      <c r="Q107" s="5">
        <f t="shared" si="13"/>
        <v>13057.760000000002</v>
      </c>
      <c r="R107" s="5">
        <f t="shared" si="14"/>
        <v>14925.45</v>
      </c>
      <c r="S107" s="5">
        <f t="shared" si="15"/>
        <v>-1867.6899999999987</v>
      </c>
    </row>
    <row r="108" spans="1:19" x14ac:dyDescent="0.25">
      <c r="A108" t="s">
        <v>37</v>
      </c>
      <c r="B108" t="s">
        <v>20</v>
      </c>
      <c r="C108" t="s">
        <v>34</v>
      </c>
      <c r="D108" s="5">
        <v>2079.5099999999998</v>
      </c>
      <c r="E108" s="5">
        <v>2141.9</v>
      </c>
      <c r="F108" s="5">
        <v>2370.64</v>
      </c>
      <c r="G108" s="5">
        <v>1954.74</v>
      </c>
      <c r="H108" s="5">
        <v>1767.58</v>
      </c>
      <c r="I108" s="5">
        <v>2037.92</v>
      </c>
      <c r="J108" s="5">
        <v>1250.02</v>
      </c>
      <c r="K108" s="5">
        <v>1112.52</v>
      </c>
      <c r="L108" s="5">
        <v>990.14</v>
      </c>
      <c r="M108" s="5">
        <v>901.03</v>
      </c>
      <c r="N108" s="5">
        <v>901.03</v>
      </c>
      <c r="O108" s="5">
        <v>955.09</v>
      </c>
      <c r="P108" s="5">
        <f t="shared" si="12"/>
        <v>2058.7149999999997</v>
      </c>
      <c r="Q108" s="5">
        <f t="shared" si="13"/>
        <v>12352.289999999999</v>
      </c>
      <c r="R108" s="5">
        <f t="shared" si="14"/>
        <v>6109.83</v>
      </c>
      <c r="S108" s="5">
        <f t="shared" si="15"/>
        <v>6242.4599999999991</v>
      </c>
    </row>
    <row r="109" spans="1:19" x14ac:dyDescent="0.25">
      <c r="A109" t="s">
        <v>37</v>
      </c>
      <c r="B109" t="s">
        <v>20</v>
      </c>
      <c r="C109" t="s">
        <v>34</v>
      </c>
      <c r="D109" s="5">
        <v>1909.46</v>
      </c>
      <c r="E109" s="5">
        <v>2100.41</v>
      </c>
      <c r="F109" s="5">
        <v>2310.4499999999998</v>
      </c>
      <c r="G109" s="5">
        <v>1852.18</v>
      </c>
      <c r="H109" s="5">
        <v>2367.73</v>
      </c>
      <c r="I109" s="5">
        <v>1737.61</v>
      </c>
      <c r="J109" s="5">
        <v>2072.52</v>
      </c>
      <c r="K109" s="5">
        <v>1823.82</v>
      </c>
      <c r="L109" s="5">
        <v>2079.15</v>
      </c>
      <c r="M109" s="5">
        <v>1808.86</v>
      </c>
      <c r="N109" s="5">
        <v>1826.95</v>
      </c>
      <c r="O109" s="5">
        <v>2064.4499999999998</v>
      </c>
      <c r="P109" s="5">
        <f t="shared" si="12"/>
        <v>2046.3066666666666</v>
      </c>
      <c r="Q109" s="5">
        <f t="shared" si="13"/>
        <v>12277.84</v>
      </c>
      <c r="R109" s="5">
        <f t="shared" si="14"/>
        <v>11675.75</v>
      </c>
      <c r="S109" s="5">
        <f t="shared" si="15"/>
        <v>602.09000000000015</v>
      </c>
    </row>
    <row r="110" spans="1:19" x14ac:dyDescent="0.25">
      <c r="A110" t="s">
        <v>37</v>
      </c>
      <c r="B110" t="s">
        <v>23</v>
      </c>
      <c r="C110" t="s">
        <v>34</v>
      </c>
      <c r="D110" s="5">
        <v>2028.15</v>
      </c>
      <c r="E110" s="5">
        <v>1845.62</v>
      </c>
      <c r="F110" s="5">
        <v>2291.81</v>
      </c>
      <c r="G110" s="5">
        <v>1784.77</v>
      </c>
      <c r="H110" s="5">
        <v>2372.94</v>
      </c>
      <c r="I110" s="5">
        <v>1784.77</v>
      </c>
      <c r="J110" s="5">
        <v>1254.45</v>
      </c>
      <c r="K110" s="5">
        <v>991.02</v>
      </c>
      <c r="L110" s="5">
        <v>991.02</v>
      </c>
      <c r="M110" s="5">
        <v>1050.48</v>
      </c>
      <c r="N110" s="5">
        <v>1250.07</v>
      </c>
      <c r="O110" s="5">
        <v>1062.56</v>
      </c>
      <c r="P110" s="5">
        <f t="shared" si="12"/>
        <v>2018.0100000000002</v>
      </c>
      <c r="Q110" s="5">
        <f t="shared" si="13"/>
        <v>12108.060000000001</v>
      </c>
      <c r="R110" s="5">
        <f t="shared" si="14"/>
        <v>6599.6</v>
      </c>
      <c r="S110" s="5">
        <f t="shared" si="15"/>
        <v>5508.4600000000009</v>
      </c>
    </row>
    <row r="111" spans="1:19" x14ac:dyDescent="0.25">
      <c r="A111" t="s">
        <v>36</v>
      </c>
      <c r="B111" t="s">
        <v>21</v>
      </c>
      <c r="C111" t="s">
        <v>34</v>
      </c>
      <c r="D111" s="5">
        <v>1964.4499999999998</v>
      </c>
      <c r="E111" s="5">
        <v>1964.45</v>
      </c>
      <c r="F111" s="5">
        <v>1984.09</v>
      </c>
      <c r="G111" s="5">
        <v>1964.45</v>
      </c>
      <c r="H111" s="5">
        <v>1984.09</v>
      </c>
      <c r="I111" s="5">
        <v>1964.45</v>
      </c>
      <c r="J111" s="5">
        <v>2295.9299999999998</v>
      </c>
      <c r="K111" s="5">
        <v>2479.6</v>
      </c>
      <c r="L111" s="5">
        <v>2876.34</v>
      </c>
      <c r="M111" s="5">
        <v>2473.65</v>
      </c>
      <c r="N111" s="5">
        <v>2325.23</v>
      </c>
      <c r="O111" s="5">
        <v>2418.2399999999998</v>
      </c>
      <c r="P111" s="5">
        <f t="shared" si="12"/>
        <v>1970.9966666666667</v>
      </c>
      <c r="Q111" s="5">
        <f t="shared" si="13"/>
        <v>11825.98</v>
      </c>
      <c r="R111" s="5">
        <f t="shared" si="14"/>
        <v>14868.99</v>
      </c>
      <c r="S111" s="5">
        <f t="shared" si="15"/>
        <v>-3043.01</v>
      </c>
    </row>
    <row r="112" spans="1:19" x14ac:dyDescent="0.25">
      <c r="A112" t="s">
        <v>37</v>
      </c>
      <c r="B112" t="s">
        <v>20</v>
      </c>
      <c r="C112" t="s">
        <v>34</v>
      </c>
      <c r="D112" s="5">
        <v>1908.47</v>
      </c>
      <c r="E112" s="5">
        <v>2042.06</v>
      </c>
      <c r="F112" s="5">
        <v>2042.06</v>
      </c>
      <c r="G112" s="5">
        <v>1889.39</v>
      </c>
      <c r="H112" s="5">
        <v>1488.61</v>
      </c>
      <c r="I112" s="5">
        <v>2328.33</v>
      </c>
      <c r="J112" s="5">
        <v>956.43</v>
      </c>
      <c r="K112" s="5">
        <v>927.74</v>
      </c>
      <c r="L112" s="5">
        <v>844.24</v>
      </c>
      <c r="M112" s="5">
        <v>903.34</v>
      </c>
      <c r="N112" s="5">
        <v>849.14</v>
      </c>
      <c r="O112" s="5">
        <v>806.68</v>
      </c>
      <c r="P112" s="5">
        <f t="shared" si="12"/>
        <v>1949.82</v>
      </c>
      <c r="Q112" s="5">
        <f t="shared" si="13"/>
        <v>11698.92</v>
      </c>
      <c r="R112" s="5">
        <f t="shared" si="14"/>
        <v>5287.5700000000006</v>
      </c>
      <c r="S112" s="5">
        <f t="shared" si="15"/>
        <v>6411.3499999999995</v>
      </c>
    </row>
    <row r="113" spans="1:19" x14ac:dyDescent="0.25">
      <c r="A113" t="s">
        <v>39</v>
      </c>
      <c r="B113" t="s">
        <v>21</v>
      </c>
      <c r="C113" t="s">
        <v>34</v>
      </c>
      <c r="D113" s="5">
        <v>1847.85</v>
      </c>
      <c r="E113" s="5">
        <v>2217.42</v>
      </c>
      <c r="F113" s="5">
        <v>2032.64</v>
      </c>
      <c r="G113" s="5">
        <v>1736.98</v>
      </c>
      <c r="H113" s="5">
        <v>1810.89</v>
      </c>
      <c r="I113" s="5">
        <v>2051.11</v>
      </c>
      <c r="J113" s="5">
        <v>1216.2</v>
      </c>
      <c r="K113" s="5">
        <v>1228.3599999999999</v>
      </c>
      <c r="L113" s="5">
        <v>1289.78</v>
      </c>
      <c r="M113" s="5">
        <v>1380.06</v>
      </c>
      <c r="N113" s="5">
        <v>1449.06</v>
      </c>
      <c r="O113" s="5">
        <v>1564.98</v>
      </c>
      <c r="P113" s="5">
        <f t="shared" si="12"/>
        <v>1949.4816666666666</v>
      </c>
      <c r="Q113" s="5">
        <f t="shared" si="13"/>
        <v>11696.89</v>
      </c>
      <c r="R113" s="5">
        <f t="shared" si="14"/>
        <v>8128.4399999999987</v>
      </c>
      <c r="S113" s="5">
        <f t="shared" si="15"/>
        <v>3568.4500000000007</v>
      </c>
    </row>
    <row r="114" spans="1:19" x14ac:dyDescent="0.25">
      <c r="A114" t="s">
        <v>37</v>
      </c>
      <c r="B114" t="s">
        <v>20</v>
      </c>
      <c r="C114" t="s">
        <v>34</v>
      </c>
      <c r="D114" s="5">
        <v>1915.4099999999999</v>
      </c>
      <c r="E114" s="5">
        <v>1953.72</v>
      </c>
      <c r="F114" s="5">
        <v>1723.87</v>
      </c>
      <c r="G114" s="5">
        <v>1513.17</v>
      </c>
      <c r="H114" s="5">
        <v>2202.7199999999998</v>
      </c>
      <c r="I114" s="5">
        <v>2106.9499999999998</v>
      </c>
      <c r="J114" s="5">
        <v>1859.73</v>
      </c>
      <c r="K114" s="5">
        <v>1710.95</v>
      </c>
      <c r="L114" s="5">
        <v>1864.94</v>
      </c>
      <c r="M114" s="5">
        <v>2219.2800000000002</v>
      </c>
      <c r="N114" s="5">
        <v>2574.36</v>
      </c>
      <c r="O114" s="5">
        <v>2780.31</v>
      </c>
      <c r="P114" s="5">
        <f t="shared" si="12"/>
        <v>1902.64</v>
      </c>
      <c r="Q114" s="5">
        <f t="shared" si="13"/>
        <v>11415.84</v>
      </c>
      <c r="R114" s="5">
        <f t="shared" si="14"/>
        <v>13009.570000000002</v>
      </c>
      <c r="S114" s="5">
        <f t="shared" si="15"/>
        <v>-1593.7300000000014</v>
      </c>
    </row>
    <row r="115" spans="1:19" x14ac:dyDescent="0.25">
      <c r="A115" t="s">
        <v>37</v>
      </c>
      <c r="B115" t="s">
        <v>20</v>
      </c>
      <c r="C115" t="s">
        <v>34</v>
      </c>
      <c r="D115" s="5">
        <v>1814.47</v>
      </c>
      <c r="E115" s="5">
        <v>1941.48</v>
      </c>
      <c r="F115" s="5">
        <v>1887.05</v>
      </c>
      <c r="G115" s="5">
        <v>2177.36</v>
      </c>
      <c r="H115" s="5">
        <v>1687.46</v>
      </c>
      <c r="I115" s="5">
        <v>1524.15</v>
      </c>
      <c r="J115" s="5">
        <v>1121.3800000000001</v>
      </c>
      <c r="K115" s="5">
        <v>1009.24</v>
      </c>
      <c r="L115" s="5">
        <v>1110.1600000000001</v>
      </c>
      <c r="M115" s="5">
        <v>1010.25</v>
      </c>
      <c r="N115" s="5">
        <v>1000.15</v>
      </c>
      <c r="O115" s="5">
        <v>960.14</v>
      </c>
      <c r="P115" s="5">
        <f t="shared" si="12"/>
        <v>1838.6616666666666</v>
      </c>
      <c r="Q115" s="5">
        <f t="shared" si="13"/>
        <v>11031.97</v>
      </c>
      <c r="R115" s="5">
        <f t="shared" si="14"/>
        <v>6211.32</v>
      </c>
      <c r="S115" s="5">
        <f t="shared" si="15"/>
        <v>4820.6499999999996</v>
      </c>
    </row>
    <row r="116" spans="1:19" x14ac:dyDescent="0.25">
      <c r="A116" t="s">
        <v>37</v>
      </c>
      <c r="B116" t="s">
        <v>21</v>
      </c>
      <c r="C116" t="s">
        <v>34</v>
      </c>
      <c r="D116" s="5">
        <v>1823.85</v>
      </c>
      <c r="E116" s="5">
        <v>1440.84</v>
      </c>
      <c r="F116" s="5">
        <v>1823.85</v>
      </c>
      <c r="G116" s="5">
        <v>1805.61</v>
      </c>
      <c r="H116" s="5">
        <v>2243.34</v>
      </c>
      <c r="I116" s="5">
        <v>1842.09</v>
      </c>
      <c r="J116" s="5">
        <v>1541.94</v>
      </c>
      <c r="K116" s="5">
        <v>1295.23</v>
      </c>
      <c r="L116" s="5">
        <v>1191.6099999999999</v>
      </c>
      <c r="M116" s="5">
        <v>1286.94</v>
      </c>
      <c r="N116" s="5">
        <v>1093.9000000000001</v>
      </c>
      <c r="O116" s="5">
        <v>1312.68</v>
      </c>
      <c r="P116" s="5">
        <f t="shared" si="12"/>
        <v>1829.9299999999996</v>
      </c>
      <c r="Q116" s="5">
        <f t="shared" si="13"/>
        <v>10979.579999999998</v>
      </c>
      <c r="R116" s="5">
        <f t="shared" si="14"/>
        <v>7722.2999999999993</v>
      </c>
      <c r="S116" s="5">
        <f t="shared" si="15"/>
        <v>3257.2799999999988</v>
      </c>
    </row>
    <row r="117" spans="1:19" x14ac:dyDescent="0.25">
      <c r="A117" t="s">
        <v>37</v>
      </c>
      <c r="B117" t="s">
        <v>20</v>
      </c>
      <c r="C117" t="s">
        <v>34</v>
      </c>
      <c r="D117" s="5">
        <v>1845.8500000000001</v>
      </c>
      <c r="E117" s="5">
        <v>2196.56</v>
      </c>
      <c r="F117" s="5">
        <v>1458.22</v>
      </c>
      <c r="G117" s="5">
        <v>1864.31</v>
      </c>
      <c r="H117" s="5">
        <v>1808.93</v>
      </c>
      <c r="I117" s="5">
        <v>1642.81</v>
      </c>
      <c r="J117" s="5">
        <v>1668.55</v>
      </c>
      <c r="K117" s="5">
        <v>1468.32</v>
      </c>
      <c r="L117" s="5">
        <v>1468.32</v>
      </c>
      <c r="M117" s="5">
        <v>1262.76</v>
      </c>
      <c r="N117" s="5">
        <v>1338.53</v>
      </c>
      <c r="O117" s="5">
        <v>1365.3</v>
      </c>
      <c r="P117" s="5">
        <f t="shared" si="12"/>
        <v>1802.78</v>
      </c>
      <c r="Q117" s="5">
        <f t="shared" si="13"/>
        <v>10816.68</v>
      </c>
      <c r="R117" s="5">
        <f t="shared" si="14"/>
        <v>8571.7799999999988</v>
      </c>
      <c r="S117" s="5">
        <f t="shared" si="15"/>
        <v>2244.9000000000015</v>
      </c>
    </row>
    <row r="118" spans="1:19" x14ac:dyDescent="0.25">
      <c r="A118" t="s">
        <v>37</v>
      </c>
      <c r="B118" t="s">
        <v>20</v>
      </c>
      <c r="C118" t="s">
        <v>34</v>
      </c>
      <c r="D118" s="5">
        <v>1932.7725</v>
      </c>
      <c r="E118" s="5">
        <v>1584.87</v>
      </c>
      <c r="F118" s="5">
        <v>1468.91</v>
      </c>
      <c r="G118" s="5">
        <v>1971.43</v>
      </c>
      <c r="H118" s="5">
        <v>1526.89</v>
      </c>
      <c r="I118" s="5">
        <v>2242.02</v>
      </c>
      <c r="J118" s="5">
        <v>1064.6400000000001</v>
      </c>
      <c r="K118" s="5">
        <v>819.77</v>
      </c>
      <c r="L118" s="5">
        <v>786.98</v>
      </c>
      <c r="M118" s="5">
        <v>889.29</v>
      </c>
      <c r="N118" s="5">
        <v>933.75</v>
      </c>
      <c r="O118" s="5">
        <v>905.74</v>
      </c>
      <c r="P118" s="5">
        <f t="shared" si="12"/>
        <v>1787.8154166666666</v>
      </c>
      <c r="Q118" s="5">
        <f t="shared" si="13"/>
        <v>10726.8925</v>
      </c>
      <c r="R118" s="5">
        <f t="shared" si="14"/>
        <v>5400.17</v>
      </c>
      <c r="S118" s="5">
        <f t="shared" si="15"/>
        <v>5326.7224999999999</v>
      </c>
    </row>
    <row r="119" spans="1:19" x14ac:dyDescent="0.25">
      <c r="A119" t="s">
        <v>37</v>
      </c>
      <c r="B119" t="s">
        <v>20</v>
      </c>
      <c r="C119" t="s">
        <v>34</v>
      </c>
      <c r="D119" s="5">
        <v>1774.91</v>
      </c>
      <c r="E119" s="5">
        <v>1686.16</v>
      </c>
      <c r="F119" s="5">
        <v>1597.42</v>
      </c>
      <c r="G119" s="5">
        <v>2023.4</v>
      </c>
      <c r="H119" s="5">
        <v>1402.18</v>
      </c>
      <c r="I119" s="5">
        <v>2183.14</v>
      </c>
      <c r="J119" s="5">
        <v>974.45</v>
      </c>
      <c r="K119" s="5">
        <v>954.96</v>
      </c>
      <c r="L119" s="5">
        <v>983.61</v>
      </c>
      <c r="M119" s="5">
        <v>1032.79</v>
      </c>
      <c r="N119" s="5">
        <v>1094.76</v>
      </c>
      <c r="O119" s="5">
        <v>1072.8599999999999</v>
      </c>
      <c r="P119" s="5">
        <f t="shared" si="12"/>
        <v>1777.8683333333331</v>
      </c>
      <c r="Q119" s="5">
        <f t="shared" si="13"/>
        <v>10667.21</v>
      </c>
      <c r="R119" s="5">
        <f t="shared" si="14"/>
        <v>6113.4299999999994</v>
      </c>
      <c r="S119" s="5">
        <f t="shared" si="15"/>
        <v>4553.78</v>
      </c>
    </row>
    <row r="120" spans="1:19" x14ac:dyDescent="0.25">
      <c r="A120" t="s">
        <v>36</v>
      </c>
      <c r="B120" t="s">
        <v>22</v>
      </c>
      <c r="C120" t="s">
        <v>34</v>
      </c>
      <c r="D120" s="5">
        <v>4492.25</v>
      </c>
      <c r="E120" s="5">
        <v>3908.26</v>
      </c>
      <c r="F120" s="5">
        <v>4671.9399999999996</v>
      </c>
      <c r="G120" s="5">
        <v>3863.34</v>
      </c>
      <c r="H120" s="5">
        <v>4357.4799999999996</v>
      </c>
      <c r="I120" s="5">
        <v>4132.87</v>
      </c>
      <c r="J120" s="5">
        <v>2470.33</v>
      </c>
      <c r="K120" s="5">
        <v>2717.36</v>
      </c>
      <c r="L120" s="5">
        <v>2418.4499999999998</v>
      </c>
      <c r="M120" s="5">
        <v>2224.9699999999998</v>
      </c>
      <c r="N120" s="5">
        <v>1913.47</v>
      </c>
      <c r="O120" s="5">
        <v>2123.9499999999998</v>
      </c>
      <c r="P120" s="5">
        <f t="shared" si="12"/>
        <v>4237.6899999999996</v>
      </c>
      <c r="Q120" s="5">
        <f t="shared" si="13"/>
        <v>25426.14</v>
      </c>
      <c r="R120" s="5">
        <f t="shared" si="14"/>
        <v>13868.529999999999</v>
      </c>
      <c r="S120" s="5">
        <f t="shared" si="15"/>
        <v>11557.61</v>
      </c>
    </row>
    <row r="121" spans="1:19" x14ac:dyDescent="0.25">
      <c r="A121" t="s">
        <v>37</v>
      </c>
      <c r="B121" t="s">
        <v>23</v>
      </c>
      <c r="C121" t="s">
        <v>34</v>
      </c>
      <c r="D121" s="5">
        <v>1634.6000000000001</v>
      </c>
      <c r="E121" s="5">
        <v>2010.56</v>
      </c>
      <c r="F121" s="5">
        <v>1683.64</v>
      </c>
      <c r="G121" s="5">
        <v>1471.14</v>
      </c>
      <c r="H121" s="5">
        <v>2010.56</v>
      </c>
      <c r="I121" s="5">
        <v>1683.64</v>
      </c>
      <c r="J121" s="5">
        <v>1981.08</v>
      </c>
      <c r="K121" s="5">
        <v>1961.27</v>
      </c>
      <c r="L121" s="5">
        <v>2118.17</v>
      </c>
      <c r="M121" s="5">
        <v>1969.9</v>
      </c>
      <c r="N121" s="5">
        <v>1871.41</v>
      </c>
      <c r="O121" s="5">
        <v>1609.41</v>
      </c>
      <c r="P121" s="5">
        <f t="shared" si="12"/>
        <v>1749.0233333333333</v>
      </c>
      <c r="Q121" s="5">
        <f t="shared" si="13"/>
        <v>10494.14</v>
      </c>
      <c r="R121" s="5">
        <f t="shared" si="14"/>
        <v>11511.24</v>
      </c>
      <c r="S121" s="5">
        <f t="shared" si="15"/>
        <v>-1017.1000000000004</v>
      </c>
    </row>
    <row r="122" spans="1:19" x14ac:dyDescent="0.25">
      <c r="A122" t="s">
        <v>36</v>
      </c>
      <c r="B122" t="s">
        <v>21</v>
      </c>
      <c r="C122" t="s">
        <v>34</v>
      </c>
      <c r="D122" s="5">
        <v>1730.9</v>
      </c>
      <c r="E122" s="5">
        <v>1730.9</v>
      </c>
      <c r="F122" s="5">
        <v>1748.21</v>
      </c>
      <c r="G122" s="5">
        <v>1748.21</v>
      </c>
      <c r="H122" s="5">
        <v>1730.9</v>
      </c>
      <c r="I122" s="5">
        <v>1748.21</v>
      </c>
      <c r="J122" s="5">
        <v>1265.7</v>
      </c>
      <c r="K122" s="5">
        <v>1291.01</v>
      </c>
      <c r="L122" s="5">
        <v>1445.93</v>
      </c>
      <c r="M122" s="5">
        <v>1257.96</v>
      </c>
      <c r="N122" s="5">
        <v>1232.8</v>
      </c>
      <c r="O122" s="5">
        <v>1146.5</v>
      </c>
      <c r="P122" s="5">
        <f t="shared" si="12"/>
        <v>1739.5550000000003</v>
      </c>
      <c r="Q122" s="5">
        <f t="shared" si="13"/>
        <v>10437.330000000002</v>
      </c>
      <c r="R122" s="5">
        <f t="shared" si="14"/>
        <v>7639.9000000000005</v>
      </c>
      <c r="S122" s="5">
        <f t="shared" si="15"/>
        <v>2797.4300000000012</v>
      </c>
    </row>
    <row r="123" spans="1:19" x14ac:dyDescent="0.25">
      <c r="A123" t="s">
        <v>38</v>
      </c>
      <c r="B123" t="s">
        <v>22</v>
      </c>
      <c r="C123" t="s">
        <v>34</v>
      </c>
      <c r="D123" s="5">
        <v>4197.0999999999995</v>
      </c>
      <c r="E123" s="5">
        <v>4616.8100000000004</v>
      </c>
      <c r="F123" s="5">
        <v>3399.65</v>
      </c>
      <c r="G123" s="5">
        <v>5120.46</v>
      </c>
      <c r="H123" s="5">
        <v>3399.65</v>
      </c>
      <c r="I123" s="5">
        <v>4994.55</v>
      </c>
      <c r="J123" s="5">
        <v>3374.99</v>
      </c>
      <c r="K123" s="5">
        <v>3307.49</v>
      </c>
      <c r="L123" s="5">
        <v>3935.91</v>
      </c>
      <c r="M123" s="5">
        <v>4486.9399999999996</v>
      </c>
      <c r="N123" s="5">
        <v>3858.77</v>
      </c>
      <c r="O123" s="5">
        <v>4399</v>
      </c>
      <c r="P123" s="5">
        <f t="shared" si="12"/>
        <v>4288.0366666666669</v>
      </c>
      <c r="Q123" s="5">
        <f t="shared" si="13"/>
        <v>25728.22</v>
      </c>
      <c r="R123" s="5">
        <f t="shared" si="14"/>
        <v>23363.1</v>
      </c>
      <c r="S123" s="5">
        <f t="shared" si="15"/>
        <v>2365.1200000000026</v>
      </c>
    </row>
    <row r="124" spans="1:19" x14ac:dyDescent="0.25">
      <c r="A124" t="s">
        <v>37</v>
      </c>
      <c r="B124" t="s">
        <v>20</v>
      </c>
      <c r="C124" t="s">
        <v>34</v>
      </c>
      <c r="D124" s="5">
        <v>1699.0700000000002</v>
      </c>
      <c r="E124" s="5">
        <v>1512.17</v>
      </c>
      <c r="F124" s="5">
        <v>1580.14</v>
      </c>
      <c r="G124" s="5">
        <v>1699.07</v>
      </c>
      <c r="H124" s="5">
        <v>2123.84</v>
      </c>
      <c r="I124" s="5">
        <v>1750.04</v>
      </c>
      <c r="J124" s="5">
        <v>2757.14</v>
      </c>
      <c r="K124" s="5">
        <v>2812.28</v>
      </c>
      <c r="L124" s="5">
        <v>2952.89</v>
      </c>
      <c r="M124" s="5">
        <v>3543.47</v>
      </c>
      <c r="N124" s="5">
        <v>3968.69</v>
      </c>
      <c r="O124" s="5">
        <v>3492.45</v>
      </c>
      <c r="P124" s="5">
        <f t="shared" si="12"/>
        <v>1727.3883333333335</v>
      </c>
      <c r="Q124" s="5">
        <f t="shared" si="13"/>
        <v>10364.330000000002</v>
      </c>
      <c r="R124" s="5">
        <f t="shared" si="14"/>
        <v>19526.919999999998</v>
      </c>
      <c r="S124" s="5">
        <f t="shared" si="15"/>
        <v>-9162.5899999999965</v>
      </c>
    </row>
    <row r="125" spans="1:19" x14ac:dyDescent="0.25">
      <c r="A125" t="s">
        <v>37</v>
      </c>
      <c r="B125" t="s">
        <v>20</v>
      </c>
      <c r="C125" t="s">
        <v>34</v>
      </c>
      <c r="D125" s="5">
        <v>1847.4700000000003</v>
      </c>
      <c r="E125" s="5">
        <v>1829</v>
      </c>
      <c r="F125" s="5">
        <v>1792.05</v>
      </c>
      <c r="G125" s="5">
        <v>1773.57</v>
      </c>
      <c r="H125" s="5">
        <v>1441.03</v>
      </c>
      <c r="I125" s="5">
        <v>1588.82</v>
      </c>
      <c r="J125" s="5">
        <v>1086.3499999999999</v>
      </c>
      <c r="K125" s="5">
        <v>825.63</v>
      </c>
      <c r="L125" s="5">
        <v>916.45</v>
      </c>
      <c r="M125" s="5">
        <v>815.64</v>
      </c>
      <c r="N125" s="5">
        <v>905.36</v>
      </c>
      <c r="O125" s="5">
        <v>860.09</v>
      </c>
      <c r="P125" s="5">
        <f t="shared" si="12"/>
        <v>1711.99</v>
      </c>
      <c r="Q125" s="5">
        <f t="shared" si="13"/>
        <v>10271.94</v>
      </c>
      <c r="R125" s="5">
        <f t="shared" si="14"/>
        <v>5409.52</v>
      </c>
      <c r="S125" s="5">
        <f t="shared" si="15"/>
        <v>4862.42</v>
      </c>
    </row>
    <row r="126" spans="1:19" x14ac:dyDescent="0.25">
      <c r="A126" t="s">
        <v>38</v>
      </c>
      <c r="B126" t="s">
        <v>19</v>
      </c>
      <c r="C126" t="s">
        <v>34</v>
      </c>
      <c r="D126" s="5">
        <v>1663.55</v>
      </c>
      <c r="E126" s="5">
        <v>1480.56</v>
      </c>
      <c r="F126" s="5">
        <v>1746.73</v>
      </c>
      <c r="G126" s="5">
        <v>1913.08</v>
      </c>
      <c r="H126" s="5">
        <v>1746.73</v>
      </c>
      <c r="I126" s="5">
        <v>1646.91</v>
      </c>
      <c r="J126" s="5">
        <v>1320.53</v>
      </c>
      <c r="K126" s="5">
        <v>1412.97</v>
      </c>
      <c r="L126" s="5">
        <v>1328.19</v>
      </c>
      <c r="M126" s="5">
        <v>1381.32</v>
      </c>
      <c r="N126" s="5">
        <v>1616.14</v>
      </c>
      <c r="O126" s="5">
        <v>1438.36</v>
      </c>
      <c r="P126" s="5">
        <f t="shared" si="12"/>
        <v>1699.5933333333332</v>
      </c>
      <c r="Q126" s="5">
        <f t="shared" si="13"/>
        <v>10197.56</v>
      </c>
      <c r="R126" s="5">
        <f t="shared" si="14"/>
        <v>8497.51</v>
      </c>
      <c r="S126" s="5">
        <f t="shared" si="15"/>
        <v>1700.0499999999993</v>
      </c>
    </row>
    <row r="127" spans="1:19" x14ac:dyDescent="0.25">
      <c r="A127" t="s">
        <v>36</v>
      </c>
      <c r="B127" t="s">
        <v>22</v>
      </c>
      <c r="C127" t="s">
        <v>34</v>
      </c>
      <c r="D127" s="5">
        <v>4206.5</v>
      </c>
      <c r="E127" s="5">
        <v>4585.09</v>
      </c>
      <c r="F127" s="5">
        <v>4963.67</v>
      </c>
      <c r="G127" s="5">
        <v>4753.3500000000004</v>
      </c>
      <c r="H127" s="5">
        <v>3912.05</v>
      </c>
      <c r="I127" s="5">
        <v>4416.83</v>
      </c>
      <c r="J127" s="5">
        <v>2666.5</v>
      </c>
      <c r="K127" s="5">
        <v>1999.88</v>
      </c>
      <c r="L127" s="5">
        <v>2359.86</v>
      </c>
      <c r="M127" s="5">
        <v>2501.4499999999998</v>
      </c>
      <c r="N127" s="5">
        <v>2576.4899999999998</v>
      </c>
      <c r="O127" s="5">
        <v>2962.96</v>
      </c>
      <c r="P127" s="5">
        <f t="shared" si="12"/>
        <v>4472.915</v>
      </c>
      <c r="Q127" s="5">
        <f t="shared" si="13"/>
        <v>26837.489999999998</v>
      </c>
      <c r="R127" s="5">
        <f t="shared" si="14"/>
        <v>15067.14</v>
      </c>
      <c r="S127" s="5">
        <f t="shared" si="15"/>
        <v>11770.349999999999</v>
      </c>
    </row>
    <row r="128" spans="1:19" x14ac:dyDescent="0.25">
      <c r="A128" t="s">
        <v>38</v>
      </c>
      <c r="B128" t="s">
        <v>21</v>
      </c>
      <c r="C128" t="s">
        <v>34</v>
      </c>
      <c r="D128" s="5">
        <v>1645</v>
      </c>
      <c r="E128" s="5">
        <v>1612.1</v>
      </c>
      <c r="F128" s="5">
        <v>1809.5</v>
      </c>
      <c r="G128" s="5">
        <v>1496.95</v>
      </c>
      <c r="H128" s="5">
        <v>1661.45</v>
      </c>
      <c r="I128" s="5">
        <v>1299.55</v>
      </c>
      <c r="J128" s="5">
        <v>1322.15</v>
      </c>
      <c r="K128" s="5">
        <v>1203.1600000000001</v>
      </c>
      <c r="L128" s="5">
        <v>1347.54</v>
      </c>
      <c r="M128" s="5">
        <v>1307.1099999999999</v>
      </c>
      <c r="N128" s="5">
        <v>1424.75</v>
      </c>
      <c r="O128" s="5">
        <v>1638.46</v>
      </c>
      <c r="P128" s="5">
        <f t="shared" si="12"/>
        <v>1587.425</v>
      </c>
      <c r="Q128" s="5">
        <f t="shared" si="13"/>
        <v>9524.5499999999993</v>
      </c>
      <c r="R128" s="5">
        <f t="shared" si="14"/>
        <v>8243.17</v>
      </c>
      <c r="S128" s="5">
        <f t="shared" si="15"/>
        <v>1281.3799999999992</v>
      </c>
    </row>
    <row r="129" spans="1:19" x14ac:dyDescent="0.25">
      <c r="A129" t="s">
        <v>37</v>
      </c>
      <c r="B129" t="s">
        <v>20</v>
      </c>
      <c r="C129" t="s">
        <v>34</v>
      </c>
      <c r="D129" s="5">
        <v>1533.76</v>
      </c>
      <c r="E129" s="5">
        <v>1365.05</v>
      </c>
      <c r="F129" s="5">
        <v>1319.03</v>
      </c>
      <c r="G129" s="5">
        <v>1855.85</v>
      </c>
      <c r="H129" s="5">
        <v>1472.41</v>
      </c>
      <c r="I129" s="5">
        <v>1840.51</v>
      </c>
      <c r="J129" s="5">
        <v>653.64</v>
      </c>
      <c r="K129" s="5">
        <v>542.52</v>
      </c>
      <c r="L129" s="5">
        <v>602.20000000000005</v>
      </c>
      <c r="M129" s="5">
        <v>578.11</v>
      </c>
      <c r="N129" s="5">
        <v>630.14</v>
      </c>
      <c r="O129" s="5">
        <v>655.35</v>
      </c>
      <c r="P129" s="5">
        <f t="shared" si="12"/>
        <v>1564.4350000000002</v>
      </c>
      <c r="Q129" s="5">
        <f t="shared" si="13"/>
        <v>9386.61</v>
      </c>
      <c r="R129" s="5">
        <f t="shared" si="14"/>
        <v>3661.9599999999996</v>
      </c>
      <c r="S129" s="5">
        <f t="shared" si="15"/>
        <v>5724.6500000000015</v>
      </c>
    </row>
    <row r="130" spans="1:19" x14ac:dyDescent="0.25">
      <c r="A130" t="s">
        <v>36</v>
      </c>
      <c r="B130" t="s">
        <v>22</v>
      </c>
      <c r="C130" t="s">
        <v>34</v>
      </c>
      <c r="D130" s="5">
        <v>4582.3500000000004</v>
      </c>
      <c r="E130" s="5">
        <v>5498.82</v>
      </c>
      <c r="F130" s="5">
        <v>3895</v>
      </c>
      <c r="G130" s="5">
        <v>4903.1099999999997</v>
      </c>
      <c r="H130" s="5">
        <v>5223.88</v>
      </c>
      <c r="I130" s="5">
        <v>4719.82</v>
      </c>
      <c r="J130" s="5">
        <v>1277.6600000000001</v>
      </c>
      <c r="K130" s="5">
        <v>1290.44</v>
      </c>
      <c r="L130" s="5">
        <v>1548.53</v>
      </c>
      <c r="M130" s="5">
        <v>1331.74</v>
      </c>
      <c r="N130" s="5">
        <v>1544.82</v>
      </c>
      <c r="O130" s="5">
        <v>1328.55</v>
      </c>
      <c r="P130" s="5">
        <f t="shared" ref="P130:P161" si="16">AVERAGE(D130:I130)</f>
        <v>4803.83</v>
      </c>
      <c r="Q130" s="5">
        <f t="shared" ref="Q130:Q161" si="17">SUM(D130:I130)</f>
        <v>28822.98</v>
      </c>
      <c r="R130" s="5">
        <f t="shared" ref="R130:R161" si="18">SUM(J130:O130)</f>
        <v>8321.74</v>
      </c>
      <c r="S130" s="5">
        <f t="shared" ref="S130:S161" si="19">Q130-R130</f>
        <v>20501.239999999998</v>
      </c>
    </row>
    <row r="131" spans="1:19" x14ac:dyDescent="0.25">
      <c r="A131" t="s">
        <v>37</v>
      </c>
      <c r="B131" t="s">
        <v>20</v>
      </c>
      <c r="C131" t="s">
        <v>34</v>
      </c>
      <c r="D131" s="5">
        <v>1528.61</v>
      </c>
      <c r="E131" s="5">
        <v>1712.04</v>
      </c>
      <c r="F131" s="5">
        <v>1329.89</v>
      </c>
      <c r="G131" s="5">
        <v>1436.89</v>
      </c>
      <c r="H131" s="5">
        <v>1757.9</v>
      </c>
      <c r="I131" s="5">
        <v>1345.18</v>
      </c>
      <c r="J131" s="5">
        <v>1338.94</v>
      </c>
      <c r="K131" s="5">
        <v>1084.54</v>
      </c>
      <c r="L131" s="5">
        <v>943.55</v>
      </c>
      <c r="M131" s="5">
        <v>1075.6500000000001</v>
      </c>
      <c r="N131" s="5">
        <v>1064.8900000000001</v>
      </c>
      <c r="O131" s="5">
        <v>947.75</v>
      </c>
      <c r="P131" s="5">
        <f t="shared" si="16"/>
        <v>1518.4183333333333</v>
      </c>
      <c r="Q131" s="5">
        <f t="shared" si="17"/>
        <v>9110.51</v>
      </c>
      <c r="R131" s="5">
        <f t="shared" si="18"/>
        <v>6455.3200000000006</v>
      </c>
      <c r="S131" s="5">
        <f t="shared" si="19"/>
        <v>2655.1899999999996</v>
      </c>
    </row>
    <row r="132" spans="1:19" x14ac:dyDescent="0.25">
      <c r="A132" t="s">
        <v>37</v>
      </c>
      <c r="B132" t="s">
        <v>21</v>
      </c>
      <c r="C132" t="s">
        <v>34</v>
      </c>
      <c r="D132" s="5">
        <v>1437.5700000000002</v>
      </c>
      <c r="E132" s="5">
        <v>1308.19</v>
      </c>
      <c r="F132" s="5">
        <v>1106.93</v>
      </c>
      <c r="G132" s="5">
        <v>1696.33</v>
      </c>
      <c r="H132" s="5">
        <v>1480.7</v>
      </c>
      <c r="I132" s="5">
        <v>1782.59</v>
      </c>
      <c r="J132" s="5">
        <v>1782.72</v>
      </c>
      <c r="K132" s="5">
        <v>1604.45</v>
      </c>
      <c r="L132" s="5">
        <v>1411.92</v>
      </c>
      <c r="M132" s="5">
        <v>1496.64</v>
      </c>
      <c r="N132" s="5">
        <v>1631.34</v>
      </c>
      <c r="O132" s="5">
        <v>1419.27</v>
      </c>
      <c r="P132" s="5">
        <f t="shared" si="16"/>
        <v>1468.7183333333332</v>
      </c>
      <c r="Q132" s="5">
        <f t="shared" si="17"/>
        <v>8812.31</v>
      </c>
      <c r="R132" s="5">
        <f t="shared" si="18"/>
        <v>9346.34</v>
      </c>
      <c r="S132" s="5">
        <f t="shared" si="19"/>
        <v>-534.03000000000065</v>
      </c>
    </row>
    <row r="133" spans="1:19" x14ac:dyDescent="0.25">
      <c r="A133" t="s">
        <v>37</v>
      </c>
      <c r="B133" t="s">
        <v>20</v>
      </c>
      <c r="C133" t="s">
        <v>34</v>
      </c>
      <c r="D133" s="5">
        <v>1448.3600000000001</v>
      </c>
      <c r="E133" s="5">
        <v>1636.65</v>
      </c>
      <c r="F133" s="5">
        <v>1419.39</v>
      </c>
      <c r="G133" s="5">
        <v>1274.56</v>
      </c>
      <c r="H133" s="5">
        <v>1535.26</v>
      </c>
      <c r="I133" s="5">
        <v>1361.46</v>
      </c>
      <c r="J133" s="5">
        <v>906.91</v>
      </c>
      <c r="K133" s="5">
        <v>897.84</v>
      </c>
      <c r="L133" s="5">
        <v>1068.43</v>
      </c>
      <c r="M133" s="5">
        <v>1036.3800000000001</v>
      </c>
      <c r="N133" s="5">
        <v>1036.3800000000001</v>
      </c>
      <c r="O133" s="5">
        <v>1026.02</v>
      </c>
      <c r="P133" s="5">
        <f t="shared" si="16"/>
        <v>1445.9466666666667</v>
      </c>
      <c r="Q133" s="5">
        <f t="shared" si="17"/>
        <v>8675.68</v>
      </c>
      <c r="R133" s="5">
        <f t="shared" si="18"/>
        <v>5971.9600000000009</v>
      </c>
      <c r="S133" s="5">
        <f t="shared" si="19"/>
        <v>2703.7199999999993</v>
      </c>
    </row>
    <row r="134" spans="1:19" x14ac:dyDescent="0.25">
      <c r="A134" t="s">
        <v>37</v>
      </c>
      <c r="B134" t="s">
        <v>20</v>
      </c>
      <c r="C134" t="s">
        <v>34</v>
      </c>
      <c r="D134" s="5">
        <v>1402.85</v>
      </c>
      <c r="E134" s="5">
        <v>1276.5899999999999</v>
      </c>
      <c r="F134" s="5">
        <v>1753.56</v>
      </c>
      <c r="G134" s="5">
        <v>1192.42</v>
      </c>
      <c r="H134" s="5">
        <v>1234.51</v>
      </c>
      <c r="I134" s="5">
        <v>1655.36</v>
      </c>
      <c r="J134" s="5">
        <v>1599.23</v>
      </c>
      <c r="K134" s="5">
        <v>1727.17</v>
      </c>
      <c r="L134" s="5">
        <v>2038.06</v>
      </c>
      <c r="M134" s="5">
        <v>2364.15</v>
      </c>
      <c r="N134" s="5">
        <v>2033.17</v>
      </c>
      <c r="O134" s="5">
        <v>2378.81</v>
      </c>
      <c r="P134" s="5">
        <f t="shared" si="16"/>
        <v>1419.2150000000001</v>
      </c>
      <c r="Q134" s="5">
        <f t="shared" si="17"/>
        <v>8515.2900000000009</v>
      </c>
      <c r="R134" s="5">
        <f t="shared" si="18"/>
        <v>12140.59</v>
      </c>
      <c r="S134" s="5">
        <f t="shared" si="19"/>
        <v>-3625.2999999999993</v>
      </c>
    </row>
    <row r="135" spans="1:19" x14ac:dyDescent="0.25">
      <c r="A135" t="s">
        <v>37</v>
      </c>
      <c r="B135" t="s">
        <v>20</v>
      </c>
      <c r="C135" t="s">
        <v>34</v>
      </c>
      <c r="D135" s="5">
        <v>1502.96</v>
      </c>
      <c r="E135" s="5">
        <v>1157.28</v>
      </c>
      <c r="F135" s="5">
        <v>1758.46</v>
      </c>
      <c r="G135" s="5">
        <v>1142.25</v>
      </c>
      <c r="H135" s="5">
        <v>1142.25</v>
      </c>
      <c r="I135" s="5">
        <v>1593.14</v>
      </c>
      <c r="J135" s="5">
        <v>490.67</v>
      </c>
      <c r="K135" s="5">
        <v>397.44</v>
      </c>
      <c r="L135" s="5">
        <v>353.72</v>
      </c>
      <c r="M135" s="5">
        <v>346.65</v>
      </c>
      <c r="N135" s="5">
        <v>360.52</v>
      </c>
      <c r="O135" s="5">
        <v>400.18</v>
      </c>
      <c r="P135" s="5">
        <f t="shared" si="16"/>
        <v>1382.7233333333334</v>
      </c>
      <c r="Q135" s="5">
        <f t="shared" si="17"/>
        <v>8296.34</v>
      </c>
      <c r="R135" s="5">
        <f t="shared" si="18"/>
        <v>2349.1799999999998</v>
      </c>
      <c r="S135" s="5">
        <f t="shared" si="19"/>
        <v>5947.16</v>
      </c>
    </row>
    <row r="136" spans="1:19" x14ac:dyDescent="0.25">
      <c r="A136" t="s">
        <v>37</v>
      </c>
      <c r="B136" t="s">
        <v>20</v>
      </c>
      <c r="C136" t="s">
        <v>34</v>
      </c>
      <c r="D136" s="5">
        <v>1390.2199999999998</v>
      </c>
      <c r="E136" s="5">
        <v>1404.12</v>
      </c>
      <c r="F136" s="5">
        <v>1737.78</v>
      </c>
      <c r="G136" s="5">
        <v>1209.49</v>
      </c>
      <c r="H136" s="5">
        <v>1292.9000000000001</v>
      </c>
      <c r="I136" s="5">
        <v>1167.78</v>
      </c>
      <c r="J136" s="5">
        <v>940.67</v>
      </c>
      <c r="K136" s="5">
        <v>1034.74</v>
      </c>
      <c r="L136" s="5">
        <v>1127.8699999999999</v>
      </c>
      <c r="M136" s="5">
        <v>1037.6400000000001</v>
      </c>
      <c r="N136" s="5">
        <v>944.25</v>
      </c>
      <c r="O136" s="5">
        <v>963.14</v>
      </c>
      <c r="P136" s="5">
        <f t="shared" si="16"/>
        <v>1367.0483333333334</v>
      </c>
      <c r="Q136" s="5">
        <f t="shared" si="17"/>
        <v>8202.2900000000009</v>
      </c>
      <c r="R136" s="5">
        <f t="shared" si="18"/>
        <v>6048.31</v>
      </c>
      <c r="S136" s="5">
        <f t="shared" si="19"/>
        <v>2153.9800000000005</v>
      </c>
    </row>
    <row r="137" spans="1:19" x14ac:dyDescent="0.25">
      <c r="A137" t="s">
        <v>36</v>
      </c>
      <c r="B137" t="s">
        <v>22</v>
      </c>
      <c r="C137" t="s">
        <v>34</v>
      </c>
      <c r="D137" s="5">
        <v>5041.26</v>
      </c>
      <c r="E137" s="5">
        <v>4486.72</v>
      </c>
      <c r="F137" s="5">
        <v>5999.1</v>
      </c>
      <c r="G137" s="5">
        <v>5797.45</v>
      </c>
      <c r="H137" s="5">
        <v>4033.01</v>
      </c>
      <c r="I137" s="5">
        <v>5343.74</v>
      </c>
      <c r="J137" s="5">
        <v>2123.84</v>
      </c>
      <c r="K137" s="5">
        <v>1762.79</v>
      </c>
      <c r="L137" s="5">
        <v>1868.56</v>
      </c>
      <c r="M137" s="5">
        <v>2242.27</v>
      </c>
      <c r="N137" s="5">
        <v>2668.3</v>
      </c>
      <c r="O137" s="5">
        <v>3148.59</v>
      </c>
      <c r="P137" s="5">
        <f t="shared" si="16"/>
        <v>5116.88</v>
      </c>
      <c r="Q137" s="5">
        <f t="shared" si="17"/>
        <v>30701.279999999999</v>
      </c>
      <c r="R137" s="5">
        <f t="shared" si="18"/>
        <v>13814.350000000002</v>
      </c>
      <c r="S137" s="5">
        <f t="shared" si="19"/>
        <v>16886.929999999997</v>
      </c>
    </row>
    <row r="138" spans="1:19" x14ac:dyDescent="0.25">
      <c r="A138" t="s">
        <v>37</v>
      </c>
      <c r="B138" t="s">
        <v>20</v>
      </c>
      <c r="C138" t="s">
        <v>34</v>
      </c>
      <c r="D138" s="5">
        <v>1290.6100000000001</v>
      </c>
      <c r="E138" s="5">
        <v>1200.27</v>
      </c>
      <c r="F138" s="5">
        <v>1432.58</v>
      </c>
      <c r="G138" s="5">
        <v>1419.67</v>
      </c>
      <c r="H138" s="5">
        <v>1303.52</v>
      </c>
      <c r="I138" s="5">
        <v>1497.11</v>
      </c>
      <c r="J138" s="5">
        <v>395.05</v>
      </c>
      <c r="K138" s="5">
        <v>375.3</v>
      </c>
      <c r="L138" s="5">
        <v>319.01</v>
      </c>
      <c r="M138" s="5">
        <v>287.11</v>
      </c>
      <c r="N138" s="5">
        <v>310.08</v>
      </c>
      <c r="O138" s="5">
        <v>263.57</v>
      </c>
      <c r="P138" s="5">
        <f t="shared" si="16"/>
        <v>1357.2933333333333</v>
      </c>
      <c r="Q138" s="5">
        <f t="shared" si="17"/>
        <v>8143.7599999999993</v>
      </c>
      <c r="R138" s="5">
        <f t="shared" si="18"/>
        <v>1950.1200000000001</v>
      </c>
      <c r="S138" s="5">
        <f t="shared" si="19"/>
        <v>6193.6399999999994</v>
      </c>
    </row>
    <row r="139" spans="1:19" x14ac:dyDescent="0.25">
      <c r="A139" t="s">
        <v>37</v>
      </c>
      <c r="B139" t="s">
        <v>20</v>
      </c>
      <c r="C139" t="s">
        <v>34</v>
      </c>
      <c r="D139" s="5">
        <v>1275.71</v>
      </c>
      <c r="E139" s="5">
        <v>1377.77</v>
      </c>
      <c r="F139" s="5">
        <v>1237.44</v>
      </c>
      <c r="G139" s="5">
        <v>1543.61</v>
      </c>
      <c r="H139" s="5">
        <v>1148.1400000000001</v>
      </c>
      <c r="I139" s="5">
        <v>1492.58</v>
      </c>
      <c r="J139" s="5">
        <v>556.91</v>
      </c>
      <c r="K139" s="5">
        <v>490.08</v>
      </c>
      <c r="L139" s="5">
        <v>470.48</v>
      </c>
      <c r="M139" s="5">
        <v>489.3</v>
      </c>
      <c r="N139" s="5">
        <v>484.41</v>
      </c>
      <c r="O139" s="5">
        <v>581.29</v>
      </c>
      <c r="P139" s="5">
        <f t="shared" si="16"/>
        <v>1345.875</v>
      </c>
      <c r="Q139" s="5">
        <f t="shared" si="17"/>
        <v>8075.25</v>
      </c>
      <c r="R139" s="5">
        <f t="shared" si="18"/>
        <v>3072.47</v>
      </c>
      <c r="S139" s="5">
        <f t="shared" si="19"/>
        <v>5002.7800000000007</v>
      </c>
    </row>
    <row r="140" spans="1:19" x14ac:dyDescent="0.25">
      <c r="A140" t="s">
        <v>37</v>
      </c>
      <c r="B140" t="s">
        <v>20</v>
      </c>
      <c r="C140" t="s">
        <v>34</v>
      </c>
      <c r="D140" s="5">
        <v>1341.72</v>
      </c>
      <c r="E140" s="5">
        <v>1220.97</v>
      </c>
      <c r="F140" s="5">
        <v>1086.79</v>
      </c>
      <c r="G140" s="5">
        <v>1583.23</v>
      </c>
      <c r="H140" s="5">
        <v>1220.97</v>
      </c>
      <c r="I140" s="5">
        <v>1583.23</v>
      </c>
      <c r="J140" s="5">
        <v>2773.06</v>
      </c>
      <c r="K140" s="5">
        <v>2301.64</v>
      </c>
      <c r="L140" s="5">
        <v>2048.46</v>
      </c>
      <c r="M140" s="5">
        <v>2396.6999999999998</v>
      </c>
      <c r="N140" s="5">
        <v>2612.4</v>
      </c>
      <c r="O140" s="5">
        <v>2638.52</v>
      </c>
      <c r="P140" s="5">
        <f t="shared" si="16"/>
        <v>1339.4849999999999</v>
      </c>
      <c r="Q140" s="5">
        <f t="shared" si="17"/>
        <v>8036.91</v>
      </c>
      <c r="R140" s="5">
        <f t="shared" si="18"/>
        <v>14770.78</v>
      </c>
      <c r="S140" s="5">
        <f t="shared" si="19"/>
        <v>-6733.8700000000008</v>
      </c>
    </row>
    <row r="141" spans="1:19" x14ac:dyDescent="0.25">
      <c r="A141" t="s">
        <v>37</v>
      </c>
      <c r="B141" t="s">
        <v>20</v>
      </c>
      <c r="C141" t="s">
        <v>34</v>
      </c>
      <c r="D141" s="5">
        <v>1195.3700000000001</v>
      </c>
      <c r="E141" s="5">
        <v>1374.68</v>
      </c>
      <c r="F141" s="5">
        <v>1422.49</v>
      </c>
      <c r="G141" s="5">
        <v>1243.18</v>
      </c>
      <c r="H141" s="5">
        <v>1386.63</v>
      </c>
      <c r="I141" s="5">
        <v>1004.11</v>
      </c>
      <c r="J141" s="5">
        <v>1272.75</v>
      </c>
      <c r="K141" s="5">
        <v>1043.6600000000001</v>
      </c>
      <c r="L141" s="5">
        <v>1106.28</v>
      </c>
      <c r="M141" s="5">
        <v>1073.0899999999999</v>
      </c>
      <c r="N141" s="5">
        <v>1201.8599999999999</v>
      </c>
      <c r="O141" s="5">
        <v>1418.19</v>
      </c>
      <c r="P141" s="5">
        <f t="shared" si="16"/>
        <v>1271.0766666666666</v>
      </c>
      <c r="Q141" s="5">
        <f t="shared" si="17"/>
        <v>7626.46</v>
      </c>
      <c r="R141" s="5">
        <f t="shared" si="18"/>
        <v>7115.83</v>
      </c>
      <c r="S141" s="5">
        <f t="shared" si="19"/>
        <v>510.63000000000011</v>
      </c>
    </row>
    <row r="142" spans="1:19" x14ac:dyDescent="0.25">
      <c r="A142" t="s">
        <v>37</v>
      </c>
      <c r="B142" t="s">
        <v>20</v>
      </c>
      <c r="C142" t="s">
        <v>34</v>
      </c>
      <c r="D142" s="5">
        <v>1319.1999999999998</v>
      </c>
      <c r="E142" s="5">
        <v>1490.7</v>
      </c>
      <c r="F142" s="5">
        <v>1530.27</v>
      </c>
      <c r="G142" s="5">
        <v>1042.17</v>
      </c>
      <c r="H142" s="5">
        <v>1042.17</v>
      </c>
      <c r="I142" s="5">
        <v>1187.28</v>
      </c>
      <c r="J142" s="5">
        <v>1536.75</v>
      </c>
      <c r="K142" s="5">
        <v>1275.5</v>
      </c>
      <c r="L142" s="5">
        <v>1249.99</v>
      </c>
      <c r="M142" s="5">
        <v>1262.49</v>
      </c>
      <c r="N142" s="5">
        <v>1439.24</v>
      </c>
      <c r="O142" s="5">
        <v>1439.24</v>
      </c>
      <c r="P142" s="5">
        <f t="shared" si="16"/>
        <v>1268.6316666666667</v>
      </c>
      <c r="Q142" s="5">
        <f t="shared" si="17"/>
        <v>7611.79</v>
      </c>
      <c r="R142" s="5">
        <f t="shared" si="18"/>
        <v>8203.2099999999991</v>
      </c>
      <c r="S142" s="5">
        <f t="shared" si="19"/>
        <v>-591.41999999999916</v>
      </c>
    </row>
    <row r="143" spans="1:19" x14ac:dyDescent="0.25">
      <c r="A143" t="s">
        <v>37</v>
      </c>
      <c r="B143" t="s">
        <v>20</v>
      </c>
      <c r="C143" t="s">
        <v>34</v>
      </c>
      <c r="D143" s="5">
        <v>1176.76</v>
      </c>
      <c r="E143" s="5">
        <v>1106.1500000000001</v>
      </c>
      <c r="F143" s="5">
        <v>1282.67</v>
      </c>
      <c r="G143" s="5">
        <v>1376.81</v>
      </c>
      <c r="H143" s="5">
        <v>1435.65</v>
      </c>
      <c r="I143" s="5">
        <v>1059.08</v>
      </c>
      <c r="J143" s="5">
        <v>1433.92</v>
      </c>
      <c r="K143" s="5">
        <v>1304.8699999999999</v>
      </c>
      <c r="L143" s="5">
        <v>1370.11</v>
      </c>
      <c r="M143" s="5">
        <v>1205.7</v>
      </c>
      <c r="N143" s="5">
        <v>1217.76</v>
      </c>
      <c r="O143" s="5">
        <v>1156.8699999999999</v>
      </c>
      <c r="P143" s="5">
        <f t="shared" si="16"/>
        <v>1239.5199999999998</v>
      </c>
      <c r="Q143" s="5">
        <f t="shared" si="17"/>
        <v>7437.119999999999</v>
      </c>
      <c r="R143" s="5">
        <f t="shared" si="18"/>
        <v>7689.23</v>
      </c>
      <c r="S143" s="5">
        <f t="shared" si="19"/>
        <v>-252.11000000000058</v>
      </c>
    </row>
    <row r="144" spans="1:19" x14ac:dyDescent="0.25">
      <c r="A144" t="s">
        <v>37</v>
      </c>
      <c r="B144" t="s">
        <v>20</v>
      </c>
      <c r="C144" t="s">
        <v>34</v>
      </c>
      <c r="D144" s="5">
        <v>1308.6699999999998</v>
      </c>
      <c r="E144" s="5">
        <v>1230.1500000000001</v>
      </c>
      <c r="F144" s="5">
        <v>1151.6300000000001</v>
      </c>
      <c r="G144" s="5">
        <v>1334.84</v>
      </c>
      <c r="H144" s="5">
        <v>994.59</v>
      </c>
      <c r="I144" s="5">
        <v>1203.98</v>
      </c>
      <c r="J144" s="5">
        <v>1652.65</v>
      </c>
      <c r="K144" s="5">
        <v>1437.81</v>
      </c>
      <c r="L144" s="5">
        <v>1250.8900000000001</v>
      </c>
      <c r="M144" s="5">
        <v>1113.29</v>
      </c>
      <c r="N144" s="5">
        <v>1269.1500000000001</v>
      </c>
      <c r="O144" s="5">
        <v>1446.83</v>
      </c>
      <c r="P144" s="5">
        <f t="shared" si="16"/>
        <v>1203.9766666666667</v>
      </c>
      <c r="Q144" s="5">
        <f t="shared" si="17"/>
        <v>7223.8600000000006</v>
      </c>
      <c r="R144" s="5">
        <f t="shared" si="18"/>
        <v>8170.6200000000008</v>
      </c>
      <c r="S144" s="5">
        <f t="shared" si="19"/>
        <v>-946.76000000000022</v>
      </c>
    </row>
    <row r="145" spans="1:19" x14ac:dyDescent="0.25">
      <c r="A145" t="s">
        <v>37</v>
      </c>
      <c r="B145" t="s">
        <v>20</v>
      </c>
      <c r="C145" t="s">
        <v>34</v>
      </c>
      <c r="D145" s="5">
        <v>1106.1199999999999</v>
      </c>
      <c r="E145" s="5">
        <v>1150.3599999999999</v>
      </c>
      <c r="F145" s="5">
        <v>1238.8499999999999</v>
      </c>
      <c r="G145" s="5">
        <v>1061.8800000000001</v>
      </c>
      <c r="H145" s="5">
        <v>1283.0999999999999</v>
      </c>
      <c r="I145" s="5">
        <v>1338.41</v>
      </c>
      <c r="J145" s="5">
        <v>741.93</v>
      </c>
      <c r="K145" s="5">
        <v>712.25</v>
      </c>
      <c r="L145" s="5">
        <v>633.9</v>
      </c>
      <c r="M145" s="5">
        <v>741.66</v>
      </c>
      <c r="N145" s="5">
        <v>823.24</v>
      </c>
      <c r="O145" s="5">
        <v>790.31</v>
      </c>
      <c r="P145" s="5">
        <f t="shared" si="16"/>
        <v>1196.4533333333331</v>
      </c>
      <c r="Q145" s="5">
        <f t="shared" si="17"/>
        <v>7178.7199999999993</v>
      </c>
      <c r="R145" s="5">
        <f t="shared" si="18"/>
        <v>4443.2899999999991</v>
      </c>
      <c r="S145" s="5">
        <f t="shared" si="19"/>
        <v>2735.4300000000003</v>
      </c>
    </row>
    <row r="146" spans="1:19" x14ac:dyDescent="0.25">
      <c r="A146" t="s">
        <v>38</v>
      </c>
      <c r="B146" t="s">
        <v>23</v>
      </c>
      <c r="C146" t="s">
        <v>34</v>
      </c>
      <c r="D146" s="5">
        <v>1176.5</v>
      </c>
      <c r="E146" s="5">
        <v>1105.9100000000001</v>
      </c>
      <c r="F146" s="5">
        <v>894.14</v>
      </c>
      <c r="G146" s="5">
        <v>1388.27</v>
      </c>
      <c r="H146" s="5">
        <v>1388.27</v>
      </c>
      <c r="I146" s="5">
        <v>1152.97</v>
      </c>
      <c r="J146" s="5">
        <v>2967.53</v>
      </c>
      <c r="K146" s="5">
        <v>2255.3200000000002</v>
      </c>
      <c r="L146" s="5">
        <v>2661.28</v>
      </c>
      <c r="M146" s="5">
        <v>2714.51</v>
      </c>
      <c r="N146" s="5">
        <v>2741.66</v>
      </c>
      <c r="O146" s="5">
        <v>3125.49</v>
      </c>
      <c r="P146" s="5">
        <f t="shared" si="16"/>
        <v>1184.3433333333335</v>
      </c>
      <c r="Q146" s="5">
        <f t="shared" si="17"/>
        <v>7106.06</v>
      </c>
      <c r="R146" s="5">
        <f t="shared" si="18"/>
        <v>16465.79</v>
      </c>
      <c r="S146" s="5">
        <f t="shared" si="19"/>
        <v>-9359.73</v>
      </c>
    </row>
    <row r="147" spans="1:19" x14ac:dyDescent="0.25">
      <c r="A147" t="s">
        <v>37</v>
      </c>
      <c r="B147" t="s">
        <v>20</v>
      </c>
      <c r="C147" t="s">
        <v>34</v>
      </c>
      <c r="D147" s="5">
        <v>1120.21</v>
      </c>
      <c r="E147" s="5">
        <v>1053</v>
      </c>
      <c r="F147" s="5">
        <v>1187.42</v>
      </c>
      <c r="G147" s="5">
        <v>1355.45</v>
      </c>
      <c r="H147" s="5">
        <v>1109.01</v>
      </c>
      <c r="I147" s="5">
        <v>1187.42</v>
      </c>
      <c r="J147" s="5">
        <v>1081.5999999999999</v>
      </c>
      <c r="K147" s="5">
        <v>1168.1300000000001</v>
      </c>
      <c r="L147" s="5">
        <v>1109.72</v>
      </c>
      <c r="M147" s="5">
        <v>1242.8900000000001</v>
      </c>
      <c r="N147" s="5">
        <v>1466.61</v>
      </c>
      <c r="O147" s="5">
        <v>1305.28</v>
      </c>
      <c r="P147" s="5">
        <f t="shared" si="16"/>
        <v>1168.7516666666668</v>
      </c>
      <c r="Q147" s="5">
        <f t="shared" si="17"/>
        <v>7012.51</v>
      </c>
      <c r="R147" s="5">
        <f t="shared" si="18"/>
        <v>7374.23</v>
      </c>
      <c r="S147" s="5">
        <f t="shared" si="19"/>
        <v>-361.71999999999935</v>
      </c>
    </row>
    <row r="148" spans="1:19" x14ac:dyDescent="0.25">
      <c r="A148" t="s">
        <v>37</v>
      </c>
      <c r="B148" t="s">
        <v>21</v>
      </c>
      <c r="C148" t="s">
        <v>34</v>
      </c>
      <c r="D148" s="5">
        <v>1117.25</v>
      </c>
      <c r="E148" s="5">
        <v>860.28</v>
      </c>
      <c r="F148" s="5">
        <v>1061.3900000000001</v>
      </c>
      <c r="G148" s="5">
        <v>1228.98</v>
      </c>
      <c r="H148" s="5">
        <v>1262.49</v>
      </c>
      <c r="I148" s="5">
        <v>1385.39</v>
      </c>
      <c r="J148" s="5">
        <v>447.78</v>
      </c>
      <c r="K148" s="5">
        <v>416.44</v>
      </c>
      <c r="L148" s="5">
        <v>483.07</v>
      </c>
      <c r="M148" s="5">
        <v>420.27</v>
      </c>
      <c r="N148" s="5">
        <v>474.91</v>
      </c>
      <c r="O148" s="5">
        <v>512.9</v>
      </c>
      <c r="P148" s="5">
        <f t="shared" si="16"/>
        <v>1152.6299999999999</v>
      </c>
      <c r="Q148" s="5">
        <f t="shared" si="17"/>
        <v>6915.78</v>
      </c>
      <c r="R148" s="5">
        <f t="shared" si="18"/>
        <v>2755.37</v>
      </c>
      <c r="S148" s="5">
        <f t="shared" si="19"/>
        <v>4160.41</v>
      </c>
    </row>
    <row r="149" spans="1:19" x14ac:dyDescent="0.25">
      <c r="A149" t="s">
        <v>37</v>
      </c>
      <c r="B149" t="s">
        <v>20</v>
      </c>
      <c r="C149" t="s">
        <v>34</v>
      </c>
      <c r="D149" s="5">
        <v>1196.6200000000001</v>
      </c>
      <c r="E149" s="5">
        <v>1172.69</v>
      </c>
      <c r="F149" s="5">
        <v>969.26</v>
      </c>
      <c r="G149" s="5">
        <v>945.33</v>
      </c>
      <c r="H149" s="5">
        <v>1208.5899999999999</v>
      </c>
      <c r="I149" s="5">
        <v>1160.72</v>
      </c>
      <c r="J149" s="5">
        <v>800.07</v>
      </c>
      <c r="K149" s="5">
        <v>800.07</v>
      </c>
      <c r="L149" s="5">
        <v>920.08</v>
      </c>
      <c r="M149" s="5">
        <v>920.08</v>
      </c>
      <c r="N149" s="5">
        <v>818.87</v>
      </c>
      <c r="O149" s="5">
        <v>908.95</v>
      </c>
      <c r="P149" s="5">
        <f t="shared" si="16"/>
        <v>1108.8683333333336</v>
      </c>
      <c r="Q149" s="5">
        <f t="shared" si="17"/>
        <v>6653.2100000000009</v>
      </c>
      <c r="R149" s="5">
        <f t="shared" si="18"/>
        <v>5168.12</v>
      </c>
      <c r="S149" s="5">
        <f t="shared" si="19"/>
        <v>1485.0900000000011</v>
      </c>
    </row>
    <row r="150" spans="1:19" x14ac:dyDescent="0.25">
      <c r="A150" t="s">
        <v>37</v>
      </c>
      <c r="B150" t="s">
        <v>21</v>
      </c>
      <c r="C150" t="s">
        <v>34</v>
      </c>
      <c r="D150" s="5">
        <v>1084.2</v>
      </c>
      <c r="E150" s="5">
        <v>813.15</v>
      </c>
      <c r="F150" s="5">
        <v>1170.94</v>
      </c>
      <c r="G150" s="5">
        <v>1040.83</v>
      </c>
      <c r="H150" s="5">
        <v>1290.2</v>
      </c>
      <c r="I150" s="5">
        <v>1051.67</v>
      </c>
      <c r="J150" s="5">
        <v>1050.2</v>
      </c>
      <c r="K150" s="5">
        <v>1008.19</v>
      </c>
      <c r="L150" s="5">
        <v>1189.6600000000001</v>
      </c>
      <c r="M150" s="5">
        <v>1225.3499999999999</v>
      </c>
      <c r="N150" s="5">
        <v>1041.55</v>
      </c>
      <c r="O150" s="5">
        <v>1031.1300000000001</v>
      </c>
      <c r="P150" s="5">
        <f t="shared" si="16"/>
        <v>1075.165</v>
      </c>
      <c r="Q150" s="5">
        <f t="shared" si="17"/>
        <v>6450.99</v>
      </c>
      <c r="R150" s="5">
        <f t="shared" si="18"/>
        <v>6546.08</v>
      </c>
      <c r="S150" s="5">
        <f t="shared" si="19"/>
        <v>-95.090000000000146</v>
      </c>
    </row>
    <row r="151" spans="1:19" x14ac:dyDescent="0.25">
      <c r="A151" t="s">
        <v>37</v>
      </c>
      <c r="B151" t="s">
        <v>20</v>
      </c>
      <c r="C151" t="s">
        <v>34</v>
      </c>
      <c r="D151" s="5">
        <v>1167.2350000000001</v>
      </c>
      <c r="E151" s="5">
        <v>980.48</v>
      </c>
      <c r="F151" s="5">
        <v>875.43</v>
      </c>
      <c r="G151" s="5">
        <v>1459.04</v>
      </c>
      <c r="H151" s="5">
        <v>945.46</v>
      </c>
      <c r="I151" s="5">
        <v>1003.82</v>
      </c>
      <c r="J151" s="5">
        <v>1234.79</v>
      </c>
      <c r="K151" s="5">
        <v>1098.96</v>
      </c>
      <c r="L151" s="5">
        <v>1076.98</v>
      </c>
      <c r="M151" s="5">
        <v>1292.3800000000001</v>
      </c>
      <c r="N151" s="5">
        <v>1421.62</v>
      </c>
      <c r="O151" s="5">
        <v>1251.03</v>
      </c>
      <c r="P151" s="5">
        <f t="shared" si="16"/>
        <v>1071.9108333333331</v>
      </c>
      <c r="Q151" s="5">
        <f t="shared" si="17"/>
        <v>6431.4649999999992</v>
      </c>
      <c r="R151" s="5">
        <f t="shared" si="18"/>
        <v>7375.76</v>
      </c>
      <c r="S151" s="5">
        <f t="shared" si="19"/>
        <v>-944.29500000000098</v>
      </c>
    </row>
    <row r="152" spans="1:19" x14ac:dyDescent="0.25">
      <c r="A152" t="s">
        <v>37</v>
      </c>
      <c r="B152" t="s">
        <v>20</v>
      </c>
      <c r="C152" t="s">
        <v>34</v>
      </c>
      <c r="D152" s="5">
        <v>1066.1499999999999</v>
      </c>
      <c r="E152" s="5">
        <v>852.92</v>
      </c>
      <c r="F152" s="5">
        <v>820.94</v>
      </c>
      <c r="G152" s="5">
        <v>927.55</v>
      </c>
      <c r="H152" s="5">
        <v>1332.69</v>
      </c>
      <c r="I152" s="5">
        <v>1332.69</v>
      </c>
      <c r="J152" s="5">
        <v>848.64</v>
      </c>
      <c r="K152" s="5">
        <v>848.64</v>
      </c>
      <c r="L152" s="5">
        <v>992.91</v>
      </c>
      <c r="M152" s="5">
        <v>982.98</v>
      </c>
      <c r="N152" s="5">
        <v>1071.45</v>
      </c>
      <c r="O152" s="5">
        <v>1060.74</v>
      </c>
      <c r="P152" s="5">
        <f t="shared" si="16"/>
        <v>1055.49</v>
      </c>
      <c r="Q152" s="5">
        <f t="shared" si="17"/>
        <v>6332.9400000000005</v>
      </c>
      <c r="R152" s="5">
        <f t="shared" si="18"/>
        <v>5805.36</v>
      </c>
      <c r="S152" s="5">
        <f t="shared" si="19"/>
        <v>527.58000000000084</v>
      </c>
    </row>
    <row r="153" spans="1:19" x14ac:dyDescent="0.25">
      <c r="A153" t="s">
        <v>39</v>
      </c>
      <c r="B153" t="s">
        <v>21</v>
      </c>
      <c r="C153" t="s">
        <v>34</v>
      </c>
      <c r="D153" s="5">
        <v>1014.5999999999999</v>
      </c>
      <c r="E153" s="5">
        <v>984.16</v>
      </c>
      <c r="F153" s="5">
        <v>821.83</v>
      </c>
      <c r="G153" s="5">
        <v>1227.67</v>
      </c>
      <c r="H153" s="5">
        <v>1207.3699999999999</v>
      </c>
      <c r="I153" s="5">
        <v>902.99</v>
      </c>
      <c r="J153" s="5">
        <v>702.88</v>
      </c>
      <c r="K153" s="5">
        <v>653.67999999999995</v>
      </c>
      <c r="L153" s="5">
        <v>784.42</v>
      </c>
      <c r="M153" s="5">
        <v>886.39</v>
      </c>
      <c r="N153" s="5">
        <v>983.89</v>
      </c>
      <c r="O153" s="5">
        <v>924.86</v>
      </c>
      <c r="P153" s="5">
        <f t="shared" si="16"/>
        <v>1026.4366666666665</v>
      </c>
      <c r="Q153" s="5">
        <f t="shared" si="17"/>
        <v>6158.619999999999</v>
      </c>
      <c r="R153" s="5">
        <f t="shared" si="18"/>
        <v>4936.12</v>
      </c>
      <c r="S153" s="5">
        <f t="shared" si="19"/>
        <v>1222.4999999999991</v>
      </c>
    </row>
    <row r="154" spans="1:19" x14ac:dyDescent="0.25">
      <c r="A154" t="s">
        <v>38</v>
      </c>
      <c r="B154" t="s">
        <v>21</v>
      </c>
      <c r="C154" t="s">
        <v>34</v>
      </c>
      <c r="D154" s="5">
        <v>1000.1999999999999</v>
      </c>
      <c r="E154" s="5">
        <v>980.2</v>
      </c>
      <c r="F154" s="5">
        <v>790.16</v>
      </c>
      <c r="G154" s="5">
        <v>1090.22</v>
      </c>
      <c r="H154" s="5">
        <v>750.15</v>
      </c>
      <c r="I154" s="5">
        <v>1040.21</v>
      </c>
      <c r="J154" s="5">
        <v>1530.8</v>
      </c>
      <c r="K154" s="5">
        <v>1331.8</v>
      </c>
      <c r="L154" s="5">
        <v>1411.71</v>
      </c>
      <c r="M154" s="5">
        <v>1679.93</v>
      </c>
      <c r="N154" s="5">
        <v>1847.92</v>
      </c>
      <c r="O154" s="5">
        <v>1903.36</v>
      </c>
      <c r="P154" s="5">
        <f t="shared" si="16"/>
        <v>941.85666666666657</v>
      </c>
      <c r="Q154" s="5">
        <f t="shared" si="17"/>
        <v>5651.1399999999994</v>
      </c>
      <c r="R154" s="5">
        <f t="shared" si="18"/>
        <v>9705.52</v>
      </c>
      <c r="S154" s="5">
        <f t="shared" si="19"/>
        <v>-4054.380000000001</v>
      </c>
    </row>
    <row r="155" spans="1:19" x14ac:dyDescent="0.25">
      <c r="A155" t="s">
        <v>39</v>
      </c>
      <c r="B155" t="s">
        <v>21</v>
      </c>
      <c r="C155" t="s">
        <v>34</v>
      </c>
      <c r="D155" s="5">
        <v>897.2</v>
      </c>
      <c r="E155" s="5">
        <v>1076.6400000000001</v>
      </c>
      <c r="F155" s="5">
        <v>986.92</v>
      </c>
      <c r="G155" s="5">
        <v>672.9</v>
      </c>
      <c r="H155" s="5">
        <v>933.09</v>
      </c>
      <c r="I155" s="5">
        <v>834.4</v>
      </c>
      <c r="J155" s="5">
        <v>1287.68</v>
      </c>
      <c r="K155" s="5">
        <v>1313.43</v>
      </c>
      <c r="L155" s="5">
        <v>1431.64</v>
      </c>
      <c r="M155" s="5">
        <v>1417.32</v>
      </c>
      <c r="N155" s="5">
        <v>1672.44</v>
      </c>
      <c r="O155" s="5">
        <v>1856.41</v>
      </c>
      <c r="P155" s="5">
        <f t="shared" si="16"/>
        <v>900.19166666666661</v>
      </c>
      <c r="Q155" s="5">
        <f t="shared" si="17"/>
        <v>5401.15</v>
      </c>
      <c r="R155" s="5">
        <f t="shared" si="18"/>
        <v>8978.92</v>
      </c>
      <c r="S155" s="5">
        <f t="shared" si="19"/>
        <v>-3577.7700000000004</v>
      </c>
    </row>
    <row r="156" spans="1:19" x14ac:dyDescent="0.25">
      <c r="A156" t="s">
        <v>38</v>
      </c>
      <c r="B156" t="s">
        <v>21</v>
      </c>
      <c r="C156" t="s">
        <v>34</v>
      </c>
      <c r="D156" s="5">
        <v>937.91</v>
      </c>
      <c r="E156" s="5">
        <v>815.98</v>
      </c>
      <c r="F156" s="5">
        <v>1106.73</v>
      </c>
      <c r="G156" s="5">
        <v>806.6</v>
      </c>
      <c r="H156" s="5">
        <v>984.81</v>
      </c>
      <c r="I156" s="5">
        <v>731.57</v>
      </c>
      <c r="J156" s="5">
        <v>564.78</v>
      </c>
      <c r="K156" s="5">
        <v>593.02</v>
      </c>
      <c r="L156" s="5">
        <v>587.09</v>
      </c>
      <c r="M156" s="5">
        <v>516.64</v>
      </c>
      <c r="N156" s="5">
        <v>594.14</v>
      </c>
      <c r="O156" s="5">
        <v>582.26</v>
      </c>
      <c r="P156" s="5">
        <f t="shared" si="16"/>
        <v>897.26666666666654</v>
      </c>
      <c r="Q156" s="5">
        <f t="shared" si="17"/>
        <v>5383.5999999999995</v>
      </c>
      <c r="R156" s="5">
        <f t="shared" si="18"/>
        <v>3437.9299999999994</v>
      </c>
      <c r="S156" s="5">
        <f t="shared" si="19"/>
        <v>1945.67</v>
      </c>
    </row>
    <row r="157" spans="1:19" x14ac:dyDescent="0.25">
      <c r="A157" t="s">
        <v>37</v>
      </c>
      <c r="B157" t="s">
        <v>20</v>
      </c>
      <c r="C157" t="s">
        <v>34</v>
      </c>
      <c r="D157" s="5">
        <v>821.74750000000006</v>
      </c>
      <c r="E157" s="5">
        <v>945.01</v>
      </c>
      <c r="F157" s="5">
        <v>912.14</v>
      </c>
      <c r="G157" s="5">
        <v>1010.75</v>
      </c>
      <c r="H157" s="5">
        <v>706.7</v>
      </c>
      <c r="I157" s="5">
        <v>920.36</v>
      </c>
      <c r="J157" s="5">
        <v>524.28</v>
      </c>
      <c r="K157" s="5">
        <v>414.18</v>
      </c>
      <c r="L157" s="5">
        <v>385.19</v>
      </c>
      <c r="M157" s="5">
        <v>327.41000000000003</v>
      </c>
      <c r="N157" s="5">
        <v>356.88</v>
      </c>
      <c r="O157" s="5">
        <v>371.16</v>
      </c>
      <c r="P157" s="5">
        <f t="shared" si="16"/>
        <v>886.11791666666659</v>
      </c>
      <c r="Q157" s="5">
        <f t="shared" si="17"/>
        <v>5316.7074999999995</v>
      </c>
      <c r="R157" s="5">
        <f t="shared" si="18"/>
        <v>2379.1</v>
      </c>
      <c r="S157" s="5">
        <f t="shared" si="19"/>
        <v>2937.6074999999996</v>
      </c>
    </row>
    <row r="158" spans="1:19" x14ac:dyDescent="0.25">
      <c r="A158" t="s">
        <v>37</v>
      </c>
      <c r="B158" t="s">
        <v>20</v>
      </c>
      <c r="C158" t="s">
        <v>34</v>
      </c>
      <c r="D158" s="5">
        <v>866.34749999999997</v>
      </c>
      <c r="E158" s="5">
        <v>675.75</v>
      </c>
      <c r="F158" s="5">
        <v>736.4</v>
      </c>
      <c r="G158" s="5">
        <v>1056.94</v>
      </c>
      <c r="H158" s="5">
        <v>961.65</v>
      </c>
      <c r="I158" s="5">
        <v>719.07</v>
      </c>
      <c r="J158" s="5">
        <v>1232.33</v>
      </c>
      <c r="K158" s="5">
        <v>1306.27</v>
      </c>
      <c r="L158" s="5">
        <v>1449.96</v>
      </c>
      <c r="M158" s="5">
        <v>1739.95</v>
      </c>
      <c r="N158" s="5">
        <v>2053.14</v>
      </c>
      <c r="O158" s="5">
        <v>2196.86</v>
      </c>
      <c r="P158" s="5">
        <f t="shared" si="16"/>
        <v>836.02624999999989</v>
      </c>
      <c r="Q158" s="5">
        <f t="shared" si="17"/>
        <v>5016.1574999999993</v>
      </c>
      <c r="R158" s="5">
        <f t="shared" si="18"/>
        <v>9978.51</v>
      </c>
      <c r="S158" s="5">
        <f t="shared" si="19"/>
        <v>-4962.3525000000009</v>
      </c>
    </row>
    <row r="159" spans="1:19" x14ac:dyDescent="0.25">
      <c r="A159" t="s">
        <v>37</v>
      </c>
      <c r="B159" t="s">
        <v>21</v>
      </c>
      <c r="C159" t="s">
        <v>34</v>
      </c>
      <c r="D159" s="5">
        <v>805.56</v>
      </c>
      <c r="E159" s="5">
        <v>700.84</v>
      </c>
      <c r="F159" s="5">
        <v>910.28</v>
      </c>
      <c r="G159" s="5">
        <v>749.17</v>
      </c>
      <c r="H159" s="5">
        <v>652.5</v>
      </c>
      <c r="I159" s="5">
        <v>773.34</v>
      </c>
      <c r="J159" s="5">
        <v>1743.76</v>
      </c>
      <c r="K159" s="5">
        <v>1464.76</v>
      </c>
      <c r="L159" s="5">
        <v>1288.99</v>
      </c>
      <c r="M159" s="5">
        <v>1108.53</v>
      </c>
      <c r="N159" s="5">
        <v>1230.47</v>
      </c>
      <c r="O159" s="5">
        <v>1415.04</v>
      </c>
      <c r="P159" s="5">
        <f t="shared" si="16"/>
        <v>765.28166666666675</v>
      </c>
      <c r="Q159" s="5">
        <f t="shared" si="17"/>
        <v>4591.6900000000005</v>
      </c>
      <c r="R159" s="5">
        <f t="shared" si="18"/>
        <v>8251.5499999999993</v>
      </c>
      <c r="S159" s="5">
        <f t="shared" si="19"/>
        <v>-3659.8599999999988</v>
      </c>
    </row>
    <row r="160" spans="1:19" x14ac:dyDescent="0.25">
      <c r="A160" t="s">
        <v>37</v>
      </c>
      <c r="B160" t="s">
        <v>20</v>
      </c>
      <c r="C160" t="s">
        <v>34</v>
      </c>
      <c r="D160" s="5">
        <v>743.76</v>
      </c>
      <c r="E160" s="5">
        <v>855.32</v>
      </c>
      <c r="F160" s="5">
        <v>647.07000000000005</v>
      </c>
      <c r="G160" s="5">
        <v>654.51</v>
      </c>
      <c r="H160" s="5">
        <v>617.32000000000005</v>
      </c>
      <c r="I160" s="5">
        <v>877.64</v>
      </c>
      <c r="J160" s="5">
        <v>862.08</v>
      </c>
      <c r="K160" s="5">
        <v>879.32</v>
      </c>
      <c r="L160" s="5">
        <v>914.49</v>
      </c>
      <c r="M160" s="5">
        <v>1088.24</v>
      </c>
      <c r="N160" s="5">
        <v>968.53</v>
      </c>
      <c r="O160" s="5">
        <v>987.9</v>
      </c>
      <c r="P160" s="5">
        <f t="shared" si="16"/>
        <v>732.60333333333335</v>
      </c>
      <c r="Q160" s="5">
        <f t="shared" si="17"/>
        <v>4395.62</v>
      </c>
      <c r="R160" s="5">
        <f t="shared" si="18"/>
        <v>5700.5599999999995</v>
      </c>
      <c r="S160" s="5">
        <f t="shared" si="19"/>
        <v>-1304.9399999999996</v>
      </c>
    </row>
    <row r="161" spans="1:19" x14ac:dyDescent="0.25">
      <c r="A161" t="s">
        <v>37</v>
      </c>
      <c r="B161" t="s">
        <v>20</v>
      </c>
      <c r="C161" t="s">
        <v>34</v>
      </c>
      <c r="D161" s="5">
        <v>729.81</v>
      </c>
      <c r="E161" s="5">
        <v>897.67</v>
      </c>
      <c r="F161" s="5">
        <v>671.43</v>
      </c>
      <c r="G161" s="5">
        <v>627.64</v>
      </c>
      <c r="H161" s="5">
        <v>598.44000000000005</v>
      </c>
      <c r="I161" s="5">
        <v>591.15</v>
      </c>
      <c r="J161" s="5">
        <v>1080.45</v>
      </c>
      <c r="K161" s="5">
        <v>1069.6500000000001</v>
      </c>
      <c r="L161" s="5">
        <v>1283.58</v>
      </c>
      <c r="M161" s="5">
        <v>1296.42</v>
      </c>
      <c r="N161" s="5">
        <v>1283.46</v>
      </c>
      <c r="O161" s="5">
        <v>1309.1300000000001</v>
      </c>
      <c r="P161" s="5">
        <f t="shared" si="16"/>
        <v>686.0233333333332</v>
      </c>
      <c r="Q161" s="5">
        <f t="shared" si="17"/>
        <v>4116.1399999999994</v>
      </c>
      <c r="R161" s="5">
        <f t="shared" si="18"/>
        <v>7322.6900000000005</v>
      </c>
      <c r="S161" s="5">
        <f t="shared" si="19"/>
        <v>-3206.5500000000011</v>
      </c>
    </row>
    <row r="162" spans="1:19" x14ac:dyDescent="0.25">
      <c r="A162" t="s">
        <v>37</v>
      </c>
      <c r="B162" t="s">
        <v>20</v>
      </c>
      <c r="C162" t="s">
        <v>34</v>
      </c>
      <c r="D162" s="5">
        <v>550</v>
      </c>
      <c r="E162" s="5">
        <v>550</v>
      </c>
      <c r="F162" s="5">
        <v>665.5</v>
      </c>
      <c r="G162" s="5">
        <v>654.5</v>
      </c>
      <c r="H162" s="5">
        <v>682</v>
      </c>
      <c r="I162" s="5">
        <v>643.5</v>
      </c>
      <c r="J162" s="5">
        <v>472.34</v>
      </c>
      <c r="K162" s="5">
        <v>368.43</v>
      </c>
      <c r="L162" s="5">
        <v>401.59</v>
      </c>
      <c r="M162" s="5">
        <v>461.83</v>
      </c>
      <c r="N162" s="5">
        <v>461.83</v>
      </c>
      <c r="O162" s="5">
        <v>498.78</v>
      </c>
      <c r="P162" s="5">
        <f t="shared" ref="P162:P169" si="20">AVERAGE(D162:I162)</f>
        <v>624.25</v>
      </c>
      <c r="Q162" s="5">
        <f t="shared" ref="Q162:Q169" si="21">SUM(D162:I162)</f>
        <v>3745.5</v>
      </c>
      <c r="R162" s="5">
        <f t="shared" ref="R162:R169" si="22">SUM(J162:O162)</f>
        <v>2664.8</v>
      </c>
      <c r="S162" s="5">
        <f t="shared" ref="S162:S169" si="23">Q162-R162</f>
        <v>1080.6999999999998</v>
      </c>
    </row>
    <row r="163" spans="1:19" x14ac:dyDescent="0.25">
      <c r="A163" t="s">
        <v>36</v>
      </c>
      <c r="B163" t="s">
        <v>22</v>
      </c>
      <c r="C163" t="s">
        <v>34</v>
      </c>
      <c r="D163" s="5">
        <v>5709.25</v>
      </c>
      <c r="E163" s="5">
        <v>6508.55</v>
      </c>
      <c r="F163" s="5">
        <v>6394.36</v>
      </c>
      <c r="G163" s="5">
        <v>5252.51</v>
      </c>
      <c r="H163" s="5">
        <v>4967.05</v>
      </c>
      <c r="I163" s="5">
        <v>6394.36</v>
      </c>
      <c r="J163" s="5">
        <v>2085.3000000000002</v>
      </c>
      <c r="K163" s="5">
        <v>2022.74</v>
      </c>
      <c r="L163" s="5">
        <v>1921.6</v>
      </c>
      <c r="M163" s="5">
        <v>1960.03</v>
      </c>
      <c r="N163" s="5">
        <v>2156.0300000000002</v>
      </c>
      <c r="O163" s="5">
        <v>2544.12</v>
      </c>
      <c r="P163" s="5">
        <f t="shared" si="20"/>
        <v>5871.0133333333324</v>
      </c>
      <c r="Q163" s="5">
        <f t="shared" si="21"/>
        <v>35226.079999999994</v>
      </c>
      <c r="R163" s="5">
        <f t="shared" si="22"/>
        <v>12689.82</v>
      </c>
      <c r="S163" s="5">
        <f t="shared" si="23"/>
        <v>22536.259999999995</v>
      </c>
    </row>
    <row r="164" spans="1:19" x14ac:dyDescent="0.25">
      <c r="A164" t="s">
        <v>37</v>
      </c>
      <c r="B164" t="s">
        <v>20</v>
      </c>
      <c r="C164" t="s">
        <v>34</v>
      </c>
      <c r="D164" s="5">
        <v>453.76</v>
      </c>
      <c r="E164" s="5">
        <v>408.38</v>
      </c>
      <c r="F164" s="5">
        <v>503.67</v>
      </c>
      <c r="G164" s="5">
        <v>530.9</v>
      </c>
      <c r="H164" s="5">
        <v>426.53</v>
      </c>
      <c r="I164" s="5">
        <v>535.44000000000005</v>
      </c>
      <c r="J164" s="5">
        <v>466.93</v>
      </c>
      <c r="K164" s="5">
        <v>443.58</v>
      </c>
      <c r="L164" s="5">
        <v>381.48</v>
      </c>
      <c r="M164" s="5">
        <v>366.22</v>
      </c>
      <c r="N164" s="5">
        <v>424.82</v>
      </c>
      <c r="O164" s="5">
        <v>471.55</v>
      </c>
      <c r="P164" s="5">
        <f t="shared" si="20"/>
        <v>476.44666666666666</v>
      </c>
      <c r="Q164" s="5">
        <f t="shared" si="21"/>
        <v>2858.68</v>
      </c>
      <c r="R164" s="5">
        <f t="shared" si="22"/>
        <v>2554.5800000000004</v>
      </c>
      <c r="S164" s="5">
        <f t="shared" si="23"/>
        <v>304.09999999999945</v>
      </c>
    </row>
    <row r="165" spans="1:19" x14ac:dyDescent="0.25">
      <c r="A165" t="s">
        <v>39</v>
      </c>
      <c r="B165" t="s">
        <v>21</v>
      </c>
      <c r="C165" t="s">
        <v>34</v>
      </c>
      <c r="D165" s="5">
        <v>420</v>
      </c>
      <c r="E165" s="5">
        <v>327.60000000000002</v>
      </c>
      <c r="F165" s="5">
        <v>516.6</v>
      </c>
      <c r="G165" s="5">
        <v>508.2</v>
      </c>
      <c r="H165" s="5">
        <v>415.8</v>
      </c>
      <c r="I165" s="5">
        <v>348.6</v>
      </c>
      <c r="J165" s="5">
        <v>627.80999999999995</v>
      </c>
      <c r="K165" s="5">
        <v>508.53</v>
      </c>
      <c r="L165" s="5">
        <v>569.54999999999995</v>
      </c>
      <c r="M165" s="5">
        <v>535.38</v>
      </c>
      <c r="N165" s="5">
        <v>476.49</v>
      </c>
      <c r="O165" s="5">
        <v>500.31</v>
      </c>
      <c r="P165" s="5">
        <f t="shared" si="20"/>
        <v>422.8</v>
      </c>
      <c r="Q165" s="5">
        <f t="shared" si="21"/>
        <v>2536.8000000000002</v>
      </c>
      <c r="R165" s="5">
        <f t="shared" si="22"/>
        <v>3218.07</v>
      </c>
      <c r="S165" s="5">
        <f t="shared" si="23"/>
        <v>-681.27</v>
      </c>
    </row>
    <row r="166" spans="1:19" x14ac:dyDescent="0.25">
      <c r="A166" t="s">
        <v>37</v>
      </c>
      <c r="B166" t="s">
        <v>21</v>
      </c>
      <c r="C166" t="s">
        <v>34</v>
      </c>
      <c r="D166" s="5">
        <v>360</v>
      </c>
      <c r="E166" s="5">
        <v>414</v>
      </c>
      <c r="F166" s="5">
        <v>439.2</v>
      </c>
      <c r="G166" s="5">
        <v>424.8</v>
      </c>
      <c r="H166" s="5">
        <v>417.6</v>
      </c>
      <c r="I166" s="5">
        <v>327.60000000000002</v>
      </c>
      <c r="J166" s="5">
        <v>313.48</v>
      </c>
      <c r="K166" s="5">
        <v>257.05</v>
      </c>
      <c r="L166" s="5">
        <v>287.89999999999998</v>
      </c>
      <c r="M166" s="5">
        <v>331.09</v>
      </c>
      <c r="N166" s="5">
        <v>281.43</v>
      </c>
      <c r="O166" s="5">
        <v>289.87</v>
      </c>
      <c r="P166" s="5">
        <f t="shared" si="20"/>
        <v>397.2</v>
      </c>
      <c r="Q166" s="5">
        <f t="shared" si="21"/>
        <v>2383.1999999999998</v>
      </c>
      <c r="R166" s="5">
        <f t="shared" si="22"/>
        <v>1760.8200000000002</v>
      </c>
      <c r="S166" s="5">
        <f t="shared" si="23"/>
        <v>622.37999999999965</v>
      </c>
    </row>
    <row r="167" spans="1:19" x14ac:dyDescent="0.25">
      <c r="A167" t="s">
        <v>39</v>
      </c>
      <c r="B167" t="s">
        <v>23</v>
      </c>
      <c r="C167" t="s">
        <v>34</v>
      </c>
      <c r="D167" s="5">
        <v>300</v>
      </c>
      <c r="E167" s="5">
        <v>273</v>
      </c>
      <c r="F167" s="5">
        <v>321</v>
      </c>
      <c r="G167" s="5">
        <v>303</v>
      </c>
      <c r="H167" s="5">
        <v>321</v>
      </c>
      <c r="I167" s="5">
        <v>357</v>
      </c>
      <c r="J167" s="5">
        <v>308.63</v>
      </c>
      <c r="K167" s="5">
        <v>240.73</v>
      </c>
      <c r="L167" s="5">
        <v>252.77</v>
      </c>
      <c r="M167" s="5">
        <v>280.57</v>
      </c>
      <c r="N167" s="5">
        <v>260.93</v>
      </c>
      <c r="O167" s="5">
        <v>247.88</v>
      </c>
      <c r="P167" s="5">
        <f t="shared" si="20"/>
        <v>312.5</v>
      </c>
      <c r="Q167" s="5">
        <f t="shared" si="21"/>
        <v>1875</v>
      </c>
      <c r="R167" s="5">
        <f t="shared" si="22"/>
        <v>1591.5100000000002</v>
      </c>
      <c r="S167" s="5">
        <f t="shared" si="23"/>
        <v>283.48999999999978</v>
      </c>
    </row>
    <row r="168" spans="1:19" x14ac:dyDescent="0.25">
      <c r="A168" t="s">
        <v>37</v>
      </c>
      <c r="B168" t="s">
        <v>21</v>
      </c>
      <c r="C168" t="s">
        <v>34</v>
      </c>
      <c r="D168" s="5">
        <v>251.5</v>
      </c>
      <c r="E168" s="5">
        <v>291.74</v>
      </c>
      <c r="F168" s="5">
        <v>271.62</v>
      </c>
      <c r="G168" s="5">
        <v>218.81</v>
      </c>
      <c r="H168" s="5">
        <v>269.11</v>
      </c>
      <c r="I168" s="5">
        <v>266.58999999999997</v>
      </c>
      <c r="J168" s="5">
        <v>656.53</v>
      </c>
      <c r="K168" s="5">
        <v>498.96</v>
      </c>
      <c r="L168" s="5">
        <v>444.07</v>
      </c>
      <c r="M168" s="5">
        <v>377.46</v>
      </c>
      <c r="N168" s="5">
        <v>400.11</v>
      </c>
      <c r="O168" s="5">
        <v>480.13</v>
      </c>
      <c r="P168" s="5">
        <f t="shared" si="20"/>
        <v>261.56166666666667</v>
      </c>
      <c r="Q168" s="5">
        <f t="shared" si="21"/>
        <v>1569.3700000000001</v>
      </c>
      <c r="R168" s="5">
        <f t="shared" si="22"/>
        <v>2857.26</v>
      </c>
      <c r="S168" s="5">
        <f t="shared" si="23"/>
        <v>-1287.8900000000001</v>
      </c>
    </row>
    <row r="169" spans="1:19" x14ac:dyDescent="0.25">
      <c r="A169" t="s">
        <v>37</v>
      </c>
      <c r="B169" t="s">
        <v>23</v>
      </c>
      <c r="C169" t="s">
        <v>34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736.68</v>
      </c>
      <c r="K169" s="5">
        <v>685.11</v>
      </c>
      <c r="L169" s="5">
        <v>664.56</v>
      </c>
      <c r="M169" s="5">
        <v>717.72</v>
      </c>
      <c r="N169" s="5">
        <v>610.05999999999995</v>
      </c>
      <c r="O169" s="5">
        <v>671.07</v>
      </c>
      <c r="P169" s="5">
        <f t="shared" si="20"/>
        <v>0</v>
      </c>
      <c r="Q169" s="5">
        <f t="shared" si="21"/>
        <v>0</v>
      </c>
      <c r="R169" s="5">
        <f t="shared" si="22"/>
        <v>4085.2</v>
      </c>
      <c r="S169" s="5">
        <f t="shared" si="23"/>
        <v>-4085.2</v>
      </c>
    </row>
    <row r="170" spans="1:19" x14ac:dyDescent="0.25">
      <c r="D170" s="1"/>
      <c r="E170" s="1"/>
      <c r="F170" s="1"/>
      <c r="G170" s="1"/>
      <c r="H170" s="1"/>
      <c r="I170" s="1"/>
      <c r="K170" s="1"/>
      <c r="L170" s="1"/>
      <c r="M170" s="1"/>
      <c r="N170" s="1"/>
      <c r="O170" s="1"/>
      <c r="P170" s="1"/>
    </row>
    <row r="171" spans="1:19" x14ac:dyDescent="0.25">
      <c r="D171" s="1"/>
      <c r="E171" s="1"/>
      <c r="F171" s="1"/>
      <c r="G171" s="1"/>
      <c r="H171" s="1"/>
      <c r="I171" s="1"/>
      <c r="K171" s="1"/>
      <c r="L171" s="1"/>
      <c r="M171" s="1"/>
      <c r="N171" s="1"/>
      <c r="O171" s="1"/>
      <c r="P171" s="1"/>
    </row>
    <row r="172" spans="1:19" x14ac:dyDescent="0.25">
      <c r="D172" s="1"/>
      <c r="E172" s="1"/>
      <c r="F172" s="1"/>
      <c r="G172" s="1"/>
      <c r="H172" s="1"/>
      <c r="I172" s="1"/>
      <c r="K172" s="1"/>
      <c r="L172" s="1"/>
      <c r="M172" s="1"/>
      <c r="N172" s="1"/>
      <c r="O172" s="1"/>
      <c r="P172" s="1"/>
    </row>
    <row r="173" spans="1:19" x14ac:dyDescent="0.25">
      <c r="D173" s="1"/>
      <c r="E173" s="1"/>
      <c r="F173" s="1"/>
      <c r="G173" s="1"/>
      <c r="H173" s="1"/>
      <c r="I173" s="1"/>
      <c r="K173" s="1"/>
      <c r="L173" s="1"/>
      <c r="M173" s="1"/>
      <c r="N173" s="1"/>
      <c r="O173" s="1"/>
      <c r="P173" s="1"/>
    </row>
    <row r="174" spans="1:19" x14ac:dyDescent="0.25">
      <c r="D174" s="1"/>
      <c r="E174" s="1"/>
      <c r="F174" s="1"/>
      <c r="G174" s="1"/>
      <c r="H174" s="1"/>
      <c r="I174" s="1"/>
      <c r="K174" s="1"/>
      <c r="L174" s="1"/>
      <c r="M174" s="1"/>
      <c r="N174" s="1"/>
      <c r="O174" s="1"/>
      <c r="P174" s="1"/>
    </row>
    <row r="175" spans="1:19" x14ac:dyDescent="0.25">
      <c r="D175" s="1"/>
      <c r="E175" s="1"/>
      <c r="F175" s="1"/>
      <c r="G175" s="1"/>
      <c r="H175" s="1"/>
      <c r="I175" s="1"/>
      <c r="K175" s="1"/>
      <c r="L175" s="1"/>
      <c r="M175" s="1"/>
      <c r="N175" s="1"/>
      <c r="O175" s="1"/>
      <c r="P175" s="1"/>
    </row>
    <row r="176" spans="1:19" x14ac:dyDescent="0.25">
      <c r="D176" s="1"/>
      <c r="E176" s="1"/>
      <c r="F176" s="1"/>
      <c r="G176" s="1"/>
      <c r="H176" s="1"/>
      <c r="I176" s="1"/>
      <c r="K176" s="1"/>
      <c r="L176" s="1"/>
      <c r="M176" s="1"/>
      <c r="N176" s="1"/>
      <c r="O176" s="1"/>
      <c r="P176" s="1"/>
    </row>
    <row r="177" spans="4:16" x14ac:dyDescent="0.25">
      <c r="D177" s="1"/>
      <c r="E177" s="1"/>
      <c r="F177" s="1"/>
      <c r="G177" s="1"/>
      <c r="H177" s="1"/>
      <c r="I177" s="1"/>
      <c r="K177" s="1"/>
      <c r="L177" s="1"/>
      <c r="M177" s="1"/>
      <c r="N177" s="1"/>
      <c r="O177" s="1"/>
      <c r="P177" s="1"/>
    </row>
    <row r="178" spans="4:16" x14ac:dyDescent="0.25">
      <c r="D178" s="1"/>
      <c r="E178" s="1"/>
      <c r="F178" s="1"/>
      <c r="G178" s="1"/>
      <c r="H178" s="1"/>
      <c r="I178" s="1"/>
      <c r="K178" s="1"/>
      <c r="L178" s="1"/>
      <c r="M178" s="1"/>
      <c r="N178" s="1"/>
      <c r="O178" s="1"/>
      <c r="P178" s="1"/>
    </row>
    <row r="179" spans="4:16" x14ac:dyDescent="0.25">
      <c r="D179" s="1"/>
      <c r="E179" s="1"/>
      <c r="F179" s="1"/>
      <c r="G179" s="1"/>
      <c r="H179" s="1"/>
      <c r="I179" s="1"/>
      <c r="K179" s="1"/>
      <c r="L179" s="1"/>
      <c r="M179" s="1"/>
      <c r="N179" s="1"/>
      <c r="O179" s="1"/>
      <c r="P179" s="1"/>
    </row>
    <row r="180" spans="4:16" x14ac:dyDescent="0.25">
      <c r="D180" s="1"/>
      <c r="E180" s="1"/>
      <c r="F180" s="1"/>
      <c r="G180" s="1"/>
      <c r="H180" s="1"/>
      <c r="I180" s="1"/>
      <c r="K180" s="1"/>
      <c r="L180" s="1"/>
      <c r="M180" s="1"/>
      <c r="N180" s="1"/>
      <c r="O180" s="1"/>
      <c r="P180" s="1"/>
    </row>
    <row r="181" spans="4:16" x14ac:dyDescent="0.25">
      <c r="D181" s="1"/>
      <c r="E181" s="1"/>
      <c r="F181" s="1"/>
      <c r="G181" s="1"/>
      <c r="H181" s="1"/>
      <c r="I181" s="1"/>
      <c r="K181" s="1"/>
      <c r="L181" s="1"/>
      <c r="M181" s="1"/>
      <c r="N181" s="1"/>
      <c r="O181" s="1"/>
      <c r="P181" s="1"/>
    </row>
    <row r="182" spans="4:16" x14ac:dyDescent="0.25">
      <c r="D182" s="1"/>
      <c r="E182" s="1"/>
      <c r="F182" s="1"/>
      <c r="G182" s="1"/>
      <c r="H182" s="1"/>
      <c r="I182" s="1"/>
      <c r="K182" s="1"/>
      <c r="L182" s="1"/>
      <c r="M182" s="1"/>
      <c r="N182" s="1"/>
      <c r="O182" s="1"/>
      <c r="P182" s="1"/>
    </row>
    <row r="183" spans="4:16" x14ac:dyDescent="0.25">
      <c r="D183" s="1"/>
      <c r="E183" s="1"/>
      <c r="F183" s="1"/>
      <c r="G183" s="1"/>
      <c r="H183" s="1"/>
      <c r="I183" s="1"/>
      <c r="K183" s="1"/>
      <c r="L183" s="1"/>
      <c r="M183" s="1"/>
      <c r="N183" s="1"/>
      <c r="O183" s="1"/>
      <c r="P183" s="1"/>
    </row>
    <row r="184" spans="4:16" x14ac:dyDescent="0.25">
      <c r="D184" s="1"/>
      <c r="E184" s="1"/>
      <c r="F184" s="1"/>
      <c r="G184" s="1"/>
      <c r="H184" s="1"/>
      <c r="I184" s="1"/>
      <c r="K184" s="1"/>
      <c r="L184" s="1"/>
      <c r="M184" s="1"/>
      <c r="N184" s="1"/>
      <c r="O184" s="1"/>
      <c r="P184" s="1"/>
    </row>
    <row r="185" spans="4:16" x14ac:dyDescent="0.25">
      <c r="D185" s="1"/>
      <c r="E185" s="1"/>
      <c r="F185" s="1"/>
      <c r="G185" s="1"/>
      <c r="H185" s="1"/>
      <c r="I185" s="1"/>
      <c r="K185" s="1"/>
      <c r="L185" s="1"/>
      <c r="M185" s="1"/>
      <c r="N185" s="1"/>
      <c r="O185" s="1"/>
      <c r="P185" s="1"/>
    </row>
    <row r="186" spans="4:16" x14ac:dyDescent="0.25">
      <c r="D186" s="1"/>
      <c r="E186" s="1"/>
      <c r="F186" s="1"/>
      <c r="G186" s="1"/>
      <c r="H186" s="1"/>
      <c r="I186" s="1"/>
      <c r="K186" s="1"/>
      <c r="L186" s="1"/>
      <c r="M186" s="1"/>
      <c r="N186" s="1"/>
      <c r="O186" s="1"/>
      <c r="P186" s="1"/>
    </row>
    <row r="187" spans="4:16" x14ac:dyDescent="0.25">
      <c r="D187" s="1"/>
      <c r="E187" s="1"/>
      <c r="F187" s="1"/>
      <c r="G187" s="1"/>
      <c r="H187" s="1"/>
      <c r="I187" s="1"/>
      <c r="K187" s="1"/>
      <c r="L187" s="1"/>
      <c r="M187" s="1"/>
      <c r="N187" s="1"/>
      <c r="O187" s="1"/>
      <c r="P187" s="1"/>
    </row>
    <row r="188" spans="4:16" x14ac:dyDescent="0.25">
      <c r="D188" s="1"/>
      <c r="E188" s="1"/>
      <c r="F188" s="1"/>
      <c r="G188" s="1"/>
      <c r="H188" s="1"/>
      <c r="I188" s="1"/>
      <c r="K188" s="1"/>
      <c r="L188" s="1"/>
      <c r="M188" s="1"/>
      <c r="N188" s="1"/>
      <c r="O188" s="1"/>
      <c r="P188" s="1"/>
    </row>
    <row r="189" spans="4:16" x14ac:dyDescent="0.25">
      <c r="D189" s="1"/>
      <c r="E189" s="1"/>
      <c r="F189" s="1"/>
      <c r="G189" s="1"/>
      <c r="H189" s="1"/>
      <c r="I189" s="1"/>
      <c r="K189" s="1"/>
      <c r="L189" s="1"/>
      <c r="M189" s="1"/>
      <c r="N189" s="1"/>
      <c r="O189" s="1"/>
      <c r="P189" s="1"/>
    </row>
    <row r="190" spans="4:16" x14ac:dyDescent="0.25">
      <c r="D190" s="1"/>
      <c r="E190" s="1"/>
      <c r="F190" s="1"/>
      <c r="G190" s="1"/>
      <c r="H190" s="1"/>
      <c r="I190" s="1"/>
      <c r="K190" s="1"/>
      <c r="L190" s="1"/>
      <c r="M190" s="1"/>
      <c r="N190" s="1"/>
      <c r="O190" s="1"/>
      <c r="P190" s="1"/>
    </row>
    <row r="191" spans="4:16" x14ac:dyDescent="0.25">
      <c r="D191" s="1"/>
      <c r="E191" s="1"/>
      <c r="F191" s="1"/>
      <c r="G191" s="1"/>
      <c r="H191" s="1"/>
      <c r="I191" s="1"/>
      <c r="K191" s="1"/>
      <c r="L191" s="1"/>
      <c r="M191" s="1"/>
      <c r="N191" s="1"/>
      <c r="O191" s="1"/>
      <c r="P191" s="1"/>
    </row>
    <row r="192" spans="4:16" x14ac:dyDescent="0.25">
      <c r="D192" s="1"/>
      <c r="E192" s="1"/>
      <c r="F192" s="1"/>
      <c r="G192" s="1"/>
      <c r="H192" s="1"/>
      <c r="I192" s="1"/>
      <c r="K192" s="1"/>
      <c r="L192" s="1"/>
      <c r="M192" s="1"/>
      <c r="N192" s="1"/>
      <c r="O192" s="1"/>
      <c r="P192" s="1"/>
    </row>
    <row r="193" spans="4:16" x14ac:dyDescent="0.25">
      <c r="D193" s="1"/>
      <c r="E193" s="1"/>
      <c r="F193" s="1"/>
      <c r="G193" s="1"/>
      <c r="H193" s="1"/>
      <c r="I193" s="1"/>
      <c r="K193" s="1"/>
      <c r="L193" s="1"/>
      <c r="M193" s="1"/>
      <c r="N193" s="1"/>
      <c r="O193" s="1"/>
      <c r="P193" s="1"/>
    </row>
    <row r="194" spans="4:16" x14ac:dyDescent="0.25">
      <c r="D194" s="1"/>
      <c r="E194" s="1"/>
      <c r="F194" s="1"/>
      <c r="G194" s="1"/>
      <c r="H194" s="1"/>
      <c r="I194" s="1"/>
      <c r="K194" s="1"/>
      <c r="L194" s="1"/>
      <c r="M194" s="1"/>
      <c r="N194" s="1"/>
      <c r="O194" s="1"/>
      <c r="P194" s="1"/>
    </row>
    <row r="195" spans="4:16" x14ac:dyDescent="0.25">
      <c r="D195" s="1"/>
      <c r="E195" s="1"/>
      <c r="F195" s="1"/>
      <c r="G195" s="1"/>
      <c r="H195" s="1"/>
      <c r="I195" s="1"/>
      <c r="K195" s="1"/>
      <c r="L195" s="1"/>
      <c r="M195" s="1"/>
      <c r="N195" s="1"/>
      <c r="O195" s="1"/>
      <c r="P195" s="1"/>
    </row>
    <row r="196" spans="4:16" x14ac:dyDescent="0.25">
      <c r="D196" s="1"/>
      <c r="E196" s="1"/>
      <c r="F196" s="1"/>
      <c r="G196" s="1"/>
      <c r="H196" s="1"/>
      <c r="I196" s="1"/>
      <c r="K196" s="1"/>
      <c r="L196" s="1"/>
      <c r="M196" s="1"/>
      <c r="N196" s="1"/>
      <c r="O196" s="1"/>
      <c r="P196" s="1"/>
    </row>
    <row r="197" spans="4:16" x14ac:dyDescent="0.25">
      <c r="D197" s="1"/>
      <c r="E197" s="1"/>
      <c r="F197" s="1"/>
      <c r="G197" s="1"/>
      <c r="H197" s="1"/>
      <c r="I197" s="1"/>
      <c r="K197" s="1"/>
      <c r="L197" s="1"/>
      <c r="M197" s="1"/>
      <c r="N197" s="1"/>
      <c r="O197" s="1"/>
      <c r="P197" s="1"/>
    </row>
    <row r="198" spans="4:16" x14ac:dyDescent="0.25">
      <c r="D198" s="1"/>
      <c r="E198" s="1"/>
      <c r="F198" s="1"/>
      <c r="G198" s="1"/>
      <c r="H198" s="1"/>
      <c r="I198" s="1"/>
      <c r="K198" s="1"/>
      <c r="L198" s="1"/>
      <c r="M198" s="1"/>
      <c r="N198" s="1"/>
      <c r="O198" s="1"/>
      <c r="P198" s="1"/>
    </row>
    <row r="199" spans="4:16" x14ac:dyDescent="0.25">
      <c r="D199" s="1"/>
      <c r="E199" s="1"/>
      <c r="F199" s="1"/>
      <c r="G199" s="1"/>
      <c r="H199" s="1"/>
      <c r="I199" s="1"/>
      <c r="K199" s="1"/>
      <c r="L199" s="1"/>
      <c r="M199" s="1"/>
      <c r="N199" s="1"/>
      <c r="O199" s="1"/>
      <c r="P199" s="1"/>
    </row>
    <row r="200" spans="4:16" x14ac:dyDescent="0.25">
      <c r="D200" s="1"/>
      <c r="E200" s="1"/>
      <c r="F200" s="1"/>
      <c r="G200" s="1"/>
      <c r="H200" s="1"/>
      <c r="I200" s="1"/>
      <c r="K200" s="1"/>
      <c r="L200" s="1"/>
      <c r="M200" s="1"/>
      <c r="N200" s="1"/>
      <c r="O200" s="1"/>
      <c r="P200" s="1"/>
    </row>
    <row r="201" spans="4:16" x14ac:dyDescent="0.25">
      <c r="D201" s="1"/>
      <c r="E201" s="1"/>
      <c r="F201" s="1"/>
      <c r="G201" s="1"/>
      <c r="H201" s="1"/>
      <c r="I201" s="1"/>
      <c r="K201" s="1"/>
      <c r="L201" s="1"/>
      <c r="M201" s="1"/>
      <c r="N201" s="1"/>
      <c r="O201" s="1"/>
      <c r="P201" s="1"/>
    </row>
    <row r="202" spans="4:16" x14ac:dyDescent="0.25">
      <c r="D202" s="1"/>
      <c r="E202" s="1"/>
      <c r="F202" s="1"/>
      <c r="G202" s="1"/>
      <c r="H202" s="1"/>
      <c r="I202" s="1"/>
      <c r="K202" s="1"/>
      <c r="L202" s="1"/>
      <c r="M202" s="1"/>
      <c r="N202" s="1"/>
      <c r="O202" s="1"/>
      <c r="P202" s="1"/>
    </row>
    <row r="203" spans="4:16" x14ac:dyDescent="0.25">
      <c r="D203" s="1"/>
      <c r="E203" s="1"/>
      <c r="F203" s="1"/>
      <c r="G203" s="1"/>
      <c r="H203" s="1"/>
      <c r="I203" s="1"/>
      <c r="K203" s="1"/>
      <c r="L203" s="1"/>
      <c r="M203" s="1"/>
      <c r="N203" s="1"/>
      <c r="O203" s="1"/>
      <c r="P203" s="1"/>
    </row>
    <row r="204" spans="4:16" x14ac:dyDescent="0.25">
      <c r="D204" s="1"/>
      <c r="E204" s="1"/>
      <c r="F204" s="1"/>
      <c r="G204" s="1"/>
      <c r="H204" s="1"/>
      <c r="I204" s="1"/>
      <c r="K204" s="1"/>
      <c r="L204" s="1"/>
      <c r="M204" s="1"/>
      <c r="N204" s="1"/>
      <c r="O204" s="1"/>
      <c r="P204" s="1"/>
    </row>
    <row r="205" spans="4:16" x14ac:dyDescent="0.25">
      <c r="D205" s="1"/>
      <c r="E205" s="1"/>
      <c r="F205" s="1"/>
      <c r="G205" s="1"/>
      <c r="H205" s="1"/>
      <c r="I205" s="1"/>
      <c r="K205" s="1"/>
      <c r="L205" s="1"/>
      <c r="M205" s="1"/>
      <c r="N205" s="1"/>
      <c r="O205" s="1"/>
      <c r="P205" s="1"/>
    </row>
    <row r="206" spans="4:16" x14ac:dyDescent="0.25">
      <c r="D206" s="1"/>
      <c r="E206" s="1"/>
      <c r="F206" s="1"/>
      <c r="G206" s="1"/>
      <c r="H206" s="1"/>
      <c r="I206" s="1"/>
      <c r="K206" s="1"/>
      <c r="L206" s="1"/>
      <c r="M206" s="1"/>
      <c r="N206" s="1"/>
      <c r="O206" s="1"/>
      <c r="P206" s="1"/>
    </row>
    <row r="207" spans="4:16" x14ac:dyDescent="0.25">
      <c r="D207" s="1"/>
      <c r="E207" s="1"/>
      <c r="F207" s="1"/>
      <c r="G207" s="1"/>
      <c r="H207" s="1"/>
      <c r="I207" s="1"/>
      <c r="K207" s="1"/>
      <c r="L207" s="1"/>
      <c r="M207" s="1"/>
      <c r="N207" s="1"/>
      <c r="O207" s="1"/>
      <c r="P207" s="1"/>
    </row>
    <row r="208" spans="4:16" x14ac:dyDescent="0.25">
      <c r="D208" s="1"/>
      <c r="E208" s="1"/>
      <c r="F208" s="1"/>
      <c r="G208" s="1"/>
      <c r="H208" s="1"/>
      <c r="I208" s="1"/>
      <c r="K208" s="1"/>
      <c r="L208" s="1"/>
      <c r="M208" s="1"/>
      <c r="N208" s="1"/>
      <c r="O208" s="1"/>
      <c r="P208" s="1"/>
    </row>
    <row r="209" spans="4:16" x14ac:dyDescent="0.25">
      <c r="D209" s="1"/>
      <c r="E209" s="1"/>
      <c r="F209" s="1"/>
      <c r="G209" s="1"/>
      <c r="H209" s="1"/>
      <c r="I209" s="1"/>
      <c r="K209" s="1"/>
      <c r="L209" s="1"/>
      <c r="M209" s="1"/>
      <c r="N209" s="1"/>
      <c r="O209" s="1"/>
      <c r="P209" s="1"/>
    </row>
    <row r="210" spans="4:16" x14ac:dyDescent="0.25">
      <c r="D210" s="1"/>
      <c r="E210" s="1"/>
      <c r="F210" s="1"/>
      <c r="G210" s="1"/>
      <c r="H210" s="1"/>
      <c r="I210" s="1"/>
      <c r="K210" s="1"/>
      <c r="L210" s="1"/>
      <c r="M210" s="1"/>
      <c r="N210" s="1"/>
      <c r="O210" s="1"/>
      <c r="P210" s="1"/>
    </row>
    <row r="211" spans="4:16" x14ac:dyDescent="0.25">
      <c r="D211" s="1"/>
      <c r="E211" s="1"/>
      <c r="F211" s="1"/>
      <c r="G211" s="1"/>
      <c r="H211" s="1"/>
      <c r="I211" s="1"/>
      <c r="K211" s="1"/>
      <c r="L211" s="1"/>
      <c r="M211" s="1"/>
      <c r="N211" s="1"/>
      <c r="O211" s="1"/>
      <c r="P211" s="1"/>
    </row>
    <row r="212" spans="4:16" x14ac:dyDescent="0.25">
      <c r="D212" s="1"/>
      <c r="E212" s="1"/>
      <c r="F212" s="1"/>
      <c r="G212" s="1"/>
      <c r="H212" s="1"/>
      <c r="I212" s="1"/>
      <c r="K212" s="1"/>
      <c r="L212" s="1"/>
      <c r="M212" s="1"/>
      <c r="N212" s="1"/>
      <c r="O212" s="1"/>
      <c r="P212" s="1"/>
    </row>
    <row r="213" spans="4:16" x14ac:dyDescent="0.25">
      <c r="D213" s="1"/>
      <c r="E213" s="1"/>
      <c r="F213" s="1"/>
      <c r="G213" s="1"/>
      <c r="H213" s="1"/>
      <c r="I213" s="1"/>
      <c r="K213" s="1"/>
      <c r="L213" s="1"/>
      <c r="M213" s="1"/>
      <c r="N213" s="1"/>
      <c r="O213" s="1"/>
      <c r="P213" s="1"/>
    </row>
    <row r="214" spans="4:16" x14ac:dyDescent="0.25">
      <c r="D214" s="1"/>
      <c r="E214" s="1"/>
      <c r="F214" s="1"/>
      <c r="G214" s="1"/>
      <c r="H214" s="1"/>
      <c r="I214" s="1"/>
      <c r="K214" s="1"/>
      <c r="L214" s="1"/>
      <c r="M214" s="1"/>
      <c r="N214" s="1"/>
      <c r="O214" s="1"/>
      <c r="P214" s="1"/>
    </row>
    <row r="215" spans="4:16" x14ac:dyDescent="0.25">
      <c r="D215" s="1"/>
      <c r="E215" s="1"/>
      <c r="F215" s="1"/>
      <c r="G215" s="1"/>
      <c r="H215" s="1"/>
      <c r="I215" s="1"/>
      <c r="K215" s="1"/>
      <c r="L215" s="1"/>
      <c r="M215" s="1"/>
      <c r="N215" s="1"/>
      <c r="O215" s="1"/>
      <c r="P215" s="1"/>
    </row>
    <row r="216" spans="4:16" x14ac:dyDescent="0.25">
      <c r="D216" s="1"/>
      <c r="E216" s="1"/>
      <c r="F216" s="1"/>
      <c r="G216" s="1"/>
      <c r="H216" s="1"/>
      <c r="I216" s="1"/>
      <c r="K216" s="1"/>
      <c r="L216" s="1"/>
      <c r="M216" s="1"/>
      <c r="N216" s="1"/>
      <c r="O216" s="1"/>
      <c r="P216" s="1"/>
    </row>
    <row r="217" spans="4:16" x14ac:dyDescent="0.25">
      <c r="D217" s="1"/>
      <c r="E217" s="1"/>
      <c r="F217" s="1"/>
      <c r="G217" s="1"/>
      <c r="H217" s="1"/>
      <c r="I217" s="1"/>
      <c r="K217" s="1"/>
      <c r="L217" s="1"/>
      <c r="M217" s="1"/>
      <c r="N217" s="1"/>
      <c r="O217" s="1"/>
      <c r="P217" s="1"/>
    </row>
    <row r="218" spans="4:16" x14ac:dyDescent="0.25">
      <c r="D218" s="1"/>
      <c r="E218" s="1"/>
      <c r="F218" s="1"/>
      <c r="G218" s="1"/>
      <c r="H218" s="1"/>
      <c r="I218" s="1"/>
      <c r="K218" s="1"/>
      <c r="L218" s="1"/>
      <c r="M218" s="1"/>
      <c r="N218" s="1"/>
      <c r="O218" s="1"/>
      <c r="P218" s="1"/>
    </row>
    <row r="219" spans="4:16" x14ac:dyDescent="0.25">
      <c r="D219" s="1"/>
      <c r="E219" s="1"/>
      <c r="F219" s="1"/>
      <c r="G219" s="1"/>
      <c r="H219" s="1"/>
      <c r="I219" s="1"/>
      <c r="K219" s="1"/>
      <c r="L219" s="1"/>
      <c r="M219" s="1"/>
      <c r="N219" s="1"/>
      <c r="O219" s="1"/>
      <c r="P219" s="1"/>
    </row>
    <row r="220" spans="4:16" x14ac:dyDescent="0.25">
      <c r="D220" s="1"/>
      <c r="E220" s="1"/>
      <c r="F220" s="1"/>
      <c r="G220" s="1"/>
      <c r="H220" s="1"/>
      <c r="I220" s="1"/>
      <c r="K220" s="1"/>
      <c r="L220" s="1"/>
      <c r="M220" s="1"/>
      <c r="N220" s="1"/>
      <c r="O220" s="1"/>
      <c r="P220" s="1"/>
    </row>
    <row r="221" spans="4:16" x14ac:dyDescent="0.25">
      <c r="D221" s="1"/>
      <c r="E221" s="1"/>
      <c r="F221" s="1"/>
      <c r="G221" s="1"/>
      <c r="H221" s="1"/>
      <c r="I221" s="1"/>
      <c r="K221" s="1"/>
      <c r="L221" s="1"/>
      <c r="M221" s="1"/>
      <c r="N221" s="1"/>
      <c r="O221" s="1"/>
      <c r="P221" s="1"/>
    </row>
    <row r="222" spans="4:16" x14ac:dyDescent="0.25">
      <c r="D222" s="1"/>
      <c r="E222" s="1"/>
      <c r="F222" s="1"/>
      <c r="G222" s="1"/>
      <c r="H222" s="1"/>
      <c r="I222" s="1"/>
      <c r="K222" s="1"/>
      <c r="L222" s="1"/>
      <c r="M222" s="1"/>
      <c r="N222" s="1"/>
      <c r="O222" s="1"/>
      <c r="P222" s="1"/>
    </row>
    <row r="223" spans="4:16" x14ac:dyDescent="0.25">
      <c r="D223" s="1"/>
      <c r="E223" s="1"/>
      <c r="F223" s="1"/>
      <c r="G223" s="1"/>
      <c r="H223" s="1"/>
      <c r="I223" s="1"/>
      <c r="K223" s="1"/>
      <c r="L223" s="1"/>
      <c r="M223" s="1"/>
      <c r="N223" s="1"/>
      <c r="O223" s="1"/>
      <c r="P223" s="1"/>
    </row>
    <row r="224" spans="4:16" x14ac:dyDescent="0.25">
      <c r="D224" s="1"/>
      <c r="E224" s="1"/>
      <c r="F224" s="1"/>
      <c r="G224" s="1"/>
      <c r="H224" s="1"/>
      <c r="I224" s="1"/>
      <c r="K224" s="1"/>
      <c r="L224" s="1"/>
      <c r="M224" s="1"/>
      <c r="N224" s="1"/>
      <c r="O224" s="1"/>
      <c r="P224" s="1"/>
    </row>
    <row r="225" spans="4:16" x14ac:dyDescent="0.25">
      <c r="D225" s="1"/>
      <c r="E225" s="1"/>
      <c r="F225" s="1"/>
      <c r="G225" s="1"/>
      <c r="H225" s="1"/>
      <c r="I225" s="1"/>
      <c r="K225" s="1"/>
      <c r="L225" s="1"/>
      <c r="M225" s="1"/>
      <c r="N225" s="1"/>
      <c r="O225" s="1"/>
      <c r="P225" s="1"/>
    </row>
    <row r="226" spans="4:16" x14ac:dyDescent="0.25">
      <c r="D226" s="1"/>
      <c r="E226" s="1"/>
      <c r="F226" s="1"/>
      <c r="G226" s="1"/>
      <c r="H226" s="1"/>
      <c r="I226" s="1"/>
      <c r="K226" s="1"/>
      <c r="L226" s="1"/>
      <c r="M226" s="1"/>
      <c r="N226" s="1"/>
      <c r="O226" s="1"/>
      <c r="P226" s="1"/>
    </row>
    <row r="227" spans="4:16" x14ac:dyDescent="0.25">
      <c r="D227" s="1"/>
      <c r="E227" s="1"/>
      <c r="F227" s="1"/>
      <c r="G227" s="1"/>
      <c r="H227" s="1"/>
      <c r="I227" s="1"/>
      <c r="K227" s="1"/>
      <c r="L227" s="1"/>
      <c r="M227" s="1"/>
      <c r="N227" s="1"/>
      <c r="O227" s="1"/>
      <c r="P227" s="1"/>
    </row>
    <row r="228" spans="4:16" x14ac:dyDescent="0.25">
      <c r="D228" s="1"/>
      <c r="E228" s="1"/>
      <c r="F228" s="1"/>
      <c r="G228" s="1"/>
      <c r="H228" s="1"/>
      <c r="I228" s="1"/>
      <c r="K228" s="1"/>
      <c r="L228" s="1"/>
      <c r="M228" s="1"/>
      <c r="N228" s="1"/>
      <c r="O228" s="1"/>
      <c r="P228" s="1"/>
    </row>
    <row r="229" spans="4:16" x14ac:dyDescent="0.25">
      <c r="D229" s="1"/>
      <c r="E229" s="1"/>
      <c r="F229" s="1"/>
      <c r="G229" s="1"/>
      <c r="H229" s="1"/>
      <c r="I229" s="1"/>
      <c r="K229" s="1"/>
      <c r="L229" s="1"/>
      <c r="M229" s="1"/>
      <c r="N229" s="1"/>
      <c r="O229" s="1"/>
      <c r="P229" s="1"/>
    </row>
    <row r="230" spans="4:16" x14ac:dyDescent="0.25">
      <c r="D230" s="1"/>
      <c r="E230" s="1"/>
      <c r="F230" s="1"/>
      <c r="G230" s="1"/>
      <c r="H230" s="1"/>
      <c r="I230" s="1"/>
      <c r="K230" s="1"/>
      <c r="L230" s="1"/>
      <c r="M230" s="1"/>
      <c r="N230" s="1"/>
      <c r="O230" s="1"/>
      <c r="P230" s="1"/>
    </row>
    <row r="231" spans="4:16" x14ac:dyDescent="0.25">
      <c r="D231" s="1"/>
      <c r="E231" s="1"/>
      <c r="F231" s="1"/>
      <c r="G231" s="1"/>
      <c r="H231" s="1"/>
      <c r="I231" s="1"/>
      <c r="K231" s="1"/>
      <c r="L231" s="1"/>
      <c r="M231" s="1"/>
      <c r="N231" s="1"/>
      <c r="O231" s="1"/>
      <c r="P231" s="1"/>
    </row>
    <row r="232" spans="4:16" x14ac:dyDescent="0.25">
      <c r="D232" s="1"/>
      <c r="E232" s="1"/>
      <c r="F232" s="1"/>
      <c r="G232" s="1"/>
      <c r="H232" s="1"/>
      <c r="I232" s="1"/>
      <c r="K232" s="1"/>
      <c r="L232" s="1"/>
      <c r="M232" s="1"/>
      <c r="N232" s="1"/>
      <c r="O232" s="1"/>
      <c r="P232" s="1"/>
    </row>
    <row r="233" spans="4:16" x14ac:dyDescent="0.25">
      <c r="D233" s="1"/>
      <c r="E233" s="1"/>
      <c r="F233" s="1"/>
      <c r="G233" s="1"/>
      <c r="H233" s="1"/>
      <c r="I233" s="1"/>
      <c r="K233" s="1"/>
      <c r="L233" s="1"/>
      <c r="M233" s="1"/>
      <c r="N233" s="1"/>
      <c r="O233" s="1"/>
      <c r="P233" s="1"/>
    </row>
    <row r="234" spans="4:16" x14ac:dyDescent="0.25">
      <c r="D234" s="1"/>
      <c r="E234" s="1"/>
      <c r="F234" s="1"/>
      <c r="G234" s="1"/>
      <c r="H234" s="1"/>
      <c r="I234" s="1"/>
      <c r="K234" s="1"/>
      <c r="L234" s="1"/>
      <c r="M234" s="1"/>
      <c r="N234" s="1"/>
      <c r="O234" s="1"/>
      <c r="P234" s="1"/>
    </row>
    <row r="235" spans="4:16" x14ac:dyDescent="0.25">
      <c r="D235" s="1"/>
      <c r="E235" s="1"/>
      <c r="F235" s="1"/>
      <c r="G235" s="1"/>
      <c r="H235" s="1"/>
      <c r="I235" s="1"/>
      <c r="K235" s="1"/>
      <c r="L235" s="1"/>
      <c r="M235" s="1"/>
      <c r="N235" s="1"/>
      <c r="O235" s="1"/>
      <c r="P235" s="1"/>
    </row>
    <row r="236" spans="4:16" x14ac:dyDescent="0.25">
      <c r="D236" s="1"/>
      <c r="E236" s="1"/>
      <c r="F236" s="1"/>
      <c r="G236" s="1"/>
      <c r="H236" s="1"/>
      <c r="I236" s="1"/>
      <c r="K236" s="1"/>
      <c r="L236" s="1"/>
      <c r="M236" s="1"/>
      <c r="N236" s="1"/>
      <c r="O236" s="1"/>
      <c r="P236" s="1"/>
    </row>
    <row r="237" spans="4:16" x14ac:dyDescent="0.25">
      <c r="D237" s="1"/>
      <c r="E237" s="1"/>
      <c r="F237" s="1"/>
      <c r="G237" s="1"/>
      <c r="H237" s="1"/>
      <c r="I237" s="1"/>
      <c r="K237" s="1"/>
      <c r="L237" s="1"/>
      <c r="M237" s="1"/>
      <c r="N237" s="1"/>
      <c r="O237" s="1"/>
      <c r="P237" s="1"/>
    </row>
    <row r="238" spans="4:16" x14ac:dyDescent="0.25">
      <c r="D238" s="1"/>
      <c r="E238" s="1"/>
      <c r="F238" s="1"/>
      <c r="G238" s="1"/>
      <c r="H238" s="1"/>
      <c r="I238" s="1"/>
      <c r="K238" s="1"/>
      <c r="L238" s="1"/>
      <c r="M238" s="1"/>
      <c r="N238" s="1"/>
      <c r="O238" s="1"/>
      <c r="P238" s="1"/>
    </row>
    <row r="239" spans="4:16" x14ac:dyDescent="0.25">
      <c r="D239" s="1"/>
      <c r="E239" s="1"/>
      <c r="F239" s="1"/>
      <c r="G239" s="1"/>
      <c r="H239" s="1"/>
      <c r="I239" s="1"/>
      <c r="K239" s="1"/>
      <c r="L239" s="1"/>
      <c r="M239" s="1"/>
      <c r="N239" s="1"/>
      <c r="O239" s="1"/>
      <c r="P239" s="1"/>
    </row>
    <row r="240" spans="4:16" x14ac:dyDescent="0.25">
      <c r="D240" s="1"/>
      <c r="E240" s="1"/>
      <c r="F240" s="1"/>
      <c r="G240" s="1"/>
      <c r="H240" s="1"/>
      <c r="I240" s="1"/>
      <c r="K240" s="1"/>
      <c r="L240" s="1"/>
      <c r="M240" s="1"/>
      <c r="N240" s="1"/>
      <c r="O240" s="1"/>
      <c r="P240" s="1"/>
    </row>
    <row r="241" spans="4:16" x14ac:dyDescent="0.25">
      <c r="D241" s="1"/>
      <c r="E241" s="1"/>
      <c r="F241" s="1"/>
      <c r="G241" s="1"/>
      <c r="H241" s="1"/>
      <c r="I241" s="1"/>
      <c r="K241" s="1"/>
      <c r="L241" s="1"/>
      <c r="M241" s="1"/>
      <c r="N241" s="1"/>
      <c r="O241" s="1"/>
      <c r="P241" s="1"/>
    </row>
    <row r="242" spans="4:16" x14ac:dyDescent="0.25">
      <c r="D242" s="1"/>
      <c r="E242" s="1"/>
      <c r="F242" s="1"/>
      <c r="G242" s="1"/>
      <c r="H242" s="1"/>
      <c r="I242" s="1"/>
      <c r="K242" s="1"/>
      <c r="L242" s="1"/>
      <c r="M242" s="1"/>
      <c r="N242" s="1"/>
      <c r="O242" s="1"/>
      <c r="P242" s="1"/>
    </row>
    <row r="243" spans="4:16" x14ac:dyDescent="0.25">
      <c r="D243" s="1"/>
      <c r="E243" s="1"/>
      <c r="F243" s="1"/>
      <c r="G243" s="1"/>
      <c r="H243" s="1"/>
      <c r="I243" s="1"/>
      <c r="K243" s="1"/>
      <c r="L243" s="1"/>
      <c r="M243" s="1"/>
      <c r="N243" s="1"/>
      <c r="O243" s="1"/>
      <c r="P243" s="1"/>
    </row>
    <row r="244" spans="4:16" x14ac:dyDescent="0.25">
      <c r="D244" s="1"/>
      <c r="E244" s="1"/>
      <c r="F244" s="1"/>
      <c r="G244" s="1"/>
      <c r="H244" s="1"/>
      <c r="I244" s="1"/>
      <c r="K244" s="1"/>
      <c r="L244" s="1"/>
      <c r="M244" s="1"/>
      <c r="N244" s="1"/>
      <c r="O244" s="1"/>
      <c r="P244" s="1"/>
    </row>
    <row r="245" spans="4:16" x14ac:dyDescent="0.25">
      <c r="D245" s="1"/>
      <c r="E245" s="1"/>
      <c r="F245" s="1"/>
      <c r="G245" s="1"/>
      <c r="H245" s="1"/>
      <c r="I245" s="1"/>
      <c r="K245" s="1"/>
      <c r="L245" s="1"/>
      <c r="M245" s="1"/>
      <c r="N245" s="1"/>
      <c r="O245" s="1"/>
      <c r="P245" s="1"/>
    </row>
    <row r="246" spans="4:16" x14ac:dyDescent="0.25">
      <c r="D246" s="1"/>
      <c r="E246" s="1"/>
      <c r="F246" s="1"/>
      <c r="G246" s="1"/>
      <c r="H246" s="1"/>
      <c r="I246" s="1"/>
      <c r="K246" s="1"/>
      <c r="L246" s="1"/>
      <c r="M246" s="1"/>
      <c r="N246" s="1"/>
      <c r="O246" s="1"/>
      <c r="P246" s="1"/>
    </row>
    <row r="247" spans="4:16" x14ac:dyDescent="0.25">
      <c r="D247" s="1"/>
      <c r="E247" s="1"/>
      <c r="F247" s="1"/>
      <c r="G247" s="1"/>
      <c r="H247" s="1"/>
      <c r="I247" s="1"/>
      <c r="K247" s="1"/>
      <c r="L247" s="1"/>
      <c r="M247" s="1"/>
      <c r="N247" s="1"/>
      <c r="O247" s="1"/>
      <c r="P247" s="1"/>
    </row>
    <row r="248" spans="4:16" x14ac:dyDescent="0.25">
      <c r="D248" s="1"/>
      <c r="E248" s="1"/>
      <c r="F248" s="1"/>
      <c r="G248" s="1"/>
      <c r="H248" s="1"/>
      <c r="I248" s="1"/>
      <c r="K248" s="1"/>
      <c r="L248" s="1"/>
      <c r="M248" s="1"/>
      <c r="N248" s="1"/>
      <c r="O248" s="1"/>
      <c r="P248" s="1"/>
    </row>
    <row r="249" spans="4:16" x14ac:dyDescent="0.25">
      <c r="D249" s="1"/>
      <c r="E249" s="1"/>
      <c r="F249" s="1"/>
      <c r="G249" s="1"/>
      <c r="H249" s="1"/>
      <c r="I249" s="1"/>
      <c r="K249" s="1"/>
      <c r="L249" s="1"/>
      <c r="M249" s="1"/>
      <c r="N249" s="1"/>
      <c r="O249" s="1"/>
      <c r="P249" s="1"/>
    </row>
    <row r="250" spans="4:16" x14ac:dyDescent="0.25">
      <c r="D250" s="1"/>
      <c r="E250" s="1"/>
      <c r="F250" s="1"/>
      <c r="G250" s="1"/>
      <c r="H250" s="1"/>
      <c r="I250" s="1"/>
      <c r="K250" s="1"/>
      <c r="L250" s="1"/>
      <c r="M250" s="1"/>
      <c r="N250" s="1"/>
      <c r="O250" s="1"/>
      <c r="P250" s="1"/>
    </row>
    <row r="251" spans="4:16" x14ac:dyDescent="0.25">
      <c r="D251" s="1"/>
      <c r="E251" s="1"/>
      <c r="F251" s="1"/>
      <c r="G251" s="1"/>
      <c r="H251" s="1"/>
      <c r="I251" s="1"/>
      <c r="K251" s="1"/>
      <c r="L251" s="1"/>
      <c r="M251" s="1"/>
      <c r="N251" s="1"/>
      <c r="O251" s="1"/>
      <c r="P251" s="1"/>
    </row>
    <row r="252" spans="4:16" x14ac:dyDescent="0.25">
      <c r="D252" s="1"/>
      <c r="E252" s="1"/>
      <c r="F252" s="1"/>
      <c r="G252" s="1"/>
      <c r="H252" s="1"/>
      <c r="I252" s="1"/>
      <c r="K252" s="1"/>
      <c r="L252" s="1"/>
      <c r="M252" s="1"/>
      <c r="N252" s="1"/>
      <c r="O252" s="1"/>
      <c r="P252" s="1"/>
    </row>
    <row r="253" spans="4:16" x14ac:dyDescent="0.25">
      <c r="D253" s="1"/>
      <c r="E253" s="1"/>
      <c r="F253" s="1"/>
      <c r="G253" s="1"/>
      <c r="H253" s="1"/>
      <c r="I253" s="1"/>
      <c r="K253" s="1"/>
      <c r="L253" s="1"/>
      <c r="M253" s="1"/>
      <c r="N253" s="1"/>
      <c r="O253" s="1"/>
      <c r="P253" s="1"/>
    </row>
    <row r="254" spans="4:16" x14ac:dyDescent="0.25">
      <c r="D254" s="1"/>
      <c r="E254" s="1"/>
      <c r="F254" s="1"/>
      <c r="G254" s="1"/>
      <c r="H254" s="1"/>
      <c r="I254" s="1"/>
      <c r="K254" s="1"/>
      <c r="L254" s="1"/>
      <c r="M254" s="1"/>
      <c r="N254" s="1"/>
      <c r="O254" s="1"/>
      <c r="P254" s="1"/>
    </row>
    <row r="255" spans="4:16" x14ac:dyDescent="0.25">
      <c r="D255" s="1"/>
      <c r="E255" s="1"/>
      <c r="F255" s="1"/>
      <c r="G255" s="1"/>
      <c r="H255" s="1"/>
      <c r="I255" s="1"/>
      <c r="K255" s="1"/>
      <c r="L255" s="1"/>
      <c r="M255" s="1"/>
      <c r="N255" s="1"/>
      <c r="O255" s="1"/>
      <c r="P255" s="1"/>
    </row>
    <row r="256" spans="4:16" x14ac:dyDescent="0.25">
      <c r="D256" s="1"/>
      <c r="E256" s="1"/>
      <c r="F256" s="1"/>
      <c r="G256" s="1"/>
      <c r="H256" s="1"/>
      <c r="I256" s="1"/>
      <c r="K256" s="1"/>
      <c r="L256" s="1"/>
      <c r="M256" s="1"/>
      <c r="N256" s="1"/>
      <c r="O256" s="1"/>
      <c r="P256" s="1"/>
    </row>
    <row r="257" spans="4:16" x14ac:dyDescent="0.25">
      <c r="D257" s="1"/>
      <c r="E257" s="1"/>
      <c r="F257" s="1"/>
      <c r="G257" s="1"/>
      <c r="H257" s="1"/>
      <c r="I257" s="1"/>
      <c r="K257" s="1"/>
      <c r="L257" s="1"/>
      <c r="M257" s="1"/>
      <c r="N257" s="1"/>
      <c r="O257" s="1"/>
      <c r="P257" s="1"/>
    </row>
    <row r="258" spans="4:16" x14ac:dyDescent="0.25">
      <c r="D258" s="1"/>
      <c r="E258" s="1"/>
      <c r="F258" s="1"/>
      <c r="G258" s="1"/>
      <c r="H258" s="1"/>
      <c r="I258" s="1"/>
      <c r="K258" s="1"/>
      <c r="L258" s="1"/>
      <c r="M258" s="1"/>
      <c r="N258" s="1"/>
      <c r="O258" s="1"/>
      <c r="P258" s="1"/>
    </row>
    <row r="259" spans="4:16" x14ac:dyDescent="0.25">
      <c r="D259" s="1"/>
      <c r="E259" s="1"/>
      <c r="F259" s="1"/>
      <c r="G259" s="1"/>
      <c r="H259" s="1"/>
      <c r="I259" s="1"/>
      <c r="K259" s="1"/>
      <c r="L259" s="1"/>
      <c r="M259" s="1"/>
      <c r="N259" s="1"/>
      <c r="O259" s="1"/>
      <c r="P259" s="1"/>
    </row>
    <row r="260" spans="4:16" x14ac:dyDescent="0.25">
      <c r="D260" s="1"/>
      <c r="E260" s="1"/>
      <c r="F260" s="1"/>
      <c r="G260" s="1"/>
      <c r="H260" s="1"/>
      <c r="I260" s="1"/>
      <c r="K260" s="1"/>
      <c r="L260" s="1"/>
      <c r="M260" s="1"/>
      <c r="N260" s="1"/>
      <c r="O260" s="1"/>
      <c r="P260" s="1"/>
    </row>
    <row r="261" spans="4:16" x14ac:dyDescent="0.25">
      <c r="D261" s="1"/>
      <c r="E261" s="1"/>
      <c r="F261" s="1"/>
      <c r="G261" s="1"/>
      <c r="H261" s="1"/>
      <c r="I261" s="1"/>
      <c r="K261" s="1"/>
      <c r="L261" s="1"/>
      <c r="M261" s="1"/>
      <c r="N261" s="1"/>
      <c r="O261" s="1"/>
      <c r="P261" s="1"/>
    </row>
    <row r="262" spans="4:16" x14ac:dyDescent="0.25">
      <c r="D262" s="1"/>
      <c r="E262" s="1"/>
      <c r="F262" s="1"/>
      <c r="G262" s="1"/>
      <c r="H262" s="1"/>
      <c r="I262" s="1"/>
      <c r="K262" s="1"/>
      <c r="L262" s="1"/>
      <c r="M262" s="1"/>
      <c r="N262" s="1"/>
      <c r="O262" s="1"/>
      <c r="P262" s="1"/>
    </row>
    <row r="263" spans="4:16" x14ac:dyDescent="0.25">
      <c r="D263" s="1"/>
      <c r="E263" s="1"/>
      <c r="F263" s="1"/>
      <c r="G263" s="1"/>
      <c r="H263" s="1"/>
      <c r="I263" s="1"/>
      <c r="K263" s="1"/>
      <c r="L263" s="1"/>
      <c r="M263" s="1"/>
      <c r="N263" s="1"/>
      <c r="O263" s="1"/>
      <c r="P263" s="1"/>
    </row>
    <row r="264" spans="4:16" x14ac:dyDescent="0.25">
      <c r="D264" s="1"/>
      <c r="E264" s="1"/>
      <c r="F264" s="1"/>
      <c r="G264" s="1"/>
      <c r="H264" s="1"/>
      <c r="I264" s="1"/>
      <c r="K264" s="1"/>
      <c r="L264" s="1"/>
      <c r="M264" s="1"/>
      <c r="N264" s="1"/>
      <c r="O264" s="1"/>
      <c r="P264" s="1"/>
    </row>
    <row r="265" spans="4:16" x14ac:dyDescent="0.25">
      <c r="D265" s="1"/>
      <c r="E265" s="1"/>
      <c r="F265" s="1"/>
      <c r="G265" s="1"/>
      <c r="H265" s="1"/>
      <c r="I265" s="1"/>
      <c r="K265" s="1"/>
      <c r="L265" s="1"/>
      <c r="M265" s="1"/>
      <c r="N265" s="1"/>
      <c r="O265" s="1"/>
      <c r="P265" s="1"/>
    </row>
    <row r="266" spans="4:16" x14ac:dyDescent="0.25">
      <c r="D266" s="1"/>
      <c r="E266" s="1"/>
      <c r="F266" s="1"/>
      <c r="G266" s="1"/>
      <c r="H266" s="1"/>
      <c r="I266" s="1"/>
      <c r="K266" s="1"/>
      <c r="L266" s="1"/>
      <c r="M266" s="1"/>
      <c r="N266" s="1"/>
      <c r="O266" s="1"/>
      <c r="P266" s="1"/>
    </row>
    <row r="267" spans="4:16" x14ac:dyDescent="0.25">
      <c r="D267" s="1"/>
      <c r="E267" s="1"/>
      <c r="F267" s="1"/>
      <c r="G267" s="1"/>
      <c r="H267" s="1"/>
      <c r="I267" s="1"/>
      <c r="K267" s="1"/>
      <c r="L267" s="1"/>
      <c r="M267" s="1"/>
      <c r="N267" s="1"/>
      <c r="O267" s="1"/>
      <c r="P267" s="1"/>
    </row>
    <row r="268" spans="4:16" x14ac:dyDescent="0.25">
      <c r="D268" s="1"/>
      <c r="E268" s="1"/>
      <c r="F268" s="1"/>
      <c r="G268" s="1"/>
      <c r="H268" s="1"/>
      <c r="I268" s="1"/>
      <c r="K268" s="1"/>
      <c r="L268" s="1"/>
      <c r="M268" s="1"/>
      <c r="N268" s="1"/>
      <c r="O268" s="1"/>
      <c r="P268" s="1"/>
    </row>
    <row r="269" spans="4:16" x14ac:dyDescent="0.25">
      <c r="D269" s="1"/>
      <c r="E269" s="1"/>
      <c r="F269" s="1"/>
      <c r="G269" s="1"/>
      <c r="H269" s="1"/>
      <c r="I269" s="1"/>
      <c r="K269" s="1"/>
      <c r="L269" s="1"/>
      <c r="M269" s="1"/>
      <c r="N269" s="1"/>
      <c r="O269" s="1"/>
      <c r="P269" s="1"/>
    </row>
    <row r="270" spans="4:16" x14ac:dyDescent="0.25">
      <c r="D270" s="1"/>
      <c r="E270" s="1"/>
      <c r="F270" s="1"/>
      <c r="G270" s="1"/>
      <c r="H270" s="1"/>
      <c r="I270" s="1"/>
      <c r="K270" s="1"/>
      <c r="L270" s="1"/>
      <c r="M270" s="1"/>
      <c r="N270" s="1"/>
      <c r="O270" s="1"/>
      <c r="P270" s="1"/>
    </row>
    <row r="271" spans="4:16" x14ac:dyDescent="0.25">
      <c r="D271" s="1"/>
      <c r="E271" s="1"/>
      <c r="F271" s="1"/>
      <c r="G271" s="1"/>
      <c r="H271" s="1"/>
      <c r="I271" s="1"/>
      <c r="K271" s="1"/>
      <c r="L271" s="1"/>
      <c r="M271" s="1"/>
      <c r="N271" s="1"/>
      <c r="O271" s="1"/>
      <c r="P271" s="1"/>
    </row>
    <row r="272" spans="4:16" x14ac:dyDescent="0.25">
      <c r="D272" s="1"/>
      <c r="E272" s="1"/>
      <c r="F272" s="1"/>
      <c r="G272" s="1"/>
      <c r="H272" s="1"/>
      <c r="I272" s="1"/>
      <c r="K272" s="1"/>
      <c r="L272" s="1"/>
      <c r="M272" s="1"/>
      <c r="N272" s="1"/>
      <c r="O272" s="1"/>
      <c r="P272" s="1"/>
    </row>
    <row r="273" spans="4:16" x14ac:dyDescent="0.25">
      <c r="D273" s="1"/>
      <c r="E273" s="1"/>
      <c r="F273" s="1"/>
      <c r="G273" s="1"/>
      <c r="H273" s="1"/>
      <c r="I273" s="1"/>
      <c r="K273" s="1"/>
      <c r="L273" s="1"/>
      <c r="M273" s="1"/>
      <c r="N273" s="1"/>
      <c r="O273" s="1"/>
      <c r="P273" s="1"/>
    </row>
    <row r="274" spans="4:16" x14ac:dyDescent="0.25">
      <c r="D274" s="1"/>
      <c r="E274" s="1"/>
      <c r="F274" s="1"/>
      <c r="G274" s="1"/>
      <c r="H274" s="1"/>
      <c r="I274" s="1"/>
      <c r="K274" s="1"/>
      <c r="L274" s="1"/>
      <c r="M274" s="1"/>
      <c r="N274" s="1"/>
      <c r="O274" s="1"/>
      <c r="P274" s="1"/>
    </row>
    <row r="275" spans="4:16" x14ac:dyDescent="0.25">
      <c r="D275" s="1"/>
      <c r="E275" s="1"/>
      <c r="F275" s="1"/>
      <c r="G275" s="1"/>
      <c r="H275" s="1"/>
      <c r="I275" s="1"/>
      <c r="K275" s="1"/>
      <c r="L275" s="1"/>
      <c r="M275" s="1"/>
      <c r="N275" s="1"/>
      <c r="O275" s="1"/>
      <c r="P275" s="1"/>
    </row>
    <row r="276" spans="4:16" x14ac:dyDescent="0.25">
      <c r="D276" s="1"/>
      <c r="E276" s="1"/>
      <c r="F276" s="1"/>
      <c r="G276" s="1"/>
      <c r="H276" s="1"/>
      <c r="I276" s="1"/>
      <c r="K276" s="1"/>
      <c r="L276" s="1"/>
      <c r="M276" s="1"/>
      <c r="N276" s="1"/>
      <c r="O276" s="1"/>
      <c r="P276" s="1"/>
    </row>
    <row r="277" spans="4:16" x14ac:dyDescent="0.25">
      <c r="D277" s="1"/>
      <c r="E277" s="1"/>
      <c r="F277" s="1"/>
      <c r="G277" s="1"/>
      <c r="H277" s="1"/>
      <c r="I277" s="1"/>
      <c r="K277" s="1"/>
      <c r="L277" s="1"/>
      <c r="M277" s="1"/>
      <c r="N277" s="1"/>
      <c r="O277" s="1"/>
      <c r="P277" s="1"/>
    </row>
    <row r="278" spans="4:16" x14ac:dyDescent="0.25">
      <c r="D278" s="1"/>
      <c r="E278" s="1"/>
      <c r="F278" s="1"/>
      <c r="G278" s="1"/>
      <c r="H278" s="1"/>
      <c r="I278" s="1"/>
      <c r="K278" s="1"/>
      <c r="L278" s="1"/>
      <c r="M278" s="1"/>
      <c r="N278" s="1"/>
      <c r="O278" s="1"/>
      <c r="P278" s="1"/>
    </row>
    <row r="279" spans="4:16" x14ac:dyDescent="0.25">
      <c r="D279" s="1"/>
      <c r="E279" s="1"/>
      <c r="F279" s="1"/>
      <c r="G279" s="1"/>
      <c r="H279" s="1"/>
      <c r="I279" s="1"/>
      <c r="K279" s="1"/>
      <c r="L279" s="1"/>
      <c r="M279" s="1"/>
      <c r="N279" s="1"/>
      <c r="O279" s="1"/>
      <c r="P279" s="1"/>
    </row>
    <row r="280" spans="4:16" x14ac:dyDescent="0.25">
      <c r="D280" s="1"/>
      <c r="E280" s="1"/>
      <c r="F280" s="1"/>
      <c r="G280" s="1"/>
      <c r="H280" s="1"/>
      <c r="I280" s="1"/>
      <c r="K280" s="1"/>
      <c r="L280" s="1"/>
      <c r="M280" s="1"/>
      <c r="N280" s="1"/>
      <c r="O280" s="1"/>
      <c r="P280" s="1"/>
    </row>
    <row r="281" spans="4:16" x14ac:dyDescent="0.25">
      <c r="D281" s="1"/>
      <c r="E281" s="1"/>
      <c r="F281" s="1"/>
      <c r="G281" s="1"/>
      <c r="H281" s="1"/>
      <c r="I281" s="1"/>
      <c r="K281" s="1"/>
      <c r="L281" s="1"/>
      <c r="M281" s="1"/>
      <c r="N281" s="1"/>
      <c r="O281" s="1"/>
      <c r="P281" s="1"/>
    </row>
    <row r="282" spans="4:16" x14ac:dyDescent="0.25">
      <c r="D282" s="1"/>
      <c r="E282" s="1"/>
      <c r="F282" s="1"/>
      <c r="G282" s="1"/>
      <c r="H282" s="1"/>
      <c r="I282" s="1"/>
      <c r="K282" s="1"/>
      <c r="L282" s="1"/>
      <c r="M282" s="1"/>
      <c r="N282" s="1"/>
      <c r="O282" s="1"/>
      <c r="P282" s="1"/>
    </row>
    <row r="283" spans="4:16" x14ac:dyDescent="0.25">
      <c r="D283" s="1"/>
      <c r="E283" s="1"/>
      <c r="F283" s="1"/>
      <c r="G283" s="1"/>
      <c r="H283" s="1"/>
      <c r="I283" s="1"/>
      <c r="K283" s="1"/>
      <c r="L283" s="1"/>
      <c r="M283" s="1"/>
      <c r="N283" s="1"/>
      <c r="O283" s="1"/>
      <c r="P283" s="1"/>
    </row>
    <row r="284" spans="4:16" x14ac:dyDescent="0.25">
      <c r="D284" s="1"/>
      <c r="E284" s="1"/>
      <c r="F284" s="1"/>
      <c r="G284" s="1"/>
      <c r="H284" s="1"/>
      <c r="I284" s="1"/>
      <c r="K284" s="1"/>
      <c r="L284" s="1"/>
      <c r="M284" s="1"/>
      <c r="N284" s="1"/>
      <c r="O284" s="1"/>
      <c r="P284" s="1"/>
    </row>
    <row r="285" spans="4:16" x14ac:dyDescent="0.25">
      <c r="D285" s="1"/>
      <c r="E285" s="1"/>
      <c r="F285" s="1"/>
      <c r="G285" s="1"/>
      <c r="H285" s="1"/>
      <c r="I285" s="1"/>
      <c r="K285" s="1"/>
      <c r="L285" s="1"/>
      <c r="M285" s="1"/>
      <c r="N285" s="1"/>
      <c r="O285" s="1"/>
      <c r="P285" s="1"/>
    </row>
    <row r="286" spans="4:16" x14ac:dyDescent="0.25">
      <c r="D286" s="1"/>
      <c r="E286" s="1"/>
      <c r="F286" s="1"/>
      <c r="G286" s="1"/>
      <c r="H286" s="1"/>
      <c r="I286" s="1"/>
      <c r="K286" s="1"/>
      <c r="L286" s="1"/>
      <c r="M286" s="1"/>
      <c r="N286" s="1"/>
      <c r="O286" s="1"/>
      <c r="P286" s="1"/>
    </row>
    <row r="287" spans="4:16" x14ac:dyDescent="0.25">
      <c r="D287" s="1"/>
      <c r="E287" s="1"/>
      <c r="F287" s="1"/>
      <c r="G287" s="1"/>
      <c r="H287" s="1"/>
      <c r="I287" s="1"/>
      <c r="K287" s="1"/>
      <c r="L287" s="1"/>
      <c r="M287" s="1"/>
      <c r="N287" s="1"/>
      <c r="O287" s="1"/>
      <c r="P287" s="1"/>
    </row>
    <row r="288" spans="4:16" x14ac:dyDescent="0.25">
      <c r="D288" s="1"/>
      <c r="E288" s="1"/>
      <c r="F288" s="1"/>
      <c r="G288" s="1"/>
      <c r="H288" s="1"/>
      <c r="I288" s="1"/>
      <c r="K288" s="1"/>
      <c r="L288" s="1"/>
      <c r="M288" s="1"/>
      <c r="N288" s="1"/>
      <c r="O288" s="1"/>
      <c r="P288" s="1"/>
    </row>
    <row r="289" spans="4:16" x14ac:dyDescent="0.25">
      <c r="D289" s="1"/>
      <c r="E289" s="1"/>
      <c r="F289" s="1"/>
      <c r="G289" s="1"/>
      <c r="H289" s="1"/>
      <c r="I289" s="1"/>
      <c r="K289" s="1"/>
      <c r="L289" s="1"/>
      <c r="M289" s="1"/>
      <c r="N289" s="1"/>
      <c r="O289" s="1"/>
      <c r="P289" s="1"/>
    </row>
    <row r="290" spans="4:16" x14ac:dyDescent="0.25">
      <c r="D290" s="1"/>
      <c r="E290" s="1"/>
      <c r="F290" s="1"/>
      <c r="G290" s="1"/>
      <c r="H290" s="1"/>
      <c r="I290" s="1"/>
      <c r="K290" s="1"/>
      <c r="L290" s="1"/>
      <c r="M290" s="1"/>
      <c r="N290" s="1"/>
      <c r="O290" s="1"/>
      <c r="P290" s="1"/>
    </row>
    <row r="291" spans="4:16" x14ac:dyDescent="0.25">
      <c r="D291" s="1"/>
      <c r="E291" s="1"/>
      <c r="F291" s="1"/>
      <c r="G291" s="1"/>
      <c r="H291" s="1"/>
      <c r="I291" s="1"/>
      <c r="K291" s="1"/>
      <c r="L291" s="1"/>
      <c r="M291" s="1"/>
      <c r="N291" s="1"/>
      <c r="O291" s="1"/>
      <c r="P291" s="1"/>
    </row>
    <row r="292" spans="4:16" x14ac:dyDescent="0.25">
      <c r="D292" s="1"/>
      <c r="E292" s="1"/>
      <c r="F292" s="1"/>
      <c r="G292" s="1"/>
      <c r="H292" s="1"/>
      <c r="I292" s="1"/>
      <c r="K292" s="1"/>
      <c r="L292" s="1"/>
      <c r="M292" s="1"/>
      <c r="N292" s="1"/>
      <c r="O292" s="1"/>
      <c r="P292" s="1"/>
    </row>
    <row r="293" spans="4:16" x14ac:dyDescent="0.25">
      <c r="D293" s="1"/>
      <c r="E293" s="1"/>
      <c r="F293" s="1"/>
      <c r="G293" s="1"/>
      <c r="H293" s="1"/>
      <c r="I293" s="1"/>
      <c r="K293" s="1"/>
      <c r="L293" s="1"/>
      <c r="M293" s="1"/>
      <c r="N293" s="1"/>
      <c r="O293" s="1"/>
      <c r="P293" s="1"/>
    </row>
    <row r="294" spans="4:16" x14ac:dyDescent="0.25">
      <c r="D294" s="1"/>
      <c r="E294" s="1"/>
      <c r="F294" s="1"/>
      <c r="G294" s="1"/>
      <c r="H294" s="1"/>
      <c r="I294" s="1"/>
      <c r="K294" s="1"/>
      <c r="L294" s="1"/>
      <c r="M294" s="1"/>
      <c r="N294" s="1"/>
      <c r="O294" s="1"/>
      <c r="P294" s="1"/>
    </row>
    <row r="295" spans="4:16" x14ac:dyDescent="0.25">
      <c r="D295" s="1"/>
      <c r="E295" s="1"/>
      <c r="F295" s="1"/>
      <c r="G295" s="1"/>
      <c r="H295" s="1"/>
      <c r="I295" s="1"/>
      <c r="K295" s="1"/>
      <c r="L295" s="1"/>
      <c r="M295" s="1"/>
      <c r="N295" s="1"/>
      <c r="O295" s="1"/>
      <c r="P295" s="1"/>
    </row>
    <row r="296" spans="4:16" x14ac:dyDescent="0.25">
      <c r="D296" s="1"/>
      <c r="E296" s="1"/>
      <c r="F296" s="1"/>
      <c r="G296" s="1"/>
      <c r="H296" s="1"/>
      <c r="I296" s="1"/>
      <c r="K296" s="1"/>
      <c r="L296" s="1"/>
      <c r="M296" s="1"/>
      <c r="N296" s="1"/>
      <c r="O296" s="1"/>
      <c r="P296" s="1"/>
    </row>
    <row r="297" spans="4:16" x14ac:dyDescent="0.25">
      <c r="D297" s="1"/>
      <c r="E297" s="1"/>
      <c r="F297" s="1"/>
      <c r="G297" s="1"/>
      <c r="H297" s="1"/>
      <c r="I297" s="1"/>
      <c r="K297" s="1"/>
      <c r="L297" s="1"/>
      <c r="M297" s="1"/>
      <c r="N297" s="1"/>
      <c r="O297" s="1"/>
      <c r="P297" s="1"/>
    </row>
    <row r="298" spans="4:16" x14ac:dyDescent="0.25">
      <c r="D298" s="1"/>
      <c r="E298" s="1"/>
      <c r="F298" s="1"/>
      <c r="G298" s="1"/>
      <c r="H298" s="1"/>
      <c r="I298" s="1"/>
      <c r="K298" s="1"/>
      <c r="L298" s="1"/>
      <c r="M298" s="1"/>
      <c r="N298" s="1"/>
      <c r="O298" s="1"/>
      <c r="P298" s="1"/>
    </row>
    <row r="299" spans="4:16" x14ac:dyDescent="0.25">
      <c r="D299" s="1"/>
      <c r="E299" s="1"/>
      <c r="F299" s="1"/>
      <c r="G299" s="1"/>
      <c r="H299" s="1"/>
      <c r="I299" s="1"/>
      <c r="K299" s="1"/>
      <c r="L299" s="1"/>
      <c r="M299" s="1"/>
      <c r="N299" s="1"/>
      <c r="O299" s="1"/>
      <c r="P299" s="1"/>
    </row>
    <row r="300" spans="4:16" x14ac:dyDescent="0.25">
      <c r="D300" s="1"/>
      <c r="E300" s="1"/>
      <c r="F300" s="1"/>
      <c r="G300" s="1"/>
      <c r="H300" s="1"/>
      <c r="I300" s="1"/>
      <c r="K300" s="1"/>
      <c r="L300" s="1"/>
      <c r="M300" s="1"/>
      <c r="N300" s="1"/>
      <c r="O300" s="1"/>
      <c r="P300" s="1"/>
    </row>
    <row r="301" spans="4:16" x14ac:dyDescent="0.25">
      <c r="D301" s="1"/>
      <c r="E301" s="1"/>
      <c r="F301" s="1"/>
      <c r="G301" s="1"/>
      <c r="H301" s="1"/>
      <c r="I301" s="1"/>
      <c r="K301" s="1"/>
      <c r="L301" s="1"/>
      <c r="M301" s="1"/>
      <c r="N301" s="1"/>
      <c r="O301" s="1"/>
      <c r="P301" s="1"/>
    </row>
    <row r="302" spans="4:16" x14ac:dyDescent="0.25">
      <c r="D302" s="1"/>
      <c r="E302" s="1"/>
      <c r="F302" s="1"/>
      <c r="G302" s="1"/>
      <c r="H302" s="1"/>
      <c r="I302" s="1"/>
      <c r="K302" s="1"/>
      <c r="L302" s="1"/>
      <c r="M302" s="1"/>
      <c r="N302" s="1"/>
      <c r="O302" s="1"/>
      <c r="P302" s="1"/>
    </row>
    <row r="303" spans="4:16" x14ac:dyDescent="0.25">
      <c r="D303" s="1"/>
      <c r="E303" s="1"/>
      <c r="F303" s="1"/>
      <c r="G303" s="1"/>
      <c r="H303" s="1"/>
      <c r="I303" s="1"/>
      <c r="K303" s="1"/>
      <c r="L303" s="1"/>
      <c r="M303" s="1"/>
      <c r="N303" s="1"/>
      <c r="O303" s="1"/>
      <c r="P303" s="1"/>
    </row>
    <row r="304" spans="4:16" x14ac:dyDescent="0.25">
      <c r="D304" s="1"/>
      <c r="E304" s="1"/>
      <c r="F304" s="1"/>
      <c r="G304" s="1"/>
      <c r="H304" s="1"/>
      <c r="I304" s="1"/>
      <c r="K304" s="1"/>
      <c r="L304" s="1"/>
      <c r="M304" s="1"/>
      <c r="N304" s="1"/>
      <c r="O304" s="1"/>
      <c r="P304" s="1"/>
    </row>
    <row r="305" spans="4:16" x14ac:dyDescent="0.25">
      <c r="D305" s="1"/>
      <c r="E305" s="1"/>
      <c r="F305" s="1"/>
      <c r="G305" s="1"/>
      <c r="H305" s="1"/>
      <c r="I305" s="1"/>
      <c r="K305" s="1"/>
      <c r="L305" s="1"/>
      <c r="M305" s="1"/>
      <c r="N305" s="1"/>
      <c r="O305" s="1"/>
      <c r="P305" s="1"/>
    </row>
    <row r="306" spans="4:16" x14ac:dyDescent="0.25">
      <c r="D306" s="1"/>
      <c r="E306" s="1"/>
      <c r="F306" s="1"/>
      <c r="G306" s="1"/>
      <c r="H306" s="1"/>
      <c r="I306" s="1"/>
      <c r="K306" s="1"/>
      <c r="L306" s="1"/>
      <c r="M306" s="1"/>
      <c r="N306" s="1"/>
      <c r="O306" s="1"/>
      <c r="P306" s="1"/>
    </row>
    <row r="307" spans="4:16" x14ac:dyDescent="0.25">
      <c r="D307" s="1"/>
      <c r="E307" s="1"/>
      <c r="F307" s="1"/>
      <c r="G307" s="1"/>
      <c r="H307" s="1"/>
      <c r="I307" s="1"/>
      <c r="K307" s="1"/>
      <c r="L307" s="1"/>
      <c r="M307" s="1"/>
      <c r="N307" s="1"/>
      <c r="O307" s="1"/>
      <c r="P307" s="1"/>
    </row>
    <row r="308" spans="4:16" x14ac:dyDescent="0.25">
      <c r="D308" s="1"/>
      <c r="E308" s="1"/>
      <c r="F308" s="1"/>
      <c r="G308" s="1"/>
      <c r="H308" s="1"/>
      <c r="I308" s="1"/>
      <c r="K308" s="1"/>
      <c r="L308" s="1"/>
      <c r="M308" s="1"/>
      <c r="N308" s="1"/>
      <c r="O308" s="1"/>
      <c r="P308" s="1"/>
    </row>
    <row r="309" spans="4:16" x14ac:dyDescent="0.25">
      <c r="D309" s="1"/>
      <c r="E309" s="1"/>
      <c r="F309" s="1"/>
      <c r="G309" s="1"/>
      <c r="H309" s="1"/>
      <c r="I309" s="1"/>
      <c r="K309" s="1"/>
      <c r="L309" s="1"/>
      <c r="M309" s="1"/>
      <c r="N309" s="1"/>
      <c r="O309" s="1"/>
      <c r="P309" s="1"/>
    </row>
    <row r="310" spans="4:16" x14ac:dyDescent="0.25">
      <c r="D310" s="1"/>
      <c r="E310" s="1"/>
      <c r="F310" s="1"/>
      <c r="G310" s="1"/>
      <c r="H310" s="1"/>
      <c r="I310" s="1"/>
      <c r="K310" s="1"/>
      <c r="L310" s="1"/>
      <c r="M310" s="1"/>
      <c r="N310" s="1"/>
      <c r="O310" s="1"/>
      <c r="P310" s="1"/>
    </row>
    <row r="311" spans="4:16" x14ac:dyDescent="0.25">
      <c r="D311" s="1"/>
      <c r="E311" s="1"/>
      <c r="F311" s="1"/>
      <c r="G311" s="1"/>
      <c r="H311" s="1"/>
      <c r="I311" s="1"/>
      <c r="K311" s="1"/>
      <c r="L311" s="1"/>
      <c r="M311" s="1"/>
      <c r="N311" s="1"/>
      <c r="O311" s="1"/>
      <c r="P311" s="1"/>
    </row>
    <row r="312" spans="4:16" x14ac:dyDescent="0.25">
      <c r="D312" s="1"/>
      <c r="E312" s="1"/>
      <c r="F312" s="1"/>
      <c r="G312" s="1"/>
      <c r="H312" s="1"/>
      <c r="I312" s="1"/>
      <c r="K312" s="1"/>
      <c r="L312" s="1"/>
      <c r="M312" s="1"/>
      <c r="N312" s="1"/>
      <c r="O312" s="1"/>
      <c r="P312" s="1"/>
    </row>
    <row r="313" spans="4:16" x14ac:dyDescent="0.25">
      <c r="D313" s="1"/>
      <c r="E313" s="1"/>
      <c r="F313" s="1"/>
      <c r="G313" s="1"/>
      <c r="H313" s="1"/>
      <c r="I313" s="1"/>
      <c r="K313" s="1"/>
      <c r="L313" s="1"/>
      <c r="M313" s="1"/>
      <c r="N313" s="1"/>
      <c r="O313" s="1"/>
      <c r="P313" s="1"/>
    </row>
    <row r="314" spans="4:16" x14ac:dyDescent="0.25">
      <c r="D314" s="1"/>
      <c r="E314" s="1"/>
      <c r="F314" s="1"/>
      <c r="G314" s="1"/>
      <c r="H314" s="1"/>
      <c r="I314" s="1"/>
      <c r="K314" s="1"/>
      <c r="L314" s="1"/>
      <c r="M314" s="1"/>
      <c r="N314" s="1"/>
      <c r="O314" s="1"/>
      <c r="P314" s="1"/>
    </row>
    <row r="315" spans="4:16" x14ac:dyDescent="0.25">
      <c r="D315" s="1"/>
      <c r="E315" s="1"/>
      <c r="F315" s="1"/>
      <c r="G315" s="1"/>
      <c r="H315" s="1"/>
      <c r="I315" s="1"/>
      <c r="K315" s="1"/>
      <c r="L315" s="1"/>
      <c r="M315" s="1"/>
      <c r="N315" s="1"/>
      <c r="O315" s="1"/>
      <c r="P315" s="1"/>
    </row>
    <row r="316" spans="4:16" x14ac:dyDescent="0.25">
      <c r="D316" s="1"/>
      <c r="E316" s="1"/>
      <c r="F316" s="1"/>
      <c r="G316" s="1"/>
      <c r="H316" s="1"/>
      <c r="I316" s="1"/>
      <c r="K316" s="1"/>
      <c r="L316" s="1"/>
      <c r="M316" s="1"/>
      <c r="N316" s="1"/>
      <c r="O316" s="1"/>
      <c r="P316" s="1"/>
    </row>
    <row r="317" spans="4:16" x14ac:dyDescent="0.25">
      <c r="D317" s="1"/>
      <c r="E317" s="1"/>
      <c r="F317" s="1"/>
      <c r="G317" s="1"/>
      <c r="H317" s="1"/>
      <c r="I317" s="1"/>
      <c r="K317" s="1"/>
      <c r="L317" s="1"/>
      <c r="M317" s="1"/>
      <c r="N317" s="1"/>
      <c r="O317" s="1"/>
      <c r="P317" s="1"/>
    </row>
    <row r="318" spans="4:16" x14ac:dyDescent="0.25">
      <c r="D318" s="1"/>
      <c r="E318" s="1"/>
      <c r="F318" s="1"/>
      <c r="G318" s="1"/>
      <c r="H318" s="1"/>
      <c r="I318" s="1"/>
      <c r="K318" s="1"/>
      <c r="L318" s="1"/>
      <c r="M318" s="1"/>
      <c r="N318" s="1"/>
      <c r="O318" s="1"/>
      <c r="P318" s="1"/>
    </row>
    <row r="319" spans="4:16" x14ac:dyDescent="0.25">
      <c r="D319" s="1"/>
      <c r="E319" s="1"/>
      <c r="F319" s="1"/>
      <c r="G319" s="1"/>
      <c r="H319" s="1"/>
      <c r="I319" s="1"/>
      <c r="K319" s="1"/>
      <c r="L319" s="1"/>
      <c r="M319" s="1"/>
      <c r="N319" s="1"/>
      <c r="O319" s="1"/>
      <c r="P319" s="1"/>
    </row>
    <row r="320" spans="4:16" x14ac:dyDescent="0.25">
      <c r="D320" s="1"/>
      <c r="E320" s="1"/>
      <c r="F320" s="1"/>
      <c r="G320" s="1"/>
      <c r="H320" s="1"/>
      <c r="I320" s="1"/>
      <c r="K320" s="1"/>
      <c r="L320" s="1"/>
      <c r="M320" s="1"/>
      <c r="N320" s="1"/>
      <c r="O320" s="1"/>
      <c r="P320" s="1"/>
    </row>
    <row r="321" spans="4:16" x14ac:dyDescent="0.25">
      <c r="D321" s="1"/>
      <c r="E321" s="1"/>
      <c r="F321" s="1"/>
      <c r="G321" s="1"/>
      <c r="H321" s="1"/>
      <c r="I321" s="1"/>
      <c r="K321" s="1"/>
      <c r="L321" s="1"/>
      <c r="M321" s="1"/>
      <c r="N321" s="1"/>
      <c r="O321" s="1"/>
      <c r="P321" s="1"/>
    </row>
    <row r="322" spans="4:16" x14ac:dyDescent="0.25">
      <c r="D322" s="1"/>
      <c r="E322" s="1"/>
      <c r="F322" s="1"/>
      <c r="G322" s="1"/>
      <c r="H322" s="1"/>
      <c r="I322" s="1"/>
      <c r="K322" s="1"/>
      <c r="L322" s="1"/>
      <c r="M322" s="1"/>
      <c r="N322" s="1"/>
      <c r="O322" s="1"/>
      <c r="P322" s="1"/>
    </row>
    <row r="323" spans="4:16" x14ac:dyDescent="0.25">
      <c r="D323" s="1"/>
      <c r="E323" s="1"/>
      <c r="F323" s="1"/>
      <c r="G323" s="1"/>
      <c r="H323" s="1"/>
      <c r="I323" s="1"/>
      <c r="K323" s="1"/>
      <c r="L323" s="1"/>
      <c r="M323" s="1"/>
      <c r="N323" s="1"/>
      <c r="O323" s="1"/>
      <c r="P323" s="1"/>
    </row>
    <row r="324" spans="4:16" x14ac:dyDescent="0.25">
      <c r="D324" s="1"/>
      <c r="E324" s="1"/>
      <c r="F324" s="1"/>
      <c r="G324" s="1"/>
      <c r="H324" s="1"/>
      <c r="I324" s="1"/>
      <c r="K324" s="1"/>
      <c r="L324" s="1"/>
      <c r="M324" s="1"/>
      <c r="N324" s="1"/>
      <c r="O324" s="1"/>
      <c r="P324" s="1"/>
    </row>
    <row r="325" spans="4:16" x14ac:dyDescent="0.25">
      <c r="D325" s="1"/>
      <c r="E325" s="1"/>
      <c r="F325" s="1"/>
      <c r="G325" s="1"/>
      <c r="H325" s="1"/>
      <c r="I325" s="1"/>
      <c r="K325" s="1"/>
      <c r="L325" s="1"/>
      <c r="M325" s="1"/>
      <c r="N325" s="1"/>
      <c r="O325" s="1"/>
      <c r="P325" s="1"/>
    </row>
    <row r="326" spans="4:16" x14ac:dyDescent="0.25">
      <c r="D326" s="1"/>
      <c r="E326" s="1"/>
      <c r="F326" s="1"/>
      <c r="G326" s="1"/>
      <c r="H326" s="1"/>
      <c r="I326" s="1"/>
      <c r="K326" s="1"/>
      <c r="L326" s="1"/>
      <c r="M326" s="1"/>
      <c r="N326" s="1"/>
      <c r="O326" s="1"/>
      <c r="P326" s="1"/>
    </row>
    <row r="327" spans="4:16" x14ac:dyDescent="0.25">
      <c r="D327" s="1"/>
      <c r="E327" s="1"/>
      <c r="F327" s="1"/>
      <c r="G327" s="1"/>
      <c r="H327" s="1"/>
      <c r="I327" s="1"/>
      <c r="K327" s="1"/>
      <c r="L327" s="1"/>
      <c r="M327" s="1"/>
      <c r="N327" s="1"/>
      <c r="O327" s="1"/>
      <c r="P327" s="1"/>
    </row>
    <row r="328" spans="4:16" x14ac:dyDescent="0.25">
      <c r="D328" s="1"/>
      <c r="E328" s="1"/>
      <c r="F328" s="1"/>
      <c r="G328" s="1"/>
      <c r="H328" s="1"/>
      <c r="I328" s="1"/>
      <c r="K328" s="1"/>
      <c r="L328" s="1"/>
      <c r="M328" s="1"/>
      <c r="N328" s="1"/>
      <c r="O328" s="1"/>
      <c r="P328" s="1"/>
    </row>
    <row r="329" spans="4:16" x14ac:dyDescent="0.25">
      <c r="D329" s="1"/>
      <c r="E329" s="1"/>
      <c r="F329" s="1"/>
      <c r="G329" s="1"/>
      <c r="H329" s="1"/>
      <c r="I329" s="1"/>
      <c r="K329" s="1"/>
      <c r="L329" s="1"/>
      <c r="M329" s="1"/>
      <c r="N329" s="1"/>
      <c r="O329" s="1"/>
      <c r="P329" s="1"/>
    </row>
    <row r="330" spans="4:16" x14ac:dyDescent="0.25">
      <c r="D330" s="1"/>
      <c r="E330" s="1"/>
      <c r="F330" s="1"/>
      <c r="G330" s="1"/>
      <c r="H330" s="1"/>
      <c r="I330" s="1"/>
      <c r="K330" s="1"/>
      <c r="L330" s="1"/>
      <c r="M330" s="1"/>
      <c r="N330" s="1"/>
      <c r="O330" s="1"/>
      <c r="P330" s="1"/>
    </row>
    <row r="331" spans="4:16" x14ac:dyDescent="0.25">
      <c r="D331" s="1"/>
      <c r="E331" s="1"/>
      <c r="F331" s="1"/>
      <c r="G331" s="1"/>
      <c r="H331" s="1"/>
      <c r="I331" s="1"/>
      <c r="K331" s="1"/>
      <c r="L331" s="1"/>
      <c r="M331" s="1"/>
      <c r="N331" s="1"/>
      <c r="O331" s="1"/>
      <c r="P331" s="1"/>
    </row>
    <row r="332" spans="4:16" x14ac:dyDescent="0.25">
      <c r="D332" s="1"/>
      <c r="E332" s="1"/>
      <c r="F332" s="1"/>
      <c r="G332" s="1"/>
      <c r="H332" s="1"/>
      <c r="I332" s="1"/>
      <c r="K332" s="1"/>
      <c r="L332" s="1"/>
      <c r="M332" s="1"/>
      <c r="N332" s="1"/>
      <c r="O332" s="1"/>
      <c r="P332" s="1"/>
    </row>
    <row r="333" spans="4:16" x14ac:dyDescent="0.25">
      <c r="D333" s="1"/>
      <c r="E333" s="1"/>
      <c r="F333" s="1"/>
      <c r="G333" s="1"/>
      <c r="H333" s="1"/>
      <c r="I333" s="1"/>
      <c r="K333" s="1"/>
      <c r="L333" s="1"/>
      <c r="M333" s="1"/>
      <c r="N333" s="1"/>
      <c r="O333" s="1"/>
      <c r="P333" s="1"/>
    </row>
    <row r="334" spans="4:16" x14ac:dyDescent="0.25">
      <c r="D334" s="1"/>
      <c r="E334" s="1"/>
      <c r="F334" s="1"/>
      <c r="G334" s="1"/>
      <c r="H334" s="1"/>
      <c r="I334" s="1"/>
      <c r="K334" s="1"/>
      <c r="L334" s="1"/>
      <c r="M334" s="1"/>
      <c r="N334" s="1"/>
      <c r="O334" s="1"/>
      <c r="P334" s="1"/>
    </row>
    <row r="335" spans="4:16" x14ac:dyDescent="0.25">
      <c r="D335" s="1"/>
      <c r="E335" s="1"/>
      <c r="F335" s="1"/>
      <c r="G335" s="1"/>
      <c r="H335" s="1"/>
      <c r="I335" s="1"/>
      <c r="K335" s="1"/>
      <c r="L335" s="1"/>
      <c r="M335" s="1"/>
      <c r="N335" s="1"/>
      <c r="O335" s="1"/>
      <c r="P335" s="1"/>
    </row>
    <row r="336" spans="4:16" x14ac:dyDescent="0.25">
      <c r="D336" s="1"/>
      <c r="E336" s="1"/>
      <c r="F336" s="1"/>
      <c r="G336" s="1"/>
      <c r="H336" s="1"/>
      <c r="I336" s="1"/>
      <c r="K336" s="1"/>
      <c r="L336" s="1"/>
      <c r="M336" s="1"/>
      <c r="N336" s="1"/>
      <c r="O336" s="1"/>
      <c r="P336" s="1"/>
    </row>
    <row r="337" spans="4:16" x14ac:dyDescent="0.25">
      <c r="D337" s="1"/>
      <c r="E337" s="1"/>
      <c r="F337" s="1"/>
      <c r="G337" s="1"/>
      <c r="H337" s="1"/>
      <c r="I337" s="1"/>
      <c r="K337" s="1"/>
      <c r="L337" s="1"/>
      <c r="M337" s="1"/>
      <c r="N337" s="1"/>
      <c r="O337" s="1"/>
      <c r="P337" s="1"/>
    </row>
    <row r="338" spans="4:16" x14ac:dyDescent="0.25">
      <c r="D338" s="1"/>
      <c r="E338" s="1"/>
      <c r="F338" s="1"/>
      <c r="G338" s="1"/>
      <c r="H338" s="1"/>
      <c r="I338" s="1"/>
      <c r="K338" s="1"/>
      <c r="L338" s="1"/>
      <c r="M338" s="1"/>
      <c r="N338" s="1"/>
      <c r="O338" s="1"/>
      <c r="P338" s="1"/>
    </row>
    <row r="339" spans="4:16" x14ac:dyDescent="0.25">
      <c r="D339" s="1"/>
      <c r="E339" s="1"/>
      <c r="F339" s="1"/>
      <c r="G339" s="1"/>
      <c r="H339" s="1"/>
      <c r="I339" s="1"/>
      <c r="K339" s="1"/>
      <c r="L339" s="1"/>
      <c r="M339" s="1"/>
      <c r="N339" s="1"/>
      <c r="O339" s="1"/>
      <c r="P339" s="1"/>
    </row>
    <row r="340" spans="4:16" x14ac:dyDescent="0.25">
      <c r="D340" s="1"/>
      <c r="E340" s="1"/>
      <c r="F340" s="1"/>
      <c r="G340" s="1"/>
      <c r="H340" s="1"/>
      <c r="I340" s="1"/>
      <c r="K340" s="1"/>
      <c r="L340" s="1"/>
      <c r="M340" s="1"/>
      <c r="N340" s="1"/>
      <c r="O340" s="1"/>
      <c r="P340" s="1"/>
    </row>
    <row r="341" spans="4:16" x14ac:dyDescent="0.25">
      <c r="D341" s="1"/>
      <c r="E341" s="1"/>
      <c r="F341" s="1"/>
      <c r="G341" s="1"/>
      <c r="H341" s="1"/>
      <c r="I341" s="1"/>
      <c r="K341" s="1"/>
      <c r="L341" s="1"/>
      <c r="M341" s="1"/>
      <c r="N341" s="1"/>
      <c r="O341" s="1"/>
      <c r="P341" s="1"/>
    </row>
    <row r="342" spans="4:16" x14ac:dyDescent="0.25">
      <c r="D342" s="1"/>
      <c r="E342" s="1"/>
      <c r="F342" s="1"/>
      <c r="G342" s="1"/>
      <c r="H342" s="1"/>
      <c r="I342" s="1"/>
      <c r="K342" s="1"/>
      <c r="L342" s="1"/>
      <c r="M342" s="1"/>
      <c r="N342" s="1"/>
      <c r="O342" s="1"/>
      <c r="P342" s="1"/>
    </row>
    <row r="343" spans="4:16" x14ac:dyDescent="0.25">
      <c r="D343" s="1"/>
      <c r="E343" s="1"/>
      <c r="F343" s="1"/>
      <c r="G343" s="1"/>
      <c r="H343" s="1"/>
      <c r="I343" s="1"/>
      <c r="K343" s="1"/>
      <c r="L343" s="1"/>
      <c r="M343" s="1"/>
      <c r="N343" s="1"/>
      <c r="O343" s="1"/>
      <c r="P343" s="1"/>
    </row>
    <row r="344" spans="4:16" x14ac:dyDescent="0.25">
      <c r="D344" s="1"/>
      <c r="E344" s="1"/>
      <c r="F344" s="1"/>
      <c r="G344" s="1"/>
      <c r="H344" s="1"/>
      <c r="I344" s="1"/>
      <c r="K344" s="1"/>
      <c r="L344" s="1"/>
      <c r="M344" s="1"/>
      <c r="N344" s="1"/>
      <c r="O344" s="1"/>
      <c r="P344" s="1"/>
    </row>
    <row r="345" spans="4:16" x14ac:dyDescent="0.25">
      <c r="D345" s="1"/>
      <c r="E345" s="1"/>
      <c r="F345" s="1"/>
      <c r="G345" s="1"/>
      <c r="H345" s="1"/>
      <c r="I345" s="1"/>
      <c r="K345" s="1"/>
      <c r="L345" s="1"/>
      <c r="M345" s="1"/>
      <c r="N345" s="1"/>
      <c r="O345" s="1"/>
      <c r="P345" s="1"/>
    </row>
    <row r="346" spans="4:16" x14ac:dyDescent="0.25">
      <c r="D346" s="1"/>
      <c r="E346" s="1"/>
      <c r="F346" s="1"/>
      <c r="G346" s="1"/>
      <c r="H346" s="1"/>
      <c r="I346" s="1"/>
      <c r="K346" s="1"/>
      <c r="L346" s="1"/>
      <c r="M346" s="1"/>
      <c r="N346" s="1"/>
      <c r="O346" s="1"/>
      <c r="P346" s="1"/>
    </row>
    <row r="347" spans="4:16" x14ac:dyDescent="0.25">
      <c r="D347" s="1"/>
      <c r="E347" s="1"/>
      <c r="F347" s="1"/>
      <c r="G347" s="1"/>
      <c r="H347" s="1"/>
      <c r="I347" s="1"/>
      <c r="K347" s="1"/>
      <c r="L347" s="1"/>
      <c r="M347" s="1"/>
      <c r="N347" s="1"/>
      <c r="O347" s="1"/>
      <c r="P347" s="1"/>
    </row>
    <row r="348" spans="4:16" x14ac:dyDescent="0.25">
      <c r="D348" s="1"/>
      <c r="E348" s="1"/>
      <c r="F348" s="1"/>
      <c r="G348" s="1"/>
      <c r="H348" s="1"/>
      <c r="I348" s="1"/>
      <c r="K348" s="1"/>
      <c r="L348" s="1"/>
      <c r="M348" s="1"/>
      <c r="N348" s="1"/>
      <c r="O348" s="1"/>
      <c r="P348" s="1"/>
    </row>
    <row r="349" spans="4:16" x14ac:dyDescent="0.25">
      <c r="D349" s="1"/>
      <c r="E349" s="1"/>
      <c r="F349" s="1"/>
      <c r="G349" s="1"/>
      <c r="H349" s="1"/>
      <c r="I349" s="1"/>
      <c r="K349" s="1"/>
      <c r="L349" s="1"/>
      <c r="M349" s="1"/>
      <c r="N349" s="1"/>
      <c r="O349" s="1"/>
      <c r="P349" s="1"/>
    </row>
    <row r="350" spans="4:16" x14ac:dyDescent="0.25">
      <c r="D350" s="1"/>
      <c r="E350" s="1"/>
      <c r="F350" s="1"/>
      <c r="G350" s="1"/>
      <c r="H350" s="1"/>
      <c r="I350" s="1"/>
      <c r="K350" s="1"/>
      <c r="L350" s="1"/>
      <c r="M350" s="1"/>
      <c r="N350" s="1"/>
      <c r="O350" s="1"/>
      <c r="P350" s="1"/>
    </row>
    <row r="351" spans="4:16" x14ac:dyDescent="0.25">
      <c r="D351" s="1"/>
      <c r="E351" s="1"/>
      <c r="F351" s="1"/>
      <c r="G351" s="1"/>
      <c r="H351" s="1"/>
      <c r="I351" s="1"/>
      <c r="K351" s="1"/>
      <c r="L351" s="1"/>
      <c r="M351" s="1"/>
      <c r="N351" s="1"/>
      <c r="O351" s="1"/>
      <c r="P351" s="1"/>
    </row>
    <row r="352" spans="4:16" x14ac:dyDescent="0.25">
      <c r="D352" s="1"/>
      <c r="E352" s="1"/>
      <c r="F352" s="1"/>
      <c r="G352" s="1"/>
      <c r="H352" s="1"/>
      <c r="I352" s="1"/>
      <c r="K352" s="1"/>
      <c r="L352" s="1"/>
      <c r="M352" s="1"/>
      <c r="N352" s="1"/>
      <c r="O352" s="1"/>
      <c r="P352" s="1"/>
    </row>
    <row r="353" spans="4:16" x14ac:dyDescent="0.25">
      <c r="D353" s="1"/>
      <c r="E353" s="1"/>
      <c r="F353" s="1"/>
      <c r="G353" s="1"/>
      <c r="H353" s="1"/>
      <c r="I353" s="1"/>
      <c r="K353" s="1"/>
      <c r="L353" s="1"/>
      <c r="M353" s="1"/>
      <c r="N353" s="1"/>
      <c r="O353" s="1"/>
      <c r="P353" s="1"/>
    </row>
    <row r="354" spans="4:16" x14ac:dyDescent="0.25">
      <c r="D354" s="1"/>
      <c r="E354" s="1"/>
      <c r="F354" s="1"/>
      <c r="G354" s="1"/>
      <c r="H354" s="1"/>
      <c r="I354" s="1"/>
      <c r="K354" s="1"/>
      <c r="L354" s="1"/>
      <c r="M354" s="1"/>
      <c r="N354" s="1"/>
      <c r="O354" s="1"/>
      <c r="P354" s="1"/>
    </row>
    <row r="355" spans="4:16" x14ac:dyDescent="0.25">
      <c r="D355" s="1"/>
      <c r="E355" s="1"/>
      <c r="F355" s="1"/>
      <c r="G355" s="1"/>
      <c r="H355" s="1"/>
      <c r="I355" s="1"/>
      <c r="K355" s="1"/>
      <c r="L355" s="1"/>
      <c r="M355" s="1"/>
      <c r="N355" s="1"/>
      <c r="O355" s="1"/>
      <c r="P355" s="1"/>
    </row>
    <row r="356" spans="4:16" x14ac:dyDescent="0.25">
      <c r="D356" s="1"/>
      <c r="E356" s="1"/>
      <c r="F356" s="1"/>
      <c r="G356" s="1"/>
      <c r="H356" s="1"/>
      <c r="I356" s="1"/>
      <c r="K356" s="1"/>
      <c r="L356" s="1"/>
      <c r="M356" s="1"/>
      <c r="N356" s="1"/>
      <c r="O356" s="1"/>
      <c r="P356" s="1"/>
    </row>
    <row r="357" spans="4:16" x14ac:dyDescent="0.25">
      <c r="D357" s="1"/>
      <c r="E357" s="1"/>
      <c r="F357" s="1"/>
      <c r="G357" s="1"/>
      <c r="H357" s="1"/>
      <c r="I357" s="1"/>
      <c r="K357" s="1"/>
      <c r="L357" s="1"/>
      <c r="M357" s="1"/>
      <c r="N357" s="1"/>
      <c r="O357" s="1"/>
      <c r="P357" s="1"/>
    </row>
    <row r="358" spans="4:16" x14ac:dyDescent="0.25">
      <c r="D358" s="1"/>
      <c r="E358" s="1"/>
      <c r="F358" s="1"/>
      <c r="G358" s="1"/>
      <c r="H358" s="1"/>
      <c r="I358" s="1"/>
      <c r="K358" s="1"/>
      <c r="L358" s="1"/>
      <c r="M358" s="1"/>
      <c r="N358" s="1"/>
      <c r="O358" s="1"/>
      <c r="P358" s="1"/>
    </row>
    <row r="359" spans="4:16" x14ac:dyDescent="0.25">
      <c r="D359" s="1"/>
      <c r="E359" s="1"/>
      <c r="F359" s="1"/>
      <c r="G359" s="1"/>
      <c r="H359" s="1"/>
      <c r="I359" s="1"/>
      <c r="K359" s="1"/>
      <c r="L359" s="1"/>
      <c r="M359" s="1"/>
      <c r="N359" s="1"/>
      <c r="O359" s="1"/>
      <c r="P359" s="1"/>
    </row>
    <row r="360" spans="4:16" x14ac:dyDescent="0.25">
      <c r="D360" s="1"/>
      <c r="E360" s="1"/>
      <c r="F360" s="1"/>
      <c r="G360" s="1"/>
      <c r="H360" s="1"/>
      <c r="I360" s="1"/>
      <c r="K360" s="1"/>
      <c r="L360" s="1"/>
      <c r="M360" s="1"/>
      <c r="N360" s="1"/>
      <c r="O360" s="1"/>
      <c r="P360" s="1"/>
    </row>
    <row r="361" spans="4:16" x14ac:dyDescent="0.25">
      <c r="D361" s="1"/>
      <c r="E361" s="1"/>
      <c r="F361" s="1"/>
      <c r="G361" s="1"/>
      <c r="H361" s="1"/>
      <c r="I361" s="1"/>
      <c r="K361" s="1"/>
      <c r="L361" s="1"/>
      <c r="M361" s="1"/>
      <c r="N361" s="1"/>
      <c r="O361" s="1"/>
      <c r="P361" s="1"/>
    </row>
    <row r="362" spans="4:16" x14ac:dyDescent="0.25">
      <c r="D362" s="1"/>
      <c r="E362" s="1"/>
      <c r="F362" s="1"/>
      <c r="G362" s="1"/>
      <c r="H362" s="1"/>
      <c r="I362" s="1"/>
      <c r="K362" s="1"/>
      <c r="L362" s="1"/>
      <c r="M362" s="1"/>
      <c r="N362" s="1"/>
      <c r="O362" s="1"/>
      <c r="P362" s="1"/>
    </row>
    <row r="363" spans="4:16" x14ac:dyDescent="0.25">
      <c r="D363" s="1"/>
      <c r="E363" s="1"/>
      <c r="F363" s="1"/>
      <c r="G363" s="1"/>
      <c r="H363" s="1"/>
      <c r="I363" s="1"/>
      <c r="K363" s="1"/>
      <c r="L363" s="1"/>
      <c r="M363" s="1"/>
      <c r="N363" s="1"/>
      <c r="O363" s="1"/>
      <c r="P363" s="1"/>
    </row>
    <row r="364" spans="4:16" x14ac:dyDescent="0.25">
      <c r="D364" s="1"/>
      <c r="E364" s="1"/>
      <c r="F364" s="1"/>
      <c r="G364" s="1"/>
      <c r="H364" s="1"/>
      <c r="I364" s="1"/>
      <c r="K364" s="1"/>
      <c r="L364" s="1"/>
      <c r="M364" s="1"/>
      <c r="N364" s="1"/>
      <c r="O364" s="1"/>
      <c r="P364" s="1"/>
    </row>
    <row r="365" spans="4:16" x14ac:dyDescent="0.25">
      <c r="D365" s="1"/>
      <c r="E365" s="1"/>
      <c r="F365" s="1"/>
      <c r="G365" s="1"/>
      <c r="H365" s="1"/>
      <c r="I365" s="1"/>
      <c r="K365" s="1"/>
      <c r="L365" s="1"/>
      <c r="M365" s="1"/>
      <c r="N365" s="1"/>
      <c r="O365" s="1"/>
      <c r="P365" s="1"/>
    </row>
    <row r="366" spans="4:16" x14ac:dyDescent="0.25">
      <c r="D366" s="1"/>
      <c r="E366" s="1"/>
      <c r="F366" s="1"/>
      <c r="G366" s="1"/>
      <c r="H366" s="1"/>
      <c r="I366" s="1"/>
      <c r="K366" s="1"/>
      <c r="L366" s="1"/>
      <c r="M366" s="1"/>
      <c r="N366" s="1"/>
      <c r="O366" s="1"/>
      <c r="P366" s="1"/>
    </row>
    <row r="367" spans="4:16" x14ac:dyDescent="0.25">
      <c r="D367" s="1"/>
      <c r="E367" s="1"/>
      <c r="F367" s="1"/>
      <c r="G367" s="1"/>
      <c r="H367" s="1"/>
      <c r="I367" s="1"/>
      <c r="K367" s="1"/>
      <c r="L367" s="1"/>
      <c r="M367" s="1"/>
      <c r="N367" s="1"/>
      <c r="O367" s="1"/>
      <c r="P367" s="1"/>
    </row>
    <row r="368" spans="4:16" x14ac:dyDescent="0.25">
      <c r="D368" s="1"/>
      <c r="E368" s="1"/>
      <c r="F368" s="1"/>
      <c r="G368" s="1"/>
      <c r="H368" s="1"/>
      <c r="I368" s="1"/>
      <c r="K368" s="1"/>
      <c r="L368" s="1"/>
      <c r="M368" s="1"/>
      <c r="N368" s="1"/>
      <c r="O368" s="1"/>
      <c r="P368" s="1"/>
    </row>
    <row r="369" spans="4:16" x14ac:dyDescent="0.25">
      <c r="D369" s="1"/>
      <c r="E369" s="1"/>
      <c r="F369" s="1"/>
      <c r="G369" s="1"/>
      <c r="H369" s="1"/>
      <c r="I369" s="1"/>
      <c r="K369" s="1"/>
      <c r="L369" s="1"/>
      <c r="M369" s="1"/>
      <c r="N369" s="1"/>
      <c r="O369" s="1"/>
      <c r="P369" s="1"/>
    </row>
    <row r="370" spans="4:16" x14ac:dyDescent="0.25">
      <c r="D370" s="1"/>
      <c r="E370" s="1"/>
      <c r="F370" s="1"/>
      <c r="G370" s="1"/>
      <c r="H370" s="1"/>
      <c r="I370" s="1"/>
      <c r="K370" s="1"/>
      <c r="L370" s="1"/>
      <c r="M370" s="1"/>
      <c r="N370" s="1"/>
      <c r="O370" s="1"/>
      <c r="P370" s="1"/>
    </row>
    <row r="371" spans="4:16" x14ac:dyDescent="0.25">
      <c r="D371" s="1"/>
      <c r="E371" s="1"/>
      <c r="F371" s="1"/>
      <c r="G371" s="1"/>
      <c r="H371" s="1"/>
      <c r="I371" s="1"/>
      <c r="K371" s="1"/>
      <c r="L371" s="1"/>
      <c r="M371" s="1"/>
      <c r="N371" s="1"/>
      <c r="O371" s="1"/>
      <c r="P371" s="1"/>
    </row>
    <row r="372" spans="4:16" x14ac:dyDescent="0.25">
      <c r="D372" s="1"/>
      <c r="E372" s="1"/>
      <c r="F372" s="1"/>
      <c r="G372" s="1"/>
      <c r="H372" s="1"/>
      <c r="I372" s="1"/>
      <c r="K372" s="1"/>
      <c r="L372" s="1"/>
      <c r="M372" s="1"/>
      <c r="N372" s="1"/>
      <c r="O372" s="1"/>
      <c r="P372" s="1"/>
    </row>
    <row r="373" spans="4:16" x14ac:dyDescent="0.25">
      <c r="D373" s="1"/>
      <c r="E373" s="1"/>
      <c r="F373" s="1"/>
      <c r="G373" s="1"/>
      <c r="H373" s="1"/>
      <c r="I373" s="1"/>
      <c r="K373" s="1"/>
      <c r="L373" s="1"/>
      <c r="M373" s="1"/>
      <c r="N373" s="1"/>
      <c r="O373" s="1"/>
      <c r="P373" s="1"/>
    </row>
    <row r="374" spans="4:16" x14ac:dyDescent="0.25">
      <c r="D374" s="1"/>
      <c r="E374" s="1"/>
      <c r="F374" s="1"/>
      <c r="G374" s="1"/>
      <c r="H374" s="1"/>
      <c r="I374" s="1"/>
      <c r="K374" s="1"/>
      <c r="L374" s="1"/>
      <c r="M374" s="1"/>
      <c r="N374" s="1"/>
      <c r="O374" s="1"/>
      <c r="P374" s="1"/>
    </row>
    <row r="375" spans="4:16" x14ac:dyDescent="0.25">
      <c r="D375" s="1"/>
      <c r="E375" s="1"/>
      <c r="F375" s="1"/>
      <c r="G375" s="1"/>
      <c r="H375" s="1"/>
      <c r="I375" s="1"/>
      <c r="K375" s="1"/>
      <c r="L375" s="1"/>
      <c r="M375" s="1"/>
      <c r="N375" s="1"/>
      <c r="O375" s="1"/>
      <c r="P375" s="1"/>
    </row>
    <row r="376" spans="4:16" x14ac:dyDescent="0.25">
      <c r="D376" s="1"/>
      <c r="E376" s="1"/>
      <c r="F376" s="1"/>
      <c r="G376" s="1"/>
      <c r="H376" s="1"/>
      <c r="I376" s="1"/>
      <c r="K376" s="1"/>
      <c r="L376" s="1"/>
      <c r="M376" s="1"/>
      <c r="N376" s="1"/>
      <c r="O376" s="1"/>
      <c r="P376" s="1"/>
    </row>
    <row r="377" spans="4:16" x14ac:dyDescent="0.25">
      <c r="D377" s="1"/>
      <c r="E377" s="1"/>
      <c r="F377" s="1"/>
      <c r="G377" s="1"/>
      <c r="H377" s="1"/>
      <c r="I377" s="1"/>
      <c r="K377" s="1"/>
      <c r="L377" s="1"/>
      <c r="M377" s="1"/>
      <c r="N377" s="1"/>
      <c r="O377" s="1"/>
      <c r="P377" s="1"/>
    </row>
    <row r="378" spans="4:16" x14ac:dyDescent="0.25">
      <c r="D378" s="1"/>
      <c r="E378" s="1"/>
      <c r="F378" s="1"/>
      <c r="G378" s="1"/>
      <c r="H378" s="1"/>
      <c r="I378" s="1"/>
      <c r="K378" s="1"/>
      <c r="L378" s="1"/>
      <c r="M378" s="1"/>
      <c r="N378" s="1"/>
      <c r="O378" s="1"/>
      <c r="P378" s="1"/>
    </row>
    <row r="379" spans="4:16" x14ac:dyDescent="0.25">
      <c r="D379" s="1"/>
      <c r="E379" s="1"/>
      <c r="F379" s="1"/>
      <c r="G379" s="1"/>
      <c r="H379" s="1"/>
      <c r="I379" s="1"/>
      <c r="K379" s="1"/>
      <c r="L379" s="1"/>
      <c r="M379" s="1"/>
      <c r="N379" s="1"/>
      <c r="O379" s="1"/>
      <c r="P379" s="1"/>
    </row>
    <row r="380" spans="4:16" x14ac:dyDescent="0.25">
      <c r="D380" s="1"/>
      <c r="E380" s="1"/>
      <c r="F380" s="1"/>
      <c r="G380" s="1"/>
      <c r="H380" s="1"/>
      <c r="I380" s="1"/>
      <c r="K380" s="1"/>
      <c r="L380" s="1"/>
      <c r="M380" s="1"/>
      <c r="N380" s="1"/>
      <c r="O380" s="1"/>
      <c r="P380" s="1"/>
    </row>
    <row r="381" spans="4:16" x14ac:dyDescent="0.25">
      <c r="D381" s="1"/>
      <c r="E381" s="1"/>
      <c r="F381" s="1"/>
      <c r="G381" s="1"/>
      <c r="H381" s="1"/>
      <c r="I381" s="1"/>
      <c r="K381" s="1"/>
      <c r="L381" s="1"/>
      <c r="M381" s="1"/>
      <c r="N381" s="1"/>
      <c r="O381" s="1"/>
      <c r="P381" s="1"/>
    </row>
    <row r="382" spans="4:16" x14ac:dyDescent="0.25">
      <c r="D382" s="1"/>
      <c r="E382" s="1"/>
      <c r="F382" s="1"/>
      <c r="G382" s="1"/>
      <c r="H382" s="1"/>
      <c r="I382" s="1"/>
      <c r="K382" s="1"/>
      <c r="L382" s="1"/>
      <c r="M382" s="1"/>
      <c r="N382" s="1"/>
      <c r="O382" s="1"/>
      <c r="P382" s="1"/>
    </row>
    <row r="383" spans="4:16" x14ac:dyDescent="0.25">
      <c r="D383" s="1"/>
      <c r="E383" s="1"/>
      <c r="F383" s="1"/>
      <c r="G383" s="1"/>
      <c r="H383" s="1"/>
      <c r="I383" s="1"/>
      <c r="K383" s="1"/>
      <c r="L383" s="1"/>
      <c r="M383" s="1"/>
      <c r="N383" s="1"/>
      <c r="O383" s="1"/>
      <c r="P383" s="1"/>
    </row>
    <row r="384" spans="4:16" x14ac:dyDescent="0.25">
      <c r="D384" s="1"/>
      <c r="E384" s="1"/>
      <c r="F384" s="1"/>
      <c r="G384" s="1"/>
      <c r="H384" s="1"/>
      <c r="I384" s="1"/>
      <c r="K384" s="1"/>
      <c r="L384" s="1"/>
      <c r="M384" s="1"/>
      <c r="N384" s="1"/>
      <c r="O384" s="1"/>
      <c r="P384" s="1"/>
    </row>
    <row r="385" spans="4:16" x14ac:dyDescent="0.25">
      <c r="D385" s="1"/>
      <c r="E385" s="1"/>
      <c r="F385" s="1"/>
      <c r="G385" s="1"/>
      <c r="H385" s="1"/>
      <c r="I385" s="1"/>
      <c r="K385" s="1"/>
      <c r="L385" s="1"/>
      <c r="M385" s="1"/>
      <c r="N385" s="1"/>
      <c r="O385" s="1"/>
      <c r="P385" s="1"/>
    </row>
    <row r="386" spans="4:16" x14ac:dyDescent="0.25">
      <c r="D386" s="1"/>
      <c r="E386" s="1"/>
      <c r="F386" s="1"/>
      <c r="G386" s="1"/>
      <c r="H386" s="1"/>
      <c r="I386" s="1"/>
      <c r="K386" s="1"/>
      <c r="L386" s="1"/>
      <c r="M386" s="1"/>
      <c r="N386" s="1"/>
      <c r="O386" s="1"/>
      <c r="P386" s="1"/>
    </row>
    <row r="387" spans="4:16" x14ac:dyDescent="0.25">
      <c r="D387" s="1"/>
      <c r="E387" s="1"/>
      <c r="F387" s="1"/>
      <c r="G387" s="1"/>
      <c r="H387" s="1"/>
      <c r="I387" s="1"/>
      <c r="K387" s="1"/>
      <c r="L387" s="1"/>
      <c r="M387" s="1"/>
      <c r="N387" s="1"/>
      <c r="O387" s="1"/>
      <c r="P387" s="1"/>
    </row>
    <row r="388" spans="4:16" x14ac:dyDescent="0.25">
      <c r="D388" s="1"/>
      <c r="E388" s="1"/>
      <c r="F388" s="1"/>
      <c r="G388" s="1"/>
      <c r="H388" s="1"/>
      <c r="I388" s="1"/>
      <c r="K388" s="1"/>
      <c r="L388" s="1"/>
      <c r="M388" s="1"/>
      <c r="N388" s="1"/>
      <c r="O388" s="1"/>
      <c r="P388" s="1"/>
    </row>
    <row r="389" spans="4:16" x14ac:dyDescent="0.25">
      <c r="D389" s="1"/>
      <c r="E389" s="1"/>
      <c r="F389" s="1"/>
      <c r="G389" s="1"/>
      <c r="H389" s="1"/>
      <c r="I389" s="1"/>
      <c r="K389" s="1"/>
      <c r="L389" s="1"/>
      <c r="M389" s="1"/>
      <c r="N389" s="1"/>
      <c r="O389" s="1"/>
      <c r="P389" s="1"/>
    </row>
    <row r="390" spans="4:16" x14ac:dyDescent="0.25">
      <c r="D390" s="1"/>
      <c r="E390" s="1"/>
      <c r="F390" s="1"/>
      <c r="G390" s="1"/>
      <c r="H390" s="1"/>
      <c r="I390" s="1"/>
      <c r="K390" s="1"/>
      <c r="L390" s="1"/>
      <c r="M390" s="1"/>
      <c r="N390" s="1"/>
      <c r="O390" s="1"/>
      <c r="P390" s="1"/>
    </row>
    <row r="391" spans="4:16" x14ac:dyDescent="0.25">
      <c r="D391" s="1"/>
      <c r="E391" s="1"/>
      <c r="F391" s="1"/>
      <c r="G391" s="1"/>
      <c r="H391" s="1"/>
      <c r="I391" s="1"/>
      <c r="K391" s="1"/>
      <c r="L391" s="1"/>
      <c r="M391" s="1"/>
      <c r="N391" s="1"/>
      <c r="O391" s="1"/>
      <c r="P391" s="1"/>
    </row>
    <row r="392" spans="4:16" x14ac:dyDescent="0.25">
      <c r="D392" s="1"/>
      <c r="E392" s="1"/>
      <c r="F392" s="1"/>
      <c r="G392" s="1"/>
      <c r="H392" s="1"/>
      <c r="I392" s="1"/>
      <c r="K392" s="1"/>
      <c r="L392" s="1"/>
      <c r="M392" s="1"/>
      <c r="N392" s="1"/>
      <c r="O392" s="1"/>
      <c r="P392" s="1"/>
    </row>
    <row r="393" spans="4:16" x14ac:dyDescent="0.25">
      <c r="D393" s="1"/>
      <c r="E393" s="1"/>
      <c r="F393" s="1"/>
      <c r="G393" s="1"/>
      <c r="H393" s="1"/>
      <c r="I393" s="1"/>
      <c r="K393" s="1"/>
      <c r="L393" s="1"/>
      <c r="M393" s="1"/>
      <c r="N393" s="1"/>
      <c r="O393" s="1"/>
      <c r="P393" s="1"/>
    </row>
    <row r="394" spans="4:16" x14ac:dyDescent="0.25">
      <c r="D394" s="1"/>
      <c r="E394" s="1"/>
      <c r="F394" s="1"/>
      <c r="G394" s="1"/>
      <c r="H394" s="1"/>
      <c r="I394" s="1"/>
      <c r="K394" s="1"/>
      <c r="L394" s="1"/>
      <c r="M394" s="1"/>
      <c r="N394" s="1"/>
      <c r="O394" s="1"/>
      <c r="P394" s="1"/>
    </row>
    <row r="395" spans="4:16" x14ac:dyDescent="0.25">
      <c r="D395" s="1"/>
      <c r="E395" s="1"/>
      <c r="F395" s="1"/>
      <c r="G395" s="1"/>
      <c r="H395" s="1"/>
      <c r="I395" s="1"/>
      <c r="K395" s="1"/>
      <c r="L395" s="1"/>
      <c r="M395" s="1"/>
      <c r="N395" s="1"/>
      <c r="O395" s="1"/>
      <c r="P395" s="1"/>
    </row>
    <row r="396" spans="4:16" x14ac:dyDescent="0.25">
      <c r="D396" s="1"/>
      <c r="E396" s="1"/>
      <c r="F396" s="1"/>
      <c r="G396" s="1"/>
      <c r="H396" s="1"/>
      <c r="I396" s="1"/>
      <c r="K396" s="1"/>
      <c r="L396" s="1"/>
      <c r="M396" s="1"/>
      <c r="N396" s="1"/>
      <c r="O396" s="1"/>
      <c r="P396" s="1"/>
    </row>
    <row r="397" spans="4:16" x14ac:dyDescent="0.25">
      <c r="D397" s="1"/>
      <c r="E397" s="1"/>
      <c r="F397" s="1"/>
      <c r="G397" s="1"/>
      <c r="H397" s="1"/>
      <c r="I397" s="1"/>
      <c r="K397" s="1"/>
      <c r="L397" s="1"/>
      <c r="M397" s="1"/>
      <c r="N397" s="1"/>
      <c r="O397" s="1"/>
      <c r="P397" s="1"/>
    </row>
    <row r="398" spans="4:16" x14ac:dyDescent="0.25">
      <c r="D398" s="1"/>
      <c r="E398" s="1"/>
      <c r="F398" s="1"/>
      <c r="G398" s="1"/>
      <c r="H398" s="1"/>
      <c r="I398" s="1"/>
      <c r="K398" s="1"/>
      <c r="L398" s="1"/>
      <c r="M398" s="1"/>
      <c r="N398" s="1"/>
      <c r="O398" s="1"/>
      <c r="P398" s="1"/>
    </row>
    <row r="399" spans="4:16" x14ac:dyDescent="0.25">
      <c r="D399" s="1"/>
      <c r="E399" s="1"/>
      <c r="F399" s="1"/>
      <c r="G399" s="1"/>
      <c r="H399" s="1"/>
      <c r="I399" s="1"/>
      <c r="K399" s="1"/>
      <c r="L399" s="1"/>
      <c r="M399" s="1"/>
      <c r="N399" s="1"/>
      <c r="O399" s="1"/>
      <c r="P399" s="1"/>
    </row>
    <row r="400" spans="4:16" x14ac:dyDescent="0.25">
      <c r="D400" s="1"/>
      <c r="E400" s="1"/>
      <c r="F400" s="1"/>
      <c r="G400" s="1"/>
      <c r="H400" s="1"/>
      <c r="I400" s="1"/>
      <c r="K400" s="1"/>
      <c r="L400" s="1"/>
      <c r="M400" s="1"/>
      <c r="N400" s="1"/>
      <c r="O400" s="1"/>
      <c r="P400" s="1"/>
    </row>
    <row r="401" spans="4:16" x14ac:dyDescent="0.25">
      <c r="D401" s="1"/>
      <c r="E401" s="1"/>
      <c r="F401" s="1"/>
      <c r="G401" s="1"/>
      <c r="H401" s="1"/>
      <c r="I401" s="1"/>
      <c r="K401" s="1"/>
      <c r="L401" s="1"/>
      <c r="M401" s="1"/>
      <c r="N401" s="1"/>
      <c r="O401" s="1"/>
      <c r="P401" s="1"/>
    </row>
    <row r="402" spans="4:16" x14ac:dyDescent="0.25">
      <c r="D402" s="1"/>
      <c r="E402" s="1"/>
      <c r="F402" s="1"/>
      <c r="G402" s="1"/>
      <c r="H402" s="1"/>
      <c r="I402" s="1"/>
      <c r="K402" s="1"/>
      <c r="L402" s="1"/>
      <c r="M402" s="1"/>
      <c r="N402" s="1"/>
      <c r="O402" s="1"/>
      <c r="P402" s="1"/>
    </row>
    <row r="403" spans="4:16" x14ac:dyDescent="0.25">
      <c r="D403" s="1"/>
      <c r="E403" s="1"/>
      <c r="F403" s="1"/>
      <c r="G403" s="1"/>
      <c r="H403" s="1"/>
      <c r="I403" s="1"/>
      <c r="K403" s="1"/>
      <c r="L403" s="1"/>
      <c r="M403" s="1"/>
      <c r="N403" s="1"/>
      <c r="O403" s="1"/>
      <c r="P403" s="1"/>
    </row>
    <row r="404" spans="4:16" x14ac:dyDescent="0.25">
      <c r="D404" s="1"/>
      <c r="E404" s="1"/>
      <c r="F404" s="1"/>
      <c r="G404" s="1"/>
      <c r="H404" s="1"/>
      <c r="I404" s="1"/>
      <c r="K404" s="1"/>
      <c r="L404" s="1"/>
      <c r="M404" s="1"/>
      <c r="N404" s="1"/>
      <c r="O404" s="1"/>
      <c r="P404" s="1"/>
    </row>
    <row r="405" spans="4:16" x14ac:dyDescent="0.25">
      <c r="D405" s="1"/>
      <c r="E405" s="1"/>
      <c r="F405" s="1"/>
      <c r="G405" s="1"/>
      <c r="H405" s="1"/>
      <c r="I405" s="1"/>
      <c r="K405" s="1"/>
      <c r="L405" s="1"/>
      <c r="M405" s="1"/>
      <c r="N405" s="1"/>
      <c r="O405" s="1"/>
      <c r="P405" s="1"/>
    </row>
    <row r="406" spans="4:16" x14ac:dyDescent="0.25">
      <c r="D406" s="1"/>
      <c r="E406" s="1"/>
      <c r="F406" s="1"/>
      <c r="G406" s="1"/>
      <c r="H406" s="1"/>
      <c r="I406" s="1"/>
      <c r="K406" s="1"/>
      <c r="L406" s="1"/>
      <c r="M406" s="1"/>
      <c r="N406" s="1"/>
      <c r="O406" s="1"/>
      <c r="P406" s="1"/>
    </row>
    <row r="407" spans="4:16" x14ac:dyDescent="0.25">
      <c r="D407" s="1"/>
      <c r="E407" s="1"/>
      <c r="F407" s="1"/>
      <c r="G407" s="1"/>
      <c r="H407" s="1"/>
      <c r="I407" s="1"/>
      <c r="K407" s="1"/>
      <c r="L407" s="1"/>
      <c r="M407" s="1"/>
      <c r="N407" s="1"/>
      <c r="O407" s="1"/>
      <c r="P407" s="1"/>
    </row>
    <row r="408" spans="4:16" x14ac:dyDescent="0.25">
      <c r="D408" s="1"/>
      <c r="E408" s="1"/>
      <c r="F408" s="1"/>
      <c r="G408" s="1"/>
      <c r="H408" s="1"/>
      <c r="I408" s="1"/>
      <c r="K408" s="1"/>
      <c r="L408" s="1"/>
      <c r="M408" s="1"/>
      <c r="N408" s="1"/>
      <c r="O408" s="1"/>
      <c r="P408" s="1"/>
    </row>
    <row r="409" spans="4:16" x14ac:dyDescent="0.25">
      <c r="D409" s="1"/>
      <c r="E409" s="1"/>
      <c r="F409" s="1"/>
      <c r="G409" s="1"/>
      <c r="H409" s="1"/>
      <c r="I409" s="1"/>
      <c r="K409" s="1"/>
      <c r="L409" s="1"/>
      <c r="M409" s="1"/>
      <c r="N409" s="1"/>
      <c r="O409" s="1"/>
      <c r="P409" s="1"/>
    </row>
    <row r="410" spans="4:16" x14ac:dyDescent="0.25">
      <c r="D410" s="1"/>
      <c r="E410" s="1"/>
      <c r="F410" s="1"/>
      <c r="G410" s="1"/>
      <c r="H410" s="1"/>
      <c r="I410" s="1"/>
      <c r="K410" s="1"/>
      <c r="L410" s="1"/>
      <c r="M410" s="1"/>
      <c r="N410" s="1"/>
      <c r="O410" s="1"/>
      <c r="P410" s="1"/>
    </row>
    <row r="411" spans="4:16" x14ac:dyDescent="0.25">
      <c r="D411" s="1"/>
      <c r="E411" s="1"/>
      <c r="F411" s="1"/>
      <c r="G411" s="1"/>
      <c r="H411" s="1"/>
      <c r="I411" s="1"/>
      <c r="K411" s="1"/>
      <c r="L411" s="1"/>
      <c r="M411" s="1"/>
      <c r="N411" s="1"/>
      <c r="O411" s="1"/>
      <c r="P411" s="1"/>
    </row>
    <row r="412" spans="4:16" x14ac:dyDescent="0.25">
      <c r="D412" s="1"/>
      <c r="E412" s="1"/>
      <c r="F412" s="1"/>
      <c r="G412" s="1"/>
      <c r="H412" s="1"/>
      <c r="I412" s="1"/>
      <c r="K412" s="1"/>
      <c r="L412" s="1"/>
      <c r="M412" s="1"/>
      <c r="N412" s="1"/>
      <c r="O412" s="1"/>
      <c r="P412" s="1"/>
    </row>
    <row r="413" spans="4:16" x14ac:dyDescent="0.25">
      <c r="D413" s="1"/>
      <c r="E413" s="1"/>
      <c r="F413" s="1"/>
      <c r="G413" s="1"/>
      <c r="H413" s="1"/>
      <c r="I413" s="1"/>
      <c r="K413" s="1"/>
      <c r="L413" s="1"/>
      <c r="M413" s="1"/>
      <c r="N413" s="1"/>
      <c r="O413" s="1"/>
      <c r="P413" s="1"/>
    </row>
    <row r="414" spans="4:16" x14ac:dyDescent="0.25">
      <c r="D414" s="1"/>
      <c r="E414" s="1"/>
      <c r="F414" s="1"/>
      <c r="G414" s="1"/>
      <c r="H414" s="1"/>
      <c r="I414" s="1"/>
      <c r="K414" s="1"/>
      <c r="L414" s="1"/>
      <c r="M414" s="1"/>
      <c r="N414" s="1"/>
      <c r="O414" s="1"/>
      <c r="P414" s="1"/>
    </row>
    <row r="415" spans="4:16" x14ac:dyDescent="0.25">
      <c r="D415" s="1"/>
      <c r="E415" s="1"/>
      <c r="F415" s="1"/>
      <c r="G415" s="1"/>
      <c r="H415" s="1"/>
      <c r="I415" s="1"/>
      <c r="K415" s="1"/>
      <c r="L415" s="1"/>
      <c r="M415" s="1"/>
      <c r="N415" s="1"/>
      <c r="O415" s="1"/>
      <c r="P415" s="1"/>
    </row>
    <row r="416" spans="4:16" x14ac:dyDescent="0.25">
      <c r="D416" s="1"/>
      <c r="E416" s="1"/>
      <c r="F416" s="1"/>
      <c r="G416" s="1"/>
      <c r="H416" s="1"/>
      <c r="I416" s="1"/>
      <c r="K416" s="1"/>
      <c r="L416" s="1"/>
      <c r="M416" s="1"/>
      <c r="N416" s="1"/>
      <c r="O416" s="1"/>
      <c r="P416" s="1"/>
    </row>
    <row r="417" spans="4:16" x14ac:dyDescent="0.25">
      <c r="D417" s="1"/>
      <c r="E417" s="1"/>
      <c r="F417" s="1"/>
      <c r="G417" s="1"/>
      <c r="H417" s="1"/>
      <c r="I417" s="1"/>
      <c r="K417" s="1"/>
      <c r="L417" s="1"/>
      <c r="M417" s="1"/>
      <c r="N417" s="1"/>
      <c r="O417" s="1"/>
      <c r="P417" s="1"/>
    </row>
    <row r="418" spans="4:16" x14ac:dyDescent="0.25">
      <c r="D418" s="1"/>
      <c r="E418" s="1"/>
      <c r="F418" s="1"/>
      <c r="G418" s="1"/>
      <c r="H418" s="1"/>
      <c r="I418" s="1"/>
      <c r="K418" s="1"/>
      <c r="L418" s="1"/>
      <c r="M418" s="1"/>
      <c r="N418" s="1"/>
      <c r="O418" s="1"/>
      <c r="P418" s="1"/>
    </row>
    <row r="419" spans="4:16" x14ac:dyDescent="0.25">
      <c r="D419" s="1"/>
      <c r="E419" s="1"/>
      <c r="F419" s="1"/>
      <c r="G419" s="1"/>
      <c r="H419" s="1"/>
      <c r="I419" s="1"/>
      <c r="K419" s="1"/>
      <c r="L419" s="1"/>
      <c r="M419" s="1"/>
      <c r="N419" s="1"/>
      <c r="O419" s="1"/>
      <c r="P419" s="1"/>
    </row>
    <row r="420" spans="4:16" x14ac:dyDescent="0.25">
      <c r="D420" s="1"/>
      <c r="E420" s="1"/>
      <c r="F420" s="1"/>
      <c r="G420" s="1"/>
      <c r="H420" s="1"/>
      <c r="I420" s="1"/>
      <c r="K420" s="1"/>
      <c r="L420" s="1"/>
      <c r="M420" s="1"/>
      <c r="N420" s="1"/>
      <c r="O420" s="1"/>
      <c r="P420" s="1"/>
    </row>
    <row r="421" spans="4:16" x14ac:dyDescent="0.25">
      <c r="D421" s="1"/>
      <c r="E421" s="1"/>
      <c r="F421" s="1"/>
      <c r="G421" s="1"/>
      <c r="H421" s="1"/>
      <c r="I421" s="1"/>
      <c r="K421" s="1"/>
      <c r="L421" s="1"/>
      <c r="M421" s="1"/>
      <c r="N421" s="1"/>
      <c r="O421" s="1"/>
      <c r="P421" s="1"/>
    </row>
    <row r="422" spans="4:16" x14ac:dyDescent="0.25">
      <c r="D422" s="1"/>
      <c r="E422" s="1"/>
      <c r="F422" s="1"/>
      <c r="G422" s="1"/>
      <c r="H422" s="1"/>
      <c r="I422" s="1"/>
      <c r="K422" s="1"/>
      <c r="L422" s="1"/>
      <c r="M422" s="1"/>
      <c r="N422" s="1"/>
      <c r="O422" s="1"/>
      <c r="P422" s="1"/>
    </row>
    <row r="423" spans="4:16" x14ac:dyDescent="0.25">
      <c r="D423" s="1"/>
      <c r="E423" s="1"/>
      <c r="F423" s="1"/>
      <c r="G423" s="1"/>
      <c r="H423" s="1"/>
      <c r="I423" s="1"/>
      <c r="K423" s="1"/>
      <c r="L423" s="1"/>
      <c r="M423" s="1"/>
      <c r="N423" s="1"/>
      <c r="O423" s="1"/>
      <c r="P423" s="1"/>
    </row>
    <row r="424" spans="4:16" x14ac:dyDescent="0.25">
      <c r="D424" s="1"/>
      <c r="E424" s="1"/>
      <c r="F424" s="1"/>
      <c r="G424" s="1"/>
      <c r="H424" s="1"/>
      <c r="I424" s="1"/>
      <c r="K424" s="1"/>
      <c r="L424" s="1"/>
      <c r="M424" s="1"/>
      <c r="N424" s="1"/>
      <c r="O424" s="1"/>
      <c r="P424" s="1"/>
    </row>
    <row r="425" spans="4:16" x14ac:dyDescent="0.25">
      <c r="D425" s="1"/>
      <c r="E425" s="1"/>
      <c r="F425" s="1"/>
      <c r="G425" s="1"/>
      <c r="H425" s="1"/>
      <c r="I425" s="1"/>
      <c r="K425" s="1"/>
      <c r="L425" s="1"/>
      <c r="M425" s="1"/>
      <c r="N425" s="1"/>
      <c r="O425" s="1"/>
      <c r="P425" s="1"/>
    </row>
    <row r="426" spans="4:16" x14ac:dyDescent="0.25">
      <c r="D426" s="1"/>
      <c r="E426" s="1"/>
      <c r="F426" s="1"/>
      <c r="G426" s="1"/>
      <c r="H426" s="1"/>
      <c r="I426" s="1"/>
      <c r="K426" s="1"/>
      <c r="L426" s="1"/>
      <c r="M426" s="1"/>
      <c r="N426" s="1"/>
      <c r="O426" s="1"/>
      <c r="P426" s="1"/>
    </row>
    <row r="427" spans="4:16" x14ac:dyDescent="0.25">
      <c r="D427" s="1"/>
      <c r="E427" s="1"/>
      <c r="F427" s="1"/>
      <c r="G427" s="1"/>
      <c r="H427" s="1"/>
      <c r="I427" s="1"/>
      <c r="K427" s="1"/>
      <c r="L427" s="1"/>
      <c r="M427" s="1"/>
      <c r="N427" s="1"/>
      <c r="O427" s="1"/>
      <c r="P427" s="1"/>
    </row>
    <row r="428" spans="4:16" x14ac:dyDescent="0.25">
      <c r="D428" s="1"/>
      <c r="E428" s="1"/>
      <c r="F428" s="1"/>
      <c r="G428" s="1"/>
      <c r="H428" s="1"/>
      <c r="I428" s="1"/>
      <c r="K428" s="1"/>
      <c r="L428" s="1"/>
      <c r="M428" s="1"/>
      <c r="N428" s="1"/>
      <c r="O428" s="1"/>
      <c r="P428" s="1"/>
    </row>
    <row r="429" spans="4:16" x14ac:dyDescent="0.25">
      <c r="D429" s="1"/>
      <c r="E429" s="1"/>
      <c r="F429" s="1"/>
      <c r="G429" s="1"/>
      <c r="H429" s="1"/>
      <c r="I429" s="1"/>
      <c r="K429" s="1"/>
      <c r="L429" s="1"/>
      <c r="M429" s="1"/>
      <c r="N429" s="1"/>
      <c r="O429" s="1"/>
      <c r="P429" s="1"/>
    </row>
    <row r="430" spans="4:16" x14ac:dyDescent="0.25">
      <c r="D430" s="1"/>
      <c r="E430" s="1"/>
      <c r="F430" s="1"/>
      <c r="G430" s="1"/>
      <c r="H430" s="1"/>
      <c r="I430" s="1"/>
      <c r="K430" s="1"/>
      <c r="L430" s="1"/>
      <c r="M430" s="1"/>
      <c r="N430" s="1"/>
      <c r="O430" s="1"/>
      <c r="P430" s="1"/>
    </row>
    <row r="431" spans="4:16" x14ac:dyDescent="0.25">
      <c r="D431" s="1"/>
      <c r="E431" s="1"/>
      <c r="F431" s="1"/>
      <c r="G431" s="1"/>
      <c r="H431" s="1"/>
      <c r="I431" s="1"/>
      <c r="K431" s="1"/>
      <c r="L431" s="1"/>
      <c r="M431" s="1"/>
      <c r="N431" s="1"/>
      <c r="O431" s="1"/>
      <c r="P431" s="1"/>
    </row>
    <row r="432" spans="4:16" x14ac:dyDescent="0.25">
      <c r="D432" s="1"/>
      <c r="E432" s="1"/>
      <c r="F432" s="1"/>
      <c r="G432" s="1"/>
      <c r="H432" s="1"/>
      <c r="I432" s="1"/>
      <c r="K432" s="1"/>
      <c r="L432" s="1"/>
      <c r="M432" s="1"/>
      <c r="N432" s="1"/>
      <c r="O432" s="1"/>
      <c r="P432" s="1"/>
    </row>
    <row r="433" spans="4:16" x14ac:dyDescent="0.25">
      <c r="D433" s="1"/>
      <c r="E433" s="1"/>
      <c r="F433" s="1"/>
      <c r="G433" s="1"/>
      <c r="H433" s="1"/>
      <c r="I433" s="1"/>
      <c r="K433" s="1"/>
      <c r="L433" s="1"/>
      <c r="M433" s="1"/>
      <c r="N433" s="1"/>
      <c r="O433" s="1"/>
      <c r="P433" s="1"/>
    </row>
    <row r="434" spans="4:16" x14ac:dyDescent="0.25">
      <c r="D434" s="1"/>
      <c r="E434" s="1"/>
      <c r="F434" s="1"/>
      <c r="G434" s="1"/>
      <c r="H434" s="1"/>
      <c r="I434" s="1"/>
      <c r="K434" s="1"/>
      <c r="L434" s="1"/>
      <c r="M434" s="1"/>
      <c r="N434" s="1"/>
      <c r="O434" s="1"/>
      <c r="P434" s="1"/>
    </row>
    <row r="435" spans="4:16" x14ac:dyDescent="0.25">
      <c r="D435" s="1"/>
      <c r="E435" s="1"/>
      <c r="F435" s="1"/>
      <c r="G435" s="1"/>
      <c r="H435" s="1"/>
      <c r="I435" s="1"/>
      <c r="K435" s="1"/>
      <c r="L435" s="1"/>
      <c r="M435" s="1"/>
      <c r="N435" s="1"/>
      <c r="O435" s="1"/>
      <c r="P435" s="1"/>
    </row>
    <row r="436" spans="4:16" x14ac:dyDescent="0.25">
      <c r="D436" s="1"/>
      <c r="E436" s="1"/>
      <c r="F436" s="1"/>
      <c r="G436" s="1"/>
      <c r="H436" s="1"/>
      <c r="I436" s="1"/>
      <c r="K436" s="1"/>
      <c r="L436" s="1"/>
      <c r="M436" s="1"/>
      <c r="N436" s="1"/>
      <c r="O436" s="1"/>
      <c r="P436" s="1"/>
    </row>
    <row r="437" spans="4:16" x14ac:dyDescent="0.25">
      <c r="D437" s="1"/>
      <c r="E437" s="1"/>
      <c r="F437" s="1"/>
      <c r="G437" s="1"/>
      <c r="H437" s="1"/>
      <c r="I437" s="1"/>
      <c r="K437" s="1"/>
      <c r="L437" s="1"/>
      <c r="M437" s="1"/>
      <c r="N437" s="1"/>
      <c r="O437" s="1"/>
      <c r="P437" s="1"/>
    </row>
    <row r="438" spans="4:16" x14ac:dyDescent="0.25">
      <c r="D438" s="1"/>
      <c r="E438" s="1"/>
      <c r="F438" s="1"/>
      <c r="G438" s="1"/>
      <c r="H438" s="1"/>
      <c r="I438" s="1"/>
      <c r="K438" s="1"/>
      <c r="L438" s="1"/>
      <c r="M438" s="1"/>
      <c r="N438" s="1"/>
      <c r="O438" s="1"/>
      <c r="P438" s="1"/>
    </row>
    <row r="439" spans="4:16" x14ac:dyDescent="0.25">
      <c r="D439" s="1"/>
      <c r="E439" s="1"/>
      <c r="F439" s="1"/>
      <c r="G439" s="1"/>
      <c r="H439" s="1"/>
      <c r="I439" s="1"/>
      <c r="K439" s="1"/>
      <c r="L439" s="1"/>
      <c r="M439" s="1"/>
      <c r="N439" s="1"/>
      <c r="O439" s="1"/>
      <c r="P439" s="1"/>
    </row>
    <row r="440" spans="4:16" x14ac:dyDescent="0.25">
      <c r="D440" s="1"/>
      <c r="E440" s="1"/>
      <c r="F440" s="1"/>
      <c r="G440" s="1"/>
      <c r="H440" s="1"/>
      <c r="I440" s="1"/>
      <c r="K440" s="1"/>
      <c r="L440" s="1"/>
      <c r="M440" s="1"/>
      <c r="N440" s="1"/>
      <c r="O440" s="1"/>
      <c r="P440" s="1"/>
    </row>
    <row r="441" spans="4:16" x14ac:dyDescent="0.25">
      <c r="D441" s="1"/>
      <c r="E441" s="1"/>
      <c r="F441" s="1"/>
      <c r="G441" s="1"/>
      <c r="H441" s="1"/>
      <c r="I441" s="1"/>
      <c r="K441" s="1"/>
      <c r="L441" s="1"/>
      <c r="M441" s="1"/>
      <c r="N441" s="1"/>
      <c r="O441" s="1"/>
      <c r="P441" s="1"/>
    </row>
    <row r="442" spans="4:16" x14ac:dyDescent="0.25">
      <c r="D442" s="1"/>
      <c r="E442" s="1"/>
      <c r="F442" s="1"/>
      <c r="G442" s="1"/>
      <c r="H442" s="1"/>
      <c r="I442" s="1"/>
      <c r="K442" s="1"/>
      <c r="L442" s="1"/>
      <c r="M442" s="1"/>
      <c r="N442" s="1"/>
      <c r="O442" s="1"/>
      <c r="P442" s="1"/>
    </row>
    <row r="443" spans="4:16" x14ac:dyDescent="0.25">
      <c r="D443" s="1"/>
      <c r="E443" s="1"/>
      <c r="F443" s="1"/>
      <c r="G443" s="1"/>
      <c r="H443" s="1"/>
      <c r="I443" s="1"/>
      <c r="K443" s="1"/>
      <c r="L443" s="1"/>
      <c r="M443" s="1"/>
      <c r="N443" s="1"/>
      <c r="O443" s="1"/>
      <c r="P443" s="1"/>
    </row>
    <row r="444" spans="4:16" x14ac:dyDescent="0.25">
      <c r="D444" s="1"/>
      <c r="E444" s="1"/>
      <c r="F444" s="1"/>
      <c r="G444" s="1"/>
      <c r="H444" s="1"/>
      <c r="I444" s="1"/>
      <c r="K444" s="1"/>
      <c r="L444" s="1"/>
      <c r="M444" s="1"/>
      <c r="N444" s="1"/>
      <c r="O444" s="1"/>
      <c r="P444" s="1"/>
    </row>
    <row r="445" spans="4:16" x14ac:dyDescent="0.25">
      <c r="D445" s="1"/>
      <c r="E445" s="1"/>
      <c r="F445" s="1"/>
      <c r="G445" s="1"/>
      <c r="H445" s="1"/>
      <c r="I445" s="1"/>
      <c r="K445" s="1"/>
      <c r="L445" s="1"/>
      <c r="M445" s="1"/>
      <c r="N445" s="1"/>
      <c r="O445" s="1"/>
      <c r="P445" s="1"/>
    </row>
    <row r="446" spans="4:16" x14ac:dyDescent="0.25">
      <c r="D446" s="1"/>
      <c r="E446" s="1"/>
      <c r="F446" s="1"/>
      <c r="G446" s="1"/>
      <c r="H446" s="1"/>
      <c r="I446" s="1"/>
      <c r="K446" s="1"/>
      <c r="L446" s="1"/>
      <c r="M446" s="1"/>
      <c r="N446" s="1"/>
      <c r="O446" s="1"/>
      <c r="P446" s="1"/>
    </row>
    <row r="447" spans="4:16" x14ac:dyDescent="0.25">
      <c r="D447" s="1"/>
      <c r="E447" s="1"/>
      <c r="F447" s="1"/>
      <c r="G447" s="1"/>
      <c r="H447" s="1"/>
      <c r="I447" s="1"/>
      <c r="K447" s="1"/>
      <c r="L447" s="1"/>
      <c r="M447" s="1"/>
      <c r="N447" s="1"/>
      <c r="O447" s="1"/>
      <c r="P447" s="1"/>
    </row>
    <row r="448" spans="4:16" x14ac:dyDescent="0.25">
      <c r="D448" s="1"/>
      <c r="E448" s="1"/>
      <c r="F448" s="1"/>
      <c r="G448" s="1"/>
      <c r="H448" s="1"/>
      <c r="I448" s="1"/>
      <c r="K448" s="1"/>
      <c r="L448" s="1"/>
      <c r="M448" s="1"/>
      <c r="N448" s="1"/>
      <c r="O448" s="1"/>
      <c r="P448" s="1"/>
    </row>
    <row r="449" spans="4:16" x14ac:dyDescent="0.25">
      <c r="D449" s="1"/>
      <c r="E449" s="1"/>
      <c r="F449" s="1"/>
      <c r="G449" s="1"/>
      <c r="H449" s="1"/>
      <c r="I449" s="1"/>
      <c r="K449" s="1"/>
      <c r="L449" s="1"/>
      <c r="M449" s="1"/>
      <c r="N449" s="1"/>
      <c r="O449" s="1"/>
      <c r="P449" s="1"/>
    </row>
    <row r="450" spans="4:16" x14ac:dyDescent="0.25">
      <c r="D450" s="1"/>
      <c r="E450" s="1"/>
      <c r="F450" s="1"/>
      <c r="G450" s="1"/>
      <c r="H450" s="1"/>
      <c r="I450" s="1"/>
      <c r="K450" s="1"/>
      <c r="L450" s="1"/>
      <c r="M450" s="1"/>
      <c r="N450" s="1"/>
      <c r="O450" s="1"/>
      <c r="P450" s="1"/>
    </row>
    <row r="451" spans="4:16" x14ac:dyDescent="0.25">
      <c r="D451" s="1"/>
      <c r="E451" s="1"/>
      <c r="F451" s="1"/>
      <c r="G451" s="1"/>
      <c r="H451" s="1"/>
      <c r="I451" s="1"/>
      <c r="K451" s="1"/>
      <c r="L451" s="1"/>
      <c r="M451" s="1"/>
      <c r="N451" s="1"/>
      <c r="O451" s="1"/>
      <c r="P451" s="1"/>
    </row>
    <row r="452" spans="4:16" x14ac:dyDescent="0.25">
      <c r="D452" s="1"/>
      <c r="E452" s="1"/>
      <c r="F452" s="1"/>
      <c r="G452" s="1"/>
      <c r="H452" s="1"/>
      <c r="I452" s="1"/>
      <c r="K452" s="1"/>
      <c r="L452" s="1"/>
      <c r="M452" s="1"/>
      <c r="N452" s="1"/>
      <c r="O452" s="1"/>
      <c r="P452" s="1"/>
    </row>
    <row r="453" spans="4:16" x14ac:dyDescent="0.25">
      <c r="D453" s="1"/>
      <c r="E453" s="1"/>
      <c r="F453" s="1"/>
      <c r="G453" s="1"/>
      <c r="H453" s="1"/>
      <c r="I453" s="1"/>
      <c r="K453" s="1"/>
      <c r="L453" s="1"/>
      <c r="M453" s="1"/>
      <c r="N453" s="1"/>
      <c r="O453" s="1"/>
      <c r="P453" s="1"/>
    </row>
    <row r="454" spans="4:16" x14ac:dyDescent="0.25">
      <c r="D454" s="1"/>
      <c r="E454" s="1"/>
      <c r="F454" s="1"/>
      <c r="G454" s="1"/>
      <c r="H454" s="1"/>
      <c r="I454" s="1"/>
      <c r="K454" s="1"/>
      <c r="L454" s="1"/>
      <c r="M454" s="1"/>
      <c r="N454" s="1"/>
      <c r="O454" s="1"/>
      <c r="P454" s="1"/>
    </row>
    <row r="455" spans="4:16" x14ac:dyDescent="0.25">
      <c r="D455" s="1"/>
      <c r="E455" s="1"/>
      <c r="F455" s="1"/>
      <c r="G455" s="1"/>
      <c r="H455" s="1"/>
      <c r="I455" s="1"/>
      <c r="K455" s="1"/>
      <c r="L455" s="1"/>
      <c r="M455" s="1"/>
      <c r="N455" s="1"/>
      <c r="O455" s="1"/>
      <c r="P455" s="1"/>
    </row>
    <row r="456" spans="4:16" x14ac:dyDescent="0.25">
      <c r="D456" s="1"/>
      <c r="E456" s="1"/>
      <c r="F456" s="1"/>
      <c r="G456" s="1"/>
      <c r="H456" s="1"/>
      <c r="I456" s="1"/>
      <c r="K456" s="1"/>
      <c r="L456" s="1"/>
      <c r="M456" s="1"/>
      <c r="N456" s="1"/>
      <c r="O456" s="1"/>
      <c r="P456" s="1"/>
    </row>
    <row r="457" spans="4:16" x14ac:dyDescent="0.25">
      <c r="D457" s="1"/>
      <c r="E457" s="1"/>
      <c r="F457" s="1"/>
      <c r="G457" s="1"/>
      <c r="H457" s="1"/>
      <c r="I457" s="1"/>
      <c r="K457" s="1"/>
      <c r="L457" s="1"/>
      <c r="M457" s="1"/>
      <c r="N457" s="1"/>
      <c r="O457" s="1"/>
      <c r="P457" s="1"/>
    </row>
    <row r="458" spans="4:16" x14ac:dyDescent="0.25">
      <c r="D458" s="1"/>
      <c r="E458" s="1"/>
      <c r="F458" s="1"/>
      <c r="G458" s="1"/>
      <c r="H458" s="1"/>
      <c r="I458" s="1"/>
      <c r="K458" s="1"/>
      <c r="L458" s="1"/>
      <c r="M458" s="1"/>
      <c r="N458" s="1"/>
      <c r="O458" s="1"/>
      <c r="P458" s="1"/>
    </row>
    <row r="459" spans="4:16" x14ac:dyDescent="0.25">
      <c r="D459" s="1"/>
      <c r="E459" s="1"/>
      <c r="F459" s="1"/>
      <c r="G459" s="1"/>
      <c r="H459" s="1"/>
      <c r="I459" s="1"/>
      <c r="K459" s="1"/>
      <c r="L459" s="1"/>
      <c r="M459" s="1"/>
      <c r="N459" s="1"/>
      <c r="O459" s="1"/>
      <c r="P459" s="1"/>
    </row>
    <row r="460" spans="4:16" x14ac:dyDescent="0.25">
      <c r="D460" s="1"/>
      <c r="E460" s="1"/>
      <c r="F460" s="1"/>
      <c r="G460" s="1"/>
      <c r="H460" s="1"/>
      <c r="I460" s="1"/>
      <c r="K460" s="1"/>
      <c r="L460" s="1"/>
      <c r="M460" s="1"/>
      <c r="N460" s="1"/>
      <c r="O460" s="1"/>
      <c r="P460" s="1"/>
    </row>
    <row r="461" spans="4:16" x14ac:dyDescent="0.25">
      <c r="D461" s="1"/>
      <c r="E461" s="1"/>
      <c r="F461" s="1"/>
      <c r="G461" s="1"/>
      <c r="H461" s="1"/>
      <c r="I461" s="1"/>
      <c r="K461" s="1"/>
      <c r="L461" s="1"/>
      <c r="M461" s="1"/>
      <c r="N461" s="1"/>
      <c r="O461" s="1"/>
      <c r="P461" s="1"/>
    </row>
    <row r="462" spans="4:16" x14ac:dyDescent="0.25">
      <c r="D462" s="1"/>
      <c r="E462" s="1"/>
      <c r="F462" s="1"/>
      <c r="G462" s="1"/>
      <c r="H462" s="1"/>
      <c r="I462" s="1"/>
      <c r="K462" s="1"/>
      <c r="L462" s="1"/>
      <c r="M462" s="1"/>
      <c r="N462" s="1"/>
      <c r="O462" s="1"/>
      <c r="P462" s="1"/>
    </row>
    <row r="463" spans="4:16" x14ac:dyDescent="0.25">
      <c r="D463" s="1"/>
      <c r="E463" s="1"/>
      <c r="F463" s="1"/>
      <c r="G463" s="1"/>
      <c r="H463" s="1"/>
      <c r="I463" s="1"/>
      <c r="K463" s="1"/>
      <c r="L463" s="1"/>
      <c r="M463" s="1"/>
      <c r="N463" s="1"/>
      <c r="O463" s="1"/>
      <c r="P463" s="1"/>
    </row>
    <row r="464" spans="4:16" x14ac:dyDescent="0.25">
      <c r="D464" s="1"/>
      <c r="E464" s="1"/>
      <c r="F464" s="1"/>
      <c r="G464" s="1"/>
      <c r="H464" s="1"/>
      <c r="I464" s="1"/>
      <c r="K464" s="1"/>
      <c r="L464" s="1"/>
      <c r="M464" s="1"/>
      <c r="N464" s="1"/>
      <c r="O464" s="1"/>
      <c r="P464" s="1"/>
    </row>
    <row r="465" spans="4:16" x14ac:dyDescent="0.25">
      <c r="D465" s="1"/>
      <c r="E465" s="1"/>
      <c r="F465" s="1"/>
      <c r="G465" s="1"/>
      <c r="H465" s="1"/>
      <c r="I465" s="1"/>
      <c r="K465" s="1"/>
      <c r="L465" s="1"/>
      <c r="M465" s="1"/>
      <c r="N465" s="1"/>
      <c r="O465" s="1"/>
      <c r="P465" s="1"/>
    </row>
    <row r="466" spans="4:16" x14ac:dyDescent="0.25">
      <c r="D466" s="1"/>
      <c r="E466" s="1"/>
      <c r="F466" s="1"/>
      <c r="G466" s="1"/>
      <c r="H466" s="1"/>
      <c r="I466" s="1"/>
      <c r="K466" s="1"/>
      <c r="L466" s="1"/>
      <c r="M466" s="1"/>
      <c r="N466" s="1"/>
      <c r="O466" s="1"/>
      <c r="P466" s="1"/>
    </row>
    <row r="467" spans="4:16" x14ac:dyDescent="0.25">
      <c r="D467" s="1"/>
      <c r="E467" s="1"/>
      <c r="F467" s="1"/>
      <c r="G467" s="1"/>
      <c r="H467" s="1"/>
      <c r="I467" s="1"/>
      <c r="K467" s="1"/>
      <c r="L467" s="1"/>
      <c r="M467" s="1"/>
      <c r="N467" s="1"/>
      <c r="O467" s="1"/>
      <c r="P467" s="1"/>
    </row>
    <row r="468" spans="4:16" x14ac:dyDescent="0.25">
      <c r="D468" s="1"/>
      <c r="E468" s="1"/>
      <c r="F468" s="1"/>
      <c r="G468" s="1"/>
      <c r="H468" s="1"/>
      <c r="I468" s="1"/>
      <c r="K468" s="1"/>
      <c r="L468" s="1"/>
      <c r="M468" s="1"/>
      <c r="N468" s="1"/>
      <c r="O468" s="1"/>
      <c r="P468" s="1"/>
    </row>
    <row r="469" spans="4:16" x14ac:dyDescent="0.25">
      <c r="D469" s="1"/>
      <c r="E469" s="1"/>
      <c r="F469" s="1"/>
      <c r="G469" s="1"/>
      <c r="H469" s="1"/>
      <c r="I469" s="1"/>
      <c r="K469" s="1"/>
      <c r="L469" s="1"/>
      <c r="M469" s="1"/>
      <c r="N469" s="1"/>
      <c r="O469" s="1"/>
      <c r="P469" s="1"/>
    </row>
    <row r="470" spans="4:16" x14ac:dyDescent="0.25">
      <c r="D470" s="1"/>
      <c r="E470" s="1"/>
      <c r="F470" s="1"/>
      <c r="G470" s="1"/>
      <c r="H470" s="1"/>
      <c r="I470" s="1"/>
      <c r="K470" s="1"/>
      <c r="L470" s="1"/>
      <c r="M470" s="1"/>
      <c r="N470" s="1"/>
      <c r="O470" s="1"/>
      <c r="P470" s="1"/>
    </row>
    <row r="471" spans="4:16" x14ac:dyDescent="0.25">
      <c r="D471" s="1"/>
      <c r="E471" s="1"/>
      <c r="F471" s="1"/>
      <c r="G471" s="1"/>
      <c r="H471" s="1"/>
      <c r="I471" s="1"/>
      <c r="K471" s="1"/>
      <c r="L471" s="1"/>
      <c r="M471" s="1"/>
      <c r="N471" s="1"/>
      <c r="O471" s="1"/>
      <c r="P471" s="1"/>
    </row>
    <row r="472" spans="4:16" x14ac:dyDescent="0.25">
      <c r="D472" s="1"/>
      <c r="E472" s="1"/>
      <c r="F472" s="1"/>
      <c r="G472" s="1"/>
      <c r="H472" s="1"/>
      <c r="I472" s="1"/>
      <c r="K472" s="1"/>
      <c r="L472" s="1"/>
      <c r="M472" s="1"/>
      <c r="N472" s="1"/>
      <c r="O472" s="1"/>
      <c r="P472" s="1"/>
    </row>
    <row r="473" spans="4:16" x14ac:dyDescent="0.25">
      <c r="D473" s="1"/>
      <c r="E473" s="1"/>
      <c r="F473" s="1"/>
      <c r="G473" s="1"/>
      <c r="H473" s="1"/>
      <c r="I473" s="1"/>
      <c r="K473" s="1"/>
      <c r="L473" s="1"/>
      <c r="M473" s="1"/>
      <c r="N473" s="1"/>
      <c r="O473" s="1"/>
      <c r="P473" s="1"/>
    </row>
    <row r="474" spans="4:16" x14ac:dyDescent="0.25">
      <c r="D474" s="1"/>
      <c r="E474" s="1"/>
      <c r="F474" s="1"/>
      <c r="G474" s="1"/>
      <c r="H474" s="1"/>
      <c r="I474" s="1"/>
      <c r="K474" s="1"/>
      <c r="L474" s="1"/>
      <c r="M474" s="1"/>
      <c r="N474" s="1"/>
      <c r="O474" s="1"/>
      <c r="P474" s="1"/>
    </row>
    <row r="475" spans="4:16" x14ac:dyDescent="0.25">
      <c r="D475" s="1"/>
      <c r="E475" s="1"/>
      <c r="F475" s="1"/>
      <c r="G475" s="1"/>
      <c r="H475" s="1"/>
      <c r="I475" s="1"/>
      <c r="K475" s="1"/>
      <c r="L475" s="1"/>
      <c r="M475" s="1"/>
      <c r="N475" s="1"/>
      <c r="O475" s="1"/>
      <c r="P475" s="1"/>
    </row>
    <row r="476" spans="4:16" x14ac:dyDescent="0.25">
      <c r="D476" s="1"/>
      <c r="E476" s="1"/>
      <c r="F476" s="1"/>
      <c r="G476" s="1"/>
      <c r="H476" s="1"/>
      <c r="I476" s="1"/>
      <c r="K476" s="1"/>
      <c r="L476" s="1"/>
      <c r="M476" s="1"/>
      <c r="N476" s="1"/>
      <c r="O476" s="1"/>
      <c r="P476" s="1"/>
    </row>
    <row r="477" spans="4:16" x14ac:dyDescent="0.25">
      <c r="D477" s="1"/>
      <c r="E477" s="1"/>
      <c r="F477" s="1"/>
      <c r="G477" s="1"/>
      <c r="H477" s="1"/>
      <c r="I477" s="1"/>
      <c r="K477" s="1"/>
      <c r="L477" s="1"/>
      <c r="M477" s="1"/>
      <c r="N477" s="1"/>
      <c r="O477" s="1"/>
      <c r="P477" s="1"/>
    </row>
    <row r="478" spans="4:16" x14ac:dyDescent="0.25">
      <c r="D478" s="1"/>
      <c r="E478" s="1"/>
      <c r="F478" s="1"/>
      <c r="G478" s="1"/>
      <c r="H478" s="1"/>
      <c r="I478" s="1"/>
      <c r="K478" s="1"/>
      <c r="L478" s="1"/>
      <c r="M478" s="1"/>
      <c r="N478" s="1"/>
      <c r="O478" s="1"/>
      <c r="P478" s="1"/>
    </row>
    <row r="479" spans="4:16" x14ac:dyDescent="0.25">
      <c r="D479" s="1"/>
      <c r="E479" s="1"/>
      <c r="F479" s="1"/>
      <c r="G479" s="1"/>
      <c r="H479" s="1"/>
      <c r="I479" s="1"/>
      <c r="K479" s="1"/>
      <c r="L479" s="1"/>
      <c r="M479" s="1"/>
      <c r="N479" s="1"/>
      <c r="O479" s="1"/>
      <c r="P479" s="1"/>
    </row>
    <row r="480" spans="4:16" x14ac:dyDescent="0.25">
      <c r="D480" s="1"/>
      <c r="E480" s="1"/>
      <c r="F480" s="1"/>
      <c r="G480" s="1"/>
      <c r="H480" s="1"/>
      <c r="I480" s="1"/>
      <c r="K480" s="1"/>
      <c r="L480" s="1"/>
      <c r="M480" s="1"/>
      <c r="N480" s="1"/>
      <c r="O480" s="1"/>
      <c r="P480" s="1"/>
    </row>
    <row r="481" spans="4:16" x14ac:dyDescent="0.25">
      <c r="D481" s="1"/>
      <c r="E481" s="1"/>
      <c r="F481" s="1"/>
      <c r="G481" s="1"/>
      <c r="H481" s="1"/>
      <c r="I481" s="1"/>
      <c r="K481" s="1"/>
      <c r="L481" s="1"/>
      <c r="M481" s="1"/>
      <c r="N481" s="1"/>
      <c r="O481" s="1"/>
      <c r="P481" s="1"/>
    </row>
    <row r="482" spans="4:16" x14ac:dyDescent="0.25">
      <c r="D482" s="1"/>
      <c r="E482" s="1"/>
      <c r="F482" s="1"/>
      <c r="G482" s="1"/>
      <c r="H482" s="1"/>
      <c r="I482" s="1"/>
      <c r="K482" s="1"/>
      <c r="L482" s="1"/>
      <c r="M482" s="1"/>
      <c r="N482" s="1"/>
      <c r="O482" s="1"/>
      <c r="P482" s="1"/>
    </row>
    <row r="483" spans="4:16" x14ac:dyDescent="0.25">
      <c r="D483" s="1"/>
      <c r="E483" s="1"/>
      <c r="F483" s="1"/>
      <c r="G483" s="1"/>
      <c r="H483" s="1"/>
      <c r="I483" s="1"/>
      <c r="K483" s="1"/>
      <c r="L483" s="1"/>
      <c r="M483" s="1"/>
      <c r="N483" s="1"/>
      <c r="O483" s="1"/>
      <c r="P483" s="1"/>
    </row>
    <row r="484" spans="4:16" x14ac:dyDescent="0.25">
      <c r="D484" s="1"/>
      <c r="E484" s="1"/>
      <c r="F484" s="1"/>
      <c r="G484" s="1"/>
      <c r="H484" s="1"/>
      <c r="I484" s="1"/>
      <c r="K484" s="1"/>
      <c r="L484" s="1"/>
      <c r="M484" s="1"/>
      <c r="N484" s="1"/>
      <c r="O484" s="1"/>
      <c r="P484" s="1"/>
    </row>
    <row r="485" spans="4:16" x14ac:dyDescent="0.25">
      <c r="D485" s="1"/>
      <c r="E485" s="1"/>
      <c r="F485" s="1"/>
      <c r="G485" s="1"/>
      <c r="H485" s="1"/>
      <c r="I485" s="1"/>
      <c r="K485" s="1"/>
      <c r="L485" s="1"/>
      <c r="M485" s="1"/>
      <c r="N485" s="1"/>
      <c r="O485" s="1"/>
      <c r="P485" s="1"/>
    </row>
    <row r="486" spans="4:16" x14ac:dyDescent="0.25">
      <c r="D486" s="1"/>
      <c r="E486" s="1"/>
      <c r="F486" s="1"/>
      <c r="G486" s="1"/>
      <c r="H486" s="1"/>
      <c r="I486" s="1"/>
      <c r="K486" s="1"/>
      <c r="L486" s="1"/>
      <c r="M486" s="1"/>
      <c r="N486" s="1"/>
      <c r="O486" s="1"/>
      <c r="P486" s="1"/>
    </row>
    <row r="487" spans="4:16" x14ac:dyDescent="0.25">
      <c r="D487" s="1"/>
      <c r="E487" s="1"/>
      <c r="F487" s="1"/>
      <c r="G487" s="1"/>
      <c r="H487" s="1"/>
      <c r="I487" s="1"/>
      <c r="K487" s="1"/>
      <c r="L487" s="1"/>
      <c r="M487" s="1"/>
      <c r="N487" s="1"/>
      <c r="O487" s="1"/>
      <c r="P487" s="1"/>
    </row>
    <row r="488" spans="4:16" x14ac:dyDescent="0.25">
      <c r="D488" s="1"/>
      <c r="E488" s="1"/>
      <c r="F488" s="1"/>
      <c r="G488" s="1"/>
      <c r="H488" s="1"/>
      <c r="I488" s="1"/>
      <c r="K488" s="1"/>
      <c r="L488" s="1"/>
      <c r="M488" s="1"/>
      <c r="N488" s="1"/>
      <c r="O488" s="1"/>
      <c r="P488" s="1"/>
    </row>
    <row r="489" spans="4:16" x14ac:dyDescent="0.25">
      <c r="D489" s="1"/>
      <c r="E489" s="1"/>
      <c r="F489" s="1"/>
      <c r="G489" s="1"/>
      <c r="H489" s="1"/>
      <c r="I489" s="1"/>
      <c r="K489" s="1"/>
      <c r="L489" s="1"/>
      <c r="M489" s="1"/>
      <c r="N489" s="1"/>
      <c r="O489" s="1"/>
      <c r="P489" s="1"/>
    </row>
    <row r="490" spans="4:16" x14ac:dyDescent="0.25">
      <c r="D490" s="1"/>
      <c r="E490" s="1"/>
      <c r="F490" s="1"/>
      <c r="G490" s="1"/>
      <c r="H490" s="1"/>
      <c r="I490" s="1"/>
      <c r="K490" s="1"/>
      <c r="L490" s="1"/>
      <c r="M490" s="1"/>
      <c r="N490" s="1"/>
      <c r="O490" s="1"/>
      <c r="P490" s="1"/>
    </row>
    <row r="491" spans="4:16" x14ac:dyDescent="0.25">
      <c r="D491" s="1"/>
      <c r="E491" s="1"/>
      <c r="F491" s="1"/>
      <c r="G491" s="1"/>
      <c r="H491" s="1"/>
      <c r="I491" s="1"/>
      <c r="K491" s="1"/>
      <c r="L491" s="1"/>
      <c r="M491" s="1"/>
      <c r="N491" s="1"/>
      <c r="O491" s="1"/>
      <c r="P491" s="1"/>
    </row>
    <row r="492" spans="4:16" x14ac:dyDescent="0.25">
      <c r="D492" s="1"/>
      <c r="E492" s="1"/>
      <c r="F492" s="1"/>
      <c r="G492" s="1"/>
      <c r="H492" s="1"/>
      <c r="I492" s="1"/>
      <c r="K492" s="1"/>
      <c r="L492" s="1"/>
      <c r="M492" s="1"/>
      <c r="N492" s="1"/>
      <c r="O492" s="1"/>
      <c r="P492" s="1"/>
    </row>
    <row r="493" spans="4:16" x14ac:dyDescent="0.25">
      <c r="D493" s="1"/>
      <c r="E493" s="1"/>
      <c r="F493" s="1"/>
      <c r="G493" s="1"/>
      <c r="H493" s="1"/>
      <c r="I493" s="1"/>
      <c r="K493" s="1"/>
      <c r="L493" s="1"/>
      <c r="M493" s="1"/>
      <c r="N493" s="1"/>
      <c r="O493" s="1"/>
      <c r="P493" s="1"/>
    </row>
    <row r="494" spans="4:16" x14ac:dyDescent="0.25">
      <c r="D494" s="1"/>
      <c r="E494" s="1"/>
      <c r="F494" s="1"/>
      <c r="G494" s="1"/>
      <c r="H494" s="1"/>
      <c r="I494" s="1"/>
      <c r="K494" s="1"/>
      <c r="L494" s="1"/>
      <c r="M494" s="1"/>
      <c r="N494" s="1"/>
      <c r="O494" s="1"/>
      <c r="P494" s="1"/>
    </row>
    <row r="495" spans="4:16" x14ac:dyDescent="0.25">
      <c r="D495" s="1"/>
      <c r="E495" s="1"/>
      <c r="F495" s="1"/>
      <c r="G495" s="1"/>
      <c r="H495" s="1"/>
      <c r="I495" s="1"/>
      <c r="K495" s="1"/>
      <c r="L495" s="1"/>
      <c r="M495" s="1"/>
      <c r="N495" s="1"/>
      <c r="O495" s="1"/>
      <c r="P495" s="1"/>
    </row>
    <row r="496" spans="4:16" x14ac:dyDescent="0.25">
      <c r="D496" s="1"/>
      <c r="E496" s="1"/>
      <c r="F496" s="1"/>
      <c r="G496" s="1"/>
      <c r="H496" s="1"/>
      <c r="I496" s="1"/>
      <c r="K496" s="1"/>
      <c r="L496" s="1"/>
      <c r="M496" s="1"/>
      <c r="N496" s="1"/>
      <c r="O496" s="1"/>
      <c r="P496" s="1"/>
    </row>
    <row r="497" spans="4:16" x14ac:dyDescent="0.25">
      <c r="D497" s="1"/>
      <c r="E497" s="1"/>
      <c r="F497" s="1"/>
      <c r="G497" s="1"/>
      <c r="H497" s="1"/>
      <c r="I497" s="1"/>
      <c r="K497" s="1"/>
      <c r="L497" s="1"/>
      <c r="M497" s="1"/>
      <c r="N497" s="1"/>
      <c r="O497" s="1"/>
      <c r="P497" s="1"/>
    </row>
    <row r="498" spans="4:16" x14ac:dyDescent="0.25">
      <c r="D498" s="1"/>
      <c r="E498" s="1"/>
      <c r="F498" s="1"/>
      <c r="G498" s="1"/>
      <c r="H498" s="1"/>
      <c r="I498" s="1"/>
      <c r="K498" s="1"/>
      <c r="L498" s="1"/>
      <c r="M498" s="1"/>
      <c r="N498" s="1"/>
      <c r="O498" s="1"/>
      <c r="P498" s="1"/>
    </row>
    <row r="499" spans="4:16" x14ac:dyDescent="0.25">
      <c r="D499" s="1"/>
      <c r="E499" s="1"/>
      <c r="F499" s="1"/>
      <c r="G499" s="1"/>
      <c r="H499" s="1"/>
      <c r="I499" s="1"/>
      <c r="K499" s="1"/>
      <c r="L499" s="1"/>
      <c r="M499" s="1"/>
      <c r="N499" s="1"/>
      <c r="O499" s="1"/>
      <c r="P499" s="1"/>
    </row>
    <row r="500" spans="4:16" x14ac:dyDescent="0.25">
      <c r="D500" s="1"/>
      <c r="E500" s="1"/>
      <c r="F500" s="1"/>
      <c r="G500" s="1"/>
      <c r="H500" s="1"/>
      <c r="I500" s="1"/>
      <c r="K500" s="1"/>
      <c r="L500" s="1"/>
      <c r="M500" s="1"/>
      <c r="N500" s="1"/>
      <c r="O500" s="1"/>
      <c r="P500" s="1"/>
    </row>
    <row r="501" spans="4:16" x14ac:dyDescent="0.25">
      <c r="D501" s="1"/>
      <c r="E501" s="1"/>
      <c r="F501" s="1"/>
      <c r="G501" s="1"/>
      <c r="H501" s="1"/>
      <c r="I501" s="1"/>
      <c r="K501" s="1"/>
      <c r="L501" s="1"/>
      <c r="M501" s="1"/>
      <c r="N501" s="1"/>
      <c r="O501" s="1"/>
      <c r="P501" s="1"/>
    </row>
    <row r="502" spans="4:16" x14ac:dyDescent="0.25">
      <c r="D502" s="1"/>
      <c r="E502" s="1"/>
      <c r="F502" s="1"/>
      <c r="G502" s="1"/>
      <c r="H502" s="1"/>
      <c r="I502" s="1"/>
      <c r="K502" s="1"/>
      <c r="L502" s="1"/>
      <c r="M502" s="1"/>
      <c r="N502" s="1"/>
      <c r="O502" s="1"/>
      <c r="P502" s="1"/>
    </row>
    <row r="503" spans="4:16" x14ac:dyDescent="0.25">
      <c r="D503" s="1"/>
      <c r="E503" s="1"/>
      <c r="F503" s="1"/>
      <c r="G503" s="1"/>
      <c r="H503" s="1"/>
      <c r="I503" s="1"/>
      <c r="K503" s="1"/>
      <c r="L503" s="1"/>
      <c r="M503" s="1"/>
      <c r="N503" s="1"/>
      <c r="O503" s="1"/>
      <c r="P503" s="1"/>
    </row>
    <row r="504" spans="4:16" x14ac:dyDescent="0.25">
      <c r="D504" s="1"/>
      <c r="E504" s="1"/>
      <c r="F504" s="1"/>
      <c r="G504" s="1"/>
      <c r="H504" s="1"/>
      <c r="I504" s="1"/>
      <c r="K504" s="1"/>
      <c r="L504" s="1"/>
      <c r="M504" s="1"/>
      <c r="N504" s="1"/>
      <c r="O504" s="1"/>
      <c r="P504" s="1"/>
    </row>
    <row r="505" spans="4:16" x14ac:dyDescent="0.25">
      <c r="D505" s="1"/>
      <c r="E505" s="1"/>
      <c r="F505" s="1"/>
      <c r="G505" s="1"/>
      <c r="H505" s="1"/>
      <c r="I505" s="1"/>
      <c r="K505" s="1"/>
      <c r="L505" s="1"/>
      <c r="M505" s="1"/>
      <c r="N505" s="1"/>
      <c r="O505" s="1"/>
      <c r="P505" s="1"/>
    </row>
    <row r="506" spans="4:16" x14ac:dyDescent="0.25">
      <c r="D506" s="1"/>
      <c r="E506" s="1"/>
      <c r="F506" s="1"/>
      <c r="G506" s="1"/>
      <c r="H506" s="1"/>
      <c r="I506" s="1"/>
      <c r="K506" s="1"/>
      <c r="L506" s="1"/>
      <c r="M506" s="1"/>
      <c r="N506" s="1"/>
      <c r="O506" s="1"/>
      <c r="P506" s="1"/>
    </row>
    <row r="507" spans="4:16" x14ac:dyDescent="0.25">
      <c r="D507" s="1"/>
      <c r="E507" s="1"/>
      <c r="F507" s="1"/>
      <c r="G507" s="1"/>
      <c r="H507" s="1"/>
      <c r="I507" s="1"/>
      <c r="K507" s="1"/>
      <c r="L507" s="1"/>
      <c r="M507" s="1"/>
      <c r="N507" s="1"/>
      <c r="O507" s="1"/>
      <c r="P507" s="1"/>
    </row>
    <row r="508" spans="4:16" x14ac:dyDescent="0.25">
      <c r="D508" s="1"/>
      <c r="E508" s="1"/>
      <c r="F508" s="1"/>
      <c r="G508" s="1"/>
      <c r="H508" s="1"/>
      <c r="I508" s="1"/>
      <c r="K508" s="1"/>
      <c r="L508" s="1"/>
      <c r="M508" s="1"/>
      <c r="N508" s="1"/>
      <c r="O508" s="1"/>
      <c r="P508" s="1"/>
    </row>
    <row r="509" spans="4:16" x14ac:dyDescent="0.25">
      <c r="D509" s="1"/>
      <c r="E509" s="1"/>
      <c r="F509" s="1"/>
      <c r="G509" s="1"/>
      <c r="H509" s="1"/>
      <c r="I509" s="1"/>
      <c r="K509" s="1"/>
      <c r="L509" s="1"/>
      <c r="M509" s="1"/>
      <c r="N509" s="1"/>
      <c r="O509" s="1"/>
      <c r="P509" s="1"/>
    </row>
    <row r="510" spans="4:16" x14ac:dyDescent="0.25">
      <c r="D510" s="1"/>
      <c r="E510" s="1"/>
      <c r="F510" s="1"/>
      <c r="G510" s="1"/>
      <c r="H510" s="1"/>
      <c r="I510" s="1"/>
      <c r="K510" s="1"/>
      <c r="L510" s="1"/>
      <c r="M510" s="1"/>
      <c r="N510" s="1"/>
      <c r="O510" s="1"/>
      <c r="P510" s="1"/>
    </row>
    <row r="511" spans="4:16" x14ac:dyDescent="0.25">
      <c r="D511" s="1"/>
      <c r="E511" s="1"/>
      <c r="F511" s="1"/>
      <c r="G511" s="1"/>
      <c r="H511" s="1"/>
      <c r="I511" s="1"/>
      <c r="K511" s="1"/>
      <c r="L511" s="1"/>
      <c r="M511" s="1"/>
      <c r="N511" s="1"/>
      <c r="O511" s="1"/>
      <c r="P511" s="1"/>
    </row>
    <row r="512" spans="4:16" x14ac:dyDescent="0.25">
      <c r="D512" s="1"/>
      <c r="E512" s="1"/>
      <c r="F512" s="1"/>
      <c r="G512" s="1"/>
      <c r="H512" s="1"/>
      <c r="I512" s="1"/>
      <c r="K512" s="1"/>
      <c r="L512" s="1"/>
      <c r="M512" s="1"/>
      <c r="N512" s="1"/>
      <c r="O512" s="1"/>
      <c r="P512" s="1"/>
    </row>
    <row r="513" spans="4:16" x14ac:dyDescent="0.25">
      <c r="D513" s="1"/>
      <c r="E513" s="1"/>
      <c r="F513" s="1"/>
      <c r="G513" s="1"/>
      <c r="H513" s="1"/>
      <c r="I513" s="1"/>
      <c r="K513" s="1"/>
      <c r="L513" s="1"/>
      <c r="M513" s="1"/>
      <c r="N513" s="1"/>
      <c r="O513" s="1"/>
      <c r="P513" s="1"/>
    </row>
    <row r="514" spans="4:16" x14ac:dyDescent="0.25">
      <c r="D514" s="1"/>
      <c r="E514" s="1"/>
      <c r="F514" s="1"/>
      <c r="G514" s="1"/>
      <c r="H514" s="1"/>
      <c r="I514" s="1"/>
      <c r="K514" s="1"/>
      <c r="L514" s="1"/>
      <c r="M514" s="1"/>
      <c r="N514" s="1"/>
      <c r="O514" s="1"/>
      <c r="P514" s="1"/>
    </row>
    <row r="515" spans="4:16" x14ac:dyDescent="0.25">
      <c r="D515" s="1"/>
      <c r="E515" s="1"/>
      <c r="F515" s="1"/>
      <c r="G515" s="1"/>
      <c r="H515" s="1"/>
      <c r="I515" s="1"/>
      <c r="K515" s="1"/>
      <c r="L515" s="1"/>
      <c r="M515" s="1"/>
      <c r="N515" s="1"/>
      <c r="O515" s="1"/>
      <c r="P515" s="1"/>
    </row>
    <row r="516" spans="4:16" x14ac:dyDescent="0.25">
      <c r="D516" s="1"/>
      <c r="E516" s="1"/>
      <c r="F516" s="1"/>
      <c r="G516" s="1"/>
      <c r="H516" s="1"/>
      <c r="I516" s="1"/>
      <c r="K516" s="1"/>
      <c r="L516" s="1"/>
      <c r="M516" s="1"/>
      <c r="N516" s="1"/>
      <c r="O516" s="1"/>
      <c r="P516" s="1"/>
    </row>
    <row r="517" spans="4:16" x14ac:dyDescent="0.25">
      <c r="D517" s="1"/>
      <c r="E517" s="1"/>
      <c r="F517" s="1"/>
      <c r="G517" s="1"/>
      <c r="H517" s="1"/>
      <c r="I517" s="1"/>
      <c r="K517" s="1"/>
      <c r="L517" s="1"/>
      <c r="M517" s="1"/>
      <c r="N517" s="1"/>
      <c r="O517" s="1"/>
      <c r="P517" s="1"/>
    </row>
    <row r="518" spans="4:16" x14ac:dyDescent="0.25">
      <c r="D518" s="1"/>
      <c r="E518" s="1"/>
      <c r="F518" s="1"/>
      <c r="G518" s="1"/>
      <c r="H518" s="1"/>
      <c r="I518" s="1"/>
      <c r="K518" s="1"/>
      <c r="L518" s="1"/>
      <c r="M518" s="1"/>
      <c r="N518" s="1"/>
      <c r="O518" s="1"/>
      <c r="P518" s="1"/>
    </row>
    <row r="519" spans="4:16" x14ac:dyDescent="0.25">
      <c r="D519" s="1"/>
      <c r="E519" s="1"/>
      <c r="F519" s="1"/>
      <c r="G519" s="1"/>
      <c r="H519" s="1"/>
      <c r="I519" s="1"/>
      <c r="K519" s="1"/>
      <c r="L519" s="1"/>
      <c r="M519" s="1"/>
      <c r="N519" s="1"/>
      <c r="O519" s="1"/>
      <c r="P519" s="1"/>
    </row>
    <row r="520" spans="4:16" x14ac:dyDescent="0.25">
      <c r="D520" s="1"/>
      <c r="E520" s="1"/>
      <c r="F520" s="1"/>
      <c r="G520" s="1"/>
      <c r="H520" s="1"/>
      <c r="I520" s="1"/>
      <c r="K520" s="1"/>
      <c r="L520" s="1"/>
      <c r="M520" s="1"/>
      <c r="N520" s="1"/>
      <c r="O520" s="1"/>
      <c r="P520" s="1"/>
    </row>
    <row r="521" spans="4:16" x14ac:dyDescent="0.25">
      <c r="D521" s="1"/>
      <c r="E521" s="1"/>
      <c r="F521" s="1"/>
      <c r="G521" s="1"/>
      <c r="H521" s="1"/>
      <c r="I521" s="1"/>
      <c r="K521" s="1"/>
      <c r="L521" s="1"/>
      <c r="M521" s="1"/>
      <c r="N521" s="1"/>
      <c r="O521" s="1"/>
      <c r="P521" s="1"/>
    </row>
    <row r="522" spans="4:16" x14ac:dyDescent="0.25">
      <c r="D522" s="1"/>
      <c r="E522" s="1"/>
      <c r="F522" s="1"/>
      <c r="G522" s="1"/>
      <c r="H522" s="1"/>
      <c r="I522" s="1"/>
      <c r="K522" s="1"/>
      <c r="L522" s="1"/>
      <c r="M522" s="1"/>
      <c r="N522" s="1"/>
      <c r="O522" s="1"/>
      <c r="P522" s="1"/>
    </row>
    <row r="523" spans="4:16" x14ac:dyDescent="0.25">
      <c r="D523" s="1"/>
      <c r="E523" s="1"/>
      <c r="F523" s="1"/>
      <c r="G523" s="1"/>
      <c r="H523" s="1"/>
      <c r="I523" s="1"/>
      <c r="K523" s="1"/>
      <c r="L523" s="1"/>
      <c r="M523" s="1"/>
      <c r="N523" s="1"/>
      <c r="O523" s="1"/>
      <c r="P523" s="1"/>
    </row>
    <row r="524" spans="4:16" x14ac:dyDescent="0.25">
      <c r="D524" s="1"/>
      <c r="E524" s="1"/>
      <c r="F524" s="1"/>
      <c r="G524" s="1"/>
      <c r="H524" s="1"/>
      <c r="I524" s="1"/>
      <c r="K524" s="1"/>
      <c r="L524" s="1"/>
      <c r="M524" s="1"/>
      <c r="N524" s="1"/>
      <c r="O524" s="1"/>
      <c r="P524" s="1"/>
    </row>
    <row r="525" spans="4:16" x14ac:dyDescent="0.25">
      <c r="D525" s="1"/>
      <c r="E525" s="1"/>
      <c r="F525" s="1"/>
      <c r="G525" s="1"/>
      <c r="H525" s="1"/>
      <c r="I525" s="1"/>
      <c r="K525" s="1"/>
      <c r="L525" s="1"/>
      <c r="M525" s="1"/>
      <c r="N525" s="1"/>
      <c r="O525" s="1"/>
      <c r="P525" s="1"/>
    </row>
    <row r="526" spans="4:16" x14ac:dyDescent="0.25">
      <c r="D526" s="1"/>
      <c r="E526" s="1"/>
      <c r="F526" s="1"/>
      <c r="G526" s="1"/>
      <c r="H526" s="1"/>
      <c r="I526" s="1"/>
      <c r="K526" s="1"/>
      <c r="L526" s="1"/>
      <c r="M526" s="1"/>
      <c r="N526" s="1"/>
      <c r="O526" s="1"/>
      <c r="P526" s="1"/>
    </row>
    <row r="527" spans="4:16" x14ac:dyDescent="0.25">
      <c r="D527" s="1"/>
      <c r="E527" s="1"/>
      <c r="F527" s="1"/>
      <c r="G527" s="1"/>
      <c r="H527" s="1"/>
      <c r="I527" s="1"/>
      <c r="K527" s="1"/>
      <c r="L527" s="1"/>
      <c r="M527" s="1"/>
      <c r="N527" s="1"/>
      <c r="O527" s="1"/>
      <c r="P527" s="1"/>
    </row>
    <row r="528" spans="4:16" x14ac:dyDescent="0.25">
      <c r="D528" s="1"/>
      <c r="E528" s="1"/>
      <c r="F528" s="1"/>
      <c r="G528" s="1"/>
      <c r="H528" s="1"/>
      <c r="I528" s="1"/>
      <c r="K528" s="1"/>
      <c r="L528" s="1"/>
      <c r="M528" s="1"/>
      <c r="N528" s="1"/>
      <c r="O528" s="1"/>
      <c r="P528" s="1"/>
    </row>
    <row r="529" spans="4:16" x14ac:dyDescent="0.25">
      <c r="D529" s="1"/>
      <c r="E529" s="1"/>
      <c r="F529" s="1"/>
      <c r="G529" s="1"/>
      <c r="H529" s="1"/>
      <c r="I529" s="1"/>
      <c r="K529" s="1"/>
      <c r="L529" s="1"/>
      <c r="M529" s="1"/>
      <c r="N529" s="1"/>
      <c r="O529" s="1"/>
      <c r="P529" s="1"/>
    </row>
    <row r="530" spans="4:16" x14ac:dyDescent="0.25">
      <c r="D530" s="1"/>
      <c r="E530" s="1"/>
      <c r="F530" s="1"/>
      <c r="G530" s="1"/>
      <c r="H530" s="1"/>
      <c r="I530" s="1"/>
      <c r="K530" s="1"/>
      <c r="L530" s="1"/>
      <c r="M530" s="1"/>
      <c r="N530" s="1"/>
      <c r="O530" s="1"/>
      <c r="P530" s="1"/>
    </row>
    <row r="531" spans="4:16" x14ac:dyDescent="0.25">
      <c r="D531" s="1"/>
      <c r="E531" s="1"/>
      <c r="F531" s="1"/>
      <c r="G531" s="1"/>
      <c r="H531" s="1"/>
      <c r="I531" s="1"/>
      <c r="K531" s="1"/>
      <c r="L531" s="1"/>
      <c r="M531" s="1"/>
      <c r="N531" s="1"/>
      <c r="O531" s="1"/>
      <c r="P531" s="1"/>
    </row>
    <row r="532" spans="4:16" x14ac:dyDescent="0.25">
      <c r="D532" s="1"/>
      <c r="E532" s="1"/>
      <c r="F532" s="1"/>
      <c r="G532" s="1"/>
      <c r="H532" s="1"/>
      <c r="I532" s="1"/>
      <c r="K532" s="1"/>
      <c r="L532" s="1"/>
      <c r="M532" s="1"/>
      <c r="N532" s="1"/>
      <c r="O532" s="1"/>
      <c r="P532" s="1"/>
    </row>
    <row r="533" spans="4:16" x14ac:dyDescent="0.25">
      <c r="D533" s="1"/>
      <c r="E533" s="1"/>
      <c r="F533" s="1"/>
      <c r="G533" s="1"/>
      <c r="H533" s="1"/>
      <c r="I533" s="1"/>
      <c r="K533" s="1"/>
      <c r="L533" s="1"/>
      <c r="M533" s="1"/>
      <c r="N533" s="1"/>
      <c r="O533" s="1"/>
      <c r="P533" s="1"/>
    </row>
    <row r="534" spans="4:16" x14ac:dyDescent="0.25">
      <c r="D534" s="1"/>
      <c r="E534" s="1"/>
      <c r="F534" s="1"/>
      <c r="G534" s="1"/>
      <c r="H534" s="1"/>
      <c r="I534" s="1"/>
      <c r="K534" s="1"/>
      <c r="L534" s="1"/>
      <c r="M534" s="1"/>
      <c r="N534" s="1"/>
      <c r="O534" s="1"/>
      <c r="P534" s="1"/>
    </row>
    <row r="535" spans="4:16" x14ac:dyDescent="0.25">
      <c r="D535" s="1"/>
      <c r="E535" s="1"/>
      <c r="F535" s="1"/>
      <c r="G535" s="1"/>
      <c r="H535" s="1"/>
      <c r="I535" s="1"/>
      <c r="K535" s="1"/>
      <c r="L535" s="1"/>
      <c r="M535" s="1"/>
      <c r="N535" s="1"/>
      <c r="O535" s="1"/>
      <c r="P535" s="1"/>
    </row>
    <row r="536" spans="4:16" x14ac:dyDescent="0.25">
      <c r="D536" s="1"/>
      <c r="E536" s="1"/>
      <c r="F536" s="1"/>
      <c r="G536" s="1"/>
      <c r="H536" s="1"/>
      <c r="I536" s="1"/>
      <c r="K536" s="1"/>
      <c r="L536" s="1"/>
      <c r="M536" s="1"/>
      <c r="N536" s="1"/>
      <c r="O536" s="1"/>
      <c r="P536" s="1"/>
    </row>
    <row r="537" spans="4:16" x14ac:dyDescent="0.25">
      <c r="D537" s="1"/>
      <c r="E537" s="1"/>
      <c r="F537" s="1"/>
      <c r="G537" s="1"/>
      <c r="H537" s="1"/>
      <c r="I537" s="1"/>
      <c r="K537" s="1"/>
      <c r="L537" s="1"/>
      <c r="M537" s="1"/>
      <c r="N537" s="1"/>
      <c r="O537" s="1"/>
      <c r="P537" s="1"/>
    </row>
    <row r="538" spans="4:16" x14ac:dyDescent="0.25">
      <c r="D538" s="1"/>
      <c r="E538" s="1"/>
      <c r="F538" s="1"/>
      <c r="G538" s="1"/>
      <c r="H538" s="1"/>
      <c r="I538" s="1"/>
      <c r="K538" s="1"/>
      <c r="L538" s="1"/>
      <c r="M538" s="1"/>
      <c r="N538" s="1"/>
      <c r="O538" s="1"/>
      <c r="P538" s="1"/>
    </row>
    <row r="539" spans="4:16" x14ac:dyDescent="0.25">
      <c r="D539" s="1"/>
      <c r="E539" s="1"/>
      <c r="F539" s="1"/>
      <c r="G539" s="1"/>
      <c r="H539" s="1"/>
      <c r="I539" s="1"/>
      <c r="K539" s="1"/>
      <c r="L539" s="1"/>
      <c r="M539" s="1"/>
      <c r="N539" s="1"/>
      <c r="O539" s="1"/>
      <c r="P539" s="1"/>
    </row>
    <row r="540" spans="4:16" x14ac:dyDescent="0.25">
      <c r="D540" s="1"/>
      <c r="E540" s="1"/>
      <c r="F540" s="1"/>
      <c r="G540" s="1"/>
      <c r="H540" s="1"/>
      <c r="I540" s="1"/>
      <c r="K540" s="1"/>
      <c r="L540" s="1"/>
      <c r="M540" s="1"/>
      <c r="N540" s="1"/>
      <c r="O540" s="1"/>
      <c r="P540" s="1"/>
    </row>
    <row r="541" spans="4:16" x14ac:dyDescent="0.25">
      <c r="D541" s="1"/>
      <c r="E541" s="1"/>
      <c r="F541" s="1"/>
      <c r="G541" s="1"/>
      <c r="H541" s="1"/>
      <c r="I541" s="1"/>
      <c r="K541" s="1"/>
      <c r="L541" s="1"/>
      <c r="M541" s="1"/>
      <c r="N541" s="1"/>
      <c r="O541" s="1"/>
      <c r="P541" s="1"/>
    </row>
    <row r="542" spans="4:16" x14ac:dyDescent="0.25">
      <c r="D542" s="1"/>
      <c r="E542" s="1"/>
      <c r="F542" s="1"/>
      <c r="G542" s="1"/>
      <c r="H542" s="1"/>
      <c r="I542" s="1"/>
      <c r="K542" s="1"/>
      <c r="L542" s="1"/>
      <c r="M542" s="1"/>
      <c r="N542" s="1"/>
      <c r="O542" s="1"/>
      <c r="P542" s="1"/>
    </row>
    <row r="543" spans="4:16" x14ac:dyDescent="0.25">
      <c r="D543" s="1"/>
      <c r="E543" s="1"/>
      <c r="F543" s="1"/>
      <c r="G543" s="1"/>
      <c r="H543" s="1"/>
      <c r="I543" s="1"/>
      <c r="K543" s="1"/>
      <c r="L543" s="1"/>
      <c r="M543" s="1"/>
      <c r="N543" s="1"/>
      <c r="O543" s="1"/>
      <c r="P543" s="1"/>
    </row>
    <row r="544" spans="4:16" x14ac:dyDescent="0.25">
      <c r="D544" s="1"/>
      <c r="E544" s="1"/>
      <c r="F544" s="1"/>
      <c r="G544" s="1"/>
      <c r="H544" s="1"/>
      <c r="I544" s="1"/>
      <c r="K544" s="1"/>
      <c r="L544" s="1"/>
      <c r="M544" s="1"/>
      <c r="N544" s="1"/>
      <c r="O544" s="1"/>
      <c r="P544" s="1"/>
    </row>
    <row r="545" spans="4:16" x14ac:dyDescent="0.25">
      <c r="D545" s="1"/>
      <c r="E545" s="1"/>
      <c r="F545" s="1"/>
      <c r="G545" s="1"/>
      <c r="H545" s="1"/>
      <c r="I545" s="1"/>
      <c r="K545" s="1"/>
      <c r="L545" s="1"/>
      <c r="M545" s="1"/>
      <c r="N545" s="1"/>
      <c r="O545" s="1"/>
      <c r="P545" s="1"/>
    </row>
    <row r="546" spans="4:16" x14ac:dyDescent="0.25">
      <c r="D546" s="1"/>
      <c r="E546" s="1"/>
      <c r="F546" s="1"/>
      <c r="G546" s="1"/>
      <c r="H546" s="1"/>
      <c r="I546" s="1"/>
      <c r="K546" s="1"/>
      <c r="L546" s="1"/>
      <c r="M546" s="1"/>
      <c r="N546" s="1"/>
      <c r="O546" s="1"/>
      <c r="P546" s="1"/>
    </row>
    <row r="547" spans="4:16" x14ac:dyDescent="0.25">
      <c r="D547" s="1"/>
      <c r="E547" s="1"/>
      <c r="F547" s="1"/>
      <c r="G547" s="1"/>
      <c r="H547" s="1"/>
      <c r="I547" s="1"/>
      <c r="K547" s="1"/>
      <c r="L547" s="1"/>
      <c r="M547" s="1"/>
      <c r="N547" s="1"/>
      <c r="O547" s="1"/>
      <c r="P547" s="1"/>
    </row>
    <row r="548" spans="4:16" x14ac:dyDescent="0.25">
      <c r="D548" s="1"/>
      <c r="E548" s="1"/>
      <c r="F548" s="1"/>
      <c r="G548" s="1"/>
      <c r="H548" s="1"/>
      <c r="I548" s="1"/>
      <c r="K548" s="1"/>
      <c r="L548" s="1"/>
      <c r="M548" s="1"/>
      <c r="N548" s="1"/>
      <c r="O548" s="1"/>
      <c r="P548" s="1"/>
    </row>
    <row r="549" spans="4:16" x14ac:dyDescent="0.25">
      <c r="D549" s="1"/>
      <c r="E549" s="1"/>
      <c r="F549" s="1"/>
      <c r="G549" s="1"/>
      <c r="H549" s="1"/>
      <c r="I549" s="1"/>
      <c r="K549" s="1"/>
      <c r="L549" s="1"/>
      <c r="M549" s="1"/>
      <c r="N549" s="1"/>
      <c r="O549" s="1"/>
      <c r="P549" s="1"/>
    </row>
    <row r="550" spans="4:16" x14ac:dyDescent="0.25">
      <c r="D550" s="1"/>
      <c r="E550" s="1"/>
      <c r="F550" s="1"/>
      <c r="G550" s="1"/>
      <c r="H550" s="1"/>
      <c r="I550" s="1"/>
      <c r="K550" s="1"/>
      <c r="L550" s="1"/>
      <c r="M550" s="1"/>
      <c r="N550" s="1"/>
      <c r="O550" s="1"/>
      <c r="P550" s="1"/>
    </row>
    <row r="551" spans="4:16" x14ac:dyDescent="0.25">
      <c r="D551" s="1"/>
      <c r="E551" s="1"/>
      <c r="F551" s="1"/>
      <c r="G551" s="1"/>
      <c r="H551" s="1"/>
      <c r="I551" s="1"/>
      <c r="K551" s="1"/>
      <c r="L551" s="1"/>
      <c r="M551" s="1"/>
      <c r="N551" s="1"/>
      <c r="O551" s="1"/>
      <c r="P551" s="1"/>
    </row>
    <row r="552" spans="4:16" x14ac:dyDescent="0.25">
      <c r="D552" s="1"/>
      <c r="E552" s="1"/>
      <c r="F552" s="1"/>
      <c r="G552" s="1"/>
      <c r="H552" s="1"/>
      <c r="I552" s="1"/>
      <c r="K552" s="1"/>
      <c r="L552" s="1"/>
      <c r="M552" s="1"/>
      <c r="N552" s="1"/>
      <c r="O552" s="1"/>
      <c r="P552" s="1"/>
    </row>
    <row r="553" spans="4:16" x14ac:dyDescent="0.25">
      <c r="D553" s="1"/>
      <c r="E553" s="1"/>
      <c r="F553" s="1"/>
      <c r="G553" s="1"/>
      <c r="H553" s="1"/>
      <c r="I553" s="1"/>
      <c r="K553" s="1"/>
      <c r="L553" s="1"/>
      <c r="M553" s="1"/>
      <c r="N553" s="1"/>
      <c r="O553" s="1"/>
      <c r="P553" s="1"/>
    </row>
    <row r="554" spans="4:16" x14ac:dyDescent="0.25">
      <c r="D554" s="1"/>
      <c r="E554" s="1"/>
      <c r="F554" s="1"/>
      <c r="G554" s="1"/>
      <c r="H554" s="1"/>
      <c r="I554" s="1"/>
      <c r="K554" s="1"/>
      <c r="L554" s="1"/>
      <c r="M554" s="1"/>
      <c r="N554" s="1"/>
      <c r="O554" s="1"/>
      <c r="P554" s="1"/>
    </row>
    <row r="555" spans="4:16" x14ac:dyDescent="0.25">
      <c r="D555" s="1"/>
      <c r="E555" s="1"/>
      <c r="F555" s="1"/>
      <c r="G555" s="1"/>
      <c r="H555" s="1"/>
      <c r="I555" s="1"/>
      <c r="K555" s="1"/>
      <c r="L555" s="1"/>
      <c r="M555" s="1"/>
      <c r="N555" s="1"/>
      <c r="O555" s="1"/>
      <c r="P555" s="1"/>
    </row>
    <row r="556" spans="4:16" x14ac:dyDescent="0.25">
      <c r="D556" s="1"/>
      <c r="E556" s="1"/>
      <c r="F556" s="1"/>
      <c r="G556" s="1"/>
      <c r="H556" s="1"/>
      <c r="I556" s="1"/>
      <c r="K556" s="1"/>
      <c r="L556" s="1"/>
      <c r="M556" s="1"/>
      <c r="N556" s="1"/>
      <c r="O556" s="1"/>
      <c r="P556" s="1"/>
    </row>
    <row r="557" spans="4:16" x14ac:dyDescent="0.25">
      <c r="D557" s="1"/>
      <c r="E557" s="1"/>
      <c r="F557" s="1"/>
      <c r="G557" s="1"/>
      <c r="H557" s="1"/>
      <c r="I557" s="1"/>
      <c r="K557" s="1"/>
      <c r="L557" s="1"/>
      <c r="M557" s="1"/>
      <c r="N557" s="1"/>
      <c r="O557" s="1"/>
      <c r="P557" s="1"/>
    </row>
    <row r="558" spans="4:16" x14ac:dyDescent="0.25">
      <c r="D558" s="1"/>
      <c r="E558" s="1"/>
      <c r="F558" s="1"/>
      <c r="G558" s="1"/>
      <c r="H558" s="1"/>
      <c r="I558" s="1"/>
      <c r="K558" s="1"/>
      <c r="L558" s="1"/>
      <c r="M558" s="1"/>
      <c r="N558" s="1"/>
      <c r="O558" s="1"/>
      <c r="P558" s="1"/>
    </row>
    <row r="559" spans="4:16" x14ac:dyDescent="0.25">
      <c r="D559" s="1"/>
      <c r="E559" s="1"/>
      <c r="F559" s="1"/>
      <c r="G559" s="1"/>
      <c r="H559" s="1"/>
      <c r="I559" s="1"/>
      <c r="K559" s="1"/>
      <c r="L559" s="1"/>
      <c r="M559" s="1"/>
      <c r="N559" s="1"/>
      <c r="O559" s="1"/>
      <c r="P559" s="1"/>
    </row>
    <row r="560" spans="4:16" x14ac:dyDescent="0.25">
      <c r="D560" s="1"/>
      <c r="E560" s="1"/>
      <c r="F560" s="1"/>
      <c r="G560" s="1"/>
      <c r="H560" s="1"/>
      <c r="I560" s="1"/>
      <c r="K560" s="1"/>
      <c r="L560" s="1"/>
      <c r="M560" s="1"/>
      <c r="N560" s="1"/>
      <c r="O560" s="1"/>
      <c r="P560" s="1"/>
    </row>
    <row r="561" spans="4:16" x14ac:dyDescent="0.25">
      <c r="D561" s="1"/>
      <c r="E561" s="1"/>
      <c r="F561" s="1"/>
      <c r="G561" s="1"/>
      <c r="H561" s="1"/>
      <c r="I561" s="1"/>
      <c r="K561" s="1"/>
      <c r="L561" s="1"/>
      <c r="M561" s="1"/>
      <c r="N561" s="1"/>
      <c r="O561" s="1"/>
      <c r="P561" s="1"/>
    </row>
    <row r="562" spans="4:16" x14ac:dyDescent="0.25">
      <c r="D562" s="1"/>
      <c r="E562" s="1"/>
      <c r="F562" s="1"/>
      <c r="G562" s="1"/>
      <c r="H562" s="1"/>
      <c r="I562" s="1"/>
      <c r="K562" s="1"/>
      <c r="L562" s="1"/>
      <c r="M562" s="1"/>
      <c r="N562" s="1"/>
      <c r="O562" s="1"/>
      <c r="P562" s="1"/>
    </row>
    <row r="563" spans="4:16" x14ac:dyDescent="0.25">
      <c r="D563" s="1"/>
      <c r="E563" s="1"/>
      <c r="F563" s="1"/>
      <c r="G563" s="1"/>
      <c r="H563" s="1"/>
      <c r="I563" s="1"/>
      <c r="K563" s="1"/>
      <c r="L563" s="1"/>
      <c r="M563" s="1"/>
      <c r="N563" s="1"/>
      <c r="O563" s="1"/>
      <c r="P563" s="1"/>
    </row>
    <row r="564" spans="4:16" x14ac:dyDescent="0.25">
      <c r="D564" s="1"/>
      <c r="E564" s="1"/>
      <c r="F564" s="1"/>
      <c r="G564" s="1"/>
      <c r="H564" s="1"/>
      <c r="I564" s="1"/>
      <c r="K564" s="1"/>
      <c r="L564" s="1"/>
      <c r="M564" s="1"/>
      <c r="N564" s="1"/>
      <c r="O564" s="1"/>
      <c r="P564" s="1"/>
    </row>
    <row r="565" spans="4:16" x14ac:dyDescent="0.25">
      <c r="D565" s="1"/>
      <c r="E565" s="1"/>
      <c r="F565" s="1"/>
      <c r="G565" s="1"/>
      <c r="H565" s="1"/>
      <c r="I565" s="1"/>
      <c r="K565" s="1"/>
      <c r="L565" s="1"/>
      <c r="M565" s="1"/>
      <c r="N565" s="1"/>
      <c r="O565" s="1"/>
      <c r="P565" s="1"/>
    </row>
    <row r="566" spans="4:16" x14ac:dyDescent="0.25">
      <c r="D566" s="1"/>
      <c r="E566" s="1"/>
      <c r="F566" s="1"/>
      <c r="G566" s="1"/>
      <c r="H566" s="1"/>
      <c r="I566" s="1"/>
      <c r="K566" s="1"/>
      <c r="L566" s="1"/>
      <c r="M566" s="1"/>
      <c r="N566" s="1"/>
      <c r="O566" s="1"/>
      <c r="P566" s="1"/>
    </row>
    <row r="567" spans="4:16" x14ac:dyDescent="0.25">
      <c r="D567" s="1"/>
      <c r="E567" s="1"/>
      <c r="F567" s="1"/>
      <c r="G567" s="1"/>
      <c r="H567" s="1"/>
      <c r="I567" s="1"/>
      <c r="K567" s="1"/>
      <c r="L567" s="1"/>
      <c r="M567" s="1"/>
      <c r="N567" s="1"/>
      <c r="O567" s="1"/>
      <c r="P567" s="1"/>
    </row>
    <row r="568" spans="4:16" x14ac:dyDescent="0.25">
      <c r="D568" s="1"/>
      <c r="E568" s="1"/>
      <c r="F568" s="1"/>
      <c r="G568" s="1"/>
      <c r="H568" s="1"/>
      <c r="I568" s="1"/>
      <c r="K568" s="1"/>
      <c r="L568" s="1"/>
      <c r="M568" s="1"/>
      <c r="N568" s="1"/>
      <c r="O568" s="1"/>
      <c r="P568" s="1"/>
    </row>
    <row r="569" spans="4:16" x14ac:dyDescent="0.25">
      <c r="D569" s="1"/>
      <c r="E569" s="1"/>
      <c r="F569" s="1"/>
      <c r="G569" s="1"/>
      <c r="H569" s="1"/>
      <c r="I569" s="1"/>
      <c r="K569" s="1"/>
      <c r="L569" s="1"/>
      <c r="M569" s="1"/>
      <c r="N569" s="1"/>
      <c r="O569" s="1"/>
      <c r="P569" s="1"/>
    </row>
    <row r="570" spans="4:16" x14ac:dyDescent="0.25">
      <c r="D570" s="1"/>
      <c r="E570" s="1"/>
      <c r="F570" s="1"/>
      <c r="G570" s="1"/>
      <c r="H570" s="1"/>
      <c r="I570" s="1"/>
      <c r="K570" s="1"/>
      <c r="L570" s="1"/>
      <c r="M570" s="1"/>
      <c r="N570" s="1"/>
      <c r="O570" s="1"/>
      <c r="P570" s="1"/>
    </row>
    <row r="571" spans="4:16" x14ac:dyDescent="0.25">
      <c r="D571" s="1"/>
      <c r="E571" s="1"/>
      <c r="F571" s="1"/>
      <c r="G571" s="1"/>
      <c r="H571" s="1"/>
      <c r="I571" s="1"/>
      <c r="K571" s="1"/>
      <c r="L571" s="1"/>
      <c r="M571" s="1"/>
      <c r="N571" s="1"/>
      <c r="O571" s="1"/>
      <c r="P571" s="1"/>
    </row>
    <row r="572" spans="4:16" x14ac:dyDescent="0.25">
      <c r="D572" s="1"/>
      <c r="E572" s="1"/>
      <c r="F572" s="1"/>
      <c r="G572" s="1"/>
      <c r="H572" s="1"/>
      <c r="I572" s="1"/>
      <c r="K572" s="1"/>
      <c r="L572" s="1"/>
      <c r="M572" s="1"/>
      <c r="N572" s="1"/>
      <c r="O572" s="1"/>
      <c r="P572" s="1"/>
    </row>
    <row r="573" spans="4:16" x14ac:dyDescent="0.25">
      <c r="D573" s="1"/>
      <c r="E573" s="1"/>
      <c r="F573" s="1"/>
      <c r="G573" s="1"/>
      <c r="H573" s="1"/>
      <c r="I573" s="1"/>
      <c r="K573" s="1"/>
      <c r="L573" s="1"/>
      <c r="M573" s="1"/>
      <c r="N573" s="1"/>
      <c r="O573" s="1"/>
      <c r="P573" s="1"/>
    </row>
    <row r="574" spans="4:16" x14ac:dyDescent="0.25">
      <c r="D574" s="1"/>
      <c r="E574" s="1"/>
      <c r="F574" s="1"/>
      <c r="G574" s="1"/>
      <c r="H574" s="1"/>
      <c r="I574" s="1"/>
      <c r="K574" s="1"/>
      <c r="L574" s="1"/>
      <c r="M574" s="1"/>
      <c r="N574" s="1"/>
      <c r="O574" s="1"/>
      <c r="P574" s="1"/>
    </row>
    <row r="575" spans="4:16" x14ac:dyDescent="0.25">
      <c r="D575" s="1"/>
      <c r="E575" s="1"/>
      <c r="F575" s="1"/>
      <c r="G575" s="1"/>
      <c r="H575" s="1"/>
      <c r="I575" s="1"/>
      <c r="K575" s="1"/>
      <c r="L575" s="1"/>
      <c r="M575" s="1"/>
      <c r="N575" s="1"/>
      <c r="O575" s="1"/>
      <c r="P575" s="1"/>
    </row>
    <row r="576" spans="4:16" x14ac:dyDescent="0.25">
      <c r="D576" s="1"/>
      <c r="E576" s="1"/>
      <c r="F576" s="1"/>
      <c r="G576" s="1"/>
      <c r="H576" s="1"/>
      <c r="I576" s="1"/>
      <c r="K576" s="1"/>
      <c r="L576" s="1"/>
      <c r="M576" s="1"/>
      <c r="N576" s="1"/>
      <c r="O576" s="1"/>
      <c r="P576" s="1"/>
    </row>
    <row r="577" spans="4:16" x14ac:dyDescent="0.25">
      <c r="D577" s="1"/>
      <c r="E577" s="1"/>
      <c r="F577" s="1"/>
      <c r="G577" s="1"/>
      <c r="H577" s="1"/>
      <c r="I577" s="1"/>
      <c r="K577" s="1"/>
      <c r="L577" s="1"/>
      <c r="M577" s="1"/>
      <c r="N577" s="1"/>
      <c r="O577" s="1"/>
      <c r="P577" s="1"/>
    </row>
    <row r="578" spans="4:16" x14ac:dyDescent="0.25">
      <c r="D578" s="1"/>
      <c r="E578" s="1"/>
      <c r="F578" s="1"/>
      <c r="G578" s="1"/>
      <c r="H578" s="1"/>
      <c r="I578" s="1"/>
      <c r="K578" s="1"/>
      <c r="L578" s="1"/>
      <c r="M578" s="1"/>
      <c r="N578" s="1"/>
      <c r="O578" s="1"/>
      <c r="P578" s="1"/>
    </row>
    <row r="579" spans="4:16" x14ac:dyDescent="0.25">
      <c r="D579" s="1"/>
      <c r="E579" s="1"/>
      <c r="F579" s="1"/>
      <c r="G579" s="1"/>
      <c r="H579" s="1"/>
      <c r="I579" s="1"/>
      <c r="K579" s="1"/>
      <c r="L579" s="1"/>
      <c r="M579" s="1"/>
      <c r="N579" s="1"/>
      <c r="O579" s="1"/>
      <c r="P579" s="1"/>
    </row>
    <row r="580" spans="4:16" x14ac:dyDescent="0.25">
      <c r="D580" s="1"/>
      <c r="E580" s="1"/>
      <c r="F580" s="1"/>
      <c r="G580" s="1"/>
      <c r="H580" s="1"/>
      <c r="I580" s="1"/>
      <c r="K580" s="1"/>
      <c r="L580" s="1"/>
      <c r="M580" s="1"/>
      <c r="N580" s="1"/>
      <c r="O580" s="1"/>
      <c r="P580" s="1"/>
    </row>
    <row r="581" spans="4:16" x14ac:dyDescent="0.25">
      <c r="D581" s="1"/>
      <c r="E581" s="1"/>
      <c r="F581" s="1"/>
      <c r="G581" s="1"/>
      <c r="H581" s="1"/>
      <c r="I581" s="1"/>
      <c r="K581" s="1"/>
      <c r="L581" s="1"/>
      <c r="M581" s="1"/>
      <c r="N581" s="1"/>
      <c r="O581" s="1"/>
      <c r="P581" s="1"/>
    </row>
    <row r="582" spans="4:16" x14ac:dyDescent="0.25">
      <c r="D582" s="1"/>
      <c r="E582" s="1"/>
      <c r="F582" s="1"/>
      <c r="G582" s="1"/>
      <c r="H582" s="1"/>
      <c r="I582" s="1"/>
      <c r="K582" s="1"/>
      <c r="L582" s="1"/>
      <c r="M582" s="1"/>
      <c r="N582" s="1"/>
      <c r="O582" s="1"/>
      <c r="P582" s="1"/>
    </row>
    <row r="583" spans="4:16" x14ac:dyDescent="0.25">
      <c r="D583" s="1"/>
      <c r="E583" s="1"/>
      <c r="F583" s="1"/>
      <c r="G583" s="1"/>
      <c r="H583" s="1"/>
      <c r="I583" s="1"/>
      <c r="K583" s="1"/>
      <c r="L583" s="1"/>
      <c r="M583" s="1"/>
      <c r="N583" s="1"/>
      <c r="O583" s="1"/>
      <c r="P583" s="1"/>
    </row>
    <row r="584" spans="4:16" x14ac:dyDescent="0.25">
      <c r="D584" s="1"/>
      <c r="E584" s="1"/>
      <c r="F584" s="1"/>
      <c r="G584" s="1"/>
      <c r="H584" s="1"/>
      <c r="I584" s="1"/>
      <c r="K584" s="1"/>
      <c r="L584" s="1"/>
      <c r="M584" s="1"/>
      <c r="N584" s="1"/>
      <c r="O584" s="1"/>
      <c r="P584" s="1"/>
    </row>
    <row r="585" spans="4:16" x14ac:dyDescent="0.25">
      <c r="D585" s="1"/>
      <c r="E585" s="1"/>
      <c r="F585" s="1"/>
      <c r="G585" s="1"/>
      <c r="H585" s="1"/>
      <c r="I585" s="1"/>
      <c r="K585" s="1"/>
      <c r="L585" s="1"/>
      <c r="M585" s="1"/>
      <c r="N585" s="1"/>
      <c r="O585" s="1"/>
      <c r="P585" s="1"/>
    </row>
    <row r="586" spans="4:16" x14ac:dyDescent="0.25">
      <c r="D586" s="1"/>
      <c r="E586" s="1"/>
      <c r="F586" s="1"/>
      <c r="G586" s="1"/>
      <c r="H586" s="1"/>
      <c r="I586" s="1"/>
      <c r="K586" s="1"/>
      <c r="L586" s="1"/>
      <c r="M586" s="1"/>
      <c r="N586" s="1"/>
      <c r="O586" s="1"/>
      <c r="P586" s="1"/>
    </row>
    <row r="587" spans="4:16" x14ac:dyDescent="0.25">
      <c r="D587" s="1"/>
      <c r="E587" s="1"/>
      <c r="F587" s="1"/>
      <c r="G587" s="1"/>
      <c r="H587" s="1"/>
      <c r="I587" s="1"/>
      <c r="K587" s="1"/>
      <c r="L587" s="1"/>
      <c r="M587" s="1"/>
      <c r="N587" s="1"/>
      <c r="O587" s="1"/>
      <c r="P587" s="1"/>
    </row>
    <row r="588" spans="4:16" x14ac:dyDescent="0.25">
      <c r="D588" s="1"/>
      <c r="E588" s="1"/>
      <c r="F588" s="1"/>
      <c r="G588" s="1"/>
      <c r="H588" s="1"/>
      <c r="I588" s="1"/>
      <c r="K588" s="1"/>
      <c r="L588" s="1"/>
      <c r="M588" s="1"/>
      <c r="N588" s="1"/>
      <c r="O588" s="1"/>
      <c r="P588" s="1"/>
    </row>
    <row r="589" spans="4:16" x14ac:dyDescent="0.25">
      <c r="D589" s="1"/>
      <c r="E589" s="1"/>
      <c r="F589" s="1"/>
      <c r="G589" s="1"/>
      <c r="H589" s="1"/>
      <c r="I589" s="1"/>
      <c r="K589" s="1"/>
      <c r="L589" s="1"/>
      <c r="M589" s="1"/>
      <c r="N589" s="1"/>
      <c r="O589" s="1"/>
      <c r="P589" s="1"/>
    </row>
    <row r="590" spans="4:16" x14ac:dyDescent="0.25">
      <c r="D590" s="1"/>
      <c r="E590" s="1"/>
      <c r="F590" s="1"/>
      <c r="G590" s="1"/>
      <c r="H590" s="1"/>
      <c r="I590" s="1"/>
      <c r="K590" s="1"/>
      <c r="L590" s="1"/>
      <c r="M590" s="1"/>
      <c r="N590" s="1"/>
      <c r="O590" s="1"/>
      <c r="P590" s="1"/>
    </row>
    <row r="591" spans="4:16" x14ac:dyDescent="0.25">
      <c r="D591" s="1"/>
      <c r="E591" s="1"/>
      <c r="F591" s="1"/>
      <c r="G591" s="1"/>
      <c r="H591" s="1"/>
      <c r="I591" s="1"/>
      <c r="K591" s="1"/>
      <c r="L591" s="1"/>
      <c r="M591" s="1"/>
      <c r="N591" s="1"/>
      <c r="O591" s="1"/>
      <c r="P591" s="1"/>
    </row>
    <row r="592" spans="4:16" x14ac:dyDescent="0.25">
      <c r="D592" s="1"/>
      <c r="E592" s="1"/>
      <c r="F592" s="1"/>
      <c r="G592" s="1"/>
      <c r="H592" s="1"/>
      <c r="I592" s="1"/>
      <c r="K592" s="1"/>
      <c r="L592" s="1"/>
      <c r="M592" s="1"/>
      <c r="N592" s="1"/>
      <c r="O592" s="1"/>
      <c r="P592" s="1"/>
    </row>
    <row r="593" spans="4:16" x14ac:dyDescent="0.25">
      <c r="D593" s="1"/>
      <c r="E593" s="1"/>
      <c r="F593" s="1"/>
      <c r="G593" s="1"/>
      <c r="H593" s="1"/>
      <c r="I593" s="1"/>
      <c r="K593" s="1"/>
      <c r="L593" s="1"/>
      <c r="M593" s="1"/>
      <c r="N593" s="1"/>
      <c r="O593" s="1"/>
      <c r="P593" s="1"/>
    </row>
    <row r="594" spans="4:16" x14ac:dyDescent="0.25">
      <c r="D594" s="1"/>
      <c r="E594" s="1"/>
      <c r="F594" s="1"/>
      <c r="G594" s="1"/>
      <c r="H594" s="1"/>
      <c r="I594" s="1"/>
      <c r="K594" s="1"/>
      <c r="L594" s="1"/>
      <c r="M594" s="1"/>
      <c r="N594" s="1"/>
      <c r="O594" s="1"/>
      <c r="P594" s="1"/>
    </row>
    <row r="595" spans="4:16" x14ac:dyDescent="0.25">
      <c r="D595" s="1"/>
      <c r="E595" s="1"/>
      <c r="F595" s="1"/>
      <c r="G595" s="1"/>
      <c r="H595" s="1"/>
      <c r="I595" s="1"/>
      <c r="K595" s="1"/>
      <c r="L595" s="1"/>
      <c r="M595" s="1"/>
      <c r="N595" s="1"/>
      <c r="O595" s="1"/>
      <c r="P595" s="1"/>
    </row>
    <row r="596" spans="4:16" x14ac:dyDescent="0.25">
      <c r="D596" s="1"/>
      <c r="E596" s="1"/>
      <c r="F596" s="1"/>
      <c r="G596" s="1"/>
      <c r="H596" s="1"/>
      <c r="I596" s="1"/>
      <c r="K596" s="1"/>
      <c r="L596" s="1"/>
      <c r="M596" s="1"/>
      <c r="N596" s="1"/>
      <c r="O596" s="1"/>
      <c r="P596" s="1"/>
    </row>
    <row r="597" spans="4:16" x14ac:dyDescent="0.25">
      <c r="D597" s="1"/>
      <c r="E597" s="1"/>
      <c r="F597" s="1"/>
      <c r="G597" s="1"/>
      <c r="H597" s="1"/>
      <c r="I597" s="1"/>
      <c r="K597" s="1"/>
      <c r="L597" s="1"/>
      <c r="M597" s="1"/>
      <c r="N597" s="1"/>
      <c r="O597" s="1"/>
      <c r="P597" s="1"/>
    </row>
    <row r="598" spans="4:16" x14ac:dyDescent="0.25">
      <c r="D598" s="1"/>
      <c r="E598" s="1"/>
      <c r="F598" s="1"/>
      <c r="G598" s="1"/>
      <c r="H598" s="1"/>
      <c r="I598" s="1"/>
      <c r="K598" s="1"/>
      <c r="L598" s="1"/>
      <c r="M598" s="1"/>
      <c r="N598" s="1"/>
      <c r="O598" s="1"/>
      <c r="P598" s="1"/>
    </row>
    <row r="599" spans="4:16" x14ac:dyDescent="0.25">
      <c r="D599" s="1"/>
      <c r="E599" s="1"/>
      <c r="F599" s="1"/>
      <c r="G599" s="1"/>
      <c r="H599" s="1"/>
      <c r="I599" s="1"/>
      <c r="K599" s="1"/>
      <c r="L599" s="1"/>
      <c r="M599" s="1"/>
      <c r="N599" s="1"/>
      <c r="O599" s="1"/>
      <c r="P599" s="1"/>
    </row>
    <row r="600" spans="4:16" x14ac:dyDescent="0.25">
      <c r="D600" s="1"/>
      <c r="E600" s="1"/>
      <c r="F600" s="1"/>
      <c r="G600" s="1"/>
      <c r="H600" s="1"/>
      <c r="I600" s="1"/>
      <c r="K600" s="1"/>
      <c r="L600" s="1"/>
      <c r="M600" s="1"/>
      <c r="N600" s="1"/>
      <c r="O600" s="1"/>
      <c r="P600" s="1"/>
    </row>
    <row r="601" spans="4:16" x14ac:dyDescent="0.25">
      <c r="D601" s="1"/>
      <c r="E601" s="1"/>
      <c r="F601" s="1"/>
      <c r="G601" s="1"/>
      <c r="H601" s="1"/>
      <c r="I601" s="1"/>
      <c r="K601" s="1"/>
      <c r="L601" s="1"/>
      <c r="M601" s="1"/>
      <c r="N601" s="1"/>
      <c r="O601" s="1"/>
      <c r="P601" s="1"/>
    </row>
    <row r="602" spans="4:16" x14ac:dyDescent="0.25">
      <c r="D602" s="1"/>
      <c r="E602" s="1"/>
      <c r="F602" s="1"/>
      <c r="G602" s="1"/>
      <c r="H602" s="1"/>
      <c r="I602" s="1"/>
      <c r="K602" s="1"/>
      <c r="L602" s="1"/>
      <c r="M602" s="1"/>
      <c r="N602" s="1"/>
      <c r="O602" s="1"/>
      <c r="P602" s="1"/>
    </row>
    <row r="603" spans="4:16" x14ac:dyDescent="0.25">
      <c r="D603" s="1"/>
      <c r="E603" s="1"/>
      <c r="F603" s="1"/>
      <c r="G603" s="1"/>
      <c r="H603" s="1"/>
      <c r="I603" s="1"/>
      <c r="K603" s="1"/>
      <c r="L603" s="1"/>
      <c r="M603" s="1"/>
      <c r="N603" s="1"/>
      <c r="O603" s="1"/>
      <c r="P603" s="1"/>
    </row>
    <row r="604" spans="4:16" x14ac:dyDescent="0.25">
      <c r="D604" s="1"/>
      <c r="E604" s="1"/>
      <c r="F604" s="1"/>
      <c r="G604" s="1"/>
      <c r="H604" s="1"/>
      <c r="I604" s="1"/>
      <c r="K604" s="1"/>
      <c r="L604" s="1"/>
      <c r="M604" s="1"/>
      <c r="N604" s="1"/>
      <c r="O604" s="1"/>
      <c r="P604" s="1"/>
    </row>
    <row r="605" spans="4:16" x14ac:dyDescent="0.25">
      <c r="D605" s="1"/>
      <c r="E605" s="1"/>
      <c r="F605" s="1"/>
      <c r="G605" s="1"/>
      <c r="H605" s="1"/>
      <c r="I605" s="1"/>
      <c r="K605" s="1"/>
      <c r="L605" s="1"/>
      <c r="M605" s="1"/>
      <c r="N605" s="1"/>
      <c r="O605" s="1"/>
      <c r="P605" s="1"/>
    </row>
    <row r="606" spans="4:16" x14ac:dyDescent="0.25">
      <c r="D606" s="1"/>
      <c r="E606" s="1"/>
      <c r="F606" s="1"/>
      <c r="G606" s="1"/>
      <c r="H606" s="1"/>
      <c r="I606" s="1"/>
      <c r="K606" s="1"/>
      <c r="L606" s="1"/>
      <c r="M606" s="1"/>
      <c r="N606" s="1"/>
      <c r="O606" s="1"/>
      <c r="P606" s="1"/>
    </row>
    <row r="607" spans="4:16" x14ac:dyDescent="0.25">
      <c r="D607" s="1"/>
      <c r="E607" s="1"/>
      <c r="F607" s="1"/>
      <c r="G607" s="1"/>
      <c r="H607" s="1"/>
      <c r="I607" s="1"/>
      <c r="K607" s="1"/>
      <c r="L607" s="1"/>
      <c r="M607" s="1"/>
      <c r="N607" s="1"/>
      <c r="O607" s="1"/>
      <c r="P607" s="1"/>
    </row>
    <row r="608" spans="4:16" x14ac:dyDescent="0.25">
      <c r="D608" s="1"/>
      <c r="E608" s="1"/>
      <c r="F608" s="1"/>
      <c r="G608" s="1"/>
      <c r="H608" s="1"/>
      <c r="I608" s="1"/>
      <c r="K608" s="1"/>
      <c r="L608" s="1"/>
      <c r="M608" s="1"/>
      <c r="N608" s="1"/>
      <c r="O608" s="1"/>
      <c r="P608" s="1"/>
    </row>
    <row r="609" spans="4:16" x14ac:dyDescent="0.25">
      <c r="D609" s="1"/>
      <c r="E609" s="1"/>
      <c r="F609" s="1"/>
      <c r="G609" s="1"/>
      <c r="H609" s="1"/>
      <c r="I609" s="1"/>
      <c r="K609" s="1"/>
      <c r="L609" s="1"/>
      <c r="M609" s="1"/>
      <c r="N609" s="1"/>
      <c r="O609" s="1"/>
      <c r="P609" s="1"/>
    </row>
    <row r="610" spans="4:16" x14ac:dyDescent="0.25">
      <c r="D610" s="1"/>
      <c r="E610" s="1"/>
      <c r="F610" s="1"/>
      <c r="G610" s="1"/>
      <c r="H610" s="1"/>
      <c r="I610" s="1"/>
      <c r="K610" s="1"/>
      <c r="L610" s="1"/>
      <c r="M610" s="1"/>
      <c r="N610" s="1"/>
      <c r="O610" s="1"/>
      <c r="P610" s="1"/>
    </row>
    <row r="611" spans="4:16" x14ac:dyDescent="0.25">
      <c r="D611" s="1"/>
      <c r="E611" s="1"/>
      <c r="F611" s="1"/>
      <c r="G611" s="1"/>
      <c r="H611" s="1"/>
      <c r="I611" s="1"/>
      <c r="K611" s="1"/>
      <c r="L611" s="1"/>
      <c r="M611" s="1"/>
      <c r="N611" s="1"/>
      <c r="O611" s="1"/>
      <c r="P611" s="1"/>
    </row>
    <row r="612" spans="4:16" x14ac:dyDescent="0.25">
      <c r="D612" s="1"/>
      <c r="E612" s="1"/>
      <c r="F612" s="1"/>
      <c r="G612" s="1"/>
      <c r="H612" s="1"/>
      <c r="I612" s="1"/>
      <c r="K612" s="1"/>
      <c r="L612" s="1"/>
      <c r="M612" s="1"/>
      <c r="N612" s="1"/>
      <c r="O612" s="1"/>
      <c r="P612" s="1"/>
    </row>
    <row r="613" spans="4:16" x14ac:dyDescent="0.25">
      <c r="D613" s="1"/>
      <c r="E613" s="1"/>
      <c r="F613" s="1"/>
      <c r="G613" s="1"/>
      <c r="H613" s="1"/>
      <c r="I613" s="1"/>
      <c r="K613" s="1"/>
      <c r="L613" s="1"/>
      <c r="M613" s="1"/>
      <c r="N613" s="1"/>
      <c r="O613" s="1"/>
      <c r="P613" s="1"/>
    </row>
    <row r="614" spans="4:16" x14ac:dyDescent="0.25">
      <c r="D614" s="1"/>
      <c r="E614" s="1"/>
      <c r="F614" s="1"/>
      <c r="G614" s="1"/>
      <c r="H614" s="1"/>
      <c r="I614" s="1"/>
      <c r="K614" s="1"/>
      <c r="L614" s="1"/>
      <c r="M614" s="1"/>
      <c r="N614" s="1"/>
      <c r="O614" s="1"/>
      <c r="P614" s="1"/>
    </row>
    <row r="615" spans="4:16" x14ac:dyDescent="0.25">
      <c r="D615" s="1"/>
      <c r="E615" s="1"/>
      <c r="F615" s="1"/>
      <c r="G615" s="1"/>
      <c r="H615" s="1"/>
      <c r="I615" s="1"/>
      <c r="K615" s="1"/>
      <c r="L615" s="1"/>
      <c r="M615" s="1"/>
      <c r="N615" s="1"/>
      <c r="O615" s="1"/>
      <c r="P615" s="1"/>
    </row>
    <row r="616" spans="4:16" x14ac:dyDescent="0.25">
      <c r="D616" s="1"/>
      <c r="E616" s="1"/>
      <c r="F616" s="1"/>
      <c r="G616" s="1"/>
      <c r="H616" s="1"/>
      <c r="I616" s="1"/>
      <c r="K616" s="1"/>
      <c r="L616" s="1"/>
      <c r="M616" s="1"/>
      <c r="N616" s="1"/>
      <c r="O616" s="1"/>
      <c r="P616" s="1"/>
    </row>
    <row r="617" spans="4:16" x14ac:dyDescent="0.25">
      <c r="D617" s="1"/>
      <c r="E617" s="1"/>
      <c r="F617" s="1"/>
      <c r="G617" s="1"/>
      <c r="H617" s="1"/>
      <c r="I617" s="1"/>
      <c r="K617" s="1"/>
      <c r="L617" s="1"/>
      <c r="M617" s="1"/>
      <c r="N617" s="1"/>
      <c r="O617" s="1"/>
      <c r="P617" s="1"/>
    </row>
    <row r="618" spans="4:16" x14ac:dyDescent="0.25">
      <c r="D618" s="1"/>
      <c r="E618" s="1"/>
      <c r="F618" s="1"/>
      <c r="G618" s="1"/>
      <c r="H618" s="1"/>
      <c r="I618" s="1"/>
      <c r="K618" s="1"/>
      <c r="L618" s="1"/>
      <c r="M618" s="1"/>
      <c r="N618" s="1"/>
      <c r="O618" s="1"/>
      <c r="P618" s="1"/>
    </row>
    <row r="619" spans="4:16" x14ac:dyDescent="0.25">
      <c r="D619" s="1"/>
      <c r="E619" s="1"/>
      <c r="F619" s="1"/>
      <c r="G619" s="1"/>
      <c r="H619" s="1"/>
      <c r="I619" s="1"/>
      <c r="K619" s="1"/>
      <c r="L619" s="1"/>
      <c r="M619" s="1"/>
      <c r="N619" s="1"/>
      <c r="O619" s="1"/>
      <c r="P619" s="1"/>
    </row>
    <row r="620" spans="4:16" x14ac:dyDescent="0.25">
      <c r="D620" s="1"/>
      <c r="E620" s="1"/>
      <c r="F620" s="1"/>
      <c r="G620" s="1"/>
      <c r="H620" s="1"/>
      <c r="I620" s="1"/>
      <c r="K620" s="1"/>
      <c r="L620" s="1"/>
      <c r="M620" s="1"/>
      <c r="N620" s="1"/>
      <c r="O620" s="1"/>
      <c r="P620" s="1"/>
    </row>
    <row r="621" spans="4:16" x14ac:dyDescent="0.25">
      <c r="D621" s="1"/>
      <c r="E621" s="1"/>
      <c r="F621" s="1"/>
      <c r="G621" s="1"/>
      <c r="H621" s="1"/>
      <c r="I621" s="1"/>
      <c r="K621" s="1"/>
      <c r="L621" s="1"/>
      <c r="M621" s="1"/>
      <c r="N621" s="1"/>
      <c r="O621" s="1"/>
      <c r="P621" s="1"/>
    </row>
    <row r="622" spans="4:16" x14ac:dyDescent="0.25">
      <c r="D622" s="1"/>
      <c r="E622" s="1"/>
      <c r="F622" s="1"/>
      <c r="G622" s="1"/>
      <c r="H622" s="1"/>
      <c r="I622" s="1"/>
      <c r="K622" s="1"/>
      <c r="L622" s="1"/>
      <c r="M622" s="1"/>
      <c r="N622" s="1"/>
      <c r="O622" s="1"/>
      <c r="P622" s="1"/>
    </row>
    <row r="623" spans="4:16" x14ac:dyDescent="0.25">
      <c r="D623" s="1"/>
      <c r="E623" s="1"/>
      <c r="F623" s="1"/>
      <c r="G623" s="1"/>
      <c r="H623" s="1"/>
      <c r="I623" s="1"/>
      <c r="K623" s="1"/>
      <c r="L623" s="1"/>
      <c r="M623" s="1"/>
      <c r="N623" s="1"/>
      <c r="O623" s="1"/>
      <c r="P623" s="1"/>
    </row>
    <row r="624" spans="4:16" x14ac:dyDescent="0.25">
      <c r="D624" s="1"/>
      <c r="E624" s="1"/>
      <c r="F624" s="1"/>
      <c r="G624" s="1"/>
      <c r="H624" s="1"/>
      <c r="I624" s="1"/>
      <c r="K624" s="1"/>
      <c r="L624" s="1"/>
      <c r="M624" s="1"/>
      <c r="N624" s="1"/>
      <c r="O624" s="1"/>
      <c r="P624" s="1"/>
    </row>
    <row r="625" spans="4:16" x14ac:dyDescent="0.25">
      <c r="D625" s="1"/>
      <c r="E625" s="1"/>
      <c r="F625" s="1"/>
      <c r="G625" s="1"/>
      <c r="H625" s="1"/>
      <c r="I625" s="1"/>
      <c r="K625" s="1"/>
      <c r="L625" s="1"/>
      <c r="M625" s="1"/>
      <c r="N625" s="1"/>
      <c r="O625" s="1"/>
      <c r="P625" s="1"/>
    </row>
    <row r="626" spans="4:16" x14ac:dyDescent="0.25">
      <c r="D626" s="1"/>
      <c r="E626" s="1"/>
      <c r="F626" s="1"/>
      <c r="G626" s="1"/>
      <c r="H626" s="1"/>
      <c r="I626" s="1"/>
      <c r="K626" s="1"/>
      <c r="L626" s="1"/>
      <c r="M626" s="1"/>
      <c r="N626" s="1"/>
      <c r="O626" s="1"/>
      <c r="P626" s="1"/>
    </row>
    <row r="627" spans="4:16" x14ac:dyDescent="0.25">
      <c r="D627" s="1"/>
      <c r="E627" s="1"/>
      <c r="F627" s="1"/>
      <c r="G627" s="1"/>
      <c r="H627" s="1"/>
      <c r="I627" s="1"/>
      <c r="K627" s="1"/>
      <c r="L627" s="1"/>
      <c r="M627" s="1"/>
      <c r="N627" s="1"/>
      <c r="O627" s="1"/>
      <c r="P627" s="1"/>
    </row>
    <row r="628" spans="4:16" x14ac:dyDescent="0.25">
      <c r="D628" s="1"/>
      <c r="E628" s="1"/>
      <c r="F628" s="1"/>
      <c r="G628" s="1"/>
      <c r="H628" s="1"/>
      <c r="I628" s="1"/>
      <c r="K628" s="1"/>
      <c r="L628" s="1"/>
      <c r="M628" s="1"/>
      <c r="N628" s="1"/>
      <c r="O628" s="1"/>
      <c r="P628" s="1"/>
    </row>
    <row r="629" spans="4:16" x14ac:dyDescent="0.25">
      <c r="D629" s="1"/>
      <c r="E629" s="1"/>
      <c r="F629" s="1"/>
      <c r="G629" s="1"/>
      <c r="H629" s="1"/>
      <c r="I629" s="1"/>
      <c r="K629" s="1"/>
      <c r="L629" s="1"/>
      <c r="M629" s="1"/>
      <c r="N629" s="1"/>
      <c r="O629" s="1"/>
      <c r="P629" s="1"/>
    </row>
    <row r="630" spans="4:16" x14ac:dyDescent="0.25">
      <c r="D630" s="1"/>
      <c r="E630" s="1"/>
      <c r="F630" s="1"/>
      <c r="G630" s="1"/>
      <c r="H630" s="1"/>
      <c r="I630" s="1"/>
      <c r="K630" s="1"/>
      <c r="L630" s="1"/>
      <c r="M630" s="1"/>
      <c r="N630" s="1"/>
      <c r="O630" s="1"/>
      <c r="P630" s="1"/>
    </row>
    <row r="631" spans="4:16" x14ac:dyDescent="0.25">
      <c r="D631" s="1"/>
      <c r="E631" s="1"/>
      <c r="F631" s="1"/>
      <c r="G631" s="1"/>
      <c r="H631" s="1"/>
      <c r="I631" s="1"/>
      <c r="K631" s="1"/>
      <c r="L631" s="1"/>
      <c r="M631" s="1"/>
      <c r="N631" s="1"/>
      <c r="O631" s="1"/>
      <c r="P631" s="1"/>
    </row>
    <row r="632" spans="4:16" x14ac:dyDescent="0.25">
      <c r="D632" s="1"/>
      <c r="E632" s="1"/>
      <c r="F632" s="1"/>
      <c r="G632" s="1"/>
      <c r="H632" s="1"/>
      <c r="I632" s="1"/>
      <c r="K632" s="1"/>
      <c r="L632" s="1"/>
      <c r="M632" s="1"/>
      <c r="N632" s="1"/>
      <c r="O632" s="1"/>
      <c r="P632" s="1"/>
    </row>
    <row r="633" spans="4:16" x14ac:dyDescent="0.25">
      <c r="D633" s="1"/>
      <c r="E633" s="1"/>
      <c r="F633" s="1"/>
      <c r="G633" s="1"/>
      <c r="H633" s="1"/>
      <c r="I633" s="1"/>
      <c r="K633" s="1"/>
      <c r="L633" s="1"/>
      <c r="M633" s="1"/>
      <c r="N633" s="1"/>
      <c r="O633" s="1"/>
      <c r="P633" s="1"/>
    </row>
    <row r="634" spans="4:16" x14ac:dyDescent="0.25">
      <c r="D634" s="1"/>
      <c r="E634" s="1"/>
      <c r="F634" s="1"/>
      <c r="G634" s="1"/>
      <c r="H634" s="1"/>
      <c r="I634" s="1"/>
      <c r="K634" s="1"/>
      <c r="L634" s="1"/>
      <c r="M634" s="1"/>
      <c r="N634" s="1"/>
      <c r="O634" s="1"/>
      <c r="P634" s="1"/>
    </row>
    <row r="635" spans="4:16" x14ac:dyDescent="0.25">
      <c r="D635" s="1"/>
      <c r="E635" s="1"/>
      <c r="F635" s="1"/>
      <c r="G635" s="1"/>
      <c r="H635" s="1"/>
      <c r="I635" s="1"/>
      <c r="K635" s="1"/>
      <c r="L635" s="1"/>
      <c r="M635" s="1"/>
      <c r="N635" s="1"/>
      <c r="O635" s="1"/>
      <c r="P635" s="1"/>
    </row>
    <row r="636" spans="4:16" x14ac:dyDescent="0.25">
      <c r="D636" s="1"/>
      <c r="E636" s="1"/>
      <c r="F636" s="1"/>
      <c r="G636" s="1"/>
      <c r="H636" s="1"/>
      <c r="I636" s="1"/>
      <c r="K636" s="1"/>
      <c r="L636" s="1"/>
      <c r="M636" s="1"/>
      <c r="N636" s="1"/>
      <c r="O636" s="1"/>
      <c r="P636" s="1"/>
    </row>
    <row r="637" spans="4:16" x14ac:dyDescent="0.25">
      <c r="D637" s="1"/>
      <c r="E637" s="1"/>
      <c r="F637" s="1"/>
      <c r="G637" s="1"/>
      <c r="H637" s="1"/>
      <c r="I637" s="1"/>
      <c r="K637" s="1"/>
      <c r="L637" s="1"/>
      <c r="M637" s="1"/>
      <c r="N637" s="1"/>
      <c r="O637" s="1"/>
      <c r="P637" s="1"/>
    </row>
    <row r="638" spans="4:16" x14ac:dyDescent="0.25">
      <c r="D638" s="1"/>
      <c r="E638" s="1"/>
      <c r="F638" s="1"/>
      <c r="G638" s="1"/>
      <c r="H638" s="1"/>
      <c r="I638" s="1"/>
      <c r="K638" s="1"/>
      <c r="L638" s="1"/>
      <c r="M638" s="1"/>
      <c r="N638" s="1"/>
      <c r="O638" s="1"/>
      <c r="P638" s="1"/>
    </row>
    <row r="639" spans="4:16" x14ac:dyDescent="0.25">
      <c r="D639" s="1"/>
      <c r="E639" s="1"/>
      <c r="F639" s="1"/>
      <c r="G639" s="1"/>
      <c r="H639" s="1"/>
      <c r="I639" s="1"/>
      <c r="K639" s="1"/>
      <c r="L639" s="1"/>
      <c r="M639" s="1"/>
      <c r="N639" s="1"/>
      <c r="O639" s="1"/>
      <c r="P639" s="1"/>
    </row>
    <row r="640" spans="4:16" x14ac:dyDescent="0.25">
      <c r="D640" s="1"/>
      <c r="E640" s="1"/>
      <c r="F640" s="1"/>
      <c r="G640" s="1"/>
      <c r="H640" s="1"/>
      <c r="I640" s="1"/>
      <c r="K640" s="1"/>
      <c r="L640" s="1"/>
      <c r="M640" s="1"/>
      <c r="N640" s="1"/>
      <c r="O640" s="1"/>
      <c r="P640" s="1"/>
    </row>
    <row r="641" spans="4:16" x14ac:dyDescent="0.25">
      <c r="D641" s="1"/>
      <c r="E641" s="1"/>
      <c r="F641" s="1"/>
      <c r="G641" s="1"/>
      <c r="H641" s="1"/>
      <c r="I641" s="1"/>
      <c r="K641" s="1"/>
      <c r="L641" s="1"/>
      <c r="M641" s="1"/>
      <c r="N641" s="1"/>
      <c r="O641" s="1"/>
      <c r="P641" s="1"/>
    </row>
    <row r="642" spans="4:16" x14ac:dyDescent="0.25">
      <c r="D642" s="1"/>
      <c r="E642" s="1"/>
      <c r="F642" s="1"/>
      <c r="G642" s="1"/>
      <c r="H642" s="1"/>
      <c r="I642" s="1"/>
      <c r="K642" s="1"/>
      <c r="L642" s="1"/>
      <c r="M642" s="1"/>
      <c r="N642" s="1"/>
      <c r="O642" s="1"/>
      <c r="P642" s="1"/>
    </row>
    <row r="643" spans="4:16" x14ac:dyDescent="0.25">
      <c r="D643" s="1"/>
      <c r="E643" s="1"/>
      <c r="F643" s="1"/>
      <c r="G643" s="1"/>
      <c r="H643" s="1"/>
      <c r="I643" s="1"/>
      <c r="K643" s="1"/>
      <c r="L643" s="1"/>
      <c r="M643" s="1"/>
      <c r="N643" s="1"/>
      <c r="O643" s="1"/>
      <c r="P643" s="1"/>
    </row>
    <row r="644" spans="4:16" x14ac:dyDescent="0.25">
      <c r="D644" s="1"/>
      <c r="E644" s="1"/>
      <c r="F644" s="1"/>
      <c r="G644" s="1"/>
      <c r="H644" s="1"/>
      <c r="I644" s="1"/>
      <c r="K644" s="1"/>
      <c r="L644" s="1"/>
      <c r="M644" s="1"/>
      <c r="N644" s="1"/>
      <c r="O644" s="1"/>
      <c r="P644" s="1"/>
    </row>
    <row r="645" spans="4:16" x14ac:dyDescent="0.25">
      <c r="D645" s="1"/>
      <c r="E645" s="1"/>
      <c r="F645" s="1"/>
      <c r="G645" s="1"/>
      <c r="H645" s="1"/>
      <c r="I645" s="1"/>
      <c r="K645" s="1"/>
      <c r="L645" s="1"/>
      <c r="M645" s="1"/>
      <c r="N645" s="1"/>
      <c r="O645" s="1"/>
      <c r="P645" s="1"/>
    </row>
    <row r="646" spans="4:16" x14ac:dyDescent="0.25">
      <c r="D646" s="1"/>
      <c r="E646" s="1"/>
      <c r="F646" s="1"/>
      <c r="G646" s="1"/>
      <c r="H646" s="1"/>
      <c r="I646" s="1"/>
      <c r="K646" s="1"/>
      <c r="L646" s="1"/>
      <c r="M646" s="1"/>
      <c r="N646" s="1"/>
      <c r="O646" s="1"/>
      <c r="P646" s="1"/>
    </row>
    <row r="647" spans="4:16" x14ac:dyDescent="0.25">
      <c r="D647" s="1"/>
      <c r="E647" s="1"/>
      <c r="F647" s="1"/>
      <c r="G647" s="1"/>
      <c r="H647" s="1"/>
      <c r="I647" s="1"/>
      <c r="K647" s="1"/>
      <c r="L647" s="1"/>
      <c r="M647" s="1"/>
      <c r="N647" s="1"/>
      <c r="O647" s="1"/>
      <c r="P647" s="1"/>
    </row>
    <row r="648" spans="4:16" x14ac:dyDescent="0.25">
      <c r="D648" s="1"/>
      <c r="E648" s="1"/>
      <c r="F648" s="1"/>
      <c r="G648" s="1"/>
      <c r="H648" s="1"/>
      <c r="I648" s="1"/>
      <c r="K648" s="1"/>
      <c r="L648" s="1"/>
      <c r="M648" s="1"/>
      <c r="N648" s="1"/>
      <c r="O648" s="1"/>
      <c r="P648" s="1"/>
    </row>
    <row r="649" spans="4:16" x14ac:dyDescent="0.25">
      <c r="D649" s="1"/>
      <c r="E649" s="1"/>
      <c r="F649" s="1"/>
      <c r="G649" s="1"/>
      <c r="H649" s="1"/>
      <c r="I649" s="1"/>
      <c r="K649" s="1"/>
      <c r="L649" s="1"/>
      <c r="M649" s="1"/>
      <c r="N649" s="1"/>
      <c r="O649" s="1"/>
      <c r="P649" s="1"/>
    </row>
    <row r="650" spans="4:16" x14ac:dyDescent="0.25">
      <c r="D650" s="1"/>
      <c r="E650" s="1"/>
      <c r="F650" s="1"/>
      <c r="G650" s="1"/>
      <c r="H650" s="1"/>
      <c r="I650" s="1"/>
      <c r="K650" s="1"/>
      <c r="L650" s="1"/>
      <c r="M650" s="1"/>
      <c r="N650" s="1"/>
      <c r="O650" s="1"/>
      <c r="P650" s="1"/>
    </row>
    <row r="651" spans="4:16" x14ac:dyDescent="0.25">
      <c r="D651" s="1"/>
      <c r="E651" s="1"/>
      <c r="F651" s="1"/>
      <c r="G651" s="1"/>
      <c r="H651" s="1"/>
      <c r="I651" s="1"/>
      <c r="K651" s="1"/>
      <c r="L651" s="1"/>
      <c r="M651" s="1"/>
      <c r="N651" s="1"/>
      <c r="O651" s="1"/>
      <c r="P651" s="1"/>
    </row>
    <row r="652" spans="4:16" x14ac:dyDescent="0.25">
      <c r="D652" s="1"/>
      <c r="E652" s="1"/>
      <c r="F652" s="1"/>
      <c r="G652" s="1"/>
      <c r="H652" s="1"/>
      <c r="I652" s="1"/>
      <c r="K652" s="1"/>
      <c r="L652" s="1"/>
      <c r="M652" s="1"/>
      <c r="N652" s="1"/>
      <c r="O652" s="1"/>
      <c r="P652" s="1"/>
    </row>
    <row r="653" spans="4:16" x14ac:dyDescent="0.25">
      <c r="D653" s="1"/>
      <c r="E653" s="1"/>
      <c r="F653" s="1"/>
      <c r="G653" s="1"/>
      <c r="H653" s="1"/>
      <c r="I653" s="1"/>
      <c r="K653" s="1"/>
      <c r="L653" s="1"/>
      <c r="M653" s="1"/>
      <c r="N653" s="1"/>
      <c r="O653" s="1"/>
      <c r="P653" s="1"/>
    </row>
    <row r="654" spans="4:16" x14ac:dyDescent="0.25">
      <c r="D654" s="1"/>
      <c r="E654" s="1"/>
      <c r="F654" s="1"/>
      <c r="G654" s="1"/>
      <c r="H654" s="1"/>
      <c r="I654" s="1"/>
      <c r="K654" s="1"/>
      <c r="L654" s="1"/>
      <c r="M654" s="1"/>
      <c r="N654" s="1"/>
      <c r="O654" s="1"/>
      <c r="P654" s="1"/>
    </row>
    <row r="655" spans="4:16" x14ac:dyDescent="0.25">
      <c r="D655" s="1"/>
      <c r="E655" s="1"/>
      <c r="F655" s="1"/>
      <c r="G655" s="1"/>
      <c r="H655" s="1"/>
      <c r="I655" s="1"/>
      <c r="K655" s="1"/>
      <c r="L655" s="1"/>
      <c r="M655" s="1"/>
      <c r="N655" s="1"/>
      <c r="O655" s="1"/>
      <c r="P655" s="1"/>
    </row>
    <row r="656" spans="4:16" x14ac:dyDescent="0.25">
      <c r="D656" s="1"/>
      <c r="E656" s="1"/>
      <c r="F656" s="1"/>
      <c r="G656" s="1"/>
      <c r="H656" s="1"/>
      <c r="I656" s="1"/>
      <c r="K656" s="1"/>
      <c r="L656" s="1"/>
      <c r="M656" s="1"/>
      <c r="N656" s="1"/>
      <c r="O656" s="1"/>
      <c r="P656" s="1"/>
    </row>
    <row r="657" spans="4:16" x14ac:dyDescent="0.25">
      <c r="D657" s="1"/>
      <c r="E657" s="1"/>
      <c r="F657" s="1"/>
      <c r="G657" s="1"/>
      <c r="H657" s="1"/>
      <c r="I657" s="1"/>
      <c r="K657" s="1"/>
      <c r="L657" s="1"/>
      <c r="M657" s="1"/>
      <c r="N657" s="1"/>
      <c r="O657" s="1"/>
      <c r="P657" s="1"/>
    </row>
    <row r="658" spans="4:16" x14ac:dyDescent="0.25">
      <c r="D658" s="1"/>
      <c r="E658" s="1"/>
      <c r="F658" s="1"/>
      <c r="G658" s="1"/>
      <c r="H658" s="1"/>
      <c r="I658" s="1"/>
      <c r="K658" s="1"/>
      <c r="L658" s="1"/>
      <c r="M658" s="1"/>
      <c r="N658" s="1"/>
      <c r="O658" s="1"/>
      <c r="P658" s="1"/>
    </row>
    <row r="659" spans="4:16" x14ac:dyDescent="0.25">
      <c r="D659" s="1"/>
      <c r="E659" s="1"/>
      <c r="F659" s="1"/>
      <c r="G659" s="1"/>
      <c r="H659" s="1"/>
      <c r="I659" s="1"/>
      <c r="K659" s="1"/>
      <c r="L659" s="1"/>
      <c r="M659" s="1"/>
      <c r="N659" s="1"/>
      <c r="O659" s="1"/>
      <c r="P659" s="1"/>
    </row>
    <row r="660" spans="4:16" x14ac:dyDescent="0.25">
      <c r="D660" s="1"/>
      <c r="E660" s="1"/>
      <c r="F660" s="1"/>
      <c r="G660" s="1"/>
      <c r="H660" s="1"/>
      <c r="I660" s="1"/>
      <c r="K660" s="1"/>
      <c r="L660" s="1"/>
      <c r="M660" s="1"/>
      <c r="N660" s="1"/>
      <c r="O660" s="1"/>
      <c r="P660" s="1"/>
    </row>
    <row r="661" spans="4:16" x14ac:dyDescent="0.25">
      <c r="D661" s="1"/>
      <c r="E661" s="1"/>
      <c r="F661" s="1"/>
      <c r="G661" s="1"/>
      <c r="H661" s="1"/>
      <c r="I661" s="1"/>
      <c r="K661" s="1"/>
      <c r="L661" s="1"/>
      <c r="M661" s="1"/>
      <c r="N661" s="1"/>
      <c r="O661" s="1"/>
      <c r="P661" s="1"/>
    </row>
    <row r="662" spans="4:16" x14ac:dyDescent="0.25">
      <c r="D662" s="1"/>
      <c r="E662" s="1"/>
      <c r="F662" s="1"/>
      <c r="G662" s="1"/>
      <c r="H662" s="1"/>
      <c r="I662" s="1"/>
      <c r="K662" s="1"/>
      <c r="L662" s="1"/>
      <c r="M662" s="1"/>
      <c r="N662" s="1"/>
      <c r="O662" s="1"/>
      <c r="P662" s="1"/>
    </row>
    <row r="663" spans="4:16" x14ac:dyDescent="0.25">
      <c r="D663" s="1"/>
      <c r="E663" s="1"/>
      <c r="F663" s="1"/>
      <c r="G663" s="1"/>
      <c r="H663" s="1"/>
      <c r="I663" s="1"/>
      <c r="K663" s="1"/>
      <c r="L663" s="1"/>
      <c r="M663" s="1"/>
      <c r="N663" s="1"/>
      <c r="O663" s="1"/>
      <c r="P663" s="1"/>
    </row>
    <row r="664" spans="4:16" x14ac:dyDescent="0.25">
      <c r="D664" s="1"/>
      <c r="E664" s="1"/>
      <c r="F664" s="1"/>
      <c r="G664" s="1"/>
      <c r="H664" s="1"/>
      <c r="I664" s="1"/>
      <c r="K664" s="1"/>
      <c r="L664" s="1"/>
      <c r="M664" s="1"/>
      <c r="N664" s="1"/>
      <c r="O664" s="1"/>
      <c r="P664" s="1"/>
    </row>
    <row r="665" spans="4:16" x14ac:dyDescent="0.25">
      <c r="D665" s="1"/>
      <c r="E665" s="1"/>
      <c r="F665" s="1"/>
      <c r="G665" s="1"/>
      <c r="H665" s="1"/>
      <c r="I665" s="1"/>
      <c r="K665" s="1"/>
      <c r="L665" s="1"/>
      <c r="M665" s="1"/>
      <c r="N665" s="1"/>
      <c r="O665" s="1"/>
      <c r="P665" s="1"/>
    </row>
    <row r="666" spans="4:16" x14ac:dyDescent="0.25">
      <c r="D666" s="1"/>
      <c r="E666" s="1"/>
      <c r="F666" s="1"/>
      <c r="G666" s="1"/>
      <c r="H666" s="1"/>
      <c r="I666" s="1"/>
      <c r="K666" s="1"/>
      <c r="L666" s="1"/>
      <c r="M666" s="1"/>
      <c r="N666" s="1"/>
      <c r="O666" s="1"/>
      <c r="P666" s="1"/>
    </row>
    <row r="667" spans="4:16" x14ac:dyDescent="0.25">
      <c r="D667" s="1"/>
      <c r="E667" s="1"/>
      <c r="F667" s="1"/>
      <c r="G667" s="1"/>
      <c r="H667" s="1"/>
      <c r="I667" s="1"/>
      <c r="K667" s="1"/>
      <c r="L667" s="1"/>
      <c r="M667" s="1"/>
      <c r="N667" s="1"/>
      <c r="O667" s="1"/>
      <c r="P667" s="1"/>
    </row>
    <row r="668" spans="4:16" x14ac:dyDescent="0.25">
      <c r="D668" s="1"/>
      <c r="E668" s="1"/>
      <c r="F668" s="1"/>
      <c r="G668" s="1"/>
      <c r="H668" s="1"/>
      <c r="I668" s="1"/>
      <c r="K668" s="1"/>
      <c r="L668" s="1"/>
      <c r="M668" s="1"/>
      <c r="N668" s="1"/>
      <c r="O668" s="1"/>
      <c r="P668" s="1"/>
    </row>
    <row r="669" spans="4:16" x14ac:dyDescent="0.25">
      <c r="D669" s="1"/>
      <c r="E669" s="1"/>
      <c r="F669" s="1"/>
      <c r="G669" s="1"/>
      <c r="H669" s="1"/>
      <c r="I669" s="1"/>
      <c r="K669" s="1"/>
      <c r="L669" s="1"/>
      <c r="M669" s="1"/>
      <c r="N669" s="1"/>
      <c r="O669" s="1"/>
      <c r="P669" s="1"/>
    </row>
    <row r="670" spans="4:16" x14ac:dyDescent="0.25">
      <c r="D670" s="1"/>
      <c r="E670" s="1"/>
      <c r="F670" s="1"/>
      <c r="G670" s="1"/>
      <c r="H670" s="1"/>
      <c r="I670" s="1"/>
      <c r="K670" s="1"/>
      <c r="L670" s="1"/>
      <c r="M670" s="1"/>
      <c r="N670" s="1"/>
      <c r="O670" s="1"/>
      <c r="P670" s="1"/>
    </row>
    <row r="671" spans="4:16" x14ac:dyDescent="0.25">
      <c r="D671" s="1"/>
      <c r="E671" s="1"/>
      <c r="F671" s="1"/>
      <c r="G671" s="1"/>
      <c r="H671" s="1"/>
      <c r="I671" s="1"/>
      <c r="K671" s="1"/>
      <c r="L671" s="1"/>
      <c r="M671" s="1"/>
      <c r="N671" s="1"/>
      <c r="O671" s="1"/>
      <c r="P671" s="1"/>
    </row>
    <row r="672" spans="4:16" x14ac:dyDescent="0.25">
      <c r="D672" s="1"/>
      <c r="E672" s="1"/>
      <c r="F672" s="1"/>
      <c r="G672" s="1"/>
      <c r="H672" s="1"/>
      <c r="I672" s="1"/>
      <c r="K672" s="1"/>
      <c r="L672" s="1"/>
      <c r="M672" s="1"/>
      <c r="N672" s="1"/>
      <c r="O672" s="1"/>
      <c r="P672" s="1"/>
    </row>
    <row r="673" spans="4:16" x14ac:dyDescent="0.25">
      <c r="D673" s="1"/>
      <c r="E673" s="1"/>
      <c r="F673" s="1"/>
      <c r="G673" s="1"/>
      <c r="H673" s="1"/>
      <c r="I673" s="1"/>
      <c r="K673" s="1"/>
      <c r="L673" s="1"/>
      <c r="M673" s="1"/>
      <c r="N673" s="1"/>
      <c r="O673" s="1"/>
      <c r="P673" s="1"/>
    </row>
    <row r="674" spans="4:16" x14ac:dyDescent="0.25">
      <c r="D674" s="1"/>
      <c r="E674" s="1"/>
      <c r="F674" s="1"/>
      <c r="G674" s="1"/>
      <c r="H674" s="1"/>
      <c r="I674" s="1"/>
      <c r="K674" s="1"/>
      <c r="L674" s="1"/>
      <c r="M674" s="1"/>
      <c r="N674" s="1"/>
      <c r="O674" s="1"/>
      <c r="P674" s="1"/>
    </row>
    <row r="675" spans="4:16" x14ac:dyDescent="0.25">
      <c r="D675" s="1"/>
      <c r="E675" s="1"/>
      <c r="F675" s="1"/>
      <c r="G675" s="1"/>
      <c r="H675" s="1"/>
      <c r="I675" s="1"/>
      <c r="K675" s="1"/>
      <c r="L675" s="1"/>
      <c r="M675" s="1"/>
      <c r="N675" s="1"/>
      <c r="O675" s="1"/>
      <c r="P675" s="1"/>
    </row>
    <row r="676" spans="4:16" x14ac:dyDescent="0.25">
      <c r="D676" s="1"/>
      <c r="E676" s="1"/>
      <c r="F676" s="1"/>
      <c r="G676" s="1"/>
      <c r="H676" s="1"/>
      <c r="I676" s="1"/>
      <c r="K676" s="1"/>
      <c r="L676" s="1"/>
      <c r="M676" s="1"/>
      <c r="N676" s="1"/>
      <c r="O676" s="1"/>
      <c r="P676" s="1"/>
    </row>
    <row r="677" spans="4:16" x14ac:dyDescent="0.25">
      <c r="D677" s="1"/>
      <c r="E677" s="1"/>
      <c r="F677" s="1"/>
      <c r="G677" s="1"/>
      <c r="H677" s="1"/>
      <c r="I677" s="1"/>
      <c r="K677" s="1"/>
      <c r="L677" s="1"/>
      <c r="M677" s="1"/>
      <c r="N677" s="1"/>
      <c r="O677" s="1"/>
      <c r="P677" s="1"/>
    </row>
    <row r="678" spans="4:16" x14ac:dyDescent="0.25">
      <c r="D678" s="1"/>
      <c r="E678" s="1"/>
      <c r="F678" s="1"/>
      <c r="G678" s="1"/>
      <c r="H678" s="1"/>
      <c r="I678" s="1"/>
      <c r="K678" s="1"/>
      <c r="L678" s="1"/>
      <c r="M678" s="1"/>
      <c r="N678" s="1"/>
      <c r="O678" s="1"/>
      <c r="P678" s="1"/>
    </row>
    <row r="679" spans="4:16" x14ac:dyDescent="0.25">
      <c r="D679" s="1"/>
      <c r="E679" s="1"/>
      <c r="F679" s="1"/>
      <c r="G679" s="1"/>
      <c r="H679" s="1"/>
      <c r="I679" s="1"/>
      <c r="K679" s="1"/>
      <c r="L679" s="1"/>
      <c r="M679" s="1"/>
      <c r="N679" s="1"/>
      <c r="O679" s="1"/>
      <c r="P679" s="1"/>
    </row>
    <row r="680" spans="4:16" x14ac:dyDescent="0.25">
      <c r="D680" s="1"/>
      <c r="E680" s="1"/>
      <c r="F680" s="1"/>
      <c r="G680" s="1"/>
      <c r="H680" s="1"/>
      <c r="I680" s="1"/>
      <c r="K680" s="1"/>
      <c r="L680" s="1"/>
      <c r="M680" s="1"/>
      <c r="N680" s="1"/>
      <c r="O680" s="1"/>
      <c r="P680" s="1"/>
    </row>
    <row r="681" spans="4:16" x14ac:dyDescent="0.25">
      <c r="D681" s="1"/>
      <c r="E681" s="1"/>
      <c r="F681" s="1"/>
      <c r="G681" s="1"/>
      <c r="H681" s="1"/>
      <c r="I681" s="1"/>
      <c r="K681" s="1"/>
      <c r="L681" s="1"/>
      <c r="M681" s="1"/>
      <c r="N681" s="1"/>
      <c r="O681" s="1"/>
      <c r="P681" s="1"/>
    </row>
    <row r="682" spans="4:16" x14ac:dyDescent="0.25">
      <c r="D682" s="1"/>
      <c r="E682" s="1"/>
      <c r="F682" s="1"/>
      <c r="G682" s="1"/>
      <c r="H682" s="1"/>
      <c r="I682" s="1"/>
      <c r="K682" s="1"/>
      <c r="L682" s="1"/>
      <c r="M682" s="1"/>
      <c r="N682" s="1"/>
      <c r="O682" s="1"/>
      <c r="P682" s="1"/>
    </row>
    <row r="683" spans="4:16" x14ac:dyDescent="0.25">
      <c r="D683" s="1"/>
      <c r="E683" s="1"/>
      <c r="F683" s="1"/>
      <c r="G683" s="1"/>
      <c r="H683" s="1"/>
      <c r="I683" s="1"/>
      <c r="K683" s="1"/>
      <c r="L683" s="1"/>
      <c r="M683" s="1"/>
      <c r="N683" s="1"/>
      <c r="O683" s="1"/>
      <c r="P683" s="1"/>
    </row>
    <row r="684" spans="4:16" x14ac:dyDescent="0.25">
      <c r="D684" s="1"/>
      <c r="E684" s="1"/>
      <c r="F684" s="1"/>
      <c r="G684" s="1"/>
      <c r="H684" s="1"/>
      <c r="I684" s="1"/>
      <c r="K684" s="1"/>
      <c r="L684" s="1"/>
      <c r="M684" s="1"/>
      <c r="N684" s="1"/>
      <c r="O684" s="1"/>
      <c r="P684" s="1"/>
    </row>
    <row r="685" spans="4:16" x14ac:dyDescent="0.25">
      <c r="D685" s="1"/>
      <c r="E685" s="1"/>
      <c r="F685" s="1"/>
      <c r="G685" s="1"/>
      <c r="H685" s="1"/>
      <c r="I685" s="1"/>
      <c r="K685" s="1"/>
      <c r="L685" s="1"/>
      <c r="M685" s="1"/>
      <c r="N685" s="1"/>
      <c r="O685" s="1"/>
      <c r="P685" s="1"/>
    </row>
    <row r="686" spans="4:16" x14ac:dyDescent="0.25">
      <c r="D686" s="1"/>
      <c r="E686" s="1"/>
      <c r="F686" s="1"/>
      <c r="G686" s="1"/>
      <c r="H686" s="1"/>
      <c r="I686" s="1"/>
      <c r="K686" s="1"/>
      <c r="L686" s="1"/>
      <c r="M686" s="1"/>
      <c r="N686" s="1"/>
      <c r="O686" s="1"/>
      <c r="P686" s="1"/>
    </row>
    <row r="687" spans="4:16" x14ac:dyDescent="0.25">
      <c r="D687" s="1"/>
      <c r="E687" s="1"/>
      <c r="F687" s="1"/>
      <c r="G687" s="1"/>
      <c r="H687" s="1"/>
      <c r="I687" s="1"/>
      <c r="K687" s="1"/>
      <c r="L687" s="1"/>
      <c r="M687" s="1"/>
      <c r="N687" s="1"/>
      <c r="O687" s="1"/>
      <c r="P687" s="1"/>
    </row>
    <row r="688" spans="4:16" x14ac:dyDescent="0.25">
      <c r="D688" s="1"/>
      <c r="E688" s="1"/>
      <c r="F688" s="1"/>
      <c r="G688" s="1"/>
      <c r="H688" s="1"/>
      <c r="I688" s="1"/>
      <c r="K688" s="1"/>
      <c r="L688" s="1"/>
      <c r="M688" s="1"/>
      <c r="N688" s="1"/>
      <c r="O688" s="1"/>
      <c r="P688" s="1"/>
    </row>
    <row r="689" spans="4:16" x14ac:dyDescent="0.25">
      <c r="D689" s="1"/>
      <c r="E689" s="1"/>
      <c r="F689" s="1"/>
      <c r="G689" s="1"/>
      <c r="H689" s="1"/>
      <c r="I689" s="1"/>
      <c r="K689" s="1"/>
      <c r="L689" s="1"/>
      <c r="M689" s="1"/>
      <c r="N689" s="1"/>
      <c r="O689" s="1"/>
      <c r="P689" s="1"/>
    </row>
    <row r="690" spans="4:16" x14ac:dyDescent="0.25">
      <c r="D690" s="1"/>
      <c r="E690" s="1"/>
      <c r="F690" s="1"/>
      <c r="G690" s="1"/>
      <c r="H690" s="1"/>
      <c r="I690" s="1"/>
      <c r="K690" s="1"/>
      <c r="L690" s="1"/>
      <c r="M690" s="1"/>
      <c r="N690" s="1"/>
      <c r="O690" s="1"/>
      <c r="P690" s="1"/>
    </row>
    <row r="691" spans="4:16" x14ac:dyDescent="0.25">
      <c r="D691" s="1"/>
      <c r="E691" s="1"/>
      <c r="F691" s="1"/>
      <c r="G691" s="1"/>
      <c r="H691" s="1"/>
      <c r="I691" s="1"/>
      <c r="K691" s="1"/>
      <c r="L691" s="1"/>
      <c r="M691" s="1"/>
      <c r="N691" s="1"/>
      <c r="O691" s="1"/>
      <c r="P691" s="1"/>
    </row>
    <row r="692" spans="4:16" x14ac:dyDescent="0.25">
      <c r="D692" s="1"/>
      <c r="E692" s="1"/>
      <c r="F692" s="1"/>
      <c r="G692" s="1"/>
      <c r="H692" s="1"/>
      <c r="I692" s="1"/>
      <c r="K692" s="1"/>
      <c r="L692" s="1"/>
      <c r="M692" s="1"/>
      <c r="N692" s="1"/>
      <c r="O692" s="1"/>
      <c r="P692" s="1"/>
    </row>
    <row r="693" spans="4:16" x14ac:dyDescent="0.25">
      <c r="D693" s="1"/>
      <c r="E693" s="1"/>
      <c r="F693" s="1"/>
      <c r="G693" s="1"/>
      <c r="H693" s="1"/>
      <c r="I693" s="1"/>
      <c r="K693" s="1"/>
      <c r="L693" s="1"/>
      <c r="M693" s="1"/>
      <c r="N693" s="1"/>
      <c r="O693" s="1"/>
      <c r="P693" s="1"/>
    </row>
    <row r="694" spans="4:16" x14ac:dyDescent="0.25">
      <c r="D694" s="1"/>
      <c r="E694" s="1"/>
      <c r="F694" s="1"/>
      <c r="G694" s="1"/>
      <c r="H694" s="1"/>
      <c r="I694" s="1"/>
      <c r="K694" s="1"/>
      <c r="L694" s="1"/>
      <c r="M694" s="1"/>
      <c r="N694" s="1"/>
      <c r="O694" s="1"/>
      <c r="P694" s="1"/>
    </row>
    <row r="695" spans="4:16" x14ac:dyDescent="0.25">
      <c r="D695" s="1"/>
      <c r="E695" s="1"/>
      <c r="F695" s="1"/>
      <c r="G695" s="1"/>
      <c r="H695" s="1"/>
      <c r="I695" s="1"/>
      <c r="K695" s="1"/>
      <c r="L695" s="1"/>
      <c r="M695" s="1"/>
      <c r="N695" s="1"/>
      <c r="O695" s="1"/>
      <c r="P695" s="1"/>
    </row>
    <row r="696" spans="4:16" x14ac:dyDescent="0.25">
      <c r="D696" s="1"/>
      <c r="E696" s="1"/>
      <c r="F696" s="1"/>
      <c r="G696" s="1"/>
      <c r="H696" s="1"/>
      <c r="I696" s="1"/>
      <c r="K696" s="1"/>
      <c r="L696" s="1"/>
      <c r="M696" s="1"/>
      <c r="N696" s="1"/>
      <c r="O696" s="1"/>
      <c r="P696" s="1"/>
    </row>
    <row r="697" spans="4:16" x14ac:dyDescent="0.25">
      <c r="D697" s="1"/>
      <c r="E697" s="1"/>
      <c r="F697" s="1"/>
      <c r="G697" s="1"/>
      <c r="H697" s="1"/>
      <c r="I697" s="1"/>
      <c r="K697" s="1"/>
      <c r="L697" s="1"/>
      <c r="M697" s="1"/>
      <c r="N697" s="1"/>
      <c r="O697" s="1"/>
      <c r="P697" s="1"/>
    </row>
    <row r="698" spans="4:16" x14ac:dyDescent="0.25">
      <c r="D698" s="1"/>
      <c r="E698" s="1"/>
      <c r="F698" s="1"/>
      <c r="G698" s="1"/>
      <c r="H698" s="1"/>
      <c r="I698" s="1"/>
      <c r="K698" s="1"/>
      <c r="L698" s="1"/>
      <c r="M698" s="1"/>
      <c r="N698" s="1"/>
      <c r="O698" s="1"/>
      <c r="P698" s="1"/>
    </row>
    <row r="699" spans="4:16" x14ac:dyDescent="0.25">
      <c r="D699" s="1"/>
      <c r="E699" s="1"/>
      <c r="F699" s="1"/>
      <c r="G699" s="1"/>
      <c r="H699" s="1"/>
      <c r="I699" s="1"/>
      <c r="K699" s="1"/>
      <c r="L699" s="1"/>
      <c r="M699" s="1"/>
      <c r="N699" s="1"/>
      <c r="O699" s="1"/>
      <c r="P699" s="1"/>
    </row>
    <row r="700" spans="4:16" x14ac:dyDescent="0.25">
      <c r="D700" s="1"/>
      <c r="E700" s="1"/>
      <c r="F700" s="1"/>
      <c r="G700" s="1"/>
      <c r="H700" s="1"/>
      <c r="I700" s="1"/>
      <c r="K700" s="1"/>
      <c r="L700" s="1"/>
      <c r="M700" s="1"/>
      <c r="N700" s="1"/>
      <c r="O700" s="1"/>
      <c r="P700" s="1"/>
    </row>
    <row r="701" spans="4:16" x14ac:dyDescent="0.25">
      <c r="D701" s="1"/>
      <c r="E701" s="1"/>
      <c r="F701" s="1"/>
      <c r="G701" s="1"/>
      <c r="H701" s="1"/>
      <c r="I701" s="1"/>
      <c r="K701" s="1"/>
      <c r="L701" s="1"/>
      <c r="M701" s="1"/>
      <c r="N701" s="1"/>
      <c r="O701" s="1"/>
      <c r="P701" s="1"/>
    </row>
    <row r="702" spans="4:16" x14ac:dyDescent="0.25">
      <c r="D702" s="1"/>
      <c r="E702" s="1"/>
      <c r="F702" s="1"/>
      <c r="G702" s="1"/>
      <c r="H702" s="1"/>
      <c r="I702" s="1"/>
      <c r="K702" s="1"/>
      <c r="L702" s="1"/>
      <c r="M702" s="1"/>
      <c r="N702" s="1"/>
      <c r="O702" s="1"/>
      <c r="P702" s="1"/>
    </row>
    <row r="703" spans="4:16" x14ac:dyDescent="0.25">
      <c r="D703" s="1"/>
      <c r="E703" s="1"/>
      <c r="F703" s="1"/>
      <c r="G703" s="1"/>
      <c r="H703" s="1"/>
      <c r="I703" s="1"/>
      <c r="K703" s="1"/>
      <c r="L703" s="1"/>
      <c r="M703" s="1"/>
      <c r="N703" s="1"/>
      <c r="O703" s="1"/>
      <c r="P703" s="1"/>
    </row>
    <row r="704" spans="4:16" x14ac:dyDescent="0.25">
      <c r="D704" s="1"/>
      <c r="E704" s="1"/>
      <c r="F704" s="1"/>
      <c r="G704" s="1"/>
      <c r="H704" s="1"/>
      <c r="I704" s="1"/>
      <c r="K704" s="1"/>
      <c r="L704" s="1"/>
      <c r="M704" s="1"/>
      <c r="N704" s="1"/>
      <c r="O704" s="1"/>
      <c r="P704" s="1"/>
    </row>
    <row r="705" spans="4:16" x14ac:dyDescent="0.25">
      <c r="D705" s="1"/>
      <c r="E705" s="1"/>
      <c r="F705" s="1"/>
      <c r="G705" s="1"/>
      <c r="H705" s="1"/>
      <c r="I705" s="1"/>
      <c r="K705" s="1"/>
      <c r="L705" s="1"/>
      <c r="M705" s="1"/>
      <c r="N705" s="1"/>
      <c r="O705" s="1"/>
      <c r="P705" s="1"/>
    </row>
    <row r="706" spans="4:16" x14ac:dyDescent="0.25">
      <c r="D706" s="1"/>
      <c r="E706" s="1"/>
      <c r="F706" s="1"/>
      <c r="G706" s="1"/>
      <c r="H706" s="1"/>
      <c r="I706" s="1"/>
      <c r="K706" s="1"/>
      <c r="L706" s="1"/>
      <c r="M706" s="1"/>
      <c r="N706" s="1"/>
      <c r="O706" s="1"/>
      <c r="P706" s="1"/>
    </row>
    <row r="707" spans="4:16" x14ac:dyDescent="0.25">
      <c r="D707" s="1"/>
      <c r="E707" s="1"/>
      <c r="F707" s="1"/>
      <c r="G707" s="1"/>
      <c r="H707" s="1"/>
      <c r="I707" s="1"/>
      <c r="K707" s="1"/>
      <c r="L707" s="1"/>
      <c r="M707" s="1"/>
      <c r="N707" s="1"/>
      <c r="O707" s="1"/>
      <c r="P707" s="1"/>
    </row>
    <row r="708" spans="4:16" x14ac:dyDescent="0.25">
      <c r="D708" s="1"/>
      <c r="E708" s="1"/>
      <c r="F708" s="1"/>
      <c r="G708" s="1"/>
      <c r="H708" s="1"/>
      <c r="I708" s="1"/>
      <c r="K708" s="1"/>
      <c r="L708" s="1"/>
      <c r="M708" s="1"/>
      <c r="N708" s="1"/>
      <c r="O708" s="1"/>
      <c r="P708" s="1"/>
    </row>
    <row r="709" spans="4:16" x14ac:dyDescent="0.25">
      <c r="D709" s="1"/>
      <c r="E709" s="1"/>
      <c r="F709" s="1"/>
      <c r="G709" s="1"/>
      <c r="H709" s="1"/>
      <c r="I709" s="1"/>
      <c r="K709" s="1"/>
      <c r="L709" s="1"/>
      <c r="M709" s="1"/>
      <c r="N709" s="1"/>
      <c r="O709" s="1"/>
      <c r="P709" s="1"/>
    </row>
    <row r="710" spans="4:16" x14ac:dyDescent="0.25">
      <c r="D710" s="1"/>
      <c r="E710" s="1"/>
      <c r="F710" s="1"/>
      <c r="G710" s="1"/>
      <c r="H710" s="1"/>
      <c r="I710" s="1"/>
      <c r="K710" s="1"/>
      <c r="L710" s="1"/>
      <c r="M710" s="1"/>
      <c r="N710" s="1"/>
      <c r="O710" s="1"/>
      <c r="P710" s="1"/>
    </row>
    <row r="711" spans="4:16" x14ac:dyDescent="0.25">
      <c r="D711" s="1"/>
      <c r="E711" s="1"/>
      <c r="F711" s="1"/>
      <c r="G711" s="1"/>
      <c r="H711" s="1"/>
      <c r="I711" s="1"/>
      <c r="K711" s="1"/>
      <c r="L711" s="1"/>
      <c r="M711" s="1"/>
      <c r="N711" s="1"/>
      <c r="O711" s="1"/>
      <c r="P711" s="1"/>
    </row>
    <row r="712" spans="4:16" x14ac:dyDescent="0.25">
      <c r="D712" s="1"/>
      <c r="E712" s="1"/>
      <c r="F712" s="1"/>
      <c r="G712" s="1"/>
      <c r="H712" s="1"/>
      <c r="I712" s="1"/>
      <c r="K712" s="1"/>
      <c r="L712" s="1"/>
      <c r="M712" s="1"/>
      <c r="N712" s="1"/>
      <c r="O712" s="1"/>
      <c r="P712" s="1"/>
    </row>
    <row r="713" spans="4:16" x14ac:dyDescent="0.25">
      <c r="D713" s="1"/>
      <c r="E713" s="1"/>
      <c r="F713" s="1"/>
      <c r="G713" s="1"/>
      <c r="H713" s="1"/>
      <c r="I713" s="1"/>
      <c r="K713" s="1"/>
      <c r="L713" s="1"/>
      <c r="M713" s="1"/>
      <c r="N713" s="1"/>
      <c r="O713" s="1"/>
      <c r="P713" s="1"/>
    </row>
    <row r="714" spans="4:16" x14ac:dyDescent="0.25">
      <c r="D714" s="1"/>
      <c r="E714" s="1"/>
      <c r="F714" s="1"/>
      <c r="G714" s="1"/>
      <c r="H714" s="1"/>
      <c r="I714" s="1"/>
      <c r="K714" s="1"/>
      <c r="L714" s="1"/>
      <c r="M714" s="1"/>
      <c r="N714" s="1"/>
      <c r="O714" s="1"/>
      <c r="P714" s="1"/>
    </row>
    <row r="715" spans="4:16" x14ac:dyDescent="0.25">
      <c r="D715" s="1"/>
      <c r="E715" s="1"/>
      <c r="F715" s="1"/>
      <c r="G715" s="1"/>
      <c r="H715" s="1"/>
      <c r="I715" s="1"/>
      <c r="K715" s="1"/>
      <c r="L715" s="1"/>
      <c r="M715" s="1"/>
      <c r="N715" s="1"/>
      <c r="O715" s="1"/>
      <c r="P715" s="1"/>
    </row>
    <row r="716" spans="4:16" x14ac:dyDescent="0.25">
      <c r="D716" s="1"/>
      <c r="E716" s="1"/>
      <c r="F716" s="1"/>
      <c r="G716" s="1"/>
      <c r="H716" s="1"/>
      <c r="I716" s="1"/>
      <c r="K716" s="1"/>
      <c r="L716" s="1"/>
      <c r="M716" s="1"/>
      <c r="N716" s="1"/>
      <c r="O716" s="1"/>
      <c r="P716" s="1"/>
    </row>
    <row r="717" spans="4:16" x14ac:dyDescent="0.25">
      <c r="D717" s="1"/>
      <c r="E717" s="1"/>
      <c r="F717" s="1"/>
      <c r="G717" s="1"/>
      <c r="H717" s="1"/>
      <c r="I717" s="1"/>
      <c r="K717" s="1"/>
      <c r="L717" s="1"/>
      <c r="M717" s="1"/>
      <c r="N717" s="1"/>
      <c r="O717" s="1"/>
      <c r="P717" s="1"/>
    </row>
    <row r="718" spans="4:16" x14ac:dyDescent="0.25">
      <c r="D718" s="1"/>
      <c r="E718" s="1"/>
      <c r="F718" s="1"/>
      <c r="G718" s="1"/>
      <c r="H718" s="1"/>
      <c r="I718" s="1"/>
      <c r="K718" s="1"/>
      <c r="L718" s="1"/>
      <c r="M718" s="1"/>
      <c r="N718" s="1"/>
      <c r="O718" s="1"/>
      <c r="P718" s="1"/>
    </row>
    <row r="719" spans="4:16" x14ac:dyDescent="0.25">
      <c r="D719" s="1"/>
      <c r="E719" s="1"/>
      <c r="F719" s="1"/>
      <c r="G719" s="1"/>
      <c r="H719" s="1"/>
      <c r="I719" s="1"/>
      <c r="K719" s="1"/>
      <c r="L719" s="1"/>
      <c r="M719" s="1"/>
      <c r="N719" s="1"/>
      <c r="O719" s="1"/>
      <c r="P719" s="1"/>
    </row>
    <row r="720" spans="4:16" x14ac:dyDescent="0.25">
      <c r="D720" s="1"/>
      <c r="E720" s="1"/>
      <c r="F720" s="1"/>
      <c r="G720" s="1"/>
      <c r="H720" s="1"/>
      <c r="I720" s="1"/>
      <c r="K720" s="1"/>
      <c r="L720" s="1"/>
      <c r="M720" s="1"/>
      <c r="N720" s="1"/>
      <c r="O720" s="1"/>
      <c r="P720" s="1"/>
    </row>
    <row r="721" spans="4:16" x14ac:dyDescent="0.25">
      <c r="D721" s="1"/>
      <c r="E721" s="1"/>
      <c r="F721" s="1"/>
      <c r="G721" s="1"/>
      <c r="H721" s="1"/>
      <c r="I721" s="1"/>
      <c r="K721" s="1"/>
      <c r="L721" s="1"/>
      <c r="M721" s="1"/>
      <c r="N721" s="1"/>
      <c r="O721" s="1"/>
      <c r="P721" s="1"/>
    </row>
    <row r="722" spans="4:16" x14ac:dyDescent="0.25">
      <c r="D722" s="1"/>
      <c r="E722" s="1"/>
      <c r="F722" s="1"/>
      <c r="G722" s="1"/>
      <c r="H722" s="1"/>
      <c r="I722" s="1"/>
      <c r="K722" s="1"/>
      <c r="L722" s="1"/>
      <c r="M722" s="1"/>
      <c r="N722" s="1"/>
      <c r="O722" s="1"/>
      <c r="P722" s="1"/>
    </row>
    <row r="723" spans="4:16" x14ac:dyDescent="0.25">
      <c r="D723" s="1"/>
      <c r="E723" s="1"/>
      <c r="F723" s="1"/>
      <c r="G723" s="1"/>
      <c r="H723" s="1"/>
      <c r="I723" s="1"/>
      <c r="K723" s="1"/>
      <c r="L723" s="1"/>
      <c r="M723" s="1"/>
      <c r="N723" s="1"/>
      <c r="O723" s="1"/>
      <c r="P723" s="1"/>
    </row>
    <row r="724" spans="4:16" x14ac:dyDescent="0.25">
      <c r="D724" s="1"/>
      <c r="E724" s="1"/>
      <c r="F724" s="1"/>
      <c r="G724" s="1"/>
      <c r="H724" s="1"/>
      <c r="I724" s="1"/>
      <c r="K724" s="1"/>
      <c r="L724" s="1"/>
      <c r="M724" s="1"/>
      <c r="N724" s="1"/>
      <c r="O724" s="1"/>
      <c r="P724" s="1"/>
    </row>
    <row r="725" spans="4:16" x14ac:dyDescent="0.25">
      <c r="D725" s="1"/>
      <c r="E725" s="1"/>
      <c r="F725" s="1"/>
      <c r="G725" s="1"/>
      <c r="H725" s="1"/>
      <c r="I725" s="1"/>
      <c r="K725" s="1"/>
      <c r="L725" s="1"/>
      <c r="M725" s="1"/>
      <c r="N725" s="1"/>
      <c r="O725" s="1"/>
      <c r="P725" s="1"/>
    </row>
    <row r="726" spans="4:16" x14ac:dyDescent="0.25">
      <c r="D726" s="1"/>
      <c r="E726" s="1"/>
      <c r="F726" s="1"/>
      <c r="G726" s="1"/>
      <c r="H726" s="1"/>
      <c r="I726" s="1"/>
      <c r="K726" s="1"/>
      <c r="L726" s="1"/>
      <c r="M726" s="1"/>
      <c r="N726" s="1"/>
      <c r="O726" s="1"/>
      <c r="P726" s="1"/>
    </row>
    <row r="727" spans="4:16" x14ac:dyDescent="0.25">
      <c r="D727" s="1"/>
      <c r="E727" s="1"/>
      <c r="F727" s="1"/>
      <c r="G727" s="1"/>
      <c r="H727" s="1"/>
      <c r="I727" s="1"/>
      <c r="K727" s="1"/>
      <c r="L727" s="1"/>
      <c r="M727" s="1"/>
      <c r="N727" s="1"/>
      <c r="O727" s="1"/>
      <c r="P727" s="1"/>
    </row>
    <row r="728" spans="4:16" x14ac:dyDescent="0.25">
      <c r="D728" s="1"/>
      <c r="E728" s="1"/>
      <c r="F728" s="1"/>
      <c r="G728" s="1"/>
      <c r="H728" s="1"/>
      <c r="I728" s="1"/>
      <c r="K728" s="1"/>
      <c r="L728" s="1"/>
      <c r="M728" s="1"/>
      <c r="N728" s="1"/>
      <c r="O728" s="1"/>
      <c r="P728" s="1"/>
    </row>
    <row r="729" spans="4:16" x14ac:dyDescent="0.25">
      <c r="D729" s="1"/>
      <c r="E729" s="1"/>
      <c r="F729" s="1"/>
      <c r="G729" s="1"/>
      <c r="H729" s="1"/>
      <c r="I729" s="1"/>
      <c r="K729" s="1"/>
      <c r="L729" s="1"/>
      <c r="M729" s="1"/>
      <c r="N729" s="1"/>
      <c r="O729" s="1"/>
      <c r="P729" s="1"/>
    </row>
    <row r="730" spans="4:16" x14ac:dyDescent="0.25">
      <c r="D730" s="1"/>
      <c r="E730" s="1"/>
      <c r="F730" s="1"/>
      <c r="G730" s="1"/>
      <c r="H730" s="1"/>
      <c r="I730" s="1"/>
      <c r="K730" s="1"/>
      <c r="L730" s="1"/>
      <c r="M730" s="1"/>
      <c r="N730" s="1"/>
      <c r="O730" s="1"/>
      <c r="P730" s="1"/>
    </row>
    <row r="731" spans="4:16" x14ac:dyDescent="0.25">
      <c r="D731" s="1"/>
      <c r="E731" s="1"/>
      <c r="F731" s="1"/>
      <c r="G731" s="1"/>
      <c r="H731" s="1"/>
      <c r="I731" s="1"/>
      <c r="K731" s="1"/>
      <c r="L731" s="1"/>
      <c r="M731" s="1"/>
      <c r="N731" s="1"/>
      <c r="O731" s="1"/>
      <c r="P731" s="1"/>
    </row>
    <row r="732" spans="4:16" x14ac:dyDescent="0.25">
      <c r="D732" s="1"/>
      <c r="E732" s="1"/>
      <c r="F732" s="1"/>
      <c r="G732" s="1"/>
      <c r="H732" s="1"/>
      <c r="I732" s="1"/>
      <c r="K732" s="1"/>
      <c r="L732" s="1"/>
      <c r="M732" s="1"/>
      <c r="N732" s="1"/>
      <c r="O732" s="1"/>
      <c r="P732" s="1"/>
    </row>
    <row r="733" spans="4:16" x14ac:dyDescent="0.25">
      <c r="D733" s="1"/>
      <c r="E733" s="1"/>
      <c r="F733" s="1"/>
      <c r="G733" s="1"/>
      <c r="H733" s="1"/>
      <c r="I733" s="1"/>
      <c r="K733" s="1"/>
      <c r="L733" s="1"/>
      <c r="M733" s="1"/>
      <c r="N733" s="1"/>
      <c r="O733" s="1"/>
      <c r="P733" s="1"/>
    </row>
    <row r="734" spans="4:16" x14ac:dyDescent="0.25">
      <c r="D734" s="1"/>
      <c r="E734" s="1"/>
      <c r="F734" s="1"/>
      <c r="G734" s="1"/>
      <c r="H734" s="1"/>
      <c r="I734" s="1"/>
      <c r="K734" s="1"/>
      <c r="L734" s="1"/>
      <c r="M734" s="1"/>
      <c r="N734" s="1"/>
      <c r="O734" s="1"/>
      <c r="P734" s="1"/>
    </row>
    <row r="735" spans="4:16" x14ac:dyDescent="0.25">
      <c r="D735" s="1"/>
      <c r="E735" s="1"/>
      <c r="F735" s="1"/>
      <c r="G735" s="1"/>
      <c r="H735" s="1"/>
      <c r="I735" s="1"/>
      <c r="K735" s="1"/>
      <c r="L735" s="1"/>
      <c r="M735" s="1"/>
      <c r="N735" s="1"/>
      <c r="O735" s="1"/>
      <c r="P735" s="1"/>
    </row>
    <row r="736" spans="4:16" x14ac:dyDescent="0.25">
      <c r="D736" s="1"/>
      <c r="E736" s="1"/>
      <c r="F736" s="1"/>
      <c r="G736" s="1"/>
      <c r="H736" s="1"/>
      <c r="I736" s="1"/>
      <c r="K736" s="1"/>
      <c r="L736" s="1"/>
      <c r="M736" s="1"/>
      <c r="N736" s="1"/>
      <c r="O736" s="1"/>
      <c r="P736" s="1"/>
    </row>
    <row r="737" spans="4:16" x14ac:dyDescent="0.25">
      <c r="D737" s="1"/>
      <c r="E737" s="1"/>
      <c r="F737" s="1"/>
      <c r="G737" s="1"/>
      <c r="H737" s="1"/>
      <c r="I737" s="1"/>
      <c r="K737" s="1"/>
      <c r="L737" s="1"/>
      <c r="M737" s="1"/>
      <c r="N737" s="1"/>
      <c r="O737" s="1"/>
      <c r="P737" s="1"/>
    </row>
    <row r="738" spans="4:16" x14ac:dyDescent="0.25">
      <c r="D738" s="1"/>
      <c r="E738" s="1"/>
      <c r="F738" s="1"/>
      <c r="G738" s="1"/>
      <c r="H738" s="1"/>
      <c r="I738" s="1"/>
      <c r="K738" s="1"/>
      <c r="L738" s="1"/>
      <c r="M738" s="1"/>
      <c r="N738" s="1"/>
      <c r="O738" s="1"/>
      <c r="P738" s="1"/>
    </row>
    <row r="739" spans="4:16" x14ac:dyDescent="0.25">
      <c r="D739" s="1"/>
      <c r="E739" s="1"/>
      <c r="F739" s="1"/>
      <c r="G739" s="1"/>
      <c r="H739" s="1"/>
      <c r="I739" s="1"/>
      <c r="K739" s="1"/>
      <c r="L739" s="1"/>
      <c r="M739" s="1"/>
      <c r="N739" s="1"/>
      <c r="O739" s="1"/>
      <c r="P739" s="1"/>
    </row>
    <row r="740" spans="4:16" x14ac:dyDescent="0.25">
      <c r="D740" s="1"/>
      <c r="E740" s="1"/>
      <c r="F740" s="1"/>
      <c r="G740" s="1"/>
      <c r="H740" s="1"/>
      <c r="I740" s="1"/>
      <c r="K740" s="1"/>
      <c r="L740" s="1"/>
      <c r="M740" s="1"/>
      <c r="N740" s="1"/>
      <c r="O740" s="1"/>
      <c r="P740" s="1"/>
    </row>
    <row r="741" spans="4:16" x14ac:dyDescent="0.25">
      <c r="D741" s="1"/>
      <c r="E741" s="1"/>
      <c r="F741" s="1"/>
      <c r="G741" s="1"/>
      <c r="H741" s="1"/>
      <c r="I741" s="1"/>
      <c r="K741" s="1"/>
      <c r="L741" s="1"/>
      <c r="M741" s="1"/>
      <c r="N741" s="1"/>
      <c r="O741" s="1"/>
      <c r="P741" s="1"/>
    </row>
    <row r="742" spans="4:16" x14ac:dyDescent="0.25">
      <c r="D742" s="1"/>
      <c r="E742" s="1"/>
      <c r="F742" s="1"/>
      <c r="G742" s="1"/>
      <c r="H742" s="1"/>
      <c r="I742" s="1"/>
      <c r="K742" s="1"/>
      <c r="L742" s="1"/>
      <c r="M742" s="1"/>
      <c r="N742" s="1"/>
      <c r="O742" s="1"/>
      <c r="P742" s="1"/>
    </row>
    <row r="743" spans="4:16" x14ac:dyDescent="0.25">
      <c r="D743" s="1"/>
      <c r="E743" s="1"/>
      <c r="F743" s="1"/>
      <c r="G743" s="1"/>
      <c r="H743" s="1"/>
      <c r="I743" s="1"/>
      <c r="K743" s="1"/>
      <c r="L743" s="1"/>
      <c r="M743" s="1"/>
      <c r="N743" s="1"/>
      <c r="O743" s="1"/>
      <c r="P743" s="1"/>
    </row>
    <row r="744" spans="4:16" x14ac:dyDescent="0.25">
      <c r="D744" s="1"/>
      <c r="E744" s="1"/>
      <c r="F744" s="1"/>
      <c r="G744" s="1"/>
      <c r="H744" s="1"/>
      <c r="I744" s="1"/>
      <c r="K744" s="1"/>
      <c r="L744" s="1"/>
      <c r="M744" s="1"/>
      <c r="N744" s="1"/>
      <c r="O744" s="1"/>
      <c r="P744" s="1"/>
    </row>
    <row r="745" spans="4:16" x14ac:dyDescent="0.25">
      <c r="D745" s="1"/>
      <c r="E745" s="1"/>
      <c r="F745" s="1"/>
      <c r="G745" s="1"/>
      <c r="H745" s="1"/>
      <c r="I745" s="1"/>
      <c r="K745" s="1"/>
      <c r="L745" s="1"/>
      <c r="M745" s="1"/>
      <c r="N745" s="1"/>
      <c r="O745" s="1"/>
      <c r="P745" s="1"/>
    </row>
    <row r="746" spans="4:16" x14ac:dyDescent="0.25">
      <c r="D746" s="1"/>
      <c r="E746" s="1"/>
      <c r="F746" s="1"/>
      <c r="G746" s="1"/>
      <c r="H746" s="1"/>
      <c r="I746" s="1"/>
      <c r="K746" s="1"/>
      <c r="L746" s="1"/>
      <c r="M746" s="1"/>
      <c r="N746" s="1"/>
      <c r="O746" s="1"/>
      <c r="P746" s="1"/>
    </row>
    <row r="747" spans="4:16" x14ac:dyDescent="0.25">
      <c r="D747" s="1"/>
      <c r="E747" s="1"/>
      <c r="F747" s="1"/>
      <c r="G747" s="1"/>
      <c r="H747" s="1"/>
      <c r="I747" s="1"/>
      <c r="K747" s="1"/>
      <c r="L747" s="1"/>
      <c r="M747" s="1"/>
      <c r="N747" s="1"/>
      <c r="O747" s="1"/>
      <c r="P747" s="1"/>
    </row>
    <row r="748" spans="4:16" x14ac:dyDescent="0.25">
      <c r="D748" s="1"/>
      <c r="E748" s="1"/>
      <c r="F748" s="1"/>
      <c r="G748" s="1"/>
      <c r="H748" s="1"/>
      <c r="I748" s="1"/>
      <c r="K748" s="1"/>
      <c r="L748" s="1"/>
      <c r="M748" s="1"/>
      <c r="N748" s="1"/>
      <c r="O748" s="1"/>
      <c r="P748" s="1"/>
    </row>
    <row r="749" spans="4:16" x14ac:dyDescent="0.25">
      <c r="D749" s="1"/>
      <c r="E749" s="1"/>
      <c r="F749" s="1"/>
      <c r="G749" s="1"/>
      <c r="H749" s="1"/>
      <c r="I749" s="1"/>
      <c r="K749" s="1"/>
      <c r="L749" s="1"/>
      <c r="M749" s="1"/>
      <c r="N749" s="1"/>
      <c r="O749" s="1"/>
      <c r="P749" s="1"/>
    </row>
    <row r="750" spans="4:16" x14ac:dyDescent="0.25">
      <c r="D750" s="1"/>
      <c r="E750" s="1"/>
      <c r="F750" s="1"/>
      <c r="G750" s="1"/>
      <c r="H750" s="1"/>
      <c r="I750" s="1"/>
      <c r="K750" s="1"/>
      <c r="L750" s="1"/>
      <c r="M750" s="1"/>
      <c r="N750" s="1"/>
      <c r="O750" s="1"/>
      <c r="P750" s="1"/>
    </row>
    <row r="751" spans="4:16" x14ac:dyDescent="0.25">
      <c r="D751" s="1"/>
      <c r="E751" s="1"/>
      <c r="F751" s="1"/>
      <c r="G751" s="1"/>
      <c r="H751" s="1"/>
      <c r="I751" s="1"/>
      <c r="K751" s="1"/>
      <c r="L751" s="1"/>
      <c r="M751" s="1"/>
      <c r="N751" s="1"/>
      <c r="O751" s="1"/>
      <c r="P751" s="1"/>
    </row>
    <row r="752" spans="4:16" x14ac:dyDescent="0.25">
      <c r="D752" s="1"/>
      <c r="E752" s="1"/>
      <c r="F752" s="1"/>
      <c r="G752" s="1"/>
      <c r="H752" s="1"/>
      <c r="I752" s="1"/>
      <c r="K752" s="1"/>
      <c r="L752" s="1"/>
      <c r="M752" s="1"/>
      <c r="N752" s="1"/>
      <c r="O752" s="1"/>
      <c r="P752" s="1"/>
    </row>
    <row r="753" spans="4:16" x14ac:dyDescent="0.25">
      <c r="D753" s="1"/>
      <c r="E753" s="1"/>
      <c r="F753" s="1"/>
      <c r="G753" s="1"/>
      <c r="H753" s="1"/>
      <c r="I753" s="1"/>
      <c r="K753" s="1"/>
      <c r="L753" s="1"/>
      <c r="M753" s="1"/>
      <c r="N753" s="1"/>
      <c r="O753" s="1"/>
      <c r="P753" s="1"/>
    </row>
    <row r="754" spans="4:16" x14ac:dyDescent="0.25">
      <c r="D754" s="1"/>
      <c r="E754" s="1"/>
      <c r="F754" s="1"/>
      <c r="G754" s="1"/>
      <c r="H754" s="1"/>
      <c r="I754" s="1"/>
      <c r="K754" s="1"/>
      <c r="L754" s="1"/>
      <c r="M754" s="1"/>
      <c r="N754" s="1"/>
      <c r="O754" s="1"/>
      <c r="P754" s="1"/>
    </row>
    <row r="755" spans="4:16" x14ac:dyDescent="0.25">
      <c r="D755" s="1"/>
      <c r="E755" s="1"/>
      <c r="F755" s="1"/>
      <c r="G755" s="1"/>
      <c r="H755" s="1"/>
      <c r="I755" s="1"/>
      <c r="K755" s="1"/>
      <c r="L755" s="1"/>
      <c r="M755" s="1"/>
      <c r="N755" s="1"/>
      <c r="O755" s="1"/>
      <c r="P755" s="1"/>
    </row>
    <row r="756" spans="4:16" x14ac:dyDescent="0.25">
      <c r="D756" s="1"/>
      <c r="E756" s="1"/>
      <c r="F756" s="1"/>
      <c r="G756" s="1"/>
      <c r="H756" s="1"/>
      <c r="I756" s="1"/>
      <c r="K756" s="1"/>
      <c r="L756" s="1"/>
      <c r="M756" s="1"/>
      <c r="N756" s="1"/>
      <c r="O756" s="1"/>
      <c r="P756" s="1"/>
    </row>
    <row r="757" spans="4:16" x14ac:dyDescent="0.25">
      <c r="D757" s="1"/>
      <c r="E757" s="1"/>
      <c r="F757" s="1"/>
      <c r="G757" s="1"/>
      <c r="H757" s="1"/>
      <c r="I757" s="1"/>
      <c r="K757" s="1"/>
      <c r="L757" s="1"/>
      <c r="M757" s="1"/>
      <c r="N757" s="1"/>
      <c r="O757" s="1"/>
      <c r="P757" s="1"/>
    </row>
    <row r="758" spans="4:16" x14ac:dyDescent="0.25">
      <c r="D758" s="1"/>
      <c r="E758" s="1"/>
      <c r="F758" s="1"/>
      <c r="G758" s="1"/>
      <c r="H758" s="1"/>
      <c r="I758" s="1"/>
      <c r="K758" s="1"/>
      <c r="L758" s="1"/>
      <c r="M758" s="1"/>
      <c r="N758" s="1"/>
      <c r="O758" s="1"/>
      <c r="P758" s="1"/>
    </row>
    <row r="759" spans="4:16" x14ac:dyDescent="0.25">
      <c r="D759" s="1"/>
      <c r="E759" s="1"/>
      <c r="F759" s="1"/>
      <c r="G759" s="1"/>
      <c r="H759" s="1"/>
      <c r="I759" s="1"/>
      <c r="K759" s="1"/>
      <c r="L759" s="1"/>
      <c r="M759" s="1"/>
      <c r="N759" s="1"/>
      <c r="O759" s="1"/>
      <c r="P759" s="1"/>
    </row>
    <row r="760" spans="4:16" x14ac:dyDescent="0.25">
      <c r="D760" s="1"/>
      <c r="E760" s="1"/>
      <c r="F760" s="1"/>
      <c r="G760" s="1"/>
      <c r="H760" s="1"/>
      <c r="I760" s="1"/>
      <c r="K760" s="1"/>
      <c r="L760" s="1"/>
      <c r="M760" s="1"/>
      <c r="N760" s="1"/>
      <c r="O760" s="1"/>
      <c r="P760" s="1"/>
    </row>
    <row r="761" spans="4:16" x14ac:dyDescent="0.25">
      <c r="D761" s="1"/>
      <c r="E761" s="1"/>
      <c r="F761" s="1"/>
      <c r="G761" s="1"/>
      <c r="H761" s="1"/>
      <c r="I761" s="1"/>
      <c r="K761" s="1"/>
      <c r="L761" s="1"/>
      <c r="M761" s="1"/>
      <c r="N761" s="1"/>
      <c r="O761" s="1"/>
      <c r="P761" s="1"/>
    </row>
    <row r="762" spans="4:16" x14ac:dyDescent="0.25">
      <c r="D762" s="1"/>
      <c r="E762" s="1"/>
      <c r="F762" s="1"/>
      <c r="G762" s="1"/>
      <c r="H762" s="1"/>
      <c r="I762" s="1"/>
      <c r="K762" s="1"/>
      <c r="L762" s="1"/>
      <c r="M762" s="1"/>
      <c r="N762" s="1"/>
      <c r="O762" s="1"/>
      <c r="P762" s="1"/>
    </row>
    <row r="763" spans="4:16" x14ac:dyDescent="0.25">
      <c r="D763" s="1"/>
      <c r="E763" s="1"/>
      <c r="F763" s="1"/>
      <c r="G763" s="1"/>
      <c r="H763" s="1"/>
      <c r="I763" s="1"/>
      <c r="K763" s="1"/>
      <c r="L763" s="1"/>
      <c r="M763" s="1"/>
      <c r="N763" s="1"/>
      <c r="O763" s="1"/>
      <c r="P763" s="1"/>
    </row>
    <row r="764" spans="4:16" x14ac:dyDescent="0.25">
      <c r="D764" s="1"/>
      <c r="E764" s="1"/>
      <c r="F764" s="1"/>
      <c r="G764" s="1"/>
      <c r="H764" s="1"/>
      <c r="I764" s="1"/>
      <c r="K764" s="1"/>
      <c r="L764" s="1"/>
      <c r="M764" s="1"/>
      <c r="N764" s="1"/>
      <c r="O764" s="1"/>
      <c r="P764" s="1"/>
    </row>
    <row r="765" spans="4:16" x14ac:dyDescent="0.25">
      <c r="D765" s="1"/>
      <c r="E765" s="1"/>
      <c r="F765" s="1"/>
      <c r="G765" s="1"/>
      <c r="H765" s="1"/>
      <c r="I765" s="1"/>
      <c r="K765" s="1"/>
      <c r="L765" s="1"/>
      <c r="M765" s="1"/>
      <c r="N765" s="1"/>
      <c r="O765" s="1"/>
      <c r="P765" s="1"/>
    </row>
    <row r="766" spans="4:16" x14ac:dyDescent="0.25">
      <c r="D766" s="1"/>
      <c r="E766" s="1"/>
      <c r="F766" s="1"/>
      <c r="G766" s="1"/>
      <c r="H766" s="1"/>
      <c r="I766" s="1"/>
      <c r="K766" s="1"/>
      <c r="L766" s="1"/>
      <c r="M766" s="1"/>
      <c r="N766" s="1"/>
      <c r="O766" s="1"/>
      <c r="P766" s="1"/>
    </row>
    <row r="767" spans="4:16" x14ac:dyDescent="0.25">
      <c r="D767" s="1"/>
      <c r="E767" s="1"/>
      <c r="F767" s="1"/>
      <c r="G767" s="1"/>
      <c r="H767" s="1"/>
      <c r="I767" s="1"/>
      <c r="K767" s="1"/>
      <c r="L767" s="1"/>
      <c r="M767" s="1"/>
      <c r="N767" s="1"/>
      <c r="O767" s="1"/>
      <c r="P767" s="1"/>
    </row>
    <row r="768" spans="4:16" x14ac:dyDescent="0.25">
      <c r="D768" s="1"/>
      <c r="E768" s="1"/>
      <c r="F768" s="1"/>
      <c r="G768" s="1"/>
      <c r="H768" s="1"/>
      <c r="I768" s="1"/>
      <c r="K768" s="1"/>
      <c r="L768" s="1"/>
      <c r="M768" s="1"/>
      <c r="N768" s="1"/>
      <c r="O768" s="1"/>
      <c r="P768" s="1"/>
    </row>
    <row r="769" spans="4:16" x14ac:dyDescent="0.25">
      <c r="D769" s="1"/>
      <c r="E769" s="1"/>
      <c r="F769" s="1"/>
      <c r="G769" s="1"/>
      <c r="H769" s="1"/>
      <c r="I769" s="1"/>
      <c r="K769" s="1"/>
      <c r="L769" s="1"/>
      <c r="M769" s="1"/>
      <c r="N769" s="1"/>
      <c r="O769" s="1"/>
      <c r="P769" s="1"/>
    </row>
    <row r="770" spans="4:16" x14ac:dyDescent="0.25">
      <c r="D770" s="1"/>
      <c r="E770" s="1"/>
      <c r="F770" s="1"/>
      <c r="G770" s="1"/>
      <c r="H770" s="1"/>
      <c r="I770" s="1"/>
      <c r="K770" s="1"/>
      <c r="L770" s="1"/>
      <c r="M770" s="1"/>
      <c r="N770" s="1"/>
      <c r="O770" s="1"/>
      <c r="P770" s="1"/>
    </row>
    <row r="771" spans="4:16" x14ac:dyDescent="0.25">
      <c r="D771" s="1"/>
      <c r="E771" s="1"/>
      <c r="F771" s="1"/>
      <c r="G771" s="1"/>
      <c r="H771" s="1"/>
      <c r="I771" s="1"/>
      <c r="K771" s="1"/>
      <c r="L771" s="1"/>
      <c r="M771" s="1"/>
      <c r="N771" s="1"/>
      <c r="O771" s="1"/>
      <c r="P771" s="1"/>
    </row>
    <row r="772" spans="4:16" x14ac:dyDescent="0.25">
      <c r="D772" s="1"/>
      <c r="E772" s="1"/>
      <c r="F772" s="1"/>
      <c r="G772" s="1"/>
      <c r="H772" s="1"/>
      <c r="I772" s="1"/>
      <c r="K772" s="1"/>
      <c r="L772" s="1"/>
      <c r="M772" s="1"/>
      <c r="N772" s="1"/>
      <c r="O772" s="1"/>
      <c r="P772" s="1"/>
    </row>
    <row r="773" spans="4:16" x14ac:dyDescent="0.25">
      <c r="D773" s="1"/>
      <c r="E773" s="1"/>
      <c r="F773" s="1"/>
      <c r="G773" s="1"/>
      <c r="H773" s="1"/>
      <c r="I773" s="1"/>
      <c r="K773" s="1"/>
      <c r="L773" s="1"/>
      <c r="M773" s="1"/>
      <c r="N773" s="1"/>
      <c r="O773" s="1"/>
      <c r="P773" s="1"/>
    </row>
    <row r="774" spans="4:16" x14ac:dyDescent="0.25">
      <c r="D774" s="1"/>
      <c r="E774" s="1"/>
      <c r="F774" s="1"/>
      <c r="G774" s="1"/>
      <c r="H774" s="1"/>
      <c r="I774" s="1"/>
      <c r="K774" s="1"/>
      <c r="L774" s="1"/>
      <c r="M774" s="1"/>
      <c r="N774" s="1"/>
      <c r="O774" s="1"/>
      <c r="P774" s="1"/>
    </row>
    <row r="775" spans="4:16" x14ac:dyDescent="0.25">
      <c r="D775" s="1"/>
      <c r="E775" s="1"/>
      <c r="F775" s="1"/>
      <c r="G775" s="1"/>
      <c r="H775" s="1"/>
      <c r="I775" s="1"/>
      <c r="K775" s="1"/>
      <c r="L775" s="1"/>
      <c r="M775" s="1"/>
      <c r="N775" s="1"/>
      <c r="O775" s="1"/>
      <c r="P775" s="1"/>
    </row>
    <row r="776" spans="4:16" x14ac:dyDescent="0.25">
      <c r="D776" s="1"/>
      <c r="E776" s="1"/>
      <c r="F776" s="1"/>
      <c r="G776" s="1"/>
      <c r="H776" s="1"/>
      <c r="I776" s="1"/>
      <c r="K776" s="1"/>
      <c r="L776" s="1"/>
      <c r="M776" s="1"/>
      <c r="N776" s="1"/>
      <c r="O776" s="1"/>
      <c r="P776" s="1"/>
    </row>
    <row r="777" spans="4:16" x14ac:dyDescent="0.25">
      <c r="D777" s="1"/>
      <c r="E777" s="1"/>
      <c r="F777" s="1"/>
      <c r="G777" s="1"/>
      <c r="H777" s="1"/>
      <c r="I777" s="1"/>
      <c r="K777" s="1"/>
      <c r="L777" s="1"/>
      <c r="M777" s="1"/>
      <c r="N777" s="1"/>
      <c r="O777" s="1"/>
      <c r="P777" s="1"/>
    </row>
    <row r="778" spans="4:16" x14ac:dyDescent="0.25">
      <c r="D778" s="1"/>
      <c r="E778" s="1"/>
      <c r="F778" s="1"/>
      <c r="G778" s="1"/>
      <c r="H778" s="1"/>
      <c r="I778" s="1"/>
      <c r="K778" s="1"/>
      <c r="L778" s="1"/>
      <c r="M778" s="1"/>
      <c r="N778" s="1"/>
      <c r="O778" s="1"/>
      <c r="P778" s="1"/>
    </row>
    <row r="779" spans="4:16" x14ac:dyDescent="0.25">
      <c r="D779" s="1"/>
      <c r="E779" s="1"/>
      <c r="F779" s="1"/>
      <c r="G779" s="1"/>
      <c r="H779" s="1"/>
      <c r="I779" s="1"/>
      <c r="K779" s="1"/>
      <c r="L779" s="1"/>
      <c r="M779" s="1"/>
      <c r="N779" s="1"/>
      <c r="O779" s="1"/>
      <c r="P779" s="1"/>
    </row>
    <row r="780" spans="4:16" x14ac:dyDescent="0.25">
      <c r="D780" s="1"/>
      <c r="E780" s="1"/>
      <c r="F780" s="1"/>
      <c r="G780" s="1"/>
      <c r="H780" s="1"/>
      <c r="I780" s="1"/>
      <c r="K780" s="1"/>
      <c r="L780" s="1"/>
      <c r="M780" s="1"/>
      <c r="N780" s="1"/>
      <c r="O780" s="1"/>
      <c r="P780" s="1"/>
    </row>
    <row r="781" spans="4:16" x14ac:dyDescent="0.25">
      <c r="D781" s="1"/>
      <c r="E781" s="1"/>
      <c r="F781" s="1"/>
      <c r="G781" s="1"/>
      <c r="H781" s="1"/>
      <c r="I781" s="1"/>
      <c r="K781" s="1"/>
      <c r="L781" s="1"/>
      <c r="M781" s="1"/>
      <c r="N781" s="1"/>
      <c r="O781" s="1"/>
      <c r="P781" s="1"/>
    </row>
    <row r="782" spans="4:16" x14ac:dyDescent="0.25">
      <c r="D782" s="1"/>
      <c r="E782" s="1"/>
      <c r="F782" s="1"/>
      <c r="G782" s="1"/>
      <c r="H782" s="1"/>
      <c r="I782" s="1"/>
      <c r="K782" s="1"/>
      <c r="L782" s="1"/>
      <c r="M782" s="1"/>
      <c r="N782" s="1"/>
      <c r="O782" s="1"/>
      <c r="P782" s="1"/>
    </row>
    <row r="783" spans="4:16" x14ac:dyDescent="0.25">
      <c r="D783" s="1"/>
      <c r="E783" s="1"/>
      <c r="F783" s="1"/>
      <c r="G783" s="1"/>
      <c r="H783" s="1"/>
      <c r="I783" s="1"/>
      <c r="K783" s="1"/>
      <c r="L783" s="1"/>
      <c r="M783" s="1"/>
      <c r="N783" s="1"/>
      <c r="O783" s="1"/>
      <c r="P783" s="1"/>
    </row>
    <row r="784" spans="4:16" x14ac:dyDescent="0.25">
      <c r="D784" s="1"/>
      <c r="E784" s="1"/>
      <c r="F784" s="1"/>
      <c r="G784" s="1"/>
      <c r="H784" s="1"/>
      <c r="I784" s="1"/>
      <c r="K784" s="1"/>
      <c r="L784" s="1"/>
      <c r="M784" s="1"/>
      <c r="N784" s="1"/>
      <c r="O784" s="1"/>
      <c r="P784" s="1"/>
    </row>
    <row r="785" spans="4:16" x14ac:dyDescent="0.25">
      <c r="D785" s="1"/>
      <c r="E785" s="1"/>
      <c r="F785" s="1"/>
      <c r="G785" s="1"/>
      <c r="H785" s="1"/>
      <c r="I785" s="1"/>
      <c r="K785" s="1"/>
      <c r="L785" s="1"/>
      <c r="M785" s="1"/>
      <c r="N785" s="1"/>
      <c r="O785" s="1"/>
      <c r="P785" s="1"/>
    </row>
    <row r="786" spans="4:16" x14ac:dyDescent="0.25">
      <c r="D786" s="1"/>
      <c r="E786" s="1"/>
      <c r="F786" s="1"/>
      <c r="G786" s="1"/>
      <c r="H786" s="1"/>
      <c r="I786" s="1"/>
      <c r="K786" s="1"/>
      <c r="L786" s="1"/>
      <c r="M786" s="1"/>
      <c r="N786" s="1"/>
      <c r="O786" s="1"/>
      <c r="P786" s="1"/>
    </row>
    <row r="787" spans="4:16" x14ac:dyDescent="0.25">
      <c r="D787" s="1"/>
      <c r="E787" s="1"/>
      <c r="F787" s="1"/>
      <c r="G787" s="1"/>
      <c r="H787" s="1"/>
      <c r="I787" s="1"/>
      <c r="K787" s="1"/>
      <c r="L787" s="1"/>
      <c r="M787" s="1"/>
      <c r="N787" s="1"/>
      <c r="O787" s="1"/>
      <c r="P787" s="1"/>
    </row>
    <row r="788" spans="4:16" x14ac:dyDescent="0.25">
      <c r="D788" s="1"/>
      <c r="E788" s="1"/>
      <c r="F788" s="1"/>
      <c r="G788" s="1"/>
      <c r="H788" s="1"/>
      <c r="I788" s="1"/>
      <c r="K788" s="1"/>
      <c r="L788" s="1"/>
      <c r="M788" s="1"/>
      <c r="N788" s="1"/>
      <c r="O788" s="1"/>
      <c r="P788" s="1"/>
    </row>
    <row r="789" spans="4:16" x14ac:dyDescent="0.25">
      <c r="D789" s="1"/>
      <c r="E789" s="1"/>
      <c r="F789" s="1"/>
      <c r="G789" s="1"/>
      <c r="H789" s="1"/>
      <c r="I789" s="1"/>
      <c r="K789" s="1"/>
      <c r="L789" s="1"/>
      <c r="M789" s="1"/>
      <c r="N789" s="1"/>
      <c r="O789" s="1"/>
      <c r="P789" s="1"/>
    </row>
    <row r="790" spans="4:16" x14ac:dyDescent="0.25">
      <c r="D790" s="1"/>
      <c r="E790" s="1"/>
      <c r="F790" s="1"/>
      <c r="G790" s="1"/>
      <c r="H790" s="1"/>
      <c r="I790" s="1"/>
      <c r="K790" s="1"/>
      <c r="L790" s="1"/>
      <c r="M790" s="1"/>
      <c r="N790" s="1"/>
      <c r="O790" s="1"/>
      <c r="P790" s="1"/>
    </row>
    <row r="791" spans="4:16" x14ac:dyDescent="0.25">
      <c r="D791" s="1"/>
      <c r="E791" s="1"/>
      <c r="F791" s="1"/>
      <c r="G791" s="1"/>
      <c r="H791" s="1"/>
      <c r="I791" s="1"/>
      <c r="K791" s="1"/>
      <c r="L791" s="1"/>
      <c r="M791" s="1"/>
      <c r="N791" s="1"/>
      <c r="O791" s="1"/>
      <c r="P791" s="1"/>
    </row>
    <row r="792" spans="4:16" x14ac:dyDescent="0.25">
      <c r="D792" s="1"/>
      <c r="E792" s="1"/>
      <c r="F792" s="1"/>
      <c r="G792" s="1"/>
      <c r="H792" s="1"/>
      <c r="I792" s="1"/>
      <c r="K792" s="1"/>
      <c r="L792" s="1"/>
      <c r="M792" s="1"/>
      <c r="N792" s="1"/>
      <c r="O792" s="1"/>
      <c r="P792" s="1"/>
    </row>
    <row r="793" spans="4:16" x14ac:dyDescent="0.25">
      <c r="D793" s="1"/>
      <c r="E793" s="1"/>
      <c r="F793" s="1"/>
      <c r="G793" s="1"/>
      <c r="H793" s="1"/>
      <c r="I793" s="1"/>
      <c r="K793" s="1"/>
      <c r="L793" s="1"/>
      <c r="M793" s="1"/>
      <c r="N793" s="1"/>
      <c r="O793" s="1"/>
      <c r="P793" s="1"/>
    </row>
    <row r="794" spans="4:16" x14ac:dyDescent="0.25">
      <c r="D794" s="1"/>
      <c r="E794" s="1"/>
      <c r="F794" s="1"/>
      <c r="G794" s="1"/>
      <c r="H794" s="1"/>
      <c r="I794" s="1"/>
      <c r="K794" s="1"/>
      <c r="L794" s="1"/>
      <c r="M794" s="1"/>
      <c r="N794" s="1"/>
      <c r="O794" s="1"/>
      <c r="P794" s="1"/>
    </row>
    <row r="795" spans="4:16" x14ac:dyDescent="0.25">
      <c r="D795" s="1"/>
      <c r="E795" s="1"/>
      <c r="F795" s="1"/>
      <c r="G795" s="1"/>
      <c r="H795" s="1"/>
      <c r="I795" s="1"/>
      <c r="K795" s="1"/>
      <c r="L795" s="1"/>
      <c r="M795" s="1"/>
      <c r="N795" s="1"/>
      <c r="O795" s="1"/>
      <c r="P795" s="1"/>
    </row>
    <row r="796" spans="4:16" x14ac:dyDescent="0.25">
      <c r="D796" s="1"/>
      <c r="E796" s="1"/>
      <c r="F796" s="1"/>
      <c r="G796" s="1"/>
      <c r="H796" s="1"/>
      <c r="I796" s="1"/>
      <c r="K796" s="1"/>
      <c r="L796" s="1"/>
      <c r="M796" s="1"/>
      <c r="N796" s="1"/>
      <c r="O796" s="1"/>
      <c r="P796" s="1"/>
    </row>
    <row r="797" spans="4:16" x14ac:dyDescent="0.25">
      <c r="D797" s="1"/>
      <c r="E797" s="1"/>
      <c r="F797" s="1"/>
      <c r="G797" s="1"/>
      <c r="H797" s="1"/>
      <c r="I797" s="1"/>
      <c r="K797" s="1"/>
      <c r="L797" s="1"/>
      <c r="M797" s="1"/>
      <c r="N797" s="1"/>
      <c r="O797" s="1"/>
      <c r="P797" s="1"/>
    </row>
    <row r="798" spans="4:16" x14ac:dyDescent="0.25">
      <c r="D798" s="1"/>
      <c r="E798" s="1"/>
      <c r="F798" s="1"/>
      <c r="G798" s="1"/>
      <c r="H798" s="1"/>
      <c r="I798" s="1"/>
      <c r="K798" s="1"/>
      <c r="L798" s="1"/>
      <c r="M798" s="1"/>
      <c r="N798" s="1"/>
      <c r="O798" s="1"/>
      <c r="P798" s="1"/>
    </row>
    <row r="799" spans="4:16" x14ac:dyDescent="0.25">
      <c r="D799" s="1"/>
      <c r="E799" s="1"/>
      <c r="F799" s="1"/>
      <c r="G799" s="1"/>
      <c r="H799" s="1"/>
      <c r="I799" s="1"/>
      <c r="K799" s="1"/>
      <c r="L799" s="1"/>
      <c r="M799" s="1"/>
      <c r="N799" s="1"/>
      <c r="O799" s="1"/>
      <c r="P799" s="1"/>
    </row>
    <row r="800" spans="4:16" x14ac:dyDescent="0.25">
      <c r="D800" s="1"/>
      <c r="E800" s="1"/>
      <c r="F800" s="1"/>
      <c r="G800" s="1"/>
      <c r="H800" s="1"/>
      <c r="I800" s="1"/>
      <c r="K800" s="1"/>
      <c r="L800" s="1"/>
      <c r="M800" s="1"/>
      <c r="N800" s="1"/>
      <c r="O800" s="1"/>
      <c r="P800" s="1"/>
    </row>
    <row r="801" spans="4:16" x14ac:dyDescent="0.25">
      <c r="D801" s="1"/>
      <c r="E801" s="1"/>
      <c r="F801" s="1"/>
      <c r="G801" s="1"/>
      <c r="H801" s="1"/>
      <c r="I801" s="1"/>
      <c r="K801" s="1"/>
      <c r="L801" s="1"/>
      <c r="M801" s="1"/>
      <c r="N801" s="1"/>
      <c r="O801" s="1"/>
      <c r="P801" s="1"/>
    </row>
    <row r="802" spans="4:16" x14ac:dyDescent="0.25">
      <c r="D802" s="1"/>
      <c r="E802" s="1"/>
      <c r="F802" s="1"/>
      <c r="G802" s="1"/>
      <c r="H802" s="1"/>
      <c r="I802" s="1"/>
      <c r="K802" s="1"/>
      <c r="L802" s="1"/>
      <c r="M802" s="1"/>
      <c r="N802" s="1"/>
      <c r="O802" s="1"/>
      <c r="P802" s="1"/>
    </row>
    <row r="803" spans="4:16" x14ac:dyDescent="0.25">
      <c r="D803" s="1"/>
      <c r="E803" s="1"/>
      <c r="F803" s="1"/>
      <c r="G803" s="1"/>
      <c r="H803" s="1"/>
      <c r="I803" s="1"/>
      <c r="K803" s="1"/>
      <c r="L803" s="1"/>
      <c r="M803" s="1"/>
      <c r="N803" s="1"/>
      <c r="O803" s="1"/>
      <c r="P803" s="1"/>
    </row>
    <row r="804" spans="4:16" x14ac:dyDescent="0.25">
      <c r="D804" s="1"/>
      <c r="E804" s="1"/>
      <c r="F804" s="1"/>
      <c r="G804" s="1"/>
      <c r="H804" s="1"/>
      <c r="I804" s="1"/>
      <c r="K804" s="1"/>
      <c r="L804" s="1"/>
      <c r="M804" s="1"/>
      <c r="N804" s="1"/>
      <c r="O804" s="1"/>
      <c r="P804" s="1"/>
    </row>
    <row r="805" spans="4:16" x14ac:dyDescent="0.25">
      <c r="D805" s="1"/>
      <c r="E805" s="1"/>
      <c r="F805" s="1"/>
      <c r="G805" s="1"/>
      <c r="H805" s="1"/>
      <c r="I805" s="1"/>
      <c r="K805" s="1"/>
      <c r="L805" s="1"/>
      <c r="M805" s="1"/>
      <c r="N805" s="1"/>
      <c r="O805" s="1"/>
      <c r="P805" s="1"/>
    </row>
    <row r="806" spans="4:16" x14ac:dyDescent="0.25">
      <c r="D806" s="1"/>
      <c r="E806" s="1"/>
      <c r="F806" s="1"/>
      <c r="G806" s="1"/>
      <c r="H806" s="1"/>
      <c r="I806" s="1"/>
      <c r="K806" s="1"/>
      <c r="L806" s="1"/>
      <c r="M806" s="1"/>
      <c r="N806" s="1"/>
      <c r="O806" s="1"/>
      <c r="P806" s="1"/>
    </row>
    <row r="807" spans="4:16" x14ac:dyDescent="0.25">
      <c r="D807" s="1"/>
      <c r="E807" s="1"/>
      <c r="F807" s="1"/>
      <c r="G807" s="1"/>
      <c r="H807" s="1"/>
      <c r="I807" s="1"/>
      <c r="K807" s="1"/>
      <c r="L807" s="1"/>
      <c r="M807" s="1"/>
      <c r="N807" s="1"/>
      <c r="O807" s="1"/>
      <c r="P807" s="1"/>
    </row>
    <row r="808" spans="4:16" x14ac:dyDescent="0.25">
      <c r="D808" s="1"/>
      <c r="E808" s="1"/>
      <c r="F808" s="1"/>
      <c r="G808" s="1"/>
      <c r="H808" s="1"/>
      <c r="I808" s="1"/>
      <c r="K808" s="1"/>
      <c r="L808" s="1"/>
      <c r="M808" s="1"/>
      <c r="N808" s="1"/>
      <c r="O808" s="1"/>
      <c r="P808" s="1"/>
    </row>
    <row r="809" spans="4:16" x14ac:dyDescent="0.25">
      <c r="D809" s="1"/>
      <c r="E809" s="1"/>
      <c r="F809" s="1"/>
      <c r="G809" s="1"/>
      <c r="H809" s="1"/>
      <c r="I809" s="1"/>
      <c r="K809" s="1"/>
      <c r="L809" s="1"/>
      <c r="M809" s="1"/>
      <c r="N809" s="1"/>
      <c r="O809" s="1"/>
      <c r="P809" s="1"/>
    </row>
    <row r="810" spans="4:16" x14ac:dyDescent="0.25">
      <c r="D810" s="1"/>
      <c r="E810" s="1"/>
      <c r="F810" s="1"/>
      <c r="G810" s="1"/>
      <c r="H810" s="1"/>
      <c r="I810" s="1"/>
      <c r="K810" s="1"/>
      <c r="L810" s="1"/>
      <c r="M810" s="1"/>
      <c r="N810" s="1"/>
      <c r="O810" s="1"/>
      <c r="P810" s="1"/>
    </row>
    <row r="811" spans="4:16" x14ac:dyDescent="0.25">
      <c r="D811" s="1"/>
      <c r="E811" s="1"/>
      <c r="F811" s="1"/>
      <c r="G811" s="1"/>
      <c r="H811" s="1"/>
      <c r="I811" s="1"/>
      <c r="K811" s="1"/>
      <c r="L811" s="1"/>
      <c r="M811" s="1"/>
      <c r="N811" s="1"/>
      <c r="O811" s="1"/>
      <c r="P811" s="1"/>
    </row>
    <row r="812" spans="4:16" x14ac:dyDescent="0.25">
      <c r="D812" s="1"/>
      <c r="E812" s="1"/>
      <c r="F812" s="1"/>
      <c r="G812" s="1"/>
      <c r="H812" s="1"/>
      <c r="I812" s="1"/>
      <c r="K812" s="1"/>
      <c r="L812" s="1"/>
      <c r="M812" s="1"/>
      <c r="N812" s="1"/>
      <c r="O812" s="1"/>
      <c r="P812" s="1"/>
    </row>
    <row r="813" spans="4:16" x14ac:dyDescent="0.25">
      <c r="D813" s="1"/>
      <c r="E813" s="1"/>
      <c r="F813" s="1"/>
      <c r="G813" s="1"/>
      <c r="H813" s="1"/>
      <c r="I813" s="1"/>
      <c r="K813" s="1"/>
      <c r="L813" s="1"/>
      <c r="M813" s="1"/>
      <c r="N813" s="1"/>
      <c r="O813" s="1"/>
      <c r="P813" s="1"/>
    </row>
    <row r="814" spans="4:16" x14ac:dyDescent="0.25">
      <c r="D814" s="1"/>
      <c r="E814" s="1"/>
      <c r="F814" s="1"/>
      <c r="G814" s="1"/>
      <c r="H814" s="1"/>
      <c r="I814" s="1"/>
      <c r="K814" s="1"/>
      <c r="L814" s="1"/>
      <c r="M814" s="1"/>
      <c r="N814" s="1"/>
      <c r="O814" s="1"/>
      <c r="P814" s="1"/>
    </row>
    <row r="815" spans="4:16" x14ac:dyDescent="0.25">
      <c r="D815" s="1"/>
      <c r="E815" s="1"/>
      <c r="F815" s="1"/>
      <c r="G815" s="1"/>
      <c r="H815" s="1"/>
      <c r="I815" s="1"/>
      <c r="K815" s="1"/>
      <c r="L815" s="1"/>
      <c r="M815" s="1"/>
      <c r="N815" s="1"/>
      <c r="O815" s="1"/>
      <c r="P815" s="1"/>
    </row>
    <row r="816" spans="4:16" x14ac:dyDescent="0.25">
      <c r="D816" s="1"/>
      <c r="E816" s="1"/>
      <c r="F816" s="1"/>
      <c r="G816" s="1"/>
      <c r="H816" s="1"/>
      <c r="I816" s="1"/>
      <c r="K816" s="1"/>
      <c r="L816" s="1"/>
      <c r="M816" s="1"/>
      <c r="N816" s="1"/>
      <c r="O816" s="1"/>
      <c r="P816" s="1"/>
    </row>
    <row r="817" spans="4:16" x14ac:dyDescent="0.25">
      <c r="D817" s="1"/>
      <c r="E817" s="1"/>
      <c r="F817" s="1"/>
      <c r="G817" s="1"/>
      <c r="H817" s="1"/>
      <c r="I817" s="1"/>
      <c r="K817" s="1"/>
      <c r="L817" s="1"/>
      <c r="M817" s="1"/>
      <c r="N817" s="1"/>
      <c r="O817" s="1"/>
      <c r="P817" s="1"/>
    </row>
    <row r="818" spans="4:16" x14ac:dyDescent="0.25">
      <c r="D818" s="1"/>
      <c r="E818" s="1"/>
      <c r="F818" s="1"/>
      <c r="G818" s="1"/>
      <c r="H818" s="1"/>
      <c r="I818" s="1"/>
      <c r="K818" s="1"/>
      <c r="L818" s="1"/>
      <c r="M818" s="1"/>
      <c r="N818" s="1"/>
      <c r="O818" s="1"/>
      <c r="P818" s="1"/>
    </row>
    <row r="819" spans="4:16" x14ac:dyDescent="0.25">
      <c r="D819" s="1"/>
      <c r="E819" s="1"/>
      <c r="F819" s="1"/>
      <c r="G819" s="1"/>
      <c r="H819" s="1"/>
      <c r="I819" s="1"/>
      <c r="K819" s="1"/>
      <c r="L819" s="1"/>
      <c r="M819" s="1"/>
      <c r="N819" s="1"/>
      <c r="O819" s="1"/>
      <c r="P819" s="1"/>
    </row>
    <row r="820" spans="4:16" x14ac:dyDescent="0.25">
      <c r="D820" s="1"/>
      <c r="E820" s="1"/>
      <c r="F820" s="1"/>
      <c r="G820" s="1"/>
      <c r="H820" s="1"/>
      <c r="I820" s="1"/>
      <c r="K820" s="1"/>
      <c r="L820" s="1"/>
      <c r="M820" s="1"/>
      <c r="N820" s="1"/>
      <c r="O820" s="1"/>
      <c r="P820" s="1"/>
    </row>
    <row r="821" spans="4:16" x14ac:dyDescent="0.25">
      <c r="D821" s="1"/>
      <c r="E821" s="1"/>
      <c r="F821" s="1"/>
      <c r="G821" s="1"/>
      <c r="H821" s="1"/>
      <c r="I821" s="1"/>
      <c r="K821" s="1"/>
      <c r="L821" s="1"/>
      <c r="M821" s="1"/>
      <c r="N821" s="1"/>
      <c r="O821" s="1"/>
      <c r="P821" s="1"/>
    </row>
    <row r="822" spans="4:16" x14ac:dyDescent="0.25">
      <c r="D822" s="1"/>
      <c r="E822" s="1"/>
      <c r="F822" s="1"/>
      <c r="G822" s="1"/>
      <c r="H822" s="1"/>
      <c r="I822" s="1"/>
      <c r="K822" s="1"/>
      <c r="L822" s="1"/>
      <c r="M822" s="1"/>
      <c r="N822" s="1"/>
      <c r="O822" s="1"/>
      <c r="P822" s="1"/>
    </row>
    <row r="823" spans="4:16" x14ac:dyDescent="0.25">
      <c r="D823" s="1"/>
      <c r="E823" s="1"/>
      <c r="F823" s="1"/>
      <c r="G823" s="1"/>
      <c r="H823" s="1"/>
      <c r="I823" s="1"/>
      <c r="K823" s="1"/>
      <c r="L823" s="1"/>
      <c r="M823" s="1"/>
      <c r="N823" s="1"/>
      <c r="O823" s="1"/>
      <c r="P823" s="1"/>
    </row>
    <row r="824" spans="4:16" x14ac:dyDescent="0.25">
      <c r="D824" s="1"/>
      <c r="E824" s="1"/>
      <c r="F824" s="1"/>
      <c r="G824" s="1"/>
      <c r="H824" s="1"/>
      <c r="I824" s="1"/>
      <c r="K824" s="1"/>
      <c r="L824" s="1"/>
      <c r="M824" s="1"/>
      <c r="N824" s="1"/>
      <c r="O824" s="1"/>
      <c r="P824" s="1"/>
    </row>
    <row r="825" spans="4:16" x14ac:dyDescent="0.25">
      <c r="D825" s="1"/>
      <c r="E825" s="1"/>
      <c r="F825" s="1"/>
      <c r="G825" s="1"/>
      <c r="H825" s="1"/>
      <c r="I825" s="1"/>
      <c r="K825" s="1"/>
      <c r="L825" s="1"/>
      <c r="M825" s="1"/>
      <c r="N825" s="1"/>
      <c r="O825" s="1"/>
      <c r="P825" s="1"/>
    </row>
    <row r="826" spans="4:16" x14ac:dyDescent="0.25">
      <c r="D826" s="1"/>
      <c r="E826" s="1"/>
      <c r="F826" s="1"/>
      <c r="G826" s="1"/>
      <c r="H826" s="1"/>
      <c r="I826" s="1"/>
      <c r="K826" s="1"/>
      <c r="L826" s="1"/>
      <c r="M826" s="1"/>
      <c r="N826" s="1"/>
      <c r="O826" s="1"/>
      <c r="P826" s="1"/>
    </row>
    <row r="827" spans="4:16" x14ac:dyDescent="0.25">
      <c r="D827" s="1"/>
      <c r="E827" s="1"/>
      <c r="F827" s="1"/>
      <c r="G827" s="1"/>
      <c r="H827" s="1"/>
      <c r="I827" s="1"/>
      <c r="K827" s="1"/>
      <c r="L827" s="1"/>
      <c r="M827" s="1"/>
      <c r="N827" s="1"/>
      <c r="O827" s="1"/>
      <c r="P827" s="1"/>
    </row>
    <row r="828" spans="4:16" x14ac:dyDescent="0.25">
      <c r="D828" s="1"/>
      <c r="E828" s="1"/>
      <c r="F828" s="1"/>
      <c r="G828" s="1"/>
      <c r="H828" s="1"/>
      <c r="I828" s="1"/>
      <c r="K828" s="1"/>
      <c r="L828" s="1"/>
      <c r="M828" s="1"/>
      <c r="N828" s="1"/>
      <c r="O828" s="1"/>
      <c r="P828" s="1"/>
    </row>
    <row r="829" spans="4:16" x14ac:dyDescent="0.25">
      <c r="D829" s="1"/>
      <c r="E829" s="1"/>
      <c r="F829" s="1"/>
      <c r="G829" s="1"/>
      <c r="H829" s="1"/>
      <c r="I829" s="1"/>
      <c r="K829" s="1"/>
      <c r="L829" s="1"/>
      <c r="M829" s="1"/>
      <c r="N829" s="1"/>
      <c r="O829" s="1"/>
      <c r="P829" s="1"/>
    </row>
    <row r="830" spans="4:16" x14ac:dyDescent="0.25">
      <c r="D830" s="1"/>
      <c r="E830" s="1"/>
      <c r="F830" s="1"/>
      <c r="G830" s="1"/>
      <c r="H830" s="1"/>
      <c r="I830" s="1"/>
      <c r="K830" s="1"/>
      <c r="L830" s="1"/>
      <c r="M830" s="1"/>
      <c r="N830" s="1"/>
      <c r="O830" s="1"/>
      <c r="P830" s="1"/>
    </row>
    <row r="831" spans="4:16" x14ac:dyDescent="0.25">
      <c r="D831" s="1"/>
      <c r="E831" s="1"/>
      <c r="F831" s="1"/>
      <c r="G831" s="1"/>
      <c r="H831" s="1"/>
      <c r="I831" s="1"/>
      <c r="K831" s="1"/>
      <c r="L831" s="1"/>
      <c r="M831" s="1"/>
      <c r="N831" s="1"/>
      <c r="O831" s="1"/>
      <c r="P831" s="1"/>
    </row>
    <row r="832" spans="4:16" x14ac:dyDescent="0.25">
      <c r="D832" s="1"/>
      <c r="E832" s="1"/>
      <c r="F832" s="1"/>
      <c r="G832" s="1"/>
      <c r="H832" s="1"/>
      <c r="I832" s="1"/>
      <c r="K832" s="1"/>
      <c r="L832" s="1"/>
      <c r="M832" s="1"/>
      <c r="N832" s="1"/>
      <c r="O832" s="1"/>
      <c r="P832" s="1"/>
    </row>
    <row r="833" spans="4:16" x14ac:dyDescent="0.25">
      <c r="D833" s="1"/>
      <c r="E833" s="1"/>
      <c r="F833" s="1"/>
      <c r="G833" s="1"/>
      <c r="H833" s="1"/>
      <c r="I833" s="1"/>
      <c r="K833" s="1"/>
      <c r="L833" s="1"/>
      <c r="M833" s="1"/>
      <c r="N833" s="1"/>
      <c r="O833" s="1"/>
      <c r="P833" s="1"/>
    </row>
    <row r="834" spans="4:16" x14ac:dyDescent="0.25">
      <c r="D834" s="1"/>
      <c r="E834" s="1"/>
      <c r="F834" s="1"/>
      <c r="G834" s="1"/>
      <c r="H834" s="1"/>
      <c r="I834" s="1"/>
      <c r="K834" s="1"/>
      <c r="L834" s="1"/>
      <c r="M834" s="1"/>
      <c r="N834" s="1"/>
      <c r="O834" s="1"/>
      <c r="P834" s="1"/>
    </row>
    <row r="835" spans="4:16" x14ac:dyDescent="0.25">
      <c r="D835" s="1"/>
      <c r="E835" s="1"/>
      <c r="F835" s="1"/>
      <c r="G835" s="1"/>
      <c r="H835" s="1"/>
      <c r="I835" s="1"/>
      <c r="K835" s="1"/>
      <c r="L835" s="1"/>
      <c r="M835" s="1"/>
      <c r="N835" s="1"/>
      <c r="O835" s="1"/>
      <c r="P835" s="1"/>
    </row>
    <row r="836" spans="4:16" x14ac:dyDescent="0.25">
      <c r="D836" s="1"/>
      <c r="E836" s="1"/>
      <c r="F836" s="1"/>
      <c r="G836" s="1"/>
      <c r="H836" s="1"/>
      <c r="I836" s="1"/>
      <c r="K836" s="1"/>
      <c r="L836" s="1"/>
      <c r="M836" s="1"/>
      <c r="N836" s="1"/>
      <c r="O836" s="1"/>
      <c r="P836" s="1"/>
    </row>
    <row r="837" spans="4:16" x14ac:dyDescent="0.25">
      <c r="D837" s="1"/>
      <c r="E837" s="1"/>
      <c r="F837" s="1"/>
      <c r="G837" s="1"/>
      <c r="H837" s="1"/>
      <c r="I837" s="1"/>
      <c r="K837" s="1"/>
      <c r="L837" s="1"/>
      <c r="M837" s="1"/>
      <c r="N837" s="1"/>
      <c r="O837" s="1"/>
      <c r="P837" s="1"/>
    </row>
    <row r="838" spans="4:16" x14ac:dyDescent="0.25">
      <c r="D838" s="1"/>
      <c r="E838" s="1"/>
      <c r="F838" s="1"/>
      <c r="G838" s="1"/>
      <c r="H838" s="1"/>
      <c r="I838" s="1"/>
      <c r="K838" s="1"/>
      <c r="L838" s="1"/>
      <c r="M838" s="1"/>
      <c r="N838" s="1"/>
      <c r="O838" s="1"/>
      <c r="P838" s="1"/>
    </row>
    <row r="839" spans="4:16" x14ac:dyDescent="0.25">
      <c r="D839" s="1"/>
      <c r="E839" s="1"/>
      <c r="F839" s="1"/>
      <c r="G839" s="1"/>
      <c r="H839" s="1"/>
      <c r="I839" s="1"/>
      <c r="K839" s="1"/>
      <c r="L839" s="1"/>
      <c r="M839" s="1"/>
      <c r="N839" s="1"/>
      <c r="O839" s="1"/>
      <c r="P839" s="1"/>
    </row>
    <row r="840" spans="4:16" x14ac:dyDescent="0.25">
      <c r="D840" s="1"/>
      <c r="E840" s="1"/>
      <c r="F840" s="1"/>
      <c r="G840" s="1"/>
      <c r="H840" s="1"/>
      <c r="I840" s="1"/>
      <c r="K840" s="1"/>
      <c r="L840" s="1"/>
      <c r="M840" s="1"/>
      <c r="N840" s="1"/>
      <c r="O840" s="1"/>
      <c r="P840" s="1"/>
    </row>
    <row r="841" spans="4:16" x14ac:dyDescent="0.25">
      <c r="D841" s="1"/>
      <c r="E841" s="1"/>
      <c r="F841" s="1"/>
      <c r="G841" s="1"/>
      <c r="H841" s="1"/>
      <c r="I841" s="1"/>
      <c r="K841" s="1"/>
      <c r="L841" s="1"/>
      <c r="M841" s="1"/>
      <c r="N841" s="1"/>
      <c r="O841" s="1"/>
      <c r="P841" s="1"/>
    </row>
    <row r="842" spans="4:16" x14ac:dyDescent="0.25">
      <c r="D842" s="1"/>
      <c r="E842" s="1"/>
      <c r="F842" s="1"/>
      <c r="G842" s="1"/>
      <c r="H842" s="1"/>
      <c r="I842" s="1"/>
      <c r="K842" s="1"/>
      <c r="L842" s="1"/>
      <c r="M842" s="1"/>
      <c r="N842" s="1"/>
      <c r="O842" s="1"/>
      <c r="P842" s="1"/>
    </row>
    <row r="843" spans="4:16" x14ac:dyDescent="0.25">
      <c r="D843" s="1"/>
      <c r="E843" s="1"/>
      <c r="F843" s="1"/>
      <c r="G843" s="1"/>
      <c r="H843" s="1"/>
      <c r="I843" s="1"/>
      <c r="K843" s="1"/>
      <c r="L843" s="1"/>
      <c r="M843" s="1"/>
      <c r="N843" s="1"/>
      <c r="O843" s="1"/>
      <c r="P843" s="1"/>
    </row>
    <row r="844" spans="4:16" x14ac:dyDescent="0.25">
      <c r="D844" s="1"/>
      <c r="E844" s="1"/>
      <c r="F844" s="1"/>
      <c r="G844" s="1"/>
      <c r="H844" s="1"/>
      <c r="I844" s="1"/>
      <c r="K844" s="1"/>
      <c r="L844" s="1"/>
      <c r="M844" s="1"/>
      <c r="N844" s="1"/>
      <c r="O844" s="1"/>
      <c r="P844" s="1"/>
    </row>
    <row r="845" spans="4:16" x14ac:dyDescent="0.25">
      <c r="D845" s="1"/>
      <c r="E845" s="1"/>
      <c r="F845" s="1"/>
      <c r="G845" s="1"/>
      <c r="H845" s="1"/>
      <c r="I845" s="1"/>
      <c r="K845" s="1"/>
      <c r="L845" s="1"/>
      <c r="M845" s="1"/>
      <c r="N845" s="1"/>
      <c r="O845" s="1"/>
      <c r="P845" s="1"/>
    </row>
    <row r="846" spans="4:16" x14ac:dyDescent="0.25">
      <c r="D846" s="1"/>
      <c r="E846" s="1"/>
      <c r="F846" s="1"/>
      <c r="G846" s="1"/>
      <c r="H846" s="1"/>
      <c r="I846" s="1"/>
      <c r="K846" s="1"/>
      <c r="L846" s="1"/>
      <c r="M846" s="1"/>
      <c r="N846" s="1"/>
      <c r="O846" s="1"/>
      <c r="P846" s="1"/>
    </row>
    <row r="847" spans="4:16" x14ac:dyDescent="0.25">
      <c r="D847" s="1"/>
      <c r="E847" s="1"/>
      <c r="F847" s="1"/>
      <c r="G847" s="1"/>
      <c r="H847" s="1"/>
      <c r="I847" s="1"/>
      <c r="K847" s="1"/>
      <c r="L847" s="1"/>
      <c r="M847" s="1"/>
      <c r="N847" s="1"/>
      <c r="O847" s="1"/>
      <c r="P847" s="1"/>
    </row>
    <row r="848" spans="4:16" x14ac:dyDescent="0.25">
      <c r="D848" s="1"/>
      <c r="E848" s="1"/>
      <c r="F848" s="1"/>
      <c r="G848" s="1"/>
      <c r="H848" s="1"/>
      <c r="I848" s="1"/>
      <c r="K848" s="1"/>
      <c r="L848" s="1"/>
      <c r="M848" s="1"/>
      <c r="N848" s="1"/>
      <c r="O848" s="1"/>
      <c r="P848" s="1"/>
    </row>
    <row r="849" spans="4:16" x14ac:dyDescent="0.25">
      <c r="D849" s="1"/>
      <c r="E849" s="1"/>
      <c r="F849" s="1"/>
      <c r="G849" s="1"/>
      <c r="H849" s="1"/>
      <c r="I849" s="1"/>
      <c r="K849" s="1"/>
      <c r="L849" s="1"/>
      <c r="M849" s="1"/>
      <c r="N849" s="1"/>
      <c r="O849" s="1"/>
      <c r="P849" s="1"/>
    </row>
    <row r="850" spans="4:16" x14ac:dyDescent="0.25">
      <c r="D850" s="1"/>
      <c r="E850" s="1"/>
      <c r="F850" s="1"/>
      <c r="G850" s="1"/>
      <c r="H850" s="1"/>
      <c r="I850" s="1"/>
      <c r="K850" s="1"/>
      <c r="L850" s="1"/>
      <c r="M850" s="1"/>
      <c r="N850" s="1"/>
      <c r="O850" s="1"/>
      <c r="P850" s="1"/>
    </row>
    <row r="851" spans="4:16" x14ac:dyDescent="0.25">
      <c r="D851" s="1"/>
      <c r="E851" s="1"/>
      <c r="F851" s="1"/>
      <c r="G851" s="1"/>
      <c r="H851" s="1"/>
      <c r="I851" s="1"/>
      <c r="K851" s="1"/>
      <c r="L851" s="1"/>
      <c r="M851" s="1"/>
      <c r="N851" s="1"/>
      <c r="O851" s="1"/>
      <c r="P851" s="1"/>
    </row>
    <row r="852" spans="4:16" x14ac:dyDescent="0.25">
      <c r="D852" s="1"/>
      <c r="E852" s="1"/>
      <c r="F852" s="1"/>
      <c r="G852" s="1"/>
      <c r="H852" s="1"/>
      <c r="I852" s="1"/>
      <c r="K852" s="1"/>
      <c r="L852" s="1"/>
      <c r="M852" s="1"/>
      <c r="N852" s="1"/>
      <c r="O852" s="1"/>
      <c r="P852" s="1"/>
    </row>
    <row r="853" spans="4:16" x14ac:dyDescent="0.25">
      <c r="D853" s="1"/>
      <c r="E853" s="1"/>
      <c r="F853" s="1"/>
      <c r="G853" s="1"/>
      <c r="H853" s="1"/>
      <c r="I853" s="1"/>
      <c r="K853" s="1"/>
      <c r="L853" s="1"/>
      <c r="M853" s="1"/>
      <c r="N853" s="1"/>
      <c r="O853" s="1"/>
      <c r="P853" s="1"/>
    </row>
    <row r="854" spans="4:16" x14ac:dyDescent="0.25">
      <c r="D854" s="1"/>
      <c r="E854" s="1"/>
      <c r="F854" s="1"/>
      <c r="G854" s="1"/>
      <c r="H854" s="1"/>
      <c r="I854" s="1"/>
      <c r="K854" s="1"/>
      <c r="L854" s="1"/>
      <c r="M854" s="1"/>
      <c r="N854" s="1"/>
      <c r="O854" s="1"/>
      <c r="P854" s="1"/>
    </row>
    <row r="855" spans="4:16" x14ac:dyDescent="0.25">
      <c r="D855" s="1"/>
      <c r="E855" s="1"/>
      <c r="F855" s="1"/>
      <c r="G855" s="1"/>
      <c r="H855" s="1"/>
      <c r="I855" s="1"/>
      <c r="K855" s="1"/>
      <c r="L855" s="1"/>
      <c r="M855" s="1"/>
      <c r="N855" s="1"/>
      <c r="O855" s="1"/>
      <c r="P855" s="1"/>
    </row>
    <row r="856" spans="4:16" x14ac:dyDescent="0.25">
      <c r="D856" s="1"/>
      <c r="E856" s="1"/>
      <c r="F856" s="1"/>
      <c r="G856" s="1"/>
      <c r="H856" s="1"/>
      <c r="I856" s="1"/>
      <c r="K856" s="1"/>
      <c r="L856" s="1"/>
      <c r="M856" s="1"/>
      <c r="N856" s="1"/>
      <c r="O856" s="1"/>
      <c r="P856" s="1"/>
    </row>
    <row r="857" spans="4:16" x14ac:dyDescent="0.25">
      <c r="D857" s="1"/>
      <c r="E857" s="1"/>
      <c r="F857" s="1"/>
      <c r="G857" s="1"/>
      <c r="H857" s="1"/>
      <c r="I857" s="1"/>
      <c r="K857" s="1"/>
      <c r="L857" s="1"/>
      <c r="M857" s="1"/>
      <c r="N857" s="1"/>
      <c r="O857" s="1"/>
      <c r="P857" s="1"/>
    </row>
    <row r="858" spans="4:16" x14ac:dyDescent="0.25">
      <c r="D858" s="1"/>
      <c r="E858" s="1"/>
      <c r="F858" s="1"/>
      <c r="G858" s="1"/>
      <c r="H858" s="1"/>
      <c r="I858" s="1"/>
      <c r="K858" s="1"/>
      <c r="L858" s="1"/>
      <c r="M858" s="1"/>
      <c r="N858" s="1"/>
      <c r="O858" s="1"/>
      <c r="P858" s="1"/>
    </row>
    <row r="859" spans="4:16" x14ac:dyDescent="0.25">
      <c r="D859" s="1"/>
      <c r="E859" s="1"/>
      <c r="F859" s="1"/>
      <c r="G859" s="1"/>
      <c r="H859" s="1"/>
      <c r="I859" s="1"/>
      <c r="K859" s="1"/>
      <c r="L859" s="1"/>
      <c r="M859" s="1"/>
      <c r="N859" s="1"/>
      <c r="O859" s="1"/>
      <c r="P859" s="1"/>
    </row>
    <row r="860" spans="4:16" x14ac:dyDescent="0.25">
      <c r="D860" s="1"/>
      <c r="E860" s="1"/>
      <c r="F860" s="1"/>
      <c r="G860" s="1"/>
      <c r="H860" s="1"/>
      <c r="I860" s="1"/>
      <c r="K860" s="1"/>
      <c r="L860" s="1"/>
      <c r="M860" s="1"/>
      <c r="N860" s="1"/>
      <c r="O860" s="1"/>
      <c r="P860" s="1"/>
    </row>
    <row r="861" spans="4:16" x14ac:dyDescent="0.25">
      <c r="D861" s="1"/>
      <c r="E861" s="1"/>
      <c r="F861" s="1"/>
      <c r="G861" s="1"/>
      <c r="H861" s="1"/>
      <c r="I861" s="1"/>
      <c r="K861" s="1"/>
      <c r="L861" s="1"/>
      <c r="M861" s="1"/>
      <c r="N861" s="1"/>
      <c r="O861" s="1"/>
      <c r="P861" s="1"/>
    </row>
    <row r="862" spans="4:16" x14ac:dyDescent="0.25">
      <c r="D862" s="1"/>
      <c r="E862" s="1"/>
      <c r="F862" s="1"/>
      <c r="G862" s="1"/>
      <c r="H862" s="1"/>
      <c r="I862" s="1"/>
      <c r="K862" s="1"/>
      <c r="L862" s="1"/>
      <c r="M862" s="1"/>
      <c r="N862" s="1"/>
      <c r="O862" s="1"/>
      <c r="P862" s="1"/>
    </row>
    <row r="863" spans="4:16" x14ac:dyDescent="0.25">
      <c r="D863" s="1"/>
      <c r="E863" s="1"/>
      <c r="F863" s="1"/>
      <c r="G863" s="1"/>
      <c r="H863" s="1"/>
      <c r="I863" s="1"/>
      <c r="K863" s="1"/>
      <c r="L863" s="1"/>
      <c r="M863" s="1"/>
      <c r="N863" s="1"/>
      <c r="O863" s="1"/>
      <c r="P863" s="1"/>
    </row>
    <row r="864" spans="4:16" x14ac:dyDescent="0.25">
      <c r="D864" s="1"/>
      <c r="E864" s="1"/>
      <c r="F864" s="1"/>
      <c r="G864" s="1"/>
      <c r="H864" s="1"/>
      <c r="I864" s="1"/>
      <c r="K864" s="1"/>
      <c r="L864" s="1"/>
      <c r="M864" s="1"/>
      <c r="N864" s="1"/>
      <c r="O864" s="1"/>
      <c r="P864" s="1"/>
    </row>
    <row r="865" spans="4:16" x14ac:dyDescent="0.25">
      <c r="D865" s="1"/>
      <c r="E865" s="1"/>
      <c r="F865" s="1"/>
      <c r="G865" s="1"/>
      <c r="H865" s="1"/>
      <c r="I865" s="1"/>
      <c r="K865" s="1"/>
      <c r="L865" s="1"/>
      <c r="M865" s="1"/>
      <c r="N865" s="1"/>
      <c r="O865" s="1"/>
      <c r="P865" s="1"/>
    </row>
    <row r="866" spans="4:16" x14ac:dyDescent="0.25">
      <c r="D866" s="1"/>
      <c r="E866" s="1"/>
      <c r="F866" s="1"/>
      <c r="G866" s="1"/>
      <c r="H866" s="1"/>
      <c r="I866" s="1"/>
      <c r="K866" s="1"/>
      <c r="L866" s="1"/>
      <c r="M866" s="1"/>
      <c r="N866" s="1"/>
      <c r="O866" s="1"/>
      <c r="P866" s="1"/>
    </row>
    <row r="867" spans="4:16" x14ac:dyDescent="0.25">
      <c r="D867" s="1"/>
      <c r="E867" s="1"/>
      <c r="F867" s="1"/>
      <c r="G867" s="1"/>
      <c r="H867" s="1"/>
      <c r="I867" s="1"/>
      <c r="K867" s="1"/>
      <c r="L867" s="1"/>
      <c r="M867" s="1"/>
      <c r="N867" s="1"/>
      <c r="O867" s="1"/>
      <c r="P867" s="1"/>
    </row>
    <row r="868" spans="4:16" x14ac:dyDescent="0.25">
      <c r="D868" s="1"/>
      <c r="E868" s="1"/>
      <c r="F868" s="1"/>
      <c r="G868" s="1"/>
      <c r="H868" s="1"/>
      <c r="I868" s="1"/>
      <c r="K868" s="1"/>
      <c r="L868" s="1"/>
      <c r="M868" s="1"/>
      <c r="N868" s="1"/>
      <c r="O868" s="1"/>
      <c r="P868" s="1"/>
    </row>
    <row r="869" spans="4:16" x14ac:dyDescent="0.25">
      <c r="D869" s="1"/>
      <c r="E869" s="1"/>
      <c r="F869" s="1"/>
      <c r="G869" s="1"/>
      <c r="H869" s="1"/>
      <c r="I869" s="1"/>
      <c r="K869" s="1"/>
      <c r="L869" s="1"/>
      <c r="M869" s="1"/>
      <c r="N869" s="1"/>
      <c r="O869" s="1"/>
      <c r="P869" s="1"/>
    </row>
    <row r="870" spans="4:16" x14ac:dyDescent="0.25">
      <c r="D870" s="1"/>
      <c r="E870" s="1"/>
      <c r="F870" s="1"/>
      <c r="G870" s="1"/>
      <c r="H870" s="1"/>
      <c r="I870" s="1"/>
      <c r="K870" s="1"/>
      <c r="L870" s="1"/>
      <c r="M870" s="1"/>
      <c r="N870" s="1"/>
      <c r="O870" s="1"/>
      <c r="P870" s="1"/>
    </row>
    <row r="871" spans="4:16" x14ac:dyDescent="0.25">
      <c r="D871" s="1"/>
      <c r="E871" s="1"/>
      <c r="F871" s="1"/>
      <c r="G871" s="1"/>
      <c r="H871" s="1"/>
      <c r="I871" s="1"/>
      <c r="K871" s="1"/>
      <c r="L871" s="1"/>
      <c r="M871" s="1"/>
      <c r="N871" s="1"/>
      <c r="O871" s="1"/>
      <c r="P871" s="1"/>
    </row>
    <row r="872" spans="4:16" x14ac:dyDescent="0.25">
      <c r="D872" s="1"/>
      <c r="E872" s="1"/>
      <c r="F872" s="1"/>
      <c r="G872" s="1"/>
      <c r="H872" s="1"/>
      <c r="I872" s="1"/>
      <c r="K872" s="1"/>
      <c r="L872" s="1"/>
      <c r="M872" s="1"/>
      <c r="N872" s="1"/>
      <c r="O872" s="1"/>
      <c r="P872" s="1"/>
    </row>
    <row r="873" spans="4:16" x14ac:dyDescent="0.25">
      <c r="D873" s="1"/>
      <c r="E873" s="1"/>
      <c r="F873" s="1"/>
      <c r="G873" s="1"/>
      <c r="H873" s="1"/>
      <c r="I873" s="1"/>
      <c r="K873" s="1"/>
      <c r="L873" s="1"/>
      <c r="M873" s="1"/>
      <c r="N873" s="1"/>
      <c r="O873" s="1"/>
      <c r="P873" s="1"/>
    </row>
    <row r="874" spans="4:16" x14ac:dyDescent="0.25">
      <c r="D874" s="1"/>
      <c r="E874" s="1"/>
      <c r="F874" s="1"/>
      <c r="G874" s="1"/>
      <c r="H874" s="1"/>
      <c r="I874" s="1"/>
      <c r="K874" s="1"/>
      <c r="L874" s="1"/>
      <c r="M874" s="1"/>
      <c r="N874" s="1"/>
      <c r="O874" s="1"/>
      <c r="P874" s="1"/>
    </row>
    <row r="875" spans="4:16" x14ac:dyDescent="0.25">
      <c r="D875" s="1"/>
      <c r="E875" s="1"/>
      <c r="F875" s="1"/>
      <c r="G875" s="1"/>
      <c r="H875" s="1"/>
      <c r="I875" s="1"/>
      <c r="K875" s="1"/>
      <c r="L875" s="1"/>
      <c r="M875" s="1"/>
      <c r="N875" s="1"/>
      <c r="O875" s="1"/>
      <c r="P875" s="1"/>
    </row>
    <row r="876" spans="4:16" x14ac:dyDescent="0.25">
      <c r="D876" s="1"/>
      <c r="E876" s="1"/>
      <c r="F876" s="1"/>
      <c r="G876" s="1"/>
      <c r="H876" s="1"/>
      <c r="I876" s="1"/>
      <c r="K876" s="1"/>
      <c r="L876" s="1"/>
      <c r="M876" s="1"/>
      <c r="N876" s="1"/>
      <c r="O876" s="1"/>
      <c r="P876" s="1"/>
    </row>
    <row r="877" spans="4:16" x14ac:dyDescent="0.25">
      <c r="D877" s="1"/>
      <c r="E877" s="1"/>
      <c r="F877" s="1"/>
      <c r="G877" s="1"/>
      <c r="H877" s="1"/>
      <c r="I877" s="1"/>
      <c r="K877" s="1"/>
      <c r="L877" s="1"/>
      <c r="M877" s="1"/>
      <c r="N877" s="1"/>
      <c r="O877" s="1"/>
      <c r="P877" s="1"/>
    </row>
    <row r="878" spans="4:16" x14ac:dyDescent="0.25">
      <c r="D878" s="1"/>
      <c r="E878" s="1"/>
      <c r="F878" s="1"/>
      <c r="G878" s="1"/>
      <c r="H878" s="1"/>
      <c r="I878" s="1"/>
      <c r="K878" s="1"/>
      <c r="L878" s="1"/>
      <c r="M878" s="1"/>
      <c r="N878" s="1"/>
      <c r="O878" s="1"/>
      <c r="P878" s="1"/>
    </row>
    <row r="879" spans="4:16" x14ac:dyDescent="0.25">
      <c r="D879" s="1"/>
      <c r="E879" s="1"/>
      <c r="F879" s="1"/>
      <c r="G879" s="1"/>
      <c r="H879" s="1"/>
      <c r="I879" s="1"/>
      <c r="K879" s="1"/>
      <c r="L879" s="1"/>
      <c r="M879" s="1"/>
      <c r="N879" s="1"/>
      <c r="O879" s="1"/>
      <c r="P879" s="1"/>
    </row>
    <row r="880" spans="4:16" x14ac:dyDescent="0.25">
      <c r="D880" s="1"/>
      <c r="E880" s="1"/>
      <c r="F880" s="1"/>
      <c r="G880" s="1"/>
      <c r="H880" s="1"/>
      <c r="I880" s="1"/>
      <c r="K880" s="1"/>
      <c r="L880" s="1"/>
      <c r="M880" s="1"/>
      <c r="N880" s="1"/>
      <c r="O880" s="1"/>
      <c r="P880" s="1"/>
    </row>
    <row r="881" spans="4:16" x14ac:dyDescent="0.25">
      <c r="D881" s="1"/>
      <c r="E881" s="1"/>
      <c r="F881" s="1"/>
      <c r="G881" s="1"/>
      <c r="H881" s="1"/>
      <c r="I881" s="1"/>
      <c r="K881" s="1"/>
      <c r="L881" s="1"/>
      <c r="M881" s="1"/>
      <c r="N881" s="1"/>
      <c r="O881" s="1"/>
      <c r="P881" s="1"/>
    </row>
    <row r="882" spans="4:16" x14ac:dyDescent="0.25">
      <c r="D882" s="1"/>
      <c r="E882" s="1"/>
      <c r="F882" s="1"/>
      <c r="G882" s="1"/>
      <c r="H882" s="1"/>
      <c r="I882" s="1"/>
      <c r="K882" s="1"/>
      <c r="L882" s="1"/>
      <c r="M882" s="1"/>
      <c r="N882" s="1"/>
      <c r="O882" s="1"/>
      <c r="P882" s="1"/>
    </row>
    <row r="883" spans="4:16" x14ac:dyDescent="0.25">
      <c r="D883" s="1"/>
      <c r="E883" s="1"/>
      <c r="F883" s="1"/>
      <c r="G883" s="1"/>
      <c r="H883" s="1"/>
      <c r="I883" s="1"/>
      <c r="K883" s="1"/>
      <c r="L883" s="1"/>
      <c r="M883" s="1"/>
      <c r="N883" s="1"/>
      <c r="O883" s="1"/>
      <c r="P883" s="1"/>
    </row>
    <row r="884" spans="4:16" x14ac:dyDescent="0.25">
      <c r="D884" s="1"/>
      <c r="E884" s="1"/>
      <c r="F884" s="1"/>
      <c r="G884" s="1"/>
      <c r="H884" s="1"/>
      <c r="I884" s="1"/>
      <c r="K884" s="1"/>
      <c r="L884" s="1"/>
      <c r="M884" s="1"/>
      <c r="N884" s="1"/>
      <c r="O884" s="1"/>
      <c r="P884" s="1"/>
    </row>
    <row r="885" spans="4:16" x14ac:dyDescent="0.25">
      <c r="D885" s="1"/>
      <c r="E885" s="1"/>
      <c r="F885" s="1"/>
      <c r="G885" s="1"/>
      <c r="H885" s="1"/>
      <c r="I885" s="1"/>
      <c r="K885" s="1"/>
      <c r="L885" s="1"/>
      <c r="M885" s="1"/>
      <c r="N885" s="1"/>
      <c r="O885" s="1"/>
      <c r="P885" s="1"/>
    </row>
    <row r="886" spans="4:16" x14ac:dyDescent="0.25">
      <c r="D886" s="1"/>
      <c r="E886" s="1"/>
      <c r="F886" s="1"/>
      <c r="G886" s="1"/>
      <c r="H886" s="1"/>
      <c r="I886" s="1"/>
      <c r="K886" s="1"/>
      <c r="L886" s="1"/>
      <c r="M886" s="1"/>
      <c r="N886" s="1"/>
      <c r="O886" s="1"/>
      <c r="P886" s="1"/>
    </row>
    <row r="887" spans="4:16" x14ac:dyDescent="0.25">
      <c r="D887" s="1"/>
      <c r="E887" s="1"/>
      <c r="F887" s="1"/>
      <c r="G887" s="1"/>
      <c r="H887" s="1"/>
      <c r="I887" s="1"/>
      <c r="K887" s="1"/>
      <c r="L887" s="1"/>
      <c r="M887" s="1"/>
      <c r="N887" s="1"/>
      <c r="O887" s="1"/>
      <c r="P887" s="1"/>
    </row>
    <row r="888" spans="4:16" x14ac:dyDescent="0.25">
      <c r="D888" s="1"/>
      <c r="E888" s="1"/>
      <c r="F888" s="1"/>
      <c r="G888" s="1"/>
      <c r="H888" s="1"/>
      <c r="I888" s="1"/>
      <c r="K888" s="1"/>
      <c r="L888" s="1"/>
      <c r="M888" s="1"/>
      <c r="N888" s="1"/>
      <c r="O888" s="1"/>
      <c r="P888" s="1"/>
    </row>
    <row r="889" spans="4:16" x14ac:dyDescent="0.25">
      <c r="D889" s="1"/>
      <c r="E889" s="1"/>
      <c r="F889" s="1"/>
      <c r="G889" s="1"/>
      <c r="H889" s="1"/>
      <c r="I889" s="1"/>
      <c r="K889" s="1"/>
      <c r="L889" s="1"/>
      <c r="M889" s="1"/>
      <c r="N889" s="1"/>
      <c r="O889" s="1"/>
      <c r="P889" s="1"/>
    </row>
    <row r="890" spans="4:16" x14ac:dyDescent="0.25">
      <c r="D890" s="1"/>
      <c r="E890" s="1"/>
      <c r="F890" s="1"/>
      <c r="G890" s="1"/>
      <c r="H890" s="1"/>
      <c r="I890" s="1"/>
      <c r="K890" s="1"/>
      <c r="L890" s="1"/>
      <c r="M890" s="1"/>
      <c r="N890" s="1"/>
      <c r="O890" s="1"/>
      <c r="P890" s="1"/>
    </row>
    <row r="891" spans="4:16" x14ac:dyDescent="0.25">
      <c r="D891" s="1"/>
      <c r="E891" s="1"/>
      <c r="F891" s="1"/>
      <c r="G891" s="1"/>
      <c r="H891" s="1"/>
      <c r="I891" s="1"/>
      <c r="K891" s="1"/>
      <c r="L891" s="1"/>
      <c r="M891" s="1"/>
      <c r="N891" s="1"/>
      <c r="O891" s="1"/>
      <c r="P891" s="1"/>
    </row>
    <row r="892" spans="4:16" x14ac:dyDescent="0.25">
      <c r="D892" s="1"/>
      <c r="E892" s="1"/>
      <c r="F892" s="1"/>
      <c r="G892" s="1"/>
      <c r="H892" s="1"/>
      <c r="I892" s="1"/>
      <c r="K892" s="1"/>
      <c r="L892" s="1"/>
      <c r="M892" s="1"/>
      <c r="N892" s="1"/>
      <c r="O892" s="1"/>
      <c r="P892" s="1"/>
    </row>
    <row r="893" spans="4:16" x14ac:dyDescent="0.25">
      <c r="D893" s="1"/>
      <c r="E893" s="1"/>
      <c r="F893" s="1"/>
      <c r="G893" s="1"/>
      <c r="H893" s="1"/>
      <c r="I893" s="1"/>
      <c r="K893" s="1"/>
      <c r="L893" s="1"/>
      <c r="M893" s="1"/>
      <c r="N893" s="1"/>
      <c r="O893" s="1"/>
      <c r="P893" s="1"/>
    </row>
    <row r="894" spans="4:16" x14ac:dyDescent="0.25">
      <c r="D894" s="1"/>
      <c r="E894" s="1"/>
      <c r="F894" s="1"/>
      <c r="G894" s="1"/>
      <c r="H894" s="1"/>
      <c r="I894" s="1"/>
      <c r="K894" s="1"/>
      <c r="L894" s="1"/>
      <c r="M894" s="1"/>
      <c r="N894" s="1"/>
      <c r="O894" s="1"/>
      <c r="P894" s="1"/>
    </row>
    <row r="895" spans="4:16" x14ac:dyDescent="0.25">
      <c r="D895" s="1"/>
      <c r="E895" s="1"/>
      <c r="F895" s="1"/>
      <c r="G895" s="1"/>
      <c r="H895" s="1"/>
      <c r="I895" s="1"/>
      <c r="K895" s="1"/>
      <c r="L895" s="1"/>
      <c r="M895" s="1"/>
      <c r="N895" s="1"/>
      <c r="O895" s="1"/>
      <c r="P895" s="1"/>
    </row>
    <row r="896" spans="4:16" x14ac:dyDescent="0.25">
      <c r="D896" s="1"/>
      <c r="E896" s="1"/>
      <c r="F896" s="1"/>
      <c r="G896" s="1"/>
      <c r="H896" s="1"/>
      <c r="I896" s="1"/>
      <c r="K896" s="1"/>
      <c r="L896" s="1"/>
      <c r="M896" s="1"/>
      <c r="N896" s="1"/>
      <c r="O896" s="1"/>
      <c r="P896" s="1"/>
    </row>
    <row r="897" spans="4:16" x14ac:dyDescent="0.25">
      <c r="D897" s="1"/>
      <c r="E897" s="1"/>
      <c r="F897" s="1"/>
      <c r="G897" s="1"/>
      <c r="H897" s="1"/>
      <c r="I897" s="1"/>
      <c r="K897" s="1"/>
      <c r="L897" s="1"/>
      <c r="M897" s="1"/>
      <c r="N897" s="1"/>
      <c r="O897" s="1"/>
      <c r="P897" s="1"/>
    </row>
    <row r="898" spans="4:16" x14ac:dyDescent="0.25">
      <c r="D898" s="1"/>
      <c r="E898" s="1"/>
      <c r="F898" s="1"/>
      <c r="G898" s="1"/>
      <c r="H898" s="1"/>
      <c r="I898" s="1"/>
      <c r="K898" s="1"/>
      <c r="L898" s="1"/>
      <c r="M898" s="1"/>
      <c r="N898" s="1"/>
      <c r="O898" s="1"/>
      <c r="P898" s="1"/>
    </row>
    <row r="899" spans="4:16" x14ac:dyDescent="0.25">
      <c r="D899" s="1"/>
      <c r="E899" s="1"/>
      <c r="F899" s="1"/>
      <c r="G899" s="1"/>
      <c r="H899" s="1"/>
      <c r="I899" s="1"/>
      <c r="K899" s="1"/>
      <c r="L899" s="1"/>
      <c r="M899" s="1"/>
      <c r="N899" s="1"/>
      <c r="O899" s="1"/>
      <c r="P899" s="1"/>
    </row>
    <row r="900" spans="4:16" x14ac:dyDescent="0.25">
      <c r="D900" s="1"/>
      <c r="E900" s="1"/>
      <c r="F900" s="1"/>
      <c r="G900" s="1"/>
      <c r="H900" s="1"/>
      <c r="I900" s="1"/>
      <c r="K900" s="1"/>
      <c r="L900" s="1"/>
      <c r="M900" s="1"/>
      <c r="N900" s="1"/>
      <c r="O900" s="1"/>
      <c r="P900" s="1"/>
    </row>
    <row r="901" spans="4:16" x14ac:dyDescent="0.25">
      <c r="D901" s="1"/>
      <c r="E901" s="1"/>
      <c r="F901" s="1"/>
      <c r="G901" s="1"/>
      <c r="H901" s="1"/>
      <c r="I901" s="1"/>
      <c r="K901" s="1"/>
      <c r="L901" s="1"/>
      <c r="M901" s="1"/>
      <c r="N901" s="1"/>
      <c r="O901" s="1"/>
      <c r="P901" s="1"/>
    </row>
    <row r="902" spans="4:16" x14ac:dyDescent="0.25">
      <c r="D902" s="1"/>
      <c r="E902" s="1"/>
      <c r="F902" s="1"/>
      <c r="G902" s="1"/>
      <c r="H902" s="1"/>
      <c r="I902" s="1"/>
      <c r="K902" s="1"/>
      <c r="L902" s="1"/>
      <c r="M902" s="1"/>
      <c r="N902" s="1"/>
      <c r="O902" s="1"/>
      <c r="P902" s="1"/>
    </row>
    <row r="903" spans="4:16" x14ac:dyDescent="0.25">
      <c r="D903" s="1"/>
      <c r="E903" s="1"/>
      <c r="F903" s="1"/>
      <c r="G903" s="1"/>
      <c r="H903" s="1"/>
      <c r="I903" s="1"/>
      <c r="K903" s="1"/>
      <c r="L903" s="1"/>
      <c r="M903" s="1"/>
      <c r="N903" s="1"/>
      <c r="O903" s="1"/>
      <c r="P903" s="1"/>
    </row>
    <row r="904" spans="4:16" x14ac:dyDescent="0.25">
      <c r="D904" s="1"/>
      <c r="E904" s="1"/>
      <c r="F904" s="1"/>
      <c r="G904" s="1"/>
      <c r="H904" s="1"/>
      <c r="I904" s="1"/>
      <c r="K904" s="1"/>
      <c r="L904" s="1"/>
      <c r="M904" s="1"/>
      <c r="N904" s="1"/>
      <c r="O904" s="1"/>
      <c r="P904" s="1"/>
    </row>
    <row r="905" spans="4:16" x14ac:dyDescent="0.25">
      <c r="D905" s="1"/>
      <c r="E905" s="1"/>
      <c r="F905" s="1"/>
      <c r="G905" s="1"/>
      <c r="H905" s="1"/>
      <c r="I905" s="1"/>
      <c r="K905" s="1"/>
      <c r="L905" s="1"/>
      <c r="M905" s="1"/>
      <c r="N905" s="1"/>
      <c r="O905" s="1"/>
      <c r="P905" s="1"/>
    </row>
    <row r="906" spans="4:16" x14ac:dyDescent="0.25">
      <c r="D906" s="1"/>
      <c r="E906" s="1"/>
      <c r="F906" s="1"/>
      <c r="G906" s="1"/>
      <c r="H906" s="1"/>
      <c r="I906" s="1"/>
      <c r="K906" s="1"/>
      <c r="L906" s="1"/>
      <c r="M906" s="1"/>
      <c r="N906" s="1"/>
      <c r="O906" s="1"/>
      <c r="P906" s="1"/>
    </row>
    <row r="907" spans="4:16" x14ac:dyDescent="0.25">
      <c r="D907" s="1"/>
      <c r="E907" s="1"/>
      <c r="F907" s="1"/>
      <c r="G907" s="1"/>
      <c r="H907" s="1"/>
      <c r="I907" s="1"/>
      <c r="K907" s="1"/>
      <c r="L907" s="1"/>
      <c r="M907" s="1"/>
      <c r="N907" s="1"/>
      <c r="O907" s="1"/>
      <c r="P907" s="1"/>
    </row>
    <row r="908" spans="4:16" x14ac:dyDescent="0.25">
      <c r="D908" s="1"/>
      <c r="E908" s="1"/>
      <c r="F908" s="1"/>
      <c r="G908" s="1"/>
      <c r="H908" s="1"/>
      <c r="I908" s="1"/>
      <c r="K908" s="1"/>
      <c r="L908" s="1"/>
      <c r="M908" s="1"/>
      <c r="N908" s="1"/>
      <c r="O908" s="1"/>
      <c r="P908" s="1"/>
    </row>
    <row r="909" spans="4:16" x14ac:dyDescent="0.25">
      <c r="D909" s="1"/>
      <c r="E909" s="1"/>
      <c r="F909" s="1"/>
      <c r="G909" s="1"/>
      <c r="H909" s="1"/>
      <c r="I909" s="1"/>
      <c r="K909" s="1"/>
      <c r="L909" s="1"/>
      <c r="M909" s="1"/>
      <c r="N909" s="1"/>
      <c r="O909" s="1"/>
      <c r="P909" s="1"/>
    </row>
    <row r="910" spans="4:16" x14ac:dyDescent="0.25">
      <c r="D910" s="1"/>
      <c r="E910" s="1"/>
      <c r="F910" s="1"/>
      <c r="G910" s="1"/>
      <c r="H910" s="1"/>
      <c r="I910" s="1"/>
      <c r="K910" s="1"/>
      <c r="L910" s="1"/>
      <c r="M910" s="1"/>
      <c r="N910" s="1"/>
      <c r="O910" s="1"/>
      <c r="P910" s="1"/>
    </row>
    <row r="911" spans="4:16" x14ac:dyDescent="0.25">
      <c r="D911" s="1"/>
      <c r="E911" s="1"/>
      <c r="F911" s="1"/>
      <c r="G911" s="1"/>
      <c r="H911" s="1"/>
      <c r="I911" s="1"/>
      <c r="K911" s="1"/>
      <c r="L911" s="1"/>
      <c r="M911" s="1"/>
      <c r="N911" s="1"/>
      <c r="O911" s="1"/>
      <c r="P911" s="1"/>
    </row>
    <row r="912" spans="4:16" x14ac:dyDescent="0.25">
      <c r="D912" s="1"/>
      <c r="E912" s="1"/>
      <c r="F912" s="1"/>
      <c r="G912" s="1"/>
      <c r="H912" s="1"/>
      <c r="I912" s="1"/>
      <c r="K912" s="1"/>
      <c r="L912" s="1"/>
      <c r="M912" s="1"/>
      <c r="N912" s="1"/>
      <c r="O912" s="1"/>
      <c r="P912" s="1"/>
    </row>
    <row r="913" spans="4:16" x14ac:dyDescent="0.25">
      <c r="D913" s="1"/>
      <c r="E913" s="1"/>
      <c r="F913" s="1"/>
      <c r="G913" s="1"/>
      <c r="H913" s="1"/>
      <c r="I913" s="1"/>
      <c r="K913" s="1"/>
      <c r="L913" s="1"/>
      <c r="M913" s="1"/>
      <c r="N913" s="1"/>
      <c r="O913" s="1"/>
      <c r="P913" s="1"/>
    </row>
    <row r="914" spans="4:16" x14ac:dyDescent="0.25">
      <c r="D914" s="1"/>
      <c r="E914" s="1"/>
      <c r="F914" s="1"/>
      <c r="G914" s="1"/>
      <c r="H914" s="1"/>
      <c r="I914" s="1"/>
      <c r="K914" s="1"/>
      <c r="L914" s="1"/>
      <c r="M914" s="1"/>
      <c r="N914" s="1"/>
      <c r="O914" s="1"/>
      <c r="P914" s="1"/>
    </row>
    <row r="915" spans="4:16" x14ac:dyDescent="0.25">
      <c r="D915" s="1"/>
      <c r="E915" s="1"/>
      <c r="F915" s="1"/>
      <c r="G915" s="1"/>
      <c r="H915" s="1"/>
      <c r="I915" s="1"/>
      <c r="K915" s="1"/>
      <c r="L915" s="1"/>
      <c r="M915" s="1"/>
      <c r="N915" s="1"/>
      <c r="O915" s="1"/>
      <c r="P915" s="1"/>
    </row>
    <row r="916" spans="4:16" x14ac:dyDescent="0.25">
      <c r="D916" s="1"/>
      <c r="E916" s="1"/>
      <c r="F916" s="1"/>
      <c r="G916" s="1"/>
      <c r="H916" s="1"/>
      <c r="I916" s="1"/>
      <c r="K916" s="1"/>
      <c r="L916" s="1"/>
      <c r="M916" s="1"/>
      <c r="N916" s="1"/>
      <c r="O916" s="1"/>
      <c r="P916" s="1"/>
    </row>
    <row r="917" spans="4:16" x14ac:dyDescent="0.25">
      <c r="D917" s="1"/>
      <c r="E917" s="1"/>
      <c r="F917" s="1"/>
      <c r="G917" s="1"/>
      <c r="H917" s="1"/>
      <c r="I917" s="1"/>
      <c r="K917" s="1"/>
      <c r="L917" s="1"/>
      <c r="M917" s="1"/>
      <c r="N917" s="1"/>
      <c r="O917" s="1"/>
      <c r="P917" s="1"/>
    </row>
    <row r="918" spans="4:16" x14ac:dyDescent="0.25">
      <c r="D918" s="1"/>
      <c r="E918" s="1"/>
      <c r="F918" s="1"/>
      <c r="G918" s="1"/>
      <c r="H918" s="1"/>
      <c r="I918" s="1"/>
      <c r="K918" s="1"/>
      <c r="L918" s="1"/>
      <c r="M918" s="1"/>
      <c r="N918" s="1"/>
      <c r="O918" s="1"/>
      <c r="P918" s="1"/>
    </row>
    <row r="919" spans="4:16" x14ac:dyDescent="0.25">
      <c r="D919" s="1"/>
      <c r="E919" s="1"/>
      <c r="F919" s="1"/>
      <c r="G919" s="1"/>
      <c r="H919" s="1"/>
      <c r="I919" s="1"/>
      <c r="K919" s="1"/>
      <c r="L919" s="1"/>
      <c r="M919" s="1"/>
      <c r="N919" s="1"/>
      <c r="O919" s="1"/>
      <c r="P919" s="1"/>
    </row>
    <row r="920" spans="4:16" x14ac:dyDescent="0.25">
      <c r="D920" s="1"/>
      <c r="E920" s="1"/>
      <c r="F920" s="1"/>
      <c r="G920" s="1"/>
      <c r="H920" s="1"/>
      <c r="I920" s="1"/>
      <c r="K920" s="1"/>
      <c r="L920" s="1"/>
      <c r="M920" s="1"/>
      <c r="N920" s="1"/>
      <c r="O920" s="1"/>
      <c r="P920" s="1"/>
    </row>
    <row r="921" spans="4:16" x14ac:dyDescent="0.25">
      <c r="D921" s="1"/>
      <c r="E921" s="1"/>
      <c r="F921" s="1"/>
      <c r="G921" s="1"/>
      <c r="H921" s="1"/>
      <c r="I921" s="1"/>
      <c r="K921" s="1"/>
      <c r="L921" s="1"/>
      <c r="M921" s="1"/>
      <c r="N921" s="1"/>
      <c r="O921" s="1"/>
      <c r="P921" s="1"/>
    </row>
    <row r="922" spans="4:16" x14ac:dyDescent="0.25">
      <c r="D922" s="1"/>
      <c r="E922" s="1"/>
      <c r="F922" s="1"/>
      <c r="G922" s="1"/>
      <c r="H922" s="1"/>
      <c r="I922" s="1"/>
      <c r="K922" s="1"/>
      <c r="L922" s="1"/>
      <c r="M922" s="1"/>
      <c r="N922" s="1"/>
      <c r="O922" s="1"/>
      <c r="P922" s="1"/>
    </row>
    <row r="923" spans="4:16" x14ac:dyDescent="0.25">
      <c r="D923" s="1"/>
      <c r="E923" s="1"/>
      <c r="F923" s="1"/>
      <c r="G923" s="1"/>
      <c r="H923" s="1"/>
      <c r="I923" s="1"/>
      <c r="K923" s="1"/>
      <c r="L923" s="1"/>
      <c r="M923" s="1"/>
      <c r="N923" s="1"/>
      <c r="O923" s="1"/>
      <c r="P923" s="1"/>
    </row>
    <row r="924" spans="4:16" x14ac:dyDescent="0.25">
      <c r="D924" s="1"/>
      <c r="E924" s="1"/>
      <c r="F924" s="1"/>
      <c r="G924" s="1"/>
      <c r="H924" s="1"/>
      <c r="I924" s="1"/>
      <c r="K924" s="1"/>
      <c r="L924" s="1"/>
      <c r="M924" s="1"/>
      <c r="N924" s="1"/>
      <c r="O924" s="1"/>
      <c r="P924" s="1"/>
    </row>
    <row r="925" spans="4:16" x14ac:dyDescent="0.25">
      <c r="D925" s="1"/>
      <c r="E925" s="1"/>
      <c r="F925" s="1"/>
      <c r="G925" s="1"/>
      <c r="H925" s="1"/>
      <c r="I925" s="1"/>
      <c r="K925" s="1"/>
      <c r="L925" s="1"/>
      <c r="M925" s="1"/>
      <c r="N925" s="1"/>
      <c r="O925" s="1"/>
      <c r="P925" s="1"/>
    </row>
    <row r="926" spans="4:16" x14ac:dyDescent="0.25">
      <c r="D926" s="1"/>
      <c r="E926" s="1"/>
      <c r="F926" s="1"/>
      <c r="G926" s="1"/>
      <c r="H926" s="1"/>
      <c r="I926" s="1"/>
      <c r="K926" s="1"/>
      <c r="L926" s="1"/>
      <c r="M926" s="1"/>
      <c r="N926" s="1"/>
      <c r="O926" s="1"/>
      <c r="P926" s="1"/>
    </row>
    <row r="927" spans="4:16" x14ac:dyDescent="0.25">
      <c r="D927" s="1"/>
      <c r="E927" s="1"/>
      <c r="F927" s="1"/>
      <c r="G927" s="1"/>
      <c r="H927" s="1"/>
      <c r="I927" s="1"/>
      <c r="K927" s="1"/>
      <c r="L927" s="1"/>
      <c r="M927" s="1"/>
      <c r="N927" s="1"/>
      <c r="O927" s="1"/>
      <c r="P927" s="1"/>
    </row>
    <row r="928" spans="4:16" x14ac:dyDescent="0.25">
      <c r="D928" s="1"/>
      <c r="E928" s="1"/>
      <c r="F928" s="1"/>
      <c r="G928" s="1"/>
      <c r="H928" s="1"/>
      <c r="I928" s="1"/>
      <c r="K928" s="1"/>
      <c r="L928" s="1"/>
      <c r="M928" s="1"/>
      <c r="N928" s="1"/>
      <c r="O928" s="1"/>
      <c r="P928" s="1"/>
    </row>
    <row r="929" spans="4:16" x14ac:dyDescent="0.25">
      <c r="D929" s="1"/>
      <c r="E929" s="1"/>
      <c r="F929" s="1"/>
      <c r="G929" s="1"/>
      <c r="H929" s="1"/>
      <c r="I929" s="1"/>
      <c r="K929" s="1"/>
      <c r="L929" s="1"/>
      <c r="M929" s="1"/>
      <c r="N929" s="1"/>
      <c r="O929" s="1"/>
      <c r="P929" s="1"/>
    </row>
    <row r="930" spans="4:16" x14ac:dyDescent="0.25">
      <c r="D930" s="1"/>
      <c r="E930" s="1"/>
      <c r="F930" s="1"/>
      <c r="G930" s="1"/>
      <c r="H930" s="1"/>
      <c r="I930" s="1"/>
      <c r="K930" s="1"/>
      <c r="L930" s="1"/>
      <c r="M930" s="1"/>
      <c r="N930" s="1"/>
      <c r="O930" s="1"/>
      <c r="P930" s="1"/>
    </row>
    <row r="931" spans="4:16" x14ac:dyDescent="0.25">
      <c r="D931" s="1"/>
      <c r="E931" s="1"/>
      <c r="F931" s="1"/>
      <c r="G931" s="1"/>
      <c r="H931" s="1"/>
      <c r="I931" s="1"/>
      <c r="K931" s="1"/>
      <c r="L931" s="1"/>
      <c r="M931" s="1"/>
      <c r="N931" s="1"/>
      <c r="O931" s="1"/>
      <c r="P931" s="1"/>
    </row>
    <row r="932" spans="4:16" x14ac:dyDescent="0.25">
      <c r="D932" s="1"/>
      <c r="E932" s="1"/>
      <c r="F932" s="1"/>
      <c r="G932" s="1"/>
      <c r="H932" s="1"/>
      <c r="I932" s="1"/>
      <c r="K932" s="1"/>
      <c r="L932" s="1"/>
      <c r="M932" s="1"/>
      <c r="N932" s="1"/>
      <c r="O932" s="1"/>
      <c r="P932" s="1"/>
    </row>
    <row r="933" spans="4:16" x14ac:dyDescent="0.25">
      <c r="D933" s="1"/>
      <c r="E933" s="1"/>
      <c r="F933" s="1"/>
      <c r="G933" s="1"/>
      <c r="H933" s="1"/>
      <c r="I933" s="1"/>
      <c r="K933" s="1"/>
      <c r="L933" s="1"/>
      <c r="M933" s="1"/>
      <c r="N933" s="1"/>
      <c r="O933" s="1"/>
      <c r="P933" s="1"/>
    </row>
    <row r="934" spans="4:16" x14ac:dyDescent="0.25">
      <c r="D934" s="1"/>
      <c r="E934" s="1"/>
      <c r="F934" s="1"/>
      <c r="G934" s="1"/>
      <c r="H934" s="1"/>
      <c r="I934" s="1"/>
      <c r="K934" s="1"/>
      <c r="L934" s="1"/>
      <c r="M934" s="1"/>
      <c r="N934" s="1"/>
      <c r="O934" s="1"/>
      <c r="P934" s="1"/>
    </row>
    <row r="935" spans="4:16" x14ac:dyDescent="0.25">
      <c r="D935" s="1"/>
      <c r="E935" s="1"/>
      <c r="F935" s="1"/>
      <c r="G935" s="1"/>
      <c r="H935" s="1"/>
      <c r="I935" s="1"/>
      <c r="K935" s="1"/>
      <c r="L935" s="1"/>
      <c r="M935" s="1"/>
      <c r="N935" s="1"/>
      <c r="O935" s="1"/>
      <c r="P935" s="1"/>
    </row>
    <row r="936" spans="4:16" x14ac:dyDescent="0.25">
      <c r="D936" s="1"/>
      <c r="E936" s="1"/>
      <c r="F936" s="1"/>
      <c r="G936" s="1"/>
      <c r="H936" s="1"/>
      <c r="I936" s="1"/>
      <c r="K936" s="1"/>
      <c r="L936" s="1"/>
      <c r="M936" s="1"/>
      <c r="N936" s="1"/>
      <c r="O936" s="1"/>
      <c r="P936" s="1"/>
    </row>
    <row r="937" spans="4:16" x14ac:dyDescent="0.25">
      <c r="D937" s="1"/>
      <c r="E937" s="1"/>
      <c r="F937" s="1"/>
      <c r="G937" s="1"/>
      <c r="H937" s="1"/>
      <c r="I937" s="1"/>
      <c r="K937" s="1"/>
      <c r="L937" s="1"/>
      <c r="M937" s="1"/>
      <c r="N937" s="1"/>
      <c r="O937" s="1"/>
      <c r="P937" s="1"/>
    </row>
    <row r="938" spans="4:16" x14ac:dyDescent="0.25">
      <c r="D938" s="1"/>
      <c r="E938" s="1"/>
      <c r="F938" s="1"/>
      <c r="G938" s="1"/>
      <c r="H938" s="1"/>
      <c r="I938" s="1"/>
      <c r="K938" s="1"/>
      <c r="L938" s="1"/>
      <c r="M938" s="1"/>
      <c r="N938" s="1"/>
      <c r="O938" s="1"/>
      <c r="P938" s="1"/>
    </row>
    <row r="939" spans="4:16" x14ac:dyDescent="0.25">
      <c r="D939" s="1"/>
      <c r="E939" s="1"/>
      <c r="F939" s="1"/>
      <c r="G939" s="1"/>
      <c r="H939" s="1"/>
      <c r="I939" s="1"/>
      <c r="K939" s="1"/>
      <c r="L939" s="1"/>
      <c r="M939" s="1"/>
      <c r="N939" s="1"/>
      <c r="O939" s="1"/>
      <c r="P939" s="1"/>
    </row>
    <row r="940" spans="4:16" x14ac:dyDescent="0.25">
      <c r="D940" s="1"/>
      <c r="E940" s="1"/>
      <c r="F940" s="1"/>
      <c r="G940" s="1"/>
      <c r="H940" s="1"/>
      <c r="I940" s="1"/>
      <c r="K940" s="1"/>
      <c r="L940" s="1"/>
      <c r="M940" s="1"/>
      <c r="N940" s="1"/>
      <c r="O940" s="1"/>
      <c r="P940" s="1"/>
    </row>
    <row r="941" spans="4:16" x14ac:dyDescent="0.25">
      <c r="D941" s="1"/>
      <c r="E941" s="1"/>
      <c r="F941" s="1"/>
      <c r="G941" s="1"/>
      <c r="H941" s="1"/>
      <c r="I941" s="1"/>
      <c r="K941" s="1"/>
      <c r="L941" s="1"/>
      <c r="M941" s="1"/>
      <c r="N941" s="1"/>
      <c r="O941" s="1"/>
      <c r="P941" s="1"/>
    </row>
    <row r="942" spans="4:16" x14ac:dyDescent="0.25">
      <c r="D942" s="1"/>
      <c r="E942" s="1"/>
      <c r="F942" s="1"/>
      <c r="G942" s="1"/>
      <c r="H942" s="1"/>
      <c r="I942" s="1"/>
      <c r="K942" s="1"/>
      <c r="L942" s="1"/>
      <c r="M942" s="1"/>
      <c r="N942" s="1"/>
      <c r="O942" s="1"/>
      <c r="P942" s="1"/>
    </row>
    <row r="943" spans="4:16" x14ac:dyDescent="0.25">
      <c r="D943" s="1"/>
      <c r="E943" s="1"/>
      <c r="F943" s="1"/>
      <c r="G943" s="1"/>
      <c r="H943" s="1"/>
      <c r="I943" s="1"/>
      <c r="K943" s="1"/>
      <c r="L943" s="1"/>
      <c r="M943" s="1"/>
      <c r="N943" s="1"/>
      <c r="O943" s="1"/>
      <c r="P943" s="1"/>
    </row>
    <row r="944" spans="4:16" x14ac:dyDescent="0.25">
      <c r="D944" s="1"/>
      <c r="E944" s="1"/>
      <c r="F944" s="1"/>
      <c r="G944" s="1"/>
      <c r="H944" s="1"/>
      <c r="I944" s="1"/>
      <c r="K944" s="1"/>
      <c r="L944" s="1"/>
      <c r="M944" s="1"/>
      <c r="N944" s="1"/>
      <c r="O944" s="1"/>
      <c r="P944" s="1"/>
    </row>
    <row r="945" spans="4:16" x14ac:dyDescent="0.25">
      <c r="D945" s="1"/>
      <c r="E945" s="1"/>
      <c r="F945" s="1"/>
      <c r="G945" s="1"/>
      <c r="H945" s="1"/>
      <c r="I945" s="1"/>
      <c r="K945" s="1"/>
      <c r="L945" s="1"/>
      <c r="M945" s="1"/>
      <c r="N945" s="1"/>
      <c r="O945" s="1"/>
      <c r="P945" s="1"/>
    </row>
    <row r="946" spans="4:16" x14ac:dyDescent="0.25">
      <c r="D946" s="1"/>
      <c r="E946" s="1"/>
      <c r="F946" s="1"/>
      <c r="G946" s="1"/>
      <c r="H946" s="1"/>
      <c r="I946" s="1"/>
      <c r="K946" s="1"/>
      <c r="L946" s="1"/>
      <c r="M946" s="1"/>
      <c r="N946" s="1"/>
      <c r="O946" s="1"/>
      <c r="P946" s="1"/>
    </row>
    <row r="947" spans="4:16" x14ac:dyDescent="0.25">
      <c r="D947" s="1"/>
      <c r="E947" s="1"/>
      <c r="F947" s="1"/>
      <c r="G947" s="1"/>
      <c r="H947" s="1"/>
      <c r="I947" s="1"/>
      <c r="K947" s="1"/>
      <c r="L947" s="1"/>
      <c r="M947" s="1"/>
      <c r="N947" s="1"/>
      <c r="O947" s="1"/>
      <c r="P947" s="1"/>
    </row>
    <row r="948" spans="4:16" x14ac:dyDescent="0.25">
      <c r="D948" s="1"/>
      <c r="E948" s="1"/>
      <c r="F948" s="1"/>
      <c r="G948" s="1"/>
      <c r="H948" s="1"/>
      <c r="I948" s="1"/>
      <c r="K948" s="1"/>
      <c r="L948" s="1"/>
      <c r="M948" s="1"/>
      <c r="N948" s="1"/>
      <c r="O948" s="1"/>
      <c r="P948" s="1"/>
    </row>
    <row r="949" spans="4:16" x14ac:dyDescent="0.25">
      <c r="D949" s="1"/>
      <c r="E949" s="1"/>
      <c r="F949" s="1"/>
      <c r="G949" s="1"/>
      <c r="H949" s="1"/>
      <c r="I949" s="1"/>
      <c r="K949" s="1"/>
      <c r="L949" s="1"/>
      <c r="M949" s="1"/>
      <c r="N949" s="1"/>
      <c r="O949" s="1"/>
      <c r="P949" s="1"/>
    </row>
    <row r="950" spans="4:16" x14ac:dyDescent="0.25">
      <c r="D950" s="1"/>
      <c r="E950" s="1"/>
      <c r="F950" s="1"/>
      <c r="G950" s="1"/>
      <c r="H950" s="1"/>
      <c r="I950" s="1"/>
      <c r="K950" s="1"/>
      <c r="L950" s="1"/>
      <c r="M950" s="1"/>
      <c r="N950" s="1"/>
      <c r="O950" s="1"/>
      <c r="P950" s="1"/>
    </row>
    <row r="951" spans="4:16" x14ac:dyDescent="0.25">
      <c r="D951" s="1"/>
      <c r="E951" s="1"/>
      <c r="F951" s="1"/>
      <c r="G951" s="1"/>
      <c r="H951" s="1"/>
      <c r="I951" s="1"/>
      <c r="K951" s="1"/>
      <c r="L951" s="1"/>
      <c r="M951" s="1"/>
      <c r="N951" s="1"/>
      <c r="O951" s="1"/>
      <c r="P951" s="1"/>
    </row>
    <row r="952" spans="4:16" x14ac:dyDescent="0.25">
      <c r="D952" s="1"/>
      <c r="E952" s="1"/>
      <c r="F952" s="1"/>
      <c r="G952" s="1"/>
      <c r="H952" s="1"/>
      <c r="I952" s="1"/>
      <c r="K952" s="1"/>
      <c r="L952" s="1"/>
      <c r="M952" s="1"/>
      <c r="N952" s="1"/>
      <c r="O952" s="1"/>
      <c r="P952" s="1"/>
    </row>
    <row r="953" spans="4:16" x14ac:dyDescent="0.25">
      <c r="D953" s="1"/>
      <c r="E953" s="1"/>
      <c r="F953" s="1"/>
      <c r="G953" s="1"/>
      <c r="H953" s="1"/>
      <c r="I953" s="1"/>
      <c r="K953" s="1"/>
      <c r="L953" s="1"/>
      <c r="M953" s="1"/>
      <c r="N953" s="1"/>
      <c r="O953" s="1"/>
      <c r="P953" s="1"/>
    </row>
    <row r="954" spans="4:16" x14ac:dyDescent="0.25">
      <c r="D954" s="1"/>
      <c r="E954" s="1"/>
      <c r="F954" s="1"/>
      <c r="G954" s="1"/>
      <c r="H954" s="1"/>
      <c r="I954" s="1"/>
      <c r="K954" s="1"/>
      <c r="L954" s="1"/>
      <c r="M954" s="1"/>
      <c r="N954" s="1"/>
      <c r="O954" s="1"/>
      <c r="P954" s="1"/>
    </row>
    <row r="955" spans="4:16" x14ac:dyDescent="0.25">
      <c r="D955" s="1"/>
      <c r="E955" s="1"/>
      <c r="F955" s="1"/>
      <c r="G955" s="1"/>
      <c r="H955" s="1"/>
      <c r="I955" s="1"/>
      <c r="K955" s="1"/>
      <c r="L955" s="1"/>
      <c r="M955" s="1"/>
      <c r="N955" s="1"/>
      <c r="O955" s="1"/>
      <c r="P955" s="1"/>
    </row>
    <row r="956" spans="4:16" x14ac:dyDescent="0.25">
      <c r="D956" s="1"/>
      <c r="E956" s="1"/>
      <c r="F956" s="1"/>
      <c r="G956" s="1"/>
      <c r="H956" s="1"/>
      <c r="I956" s="1"/>
      <c r="K956" s="1"/>
      <c r="L956" s="1"/>
      <c r="M956" s="1"/>
      <c r="N956" s="1"/>
      <c r="O956" s="1"/>
      <c r="P956" s="1"/>
    </row>
    <row r="957" spans="4:16" x14ac:dyDescent="0.25">
      <c r="D957" s="1"/>
      <c r="E957" s="1"/>
      <c r="F957" s="1"/>
      <c r="G957" s="1"/>
      <c r="H957" s="1"/>
      <c r="I957" s="1"/>
      <c r="K957" s="1"/>
      <c r="L957" s="1"/>
      <c r="M957" s="1"/>
      <c r="N957" s="1"/>
      <c r="O957" s="1"/>
      <c r="P957" s="1"/>
    </row>
    <row r="958" spans="4:16" x14ac:dyDescent="0.25">
      <c r="D958" s="1"/>
      <c r="E958" s="1"/>
      <c r="F958" s="1"/>
      <c r="G958" s="1"/>
      <c r="H958" s="1"/>
      <c r="I958" s="1"/>
      <c r="K958" s="1"/>
      <c r="L958" s="1"/>
      <c r="M958" s="1"/>
      <c r="N958" s="1"/>
      <c r="O958" s="1"/>
      <c r="P958" s="1"/>
    </row>
    <row r="959" spans="4:16" x14ac:dyDescent="0.25">
      <c r="D959" s="1"/>
      <c r="E959" s="1"/>
      <c r="F959" s="1"/>
      <c r="G959" s="1"/>
      <c r="H959" s="1"/>
      <c r="I959" s="1"/>
      <c r="K959" s="1"/>
      <c r="L959" s="1"/>
      <c r="M959" s="1"/>
      <c r="N959" s="1"/>
      <c r="O959" s="1"/>
      <c r="P959" s="1"/>
    </row>
    <row r="960" spans="4:16" x14ac:dyDescent="0.25">
      <c r="D960" s="1"/>
      <c r="E960" s="1"/>
      <c r="F960" s="1"/>
      <c r="G960" s="1"/>
      <c r="H960" s="1"/>
      <c r="I960" s="1"/>
      <c r="K960" s="1"/>
      <c r="L960" s="1"/>
      <c r="M960" s="1"/>
      <c r="N960" s="1"/>
      <c r="O960" s="1"/>
      <c r="P960" s="1"/>
    </row>
    <row r="961" spans="4:16" x14ac:dyDescent="0.25">
      <c r="D961" s="1"/>
      <c r="E961" s="1"/>
      <c r="F961" s="1"/>
      <c r="G961" s="1"/>
      <c r="H961" s="1"/>
      <c r="I961" s="1"/>
      <c r="K961" s="1"/>
      <c r="L961" s="1"/>
      <c r="M961" s="1"/>
      <c r="N961" s="1"/>
      <c r="O961" s="1"/>
      <c r="P961" s="1"/>
    </row>
    <row r="962" spans="4:16" x14ac:dyDescent="0.25">
      <c r="D962" s="1"/>
      <c r="E962" s="1"/>
      <c r="F962" s="1"/>
      <c r="G962" s="1"/>
      <c r="H962" s="1"/>
      <c r="I962" s="1"/>
      <c r="K962" s="1"/>
      <c r="L962" s="1"/>
      <c r="M962" s="1"/>
      <c r="N962" s="1"/>
      <c r="O962" s="1"/>
      <c r="P962" s="1"/>
    </row>
    <row r="963" spans="4:16" x14ac:dyDescent="0.25">
      <c r="D963" s="1"/>
      <c r="E963" s="1"/>
      <c r="F963" s="1"/>
      <c r="G963" s="1"/>
      <c r="H963" s="1"/>
      <c r="I963" s="1"/>
      <c r="K963" s="1"/>
      <c r="L963" s="1"/>
      <c r="M963" s="1"/>
      <c r="N963" s="1"/>
      <c r="O963" s="1"/>
      <c r="P963" s="1"/>
    </row>
    <row r="964" spans="4:16" x14ac:dyDescent="0.25">
      <c r="D964" s="1"/>
      <c r="E964" s="1"/>
      <c r="F964" s="1"/>
      <c r="G964" s="1"/>
      <c r="H964" s="1"/>
      <c r="I964" s="1"/>
      <c r="K964" s="1"/>
      <c r="L964" s="1"/>
      <c r="M964" s="1"/>
      <c r="N964" s="1"/>
      <c r="O964" s="1"/>
      <c r="P964" s="1"/>
    </row>
    <row r="965" spans="4:16" x14ac:dyDescent="0.25">
      <c r="D965" s="1"/>
      <c r="E965" s="1"/>
      <c r="F965" s="1"/>
      <c r="G965" s="1"/>
      <c r="H965" s="1"/>
      <c r="I965" s="1"/>
      <c r="K965" s="1"/>
      <c r="L965" s="1"/>
      <c r="M965" s="1"/>
      <c r="N965" s="1"/>
      <c r="O965" s="1"/>
      <c r="P965" s="1"/>
    </row>
    <row r="966" spans="4:16" x14ac:dyDescent="0.25">
      <c r="D966" s="1"/>
      <c r="E966" s="1"/>
      <c r="F966" s="1"/>
      <c r="G966" s="1"/>
      <c r="H966" s="1"/>
      <c r="I966" s="1"/>
      <c r="K966" s="1"/>
      <c r="L966" s="1"/>
      <c r="M966" s="1"/>
      <c r="N966" s="1"/>
      <c r="O966" s="1"/>
      <c r="P966" s="1"/>
    </row>
    <row r="967" spans="4:16" x14ac:dyDescent="0.25">
      <c r="D967" s="1"/>
      <c r="E967" s="1"/>
      <c r="F967" s="1"/>
      <c r="G967" s="1"/>
      <c r="H967" s="1"/>
      <c r="I967" s="1"/>
      <c r="K967" s="1"/>
      <c r="L967" s="1"/>
      <c r="M967" s="1"/>
      <c r="N967" s="1"/>
      <c r="O967" s="1"/>
      <c r="P967" s="1"/>
    </row>
    <row r="968" spans="4:16" x14ac:dyDescent="0.25">
      <c r="D968" s="1"/>
      <c r="E968" s="1"/>
      <c r="F968" s="1"/>
      <c r="G968" s="1"/>
      <c r="H968" s="1"/>
      <c r="I968" s="1"/>
      <c r="K968" s="1"/>
      <c r="L968" s="1"/>
      <c r="M968" s="1"/>
      <c r="N968" s="1"/>
      <c r="O968" s="1"/>
      <c r="P968" s="1"/>
    </row>
    <row r="969" spans="4:16" x14ac:dyDescent="0.25">
      <c r="D969" s="1"/>
      <c r="E969" s="1"/>
      <c r="F969" s="1"/>
      <c r="G969" s="1"/>
      <c r="H969" s="1"/>
      <c r="I969" s="1"/>
      <c r="K969" s="1"/>
      <c r="L969" s="1"/>
      <c r="M969" s="1"/>
      <c r="N969" s="1"/>
      <c r="O969" s="1"/>
      <c r="P969" s="1"/>
    </row>
    <row r="970" spans="4:16" x14ac:dyDescent="0.25">
      <c r="D970" s="1"/>
      <c r="E970" s="1"/>
      <c r="F970" s="1"/>
      <c r="G970" s="1"/>
      <c r="H970" s="1"/>
      <c r="I970" s="1"/>
      <c r="K970" s="1"/>
      <c r="L970" s="1"/>
      <c r="M970" s="1"/>
      <c r="N970" s="1"/>
      <c r="O970" s="1"/>
      <c r="P970" s="1"/>
    </row>
    <row r="971" spans="4:16" x14ac:dyDescent="0.25">
      <c r="D971" s="1"/>
      <c r="E971" s="1"/>
      <c r="F971" s="1"/>
      <c r="G971" s="1"/>
      <c r="H971" s="1"/>
      <c r="I971" s="1"/>
      <c r="K971" s="1"/>
      <c r="L971" s="1"/>
      <c r="M971" s="1"/>
      <c r="N971" s="1"/>
      <c r="O971" s="1"/>
      <c r="P971" s="1"/>
    </row>
    <row r="972" spans="4:16" x14ac:dyDescent="0.25">
      <c r="D972" s="1"/>
      <c r="E972" s="1"/>
      <c r="F972" s="1"/>
      <c r="G972" s="1"/>
      <c r="H972" s="1"/>
      <c r="I972" s="1"/>
      <c r="K972" s="1"/>
      <c r="L972" s="1"/>
      <c r="M972" s="1"/>
      <c r="N972" s="1"/>
      <c r="O972" s="1"/>
      <c r="P972" s="1"/>
    </row>
    <row r="973" spans="4:16" x14ac:dyDescent="0.25">
      <c r="D973" s="1"/>
      <c r="E973" s="1"/>
      <c r="F973" s="1"/>
      <c r="G973" s="1"/>
      <c r="H973" s="1"/>
      <c r="I973" s="1"/>
      <c r="K973" s="1"/>
      <c r="L973" s="1"/>
      <c r="M973" s="1"/>
      <c r="N973" s="1"/>
      <c r="O973" s="1"/>
      <c r="P973" s="1"/>
    </row>
    <row r="974" spans="4:16" x14ac:dyDescent="0.25">
      <c r="D974" s="1"/>
      <c r="E974" s="1"/>
      <c r="F974" s="1"/>
      <c r="G974" s="1"/>
      <c r="H974" s="1"/>
      <c r="I974" s="1"/>
      <c r="K974" s="1"/>
      <c r="L974" s="1"/>
      <c r="M974" s="1"/>
      <c r="N974" s="1"/>
      <c r="O974" s="1"/>
      <c r="P974" s="1"/>
    </row>
    <row r="975" spans="4:16" x14ac:dyDescent="0.25">
      <c r="D975" s="1"/>
      <c r="E975" s="1"/>
      <c r="F975" s="1"/>
      <c r="G975" s="1"/>
      <c r="H975" s="1"/>
      <c r="I975" s="1"/>
      <c r="K975" s="1"/>
      <c r="L975" s="1"/>
      <c r="M975" s="1"/>
      <c r="N975" s="1"/>
      <c r="O975" s="1"/>
      <c r="P975" s="1"/>
    </row>
    <row r="976" spans="4:16" x14ac:dyDescent="0.25">
      <c r="D976" s="1"/>
      <c r="E976" s="1"/>
      <c r="F976" s="1"/>
      <c r="G976" s="1"/>
      <c r="H976" s="1"/>
      <c r="I976" s="1"/>
      <c r="K976" s="1"/>
      <c r="L976" s="1"/>
      <c r="M976" s="1"/>
      <c r="N976" s="1"/>
      <c r="O976" s="1"/>
      <c r="P976" s="1"/>
    </row>
    <row r="977" spans="4:16" x14ac:dyDescent="0.25">
      <c r="D977" s="1"/>
      <c r="E977" s="1"/>
      <c r="F977" s="1"/>
      <c r="G977" s="1"/>
      <c r="H977" s="1"/>
      <c r="I977" s="1"/>
      <c r="K977" s="1"/>
      <c r="L977" s="1"/>
      <c r="M977" s="1"/>
      <c r="N977" s="1"/>
      <c r="O977" s="1"/>
      <c r="P977" s="1"/>
    </row>
    <row r="978" spans="4:16" x14ac:dyDescent="0.25">
      <c r="D978" s="1"/>
      <c r="E978" s="1"/>
      <c r="F978" s="1"/>
      <c r="G978" s="1"/>
      <c r="H978" s="1"/>
      <c r="I978" s="1"/>
      <c r="K978" s="1"/>
      <c r="L978" s="1"/>
      <c r="M978" s="1"/>
      <c r="N978" s="1"/>
      <c r="O978" s="1"/>
      <c r="P978" s="1"/>
    </row>
    <row r="979" spans="4:16" x14ac:dyDescent="0.25">
      <c r="D979" s="1"/>
      <c r="E979" s="1"/>
      <c r="F979" s="1"/>
      <c r="G979" s="1"/>
      <c r="H979" s="1"/>
      <c r="I979" s="1"/>
      <c r="K979" s="1"/>
      <c r="L979" s="1"/>
      <c r="M979" s="1"/>
      <c r="N979" s="1"/>
      <c r="O979" s="1"/>
      <c r="P979" s="1"/>
    </row>
    <row r="980" spans="4:16" x14ac:dyDescent="0.25">
      <c r="D980" s="1"/>
      <c r="E980" s="1"/>
      <c r="F980" s="1"/>
      <c r="G980" s="1"/>
      <c r="H980" s="1"/>
      <c r="I980" s="1"/>
      <c r="K980" s="1"/>
      <c r="L980" s="1"/>
      <c r="M980" s="1"/>
      <c r="N980" s="1"/>
      <c r="O980" s="1"/>
      <c r="P980" s="1"/>
    </row>
    <row r="981" spans="4:16" x14ac:dyDescent="0.25">
      <c r="D981" s="1"/>
      <c r="E981" s="1"/>
      <c r="F981" s="1"/>
      <c r="G981" s="1"/>
      <c r="H981" s="1"/>
      <c r="I981" s="1"/>
      <c r="K981" s="1"/>
      <c r="L981" s="1"/>
      <c r="M981" s="1"/>
      <c r="N981" s="1"/>
      <c r="O981" s="1"/>
      <c r="P981" s="1"/>
    </row>
    <row r="982" spans="4:16" x14ac:dyDescent="0.25">
      <c r="D982" s="1"/>
      <c r="E982" s="1"/>
      <c r="F982" s="1"/>
      <c r="G982" s="1"/>
      <c r="H982" s="1"/>
      <c r="I982" s="1"/>
      <c r="K982" s="1"/>
      <c r="L982" s="1"/>
      <c r="M982" s="1"/>
      <c r="N982" s="1"/>
      <c r="O982" s="1"/>
      <c r="P982" s="1"/>
    </row>
    <row r="983" spans="4:16" x14ac:dyDescent="0.25">
      <c r="D983" s="1"/>
      <c r="E983" s="1"/>
      <c r="F983" s="1"/>
      <c r="G983" s="1"/>
      <c r="H983" s="1"/>
      <c r="I983" s="1"/>
      <c r="K983" s="1"/>
      <c r="L983" s="1"/>
      <c r="M983" s="1"/>
      <c r="N983" s="1"/>
      <c r="O983" s="1"/>
      <c r="P983" s="1"/>
    </row>
    <row r="984" spans="4:16" x14ac:dyDescent="0.25">
      <c r="D984" s="1"/>
      <c r="E984" s="1"/>
      <c r="F984" s="1"/>
      <c r="G984" s="1"/>
      <c r="H984" s="1"/>
      <c r="I984" s="1"/>
      <c r="K984" s="1"/>
      <c r="L984" s="1"/>
      <c r="M984" s="1"/>
      <c r="N984" s="1"/>
      <c r="O984" s="1"/>
      <c r="P984" s="1"/>
    </row>
    <row r="985" spans="4:16" x14ac:dyDescent="0.25">
      <c r="D985" s="1"/>
      <c r="E985" s="1"/>
      <c r="F985" s="1"/>
      <c r="G985" s="1"/>
      <c r="H985" s="1"/>
      <c r="I985" s="1"/>
      <c r="K985" s="1"/>
      <c r="L985" s="1"/>
      <c r="M985" s="1"/>
      <c r="N985" s="1"/>
      <c r="O985" s="1"/>
      <c r="P985" s="1"/>
    </row>
    <row r="986" spans="4:16" x14ac:dyDescent="0.25">
      <c r="D986" s="1"/>
      <c r="E986" s="1"/>
      <c r="F986" s="1"/>
      <c r="G986" s="1"/>
      <c r="H986" s="1"/>
      <c r="I986" s="1"/>
      <c r="K986" s="1"/>
      <c r="L986" s="1"/>
      <c r="M986" s="1"/>
      <c r="N986" s="1"/>
      <c r="O986" s="1"/>
      <c r="P986" s="1"/>
    </row>
    <row r="987" spans="4:16" x14ac:dyDescent="0.25">
      <c r="D987" s="1"/>
      <c r="E987" s="1"/>
      <c r="F987" s="1"/>
      <c r="G987" s="1"/>
      <c r="H987" s="1"/>
      <c r="I987" s="1"/>
      <c r="K987" s="1"/>
      <c r="L987" s="1"/>
      <c r="M987" s="1"/>
      <c r="N987" s="1"/>
      <c r="O987" s="1"/>
      <c r="P987" s="1"/>
    </row>
    <row r="988" spans="4:16" x14ac:dyDescent="0.25">
      <c r="D988" s="1"/>
      <c r="E988" s="1"/>
      <c r="F988" s="1"/>
      <c r="G988" s="1"/>
      <c r="H988" s="1"/>
      <c r="I988" s="1"/>
      <c r="K988" s="1"/>
      <c r="L988" s="1"/>
      <c r="M988" s="1"/>
      <c r="N988" s="1"/>
      <c r="O988" s="1"/>
      <c r="P988" s="1"/>
    </row>
    <row r="989" spans="4:16" x14ac:dyDescent="0.25">
      <c r="D989" s="1"/>
      <c r="E989" s="1"/>
      <c r="F989" s="1"/>
      <c r="G989" s="1"/>
      <c r="H989" s="1"/>
      <c r="I989" s="1"/>
      <c r="K989" s="1"/>
      <c r="L989" s="1"/>
      <c r="M989" s="1"/>
      <c r="N989" s="1"/>
      <c r="O989" s="1"/>
      <c r="P989" s="1"/>
    </row>
    <row r="990" spans="4:16" x14ac:dyDescent="0.25">
      <c r="D990" s="1"/>
      <c r="E990" s="1"/>
      <c r="F990" s="1"/>
      <c r="G990" s="1"/>
      <c r="H990" s="1"/>
      <c r="I990" s="1"/>
      <c r="K990" s="1"/>
      <c r="L990" s="1"/>
      <c r="M990" s="1"/>
      <c r="N990" s="1"/>
      <c r="O990" s="1"/>
      <c r="P990" s="1"/>
    </row>
    <row r="991" spans="4:16" x14ac:dyDescent="0.25">
      <c r="D991" s="1"/>
      <c r="E991" s="1"/>
      <c r="F991" s="1"/>
      <c r="G991" s="1"/>
      <c r="H991" s="1"/>
      <c r="I991" s="1"/>
      <c r="K991" s="1"/>
      <c r="L991" s="1"/>
      <c r="M991" s="1"/>
      <c r="N991" s="1"/>
      <c r="O991" s="1"/>
      <c r="P991" s="1"/>
    </row>
    <row r="992" spans="4:16" x14ac:dyDescent="0.25">
      <c r="D992" s="1"/>
      <c r="E992" s="1"/>
      <c r="F992" s="1"/>
      <c r="G992" s="1"/>
      <c r="H992" s="1"/>
      <c r="I992" s="1"/>
      <c r="K992" s="1"/>
      <c r="L992" s="1"/>
      <c r="M992" s="1"/>
      <c r="N992" s="1"/>
      <c r="O992" s="1"/>
      <c r="P992" s="1"/>
    </row>
    <row r="993" spans="4:16" x14ac:dyDescent="0.25">
      <c r="D993" s="1"/>
      <c r="E993" s="1"/>
      <c r="F993" s="1"/>
      <c r="G993" s="1"/>
      <c r="H993" s="1"/>
      <c r="I993" s="1"/>
      <c r="K993" s="1"/>
      <c r="L993" s="1"/>
      <c r="M993" s="1"/>
      <c r="N993" s="1"/>
      <c r="O993" s="1"/>
      <c r="P993" s="1"/>
    </row>
    <row r="994" spans="4:16" x14ac:dyDescent="0.25">
      <c r="D994" s="1"/>
      <c r="E994" s="1"/>
      <c r="F994" s="1"/>
      <c r="G994" s="1"/>
      <c r="H994" s="1"/>
      <c r="I994" s="1"/>
      <c r="K994" s="1"/>
      <c r="L994" s="1"/>
      <c r="M994" s="1"/>
      <c r="N994" s="1"/>
      <c r="O994" s="1"/>
      <c r="P994" s="1"/>
    </row>
    <row r="995" spans="4:16" x14ac:dyDescent="0.25">
      <c r="D995" s="1"/>
      <c r="E995" s="1"/>
      <c r="F995" s="1"/>
      <c r="G995" s="1"/>
      <c r="H995" s="1"/>
      <c r="I995" s="1"/>
      <c r="K995" s="1"/>
      <c r="L995" s="1"/>
      <c r="M995" s="1"/>
      <c r="N995" s="1"/>
      <c r="O995" s="1"/>
      <c r="P995" s="1"/>
    </row>
    <row r="996" spans="4:16" x14ac:dyDescent="0.25">
      <c r="D996" s="1"/>
      <c r="E996" s="1"/>
      <c r="F996" s="1"/>
      <c r="G996" s="1"/>
      <c r="H996" s="1"/>
      <c r="I996" s="1"/>
      <c r="K996" s="1"/>
      <c r="L996" s="1"/>
      <c r="M996" s="1"/>
      <c r="N996" s="1"/>
      <c r="O996" s="1"/>
      <c r="P996" s="1"/>
    </row>
    <row r="997" spans="4:16" x14ac:dyDescent="0.25">
      <c r="D997" s="1"/>
      <c r="E997" s="1"/>
      <c r="F997" s="1"/>
      <c r="G997" s="1"/>
      <c r="H997" s="1"/>
      <c r="I997" s="1"/>
      <c r="K997" s="1"/>
      <c r="L997" s="1"/>
      <c r="M997" s="1"/>
      <c r="N997" s="1"/>
      <c r="O997" s="1"/>
      <c r="P997" s="1"/>
    </row>
    <row r="998" spans="4:16" x14ac:dyDescent="0.25">
      <c r="D998" s="1"/>
      <c r="E998" s="1"/>
      <c r="F998" s="1"/>
      <c r="G998" s="1"/>
      <c r="H998" s="1"/>
      <c r="I998" s="1"/>
      <c r="K998" s="1"/>
      <c r="L998" s="1"/>
      <c r="M998" s="1"/>
      <c r="N998" s="1"/>
      <c r="O998" s="1"/>
      <c r="P998" s="1"/>
    </row>
    <row r="999" spans="4:16" x14ac:dyDescent="0.25">
      <c r="D999" s="1"/>
      <c r="E999" s="1"/>
      <c r="F999" s="1"/>
      <c r="G999" s="1"/>
      <c r="H999" s="1"/>
      <c r="I999" s="1"/>
      <c r="K999" s="1"/>
      <c r="L999" s="1"/>
      <c r="M999" s="1"/>
      <c r="N999" s="1"/>
      <c r="O999" s="1"/>
      <c r="P999" s="1"/>
    </row>
    <row r="1000" spans="4:16" x14ac:dyDescent="0.25">
      <c r="D1000" s="1"/>
      <c r="E1000" s="1"/>
      <c r="F1000" s="1"/>
      <c r="G1000" s="1"/>
      <c r="H1000" s="1"/>
      <c r="I1000" s="1"/>
      <c r="K1000" s="1"/>
      <c r="L1000" s="1"/>
      <c r="M1000" s="1"/>
      <c r="N1000" s="1"/>
      <c r="O1000" s="1"/>
      <c r="P1000" s="1"/>
    </row>
    <row r="1001" spans="4:16" x14ac:dyDescent="0.25">
      <c r="D1001" s="1"/>
      <c r="E1001" s="1"/>
      <c r="F1001" s="1"/>
      <c r="G1001" s="1"/>
      <c r="H1001" s="1"/>
      <c r="I1001" s="1"/>
      <c r="K1001" s="1"/>
      <c r="L1001" s="1"/>
      <c r="M1001" s="1"/>
      <c r="N1001" s="1"/>
      <c r="O1001" s="1"/>
      <c r="P1001" s="1"/>
    </row>
    <row r="1002" spans="4:16" x14ac:dyDescent="0.25">
      <c r="D1002" s="1"/>
      <c r="E1002" s="1"/>
      <c r="F1002" s="1"/>
      <c r="G1002" s="1"/>
      <c r="H1002" s="1"/>
      <c r="I1002" s="1"/>
      <c r="K1002" s="1"/>
      <c r="L1002" s="1"/>
      <c r="M1002" s="1"/>
      <c r="N1002" s="1"/>
      <c r="O1002" s="1"/>
      <c r="P1002" s="1"/>
    </row>
    <row r="1003" spans="4:16" x14ac:dyDescent="0.25">
      <c r="D1003" s="1"/>
      <c r="E1003" s="1"/>
      <c r="F1003" s="1"/>
      <c r="G1003" s="1"/>
      <c r="H1003" s="1"/>
      <c r="I1003" s="1"/>
      <c r="K1003" s="1"/>
      <c r="L1003" s="1"/>
      <c r="M1003" s="1"/>
      <c r="N1003" s="1"/>
      <c r="O1003" s="1"/>
      <c r="P1003" s="1"/>
    </row>
    <row r="1004" spans="4:16" x14ac:dyDescent="0.25">
      <c r="D1004" s="1"/>
      <c r="E1004" s="1"/>
      <c r="F1004" s="1"/>
      <c r="G1004" s="1"/>
      <c r="H1004" s="1"/>
      <c r="I1004" s="1"/>
      <c r="K1004" s="1"/>
      <c r="L1004" s="1"/>
      <c r="M1004" s="1"/>
      <c r="N1004" s="1"/>
      <c r="O1004" s="1"/>
      <c r="P1004" s="1"/>
    </row>
    <row r="1005" spans="4:16" x14ac:dyDescent="0.25">
      <c r="D1005" s="1"/>
      <c r="E1005" s="1"/>
      <c r="F1005" s="1"/>
      <c r="G1005" s="1"/>
      <c r="H1005" s="1"/>
      <c r="I1005" s="1"/>
      <c r="K1005" s="1"/>
      <c r="L1005" s="1"/>
      <c r="M1005" s="1"/>
      <c r="N1005" s="1"/>
      <c r="O1005" s="1"/>
      <c r="P1005" s="1"/>
    </row>
    <row r="1006" spans="4:16" x14ac:dyDescent="0.25">
      <c r="D1006" s="1"/>
      <c r="E1006" s="1"/>
      <c r="F1006" s="1"/>
      <c r="G1006" s="1"/>
      <c r="H1006" s="1"/>
      <c r="I1006" s="1"/>
      <c r="K1006" s="1"/>
      <c r="L1006" s="1"/>
      <c r="M1006" s="1"/>
      <c r="N1006" s="1"/>
      <c r="O1006" s="1"/>
      <c r="P1006" s="1"/>
    </row>
    <row r="1007" spans="4:16" x14ac:dyDescent="0.25">
      <c r="D1007" s="1"/>
      <c r="E1007" s="1"/>
      <c r="F1007" s="1"/>
      <c r="G1007" s="1"/>
      <c r="H1007" s="1"/>
      <c r="I1007" s="1"/>
      <c r="K1007" s="1"/>
      <c r="L1007" s="1"/>
      <c r="M1007" s="1"/>
      <c r="N1007" s="1"/>
      <c r="O1007" s="1"/>
      <c r="P1007" s="1"/>
    </row>
    <row r="1008" spans="4:16" x14ac:dyDescent="0.25">
      <c r="D1008" s="1"/>
      <c r="E1008" s="1"/>
      <c r="F1008" s="1"/>
      <c r="G1008" s="1"/>
      <c r="H1008" s="1"/>
      <c r="I1008" s="1"/>
      <c r="K1008" s="1"/>
      <c r="L1008" s="1"/>
      <c r="M1008" s="1"/>
      <c r="N1008" s="1"/>
      <c r="O1008" s="1"/>
      <c r="P1008" s="1"/>
    </row>
    <row r="1009" spans="4:16" x14ac:dyDescent="0.25">
      <c r="D1009" s="1"/>
      <c r="E1009" s="1"/>
      <c r="F1009" s="1"/>
      <c r="G1009" s="1"/>
      <c r="H1009" s="1"/>
      <c r="I1009" s="1"/>
      <c r="K1009" s="1"/>
      <c r="L1009" s="1"/>
      <c r="M1009" s="1"/>
      <c r="N1009" s="1"/>
      <c r="O1009" s="1"/>
      <c r="P1009" s="1"/>
    </row>
    <row r="1010" spans="4:16" x14ac:dyDescent="0.25">
      <c r="D1010" s="1"/>
      <c r="E1010" s="1"/>
      <c r="F1010" s="1"/>
      <c r="G1010" s="1"/>
      <c r="H1010" s="1"/>
      <c r="I1010" s="1"/>
      <c r="K1010" s="1"/>
      <c r="L1010" s="1"/>
      <c r="M1010" s="1"/>
      <c r="N1010" s="1"/>
      <c r="O1010" s="1"/>
      <c r="P1010" s="1"/>
    </row>
    <row r="1011" spans="4:16" x14ac:dyDescent="0.25">
      <c r="D1011" s="1"/>
      <c r="E1011" s="1"/>
      <c r="F1011" s="1"/>
      <c r="G1011" s="1"/>
      <c r="H1011" s="1"/>
      <c r="I1011" s="1"/>
      <c r="K1011" s="1"/>
      <c r="L1011" s="1"/>
      <c r="M1011" s="1"/>
      <c r="N1011" s="1"/>
      <c r="O1011" s="1"/>
      <c r="P1011" s="1"/>
    </row>
    <row r="1012" spans="4:16" x14ac:dyDescent="0.25">
      <c r="D1012" s="1"/>
      <c r="E1012" s="1"/>
      <c r="F1012" s="1"/>
      <c r="G1012" s="1"/>
      <c r="H1012" s="1"/>
      <c r="I1012" s="1"/>
      <c r="K1012" s="1"/>
      <c r="L1012" s="1"/>
      <c r="M1012" s="1"/>
      <c r="N1012" s="1"/>
      <c r="O1012" s="1"/>
      <c r="P1012" s="1"/>
    </row>
    <row r="1013" spans="4:16" x14ac:dyDescent="0.25">
      <c r="D1013" s="1"/>
      <c r="E1013" s="1"/>
      <c r="F1013" s="1"/>
      <c r="G1013" s="1"/>
      <c r="H1013" s="1"/>
      <c r="I1013" s="1"/>
      <c r="K1013" s="1"/>
      <c r="L1013" s="1"/>
      <c r="M1013" s="1"/>
      <c r="N1013" s="1"/>
      <c r="O1013" s="1"/>
      <c r="P1013" s="1"/>
    </row>
    <row r="1014" spans="4:16" x14ac:dyDescent="0.25">
      <c r="D1014" s="1"/>
      <c r="E1014" s="1"/>
      <c r="F1014" s="1"/>
      <c r="G1014" s="1"/>
      <c r="H1014" s="1"/>
      <c r="I1014" s="1"/>
      <c r="K1014" s="1"/>
      <c r="L1014" s="1"/>
      <c r="M1014" s="1"/>
      <c r="N1014" s="1"/>
      <c r="O1014" s="1"/>
      <c r="P1014" s="1"/>
    </row>
    <row r="1015" spans="4:16" x14ac:dyDescent="0.25">
      <c r="D1015" s="1"/>
      <c r="E1015" s="1"/>
      <c r="F1015" s="1"/>
      <c r="G1015" s="1"/>
      <c r="H1015" s="1"/>
      <c r="I1015" s="1"/>
      <c r="K1015" s="1"/>
      <c r="L1015" s="1"/>
      <c r="M1015" s="1"/>
      <c r="N1015" s="1"/>
      <c r="O1015" s="1"/>
      <c r="P1015" s="1"/>
    </row>
    <row r="1016" spans="4:16" x14ac:dyDescent="0.25">
      <c r="D1016" s="1"/>
      <c r="E1016" s="1"/>
      <c r="F1016" s="1"/>
      <c r="G1016" s="1"/>
      <c r="H1016" s="1"/>
      <c r="I1016" s="1"/>
      <c r="K1016" s="1"/>
      <c r="L1016" s="1"/>
      <c r="M1016" s="1"/>
      <c r="N1016" s="1"/>
      <c r="O1016" s="1"/>
      <c r="P1016" s="1"/>
    </row>
    <row r="1017" spans="4:16" x14ac:dyDescent="0.25">
      <c r="D1017" s="1"/>
      <c r="E1017" s="1"/>
      <c r="F1017" s="1"/>
      <c r="G1017" s="1"/>
      <c r="H1017" s="1"/>
      <c r="I1017" s="1"/>
      <c r="K1017" s="1"/>
      <c r="L1017" s="1"/>
      <c r="M1017" s="1"/>
      <c r="N1017" s="1"/>
      <c r="O1017" s="1"/>
      <c r="P1017" s="1"/>
    </row>
    <row r="1018" spans="4:16" x14ac:dyDescent="0.25">
      <c r="D1018" s="1"/>
      <c r="E1018" s="1"/>
      <c r="F1018" s="1"/>
      <c r="G1018" s="1"/>
      <c r="H1018" s="1"/>
      <c r="I1018" s="1"/>
      <c r="K1018" s="1"/>
      <c r="L1018" s="1"/>
      <c r="M1018" s="1"/>
      <c r="N1018" s="1"/>
      <c r="O1018" s="1"/>
      <c r="P1018" s="1"/>
    </row>
    <row r="1019" spans="4:16" x14ac:dyDescent="0.25">
      <c r="D1019" s="1"/>
      <c r="E1019" s="1"/>
      <c r="F1019" s="1"/>
      <c r="G1019" s="1"/>
      <c r="H1019" s="1"/>
      <c r="I1019" s="1"/>
      <c r="K1019" s="1"/>
      <c r="L1019" s="1"/>
      <c r="M1019" s="1"/>
      <c r="N1019" s="1"/>
      <c r="O1019" s="1"/>
      <c r="P1019" s="1"/>
    </row>
    <row r="1020" spans="4:16" x14ac:dyDescent="0.25">
      <c r="D1020" s="1"/>
      <c r="E1020" s="1"/>
      <c r="F1020" s="1"/>
      <c r="G1020" s="1"/>
      <c r="H1020" s="1"/>
      <c r="I1020" s="1"/>
      <c r="K1020" s="1"/>
      <c r="L1020" s="1"/>
      <c r="M1020" s="1"/>
      <c r="N1020" s="1"/>
      <c r="O1020" s="1"/>
      <c r="P1020" s="1"/>
    </row>
    <row r="1021" spans="4:16" x14ac:dyDescent="0.25">
      <c r="D1021" s="1"/>
      <c r="E1021" s="1"/>
      <c r="F1021" s="1"/>
      <c r="G1021" s="1"/>
      <c r="H1021" s="1"/>
      <c r="I1021" s="1"/>
      <c r="K1021" s="1"/>
      <c r="L1021" s="1"/>
      <c r="M1021" s="1"/>
      <c r="N1021" s="1"/>
      <c r="O1021" s="1"/>
      <c r="P1021" s="1"/>
    </row>
    <row r="1022" spans="4:16" x14ac:dyDescent="0.25">
      <c r="D1022" s="1"/>
      <c r="E1022" s="1"/>
      <c r="F1022" s="1"/>
      <c r="G1022" s="1"/>
      <c r="H1022" s="1"/>
      <c r="I1022" s="1"/>
      <c r="K1022" s="1"/>
      <c r="L1022" s="1"/>
      <c r="M1022" s="1"/>
      <c r="N1022" s="1"/>
      <c r="O1022" s="1"/>
      <c r="P1022" s="1"/>
    </row>
    <row r="1023" spans="4:16" x14ac:dyDescent="0.25">
      <c r="D1023" s="1"/>
      <c r="E1023" s="1"/>
      <c r="F1023" s="1"/>
      <c r="G1023" s="1"/>
      <c r="H1023" s="1"/>
      <c r="I1023" s="1"/>
      <c r="K1023" s="1"/>
      <c r="L1023" s="1"/>
      <c r="M1023" s="1"/>
      <c r="N1023" s="1"/>
      <c r="O1023" s="1"/>
      <c r="P1023" s="1"/>
    </row>
    <row r="1024" spans="4:16" x14ac:dyDescent="0.25">
      <c r="D1024" s="1"/>
      <c r="E1024" s="1"/>
      <c r="F1024" s="1"/>
      <c r="G1024" s="1"/>
      <c r="H1024" s="1"/>
      <c r="I1024" s="1"/>
      <c r="K1024" s="1"/>
      <c r="L1024" s="1"/>
      <c r="M1024" s="1"/>
      <c r="N1024" s="1"/>
      <c r="O1024" s="1"/>
      <c r="P1024" s="1"/>
    </row>
    <row r="1025" spans="4:16" x14ac:dyDescent="0.25">
      <c r="D1025" s="1"/>
      <c r="E1025" s="1"/>
      <c r="F1025" s="1"/>
      <c r="G1025" s="1"/>
      <c r="H1025" s="1"/>
      <c r="I1025" s="1"/>
      <c r="K1025" s="1"/>
      <c r="L1025" s="1"/>
      <c r="M1025" s="1"/>
      <c r="N1025" s="1"/>
      <c r="O1025" s="1"/>
      <c r="P1025" s="1"/>
    </row>
    <row r="1026" spans="4:16" x14ac:dyDescent="0.25">
      <c r="D1026" s="1"/>
      <c r="E1026" s="1"/>
      <c r="F1026" s="1"/>
      <c r="G1026" s="1"/>
      <c r="H1026" s="1"/>
      <c r="I1026" s="1"/>
      <c r="K1026" s="1"/>
      <c r="L1026" s="1"/>
      <c r="M1026" s="1"/>
      <c r="N1026" s="1"/>
      <c r="O1026" s="1"/>
      <c r="P1026" s="1"/>
    </row>
    <row r="1027" spans="4:16" x14ac:dyDescent="0.25">
      <c r="D1027" s="1"/>
      <c r="E1027" s="1"/>
      <c r="F1027" s="1"/>
      <c r="G1027" s="1"/>
      <c r="H1027" s="1"/>
      <c r="I1027" s="1"/>
      <c r="K1027" s="1"/>
      <c r="L1027" s="1"/>
      <c r="M1027" s="1"/>
      <c r="N1027" s="1"/>
      <c r="O1027" s="1"/>
      <c r="P1027" s="1"/>
    </row>
    <row r="1028" spans="4:16" x14ac:dyDescent="0.25">
      <c r="D1028" s="1"/>
      <c r="E1028" s="1"/>
      <c r="F1028" s="1"/>
      <c r="G1028" s="1"/>
      <c r="H1028" s="1"/>
      <c r="I1028" s="1"/>
      <c r="K1028" s="1"/>
      <c r="L1028" s="1"/>
      <c r="M1028" s="1"/>
      <c r="N1028" s="1"/>
      <c r="O1028" s="1"/>
      <c r="P1028" s="1"/>
    </row>
    <row r="1029" spans="4:16" x14ac:dyDescent="0.25">
      <c r="D1029" s="1"/>
      <c r="E1029" s="1"/>
      <c r="F1029" s="1"/>
      <c r="G1029" s="1"/>
      <c r="H1029" s="1"/>
      <c r="I1029" s="1"/>
      <c r="K1029" s="1"/>
      <c r="L1029" s="1"/>
      <c r="M1029" s="1"/>
      <c r="N1029" s="1"/>
      <c r="O1029" s="1"/>
      <c r="P1029" s="1"/>
    </row>
    <row r="1030" spans="4:16" x14ac:dyDescent="0.25">
      <c r="D1030" s="1"/>
      <c r="E1030" s="1"/>
      <c r="F1030" s="1"/>
      <c r="G1030" s="1"/>
      <c r="H1030" s="1"/>
      <c r="I1030" s="1"/>
      <c r="K1030" s="1"/>
      <c r="L1030" s="1"/>
      <c r="M1030" s="1"/>
      <c r="N1030" s="1"/>
      <c r="O1030" s="1"/>
      <c r="P1030" s="1"/>
    </row>
    <row r="1031" spans="4:16" x14ac:dyDescent="0.25">
      <c r="D1031" s="1"/>
      <c r="E1031" s="1"/>
      <c r="F1031" s="1"/>
      <c r="G1031" s="1"/>
      <c r="H1031" s="1"/>
      <c r="I1031" s="1"/>
      <c r="K1031" s="1"/>
      <c r="L1031" s="1"/>
      <c r="M1031" s="1"/>
      <c r="N1031" s="1"/>
      <c r="O1031" s="1"/>
      <c r="P1031" s="1"/>
    </row>
    <row r="1032" spans="4:16" x14ac:dyDescent="0.25">
      <c r="D1032" s="1"/>
      <c r="E1032" s="1"/>
      <c r="F1032" s="1"/>
      <c r="G1032" s="1"/>
      <c r="H1032" s="1"/>
      <c r="I1032" s="1"/>
      <c r="K1032" s="1"/>
      <c r="L1032" s="1"/>
      <c r="M1032" s="1"/>
      <c r="N1032" s="1"/>
      <c r="O1032" s="1"/>
      <c r="P1032" s="1"/>
    </row>
    <row r="1033" spans="4:16" x14ac:dyDescent="0.25">
      <c r="D1033" s="1"/>
      <c r="E1033" s="1"/>
      <c r="F1033" s="1"/>
      <c r="G1033" s="1"/>
      <c r="H1033" s="1"/>
      <c r="I1033" s="1"/>
      <c r="K1033" s="1"/>
      <c r="L1033" s="1"/>
      <c r="M1033" s="1"/>
      <c r="N1033" s="1"/>
      <c r="O1033" s="1"/>
      <c r="P1033" s="1"/>
    </row>
    <row r="1034" spans="4:16" x14ac:dyDescent="0.25">
      <c r="D1034" s="1"/>
      <c r="E1034" s="1"/>
      <c r="F1034" s="1"/>
      <c r="G1034" s="1"/>
      <c r="H1034" s="1"/>
      <c r="I1034" s="1"/>
      <c r="K1034" s="1"/>
      <c r="L1034" s="1"/>
      <c r="M1034" s="1"/>
      <c r="N1034" s="1"/>
      <c r="O1034" s="1"/>
      <c r="P1034" s="1"/>
    </row>
    <row r="1035" spans="4:16" x14ac:dyDescent="0.25">
      <c r="D1035" s="1"/>
      <c r="E1035" s="1"/>
      <c r="F1035" s="1"/>
      <c r="G1035" s="1"/>
      <c r="H1035" s="1"/>
      <c r="I1035" s="1"/>
      <c r="K1035" s="1"/>
      <c r="L1035" s="1"/>
      <c r="M1035" s="1"/>
      <c r="N1035" s="1"/>
      <c r="O1035" s="1"/>
      <c r="P1035" s="1"/>
    </row>
    <row r="1036" spans="4:16" x14ac:dyDescent="0.25">
      <c r="D1036" s="1"/>
      <c r="E1036" s="1"/>
      <c r="F1036" s="1"/>
      <c r="G1036" s="1"/>
      <c r="H1036" s="1"/>
      <c r="I1036" s="1"/>
      <c r="K1036" s="1"/>
      <c r="L1036" s="1"/>
      <c r="M1036" s="1"/>
      <c r="N1036" s="1"/>
      <c r="O1036" s="1"/>
      <c r="P1036" s="1"/>
    </row>
    <row r="1037" spans="4:16" x14ac:dyDescent="0.25">
      <c r="D1037" s="1"/>
      <c r="E1037" s="1"/>
      <c r="F1037" s="1"/>
      <c r="G1037" s="1"/>
      <c r="H1037" s="1"/>
      <c r="I1037" s="1"/>
      <c r="K1037" s="1"/>
      <c r="L1037" s="1"/>
      <c r="M1037" s="1"/>
      <c r="N1037" s="1"/>
      <c r="O1037" s="1"/>
      <c r="P1037" s="1"/>
    </row>
    <row r="1038" spans="4:16" x14ac:dyDescent="0.25">
      <c r="D1038" s="1"/>
      <c r="E1038" s="1"/>
      <c r="F1038" s="1"/>
      <c r="G1038" s="1"/>
      <c r="H1038" s="1"/>
      <c r="I1038" s="1"/>
      <c r="K1038" s="1"/>
      <c r="L1038" s="1"/>
      <c r="M1038" s="1"/>
      <c r="N1038" s="1"/>
      <c r="O1038" s="1"/>
      <c r="P1038" s="1"/>
    </row>
    <row r="1039" spans="4:16" x14ac:dyDescent="0.25">
      <c r="D1039" s="1"/>
      <c r="E1039" s="1"/>
      <c r="F1039" s="1"/>
      <c r="G1039" s="1"/>
      <c r="H1039" s="1"/>
      <c r="I1039" s="1"/>
      <c r="K1039" s="1"/>
      <c r="L1039" s="1"/>
      <c r="M1039" s="1"/>
      <c r="N1039" s="1"/>
      <c r="O1039" s="1"/>
      <c r="P1039" s="1"/>
    </row>
    <row r="1040" spans="4:16" x14ac:dyDescent="0.25">
      <c r="D1040" s="1"/>
      <c r="E1040" s="1"/>
      <c r="F1040" s="1"/>
      <c r="G1040" s="1"/>
      <c r="H1040" s="1"/>
      <c r="I1040" s="1"/>
      <c r="K1040" s="1"/>
      <c r="L1040" s="1"/>
      <c r="M1040" s="1"/>
      <c r="N1040" s="1"/>
      <c r="O1040" s="1"/>
      <c r="P1040" s="1"/>
    </row>
    <row r="1041" spans="4:16" x14ac:dyDescent="0.25">
      <c r="D1041" s="1"/>
      <c r="E1041" s="1"/>
      <c r="F1041" s="1"/>
      <c r="G1041" s="1"/>
      <c r="H1041" s="1"/>
      <c r="I1041" s="1"/>
      <c r="K1041" s="1"/>
      <c r="L1041" s="1"/>
      <c r="M1041" s="1"/>
      <c r="N1041" s="1"/>
      <c r="O1041" s="1"/>
      <c r="P1041" s="1"/>
    </row>
    <row r="1042" spans="4:16" x14ac:dyDescent="0.25">
      <c r="D1042" s="1"/>
      <c r="E1042" s="1"/>
      <c r="F1042" s="1"/>
      <c r="G1042" s="1"/>
      <c r="H1042" s="1"/>
      <c r="I1042" s="1"/>
      <c r="K1042" s="1"/>
      <c r="L1042" s="1"/>
      <c r="M1042" s="1"/>
      <c r="N1042" s="1"/>
      <c r="O1042" s="1"/>
      <c r="P1042" s="1"/>
    </row>
    <row r="1043" spans="4:16" x14ac:dyDescent="0.25">
      <c r="D1043" s="1"/>
      <c r="E1043" s="1"/>
      <c r="F1043" s="1"/>
      <c r="G1043" s="1"/>
      <c r="H1043" s="1"/>
      <c r="I1043" s="1"/>
      <c r="K1043" s="1"/>
      <c r="L1043" s="1"/>
      <c r="M1043" s="1"/>
      <c r="N1043" s="1"/>
      <c r="O1043" s="1"/>
      <c r="P1043" s="1"/>
    </row>
    <row r="1044" spans="4:16" x14ac:dyDescent="0.25">
      <c r="D1044" s="1"/>
      <c r="E1044" s="1"/>
      <c r="F1044" s="1"/>
      <c r="G1044" s="1"/>
      <c r="H1044" s="1"/>
      <c r="I1044" s="1"/>
      <c r="K1044" s="1"/>
      <c r="L1044" s="1"/>
      <c r="M1044" s="1"/>
      <c r="N1044" s="1"/>
      <c r="O1044" s="1"/>
      <c r="P1044" s="1"/>
    </row>
    <row r="1045" spans="4:16" x14ac:dyDescent="0.25">
      <c r="D1045" s="1"/>
      <c r="E1045" s="1"/>
      <c r="F1045" s="1"/>
      <c r="G1045" s="1"/>
      <c r="H1045" s="1"/>
      <c r="I1045" s="1"/>
      <c r="K1045" s="1"/>
      <c r="L1045" s="1"/>
      <c r="M1045" s="1"/>
      <c r="N1045" s="1"/>
      <c r="O1045" s="1"/>
      <c r="P1045" s="1"/>
    </row>
    <row r="1046" spans="4:16" x14ac:dyDescent="0.25">
      <c r="D1046" s="1"/>
      <c r="E1046" s="1"/>
      <c r="F1046" s="1"/>
      <c r="G1046" s="1"/>
      <c r="H1046" s="1"/>
      <c r="I1046" s="1"/>
      <c r="K1046" s="1"/>
      <c r="L1046" s="1"/>
      <c r="M1046" s="1"/>
      <c r="N1046" s="1"/>
      <c r="O1046" s="1"/>
      <c r="P1046" s="1"/>
    </row>
    <row r="1047" spans="4:16" x14ac:dyDescent="0.25">
      <c r="D1047" s="1"/>
      <c r="E1047" s="1"/>
      <c r="F1047" s="1"/>
      <c r="G1047" s="1"/>
      <c r="H1047" s="1"/>
      <c r="I1047" s="1"/>
      <c r="K1047" s="1"/>
      <c r="L1047" s="1"/>
      <c r="M1047" s="1"/>
      <c r="N1047" s="1"/>
      <c r="O1047" s="1"/>
      <c r="P1047" s="1"/>
    </row>
    <row r="1048" spans="4:16" x14ac:dyDescent="0.25">
      <c r="D1048" s="1"/>
      <c r="E1048" s="1"/>
      <c r="F1048" s="1"/>
      <c r="G1048" s="1"/>
      <c r="H1048" s="1"/>
      <c r="I1048" s="1"/>
      <c r="K1048" s="1"/>
      <c r="L1048" s="1"/>
      <c r="M1048" s="1"/>
      <c r="N1048" s="1"/>
      <c r="O1048" s="1"/>
      <c r="P1048" s="1"/>
    </row>
    <row r="1049" spans="4:16" x14ac:dyDescent="0.25">
      <c r="D1049" s="1"/>
      <c r="E1049" s="1"/>
      <c r="F1049" s="1"/>
      <c r="G1049" s="1"/>
      <c r="H1049" s="1"/>
      <c r="I1049" s="1"/>
      <c r="K1049" s="1"/>
      <c r="L1049" s="1"/>
      <c r="M1049" s="1"/>
      <c r="N1049" s="1"/>
      <c r="O1049" s="1"/>
      <c r="P1049" s="1"/>
    </row>
    <row r="1050" spans="4:16" x14ac:dyDescent="0.25">
      <c r="D1050" s="1"/>
      <c r="E1050" s="1"/>
      <c r="F1050" s="1"/>
      <c r="G1050" s="1"/>
      <c r="H1050" s="1"/>
      <c r="I1050" s="1"/>
      <c r="K1050" s="1"/>
      <c r="L1050" s="1"/>
      <c r="M1050" s="1"/>
      <c r="N1050" s="1"/>
      <c r="O1050" s="1"/>
      <c r="P1050" s="1"/>
    </row>
    <row r="1051" spans="4:16" x14ac:dyDescent="0.25">
      <c r="D1051" s="1"/>
      <c r="E1051" s="1"/>
      <c r="F1051" s="1"/>
      <c r="G1051" s="1"/>
      <c r="H1051" s="1"/>
      <c r="I1051" s="1"/>
      <c r="K1051" s="1"/>
      <c r="L1051" s="1"/>
      <c r="M1051" s="1"/>
      <c r="N1051" s="1"/>
      <c r="O1051" s="1"/>
      <c r="P1051" s="1"/>
    </row>
    <row r="1052" spans="4:16" x14ac:dyDescent="0.25">
      <c r="D1052" s="1"/>
      <c r="E1052" s="1"/>
      <c r="F1052" s="1"/>
      <c r="G1052" s="1"/>
      <c r="H1052" s="1"/>
      <c r="I1052" s="1"/>
      <c r="K1052" s="1"/>
      <c r="L1052" s="1"/>
      <c r="M1052" s="1"/>
      <c r="N1052" s="1"/>
      <c r="O1052" s="1"/>
      <c r="P1052" s="1"/>
    </row>
    <row r="1053" spans="4:16" x14ac:dyDescent="0.25">
      <c r="D1053" s="1"/>
      <c r="E1053" s="1"/>
      <c r="F1053" s="1"/>
      <c r="G1053" s="1"/>
      <c r="H1053" s="1"/>
      <c r="I1053" s="1"/>
      <c r="K1053" s="1"/>
      <c r="L1053" s="1"/>
      <c r="M1053" s="1"/>
      <c r="N1053" s="1"/>
      <c r="O1053" s="1"/>
      <c r="P1053" s="1"/>
    </row>
    <row r="1054" spans="4:16" x14ac:dyDescent="0.25">
      <c r="D1054" s="1"/>
      <c r="E1054" s="1"/>
      <c r="F1054" s="1"/>
      <c r="G1054" s="1"/>
      <c r="H1054" s="1"/>
      <c r="I1054" s="1"/>
      <c r="K1054" s="1"/>
      <c r="L1054" s="1"/>
      <c r="M1054" s="1"/>
      <c r="N1054" s="1"/>
      <c r="O1054" s="1"/>
      <c r="P1054" s="1"/>
    </row>
    <row r="1055" spans="4:16" x14ac:dyDescent="0.25">
      <c r="D1055" s="1"/>
      <c r="E1055" s="1"/>
      <c r="F1055" s="1"/>
      <c r="G1055" s="1"/>
      <c r="H1055" s="1"/>
      <c r="I1055" s="1"/>
      <c r="K1055" s="1"/>
      <c r="L1055" s="1"/>
      <c r="M1055" s="1"/>
      <c r="N1055" s="1"/>
      <c r="O1055" s="1"/>
      <c r="P1055" s="1"/>
    </row>
    <row r="1056" spans="4:16" x14ac:dyDescent="0.25">
      <c r="D1056" s="1"/>
      <c r="E1056" s="1"/>
      <c r="F1056" s="1"/>
      <c r="G1056" s="1"/>
      <c r="H1056" s="1"/>
      <c r="I1056" s="1"/>
      <c r="K1056" s="1"/>
      <c r="L1056" s="1"/>
      <c r="M1056" s="1"/>
      <c r="N1056" s="1"/>
      <c r="O1056" s="1"/>
      <c r="P1056" s="1"/>
    </row>
    <row r="1057" spans="4:16" x14ac:dyDescent="0.25">
      <c r="D1057" s="1"/>
      <c r="E1057" s="1"/>
      <c r="F1057" s="1"/>
      <c r="G1057" s="1"/>
      <c r="H1057" s="1"/>
      <c r="I1057" s="1"/>
      <c r="K1057" s="1"/>
      <c r="L1057" s="1"/>
      <c r="M1057" s="1"/>
      <c r="N1057" s="1"/>
      <c r="O1057" s="1"/>
      <c r="P1057" s="1"/>
    </row>
    <row r="1058" spans="4:16" x14ac:dyDescent="0.25">
      <c r="D1058" s="1"/>
      <c r="E1058" s="1"/>
      <c r="F1058" s="1"/>
      <c r="G1058" s="1"/>
      <c r="H1058" s="1"/>
      <c r="I1058" s="1"/>
      <c r="K1058" s="1"/>
      <c r="L1058" s="1"/>
      <c r="M1058" s="1"/>
      <c r="N1058" s="1"/>
      <c r="O1058" s="1"/>
      <c r="P1058" s="1"/>
    </row>
    <row r="1059" spans="4:16" x14ac:dyDescent="0.25">
      <c r="D1059" s="1"/>
      <c r="E1059" s="1"/>
      <c r="F1059" s="1"/>
      <c r="G1059" s="1"/>
      <c r="H1059" s="1"/>
      <c r="I1059" s="1"/>
      <c r="K1059" s="1"/>
      <c r="L1059" s="1"/>
      <c r="M1059" s="1"/>
      <c r="N1059" s="1"/>
      <c r="O1059" s="1"/>
      <c r="P1059" s="1"/>
    </row>
    <row r="1060" spans="4:16" x14ac:dyDescent="0.25">
      <c r="D1060" s="1"/>
      <c r="E1060" s="1"/>
      <c r="F1060" s="1"/>
      <c r="G1060" s="1"/>
      <c r="H1060" s="1"/>
      <c r="I1060" s="1"/>
      <c r="K1060" s="1"/>
      <c r="L1060" s="1"/>
      <c r="M1060" s="1"/>
      <c r="N1060" s="1"/>
      <c r="O1060" s="1"/>
      <c r="P1060" s="1"/>
    </row>
    <row r="1061" spans="4:16" x14ac:dyDescent="0.25">
      <c r="D1061" s="1"/>
      <c r="E1061" s="1"/>
      <c r="F1061" s="1"/>
      <c r="G1061" s="1"/>
      <c r="H1061" s="1"/>
      <c r="I1061" s="1"/>
      <c r="K1061" s="1"/>
      <c r="L1061" s="1"/>
      <c r="M1061" s="1"/>
      <c r="N1061" s="1"/>
      <c r="O1061" s="1"/>
      <c r="P1061" s="1"/>
    </row>
    <row r="1062" spans="4:16" x14ac:dyDescent="0.25">
      <c r="D1062" s="1"/>
      <c r="E1062" s="1"/>
      <c r="F1062" s="1"/>
      <c r="G1062" s="1"/>
      <c r="H1062" s="1"/>
      <c r="I1062" s="1"/>
      <c r="K1062" s="1"/>
      <c r="L1062" s="1"/>
      <c r="M1062" s="1"/>
      <c r="N1062" s="1"/>
      <c r="O1062" s="1"/>
      <c r="P1062" s="1"/>
    </row>
    <row r="1063" spans="4:16" x14ac:dyDescent="0.25">
      <c r="D1063" s="1"/>
      <c r="E1063" s="1"/>
      <c r="F1063" s="1"/>
      <c r="G1063" s="1"/>
      <c r="H1063" s="1"/>
      <c r="I1063" s="1"/>
      <c r="K1063" s="1"/>
      <c r="L1063" s="1"/>
      <c r="M1063" s="1"/>
      <c r="N1063" s="1"/>
      <c r="O1063" s="1"/>
      <c r="P1063" s="1"/>
    </row>
    <row r="1064" spans="4:16" x14ac:dyDescent="0.25">
      <c r="D1064" s="1"/>
      <c r="E1064" s="1"/>
      <c r="F1064" s="1"/>
      <c r="G1064" s="1"/>
      <c r="H1064" s="1"/>
      <c r="I1064" s="1"/>
      <c r="K1064" s="1"/>
      <c r="L1064" s="1"/>
      <c r="M1064" s="1"/>
      <c r="N1064" s="1"/>
      <c r="O1064" s="1"/>
      <c r="P1064" s="1"/>
    </row>
    <row r="1065" spans="4:16" x14ac:dyDescent="0.25">
      <c r="D1065" s="1"/>
      <c r="E1065" s="1"/>
      <c r="F1065" s="1"/>
      <c r="G1065" s="1"/>
      <c r="H1065" s="1"/>
      <c r="I1065" s="1"/>
      <c r="K1065" s="1"/>
      <c r="L1065" s="1"/>
      <c r="M1065" s="1"/>
      <c r="N1065" s="1"/>
      <c r="O1065" s="1"/>
      <c r="P1065" s="1"/>
    </row>
    <row r="1066" spans="4:16" x14ac:dyDescent="0.25">
      <c r="D1066" s="1"/>
      <c r="E1066" s="1"/>
      <c r="F1066" s="1"/>
      <c r="G1066" s="1"/>
      <c r="H1066" s="1"/>
      <c r="I1066" s="1"/>
      <c r="K1066" s="1"/>
      <c r="L1066" s="1"/>
      <c r="M1066" s="1"/>
      <c r="N1066" s="1"/>
      <c r="O1066" s="1"/>
      <c r="P1066" s="1"/>
    </row>
    <row r="1067" spans="4:16" x14ac:dyDescent="0.25">
      <c r="D1067" s="1"/>
      <c r="E1067" s="1"/>
      <c r="F1067" s="1"/>
      <c r="G1067" s="1"/>
      <c r="H1067" s="1"/>
      <c r="I1067" s="1"/>
      <c r="K1067" s="1"/>
      <c r="L1067" s="1"/>
      <c r="M1067" s="1"/>
      <c r="N1067" s="1"/>
      <c r="O1067" s="1"/>
      <c r="P1067" s="1"/>
    </row>
    <row r="1068" spans="4:16" x14ac:dyDescent="0.25">
      <c r="D1068" s="1"/>
      <c r="E1068" s="1"/>
      <c r="F1068" s="1"/>
      <c r="G1068" s="1"/>
      <c r="H1068" s="1"/>
      <c r="I1068" s="1"/>
      <c r="K1068" s="1"/>
      <c r="L1068" s="1"/>
      <c r="M1068" s="1"/>
      <c r="N1068" s="1"/>
      <c r="O1068" s="1"/>
      <c r="P1068" s="1"/>
    </row>
    <row r="1069" spans="4:16" x14ac:dyDescent="0.25">
      <c r="D1069" s="1"/>
      <c r="E1069" s="1"/>
      <c r="F1069" s="1"/>
      <c r="G1069" s="1"/>
      <c r="H1069" s="1"/>
      <c r="I1069" s="1"/>
      <c r="K1069" s="1"/>
      <c r="L1069" s="1"/>
      <c r="M1069" s="1"/>
      <c r="N1069" s="1"/>
      <c r="O1069" s="1"/>
      <c r="P1069" s="1"/>
    </row>
    <row r="1070" spans="4:16" x14ac:dyDescent="0.25">
      <c r="D1070" s="1"/>
      <c r="E1070" s="1"/>
      <c r="F1070" s="1"/>
      <c r="G1070" s="1"/>
      <c r="H1070" s="1"/>
      <c r="I1070" s="1"/>
      <c r="K1070" s="1"/>
      <c r="L1070" s="1"/>
      <c r="M1070" s="1"/>
      <c r="N1070" s="1"/>
      <c r="O1070" s="1"/>
      <c r="P1070" s="1"/>
    </row>
    <row r="1071" spans="4:16" x14ac:dyDescent="0.25">
      <c r="D1071" s="1"/>
      <c r="E1071" s="1"/>
      <c r="F1071" s="1"/>
      <c r="G1071" s="1"/>
      <c r="H1071" s="1"/>
      <c r="I1071" s="1"/>
      <c r="K1071" s="1"/>
      <c r="L1071" s="1"/>
      <c r="M1071" s="1"/>
      <c r="N1071" s="1"/>
      <c r="O1071" s="1"/>
      <c r="P1071" s="1"/>
    </row>
    <row r="1072" spans="4:16" x14ac:dyDescent="0.25">
      <c r="D1072" s="1"/>
      <c r="E1072" s="1"/>
      <c r="F1072" s="1"/>
      <c r="G1072" s="1"/>
      <c r="H1072" s="1"/>
      <c r="I1072" s="1"/>
      <c r="K1072" s="1"/>
      <c r="L1072" s="1"/>
      <c r="M1072" s="1"/>
      <c r="N1072" s="1"/>
      <c r="O1072" s="1"/>
      <c r="P1072" s="1"/>
    </row>
    <row r="1073" spans="4:16" x14ac:dyDescent="0.25">
      <c r="D1073" s="1"/>
      <c r="E1073" s="1"/>
      <c r="F1073" s="1"/>
      <c r="G1073" s="1"/>
      <c r="H1073" s="1"/>
      <c r="I1073" s="1"/>
      <c r="K1073" s="1"/>
      <c r="L1073" s="1"/>
      <c r="M1073" s="1"/>
      <c r="N1073" s="1"/>
      <c r="O1073" s="1"/>
      <c r="P1073" s="1"/>
    </row>
    <row r="1074" spans="4:16" x14ac:dyDescent="0.25">
      <c r="D1074" s="1"/>
      <c r="E1074" s="1"/>
      <c r="F1074" s="1"/>
      <c r="G1074" s="1"/>
      <c r="H1074" s="1"/>
      <c r="I1074" s="1"/>
      <c r="K1074" s="1"/>
      <c r="L1074" s="1"/>
      <c r="M1074" s="1"/>
      <c r="N1074" s="1"/>
      <c r="O1074" s="1"/>
      <c r="P1074" s="1"/>
    </row>
    <row r="1075" spans="4:16" x14ac:dyDescent="0.25">
      <c r="D1075" s="1"/>
      <c r="E1075" s="1"/>
      <c r="F1075" s="1"/>
      <c r="G1075" s="1"/>
      <c r="H1075" s="1"/>
      <c r="I1075" s="1"/>
      <c r="K1075" s="1"/>
      <c r="L1075" s="1"/>
      <c r="M1075" s="1"/>
      <c r="N1075" s="1"/>
      <c r="O1075" s="1"/>
      <c r="P1075" s="1"/>
    </row>
    <row r="1076" spans="4:16" x14ac:dyDescent="0.25">
      <c r="D1076" s="1"/>
      <c r="E1076" s="1"/>
      <c r="F1076" s="1"/>
      <c r="G1076" s="1"/>
      <c r="H1076" s="1"/>
      <c r="I1076" s="1"/>
      <c r="K1076" s="1"/>
      <c r="L1076" s="1"/>
      <c r="M1076" s="1"/>
      <c r="N1076" s="1"/>
      <c r="O1076" s="1"/>
      <c r="P1076" s="1"/>
    </row>
    <row r="1077" spans="4:16" x14ac:dyDescent="0.25">
      <c r="D1077" s="1"/>
      <c r="E1077" s="1"/>
      <c r="F1077" s="1"/>
      <c r="G1077" s="1"/>
      <c r="H1077" s="1"/>
      <c r="I1077" s="1"/>
      <c r="K1077" s="1"/>
      <c r="L1077" s="1"/>
      <c r="M1077" s="1"/>
      <c r="N1077" s="1"/>
      <c r="O1077" s="1"/>
      <c r="P1077" s="1"/>
    </row>
    <row r="1078" spans="4:16" x14ac:dyDescent="0.25">
      <c r="D1078" s="1"/>
      <c r="E1078" s="1"/>
      <c r="F1078" s="1"/>
      <c r="G1078" s="1"/>
      <c r="H1078" s="1"/>
      <c r="I1078" s="1"/>
      <c r="K1078" s="1"/>
      <c r="L1078" s="1"/>
      <c r="M1078" s="1"/>
      <c r="N1078" s="1"/>
      <c r="O1078" s="1"/>
      <c r="P1078" s="1"/>
    </row>
    <row r="1079" spans="4:16" x14ac:dyDescent="0.25">
      <c r="D1079" s="1"/>
      <c r="E1079" s="1"/>
      <c r="F1079" s="1"/>
      <c r="G1079" s="1"/>
      <c r="H1079" s="1"/>
      <c r="I1079" s="1"/>
      <c r="K1079" s="1"/>
      <c r="L1079" s="1"/>
      <c r="M1079" s="1"/>
      <c r="N1079" s="1"/>
      <c r="O1079" s="1"/>
      <c r="P1079" s="1"/>
    </row>
    <row r="1080" spans="4:16" x14ac:dyDescent="0.25">
      <c r="D1080" s="1"/>
      <c r="E1080" s="1"/>
      <c r="F1080" s="1"/>
      <c r="G1080" s="1"/>
      <c r="H1080" s="1"/>
      <c r="I1080" s="1"/>
      <c r="K1080" s="1"/>
      <c r="L1080" s="1"/>
      <c r="M1080" s="1"/>
      <c r="N1080" s="1"/>
      <c r="O1080" s="1"/>
      <c r="P1080" s="1"/>
    </row>
    <row r="1081" spans="4:16" x14ac:dyDescent="0.25">
      <c r="D1081" s="1"/>
      <c r="E1081" s="1"/>
      <c r="F1081" s="1"/>
      <c r="G1081" s="1"/>
      <c r="H1081" s="1"/>
      <c r="I1081" s="1"/>
      <c r="K1081" s="1"/>
      <c r="L1081" s="1"/>
      <c r="M1081" s="1"/>
      <c r="N1081" s="1"/>
      <c r="O1081" s="1"/>
      <c r="P1081" s="1"/>
    </row>
    <row r="1082" spans="4:16" x14ac:dyDescent="0.25">
      <c r="D1082" s="1"/>
      <c r="E1082" s="1"/>
      <c r="F1082" s="1"/>
      <c r="G1082" s="1"/>
      <c r="H1082" s="1"/>
      <c r="I1082" s="1"/>
      <c r="K1082" s="1"/>
      <c r="L1082" s="1"/>
      <c r="M1082" s="1"/>
      <c r="N1082" s="1"/>
      <c r="O1082" s="1"/>
      <c r="P1082" s="1"/>
    </row>
    <row r="1083" spans="4:16" x14ac:dyDescent="0.25">
      <c r="D1083" s="1"/>
      <c r="E1083" s="1"/>
      <c r="F1083" s="1"/>
      <c r="G1083" s="1"/>
      <c r="H1083" s="1"/>
      <c r="I1083" s="1"/>
      <c r="K1083" s="1"/>
      <c r="L1083" s="1"/>
      <c r="M1083" s="1"/>
      <c r="N1083" s="1"/>
      <c r="O1083" s="1"/>
      <c r="P1083" s="1"/>
    </row>
    <row r="1084" spans="4:16" x14ac:dyDescent="0.25">
      <c r="D1084" s="1"/>
      <c r="E1084" s="1"/>
      <c r="F1084" s="1"/>
      <c r="G1084" s="1"/>
      <c r="H1084" s="1"/>
      <c r="I1084" s="1"/>
      <c r="K1084" s="1"/>
      <c r="L1084" s="1"/>
      <c r="M1084" s="1"/>
      <c r="N1084" s="1"/>
      <c r="O1084" s="1"/>
      <c r="P1084" s="1"/>
    </row>
    <row r="1085" spans="4:16" x14ac:dyDescent="0.25">
      <c r="D1085" s="1"/>
      <c r="E1085" s="1"/>
      <c r="F1085" s="1"/>
      <c r="G1085" s="1"/>
      <c r="H1085" s="1"/>
      <c r="I1085" s="1"/>
      <c r="K1085" s="1"/>
      <c r="L1085" s="1"/>
      <c r="M1085" s="1"/>
      <c r="N1085" s="1"/>
      <c r="O1085" s="1"/>
      <c r="P1085" s="1"/>
    </row>
    <row r="1086" spans="4:16" x14ac:dyDescent="0.25">
      <c r="D1086" s="1"/>
      <c r="E1086" s="1"/>
      <c r="F1086" s="1"/>
      <c r="G1086" s="1"/>
      <c r="H1086" s="1"/>
      <c r="I1086" s="1"/>
      <c r="K1086" s="1"/>
      <c r="L1086" s="1"/>
      <c r="M1086" s="1"/>
      <c r="N1086" s="1"/>
      <c r="O1086" s="1"/>
      <c r="P1086" s="1"/>
    </row>
    <row r="1087" spans="4:16" x14ac:dyDescent="0.25">
      <c r="D1087" s="1"/>
      <c r="E1087" s="1"/>
      <c r="F1087" s="1"/>
      <c r="G1087" s="1"/>
      <c r="H1087" s="1"/>
      <c r="I1087" s="1"/>
      <c r="K1087" s="1"/>
      <c r="L1087" s="1"/>
      <c r="M1087" s="1"/>
      <c r="N1087" s="1"/>
      <c r="O1087" s="1"/>
      <c r="P1087" s="1"/>
    </row>
    <row r="1088" spans="4:16" x14ac:dyDescent="0.25">
      <c r="D1088" s="1"/>
      <c r="E1088" s="1"/>
      <c r="F1088" s="1"/>
      <c r="G1088" s="1"/>
      <c r="H1088" s="1"/>
      <c r="I1088" s="1"/>
      <c r="K1088" s="1"/>
      <c r="L1088" s="1"/>
      <c r="M1088" s="1"/>
      <c r="N1088" s="1"/>
      <c r="O1088" s="1"/>
      <c r="P1088" s="1"/>
    </row>
    <row r="1089" spans="4:16" x14ac:dyDescent="0.25">
      <c r="D1089" s="1"/>
      <c r="E1089" s="1"/>
      <c r="F1089" s="1"/>
      <c r="G1089" s="1"/>
      <c r="H1089" s="1"/>
      <c r="I1089" s="1"/>
      <c r="K1089" s="1"/>
      <c r="L1089" s="1"/>
      <c r="M1089" s="1"/>
      <c r="N1089" s="1"/>
      <c r="O1089" s="1"/>
      <c r="P1089" s="1"/>
    </row>
    <row r="1090" spans="4:16" x14ac:dyDescent="0.25">
      <c r="D1090" s="1"/>
      <c r="E1090" s="1"/>
      <c r="F1090" s="1"/>
      <c r="G1090" s="1"/>
      <c r="H1090" s="1"/>
      <c r="I1090" s="1"/>
      <c r="K1090" s="1"/>
      <c r="L1090" s="1"/>
      <c r="M1090" s="1"/>
      <c r="N1090" s="1"/>
      <c r="O1090" s="1"/>
      <c r="P1090" s="1"/>
    </row>
    <row r="1091" spans="4:16" x14ac:dyDescent="0.25">
      <c r="D1091" s="1"/>
      <c r="E1091" s="1"/>
      <c r="F1091" s="1"/>
      <c r="G1091" s="1"/>
      <c r="H1091" s="1"/>
      <c r="I1091" s="1"/>
      <c r="K1091" s="1"/>
      <c r="L1091" s="1"/>
      <c r="M1091" s="1"/>
      <c r="N1091" s="1"/>
      <c r="O1091" s="1"/>
      <c r="P1091" s="1"/>
    </row>
    <row r="1092" spans="4:16" x14ac:dyDescent="0.25">
      <c r="D1092" s="1"/>
      <c r="E1092" s="1"/>
      <c r="F1092" s="1"/>
      <c r="G1092" s="1"/>
      <c r="H1092" s="1"/>
      <c r="I1092" s="1"/>
      <c r="K1092" s="1"/>
      <c r="L1092" s="1"/>
      <c r="M1092" s="1"/>
      <c r="N1092" s="1"/>
      <c r="O1092" s="1"/>
      <c r="P1092" s="1"/>
    </row>
    <row r="1093" spans="4:16" x14ac:dyDescent="0.25">
      <c r="D1093" s="1"/>
      <c r="E1093" s="1"/>
      <c r="F1093" s="1"/>
      <c r="G1093" s="1"/>
      <c r="H1093" s="1"/>
      <c r="I1093" s="1"/>
      <c r="K1093" s="1"/>
      <c r="L1093" s="1"/>
      <c r="M1093" s="1"/>
      <c r="N1093" s="1"/>
      <c r="O1093" s="1"/>
      <c r="P1093" s="1"/>
    </row>
    <row r="1094" spans="4:16" x14ac:dyDescent="0.25">
      <c r="D1094" s="1"/>
      <c r="E1094" s="1"/>
      <c r="F1094" s="1"/>
      <c r="G1094" s="1"/>
      <c r="H1094" s="1"/>
      <c r="I1094" s="1"/>
      <c r="K1094" s="1"/>
      <c r="L1094" s="1"/>
      <c r="M1094" s="1"/>
      <c r="N1094" s="1"/>
      <c r="O1094" s="1"/>
      <c r="P1094" s="1"/>
    </row>
    <row r="1095" spans="4:16" x14ac:dyDescent="0.25">
      <c r="D1095" s="1"/>
      <c r="E1095" s="1"/>
      <c r="F1095" s="1"/>
      <c r="G1095" s="1"/>
      <c r="H1095" s="1"/>
      <c r="I1095" s="1"/>
      <c r="K1095" s="1"/>
      <c r="L1095" s="1"/>
      <c r="M1095" s="1"/>
      <c r="N1095" s="1"/>
      <c r="O1095" s="1"/>
      <c r="P1095" s="1"/>
    </row>
    <row r="1096" spans="4:16" x14ac:dyDescent="0.25">
      <c r="D1096" s="1"/>
      <c r="E1096" s="1"/>
      <c r="F1096" s="1"/>
      <c r="G1096" s="1"/>
      <c r="H1096" s="1"/>
      <c r="I1096" s="1"/>
      <c r="K1096" s="1"/>
      <c r="L1096" s="1"/>
      <c r="M1096" s="1"/>
      <c r="N1096" s="1"/>
      <c r="O1096" s="1"/>
      <c r="P1096" s="1"/>
    </row>
    <row r="1097" spans="4:16" x14ac:dyDescent="0.25">
      <c r="D1097" s="1"/>
      <c r="E1097" s="1"/>
      <c r="F1097" s="1"/>
      <c r="G1097" s="1"/>
      <c r="H1097" s="1"/>
      <c r="I1097" s="1"/>
      <c r="K1097" s="1"/>
      <c r="L1097" s="1"/>
      <c r="M1097" s="1"/>
      <c r="N1097" s="1"/>
      <c r="O1097" s="1"/>
      <c r="P1097" s="1"/>
    </row>
    <row r="1098" spans="4:16" x14ac:dyDescent="0.25">
      <c r="D1098" s="1"/>
      <c r="E1098" s="1"/>
      <c r="F1098" s="1"/>
      <c r="G1098" s="1"/>
      <c r="H1098" s="1"/>
      <c r="I1098" s="1"/>
      <c r="K1098" s="1"/>
      <c r="L1098" s="1"/>
      <c r="M1098" s="1"/>
      <c r="N1098" s="1"/>
      <c r="O1098" s="1"/>
      <c r="P1098" s="1"/>
    </row>
    <row r="1099" spans="4:16" x14ac:dyDescent="0.25">
      <c r="D1099" s="1"/>
      <c r="E1099" s="1"/>
      <c r="F1099" s="1"/>
      <c r="G1099" s="1"/>
      <c r="H1099" s="1"/>
      <c r="I1099" s="1"/>
      <c r="K1099" s="1"/>
      <c r="L1099" s="1"/>
      <c r="M1099" s="1"/>
      <c r="N1099" s="1"/>
      <c r="O1099" s="1"/>
      <c r="P1099" s="1"/>
    </row>
    <row r="1100" spans="4:16" x14ac:dyDescent="0.25">
      <c r="D1100" s="1"/>
      <c r="E1100" s="1"/>
      <c r="F1100" s="1"/>
      <c r="G1100" s="1"/>
      <c r="H1100" s="1"/>
      <c r="I1100" s="1"/>
      <c r="K1100" s="1"/>
      <c r="L1100" s="1"/>
      <c r="M1100" s="1"/>
      <c r="N1100" s="1"/>
      <c r="O1100" s="1"/>
      <c r="P1100" s="1"/>
    </row>
    <row r="1101" spans="4:16" x14ac:dyDescent="0.25">
      <c r="D1101" s="1"/>
      <c r="E1101" s="1"/>
      <c r="F1101" s="1"/>
      <c r="G1101" s="1"/>
      <c r="H1101" s="1"/>
      <c r="I1101" s="1"/>
      <c r="K1101" s="1"/>
      <c r="L1101" s="1"/>
      <c r="M1101" s="1"/>
      <c r="N1101" s="1"/>
      <c r="O1101" s="1"/>
      <c r="P1101" s="1"/>
    </row>
    <row r="1102" spans="4:16" x14ac:dyDescent="0.25">
      <c r="D1102" s="1"/>
      <c r="E1102" s="1"/>
      <c r="F1102" s="1"/>
      <c r="G1102" s="1"/>
      <c r="H1102" s="1"/>
      <c r="I1102" s="1"/>
      <c r="K1102" s="1"/>
      <c r="L1102" s="1"/>
      <c r="M1102" s="1"/>
      <c r="N1102" s="1"/>
      <c r="O1102" s="1"/>
      <c r="P1102" s="1"/>
    </row>
    <row r="1103" spans="4:16" x14ac:dyDescent="0.25">
      <c r="D1103" s="1"/>
      <c r="E1103" s="1"/>
      <c r="F1103" s="1"/>
      <c r="G1103" s="1"/>
      <c r="H1103" s="1"/>
      <c r="I1103" s="1"/>
      <c r="K1103" s="1"/>
      <c r="L1103" s="1"/>
      <c r="M1103" s="1"/>
      <c r="N1103" s="1"/>
      <c r="O1103" s="1"/>
      <c r="P1103" s="1"/>
    </row>
    <row r="1104" spans="4:16" x14ac:dyDescent="0.25">
      <c r="D1104" s="1"/>
      <c r="E1104" s="1"/>
      <c r="F1104" s="1"/>
      <c r="G1104" s="1"/>
      <c r="H1104" s="1"/>
      <c r="I1104" s="1"/>
      <c r="K1104" s="1"/>
      <c r="L1104" s="1"/>
      <c r="M1104" s="1"/>
      <c r="N1104" s="1"/>
      <c r="O1104" s="1"/>
      <c r="P1104" s="1"/>
    </row>
    <row r="1105" spans="4:16" x14ac:dyDescent="0.25">
      <c r="D1105" s="1"/>
      <c r="E1105" s="1"/>
      <c r="F1105" s="1"/>
      <c r="G1105" s="1"/>
      <c r="H1105" s="1"/>
      <c r="I1105" s="1"/>
      <c r="K1105" s="1"/>
      <c r="L1105" s="1"/>
      <c r="M1105" s="1"/>
      <c r="N1105" s="1"/>
      <c r="O1105" s="1"/>
      <c r="P1105" s="1"/>
    </row>
    <row r="1106" spans="4:16" x14ac:dyDescent="0.25">
      <c r="D1106" s="1"/>
      <c r="E1106" s="1"/>
      <c r="F1106" s="1"/>
      <c r="G1106" s="1"/>
      <c r="H1106" s="1"/>
      <c r="I1106" s="1"/>
      <c r="K1106" s="1"/>
      <c r="L1106" s="1"/>
      <c r="M1106" s="1"/>
      <c r="N1106" s="1"/>
      <c r="O1106" s="1"/>
      <c r="P1106" s="1"/>
    </row>
    <row r="1107" spans="4:16" x14ac:dyDescent="0.25">
      <c r="D1107" s="1"/>
      <c r="E1107" s="1"/>
      <c r="F1107" s="1"/>
      <c r="G1107" s="1"/>
      <c r="H1107" s="1"/>
      <c r="I1107" s="1"/>
      <c r="K1107" s="1"/>
      <c r="L1107" s="1"/>
      <c r="M1107" s="1"/>
      <c r="N1107" s="1"/>
      <c r="O1107" s="1"/>
      <c r="P1107" s="1"/>
    </row>
    <row r="1108" spans="4:16" x14ac:dyDescent="0.25">
      <c r="D1108" s="1"/>
      <c r="E1108" s="1"/>
      <c r="F1108" s="1"/>
      <c r="G1108" s="1"/>
      <c r="H1108" s="1"/>
      <c r="I1108" s="1"/>
      <c r="K1108" s="1"/>
      <c r="L1108" s="1"/>
      <c r="M1108" s="1"/>
      <c r="N1108" s="1"/>
      <c r="O1108" s="1"/>
      <c r="P1108" s="1"/>
    </row>
    <row r="1109" spans="4:16" x14ac:dyDescent="0.25">
      <c r="D1109" s="1"/>
      <c r="E1109" s="1"/>
      <c r="F1109" s="1"/>
      <c r="G1109" s="1"/>
      <c r="H1109" s="1"/>
      <c r="I1109" s="1"/>
      <c r="K1109" s="1"/>
      <c r="L1109" s="1"/>
      <c r="M1109" s="1"/>
      <c r="N1109" s="1"/>
      <c r="O1109" s="1"/>
      <c r="P1109" s="1"/>
    </row>
    <row r="1110" spans="4:16" x14ac:dyDescent="0.25">
      <c r="D1110" s="1"/>
      <c r="E1110" s="1"/>
      <c r="F1110" s="1"/>
      <c r="G1110" s="1"/>
      <c r="H1110" s="1"/>
      <c r="I1110" s="1"/>
      <c r="K1110" s="1"/>
      <c r="L1110" s="1"/>
      <c r="M1110" s="1"/>
      <c r="N1110" s="1"/>
      <c r="O1110" s="1"/>
      <c r="P1110" s="1"/>
    </row>
    <row r="1111" spans="4:16" x14ac:dyDescent="0.25">
      <c r="D1111" s="1"/>
      <c r="E1111" s="1"/>
      <c r="F1111" s="1"/>
      <c r="G1111" s="1"/>
      <c r="H1111" s="1"/>
      <c r="I1111" s="1"/>
      <c r="K1111" s="1"/>
      <c r="L1111" s="1"/>
      <c r="M1111" s="1"/>
      <c r="N1111" s="1"/>
      <c r="O1111" s="1"/>
      <c r="P1111" s="1"/>
    </row>
    <row r="1112" spans="4:16" x14ac:dyDescent="0.25">
      <c r="D1112" s="1"/>
      <c r="E1112" s="1"/>
      <c r="F1112" s="1"/>
      <c r="G1112" s="1"/>
      <c r="H1112" s="1"/>
      <c r="I1112" s="1"/>
      <c r="K1112" s="1"/>
      <c r="L1112" s="1"/>
      <c r="M1112" s="1"/>
      <c r="N1112" s="1"/>
      <c r="O1112" s="1"/>
      <c r="P1112" s="1"/>
    </row>
    <row r="1113" spans="4:16" x14ac:dyDescent="0.25">
      <c r="D1113" s="1"/>
      <c r="E1113" s="1"/>
      <c r="F1113" s="1"/>
      <c r="G1113" s="1"/>
      <c r="H1113" s="1"/>
      <c r="I1113" s="1"/>
      <c r="K1113" s="1"/>
      <c r="L1113" s="1"/>
      <c r="M1113" s="1"/>
      <c r="N1113" s="1"/>
      <c r="O1113" s="1"/>
      <c r="P1113" s="1"/>
    </row>
    <row r="1114" spans="4:16" x14ac:dyDescent="0.25">
      <c r="D1114" s="1"/>
      <c r="E1114" s="1"/>
      <c r="F1114" s="1"/>
      <c r="G1114" s="1"/>
      <c r="H1114" s="1"/>
      <c r="I1114" s="1"/>
      <c r="K1114" s="1"/>
      <c r="L1114" s="1"/>
      <c r="M1114" s="1"/>
      <c r="N1114" s="1"/>
      <c r="O1114" s="1"/>
      <c r="P1114" s="1"/>
    </row>
    <row r="1115" spans="4:16" x14ac:dyDescent="0.25">
      <c r="D1115" s="1"/>
      <c r="E1115" s="1"/>
      <c r="F1115" s="1"/>
      <c r="G1115" s="1"/>
      <c r="H1115" s="1"/>
      <c r="I1115" s="1"/>
      <c r="K1115" s="1"/>
      <c r="L1115" s="1"/>
      <c r="M1115" s="1"/>
      <c r="N1115" s="1"/>
      <c r="O1115" s="1"/>
      <c r="P1115" s="1"/>
    </row>
    <row r="1116" spans="4:16" x14ac:dyDescent="0.25">
      <c r="D1116" s="1"/>
      <c r="E1116" s="1"/>
      <c r="F1116" s="1"/>
      <c r="G1116" s="1"/>
      <c r="H1116" s="1"/>
      <c r="I1116" s="1"/>
      <c r="K1116" s="1"/>
      <c r="L1116" s="1"/>
      <c r="M1116" s="1"/>
      <c r="N1116" s="1"/>
      <c r="O1116" s="1"/>
      <c r="P1116" s="1"/>
    </row>
    <row r="1117" spans="4:16" x14ac:dyDescent="0.25">
      <c r="D1117" s="1"/>
      <c r="E1117" s="1"/>
      <c r="F1117" s="1"/>
      <c r="G1117" s="1"/>
      <c r="H1117" s="1"/>
      <c r="I1117" s="1"/>
      <c r="K1117" s="1"/>
      <c r="L1117" s="1"/>
      <c r="M1117" s="1"/>
      <c r="N1117" s="1"/>
      <c r="O1117" s="1"/>
      <c r="P1117" s="1"/>
    </row>
    <row r="1118" spans="4:16" x14ac:dyDescent="0.25">
      <c r="D1118" s="1"/>
      <c r="E1118" s="1"/>
      <c r="F1118" s="1"/>
      <c r="G1118" s="1"/>
      <c r="H1118" s="1"/>
      <c r="I1118" s="1"/>
      <c r="K1118" s="1"/>
      <c r="L1118" s="1"/>
      <c r="M1118" s="1"/>
      <c r="N1118" s="1"/>
      <c r="O1118" s="1"/>
      <c r="P1118" s="1"/>
    </row>
    <row r="1119" spans="4:16" x14ac:dyDescent="0.25">
      <c r="D1119" s="1"/>
      <c r="E1119" s="1"/>
      <c r="F1119" s="1"/>
      <c r="G1119" s="1"/>
      <c r="H1119" s="1"/>
      <c r="I1119" s="1"/>
      <c r="K1119" s="1"/>
      <c r="L1119" s="1"/>
      <c r="M1119" s="1"/>
      <c r="N1119" s="1"/>
      <c r="O1119" s="1"/>
      <c r="P1119" s="1"/>
    </row>
    <row r="1120" spans="4:16" x14ac:dyDescent="0.25">
      <c r="D1120" s="1"/>
      <c r="E1120" s="1"/>
      <c r="F1120" s="1"/>
      <c r="G1120" s="1"/>
      <c r="H1120" s="1"/>
      <c r="I1120" s="1"/>
      <c r="K1120" s="1"/>
      <c r="L1120" s="1"/>
      <c r="M1120" s="1"/>
      <c r="N1120" s="1"/>
      <c r="O1120" s="1"/>
      <c r="P1120" s="1"/>
    </row>
    <row r="1121" spans="4:16" x14ac:dyDescent="0.25">
      <c r="D1121" s="1"/>
      <c r="E1121" s="1"/>
      <c r="F1121" s="1"/>
      <c r="G1121" s="1"/>
      <c r="H1121" s="1"/>
      <c r="I1121" s="1"/>
      <c r="K1121" s="1"/>
      <c r="L1121" s="1"/>
      <c r="M1121" s="1"/>
      <c r="N1121" s="1"/>
      <c r="O1121" s="1"/>
      <c r="P1121" s="1"/>
    </row>
    <row r="1122" spans="4:16" x14ac:dyDescent="0.25">
      <c r="D1122" s="1"/>
      <c r="E1122" s="1"/>
      <c r="F1122" s="1"/>
      <c r="G1122" s="1"/>
      <c r="H1122" s="1"/>
      <c r="I1122" s="1"/>
      <c r="K1122" s="1"/>
      <c r="L1122" s="1"/>
      <c r="M1122" s="1"/>
      <c r="N1122" s="1"/>
      <c r="O1122" s="1"/>
      <c r="P1122" s="1"/>
    </row>
    <row r="1123" spans="4:16" x14ac:dyDescent="0.25">
      <c r="D1123" s="1"/>
      <c r="E1123" s="1"/>
      <c r="F1123" s="1"/>
      <c r="G1123" s="1"/>
      <c r="H1123" s="1"/>
      <c r="I1123" s="1"/>
      <c r="K1123" s="1"/>
      <c r="L1123" s="1"/>
      <c r="M1123" s="1"/>
      <c r="N1123" s="1"/>
      <c r="O1123" s="1"/>
      <c r="P1123" s="1"/>
    </row>
    <row r="1124" spans="4:16" x14ac:dyDescent="0.25">
      <c r="D1124" s="1"/>
      <c r="E1124" s="1"/>
      <c r="F1124" s="1"/>
      <c r="G1124" s="1"/>
      <c r="H1124" s="1"/>
      <c r="I1124" s="1"/>
      <c r="K1124" s="1"/>
      <c r="L1124" s="1"/>
      <c r="M1124" s="1"/>
      <c r="N1124" s="1"/>
      <c r="O1124" s="1"/>
      <c r="P1124" s="1"/>
    </row>
    <row r="1125" spans="4:16" x14ac:dyDescent="0.25">
      <c r="D1125" s="1"/>
      <c r="E1125" s="1"/>
      <c r="F1125" s="1"/>
      <c r="G1125" s="1"/>
      <c r="H1125" s="1"/>
      <c r="I1125" s="1"/>
      <c r="K1125" s="1"/>
      <c r="L1125" s="1"/>
      <c r="M1125" s="1"/>
      <c r="N1125" s="1"/>
      <c r="O1125" s="1"/>
      <c r="P1125" s="1"/>
    </row>
    <row r="1126" spans="4:16" x14ac:dyDescent="0.25">
      <c r="D1126" s="1"/>
      <c r="E1126" s="1"/>
      <c r="F1126" s="1"/>
      <c r="G1126" s="1"/>
      <c r="H1126" s="1"/>
      <c r="I1126" s="1"/>
      <c r="K1126" s="1"/>
      <c r="L1126" s="1"/>
      <c r="M1126" s="1"/>
      <c r="N1126" s="1"/>
      <c r="O1126" s="1"/>
      <c r="P1126" s="1"/>
    </row>
    <row r="1127" spans="4:16" x14ac:dyDescent="0.25">
      <c r="D1127" s="1"/>
      <c r="E1127" s="1"/>
      <c r="F1127" s="1"/>
      <c r="G1127" s="1"/>
      <c r="H1127" s="1"/>
      <c r="I1127" s="1"/>
      <c r="K1127" s="1"/>
      <c r="L1127" s="1"/>
      <c r="M1127" s="1"/>
      <c r="N1127" s="1"/>
      <c r="O1127" s="1"/>
      <c r="P1127" s="1"/>
    </row>
    <row r="1128" spans="4:16" x14ac:dyDescent="0.25">
      <c r="D1128" s="1"/>
      <c r="E1128" s="1"/>
      <c r="F1128" s="1"/>
      <c r="G1128" s="1"/>
      <c r="H1128" s="1"/>
      <c r="I1128" s="1"/>
      <c r="K1128" s="1"/>
      <c r="L1128" s="1"/>
      <c r="M1128" s="1"/>
      <c r="N1128" s="1"/>
      <c r="O1128" s="1"/>
      <c r="P1128" s="1"/>
    </row>
    <row r="1129" spans="4:16" x14ac:dyDescent="0.25">
      <c r="D1129" s="1"/>
      <c r="E1129" s="1"/>
      <c r="F1129" s="1"/>
      <c r="G1129" s="1"/>
      <c r="H1129" s="1"/>
      <c r="I1129" s="1"/>
      <c r="K1129" s="1"/>
      <c r="L1129" s="1"/>
      <c r="M1129" s="1"/>
      <c r="N1129" s="1"/>
      <c r="O1129" s="1"/>
      <c r="P1129" s="1"/>
    </row>
    <row r="1130" spans="4:16" x14ac:dyDescent="0.25">
      <c r="D1130" s="1"/>
      <c r="E1130" s="1"/>
      <c r="F1130" s="1"/>
      <c r="G1130" s="1"/>
      <c r="H1130" s="1"/>
      <c r="I1130" s="1"/>
      <c r="K1130" s="1"/>
      <c r="L1130" s="1"/>
      <c r="M1130" s="1"/>
      <c r="N1130" s="1"/>
      <c r="O1130" s="1"/>
      <c r="P1130" s="1"/>
    </row>
    <row r="1131" spans="4:16" x14ac:dyDescent="0.25">
      <c r="D1131" s="1"/>
      <c r="E1131" s="1"/>
      <c r="F1131" s="1"/>
      <c r="G1131" s="1"/>
      <c r="H1131" s="1"/>
      <c r="I1131" s="1"/>
      <c r="K1131" s="1"/>
      <c r="L1131" s="1"/>
      <c r="M1131" s="1"/>
      <c r="N1131" s="1"/>
      <c r="O1131" s="1"/>
      <c r="P1131" s="1"/>
    </row>
    <row r="1132" spans="4:16" x14ac:dyDescent="0.25">
      <c r="D1132" s="1"/>
      <c r="E1132" s="1"/>
      <c r="F1132" s="1"/>
      <c r="G1132" s="1"/>
      <c r="H1132" s="1"/>
      <c r="I1132" s="1"/>
      <c r="K1132" s="1"/>
      <c r="L1132" s="1"/>
      <c r="M1132" s="1"/>
      <c r="N1132" s="1"/>
      <c r="O1132" s="1"/>
      <c r="P1132" s="1"/>
    </row>
    <row r="1133" spans="4:16" x14ac:dyDescent="0.25">
      <c r="D1133" s="1"/>
      <c r="E1133" s="1"/>
      <c r="F1133" s="1"/>
      <c r="G1133" s="1"/>
      <c r="H1133" s="1"/>
      <c r="I1133" s="1"/>
      <c r="K1133" s="1"/>
      <c r="L1133" s="1"/>
      <c r="M1133" s="1"/>
      <c r="N1133" s="1"/>
      <c r="O1133" s="1"/>
      <c r="P1133" s="1"/>
    </row>
    <row r="1134" spans="4:16" x14ac:dyDescent="0.25">
      <c r="D1134" s="1"/>
      <c r="E1134" s="1"/>
      <c r="F1134" s="1"/>
      <c r="G1134" s="1"/>
      <c r="H1134" s="1"/>
      <c r="I1134" s="1"/>
      <c r="K1134" s="1"/>
      <c r="L1134" s="1"/>
      <c r="M1134" s="1"/>
      <c r="N1134" s="1"/>
      <c r="O1134" s="1"/>
      <c r="P1134" s="1"/>
    </row>
    <row r="1135" spans="4:16" x14ac:dyDescent="0.25">
      <c r="D1135" s="1"/>
      <c r="E1135" s="1"/>
      <c r="F1135" s="1"/>
      <c r="G1135" s="1"/>
      <c r="H1135" s="1"/>
      <c r="I1135" s="1"/>
      <c r="K1135" s="1"/>
      <c r="L1135" s="1"/>
      <c r="M1135" s="1"/>
      <c r="N1135" s="1"/>
      <c r="O1135" s="1"/>
      <c r="P1135" s="1"/>
    </row>
    <row r="1136" spans="4:16" x14ac:dyDescent="0.25">
      <c r="D1136" s="1"/>
      <c r="E1136" s="1"/>
      <c r="F1136" s="1"/>
      <c r="G1136" s="1"/>
      <c r="H1136" s="1"/>
      <c r="I1136" s="1"/>
      <c r="K1136" s="1"/>
      <c r="L1136" s="1"/>
      <c r="M1136" s="1"/>
      <c r="N1136" s="1"/>
      <c r="O1136" s="1"/>
      <c r="P1136" s="1"/>
    </row>
    <row r="1137" spans="4:16" x14ac:dyDescent="0.25">
      <c r="D1137" s="1"/>
      <c r="E1137" s="1"/>
      <c r="F1137" s="1"/>
      <c r="G1137" s="1"/>
      <c r="H1137" s="1"/>
      <c r="I1137" s="1"/>
      <c r="K1137" s="1"/>
      <c r="L1137" s="1"/>
      <c r="M1137" s="1"/>
      <c r="N1137" s="1"/>
      <c r="O1137" s="1"/>
      <c r="P1137" s="1"/>
    </row>
    <row r="1138" spans="4:16" x14ac:dyDescent="0.25">
      <c r="D1138" s="1"/>
      <c r="E1138" s="1"/>
      <c r="F1138" s="1"/>
      <c r="G1138" s="1"/>
      <c r="H1138" s="1"/>
      <c r="I1138" s="1"/>
      <c r="K1138" s="1"/>
      <c r="L1138" s="1"/>
      <c r="M1138" s="1"/>
      <c r="N1138" s="1"/>
      <c r="O1138" s="1"/>
      <c r="P1138" s="1"/>
    </row>
    <row r="1139" spans="4:16" x14ac:dyDescent="0.25">
      <c r="D1139" s="1"/>
      <c r="E1139" s="1"/>
      <c r="F1139" s="1"/>
      <c r="G1139" s="1"/>
      <c r="H1139" s="1"/>
      <c r="I1139" s="1"/>
      <c r="K1139" s="1"/>
      <c r="L1139" s="1"/>
      <c r="M1139" s="1"/>
      <c r="N1139" s="1"/>
      <c r="O1139" s="1"/>
      <c r="P1139" s="1"/>
    </row>
    <row r="1140" spans="4:16" x14ac:dyDescent="0.25">
      <c r="D1140" s="1"/>
      <c r="E1140" s="1"/>
      <c r="F1140" s="1"/>
      <c r="G1140" s="1"/>
      <c r="H1140" s="1"/>
      <c r="I1140" s="1"/>
      <c r="K1140" s="1"/>
      <c r="L1140" s="1"/>
      <c r="M1140" s="1"/>
      <c r="N1140" s="1"/>
      <c r="O1140" s="1"/>
      <c r="P1140" s="1"/>
    </row>
    <row r="1141" spans="4:16" x14ac:dyDescent="0.25">
      <c r="D1141" s="1"/>
      <c r="E1141" s="1"/>
      <c r="F1141" s="1"/>
      <c r="G1141" s="1"/>
      <c r="H1141" s="1"/>
      <c r="I1141" s="1"/>
      <c r="K1141" s="1"/>
      <c r="L1141" s="1"/>
      <c r="M1141" s="1"/>
      <c r="N1141" s="1"/>
      <c r="O1141" s="1"/>
      <c r="P1141" s="1"/>
    </row>
    <row r="1142" spans="4:16" x14ac:dyDescent="0.25">
      <c r="D1142" s="1"/>
      <c r="E1142" s="1"/>
      <c r="F1142" s="1"/>
      <c r="G1142" s="1"/>
      <c r="H1142" s="1"/>
      <c r="I1142" s="1"/>
      <c r="K1142" s="1"/>
      <c r="L1142" s="1"/>
      <c r="M1142" s="1"/>
      <c r="N1142" s="1"/>
      <c r="O1142" s="1"/>
      <c r="P1142" s="1"/>
    </row>
    <row r="1143" spans="4:16" x14ac:dyDescent="0.25">
      <c r="D1143" s="1"/>
      <c r="E1143" s="1"/>
      <c r="F1143" s="1"/>
      <c r="G1143" s="1"/>
      <c r="H1143" s="1"/>
      <c r="I1143" s="1"/>
      <c r="K1143" s="1"/>
      <c r="L1143" s="1"/>
      <c r="M1143" s="1"/>
      <c r="N1143" s="1"/>
      <c r="O1143" s="1"/>
      <c r="P1143" s="1"/>
    </row>
    <row r="1144" spans="4:16" x14ac:dyDescent="0.25">
      <c r="D1144" s="1"/>
      <c r="E1144" s="1"/>
      <c r="F1144" s="1"/>
      <c r="G1144" s="1"/>
      <c r="H1144" s="1"/>
      <c r="I1144" s="1"/>
      <c r="K1144" s="1"/>
      <c r="L1144" s="1"/>
      <c r="M1144" s="1"/>
      <c r="N1144" s="1"/>
      <c r="O1144" s="1"/>
      <c r="P1144" s="1"/>
    </row>
    <row r="1145" spans="4:16" x14ac:dyDescent="0.25">
      <c r="D1145" s="1"/>
      <c r="E1145" s="1"/>
      <c r="F1145" s="1"/>
      <c r="G1145" s="1"/>
      <c r="H1145" s="1"/>
      <c r="I1145" s="1"/>
      <c r="K1145" s="1"/>
      <c r="L1145" s="1"/>
      <c r="M1145" s="1"/>
      <c r="N1145" s="1"/>
      <c r="O1145" s="1"/>
      <c r="P1145" s="1"/>
    </row>
    <row r="1146" spans="4:16" x14ac:dyDescent="0.25">
      <c r="D1146" s="1"/>
      <c r="E1146" s="1"/>
      <c r="F1146" s="1"/>
      <c r="G1146" s="1"/>
      <c r="H1146" s="1"/>
      <c r="I1146" s="1"/>
      <c r="K1146" s="1"/>
      <c r="L1146" s="1"/>
      <c r="M1146" s="1"/>
      <c r="N1146" s="1"/>
      <c r="O1146" s="1"/>
      <c r="P1146" s="1"/>
    </row>
    <row r="1147" spans="4:16" x14ac:dyDescent="0.25">
      <c r="D1147" s="1"/>
      <c r="E1147" s="1"/>
      <c r="F1147" s="1"/>
      <c r="G1147" s="1"/>
      <c r="H1147" s="1"/>
      <c r="I1147" s="1"/>
      <c r="K1147" s="1"/>
      <c r="L1147" s="1"/>
      <c r="M1147" s="1"/>
      <c r="N1147" s="1"/>
      <c r="O1147" s="1"/>
      <c r="P1147" s="1"/>
    </row>
    <row r="1148" spans="4:16" x14ac:dyDescent="0.25">
      <c r="D1148" s="1"/>
      <c r="E1148" s="1"/>
      <c r="F1148" s="1"/>
      <c r="G1148" s="1"/>
      <c r="H1148" s="1"/>
      <c r="I1148" s="1"/>
      <c r="K1148" s="1"/>
      <c r="L1148" s="1"/>
      <c r="M1148" s="1"/>
      <c r="N1148" s="1"/>
      <c r="O1148" s="1"/>
      <c r="P1148" s="1"/>
    </row>
    <row r="1149" spans="4:16" x14ac:dyDescent="0.25">
      <c r="D1149" s="1"/>
      <c r="E1149" s="1"/>
      <c r="F1149" s="1"/>
      <c r="G1149" s="1"/>
      <c r="H1149" s="1"/>
      <c r="I1149" s="1"/>
      <c r="K1149" s="1"/>
      <c r="L1149" s="1"/>
      <c r="M1149" s="1"/>
      <c r="N1149" s="1"/>
      <c r="O1149" s="1"/>
      <c r="P1149" s="1"/>
    </row>
    <row r="1150" spans="4:16" x14ac:dyDescent="0.25">
      <c r="D1150" s="1"/>
      <c r="E1150" s="1"/>
      <c r="F1150" s="1"/>
      <c r="G1150" s="1"/>
      <c r="H1150" s="1"/>
      <c r="I1150" s="1"/>
      <c r="K1150" s="1"/>
      <c r="L1150" s="1"/>
      <c r="M1150" s="1"/>
      <c r="N1150" s="1"/>
      <c r="O1150" s="1"/>
      <c r="P1150" s="1"/>
    </row>
    <row r="1151" spans="4:16" x14ac:dyDescent="0.25">
      <c r="D1151" s="1"/>
      <c r="E1151" s="1"/>
      <c r="F1151" s="1"/>
      <c r="G1151" s="1"/>
      <c r="H1151" s="1"/>
      <c r="I1151" s="1"/>
      <c r="K1151" s="1"/>
      <c r="L1151" s="1"/>
      <c r="M1151" s="1"/>
      <c r="N1151" s="1"/>
      <c r="O1151" s="1"/>
      <c r="P1151" s="1"/>
    </row>
    <row r="1152" spans="4:16" x14ac:dyDescent="0.25">
      <c r="D1152" s="1"/>
      <c r="E1152" s="1"/>
      <c r="F1152" s="1"/>
      <c r="G1152" s="1"/>
      <c r="H1152" s="1"/>
      <c r="I1152" s="1"/>
      <c r="K1152" s="1"/>
      <c r="L1152" s="1"/>
      <c r="M1152" s="1"/>
      <c r="N1152" s="1"/>
      <c r="O1152" s="1"/>
      <c r="P1152" s="1"/>
    </row>
    <row r="1153" spans="4:16" x14ac:dyDescent="0.25">
      <c r="D1153" s="1"/>
      <c r="E1153" s="1"/>
      <c r="F1153" s="1"/>
      <c r="G1153" s="1"/>
      <c r="H1153" s="1"/>
      <c r="I1153" s="1"/>
      <c r="K1153" s="1"/>
      <c r="L1153" s="1"/>
      <c r="M1153" s="1"/>
      <c r="N1153" s="1"/>
      <c r="O1153" s="1"/>
      <c r="P1153" s="1"/>
    </row>
    <row r="1154" spans="4:16" x14ac:dyDescent="0.25">
      <c r="D1154" s="1"/>
      <c r="E1154" s="1"/>
      <c r="F1154" s="1"/>
      <c r="G1154" s="1"/>
      <c r="H1154" s="1"/>
      <c r="I1154" s="1"/>
      <c r="K1154" s="1"/>
      <c r="L1154" s="1"/>
      <c r="M1154" s="1"/>
      <c r="N1154" s="1"/>
      <c r="O1154" s="1"/>
      <c r="P1154" s="1"/>
    </row>
    <row r="1155" spans="4:16" x14ac:dyDescent="0.25">
      <c r="D1155" s="1"/>
      <c r="E1155" s="1"/>
      <c r="F1155" s="1"/>
      <c r="G1155" s="1"/>
      <c r="H1155" s="1"/>
      <c r="I1155" s="1"/>
      <c r="K1155" s="1"/>
      <c r="L1155" s="1"/>
      <c r="M1155" s="1"/>
      <c r="N1155" s="1"/>
      <c r="O1155" s="1"/>
      <c r="P1155" s="1"/>
    </row>
    <row r="1156" spans="4:16" x14ac:dyDescent="0.25">
      <c r="D1156" s="1"/>
      <c r="E1156" s="1"/>
      <c r="F1156" s="1"/>
      <c r="G1156" s="1"/>
      <c r="H1156" s="1"/>
      <c r="I1156" s="1"/>
      <c r="K1156" s="1"/>
      <c r="L1156" s="1"/>
      <c r="M1156" s="1"/>
      <c r="N1156" s="1"/>
      <c r="O1156" s="1"/>
      <c r="P1156" s="1"/>
    </row>
    <row r="1157" spans="4:16" x14ac:dyDescent="0.25">
      <c r="D1157" s="1"/>
      <c r="E1157" s="1"/>
      <c r="F1157" s="1"/>
      <c r="G1157" s="1"/>
      <c r="H1157" s="1"/>
      <c r="I1157" s="1"/>
      <c r="K1157" s="1"/>
      <c r="L1157" s="1"/>
      <c r="M1157" s="1"/>
      <c r="N1157" s="1"/>
      <c r="O1157" s="1"/>
      <c r="P1157" s="1"/>
    </row>
    <row r="1158" spans="4:16" x14ac:dyDescent="0.25">
      <c r="D1158" s="1"/>
      <c r="E1158" s="1"/>
      <c r="F1158" s="1"/>
      <c r="G1158" s="1"/>
      <c r="H1158" s="1"/>
      <c r="I1158" s="1"/>
      <c r="K1158" s="1"/>
      <c r="L1158" s="1"/>
      <c r="M1158" s="1"/>
      <c r="N1158" s="1"/>
      <c r="O1158" s="1"/>
      <c r="P1158" s="1"/>
    </row>
    <row r="1159" spans="4:16" x14ac:dyDescent="0.25">
      <c r="D1159" s="1"/>
      <c r="E1159" s="1"/>
      <c r="F1159" s="1"/>
      <c r="G1159" s="1"/>
      <c r="H1159" s="1"/>
      <c r="I1159" s="1"/>
      <c r="K1159" s="1"/>
      <c r="L1159" s="1"/>
      <c r="M1159" s="1"/>
      <c r="N1159" s="1"/>
      <c r="O1159" s="1"/>
      <c r="P1159" s="1"/>
    </row>
    <row r="1160" spans="4:16" x14ac:dyDescent="0.25">
      <c r="D1160" s="1"/>
      <c r="E1160" s="1"/>
      <c r="F1160" s="1"/>
      <c r="G1160" s="1"/>
      <c r="H1160" s="1"/>
      <c r="I1160" s="1"/>
      <c r="K1160" s="1"/>
      <c r="L1160" s="1"/>
      <c r="M1160" s="1"/>
      <c r="N1160" s="1"/>
      <c r="O1160" s="1"/>
      <c r="P1160" s="1"/>
    </row>
    <row r="1161" spans="4:16" x14ac:dyDescent="0.25">
      <c r="D1161" s="1"/>
      <c r="E1161" s="1"/>
      <c r="F1161" s="1"/>
      <c r="G1161" s="1"/>
      <c r="H1161" s="1"/>
      <c r="I1161" s="1"/>
      <c r="K1161" s="1"/>
      <c r="L1161" s="1"/>
      <c r="M1161" s="1"/>
      <c r="N1161" s="1"/>
      <c r="O1161" s="1"/>
      <c r="P1161" s="1"/>
    </row>
    <row r="1162" spans="4:16" x14ac:dyDescent="0.25">
      <c r="D1162" s="1"/>
      <c r="E1162" s="1"/>
      <c r="F1162" s="1"/>
      <c r="G1162" s="1"/>
      <c r="H1162" s="1"/>
      <c r="I1162" s="1"/>
      <c r="K1162" s="1"/>
      <c r="L1162" s="1"/>
      <c r="M1162" s="1"/>
      <c r="N1162" s="1"/>
      <c r="O1162" s="1"/>
      <c r="P1162" s="1"/>
    </row>
    <row r="1163" spans="4:16" x14ac:dyDescent="0.25">
      <c r="D1163" s="1"/>
      <c r="E1163" s="1"/>
      <c r="F1163" s="1"/>
      <c r="G1163" s="1"/>
      <c r="H1163" s="1"/>
      <c r="I1163" s="1"/>
      <c r="K1163" s="1"/>
      <c r="L1163" s="1"/>
      <c r="M1163" s="1"/>
      <c r="N1163" s="1"/>
      <c r="O1163" s="1"/>
      <c r="P1163" s="1"/>
    </row>
    <row r="1164" spans="4:16" x14ac:dyDescent="0.25">
      <c r="D1164" s="1"/>
      <c r="E1164" s="1"/>
      <c r="F1164" s="1"/>
      <c r="G1164" s="1"/>
      <c r="H1164" s="1"/>
      <c r="I1164" s="1"/>
      <c r="K1164" s="1"/>
      <c r="L1164" s="1"/>
      <c r="M1164" s="1"/>
      <c r="N1164" s="1"/>
      <c r="O1164" s="1"/>
      <c r="P1164" s="1"/>
    </row>
    <row r="1165" spans="4:16" x14ac:dyDescent="0.25">
      <c r="D1165" s="1"/>
      <c r="E1165" s="1"/>
      <c r="F1165" s="1"/>
      <c r="G1165" s="1"/>
      <c r="H1165" s="1"/>
      <c r="I1165" s="1"/>
      <c r="K1165" s="1"/>
      <c r="L1165" s="1"/>
      <c r="M1165" s="1"/>
      <c r="N1165" s="1"/>
      <c r="O1165" s="1"/>
      <c r="P1165" s="1"/>
    </row>
    <row r="1166" spans="4:16" x14ac:dyDescent="0.25">
      <c r="D1166" s="1"/>
      <c r="E1166" s="1"/>
      <c r="F1166" s="1"/>
      <c r="G1166" s="1"/>
      <c r="H1166" s="1"/>
      <c r="I1166" s="1"/>
      <c r="K1166" s="1"/>
      <c r="L1166" s="1"/>
      <c r="M1166" s="1"/>
      <c r="N1166" s="1"/>
      <c r="O1166" s="1"/>
      <c r="P1166" s="1"/>
    </row>
    <row r="1167" spans="4:16" x14ac:dyDescent="0.25">
      <c r="D1167" s="1"/>
      <c r="E1167" s="1"/>
      <c r="F1167" s="1"/>
      <c r="G1167" s="1"/>
      <c r="H1167" s="1"/>
      <c r="I1167" s="1"/>
      <c r="K1167" s="1"/>
      <c r="L1167" s="1"/>
      <c r="M1167" s="1"/>
      <c r="N1167" s="1"/>
      <c r="O1167" s="1"/>
      <c r="P1167" s="1"/>
    </row>
    <row r="1168" spans="4:16" x14ac:dyDescent="0.25">
      <c r="D1168" s="1"/>
      <c r="E1168" s="1"/>
      <c r="F1168" s="1"/>
      <c r="G1168" s="1"/>
      <c r="H1168" s="1"/>
      <c r="I1168" s="1"/>
      <c r="K1168" s="1"/>
      <c r="L1168" s="1"/>
      <c r="M1168" s="1"/>
      <c r="N1168" s="1"/>
      <c r="O1168" s="1"/>
      <c r="P1168" s="1"/>
    </row>
    <row r="1169" spans="4:16" x14ac:dyDescent="0.25">
      <c r="D1169" s="1"/>
      <c r="E1169" s="1"/>
      <c r="F1169" s="1"/>
      <c r="G1169" s="1"/>
      <c r="H1169" s="1"/>
      <c r="I1169" s="1"/>
      <c r="K1169" s="1"/>
      <c r="L1169" s="1"/>
      <c r="M1169" s="1"/>
      <c r="N1169" s="1"/>
      <c r="O1169" s="1"/>
      <c r="P1169" s="1"/>
    </row>
    <row r="1170" spans="4:16" x14ac:dyDescent="0.25">
      <c r="D1170" s="1"/>
      <c r="E1170" s="1"/>
      <c r="F1170" s="1"/>
      <c r="G1170" s="1"/>
      <c r="H1170" s="1"/>
      <c r="I1170" s="1"/>
      <c r="K1170" s="1"/>
      <c r="L1170" s="1"/>
      <c r="M1170" s="1"/>
      <c r="N1170" s="1"/>
      <c r="O1170" s="1"/>
      <c r="P1170" s="1"/>
    </row>
    <row r="1171" spans="4:16" x14ac:dyDescent="0.25">
      <c r="D1171" s="1"/>
      <c r="E1171" s="1"/>
      <c r="F1171" s="1"/>
      <c r="G1171" s="1"/>
      <c r="H1171" s="1"/>
      <c r="I1171" s="1"/>
      <c r="K1171" s="1"/>
      <c r="L1171" s="1"/>
      <c r="M1171" s="1"/>
      <c r="N1171" s="1"/>
      <c r="O1171" s="1"/>
      <c r="P1171" s="1"/>
    </row>
    <row r="1172" spans="4:16" x14ac:dyDescent="0.25">
      <c r="D1172" s="1"/>
      <c r="E1172" s="1"/>
      <c r="F1172" s="1"/>
      <c r="G1172" s="1"/>
      <c r="H1172" s="1"/>
      <c r="I1172" s="1"/>
      <c r="K1172" s="1"/>
      <c r="L1172" s="1"/>
      <c r="M1172" s="1"/>
      <c r="N1172" s="1"/>
      <c r="O1172" s="1"/>
      <c r="P1172" s="1"/>
    </row>
    <row r="1173" spans="4:16" x14ac:dyDescent="0.25">
      <c r="D1173" s="1"/>
      <c r="E1173" s="1"/>
      <c r="F1173" s="1"/>
      <c r="G1173" s="1"/>
      <c r="H1173" s="1"/>
      <c r="I1173" s="1"/>
      <c r="K1173" s="1"/>
      <c r="L1173" s="1"/>
      <c r="M1173" s="1"/>
      <c r="N1173" s="1"/>
      <c r="O1173" s="1"/>
      <c r="P1173" s="1"/>
    </row>
    <row r="1174" spans="4:16" x14ac:dyDescent="0.25">
      <c r="D1174" s="1"/>
      <c r="E1174" s="1"/>
      <c r="F1174" s="1"/>
      <c r="G1174" s="1"/>
      <c r="H1174" s="1"/>
      <c r="I1174" s="1"/>
      <c r="K1174" s="1"/>
      <c r="L1174" s="1"/>
      <c r="M1174" s="1"/>
      <c r="N1174" s="1"/>
      <c r="O1174" s="1"/>
      <c r="P1174" s="1"/>
    </row>
    <row r="1175" spans="4:16" x14ac:dyDescent="0.25">
      <c r="D1175" s="1"/>
      <c r="E1175" s="1"/>
      <c r="F1175" s="1"/>
      <c r="G1175" s="1"/>
      <c r="H1175" s="1"/>
      <c r="I1175" s="1"/>
      <c r="K1175" s="1"/>
      <c r="L1175" s="1"/>
      <c r="M1175" s="1"/>
      <c r="N1175" s="1"/>
      <c r="O1175" s="1"/>
      <c r="P1175" s="1"/>
    </row>
    <row r="1176" spans="4:16" x14ac:dyDescent="0.25">
      <c r="D1176" s="1"/>
      <c r="E1176" s="1"/>
      <c r="F1176" s="1"/>
      <c r="G1176" s="1"/>
      <c r="H1176" s="1"/>
      <c r="I1176" s="1"/>
      <c r="K1176" s="1"/>
      <c r="L1176" s="1"/>
      <c r="M1176" s="1"/>
      <c r="N1176" s="1"/>
      <c r="O1176" s="1"/>
      <c r="P1176" s="1"/>
    </row>
    <row r="1177" spans="4:16" x14ac:dyDescent="0.25">
      <c r="D1177" s="1"/>
      <c r="E1177" s="1"/>
      <c r="F1177" s="1"/>
      <c r="G1177" s="1"/>
      <c r="H1177" s="1"/>
      <c r="I1177" s="1"/>
      <c r="K1177" s="1"/>
      <c r="L1177" s="1"/>
      <c r="M1177" s="1"/>
      <c r="N1177" s="1"/>
      <c r="O1177" s="1"/>
      <c r="P1177" s="1"/>
    </row>
    <row r="1178" spans="4:16" x14ac:dyDescent="0.25">
      <c r="D1178" s="1"/>
      <c r="E1178" s="1"/>
      <c r="F1178" s="1"/>
      <c r="G1178" s="1"/>
      <c r="H1178" s="1"/>
      <c r="I1178" s="1"/>
      <c r="K1178" s="1"/>
      <c r="L1178" s="1"/>
      <c r="M1178" s="1"/>
      <c r="N1178" s="1"/>
      <c r="O1178" s="1"/>
      <c r="P1178" s="1"/>
    </row>
    <row r="1179" spans="4:16" x14ac:dyDescent="0.25">
      <c r="D1179" s="1"/>
      <c r="E1179" s="1"/>
      <c r="F1179" s="1"/>
      <c r="G1179" s="1"/>
      <c r="H1179" s="1"/>
      <c r="I1179" s="1"/>
      <c r="K1179" s="1"/>
      <c r="L1179" s="1"/>
      <c r="M1179" s="1"/>
      <c r="N1179" s="1"/>
      <c r="O1179" s="1"/>
      <c r="P1179" s="1"/>
    </row>
    <row r="1180" spans="4:16" x14ac:dyDescent="0.25">
      <c r="D1180" s="1"/>
      <c r="E1180" s="1"/>
      <c r="F1180" s="1"/>
      <c r="G1180" s="1"/>
      <c r="H1180" s="1"/>
      <c r="I1180" s="1"/>
      <c r="K1180" s="1"/>
      <c r="L1180" s="1"/>
      <c r="M1180" s="1"/>
      <c r="N1180" s="1"/>
      <c r="O1180" s="1"/>
      <c r="P1180" s="1"/>
    </row>
    <row r="1181" spans="4:16" x14ac:dyDescent="0.25">
      <c r="D1181" s="1"/>
      <c r="E1181" s="1"/>
      <c r="F1181" s="1"/>
      <c r="G1181" s="1"/>
      <c r="H1181" s="1"/>
      <c r="I1181" s="1"/>
      <c r="K1181" s="1"/>
      <c r="L1181" s="1"/>
      <c r="M1181" s="1"/>
      <c r="N1181" s="1"/>
      <c r="O1181" s="1"/>
      <c r="P1181" s="1"/>
    </row>
    <row r="1182" spans="4:16" x14ac:dyDescent="0.25">
      <c r="D1182" s="1"/>
      <c r="E1182" s="1"/>
      <c r="F1182" s="1"/>
      <c r="G1182" s="1"/>
      <c r="H1182" s="1"/>
      <c r="I1182" s="1"/>
      <c r="K1182" s="1"/>
      <c r="L1182" s="1"/>
      <c r="M1182" s="1"/>
      <c r="N1182" s="1"/>
      <c r="O1182" s="1"/>
      <c r="P1182" s="1"/>
    </row>
    <row r="1183" spans="4:16" x14ac:dyDescent="0.25">
      <c r="D1183" s="1"/>
      <c r="E1183" s="1"/>
      <c r="F1183" s="1"/>
      <c r="G1183" s="1"/>
      <c r="H1183" s="1"/>
      <c r="I1183" s="1"/>
      <c r="K1183" s="1"/>
      <c r="L1183" s="1"/>
      <c r="M1183" s="1"/>
      <c r="N1183" s="1"/>
      <c r="O1183" s="1"/>
      <c r="P1183" s="1"/>
    </row>
    <row r="1184" spans="4:16" x14ac:dyDescent="0.25">
      <c r="D1184" s="1"/>
      <c r="E1184" s="1"/>
      <c r="F1184" s="1"/>
      <c r="G1184" s="1"/>
      <c r="H1184" s="1"/>
      <c r="I1184" s="1"/>
      <c r="K1184" s="1"/>
      <c r="L1184" s="1"/>
      <c r="M1184" s="1"/>
      <c r="N1184" s="1"/>
      <c r="O1184" s="1"/>
      <c r="P1184" s="1"/>
    </row>
    <row r="1185" spans="4:16" x14ac:dyDescent="0.25">
      <c r="D1185" s="1"/>
      <c r="E1185" s="1"/>
      <c r="F1185" s="1"/>
      <c r="G1185" s="1"/>
      <c r="H1185" s="1"/>
      <c r="I1185" s="1"/>
      <c r="K1185" s="1"/>
      <c r="L1185" s="1"/>
      <c r="M1185" s="1"/>
      <c r="N1185" s="1"/>
      <c r="O1185" s="1"/>
      <c r="P1185" s="1"/>
    </row>
    <row r="1186" spans="4:16" x14ac:dyDescent="0.25">
      <c r="D1186" s="1"/>
      <c r="E1186" s="1"/>
      <c r="F1186" s="1"/>
      <c r="G1186" s="1"/>
      <c r="H1186" s="1"/>
      <c r="I1186" s="1"/>
      <c r="K1186" s="1"/>
      <c r="L1186" s="1"/>
      <c r="M1186" s="1"/>
      <c r="N1186" s="1"/>
      <c r="O1186" s="1"/>
      <c r="P1186" s="1"/>
    </row>
    <row r="1187" spans="4:16" x14ac:dyDescent="0.25">
      <c r="D1187" s="1"/>
      <c r="E1187" s="1"/>
      <c r="F1187" s="1"/>
      <c r="G1187" s="1"/>
      <c r="H1187" s="1"/>
      <c r="I1187" s="1"/>
      <c r="K1187" s="1"/>
      <c r="L1187" s="1"/>
      <c r="M1187" s="1"/>
      <c r="N1187" s="1"/>
      <c r="O1187" s="1"/>
      <c r="P1187" s="1"/>
    </row>
    <row r="1188" spans="4:16" x14ac:dyDescent="0.25">
      <c r="D1188" s="1"/>
      <c r="E1188" s="1"/>
      <c r="F1188" s="1"/>
      <c r="G1188" s="1"/>
      <c r="H1188" s="1"/>
      <c r="I1188" s="1"/>
      <c r="K1188" s="1"/>
      <c r="L1188" s="1"/>
      <c r="M1188" s="1"/>
      <c r="N1188" s="1"/>
      <c r="O1188" s="1"/>
      <c r="P1188" s="1"/>
    </row>
    <row r="1189" spans="4:16" x14ac:dyDescent="0.25">
      <c r="D1189" s="1"/>
      <c r="E1189" s="1"/>
      <c r="F1189" s="1"/>
      <c r="G1189" s="1"/>
      <c r="H1189" s="1"/>
      <c r="I1189" s="1"/>
      <c r="K1189" s="1"/>
      <c r="L1189" s="1"/>
      <c r="M1189" s="1"/>
      <c r="N1189" s="1"/>
      <c r="O1189" s="1"/>
      <c r="P1189" s="1"/>
    </row>
    <row r="1190" spans="4:16" x14ac:dyDescent="0.25">
      <c r="D1190" s="1"/>
      <c r="E1190" s="1"/>
      <c r="F1190" s="1"/>
      <c r="G1190" s="1"/>
      <c r="H1190" s="1"/>
      <c r="I1190" s="1"/>
      <c r="K1190" s="1"/>
      <c r="L1190" s="1"/>
      <c r="M1190" s="1"/>
      <c r="N1190" s="1"/>
      <c r="O1190" s="1"/>
      <c r="P1190" s="1"/>
    </row>
    <row r="1191" spans="4:16" x14ac:dyDescent="0.25">
      <c r="D1191" s="1"/>
      <c r="E1191" s="1"/>
      <c r="F1191" s="1"/>
      <c r="G1191" s="1"/>
      <c r="H1191" s="1"/>
      <c r="I1191" s="1"/>
      <c r="K1191" s="1"/>
      <c r="L1191" s="1"/>
      <c r="M1191" s="1"/>
      <c r="N1191" s="1"/>
      <c r="O1191" s="1"/>
      <c r="P1191" s="1"/>
    </row>
    <row r="1192" spans="4:16" x14ac:dyDescent="0.25">
      <c r="D1192" s="1"/>
      <c r="E1192" s="1"/>
      <c r="F1192" s="1"/>
      <c r="G1192" s="1"/>
      <c r="H1192" s="1"/>
      <c r="I1192" s="1"/>
      <c r="K1192" s="1"/>
      <c r="L1192" s="1"/>
      <c r="M1192" s="1"/>
      <c r="N1192" s="1"/>
      <c r="O1192" s="1"/>
      <c r="P1192" s="1"/>
    </row>
    <row r="1193" spans="4:16" x14ac:dyDescent="0.25">
      <c r="D1193" s="1"/>
      <c r="E1193" s="1"/>
      <c r="F1193" s="1"/>
      <c r="G1193" s="1"/>
      <c r="H1193" s="1"/>
      <c r="I1193" s="1"/>
      <c r="K1193" s="1"/>
      <c r="L1193" s="1"/>
      <c r="M1193" s="1"/>
      <c r="N1193" s="1"/>
      <c r="O1193" s="1"/>
      <c r="P1193" s="1"/>
    </row>
    <row r="1194" spans="4:16" x14ac:dyDescent="0.25">
      <c r="D1194" s="1"/>
      <c r="E1194" s="1"/>
      <c r="F1194" s="1"/>
      <c r="G1194" s="1"/>
      <c r="H1194" s="1"/>
      <c r="I1194" s="1"/>
      <c r="K1194" s="1"/>
      <c r="L1194" s="1"/>
      <c r="M1194" s="1"/>
      <c r="N1194" s="1"/>
      <c r="O1194" s="1"/>
      <c r="P1194" s="1"/>
    </row>
    <row r="1195" spans="4:16" x14ac:dyDescent="0.25">
      <c r="D1195" s="1"/>
      <c r="E1195" s="1"/>
      <c r="F1195" s="1"/>
      <c r="G1195" s="1"/>
      <c r="H1195" s="1"/>
      <c r="I1195" s="1"/>
      <c r="K1195" s="1"/>
      <c r="L1195" s="1"/>
      <c r="M1195" s="1"/>
      <c r="N1195" s="1"/>
      <c r="O1195" s="1"/>
      <c r="P1195" s="1"/>
    </row>
    <row r="1196" spans="4:16" x14ac:dyDescent="0.25">
      <c r="D1196" s="1"/>
      <c r="E1196" s="1"/>
      <c r="F1196" s="1"/>
      <c r="G1196" s="1"/>
      <c r="H1196" s="1"/>
      <c r="I1196" s="1"/>
      <c r="K1196" s="1"/>
      <c r="L1196" s="1"/>
      <c r="M1196" s="1"/>
      <c r="N1196" s="1"/>
      <c r="O1196" s="1"/>
      <c r="P1196" s="1"/>
    </row>
    <row r="1197" spans="4:16" x14ac:dyDescent="0.25">
      <c r="D1197" s="1"/>
      <c r="E1197" s="1"/>
      <c r="F1197" s="1"/>
      <c r="G1197" s="1"/>
      <c r="H1197" s="1"/>
      <c r="I1197" s="1"/>
      <c r="K1197" s="1"/>
      <c r="L1197" s="1"/>
      <c r="M1197" s="1"/>
      <c r="N1197" s="1"/>
      <c r="O1197" s="1"/>
      <c r="P1197" s="1"/>
    </row>
    <row r="1198" spans="4:16" x14ac:dyDescent="0.25">
      <c r="D1198" s="1"/>
      <c r="E1198" s="1"/>
      <c r="F1198" s="1"/>
      <c r="G1198" s="1"/>
      <c r="H1198" s="1"/>
      <c r="I1198" s="1"/>
      <c r="K1198" s="1"/>
      <c r="L1198" s="1"/>
      <c r="M1198" s="1"/>
      <c r="N1198" s="1"/>
      <c r="O1198" s="1"/>
      <c r="P1198" s="1"/>
    </row>
    <row r="1199" spans="4:16" x14ac:dyDescent="0.25">
      <c r="D1199" s="1"/>
      <c r="E1199" s="1"/>
      <c r="F1199" s="1"/>
      <c r="G1199" s="1"/>
      <c r="H1199" s="1"/>
      <c r="I1199" s="1"/>
      <c r="K1199" s="1"/>
      <c r="L1199" s="1"/>
      <c r="M1199" s="1"/>
      <c r="N1199" s="1"/>
      <c r="O1199" s="1"/>
      <c r="P1199" s="1"/>
    </row>
    <row r="1200" spans="4:16" x14ac:dyDescent="0.25">
      <c r="D1200" s="1"/>
      <c r="E1200" s="1"/>
      <c r="F1200" s="1"/>
      <c r="G1200" s="1"/>
      <c r="H1200" s="1"/>
      <c r="I1200" s="1"/>
      <c r="K1200" s="1"/>
      <c r="L1200" s="1"/>
      <c r="M1200" s="1"/>
      <c r="N1200" s="1"/>
      <c r="O1200" s="1"/>
      <c r="P1200" s="1"/>
    </row>
    <row r="1201" spans="4:16" x14ac:dyDescent="0.25">
      <c r="D1201" s="1"/>
      <c r="E1201" s="1"/>
      <c r="F1201" s="1"/>
      <c r="G1201" s="1"/>
      <c r="H1201" s="1"/>
      <c r="I1201" s="1"/>
      <c r="K1201" s="1"/>
      <c r="L1201" s="1"/>
      <c r="M1201" s="1"/>
      <c r="N1201" s="1"/>
      <c r="O1201" s="1"/>
      <c r="P1201" s="1"/>
    </row>
    <row r="1202" spans="4:16" x14ac:dyDescent="0.25">
      <c r="D1202" s="1"/>
      <c r="E1202" s="1"/>
      <c r="F1202" s="1"/>
      <c r="G1202" s="1"/>
      <c r="H1202" s="1"/>
      <c r="I1202" s="1"/>
      <c r="K1202" s="1"/>
      <c r="L1202" s="1"/>
      <c r="M1202" s="1"/>
      <c r="N1202" s="1"/>
      <c r="O1202" s="1"/>
      <c r="P1202" s="1"/>
    </row>
    <row r="1203" spans="4:16" x14ac:dyDescent="0.25">
      <c r="D1203" s="1"/>
      <c r="E1203" s="1"/>
      <c r="F1203" s="1"/>
      <c r="G1203" s="1"/>
      <c r="H1203" s="1"/>
      <c r="I1203" s="1"/>
      <c r="K1203" s="1"/>
      <c r="L1203" s="1"/>
      <c r="M1203" s="1"/>
      <c r="N1203" s="1"/>
      <c r="O1203" s="1"/>
      <c r="P1203" s="1"/>
    </row>
    <row r="1204" spans="4:16" x14ac:dyDescent="0.25">
      <c r="D1204" s="1"/>
      <c r="E1204" s="1"/>
      <c r="F1204" s="1"/>
      <c r="G1204" s="1"/>
      <c r="H1204" s="1"/>
      <c r="I1204" s="1"/>
      <c r="K1204" s="1"/>
      <c r="L1204" s="1"/>
      <c r="M1204" s="1"/>
      <c r="N1204" s="1"/>
      <c r="O1204" s="1"/>
      <c r="P1204" s="1"/>
    </row>
    <row r="1205" spans="4:16" x14ac:dyDescent="0.25">
      <c r="D1205" s="1"/>
      <c r="E1205" s="1"/>
      <c r="F1205" s="1"/>
      <c r="G1205" s="1"/>
      <c r="H1205" s="1"/>
      <c r="I1205" s="1"/>
      <c r="K1205" s="1"/>
      <c r="L1205" s="1"/>
      <c r="M1205" s="1"/>
      <c r="N1205" s="1"/>
      <c r="O1205" s="1"/>
      <c r="P1205" s="1"/>
    </row>
    <row r="1206" spans="4:16" x14ac:dyDescent="0.25">
      <c r="D1206" s="1"/>
      <c r="E1206" s="1"/>
      <c r="F1206" s="1"/>
      <c r="G1206" s="1"/>
      <c r="H1206" s="1"/>
      <c r="I1206" s="1"/>
      <c r="K1206" s="1"/>
      <c r="L1206" s="1"/>
      <c r="M1206" s="1"/>
      <c r="N1206" s="1"/>
      <c r="O1206" s="1"/>
      <c r="P1206" s="1"/>
    </row>
    <row r="1207" spans="4:16" x14ac:dyDescent="0.25">
      <c r="D1207" s="1"/>
      <c r="E1207" s="1"/>
      <c r="F1207" s="1"/>
      <c r="G1207" s="1"/>
      <c r="H1207" s="1"/>
      <c r="I1207" s="1"/>
      <c r="K1207" s="1"/>
      <c r="L1207" s="1"/>
      <c r="M1207" s="1"/>
      <c r="N1207" s="1"/>
      <c r="O1207" s="1"/>
      <c r="P1207" s="1"/>
    </row>
    <row r="1208" spans="4:16" x14ac:dyDescent="0.25">
      <c r="D1208" s="1"/>
      <c r="E1208" s="1"/>
      <c r="F1208" s="1"/>
      <c r="G1208" s="1"/>
      <c r="H1208" s="1"/>
      <c r="I1208" s="1"/>
      <c r="K1208" s="1"/>
      <c r="L1208" s="1"/>
      <c r="M1208" s="1"/>
      <c r="N1208" s="1"/>
      <c r="O1208" s="1"/>
      <c r="P1208" s="1"/>
    </row>
    <row r="1209" spans="4:16" x14ac:dyDescent="0.25">
      <c r="D1209" s="1"/>
      <c r="E1209" s="1"/>
      <c r="F1209" s="1"/>
      <c r="G1209" s="1"/>
      <c r="H1209" s="1"/>
      <c r="I1209" s="1"/>
      <c r="K1209" s="1"/>
      <c r="L1209" s="1"/>
      <c r="M1209" s="1"/>
      <c r="N1209" s="1"/>
      <c r="O1209" s="1"/>
      <c r="P1209" s="1"/>
    </row>
    <row r="1210" spans="4:16" x14ac:dyDescent="0.25">
      <c r="D1210" s="1"/>
      <c r="E1210" s="1"/>
      <c r="F1210" s="1"/>
      <c r="G1210" s="1"/>
      <c r="H1210" s="1"/>
      <c r="I1210" s="1"/>
      <c r="K1210" s="1"/>
      <c r="L1210" s="1"/>
      <c r="M1210" s="1"/>
      <c r="N1210" s="1"/>
      <c r="O1210" s="1"/>
      <c r="P1210" s="1"/>
    </row>
    <row r="1211" spans="4:16" x14ac:dyDescent="0.25">
      <c r="D1211" s="1"/>
      <c r="E1211" s="1"/>
      <c r="F1211" s="1"/>
      <c r="G1211" s="1"/>
      <c r="H1211" s="1"/>
      <c r="I1211" s="1"/>
      <c r="K1211" s="1"/>
      <c r="L1211" s="1"/>
      <c r="M1211" s="1"/>
      <c r="N1211" s="1"/>
      <c r="O1211" s="1"/>
      <c r="P1211" s="1"/>
    </row>
    <row r="1212" spans="4:16" x14ac:dyDescent="0.25">
      <c r="D1212" s="1"/>
      <c r="E1212" s="1"/>
      <c r="F1212" s="1"/>
      <c r="G1212" s="1"/>
      <c r="H1212" s="1"/>
      <c r="I1212" s="1"/>
      <c r="K1212" s="1"/>
      <c r="L1212" s="1"/>
      <c r="M1212" s="1"/>
      <c r="N1212" s="1"/>
      <c r="O1212" s="1"/>
      <c r="P1212" s="1"/>
    </row>
    <row r="1213" spans="4:16" x14ac:dyDescent="0.25">
      <c r="D1213" s="1"/>
      <c r="E1213" s="1"/>
      <c r="F1213" s="1"/>
      <c r="G1213" s="1"/>
      <c r="H1213" s="1"/>
      <c r="I1213" s="1"/>
      <c r="K1213" s="1"/>
      <c r="L1213" s="1"/>
      <c r="M1213" s="1"/>
      <c r="N1213" s="1"/>
      <c r="O1213" s="1"/>
      <c r="P1213" s="1"/>
    </row>
    <row r="1214" spans="4:16" x14ac:dyDescent="0.25">
      <c r="D1214" s="1"/>
      <c r="E1214" s="1"/>
      <c r="F1214" s="1"/>
      <c r="G1214" s="1"/>
      <c r="H1214" s="1"/>
      <c r="I1214" s="1"/>
      <c r="K1214" s="1"/>
      <c r="L1214" s="1"/>
      <c r="M1214" s="1"/>
      <c r="N1214" s="1"/>
      <c r="O1214" s="1"/>
      <c r="P1214" s="1"/>
    </row>
    <row r="1215" spans="4:16" x14ac:dyDescent="0.25">
      <c r="D1215" s="1"/>
      <c r="E1215" s="1"/>
      <c r="F1215" s="1"/>
      <c r="G1215" s="1"/>
      <c r="H1215" s="1"/>
      <c r="I1215" s="1"/>
      <c r="K1215" s="1"/>
      <c r="L1215" s="1"/>
      <c r="M1215" s="1"/>
      <c r="N1215" s="1"/>
      <c r="O1215" s="1"/>
      <c r="P1215" s="1"/>
    </row>
    <row r="1216" spans="4:16" x14ac:dyDescent="0.25">
      <c r="D1216" s="1"/>
      <c r="E1216" s="1"/>
      <c r="F1216" s="1"/>
      <c r="G1216" s="1"/>
      <c r="H1216" s="1"/>
      <c r="I1216" s="1"/>
      <c r="K1216" s="1"/>
      <c r="L1216" s="1"/>
      <c r="M1216" s="1"/>
      <c r="N1216" s="1"/>
      <c r="O1216" s="1"/>
      <c r="P1216" s="1"/>
    </row>
    <row r="1217" spans="4:16" x14ac:dyDescent="0.25">
      <c r="D1217" s="1"/>
      <c r="E1217" s="1"/>
      <c r="F1217" s="1"/>
      <c r="G1217" s="1"/>
      <c r="H1217" s="1"/>
      <c r="I1217" s="1"/>
      <c r="K1217" s="1"/>
      <c r="L1217" s="1"/>
      <c r="M1217" s="1"/>
      <c r="N1217" s="1"/>
      <c r="O1217" s="1"/>
      <c r="P1217" s="1"/>
    </row>
    <row r="1218" spans="4:16" x14ac:dyDescent="0.25">
      <c r="D1218" s="1"/>
      <c r="E1218" s="1"/>
      <c r="F1218" s="1"/>
      <c r="G1218" s="1"/>
      <c r="H1218" s="1"/>
      <c r="I1218" s="1"/>
      <c r="K1218" s="1"/>
      <c r="L1218" s="1"/>
      <c r="M1218" s="1"/>
      <c r="N1218" s="1"/>
      <c r="O1218" s="1"/>
      <c r="P1218" s="1"/>
    </row>
    <row r="1219" spans="4:16" x14ac:dyDescent="0.25">
      <c r="D1219" s="1"/>
      <c r="E1219" s="1"/>
      <c r="F1219" s="1"/>
      <c r="G1219" s="1"/>
      <c r="H1219" s="1"/>
      <c r="I1219" s="1"/>
      <c r="K1219" s="1"/>
      <c r="L1219" s="1"/>
      <c r="M1219" s="1"/>
      <c r="N1219" s="1"/>
      <c r="O1219" s="1"/>
      <c r="P1219" s="1"/>
    </row>
    <row r="1220" spans="4:16" x14ac:dyDescent="0.25">
      <c r="D1220" s="1"/>
      <c r="E1220" s="1"/>
      <c r="F1220" s="1"/>
      <c r="G1220" s="1"/>
      <c r="H1220" s="1"/>
      <c r="I1220" s="1"/>
      <c r="K1220" s="1"/>
      <c r="L1220" s="1"/>
      <c r="M1220" s="1"/>
      <c r="N1220" s="1"/>
      <c r="O1220" s="1"/>
      <c r="P1220" s="1"/>
    </row>
    <row r="1221" spans="4:16" x14ac:dyDescent="0.25">
      <c r="D1221" s="1"/>
      <c r="E1221" s="1"/>
      <c r="F1221" s="1"/>
      <c r="G1221" s="1"/>
      <c r="H1221" s="1"/>
      <c r="I1221" s="1"/>
      <c r="K1221" s="1"/>
      <c r="L1221" s="1"/>
      <c r="M1221" s="1"/>
      <c r="N1221" s="1"/>
      <c r="O1221" s="1"/>
      <c r="P1221" s="1"/>
    </row>
    <row r="1222" spans="4:16" x14ac:dyDescent="0.25">
      <c r="D1222" s="1"/>
      <c r="E1222" s="1"/>
      <c r="F1222" s="1"/>
      <c r="G1222" s="1"/>
      <c r="H1222" s="1"/>
      <c r="I1222" s="1"/>
      <c r="K1222" s="1"/>
      <c r="L1222" s="1"/>
      <c r="M1222" s="1"/>
      <c r="N1222" s="1"/>
      <c r="O1222" s="1"/>
      <c r="P1222" s="1"/>
    </row>
    <row r="1223" spans="4:16" x14ac:dyDescent="0.25">
      <c r="D1223" s="1"/>
      <c r="E1223" s="1"/>
      <c r="F1223" s="1"/>
      <c r="G1223" s="1"/>
      <c r="H1223" s="1"/>
      <c r="I1223" s="1"/>
      <c r="K1223" s="1"/>
      <c r="L1223" s="1"/>
      <c r="M1223" s="1"/>
      <c r="N1223" s="1"/>
      <c r="O1223" s="1"/>
      <c r="P1223" s="1"/>
    </row>
    <row r="1224" spans="4:16" x14ac:dyDescent="0.25">
      <c r="D1224" s="1"/>
      <c r="E1224" s="1"/>
      <c r="F1224" s="1"/>
      <c r="G1224" s="1"/>
      <c r="H1224" s="1"/>
      <c r="I1224" s="1"/>
      <c r="K1224" s="1"/>
      <c r="L1224" s="1"/>
      <c r="M1224" s="1"/>
      <c r="N1224" s="1"/>
      <c r="O1224" s="1"/>
      <c r="P1224" s="1"/>
    </row>
    <row r="1225" spans="4:16" x14ac:dyDescent="0.25">
      <c r="D1225" s="1"/>
      <c r="E1225" s="1"/>
      <c r="F1225" s="1"/>
      <c r="G1225" s="1"/>
      <c r="H1225" s="1"/>
      <c r="I1225" s="1"/>
      <c r="K1225" s="1"/>
      <c r="L1225" s="1"/>
      <c r="M1225" s="1"/>
      <c r="N1225" s="1"/>
      <c r="O1225" s="1"/>
      <c r="P1225" s="1"/>
    </row>
    <row r="1226" spans="4:16" x14ac:dyDescent="0.25">
      <c r="D1226" s="1"/>
      <c r="E1226" s="1"/>
      <c r="F1226" s="1"/>
      <c r="G1226" s="1"/>
      <c r="H1226" s="1"/>
      <c r="I1226" s="1"/>
      <c r="K1226" s="1"/>
      <c r="L1226" s="1"/>
      <c r="M1226" s="1"/>
      <c r="N1226" s="1"/>
      <c r="O1226" s="1"/>
      <c r="P1226" s="1"/>
    </row>
    <row r="1227" spans="4:16" x14ac:dyDescent="0.25">
      <c r="D1227" s="1"/>
      <c r="E1227" s="1"/>
      <c r="F1227" s="1"/>
      <c r="G1227" s="1"/>
      <c r="H1227" s="1"/>
      <c r="I1227" s="1"/>
      <c r="K1227" s="1"/>
      <c r="L1227" s="1"/>
      <c r="M1227" s="1"/>
      <c r="N1227" s="1"/>
      <c r="O1227" s="1"/>
      <c r="P1227" s="1"/>
    </row>
    <row r="1228" spans="4:16" x14ac:dyDescent="0.25">
      <c r="D1228" s="1"/>
      <c r="E1228" s="1"/>
      <c r="F1228" s="1"/>
      <c r="G1228" s="1"/>
      <c r="H1228" s="1"/>
      <c r="I1228" s="1"/>
      <c r="K1228" s="1"/>
      <c r="L1228" s="1"/>
      <c r="M1228" s="1"/>
      <c r="N1228" s="1"/>
      <c r="O1228" s="1"/>
      <c r="P1228" s="1"/>
    </row>
    <row r="1229" spans="4:16" x14ac:dyDescent="0.25">
      <c r="D1229" s="1"/>
      <c r="E1229" s="1"/>
      <c r="F1229" s="1"/>
      <c r="G1229" s="1"/>
      <c r="H1229" s="1"/>
      <c r="I1229" s="1"/>
      <c r="K1229" s="1"/>
      <c r="L1229" s="1"/>
      <c r="M1229" s="1"/>
      <c r="N1229" s="1"/>
      <c r="O1229" s="1"/>
      <c r="P1229" s="1"/>
    </row>
    <row r="1230" spans="4:16" x14ac:dyDescent="0.25">
      <c r="D1230" s="1"/>
      <c r="E1230" s="1"/>
      <c r="F1230" s="1"/>
      <c r="G1230" s="1"/>
      <c r="H1230" s="1"/>
      <c r="I1230" s="1"/>
      <c r="K1230" s="1"/>
      <c r="L1230" s="1"/>
      <c r="M1230" s="1"/>
      <c r="N1230" s="1"/>
      <c r="O1230" s="1"/>
      <c r="P1230" s="1"/>
    </row>
    <row r="1231" spans="4:16" x14ac:dyDescent="0.25">
      <c r="D1231" s="1"/>
      <c r="E1231" s="1"/>
      <c r="F1231" s="1"/>
      <c r="G1231" s="1"/>
      <c r="H1231" s="1"/>
      <c r="I1231" s="1"/>
      <c r="K1231" s="1"/>
      <c r="L1231" s="1"/>
      <c r="M1231" s="1"/>
      <c r="N1231" s="1"/>
      <c r="O1231" s="1"/>
      <c r="P1231" s="1"/>
    </row>
    <row r="1232" spans="4:16" x14ac:dyDescent="0.25">
      <c r="D1232" s="1"/>
      <c r="E1232" s="1"/>
      <c r="F1232" s="1"/>
      <c r="G1232" s="1"/>
      <c r="H1232" s="1"/>
      <c r="I1232" s="1"/>
      <c r="K1232" s="1"/>
      <c r="L1232" s="1"/>
      <c r="M1232" s="1"/>
      <c r="N1232" s="1"/>
      <c r="O1232" s="1"/>
      <c r="P1232" s="1"/>
    </row>
    <row r="1233" spans="4:16" x14ac:dyDescent="0.25">
      <c r="D1233" s="1"/>
      <c r="E1233" s="1"/>
      <c r="F1233" s="1"/>
      <c r="G1233" s="1"/>
      <c r="H1233" s="1"/>
      <c r="I1233" s="1"/>
      <c r="K1233" s="1"/>
      <c r="L1233" s="1"/>
      <c r="M1233" s="1"/>
      <c r="N1233" s="1"/>
      <c r="O1233" s="1"/>
      <c r="P1233" s="1"/>
    </row>
    <row r="1234" spans="4:16" x14ac:dyDescent="0.25">
      <c r="D1234" s="1"/>
      <c r="E1234" s="1"/>
      <c r="F1234" s="1"/>
      <c r="G1234" s="1"/>
      <c r="H1234" s="1"/>
      <c r="I1234" s="1"/>
      <c r="K1234" s="1"/>
      <c r="L1234" s="1"/>
      <c r="M1234" s="1"/>
      <c r="N1234" s="1"/>
      <c r="O1234" s="1"/>
      <c r="P1234" s="1"/>
    </row>
    <row r="1235" spans="4:16" x14ac:dyDescent="0.25">
      <c r="D1235" s="1"/>
      <c r="E1235" s="1"/>
      <c r="F1235" s="1"/>
      <c r="G1235" s="1"/>
      <c r="H1235" s="1"/>
      <c r="I1235" s="1"/>
      <c r="K1235" s="1"/>
      <c r="L1235" s="1"/>
      <c r="M1235" s="1"/>
      <c r="N1235" s="1"/>
      <c r="O1235" s="1"/>
      <c r="P1235" s="1"/>
    </row>
    <row r="1236" spans="4:16" x14ac:dyDescent="0.25">
      <c r="D1236" s="1"/>
      <c r="E1236" s="1"/>
      <c r="F1236" s="1"/>
      <c r="G1236" s="1"/>
      <c r="H1236" s="1"/>
      <c r="I1236" s="1"/>
      <c r="K1236" s="1"/>
      <c r="L1236" s="1"/>
      <c r="M1236" s="1"/>
      <c r="N1236" s="1"/>
      <c r="O1236" s="1"/>
      <c r="P1236" s="1"/>
    </row>
    <row r="1237" spans="4:16" x14ac:dyDescent="0.25">
      <c r="D1237" s="1"/>
      <c r="E1237" s="1"/>
      <c r="F1237" s="1"/>
      <c r="G1237" s="1"/>
      <c r="H1237" s="1"/>
      <c r="I1237" s="1"/>
      <c r="K1237" s="1"/>
      <c r="L1237" s="1"/>
      <c r="M1237" s="1"/>
      <c r="N1237" s="1"/>
      <c r="O1237" s="1"/>
      <c r="P1237" s="1"/>
    </row>
    <row r="1238" spans="4:16" x14ac:dyDescent="0.25">
      <c r="D1238" s="1"/>
      <c r="E1238" s="1"/>
      <c r="F1238" s="1"/>
      <c r="G1238" s="1"/>
      <c r="H1238" s="1"/>
      <c r="I1238" s="1"/>
      <c r="K1238" s="1"/>
      <c r="L1238" s="1"/>
      <c r="M1238" s="1"/>
      <c r="N1238" s="1"/>
      <c r="O1238" s="1"/>
      <c r="P1238" s="1"/>
    </row>
    <row r="1239" spans="4:16" x14ac:dyDescent="0.25">
      <c r="D1239" s="1"/>
      <c r="E1239" s="1"/>
      <c r="F1239" s="1"/>
      <c r="G1239" s="1"/>
      <c r="H1239" s="1"/>
      <c r="I1239" s="1"/>
      <c r="K1239" s="1"/>
      <c r="L1239" s="1"/>
      <c r="M1239" s="1"/>
      <c r="N1239" s="1"/>
      <c r="O1239" s="1"/>
      <c r="P1239" s="1"/>
    </row>
    <row r="1240" spans="4:16" x14ac:dyDescent="0.25">
      <c r="D1240" s="1"/>
      <c r="E1240" s="1"/>
      <c r="F1240" s="1"/>
      <c r="G1240" s="1"/>
      <c r="H1240" s="1"/>
      <c r="I1240" s="1"/>
      <c r="K1240" s="1"/>
      <c r="L1240" s="1"/>
      <c r="M1240" s="1"/>
      <c r="N1240" s="1"/>
      <c r="O1240" s="1"/>
      <c r="P1240" s="1"/>
    </row>
    <row r="1241" spans="4:16" x14ac:dyDescent="0.25">
      <c r="D1241" s="1"/>
      <c r="E1241" s="1"/>
      <c r="F1241" s="1"/>
      <c r="G1241" s="1"/>
      <c r="H1241" s="1"/>
      <c r="I1241" s="1"/>
      <c r="K1241" s="1"/>
      <c r="L1241" s="1"/>
      <c r="M1241" s="1"/>
      <c r="N1241" s="1"/>
      <c r="O1241" s="1"/>
      <c r="P1241" s="1"/>
    </row>
    <row r="1242" spans="4:16" x14ac:dyDescent="0.25">
      <c r="D1242" s="1"/>
      <c r="E1242" s="1"/>
      <c r="F1242" s="1"/>
      <c r="G1242" s="1"/>
      <c r="H1242" s="1"/>
      <c r="I1242" s="1"/>
      <c r="K1242" s="1"/>
      <c r="L1242" s="1"/>
      <c r="M1242" s="1"/>
      <c r="N1242" s="1"/>
      <c r="O1242" s="1"/>
      <c r="P1242" s="1"/>
    </row>
    <row r="1243" spans="4:16" x14ac:dyDescent="0.25">
      <c r="D1243" s="1"/>
      <c r="E1243" s="1"/>
      <c r="F1243" s="1"/>
      <c r="G1243" s="1"/>
      <c r="H1243" s="1"/>
      <c r="I1243" s="1"/>
      <c r="K1243" s="1"/>
      <c r="L1243" s="1"/>
      <c r="M1243" s="1"/>
      <c r="N1243" s="1"/>
      <c r="O1243" s="1"/>
      <c r="P1243" s="1"/>
    </row>
    <row r="1244" spans="4:16" x14ac:dyDescent="0.25">
      <c r="D1244" s="1"/>
      <c r="E1244" s="1"/>
      <c r="F1244" s="1"/>
      <c r="G1244" s="1"/>
      <c r="H1244" s="1"/>
      <c r="I1244" s="1"/>
      <c r="K1244" s="1"/>
      <c r="L1244" s="1"/>
      <c r="M1244" s="1"/>
      <c r="N1244" s="1"/>
      <c r="O1244" s="1"/>
      <c r="P1244" s="1"/>
    </row>
    <row r="1245" spans="4:16" x14ac:dyDescent="0.25">
      <c r="D1245" s="1"/>
      <c r="E1245" s="1"/>
      <c r="F1245" s="1"/>
      <c r="G1245" s="1"/>
      <c r="H1245" s="1"/>
      <c r="I1245" s="1"/>
      <c r="K1245" s="1"/>
      <c r="L1245" s="1"/>
      <c r="M1245" s="1"/>
      <c r="N1245" s="1"/>
      <c r="O1245" s="1"/>
      <c r="P1245" s="1"/>
    </row>
    <row r="1246" spans="4:16" x14ac:dyDescent="0.25">
      <c r="D1246" s="1"/>
      <c r="E1246" s="1"/>
      <c r="F1246" s="1"/>
      <c r="G1246" s="1"/>
      <c r="H1246" s="1"/>
      <c r="I1246" s="1"/>
      <c r="K1246" s="1"/>
      <c r="L1246" s="1"/>
      <c r="M1246" s="1"/>
      <c r="N1246" s="1"/>
      <c r="O1246" s="1"/>
      <c r="P1246" s="1"/>
    </row>
    <row r="1247" spans="4:16" x14ac:dyDescent="0.25">
      <c r="D1247" s="1"/>
      <c r="E1247" s="1"/>
      <c r="F1247" s="1"/>
      <c r="G1247" s="1"/>
      <c r="H1247" s="1"/>
      <c r="I1247" s="1"/>
      <c r="K1247" s="1"/>
      <c r="L1247" s="1"/>
      <c r="M1247" s="1"/>
      <c r="N1247" s="1"/>
      <c r="O1247" s="1"/>
      <c r="P1247" s="1"/>
    </row>
    <row r="1248" spans="4:16" x14ac:dyDescent="0.25">
      <c r="D1248" s="1"/>
      <c r="E1248" s="1"/>
      <c r="F1248" s="1"/>
      <c r="G1248" s="1"/>
      <c r="H1248" s="1"/>
      <c r="I1248" s="1"/>
      <c r="K1248" s="1"/>
      <c r="L1248" s="1"/>
      <c r="M1248" s="1"/>
      <c r="N1248" s="1"/>
      <c r="O1248" s="1"/>
      <c r="P1248" s="1"/>
    </row>
    <row r="1249" spans="4:16" x14ac:dyDescent="0.25">
      <c r="D1249" s="1"/>
      <c r="E1249" s="1"/>
      <c r="F1249" s="1"/>
      <c r="G1249" s="1"/>
      <c r="H1249" s="1"/>
      <c r="I1249" s="1"/>
      <c r="K1249" s="1"/>
      <c r="L1249" s="1"/>
      <c r="M1249" s="1"/>
      <c r="N1249" s="1"/>
      <c r="O1249" s="1"/>
      <c r="P1249" s="1"/>
    </row>
    <row r="1250" spans="4:16" x14ac:dyDescent="0.25">
      <c r="D1250" s="1"/>
      <c r="E1250" s="1"/>
      <c r="F1250" s="1"/>
      <c r="G1250" s="1"/>
      <c r="H1250" s="1"/>
      <c r="I1250" s="1"/>
      <c r="K1250" s="1"/>
      <c r="L1250" s="1"/>
      <c r="M1250" s="1"/>
      <c r="N1250" s="1"/>
      <c r="O1250" s="1"/>
      <c r="P1250" s="1"/>
    </row>
    <row r="1251" spans="4:16" x14ac:dyDescent="0.25">
      <c r="D1251" s="1"/>
      <c r="E1251" s="1"/>
      <c r="F1251" s="1"/>
      <c r="G1251" s="1"/>
      <c r="H1251" s="1"/>
      <c r="I1251" s="1"/>
      <c r="K1251" s="1"/>
      <c r="L1251" s="1"/>
      <c r="M1251" s="1"/>
      <c r="N1251" s="1"/>
      <c r="O1251" s="1"/>
      <c r="P1251" s="1"/>
    </row>
    <row r="1252" spans="4:16" x14ac:dyDescent="0.25">
      <c r="D1252" s="1"/>
      <c r="E1252" s="1"/>
      <c r="F1252" s="1"/>
      <c r="G1252" s="1"/>
      <c r="H1252" s="1"/>
      <c r="I1252" s="1"/>
      <c r="K1252" s="1"/>
      <c r="L1252" s="1"/>
      <c r="M1252" s="1"/>
      <c r="N1252" s="1"/>
      <c r="O1252" s="1"/>
      <c r="P1252" s="1"/>
    </row>
    <row r="1253" spans="4:16" x14ac:dyDescent="0.25">
      <c r="D1253" s="1"/>
      <c r="E1253" s="1"/>
      <c r="F1253" s="1"/>
      <c r="G1253" s="1"/>
      <c r="H1253" s="1"/>
      <c r="I1253" s="1"/>
      <c r="K1253" s="1"/>
      <c r="L1253" s="1"/>
      <c r="M1253" s="1"/>
      <c r="N1253" s="1"/>
      <c r="O1253" s="1"/>
      <c r="P1253" s="1"/>
    </row>
    <row r="1254" spans="4:16" x14ac:dyDescent="0.25">
      <c r="D1254" s="1"/>
      <c r="E1254" s="1"/>
      <c r="F1254" s="1"/>
      <c r="G1254" s="1"/>
      <c r="H1254" s="1"/>
      <c r="I1254" s="1"/>
      <c r="K1254" s="1"/>
      <c r="L1254" s="1"/>
      <c r="M1254" s="1"/>
      <c r="N1254" s="1"/>
      <c r="O1254" s="1"/>
      <c r="P1254" s="1"/>
    </row>
    <row r="1255" spans="4:16" x14ac:dyDescent="0.25">
      <c r="D1255" s="1"/>
      <c r="E1255" s="1"/>
      <c r="F1255" s="1"/>
      <c r="G1255" s="1"/>
      <c r="H1255" s="1"/>
      <c r="I1255" s="1"/>
      <c r="K1255" s="1"/>
      <c r="L1255" s="1"/>
      <c r="M1255" s="1"/>
      <c r="N1255" s="1"/>
      <c r="O1255" s="1"/>
      <c r="P1255" s="1"/>
    </row>
    <row r="1256" spans="4:16" x14ac:dyDescent="0.25">
      <c r="D1256" s="1"/>
      <c r="E1256" s="1"/>
      <c r="F1256" s="1"/>
      <c r="G1256" s="1"/>
      <c r="H1256" s="1"/>
      <c r="I1256" s="1"/>
      <c r="K1256" s="1"/>
      <c r="L1256" s="1"/>
      <c r="M1256" s="1"/>
      <c r="N1256" s="1"/>
      <c r="O1256" s="1"/>
      <c r="P1256" s="1"/>
    </row>
    <row r="1257" spans="4:16" x14ac:dyDescent="0.25">
      <c r="D1257" s="1"/>
      <c r="E1257" s="1"/>
      <c r="F1257" s="1"/>
      <c r="G1257" s="1"/>
      <c r="H1257" s="1"/>
      <c r="I1257" s="1"/>
      <c r="K1257" s="1"/>
      <c r="L1257" s="1"/>
      <c r="M1257" s="1"/>
      <c r="N1257" s="1"/>
      <c r="O1257" s="1"/>
      <c r="P1257" s="1"/>
    </row>
    <row r="1258" spans="4:16" x14ac:dyDescent="0.25">
      <c r="D1258" s="1"/>
      <c r="E1258" s="1"/>
      <c r="F1258" s="1"/>
      <c r="G1258" s="1"/>
      <c r="H1258" s="1"/>
      <c r="I1258" s="1"/>
      <c r="K1258" s="1"/>
      <c r="L1258" s="1"/>
      <c r="M1258" s="1"/>
      <c r="N1258" s="1"/>
      <c r="O1258" s="1"/>
      <c r="P1258" s="1"/>
    </row>
    <row r="1259" spans="4:16" x14ac:dyDescent="0.25">
      <c r="D1259" s="1"/>
      <c r="E1259" s="1"/>
      <c r="F1259" s="1"/>
      <c r="G1259" s="1"/>
      <c r="H1259" s="1"/>
      <c r="I1259" s="1"/>
      <c r="K1259" s="1"/>
      <c r="L1259" s="1"/>
      <c r="M1259" s="1"/>
      <c r="N1259" s="1"/>
      <c r="O1259" s="1"/>
      <c r="P1259" s="1"/>
    </row>
    <row r="1260" spans="4:16" x14ac:dyDescent="0.25">
      <c r="D1260" s="1"/>
      <c r="E1260" s="1"/>
      <c r="F1260" s="1"/>
      <c r="G1260" s="1"/>
      <c r="H1260" s="1"/>
      <c r="I1260" s="1"/>
      <c r="K1260" s="1"/>
      <c r="L1260" s="1"/>
      <c r="M1260" s="1"/>
      <c r="N1260" s="1"/>
      <c r="O1260" s="1"/>
      <c r="P1260" s="1"/>
    </row>
    <row r="1261" spans="4:16" x14ac:dyDescent="0.25">
      <c r="D1261" s="1"/>
      <c r="E1261" s="1"/>
      <c r="F1261" s="1"/>
      <c r="G1261" s="1"/>
      <c r="H1261" s="1"/>
      <c r="I1261" s="1"/>
      <c r="K1261" s="1"/>
      <c r="L1261" s="1"/>
      <c r="M1261" s="1"/>
      <c r="N1261" s="1"/>
      <c r="O1261" s="1"/>
      <c r="P1261" s="1"/>
    </row>
    <row r="1262" spans="4:16" x14ac:dyDescent="0.25">
      <c r="D1262" s="1"/>
      <c r="E1262" s="1"/>
      <c r="F1262" s="1"/>
      <c r="G1262" s="1"/>
      <c r="H1262" s="1"/>
      <c r="I1262" s="1"/>
      <c r="K1262" s="1"/>
      <c r="L1262" s="1"/>
      <c r="M1262" s="1"/>
      <c r="N1262" s="1"/>
      <c r="O1262" s="1"/>
      <c r="P1262" s="1"/>
    </row>
    <row r="1263" spans="4:16" x14ac:dyDescent="0.25">
      <c r="D1263" s="1"/>
      <c r="E1263" s="1"/>
      <c r="F1263" s="1"/>
      <c r="G1263" s="1"/>
      <c r="H1263" s="1"/>
      <c r="I1263" s="1"/>
      <c r="K1263" s="1"/>
      <c r="L1263" s="1"/>
      <c r="M1263" s="1"/>
      <c r="N1263" s="1"/>
      <c r="O1263" s="1"/>
      <c r="P1263" s="1"/>
    </row>
    <row r="1264" spans="4:16" x14ac:dyDescent="0.25">
      <c r="D1264" s="1"/>
      <c r="E1264" s="1"/>
      <c r="F1264" s="1"/>
      <c r="G1264" s="1"/>
      <c r="H1264" s="1"/>
      <c r="I1264" s="1"/>
      <c r="K1264" s="1"/>
      <c r="L1264" s="1"/>
      <c r="M1264" s="1"/>
      <c r="N1264" s="1"/>
      <c r="O1264" s="1"/>
      <c r="P1264" s="1"/>
    </row>
    <row r="1265" spans="4:16" x14ac:dyDescent="0.25">
      <c r="D1265" s="1"/>
      <c r="E1265" s="1"/>
      <c r="F1265" s="1"/>
      <c r="G1265" s="1"/>
      <c r="H1265" s="1"/>
      <c r="I1265" s="1"/>
      <c r="K1265" s="1"/>
      <c r="L1265" s="1"/>
      <c r="M1265" s="1"/>
      <c r="N1265" s="1"/>
      <c r="O1265" s="1"/>
      <c r="P1265" s="1"/>
    </row>
    <row r="1266" spans="4:16" x14ac:dyDescent="0.25">
      <c r="D1266" s="1"/>
      <c r="E1266" s="1"/>
      <c r="F1266" s="1"/>
      <c r="G1266" s="1"/>
      <c r="H1266" s="1"/>
      <c r="I1266" s="1"/>
      <c r="K1266" s="1"/>
      <c r="L1266" s="1"/>
      <c r="M1266" s="1"/>
      <c r="N1266" s="1"/>
      <c r="O1266" s="1"/>
      <c r="P1266" s="1"/>
    </row>
    <row r="1267" spans="4:16" x14ac:dyDescent="0.25">
      <c r="D1267" s="1"/>
      <c r="E1267" s="1"/>
      <c r="F1267" s="1"/>
      <c r="G1267" s="1"/>
      <c r="H1267" s="1"/>
      <c r="I1267" s="1"/>
      <c r="K1267" s="1"/>
      <c r="L1267" s="1"/>
      <c r="M1267" s="1"/>
      <c r="N1267" s="1"/>
      <c r="O1267" s="1"/>
      <c r="P1267" s="1"/>
    </row>
    <row r="1268" spans="4:16" x14ac:dyDescent="0.25">
      <c r="D1268" s="1"/>
      <c r="E1268" s="1"/>
      <c r="F1268" s="1"/>
      <c r="G1268" s="1"/>
      <c r="H1268" s="1"/>
      <c r="I1268" s="1"/>
      <c r="K1268" s="1"/>
      <c r="L1268" s="1"/>
      <c r="M1268" s="1"/>
      <c r="N1268" s="1"/>
      <c r="O1268" s="1"/>
      <c r="P1268" s="1"/>
    </row>
    <row r="1269" spans="4:16" x14ac:dyDescent="0.25">
      <c r="D1269" s="1"/>
      <c r="E1269" s="1"/>
      <c r="F1269" s="1"/>
      <c r="G1269" s="1"/>
      <c r="H1269" s="1"/>
      <c r="I1269" s="1"/>
      <c r="K1269" s="1"/>
      <c r="L1269" s="1"/>
      <c r="M1269" s="1"/>
      <c r="N1269" s="1"/>
      <c r="O1269" s="1"/>
      <c r="P1269" s="1"/>
    </row>
    <row r="1270" spans="4:16" x14ac:dyDescent="0.25">
      <c r="D1270" s="1"/>
      <c r="E1270" s="1"/>
      <c r="F1270" s="1"/>
      <c r="G1270" s="1"/>
      <c r="H1270" s="1"/>
      <c r="I1270" s="1"/>
      <c r="K1270" s="1"/>
      <c r="L1270" s="1"/>
      <c r="M1270" s="1"/>
      <c r="N1270" s="1"/>
      <c r="O1270" s="1"/>
      <c r="P1270" s="1"/>
    </row>
    <row r="1271" spans="4:16" x14ac:dyDescent="0.25">
      <c r="D1271" s="1"/>
      <c r="E1271" s="1"/>
      <c r="F1271" s="1"/>
      <c r="G1271" s="1"/>
      <c r="H1271" s="1"/>
      <c r="I1271" s="1"/>
      <c r="K1271" s="1"/>
      <c r="L1271" s="1"/>
      <c r="M1271" s="1"/>
      <c r="N1271" s="1"/>
      <c r="O1271" s="1"/>
      <c r="P1271" s="1"/>
    </row>
    <row r="1272" spans="4:16" x14ac:dyDescent="0.25">
      <c r="D1272" s="1"/>
      <c r="E1272" s="1"/>
      <c r="F1272" s="1"/>
      <c r="G1272" s="1"/>
      <c r="H1272" s="1"/>
      <c r="I1272" s="1"/>
      <c r="K1272" s="1"/>
      <c r="L1272" s="1"/>
      <c r="M1272" s="1"/>
      <c r="N1272" s="1"/>
      <c r="O1272" s="1"/>
      <c r="P1272" s="1"/>
    </row>
    <row r="1273" spans="4:16" x14ac:dyDescent="0.25">
      <c r="D1273" s="1"/>
      <c r="E1273" s="1"/>
      <c r="F1273" s="1"/>
      <c r="G1273" s="1"/>
      <c r="H1273" s="1"/>
      <c r="I1273" s="1"/>
      <c r="K1273" s="1"/>
      <c r="L1273" s="1"/>
      <c r="M1273" s="1"/>
      <c r="N1273" s="1"/>
      <c r="O1273" s="1"/>
      <c r="P1273" s="1"/>
    </row>
    <row r="1274" spans="4:16" x14ac:dyDescent="0.25">
      <c r="D1274" s="1"/>
      <c r="E1274" s="1"/>
      <c r="F1274" s="1"/>
      <c r="G1274" s="1"/>
      <c r="H1274" s="1"/>
      <c r="I1274" s="1"/>
      <c r="K1274" s="1"/>
      <c r="L1274" s="1"/>
      <c r="M1274" s="1"/>
      <c r="N1274" s="1"/>
      <c r="O1274" s="1"/>
      <c r="P1274" s="1"/>
    </row>
    <row r="1275" spans="4:16" x14ac:dyDescent="0.25">
      <c r="D1275" s="1"/>
      <c r="E1275" s="1"/>
      <c r="F1275" s="1"/>
      <c r="G1275" s="1"/>
      <c r="H1275" s="1"/>
      <c r="I1275" s="1"/>
      <c r="K1275" s="1"/>
      <c r="L1275" s="1"/>
      <c r="M1275" s="1"/>
      <c r="N1275" s="1"/>
      <c r="O1275" s="1"/>
      <c r="P1275" s="1"/>
    </row>
    <row r="1276" spans="4:16" x14ac:dyDescent="0.25">
      <c r="D1276" s="1"/>
      <c r="E1276" s="1"/>
      <c r="F1276" s="1"/>
      <c r="G1276" s="1"/>
      <c r="H1276" s="1"/>
      <c r="I1276" s="1"/>
      <c r="K1276" s="1"/>
      <c r="L1276" s="1"/>
      <c r="M1276" s="1"/>
      <c r="N1276" s="1"/>
      <c r="O1276" s="1"/>
      <c r="P1276" s="1"/>
    </row>
    <row r="1277" spans="4:16" x14ac:dyDescent="0.25">
      <c r="D1277" s="1"/>
      <c r="E1277" s="1"/>
      <c r="F1277" s="1"/>
      <c r="G1277" s="1"/>
      <c r="H1277" s="1"/>
      <c r="I1277" s="1"/>
      <c r="K1277" s="1"/>
      <c r="L1277" s="1"/>
      <c r="M1277" s="1"/>
      <c r="N1277" s="1"/>
      <c r="O1277" s="1"/>
      <c r="P1277" s="1"/>
    </row>
    <row r="1278" spans="4:16" x14ac:dyDescent="0.25">
      <c r="D1278" s="1"/>
      <c r="E1278" s="1"/>
      <c r="F1278" s="1"/>
      <c r="G1278" s="1"/>
      <c r="H1278" s="1"/>
      <c r="I1278" s="1"/>
      <c r="K1278" s="1"/>
      <c r="L1278" s="1"/>
      <c r="M1278" s="1"/>
      <c r="N1278" s="1"/>
      <c r="O1278" s="1"/>
      <c r="P1278" s="1"/>
    </row>
    <row r="1279" spans="4:16" x14ac:dyDescent="0.25">
      <c r="D1279" s="1"/>
      <c r="E1279" s="1"/>
      <c r="F1279" s="1"/>
      <c r="G1279" s="1"/>
      <c r="H1279" s="1"/>
      <c r="I1279" s="1"/>
      <c r="K1279" s="1"/>
      <c r="L1279" s="1"/>
      <c r="M1279" s="1"/>
      <c r="N1279" s="1"/>
      <c r="O1279" s="1"/>
      <c r="P1279" s="1"/>
    </row>
    <row r="1280" spans="4:16" x14ac:dyDescent="0.25">
      <c r="D1280" s="1"/>
      <c r="E1280" s="1"/>
      <c r="F1280" s="1"/>
      <c r="G1280" s="1"/>
      <c r="H1280" s="1"/>
      <c r="I1280" s="1"/>
      <c r="K1280" s="1"/>
      <c r="L1280" s="1"/>
      <c r="M1280" s="1"/>
      <c r="N1280" s="1"/>
      <c r="O1280" s="1"/>
      <c r="P1280" s="1"/>
    </row>
    <row r="1281" spans="4:16" x14ac:dyDescent="0.25">
      <c r="D1281" s="1"/>
      <c r="E1281" s="1"/>
      <c r="F1281" s="1"/>
      <c r="G1281" s="1"/>
      <c r="H1281" s="1"/>
      <c r="I1281" s="1"/>
      <c r="K1281" s="1"/>
      <c r="L1281" s="1"/>
      <c r="M1281" s="1"/>
      <c r="N1281" s="1"/>
      <c r="O1281" s="1"/>
      <c r="P1281" s="1"/>
    </row>
    <row r="1282" spans="4:16" x14ac:dyDescent="0.25">
      <c r="D1282" s="1"/>
      <c r="E1282" s="1"/>
      <c r="F1282" s="1"/>
      <c r="G1282" s="1"/>
      <c r="H1282" s="1"/>
      <c r="I1282" s="1"/>
      <c r="K1282" s="1"/>
      <c r="L1282" s="1"/>
      <c r="M1282" s="1"/>
      <c r="N1282" s="1"/>
      <c r="O1282" s="1"/>
      <c r="P1282" s="1"/>
    </row>
    <row r="1283" spans="4:16" x14ac:dyDescent="0.25">
      <c r="D1283" s="1"/>
      <c r="E1283" s="1"/>
      <c r="F1283" s="1"/>
      <c r="G1283" s="1"/>
      <c r="H1283" s="1"/>
      <c r="I1283" s="1"/>
      <c r="K1283" s="1"/>
      <c r="L1283" s="1"/>
      <c r="M1283" s="1"/>
      <c r="N1283" s="1"/>
      <c r="O1283" s="1"/>
      <c r="P1283" s="1"/>
    </row>
    <row r="1284" spans="4:16" x14ac:dyDescent="0.25">
      <c r="D1284" s="1"/>
      <c r="E1284" s="1"/>
      <c r="F1284" s="1"/>
      <c r="G1284" s="1"/>
      <c r="H1284" s="1"/>
      <c r="I1284" s="1"/>
      <c r="K1284" s="1"/>
      <c r="L1284" s="1"/>
      <c r="M1284" s="1"/>
      <c r="N1284" s="1"/>
      <c r="O1284" s="1"/>
      <c r="P1284" s="1"/>
    </row>
    <row r="1285" spans="4:16" x14ac:dyDescent="0.25">
      <c r="D1285" s="1"/>
      <c r="E1285" s="1"/>
      <c r="F1285" s="1"/>
      <c r="G1285" s="1"/>
      <c r="H1285" s="1"/>
      <c r="I1285" s="1"/>
      <c r="K1285" s="1"/>
      <c r="L1285" s="1"/>
      <c r="M1285" s="1"/>
      <c r="N1285" s="1"/>
      <c r="O1285" s="1"/>
      <c r="P1285" s="1"/>
    </row>
    <row r="1286" spans="4:16" x14ac:dyDescent="0.25">
      <c r="D1286" s="1"/>
      <c r="E1286" s="1"/>
      <c r="F1286" s="1"/>
      <c r="G1286" s="1"/>
      <c r="H1286" s="1"/>
      <c r="I1286" s="1"/>
      <c r="K1286" s="1"/>
      <c r="L1286" s="1"/>
      <c r="M1286" s="1"/>
      <c r="N1286" s="1"/>
      <c r="O1286" s="1"/>
      <c r="P1286" s="1"/>
    </row>
    <row r="1287" spans="4:16" x14ac:dyDescent="0.25">
      <c r="D1287" s="1"/>
      <c r="E1287" s="1"/>
      <c r="F1287" s="1"/>
      <c r="G1287" s="1"/>
      <c r="H1287" s="1"/>
      <c r="I1287" s="1"/>
      <c r="K1287" s="1"/>
      <c r="L1287" s="1"/>
      <c r="M1287" s="1"/>
      <c r="N1287" s="1"/>
      <c r="O1287" s="1"/>
      <c r="P1287" s="1"/>
    </row>
    <row r="1288" spans="4:16" x14ac:dyDescent="0.25">
      <c r="D1288" s="1"/>
      <c r="E1288" s="1"/>
      <c r="F1288" s="1"/>
      <c r="G1288" s="1"/>
      <c r="H1288" s="1"/>
      <c r="I1288" s="1"/>
      <c r="K1288" s="1"/>
      <c r="L1288" s="1"/>
      <c r="M1288" s="1"/>
      <c r="N1288" s="1"/>
      <c r="O1288" s="1"/>
      <c r="P1288" s="1"/>
    </row>
    <row r="1289" spans="4:16" x14ac:dyDescent="0.25">
      <c r="D1289" s="1"/>
      <c r="E1289" s="1"/>
      <c r="F1289" s="1"/>
      <c r="G1289" s="1"/>
      <c r="H1289" s="1"/>
      <c r="I1289" s="1"/>
      <c r="K1289" s="1"/>
      <c r="L1289" s="1"/>
      <c r="M1289" s="1"/>
      <c r="N1289" s="1"/>
      <c r="O1289" s="1"/>
      <c r="P1289" s="1"/>
    </row>
    <row r="1290" spans="4:16" x14ac:dyDescent="0.25">
      <c r="D1290" s="1"/>
      <c r="E1290" s="1"/>
      <c r="F1290" s="1"/>
      <c r="G1290" s="1"/>
      <c r="H1290" s="1"/>
      <c r="I1290" s="1"/>
      <c r="K1290" s="1"/>
      <c r="L1290" s="1"/>
      <c r="M1290" s="1"/>
      <c r="N1290" s="1"/>
      <c r="O1290" s="1"/>
      <c r="P1290" s="1"/>
    </row>
    <row r="1291" spans="4:16" x14ac:dyDescent="0.25">
      <c r="D1291" s="1"/>
      <c r="E1291" s="1"/>
      <c r="F1291" s="1"/>
      <c r="G1291" s="1"/>
      <c r="H1291" s="1"/>
      <c r="I1291" s="1"/>
      <c r="K1291" s="1"/>
      <c r="L1291" s="1"/>
      <c r="M1291" s="1"/>
      <c r="N1291" s="1"/>
      <c r="O1291" s="1"/>
      <c r="P1291" s="1"/>
    </row>
    <row r="1292" spans="4:16" x14ac:dyDescent="0.25">
      <c r="D1292" s="1"/>
      <c r="E1292" s="1"/>
      <c r="F1292" s="1"/>
      <c r="G1292" s="1"/>
      <c r="H1292" s="1"/>
      <c r="I1292" s="1"/>
      <c r="K1292" s="1"/>
      <c r="L1292" s="1"/>
      <c r="M1292" s="1"/>
      <c r="N1292" s="1"/>
      <c r="O1292" s="1"/>
      <c r="P1292" s="1"/>
    </row>
    <row r="1293" spans="4:16" x14ac:dyDescent="0.25">
      <c r="D1293" s="1"/>
      <c r="E1293" s="1"/>
      <c r="F1293" s="1"/>
      <c r="G1293" s="1"/>
      <c r="H1293" s="1"/>
      <c r="I1293" s="1"/>
      <c r="K1293" s="1"/>
      <c r="L1293" s="1"/>
      <c r="M1293" s="1"/>
      <c r="N1293" s="1"/>
      <c r="O1293" s="1"/>
      <c r="P1293" s="1"/>
    </row>
    <row r="1294" spans="4:16" x14ac:dyDescent="0.25">
      <c r="D1294" s="1"/>
      <c r="E1294" s="1"/>
      <c r="F1294" s="1"/>
      <c r="G1294" s="1"/>
      <c r="H1294" s="1"/>
      <c r="I1294" s="1"/>
      <c r="K1294" s="1"/>
      <c r="L1294" s="1"/>
      <c r="M1294" s="1"/>
      <c r="N1294" s="1"/>
      <c r="O1294" s="1"/>
      <c r="P1294" s="1"/>
    </row>
    <row r="1295" spans="4:16" x14ac:dyDescent="0.25">
      <c r="D1295" s="1"/>
      <c r="E1295" s="1"/>
      <c r="F1295" s="1"/>
      <c r="G1295" s="1"/>
      <c r="H1295" s="1"/>
      <c r="I1295" s="1"/>
      <c r="K1295" s="1"/>
      <c r="L1295" s="1"/>
      <c r="M1295" s="1"/>
      <c r="N1295" s="1"/>
      <c r="O1295" s="1"/>
      <c r="P1295" s="1"/>
    </row>
    <row r="1296" spans="4:16" x14ac:dyDescent="0.25">
      <c r="D1296" s="1"/>
      <c r="E1296" s="1"/>
      <c r="F1296" s="1"/>
      <c r="G1296" s="1"/>
      <c r="H1296" s="1"/>
      <c r="I1296" s="1"/>
      <c r="K1296" s="1"/>
      <c r="L1296" s="1"/>
      <c r="M1296" s="1"/>
      <c r="N1296" s="1"/>
      <c r="O1296" s="1"/>
      <c r="P1296" s="1"/>
    </row>
    <row r="1297" spans="4:16" x14ac:dyDescent="0.25">
      <c r="D1297" s="1"/>
      <c r="E1297" s="1"/>
      <c r="F1297" s="1"/>
      <c r="G1297" s="1"/>
      <c r="H1297" s="1"/>
      <c r="I1297" s="1"/>
      <c r="K1297" s="1"/>
      <c r="L1297" s="1"/>
      <c r="M1297" s="1"/>
      <c r="N1297" s="1"/>
      <c r="O1297" s="1"/>
      <c r="P1297" s="1"/>
    </row>
    <row r="1298" spans="4:16" x14ac:dyDescent="0.25">
      <c r="D1298" s="1"/>
      <c r="E1298" s="1"/>
      <c r="F1298" s="1"/>
      <c r="G1298" s="1"/>
      <c r="H1298" s="1"/>
      <c r="I1298" s="1"/>
      <c r="K1298" s="1"/>
      <c r="L1298" s="1"/>
      <c r="M1298" s="1"/>
      <c r="N1298" s="1"/>
      <c r="O1298" s="1"/>
      <c r="P1298" s="1"/>
    </row>
    <row r="1299" spans="4:16" x14ac:dyDescent="0.25">
      <c r="D1299" s="1"/>
      <c r="E1299" s="1"/>
      <c r="F1299" s="1"/>
      <c r="G1299" s="1"/>
      <c r="H1299" s="1"/>
      <c r="I1299" s="1"/>
      <c r="K1299" s="1"/>
      <c r="L1299" s="1"/>
      <c r="M1299" s="1"/>
      <c r="N1299" s="1"/>
      <c r="O1299" s="1"/>
      <c r="P1299" s="1"/>
    </row>
    <row r="1300" spans="4:16" x14ac:dyDescent="0.25">
      <c r="D1300" s="1"/>
      <c r="E1300" s="1"/>
      <c r="F1300" s="1"/>
      <c r="G1300" s="1"/>
      <c r="H1300" s="1"/>
      <c r="I1300" s="1"/>
      <c r="K1300" s="1"/>
      <c r="L1300" s="1"/>
      <c r="M1300" s="1"/>
      <c r="N1300" s="1"/>
      <c r="O1300" s="1"/>
      <c r="P1300" s="1"/>
    </row>
    <row r="1301" spans="4:16" x14ac:dyDescent="0.25">
      <c r="D1301" s="1"/>
      <c r="E1301" s="1"/>
      <c r="F1301" s="1"/>
      <c r="G1301" s="1"/>
      <c r="H1301" s="1"/>
      <c r="I1301" s="1"/>
      <c r="K1301" s="1"/>
      <c r="L1301" s="1"/>
      <c r="M1301" s="1"/>
      <c r="N1301" s="1"/>
      <c r="O1301" s="1"/>
      <c r="P1301" s="1"/>
    </row>
    <row r="1302" spans="4:16" x14ac:dyDescent="0.25">
      <c r="D1302" s="1"/>
      <c r="E1302" s="1"/>
      <c r="F1302" s="1"/>
      <c r="G1302" s="1"/>
      <c r="H1302" s="1"/>
      <c r="I1302" s="1"/>
      <c r="K1302" s="1"/>
      <c r="L1302" s="1"/>
      <c r="M1302" s="1"/>
      <c r="N1302" s="1"/>
      <c r="O1302" s="1"/>
      <c r="P1302" s="1"/>
    </row>
    <row r="1303" spans="4:16" x14ac:dyDescent="0.25">
      <c r="D1303" s="1"/>
      <c r="E1303" s="1"/>
      <c r="F1303" s="1"/>
      <c r="G1303" s="1"/>
      <c r="H1303" s="1"/>
      <c r="I1303" s="1"/>
      <c r="K1303" s="1"/>
      <c r="L1303" s="1"/>
      <c r="M1303" s="1"/>
      <c r="N1303" s="1"/>
      <c r="O1303" s="1"/>
      <c r="P1303" s="1"/>
    </row>
    <row r="1304" spans="4:16" x14ac:dyDescent="0.25">
      <c r="D1304" s="1"/>
      <c r="E1304" s="1"/>
      <c r="F1304" s="1"/>
      <c r="G1304" s="1"/>
      <c r="H1304" s="1"/>
      <c r="I1304" s="1"/>
      <c r="K1304" s="1"/>
      <c r="L1304" s="1"/>
      <c r="M1304" s="1"/>
      <c r="N1304" s="1"/>
      <c r="O1304" s="1"/>
      <c r="P1304" s="1"/>
    </row>
    <row r="1305" spans="4:16" x14ac:dyDescent="0.25">
      <c r="D1305" s="1"/>
      <c r="E1305" s="1"/>
      <c r="F1305" s="1"/>
      <c r="G1305" s="1"/>
      <c r="H1305" s="1"/>
      <c r="I1305" s="1"/>
      <c r="K1305" s="1"/>
      <c r="L1305" s="1"/>
      <c r="M1305" s="1"/>
      <c r="N1305" s="1"/>
      <c r="O1305" s="1"/>
      <c r="P1305" s="1"/>
    </row>
    <row r="1306" spans="4:16" x14ac:dyDescent="0.25">
      <c r="D1306" s="1"/>
      <c r="E1306" s="1"/>
      <c r="F1306" s="1"/>
      <c r="G1306" s="1"/>
      <c r="H1306" s="1"/>
      <c r="I1306" s="1"/>
      <c r="K1306" s="1"/>
      <c r="L1306" s="1"/>
      <c r="M1306" s="1"/>
      <c r="N1306" s="1"/>
      <c r="O1306" s="1"/>
      <c r="P1306" s="1"/>
    </row>
    <row r="1307" spans="4:16" x14ac:dyDescent="0.25">
      <c r="D1307" s="1"/>
      <c r="E1307" s="1"/>
      <c r="F1307" s="1"/>
      <c r="G1307" s="1"/>
      <c r="H1307" s="1"/>
      <c r="I1307" s="1"/>
      <c r="K1307" s="1"/>
      <c r="L1307" s="1"/>
      <c r="M1307" s="1"/>
      <c r="N1307" s="1"/>
      <c r="O1307" s="1"/>
      <c r="P1307" s="1"/>
    </row>
    <row r="1308" spans="4:16" x14ac:dyDescent="0.25">
      <c r="D1308" s="1"/>
      <c r="E1308" s="1"/>
      <c r="F1308" s="1"/>
      <c r="G1308" s="1"/>
      <c r="H1308" s="1"/>
      <c r="I1308" s="1"/>
      <c r="K1308" s="1"/>
      <c r="L1308" s="1"/>
      <c r="M1308" s="1"/>
      <c r="N1308" s="1"/>
      <c r="O1308" s="1"/>
      <c r="P1308" s="1"/>
    </row>
    <row r="1309" spans="4:16" x14ac:dyDescent="0.25">
      <c r="D1309" s="1"/>
      <c r="E1309" s="1"/>
      <c r="F1309" s="1"/>
      <c r="G1309" s="1"/>
      <c r="H1309" s="1"/>
      <c r="I1309" s="1"/>
      <c r="K1309" s="1"/>
      <c r="L1309" s="1"/>
      <c r="M1309" s="1"/>
      <c r="N1309" s="1"/>
      <c r="O1309" s="1"/>
      <c r="P1309" s="1"/>
    </row>
    <row r="1310" spans="4:16" x14ac:dyDescent="0.25">
      <c r="D1310" s="1"/>
      <c r="E1310" s="1"/>
      <c r="F1310" s="1"/>
      <c r="G1310" s="1"/>
      <c r="H1310" s="1"/>
      <c r="I1310" s="1"/>
      <c r="K1310" s="1"/>
      <c r="L1310" s="1"/>
      <c r="M1310" s="1"/>
      <c r="N1310" s="1"/>
      <c r="O1310" s="1"/>
      <c r="P1310" s="1"/>
    </row>
    <row r="1311" spans="4:16" x14ac:dyDescent="0.25">
      <c r="D1311" s="1"/>
      <c r="E1311" s="1"/>
      <c r="F1311" s="1"/>
      <c r="G1311" s="1"/>
      <c r="H1311" s="1"/>
      <c r="I1311" s="1"/>
      <c r="K1311" s="1"/>
      <c r="L1311" s="1"/>
      <c r="M1311" s="1"/>
      <c r="N1311" s="1"/>
      <c r="O1311" s="1"/>
      <c r="P1311" s="1"/>
    </row>
    <row r="1312" spans="4:16" x14ac:dyDescent="0.25">
      <c r="D1312" s="1"/>
      <c r="E1312" s="1"/>
      <c r="F1312" s="1"/>
      <c r="G1312" s="1"/>
      <c r="H1312" s="1"/>
      <c r="I1312" s="1"/>
      <c r="K1312" s="1"/>
      <c r="L1312" s="1"/>
      <c r="M1312" s="1"/>
      <c r="N1312" s="1"/>
      <c r="O1312" s="1"/>
      <c r="P1312" s="1"/>
    </row>
    <row r="1313" spans="4:16" x14ac:dyDescent="0.25">
      <c r="D1313" s="1"/>
      <c r="E1313" s="1"/>
      <c r="F1313" s="1"/>
      <c r="G1313" s="1"/>
      <c r="H1313" s="1"/>
      <c r="I1313" s="1"/>
      <c r="K1313" s="1"/>
      <c r="L1313" s="1"/>
      <c r="M1313" s="1"/>
      <c r="N1313" s="1"/>
      <c r="O1313" s="1"/>
      <c r="P1313" s="1"/>
    </row>
    <row r="1314" spans="4:16" x14ac:dyDescent="0.25">
      <c r="D1314" s="1"/>
      <c r="E1314" s="1"/>
      <c r="F1314" s="1"/>
      <c r="G1314" s="1"/>
      <c r="H1314" s="1"/>
      <c r="I1314" s="1"/>
      <c r="K1314" s="1"/>
      <c r="L1314" s="1"/>
      <c r="M1314" s="1"/>
      <c r="N1314" s="1"/>
      <c r="O1314" s="1"/>
      <c r="P1314" s="1"/>
    </row>
    <row r="1315" spans="4:16" x14ac:dyDescent="0.25">
      <c r="D1315" s="1"/>
      <c r="E1315" s="1"/>
      <c r="F1315" s="1"/>
      <c r="G1315" s="1"/>
      <c r="H1315" s="1"/>
      <c r="I1315" s="1"/>
      <c r="K1315" s="1"/>
      <c r="L1315" s="1"/>
      <c r="M1315" s="1"/>
      <c r="N1315" s="1"/>
      <c r="O1315" s="1"/>
      <c r="P1315" s="1"/>
    </row>
    <row r="1316" spans="4:16" x14ac:dyDescent="0.25">
      <c r="D1316" s="1"/>
      <c r="E1316" s="1"/>
      <c r="F1316" s="1"/>
      <c r="G1316" s="1"/>
      <c r="H1316" s="1"/>
      <c r="I1316" s="1"/>
      <c r="K1316" s="1"/>
      <c r="L1316" s="1"/>
      <c r="M1316" s="1"/>
      <c r="N1316" s="1"/>
      <c r="O1316" s="1"/>
      <c r="P1316" s="1"/>
    </row>
    <row r="1317" spans="4:16" x14ac:dyDescent="0.25">
      <c r="D1317" s="1"/>
      <c r="E1317" s="1"/>
      <c r="F1317" s="1"/>
      <c r="G1317" s="1"/>
      <c r="H1317" s="1"/>
      <c r="I1317" s="1"/>
      <c r="K1317" s="1"/>
      <c r="L1317" s="1"/>
      <c r="M1317" s="1"/>
      <c r="N1317" s="1"/>
      <c r="O1317" s="1"/>
      <c r="P1317" s="1"/>
    </row>
    <row r="1318" spans="4:16" x14ac:dyDescent="0.25">
      <c r="D1318" s="1"/>
      <c r="E1318" s="1"/>
      <c r="F1318" s="1"/>
      <c r="G1318" s="1"/>
      <c r="H1318" s="1"/>
      <c r="I1318" s="1"/>
      <c r="K1318" s="1"/>
      <c r="L1318" s="1"/>
      <c r="M1318" s="1"/>
      <c r="N1318" s="1"/>
      <c r="O1318" s="1"/>
      <c r="P1318" s="1"/>
    </row>
    <row r="1319" spans="4:16" x14ac:dyDescent="0.25">
      <c r="D1319" s="1"/>
      <c r="E1319" s="1"/>
      <c r="F1319" s="1"/>
      <c r="G1319" s="1"/>
      <c r="H1319" s="1"/>
      <c r="I1319" s="1"/>
      <c r="K1319" s="1"/>
      <c r="L1319" s="1"/>
      <c r="M1319" s="1"/>
      <c r="N1319" s="1"/>
      <c r="O1319" s="1"/>
      <c r="P1319" s="1"/>
    </row>
    <row r="1320" spans="4:16" x14ac:dyDescent="0.25">
      <c r="D1320" s="1"/>
      <c r="E1320" s="1"/>
      <c r="F1320" s="1"/>
      <c r="G1320" s="1"/>
      <c r="H1320" s="1"/>
      <c r="I1320" s="1"/>
      <c r="K1320" s="1"/>
      <c r="L1320" s="1"/>
      <c r="M1320" s="1"/>
      <c r="N1320" s="1"/>
      <c r="O1320" s="1"/>
      <c r="P1320" s="1"/>
    </row>
    <row r="1321" spans="4:16" x14ac:dyDescent="0.25">
      <c r="D1321" s="1"/>
      <c r="E1321" s="1"/>
      <c r="F1321" s="1"/>
      <c r="G1321" s="1"/>
      <c r="H1321" s="1"/>
      <c r="I1321" s="1"/>
      <c r="K1321" s="1"/>
      <c r="L1321" s="1"/>
      <c r="M1321" s="1"/>
      <c r="N1321" s="1"/>
      <c r="O1321" s="1"/>
      <c r="P1321" s="1"/>
    </row>
    <row r="1322" spans="4:16" x14ac:dyDescent="0.25">
      <c r="D1322" s="1"/>
      <c r="E1322" s="1"/>
      <c r="F1322" s="1"/>
      <c r="G1322" s="1"/>
      <c r="H1322" s="1"/>
      <c r="I1322" s="1"/>
      <c r="K1322" s="1"/>
      <c r="L1322" s="1"/>
      <c r="M1322" s="1"/>
      <c r="N1322" s="1"/>
      <c r="O1322" s="1"/>
      <c r="P1322" s="1"/>
    </row>
    <row r="1323" spans="4:16" x14ac:dyDescent="0.25">
      <c r="D1323" s="1"/>
      <c r="E1323" s="1"/>
      <c r="F1323" s="1"/>
      <c r="G1323" s="1"/>
      <c r="H1323" s="1"/>
      <c r="I1323" s="1"/>
      <c r="K1323" s="1"/>
      <c r="L1323" s="1"/>
      <c r="M1323" s="1"/>
      <c r="N1323" s="1"/>
      <c r="O1323" s="1"/>
      <c r="P1323" s="1"/>
    </row>
    <row r="1324" spans="4:16" x14ac:dyDescent="0.25">
      <c r="D1324" s="1"/>
      <c r="E1324" s="1"/>
      <c r="F1324" s="1"/>
      <c r="G1324" s="1"/>
      <c r="H1324" s="1"/>
      <c r="I1324" s="1"/>
      <c r="K1324" s="1"/>
      <c r="L1324" s="1"/>
      <c r="M1324" s="1"/>
      <c r="N1324" s="1"/>
      <c r="O1324" s="1"/>
      <c r="P1324" s="1"/>
    </row>
    <row r="1325" spans="4:16" x14ac:dyDescent="0.25">
      <c r="D1325" s="1"/>
      <c r="E1325" s="1"/>
      <c r="F1325" s="1"/>
      <c r="G1325" s="1"/>
      <c r="H1325" s="1"/>
      <c r="I1325" s="1"/>
      <c r="K1325" s="1"/>
      <c r="L1325" s="1"/>
      <c r="M1325" s="1"/>
      <c r="N1325" s="1"/>
      <c r="O1325" s="1"/>
      <c r="P1325" s="1"/>
    </row>
    <row r="1326" spans="4:16" x14ac:dyDescent="0.25">
      <c r="D1326" s="1"/>
      <c r="E1326" s="1"/>
      <c r="F1326" s="1"/>
      <c r="G1326" s="1"/>
      <c r="H1326" s="1"/>
      <c r="I1326" s="1"/>
      <c r="K1326" s="1"/>
      <c r="L1326" s="1"/>
      <c r="M1326" s="1"/>
      <c r="N1326" s="1"/>
      <c r="O1326" s="1"/>
      <c r="P1326" s="1"/>
    </row>
    <row r="1327" spans="4:16" x14ac:dyDescent="0.25">
      <c r="D1327" s="1"/>
      <c r="E1327" s="1"/>
      <c r="F1327" s="1"/>
      <c r="G1327" s="1"/>
      <c r="H1327" s="1"/>
      <c r="I1327" s="1"/>
      <c r="K1327" s="1"/>
      <c r="L1327" s="1"/>
      <c r="M1327" s="1"/>
      <c r="N1327" s="1"/>
      <c r="O1327" s="1"/>
      <c r="P1327" s="1"/>
    </row>
    <row r="1328" spans="4:16" x14ac:dyDescent="0.25">
      <c r="D1328" s="1"/>
      <c r="E1328" s="1"/>
      <c r="F1328" s="1"/>
      <c r="G1328" s="1"/>
      <c r="H1328" s="1"/>
      <c r="I1328" s="1"/>
      <c r="K1328" s="1"/>
      <c r="L1328" s="1"/>
      <c r="M1328" s="1"/>
      <c r="N1328" s="1"/>
      <c r="O1328" s="1"/>
      <c r="P1328" s="1"/>
    </row>
    <row r="1329" spans="4:16" x14ac:dyDescent="0.25">
      <c r="D1329" s="1"/>
      <c r="E1329" s="1"/>
      <c r="F1329" s="1"/>
      <c r="G1329" s="1"/>
      <c r="H1329" s="1"/>
      <c r="I1329" s="1"/>
      <c r="K1329" s="1"/>
      <c r="L1329" s="1"/>
      <c r="M1329" s="1"/>
      <c r="N1329" s="1"/>
      <c r="O1329" s="1"/>
      <c r="P1329" s="1"/>
    </row>
    <row r="1330" spans="4:16" x14ac:dyDescent="0.25">
      <c r="D1330" s="1"/>
      <c r="E1330" s="1"/>
      <c r="F1330" s="1"/>
      <c r="G1330" s="1"/>
      <c r="H1330" s="1"/>
      <c r="I1330" s="1"/>
      <c r="K1330" s="1"/>
      <c r="L1330" s="1"/>
      <c r="M1330" s="1"/>
      <c r="N1330" s="1"/>
      <c r="O1330" s="1"/>
      <c r="P1330" s="1"/>
    </row>
    <row r="1331" spans="4:16" x14ac:dyDescent="0.25">
      <c r="D1331" s="1"/>
      <c r="E1331" s="1"/>
      <c r="F1331" s="1"/>
      <c r="G1331" s="1"/>
      <c r="H1331" s="1"/>
      <c r="I1331" s="1"/>
      <c r="K1331" s="1"/>
      <c r="L1331" s="1"/>
      <c r="M1331" s="1"/>
      <c r="N1331" s="1"/>
      <c r="O1331" s="1"/>
      <c r="P1331" s="1"/>
    </row>
    <row r="1332" spans="4:16" x14ac:dyDescent="0.25">
      <c r="D1332" s="1"/>
      <c r="E1332" s="1"/>
      <c r="F1332" s="1"/>
      <c r="G1332" s="1"/>
      <c r="H1332" s="1"/>
      <c r="I1332" s="1"/>
      <c r="K1332" s="1"/>
      <c r="L1332" s="1"/>
      <c r="M1332" s="1"/>
      <c r="N1332" s="1"/>
      <c r="O1332" s="1"/>
      <c r="P1332" s="1"/>
    </row>
    <row r="1333" spans="4:16" x14ac:dyDescent="0.25">
      <c r="D1333" s="1"/>
      <c r="E1333" s="1"/>
      <c r="F1333" s="1"/>
      <c r="G1333" s="1"/>
      <c r="H1333" s="1"/>
      <c r="I1333" s="1"/>
      <c r="K1333" s="1"/>
      <c r="L1333" s="1"/>
      <c r="M1333" s="1"/>
      <c r="N1333" s="1"/>
      <c r="O1333" s="1"/>
      <c r="P1333" s="1"/>
    </row>
    <row r="1334" spans="4:16" x14ac:dyDescent="0.25">
      <c r="D1334" s="1"/>
      <c r="E1334" s="1"/>
      <c r="F1334" s="1"/>
      <c r="G1334" s="1"/>
      <c r="H1334" s="1"/>
      <c r="I1334" s="1"/>
      <c r="K1334" s="1"/>
      <c r="L1334" s="1"/>
      <c r="M1334" s="1"/>
      <c r="N1334" s="1"/>
      <c r="O1334" s="1"/>
      <c r="P1334" s="1"/>
    </row>
    <row r="1335" spans="4:16" x14ac:dyDescent="0.25">
      <c r="D1335" s="1"/>
      <c r="E1335" s="1"/>
      <c r="F1335" s="1"/>
      <c r="G1335" s="1"/>
      <c r="H1335" s="1"/>
      <c r="I1335" s="1"/>
      <c r="K1335" s="1"/>
      <c r="L1335" s="1"/>
      <c r="M1335" s="1"/>
      <c r="N1335" s="1"/>
      <c r="O1335" s="1"/>
      <c r="P1335" s="1"/>
    </row>
    <row r="1336" spans="4:16" x14ac:dyDescent="0.25">
      <c r="D1336" s="1"/>
      <c r="E1336" s="1"/>
      <c r="F1336" s="1"/>
      <c r="G1336" s="1"/>
      <c r="H1336" s="1"/>
      <c r="I1336" s="1"/>
      <c r="K1336" s="1"/>
      <c r="L1336" s="1"/>
      <c r="M1336" s="1"/>
      <c r="N1336" s="1"/>
      <c r="O1336" s="1"/>
      <c r="P1336" s="1"/>
    </row>
    <row r="1337" spans="4:16" x14ac:dyDescent="0.25">
      <c r="D1337" s="1"/>
      <c r="E1337" s="1"/>
      <c r="F1337" s="1"/>
      <c r="G1337" s="1"/>
      <c r="H1337" s="1"/>
      <c r="I1337" s="1"/>
      <c r="K1337" s="1"/>
      <c r="L1337" s="1"/>
      <c r="M1337" s="1"/>
      <c r="N1337" s="1"/>
      <c r="O1337" s="1"/>
      <c r="P1337" s="1"/>
    </row>
    <row r="1338" spans="4:16" x14ac:dyDescent="0.25">
      <c r="D1338" s="1"/>
      <c r="E1338" s="1"/>
      <c r="F1338" s="1"/>
      <c r="G1338" s="1"/>
      <c r="H1338" s="1"/>
      <c r="I1338" s="1"/>
      <c r="K1338" s="1"/>
      <c r="L1338" s="1"/>
      <c r="M1338" s="1"/>
      <c r="N1338" s="1"/>
      <c r="O1338" s="1"/>
      <c r="P1338" s="1"/>
    </row>
    <row r="1339" spans="4:16" x14ac:dyDescent="0.25">
      <c r="D1339" s="1"/>
      <c r="E1339" s="1"/>
      <c r="F1339" s="1"/>
      <c r="G1339" s="1"/>
      <c r="H1339" s="1"/>
      <c r="I1339" s="1"/>
      <c r="K1339" s="1"/>
      <c r="L1339" s="1"/>
      <c r="M1339" s="1"/>
      <c r="N1339" s="1"/>
      <c r="O1339" s="1"/>
      <c r="P1339" s="1"/>
    </row>
    <row r="1340" spans="4:16" x14ac:dyDescent="0.25">
      <c r="D1340" s="1"/>
      <c r="E1340" s="1"/>
      <c r="F1340" s="1"/>
      <c r="G1340" s="1"/>
      <c r="H1340" s="1"/>
      <c r="I1340" s="1"/>
      <c r="K1340" s="1"/>
      <c r="L1340" s="1"/>
      <c r="M1340" s="1"/>
      <c r="N1340" s="1"/>
      <c r="O1340" s="1"/>
      <c r="P1340" s="1"/>
    </row>
    <row r="1341" spans="4:16" x14ac:dyDescent="0.25">
      <c r="D1341" s="1"/>
      <c r="E1341" s="1"/>
      <c r="F1341" s="1"/>
      <c r="G1341" s="1"/>
      <c r="H1341" s="1"/>
      <c r="I1341" s="1"/>
      <c r="K1341" s="1"/>
      <c r="L1341" s="1"/>
      <c r="M1341" s="1"/>
      <c r="N1341" s="1"/>
      <c r="O1341" s="1"/>
      <c r="P1341" s="1"/>
    </row>
    <row r="1342" spans="4:16" x14ac:dyDescent="0.25">
      <c r="D1342" s="1"/>
      <c r="E1342" s="1"/>
      <c r="F1342" s="1"/>
      <c r="G1342" s="1"/>
      <c r="H1342" s="1"/>
      <c r="I1342" s="1"/>
      <c r="K1342" s="1"/>
      <c r="L1342" s="1"/>
      <c r="M1342" s="1"/>
      <c r="N1342" s="1"/>
      <c r="O1342" s="1"/>
      <c r="P1342" s="1"/>
    </row>
    <row r="1343" spans="4:16" x14ac:dyDescent="0.25">
      <c r="D1343" s="1"/>
      <c r="E1343" s="1"/>
      <c r="F1343" s="1"/>
      <c r="G1343" s="1"/>
      <c r="H1343" s="1"/>
      <c r="I1343" s="1"/>
      <c r="K1343" s="1"/>
      <c r="L1343" s="1"/>
      <c r="M1343" s="1"/>
      <c r="N1343" s="1"/>
      <c r="O1343" s="1"/>
      <c r="P1343" s="1"/>
    </row>
    <row r="1344" spans="4:16" x14ac:dyDescent="0.25">
      <c r="D1344" s="1"/>
      <c r="E1344" s="1"/>
      <c r="F1344" s="1"/>
      <c r="G1344" s="1"/>
      <c r="H1344" s="1"/>
      <c r="I1344" s="1"/>
      <c r="K1344" s="1"/>
      <c r="L1344" s="1"/>
      <c r="M1344" s="1"/>
      <c r="N1344" s="1"/>
      <c r="O1344" s="1"/>
      <c r="P1344" s="1"/>
    </row>
    <row r="1345" spans="4:16" x14ac:dyDescent="0.25">
      <c r="D1345" s="1"/>
      <c r="E1345" s="1"/>
      <c r="F1345" s="1"/>
      <c r="G1345" s="1"/>
      <c r="H1345" s="1"/>
      <c r="I1345" s="1"/>
      <c r="K1345" s="1"/>
      <c r="L1345" s="1"/>
      <c r="M1345" s="1"/>
      <c r="N1345" s="1"/>
      <c r="O1345" s="1"/>
      <c r="P1345" s="1"/>
    </row>
    <row r="1346" spans="4:16" x14ac:dyDescent="0.25">
      <c r="D1346" s="1"/>
      <c r="E1346" s="1"/>
      <c r="F1346" s="1"/>
      <c r="G1346" s="1"/>
      <c r="H1346" s="1"/>
      <c r="I1346" s="1"/>
      <c r="K1346" s="1"/>
      <c r="L1346" s="1"/>
      <c r="M1346" s="1"/>
      <c r="N1346" s="1"/>
      <c r="O1346" s="1"/>
      <c r="P1346" s="1"/>
    </row>
    <row r="1347" spans="4:16" x14ac:dyDescent="0.25">
      <c r="D1347" s="1"/>
      <c r="E1347" s="1"/>
      <c r="F1347" s="1"/>
      <c r="G1347" s="1"/>
      <c r="H1347" s="1"/>
      <c r="I1347" s="1"/>
      <c r="K1347" s="1"/>
      <c r="L1347" s="1"/>
      <c r="M1347" s="1"/>
      <c r="N1347" s="1"/>
      <c r="O1347" s="1"/>
      <c r="P1347" s="1"/>
    </row>
    <row r="1348" spans="4:16" x14ac:dyDescent="0.25">
      <c r="D1348" s="1"/>
      <c r="E1348" s="1"/>
      <c r="F1348" s="1"/>
      <c r="G1348" s="1"/>
      <c r="H1348" s="1"/>
      <c r="I1348" s="1"/>
      <c r="K1348" s="1"/>
      <c r="L1348" s="1"/>
      <c r="M1348" s="1"/>
      <c r="N1348" s="1"/>
      <c r="O1348" s="1"/>
      <c r="P1348" s="1"/>
    </row>
    <row r="1349" spans="4:16" x14ac:dyDescent="0.25">
      <c r="D1349" s="1"/>
      <c r="E1349" s="1"/>
      <c r="F1349" s="1"/>
      <c r="G1349" s="1"/>
      <c r="H1349" s="1"/>
      <c r="I1349" s="1"/>
      <c r="K1349" s="1"/>
      <c r="L1349" s="1"/>
      <c r="M1349" s="1"/>
      <c r="N1349" s="1"/>
      <c r="O1349" s="1"/>
      <c r="P1349" s="1"/>
    </row>
    <row r="1350" spans="4:16" x14ac:dyDescent="0.25">
      <c r="D1350" s="1"/>
      <c r="E1350" s="1"/>
      <c r="F1350" s="1"/>
      <c r="G1350" s="1"/>
      <c r="H1350" s="1"/>
      <c r="I1350" s="1"/>
      <c r="K1350" s="1"/>
      <c r="L1350" s="1"/>
      <c r="M1350" s="1"/>
      <c r="N1350" s="1"/>
      <c r="O1350" s="1"/>
      <c r="P1350" s="1"/>
    </row>
    <row r="1351" spans="4:16" x14ac:dyDescent="0.25">
      <c r="D1351" s="1"/>
      <c r="E1351" s="1"/>
      <c r="F1351" s="1"/>
      <c r="G1351" s="1"/>
      <c r="H1351" s="1"/>
      <c r="I1351" s="1"/>
      <c r="K1351" s="1"/>
      <c r="L1351" s="1"/>
      <c r="M1351" s="1"/>
      <c r="N1351" s="1"/>
      <c r="O1351" s="1"/>
      <c r="P1351" s="1"/>
    </row>
    <row r="1352" spans="4:16" x14ac:dyDescent="0.25">
      <c r="D1352" s="1"/>
      <c r="E1352" s="1"/>
      <c r="F1352" s="1"/>
      <c r="G1352" s="1"/>
      <c r="H1352" s="1"/>
      <c r="I1352" s="1"/>
      <c r="K1352" s="1"/>
      <c r="L1352" s="1"/>
      <c r="M1352" s="1"/>
      <c r="N1352" s="1"/>
      <c r="O1352" s="1"/>
      <c r="P1352" s="1"/>
    </row>
    <row r="1353" spans="4:16" x14ac:dyDescent="0.25">
      <c r="D1353" s="1"/>
      <c r="E1353" s="1"/>
      <c r="F1353" s="1"/>
      <c r="G1353" s="1"/>
      <c r="H1353" s="1"/>
      <c r="I1353" s="1"/>
      <c r="K1353" s="1"/>
      <c r="L1353" s="1"/>
      <c r="M1353" s="1"/>
      <c r="N1353" s="1"/>
      <c r="O1353" s="1"/>
      <c r="P1353" s="1"/>
    </row>
    <row r="1354" spans="4:16" x14ac:dyDescent="0.25">
      <c r="D1354" s="1"/>
      <c r="E1354" s="1"/>
      <c r="F1354" s="1"/>
      <c r="G1354" s="1"/>
      <c r="H1354" s="1"/>
      <c r="I1354" s="1"/>
      <c r="K1354" s="1"/>
      <c r="L1354" s="1"/>
      <c r="M1354" s="1"/>
      <c r="N1354" s="1"/>
      <c r="O1354" s="1"/>
      <c r="P1354" s="1"/>
    </row>
    <row r="1355" spans="4:16" x14ac:dyDescent="0.25">
      <c r="D1355" s="1"/>
      <c r="E1355" s="1"/>
      <c r="F1355" s="1"/>
      <c r="G1355" s="1"/>
      <c r="H1355" s="1"/>
      <c r="I1355" s="1"/>
      <c r="K1355" s="1"/>
      <c r="L1355" s="1"/>
      <c r="M1355" s="1"/>
      <c r="N1355" s="1"/>
      <c r="O1355" s="1"/>
      <c r="P1355" s="1"/>
    </row>
    <row r="1356" spans="4:16" x14ac:dyDescent="0.25">
      <c r="D1356" s="1"/>
      <c r="E1356" s="1"/>
      <c r="F1356" s="1"/>
      <c r="G1356" s="1"/>
      <c r="H1356" s="1"/>
      <c r="I1356" s="1"/>
      <c r="K1356" s="1"/>
      <c r="L1356" s="1"/>
      <c r="M1356" s="1"/>
      <c r="N1356" s="1"/>
      <c r="O1356" s="1"/>
      <c r="P1356" s="1"/>
    </row>
    <row r="1357" spans="4:16" x14ac:dyDescent="0.25">
      <c r="D1357" s="1"/>
      <c r="E1357" s="1"/>
      <c r="F1357" s="1"/>
      <c r="G1357" s="1"/>
      <c r="H1357" s="1"/>
      <c r="I1357" s="1"/>
      <c r="K1357" s="1"/>
      <c r="L1357" s="1"/>
      <c r="M1357" s="1"/>
      <c r="N1357" s="1"/>
      <c r="O1357" s="1"/>
      <c r="P1357" s="1"/>
    </row>
    <row r="1358" spans="4:16" x14ac:dyDescent="0.25">
      <c r="D1358" s="1"/>
      <c r="E1358" s="1"/>
      <c r="F1358" s="1"/>
      <c r="G1358" s="1"/>
      <c r="H1358" s="1"/>
      <c r="I1358" s="1"/>
      <c r="K1358" s="1"/>
      <c r="L1358" s="1"/>
      <c r="M1358" s="1"/>
      <c r="N1358" s="1"/>
      <c r="O1358" s="1"/>
      <c r="P1358" s="1"/>
    </row>
    <row r="1359" spans="4:16" x14ac:dyDescent="0.25">
      <c r="D1359" s="1"/>
      <c r="E1359" s="1"/>
      <c r="F1359" s="1"/>
      <c r="G1359" s="1"/>
      <c r="H1359" s="1"/>
      <c r="I1359" s="1"/>
      <c r="K1359" s="1"/>
      <c r="L1359" s="1"/>
      <c r="M1359" s="1"/>
      <c r="N1359" s="1"/>
      <c r="O1359" s="1"/>
      <c r="P1359" s="1"/>
    </row>
    <row r="1360" spans="4:16" x14ac:dyDescent="0.25">
      <c r="D1360" s="1"/>
      <c r="E1360" s="1"/>
      <c r="F1360" s="1"/>
      <c r="G1360" s="1"/>
      <c r="H1360" s="1"/>
      <c r="I1360" s="1"/>
      <c r="K1360" s="1"/>
      <c r="L1360" s="1"/>
      <c r="M1360" s="1"/>
      <c r="N1360" s="1"/>
      <c r="O1360" s="1"/>
      <c r="P1360" s="1"/>
    </row>
    <row r="1361" spans="4:16" x14ac:dyDescent="0.25">
      <c r="D1361" s="1"/>
      <c r="E1361" s="1"/>
      <c r="F1361" s="1"/>
      <c r="G1361" s="1"/>
      <c r="H1361" s="1"/>
      <c r="I1361" s="1"/>
      <c r="K1361" s="1"/>
      <c r="L1361" s="1"/>
      <c r="M1361" s="1"/>
      <c r="N1361" s="1"/>
      <c r="O1361" s="1"/>
      <c r="P1361" s="1"/>
    </row>
    <row r="1362" spans="4:16" x14ac:dyDescent="0.25">
      <c r="D1362" s="1"/>
      <c r="E1362" s="1"/>
      <c r="F1362" s="1"/>
      <c r="G1362" s="1"/>
      <c r="H1362" s="1"/>
      <c r="I1362" s="1"/>
      <c r="K1362" s="1"/>
      <c r="L1362" s="1"/>
      <c r="M1362" s="1"/>
      <c r="N1362" s="1"/>
      <c r="O1362" s="1"/>
      <c r="P1362" s="1"/>
    </row>
    <row r="1363" spans="4:16" x14ac:dyDescent="0.25">
      <c r="D1363" s="1"/>
      <c r="E1363" s="1"/>
      <c r="F1363" s="1"/>
      <c r="G1363" s="1"/>
      <c r="H1363" s="1"/>
      <c r="I1363" s="1"/>
      <c r="K1363" s="1"/>
      <c r="L1363" s="1"/>
      <c r="M1363" s="1"/>
      <c r="N1363" s="1"/>
      <c r="O1363" s="1"/>
      <c r="P1363" s="1"/>
    </row>
    <row r="1364" spans="4:16" x14ac:dyDescent="0.25">
      <c r="D1364" s="1"/>
      <c r="E1364" s="1"/>
      <c r="F1364" s="1"/>
      <c r="G1364" s="1"/>
      <c r="H1364" s="1"/>
      <c r="I1364" s="1"/>
      <c r="K1364" s="1"/>
      <c r="L1364" s="1"/>
      <c r="M1364" s="1"/>
      <c r="N1364" s="1"/>
      <c r="O1364" s="1"/>
      <c r="P1364" s="1"/>
    </row>
    <row r="1365" spans="4:16" x14ac:dyDescent="0.25">
      <c r="D1365" s="1"/>
      <c r="E1365" s="1"/>
      <c r="F1365" s="1"/>
      <c r="G1365" s="1"/>
      <c r="H1365" s="1"/>
      <c r="I1365" s="1"/>
      <c r="K1365" s="1"/>
      <c r="L1365" s="1"/>
      <c r="M1365" s="1"/>
      <c r="N1365" s="1"/>
      <c r="O1365" s="1"/>
      <c r="P1365" s="1"/>
    </row>
    <row r="1366" spans="4:16" x14ac:dyDescent="0.25">
      <c r="D1366" s="1"/>
      <c r="E1366" s="1"/>
      <c r="F1366" s="1"/>
      <c r="G1366" s="1"/>
      <c r="H1366" s="1"/>
      <c r="I1366" s="1"/>
      <c r="K1366" s="1"/>
      <c r="L1366" s="1"/>
      <c r="M1366" s="1"/>
      <c r="N1366" s="1"/>
      <c r="O1366" s="1"/>
      <c r="P1366" s="1"/>
    </row>
    <row r="1367" spans="4:16" x14ac:dyDescent="0.25">
      <c r="D1367" s="1"/>
      <c r="E1367" s="1"/>
      <c r="F1367" s="1"/>
      <c r="G1367" s="1"/>
      <c r="H1367" s="1"/>
      <c r="I1367" s="1"/>
      <c r="K1367" s="1"/>
      <c r="L1367" s="1"/>
      <c r="M1367" s="1"/>
      <c r="N1367" s="1"/>
      <c r="O1367" s="1"/>
      <c r="P1367" s="1"/>
    </row>
    <row r="1368" spans="4:16" x14ac:dyDescent="0.25">
      <c r="D1368" s="1"/>
      <c r="E1368" s="1"/>
      <c r="F1368" s="1"/>
      <c r="G1368" s="1"/>
      <c r="H1368" s="1"/>
      <c r="I1368" s="1"/>
      <c r="K1368" s="1"/>
      <c r="L1368" s="1"/>
      <c r="M1368" s="1"/>
      <c r="N1368" s="1"/>
      <c r="O1368" s="1"/>
      <c r="P1368" s="1"/>
    </row>
    <row r="1369" spans="4:16" x14ac:dyDescent="0.25">
      <c r="D1369" s="1"/>
      <c r="E1369" s="1"/>
      <c r="F1369" s="1"/>
      <c r="G1369" s="1"/>
      <c r="H1369" s="1"/>
      <c r="I1369" s="1"/>
      <c r="K1369" s="1"/>
      <c r="L1369" s="1"/>
      <c r="M1369" s="1"/>
      <c r="N1369" s="1"/>
      <c r="O1369" s="1"/>
      <c r="P1369" s="1"/>
    </row>
    <row r="1370" spans="4:16" x14ac:dyDescent="0.25">
      <c r="D1370" s="1"/>
      <c r="E1370" s="1"/>
      <c r="F1370" s="1"/>
      <c r="G1370" s="1"/>
      <c r="H1370" s="1"/>
      <c r="I1370" s="1"/>
      <c r="K1370" s="1"/>
      <c r="L1370" s="1"/>
      <c r="M1370" s="1"/>
      <c r="N1370" s="1"/>
      <c r="O1370" s="1"/>
      <c r="P1370" s="1"/>
    </row>
    <row r="1371" spans="4:16" x14ac:dyDescent="0.25">
      <c r="D1371" s="1"/>
      <c r="E1371" s="1"/>
      <c r="F1371" s="1"/>
      <c r="G1371" s="1"/>
      <c r="H1371" s="1"/>
      <c r="I1371" s="1"/>
      <c r="K1371" s="1"/>
      <c r="L1371" s="1"/>
      <c r="M1371" s="1"/>
      <c r="N1371" s="1"/>
      <c r="O1371" s="1"/>
      <c r="P1371" s="1"/>
    </row>
    <row r="1372" spans="4:16" x14ac:dyDescent="0.25">
      <c r="D1372" s="1"/>
      <c r="E1372" s="1"/>
      <c r="F1372" s="1"/>
      <c r="G1372" s="1"/>
      <c r="H1372" s="1"/>
      <c r="I1372" s="1"/>
      <c r="K1372" s="1"/>
      <c r="L1372" s="1"/>
      <c r="M1372" s="1"/>
      <c r="N1372" s="1"/>
      <c r="O1372" s="1"/>
      <c r="P1372" s="1"/>
    </row>
    <row r="1373" spans="4:16" x14ac:dyDescent="0.25">
      <c r="D1373" s="1"/>
      <c r="E1373" s="1"/>
      <c r="F1373" s="1"/>
      <c r="G1373" s="1"/>
      <c r="H1373" s="1"/>
      <c r="I1373" s="1"/>
      <c r="K1373" s="1"/>
      <c r="L1373" s="1"/>
      <c r="M1373" s="1"/>
      <c r="N1373" s="1"/>
      <c r="O1373" s="1"/>
      <c r="P1373" s="1"/>
    </row>
    <row r="1374" spans="4:16" x14ac:dyDescent="0.25">
      <c r="D1374" s="1"/>
      <c r="E1374" s="1"/>
      <c r="F1374" s="1"/>
      <c r="G1374" s="1"/>
      <c r="H1374" s="1"/>
      <c r="I1374" s="1"/>
      <c r="K1374" s="1"/>
      <c r="L1374" s="1"/>
      <c r="M1374" s="1"/>
      <c r="N1374" s="1"/>
      <c r="O1374" s="1"/>
      <c r="P1374" s="1"/>
    </row>
    <row r="1375" spans="4:16" x14ac:dyDescent="0.25">
      <c r="D1375" s="1"/>
      <c r="E1375" s="1"/>
      <c r="F1375" s="1"/>
      <c r="G1375" s="1"/>
      <c r="H1375" s="1"/>
      <c r="I1375" s="1"/>
      <c r="K1375" s="1"/>
      <c r="L1375" s="1"/>
      <c r="M1375" s="1"/>
      <c r="N1375" s="1"/>
      <c r="O1375" s="1"/>
      <c r="P1375" s="1"/>
    </row>
    <row r="1376" spans="4:16" x14ac:dyDescent="0.25">
      <c r="D1376" s="1"/>
      <c r="E1376" s="1"/>
      <c r="F1376" s="1"/>
      <c r="G1376" s="1"/>
      <c r="H1376" s="1"/>
      <c r="I1376" s="1"/>
      <c r="K1376" s="1"/>
      <c r="L1376" s="1"/>
      <c r="M1376" s="1"/>
      <c r="N1376" s="1"/>
      <c r="O1376" s="1"/>
      <c r="P1376" s="1"/>
    </row>
    <row r="1377" spans="4:16" x14ac:dyDescent="0.25">
      <c r="D1377" s="1"/>
      <c r="E1377" s="1"/>
      <c r="F1377" s="1"/>
      <c r="G1377" s="1"/>
      <c r="H1377" s="1"/>
      <c r="I1377" s="1"/>
      <c r="K1377" s="1"/>
      <c r="L1377" s="1"/>
      <c r="M1377" s="1"/>
      <c r="N1377" s="1"/>
      <c r="O1377" s="1"/>
      <c r="P1377" s="1"/>
    </row>
    <row r="1378" spans="4:16" x14ac:dyDescent="0.25">
      <c r="D1378" s="1"/>
      <c r="E1378" s="1"/>
      <c r="F1378" s="1"/>
      <c r="G1378" s="1"/>
      <c r="H1378" s="1"/>
      <c r="I1378" s="1"/>
      <c r="K1378" s="1"/>
      <c r="L1378" s="1"/>
      <c r="M1378" s="1"/>
      <c r="N1378" s="1"/>
      <c r="O1378" s="1"/>
      <c r="P1378" s="1"/>
    </row>
    <row r="1379" spans="4:16" x14ac:dyDescent="0.25">
      <c r="D1379" s="1"/>
      <c r="E1379" s="1"/>
      <c r="F1379" s="1"/>
      <c r="G1379" s="1"/>
      <c r="H1379" s="1"/>
      <c r="I1379" s="1"/>
      <c r="K1379" s="1"/>
      <c r="L1379" s="1"/>
      <c r="M1379" s="1"/>
      <c r="N1379" s="1"/>
      <c r="O1379" s="1"/>
      <c r="P1379" s="1"/>
    </row>
    <row r="1380" spans="4:16" x14ac:dyDescent="0.25">
      <c r="D1380" s="1"/>
      <c r="E1380" s="1"/>
      <c r="F1380" s="1"/>
      <c r="G1380" s="1"/>
      <c r="H1380" s="1"/>
      <c r="I1380" s="1"/>
      <c r="K1380" s="1"/>
      <c r="L1380" s="1"/>
      <c r="M1380" s="1"/>
      <c r="N1380" s="1"/>
      <c r="O1380" s="1"/>
      <c r="P1380" s="1"/>
    </row>
    <row r="1381" spans="4:16" x14ac:dyDescent="0.25">
      <c r="D1381" s="1"/>
      <c r="E1381" s="1"/>
      <c r="F1381" s="1"/>
      <c r="G1381" s="1"/>
      <c r="H1381" s="1"/>
      <c r="I1381" s="1"/>
      <c r="K1381" s="1"/>
      <c r="L1381" s="1"/>
      <c r="M1381" s="1"/>
      <c r="N1381" s="1"/>
      <c r="O1381" s="1"/>
      <c r="P1381" s="1"/>
    </row>
    <row r="1382" spans="4:16" x14ac:dyDescent="0.25">
      <c r="D1382" s="1"/>
      <c r="E1382" s="1"/>
      <c r="F1382" s="1"/>
      <c r="G1382" s="1"/>
      <c r="H1382" s="1"/>
      <c r="I1382" s="1"/>
      <c r="K1382" s="1"/>
      <c r="L1382" s="1"/>
      <c r="M1382" s="1"/>
      <c r="N1382" s="1"/>
      <c r="O1382" s="1"/>
      <c r="P1382" s="1"/>
    </row>
    <row r="1383" spans="4:16" x14ac:dyDescent="0.25">
      <c r="D1383" s="1"/>
      <c r="E1383" s="1"/>
      <c r="F1383" s="1"/>
      <c r="G1383" s="1"/>
      <c r="H1383" s="1"/>
      <c r="I1383" s="1"/>
      <c r="K1383" s="1"/>
      <c r="L1383" s="1"/>
      <c r="M1383" s="1"/>
      <c r="N1383" s="1"/>
      <c r="O1383" s="1"/>
      <c r="P1383" s="1"/>
    </row>
    <row r="1384" spans="4:16" x14ac:dyDescent="0.25">
      <c r="D1384" s="1"/>
      <c r="E1384" s="1"/>
      <c r="F1384" s="1"/>
      <c r="G1384" s="1"/>
      <c r="H1384" s="1"/>
      <c r="I1384" s="1"/>
      <c r="K1384" s="1"/>
      <c r="L1384" s="1"/>
      <c r="M1384" s="1"/>
      <c r="N1384" s="1"/>
      <c r="O1384" s="1"/>
      <c r="P1384" s="1"/>
    </row>
    <row r="1385" spans="4:16" x14ac:dyDescent="0.25">
      <c r="D1385" s="1"/>
      <c r="E1385" s="1"/>
      <c r="F1385" s="1"/>
      <c r="G1385" s="1"/>
      <c r="H1385" s="1"/>
      <c r="I1385" s="1"/>
      <c r="K1385" s="1"/>
      <c r="L1385" s="1"/>
      <c r="M1385" s="1"/>
      <c r="N1385" s="1"/>
      <c r="O1385" s="1"/>
      <c r="P1385" s="1"/>
    </row>
    <row r="1386" spans="4:16" x14ac:dyDescent="0.25">
      <c r="D1386" s="1"/>
      <c r="E1386" s="1"/>
      <c r="F1386" s="1"/>
      <c r="G1386" s="1"/>
      <c r="H1386" s="1"/>
      <c r="I1386" s="1"/>
      <c r="K1386" s="1"/>
      <c r="L1386" s="1"/>
      <c r="M1386" s="1"/>
      <c r="N1386" s="1"/>
      <c r="O1386" s="1"/>
      <c r="P1386" s="1"/>
    </row>
    <row r="1387" spans="4:16" x14ac:dyDescent="0.25">
      <c r="D1387" s="1"/>
      <c r="E1387" s="1"/>
      <c r="F1387" s="1"/>
      <c r="G1387" s="1"/>
      <c r="H1387" s="1"/>
      <c r="I1387" s="1"/>
      <c r="K1387" s="1"/>
      <c r="L1387" s="1"/>
      <c r="M1387" s="1"/>
      <c r="N1387" s="1"/>
      <c r="O1387" s="1"/>
      <c r="P1387" s="1"/>
    </row>
    <row r="1388" spans="4:16" x14ac:dyDescent="0.25">
      <c r="D1388" s="1"/>
      <c r="E1388" s="1"/>
      <c r="F1388" s="1"/>
      <c r="G1388" s="1"/>
      <c r="H1388" s="1"/>
      <c r="I1388" s="1"/>
      <c r="K1388" s="1"/>
      <c r="L1388" s="1"/>
      <c r="M1388" s="1"/>
      <c r="N1388" s="1"/>
      <c r="O1388" s="1"/>
      <c r="P1388" s="1"/>
    </row>
    <row r="1389" spans="4:16" x14ac:dyDescent="0.25">
      <c r="D1389" s="1"/>
      <c r="E1389" s="1"/>
      <c r="F1389" s="1"/>
      <c r="G1389" s="1"/>
      <c r="H1389" s="1"/>
      <c r="I1389" s="1"/>
      <c r="K1389" s="1"/>
      <c r="L1389" s="1"/>
      <c r="M1389" s="1"/>
      <c r="N1389" s="1"/>
      <c r="O1389" s="1"/>
      <c r="P1389" s="1"/>
    </row>
    <row r="1390" spans="4:16" x14ac:dyDescent="0.25">
      <c r="D1390" s="1"/>
      <c r="E1390" s="1"/>
      <c r="F1390" s="1"/>
      <c r="G1390" s="1"/>
      <c r="H1390" s="1"/>
      <c r="I1390" s="1"/>
      <c r="K1390" s="1"/>
      <c r="L1390" s="1"/>
      <c r="M1390" s="1"/>
      <c r="N1390" s="1"/>
      <c r="O1390" s="1"/>
      <c r="P1390" s="1"/>
    </row>
    <row r="1391" spans="4:16" x14ac:dyDescent="0.25">
      <c r="D1391" s="1"/>
      <c r="E1391" s="1"/>
      <c r="F1391" s="1"/>
      <c r="G1391" s="1"/>
      <c r="H1391" s="1"/>
      <c r="I1391" s="1"/>
      <c r="K1391" s="1"/>
      <c r="L1391" s="1"/>
      <c r="M1391" s="1"/>
      <c r="N1391" s="1"/>
      <c r="O1391" s="1"/>
      <c r="P1391" s="1"/>
    </row>
    <row r="1392" spans="4:16" x14ac:dyDescent="0.25">
      <c r="D1392" s="1"/>
      <c r="E1392" s="1"/>
      <c r="F1392" s="1"/>
      <c r="G1392" s="1"/>
      <c r="H1392" s="1"/>
      <c r="I1392" s="1"/>
      <c r="K1392" s="1"/>
      <c r="L1392" s="1"/>
      <c r="M1392" s="1"/>
      <c r="N1392" s="1"/>
      <c r="O1392" s="1"/>
      <c r="P1392" s="1"/>
    </row>
    <row r="1393" spans="4:16" x14ac:dyDescent="0.25">
      <c r="D1393" s="1"/>
      <c r="E1393" s="1"/>
      <c r="F1393" s="1"/>
      <c r="G1393" s="1"/>
      <c r="H1393" s="1"/>
      <c r="I1393" s="1"/>
      <c r="K1393" s="1"/>
      <c r="L1393" s="1"/>
      <c r="M1393" s="1"/>
      <c r="N1393" s="1"/>
      <c r="O1393" s="1"/>
      <c r="P1393" s="1"/>
    </row>
    <row r="1394" spans="4:16" x14ac:dyDescent="0.25">
      <c r="D1394" s="1"/>
      <c r="E1394" s="1"/>
      <c r="F1394" s="1"/>
      <c r="G1394" s="1"/>
      <c r="H1394" s="1"/>
      <c r="I1394" s="1"/>
      <c r="K1394" s="1"/>
      <c r="L1394" s="1"/>
      <c r="M1394" s="1"/>
      <c r="N1394" s="1"/>
      <c r="O1394" s="1"/>
      <c r="P1394" s="1"/>
    </row>
    <row r="1395" spans="4:16" x14ac:dyDescent="0.25">
      <c r="D1395" s="1"/>
      <c r="E1395" s="1"/>
      <c r="F1395" s="1"/>
      <c r="G1395" s="1"/>
      <c r="H1395" s="1"/>
      <c r="I1395" s="1"/>
      <c r="K1395" s="1"/>
      <c r="L1395" s="1"/>
      <c r="M1395" s="1"/>
      <c r="N1395" s="1"/>
      <c r="O1395" s="1"/>
      <c r="P1395" s="1"/>
    </row>
    <row r="1396" spans="4:16" x14ac:dyDescent="0.25">
      <c r="D1396" s="1"/>
      <c r="E1396" s="1"/>
      <c r="F1396" s="1"/>
      <c r="G1396" s="1"/>
      <c r="H1396" s="1"/>
      <c r="I1396" s="1"/>
      <c r="K1396" s="1"/>
      <c r="L1396" s="1"/>
      <c r="M1396" s="1"/>
      <c r="N1396" s="1"/>
      <c r="O1396" s="1"/>
      <c r="P1396" s="1"/>
    </row>
    <row r="1397" spans="4:16" x14ac:dyDescent="0.25">
      <c r="D1397" s="1"/>
      <c r="E1397" s="1"/>
      <c r="F1397" s="1"/>
      <c r="G1397" s="1"/>
      <c r="H1397" s="1"/>
      <c r="I1397" s="1"/>
      <c r="K1397" s="1"/>
      <c r="L1397" s="1"/>
      <c r="M1397" s="1"/>
      <c r="N1397" s="1"/>
      <c r="O1397" s="1"/>
      <c r="P1397" s="1"/>
    </row>
    <row r="1398" spans="4:16" x14ac:dyDescent="0.25">
      <c r="D1398" s="1"/>
      <c r="E1398" s="1"/>
      <c r="F1398" s="1"/>
      <c r="G1398" s="1"/>
      <c r="H1398" s="1"/>
      <c r="I1398" s="1"/>
      <c r="K1398" s="1"/>
      <c r="L1398" s="1"/>
      <c r="M1398" s="1"/>
      <c r="N1398" s="1"/>
      <c r="O1398" s="1"/>
      <c r="P1398" s="1"/>
    </row>
    <row r="1399" spans="4:16" x14ac:dyDescent="0.25">
      <c r="D1399" s="1"/>
      <c r="E1399" s="1"/>
      <c r="F1399" s="1"/>
      <c r="G1399" s="1"/>
      <c r="H1399" s="1"/>
      <c r="I1399" s="1"/>
      <c r="K1399" s="1"/>
      <c r="L1399" s="1"/>
      <c r="M1399" s="1"/>
      <c r="N1399" s="1"/>
      <c r="O1399" s="1"/>
      <c r="P1399" s="1"/>
    </row>
    <row r="1400" spans="4:16" x14ac:dyDescent="0.25">
      <c r="D1400" s="1"/>
      <c r="E1400" s="1"/>
      <c r="F1400" s="1"/>
      <c r="G1400" s="1"/>
      <c r="H1400" s="1"/>
      <c r="I1400" s="1"/>
      <c r="K1400" s="1"/>
      <c r="L1400" s="1"/>
      <c r="M1400" s="1"/>
      <c r="N1400" s="1"/>
      <c r="O1400" s="1"/>
      <c r="P1400" s="1"/>
    </row>
    <row r="1401" spans="4:16" x14ac:dyDescent="0.25">
      <c r="D1401" s="1"/>
      <c r="E1401" s="1"/>
      <c r="F1401" s="1"/>
      <c r="G1401" s="1"/>
      <c r="H1401" s="1"/>
      <c r="I1401" s="1"/>
      <c r="K1401" s="1"/>
      <c r="L1401" s="1"/>
      <c r="M1401" s="1"/>
      <c r="N1401" s="1"/>
      <c r="O1401" s="1"/>
      <c r="P1401" s="1"/>
    </row>
    <row r="1402" spans="4:16" x14ac:dyDescent="0.25">
      <c r="D1402" s="1"/>
      <c r="E1402" s="1"/>
      <c r="F1402" s="1"/>
      <c r="G1402" s="1"/>
      <c r="H1402" s="1"/>
      <c r="I1402" s="1"/>
      <c r="K1402" s="1"/>
      <c r="L1402" s="1"/>
      <c r="M1402" s="1"/>
      <c r="N1402" s="1"/>
      <c r="O1402" s="1"/>
      <c r="P1402" s="1"/>
    </row>
    <row r="1403" spans="4:16" x14ac:dyDescent="0.25">
      <c r="D1403" s="1"/>
      <c r="E1403" s="1"/>
      <c r="F1403" s="1"/>
      <c r="G1403" s="1"/>
      <c r="H1403" s="1"/>
      <c r="I1403" s="1"/>
      <c r="K1403" s="1"/>
      <c r="L1403" s="1"/>
      <c r="M1403" s="1"/>
      <c r="N1403" s="1"/>
      <c r="O1403" s="1"/>
      <c r="P1403" s="1"/>
    </row>
    <row r="1404" spans="4:16" x14ac:dyDescent="0.25">
      <c r="D1404" s="1"/>
      <c r="E1404" s="1"/>
      <c r="F1404" s="1"/>
      <c r="G1404" s="1"/>
      <c r="H1404" s="1"/>
      <c r="I1404" s="1"/>
      <c r="K1404" s="1"/>
      <c r="L1404" s="1"/>
      <c r="M1404" s="1"/>
      <c r="N1404" s="1"/>
      <c r="O1404" s="1"/>
      <c r="P1404" s="1"/>
    </row>
    <row r="1405" spans="4:16" x14ac:dyDescent="0.25">
      <c r="D1405" s="1"/>
      <c r="E1405" s="1"/>
      <c r="F1405" s="1"/>
      <c r="G1405" s="1"/>
      <c r="H1405" s="1"/>
      <c r="I1405" s="1"/>
      <c r="K1405" s="1"/>
      <c r="L1405" s="1"/>
      <c r="M1405" s="1"/>
      <c r="N1405" s="1"/>
      <c r="O1405" s="1"/>
      <c r="P1405" s="1"/>
    </row>
    <row r="1406" spans="4:16" x14ac:dyDescent="0.25">
      <c r="D1406" s="1"/>
      <c r="E1406" s="1"/>
      <c r="F1406" s="1"/>
      <c r="G1406" s="1"/>
      <c r="H1406" s="1"/>
      <c r="I1406" s="1"/>
      <c r="K1406" s="1"/>
      <c r="L1406" s="1"/>
      <c r="M1406" s="1"/>
      <c r="N1406" s="1"/>
      <c r="O1406" s="1"/>
      <c r="P1406" s="1"/>
    </row>
    <row r="1407" spans="4:16" x14ac:dyDescent="0.25">
      <c r="D1407" s="1"/>
      <c r="E1407" s="1"/>
      <c r="F1407" s="1"/>
      <c r="G1407" s="1"/>
      <c r="H1407" s="1"/>
      <c r="I1407" s="1"/>
      <c r="K1407" s="1"/>
      <c r="L1407" s="1"/>
      <c r="M1407" s="1"/>
      <c r="N1407" s="1"/>
      <c r="O1407" s="1"/>
      <c r="P1407" s="1"/>
    </row>
    <row r="1408" spans="4:16" x14ac:dyDescent="0.25">
      <c r="D1408" s="1"/>
      <c r="E1408" s="1"/>
      <c r="F1408" s="1"/>
      <c r="G1408" s="1"/>
      <c r="H1408" s="1"/>
      <c r="I1408" s="1"/>
      <c r="K1408" s="1"/>
      <c r="L1408" s="1"/>
      <c r="M1408" s="1"/>
      <c r="N1408" s="1"/>
      <c r="O1408" s="1"/>
      <c r="P1408" s="1"/>
    </row>
    <row r="1409" spans="4:16" x14ac:dyDescent="0.25">
      <c r="D1409" s="1"/>
      <c r="E1409" s="1"/>
      <c r="F1409" s="1"/>
      <c r="G1409" s="1"/>
      <c r="H1409" s="1"/>
      <c r="I1409" s="1"/>
      <c r="K1409" s="1"/>
      <c r="L1409" s="1"/>
      <c r="M1409" s="1"/>
      <c r="N1409" s="1"/>
      <c r="O1409" s="1"/>
      <c r="P1409" s="1"/>
    </row>
    <row r="1410" spans="4:16" x14ac:dyDescent="0.25">
      <c r="D1410" s="1"/>
      <c r="E1410" s="1"/>
      <c r="F1410" s="1"/>
      <c r="G1410" s="1"/>
      <c r="H1410" s="1"/>
      <c r="I1410" s="1"/>
      <c r="K1410" s="1"/>
      <c r="L1410" s="1"/>
      <c r="M1410" s="1"/>
      <c r="N1410" s="1"/>
      <c r="O1410" s="1"/>
      <c r="P1410" s="1"/>
    </row>
    <row r="1411" spans="4:16" x14ac:dyDescent="0.25">
      <c r="D1411" s="1"/>
      <c r="E1411" s="1"/>
      <c r="F1411" s="1"/>
      <c r="G1411" s="1"/>
      <c r="H1411" s="1"/>
      <c r="I1411" s="1"/>
      <c r="K1411" s="1"/>
      <c r="L1411" s="1"/>
      <c r="M1411" s="1"/>
      <c r="N1411" s="1"/>
      <c r="O1411" s="1"/>
      <c r="P1411" s="1"/>
    </row>
    <row r="1412" spans="4:16" x14ac:dyDescent="0.25">
      <c r="D1412" s="1"/>
      <c r="E1412" s="1"/>
      <c r="F1412" s="1"/>
      <c r="G1412" s="1"/>
      <c r="H1412" s="1"/>
      <c r="I1412" s="1"/>
      <c r="K1412" s="1"/>
      <c r="L1412" s="1"/>
      <c r="M1412" s="1"/>
      <c r="N1412" s="1"/>
      <c r="O1412" s="1"/>
      <c r="P1412" s="1"/>
    </row>
    <row r="1413" spans="4:16" x14ac:dyDescent="0.25">
      <c r="D1413" s="1"/>
      <c r="E1413" s="1"/>
      <c r="F1413" s="1"/>
      <c r="G1413" s="1"/>
      <c r="H1413" s="1"/>
      <c r="I1413" s="1"/>
      <c r="K1413" s="1"/>
      <c r="L1413" s="1"/>
      <c r="M1413" s="1"/>
      <c r="N1413" s="1"/>
      <c r="O1413" s="1"/>
      <c r="P1413" s="1"/>
    </row>
    <row r="1414" spans="4:16" x14ac:dyDescent="0.25">
      <c r="D1414" s="1"/>
      <c r="E1414" s="1"/>
      <c r="F1414" s="1"/>
      <c r="G1414" s="1"/>
      <c r="H1414" s="1"/>
      <c r="I1414" s="1"/>
      <c r="K1414" s="1"/>
      <c r="L1414" s="1"/>
      <c r="M1414" s="1"/>
      <c r="N1414" s="1"/>
      <c r="O1414" s="1"/>
      <c r="P1414" s="1"/>
    </row>
    <row r="1415" spans="4:16" x14ac:dyDescent="0.25">
      <c r="D1415" s="1"/>
      <c r="E1415" s="1"/>
      <c r="F1415" s="1"/>
      <c r="G1415" s="1"/>
      <c r="H1415" s="1"/>
      <c r="I1415" s="1"/>
      <c r="K1415" s="1"/>
      <c r="L1415" s="1"/>
      <c r="M1415" s="1"/>
      <c r="N1415" s="1"/>
      <c r="O1415" s="1"/>
      <c r="P1415" s="1"/>
    </row>
    <row r="1416" spans="4:16" x14ac:dyDescent="0.25">
      <c r="D1416" s="1"/>
      <c r="E1416" s="1"/>
      <c r="F1416" s="1"/>
      <c r="G1416" s="1"/>
      <c r="H1416" s="1"/>
      <c r="I1416" s="1"/>
      <c r="K1416" s="1"/>
      <c r="L1416" s="1"/>
      <c r="M1416" s="1"/>
      <c r="N1416" s="1"/>
      <c r="O1416" s="1"/>
      <c r="P1416" s="1"/>
    </row>
    <row r="1417" spans="4:16" x14ac:dyDescent="0.25">
      <c r="D1417" s="1"/>
      <c r="E1417" s="1"/>
      <c r="F1417" s="1"/>
      <c r="G1417" s="1"/>
      <c r="H1417" s="1"/>
      <c r="I1417" s="1"/>
      <c r="K1417" s="1"/>
      <c r="L1417" s="1"/>
      <c r="M1417" s="1"/>
      <c r="N1417" s="1"/>
      <c r="O1417" s="1"/>
      <c r="P1417" s="1"/>
    </row>
    <row r="1418" spans="4:16" x14ac:dyDescent="0.25">
      <c r="D1418" s="1"/>
      <c r="E1418" s="1"/>
      <c r="F1418" s="1"/>
      <c r="G1418" s="1"/>
      <c r="H1418" s="1"/>
      <c r="I1418" s="1"/>
      <c r="K1418" s="1"/>
      <c r="L1418" s="1"/>
      <c r="M1418" s="1"/>
      <c r="N1418" s="1"/>
      <c r="O1418" s="1"/>
      <c r="P1418" s="1"/>
    </row>
    <row r="1419" spans="4:16" x14ac:dyDescent="0.25">
      <c r="D1419" s="1"/>
      <c r="E1419" s="1"/>
      <c r="F1419" s="1"/>
      <c r="G1419" s="1"/>
      <c r="H1419" s="1"/>
      <c r="I1419" s="1"/>
      <c r="K1419" s="1"/>
      <c r="L1419" s="1"/>
      <c r="M1419" s="1"/>
      <c r="N1419" s="1"/>
      <c r="O1419" s="1"/>
      <c r="P1419" s="1"/>
    </row>
    <row r="1420" spans="4:16" x14ac:dyDescent="0.25">
      <c r="D1420" s="1"/>
      <c r="E1420" s="1"/>
      <c r="F1420" s="1"/>
      <c r="G1420" s="1"/>
      <c r="H1420" s="1"/>
      <c r="I1420" s="1"/>
      <c r="K1420" s="1"/>
      <c r="L1420" s="1"/>
      <c r="M1420" s="1"/>
      <c r="N1420" s="1"/>
      <c r="O1420" s="1"/>
      <c r="P1420" s="1"/>
    </row>
    <row r="1421" spans="4:16" x14ac:dyDescent="0.25">
      <c r="D1421" s="1"/>
      <c r="E1421" s="1"/>
      <c r="F1421" s="1"/>
      <c r="G1421" s="1"/>
      <c r="H1421" s="1"/>
      <c r="I1421" s="1"/>
      <c r="K1421" s="1"/>
      <c r="L1421" s="1"/>
      <c r="M1421" s="1"/>
      <c r="N1421" s="1"/>
      <c r="O1421" s="1"/>
      <c r="P1421" s="1"/>
    </row>
    <row r="1422" spans="4:16" x14ac:dyDescent="0.25">
      <c r="D1422" s="1"/>
      <c r="E1422" s="1"/>
      <c r="F1422" s="1"/>
      <c r="G1422" s="1"/>
      <c r="H1422" s="1"/>
      <c r="I1422" s="1"/>
      <c r="K1422" s="1"/>
      <c r="L1422" s="1"/>
      <c r="M1422" s="1"/>
      <c r="N1422" s="1"/>
      <c r="O1422" s="1"/>
      <c r="P1422" s="1"/>
    </row>
    <row r="1423" spans="4:16" x14ac:dyDescent="0.25">
      <c r="D1423" s="1"/>
      <c r="E1423" s="1"/>
      <c r="F1423" s="1"/>
      <c r="G1423" s="1"/>
      <c r="H1423" s="1"/>
      <c r="I1423" s="1"/>
      <c r="K1423" s="1"/>
      <c r="L1423" s="1"/>
      <c r="M1423" s="1"/>
      <c r="N1423" s="1"/>
      <c r="O1423" s="1"/>
      <c r="P1423" s="1"/>
    </row>
    <row r="1424" spans="4:16" x14ac:dyDescent="0.25">
      <c r="D1424" s="1"/>
      <c r="E1424" s="1"/>
      <c r="F1424" s="1"/>
      <c r="G1424" s="1"/>
      <c r="H1424" s="1"/>
      <c r="I1424" s="1"/>
      <c r="K1424" s="1"/>
      <c r="L1424" s="1"/>
      <c r="M1424" s="1"/>
      <c r="N1424" s="1"/>
      <c r="O1424" s="1"/>
      <c r="P1424" s="1"/>
    </row>
    <row r="1425" spans="4:16" x14ac:dyDescent="0.25">
      <c r="D1425" s="1"/>
      <c r="E1425" s="1"/>
      <c r="F1425" s="1"/>
      <c r="G1425" s="1"/>
      <c r="H1425" s="1"/>
      <c r="I1425" s="1"/>
      <c r="K1425" s="1"/>
      <c r="L1425" s="1"/>
      <c r="M1425" s="1"/>
      <c r="N1425" s="1"/>
      <c r="O1425" s="1"/>
      <c r="P1425" s="1"/>
    </row>
    <row r="1426" spans="4:16" x14ac:dyDescent="0.25">
      <c r="D1426" s="1"/>
      <c r="E1426" s="1"/>
      <c r="F1426" s="1"/>
      <c r="G1426" s="1"/>
      <c r="H1426" s="1"/>
      <c r="I1426" s="1"/>
      <c r="K1426" s="1"/>
      <c r="L1426" s="1"/>
      <c r="M1426" s="1"/>
      <c r="N1426" s="1"/>
      <c r="O1426" s="1"/>
      <c r="P1426" s="1"/>
    </row>
    <row r="1427" spans="4:16" x14ac:dyDescent="0.25">
      <c r="D1427" s="1"/>
      <c r="E1427" s="1"/>
      <c r="F1427" s="1"/>
      <c r="G1427" s="1"/>
      <c r="H1427" s="1"/>
      <c r="I1427" s="1"/>
      <c r="K1427" s="1"/>
      <c r="L1427" s="1"/>
      <c r="M1427" s="1"/>
      <c r="N1427" s="1"/>
      <c r="O1427" s="1"/>
      <c r="P1427" s="1"/>
    </row>
    <row r="1428" spans="4:16" x14ac:dyDescent="0.25">
      <c r="D1428" s="1"/>
      <c r="E1428" s="1"/>
      <c r="F1428" s="1"/>
      <c r="G1428" s="1"/>
      <c r="H1428" s="1"/>
      <c r="I1428" s="1"/>
      <c r="K1428" s="1"/>
      <c r="L1428" s="1"/>
      <c r="M1428" s="1"/>
      <c r="N1428" s="1"/>
      <c r="O1428" s="1"/>
      <c r="P1428" s="1"/>
    </row>
    <row r="1429" spans="4:16" x14ac:dyDescent="0.25">
      <c r="D1429" s="1"/>
      <c r="E1429" s="1"/>
      <c r="F1429" s="1"/>
      <c r="G1429" s="1"/>
      <c r="H1429" s="1"/>
      <c r="I1429" s="1"/>
      <c r="K1429" s="1"/>
      <c r="L1429" s="1"/>
      <c r="M1429" s="1"/>
      <c r="N1429" s="1"/>
      <c r="O1429" s="1"/>
      <c r="P1429" s="1"/>
    </row>
    <row r="1430" spans="4:16" x14ac:dyDescent="0.25">
      <c r="D1430" s="1"/>
      <c r="E1430" s="1"/>
      <c r="F1430" s="1"/>
      <c r="G1430" s="1"/>
      <c r="H1430" s="1"/>
      <c r="I1430" s="1"/>
      <c r="K1430" s="1"/>
      <c r="L1430" s="1"/>
      <c r="M1430" s="1"/>
      <c r="N1430" s="1"/>
      <c r="O1430" s="1"/>
      <c r="P1430" s="1"/>
    </row>
    <row r="1431" spans="4:16" x14ac:dyDescent="0.25">
      <c r="D1431" s="1"/>
      <c r="E1431" s="1"/>
      <c r="F1431" s="1"/>
      <c r="G1431" s="1"/>
      <c r="H1431" s="1"/>
      <c r="I1431" s="1"/>
      <c r="K1431" s="1"/>
      <c r="L1431" s="1"/>
      <c r="M1431" s="1"/>
      <c r="N1431" s="1"/>
      <c r="O1431" s="1"/>
      <c r="P1431" s="1"/>
    </row>
    <row r="1432" spans="4:16" x14ac:dyDescent="0.25">
      <c r="D1432" s="1"/>
      <c r="E1432" s="1"/>
      <c r="F1432" s="1"/>
      <c r="G1432" s="1"/>
      <c r="H1432" s="1"/>
      <c r="I1432" s="1"/>
      <c r="K1432" s="1"/>
      <c r="L1432" s="1"/>
      <c r="M1432" s="1"/>
      <c r="N1432" s="1"/>
      <c r="O1432" s="1"/>
      <c r="P1432" s="1"/>
    </row>
    <row r="1433" spans="4:16" x14ac:dyDescent="0.25">
      <c r="D1433" s="1"/>
      <c r="E1433" s="1"/>
      <c r="F1433" s="1"/>
      <c r="G1433" s="1"/>
      <c r="H1433" s="1"/>
      <c r="I1433" s="1"/>
      <c r="K1433" s="1"/>
      <c r="L1433" s="1"/>
      <c r="M1433" s="1"/>
      <c r="N1433" s="1"/>
      <c r="O1433" s="1"/>
      <c r="P1433" s="1"/>
    </row>
    <row r="1434" spans="4:16" x14ac:dyDescent="0.25">
      <c r="D1434" s="1"/>
      <c r="E1434" s="1"/>
      <c r="F1434" s="1"/>
      <c r="G1434" s="1"/>
      <c r="H1434" s="1"/>
      <c r="I1434" s="1"/>
      <c r="K1434" s="1"/>
      <c r="L1434" s="1"/>
      <c r="M1434" s="1"/>
      <c r="N1434" s="1"/>
      <c r="O1434" s="1"/>
      <c r="P1434" s="1"/>
    </row>
    <row r="1435" spans="4:16" x14ac:dyDescent="0.25">
      <c r="D1435" s="1"/>
      <c r="E1435" s="1"/>
      <c r="F1435" s="1"/>
      <c r="G1435" s="1"/>
      <c r="H1435" s="1"/>
      <c r="I1435" s="1"/>
      <c r="K1435" s="1"/>
      <c r="L1435" s="1"/>
      <c r="M1435" s="1"/>
      <c r="N1435" s="1"/>
      <c r="O1435" s="1"/>
      <c r="P1435" s="1"/>
    </row>
    <row r="1436" spans="4:16" x14ac:dyDescent="0.25">
      <c r="D1436" s="1"/>
      <c r="E1436" s="1"/>
      <c r="F1436" s="1"/>
      <c r="G1436" s="1"/>
      <c r="H1436" s="1"/>
      <c r="I1436" s="1"/>
      <c r="K1436" s="1"/>
      <c r="L1436" s="1"/>
      <c r="M1436" s="1"/>
      <c r="N1436" s="1"/>
      <c r="O1436" s="1"/>
      <c r="P1436" s="1"/>
    </row>
    <row r="1437" spans="4:16" x14ac:dyDescent="0.25">
      <c r="D1437" s="1"/>
      <c r="E1437" s="1"/>
      <c r="F1437" s="1"/>
      <c r="G1437" s="1"/>
      <c r="H1437" s="1"/>
      <c r="I1437" s="1"/>
      <c r="K1437" s="1"/>
      <c r="L1437" s="1"/>
      <c r="M1437" s="1"/>
      <c r="N1437" s="1"/>
      <c r="O1437" s="1"/>
      <c r="P1437" s="1"/>
    </row>
    <row r="1438" spans="4:16" x14ac:dyDescent="0.25">
      <c r="D1438" s="1"/>
      <c r="E1438" s="1"/>
      <c r="F1438" s="1"/>
      <c r="G1438" s="1"/>
      <c r="H1438" s="1"/>
      <c r="I1438" s="1"/>
      <c r="K1438" s="1"/>
      <c r="L1438" s="1"/>
      <c r="M1438" s="1"/>
      <c r="N1438" s="1"/>
      <c r="O1438" s="1"/>
      <c r="P1438" s="1"/>
    </row>
    <row r="1439" spans="4:16" x14ac:dyDescent="0.25">
      <c r="D1439" s="1"/>
      <c r="E1439" s="1"/>
      <c r="F1439" s="1"/>
      <c r="G1439" s="1"/>
      <c r="H1439" s="1"/>
      <c r="I1439" s="1"/>
      <c r="K1439" s="1"/>
      <c r="L1439" s="1"/>
      <c r="M1439" s="1"/>
      <c r="N1439" s="1"/>
      <c r="O1439" s="1"/>
      <c r="P1439" s="1"/>
    </row>
    <row r="1440" spans="4:16" x14ac:dyDescent="0.25">
      <c r="D1440" s="1"/>
      <c r="E1440" s="1"/>
      <c r="F1440" s="1"/>
      <c r="G1440" s="1"/>
      <c r="H1440" s="1"/>
      <c r="I1440" s="1"/>
      <c r="K1440" s="1"/>
      <c r="L1440" s="1"/>
      <c r="M1440" s="1"/>
      <c r="N1440" s="1"/>
      <c r="O1440" s="1"/>
      <c r="P1440" s="1"/>
    </row>
    <row r="1441" spans="4:16" x14ac:dyDescent="0.25">
      <c r="D1441" s="1"/>
      <c r="E1441" s="1"/>
      <c r="F1441" s="1"/>
      <c r="G1441" s="1"/>
      <c r="H1441" s="1"/>
      <c r="I1441" s="1"/>
      <c r="K1441" s="1"/>
      <c r="L1441" s="1"/>
      <c r="M1441" s="1"/>
      <c r="N1441" s="1"/>
      <c r="O1441" s="1"/>
      <c r="P1441" s="1"/>
    </row>
    <row r="1442" spans="4:16" x14ac:dyDescent="0.25">
      <c r="D1442" s="1"/>
      <c r="E1442" s="1"/>
      <c r="F1442" s="1"/>
      <c r="G1442" s="1"/>
      <c r="H1442" s="1"/>
      <c r="I1442" s="1"/>
      <c r="K1442" s="1"/>
      <c r="L1442" s="1"/>
      <c r="M1442" s="1"/>
      <c r="N1442" s="1"/>
      <c r="O1442" s="1"/>
      <c r="P1442" s="1"/>
    </row>
    <row r="1443" spans="4:16" x14ac:dyDescent="0.25">
      <c r="D1443" s="1"/>
      <c r="E1443" s="1"/>
      <c r="F1443" s="1"/>
      <c r="G1443" s="1"/>
      <c r="H1443" s="1"/>
      <c r="I1443" s="1"/>
      <c r="K1443" s="1"/>
      <c r="L1443" s="1"/>
      <c r="M1443" s="1"/>
      <c r="N1443" s="1"/>
      <c r="O1443" s="1"/>
      <c r="P1443" s="1"/>
    </row>
    <row r="1444" spans="4:16" x14ac:dyDescent="0.25">
      <c r="D1444" s="1"/>
      <c r="E1444" s="1"/>
      <c r="F1444" s="1"/>
      <c r="G1444" s="1"/>
      <c r="H1444" s="1"/>
      <c r="I1444" s="1"/>
      <c r="K1444" s="1"/>
      <c r="L1444" s="1"/>
      <c r="M1444" s="1"/>
      <c r="N1444" s="1"/>
      <c r="O1444" s="1"/>
      <c r="P1444" s="1"/>
    </row>
    <row r="1445" spans="4:16" x14ac:dyDescent="0.25">
      <c r="D1445" s="1"/>
      <c r="E1445" s="1"/>
      <c r="F1445" s="1"/>
      <c r="G1445" s="1"/>
      <c r="H1445" s="1"/>
      <c r="I1445" s="1"/>
      <c r="K1445" s="1"/>
      <c r="L1445" s="1"/>
      <c r="M1445" s="1"/>
      <c r="N1445" s="1"/>
      <c r="O1445" s="1"/>
      <c r="P1445" s="1"/>
    </row>
    <row r="1446" spans="4:16" x14ac:dyDescent="0.25">
      <c r="D1446" s="1"/>
      <c r="E1446" s="1"/>
      <c r="F1446" s="1"/>
      <c r="G1446" s="1"/>
      <c r="H1446" s="1"/>
      <c r="I1446" s="1"/>
      <c r="K1446" s="1"/>
      <c r="L1446" s="1"/>
      <c r="M1446" s="1"/>
      <c r="N1446" s="1"/>
      <c r="O1446" s="1"/>
      <c r="P1446" s="1"/>
    </row>
    <row r="1447" spans="4:16" x14ac:dyDescent="0.25">
      <c r="D1447" s="1"/>
      <c r="E1447" s="1"/>
      <c r="F1447" s="1"/>
      <c r="G1447" s="1"/>
      <c r="H1447" s="1"/>
      <c r="I1447" s="1"/>
      <c r="K1447" s="1"/>
      <c r="L1447" s="1"/>
      <c r="M1447" s="1"/>
      <c r="N1447" s="1"/>
      <c r="O1447" s="1"/>
      <c r="P1447" s="1"/>
    </row>
    <row r="1448" spans="4:16" x14ac:dyDescent="0.25">
      <c r="D1448" s="1"/>
      <c r="E1448" s="1"/>
      <c r="F1448" s="1"/>
      <c r="G1448" s="1"/>
      <c r="H1448" s="1"/>
      <c r="I1448" s="1"/>
      <c r="K1448" s="1"/>
      <c r="L1448" s="1"/>
      <c r="M1448" s="1"/>
      <c r="N1448" s="1"/>
      <c r="O1448" s="1"/>
      <c r="P1448" s="1"/>
    </row>
    <row r="1449" spans="4:16" x14ac:dyDescent="0.25">
      <c r="D1449" s="1"/>
      <c r="E1449" s="1"/>
      <c r="F1449" s="1"/>
      <c r="G1449" s="1"/>
      <c r="H1449" s="1"/>
      <c r="I1449" s="1"/>
      <c r="K1449" s="1"/>
      <c r="L1449" s="1"/>
      <c r="M1449" s="1"/>
      <c r="N1449" s="1"/>
      <c r="O1449" s="1"/>
      <c r="P1449" s="1"/>
    </row>
    <row r="1450" spans="4:16" x14ac:dyDescent="0.25">
      <c r="D1450" s="1"/>
      <c r="E1450" s="1"/>
      <c r="F1450" s="1"/>
      <c r="G1450" s="1"/>
      <c r="H1450" s="1"/>
      <c r="I1450" s="1"/>
      <c r="K1450" s="1"/>
      <c r="L1450" s="1"/>
      <c r="M1450" s="1"/>
      <c r="N1450" s="1"/>
      <c r="O1450" s="1"/>
      <c r="P1450" s="1"/>
    </row>
    <row r="1451" spans="4:16" x14ac:dyDescent="0.25">
      <c r="D1451" s="1"/>
      <c r="E1451" s="1"/>
      <c r="F1451" s="1"/>
      <c r="G1451" s="1"/>
      <c r="H1451" s="1"/>
      <c r="I1451" s="1"/>
      <c r="K1451" s="1"/>
      <c r="L1451" s="1"/>
      <c r="M1451" s="1"/>
      <c r="N1451" s="1"/>
      <c r="O1451" s="1"/>
      <c r="P1451" s="1"/>
    </row>
    <row r="1452" spans="4:16" x14ac:dyDescent="0.25">
      <c r="D1452" s="1"/>
      <c r="E1452" s="1"/>
      <c r="F1452" s="1"/>
      <c r="G1452" s="1"/>
      <c r="H1452" s="1"/>
      <c r="I1452" s="1"/>
      <c r="K1452" s="1"/>
      <c r="L1452" s="1"/>
      <c r="M1452" s="1"/>
      <c r="N1452" s="1"/>
      <c r="O1452" s="1"/>
      <c r="P1452" s="1"/>
    </row>
    <row r="1453" spans="4:16" x14ac:dyDescent="0.25">
      <c r="D1453" s="1"/>
      <c r="E1453" s="1"/>
      <c r="F1453" s="1"/>
      <c r="G1453" s="1"/>
      <c r="H1453" s="1"/>
      <c r="I1453" s="1"/>
      <c r="K1453" s="1"/>
      <c r="L1453" s="1"/>
      <c r="M1453" s="1"/>
      <c r="N1453" s="1"/>
      <c r="O1453" s="1"/>
      <c r="P1453" s="1"/>
    </row>
    <row r="1454" spans="4:16" x14ac:dyDescent="0.25">
      <c r="D1454" s="1"/>
      <c r="E1454" s="1"/>
      <c r="F1454" s="1"/>
      <c r="G1454" s="1"/>
      <c r="H1454" s="1"/>
      <c r="I1454" s="1"/>
      <c r="K1454" s="1"/>
      <c r="L1454" s="1"/>
      <c r="M1454" s="1"/>
      <c r="N1454" s="1"/>
      <c r="O1454" s="1"/>
      <c r="P1454" s="1"/>
    </row>
    <row r="1455" spans="4:16" x14ac:dyDescent="0.25">
      <c r="D1455" s="1"/>
      <c r="E1455" s="1"/>
      <c r="F1455" s="1"/>
      <c r="G1455" s="1"/>
      <c r="H1455" s="1"/>
      <c r="I1455" s="1"/>
      <c r="K1455" s="1"/>
      <c r="L1455" s="1"/>
      <c r="M1455" s="1"/>
      <c r="N1455" s="1"/>
      <c r="O1455" s="1"/>
      <c r="P1455" s="1"/>
    </row>
    <row r="1456" spans="4:16" x14ac:dyDescent="0.25">
      <c r="D1456" s="1"/>
      <c r="E1456" s="1"/>
      <c r="F1456" s="1"/>
      <c r="G1456" s="1"/>
      <c r="H1456" s="1"/>
      <c r="I1456" s="1"/>
      <c r="K1456" s="1"/>
      <c r="L1456" s="1"/>
      <c r="M1456" s="1"/>
      <c r="N1456" s="1"/>
      <c r="O1456" s="1"/>
      <c r="P1456" s="1"/>
    </row>
    <row r="1457" spans="4:16" x14ac:dyDescent="0.25">
      <c r="D1457" s="1"/>
      <c r="E1457" s="1"/>
      <c r="F1457" s="1"/>
      <c r="G1457" s="1"/>
      <c r="H1457" s="1"/>
      <c r="I1457" s="1"/>
      <c r="K1457" s="1"/>
      <c r="L1457" s="1"/>
      <c r="M1457" s="1"/>
      <c r="N1457" s="1"/>
      <c r="O1457" s="1"/>
      <c r="P1457" s="1"/>
    </row>
    <row r="1458" spans="4:16" x14ac:dyDescent="0.25">
      <c r="D1458" s="1"/>
      <c r="E1458" s="1"/>
      <c r="F1458" s="1"/>
      <c r="G1458" s="1"/>
      <c r="H1458" s="1"/>
      <c r="I1458" s="1"/>
      <c r="K1458" s="1"/>
      <c r="L1458" s="1"/>
      <c r="M1458" s="1"/>
      <c r="N1458" s="1"/>
      <c r="O1458" s="1"/>
      <c r="P1458" s="1"/>
    </row>
    <row r="1459" spans="4:16" x14ac:dyDescent="0.25">
      <c r="D1459" s="1"/>
      <c r="E1459" s="1"/>
      <c r="F1459" s="1"/>
      <c r="G1459" s="1"/>
      <c r="H1459" s="1"/>
      <c r="I1459" s="1"/>
      <c r="K1459" s="1"/>
      <c r="L1459" s="1"/>
      <c r="M1459" s="1"/>
      <c r="N1459" s="1"/>
      <c r="O1459" s="1"/>
      <c r="P1459" s="1"/>
    </row>
    <row r="1460" spans="4:16" x14ac:dyDescent="0.25">
      <c r="D1460" s="1"/>
      <c r="E1460" s="1"/>
      <c r="F1460" s="1"/>
      <c r="G1460" s="1"/>
      <c r="H1460" s="1"/>
      <c r="I1460" s="1"/>
      <c r="K1460" s="1"/>
      <c r="L1460" s="1"/>
      <c r="M1460" s="1"/>
      <c r="N1460" s="1"/>
      <c r="O1460" s="1"/>
      <c r="P1460" s="1"/>
    </row>
    <row r="1461" spans="4:16" x14ac:dyDescent="0.25">
      <c r="D1461" s="1"/>
      <c r="E1461" s="1"/>
      <c r="F1461" s="1"/>
      <c r="G1461" s="1"/>
      <c r="H1461" s="1"/>
      <c r="I1461" s="1"/>
      <c r="K1461" s="1"/>
      <c r="L1461" s="1"/>
      <c r="M1461" s="1"/>
      <c r="N1461" s="1"/>
      <c r="O1461" s="1"/>
      <c r="P1461" s="1"/>
    </row>
    <row r="1462" spans="4:16" x14ac:dyDescent="0.25">
      <c r="D1462" s="1"/>
      <c r="E1462" s="1"/>
      <c r="F1462" s="1"/>
      <c r="G1462" s="1"/>
      <c r="H1462" s="1"/>
      <c r="I1462" s="1"/>
      <c r="K1462" s="1"/>
      <c r="L1462" s="1"/>
      <c r="M1462" s="1"/>
      <c r="N1462" s="1"/>
      <c r="O1462" s="1"/>
      <c r="P1462" s="1"/>
    </row>
    <row r="1463" spans="4:16" x14ac:dyDescent="0.25">
      <c r="D1463" s="1"/>
      <c r="E1463" s="1"/>
      <c r="F1463" s="1"/>
      <c r="G1463" s="1"/>
      <c r="H1463" s="1"/>
      <c r="I1463" s="1"/>
      <c r="K1463" s="1"/>
      <c r="L1463" s="1"/>
      <c r="M1463" s="1"/>
      <c r="N1463" s="1"/>
      <c r="O1463" s="1"/>
      <c r="P1463" s="1"/>
    </row>
    <row r="1464" spans="4:16" x14ac:dyDescent="0.25">
      <c r="D1464" s="1"/>
      <c r="E1464" s="1"/>
      <c r="F1464" s="1"/>
      <c r="G1464" s="1"/>
      <c r="H1464" s="1"/>
      <c r="I1464" s="1"/>
      <c r="K1464" s="1"/>
      <c r="L1464" s="1"/>
      <c r="M1464" s="1"/>
      <c r="N1464" s="1"/>
      <c r="O1464" s="1"/>
      <c r="P1464" s="1"/>
    </row>
    <row r="1465" spans="4:16" x14ac:dyDescent="0.25">
      <c r="D1465" s="1"/>
      <c r="E1465" s="1"/>
      <c r="F1465" s="1"/>
      <c r="G1465" s="1"/>
      <c r="H1465" s="1"/>
      <c r="I1465" s="1"/>
      <c r="K1465" s="1"/>
      <c r="L1465" s="1"/>
      <c r="M1465" s="1"/>
      <c r="N1465" s="1"/>
      <c r="O1465" s="1"/>
      <c r="P1465" s="1"/>
    </row>
    <row r="1466" spans="4:16" x14ac:dyDescent="0.25">
      <c r="D1466" s="1"/>
      <c r="E1466" s="1"/>
      <c r="F1466" s="1"/>
      <c r="G1466" s="1"/>
      <c r="H1466" s="1"/>
      <c r="I1466" s="1"/>
      <c r="K1466" s="1"/>
      <c r="L1466" s="1"/>
      <c r="M1466" s="1"/>
      <c r="N1466" s="1"/>
      <c r="O1466" s="1"/>
      <c r="P1466" s="1"/>
    </row>
    <row r="1467" spans="4:16" x14ac:dyDescent="0.25">
      <c r="D1467" s="1"/>
      <c r="E1467" s="1"/>
      <c r="F1467" s="1"/>
      <c r="G1467" s="1"/>
      <c r="H1467" s="1"/>
      <c r="I1467" s="1"/>
      <c r="K1467" s="1"/>
      <c r="L1467" s="1"/>
      <c r="M1467" s="1"/>
      <c r="N1467" s="1"/>
      <c r="O1467" s="1"/>
      <c r="P1467" s="1"/>
    </row>
    <row r="1468" spans="4:16" x14ac:dyDescent="0.25">
      <c r="D1468" s="1"/>
      <c r="E1468" s="1"/>
      <c r="F1468" s="1"/>
      <c r="G1468" s="1"/>
      <c r="H1468" s="1"/>
      <c r="I1468" s="1"/>
      <c r="K1468" s="1"/>
      <c r="L1468" s="1"/>
      <c r="M1468" s="1"/>
      <c r="N1468" s="1"/>
      <c r="O1468" s="1"/>
      <c r="P1468" s="1"/>
    </row>
    <row r="1469" spans="4:16" x14ac:dyDescent="0.25">
      <c r="D1469" s="1"/>
      <c r="E1469" s="1"/>
      <c r="F1469" s="1"/>
      <c r="G1469" s="1"/>
      <c r="H1469" s="1"/>
      <c r="I1469" s="1"/>
      <c r="K1469" s="1"/>
      <c r="L1469" s="1"/>
      <c r="M1469" s="1"/>
      <c r="N1469" s="1"/>
      <c r="O1469" s="1"/>
      <c r="P1469" s="1"/>
    </row>
    <row r="1470" spans="4:16" x14ac:dyDescent="0.25">
      <c r="D1470" s="1"/>
      <c r="E1470" s="1"/>
      <c r="F1470" s="1"/>
      <c r="G1470" s="1"/>
      <c r="H1470" s="1"/>
      <c r="I1470" s="1"/>
      <c r="K1470" s="1"/>
      <c r="L1470" s="1"/>
      <c r="M1470" s="1"/>
      <c r="N1470" s="1"/>
      <c r="O1470" s="1"/>
      <c r="P1470" s="1"/>
    </row>
    <row r="1471" spans="4:16" x14ac:dyDescent="0.25">
      <c r="D1471" s="1"/>
      <c r="E1471" s="1"/>
      <c r="F1471" s="1"/>
      <c r="G1471" s="1"/>
      <c r="H1471" s="1"/>
      <c r="I1471" s="1"/>
      <c r="K1471" s="1"/>
      <c r="L1471" s="1"/>
      <c r="M1471" s="1"/>
      <c r="N1471" s="1"/>
      <c r="O1471" s="1"/>
      <c r="P1471" s="1"/>
    </row>
    <row r="1472" spans="4:16" x14ac:dyDescent="0.25">
      <c r="D1472" s="1"/>
      <c r="E1472" s="1"/>
      <c r="F1472" s="1"/>
      <c r="G1472" s="1"/>
      <c r="H1472" s="1"/>
      <c r="I1472" s="1"/>
      <c r="K1472" s="1"/>
      <c r="L1472" s="1"/>
      <c r="M1472" s="1"/>
      <c r="N1472" s="1"/>
      <c r="O1472" s="1"/>
      <c r="P1472" s="1"/>
    </row>
    <row r="1473" spans="4:16" x14ac:dyDescent="0.25">
      <c r="D1473" s="1"/>
      <c r="E1473" s="1"/>
      <c r="F1473" s="1"/>
      <c r="G1473" s="1"/>
      <c r="H1473" s="1"/>
      <c r="I1473" s="1"/>
      <c r="K1473" s="1"/>
      <c r="L1473" s="1"/>
      <c r="M1473" s="1"/>
      <c r="N1473" s="1"/>
      <c r="O1473" s="1"/>
      <c r="P1473" s="1"/>
    </row>
    <row r="1474" spans="4:16" x14ac:dyDescent="0.25">
      <c r="D1474" s="1"/>
      <c r="E1474" s="1"/>
      <c r="F1474" s="1"/>
      <c r="G1474" s="1"/>
      <c r="H1474" s="1"/>
      <c r="I1474" s="1"/>
      <c r="K1474" s="1"/>
      <c r="L1474" s="1"/>
      <c r="M1474" s="1"/>
      <c r="N1474" s="1"/>
      <c r="O1474" s="1"/>
      <c r="P1474" s="1"/>
    </row>
    <row r="1475" spans="4:16" x14ac:dyDescent="0.25">
      <c r="D1475" s="1"/>
      <c r="E1475" s="1"/>
      <c r="F1475" s="1"/>
      <c r="G1475" s="1"/>
      <c r="H1475" s="1"/>
      <c r="I1475" s="1"/>
      <c r="K1475" s="1"/>
      <c r="L1475" s="1"/>
      <c r="M1475" s="1"/>
      <c r="N1475" s="1"/>
      <c r="O1475" s="1"/>
      <c r="P1475" s="1"/>
    </row>
    <row r="1476" spans="4:16" x14ac:dyDescent="0.25">
      <c r="D1476" s="1"/>
      <c r="E1476" s="1"/>
      <c r="F1476" s="1"/>
      <c r="G1476" s="1"/>
      <c r="H1476" s="1"/>
      <c r="I1476" s="1"/>
      <c r="K1476" s="1"/>
      <c r="L1476" s="1"/>
      <c r="M1476" s="1"/>
      <c r="N1476" s="1"/>
      <c r="O1476" s="1"/>
      <c r="P1476" s="1"/>
    </row>
    <row r="1477" spans="4:16" x14ac:dyDescent="0.25">
      <c r="D1477" s="1"/>
      <c r="E1477" s="1"/>
      <c r="F1477" s="1"/>
      <c r="G1477" s="1"/>
      <c r="H1477" s="1"/>
      <c r="I1477" s="1"/>
      <c r="K1477" s="1"/>
      <c r="L1477" s="1"/>
      <c r="M1477" s="1"/>
      <c r="N1477" s="1"/>
      <c r="O1477" s="1"/>
      <c r="P1477" s="1"/>
    </row>
    <row r="1478" spans="4:16" x14ac:dyDescent="0.25">
      <c r="D1478" s="1"/>
      <c r="E1478" s="1"/>
      <c r="F1478" s="1"/>
      <c r="G1478" s="1"/>
      <c r="H1478" s="1"/>
      <c r="I1478" s="1"/>
      <c r="K1478" s="1"/>
      <c r="L1478" s="1"/>
      <c r="M1478" s="1"/>
      <c r="N1478" s="1"/>
      <c r="O1478" s="1"/>
      <c r="P1478" s="1"/>
    </row>
    <row r="1479" spans="4:16" x14ac:dyDescent="0.25">
      <c r="D1479" s="1"/>
      <c r="E1479" s="1"/>
      <c r="F1479" s="1"/>
      <c r="G1479" s="1"/>
      <c r="H1479" s="1"/>
      <c r="I1479" s="1"/>
      <c r="K1479" s="1"/>
      <c r="L1479" s="1"/>
      <c r="M1479" s="1"/>
      <c r="N1479" s="1"/>
      <c r="O1479" s="1"/>
      <c r="P1479" s="1"/>
    </row>
    <row r="1480" spans="4:16" x14ac:dyDescent="0.25">
      <c r="D1480" s="1"/>
      <c r="E1480" s="1"/>
      <c r="F1480" s="1"/>
      <c r="G1480" s="1"/>
      <c r="H1480" s="1"/>
      <c r="I1480" s="1"/>
      <c r="K1480" s="1"/>
      <c r="L1480" s="1"/>
      <c r="M1480" s="1"/>
      <c r="N1480" s="1"/>
      <c r="O1480" s="1"/>
      <c r="P1480" s="1"/>
    </row>
    <row r="1481" spans="4:16" x14ac:dyDescent="0.25">
      <c r="D1481" s="1"/>
      <c r="E1481" s="1"/>
      <c r="F1481" s="1"/>
      <c r="G1481" s="1"/>
      <c r="H1481" s="1"/>
      <c r="I1481" s="1"/>
      <c r="K1481" s="1"/>
      <c r="L1481" s="1"/>
      <c r="M1481" s="1"/>
      <c r="N1481" s="1"/>
      <c r="O1481" s="1"/>
      <c r="P1481" s="1"/>
    </row>
    <row r="1482" spans="4:16" x14ac:dyDescent="0.25">
      <c r="D1482" s="1"/>
      <c r="E1482" s="1"/>
      <c r="F1482" s="1"/>
      <c r="G1482" s="1"/>
      <c r="H1482" s="1"/>
      <c r="I1482" s="1"/>
      <c r="K1482" s="1"/>
      <c r="L1482" s="1"/>
      <c r="M1482" s="1"/>
      <c r="N1482" s="1"/>
      <c r="O1482" s="1"/>
      <c r="P1482" s="1"/>
    </row>
    <row r="1483" spans="4:16" x14ac:dyDescent="0.25">
      <c r="D1483" s="1"/>
      <c r="E1483" s="1"/>
      <c r="F1483" s="1"/>
      <c r="G1483" s="1"/>
      <c r="H1483" s="1"/>
      <c r="I1483" s="1"/>
      <c r="K1483" s="1"/>
      <c r="L1483" s="1"/>
      <c r="M1483" s="1"/>
      <c r="N1483" s="1"/>
      <c r="O1483" s="1"/>
      <c r="P1483" s="1"/>
    </row>
    <row r="1484" spans="4:16" x14ac:dyDescent="0.25">
      <c r="D1484" s="1"/>
      <c r="E1484" s="1"/>
      <c r="F1484" s="1"/>
      <c r="G1484" s="1"/>
      <c r="H1484" s="1"/>
      <c r="I1484" s="1"/>
      <c r="K1484" s="1"/>
      <c r="L1484" s="1"/>
      <c r="M1484" s="1"/>
      <c r="N1484" s="1"/>
      <c r="O1484" s="1"/>
      <c r="P1484" s="1"/>
    </row>
    <row r="1485" spans="4:16" x14ac:dyDescent="0.25">
      <c r="D1485" s="1"/>
      <c r="E1485" s="1"/>
      <c r="F1485" s="1"/>
      <c r="G1485" s="1"/>
      <c r="H1485" s="1"/>
      <c r="I1485" s="1"/>
      <c r="K1485" s="1"/>
      <c r="L1485" s="1"/>
      <c r="M1485" s="1"/>
      <c r="N1485" s="1"/>
      <c r="O1485" s="1"/>
      <c r="P1485" s="1"/>
    </row>
    <row r="1486" spans="4:16" x14ac:dyDescent="0.25">
      <c r="D1486" s="1"/>
      <c r="E1486" s="1"/>
      <c r="F1486" s="1"/>
      <c r="G1486" s="1"/>
      <c r="H1486" s="1"/>
      <c r="I1486" s="1"/>
      <c r="K1486" s="1"/>
      <c r="L1486" s="1"/>
      <c r="M1486" s="1"/>
      <c r="N1486" s="1"/>
      <c r="O1486" s="1"/>
      <c r="P1486" s="1"/>
    </row>
    <row r="1487" spans="4:16" x14ac:dyDescent="0.25">
      <c r="D1487" s="1"/>
      <c r="E1487" s="1"/>
      <c r="F1487" s="1"/>
      <c r="G1487" s="1"/>
      <c r="H1487" s="1"/>
      <c r="I1487" s="1"/>
      <c r="K1487" s="1"/>
      <c r="L1487" s="1"/>
      <c r="M1487" s="1"/>
      <c r="N1487" s="1"/>
      <c r="O1487" s="1"/>
      <c r="P1487" s="1"/>
    </row>
    <row r="1488" spans="4:16" x14ac:dyDescent="0.25">
      <c r="D1488" s="1"/>
      <c r="E1488" s="1"/>
      <c r="F1488" s="1"/>
      <c r="G1488" s="1"/>
      <c r="H1488" s="1"/>
      <c r="I1488" s="1"/>
      <c r="K1488" s="1"/>
      <c r="L1488" s="1"/>
      <c r="M1488" s="1"/>
      <c r="N1488" s="1"/>
      <c r="O1488" s="1"/>
      <c r="P1488" s="1"/>
    </row>
    <row r="1489" spans="4:16" x14ac:dyDescent="0.25">
      <c r="D1489" s="1"/>
      <c r="E1489" s="1"/>
      <c r="F1489" s="1"/>
      <c r="G1489" s="1"/>
      <c r="H1489" s="1"/>
      <c r="I1489" s="1"/>
      <c r="K1489" s="1"/>
      <c r="L1489" s="1"/>
      <c r="M1489" s="1"/>
      <c r="N1489" s="1"/>
      <c r="O1489" s="1"/>
      <c r="P1489" s="1"/>
    </row>
    <row r="1490" spans="4:16" x14ac:dyDescent="0.25">
      <c r="D1490" s="1"/>
      <c r="E1490" s="1"/>
      <c r="F1490" s="1"/>
      <c r="G1490" s="1"/>
      <c r="H1490" s="1"/>
      <c r="I1490" s="1"/>
      <c r="K1490" s="1"/>
      <c r="L1490" s="1"/>
      <c r="M1490" s="1"/>
      <c r="N1490" s="1"/>
      <c r="O1490" s="1"/>
      <c r="P1490" s="1"/>
    </row>
    <row r="1491" spans="4:16" x14ac:dyDescent="0.25">
      <c r="D1491" s="1"/>
      <c r="E1491" s="1"/>
      <c r="F1491" s="1"/>
      <c r="G1491" s="1"/>
      <c r="H1491" s="1"/>
      <c r="I1491" s="1"/>
      <c r="K1491" s="1"/>
      <c r="L1491" s="1"/>
      <c r="M1491" s="1"/>
      <c r="N1491" s="1"/>
      <c r="O1491" s="1"/>
      <c r="P1491" s="1"/>
    </row>
    <row r="1492" spans="4:16" x14ac:dyDescent="0.25">
      <c r="D1492" s="1"/>
      <c r="E1492" s="1"/>
      <c r="F1492" s="1"/>
      <c r="G1492" s="1"/>
      <c r="H1492" s="1"/>
      <c r="I1492" s="1"/>
      <c r="K1492" s="1"/>
      <c r="L1492" s="1"/>
      <c r="M1492" s="1"/>
      <c r="N1492" s="1"/>
      <c r="O1492" s="1"/>
      <c r="P1492" s="1"/>
    </row>
    <row r="1493" spans="4:16" x14ac:dyDescent="0.25">
      <c r="D1493" s="1"/>
      <c r="E1493" s="1"/>
      <c r="F1493" s="1"/>
      <c r="G1493" s="1"/>
      <c r="H1493" s="1"/>
      <c r="I1493" s="1"/>
      <c r="K1493" s="1"/>
      <c r="L1493" s="1"/>
      <c r="M1493" s="1"/>
      <c r="N1493" s="1"/>
      <c r="O1493" s="1"/>
      <c r="P1493" s="1"/>
    </row>
    <row r="1494" spans="4:16" x14ac:dyDescent="0.25">
      <c r="D1494" s="1"/>
      <c r="E1494" s="1"/>
      <c r="F1494" s="1"/>
      <c r="G1494" s="1"/>
      <c r="H1494" s="1"/>
      <c r="I1494" s="1"/>
      <c r="K1494" s="1"/>
      <c r="L1494" s="1"/>
      <c r="M1494" s="1"/>
      <c r="N1494" s="1"/>
      <c r="O1494" s="1"/>
      <c r="P1494" s="1"/>
    </row>
    <row r="1495" spans="4:16" x14ac:dyDescent="0.25">
      <c r="D1495" s="1"/>
      <c r="E1495" s="1"/>
      <c r="F1495" s="1"/>
      <c r="G1495" s="1"/>
      <c r="H1495" s="1"/>
      <c r="I1495" s="1"/>
      <c r="K1495" s="1"/>
      <c r="L1495" s="1"/>
      <c r="M1495" s="1"/>
      <c r="N1495" s="1"/>
      <c r="O1495" s="1"/>
      <c r="P1495" s="1"/>
    </row>
    <row r="1496" spans="4:16" x14ac:dyDescent="0.25">
      <c r="D1496" s="1"/>
      <c r="E1496" s="1"/>
      <c r="F1496" s="1"/>
      <c r="G1496" s="1"/>
      <c r="H1496" s="1"/>
      <c r="I1496" s="1"/>
      <c r="K1496" s="1"/>
      <c r="L1496" s="1"/>
      <c r="M1496" s="1"/>
      <c r="N1496" s="1"/>
      <c r="O1496" s="1"/>
      <c r="P1496" s="1"/>
    </row>
    <row r="1497" spans="4:16" x14ac:dyDescent="0.25">
      <c r="D1497" s="1"/>
      <c r="E1497" s="1"/>
      <c r="F1497" s="1"/>
      <c r="G1497" s="1"/>
      <c r="H1497" s="1"/>
      <c r="I1497" s="1"/>
      <c r="K1497" s="1"/>
      <c r="L1497" s="1"/>
      <c r="M1497" s="1"/>
      <c r="N1497" s="1"/>
      <c r="O1497" s="1"/>
      <c r="P1497" s="1"/>
    </row>
    <row r="1498" spans="4:16" x14ac:dyDescent="0.25">
      <c r="D1498" s="1"/>
      <c r="E1498" s="1"/>
      <c r="F1498" s="1"/>
      <c r="G1498" s="1"/>
      <c r="H1498" s="1"/>
      <c r="I1498" s="1"/>
      <c r="K1498" s="1"/>
      <c r="L1498" s="1"/>
      <c r="M1498" s="1"/>
      <c r="N1498" s="1"/>
      <c r="O1498" s="1"/>
      <c r="P1498" s="1"/>
    </row>
    <row r="1499" spans="4:16" x14ac:dyDescent="0.25">
      <c r="D1499" s="1"/>
      <c r="E1499" s="1"/>
      <c r="F1499" s="1"/>
      <c r="G1499" s="1"/>
      <c r="H1499" s="1"/>
      <c r="I1499" s="1"/>
      <c r="K1499" s="1"/>
      <c r="L1499" s="1"/>
      <c r="M1499" s="1"/>
      <c r="N1499" s="1"/>
      <c r="O1499" s="1"/>
      <c r="P1499" s="1"/>
    </row>
    <row r="1500" spans="4:16" x14ac:dyDescent="0.25">
      <c r="D1500" s="1"/>
      <c r="E1500" s="1"/>
      <c r="F1500" s="1"/>
      <c r="G1500" s="1"/>
      <c r="H1500" s="1"/>
      <c r="I1500" s="1"/>
      <c r="K1500" s="1"/>
      <c r="L1500" s="1"/>
      <c r="M1500" s="1"/>
      <c r="N1500" s="1"/>
      <c r="O1500" s="1"/>
      <c r="P1500" s="1"/>
    </row>
    <row r="1501" spans="4:16" x14ac:dyDescent="0.25">
      <c r="D1501" s="1"/>
      <c r="E1501" s="1"/>
      <c r="F1501" s="1"/>
      <c r="G1501" s="1"/>
      <c r="H1501" s="1"/>
      <c r="I1501" s="1"/>
      <c r="K1501" s="1"/>
      <c r="L1501" s="1"/>
      <c r="M1501" s="1"/>
      <c r="N1501" s="1"/>
      <c r="O1501" s="1"/>
      <c r="P1501" s="1"/>
    </row>
    <row r="1502" spans="4:16" x14ac:dyDescent="0.25">
      <c r="D1502" s="1"/>
      <c r="E1502" s="1"/>
      <c r="F1502" s="1"/>
      <c r="G1502" s="1"/>
      <c r="H1502" s="1"/>
      <c r="I1502" s="1"/>
      <c r="K1502" s="1"/>
      <c r="L1502" s="1"/>
      <c r="M1502" s="1"/>
      <c r="N1502" s="1"/>
      <c r="O1502" s="1"/>
      <c r="P1502" s="1"/>
    </row>
    <row r="1503" spans="4:16" x14ac:dyDescent="0.25">
      <c r="D1503" s="1"/>
      <c r="E1503" s="1"/>
      <c r="F1503" s="1"/>
      <c r="G1503" s="1"/>
      <c r="H1503" s="1"/>
      <c r="I1503" s="1"/>
      <c r="K1503" s="1"/>
      <c r="L1503" s="1"/>
      <c r="M1503" s="1"/>
      <c r="N1503" s="1"/>
      <c r="O1503" s="1"/>
      <c r="P1503" s="1"/>
    </row>
    <row r="1504" spans="4:16" x14ac:dyDescent="0.25">
      <c r="D1504" s="1"/>
      <c r="E1504" s="1"/>
      <c r="F1504" s="1"/>
      <c r="G1504" s="1"/>
      <c r="H1504" s="1"/>
      <c r="I1504" s="1"/>
      <c r="K1504" s="1"/>
      <c r="L1504" s="1"/>
      <c r="M1504" s="1"/>
      <c r="N1504" s="1"/>
      <c r="O1504" s="1"/>
      <c r="P1504" s="1"/>
    </row>
    <row r="1505" spans="4:16" x14ac:dyDescent="0.25">
      <c r="D1505" s="1"/>
      <c r="E1505" s="1"/>
      <c r="F1505" s="1"/>
      <c r="G1505" s="1"/>
      <c r="H1505" s="1"/>
      <c r="I1505" s="1"/>
      <c r="K1505" s="1"/>
      <c r="L1505" s="1"/>
      <c r="M1505" s="1"/>
      <c r="N1505" s="1"/>
      <c r="O1505" s="1"/>
      <c r="P1505" s="1"/>
    </row>
    <row r="1506" spans="4:16" x14ac:dyDescent="0.25">
      <c r="D1506" s="1"/>
      <c r="E1506" s="1"/>
      <c r="F1506" s="1"/>
      <c r="G1506" s="1"/>
      <c r="H1506" s="1"/>
      <c r="I1506" s="1"/>
      <c r="K1506" s="1"/>
      <c r="L1506" s="1"/>
      <c r="M1506" s="1"/>
      <c r="N1506" s="1"/>
      <c r="O1506" s="1"/>
      <c r="P1506" s="1"/>
    </row>
    <row r="1507" spans="4:16" x14ac:dyDescent="0.25">
      <c r="D1507" s="1"/>
      <c r="E1507" s="1"/>
      <c r="F1507" s="1"/>
      <c r="G1507" s="1"/>
      <c r="H1507" s="1"/>
      <c r="I1507" s="1"/>
      <c r="K1507" s="1"/>
      <c r="L1507" s="1"/>
      <c r="M1507" s="1"/>
      <c r="N1507" s="1"/>
      <c r="O1507" s="1"/>
      <c r="P1507" s="1"/>
    </row>
    <row r="1508" spans="4:16" x14ac:dyDescent="0.25">
      <c r="D1508" s="1"/>
      <c r="E1508" s="1"/>
      <c r="F1508" s="1"/>
      <c r="G1508" s="1"/>
      <c r="H1508" s="1"/>
      <c r="I1508" s="1"/>
      <c r="K1508" s="1"/>
      <c r="L1508" s="1"/>
      <c r="M1508" s="1"/>
      <c r="N1508" s="1"/>
      <c r="O1508" s="1"/>
      <c r="P1508" s="1"/>
    </row>
    <row r="1509" spans="4:16" x14ac:dyDescent="0.25">
      <c r="D1509" s="1"/>
      <c r="E1509" s="1"/>
      <c r="F1509" s="1"/>
      <c r="G1509" s="1"/>
      <c r="H1509" s="1"/>
      <c r="I1509" s="1"/>
      <c r="K1509" s="1"/>
      <c r="L1509" s="1"/>
      <c r="M1509" s="1"/>
      <c r="N1509" s="1"/>
      <c r="O1509" s="1"/>
      <c r="P1509" s="1"/>
    </row>
    <row r="1510" spans="4:16" x14ac:dyDescent="0.25">
      <c r="D1510" s="1"/>
      <c r="E1510" s="1"/>
      <c r="F1510" s="1"/>
      <c r="G1510" s="1"/>
      <c r="H1510" s="1"/>
      <c r="I1510" s="1"/>
      <c r="K1510" s="1"/>
      <c r="L1510" s="1"/>
      <c r="M1510" s="1"/>
      <c r="N1510" s="1"/>
      <c r="O1510" s="1"/>
      <c r="P1510" s="1"/>
    </row>
    <row r="1511" spans="4:16" x14ac:dyDescent="0.25">
      <c r="D1511" s="1"/>
      <c r="E1511" s="1"/>
      <c r="F1511" s="1"/>
      <c r="G1511" s="1"/>
      <c r="H1511" s="1"/>
      <c r="I1511" s="1"/>
      <c r="K1511" s="1"/>
      <c r="L1511" s="1"/>
      <c r="M1511" s="1"/>
      <c r="N1511" s="1"/>
      <c r="O1511" s="1"/>
      <c r="P1511" s="1"/>
    </row>
    <row r="1512" spans="4:16" x14ac:dyDescent="0.25">
      <c r="D1512" s="1"/>
      <c r="E1512" s="1"/>
      <c r="F1512" s="1"/>
      <c r="G1512" s="1"/>
      <c r="H1512" s="1"/>
      <c r="I1512" s="1"/>
      <c r="K1512" s="1"/>
      <c r="L1512" s="1"/>
      <c r="M1512" s="1"/>
      <c r="N1512" s="1"/>
      <c r="O1512" s="1"/>
      <c r="P1512" s="1"/>
    </row>
    <row r="1513" spans="4:16" x14ac:dyDescent="0.25">
      <c r="D1513" s="1"/>
      <c r="E1513" s="1"/>
      <c r="F1513" s="1"/>
      <c r="G1513" s="1"/>
      <c r="H1513" s="1"/>
      <c r="I1513" s="1"/>
      <c r="K1513" s="1"/>
      <c r="L1513" s="1"/>
      <c r="M1513" s="1"/>
      <c r="N1513" s="1"/>
      <c r="O1513" s="1"/>
      <c r="P1513" s="1"/>
    </row>
    <row r="1514" spans="4:16" x14ac:dyDescent="0.25">
      <c r="D1514" s="1"/>
      <c r="E1514" s="1"/>
      <c r="F1514" s="1"/>
      <c r="G1514" s="1"/>
      <c r="H1514" s="1"/>
      <c r="I1514" s="1"/>
      <c r="K1514" s="1"/>
      <c r="L1514" s="1"/>
      <c r="M1514" s="1"/>
      <c r="N1514" s="1"/>
      <c r="O1514" s="1"/>
      <c r="P1514" s="1"/>
    </row>
    <row r="1515" spans="4:16" x14ac:dyDescent="0.25">
      <c r="D1515" s="1"/>
      <c r="E1515" s="1"/>
      <c r="F1515" s="1"/>
      <c r="G1515" s="1"/>
      <c r="H1515" s="1"/>
      <c r="I1515" s="1"/>
      <c r="K1515" s="1"/>
      <c r="L1515" s="1"/>
      <c r="M1515" s="1"/>
      <c r="N1515" s="1"/>
      <c r="O1515" s="1"/>
      <c r="P1515" s="1"/>
    </row>
    <row r="1516" spans="4:16" x14ac:dyDescent="0.25">
      <c r="D1516" s="1"/>
      <c r="E1516" s="1"/>
      <c r="F1516" s="1"/>
      <c r="G1516" s="1"/>
      <c r="H1516" s="1"/>
      <c r="I1516" s="1"/>
      <c r="K1516" s="1"/>
      <c r="L1516" s="1"/>
      <c r="M1516" s="1"/>
      <c r="N1516" s="1"/>
      <c r="O1516" s="1"/>
      <c r="P1516" s="1"/>
    </row>
    <row r="1517" spans="4:16" x14ac:dyDescent="0.25">
      <c r="D1517" s="1"/>
      <c r="E1517" s="1"/>
      <c r="F1517" s="1"/>
      <c r="G1517" s="1"/>
      <c r="H1517" s="1"/>
      <c r="I1517" s="1"/>
      <c r="K1517" s="1"/>
      <c r="L1517" s="1"/>
      <c r="M1517" s="1"/>
      <c r="N1517" s="1"/>
      <c r="O1517" s="1"/>
      <c r="P1517" s="1"/>
    </row>
    <row r="1518" spans="4:16" x14ac:dyDescent="0.25">
      <c r="D1518" s="1"/>
      <c r="E1518" s="1"/>
      <c r="F1518" s="1"/>
      <c r="G1518" s="1"/>
      <c r="H1518" s="1"/>
      <c r="I1518" s="1"/>
      <c r="K1518" s="1"/>
      <c r="L1518" s="1"/>
      <c r="M1518" s="1"/>
      <c r="N1518" s="1"/>
      <c r="O1518" s="1"/>
      <c r="P1518" s="1"/>
    </row>
    <row r="1519" spans="4:16" x14ac:dyDescent="0.25">
      <c r="D1519" s="1"/>
      <c r="E1519" s="1"/>
      <c r="F1519" s="1"/>
      <c r="G1519" s="1"/>
      <c r="H1519" s="1"/>
      <c r="I1519" s="1"/>
      <c r="K1519" s="1"/>
      <c r="L1519" s="1"/>
      <c r="M1519" s="1"/>
      <c r="N1519" s="1"/>
      <c r="O1519" s="1"/>
      <c r="P1519" s="1"/>
    </row>
    <row r="1520" spans="4:16" x14ac:dyDescent="0.25">
      <c r="D1520" s="1"/>
      <c r="E1520" s="1"/>
      <c r="F1520" s="1"/>
      <c r="G1520" s="1"/>
      <c r="H1520" s="1"/>
      <c r="I1520" s="1"/>
      <c r="K1520" s="1"/>
      <c r="L1520" s="1"/>
      <c r="M1520" s="1"/>
      <c r="N1520" s="1"/>
      <c r="O1520" s="1"/>
      <c r="P1520" s="1"/>
    </row>
    <row r="1521" spans="4:16" x14ac:dyDescent="0.25">
      <c r="D1521" s="1"/>
      <c r="E1521" s="1"/>
      <c r="F1521" s="1"/>
      <c r="G1521" s="1"/>
      <c r="H1521" s="1"/>
      <c r="I1521" s="1"/>
      <c r="K1521" s="1"/>
      <c r="L1521" s="1"/>
      <c r="M1521" s="1"/>
      <c r="N1521" s="1"/>
      <c r="O1521" s="1"/>
      <c r="P1521" s="1"/>
    </row>
    <row r="1522" spans="4:16" x14ac:dyDescent="0.25">
      <c r="D1522" s="1"/>
      <c r="E1522" s="1"/>
      <c r="F1522" s="1"/>
      <c r="G1522" s="1"/>
      <c r="H1522" s="1"/>
      <c r="I1522" s="1"/>
      <c r="K1522" s="1"/>
      <c r="L1522" s="1"/>
      <c r="M1522" s="1"/>
      <c r="N1522" s="1"/>
      <c r="O1522" s="1"/>
      <c r="P1522" s="1"/>
    </row>
    <row r="1523" spans="4:16" x14ac:dyDescent="0.25">
      <c r="D1523" s="1"/>
      <c r="E1523" s="1"/>
      <c r="F1523" s="1"/>
      <c r="G1523" s="1"/>
      <c r="H1523" s="1"/>
      <c r="I1523" s="1"/>
      <c r="K1523" s="1"/>
      <c r="L1523" s="1"/>
      <c r="M1523" s="1"/>
      <c r="N1523" s="1"/>
      <c r="O1523" s="1"/>
      <c r="P1523" s="1"/>
    </row>
    <row r="1524" spans="4:16" x14ac:dyDescent="0.25">
      <c r="D1524" s="1"/>
      <c r="E1524" s="1"/>
      <c r="F1524" s="1"/>
      <c r="G1524" s="1"/>
      <c r="H1524" s="1"/>
      <c r="I1524" s="1"/>
      <c r="K1524" s="1"/>
      <c r="L1524" s="1"/>
      <c r="M1524" s="1"/>
      <c r="N1524" s="1"/>
      <c r="O1524" s="1"/>
      <c r="P1524" s="1"/>
    </row>
    <row r="1525" spans="4:16" x14ac:dyDescent="0.25">
      <c r="D1525" s="1"/>
      <c r="E1525" s="1"/>
      <c r="F1525" s="1"/>
      <c r="G1525" s="1"/>
      <c r="H1525" s="1"/>
      <c r="I1525" s="1"/>
      <c r="K1525" s="1"/>
      <c r="L1525" s="1"/>
      <c r="M1525" s="1"/>
      <c r="N1525" s="1"/>
      <c r="O1525" s="1"/>
      <c r="P1525" s="1"/>
    </row>
    <row r="1526" spans="4:16" x14ac:dyDescent="0.25">
      <c r="D1526" s="1"/>
      <c r="E1526" s="1"/>
      <c r="F1526" s="1"/>
      <c r="G1526" s="1"/>
      <c r="H1526" s="1"/>
      <c r="I1526" s="1"/>
      <c r="K1526" s="1"/>
      <c r="L1526" s="1"/>
      <c r="M1526" s="1"/>
      <c r="N1526" s="1"/>
      <c r="O1526" s="1"/>
      <c r="P1526" s="1"/>
    </row>
    <row r="1527" spans="4:16" x14ac:dyDescent="0.25">
      <c r="D1527" s="1"/>
      <c r="E1527" s="1"/>
      <c r="F1527" s="1"/>
      <c r="G1527" s="1"/>
      <c r="H1527" s="1"/>
      <c r="I1527" s="1"/>
      <c r="K1527" s="1"/>
      <c r="L1527" s="1"/>
      <c r="M1527" s="1"/>
      <c r="N1527" s="1"/>
      <c r="O1527" s="1"/>
      <c r="P1527" s="1"/>
    </row>
    <row r="1528" spans="4:16" x14ac:dyDescent="0.25">
      <c r="D1528" s="1"/>
      <c r="E1528" s="1"/>
      <c r="F1528" s="1"/>
      <c r="G1528" s="1"/>
      <c r="H1528" s="1"/>
      <c r="I1528" s="1"/>
      <c r="K1528" s="1"/>
      <c r="L1528" s="1"/>
      <c r="M1528" s="1"/>
      <c r="N1528" s="1"/>
      <c r="O1528" s="1"/>
      <c r="P1528" s="1"/>
    </row>
    <row r="1529" spans="4:16" x14ac:dyDescent="0.25">
      <c r="D1529" s="1"/>
      <c r="E1529" s="1"/>
      <c r="F1529" s="1"/>
      <c r="G1529" s="1"/>
      <c r="H1529" s="1"/>
      <c r="I1529" s="1"/>
      <c r="K1529" s="1"/>
      <c r="L1529" s="1"/>
      <c r="M1529" s="1"/>
      <c r="N1529" s="1"/>
      <c r="O1529" s="1"/>
      <c r="P1529" s="1"/>
    </row>
    <row r="1530" spans="4:16" x14ac:dyDescent="0.25">
      <c r="D1530" s="1"/>
      <c r="E1530" s="1"/>
      <c r="F1530" s="1"/>
      <c r="G1530" s="1"/>
      <c r="H1530" s="1"/>
      <c r="I1530" s="1"/>
      <c r="K1530" s="1"/>
      <c r="L1530" s="1"/>
      <c r="M1530" s="1"/>
      <c r="N1530" s="1"/>
      <c r="O1530" s="1"/>
      <c r="P1530" s="1"/>
    </row>
    <row r="1531" spans="4:16" x14ac:dyDescent="0.25">
      <c r="D1531" s="1"/>
      <c r="E1531" s="1"/>
      <c r="F1531" s="1"/>
      <c r="G1531" s="1"/>
      <c r="H1531" s="1"/>
      <c r="I1531" s="1"/>
      <c r="K1531" s="1"/>
      <c r="L1531" s="1"/>
      <c r="M1531" s="1"/>
      <c r="N1531" s="1"/>
      <c r="O1531" s="1"/>
      <c r="P1531" s="1"/>
    </row>
    <row r="1532" spans="4:16" x14ac:dyDescent="0.25">
      <c r="D1532" s="1"/>
      <c r="E1532" s="1"/>
      <c r="F1532" s="1"/>
      <c r="G1532" s="1"/>
      <c r="H1532" s="1"/>
      <c r="I1532" s="1"/>
      <c r="K1532" s="1"/>
      <c r="L1532" s="1"/>
      <c r="M1532" s="1"/>
      <c r="N1532" s="1"/>
      <c r="O1532" s="1"/>
      <c r="P1532" s="1"/>
    </row>
    <row r="1533" spans="4:16" x14ac:dyDescent="0.25">
      <c r="D1533" s="1"/>
      <c r="E1533" s="1"/>
      <c r="F1533" s="1"/>
      <c r="G1533" s="1"/>
      <c r="H1533" s="1"/>
      <c r="I1533" s="1"/>
      <c r="K1533" s="1"/>
      <c r="L1533" s="1"/>
      <c r="M1533" s="1"/>
      <c r="N1533" s="1"/>
      <c r="O1533" s="1"/>
      <c r="P1533" s="1"/>
    </row>
    <row r="1534" spans="4:16" x14ac:dyDescent="0.25">
      <c r="D1534" s="1"/>
      <c r="E1534" s="1"/>
      <c r="F1534" s="1"/>
      <c r="G1534" s="1"/>
      <c r="H1534" s="1"/>
      <c r="I1534" s="1"/>
      <c r="K1534" s="1"/>
      <c r="L1534" s="1"/>
      <c r="M1534" s="1"/>
      <c r="N1534" s="1"/>
      <c r="O1534" s="1"/>
      <c r="P1534" s="1"/>
    </row>
    <row r="1535" spans="4:16" x14ac:dyDescent="0.25">
      <c r="D1535" s="1"/>
      <c r="E1535" s="1"/>
      <c r="F1535" s="1"/>
      <c r="G1535" s="1"/>
      <c r="H1535" s="1"/>
      <c r="I1535" s="1"/>
      <c r="K1535" s="1"/>
      <c r="L1535" s="1"/>
      <c r="M1535" s="1"/>
      <c r="N1535" s="1"/>
      <c r="O1535" s="1"/>
      <c r="P1535" s="1"/>
    </row>
    <row r="1536" spans="4:16" x14ac:dyDescent="0.25">
      <c r="D1536" s="1"/>
      <c r="E1536" s="1"/>
      <c r="F1536" s="1"/>
      <c r="G1536" s="1"/>
      <c r="H1536" s="1"/>
      <c r="I1536" s="1"/>
      <c r="K1536" s="1"/>
      <c r="L1536" s="1"/>
      <c r="M1536" s="1"/>
      <c r="N1536" s="1"/>
      <c r="O1536" s="1"/>
      <c r="P1536" s="1"/>
    </row>
    <row r="1537" spans="4:16" x14ac:dyDescent="0.25">
      <c r="D1537" s="1"/>
      <c r="E1537" s="1"/>
      <c r="F1537" s="1"/>
      <c r="G1537" s="1"/>
      <c r="H1537" s="1"/>
      <c r="I1537" s="1"/>
      <c r="K1537" s="1"/>
      <c r="L1537" s="1"/>
      <c r="M1537" s="1"/>
      <c r="N1537" s="1"/>
      <c r="O1537" s="1"/>
      <c r="P1537" s="1"/>
    </row>
    <row r="1538" spans="4:16" x14ac:dyDescent="0.25">
      <c r="D1538" s="1"/>
      <c r="E1538" s="1"/>
      <c r="F1538" s="1"/>
      <c r="G1538" s="1"/>
      <c r="H1538" s="1"/>
      <c r="I1538" s="1"/>
      <c r="K1538" s="1"/>
      <c r="L1538" s="1"/>
      <c r="M1538" s="1"/>
      <c r="N1538" s="1"/>
      <c r="O1538" s="1"/>
      <c r="P1538" s="1"/>
    </row>
    <row r="1539" spans="4:16" x14ac:dyDescent="0.25">
      <c r="D1539" s="1"/>
      <c r="E1539" s="1"/>
      <c r="F1539" s="1"/>
      <c r="G1539" s="1"/>
      <c r="H1539" s="1"/>
      <c r="I1539" s="1"/>
      <c r="K1539" s="1"/>
      <c r="L1539" s="1"/>
      <c r="M1539" s="1"/>
      <c r="N1539" s="1"/>
      <c r="O1539" s="1"/>
      <c r="P1539" s="1"/>
    </row>
    <row r="1540" spans="4:16" x14ac:dyDescent="0.25">
      <c r="D1540" s="1"/>
      <c r="E1540" s="1"/>
      <c r="F1540" s="1"/>
      <c r="G1540" s="1"/>
      <c r="H1540" s="1"/>
      <c r="I1540" s="1"/>
      <c r="K1540" s="1"/>
      <c r="L1540" s="1"/>
      <c r="M1540" s="1"/>
      <c r="N1540" s="1"/>
      <c r="O1540" s="1"/>
      <c r="P1540" s="1"/>
    </row>
    <row r="1541" spans="4:16" x14ac:dyDescent="0.25">
      <c r="D1541" s="1"/>
      <c r="E1541" s="1"/>
      <c r="F1541" s="1"/>
      <c r="G1541" s="1"/>
      <c r="H1541" s="1"/>
      <c r="I1541" s="1"/>
      <c r="K1541" s="1"/>
      <c r="L1541" s="1"/>
      <c r="M1541" s="1"/>
      <c r="N1541" s="1"/>
      <c r="O1541" s="1"/>
      <c r="P1541" s="1"/>
    </row>
    <row r="1542" spans="4:16" x14ac:dyDescent="0.25">
      <c r="D1542" s="1"/>
      <c r="E1542" s="1"/>
      <c r="F1542" s="1"/>
      <c r="G1542" s="1"/>
      <c r="H1542" s="1"/>
      <c r="I1542" s="1"/>
      <c r="K1542" s="1"/>
      <c r="L1542" s="1"/>
      <c r="M1542" s="1"/>
      <c r="N1542" s="1"/>
      <c r="O1542" s="1"/>
      <c r="P1542" s="1"/>
    </row>
    <row r="1543" spans="4:16" x14ac:dyDescent="0.25">
      <c r="D1543" s="1"/>
      <c r="E1543" s="1"/>
      <c r="F1543" s="1"/>
      <c r="G1543" s="1"/>
      <c r="H1543" s="1"/>
      <c r="I1543" s="1"/>
      <c r="K1543" s="1"/>
      <c r="L1543" s="1"/>
      <c r="M1543" s="1"/>
      <c r="N1543" s="1"/>
      <c r="O1543" s="1"/>
      <c r="P1543" s="1"/>
    </row>
    <row r="1544" spans="4:16" x14ac:dyDescent="0.25">
      <c r="D1544" s="1"/>
      <c r="E1544" s="1"/>
      <c r="F1544" s="1"/>
      <c r="G1544" s="1"/>
      <c r="H1544" s="1"/>
      <c r="I1544" s="1"/>
      <c r="K1544" s="1"/>
      <c r="L1544" s="1"/>
      <c r="M1544" s="1"/>
      <c r="N1544" s="1"/>
      <c r="O1544" s="1"/>
      <c r="P1544" s="1"/>
    </row>
    <row r="1545" spans="4:16" x14ac:dyDescent="0.25">
      <c r="D1545" s="1"/>
      <c r="E1545" s="1"/>
      <c r="F1545" s="1"/>
      <c r="G1545" s="1"/>
      <c r="H1545" s="1"/>
      <c r="I1545" s="1"/>
      <c r="K1545" s="1"/>
      <c r="L1545" s="1"/>
      <c r="M1545" s="1"/>
      <c r="N1545" s="1"/>
      <c r="O1545" s="1"/>
      <c r="P1545" s="1"/>
    </row>
    <row r="1546" spans="4:16" x14ac:dyDescent="0.25">
      <c r="D1546" s="1"/>
      <c r="E1546" s="1"/>
      <c r="F1546" s="1"/>
      <c r="G1546" s="1"/>
      <c r="H1546" s="1"/>
      <c r="I1546" s="1"/>
      <c r="K1546" s="1"/>
      <c r="L1546" s="1"/>
      <c r="M1546" s="1"/>
      <c r="N1546" s="1"/>
      <c r="O1546" s="1"/>
      <c r="P1546" s="1"/>
    </row>
    <row r="1547" spans="4:16" x14ac:dyDescent="0.25">
      <c r="D1547" s="1"/>
      <c r="E1547" s="1"/>
      <c r="F1547" s="1"/>
      <c r="G1547" s="1"/>
      <c r="H1547" s="1"/>
      <c r="I1547" s="1"/>
      <c r="K1547" s="1"/>
      <c r="L1547" s="1"/>
      <c r="M1547" s="1"/>
      <c r="N1547" s="1"/>
      <c r="O1547" s="1"/>
      <c r="P1547" s="1"/>
    </row>
    <row r="1548" spans="4:16" x14ac:dyDescent="0.25">
      <c r="D1548" s="1"/>
      <c r="E1548" s="1"/>
      <c r="F1548" s="1"/>
      <c r="G1548" s="1"/>
      <c r="H1548" s="1"/>
      <c r="I1548" s="1"/>
      <c r="K1548" s="1"/>
      <c r="L1548" s="1"/>
      <c r="M1548" s="1"/>
      <c r="N1548" s="1"/>
      <c r="O1548" s="1"/>
      <c r="P1548" s="1"/>
    </row>
    <row r="1549" spans="4:16" x14ac:dyDescent="0.25">
      <c r="D1549" s="1"/>
      <c r="E1549" s="1"/>
      <c r="F1549" s="1"/>
      <c r="G1549" s="1"/>
      <c r="H1549" s="1"/>
      <c r="I1549" s="1"/>
      <c r="K1549" s="1"/>
      <c r="L1549" s="1"/>
      <c r="M1549" s="1"/>
      <c r="N1549" s="1"/>
      <c r="O1549" s="1"/>
      <c r="P1549" s="1"/>
    </row>
    <row r="1550" spans="4:16" x14ac:dyDescent="0.25">
      <c r="D1550" s="1"/>
      <c r="E1550" s="1"/>
      <c r="F1550" s="1"/>
      <c r="G1550" s="1"/>
      <c r="H1550" s="1"/>
      <c r="I1550" s="1"/>
      <c r="K1550" s="1"/>
      <c r="L1550" s="1"/>
      <c r="M1550" s="1"/>
      <c r="N1550" s="1"/>
      <c r="O1550" s="1"/>
      <c r="P1550" s="1"/>
    </row>
    <row r="1551" spans="4:16" x14ac:dyDescent="0.25">
      <c r="D1551" s="1"/>
      <c r="E1551" s="1"/>
      <c r="F1551" s="1"/>
      <c r="G1551" s="1"/>
      <c r="H1551" s="1"/>
      <c r="I1551" s="1"/>
      <c r="K1551" s="1"/>
      <c r="L1551" s="1"/>
      <c r="M1551" s="1"/>
      <c r="N1551" s="1"/>
      <c r="O1551" s="1"/>
      <c r="P1551" s="1"/>
    </row>
    <row r="1552" spans="4:16" x14ac:dyDescent="0.25">
      <c r="D1552" s="1"/>
      <c r="E1552" s="1"/>
      <c r="F1552" s="1"/>
      <c r="G1552" s="1"/>
      <c r="H1552" s="1"/>
      <c r="I1552" s="1"/>
      <c r="K1552" s="1"/>
      <c r="L1552" s="1"/>
      <c r="M1552" s="1"/>
      <c r="N1552" s="1"/>
      <c r="O1552" s="1"/>
      <c r="P1552" s="1"/>
    </row>
    <row r="1553" spans="4:16" x14ac:dyDescent="0.25">
      <c r="D1553" s="1"/>
      <c r="E1553" s="1"/>
      <c r="F1553" s="1"/>
      <c r="G1553" s="1"/>
      <c r="H1553" s="1"/>
      <c r="I1553" s="1"/>
      <c r="K1553" s="1"/>
      <c r="L1553" s="1"/>
      <c r="M1553" s="1"/>
      <c r="N1553" s="1"/>
      <c r="O1553" s="1"/>
      <c r="P1553" s="1"/>
    </row>
    <row r="1554" spans="4:16" x14ac:dyDescent="0.25">
      <c r="D1554" s="1"/>
      <c r="E1554" s="1"/>
      <c r="F1554" s="1"/>
      <c r="G1554" s="1"/>
      <c r="H1554" s="1"/>
      <c r="I1554" s="1"/>
      <c r="K1554" s="1"/>
      <c r="L1554" s="1"/>
      <c r="M1554" s="1"/>
      <c r="N1554" s="1"/>
      <c r="O1554" s="1"/>
      <c r="P1554" s="1"/>
    </row>
    <row r="1555" spans="4:16" x14ac:dyDescent="0.25">
      <c r="D1555" s="1"/>
      <c r="E1555" s="1"/>
      <c r="F1555" s="1"/>
      <c r="G1555" s="1"/>
      <c r="H1555" s="1"/>
      <c r="I1555" s="1"/>
      <c r="K1555" s="1"/>
      <c r="L1555" s="1"/>
      <c r="M1555" s="1"/>
      <c r="N1555" s="1"/>
      <c r="O1555" s="1"/>
      <c r="P1555" s="1"/>
    </row>
    <row r="1556" spans="4:16" x14ac:dyDescent="0.25">
      <c r="D1556" s="1"/>
      <c r="E1556" s="1"/>
      <c r="F1556" s="1"/>
      <c r="G1556" s="1"/>
      <c r="H1556" s="1"/>
      <c r="I1556" s="1"/>
      <c r="K1556" s="1"/>
      <c r="L1556" s="1"/>
      <c r="M1556" s="1"/>
      <c r="N1556" s="1"/>
      <c r="O1556" s="1"/>
      <c r="P1556" s="1"/>
    </row>
    <row r="1557" spans="4:16" x14ac:dyDescent="0.25">
      <c r="D1557" s="1"/>
      <c r="E1557" s="1"/>
      <c r="F1557" s="1"/>
      <c r="G1557" s="1"/>
      <c r="H1557" s="1"/>
      <c r="I1557" s="1"/>
      <c r="K1557" s="1"/>
      <c r="L1557" s="1"/>
      <c r="M1557" s="1"/>
      <c r="N1557" s="1"/>
      <c r="O1557" s="1"/>
      <c r="P1557" s="1"/>
    </row>
    <row r="1558" spans="4:16" x14ac:dyDescent="0.25">
      <c r="D1558" s="1"/>
      <c r="E1558" s="1"/>
      <c r="F1558" s="1"/>
      <c r="G1558" s="1"/>
      <c r="H1558" s="1"/>
      <c r="I1558" s="1"/>
      <c r="K1558" s="1"/>
      <c r="L1558" s="1"/>
      <c r="M1558" s="1"/>
      <c r="N1558" s="1"/>
      <c r="O1558" s="1"/>
      <c r="P1558" s="1"/>
    </row>
    <row r="1559" spans="4:16" x14ac:dyDescent="0.25">
      <c r="D1559" s="1"/>
      <c r="E1559" s="1"/>
      <c r="F1559" s="1"/>
      <c r="G1559" s="1"/>
      <c r="H1559" s="1"/>
      <c r="I1559" s="1"/>
      <c r="K1559" s="1"/>
      <c r="L1559" s="1"/>
      <c r="M1559" s="1"/>
      <c r="N1559" s="1"/>
      <c r="O1559" s="1"/>
      <c r="P1559" s="1"/>
    </row>
    <row r="1560" spans="4:16" x14ac:dyDescent="0.25">
      <c r="D1560" s="1"/>
      <c r="E1560" s="1"/>
      <c r="F1560" s="1"/>
      <c r="G1560" s="1"/>
      <c r="H1560" s="1"/>
      <c r="I1560" s="1"/>
      <c r="K1560" s="1"/>
      <c r="L1560" s="1"/>
      <c r="M1560" s="1"/>
      <c r="N1560" s="1"/>
      <c r="O1560" s="1"/>
      <c r="P1560" s="1"/>
    </row>
    <row r="1561" spans="4:16" x14ac:dyDescent="0.25">
      <c r="D1561" s="1"/>
      <c r="E1561" s="1"/>
      <c r="F1561" s="1"/>
      <c r="G1561" s="1"/>
      <c r="H1561" s="1"/>
      <c r="I1561" s="1"/>
      <c r="K1561" s="1"/>
      <c r="L1561" s="1"/>
      <c r="M1561" s="1"/>
      <c r="N1561" s="1"/>
      <c r="O1561" s="1"/>
      <c r="P1561" s="1"/>
    </row>
    <row r="1562" spans="4:16" x14ac:dyDescent="0.25">
      <c r="D1562" s="1"/>
      <c r="E1562" s="1"/>
      <c r="F1562" s="1"/>
      <c r="G1562" s="1"/>
      <c r="H1562" s="1"/>
      <c r="I1562" s="1"/>
      <c r="K1562" s="1"/>
      <c r="L1562" s="1"/>
      <c r="M1562" s="1"/>
      <c r="N1562" s="1"/>
      <c r="O1562" s="1"/>
      <c r="P1562" s="1"/>
    </row>
    <row r="1563" spans="4:16" x14ac:dyDescent="0.25">
      <c r="D1563" s="1"/>
      <c r="E1563" s="1"/>
      <c r="F1563" s="1"/>
      <c r="G1563" s="1"/>
      <c r="H1563" s="1"/>
      <c r="I1563" s="1"/>
      <c r="K1563" s="1"/>
      <c r="L1563" s="1"/>
      <c r="M1563" s="1"/>
      <c r="N1563" s="1"/>
      <c r="O1563" s="1"/>
      <c r="P1563" s="1"/>
    </row>
    <row r="1564" spans="4:16" x14ac:dyDescent="0.25">
      <c r="D1564" s="1"/>
      <c r="E1564" s="1"/>
      <c r="F1564" s="1"/>
      <c r="G1564" s="1"/>
      <c r="H1564" s="1"/>
      <c r="I1564" s="1"/>
      <c r="K1564" s="1"/>
      <c r="L1564" s="1"/>
      <c r="M1564" s="1"/>
      <c r="N1564" s="1"/>
      <c r="O1564" s="1"/>
      <c r="P1564" s="1"/>
    </row>
    <row r="1565" spans="4:16" x14ac:dyDescent="0.25">
      <c r="D1565" s="1"/>
      <c r="E1565" s="1"/>
      <c r="F1565" s="1"/>
      <c r="G1565" s="1"/>
      <c r="H1565" s="1"/>
      <c r="I1565" s="1"/>
      <c r="K1565" s="1"/>
      <c r="L1565" s="1"/>
      <c r="M1565" s="1"/>
      <c r="N1565" s="1"/>
      <c r="O1565" s="1"/>
      <c r="P1565" s="1"/>
    </row>
    <row r="1566" spans="4:16" x14ac:dyDescent="0.25">
      <c r="D1566" s="1"/>
      <c r="E1566" s="1"/>
      <c r="F1566" s="1"/>
      <c r="G1566" s="1"/>
      <c r="H1566" s="1"/>
      <c r="I1566" s="1"/>
      <c r="K1566" s="1"/>
      <c r="L1566" s="1"/>
      <c r="M1566" s="1"/>
      <c r="N1566" s="1"/>
      <c r="O1566" s="1"/>
      <c r="P1566" s="1"/>
    </row>
    <row r="1567" spans="4:16" x14ac:dyDescent="0.25">
      <c r="D1567" s="1"/>
      <c r="E1567" s="1"/>
      <c r="F1567" s="1"/>
      <c r="G1567" s="1"/>
      <c r="H1567" s="1"/>
      <c r="I1567" s="1"/>
      <c r="K1567" s="1"/>
      <c r="L1567" s="1"/>
      <c r="M1567" s="1"/>
      <c r="N1567" s="1"/>
      <c r="O1567" s="1"/>
      <c r="P1567" s="1"/>
    </row>
    <row r="1568" spans="4:16" x14ac:dyDescent="0.25">
      <c r="D1568" s="1"/>
      <c r="E1568" s="1"/>
      <c r="F1568" s="1"/>
      <c r="G1568" s="1"/>
      <c r="H1568" s="1"/>
      <c r="I1568" s="1"/>
      <c r="K1568" s="1"/>
      <c r="L1568" s="1"/>
      <c r="M1568" s="1"/>
      <c r="N1568" s="1"/>
      <c r="O1568" s="1"/>
      <c r="P1568" s="1"/>
    </row>
    <row r="1569" spans="4:16" x14ac:dyDescent="0.25">
      <c r="D1569" s="1"/>
      <c r="E1569" s="1"/>
      <c r="F1569" s="1"/>
      <c r="G1569" s="1"/>
      <c r="H1569" s="1"/>
      <c r="I1569" s="1"/>
      <c r="K1569" s="1"/>
      <c r="L1569" s="1"/>
      <c r="M1569" s="1"/>
      <c r="N1569" s="1"/>
      <c r="O1569" s="1"/>
      <c r="P1569" s="1"/>
    </row>
    <row r="1570" spans="4:16" x14ac:dyDescent="0.25">
      <c r="D1570" s="1"/>
      <c r="E1570" s="1"/>
      <c r="F1570" s="1"/>
      <c r="G1570" s="1"/>
      <c r="H1570" s="1"/>
      <c r="I1570" s="1"/>
      <c r="K1570" s="1"/>
      <c r="L1570" s="1"/>
      <c r="M1570" s="1"/>
      <c r="N1570" s="1"/>
      <c r="O1570" s="1"/>
      <c r="P1570" s="1"/>
    </row>
    <row r="1571" spans="4:16" x14ac:dyDescent="0.25">
      <c r="D1571" s="1"/>
      <c r="E1571" s="1"/>
      <c r="F1571" s="1"/>
      <c r="G1571" s="1"/>
      <c r="H1571" s="1"/>
      <c r="I1571" s="1"/>
      <c r="K1571" s="1"/>
      <c r="L1571" s="1"/>
      <c r="M1571" s="1"/>
      <c r="N1571" s="1"/>
      <c r="O1571" s="1"/>
      <c r="P1571" s="1"/>
    </row>
    <row r="1572" spans="4:16" x14ac:dyDescent="0.25">
      <c r="D1572" s="1"/>
      <c r="E1572" s="1"/>
      <c r="F1572" s="1"/>
      <c r="G1572" s="1"/>
      <c r="H1572" s="1"/>
      <c r="I1572" s="1"/>
      <c r="K1572" s="1"/>
      <c r="L1572" s="1"/>
      <c r="M1572" s="1"/>
      <c r="N1572" s="1"/>
      <c r="O1572" s="1"/>
      <c r="P1572" s="1"/>
    </row>
    <row r="1573" spans="4:16" x14ac:dyDescent="0.25">
      <c r="D1573" s="1"/>
      <c r="E1573" s="1"/>
      <c r="F1573" s="1"/>
      <c r="G1573" s="1"/>
      <c r="H1573" s="1"/>
      <c r="I1573" s="1"/>
      <c r="K1573" s="1"/>
      <c r="L1573" s="1"/>
      <c r="M1573" s="1"/>
      <c r="N1573" s="1"/>
      <c r="O1573" s="1"/>
      <c r="P1573" s="1"/>
    </row>
    <row r="1574" spans="4:16" x14ac:dyDescent="0.25">
      <c r="D1574" s="1"/>
      <c r="E1574" s="1"/>
      <c r="F1574" s="1"/>
      <c r="G1574" s="1"/>
      <c r="H1574" s="1"/>
      <c r="I1574" s="1"/>
      <c r="K1574" s="1"/>
      <c r="L1574" s="1"/>
      <c r="M1574" s="1"/>
      <c r="N1574" s="1"/>
      <c r="O1574" s="1"/>
      <c r="P1574" s="1"/>
    </row>
    <row r="1575" spans="4:16" x14ac:dyDescent="0.25">
      <c r="D1575" s="1"/>
      <c r="E1575" s="1"/>
      <c r="F1575" s="1"/>
      <c r="G1575" s="1"/>
      <c r="H1575" s="1"/>
      <c r="I1575" s="1"/>
      <c r="K1575" s="1"/>
      <c r="L1575" s="1"/>
      <c r="M1575" s="1"/>
      <c r="N1575" s="1"/>
      <c r="O1575" s="1"/>
      <c r="P1575" s="1"/>
    </row>
    <row r="1576" spans="4:16" x14ac:dyDescent="0.25">
      <c r="D1576" s="1"/>
      <c r="E1576" s="1"/>
      <c r="F1576" s="1"/>
      <c r="G1576" s="1"/>
      <c r="H1576" s="1"/>
      <c r="I1576" s="1"/>
      <c r="K1576" s="1"/>
      <c r="L1576" s="1"/>
      <c r="M1576" s="1"/>
      <c r="N1576" s="1"/>
      <c r="O1576" s="1"/>
      <c r="P1576" s="1"/>
    </row>
    <row r="1577" spans="4:16" x14ac:dyDescent="0.25">
      <c r="D1577" s="1"/>
      <c r="E1577" s="1"/>
      <c r="F1577" s="1"/>
      <c r="G1577" s="1"/>
      <c r="H1577" s="1"/>
      <c r="I1577" s="1"/>
      <c r="K1577" s="1"/>
      <c r="L1577" s="1"/>
      <c r="M1577" s="1"/>
      <c r="N1577" s="1"/>
      <c r="O1577" s="1"/>
      <c r="P1577" s="1"/>
    </row>
    <row r="1578" spans="4:16" x14ac:dyDescent="0.25">
      <c r="D1578" s="1"/>
      <c r="E1578" s="1"/>
      <c r="F1578" s="1"/>
      <c r="G1578" s="1"/>
      <c r="H1578" s="1"/>
      <c r="I1578" s="1"/>
      <c r="K1578" s="1"/>
      <c r="L1578" s="1"/>
      <c r="M1578" s="1"/>
      <c r="N1578" s="1"/>
      <c r="O1578" s="1"/>
      <c r="P1578" s="1"/>
    </row>
    <row r="1579" spans="4:16" x14ac:dyDescent="0.25">
      <c r="D1579" s="1"/>
      <c r="E1579" s="1"/>
      <c r="F1579" s="1"/>
      <c r="G1579" s="1"/>
      <c r="H1579" s="1"/>
      <c r="I1579" s="1"/>
      <c r="K1579" s="1"/>
      <c r="L1579" s="1"/>
      <c r="M1579" s="1"/>
      <c r="N1579" s="1"/>
      <c r="O1579" s="1"/>
      <c r="P1579" s="1"/>
    </row>
    <row r="1580" spans="4:16" x14ac:dyDescent="0.25">
      <c r="D1580" s="1"/>
      <c r="E1580" s="1"/>
      <c r="F1580" s="1"/>
      <c r="G1580" s="1"/>
      <c r="H1580" s="1"/>
      <c r="I1580" s="1"/>
      <c r="K1580" s="1"/>
      <c r="L1580" s="1"/>
      <c r="M1580" s="1"/>
      <c r="N1580" s="1"/>
      <c r="O1580" s="1"/>
      <c r="P1580" s="1"/>
    </row>
    <row r="1581" spans="4:16" x14ac:dyDescent="0.25">
      <c r="D1581" s="1"/>
      <c r="E1581" s="1"/>
      <c r="F1581" s="1"/>
      <c r="G1581" s="1"/>
      <c r="H1581" s="1"/>
      <c r="I1581" s="1"/>
      <c r="K1581" s="1"/>
      <c r="L1581" s="1"/>
      <c r="M1581" s="1"/>
      <c r="N1581" s="1"/>
      <c r="O1581" s="1"/>
      <c r="P1581" s="1"/>
    </row>
    <row r="1582" spans="4:16" x14ac:dyDescent="0.25">
      <c r="D1582" s="1"/>
      <c r="E1582" s="1"/>
      <c r="F1582" s="1"/>
      <c r="G1582" s="1"/>
      <c r="H1582" s="1"/>
      <c r="I1582" s="1"/>
      <c r="K1582" s="1"/>
      <c r="L1582" s="1"/>
      <c r="M1582" s="1"/>
      <c r="N1582" s="1"/>
      <c r="O1582" s="1"/>
      <c r="P1582" s="1"/>
    </row>
    <row r="1583" spans="4:16" x14ac:dyDescent="0.25">
      <c r="D1583" s="1"/>
      <c r="E1583" s="1"/>
      <c r="F1583" s="1"/>
      <c r="G1583" s="1"/>
      <c r="H1583" s="1"/>
      <c r="I1583" s="1"/>
      <c r="K1583" s="1"/>
      <c r="L1583" s="1"/>
      <c r="M1583" s="1"/>
      <c r="N1583" s="1"/>
      <c r="O1583" s="1"/>
      <c r="P1583" s="1"/>
    </row>
    <row r="1584" spans="4:16" x14ac:dyDescent="0.25">
      <c r="D1584" s="1"/>
      <c r="E1584" s="1"/>
      <c r="F1584" s="1"/>
      <c r="G1584" s="1"/>
      <c r="H1584" s="1"/>
      <c r="I1584" s="1"/>
      <c r="K1584" s="1"/>
      <c r="L1584" s="1"/>
      <c r="M1584" s="1"/>
      <c r="N1584" s="1"/>
      <c r="O1584" s="1"/>
      <c r="P1584" s="1"/>
    </row>
    <row r="1585" spans="4:16" x14ac:dyDescent="0.25">
      <c r="D1585" s="1"/>
      <c r="E1585" s="1"/>
      <c r="F1585" s="1"/>
      <c r="G1585" s="1"/>
      <c r="H1585" s="1"/>
      <c r="I1585" s="1"/>
      <c r="K1585" s="1"/>
      <c r="L1585" s="1"/>
      <c r="M1585" s="1"/>
      <c r="N1585" s="1"/>
      <c r="O1585" s="1"/>
      <c r="P1585" s="1"/>
    </row>
    <row r="1586" spans="4:16" x14ac:dyDescent="0.25">
      <c r="D1586" s="1"/>
      <c r="E1586" s="1"/>
      <c r="F1586" s="1"/>
      <c r="G1586" s="1"/>
      <c r="H1586" s="1"/>
      <c r="I1586" s="1"/>
      <c r="K1586" s="1"/>
      <c r="L1586" s="1"/>
      <c r="M1586" s="1"/>
      <c r="N1586" s="1"/>
      <c r="O1586" s="1"/>
      <c r="P1586" s="1"/>
    </row>
    <row r="1587" spans="4:16" x14ac:dyDescent="0.25">
      <c r="D1587" s="1"/>
      <c r="E1587" s="1"/>
      <c r="F1587" s="1"/>
      <c r="G1587" s="1"/>
      <c r="H1587" s="1"/>
      <c r="I1587" s="1"/>
      <c r="K1587" s="1"/>
      <c r="L1587" s="1"/>
      <c r="M1587" s="1"/>
      <c r="N1587" s="1"/>
      <c r="O1587" s="1"/>
      <c r="P1587" s="1"/>
    </row>
    <row r="1588" spans="4:16" x14ac:dyDescent="0.25">
      <c r="D1588" s="1"/>
      <c r="E1588" s="1"/>
      <c r="F1588" s="1"/>
      <c r="G1588" s="1"/>
      <c r="H1588" s="1"/>
      <c r="I1588" s="1"/>
      <c r="K1588" s="1"/>
      <c r="L1588" s="1"/>
      <c r="M1588" s="1"/>
      <c r="N1588" s="1"/>
      <c r="O1588" s="1"/>
      <c r="P1588" s="1"/>
    </row>
    <row r="1589" spans="4:16" x14ac:dyDescent="0.25">
      <c r="D1589" s="1"/>
      <c r="E1589" s="1"/>
      <c r="F1589" s="1"/>
      <c r="G1589" s="1"/>
      <c r="H1589" s="1"/>
      <c r="I1589" s="1"/>
      <c r="K1589" s="1"/>
      <c r="L1589" s="1"/>
      <c r="M1589" s="1"/>
      <c r="N1589" s="1"/>
      <c r="O1589" s="1"/>
      <c r="P1589" s="1"/>
    </row>
    <row r="1590" spans="4:16" x14ac:dyDescent="0.25">
      <c r="D1590" s="1"/>
      <c r="E1590" s="1"/>
      <c r="F1590" s="1"/>
      <c r="G1590" s="1"/>
      <c r="H1590" s="1"/>
      <c r="I1590" s="1"/>
      <c r="K1590" s="1"/>
      <c r="L1590" s="1"/>
      <c r="M1590" s="1"/>
      <c r="N1590" s="1"/>
      <c r="O1590" s="1"/>
      <c r="P1590" s="1"/>
    </row>
    <row r="1591" spans="4:16" x14ac:dyDescent="0.25">
      <c r="D1591" s="1"/>
      <c r="E1591" s="1"/>
      <c r="F1591" s="1"/>
      <c r="G1591" s="1"/>
      <c r="H1591" s="1"/>
      <c r="I1591" s="1"/>
      <c r="K1591" s="1"/>
      <c r="L1591" s="1"/>
      <c r="M1591" s="1"/>
      <c r="N1591" s="1"/>
      <c r="O1591" s="1"/>
      <c r="P1591" s="1"/>
    </row>
    <row r="1592" spans="4:16" x14ac:dyDescent="0.25">
      <c r="D1592" s="1"/>
      <c r="E1592" s="1"/>
      <c r="F1592" s="1"/>
      <c r="G1592" s="1"/>
      <c r="H1592" s="1"/>
      <c r="I1592" s="1"/>
      <c r="K1592" s="1"/>
      <c r="L1592" s="1"/>
      <c r="M1592" s="1"/>
      <c r="N1592" s="1"/>
      <c r="O1592" s="1"/>
      <c r="P1592" s="1"/>
    </row>
    <row r="1593" spans="4:16" x14ac:dyDescent="0.25">
      <c r="D1593" s="1"/>
      <c r="E1593" s="1"/>
      <c r="F1593" s="1"/>
      <c r="G1593" s="1"/>
      <c r="H1593" s="1"/>
      <c r="I1593" s="1"/>
      <c r="K1593" s="1"/>
      <c r="L1593" s="1"/>
      <c r="M1593" s="1"/>
      <c r="N1593" s="1"/>
      <c r="O1593" s="1"/>
      <c r="P1593" s="1"/>
    </row>
    <row r="1594" spans="4:16" x14ac:dyDescent="0.25">
      <c r="D1594" s="1"/>
      <c r="E1594" s="1"/>
      <c r="F1594" s="1"/>
      <c r="G1594" s="1"/>
      <c r="H1594" s="1"/>
      <c r="I1594" s="1"/>
      <c r="K1594" s="1"/>
      <c r="L1594" s="1"/>
      <c r="M1594" s="1"/>
      <c r="N1594" s="1"/>
      <c r="O1594" s="1"/>
      <c r="P1594" s="1"/>
    </row>
    <row r="1595" spans="4:16" x14ac:dyDescent="0.25">
      <c r="D1595" s="1"/>
      <c r="E1595" s="1"/>
      <c r="F1595" s="1"/>
      <c r="G1595" s="1"/>
      <c r="H1595" s="1"/>
      <c r="I1595" s="1"/>
      <c r="K1595" s="1"/>
      <c r="L1595" s="1"/>
      <c r="M1595" s="1"/>
      <c r="N1595" s="1"/>
      <c r="O1595" s="1"/>
      <c r="P1595" s="1"/>
    </row>
    <row r="1596" spans="4:16" x14ac:dyDescent="0.25">
      <c r="D1596" s="1"/>
      <c r="E1596" s="1"/>
      <c r="F1596" s="1"/>
      <c r="G1596" s="1"/>
      <c r="H1596" s="1"/>
      <c r="I1596" s="1"/>
      <c r="K1596" s="1"/>
      <c r="L1596" s="1"/>
      <c r="M1596" s="1"/>
      <c r="N1596" s="1"/>
      <c r="O1596" s="1"/>
      <c r="P1596" s="1"/>
    </row>
    <row r="1597" spans="4:16" x14ac:dyDescent="0.25">
      <c r="D1597" s="1"/>
      <c r="E1597" s="1"/>
      <c r="F1597" s="1"/>
      <c r="G1597" s="1"/>
      <c r="H1597" s="1"/>
      <c r="I1597" s="1"/>
      <c r="K1597" s="1"/>
      <c r="L1597" s="1"/>
      <c r="M1597" s="1"/>
      <c r="N1597" s="1"/>
      <c r="O1597" s="1"/>
      <c r="P1597" s="1"/>
    </row>
    <row r="1598" spans="4:16" x14ac:dyDescent="0.25">
      <c r="D1598" s="1"/>
      <c r="E1598" s="1"/>
      <c r="F1598" s="1"/>
      <c r="G1598" s="1"/>
      <c r="H1598" s="1"/>
      <c r="I1598" s="1"/>
      <c r="K1598" s="1"/>
      <c r="L1598" s="1"/>
      <c r="M1598" s="1"/>
      <c r="N1598" s="1"/>
      <c r="O1598" s="1"/>
      <c r="P1598" s="1"/>
    </row>
    <row r="1599" spans="4:16" x14ac:dyDescent="0.25">
      <c r="D1599" s="1"/>
      <c r="E1599" s="1"/>
      <c r="F1599" s="1"/>
      <c r="G1599" s="1"/>
      <c r="H1599" s="1"/>
      <c r="I1599" s="1"/>
      <c r="K1599" s="1"/>
      <c r="L1599" s="1"/>
      <c r="M1599" s="1"/>
      <c r="N1599" s="1"/>
      <c r="O1599" s="1"/>
      <c r="P1599" s="1"/>
    </row>
    <row r="1600" spans="4:16" x14ac:dyDescent="0.25">
      <c r="D1600" s="1"/>
      <c r="E1600" s="1"/>
      <c r="F1600" s="1"/>
      <c r="G1600" s="1"/>
      <c r="H1600" s="1"/>
      <c r="I1600" s="1"/>
      <c r="K1600" s="1"/>
      <c r="L1600" s="1"/>
      <c r="M1600" s="1"/>
      <c r="N1600" s="1"/>
      <c r="O1600" s="1"/>
      <c r="P1600" s="1"/>
    </row>
    <row r="1601" spans="4:16" x14ac:dyDescent="0.25">
      <c r="D1601" s="1"/>
      <c r="E1601" s="1"/>
      <c r="F1601" s="1"/>
      <c r="G1601" s="1"/>
      <c r="H1601" s="1"/>
      <c r="I1601" s="1"/>
      <c r="K1601" s="1"/>
      <c r="L1601" s="1"/>
      <c r="M1601" s="1"/>
      <c r="N1601" s="1"/>
      <c r="O1601" s="1"/>
      <c r="P1601" s="1"/>
    </row>
    <row r="1602" spans="4:16" x14ac:dyDescent="0.25">
      <c r="D1602" s="1"/>
      <c r="E1602" s="1"/>
      <c r="F1602" s="1"/>
      <c r="G1602" s="1"/>
      <c r="H1602" s="1"/>
      <c r="I1602" s="1"/>
      <c r="K1602" s="1"/>
      <c r="L1602" s="1"/>
      <c r="M1602" s="1"/>
      <c r="N1602" s="1"/>
      <c r="O1602" s="1"/>
      <c r="P1602" s="1"/>
    </row>
    <row r="1603" spans="4:16" x14ac:dyDescent="0.25">
      <c r="D1603" s="1"/>
      <c r="E1603" s="1"/>
      <c r="F1603" s="1"/>
      <c r="G1603" s="1"/>
      <c r="H1603" s="1"/>
      <c r="I1603" s="1"/>
      <c r="K1603" s="1"/>
      <c r="L1603" s="1"/>
      <c r="M1603" s="1"/>
      <c r="N1603" s="1"/>
      <c r="O1603" s="1"/>
      <c r="P1603" s="1"/>
    </row>
    <row r="1604" spans="4:16" x14ac:dyDescent="0.25">
      <c r="D1604" s="1"/>
      <c r="E1604" s="1"/>
      <c r="F1604" s="1"/>
      <c r="G1604" s="1"/>
      <c r="H1604" s="1"/>
      <c r="I1604" s="1"/>
      <c r="K1604" s="1"/>
      <c r="L1604" s="1"/>
      <c r="M1604" s="1"/>
      <c r="N1604" s="1"/>
      <c r="O1604" s="1"/>
      <c r="P1604" s="1"/>
    </row>
    <row r="1605" spans="4:16" x14ac:dyDescent="0.25">
      <c r="D1605" s="1"/>
      <c r="E1605" s="1"/>
      <c r="F1605" s="1"/>
      <c r="G1605" s="1"/>
      <c r="H1605" s="1"/>
      <c r="I1605" s="1"/>
      <c r="K1605" s="1"/>
      <c r="L1605" s="1"/>
      <c r="M1605" s="1"/>
      <c r="N1605" s="1"/>
      <c r="O1605" s="1"/>
      <c r="P1605" s="1"/>
    </row>
    <row r="1606" spans="4:16" x14ac:dyDescent="0.25">
      <c r="D1606" s="1"/>
      <c r="E1606" s="1"/>
      <c r="F1606" s="1"/>
      <c r="G1606" s="1"/>
      <c r="H1606" s="1"/>
      <c r="I1606" s="1"/>
      <c r="K1606" s="1"/>
      <c r="L1606" s="1"/>
      <c r="M1606" s="1"/>
      <c r="N1606" s="1"/>
      <c r="O1606" s="1"/>
      <c r="P1606" s="1"/>
    </row>
    <row r="1607" spans="4:16" x14ac:dyDescent="0.25">
      <c r="D1607" s="1"/>
      <c r="E1607" s="1"/>
      <c r="F1607" s="1"/>
      <c r="G1607" s="1"/>
      <c r="H1607" s="1"/>
      <c r="I1607" s="1"/>
      <c r="K1607" s="1"/>
      <c r="L1607" s="1"/>
      <c r="M1607" s="1"/>
      <c r="N1607" s="1"/>
      <c r="O1607" s="1"/>
      <c r="P1607" s="1"/>
    </row>
    <row r="1608" spans="4:16" x14ac:dyDescent="0.25">
      <c r="D1608" s="1"/>
      <c r="E1608" s="1"/>
      <c r="F1608" s="1"/>
      <c r="G1608" s="1"/>
      <c r="H1608" s="1"/>
      <c r="I1608" s="1"/>
      <c r="K1608" s="1"/>
      <c r="L1608" s="1"/>
      <c r="M1608" s="1"/>
      <c r="N1608" s="1"/>
      <c r="O1608" s="1"/>
      <c r="P1608" s="1"/>
    </row>
    <row r="1609" spans="4:16" x14ac:dyDescent="0.25">
      <c r="D1609" s="1"/>
      <c r="E1609" s="1"/>
      <c r="F1609" s="1"/>
      <c r="G1609" s="1"/>
      <c r="H1609" s="1"/>
      <c r="I1609" s="1"/>
      <c r="K1609" s="1"/>
      <c r="L1609" s="1"/>
      <c r="M1609" s="1"/>
      <c r="N1609" s="1"/>
      <c r="O1609" s="1"/>
      <c r="P1609" s="1"/>
    </row>
    <row r="1610" spans="4:16" x14ac:dyDescent="0.25">
      <c r="D1610" s="1"/>
      <c r="E1610" s="1"/>
      <c r="F1610" s="1"/>
      <c r="G1610" s="1"/>
      <c r="H1610" s="1"/>
      <c r="I1610" s="1"/>
      <c r="K1610" s="1"/>
      <c r="L1610" s="1"/>
      <c r="M1610" s="1"/>
      <c r="N1610" s="1"/>
      <c r="O1610" s="1"/>
      <c r="P1610" s="1"/>
    </row>
    <row r="1611" spans="4:16" x14ac:dyDescent="0.25">
      <c r="D1611" s="1"/>
      <c r="E1611" s="1"/>
      <c r="F1611" s="1"/>
      <c r="G1611" s="1"/>
      <c r="H1611" s="1"/>
      <c r="I1611" s="1"/>
      <c r="K1611" s="1"/>
      <c r="L1611" s="1"/>
      <c r="M1611" s="1"/>
      <c r="N1611" s="1"/>
      <c r="O1611" s="1"/>
      <c r="P1611" s="1"/>
    </row>
    <row r="1612" spans="4:16" x14ac:dyDescent="0.25">
      <c r="D1612" s="1"/>
      <c r="E1612" s="1"/>
      <c r="F1612" s="1"/>
      <c r="G1612" s="1"/>
      <c r="H1612" s="1"/>
      <c r="I1612" s="1"/>
      <c r="K1612" s="1"/>
      <c r="L1612" s="1"/>
      <c r="M1612" s="1"/>
      <c r="N1612" s="1"/>
      <c r="O1612" s="1"/>
      <c r="P1612" s="1"/>
    </row>
    <row r="1613" spans="4:16" x14ac:dyDescent="0.25">
      <c r="D1613" s="1"/>
      <c r="E1613" s="1"/>
      <c r="F1613" s="1"/>
      <c r="G1613" s="1"/>
      <c r="H1613" s="1"/>
      <c r="I1613" s="1"/>
      <c r="K1613" s="1"/>
      <c r="L1613" s="1"/>
      <c r="M1613" s="1"/>
      <c r="N1613" s="1"/>
      <c r="O1613" s="1"/>
      <c r="P1613" s="1"/>
    </row>
    <row r="1614" spans="4:16" x14ac:dyDescent="0.25">
      <c r="D1614" s="1"/>
      <c r="E1614" s="1"/>
      <c r="F1614" s="1"/>
      <c r="G1614" s="1"/>
      <c r="H1614" s="1"/>
      <c r="I1614" s="1"/>
      <c r="K1614" s="1"/>
      <c r="L1614" s="1"/>
      <c r="M1614" s="1"/>
      <c r="N1614" s="1"/>
      <c r="O1614" s="1"/>
      <c r="P1614" s="1"/>
    </row>
    <row r="1615" spans="4:16" x14ac:dyDescent="0.25">
      <c r="D1615" s="1"/>
      <c r="E1615" s="1"/>
      <c r="F1615" s="1"/>
      <c r="G1615" s="1"/>
      <c r="H1615" s="1"/>
      <c r="I1615" s="1"/>
      <c r="K1615" s="1"/>
      <c r="L1615" s="1"/>
      <c r="M1615" s="1"/>
      <c r="N1615" s="1"/>
      <c r="O1615" s="1"/>
      <c r="P1615" s="1"/>
    </row>
    <row r="1616" spans="4:16" x14ac:dyDescent="0.25">
      <c r="D1616" s="1"/>
      <c r="E1616" s="1"/>
      <c r="F1616" s="1"/>
      <c r="G1616" s="1"/>
      <c r="H1616" s="1"/>
      <c r="I1616" s="1"/>
      <c r="K1616" s="1"/>
      <c r="L1616" s="1"/>
      <c r="M1616" s="1"/>
      <c r="N1616" s="1"/>
      <c r="O1616" s="1"/>
      <c r="P1616" s="1"/>
    </row>
    <row r="1617" spans="4:16" x14ac:dyDescent="0.25">
      <c r="D1617" s="1"/>
      <c r="E1617" s="1"/>
      <c r="F1617" s="1"/>
      <c r="G1617" s="1"/>
      <c r="H1617" s="1"/>
      <c r="I1617" s="1"/>
      <c r="K1617" s="1"/>
      <c r="L1617" s="1"/>
      <c r="M1617" s="1"/>
      <c r="N1617" s="1"/>
      <c r="O1617" s="1"/>
      <c r="P1617" s="1"/>
    </row>
    <row r="1618" spans="4:16" x14ac:dyDescent="0.25">
      <c r="D1618" s="1"/>
      <c r="E1618" s="1"/>
      <c r="F1618" s="1"/>
      <c r="G1618" s="1"/>
      <c r="H1618" s="1"/>
      <c r="I1618" s="1"/>
      <c r="K1618" s="1"/>
      <c r="L1618" s="1"/>
      <c r="M1618" s="1"/>
      <c r="N1618" s="1"/>
      <c r="O1618" s="1"/>
      <c r="P1618" s="1"/>
    </row>
    <row r="1619" spans="4:16" x14ac:dyDescent="0.25">
      <c r="D1619" s="1"/>
      <c r="E1619" s="1"/>
      <c r="F1619" s="1"/>
      <c r="G1619" s="1"/>
      <c r="H1619" s="1"/>
      <c r="I1619" s="1"/>
      <c r="K1619" s="1"/>
      <c r="L1619" s="1"/>
      <c r="M1619" s="1"/>
      <c r="N1619" s="1"/>
      <c r="O1619" s="1"/>
      <c r="P1619" s="1"/>
    </row>
    <row r="1620" spans="4:16" x14ac:dyDescent="0.25">
      <c r="D1620" s="1"/>
      <c r="E1620" s="1"/>
      <c r="F1620" s="1"/>
      <c r="G1620" s="1"/>
      <c r="H1620" s="1"/>
      <c r="I1620" s="1"/>
      <c r="K1620" s="1"/>
      <c r="L1620" s="1"/>
      <c r="M1620" s="1"/>
      <c r="N1620" s="1"/>
      <c r="O1620" s="1"/>
      <c r="P1620" s="1"/>
    </row>
    <row r="1621" spans="4:16" x14ac:dyDescent="0.25">
      <c r="D1621" s="1"/>
      <c r="E1621" s="1"/>
      <c r="F1621" s="1"/>
      <c r="G1621" s="1"/>
      <c r="H1621" s="1"/>
      <c r="I1621" s="1"/>
      <c r="K1621" s="1"/>
      <c r="L1621" s="1"/>
      <c r="M1621" s="1"/>
      <c r="N1621" s="1"/>
      <c r="O1621" s="1"/>
      <c r="P1621" s="1"/>
    </row>
    <row r="1622" spans="4:16" x14ac:dyDescent="0.25">
      <c r="D1622" s="1"/>
      <c r="E1622" s="1"/>
      <c r="F1622" s="1"/>
      <c r="G1622" s="1"/>
      <c r="H1622" s="1"/>
      <c r="I1622" s="1"/>
      <c r="K1622" s="1"/>
      <c r="L1622" s="1"/>
      <c r="M1622" s="1"/>
      <c r="N1622" s="1"/>
      <c r="O1622" s="1"/>
      <c r="P1622" s="1"/>
    </row>
    <row r="1623" spans="4:16" x14ac:dyDescent="0.25">
      <c r="D1623" s="1"/>
      <c r="E1623" s="1"/>
      <c r="F1623" s="1"/>
      <c r="G1623" s="1"/>
      <c r="H1623" s="1"/>
      <c r="I1623" s="1"/>
      <c r="K1623" s="1"/>
      <c r="L1623" s="1"/>
      <c r="M1623" s="1"/>
      <c r="N1623" s="1"/>
      <c r="O1623" s="1"/>
      <c r="P1623" s="1"/>
    </row>
    <row r="1624" spans="4:16" x14ac:dyDescent="0.25">
      <c r="D1624" s="1"/>
      <c r="E1624" s="1"/>
      <c r="F1624" s="1"/>
      <c r="G1624" s="1"/>
      <c r="H1624" s="1"/>
      <c r="I1624" s="1"/>
      <c r="K1624" s="1"/>
      <c r="L1624" s="1"/>
      <c r="M1624" s="1"/>
      <c r="N1624" s="1"/>
      <c r="O1624" s="1"/>
      <c r="P1624" s="1"/>
    </row>
    <row r="1625" spans="4:16" x14ac:dyDescent="0.25">
      <c r="D1625" s="1"/>
      <c r="E1625" s="1"/>
      <c r="F1625" s="1"/>
      <c r="G1625" s="1"/>
      <c r="H1625" s="1"/>
      <c r="I1625" s="1"/>
      <c r="K1625" s="1"/>
      <c r="L1625" s="1"/>
      <c r="M1625" s="1"/>
      <c r="N1625" s="1"/>
      <c r="O1625" s="1"/>
      <c r="P1625" s="1"/>
    </row>
    <row r="1626" spans="4:16" x14ac:dyDescent="0.25">
      <c r="D1626" s="1"/>
      <c r="E1626" s="1"/>
      <c r="F1626" s="1"/>
      <c r="G1626" s="1"/>
      <c r="H1626" s="1"/>
      <c r="I1626" s="1"/>
      <c r="K1626" s="1"/>
      <c r="L1626" s="1"/>
      <c r="M1626" s="1"/>
      <c r="N1626" s="1"/>
      <c r="O1626" s="1"/>
      <c r="P1626" s="1"/>
    </row>
    <row r="1627" spans="4:16" x14ac:dyDescent="0.25">
      <c r="D1627" s="1"/>
      <c r="E1627" s="1"/>
      <c r="F1627" s="1"/>
      <c r="G1627" s="1"/>
      <c r="H1627" s="1"/>
      <c r="I1627" s="1"/>
      <c r="K1627" s="1"/>
      <c r="L1627" s="1"/>
      <c r="M1627" s="1"/>
      <c r="N1627" s="1"/>
      <c r="O1627" s="1"/>
      <c r="P1627" s="1"/>
    </row>
    <row r="1628" spans="4:16" x14ac:dyDescent="0.25">
      <c r="D1628" s="1"/>
      <c r="E1628" s="1"/>
      <c r="F1628" s="1"/>
      <c r="G1628" s="1"/>
      <c r="H1628" s="1"/>
      <c r="I1628" s="1"/>
      <c r="K1628" s="1"/>
      <c r="L1628" s="1"/>
      <c r="M1628" s="1"/>
      <c r="N1628" s="1"/>
      <c r="O1628" s="1"/>
      <c r="P1628" s="1"/>
    </row>
    <row r="1629" spans="4:16" x14ac:dyDescent="0.25">
      <c r="D1629" s="1"/>
      <c r="E1629" s="1"/>
      <c r="F1629" s="1"/>
      <c r="G1629" s="1"/>
      <c r="H1629" s="1"/>
      <c r="I1629" s="1"/>
      <c r="K1629" s="1"/>
      <c r="L1629" s="1"/>
      <c r="M1629" s="1"/>
      <c r="N1629" s="1"/>
      <c r="O1629" s="1"/>
      <c r="P1629" s="1"/>
    </row>
    <row r="1630" spans="4:16" x14ac:dyDescent="0.25">
      <c r="D1630" s="1"/>
      <c r="E1630" s="1"/>
      <c r="F1630" s="1"/>
      <c r="G1630" s="1"/>
      <c r="H1630" s="1"/>
      <c r="I1630" s="1"/>
      <c r="K1630" s="1"/>
      <c r="L1630" s="1"/>
      <c r="M1630" s="1"/>
      <c r="N1630" s="1"/>
      <c r="O1630" s="1"/>
      <c r="P1630" s="1"/>
    </row>
    <row r="1631" spans="4:16" x14ac:dyDescent="0.25">
      <c r="D1631" s="1"/>
      <c r="E1631" s="1"/>
      <c r="F1631" s="1"/>
      <c r="G1631" s="1"/>
      <c r="H1631" s="1"/>
      <c r="I1631" s="1"/>
      <c r="K1631" s="1"/>
      <c r="L1631" s="1"/>
      <c r="M1631" s="1"/>
      <c r="N1631" s="1"/>
      <c r="O1631" s="1"/>
      <c r="P1631" s="1"/>
    </row>
    <row r="1632" spans="4:16" x14ac:dyDescent="0.25">
      <c r="D1632" s="1"/>
      <c r="E1632" s="1"/>
      <c r="F1632" s="1"/>
      <c r="G1632" s="1"/>
      <c r="H1632" s="1"/>
      <c r="I1632" s="1"/>
      <c r="K1632" s="1"/>
      <c r="L1632" s="1"/>
      <c r="M1632" s="1"/>
      <c r="N1632" s="1"/>
      <c r="O1632" s="1"/>
      <c r="P1632" s="1"/>
    </row>
    <row r="1633" spans="4:16" x14ac:dyDescent="0.25">
      <c r="D1633" s="1"/>
      <c r="E1633" s="1"/>
      <c r="F1633" s="1"/>
      <c r="G1633" s="1"/>
      <c r="H1633" s="1"/>
      <c r="I1633" s="1"/>
      <c r="K1633" s="1"/>
      <c r="L1633" s="1"/>
      <c r="M1633" s="1"/>
      <c r="N1633" s="1"/>
      <c r="O1633" s="1"/>
      <c r="P1633" s="1"/>
    </row>
    <row r="1634" spans="4:16" x14ac:dyDescent="0.25">
      <c r="D1634" s="1"/>
      <c r="E1634" s="1"/>
      <c r="F1634" s="1"/>
      <c r="G1634" s="1"/>
      <c r="H1634" s="1"/>
      <c r="I1634" s="1"/>
      <c r="K1634" s="1"/>
      <c r="L1634" s="1"/>
      <c r="M1634" s="1"/>
      <c r="N1634" s="1"/>
      <c r="O1634" s="1"/>
      <c r="P1634" s="1"/>
    </row>
    <row r="1635" spans="4:16" x14ac:dyDescent="0.25">
      <c r="D1635" s="1"/>
      <c r="E1635" s="1"/>
      <c r="F1635" s="1"/>
      <c r="G1635" s="1"/>
      <c r="H1635" s="1"/>
      <c r="I1635" s="1"/>
      <c r="K1635" s="1"/>
      <c r="L1635" s="1"/>
      <c r="M1635" s="1"/>
      <c r="N1635" s="1"/>
      <c r="O1635" s="1"/>
      <c r="P1635" s="1"/>
    </row>
    <row r="1636" spans="4:16" x14ac:dyDescent="0.25">
      <c r="D1636" s="1"/>
      <c r="E1636" s="1"/>
      <c r="F1636" s="1"/>
      <c r="G1636" s="1"/>
      <c r="H1636" s="1"/>
      <c r="I1636" s="1"/>
      <c r="K1636" s="1"/>
      <c r="L1636" s="1"/>
      <c r="M1636" s="1"/>
      <c r="N1636" s="1"/>
      <c r="O1636" s="1"/>
      <c r="P1636" s="1"/>
    </row>
    <row r="1637" spans="4:16" x14ac:dyDescent="0.25">
      <c r="D1637" s="1"/>
      <c r="E1637" s="1"/>
      <c r="F1637" s="1"/>
      <c r="G1637" s="1"/>
      <c r="H1637" s="1"/>
      <c r="I1637" s="1"/>
      <c r="K1637" s="1"/>
      <c r="L1637" s="1"/>
      <c r="M1637" s="1"/>
      <c r="N1637" s="1"/>
      <c r="O1637" s="1"/>
      <c r="P1637" s="1"/>
    </row>
    <row r="1638" spans="4:16" x14ac:dyDescent="0.25">
      <c r="D1638" s="1"/>
      <c r="E1638" s="1"/>
      <c r="F1638" s="1"/>
      <c r="G1638" s="1"/>
      <c r="H1638" s="1"/>
      <c r="I1638" s="1"/>
      <c r="K1638" s="1"/>
      <c r="L1638" s="1"/>
      <c r="M1638" s="1"/>
      <c r="N1638" s="1"/>
      <c r="O1638" s="1"/>
      <c r="P1638" s="1"/>
    </row>
    <row r="1639" spans="4:16" x14ac:dyDescent="0.25">
      <c r="D1639" s="1"/>
      <c r="E1639" s="1"/>
      <c r="F1639" s="1"/>
      <c r="G1639" s="1"/>
      <c r="H1639" s="1"/>
      <c r="I1639" s="1"/>
      <c r="K1639" s="1"/>
      <c r="L1639" s="1"/>
      <c r="M1639" s="1"/>
      <c r="N1639" s="1"/>
      <c r="O1639" s="1"/>
      <c r="P1639" s="1"/>
    </row>
    <row r="1640" spans="4:16" x14ac:dyDescent="0.25">
      <c r="D1640" s="1"/>
      <c r="E1640" s="1"/>
      <c r="F1640" s="1"/>
      <c r="G1640" s="1"/>
      <c r="H1640" s="1"/>
      <c r="I1640" s="1"/>
      <c r="K1640" s="1"/>
      <c r="L1640" s="1"/>
      <c r="M1640" s="1"/>
      <c r="N1640" s="1"/>
      <c r="O1640" s="1"/>
      <c r="P1640" s="1"/>
    </row>
    <row r="1641" spans="4:16" x14ac:dyDescent="0.25">
      <c r="D1641" s="1"/>
      <c r="E1641" s="1"/>
      <c r="F1641" s="1"/>
      <c r="G1641" s="1"/>
      <c r="H1641" s="1"/>
      <c r="I1641" s="1"/>
      <c r="K1641" s="1"/>
      <c r="L1641" s="1"/>
      <c r="M1641" s="1"/>
      <c r="N1641" s="1"/>
      <c r="O1641" s="1"/>
      <c r="P1641" s="1"/>
    </row>
    <row r="1642" spans="4:16" x14ac:dyDescent="0.25">
      <c r="D1642" s="1"/>
      <c r="E1642" s="1"/>
      <c r="F1642" s="1"/>
      <c r="G1642" s="1"/>
      <c r="H1642" s="1"/>
      <c r="I1642" s="1"/>
      <c r="K1642" s="1"/>
      <c r="L1642" s="1"/>
      <c r="M1642" s="1"/>
      <c r="N1642" s="1"/>
      <c r="O1642" s="1"/>
      <c r="P1642" s="1"/>
    </row>
    <row r="1643" spans="4:16" x14ac:dyDescent="0.25">
      <c r="D1643" s="1"/>
      <c r="E1643" s="1"/>
      <c r="F1643" s="1"/>
      <c r="G1643" s="1"/>
      <c r="H1643" s="1"/>
      <c r="I1643" s="1"/>
      <c r="K1643" s="1"/>
      <c r="L1643" s="1"/>
      <c r="M1643" s="1"/>
      <c r="N1643" s="1"/>
      <c r="O1643" s="1"/>
      <c r="P1643" s="1"/>
    </row>
    <row r="1644" spans="4:16" x14ac:dyDescent="0.25">
      <c r="D1644" s="1"/>
      <c r="E1644" s="1"/>
      <c r="F1644" s="1"/>
      <c r="G1644" s="1"/>
      <c r="H1644" s="1"/>
      <c r="I1644" s="1"/>
      <c r="K1644" s="1"/>
      <c r="L1644" s="1"/>
      <c r="M1644" s="1"/>
      <c r="N1644" s="1"/>
      <c r="O1644" s="1"/>
      <c r="P1644" s="1"/>
    </row>
    <row r="1645" spans="4:16" x14ac:dyDescent="0.25">
      <c r="D1645" s="1"/>
      <c r="E1645" s="1"/>
      <c r="F1645" s="1"/>
      <c r="G1645" s="1"/>
      <c r="H1645" s="1"/>
      <c r="I1645" s="1"/>
      <c r="K1645" s="1"/>
      <c r="L1645" s="1"/>
      <c r="M1645" s="1"/>
      <c r="N1645" s="1"/>
      <c r="O1645" s="1"/>
      <c r="P1645" s="1"/>
    </row>
    <row r="1646" spans="4:16" x14ac:dyDescent="0.25">
      <c r="D1646" s="1"/>
      <c r="E1646" s="1"/>
      <c r="F1646" s="1"/>
      <c r="G1646" s="1"/>
      <c r="H1646" s="1"/>
      <c r="I1646" s="1"/>
      <c r="K1646" s="1"/>
      <c r="L1646" s="1"/>
      <c r="M1646" s="1"/>
      <c r="N1646" s="1"/>
      <c r="O1646" s="1"/>
      <c r="P1646" s="1"/>
    </row>
    <row r="1647" spans="4:16" x14ac:dyDescent="0.25">
      <c r="D1647" s="1"/>
      <c r="E1647" s="1"/>
      <c r="F1647" s="1"/>
      <c r="G1647" s="1"/>
      <c r="H1647" s="1"/>
      <c r="I1647" s="1"/>
      <c r="K1647" s="1"/>
      <c r="L1647" s="1"/>
      <c r="M1647" s="1"/>
      <c r="N1647" s="1"/>
      <c r="O1647" s="1"/>
      <c r="P1647" s="1"/>
    </row>
    <row r="1648" spans="4:16" x14ac:dyDescent="0.25">
      <c r="D1648" s="1"/>
      <c r="E1648" s="1"/>
      <c r="F1648" s="1"/>
      <c r="G1648" s="1"/>
      <c r="H1648" s="1"/>
      <c r="I1648" s="1"/>
      <c r="K1648" s="1"/>
      <c r="L1648" s="1"/>
      <c r="M1648" s="1"/>
      <c r="N1648" s="1"/>
      <c r="O1648" s="1"/>
      <c r="P1648" s="1"/>
    </row>
    <row r="1649" spans="4:16" x14ac:dyDescent="0.25">
      <c r="D1649" s="1"/>
      <c r="E1649" s="1"/>
      <c r="F1649" s="1"/>
      <c r="G1649" s="1"/>
      <c r="H1649" s="1"/>
      <c r="I1649" s="1"/>
      <c r="K1649" s="1"/>
      <c r="L1649" s="1"/>
      <c r="M1649" s="1"/>
      <c r="N1649" s="1"/>
      <c r="O1649" s="1"/>
      <c r="P1649" s="1"/>
    </row>
    <row r="1650" spans="4:16" x14ac:dyDescent="0.25">
      <c r="D1650" s="1"/>
      <c r="E1650" s="1"/>
      <c r="F1650" s="1"/>
      <c r="G1650" s="1"/>
      <c r="H1650" s="1"/>
      <c r="I1650" s="1"/>
      <c r="K1650" s="1"/>
      <c r="L1650" s="1"/>
      <c r="M1650" s="1"/>
      <c r="N1650" s="1"/>
      <c r="O1650" s="1"/>
      <c r="P1650" s="1"/>
    </row>
    <row r="1651" spans="4:16" x14ac:dyDescent="0.25">
      <c r="D1651" s="1"/>
      <c r="E1651" s="1"/>
      <c r="F1651" s="1"/>
      <c r="G1651" s="1"/>
      <c r="H1651" s="1"/>
      <c r="I1651" s="1"/>
      <c r="K1651" s="1"/>
      <c r="L1651" s="1"/>
      <c r="M1651" s="1"/>
      <c r="N1651" s="1"/>
      <c r="O1651" s="1"/>
      <c r="P1651" s="1"/>
    </row>
    <row r="1652" spans="4:16" x14ac:dyDescent="0.25">
      <c r="D1652" s="1"/>
      <c r="E1652" s="1"/>
      <c r="F1652" s="1"/>
      <c r="G1652" s="1"/>
      <c r="H1652" s="1"/>
      <c r="I1652" s="1"/>
      <c r="K1652" s="1"/>
      <c r="L1652" s="1"/>
      <c r="M1652" s="1"/>
      <c r="N1652" s="1"/>
      <c r="O1652" s="1"/>
      <c r="P1652" s="1"/>
    </row>
    <row r="1653" spans="4:16" x14ac:dyDescent="0.25">
      <c r="D1653" s="1"/>
      <c r="E1653" s="1"/>
      <c r="F1653" s="1"/>
      <c r="G1653" s="1"/>
      <c r="H1653" s="1"/>
      <c r="I1653" s="1"/>
      <c r="K1653" s="1"/>
      <c r="L1653" s="1"/>
      <c r="M1653" s="1"/>
      <c r="N1653" s="1"/>
      <c r="O1653" s="1"/>
      <c r="P1653" s="1"/>
    </row>
    <row r="1654" spans="4:16" x14ac:dyDescent="0.25">
      <c r="D1654" s="1"/>
      <c r="E1654" s="1"/>
      <c r="F1654" s="1"/>
      <c r="G1654" s="1"/>
      <c r="H1654" s="1"/>
      <c r="I1654" s="1"/>
      <c r="K1654" s="1"/>
      <c r="L1654" s="1"/>
      <c r="M1654" s="1"/>
      <c r="N1654" s="1"/>
      <c r="O1654" s="1"/>
      <c r="P1654" s="1"/>
    </row>
    <row r="1655" spans="4:16" x14ac:dyDescent="0.25">
      <c r="D1655" s="1"/>
      <c r="E1655" s="1"/>
      <c r="F1655" s="1"/>
      <c r="G1655" s="1"/>
      <c r="H1655" s="1"/>
      <c r="I1655" s="1"/>
      <c r="K1655" s="1"/>
      <c r="L1655" s="1"/>
      <c r="M1655" s="1"/>
      <c r="N1655" s="1"/>
      <c r="O1655" s="1"/>
      <c r="P1655" s="1"/>
    </row>
    <row r="1656" spans="4:16" x14ac:dyDescent="0.25">
      <c r="D1656" s="1"/>
      <c r="E1656" s="1"/>
      <c r="F1656" s="1"/>
      <c r="G1656" s="1"/>
      <c r="H1656" s="1"/>
      <c r="I1656" s="1"/>
      <c r="K1656" s="1"/>
      <c r="L1656" s="1"/>
      <c r="M1656" s="1"/>
      <c r="N1656" s="1"/>
      <c r="O1656" s="1"/>
      <c r="P1656" s="1"/>
    </row>
    <row r="1657" spans="4:16" x14ac:dyDescent="0.25">
      <c r="D1657" s="1"/>
      <c r="E1657" s="1"/>
      <c r="F1657" s="1"/>
      <c r="G1657" s="1"/>
      <c r="H1657" s="1"/>
      <c r="I1657" s="1"/>
      <c r="K1657" s="1"/>
      <c r="L1657" s="1"/>
      <c r="M1657" s="1"/>
      <c r="N1657" s="1"/>
      <c r="O1657" s="1"/>
      <c r="P1657" s="1"/>
    </row>
    <row r="1658" spans="4:16" x14ac:dyDescent="0.25">
      <c r="D1658" s="1"/>
      <c r="E1658" s="1"/>
      <c r="F1658" s="1"/>
      <c r="G1658" s="1"/>
      <c r="H1658" s="1"/>
      <c r="I1658" s="1"/>
      <c r="K1658" s="1"/>
      <c r="L1658" s="1"/>
      <c r="M1658" s="1"/>
      <c r="N1658" s="1"/>
      <c r="O1658" s="1"/>
      <c r="P1658" s="1"/>
    </row>
    <row r="1659" spans="4:16" x14ac:dyDescent="0.25">
      <c r="D1659" s="1"/>
      <c r="E1659" s="1"/>
      <c r="F1659" s="1"/>
      <c r="G1659" s="1"/>
      <c r="H1659" s="1"/>
      <c r="I1659" s="1"/>
      <c r="K1659" s="1"/>
      <c r="L1659" s="1"/>
      <c r="M1659" s="1"/>
      <c r="N1659" s="1"/>
      <c r="O1659" s="1"/>
      <c r="P1659" s="1"/>
    </row>
    <row r="1660" spans="4:16" x14ac:dyDescent="0.25">
      <c r="D1660" s="1"/>
      <c r="E1660" s="1"/>
      <c r="F1660" s="1"/>
      <c r="G1660" s="1"/>
      <c r="H1660" s="1"/>
      <c r="I1660" s="1"/>
      <c r="K1660" s="1"/>
      <c r="L1660" s="1"/>
      <c r="M1660" s="1"/>
      <c r="N1660" s="1"/>
      <c r="O1660" s="1"/>
      <c r="P1660" s="1"/>
    </row>
    <row r="1661" spans="4:16" x14ac:dyDescent="0.25">
      <c r="D1661" s="1"/>
      <c r="E1661" s="1"/>
      <c r="F1661" s="1"/>
      <c r="G1661" s="1"/>
      <c r="H1661" s="1"/>
      <c r="I1661" s="1"/>
      <c r="K1661" s="1"/>
      <c r="L1661" s="1"/>
      <c r="M1661" s="1"/>
      <c r="N1661" s="1"/>
      <c r="O1661" s="1"/>
      <c r="P1661" s="1"/>
    </row>
    <row r="1662" spans="4:16" x14ac:dyDescent="0.25">
      <c r="D1662" s="1"/>
      <c r="E1662" s="1"/>
      <c r="F1662" s="1"/>
      <c r="G1662" s="1"/>
      <c r="H1662" s="1"/>
      <c r="I1662" s="1"/>
      <c r="K1662" s="1"/>
      <c r="L1662" s="1"/>
      <c r="M1662" s="1"/>
      <c r="N1662" s="1"/>
      <c r="O1662" s="1"/>
      <c r="P1662" s="1"/>
    </row>
    <row r="1663" spans="4:16" x14ac:dyDescent="0.25">
      <c r="D1663" s="1"/>
      <c r="E1663" s="1"/>
      <c r="F1663" s="1"/>
      <c r="G1663" s="1"/>
      <c r="H1663" s="1"/>
      <c r="I1663" s="1"/>
      <c r="K1663" s="1"/>
      <c r="L1663" s="1"/>
      <c r="M1663" s="1"/>
      <c r="N1663" s="1"/>
      <c r="O1663" s="1"/>
      <c r="P1663" s="1"/>
    </row>
    <row r="1664" spans="4:16" x14ac:dyDescent="0.25">
      <c r="D1664" s="1"/>
      <c r="E1664" s="1"/>
      <c r="F1664" s="1"/>
      <c r="G1664" s="1"/>
      <c r="H1664" s="1"/>
      <c r="I1664" s="1"/>
      <c r="K1664" s="1"/>
      <c r="L1664" s="1"/>
      <c r="M1664" s="1"/>
      <c r="N1664" s="1"/>
      <c r="O1664" s="1"/>
      <c r="P1664" s="1"/>
    </row>
    <row r="1665" spans="4:16" x14ac:dyDescent="0.25">
      <c r="D1665" s="1"/>
      <c r="E1665" s="1"/>
      <c r="F1665" s="1"/>
      <c r="G1665" s="1"/>
      <c r="H1665" s="1"/>
      <c r="I1665" s="1"/>
      <c r="K1665" s="1"/>
      <c r="L1665" s="1"/>
      <c r="M1665" s="1"/>
      <c r="N1665" s="1"/>
      <c r="O1665" s="1"/>
      <c r="P1665" s="1"/>
    </row>
    <row r="1666" spans="4:16" x14ac:dyDescent="0.25">
      <c r="D1666" s="1"/>
      <c r="E1666" s="1"/>
      <c r="F1666" s="1"/>
      <c r="G1666" s="1"/>
      <c r="H1666" s="1"/>
      <c r="I1666" s="1"/>
      <c r="K1666" s="1"/>
      <c r="L1666" s="1"/>
      <c r="M1666" s="1"/>
      <c r="N1666" s="1"/>
      <c r="O1666" s="1"/>
      <c r="P1666" s="1"/>
    </row>
    <row r="1667" spans="4:16" x14ac:dyDescent="0.25">
      <c r="D1667" s="1"/>
      <c r="E1667" s="1"/>
      <c r="F1667" s="1"/>
      <c r="G1667" s="1"/>
      <c r="H1667" s="1"/>
      <c r="I1667" s="1"/>
      <c r="K1667" s="1"/>
      <c r="L1667" s="1"/>
      <c r="M1667" s="1"/>
      <c r="N1667" s="1"/>
      <c r="O1667" s="1"/>
      <c r="P1667" s="1"/>
    </row>
    <row r="1668" spans="4:16" x14ac:dyDescent="0.25">
      <c r="D1668" s="1"/>
      <c r="E1668" s="1"/>
      <c r="F1668" s="1"/>
      <c r="G1668" s="1"/>
      <c r="H1668" s="1"/>
      <c r="I1668" s="1"/>
      <c r="K1668" s="1"/>
      <c r="L1668" s="1"/>
      <c r="M1668" s="1"/>
      <c r="N1668" s="1"/>
      <c r="O1668" s="1"/>
      <c r="P1668" s="1"/>
    </row>
    <row r="1669" spans="4:16" x14ac:dyDescent="0.25">
      <c r="D1669" s="1"/>
      <c r="E1669" s="1"/>
      <c r="F1669" s="1"/>
      <c r="G1669" s="1"/>
      <c r="H1669" s="1"/>
      <c r="I1669" s="1"/>
      <c r="K1669" s="1"/>
      <c r="L1669" s="1"/>
      <c r="M1669" s="1"/>
      <c r="N1669" s="1"/>
      <c r="O1669" s="1"/>
      <c r="P1669" s="1"/>
    </row>
    <row r="1670" spans="4:16" x14ac:dyDescent="0.25">
      <c r="D1670" s="1"/>
      <c r="E1670" s="1"/>
      <c r="F1670" s="1"/>
      <c r="G1670" s="1"/>
      <c r="H1670" s="1"/>
      <c r="I1670" s="1"/>
      <c r="K1670" s="1"/>
      <c r="L1670" s="1"/>
      <c r="M1670" s="1"/>
      <c r="N1670" s="1"/>
      <c r="O1670" s="1"/>
      <c r="P1670" s="1"/>
    </row>
    <row r="1671" spans="4:16" x14ac:dyDescent="0.25">
      <c r="D1671" s="1"/>
      <c r="E1671" s="1"/>
      <c r="F1671" s="1"/>
      <c r="G1671" s="1"/>
      <c r="H1671" s="1"/>
      <c r="I1671" s="1"/>
      <c r="K1671" s="1"/>
      <c r="L1671" s="1"/>
      <c r="M1671" s="1"/>
      <c r="N1671" s="1"/>
      <c r="O1671" s="1"/>
      <c r="P1671" s="1"/>
    </row>
    <row r="1672" spans="4:16" x14ac:dyDescent="0.25">
      <c r="D1672" s="1"/>
      <c r="E1672" s="1"/>
      <c r="F1672" s="1"/>
      <c r="G1672" s="1"/>
      <c r="H1672" s="1"/>
      <c r="I1672" s="1"/>
      <c r="K1672" s="1"/>
      <c r="L1672" s="1"/>
      <c r="M1672" s="1"/>
      <c r="N1672" s="1"/>
      <c r="O1672" s="1"/>
      <c r="P1672" s="1"/>
    </row>
    <row r="1673" spans="4:16" x14ac:dyDescent="0.25">
      <c r="D1673" s="1"/>
      <c r="E1673" s="1"/>
      <c r="F1673" s="1"/>
      <c r="G1673" s="1"/>
      <c r="H1673" s="1"/>
      <c r="I1673" s="1"/>
      <c r="K1673" s="1"/>
      <c r="L1673" s="1"/>
      <c r="M1673" s="1"/>
      <c r="N1673" s="1"/>
      <c r="O1673" s="1"/>
      <c r="P1673" s="1"/>
    </row>
    <row r="1674" spans="4:16" x14ac:dyDescent="0.25">
      <c r="D1674" s="1"/>
      <c r="E1674" s="1"/>
      <c r="F1674" s="1"/>
      <c r="G1674" s="1"/>
      <c r="H1674" s="1"/>
      <c r="I1674" s="1"/>
      <c r="K1674" s="1"/>
      <c r="L1674" s="1"/>
      <c r="M1674" s="1"/>
      <c r="N1674" s="1"/>
      <c r="O1674" s="1"/>
      <c r="P1674" s="1"/>
    </row>
    <row r="1675" spans="4:16" x14ac:dyDescent="0.25">
      <c r="D1675" s="1"/>
      <c r="E1675" s="1"/>
      <c r="F1675" s="1"/>
      <c r="G1675" s="1"/>
      <c r="H1675" s="1"/>
      <c r="I1675" s="1"/>
      <c r="K1675" s="1"/>
      <c r="L1675" s="1"/>
      <c r="M1675" s="1"/>
      <c r="N1675" s="1"/>
      <c r="O1675" s="1"/>
      <c r="P1675" s="1"/>
    </row>
    <row r="1676" spans="4:16" x14ac:dyDescent="0.25">
      <c r="D1676" s="1"/>
      <c r="E1676" s="1"/>
      <c r="F1676" s="1"/>
      <c r="G1676" s="1"/>
      <c r="H1676" s="1"/>
      <c r="I1676" s="1"/>
      <c r="K1676" s="1"/>
      <c r="L1676" s="1"/>
      <c r="M1676" s="1"/>
      <c r="N1676" s="1"/>
      <c r="O1676" s="1"/>
      <c r="P1676" s="1"/>
    </row>
    <row r="1677" spans="4:16" x14ac:dyDescent="0.25">
      <c r="D1677" s="1"/>
      <c r="E1677" s="1"/>
      <c r="F1677" s="1"/>
      <c r="G1677" s="1"/>
      <c r="H1677" s="1"/>
      <c r="I1677" s="1"/>
      <c r="K1677" s="1"/>
      <c r="L1677" s="1"/>
      <c r="M1677" s="1"/>
      <c r="N1677" s="1"/>
      <c r="O1677" s="1"/>
      <c r="P1677" s="1"/>
    </row>
    <row r="1678" spans="4:16" x14ac:dyDescent="0.25">
      <c r="D1678" s="1"/>
      <c r="E1678" s="1"/>
      <c r="F1678" s="1"/>
      <c r="G1678" s="1"/>
      <c r="H1678" s="1"/>
      <c r="I1678" s="1"/>
      <c r="K1678" s="1"/>
      <c r="L1678" s="1"/>
      <c r="M1678" s="1"/>
      <c r="N1678" s="1"/>
      <c r="O1678" s="1"/>
      <c r="P1678" s="1"/>
    </row>
    <row r="1679" spans="4:16" x14ac:dyDescent="0.25">
      <c r="D1679" s="1"/>
      <c r="E1679" s="1"/>
      <c r="F1679" s="1"/>
      <c r="G1679" s="1"/>
      <c r="H1679" s="1"/>
      <c r="I1679" s="1"/>
      <c r="K1679" s="1"/>
      <c r="L1679" s="1"/>
      <c r="M1679" s="1"/>
      <c r="N1679" s="1"/>
      <c r="O1679" s="1"/>
      <c r="P1679" s="1"/>
    </row>
    <row r="1680" spans="4:16" x14ac:dyDescent="0.25">
      <c r="D1680" s="1"/>
      <c r="E1680" s="1"/>
      <c r="F1680" s="1"/>
      <c r="G1680" s="1"/>
      <c r="H1680" s="1"/>
      <c r="I1680" s="1"/>
      <c r="K1680" s="1"/>
      <c r="L1680" s="1"/>
      <c r="M1680" s="1"/>
      <c r="N1680" s="1"/>
      <c r="O1680" s="1"/>
      <c r="P1680" s="1"/>
    </row>
    <row r="1681" spans="4:16" x14ac:dyDescent="0.25">
      <c r="D1681" s="1"/>
      <c r="E1681" s="1"/>
      <c r="F1681" s="1"/>
      <c r="G1681" s="1"/>
      <c r="H1681" s="1"/>
      <c r="I1681" s="1"/>
      <c r="K1681" s="1"/>
      <c r="L1681" s="1"/>
      <c r="M1681" s="1"/>
      <c r="N1681" s="1"/>
      <c r="O1681" s="1"/>
      <c r="P1681" s="1"/>
    </row>
    <row r="1682" spans="4:16" x14ac:dyDescent="0.25">
      <c r="D1682" s="1"/>
      <c r="E1682" s="1"/>
      <c r="F1682" s="1"/>
      <c r="G1682" s="1"/>
      <c r="H1682" s="1"/>
      <c r="I1682" s="1"/>
      <c r="K1682" s="1"/>
      <c r="L1682" s="1"/>
      <c r="M1682" s="1"/>
      <c r="N1682" s="1"/>
      <c r="O1682" s="1"/>
      <c r="P1682" s="1"/>
    </row>
    <row r="1683" spans="4:16" x14ac:dyDescent="0.25">
      <c r="D1683" s="1"/>
      <c r="E1683" s="1"/>
      <c r="F1683" s="1"/>
      <c r="G1683" s="1"/>
      <c r="H1683" s="1"/>
      <c r="I1683" s="1"/>
      <c r="K1683" s="1"/>
      <c r="L1683" s="1"/>
      <c r="M1683" s="1"/>
      <c r="N1683" s="1"/>
      <c r="O1683" s="1"/>
      <c r="P1683" s="1"/>
    </row>
    <row r="1684" spans="4:16" x14ac:dyDescent="0.25">
      <c r="D1684" s="1"/>
      <c r="E1684" s="1"/>
      <c r="F1684" s="1"/>
      <c r="G1684" s="1"/>
      <c r="H1684" s="1"/>
      <c r="I1684" s="1"/>
      <c r="K1684" s="1"/>
      <c r="L1684" s="1"/>
      <c r="M1684" s="1"/>
      <c r="N1684" s="1"/>
      <c r="O1684" s="1"/>
      <c r="P1684" s="1"/>
    </row>
    <row r="1685" spans="4:16" x14ac:dyDescent="0.25">
      <c r="D1685" s="1"/>
      <c r="E1685" s="1"/>
      <c r="F1685" s="1"/>
      <c r="G1685" s="1"/>
      <c r="H1685" s="1"/>
      <c r="I1685" s="1"/>
      <c r="K1685" s="1"/>
      <c r="L1685" s="1"/>
      <c r="M1685" s="1"/>
      <c r="N1685" s="1"/>
      <c r="O1685" s="1"/>
      <c r="P1685" s="1"/>
    </row>
    <row r="1686" spans="4:16" x14ac:dyDescent="0.25">
      <c r="D1686" s="1"/>
      <c r="E1686" s="1"/>
      <c r="F1686" s="1"/>
      <c r="G1686" s="1"/>
      <c r="H1686" s="1"/>
      <c r="I1686" s="1"/>
      <c r="K1686" s="1"/>
      <c r="L1686" s="1"/>
      <c r="M1686" s="1"/>
      <c r="N1686" s="1"/>
      <c r="O1686" s="1"/>
      <c r="P1686" s="1"/>
    </row>
    <row r="1687" spans="4:16" x14ac:dyDescent="0.25">
      <c r="D1687" s="1"/>
      <c r="E1687" s="1"/>
      <c r="F1687" s="1"/>
      <c r="G1687" s="1"/>
      <c r="H1687" s="1"/>
      <c r="I1687" s="1"/>
      <c r="K1687" s="1"/>
      <c r="L1687" s="1"/>
      <c r="M1687" s="1"/>
      <c r="N1687" s="1"/>
      <c r="O1687" s="1"/>
      <c r="P1687" s="1"/>
    </row>
    <row r="1688" spans="4:16" x14ac:dyDescent="0.25">
      <c r="D1688" s="1"/>
      <c r="E1688" s="1"/>
      <c r="F1688" s="1"/>
      <c r="G1688" s="1"/>
      <c r="H1688" s="1"/>
      <c r="I1688" s="1"/>
      <c r="K1688" s="1"/>
      <c r="L1688" s="1"/>
      <c r="M1688" s="1"/>
      <c r="N1688" s="1"/>
      <c r="O1688" s="1"/>
      <c r="P1688" s="1"/>
    </row>
    <row r="1689" spans="4:16" x14ac:dyDescent="0.25">
      <c r="D1689" s="1"/>
      <c r="E1689" s="1"/>
      <c r="F1689" s="1"/>
      <c r="G1689" s="1"/>
      <c r="H1689" s="1"/>
      <c r="I1689" s="1"/>
      <c r="K1689" s="1"/>
      <c r="L1689" s="1"/>
      <c r="M1689" s="1"/>
      <c r="N1689" s="1"/>
      <c r="O1689" s="1"/>
      <c r="P1689" s="1"/>
    </row>
    <row r="1690" spans="4:16" x14ac:dyDescent="0.25">
      <c r="D1690" s="1"/>
      <c r="E1690" s="1"/>
      <c r="F1690" s="1"/>
      <c r="G1690" s="1"/>
      <c r="H1690" s="1"/>
      <c r="I1690" s="1"/>
      <c r="K1690" s="1"/>
      <c r="L1690" s="1"/>
      <c r="M1690" s="1"/>
      <c r="N1690" s="1"/>
      <c r="O1690" s="1"/>
      <c r="P1690" s="1"/>
    </row>
    <row r="1691" spans="4:16" x14ac:dyDescent="0.25">
      <c r="D1691" s="1"/>
      <c r="E1691" s="1"/>
      <c r="F1691" s="1"/>
      <c r="G1691" s="1"/>
      <c r="H1691" s="1"/>
      <c r="I1691" s="1"/>
      <c r="K1691" s="1"/>
      <c r="L1691" s="1"/>
      <c r="M1691" s="1"/>
      <c r="N1691" s="1"/>
      <c r="O1691" s="1"/>
      <c r="P1691" s="1"/>
    </row>
    <row r="1692" spans="4:16" x14ac:dyDescent="0.25">
      <c r="D1692" s="1"/>
      <c r="E1692" s="1"/>
      <c r="F1692" s="1"/>
      <c r="G1692" s="1"/>
      <c r="H1692" s="1"/>
      <c r="I1692" s="1"/>
      <c r="K1692" s="1"/>
      <c r="L1692" s="1"/>
      <c r="M1692" s="1"/>
      <c r="N1692" s="1"/>
      <c r="O1692" s="1"/>
      <c r="P1692" s="1"/>
    </row>
    <row r="1693" spans="4:16" x14ac:dyDescent="0.25">
      <c r="D1693" s="1"/>
      <c r="E1693" s="1"/>
      <c r="F1693" s="1"/>
      <c r="G1693" s="1"/>
      <c r="H1693" s="1"/>
      <c r="I1693" s="1"/>
      <c r="K1693" s="1"/>
      <c r="L1693" s="1"/>
      <c r="M1693" s="1"/>
      <c r="N1693" s="1"/>
      <c r="O1693" s="1"/>
      <c r="P1693" s="1"/>
    </row>
    <row r="1694" spans="4:16" x14ac:dyDescent="0.25">
      <c r="D1694" s="1"/>
      <c r="E1694" s="1"/>
      <c r="F1694" s="1"/>
      <c r="G1694" s="1"/>
      <c r="H1694" s="1"/>
      <c r="I1694" s="1"/>
      <c r="K1694" s="1"/>
      <c r="L1694" s="1"/>
      <c r="M1694" s="1"/>
      <c r="N1694" s="1"/>
      <c r="O1694" s="1"/>
      <c r="P1694" s="1"/>
    </row>
    <row r="1695" spans="4:16" x14ac:dyDescent="0.25">
      <c r="D1695" s="1"/>
      <c r="E1695" s="1"/>
      <c r="F1695" s="1"/>
      <c r="G1695" s="1"/>
      <c r="H1695" s="1"/>
      <c r="I1695" s="1"/>
      <c r="K1695" s="1"/>
      <c r="L1695" s="1"/>
      <c r="M1695" s="1"/>
      <c r="N1695" s="1"/>
      <c r="O1695" s="1"/>
      <c r="P1695" s="1"/>
    </row>
    <row r="1696" spans="4:16" x14ac:dyDescent="0.25">
      <c r="D1696" s="1"/>
      <c r="E1696" s="1"/>
      <c r="F1696" s="1"/>
      <c r="G1696" s="1"/>
      <c r="H1696" s="1"/>
      <c r="I1696" s="1"/>
      <c r="K1696" s="1"/>
      <c r="L1696" s="1"/>
      <c r="M1696" s="1"/>
      <c r="N1696" s="1"/>
      <c r="O1696" s="1"/>
      <c r="P1696" s="1"/>
    </row>
    <row r="1697" spans="4:16" x14ac:dyDescent="0.25">
      <c r="D1697" s="1"/>
      <c r="E1697" s="1"/>
      <c r="F1697" s="1"/>
      <c r="G1697" s="1"/>
      <c r="H1697" s="1"/>
      <c r="I1697" s="1"/>
      <c r="K1697" s="1"/>
      <c r="L1697" s="1"/>
      <c r="M1697" s="1"/>
      <c r="N1697" s="1"/>
      <c r="O1697" s="1"/>
      <c r="P1697" s="1"/>
    </row>
    <row r="1698" spans="4:16" x14ac:dyDescent="0.25">
      <c r="D1698" s="1"/>
      <c r="E1698" s="1"/>
      <c r="F1698" s="1"/>
      <c r="G1698" s="1"/>
      <c r="H1698" s="1"/>
      <c r="I1698" s="1"/>
      <c r="K1698" s="1"/>
      <c r="L1698" s="1"/>
      <c r="M1698" s="1"/>
      <c r="N1698" s="1"/>
      <c r="O1698" s="1"/>
      <c r="P1698" s="1"/>
    </row>
    <row r="1699" spans="4:16" x14ac:dyDescent="0.25">
      <c r="D1699" s="1"/>
      <c r="E1699" s="1"/>
      <c r="F1699" s="1"/>
      <c r="G1699" s="1"/>
      <c r="H1699" s="1"/>
      <c r="I1699" s="1"/>
      <c r="K1699" s="1"/>
      <c r="L1699" s="1"/>
      <c r="M1699" s="1"/>
      <c r="N1699" s="1"/>
      <c r="O1699" s="1"/>
      <c r="P1699" s="1"/>
    </row>
    <row r="1700" spans="4:16" x14ac:dyDescent="0.25">
      <c r="D1700" s="1"/>
      <c r="E1700" s="1"/>
      <c r="F1700" s="1"/>
      <c r="G1700" s="1"/>
      <c r="H1700" s="1"/>
      <c r="I1700" s="1"/>
      <c r="K1700" s="1"/>
      <c r="L1700" s="1"/>
      <c r="M1700" s="1"/>
      <c r="N1700" s="1"/>
      <c r="O1700" s="1"/>
      <c r="P1700" s="1"/>
    </row>
    <row r="1701" spans="4:16" x14ac:dyDescent="0.25">
      <c r="D1701" s="1"/>
      <c r="E1701" s="1"/>
      <c r="F1701" s="1"/>
      <c r="G1701" s="1"/>
      <c r="H1701" s="1"/>
      <c r="I1701" s="1"/>
      <c r="K1701" s="1"/>
      <c r="L1701" s="1"/>
      <c r="M1701" s="1"/>
      <c r="N1701" s="1"/>
      <c r="O1701" s="1"/>
      <c r="P1701" s="1"/>
    </row>
    <row r="1702" spans="4:16" x14ac:dyDescent="0.25">
      <c r="D1702" s="1"/>
      <c r="E1702" s="1"/>
      <c r="F1702" s="1"/>
      <c r="G1702" s="1"/>
      <c r="H1702" s="1"/>
      <c r="I1702" s="1"/>
      <c r="K1702" s="1"/>
      <c r="L1702" s="1"/>
      <c r="M1702" s="1"/>
      <c r="N1702" s="1"/>
      <c r="O1702" s="1"/>
      <c r="P1702" s="1"/>
    </row>
    <row r="1703" spans="4:16" x14ac:dyDescent="0.25">
      <c r="D1703" s="1"/>
      <c r="E1703" s="1"/>
      <c r="F1703" s="1"/>
      <c r="G1703" s="1"/>
      <c r="H1703" s="1"/>
      <c r="I1703" s="1"/>
      <c r="K1703" s="1"/>
      <c r="L1703" s="1"/>
      <c r="M1703" s="1"/>
      <c r="N1703" s="1"/>
      <c r="O1703" s="1"/>
      <c r="P1703" s="1"/>
    </row>
    <row r="1704" spans="4:16" x14ac:dyDescent="0.25">
      <c r="D1704" s="1"/>
      <c r="E1704" s="1"/>
      <c r="F1704" s="1"/>
      <c r="G1704" s="1"/>
      <c r="H1704" s="1"/>
      <c r="I1704" s="1"/>
      <c r="K1704" s="1"/>
      <c r="L1704" s="1"/>
      <c r="M1704" s="1"/>
      <c r="N1704" s="1"/>
      <c r="O1704" s="1"/>
      <c r="P1704" s="1"/>
    </row>
    <row r="1705" spans="4:16" x14ac:dyDescent="0.25">
      <c r="D1705" s="1"/>
      <c r="E1705" s="1"/>
      <c r="F1705" s="1"/>
      <c r="G1705" s="1"/>
      <c r="H1705" s="1"/>
      <c r="I1705" s="1"/>
      <c r="K1705" s="1"/>
      <c r="L1705" s="1"/>
      <c r="M1705" s="1"/>
      <c r="N1705" s="1"/>
      <c r="O1705" s="1"/>
      <c r="P1705" s="1"/>
    </row>
    <row r="1706" spans="4:16" x14ac:dyDescent="0.25">
      <c r="D1706" s="1"/>
      <c r="E1706" s="1"/>
      <c r="F1706" s="1"/>
      <c r="G1706" s="1"/>
      <c r="H1706" s="1"/>
      <c r="I1706" s="1"/>
      <c r="K1706" s="1"/>
      <c r="L1706" s="1"/>
      <c r="M1706" s="1"/>
      <c r="N1706" s="1"/>
      <c r="O1706" s="1"/>
      <c r="P1706" s="1"/>
    </row>
    <row r="1707" spans="4:16" x14ac:dyDescent="0.25">
      <c r="D1707" s="1"/>
      <c r="E1707" s="1"/>
      <c r="F1707" s="1"/>
      <c r="G1707" s="1"/>
      <c r="H1707" s="1"/>
      <c r="I1707" s="1"/>
      <c r="K1707" s="1"/>
      <c r="L1707" s="1"/>
      <c r="M1707" s="1"/>
      <c r="N1707" s="1"/>
      <c r="O1707" s="1"/>
      <c r="P1707" s="1"/>
    </row>
    <row r="1708" spans="4:16" x14ac:dyDescent="0.25">
      <c r="D1708" s="1"/>
      <c r="E1708" s="1"/>
      <c r="F1708" s="1"/>
      <c r="G1708" s="1"/>
      <c r="H1708" s="1"/>
      <c r="I1708" s="1"/>
      <c r="K1708" s="1"/>
      <c r="L1708" s="1"/>
      <c r="M1708" s="1"/>
      <c r="N1708" s="1"/>
      <c r="O1708" s="1"/>
      <c r="P1708" s="1"/>
    </row>
    <row r="1709" spans="4:16" x14ac:dyDescent="0.25">
      <c r="D1709" s="1"/>
      <c r="E1709" s="1"/>
      <c r="F1709" s="1"/>
      <c r="G1709" s="1"/>
      <c r="H1709" s="1"/>
      <c r="I1709" s="1"/>
      <c r="K1709" s="1"/>
      <c r="L1709" s="1"/>
      <c r="M1709" s="1"/>
      <c r="N1709" s="1"/>
      <c r="O1709" s="1"/>
      <c r="P1709" s="1"/>
    </row>
    <row r="1710" spans="4:16" x14ac:dyDescent="0.25">
      <c r="D1710" s="1"/>
      <c r="E1710" s="1"/>
      <c r="F1710" s="1"/>
      <c r="G1710" s="1"/>
      <c r="H1710" s="1"/>
      <c r="I1710" s="1"/>
      <c r="K1710" s="1"/>
      <c r="L1710" s="1"/>
      <c r="M1710" s="1"/>
      <c r="N1710" s="1"/>
      <c r="O1710" s="1"/>
      <c r="P1710" s="1"/>
    </row>
    <row r="1711" spans="4:16" x14ac:dyDescent="0.25">
      <c r="D1711" s="1"/>
      <c r="E1711" s="1"/>
      <c r="F1711" s="1"/>
      <c r="G1711" s="1"/>
      <c r="H1711" s="1"/>
      <c r="I1711" s="1"/>
      <c r="K1711" s="1"/>
      <c r="L1711" s="1"/>
      <c r="M1711" s="1"/>
      <c r="N1711" s="1"/>
      <c r="O1711" s="1"/>
      <c r="P1711" s="1"/>
    </row>
    <row r="1712" spans="4:16" x14ac:dyDescent="0.25">
      <c r="D1712" s="1"/>
      <c r="E1712" s="1"/>
      <c r="F1712" s="1"/>
      <c r="G1712" s="1"/>
      <c r="H1712" s="1"/>
      <c r="I1712" s="1"/>
      <c r="K1712" s="1"/>
      <c r="L1712" s="1"/>
      <c r="M1712" s="1"/>
      <c r="N1712" s="1"/>
      <c r="O1712" s="1"/>
      <c r="P1712" s="1"/>
    </row>
    <row r="1713" spans="4:16" x14ac:dyDescent="0.25">
      <c r="D1713" s="1"/>
      <c r="E1713" s="1"/>
      <c r="F1713" s="1"/>
      <c r="G1713" s="1"/>
      <c r="H1713" s="1"/>
      <c r="I1713" s="1"/>
      <c r="K1713" s="1"/>
      <c r="L1713" s="1"/>
      <c r="M1713" s="1"/>
      <c r="N1713" s="1"/>
      <c r="O1713" s="1"/>
      <c r="P1713" s="1"/>
    </row>
    <row r="1714" spans="4:16" x14ac:dyDescent="0.25">
      <c r="D1714" s="1"/>
      <c r="E1714" s="1"/>
      <c r="F1714" s="1"/>
      <c r="G1714" s="1"/>
      <c r="H1714" s="1"/>
      <c r="I1714" s="1"/>
      <c r="K1714" s="1"/>
      <c r="L1714" s="1"/>
      <c r="M1714" s="1"/>
      <c r="N1714" s="1"/>
      <c r="O1714" s="1"/>
      <c r="P1714" s="1"/>
    </row>
    <row r="1715" spans="4:16" x14ac:dyDescent="0.25">
      <c r="D1715" s="1"/>
      <c r="E1715" s="1"/>
      <c r="F1715" s="1"/>
      <c r="G1715" s="1"/>
      <c r="H1715" s="1"/>
      <c r="I1715" s="1"/>
      <c r="K1715" s="1"/>
      <c r="L1715" s="1"/>
      <c r="M1715" s="1"/>
      <c r="N1715" s="1"/>
      <c r="O1715" s="1"/>
      <c r="P1715" s="1"/>
    </row>
    <row r="1716" spans="4:16" x14ac:dyDescent="0.25">
      <c r="D1716" s="1"/>
      <c r="E1716" s="1"/>
      <c r="F1716" s="1"/>
      <c r="G1716" s="1"/>
      <c r="H1716" s="1"/>
      <c r="I1716" s="1"/>
      <c r="K1716" s="1"/>
      <c r="L1716" s="1"/>
      <c r="M1716" s="1"/>
      <c r="N1716" s="1"/>
      <c r="O1716" s="1"/>
      <c r="P1716" s="1"/>
    </row>
    <row r="1717" spans="4:16" x14ac:dyDescent="0.25">
      <c r="D1717" s="1"/>
      <c r="E1717" s="1"/>
      <c r="F1717" s="1"/>
      <c r="G1717" s="1"/>
      <c r="H1717" s="1"/>
      <c r="I1717" s="1"/>
      <c r="K1717" s="1"/>
      <c r="L1717" s="1"/>
      <c r="M1717" s="1"/>
      <c r="N1717" s="1"/>
      <c r="O1717" s="1"/>
      <c r="P1717" s="1"/>
    </row>
    <row r="1718" spans="4:16" x14ac:dyDescent="0.25">
      <c r="D1718" s="1"/>
      <c r="E1718" s="1"/>
      <c r="F1718" s="1"/>
      <c r="G1718" s="1"/>
      <c r="H1718" s="1"/>
      <c r="I1718" s="1"/>
      <c r="K1718" s="1"/>
      <c r="L1718" s="1"/>
      <c r="M1718" s="1"/>
      <c r="N1718" s="1"/>
      <c r="O1718" s="1"/>
      <c r="P1718" s="1"/>
    </row>
    <row r="1719" spans="4:16" x14ac:dyDescent="0.25">
      <c r="D1719" s="1"/>
      <c r="E1719" s="1"/>
      <c r="F1719" s="1"/>
      <c r="G1719" s="1"/>
      <c r="H1719" s="1"/>
      <c r="I1719" s="1"/>
      <c r="K1719" s="1"/>
      <c r="L1719" s="1"/>
      <c r="M1719" s="1"/>
      <c r="N1719" s="1"/>
      <c r="O1719" s="1"/>
      <c r="P1719" s="1"/>
    </row>
    <row r="1720" spans="4:16" x14ac:dyDescent="0.25">
      <c r="D1720" s="1"/>
      <c r="E1720" s="1"/>
      <c r="F1720" s="1"/>
      <c r="G1720" s="1"/>
      <c r="H1720" s="1"/>
      <c r="I1720" s="1"/>
      <c r="K1720" s="1"/>
      <c r="L1720" s="1"/>
      <c r="M1720" s="1"/>
      <c r="N1720" s="1"/>
      <c r="O1720" s="1"/>
      <c r="P1720" s="1"/>
    </row>
    <row r="1721" spans="4:16" x14ac:dyDescent="0.25">
      <c r="D1721" s="1"/>
      <c r="E1721" s="1"/>
      <c r="F1721" s="1"/>
      <c r="G1721" s="1"/>
      <c r="H1721" s="1"/>
      <c r="I1721" s="1"/>
      <c r="K1721" s="1"/>
      <c r="L1721" s="1"/>
      <c r="M1721" s="1"/>
      <c r="N1721" s="1"/>
      <c r="O1721" s="1"/>
      <c r="P1721" s="1"/>
    </row>
    <row r="1722" spans="4:16" x14ac:dyDescent="0.25">
      <c r="D1722" s="1"/>
      <c r="E1722" s="1"/>
      <c r="F1722" s="1"/>
      <c r="G1722" s="1"/>
      <c r="H1722" s="1"/>
      <c r="I1722" s="1"/>
      <c r="K1722" s="1"/>
      <c r="L1722" s="1"/>
      <c r="M1722" s="1"/>
      <c r="N1722" s="1"/>
      <c r="O1722" s="1"/>
      <c r="P1722" s="1"/>
    </row>
    <row r="1723" spans="4:16" x14ac:dyDescent="0.25">
      <c r="D1723" s="1"/>
      <c r="E1723" s="1"/>
      <c r="F1723" s="1"/>
      <c r="G1723" s="1"/>
      <c r="H1723" s="1"/>
      <c r="I1723" s="1"/>
      <c r="K1723" s="1"/>
      <c r="L1723" s="1"/>
      <c r="M1723" s="1"/>
      <c r="N1723" s="1"/>
      <c r="O1723" s="1"/>
      <c r="P1723" s="1"/>
    </row>
    <row r="1724" spans="4:16" x14ac:dyDescent="0.25">
      <c r="D1724" s="1"/>
      <c r="E1724" s="1"/>
      <c r="F1724" s="1"/>
      <c r="G1724" s="1"/>
      <c r="H1724" s="1"/>
      <c r="I1724" s="1"/>
      <c r="K1724" s="1"/>
      <c r="L1724" s="1"/>
      <c r="M1724" s="1"/>
      <c r="N1724" s="1"/>
      <c r="O1724" s="1"/>
      <c r="P1724" s="1"/>
    </row>
    <row r="1725" spans="4:16" x14ac:dyDescent="0.25">
      <c r="D1725" s="1"/>
      <c r="E1725" s="1"/>
      <c r="F1725" s="1"/>
      <c r="G1725" s="1"/>
      <c r="H1725" s="1"/>
      <c r="I1725" s="1"/>
      <c r="K1725" s="1"/>
      <c r="L1725" s="1"/>
      <c r="M1725" s="1"/>
      <c r="N1725" s="1"/>
      <c r="O1725" s="1"/>
      <c r="P1725" s="1"/>
    </row>
    <row r="1726" spans="4:16" x14ac:dyDescent="0.25">
      <c r="D1726" s="1"/>
      <c r="E1726" s="1"/>
      <c r="F1726" s="1"/>
      <c r="G1726" s="1"/>
      <c r="H1726" s="1"/>
      <c r="I1726" s="1"/>
      <c r="K1726" s="1"/>
      <c r="L1726" s="1"/>
      <c r="M1726" s="1"/>
      <c r="N1726" s="1"/>
      <c r="O1726" s="1"/>
      <c r="P1726" s="1"/>
    </row>
    <row r="1727" spans="4:16" x14ac:dyDescent="0.25">
      <c r="D1727" s="1"/>
      <c r="E1727" s="1"/>
      <c r="F1727" s="1"/>
      <c r="G1727" s="1"/>
      <c r="H1727" s="1"/>
      <c r="I1727" s="1"/>
      <c r="K1727" s="1"/>
      <c r="L1727" s="1"/>
      <c r="M1727" s="1"/>
      <c r="N1727" s="1"/>
      <c r="O1727" s="1"/>
      <c r="P1727" s="1"/>
    </row>
    <row r="1728" spans="4:16" x14ac:dyDescent="0.25">
      <c r="D1728" s="1"/>
      <c r="E1728" s="1"/>
      <c r="F1728" s="1"/>
      <c r="G1728" s="1"/>
      <c r="H1728" s="1"/>
      <c r="I1728" s="1"/>
      <c r="K1728" s="1"/>
      <c r="L1728" s="1"/>
      <c r="M1728" s="1"/>
      <c r="N1728" s="1"/>
      <c r="O1728" s="1"/>
      <c r="P1728" s="1"/>
    </row>
    <row r="1729" spans="4:16" x14ac:dyDescent="0.25">
      <c r="D1729" s="1"/>
      <c r="E1729" s="1"/>
      <c r="F1729" s="1"/>
      <c r="G1729" s="1"/>
      <c r="H1729" s="1"/>
      <c r="I1729" s="1"/>
      <c r="K1729" s="1"/>
      <c r="L1729" s="1"/>
      <c r="M1729" s="1"/>
      <c r="N1729" s="1"/>
      <c r="O1729" s="1"/>
      <c r="P1729" s="1"/>
    </row>
    <row r="1730" spans="4:16" x14ac:dyDescent="0.25">
      <c r="D1730" s="1"/>
      <c r="E1730" s="1"/>
      <c r="F1730" s="1"/>
      <c r="G1730" s="1"/>
      <c r="H1730" s="1"/>
      <c r="I1730" s="1"/>
      <c r="K1730" s="1"/>
      <c r="L1730" s="1"/>
      <c r="M1730" s="1"/>
      <c r="N1730" s="1"/>
      <c r="O1730" s="1"/>
      <c r="P1730" s="1"/>
    </row>
    <row r="1731" spans="4:16" x14ac:dyDescent="0.25">
      <c r="D1731" s="1"/>
      <c r="E1731" s="1"/>
      <c r="F1731" s="1"/>
      <c r="G1731" s="1"/>
      <c r="H1731" s="1"/>
      <c r="I1731" s="1"/>
      <c r="K1731" s="1"/>
      <c r="L1731" s="1"/>
      <c r="M1731" s="1"/>
      <c r="N1731" s="1"/>
      <c r="O1731" s="1"/>
      <c r="P1731" s="1"/>
    </row>
    <row r="1732" spans="4:16" x14ac:dyDescent="0.25">
      <c r="D1732" s="1"/>
      <c r="E1732" s="1"/>
      <c r="F1732" s="1"/>
      <c r="G1732" s="1"/>
      <c r="H1732" s="1"/>
      <c r="I1732" s="1"/>
      <c r="K1732" s="1"/>
      <c r="L1732" s="1"/>
      <c r="M1732" s="1"/>
      <c r="N1732" s="1"/>
      <c r="O1732" s="1"/>
      <c r="P1732" s="1"/>
    </row>
    <row r="1733" spans="4:16" x14ac:dyDescent="0.25">
      <c r="D1733" s="1"/>
      <c r="E1733" s="1"/>
      <c r="F1733" s="1"/>
      <c r="G1733" s="1"/>
      <c r="H1733" s="1"/>
      <c r="I1733" s="1"/>
      <c r="K1733" s="1"/>
      <c r="L1733" s="1"/>
      <c r="M1733" s="1"/>
      <c r="N1733" s="1"/>
      <c r="O1733" s="1"/>
      <c r="P1733" s="1"/>
    </row>
    <row r="1734" spans="4:16" x14ac:dyDescent="0.25">
      <c r="D1734" s="1"/>
      <c r="E1734" s="1"/>
      <c r="F1734" s="1"/>
      <c r="G1734" s="1"/>
      <c r="H1734" s="1"/>
      <c r="I1734" s="1"/>
      <c r="K1734" s="1"/>
      <c r="L1734" s="1"/>
      <c r="M1734" s="1"/>
      <c r="N1734" s="1"/>
      <c r="O1734" s="1"/>
      <c r="P1734" s="1"/>
    </row>
    <row r="1735" spans="4:16" x14ac:dyDescent="0.25">
      <c r="D1735" s="1"/>
      <c r="E1735" s="1"/>
      <c r="F1735" s="1"/>
      <c r="G1735" s="1"/>
      <c r="H1735" s="1"/>
      <c r="I1735" s="1"/>
      <c r="K1735" s="1"/>
      <c r="L1735" s="1"/>
      <c r="M1735" s="1"/>
      <c r="N1735" s="1"/>
      <c r="O1735" s="1"/>
      <c r="P1735" s="1"/>
    </row>
    <row r="1736" spans="4:16" x14ac:dyDescent="0.25">
      <c r="D1736" s="1"/>
      <c r="E1736" s="1"/>
      <c r="F1736" s="1"/>
      <c r="G1736" s="1"/>
      <c r="H1736" s="1"/>
      <c r="I1736" s="1"/>
      <c r="K1736" s="1"/>
      <c r="L1736" s="1"/>
      <c r="M1736" s="1"/>
      <c r="N1736" s="1"/>
      <c r="O1736" s="1"/>
      <c r="P1736" s="1"/>
    </row>
    <row r="1737" spans="4:16" x14ac:dyDescent="0.25">
      <c r="D1737" s="1"/>
      <c r="E1737" s="1"/>
      <c r="F1737" s="1"/>
      <c r="G1737" s="1"/>
      <c r="H1737" s="1"/>
      <c r="I1737" s="1"/>
      <c r="K1737" s="1"/>
      <c r="L1737" s="1"/>
      <c r="M1737" s="1"/>
      <c r="N1737" s="1"/>
      <c r="O1737" s="1"/>
      <c r="P1737" s="1"/>
    </row>
    <row r="1738" spans="4:16" x14ac:dyDescent="0.25">
      <c r="D1738" s="1"/>
      <c r="E1738" s="1"/>
      <c r="F1738" s="1"/>
      <c r="G1738" s="1"/>
      <c r="H1738" s="1"/>
      <c r="I1738" s="1"/>
      <c r="K1738" s="1"/>
      <c r="L1738" s="1"/>
      <c r="M1738" s="1"/>
      <c r="N1738" s="1"/>
      <c r="O1738" s="1"/>
      <c r="P1738" s="1"/>
    </row>
    <row r="1739" spans="4:16" x14ac:dyDescent="0.25">
      <c r="D1739" s="1"/>
      <c r="E1739" s="1"/>
      <c r="F1739" s="1"/>
      <c r="G1739" s="1"/>
      <c r="H1739" s="1"/>
      <c r="I1739" s="1"/>
      <c r="K1739" s="1"/>
      <c r="L1739" s="1"/>
      <c r="M1739" s="1"/>
      <c r="N1739" s="1"/>
      <c r="O1739" s="1"/>
      <c r="P1739" s="1"/>
    </row>
    <row r="1740" spans="4:16" x14ac:dyDescent="0.25">
      <c r="D1740" s="1"/>
      <c r="E1740" s="1"/>
      <c r="F1740" s="1"/>
      <c r="G1740" s="1"/>
      <c r="H1740" s="1"/>
      <c r="I1740" s="1"/>
      <c r="K1740" s="1"/>
      <c r="L1740" s="1"/>
      <c r="M1740" s="1"/>
      <c r="N1740" s="1"/>
      <c r="O1740" s="1"/>
      <c r="P1740" s="1"/>
    </row>
    <row r="1741" spans="4:16" x14ac:dyDescent="0.25">
      <c r="D1741" s="1"/>
      <c r="E1741" s="1"/>
      <c r="F1741" s="1"/>
      <c r="G1741" s="1"/>
      <c r="H1741" s="1"/>
      <c r="I1741" s="1"/>
      <c r="K1741" s="1"/>
      <c r="L1741" s="1"/>
      <c r="M1741" s="1"/>
      <c r="N1741" s="1"/>
      <c r="O1741" s="1"/>
      <c r="P1741" s="1"/>
    </row>
    <row r="1742" spans="4:16" x14ac:dyDescent="0.25">
      <c r="D1742" s="1"/>
      <c r="E1742" s="1"/>
      <c r="F1742" s="1"/>
      <c r="G1742" s="1"/>
      <c r="H1742" s="1"/>
      <c r="I1742" s="1"/>
      <c r="K1742" s="1"/>
      <c r="L1742" s="1"/>
      <c r="M1742" s="1"/>
      <c r="N1742" s="1"/>
      <c r="O1742" s="1"/>
      <c r="P1742" s="1"/>
    </row>
    <row r="1743" spans="4:16" x14ac:dyDescent="0.25">
      <c r="D1743" s="1"/>
      <c r="E1743" s="1"/>
      <c r="F1743" s="1"/>
      <c r="G1743" s="1"/>
      <c r="H1743" s="1"/>
      <c r="I1743" s="1"/>
      <c r="K1743" s="1"/>
      <c r="L1743" s="1"/>
      <c r="M1743" s="1"/>
      <c r="N1743" s="1"/>
      <c r="O1743" s="1"/>
      <c r="P1743" s="1"/>
    </row>
    <row r="1744" spans="4:16" x14ac:dyDescent="0.25">
      <c r="D1744" s="1"/>
      <c r="E1744" s="1"/>
      <c r="F1744" s="1"/>
      <c r="G1744" s="1"/>
      <c r="H1744" s="1"/>
      <c r="I1744" s="1"/>
      <c r="K1744" s="1"/>
      <c r="L1744" s="1"/>
      <c r="M1744" s="1"/>
      <c r="N1744" s="1"/>
      <c r="O1744" s="1"/>
      <c r="P1744" s="1"/>
    </row>
    <row r="1745" spans="4:16" x14ac:dyDescent="0.25">
      <c r="D1745" s="1"/>
      <c r="E1745" s="1"/>
      <c r="F1745" s="1"/>
      <c r="G1745" s="1"/>
      <c r="H1745" s="1"/>
      <c r="I1745" s="1"/>
      <c r="K1745" s="1"/>
      <c r="L1745" s="1"/>
      <c r="M1745" s="1"/>
      <c r="N1745" s="1"/>
      <c r="O1745" s="1"/>
      <c r="P1745" s="1"/>
    </row>
    <row r="1746" spans="4:16" x14ac:dyDescent="0.25">
      <c r="D1746" s="1"/>
      <c r="E1746" s="1"/>
      <c r="F1746" s="1"/>
      <c r="G1746" s="1"/>
      <c r="H1746" s="1"/>
      <c r="I1746" s="1"/>
      <c r="K1746" s="1"/>
      <c r="L1746" s="1"/>
      <c r="M1746" s="1"/>
      <c r="N1746" s="1"/>
      <c r="O1746" s="1"/>
      <c r="P1746" s="1"/>
    </row>
    <row r="1747" spans="4:16" x14ac:dyDescent="0.25">
      <c r="D1747" s="1"/>
      <c r="E1747" s="1"/>
      <c r="F1747" s="1"/>
      <c r="G1747" s="1"/>
      <c r="H1747" s="1"/>
      <c r="I1747" s="1"/>
      <c r="K1747" s="1"/>
      <c r="L1747" s="1"/>
      <c r="M1747" s="1"/>
      <c r="N1747" s="1"/>
      <c r="O1747" s="1"/>
      <c r="P1747" s="1"/>
    </row>
    <row r="1748" spans="4:16" x14ac:dyDescent="0.25">
      <c r="D1748" s="1"/>
      <c r="E1748" s="1"/>
      <c r="F1748" s="1"/>
      <c r="G1748" s="1"/>
      <c r="H1748" s="1"/>
      <c r="I1748" s="1"/>
      <c r="K1748" s="1"/>
      <c r="L1748" s="1"/>
      <c r="M1748" s="1"/>
      <c r="N1748" s="1"/>
      <c r="O1748" s="1"/>
      <c r="P1748" s="1"/>
    </row>
    <row r="1749" spans="4:16" x14ac:dyDescent="0.25">
      <c r="D1749" s="1"/>
      <c r="E1749" s="1"/>
      <c r="F1749" s="1"/>
      <c r="G1749" s="1"/>
      <c r="H1749" s="1"/>
      <c r="I1749" s="1"/>
      <c r="K1749" s="1"/>
      <c r="L1749" s="1"/>
      <c r="M1749" s="1"/>
      <c r="N1749" s="1"/>
      <c r="O1749" s="1"/>
      <c r="P1749" s="1"/>
    </row>
    <row r="1750" spans="4:16" x14ac:dyDescent="0.25">
      <c r="D1750" s="1"/>
      <c r="E1750" s="1"/>
      <c r="F1750" s="1"/>
      <c r="G1750" s="1"/>
      <c r="H1750" s="1"/>
      <c r="I1750" s="1"/>
      <c r="K1750" s="1"/>
      <c r="L1750" s="1"/>
      <c r="M1750" s="1"/>
      <c r="N1750" s="1"/>
      <c r="O1750" s="1"/>
      <c r="P1750" s="1"/>
    </row>
    <row r="1751" spans="4:16" x14ac:dyDescent="0.25">
      <c r="D1751" s="1"/>
      <c r="E1751" s="1"/>
      <c r="F1751" s="1"/>
      <c r="G1751" s="1"/>
      <c r="H1751" s="1"/>
      <c r="I1751" s="1"/>
      <c r="K1751" s="1"/>
      <c r="L1751" s="1"/>
      <c r="M1751" s="1"/>
      <c r="N1751" s="1"/>
      <c r="O1751" s="1"/>
      <c r="P1751" s="1"/>
    </row>
    <row r="1752" spans="4:16" x14ac:dyDescent="0.25">
      <c r="D1752" s="1"/>
      <c r="E1752" s="1"/>
      <c r="F1752" s="1"/>
      <c r="G1752" s="1"/>
      <c r="H1752" s="1"/>
      <c r="I1752" s="1"/>
      <c r="K1752" s="1"/>
      <c r="L1752" s="1"/>
      <c r="M1752" s="1"/>
      <c r="N1752" s="1"/>
      <c r="O1752" s="1"/>
      <c r="P1752" s="1"/>
    </row>
    <row r="1753" spans="4:16" x14ac:dyDescent="0.25">
      <c r="D1753" s="1"/>
      <c r="E1753" s="1"/>
      <c r="F1753" s="1"/>
      <c r="G1753" s="1"/>
      <c r="H1753" s="1"/>
      <c r="I1753" s="1"/>
      <c r="K1753" s="1"/>
      <c r="L1753" s="1"/>
      <c r="M1753" s="1"/>
      <c r="N1753" s="1"/>
      <c r="O1753" s="1"/>
      <c r="P1753" s="1"/>
    </row>
    <row r="1754" spans="4:16" x14ac:dyDescent="0.25">
      <c r="D1754" s="1"/>
      <c r="E1754" s="1"/>
      <c r="F1754" s="1"/>
      <c r="G1754" s="1"/>
      <c r="H1754" s="1"/>
      <c r="I1754" s="1"/>
      <c r="K1754" s="1"/>
      <c r="L1754" s="1"/>
      <c r="M1754" s="1"/>
      <c r="N1754" s="1"/>
      <c r="O1754" s="1"/>
      <c r="P1754" s="1"/>
    </row>
    <row r="1755" spans="4:16" x14ac:dyDescent="0.25">
      <c r="D1755" s="1"/>
      <c r="E1755" s="1"/>
      <c r="F1755" s="1"/>
      <c r="G1755" s="1"/>
      <c r="H1755" s="1"/>
      <c r="I1755" s="1"/>
      <c r="K1755" s="1"/>
      <c r="L1755" s="1"/>
      <c r="M1755" s="1"/>
      <c r="N1755" s="1"/>
      <c r="O1755" s="1"/>
      <c r="P1755" s="1"/>
    </row>
    <row r="1756" spans="4:16" x14ac:dyDescent="0.25">
      <c r="D1756" s="1"/>
      <c r="E1756" s="1"/>
      <c r="F1756" s="1"/>
      <c r="G1756" s="1"/>
      <c r="H1756" s="1"/>
      <c r="I1756" s="1"/>
      <c r="K1756" s="1"/>
      <c r="L1756" s="1"/>
      <c r="M1756" s="1"/>
      <c r="N1756" s="1"/>
      <c r="O1756" s="1"/>
      <c r="P1756" s="1"/>
    </row>
    <row r="1757" spans="4:16" x14ac:dyDescent="0.25">
      <c r="D1757" s="1"/>
      <c r="E1757" s="1"/>
      <c r="F1757" s="1"/>
      <c r="G1757" s="1"/>
      <c r="H1757" s="1"/>
      <c r="I1757" s="1"/>
      <c r="K1757" s="1"/>
      <c r="L1757" s="1"/>
      <c r="M1757" s="1"/>
      <c r="N1757" s="1"/>
      <c r="O1757" s="1"/>
      <c r="P1757" s="1"/>
    </row>
    <row r="1758" spans="4:16" x14ac:dyDescent="0.25">
      <c r="D1758" s="1"/>
      <c r="E1758" s="1"/>
      <c r="F1758" s="1"/>
      <c r="G1758" s="1"/>
      <c r="H1758" s="1"/>
      <c r="I1758" s="1"/>
      <c r="K1758" s="1"/>
      <c r="L1758" s="1"/>
      <c r="M1758" s="1"/>
      <c r="N1758" s="1"/>
      <c r="O1758" s="1"/>
      <c r="P1758" s="1"/>
    </row>
    <row r="1759" spans="4:16" x14ac:dyDescent="0.25">
      <c r="D1759" s="1"/>
      <c r="E1759" s="1"/>
      <c r="F1759" s="1"/>
      <c r="G1759" s="1"/>
      <c r="H1759" s="1"/>
      <c r="I1759" s="1"/>
      <c r="K1759" s="1"/>
      <c r="L1759" s="1"/>
      <c r="M1759" s="1"/>
      <c r="N1759" s="1"/>
      <c r="O1759" s="1"/>
      <c r="P1759" s="1"/>
    </row>
    <row r="1760" spans="4:16" x14ac:dyDescent="0.25">
      <c r="D1760" s="1"/>
      <c r="E1760" s="1"/>
      <c r="F1760" s="1"/>
      <c r="G1760" s="1"/>
      <c r="H1760" s="1"/>
      <c r="I1760" s="1"/>
      <c r="K1760" s="1"/>
      <c r="L1760" s="1"/>
      <c r="M1760" s="1"/>
      <c r="N1760" s="1"/>
      <c r="O1760" s="1"/>
      <c r="P1760" s="1"/>
    </row>
    <row r="1761" spans="4:16" x14ac:dyDescent="0.25">
      <c r="D1761" s="1"/>
      <c r="E1761" s="1"/>
      <c r="F1761" s="1"/>
      <c r="G1761" s="1"/>
      <c r="H1761" s="1"/>
      <c r="I1761" s="1"/>
      <c r="K1761" s="1"/>
      <c r="L1761" s="1"/>
      <c r="M1761" s="1"/>
      <c r="N1761" s="1"/>
      <c r="O1761" s="1"/>
      <c r="P1761" s="1"/>
    </row>
    <row r="1762" spans="4:16" x14ac:dyDescent="0.25">
      <c r="D1762" s="1"/>
      <c r="E1762" s="1"/>
      <c r="F1762" s="1"/>
      <c r="G1762" s="1"/>
      <c r="H1762" s="1"/>
      <c r="I1762" s="1"/>
      <c r="K1762" s="1"/>
      <c r="L1762" s="1"/>
      <c r="M1762" s="1"/>
      <c r="N1762" s="1"/>
      <c r="O1762" s="1"/>
      <c r="P1762" s="1"/>
    </row>
    <row r="1763" spans="4:16" x14ac:dyDescent="0.25">
      <c r="D1763" s="1"/>
      <c r="E1763" s="1"/>
      <c r="F1763" s="1"/>
      <c r="G1763" s="1"/>
      <c r="H1763" s="1"/>
      <c r="I1763" s="1"/>
      <c r="K1763" s="1"/>
      <c r="L1763" s="1"/>
      <c r="M1763" s="1"/>
      <c r="N1763" s="1"/>
      <c r="O1763" s="1"/>
      <c r="P1763" s="1"/>
    </row>
    <row r="1764" spans="4:16" x14ac:dyDescent="0.25">
      <c r="D1764" s="1"/>
      <c r="E1764" s="1"/>
      <c r="F1764" s="1"/>
      <c r="G1764" s="1"/>
      <c r="H1764" s="1"/>
      <c r="I1764" s="1"/>
      <c r="K1764" s="1"/>
      <c r="L1764" s="1"/>
      <c r="M1764" s="1"/>
      <c r="N1764" s="1"/>
      <c r="O1764" s="1"/>
      <c r="P1764" s="1"/>
    </row>
    <row r="1765" spans="4:16" x14ac:dyDescent="0.25">
      <c r="D1765" s="1"/>
      <c r="E1765" s="1"/>
      <c r="F1765" s="1"/>
      <c r="G1765" s="1"/>
      <c r="H1765" s="1"/>
      <c r="I1765" s="1"/>
      <c r="K1765" s="1"/>
      <c r="L1765" s="1"/>
      <c r="M1765" s="1"/>
      <c r="N1765" s="1"/>
      <c r="O1765" s="1"/>
      <c r="P1765" s="1"/>
    </row>
    <row r="1766" spans="4:16" x14ac:dyDescent="0.25">
      <c r="D1766" s="1"/>
      <c r="E1766" s="1"/>
      <c r="F1766" s="1"/>
      <c r="G1766" s="1"/>
      <c r="H1766" s="1"/>
      <c r="I1766" s="1"/>
      <c r="K1766" s="1"/>
      <c r="L1766" s="1"/>
      <c r="M1766" s="1"/>
      <c r="N1766" s="1"/>
      <c r="O1766" s="1"/>
      <c r="P1766" s="1"/>
    </row>
    <row r="1767" spans="4:16" x14ac:dyDescent="0.25">
      <c r="D1767" s="1"/>
      <c r="E1767" s="1"/>
      <c r="F1767" s="1"/>
      <c r="G1767" s="1"/>
      <c r="H1767" s="1"/>
      <c r="I1767" s="1"/>
      <c r="K1767" s="1"/>
      <c r="L1767" s="1"/>
      <c r="M1767" s="1"/>
      <c r="N1767" s="1"/>
      <c r="O1767" s="1"/>
      <c r="P1767" s="1"/>
    </row>
    <row r="1768" spans="4:16" x14ac:dyDescent="0.25">
      <c r="D1768" s="1"/>
      <c r="E1768" s="1"/>
      <c r="F1768" s="1"/>
      <c r="G1768" s="1"/>
      <c r="H1768" s="1"/>
      <c r="I1768" s="1"/>
      <c r="K1768" s="1"/>
      <c r="L1768" s="1"/>
      <c r="M1768" s="1"/>
      <c r="N1768" s="1"/>
      <c r="O1768" s="1"/>
      <c r="P1768" s="1"/>
    </row>
    <row r="1769" spans="4:16" x14ac:dyDescent="0.25">
      <c r="D1769" s="1"/>
      <c r="E1769" s="1"/>
      <c r="F1769" s="1"/>
      <c r="G1769" s="1"/>
      <c r="H1769" s="1"/>
      <c r="I1769" s="1"/>
      <c r="K1769" s="1"/>
      <c r="L1769" s="1"/>
      <c r="M1769" s="1"/>
      <c r="N1769" s="1"/>
      <c r="O1769" s="1"/>
      <c r="P1769" s="1"/>
    </row>
    <row r="1770" spans="4:16" x14ac:dyDescent="0.25">
      <c r="D1770" s="1"/>
      <c r="E1770" s="1"/>
      <c r="F1770" s="1"/>
      <c r="G1770" s="1"/>
      <c r="H1770" s="1"/>
      <c r="I1770" s="1"/>
      <c r="K1770" s="1"/>
      <c r="L1770" s="1"/>
      <c r="M1770" s="1"/>
      <c r="N1770" s="1"/>
      <c r="O1770" s="1"/>
      <c r="P1770" s="1"/>
    </row>
    <row r="1771" spans="4:16" x14ac:dyDescent="0.25">
      <c r="D1771" s="1"/>
      <c r="E1771" s="1"/>
      <c r="F1771" s="1"/>
      <c r="G1771" s="1"/>
      <c r="H1771" s="1"/>
      <c r="I1771" s="1"/>
      <c r="K1771" s="1"/>
      <c r="L1771" s="1"/>
      <c r="M1771" s="1"/>
      <c r="N1771" s="1"/>
      <c r="O1771" s="1"/>
      <c r="P1771" s="1"/>
    </row>
    <row r="1772" spans="4:16" x14ac:dyDescent="0.25">
      <c r="D1772" s="1"/>
      <c r="E1772" s="1"/>
      <c r="F1772" s="1"/>
      <c r="G1772" s="1"/>
      <c r="H1772" s="1"/>
      <c r="I1772" s="1"/>
      <c r="K1772" s="1"/>
      <c r="L1772" s="1"/>
      <c r="M1772" s="1"/>
      <c r="N1772" s="1"/>
      <c r="O1772" s="1"/>
      <c r="P1772" s="1"/>
    </row>
    <row r="1773" spans="4:16" x14ac:dyDescent="0.25">
      <c r="D1773" s="1"/>
      <c r="E1773" s="1"/>
      <c r="F1773" s="1"/>
      <c r="G1773" s="1"/>
      <c r="H1773" s="1"/>
      <c r="I1773" s="1"/>
      <c r="K1773" s="1"/>
      <c r="L1773" s="1"/>
      <c r="M1773" s="1"/>
      <c r="N1773" s="1"/>
      <c r="O1773" s="1"/>
      <c r="P1773" s="1"/>
    </row>
    <row r="1774" spans="4:16" x14ac:dyDescent="0.25">
      <c r="D1774" s="1"/>
      <c r="E1774" s="1"/>
      <c r="F1774" s="1"/>
      <c r="G1774" s="1"/>
      <c r="H1774" s="1"/>
      <c r="I1774" s="1"/>
      <c r="K1774" s="1"/>
      <c r="L1774" s="1"/>
      <c r="M1774" s="1"/>
      <c r="N1774" s="1"/>
      <c r="O1774" s="1"/>
      <c r="P1774" s="1"/>
    </row>
    <row r="1775" spans="4:16" x14ac:dyDescent="0.25">
      <c r="D1775" s="1"/>
      <c r="E1775" s="1"/>
      <c r="F1775" s="1"/>
      <c r="G1775" s="1"/>
      <c r="H1775" s="1"/>
      <c r="I1775" s="1"/>
      <c r="K1775" s="1"/>
      <c r="L1775" s="1"/>
      <c r="M1775" s="1"/>
      <c r="N1775" s="1"/>
      <c r="O1775" s="1"/>
      <c r="P1775" s="1"/>
    </row>
    <row r="1776" spans="4:16" x14ac:dyDescent="0.25">
      <c r="D1776" s="1"/>
      <c r="E1776" s="1"/>
      <c r="F1776" s="1"/>
      <c r="G1776" s="1"/>
      <c r="H1776" s="1"/>
      <c r="I1776" s="1"/>
      <c r="K1776" s="1"/>
      <c r="L1776" s="1"/>
      <c r="M1776" s="1"/>
      <c r="N1776" s="1"/>
      <c r="O1776" s="1"/>
      <c r="P1776" s="1"/>
    </row>
    <row r="1777" spans="4:16" x14ac:dyDescent="0.25">
      <c r="D1777" s="1"/>
      <c r="E1777" s="1"/>
      <c r="F1777" s="1"/>
      <c r="G1777" s="1"/>
      <c r="H1777" s="1"/>
      <c r="I1777" s="1"/>
      <c r="K1777" s="1"/>
      <c r="L1777" s="1"/>
      <c r="M1777" s="1"/>
      <c r="N1777" s="1"/>
      <c r="O1777" s="1"/>
      <c r="P1777" s="1"/>
    </row>
    <row r="1778" spans="4:16" x14ac:dyDescent="0.25">
      <c r="D1778" s="1"/>
      <c r="E1778" s="1"/>
      <c r="F1778" s="1"/>
      <c r="G1778" s="1"/>
      <c r="H1778" s="1"/>
      <c r="I1778" s="1"/>
      <c r="K1778" s="1"/>
      <c r="L1778" s="1"/>
      <c r="M1778" s="1"/>
      <c r="N1778" s="1"/>
      <c r="O1778" s="1"/>
      <c r="P1778" s="1"/>
    </row>
    <row r="1779" spans="4:16" x14ac:dyDescent="0.25">
      <c r="D1779" s="1"/>
      <c r="E1779" s="1"/>
      <c r="F1779" s="1"/>
      <c r="G1779" s="1"/>
      <c r="H1779" s="1"/>
      <c r="I1779" s="1"/>
      <c r="K1779" s="1"/>
      <c r="L1779" s="1"/>
      <c r="M1779" s="1"/>
      <c r="N1779" s="1"/>
      <c r="O1779" s="1"/>
      <c r="P1779" s="1"/>
    </row>
    <row r="1780" spans="4:16" x14ac:dyDescent="0.25">
      <c r="D1780" s="1"/>
      <c r="E1780" s="1"/>
      <c r="F1780" s="1"/>
      <c r="G1780" s="1"/>
      <c r="H1780" s="1"/>
      <c r="I1780" s="1"/>
      <c r="K1780" s="1"/>
      <c r="L1780" s="1"/>
      <c r="M1780" s="1"/>
      <c r="N1780" s="1"/>
      <c r="O1780" s="1"/>
      <c r="P1780" s="1"/>
    </row>
    <row r="1781" spans="4:16" x14ac:dyDescent="0.25">
      <c r="D1781" s="1"/>
      <c r="E1781" s="1"/>
      <c r="F1781" s="1"/>
      <c r="G1781" s="1"/>
      <c r="H1781" s="1"/>
      <c r="I1781" s="1"/>
      <c r="K1781" s="1"/>
      <c r="L1781" s="1"/>
      <c r="M1781" s="1"/>
      <c r="N1781" s="1"/>
      <c r="O1781" s="1"/>
      <c r="P1781" s="1"/>
    </row>
    <row r="1782" spans="4:16" x14ac:dyDescent="0.25">
      <c r="D1782" s="1"/>
      <c r="E1782" s="1"/>
      <c r="F1782" s="1"/>
      <c r="G1782" s="1"/>
      <c r="H1782" s="1"/>
      <c r="I1782" s="1"/>
      <c r="K1782" s="1"/>
      <c r="L1782" s="1"/>
      <c r="M1782" s="1"/>
      <c r="N1782" s="1"/>
      <c r="O1782" s="1"/>
      <c r="P1782" s="1"/>
    </row>
    <row r="1783" spans="4:16" x14ac:dyDescent="0.25">
      <c r="D1783" s="1"/>
      <c r="E1783" s="1"/>
      <c r="F1783" s="1"/>
      <c r="G1783" s="1"/>
      <c r="H1783" s="1"/>
      <c r="I1783" s="1"/>
      <c r="K1783" s="1"/>
      <c r="L1783" s="1"/>
      <c r="M1783" s="1"/>
      <c r="N1783" s="1"/>
      <c r="O1783" s="1"/>
      <c r="P1783" s="1"/>
    </row>
    <row r="1784" spans="4:16" x14ac:dyDescent="0.25">
      <c r="D1784" s="1"/>
      <c r="E1784" s="1"/>
      <c r="F1784" s="1"/>
      <c r="G1784" s="1"/>
      <c r="H1784" s="1"/>
      <c r="I1784" s="1"/>
      <c r="K1784" s="1"/>
      <c r="L1784" s="1"/>
      <c r="M1784" s="1"/>
      <c r="N1784" s="1"/>
      <c r="O1784" s="1"/>
      <c r="P1784" s="1"/>
    </row>
    <row r="1785" spans="4:16" x14ac:dyDescent="0.25">
      <c r="D1785" s="1"/>
      <c r="E1785" s="1"/>
      <c r="F1785" s="1"/>
      <c r="G1785" s="1"/>
      <c r="H1785" s="1"/>
      <c r="I1785" s="1"/>
      <c r="K1785" s="1"/>
      <c r="L1785" s="1"/>
      <c r="M1785" s="1"/>
      <c r="N1785" s="1"/>
      <c r="O1785" s="1"/>
      <c r="P1785" s="1"/>
    </row>
    <row r="1786" spans="4:16" x14ac:dyDescent="0.25">
      <c r="D1786" s="1"/>
      <c r="E1786" s="1"/>
      <c r="F1786" s="1"/>
      <c r="G1786" s="1"/>
      <c r="H1786" s="1"/>
      <c r="I1786" s="1"/>
      <c r="K1786" s="1"/>
      <c r="L1786" s="1"/>
      <c r="M1786" s="1"/>
      <c r="N1786" s="1"/>
      <c r="O1786" s="1"/>
      <c r="P1786" s="1"/>
    </row>
    <row r="1787" spans="4:16" x14ac:dyDescent="0.25">
      <c r="D1787" s="1"/>
      <c r="E1787" s="1"/>
      <c r="F1787" s="1"/>
      <c r="G1787" s="1"/>
      <c r="H1787" s="1"/>
      <c r="I1787" s="1"/>
      <c r="K1787" s="1"/>
      <c r="L1787" s="1"/>
      <c r="M1787" s="1"/>
      <c r="N1787" s="1"/>
      <c r="O1787" s="1"/>
      <c r="P1787" s="1"/>
    </row>
    <row r="1788" spans="4:16" x14ac:dyDescent="0.25">
      <c r="D1788" s="1"/>
      <c r="E1788" s="1"/>
      <c r="F1788" s="1"/>
      <c r="G1788" s="1"/>
      <c r="H1788" s="1"/>
      <c r="I1788" s="1"/>
      <c r="K1788" s="1"/>
      <c r="L1788" s="1"/>
      <c r="M1788" s="1"/>
      <c r="N1788" s="1"/>
      <c r="O1788" s="1"/>
      <c r="P1788" s="1"/>
    </row>
    <row r="1789" spans="4:16" x14ac:dyDescent="0.25">
      <c r="D1789" s="1"/>
      <c r="E1789" s="1"/>
      <c r="F1789" s="1"/>
      <c r="G1789" s="1"/>
      <c r="H1789" s="1"/>
      <c r="I1789" s="1"/>
      <c r="K1789" s="1"/>
      <c r="L1789" s="1"/>
      <c r="M1789" s="1"/>
      <c r="N1789" s="1"/>
      <c r="O1789" s="1"/>
      <c r="P1789" s="1"/>
    </row>
    <row r="1790" spans="4:16" x14ac:dyDescent="0.25">
      <c r="D1790" s="1"/>
      <c r="E1790" s="1"/>
      <c r="F1790" s="1"/>
      <c r="G1790" s="1"/>
      <c r="H1790" s="1"/>
      <c r="I1790" s="1"/>
      <c r="K1790" s="1"/>
      <c r="L1790" s="1"/>
      <c r="M1790" s="1"/>
      <c r="N1790" s="1"/>
      <c r="O1790" s="1"/>
      <c r="P1790" s="1"/>
    </row>
    <row r="1791" spans="4:16" x14ac:dyDescent="0.25">
      <c r="D1791" s="1"/>
      <c r="E1791" s="1"/>
      <c r="F1791" s="1"/>
      <c r="G1791" s="1"/>
      <c r="H1791" s="1"/>
      <c r="I1791" s="1"/>
      <c r="K1791" s="1"/>
      <c r="L1791" s="1"/>
      <c r="M1791" s="1"/>
      <c r="N1791" s="1"/>
      <c r="O1791" s="1"/>
      <c r="P1791" s="1"/>
    </row>
    <row r="1792" spans="4:16" x14ac:dyDescent="0.25">
      <c r="D1792" s="1"/>
      <c r="E1792" s="1"/>
      <c r="F1792" s="1"/>
      <c r="G1792" s="1"/>
      <c r="H1792" s="1"/>
      <c r="I1792" s="1"/>
      <c r="K1792" s="1"/>
      <c r="L1792" s="1"/>
      <c r="M1792" s="1"/>
      <c r="N1792" s="1"/>
      <c r="O1792" s="1"/>
      <c r="P1792" s="1"/>
    </row>
    <row r="1793" spans="4:16" x14ac:dyDescent="0.25">
      <c r="D1793" s="1"/>
      <c r="E1793" s="1"/>
      <c r="F1793" s="1"/>
      <c r="G1793" s="1"/>
      <c r="H1793" s="1"/>
      <c r="I1793" s="1"/>
      <c r="K1793" s="1"/>
      <c r="L1793" s="1"/>
      <c r="M1793" s="1"/>
      <c r="N1793" s="1"/>
      <c r="O1793" s="1"/>
      <c r="P1793" s="1"/>
    </row>
    <row r="1794" spans="4:16" x14ac:dyDescent="0.25">
      <c r="D1794" s="1"/>
      <c r="E1794" s="1"/>
      <c r="F1794" s="1"/>
      <c r="G1794" s="1"/>
      <c r="H1794" s="1"/>
      <c r="I1794" s="1"/>
      <c r="K1794" s="1"/>
      <c r="L1794" s="1"/>
      <c r="M1794" s="1"/>
      <c r="N1794" s="1"/>
      <c r="O1794" s="1"/>
      <c r="P1794" s="1"/>
    </row>
    <row r="1795" spans="4:16" x14ac:dyDescent="0.25">
      <c r="D1795" s="1"/>
      <c r="E1795" s="1"/>
      <c r="F1795" s="1"/>
      <c r="G1795" s="1"/>
      <c r="H1795" s="1"/>
      <c r="I1795" s="1"/>
      <c r="K1795" s="1"/>
      <c r="L1795" s="1"/>
      <c r="M1795" s="1"/>
      <c r="N1795" s="1"/>
      <c r="O1795" s="1"/>
      <c r="P1795" s="1"/>
    </row>
    <row r="1796" spans="4:16" x14ac:dyDescent="0.25">
      <c r="D1796" s="1"/>
      <c r="E1796" s="1"/>
      <c r="F1796" s="1"/>
      <c r="G1796" s="1"/>
      <c r="H1796" s="1"/>
      <c r="I1796" s="1"/>
      <c r="K1796" s="1"/>
      <c r="L1796" s="1"/>
      <c r="M1796" s="1"/>
      <c r="N1796" s="1"/>
      <c r="O1796" s="1"/>
      <c r="P1796" s="1"/>
    </row>
    <row r="1797" spans="4:16" x14ac:dyDescent="0.25">
      <c r="D1797" s="1"/>
      <c r="E1797" s="1"/>
      <c r="F1797" s="1"/>
      <c r="G1797" s="1"/>
      <c r="H1797" s="1"/>
      <c r="I1797" s="1"/>
      <c r="K1797" s="1"/>
      <c r="L1797" s="1"/>
      <c r="M1797" s="1"/>
      <c r="N1797" s="1"/>
      <c r="O1797" s="1"/>
      <c r="P1797" s="1"/>
    </row>
    <row r="1798" spans="4:16" x14ac:dyDescent="0.25">
      <c r="D1798" s="1"/>
      <c r="E1798" s="1"/>
      <c r="F1798" s="1"/>
      <c r="G1798" s="1"/>
      <c r="H1798" s="1"/>
      <c r="I1798" s="1"/>
      <c r="K1798" s="1"/>
      <c r="L1798" s="1"/>
      <c r="M1798" s="1"/>
      <c r="N1798" s="1"/>
      <c r="O1798" s="1"/>
      <c r="P1798" s="1"/>
    </row>
    <row r="1799" spans="4:16" x14ac:dyDescent="0.25">
      <c r="D1799" s="1"/>
      <c r="E1799" s="1"/>
      <c r="F1799" s="1"/>
      <c r="G1799" s="1"/>
      <c r="H1799" s="1"/>
      <c r="I1799" s="1"/>
      <c r="K1799" s="1"/>
      <c r="L1799" s="1"/>
      <c r="M1799" s="1"/>
      <c r="N1799" s="1"/>
      <c r="O1799" s="1"/>
      <c r="P1799" s="1"/>
    </row>
    <row r="1800" spans="4:16" x14ac:dyDescent="0.25">
      <c r="D1800" s="1"/>
      <c r="E1800" s="1"/>
      <c r="F1800" s="1"/>
      <c r="G1800" s="1"/>
      <c r="H1800" s="1"/>
      <c r="I1800" s="1"/>
      <c r="K1800" s="1"/>
      <c r="L1800" s="1"/>
      <c r="M1800" s="1"/>
      <c r="N1800" s="1"/>
      <c r="O1800" s="1"/>
      <c r="P1800" s="1"/>
    </row>
    <row r="1801" spans="4:16" x14ac:dyDescent="0.25">
      <c r="D1801" s="1"/>
      <c r="E1801" s="1"/>
      <c r="F1801" s="1"/>
      <c r="G1801" s="1"/>
      <c r="H1801" s="1"/>
      <c r="I1801" s="1"/>
      <c r="K1801" s="1"/>
      <c r="L1801" s="1"/>
      <c r="M1801" s="1"/>
      <c r="N1801" s="1"/>
      <c r="O1801" s="1"/>
      <c r="P1801" s="1"/>
    </row>
    <row r="1802" spans="4:16" x14ac:dyDescent="0.25">
      <c r="D1802" s="1"/>
      <c r="E1802" s="1"/>
      <c r="F1802" s="1"/>
      <c r="G1802" s="1"/>
      <c r="H1802" s="1"/>
      <c r="I1802" s="1"/>
      <c r="K1802" s="1"/>
      <c r="L1802" s="1"/>
      <c r="M1802" s="1"/>
      <c r="N1802" s="1"/>
      <c r="O1802" s="1"/>
      <c r="P1802" s="1"/>
    </row>
    <row r="1803" spans="4:16" x14ac:dyDescent="0.25">
      <c r="D1803" s="1"/>
      <c r="E1803" s="1"/>
      <c r="F1803" s="1"/>
      <c r="G1803" s="1"/>
      <c r="H1803" s="1"/>
      <c r="I1803" s="1"/>
      <c r="K1803" s="1"/>
      <c r="L1803" s="1"/>
      <c r="M1803" s="1"/>
      <c r="N1803" s="1"/>
      <c r="O1803" s="1"/>
      <c r="P1803" s="1"/>
    </row>
    <row r="1804" spans="4:16" x14ac:dyDescent="0.25">
      <c r="D1804" s="1"/>
      <c r="E1804" s="1"/>
      <c r="F1804" s="1"/>
      <c r="G1804" s="1"/>
      <c r="H1804" s="1"/>
      <c r="I1804" s="1"/>
      <c r="K1804" s="1"/>
      <c r="L1804" s="1"/>
      <c r="M1804" s="1"/>
      <c r="N1804" s="1"/>
      <c r="O1804" s="1"/>
      <c r="P1804" s="1"/>
    </row>
    <row r="1805" spans="4:16" x14ac:dyDescent="0.25">
      <c r="D1805" s="1"/>
      <c r="E1805" s="1"/>
      <c r="F1805" s="1"/>
      <c r="G1805" s="1"/>
      <c r="H1805" s="1"/>
      <c r="I1805" s="1"/>
      <c r="K1805" s="1"/>
      <c r="L1805" s="1"/>
      <c r="M1805" s="1"/>
      <c r="N1805" s="1"/>
      <c r="O1805" s="1"/>
      <c r="P1805" s="1"/>
    </row>
    <row r="1806" spans="4:16" x14ac:dyDescent="0.25">
      <c r="D1806" s="1"/>
      <c r="E1806" s="1"/>
      <c r="F1806" s="1"/>
      <c r="G1806" s="1"/>
      <c r="H1806" s="1"/>
      <c r="I1806" s="1"/>
      <c r="K1806" s="1"/>
      <c r="L1806" s="1"/>
      <c r="M1806" s="1"/>
      <c r="N1806" s="1"/>
      <c r="O1806" s="1"/>
      <c r="P1806" s="1"/>
    </row>
    <row r="1807" spans="4:16" x14ac:dyDescent="0.25">
      <c r="D1807" s="1"/>
      <c r="E1807" s="1"/>
      <c r="F1807" s="1"/>
      <c r="G1807" s="1"/>
      <c r="H1807" s="1"/>
      <c r="I1807" s="1"/>
      <c r="K1807" s="1"/>
      <c r="L1807" s="1"/>
      <c r="M1807" s="1"/>
      <c r="N1807" s="1"/>
      <c r="O1807" s="1"/>
      <c r="P1807" s="1"/>
    </row>
    <row r="1808" spans="4:16" x14ac:dyDescent="0.25">
      <c r="D1808" s="1"/>
      <c r="E1808" s="1"/>
      <c r="F1808" s="1"/>
      <c r="G1808" s="1"/>
      <c r="H1808" s="1"/>
      <c r="I1808" s="1"/>
      <c r="K1808" s="1"/>
      <c r="L1808" s="1"/>
      <c r="M1808" s="1"/>
      <c r="N1808" s="1"/>
      <c r="O1808" s="1"/>
      <c r="P1808" s="1"/>
    </row>
    <row r="1809" spans="4:16" x14ac:dyDescent="0.25">
      <c r="D1809" s="1"/>
      <c r="E1809" s="1"/>
      <c r="F1809" s="1"/>
      <c r="G1809" s="1"/>
      <c r="H1809" s="1"/>
      <c r="I1809" s="1"/>
      <c r="K1809" s="1"/>
      <c r="L1809" s="1"/>
      <c r="M1809" s="1"/>
      <c r="N1809" s="1"/>
      <c r="O1809" s="1"/>
      <c r="P1809" s="1"/>
    </row>
    <row r="1810" spans="4:16" x14ac:dyDescent="0.25">
      <c r="D1810" s="1"/>
      <c r="E1810" s="1"/>
      <c r="F1810" s="1"/>
      <c r="G1810" s="1"/>
      <c r="H1810" s="1"/>
      <c r="I1810" s="1"/>
      <c r="K1810" s="1"/>
      <c r="L1810" s="1"/>
      <c r="M1810" s="1"/>
      <c r="N1810" s="1"/>
      <c r="O1810" s="1"/>
      <c r="P1810" s="1"/>
    </row>
    <row r="1811" spans="4:16" x14ac:dyDescent="0.25">
      <c r="D1811" s="1"/>
      <c r="E1811" s="1"/>
      <c r="F1811" s="1"/>
      <c r="G1811" s="1"/>
      <c r="H1811" s="1"/>
      <c r="I1811" s="1"/>
      <c r="K1811" s="1"/>
      <c r="L1811" s="1"/>
      <c r="M1811" s="1"/>
      <c r="N1811" s="1"/>
      <c r="O1811" s="1"/>
      <c r="P1811" s="1"/>
    </row>
    <row r="1812" spans="4:16" x14ac:dyDescent="0.25">
      <c r="D1812" s="1"/>
      <c r="E1812" s="1"/>
      <c r="F1812" s="1"/>
      <c r="G1812" s="1"/>
      <c r="H1812" s="1"/>
      <c r="I1812" s="1"/>
      <c r="K1812" s="1"/>
      <c r="L1812" s="1"/>
      <c r="M1812" s="1"/>
      <c r="N1812" s="1"/>
      <c r="O1812" s="1"/>
      <c r="P1812" s="1"/>
    </row>
    <row r="1813" spans="4:16" x14ac:dyDescent="0.25">
      <c r="D1813" s="1"/>
      <c r="E1813" s="1"/>
      <c r="F1813" s="1"/>
      <c r="G1813" s="1"/>
      <c r="H1813" s="1"/>
      <c r="I1813" s="1"/>
      <c r="K1813" s="1"/>
      <c r="L1813" s="1"/>
      <c r="M1813" s="1"/>
      <c r="N1813" s="1"/>
      <c r="O1813" s="1"/>
      <c r="P1813" s="1"/>
    </row>
    <row r="1814" spans="4:16" x14ac:dyDescent="0.25">
      <c r="D1814" s="1"/>
      <c r="E1814" s="1"/>
      <c r="F1814" s="1"/>
      <c r="G1814" s="1"/>
      <c r="H1814" s="1"/>
      <c r="I1814" s="1"/>
      <c r="K1814" s="1"/>
      <c r="L1814" s="1"/>
      <c r="M1814" s="1"/>
      <c r="N1814" s="1"/>
      <c r="O1814" s="1"/>
      <c r="P1814" s="1"/>
    </row>
    <row r="1815" spans="4:16" x14ac:dyDescent="0.25">
      <c r="D1815" s="1"/>
      <c r="E1815" s="1"/>
      <c r="F1815" s="1"/>
      <c r="G1815" s="1"/>
      <c r="H1815" s="1"/>
      <c r="I1815" s="1"/>
      <c r="K1815" s="1"/>
      <c r="L1815" s="1"/>
      <c r="M1815" s="1"/>
      <c r="N1815" s="1"/>
      <c r="O1815" s="1"/>
      <c r="P1815" s="1"/>
    </row>
    <row r="1816" spans="4:16" x14ac:dyDescent="0.25">
      <c r="D1816" s="1"/>
      <c r="E1816" s="1"/>
      <c r="F1816" s="1"/>
      <c r="G1816" s="1"/>
      <c r="H1816" s="1"/>
      <c r="I1816" s="1"/>
      <c r="K1816" s="1"/>
      <c r="L1816" s="1"/>
      <c r="M1816" s="1"/>
      <c r="N1816" s="1"/>
      <c r="O1816" s="1"/>
      <c r="P1816" s="1"/>
    </row>
    <row r="1817" spans="4:16" x14ac:dyDescent="0.25">
      <c r="D1817" s="1"/>
      <c r="E1817" s="1"/>
      <c r="F1817" s="1"/>
      <c r="G1817" s="1"/>
      <c r="H1817" s="1"/>
      <c r="I1817" s="1"/>
      <c r="K1817" s="1"/>
      <c r="L1817" s="1"/>
      <c r="M1817" s="1"/>
      <c r="N1817" s="1"/>
      <c r="O1817" s="1"/>
      <c r="P1817" s="1"/>
    </row>
    <row r="1818" spans="4:16" x14ac:dyDescent="0.25">
      <c r="D1818" s="1"/>
      <c r="E1818" s="1"/>
      <c r="F1818" s="1"/>
      <c r="G1818" s="1"/>
      <c r="H1818" s="1"/>
      <c r="I1818" s="1"/>
      <c r="K1818" s="1"/>
      <c r="L1818" s="1"/>
      <c r="M1818" s="1"/>
      <c r="N1818" s="1"/>
      <c r="O1818" s="1"/>
      <c r="P1818" s="1"/>
    </row>
    <row r="1819" spans="4:16" x14ac:dyDescent="0.25">
      <c r="D1819" s="1"/>
      <c r="E1819" s="1"/>
      <c r="F1819" s="1"/>
      <c r="G1819" s="1"/>
      <c r="H1819" s="1"/>
      <c r="I1819" s="1"/>
      <c r="K1819" s="1"/>
      <c r="L1819" s="1"/>
      <c r="M1819" s="1"/>
      <c r="N1819" s="1"/>
      <c r="O1819" s="1"/>
      <c r="P1819" s="1"/>
    </row>
    <row r="1820" spans="4:16" x14ac:dyDescent="0.25">
      <c r="D1820" s="1"/>
      <c r="E1820" s="1"/>
      <c r="F1820" s="1"/>
      <c r="G1820" s="1"/>
      <c r="H1820" s="1"/>
      <c r="I1820" s="1"/>
      <c r="K1820" s="1"/>
      <c r="L1820" s="1"/>
      <c r="M1820" s="1"/>
      <c r="N1820" s="1"/>
      <c r="O1820" s="1"/>
      <c r="P1820" s="1"/>
    </row>
    <row r="1821" spans="4:16" x14ac:dyDescent="0.25">
      <c r="D1821" s="1"/>
      <c r="E1821" s="1"/>
      <c r="F1821" s="1"/>
      <c r="G1821" s="1"/>
      <c r="H1821" s="1"/>
      <c r="I1821" s="1"/>
      <c r="K1821" s="1"/>
      <c r="L1821" s="1"/>
      <c r="M1821" s="1"/>
      <c r="N1821" s="1"/>
      <c r="O1821" s="1"/>
      <c r="P1821" s="1"/>
    </row>
    <row r="1822" spans="4:16" x14ac:dyDescent="0.25">
      <c r="D1822" s="1"/>
      <c r="E1822" s="1"/>
      <c r="F1822" s="1"/>
      <c r="G1822" s="1"/>
      <c r="H1822" s="1"/>
      <c r="I1822" s="1"/>
      <c r="K1822" s="1"/>
      <c r="L1822" s="1"/>
      <c r="M1822" s="1"/>
      <c r="N1822" s="1"/>
      <c r="O1822" s="1"/>
      <c r="P1822" s="1"/>
    </row>
    <row r="1823" spans="4:16" x14ac:dyDescent="0.25">
      <c r="D1823" s="1"/>
      <c r="E1823" s="1"/>
      <c r="F1823" s="1"/>
      <c r="G1823" s="1"/>
      <c r="H1823" s="1"/>
      <c r="I1823" s="1"/>
      <c r="K1823" s="1"/>
      <c r="L1823" s="1"/>
      <c r="M1823" s="1"/>
      <c r="N1823" s="1"/>
      <c r="O1823" s="1"/>
      <c r="P1823" s="1"/>
    </row>
    <row r="1824" spans="4:16" x14ac:dyDescent="0.25">
      <c r="D1824" s="1"/>
      <c r="E1824" s="1"/>
      <c r="F1824" s="1"/>
      <c r="G1824" s="1"/>
      <c r="H1824" s="1"/>
      <c r="I1824" s="1"/>
      <c r="K1824" s="1"/>
      <c r="L1824" s="1"/>
      <c r="M1824" s="1"/>
      <c r="N1824" s="1"/>
      <c r="O1824" s="1"/>
      <c r="P1824" s="1"/>
    </row>
    <row r="1825" spans="4:16" x14ac:dyDescent="0.25">
      <c r="D1825" s="1"/>
      <c r="E1825" s="1"/>
      <c r="F1825" s="1"/>
      <c r="G1825" s="1"/>
      <c r="H1825" s="1"/>
      <c r="I1825" s="1"/>
      <c r="K1825" s="1"/>
      <c r="L1825" s="1"/>
      <c r="M1825" s="1"/>
      <c r="N1825" s="1"/>
      <c r="O1825" s="1"/>
      <c r="P1825" s="1"/>
    </row>
    <row r="1826" spans="4:16" x14ac:dyDescent="0.25">
      <c r="D1826" s="1"/>
      <c r="E1826" s="1"/>
      <c r="F1826" s="1"/>
      <c r="G1826" s="1"/>
      <c r="H1826" s="1"/>
      <c r="I1826" s="1"/>
      <c r="K1826" s="1"/>
      <c r="L1826" s="1"/>
      <c r="M1826" s="1"/>
      <c r="N1826" s="1"/>
      <c r="O1826" s="1"/>
      <c r="P1826" s="1"/>
    </row>
    <row r="1827" spans="4:16" x14ac:dyDescent="0.25">
      <c r="D1827" s="1"/>
      <c r="E1827" s="1"/>
      <c r="F1827" s="1"/>
      <c r="G1827" s="1"/>
      <c r="H1827" s="1"/>
      <c r="I1827" s="1"/>
      <c r="K1827" s="1"/>
      <c r="L1827" s="1"/>
      <c r="M1827" s="1"/>
      <c r="N1827" s="1"/>
      <c r="O1827" s="1"/>
      <c r="P1827" s="1"/>
    </row>
    <row r="1828" spans="4:16" x14ac:dyDescent="0.25">
      <c r="D1828" s="1"/>
      <c r="E1828" s="1"/>
      <c r="F1828" s="1"/>
      <c r="G1828" s="1"/>
      <c r="H1828" s="1"/>
      <c r="I1828" s="1"/>
      <c r="K1828" s="1"/>
      <c r="L1828" s="1"/>
      <c r="M1828" s="1"/>
      <c r="N1828" s="1"/>
      <c r="O1828" s="1"/>
      <c r="P1828" s="1"/>
    </row>
    <row r="1829" spans="4:16" x14ac:dyDescent="0.25">
      <c r="D1829" s="1"/>
      <c r="E1829" s="1"/>
      <c r="F1829" s="1"/>
      <c r="G1829" s="1"/>
      <c r="H1829" s="1"/>
      <c r="I1829" s="1"/>
      <c r="K1829" s="1"/>
      <c r="L1829" s="1"/>
      <c r="M1829" s="1"/>
      <c r="N1829" s="1"/>
      <c r="O1829" s="1"/>
      <c r="P1829" s="1"/>
    </row>
    <row r="1830" spans="4:16" x14ac:dyDescent="0.25">
      <c r="D1830" s="1"/>
      <c r="E1830" s="1"/>
      <c r="F1830" s="1"/>
      <c r="G1830" s="1"/>
      <c r="H1830" s="1"/>
      <c r="I1830" s="1"/>
      <c r="K1830" s="1"/>
      <c r="L1830" s="1"/>
      <c r="M1830" s="1"/>
      <c r="N1830" s="1"/>
      <c r="O1830" s="1"/>
      <c r="P1830" s="1"/>
    </row>
    <row r="1831" spans="4:16" x14ac:dyDescent="0.25">
      <c r="D1831" s="1"/>
      <c r="E1831" s="1"/>
      <c r="F1831" s="1"/>
      <c r="G1831" s="1"/>
      <c r="H1831" s="1"/>
      <c r="I1831" s="1"/>
      <c r="K1831" s="1"/>
      <c r="L1831" s="1"/>
      <c r="M1831" s="1"/>
      <c r="N1831" s="1"/>
      <c r="O1831" s="1"/>
      <c r="P1831" s="1"/>
    </row>
    <row r="1832" spans="4:16" x14ac:dyDescent="0.25">
      <c r="D1832" s="1"/>
      <c r="E1832" s="1"/>
      <c r="F1832" s="1"/>
      <c r="G1832" s="1"/>
      <c r="H1832" s="1"/>
      <c r="I1832" s="1"/>
      <c r="K1832" s="1"/>
      <c r="L1832" s="1"/>
      <c r="M1832" s="1"/>
      <c r="N1832" s="1"/>
      <c r="O1832" s="1"/>
      <c r="P1832" s="1"/>
    </row>
    <row r="1833" spans="4:16" x14ac:dyDescent="0.25">
      <c r="D1833" s="1"/>
      <c r="E1833" s="1"/>
      <c r="F1833" s="1"/>
      <c r="G1833" s="1"/>
      <c r="H1833" s="1"/>
      <c r="I1833" s="1"/>
      <c r="K1833" s="1"/>
      <c r="L1833" s="1"/>
      <c r="M1833" s="1"/>
      <c r="N1833" s="1"/>
      <c r="O1833" s="1"/>
      <c r="P1833" s="1"/>
    </row>
    <row r="1834" spans="4:16" x14ac:dyDescent="0.25">
      <c r="D1834" s="1"/>
      <c r="E1834" s="1"/>
      <c r="F1834" s="1"/>
      <c r="G1834" s="1"/>
      <c r="H1834" s="1"/>
      <c r="I1834" s="1"/>
      <c r="K1834" s="1"/>
      <c r="L1834" s="1"/>
      <c r="M1834" s="1"/>
      <c r="N1834" s="1"/>
      <c r="O1834" s="1"/>
      <c r="P1834" s="1"/>
    </row>
    <row r="1835" spans="4:16" x14ac:dyDescent="0.25">
      <c r="D1835" s="1"/>
      <c r="E1835" s="1"/>
      <c r="F1835" s="1"/>
      <c r="G1835" s="1"/>
      <c r="H1835" s="1"/>
      <c r="I1835" s="1"/>
      <c r="K1835" s="1"/>
      <c r="L1835" s="1"/>
      <c r="M1835" s="1"/>
      <c r="N1835" s="1"/>
      <c r="O1835" s="1"/>
      <c r="P1835" s="1"/>
    </row>
    <row r="1836" spans="4:16" x14ac:dyDescent="0.25">
      <c r="D1836" s="1"/>
      <c r="E1836" s="1"/>
      <c r="F1836" s="1"/>
      <c r="G1836" s="1"/>
      <c r="H1836" s="1"/>
      <c r="I1836" s="1"/>
      <c r="K1836" s="1"/>
      <c r="L1836" s="1"/>
      <c r="M1836" s="1"/>
      <c r="N1836" s="1"/>
      <c r="O1836" s="1"/>
      <c r="P1836" s="1"/>
    </row>
    <row r="1837" spans="4:16" x14ac:dyDescent="0.25">
      <c r="D1837" s="1"/>
      <c r="E1837" s="1"/>
      <c r="F1837" s="1"/>
      <c r="G1837" s="1"/>
      <c r="H1837" s="1"/>
      <c r="I1837" s="1"/>
      <c r="K1837" s="1"/>
      <c r="L1837" s="1"/>
      <c r="M1837" s="1"/>
      <c r="N1837" s="1"/>
      <c r="O1837" s="1"/>
      <c r="P1837" s="1"/>
    </row>
    <row r="1838" spans="4:16" x14ac:dyDescent="0.25">
      <c r="D1838" s="1"/>
      <c r="E1838" s="1"/>
      <c r="F1838" s="1"/>
      <c r="G1838" s="1"/>
      <c r="H1838" s="1"/>
      <c r="I1838" s="1"/>
      <c r="K1838" s="1"/>
      <c r="L1838" s="1"/>
      <c r="M1838" s="1"/>
      <c r="N1838" s="1"/>
      <c r="O1838" s="1"/>
      <c r="P1838" s="1"/>
    </row>
    <row r="1839" spans="4:16" x14ac:dyDescent="0.25">
      <c r="D1839" s="1"/>
      <c r="E1839" s="1"/>
      <c r="F1839" s="1"/>
      <c r="G1839" s="1"/>
      <c r="H1839" s="1"/>
      <c r="I1839" s="1"/>
      <c r="K1839" s="1"/>
      <c r="L1839" s="1"/>
      <c r="M1839" s="1"/>
      <c r="N1839" s="1"/>
      <c r="O1839" s="1"/>
      <c r="P1839" s="1"/>
    </row>
    <row r="1840" spans="4:16" x14ac:dyDescent="0.25">
      <c r="D1840" s="1"/>
      <c r="E1840" s="1"/>
      <c r="F1840" s="1"/>
      <c r="G1840" s="1"/>
      <c r="H1840" s="1"/>
      <c r="I1840" s="1"/>
      <c r="K1840" s="1"/>
      <c r="L1840" s="1"/>
      <c r="M1840" s="1"/>
      <c r="N1840" s="1"/>
      <c r="O1840" s="1"/>
      <c r="P1840" s="1"/>
    </row>
    <row r="1841" spans="4:16" x14ac:dyDescent="0.25">
      <c r="D1841" s="1"/>
      <c r="E1841" s="1"/>
      <c r="F1841" s="1"/>
      <c r="G1841" s="1"/>
      <c r="H1841" s="1"/>
      <c r="I1841" s="1"/>
      <c r="K1841" s="1"/>
      <c r="L1841" s="1"/>
      <c r="M1841" s="1"/>
      <c r="N1841" s="1"/>
      <c r="O1841" s="1"/>
      <c r="P1841" s="1"/>
    </row>
    <row r="1842" spans="4:16" x14ac:dyDescent="0.25">
      <c r="D1842" s="1"/>
      <c r="E1842" s="1"/>
      <c r="F1842" s="1"/>
      <c r="G1842" s="1"/>
      <c r="H1842" s="1"/>
      <c r="I1842" s="1"/>
      <c r="K1842" s="1"/>
      <c r="L1842" s="1"/>
      <c r="M1842" s="1"/>
      <c r="N1842" s="1"/>
      <c r="O1842" s="1"/>
      <c r="P1842" s="1"/>
    </row>
    <row r="1843" spans="4:16" x14ac:dyDescent="0.25">
      <c r="D1843" s="1"/>
      <c r="E1843" s="1"/>
      <c r="F1843" s="1"/>
      <c r="G1843" s="1"/>
      <c r="H1843" s="1"/>
      <c r="I1843" s="1"/>
      <c r="K1843" s="1"/>
      <c r="L1843" s="1"/>
      <c r="M1843" s="1"/>
      <c r="N1843" s="1"/>
      <c r="O1843" s="1"/>
      <c r="P1843" s="1"/>
    </row>
    <row r="1844" spans="4:16" x14ac:dyDescent="0.25">
      <c r="D1844" s="1"/>
      <c r="E1844" s="1"/>
      <c r="F1844" s="1"/>
      <c r="G1844" s="1"/>
      <c r="H1844" s="1"/>
      <c r="I1844" s="1"/>
      <c r="K1844" s="1"/>
      <c r="L1844" s="1"/>
      <c r="M1844" s="1"/>
      <c r="N1844" s="1"/>
      <c r="O1844" s="1"/>
      <c r="P1844" s="1"/>
    </row>
    <row r="1845" spans="4:16" x14ac:dyDescent="0.25">
      <c r="D1845" s="1"/>
      <c r="E1845" s="1"/>
      <c r="F1845" s="1"/>
      <c r="G1845" s="1"/>
      <c r="H1845" s="1"/>
      <c r="I1845" s="1"/>
      <c r="K1845" s="1"/>
      <c r="L1845" s="1"/>
      <c r="M1845" s="1"/>
      <c r="N1845" s="1"/>
      <c r="O1845" s="1"/>
      <c r="P1845" s="1"/>
    </row>
    <row r="1846" spans="4:16" x14ac:dyDescent="0.25">
      <c r="D1846" s="1"/>
      <c r="E1846" s="1"/>
      <c r="F1846" s="1"/>
      <c r="G1846" s="1"/>
      <c r="H1846" s="1"/>
      <c r="I1846" s="1"/>
      <c r="K1846" s="1"/>
      <c r="L1846" s="1"/>
      <c r="M1846" s="1"/>
      <c r="N1846" s="1"/>
      <c r="O1846" s="1"/>
      <c r="P1846" s="1"/>
    </row>
    <row r="1847" spans="4:16" x14ac:dyDescent="0.25">
      <c r="D1847" s="1"/>
      <c r="E1847" s="1"/>
      <c r="F1847" s="1"/>
      <c r="G1847" s="1"/>
      <c r="H1847" s="1"/>
      <c r="I1847" s="1"/>
      <c r="K1847" s="1"/>
      <c r="L1847" s="1"/>
      <c r="M1847" s="1"/>
      <c r="N1847" s="1"/>
      <c r="O1847" s="1"/>
      <c r="P1847" s="1"/>
    </row>
    <row r="1848" spans="4:16" x14ac:dyDescent="0.25">
      <c r="D1848" s="1"/>
      <c r="E1848" s="1"/>
      <c r="F1848" s="1"/>
      <c r="G1848" s="1"/>
      <c r="H1848" s="1"/>
      <c r="I1848" s="1"/>
      <c r="K1848" s="1"/>
      <c r="L1848" s="1"/>
      <c r="M1848" s="1"/>
      <c r="N1848" s="1"/>
      <c r="O1848" s="1"/>
      <c r="P1848" s="1"/>
    </row>
    <row r="1849" spans="4:16" x14ac:dyDescent="0.25">
      <c r="D1849" s="1"/>
      <c r="E1849" s="1"/>
      <c r="F1849" s="1"/>
      <c r="G1849" s="1"/>
      <c r="H1849" s="1"/>
      <c r="I1849" s="1"/>
      <c r="K1849" s="1"/>
      <c r="L1849" s="1"/>
      <c r="M1849" s="1"/>
      <c r="N1849" s="1"/>
      <c r="O1849" s="1"/>
      <c r="P1849" s="1"/>
    </row>
    <row r="1850" spans="4:16" x14ac:dyDescent="0.25">
      <c r="D1850" s="1"/>
      <c r="E1850" s="1"/>
      <c r="F1850" s="1"/>
      <c r="G1850" s="1"/>
      <c r="H1850" s="1"/>
      <c r="I1850" s="1"/>
      <c r="K1850" s="1"/>
      <c r="L1850" s="1"/>
      <c r="M1850" s="1"/>
      <c r="N1850" s="1"/>
      <c r="O1850" s="1"/>
      <c r="P1850" s="1"/>
    </row>
    <row r="1851" spans="4:16" x14ac:dyDescent="0.25">
      <c r="D1851" s="1"/>
      <c r="E1851" s="1"/>
      <c r="F1851" s="1"/>
      <c r="G1851" s="1"/>
      <c r="H1851" s="1"/>
      <c r="I1851" s="1"/>
      <c r="K1851" s="1"/>
      <c r="L1851" s="1"/>
      <c r="M1851" s="1"/>
      <c r="N1851" s="1"/>
      <c r="O1851" s="1"/>
      <c r="P1851" s="1"/>
    </row>
    <row r="1852" spans="4:16" x14ac:dyDescent="0.25">
      <c r="D1852" s="1"/>
      <c r="E1852" s="1"/>
      <c r="F1852" s="1"/>
      <c r="G1852" s="1"/>
      <c r="H1852" s="1"/>
      <c r="I1852" s="1"/>
      <c r="K1852" s="1"/>
      <c r="L1852" s="1"/>
      <c r="M1852" s="1"/>
      <c r="N1852" s="1"/>
      <c r="O1852" s="1"/>
      <c r="P1852" s="1"/>
    </row>
    <row r="1853" spans="4:16" x14ac:dyDescent="0.25">
      <c r="D1853" s="1"/>
      <c r="E1853" s="1"/>
      <c r="F1853" s="1"/>
      <c r="G1853" s="1"/>
      <c r="H1853" s="1"/>
      <c r="I1853" s="1"/>
      <c r="K1853" s="1"/>
      <c r="L1853" s="1"/>
      <c r="M1853" s="1"/>
      <c r="N1853" s="1"/>
      <c r="O1853" s="1"/>
      <c r="P1853" s="1"/>
    </row>
    <row r="1854" spans="4:16" x14ac:dyDescent="0.25">
      <c r="D1854" s="1"/>
      <c r="E1854" s="1"/>
      <c r="F1854" s="1"/>
      <c r="G1854" s="1"/>
      <c r="H1854" s="1"/>
      <c r="I1854" s="1"/>
      <c r="K1854" s="1"/>
      <c r="L1854" s="1"/>
      <c r="M1854" s="1"/>
      <c r="N1854" s="1"/>
      <c r="O1854" s="1"/>
      <c r="P1854" s="1"/>
    </row>
    <row r="1855" spans="4:16" x14ac:dyDescent="0.25">
      <c r="D1855" s="1"/>
      <c r="E1855" s="1"/>
      <c r="F1855" s="1"/>
      <c r="G1855" s="1"/>
      <c r="H1855" s="1"/>
      <c r="I1855" s="1"/>
      <c r="K1855" s="1"/>
      <c r="L1855" s="1"/>
      <c r="M1855" s="1"/>
      <c r="N1855" s="1"/>
      <c r="O1855" s="1"/>
      <c r="P1855" s="1"/>
    </row>
    <row r="1856" spans="4:16" x14ac:dyDescent="0.25">
      <c r="D1856" s="1"/>
      <c r="E1856" s="1"/>
      <c r="F1856" s="1"/>
      <c r="G1856" s="1"/>
      <c r="H1856" s="1"/>
      <c r="I1856" s="1"/>
      <c r="K1856" s="1"/>
      <c r="L1856" s="1"/>
      <c r="M1856" s="1"/>
      <c r="N1856" s="1"/>
      <c r="O1856" s="1"/>
      <c r="P1856" s="1"/>
    </row>
    <row r="1857" spans="4:16" x14ac:dyDescent="0.25">
      <c r="D1857" s="1"/>
      <c r="E1857" s="1"/>
      <c r="F1857" s="1"/>
      <c r="G1857" s="1"/>
      <c r="H1857" s="1"/>
      <c r="I1857" s="1"/>
      <c r="K1857" s="1"/>
      <c r="L1857" s="1"/>
      <c r="M1857" s="1"/>
      <c r="N1857" s="1"/>
      <c r="O1857" s="1"/>
      <c r="P1857" s="1"/>
    </row>
    <row r="1858" spans="4:16" x14ac:dyDescent="0.25">
      <c r="D1858" s="1"/>
      <c r="E1858" s="1"/>
      <c r="F1858" s="1"/>
      <c r="G1858" s="1"/>
      <c r="H1858" s="1"/>
      <c r="I1858" s="1"/>
      <c r="K1858" s="1"/>
      <c r="L1858" s="1"/>
      <c r="M1858" s="1"/>
      <c r="N1858" s="1"/>
      <c r="O1858" s="1"/>
      <c r="P1858" s="1"/>
    </row>
    <row r="1859" spans="4:16" x14ac:dyDescent="0.25">
      <c r="D1859" s="1"/>
      <c r="E1859" s="1"/>
      <c r="F1859" s="1"/>
      <c r="G1859" s="1"/>
      <c r="H1859" s="1"/>
      <c r="I1859" s="1"/>
      <c r="K1859" s="1"/>
      <c r="L1859" s="1"/>
      <c r="M1859" s="1"/>
      <c r="N1859" s="1"/>
      <c r="O1859" s="1"/>
      <c r="P1859" s="1"/>
    </row>
    <row r="1860" spans="4:16" x14ac:dyDescent="0.25">
      <c r="D1860" s="1"/>
      <c r="E1860" s="1"/>
      <c r="F1860" s="1"/>
      <c r="G1860" s="1"/>
      <c r="H1860" s="1"/>
      <c r="I1860" s="1"/>
      <c r="K1860" s="1"/>
      <c r="L1860" s="1"/>
      <c r="M1860" s="1"/>
      <c r="N1860" s="1"/>
      <c r="O1860" s="1"/>
      <c r="P1860" s="1"/>
    </row>
    <row r="1861" spans="4:16" x14ac:dyDescent="0.25">
      <c r="D1861" s="1"/>
      <c r="E1861" s="1"/>
      <c r="F1861" s="1"/>
      <c r="G1861" s="1"/>
      <c r="H1861" s="1"/>
      <c r="I1861" s="1"/>
      <c r="K1861" s="1"/>
      <c r="L1861" s="1"/>
      <c r="M1861" s="1"/>
      <c r="N1861" s="1"/>
      <c r="O1861" s="1"/>
      <c r="P1861" s="1"/>
    </row>
    <row r="1862" spans="4:16" x14ac:dyDescent="0.25">
      <c r="D1862" s="1"/>
      <c r="E1862" s="1"/>
      <c r="F1862" s="1"/>
      <c r="G1862" s="1"/>
      <c r="H1862" s="1"/>
      <c r="I1862" s="1"/>
      <c r="K1862" s="1"/>
      <c r="L1862" s="1"/>
      <c r="M1862" s="1"/>
      <c r="N1862" s="1"/>
      <c r="O1862" s="1"/>
      <c r="P1862" s="1"/>
    </row>
    <row r="1863" spans="4:16" x14ac:dyDescent="0.25">
      <c r="D1863" s="1"/>
      <c r="E1863" s="1"/>
      <c r="F1863" s="1"/>
      <c r="G1863" s="1"/>
      <c r="H1863" s="1"/>
      <c r="I1863" s="1"/>
      <c r="K1863" s="1"/>
      <c r="L1863" s="1"/>
      <c r="M1863" s="1"/>
      <c r="N1863" s="1"/>
      <c r="O1863" s="1"/>
      <c r="P1863" s="1"/>
    </row>
    <row r="1864" spans="4:16" x14ac:dyDescent="0.25">
      <c r="D1864" s="1"/>
      <c r="E1864" s="1"/>
      <c r="F1864" s="1"/>
      <c r="G1864" s="1"/>
      <c r="H1864" s="1"/>
      <c r="I1864" s="1"/>
      <c r="K1864" s="1"/>
      <c r="L1864" s="1"/>
      <c r="M1864" s="1"/>
      <c r="N1864" s="1"/>
      <c r="O1864" s="1"/>
      <c r="P1864" s="1"/>
    </row>
    <row r="1865" spans="4:16" x14ac:dyDescent="0.25">
      <c r="D1865" s="1"/>
      <c r="E1865" s="1"/>
      <c r="F1865" s="1"/>
      <c r="G1865" s="1"/>
      <c r="H1865" s="1"/>
      <c r="I1865" s="1"/>
      <c r="K1865" s="1"/>
      <c r="L1865" s="1"/>
      <c r="M1865" s="1"/>
      <c r="N1865" s="1"/>
      <c r="O1865" s="1"/>
      <c r="P1865" s="1"/>
    </row>
    <row r="1866" spans="4:16" x14ac:dyDescent="0.25">
      <c r="D1866" s="1"/>
      <c r="E1866" s="1"/>
      <c r="F1866" s="1"/>
      <c r="G1866" s="1"/>
      <c r="H1866" s="1"/>
      <c r="I1866" s="1"/>
      <c r="K1866" s="1"/>
      <c r="L1866" s="1"/>
      <c r="M1866" s="1"/>
      <c r="N1866" s="1"/>
      <c r="O1866" s="1"/>
      <c r="P1866" s="1"/>
    </row>
    <row r="1867" spans="4:16" x14ac:dyDescent="0.25">
      <c r="D1867" s="1"/>
      <c r="E1867" s="1"/>
      <c r="F1867" s="1"/>
      <c r="G1867" s="1"/>
      <c r="H1867" s="1"/>
      <c r="I1867" s="1"/>
      <c r="K1867" s="1"/>
      <c r="L1867" s="1"/>
      <c r="M1867" s="1"/>
      <c r="N1867" s="1"/>
      <c r="O1867" s="1"/>
      <c r="P1867" s="1"/>
    </row>
    <row r="1868" spans="4:16" x14ac:dyDescent="0.25">
      <c r="D1868" s="1"/>
      <c r="E1868" s="1"/>
      <c r="F1868" s="1"/>
      <c r="G1868" s="1"/>
      <c r="H1868" s="1"/>
      <c r="I1868" s="1"/>
      <c r="K1868" s="1"/>
      <c r="L1868" s="1"/>
      <c r="M1868" s="1"/>
      <c r="N1868" s="1"/>
      <c r="O1868" s="1"/>
      <c r="P1868" s="1"/>
    </row>
    <row r="1869" spans="4:16" x14ac:dyDescent="0.25">
      <c r="D1869" s="1"/>
      <c r="E1869" s="1"/>
      <c r="F1869" s="1"/>
      <c r="G1869" s="1"/>
      <c r="H1869" s="1"/>
      <c r="I1869" s="1"/>
      <c r="K1869" s="1"/>
      <c r="L1869" s="1"/>
      <c r="M1869" s="1"/>
      <c r="N1869" s="1"/>
      <c r="O1869" s="1"/>
      <c r="P1869" s="1"/>
    </row>
    <row r="1870" spans="4:16" x14ac:dyDescent="0.25">
      <c r="D1870" s="1"/>
      <c r="E1870" s="1"/>
      <c r="F1870" s="1"/>
      <c r="G1870" s="1"/>
      <c r="H1870" s="1"/>
      <c r="I1870" s="1"/>
      <c r="K1870" s="1"/>
      <c r="L1870" s="1"/>
      <c r="M1870" s="1"/>
      <c r="N1870" s="1"/>
      <c r="O1870" s="1"/>
      <c r="P1870" s="1"/>
    </row>
    <row r="1871" spans="4:16" x14ac:dyDescent="0.25">
      <c r="D1871" s="1"/>
      <c r="E1871" s="1"/>
      <c r="F1871" s="1"/>
      <c r="G1871" s="1"/>
      <c r="H1871" s="1"/>
      <c r="I1871" s="1"/>
      <c r="K1871" s="1"/>
      <c r="L1871" s="1"/>
      <c r="M1871" s="1"/>
      <c r="N1871" s="1"/>
      <c r="O1871" s="1"/>
      <c r="P1871" s="1"/>
    </row>
    <row r="1872" spans="4:16" x14ac:dyDescent="0.25">
      <c r="D1872" s="1"/>
      <c r="E1872" s="1"/>
      <c r="F1872" s="1"/>
      <c r="G1872" s="1"/>
      <c r="H1872" s="1"/>
      <c r="I1872" s="1"/>
      <c r="K1872" s="1"/>
      <c r="L1872" s="1"/>
      <c r="M1872" s="1"/>
      <c r="N1872" s="1"/>
      <c r="O1872" s="1"/>
      <c r="P1872" s="1"/>
    </row>
    <row r="1873" spans="4:16" x14ac:dyDescent="0.25">
      <c r="D1873" s="1"/>
      <c r="E1873" s="1"/>
      <c r="F1873" s="1"/>
      <c r="G1873" s="1"/>
      <c r="H1873" s="1"/>
      <c r="I1873" s="1"/>
      <c r="K1873" s="1"/>
      <c r="L1873" s="1"/>
      <c r="M1873" s="1"/>
      <c r="N1873" s="1"/>
      <c r="O1873" s="1"/>
      <c r="P1873" s="1"/>
    </row>
    <row r="1874" spans="4:16" x14ac:dyDescent="0.25">
      <c r="D1874" s="1"/>
      <c r="E1874" s="1"/>
      <c r="F1874" s="1"/>
      <c r="G1874" s="1"/>
      <c r="H1874" s="1"/>
      <c r="I1874" s="1"/>
      <c r="K1874" s="1"/>
      <c r="L1874" s="1"/>
      <c r="M1874" s="1"/>
      <c r="N1874" s="1"/>
      <c r="O1874" s="1"/>
      <c r="P1874" s="1"/>
    </row>
    <row r="1875" spans="4:16" x14ac:dyDescent="0.25">
      <c r="D1875" s="1"/>
      <c r="E1875" s="1"/>
      <c r="F1875" s="1"/>
      <c r="G1875" s="1"/>
      <c r="H1875" s="1"/>
      <c r="I1875" s="1"/>
      <c r="K1875" s="1"/>
      <c r="L1875" s="1"/>
      <c r="M1875" s="1"/>
      <c r="N1875" s="1"/>
      <c r="O1875" s="1"/>
      <c r="P1875" s="1"/>
    </row>
    <row r="1876" spans="4:16" x14ac:dyDescent="0.25">
      <c r="D1876" s="1"/>
      <c r="E1876" s="1"/>
      <c r="F1876" s="1"/>
      <c r="G1876" s="1"/>
      <c r="H1876" s="1"/>
      <c r="I1876" s="1"/>
      <c r="K1876" s="1"/>
      <c r="L1876" s="1"/>
      <c r="M1876" s="1"/>
      <c r="N1876" s="1"/>
      <c r="O1876" s="1"/>
      <c r="P1876" s="1"/>
    </row>
    <row r="1877" spans="4:16" x14ac:dyDescent="0.25">
      <c r="D1877" s="1"/>
      <c r="E1877" s="1"/>
      <c r="F1877" s="1"/>
      <c r="G1877" s="1"/>
      <c r="H1877" s="1"/>
      <c r="I1877" s="1"/>
      <c r="K1877" s="1"/>
      <c r="L1877" s="1"/>
      <c r="M1877" s="1"/>
      <c r="N1877" s="1"/>
      <c r="O1877" s="1"/>
      <c r="P1877" s="1"/>
    </row>
    <row r="1878" spans="4:16" x14ac:dyDescent="0.25">
      <c r="D1878" s="1"/>
      <c r="E1878" s="1"/>
      <c r="F1878" s="1"/>
      <c r="G1878" s="1"/>
      <c r="H1878" s="1"/>
      <c r="I1878" s="1"/>
      <c r="K1878" s="1"/>
      <c r="L1878" s="1"/>
      <c r="M1878" s="1"/>
      <c r="N1878" s="1"/>
      <c r="O1878" s="1"/>
      <c r="P1878" s="1"/>
    </row>
    <row r="1879" spans="4:16" x14ac:dyDescent="0.25">
      <c r="D1879" s="1"/>
      <c r="E1879" s="1"/>
      <c r="F1879" s="1"/>
      <c r="G1879" s="1"/>
      <c r="H1879" s="1"/>
      <c r="I1879" s="1"/>
      <c r="K1879" s="1"/>
      <c r="L1879" s="1"/>
      <c r="M1879" s="1"/>
      <c r="N1879" s="1"/>
      <c r="O1879" s="1"/>
      <c r="P1879" s="1"/>
    </row>
    <row r="1880" spans="4:16" x14ac:dyDescent="0.25">
      <c r="D1880" s="1"/>
      <c r="E1880" s="1"/>
      <c r="F1880" s="1"/>
      <c r="G1880" s="1"/>
      <c r="H1880" s="1"/>
      <c r="I1880" s="1"/>
      <c r="K1880" s="1"/>
      <c r="L1880" s="1"/>
      <c r="M1880" s="1"/>
      <c r="N1880" s="1"/>
      <c r="O1880" s="1"/>
      <c r="P1880" s="1"/>
    </row>
    <row r="1881" spans="4:16" x14ac:dyDescent="0.25">
      <c r="D1881" s="1"/>
      <c r="E1881" s="1"/>
      <c r="F1881" s="1"/>
      <c r="G1881" s="1"/>
      <c r="H1881" s="1"/>
      <c r="I1881" s="1"/>
      <c r="K1881" s="1"/>
      <c r="L1881" s="1"/>
      <c r="M1881" s="1"/>
      <c r="N1881" s="1"/>
      <c r="O1881" s="1"/>
      <c r="P1881" s="1"/>
    </row>
    <row r="1882" spans="4:16" x14ac:dyDescent="0.25">
      <c r="D1882" s="1"/>
      <c r="E1882" s="1"/>
      <c r="F1882" s="1"/>
      <c r="G1882" s="1"/>
      <c r="H1882" s="1"/>
      <c r="I1882" s="1"/>
      <c r="K1882" s="1"/>
      <c r="L1882" s="1"/>
      <c r="M1882" s="1"/>
      <c r="N1882" s="1"/>
      <c r="O1882" s="1"/>
      <c r="P1882" s="1"/>
    </row>
    <row r="1883" spans="4:16" x14ac:dyDescent="0.25">
      <c r="D1883" s="1"/>
      <c r="E1883" s="1"/>
      <c r="F1883" s="1"/>
      <c r="G1883" s="1"/>
      <c r="H1883" s="1"/>
      <c r="I1883" s="1"/>
      <c r="K1883" s="1"/>
      <c r="L1883" s="1"/>
      <c r="M1883" s="1"/>
      <c r="N1883" s="1"/>
      <c r="O1883" s="1"/>
      <c r="P1883" s="1"/>
    </row>
    <row r="1884" spans="4:16" x14ac:dyDescent="0.25">
      <c r="D1884" s="1"/>
      <c r="E1884" s="1"/>
      <c r="F1884" s="1"/>
      <c r="G1884" s="1"/>
      <c r="H1884" s="1"/>
      <c r="I1884" s="1"/>
      <c r="K1884" s="1"/>
      <c r="L1884" s="1"/>
      <c r="M1884" s="1"/>
      <c r="N1884" s="1"/>
      <c r="O1884" s="1"/>
      <c r="P1884" s="1"/>
    </row>
    <row r="1885" spans="4:16" x14ac:dyDescent="0.25">
      <c r="D1885" s="1"/>
      <c r="E1885" s="1"/>
      <c r="F1885" s="1"/>
      <c r="G1885" s="1"/>
      <c r="H1885" s="1"/>
      <c r="I1885" s="1"/>
      <c r="K1885" s="1"/>
      <c r="L1885" s="1"/>
      <c r="M1885" s="1"/>
      <c r="N1885" s="1"/>
      <c r="O1885" s="1"/>
      <c r="P1885" s="1"/>
    </row>
    <row r="1886" spans="4:16" x14ac:dyDescent="0.25">
      <c r="D1886" s="1"/>
      <c r="E1886" s="1"/>
      <c r="F1886" s="1"/>
      <c r="G1886" s="1"/>
      <c r="H1886" s="1"/>
      <c r="I1886" s="1"/>
      <c r="K1886" s="1"/>
      <c r="L1886" s="1"/>
      <c r="M1886" s="1"/>
      <c r="N1886" s="1"/>
      <c r="O1886" s="1"/>
      <c r="P1886" s="1"/>
    </row>
    <row r="1887" spans="4:16" x14ac:dyDescent="0.25">
      <c r="D1887" s="1"/>
      <c r="E1887" s="1"/>
      <c r="F1887" s="1"/>
      <c r="G1887" s="1"/>
      <c r="H1887" s="1"/>
      <c r="I1887" s="1"/>
      <c r="K1887" s="1"/>
      <c r="L1887" s="1"/>
      <c r="M1887" s="1"/>
      <c r="N1887" s="1"/>
      <c r="O1887" s="1"/>
      <c r="P1887" s="1"/>
    </row>
    <row r="1888" spans="4:16" x14ac:dyDescent="0.25">
      <c r="D1888" s="1"/>
      <c r="E1888" s="1"/>
      <c r="F1888" s="1"/>
      <c r="G1888" s="1"/>
      <c r="H1888" s="1"/>
      <c r="I1888" s="1"/>
      <c r="K1888" s="1"/>
      <c r="L1888" s="1"/>
      <c r="M1888" s="1"/>
      <c r="N1888" s="1"/>
      <c r="O1888" s="1"/>
      <c r="P1888" s="1"/>
    </row>
    <row r="1889" spans="4:16" x14ac:dyDescent="0.25">
      <c r="D1889" s="1"/>
      <c r="E1889" s="1"/>
      <c r="F1889" s="1"/>
      <c r="G1889" s="1"/>
      <c r="H1889" s="1"/>
      <c r="I1889" s="1"/>
      <c r="K1889" s="1"/>
      <c r="L1889" s="1"/>
      <c r="M1889" s="1"/>
      <c r="N1889" s="1"/>
      <c r="O1889" s="1"/>
      <c r="P1889" s="1"/>
    </row>
    <row r="1890" spans="4:16" x14ac:dyDescent="0.25">
      <c r="D1890" s="1"/>
      <c r="E1890" s="1"/>
      <c r="F1890" s="1"/>
      <c r="G1890" s="1"/>
      <c r="H1890" s="1"/>
      <c r="I1890" s="1"/>
      <c r="K1890" s="1"/>
      <c r="L1890" s="1"/>
      <c r="M1890" s="1"/>
      <c r="N1890" s="1"/>
      <c r="O1890" s="1"/>
      <c r="P1890" s="1"/>
    </row>
    <row r="1891" spans="4:16" x14ac:dyDescent="0.25">
      <c r="D1891" s="1"/>
      <c r="E1891" s="1"/>
      <c r="F1891" s="1"/>
      <c r="G1891" s="1"/>
      <c r="H1891" s="1"/>
      <c r="I1891" s="1"/>
      <c r="K1891" s="1"/>
      <c r="L1891" s="1"/>
      <c r="M1891" s="1"/>
      <c r="N1891" s="1"/>
      <c r="O1891" s="1"/>
      <c r="P1891" s="1"/>
    </row>
    <row r="1892" spans="4:16" x14ac:dyDescent="0.25">
      <c r="D1892" s="1"/>
      <c r="E1892" s="1"/>
      <c r="F1892" s="1"/>
      <c r="G1892" s="1"/>
      <c r="H1892" s="1"/>
      <c r="I1892" s="1"/>
      <c r="K1892" s="1"/>
      <c r="L1892" s="1"/>
      <c r="M1892" s="1"/>
      <c r="N1892" s="1"/>
      <c r="O1892" s="1"/>
      <c r="P1892" s="1"/>
    </row>
    <row r="1893" spans="4:16" x14ac:dyDescent="0.25">
      <c r="D1893" s="1"/>
      <c r="E1893" s="1"/>
      <c r="F1893" s="1"/>
      <c r="G1893" s="1"/>
      <c r="H1893" s="1"/>
      <c r="I1893" s="1"/>
      <c r="K1893" s="1"/>
      <c r="L1893" s="1"/>
      <c r="M1893" s="1"/>
      <c r="N1893" s="1"/>
      <c r="O1893" s="1"/>
      <c r="P1893" s="1"/>
    </row>
    <row r="1894" spans="4:16" x14ac:dyDescent="0.25">
      <c r="D1894" s="1"/>
      <c r="E1894" s="1"/>
      <c r="F1894" s="1"/>
      <c r="G1894" s="1"/>
      <c r="H1894" s="1"/>
      <c r="I1894" s="1"/>
      <c r="K1894" s="1"/>
      <c r="L1894" s="1"/>
      <c r="M1894" s="1"/>
      <c r="N1894" s="1"/>
      <c r="O1894" s="1"/>
      <c r="P1894" s="1"/>
    </row>
    <row r="1895" spans="4:16" x14ac:dyDescent="0.25">
      <c r="D1895" s="1"/>
      <c r="E1895" s="1"/>
      <c r="F1895" s="1"/>
      <c r="G1895" s="1"/>
      <c r="H1895" s="1"/>
      <c r="I1895" s="1"/>
      <c r="K1895" s="1"/>
      <c r="L1895" s="1"/>
      <c r="M1895" s="1"/>
      <c r="N1895" s="1"/>
      <c r="O1895" s="1"/>
      <c r="P1895" s="1"/>
    </row>
    <row r="1896" spans="4:16" x14ac:dyDescent="0.25">
      <c r="D1896" s="1"/>
      <c r="E1896" s="1"/>
      <c r="F1896" s="1"/>
      <c r="G1896" s="1"/>
      <c r="H1896" s="1"/>
      <c r="I1896" s="1"/>
      <c r="K1896" s="1"/>
      <c r="L1896" s="1"/>
      <c r="M1896" s="1"/>
      <c r="N1896" s="1"/>
      <c r="O1896" s="1"/>
      <c r="P1896" s="1"/>
    </row>
    <row r="1897" spans="4:16" x14ac:dyDescent="0.25">
      <c r="D1897" s="1"/>
      <c r="E1897" s="1"/>
      <c r="F1897" s="1"/>
      <c r="G1897" s="1"/>
      <c r="H1897" s="1"/>
      <c r="I1897" s="1"/>
      <c r="K1897" s="1"/>
      <c r="L1897" s="1"/>
      <c r="M1897" s="1"/>
      <c r="N1897" s="1"/>
      <c r="O1897" s="1"/>
      <c r="P1897" s="1"/>
    </row>
    <row r="1898" spans="4:16" x14ac:dyDescent="0.25">
      <c r="D1898" s="1"/>
      <c r="E1898" s="1"/>
      <c r="F1898" s="1"/>
      <c r="G1898" s="1"/>
      <c r="H1898" s="1"/>
      <c r="I1898" s="1"/>
      <c r="K1898" s="1"/>
      <c r="L1898" s="1"/>
      <c r="M1898" s="1"/>
      <c r="N1898" s="1"/>
      <c r="O1898" s="1"/>
      <c r="P1898" s="1"/>
    </row>
    <row r="1899" spans="4:16" x14ac:dyDescent="0.25">
      <c r="D1899" s="1"/>
      <c r="E1899" s="1"/>
      <c r="F1899" s="1"/>
      <c r="G1899" s="1"/>
      <c r="H1899" s="1"/>
      <c r="I1899" s="1"/>
      <c r="K1899" s="1"/>
      <c r="L1899" s="1"/>
      <c r="M1899" s="1"/>
      <c r="N1899" s="1"/>
      <c r="O1899" s="1"/>
      <c r="P1899" s="1"/>
    </row>
    <row r="1900" spans="4:16" x14ac:dyDescent="0.25">
      <c r="D1900" s="1"/>
      <c r="E1900" s="1"/>
      <c r="F1900" s="1"/>
      <c r="G1900" s="1"/>
      <c r="H1900" s="1"/>
      <c r="I1900" s="1"/>
      <c r="K1900" s="1"/>
      <c r="L1900" s="1"/>
      <c r="M1900" s="1"/>
      <c r="N1900" s="1"/>
      <c r="O1900" s="1"/>
      <c r="P1900" s="1"/>
    </row>
    <row r="1901" spans="4:16" x14ac:dyDescent="0.25">
      <c r="D1901" s="1"/>
      <c r="E1901" s="1"/>
      <c r="F1901" s="1"/>
      <c r="G1901" s="1"/>
      <c r="H1901" s="1"/>
      <c r="I1901" s="1"/>
      <c r="K1901" s="1"/>
      <c r="L1901" s="1"/>
      <c r="M1901" s="1"/>
      <c r="N1901" s="1"/>
      <c r="O1901" s="1"/>
      <c r="P1901" s="1"/>
    </row>
    <row r="1902" spans="4:16" x14ac:dyDescent="0.25">
      <c r="D1902" s="1"/>
      <c r="E1902" s="1"/>
      <c r="F1902" s="1"/>
      <c r="G1902" s="1"/>
      <c r="H1902" s="1"/>
      <c r="I1902" s="1"/>
      <c r="K1902" s="1"/>
      <c r="L1902" s="1"/>
      <c r="M1902" s="1"/>
      <c r="N1902" s="1"/>
      <c r="O1902" s="1"/>
      <c r="P1902" s="1"/>
    </row>
    <row r="1903" spans="4:16" x14ac:dyDescent="0.25">
      <c r="D1903" s="1"/>
      <c r="E1903" s="1"/>
      <c r="F1903" s="1"/>
      <c r="G1903" s="1"/>
      <c r="H1903" s="1"/>
      <c r="I1903" s="1"/>
      <c r="K1903" s="1"/>
      <c r="L1903" s="1"/>
      <c r="M1903" s="1"/>
      <c r="N1903" s="1"/>
      <c r="O1903" s="1"/>
      <c r="P1903" s="1"/>
    </row>
    <row r="1904" spans="4:16" x14ac:dyDescent="0.25">
      <c r="D1904" s="1"/>
      <c r="E1904" s="1"/>
      <c r="F1904" s="1"/>
      <c r="G1904" s="1"/>
      <c r="H1904" s="1"/>
      <c r="I1904" s="1"/>
      <c r="K1904" s="1"/>
      <c r="L1904" s="1"/>
      <c r="M1904" s="1"/>
      <c r="N1904" s="1"/>
      <c r="O1904" s="1"/>
      <c r="P1904" s="1"/>
    </row>
    <row r="1905" spans="4:16" x14ac:dyDescent="0.25">
      <c r="D1905" s="1"/>
      <c r="E1905" s="1"/>
      <c r="F1905" s="1"/>
      <c r="G1905" s="1"/>
      <c r="H1905" s="1"/>
      <c r="I1905" s="1"/>
      <c r="K1905" s="1"/>
      <c r="L1905" s="1"/>
      <c r="M1905" s="1"/>
      <c r="N1905" s="1"/>
      <c r="O1905" s="1"/>
      <c r="P1905" s="1"/>
    </row>
    <row r="1906" spans="4:16" x14ac:dyDescent="0.25">
      <c r="D1906" s="1"/>
      <c r="E1906" s="1"/>
      <c r="F1906" s="1"/>
      <c r="G1906" s="1"/>
      <c r="H1906" s="1"/>
      <c r="I1906" s="1"/>
      <c r="K1906" s="1"/>
      <c r="L1906" s="1"/>
      <c r="M1906" s="1"/>
      <c r="N1906" s="1"/>
      <c r="O1906" s="1"/>
      <c r="P1906" s="1"/>
    </row>
    <row r="1907" spans="4:16" x14ac:dyDescent="0.25">
      <c r="D1907" s="1"/>
      <c r="E1907" s="1"/>
      <c r="F1907" s="1"/>
      <c r="G1907" s="1"/>
      <c r="H1907" s="1"/>
      <c r="I1907" s="1"/>
      <c r="K1907" s="1"/>
      <c r="L1907" s="1"/>
      <c r="M1907" s="1"/>
      <c r="N1907" s="1"/>
      <c r="O1907" s="1"/>
      <c r="P1907" s="1"/>
    </row>
    <row r="1908" spans="4:16" x14ac:dyDescent="0.25">
      <c r="D1908" s="1"/>
      <c r="E1908" s="1"/>
      <c r="F1908" s="1"/>
      <c r="G1908" s="1"/>
      <c r="H1908" s="1"/>
      <c r="I1908" s="1"/>
      <c r="K1908" s="1"/>
      <c r="L1908" s="1"/>
      <c r="M1908" s="1"/>
      <c r="N1908" s="1"/>
      <c r="O1908" s="1"/>
      <c r="P1908" s="1"/>
    </row>
    <row r="1909" spans="4:16" x14ac:dyDescent="0.25">
      <c r="D1909" s="1"/>
      <c r="E1909" s="1"/>
      <c r="F1909" s="1"/>
      <c r="G1909" s="1"/>
      <c r="H1909" s="1"/>
      <c r="I1909" s="1"/>
      <c r="K1909" s="1"/>
      <c r="L1909" s="1"/>
      <c r="M1909" s="1"/>
      <c r="N1909" s="1"/>
      <c r="O1909" s="1"/>
      <c r="P1909" s="1"/>
    </row>
    <row r="1910" spans="4:16" x14ac:dyDescent="0.25">
      <c r="D1910" s="1"/>
      <c r="E1910" s="1"/>
      <c r="F1910" s="1"/>
      <c r="G1910" s="1"/>
      <c r="H1910" s="1"/>
      <c r="I1910" s="1"/>
      <c r="K1910" s="1"/>
      <c r="L1910" s="1"/>
      <c r="M1910" s="1"/>
      <c r="N1910" s="1"/>
      <c r="O1910" s="1"/>
      <c r="P1910" s="1"/>
    </row>
    <row r="1911" spans="4:16" x14ac:dyDescent="0.25">
      <c r="D1911" s="1"/>
      <c r="E1911" s="1"/>
      <c r="F1911" s="1"/>
      <c r="G1911" s="1"/>
      <c r="H1911" s="1"/>
      <c r="I1911" s="1"/>
      <c r="K1911" s="1"/>
      <c r="L1911" s="1"/>
      <c r="M1911" s="1"/>
      <c r="N1911" s="1"/>
      <c r="O1911" s="1"/>
      <c r="P1911" s="1"/>
    </row>
    <row r="1912" spans="4:16" x14ac:dyDescent="0.25">
      <c r="D1912" s="1"/>
      <c r="E1912" s="1"/>
      <c r="F1912" s="1"/>
      <c r="G1912" s="1"/>
      <c r="H1912" s="1"/>
      <c r="I1912" s="1"/>
      <c r="K1912" s="1"/>
      <c r="L1912" s="1"/>
      <c r="M1912" s="1"/>
      <c r="N1912" s="1"/>
      <c r="O1912" s="1"/>
      <c r="P1912" s="1"/>
    </row>
    <row r="1913" spans="4:16" x14ac:dyDescent="0.25">
      <c r="D1913" s="1"/>
      <c r="E1913" s="1"/>
      <c r="F1913" s="1"/>
      <c r="G1913" s="1"/>
      <c r="H1913" s="1"/>
      <c r="I1913" s="1"/>
      <c r="K1913" s="1"/>
      <c r="L1913" s="1"/>
      <c r="M1913" s="1"/>
      <c r="N1913" s="1"/>
      <c r="O1913" s="1"/>
      <c r="P1913" s="1"/>
    </row>
    <row r="1914" spans="4:16" x14ac:dyDescent="0.25">
      <c r="D1914" s="1"/>
      <c r="E1914" s="1"/>
      <c r="F1914" s="1"/>
      <c r="G1914" s="1"/>
      <c r="H1914" s="1"/>
      <c r="I1914" s="1"/>
      <c r="K1914" s="1"/>
      <c r="L1914" s="1"/>
      <c r="M1914" s="1"/>
      <c r="N1914" s="1"/>
      <c r="O1914" s="1"/>
      <c r="P1914" s="1"/>
    </row>
    <row r="1915" spans="4:16" x14ac:dyDescent="0.25">
      <c r="D1915" s="1"/>
      <c r="E1915" s="1"/>
      <c r="F1915" s="1"/>
      <c r="G1915" s="1"/>
      <c r="H1915" s="1"/>
      <c r="I1915" s="1"/>
      <c r="K1915" s="1"/>
      <c r="L1915" s="1"/>
      <c r="M1915" s="1"/>
      <c r="N1915" s="1"/>
      <c r="O1915" s="1"/>
      <c r="P1915" s="1"/>
    </row>
    <row r="1916" spans="4:16" x14ac:dyDescent="0.25">
      <c r="D1916" s="1"/>
      <c r="E1916" s="1"/>
      <c r="F1916" s="1"/>
      <c r="G1916" s="1"/>
      <c r="H1916" s="1"/>
      <c r="I1916" s="1"/>
      <c r="K1916" s="1"/>
      <c r="L1916" s="1"/>
      <c r="M1916" s="1"/>
      <c r="N1916" s="1"/>
      <c r="O1916" s="1"/>
      <c r="P1916" s="1"/>
    </row>
    <row r="1917" spans="4:16" x14ac:dyDescent="0.25">
      <c r="D1917" s="1"/>
      <c r="E1917" s="1"/>
      <c r="F1917" s="1"/>
      <c r="G1917" s="1"/>
      <c r="H1917" s="1"/>
      <c r="I1917" s="1"/>
      <c r="K1917" s="1"/>
      <c r="L1917" s="1"/>
      <c r="M1917" s="1"/>
      <c r="N1917" s="1"/>
      <c r="O1917" s="1"/>
      <c r="P1917" s="1"/>
    </row>
    <row r="1918" spans="4:16" x14ac:dyDescent="0.25">
      <c r="D1918" s="1"/>
      <c r="E1918" s="1"/>
      <c r="F1918" s="1"/>
      <c r="G1918" s="1"/>
      <c r="H1918" s="1"/>
      <c r="I1918" s="1"/>
      <c r="K1918" s="1"/>
      <c r="L1918" s="1"/>
      <c r="M1918" s="1"/>
      <c r="N1918" s="1"/>
      <c r="O1918" s="1"/>
      <c r="P1918" s="1"/>
    </row>
    <row r="1919" spans="4:16" x14ac:dyDescent="0.25">
      <c r="D1919" s="1"/>
      <c r="E1919" s="1"/>
      <c r="F1919" s="1"/>
      <c r="G1919" s="1"/>
      <c r="H1919" s="1"/>
      <c r="I1919" s="1"/>
      <c r="K1919" s="1"/>
      <c r="L1919" s="1"/>
      <c r="M1919" s="1"/>
      <c r="N1919" s="1"/>
      <c r="O1919" s="1"/>
      <c r="P1919" s="1"/>
    </row>
    <row r="1920" spans="4:16" x14ac:dyDescent="0.25">
      <c r="D1920" s="1"/>
      <c r="E1920" s="1"/>
      <c r="F1920" s="1"/>
      <c r="G1920" s="1"/>
      <c r="H1920" s="1"/>
      <c r="I1920" s="1"/>
      <c r="K1920" s="1"/>
      <c r="L1920" s="1"/>
      <c r="M1920" s="1"/>
      <c r="N1920" s="1"/>
      <c r="O1920" s="1"/>
      <c r="P1920" s="1"/>
    </row>
    <row r="1921" spans="4:16" x14ac:dyDescent="0.25">
      <c r="D1921" s="1"/>
      <c r="E1921" s="1"/>
      <c r="F1921" s="1"/>
      <c r="G1921" s="1"/>
      <c r="H1921" s="1"/>
      <c r="I1921" s="1"/>
      <c r="K1921" s="1"/>
      <c r="L1921" s="1"/>
      <c r="M1921" s="1"/>
      <c r="N1921" s="1"/>
      <c r="O1921" s="1"/>
      <c r="P1921" s="1"/>
    </row>
    <row r="1922" spans="4:16" x14ac:dyDescent="0.25">
      <c r="D1922" s="1"/>
      <c r="E1922" s="1"/>
      <c r="F1922" s="1"/>
      <c r="G1922" s="1"/>
      <c r="H1922" s="1"/>
      <c r="I1922" s="1"/>
      <c r="K1922" s="1"/>
      <c r="L1922" s="1"/>
      <c r="M1922" s="1"/>
      <c r="N1922" s="1"/>
      <c r="O1922" s="1"/>
      <c r="P1922" s="1"/>
    </row>
    <row r="1923" spans="4:16" x14ac:dyDescent="0.25">
      <c r="D1923" s="1"/>
      <c r="E1923" s="1"/>
      <c r="F1923" s="1"/>
      <c r="G1923" s="1"/>
      <c r="H1923" s="1"/>
      <c r="I1923" s="1"/>
      <c r="K1923" s="1"/>
      <c r="L1923" s="1"/>
      <c r="M1923" s="1"/>
      <c r="N1923" s="1"/>
      <c r="O1923" s="1"/>
      <c r="P1923" s="1"/>
    </row>
    <row r="1924" spans="4:16" x14ac:dyDescent="0.25">
      <c r="D1924" s="1"/>
      <c r="E1924" s="1"/>
      <c r="F1924" s="1"/>
      <c r="G1924" s="1"/>
      <c r="H1924" s="1"/>
      <c r="I1924" s="1"/>
      <c r="K1924" s="1"/>
      <c r="L1924" s="1"/>
      <c r="M1924" s="1"/>
      <c r="N1924" s="1"/>
      <c r="O1924" s="1"/>
      <c r="P1924" s="1"/>
    </row>
    <row r="1925" spans="4:16" x14ac:dyDescent="0.25">
      <c r="D1925" s="1"/>
      <c r="E1925" s="1"/>
      <c r="F1925" s="1"/>
      <c r="G1925" s="1"/>
      <c r="H1925" s="1"/>
      <c r="I1925" s="1"/>
      <c r="K1925" s="1"/>
      <c r="L1925" s="1"/>
      <c r="M1925" s="1"/>
      <c r="N1925" s="1"/>
      <c r="O1925" s="1"/>
      <c r="P1925" s="1"/>
    </row>
    <row r="1926" spans="4:16" x14ac:dyDescent="0.25">
      <c r="D1926" s="1"/>
      <c r="E1926" s="1"/>
      <c r="F1926" s="1"/>
      <c r="G1926" s="1"/>
      <c r="H1926" s="1"/>
      <c r="I1926" s="1"/>
      <c r="K1926" s="1"/>
      <c r="L1926" s="1"/>
      <c r="M1926" s="1"/>
      <c r="N1926" s="1"/>
      <c r="O1926" s="1"/>
      <c r="P1926" s="1"/>
    </row>
    <row r="1927" spans="4:16" x14ac:dyDescent="0.25">
      <c r="D1927" s="1"/>
      <c r="E1927" s="1"/>
      <c r="F1927" s="1"/>
      <c r="G1927" s="1"/>
      <c r="H1927" s="1"/>
      <c r="I1927" s="1"/>
      <c r="K1927" s="1"/>
      <c r="L1927" s="1"/>
      <c r="M1927" s="1"/>
      <c r="N1927" s="1"/>
      <c r="O1927" s="1"/>
      <c r="P1927" s="1"/>
    </row>
    <row r="1928" spans="4:16" x14ac:dyDescent="0.25">
      <c r="D1928" s="1"/>
      <c r="E1928" s="1"/>
      <c r="F1928" s="1"/>
      <c r="G1928" s="1"/>
      <c r="H1928" s="1"/>
      <c r="I1928" s="1"/>
      <c r="K1928" s="1"/>
      <c r="L1928" s="1"/>
      <c r="M1928" s="1"/>
      <c r="N1928" s="1"/>
      <c r="O1928" s="1"/>
      <c r="P1928" s="1"/>
    </row>
    <row r="1929" spans="4:16" x14ac:dyDescent="0.25">
      <c r="D1929" s="1"/>
      <c r="E1929" s="1"/>
      <c r="F1929" s="1"/>
      <c r="G1929" s="1"/>
      <c r="H1929" s="1"/>
      <c r="I1929" s="1"/>
      <c r="K1929" s="1"/>
      <c r="L1929" s="1"/>
      <c r="M1929" s="1"/>
      <c r="N1929" s="1"/>
      <c r="O1929" s="1"/>
      <c r="P1929" s="1"/>
    </row>
    <row r="1930" spans="4:16" x14ac:dyDescent="0.25">
      <c r="D1930" s="1"/>
      <c r="E1930" s="1"/>
      <c r="F1930" s="1"/>
      <c r="G1930" s="1"/>
      <c r="H1930" s="1"/>
      <c r="I1930" s="1"/>
      <c r="K1930" s="1"/>
      <c r="L1930" s="1"/>
      <c r="M1930" s="1"/>
      <c r="N1930" s="1"/>
      <c r="O1930" s="1"/>
      <c r="P1930" s="1"/>
    </row>
    <row r="1931" spans="4:16" x14ac:dyDescent="0.25">
      <c r="D1931" s="1"/>
      <c r="E1931" s="1"/>
      <c r="F1931" s="1"/>
      <c r="G1931" s="1"/>
      <c r="H1931" s="1"/>
      <c r="I1931" s="1"/>
      <c r="K1931" s="1"/>
      <c r="L1931" s="1"/>
      <c r="M1931" s="1"/>
      <c r="N1931" s="1"/>
      <c r="O1931" s="1"/>
      <c r="P1931" s="1"/>
    </row>
    <row r="1932" spans="4:16" x14ac:dyDescent="0.25">
      <c r="D1932" s="1"/>
      <c r="E1932" s="1"/>
      <c r="F1932" s="1"/>
      <c r="G1932" s="1"/>
      <c r="H1932" s="1"/>
      <c r="I1932" s="1"/>
      <c r="K1932" s="1"/>
      <c r="L1932" s="1"/>
      <c r="M1932" s="1"/>
      <c r="N1932" s="1"/>
      <c r="O1932" s="1"/>
      <c r="P1932" s="1"/>
    </row>
    <row r="1933" spans="4:16" x14ac:dyDescent="0.25">
      <c r="D1933" s="1"/>
      <c r="E1933" s="1"/>
      <c r="F1933" s="1"/>
      <c r="G1933" s="1"/>
      <c r="H1933" s="1"/>
      <c r="I1933" s="1"/>
      <c r="K1933" s="1"/>
      <c r="L1933" s="1"/>
      <c r="M1933" s="1"/>
      <c r="N1933" s="1"/>
      <c r="O1933" s="1"/>
      <c r="P1933" s="1"/>
    </row>
    <row r="1934" spans="4:16" x14ac:dyDescent="0.25">
      <c r="D1934" s="1"/>
      <c r="E1934" s="1"/>
      <c r="F1934" s="1"/>
      <c r="G1934" s="1"/>
      <c r="H1934" s="1"/>
      <c r="I1934" s="1"/>
      <c r="K1934" s="1"/>
      <c r="L1934" s="1"/>
      <c r="M1934" s="1"/>
      <c r="N1934" s="1"/>
      <c r="O1934" s="1"/>
      <c r="P1934" s="1"/>
    </row>
    <row r="1935" spans="4:16" x14ac:dyDescent="0.25">
      <c r="D1935" s="1"/>
      <c r="E1935" s="1"/>
      <c r="F1935" s="1"/>
      <c r="G1935" s="1"/>
      <c r="H1935" s="1"/>
      <c r="I1935" s="1"/>
      <c r="K1935" s="1"/>
      <c r="L1935" s="1"/>
      <c r="M1935" s="1"/>
      <c r="N1935" s="1"/>
      <c r="O1935" s="1"/>
      <c r="P1935" s="1"/>
    </row>
    <row r="1936" spans="4:16" x14ac:dyDescent="0.25">
      <c r="D1936" s="1"/>
      <c r="E1936" s="1"/>
      <c r="F1936" s="1"/>
      <c r="G1936" s="1"/>
      <c r="H1936" s="1"/>
      <c r="I1936" s="1"/>
      <c r="K1936" s="1"/>
      <c r="L1936" s="1"/>
      <c r="M1936" s="1"/>
      <c r="N1936" s="1"/>
      <c r="O1936" s="1"/>
      <c r="P1936" s="1"/>
    </row>
    <row r="1937" spans="4:16" x14ac:dyDescent="0.25">
      <c r="D1937" s="1"/>
      <c r="E1937" s="1"/>
      <c r="F1937" s="1"/>
      <c r="G1937" s="1"/>
      <c r="H1937" s="1"/>
      <c r="I1937" s="1"/>
      <c r="K1937" s="1"/>
      <c r="L1937" s="1"/>
      <c r="M1937" s="1"/>
      <c r="N1937" s="1"/>
      <c r="O1937" s="1"/>
      <c r="P1937" s="1"/>
    </row>
    <row r="1938" spans="4:16" x14ac:dyDescent="0.25">
      <c r="D1938" s="1"/>
      <c r="E1938" s="1"/>
      <c r="F1938" s="1"/>
      <c r="G1938" s="1"/>
      <c r="H1938" s="1"/>
      <c r="I1938" s="1"/>
      <c r="K1938" s="1"/>
      <c r="L1938" s="1"/>
      <c r="M1938" s="1"/>
      <c r="N1938" s="1"/>
      <c r="O1938" s="1"/>
      <c r="P1938" s="1"/>
    </row>
    <row r="1939" spans="4:16" x14ac:dyDescent="0.25">
      <c r="D1939" s="1"/>
      <c r="E1939" s="1"/>
      <c r="F1939" s="1"/>
      <c r="G1939" s="1"/>
      <c r="H1939" s="1"/>
      <c r="I1939" s="1"/>
      <c r="K1939" s="1"/>
      <c r="L1939" s="1"/>
      <c r="M1939" s="1"/>
      <c r="N1939" s="1"/>
      <c r="O1939" s="1"/>
      <c r="P1939" s="1"/>
    </row>
    <row r="1940" spans="4:16" x14ac:dyDescent="0.25">
      <c r="D1940" s="1"/>
      <c r="E1940" s="1"/>
      <c r="F1940" s="1"/>
      <c r="G1940" s="1"/>
      <c r="H1940" s="1"/>
      <c r="I1940" s="1"/>
      <c r="K1940" s="1"/>
      <c r="L1940" s="1"/>
      <c r="M1940" s="1"/>
      <c r="N1940" s="1"/>
      <c r="O1940" s="1"/>
      <c r="P1940" s="1"/>
    </row>
    <row r="1941" spans="4:16" x14ac:dyDescent="0.25">
      <c r="D1941" s="1"/>
      <c r="E1941" s="1"/>
      <c r="F1941" s="1"/>
      <c r="G1941" s="1"/>
      <c r="H1941" s="1"/>
      <c r="I1941" s="1"/>
      <c r="K1941" s="1"/>
      <c r="L1941" s="1"/>
      <c r="M1941" s="1"/>
      <c r="N1941" s="1"/>
      <c r="O1941" s="1"/>
      <c r="P1941" s="1"/>
    </row>
    <row r="1942" spans="4:16" x14ac:dyDescent="0.25">
      <c r="D1942" s="1"/>
      <c r="E1942" s="1"/>
      <c r="F1942" s="1"/>
      <c r="G1942" s="1"/>
      <c r="H1942" s="1"/>
      <c r="I1942" s="1"/>
      <c r="K1942" s="1"/>
      <c r="L1942" s="1"/>
      <c r="M1942" s="1"/>
      <c r="N1942" s="1"/>
      <c r="O1942" s="1"/>
      <c r="P1942" s="1"/>
    </row>
    <row r="1943" spans="4:16" x14ac:dyDescent="0.25">
      <c r="D1943" s="1"/>
      <c r="E1943" s="1"/>
      <c r="F1943" s="1"/>
      <c r="G1943" s="1"/>
      <c r="H1943" s="1"/>
      <c r="I1943" s="1"/>
      <c r="K1943" s="1"/>
      <c r="L1943" s="1"/>
      <c r="M1943" s="1"/>
      <c r="N1943" s="1"/>
      <c r="O1943" s="1"/>
      <c r="P1943" s="1"/>
    </row>
    <row r="1944" spans="4:16" x14ac:dyDescent="0.25">
      <c r="D1944" s="1"/>
      <c r="E1944" s="1"/>
      <c r="F1944" s="1"/>
      <c r="G1944" s="1"/>
      <c r="H1944" s="1"/>
      <c r="I1944" s="1"/>
      <c r="K1944" s="1"/>
      <c r="L1944" s="1"/>
      <c r="M1944" s="1"/>
      <c r="N1944" s="1"/>
      <c r="O1944" s="1"/>
      <c r="P1944" s="1"/>
    </row>
    <row r="1945" spans="4:16" x14ac:dyDescent="0.25">
      <c r="D1945" s="1"/>
      <c r="E1945" s="1"/>
      <c r="F1945" s="1"/>
      <c r="G1945" s="1"/>
      <c r="H1945" s="1"/>
      <c r="I1945" s="1"/>
      <c r="K1945" s="1"/>
      <c r="L1945" s="1"/>
      <c r="M1945" s="1"/>
      <c r="N1945" s="1"/>
      <c r="O1945" s="1"/>
      <c r="P1945" s="1"/>
    </row>
    <row r="1946" spans="4:16" x14ac:dyDescent="0.25">
      <c r="D1946" s="1"/>
      <c r="E1946" s="1"/>
      <c r="F1946" s="1"/>
      <c r="G1946" s="1"/>
      <c r="H1946" s="1"/>
      <c r="I1946" s="1"/>
      <c r="K1946" s="1"/>
      <c r="L1946" s="1"/>
      <c r="M1946" s="1"/>
      <c r="N1946" s="1"/>
      <c r="O1946" s="1"/>
      <c r="P1946" s="1"/>
    </row>
    <row r="1947" spans="4:16" x14ac:dyDescent="0.25">
      <c r="D1947" s="1"/>
      <c r="E1947" s="1"/>
      <c r="F1947" s="1"/>
      <c r="G1947" s="1"/>
      <c r="H1947" s="1"/>
      <c r="I1947" s="1"/>
      <c r="K1947" s="1"/>
      <c r="L1947" s="1"/>
      <c r="M1947" s="1"/>
      <c r="N1947" s="1"/>
      <c r="O1947" s="1"/>
      <c r="P1947" s="1"/>
    </row>
    <row r="1948" spans="4:16" x14ac:dyDescent="0.25">
      <c r="D1948" s="1"/>
      <c r="E1948" s="1"/>
      <c r="F1948" s="1"/>
      <c r="G1948" s="1"/>
      <c r="H1948" s="1"/>
      <c r="I1948" s="1"/>
      <c r="K1948" s="1"/>
      <c r="L1948" s="1"/>
      <c r="M1948" s="1"/>
      <c r="N1948" s="1"/>
      <c r="O1948" s="1"/>
      <c r="P1948" s="1"/>
    </row>
    <row r="1949" spans="4:16" x14ac:dyDescent="0.25">
      <c r="D1949" s="1"/>
      <c r="E1949" s="1"/>
      <c r="F1949" s="1"/>
      <c r="G1949" s="1"/>
      <c r="H1949" s="1"/>
      <c r="I1949" s="1"/>
      <c r="K1949" s="1"/>
      <c r="L1949" s="1"/>
      <c r="M1949" s="1"/>
      <c r="N1949" s="1"/>
      <c r="O1949" s="1"/>
      <c r="P1949" s="1"/>
    </row>
    <row r="1950" spans="4:16" x14ac:dyDescent="0.25">
      <c r="D1950" s="1"/>
      <c r="E1950" s="1"/>
      <c r="F1950" s="1"/>
      <c r="G1950" s="1"/>
      <c r="H1950" s="1"/>
      <c r="I1950" s="1"/>
      <c r="K1950" s="1"/>
      <c r="L1950" s="1"/>
      <c r="M1950" s="1"/>
      <c r="N1950" s="1"/>
      <c r="O1950" s="1"/>
      <c r="P1950" s="1"/>
    </row>
    <row r="1951" spans="4:16" x14ac:dyDescent="0.25">
      <c r="D1951" s="1"/>
      <c r="E1951" s="1"/>
      <c r="F1951" s="1"/>
      <c r="G1951" s="1"/>
      <c r="H1951" s="1"/>
      <c r="I1951" s="1"/>
      <c r="K1951" s="1"/>
      <c r="L1951" s="1"/>
      <c r="M1951" s="1"/>
      <c r="N1951" s="1"/>
      <c r="O1951" s="1"/>
      <c r="P1951" s="1"/>
    </row>
    <row r="1952" spans="4:16" x14ac:dyDescent="0.25">
      <c r="D1952" s="1"/>
      <c r="E1952" s="1"/>
      <c r="F1952" s="1"/>
      <c r="G1952" s="1"/>
      <c r="H1952" s="1"/>
      <c r="I1952" s="1"/>
      <c r="K1952" s="1"/>
      <c r="L1952" s="1"/>
      <c r="M1952" s="1"/>
      <c r="N1952" s="1"/>
      <c r="O1952" s="1"/>
      <c r="P1952" s="1"/>
    </row>
    <row r="1953" spans="4:16" x14ac:dyDescent="0.25">
      <c r="D1953" s="1"/>
      <c r="E1953" s="1"/>
      <c r="F1953" s="1"/>
      <c r="G1953" s="1"/>
      <c r="H1953" s="1"/>
      <c r="I1953" s="1"/>
      <c r="K1953" s="1"/>
      <c r="L1953" s="1"/>
      <c r="M1953" s="1"/>
      <c r="N1953" s="1"/>
      <c r="O1953" s="1"/>
      <c r="P1953" s="1"/>
    </row>
    <row r="1954" spans="4:16" x14ac:dyDescent="0.25">
      <c r="D1954" s="1"/>
      <c r="E1954" s="1"/>
      <c r="F1954" s="1"/>
      <c r="G1954" s="1"/>
      <c r="H1954" s="1"/>
      <c r="I1954" s="1"/>
      <c r="K1954" s="1"/>
      <c r="L1954" s="1"/>
      <c r="M1954" s="1"/>
      <c r="N1954" s="1"/>
      <c r="O1954" s="1"/>
      <c r="P1954" s="1"/>
    </row>
    <row r="1955" spans="4:16" x14ac:dyDescent="0.25">
      <c r="D1955" s="1"/>
      <c r="E1955" s="1"/>
      <c r="F1955" s="1"/>
      <c r="G1955" s="1"/>
      <c r="H1955" s="1"/>
      <c r="I1955" s="1"/>
      <c r="K1955" s="1"/>
      <c r="L1955" s="1"/>
      <c r="M1955" s="1"/>
      <c r="N1955" s="1"/>
      <c r="O1955" s="1"/>
      <c r="P1955" s="1"/>
    </row>
    <row r="1956" spans="4:16" x14ac:dyDescent="0.25">
      <c r="D1956" s="1"/>
      <c r="E1956" s="1"/>
      <c r="F1956" s="1"/>
      <c r="G1956" s="1"/>
      <c r="H1956" s="1"/>
      <c r="I1956" s="1"/>
      <c r="K1956" s="1"/>
      <c r="L1956" s="1"/>
      <c r="M1956" s="1"/>
      <c r="N1956" s="1"/>
      <c r="O1956" s="1"/>
      <c r="P1956" s="1"/>
    </row>
    <row r="1957" spans="4:16" x14ac:dyDescent="0.25">
      <c r="D1957" s="1"/>
      <c r="E1957" s="1"/>
      <c r="F1957" s="1"/>
      <c r="G1957" s="1"/>
      <c r="H1957" s="1"/>
      <c r="I1957" s="1"/>
      <c r="K1957" s="1"/>
      <c r="L1957" s="1"/>
      <c r="M1957" s="1"/>
      <c r="N1957" s="1"/>
      <c r="O1957" s="1"/>
      <c r="P1957" s="1"/>
    </row>
    <row r="1958" spans="4:16" x14ac:dyDescent="0.25">
      <c r="D1958" s="1"/>
      <c r="E1958" s="1"/>
      <c r="F1958" s="1"/>
      <c r="G1958" s="1"/>
      <c r="H1958" s="1"/>
      <c r="I1958" s="1"/>
      <c r="K1958" s="1"/>
      <c r="L1958" s="1"/>
      <c r="M1958" s="1"/>
      <c r="N1958" s="1"/>
      <c r="O1958" s="1"/>
      <c r="P1958" s="1"/>
    </row>
    <row r="1959" spans="4:16" x14ac:dyDescent="0.25">
      <c r="D1959" s="1"/>
      <c r="E1959" s="1"/>
      <c r="F1959" s="1"/>
      <c r="G1959" s="1"/>
      <c r="H1959" s="1"/>
      <c r="I1959" s="1"/>
      <c r="K1959" s="1"/>
      <c r="L1959" s="1"/>
      <c r="M1959" s="1"/>
      <c r="N1959" s="1"/>
      <c r="O1959" s="1"/>
      <c r="P1959" s="1"/>
    </row>
    <row r="1960" spans="4:16" x14ac:dyDescent="0.25">
      <c r="D1960" s="1"/>
      <c r="E1960" s="1"/>
      <c r="F1960" s="1"/>
      <c r="G1960" s="1"/>
      <c r="H1960" s="1"/>
      <c r="I1960" s="1"/>
      <c r="K1960" s="1"/>
      <c r="L1960" s="1"/>
      <c r="M1960" s="1"/>
      <c r="N1960" s="1"/>
      <c r="O1960" s="1"/>
      <c r="P1960" s="1"/>
    </row>
    <row r="1961" spans="4:16" x14ac:dyDescent="0.25">
      <c r="D1961" s="1"/>
      <c r="E1961" s="1"/>
      <c r="F1961" s="1"/>
      <c r="G1961" s="1"/>
      <c r="H1961" s="1"/>
      <c r="I1961" s="1"/>
      <c r="K1961" s="1"/>
      <c r="L1961" s="1"/>
      <c r="M1961" s="1"/>
      <c r="N1961" s="1"/>
      <c r="O1961" s="1"/>
      <c r="P1961" s="1"/>
    </row>
    <row r="1962" spans="4:16" x14ac:dyDescent="0.25">
      <c r="D1962" s="1"/>
      <c r="E1962" s="1"/>
      <c r="F1962" s="1"/>
      <c r="G1962" s="1"/>
      <c r="H1962" s="1"/>
      <c r="I1962" s="1"/>
      <c r="K1962" s="1"/>
      <c r="L1962" s="1"/>
      <c r="M1962" s="1"/>
      <c r="N1962" s="1"/>
      <c r="O1962" s="1"/>
      <c r="P1962" s="1"/>
    </row>
    <row r="1963" spans="4:16" x14ac:dyDescent="0.25">
      <c r="D1963" s="1"/>
      <c r="E1963" s="1"/>
      <c r="F1963" s="1"/>
      <c r="G1963" s="1"/>
      <c r="H1963" s="1"/>
      <c r="I1963" s="1"/>
      <c r="K1963" s="1"/>
      <c r="L1963" s="1"/>
      <c r="M1963" s="1"/>
      <c r="N1963" s="1"/>
      <c r="O1963" s="1"/>
      <c r="P1963" s="1"/>
    </row>
    <row r="1964" spans="4:16" x14ac:dyDescent="0.25">
      <c r="D1964" s="1"/>
      <c r="E1964" s="1"/>
      <c r="F1964" s="1"/>
      <c r="G1964" s="1"/>
      <c r="H1964" s="1"/>
      <c r="I1964" s="1"/>
      <c r="K1964" s="1"/>
      <c r="L1964" s="1"/>
      <c r="M1964" s="1"/>
      <c r="N1964" s="1"/>
      <c r="O1964" s="1"/>
      <c r="P1964" s="1"/>
    </row>
    <row r="1965" spans="4:16" x14ac:dyDescent="0.25">
      <c r="D1965" s="1"/>
      <c r="E1965" s="1"/>
      <c r="F1965" s="1"/>
      <c r="G1965" s="1"/>
      <c r="H1965" s="1"/>
      <c r="I1965" s="1"/>
      <c r="K1965" s="1"/>
      <c r="L1965" s="1"/>
      <c r="M1965" s="1"/>
      <c r="N1965" s="1"/>
      <c r="O1965" s="1"/>
      <c r="P1965" s="1"/>
    </row>
    <row r="1966" spans="4:16" x14ac:dyDescent="0.25">
      <c r="D1966" s="1"/>
      <c r="E1966" s="1"/>
      <c r="F1966" s="1"/>
      <c r="G1966" s="1"/>
      <c r="H1966" s="1"/>
      <c r="I1966" s="1"/>
      <c r="K1966" s="1"/>
      <c r="L1966" s="1"/>
      <c r="M1966" s="1"/>
      <c r="N1966" s="1"/>
      <c r="O1966" s="1"/>
      <c r="P1966" s="1"/>
    </row>
    <row r="1967" spans="4:16" x14ac:dyDescent="0.25">
      <c r="D1967" s="1"/>
      <c r="E1967" s="1"/>
      <c r="F1967" s="1"/>
      <c r="G1967" s="1"/>
      <c r="H1967" s="1"/>
      <c r="I1967" s="1"/>
      <c r="K1967" s="1"/>
      <c r="L1967" s="1"/>
      <c r="M1967" s="1"/>
      <c r="N1967" s="1"/>
      <c r="O1967" s="1"/>
      <c r="P1967" s="1"/>
    </row>
    <row r="1968" spans="4:16" x14ac:dyDescent="0.25">
      <c r="D1968" s="1"/>
      <c r="E1968" s="1"/>
      <c r="F1968" s="1"/>
      <c r="G1968" s="1"/>
      <c r="H1968" s="1"/>
      <c r="I1968" s="1"/>
      <c r="K1968" s="1"/>
      <c r="L1968" s="1"/>
      <c r="M1968" s="1"/>
      <c r="N1968" s="1"/>
      <c r="O1968" s="1"/>
      <c r="P1968" s="1"/>
    </row>
    <row r="1969" spans="4:16" x14ac:dyDescent="0.25">
      <c r="D1969" s="1"/>
      <c r="E1969" s="1"/>
      <c r="F1969" s="1"/>
      <c r="G1969" s="1"/>
      <c r="H1969" s="1"/>
      <c r="I1969" s="1"/>
      <c r="K1969" s="1"/>
      <c r="L1969" s="1"/>
      <c r="M1969" s="1"/>
      <c r="N1969" s="1"/>
      <c r="O1969" s="1"/>
      <c r="P1969" s="1"/>
    </row>
    <row r="1970" spans="4:16" x14ac:dyDescent="0.25">
      <c r="D1970" s="1"/>
      <c r="E1970" s="1"/>
      <c r="F1970" s="1"/>
      <c r="G1970" s="1"/>
      <c r="H1970" s="1"/>
      <c r="I1970" s="1"/>
      <c r="K1970" s="1"/>
      <c r="L1970" s="1"/>
      <c r="M1970" s="1"/>
      <c r="N1970" s="1"/>
      <c r="O1970" s="1"/>
      <c r="P1970" s="1"/>
    </row>
    <row r="1971" spans="4:16" x14ac:dyDescent="0.25">
      <c r="D1971" s="1"/>
      <c r="E1971" s="1"/>
      <c r="F1971" s="1"/>
      <c r="G1971" s="1"/>
      <c r="H1971" s="1"/>
      <c r="I1971" s="1"/>
      <c r="K1971" s="1"/>
      <c r="L1971" s="1"/>
      <c r="M1971" s="1"/>
      <c r="N1971" s="1"/>
      <c r="O1971" s="1"/>
      <c r="P1971" s="1"/>
    </row>
    <row r="1972" spans="4:16" x14ac:dyDescent="0.25">
      <c r="D1972" s="1"/>
      <c r="E1972" s="1"/>
      <c r="F1972" s="1"/>
      <c r="G1972" s="1"/>
      <c r="H1972" s="1"/>
      <c r="I1972" s="1"/>
      <c r="K1972" s="1"/>
      <c r="L1972" s="1"/>
      <c r="M1972" s="1"/>
      <c r="N1972" s="1"/>
      <c r="O1972" s="1"/>
      <c r="P1972" s="1"/>
    </row>
    <row r="1973" spans="4:16" x14ac:dyDescent="0.25">
      <c r="D1973" s="1"/>
      <c r="E1973" s="1"/>
      <c r="F1973" s="1"/>
      <c r="G1973" s="1"/>
      <c r="H1973" s="1"/>
      <c r="I1973" s="1"/>
      <c r="K1973" s="1"/>
      <c r="L1973" s="1"/>
      <c r="M1973" s="1"/>
      <c r="N1973" s="1"/>
      <c r="O1973" s="1"/>
      <c r="P1973" s="1"/>
    </row>
    <row r="1974" spans="4:16" x14ac:dyDescent="0.25">
      <c r="D1974" s="1"/>
      <c r="E1974" s="1"/>
      <c r="F1974" s="1"/>
      <c r="G1974" s="1"/>
      <c r="H1974" s="1"/>
      <c r="I1974" s="1"/>
      <c r="K1974" s="1"/>
      <c r="L1974" s="1"/>
      <c r="M1974" s="1"/>
      <c r="N1974" s="1"/>
      <c r="O1974" s="1"/>
      <c r="P1974" s="1"/>
    </row>
    <row r="1975" spans="4:16" x14ac:dyDescent="0.25">
      <c r="D1975" s="1"/>
      <c r="E1975" s="1"/>
      <c r="F1975" s="1"/>
      <c r="G1975" s="1"/>
      <c r="H1975" s="1"/>
      <c r="I1975" s="1"/>
      <c r="K1975" s="1"/>
      <c r="L1975" s="1"/>
      <c r="M1975" s="1"/>
      <c r="N1975" s="1"/>
      <c r="O1975" s="1"/>
      <c r="P1975" s="1"/>
    </row>
    <row r="1976" spans="4:16" x14ac:dyDescent="0.25">
      <c r="D1976" s="1"/>
      <c r="E1976" s="1"/>
      <c r="F1976" s="1"/>
      <c r="G1976" s="1"/>
      <c r="H1976" s="1"/>
      <c r="I1976" s="1"/>
      <c r="K1976" s="1"/>
      <c r="L1976" s="1"/>
      <c r="M1976" s="1"/>
      <c r="N1976" s="1"/>
      <c r="O1976" s="1"/>
      <c r="P1976" s="1"/>
    </row>
    <row r="1977" spans="4:16" x14ac:dyDescent="0.25">
      <c r="D1977" s="1"/>
      <c r="E1977" s="1"/>
      <c r="F1977" s="1"/>
      <c r="G1977" s="1"/>
      <c r="H1977" s="1"/>
      <c r="I1977" s="1"/>
      <c r="K1977" s="1"/>
      <c r="L1977" s="1"/>
      <c r="M1977" s="1"/>
      <c r="N1977" s="1"/>
      <c r="O1977" s="1"/>
      <c r="P1977" s="1"/>
    </row>
    <row r="1978" spans="4:16" x14ac:dyDescent="0.25">
      <c r="D1978" s="1"/>
      <c r="E1978" s="1"/>
      <c r="F1978" s="1"/>
      <c r="G1978" s="1"/>
      <c r="H1978" s="1"/>
      <c r="I1978" s="1"/>
      <c r="K1978" s="1"/>
      <c r="L1978" s="1"/>
      <c r="M1978" s="1"/>
      <c r="N1978" s="1"/>
      <c r="O1978" s="1"/>
      <c r="P1978" s="1"/>
    </row>
    <row r="1979" spans="4:16" x14ac:dyDescent="0.25">
      <c r="D1979" s="1"/>
      <c r="E1979" s="1"/>
      <c r="F1979" s="1"/>
      <c r="G1979" s="1"/>
      <c r="H1979" s="1"/>
      <c r="I1979" s="1"/>
      <c r="K1979" s="1"/>
      <c r="L1979" s="1"/>
      <c r="M1979" s="1"/>
      <c r="N1979" s="1"/>
      <c r="O1979" s="1"/>
      <c r="P1979" s="1"/>
    </row>
    <row r="1980" spans="4:16" x14ac:dyDescent="0.25">
      <c r="D1980" s="1"/>
      <c r="E1980" s="1"/>
      <c r="F1980" s="1"/>
      <c r="G1980" s="1"/>
      <c r="H1980" s="1"/>
      <c r="I1980" s="1"/>
      <c r="K1980" s="1"/>
      <c r="L1980" s="1"/>
      <c r="M1980" s="1"/>
      <c r="N1980" s="1"/>
      <c r="O1980" s="1"/>
      <c r="P1980" s="1"/>
    </row>
    <row r="1981" spans="4:16" x14ac:dyDescent="0.25">
      <c r="D1981" s="1"/>
      <c r="E1981" s="1"/>
      <c r="F1981" s="1"/>
      <c r="G1981" s="1"/>
      <c r="H1981" s="1"/>
      <c r="I1981" s="1"/>
      <c r="K1981" s="1"/>
      <c r="L1981" s="1"/>
      <c r="M1981" s="1"/>
      <c r="N1981" s="1"/>
      <c r="O1981" s="1"/>
      <c r="P1981" s="1"/>
    </row>
    <row r="1982" spans="4:16" x14ac:dyDescent="0.25">
      <c r="D1982" s="1"/>
      <c r="E1982" s="1"/>
      <c r="F1982" s="1"/>
      <c r="G1982" s="1"/>
      <c r="H1982" s="1"/>
      <c r="I1982" s="1"/>
      <c r="K1982" s="1"/>
      <c r="L1982" s="1"/>
      <c r="M1982" s="1"/>
      <c r="N1982" s="1"/>
      <c r="O1982" s="1"/>
      <c r="P1982" s="1"/>
    </row>
    <row r="1983" spans="4:16" x14ac:dyDescent="0.25">
      <c r="D1983" s="1"/>
      <c r="E1983" s="1"/>
      <c r="F1983" s="1"/>
      <c r="G1983" s="1"/>
      <c r="H1983" s="1"/>
      <c r="I1983" s="1"/>
      <c r="K1983" s="1"/>
      <c r="L1983" s="1"/>
      <c r="M1983" s="1"/>
      <c r="N1983" s="1"/>
      <c r="O1983" s="1"/>
      <c r="P1983" s="1"/>
    </row>
    <row r="1984" spans="4:16" x14ac:dyDescent="0.25">
      <c r="D1984" s="1"/>
      <c r="E1984" s="1"/>
      <c r="F1984" s="1"/>
      <c r="G1984" s="1"/>
      <c r="H1984" s="1"/>
      <c r="I1984" s="1"/>
      <c r="K1984" s="1"/>
      <c r="L1984" s="1"/>
      <c r="M1984" s="1"/>
      <c r="N1984" s="1"/>
      <c r="O1984" s="1"/>
      <c r="P1984" s="1"/>
    </row>
    <row r="1985" spans="4:16" x14ac:dyDescent="0.25">
      <c r="D1985" s="1"/>
      <c r="E1985" s="1"/>
      <c r="F1985" s="1"/>
      <c r="G1985" s="1"/>
      <c r="H1985" s="1"/>
      <c r="I1985" s="1"/>
      <c r="K1985" s="1"/>
      <c r="L1985" s="1"/>
      <c r="M1985" s="1"/>
      <c r="N1985" s="1"/>
      <c r="O1985" s="1"/>
      <c r="P1985" s="1"/>
    </row>
    <row r="1986" spans="4:16" x14ac:dyDescent="0.25">
      <c r="D1986" s="1"/>
      <c r="E1986" s="1"/>
      <c r="F1986" s="1"/>
      <c r="G1986" s="1"/>
      <c r="H1986" s="1"/>
      <c r="I1986" s="1"/>
      <c r="K1986" s="1"/>
      <c r="L1986" s="1"/>
      <c r="M1986" s="1"/>
      <c r="N1986" s="1"/>
      <c r="O1986" s="1"/>
      <c r="P1986" s="1"/>
    </row>
    <row r="1987" spans="4:16" x14ac:dyDescent="0.25">
      <c r="D1987" s="1"/>
      <c r="E1987" s="1"/>
      <c r="F1987" s="1"/>
      <c r="G1987" s="1"/>
      <c r="H1987" s="1"/>
      <c r="I1987" s="1"/>
      <c r="K1987" s="1"/>
      <c r="L1987" s="1"/>
      <c r="M1987" s="1"/>
      <c r="N1987" s="1"/>
      <c r="O1987" s="1"/>
      <c r="P1987" s="1"/>
    </row>
    <row r="1988" spans="4:16" x14ac:dyDescent="0.25">
      <c r="D1988" s="1"/>
      <c r="E1988" s="1"/>
      <c r="F1988" s="1"/>
      <c r="G1988" s="1"/>
      <c r="H1988" s="1"/>
      <c r="I1988" s="1"/>
      <c r="K1988" s="1"/>
      <c r="L1988" s="1"/>
      <c r="M1988" s="1"/>
      <c r="N1988" s="1"/>
      <c r="O1988" s="1"/>
      <c r="P1988" s="1"/>
    </row>
    <row r="1989" spans="4:16" x14ac:dyDescent="0.25">
      <c r="D1989" s="1"/>
      <c r="E1989" s="1"/>
      <c r="F1989" s="1"/>
      <c r="G1989" s="1"/>
      <c r="H1989" s="1"/>
      <c r="I1989" s="1"/>
      <c r="K1989" s="1"/>
      <c r="L1989" s="1"/>
      <c r="M1989" s="1"/>
      <c r="N1989" s="1"/>
      <c r="O1989" s="1"/>
      <c r="P1989" s="1"/>
    </row>
    <row r="1990" spans="4:16" x14ac:dyDescent="0.25">
      <c r="D1990" s="1"/>
      <c r="E1990" s="1"/>
      <c r="F1990" s="1"/>
      <c r="G1990" s="1"/>
      <c r="H1990" s="1"/>
      <c r="I1990" s="1"/>
      <c r="K1990" s="1"/>
      <c r="L1990" s="1"/>
      <c r="M1990" s="1"/>
      <c r="N1990" s="1"/>
      <c r="O1990" s="1"/>
      <c r="P1990" s="1"/>
    </row>
    <row r="1991" spans="4:16" x14ac:dyDescent="0.25">
      <c r="D1991" s="1"/>
      <c r="E1991" s="1"/>
      <c r="F1991" s="1"/>
      <c r="G1991" s="1"/>
      <c r="H1991" s="1"/>
      <c r="I1991" s="1"/>
      <c r="K1991" s="1"/>
      <c r="L1991" s="1"/>
      <c r="M1991" s="1"/>
      <c r="N1991" s="1"/>
      <c r="O1991" s="1"/>
      <c r="P1991" s="1"/>
    </row>
    <row r="1992" spans="4:16" x14ac:dyDescent="0.25">
      <c r="D1992" s="1"/>
      <c r="E1992" s="1"/>
      <c r="F1992" s="1"/>
      <c r="G1992" s="1"/>
      <c r="H1992" s="1"/>
      <c r="I1992" s="1"/>
      <c r="K1992" s="1"/>
      <c r="L1992" s="1"/>
      <c r="M1992" s="1"/>
      <c r="N1992" s="1"/>
      <c r="O1992" s="1"/>
      <c r="P1992" s="1"/>
    </row>
    <row r="1993" spans="4:16" x14ac:dyDescent="0.25">
      <c r="D1993" s="1"/>
      <c r="E1993" s="1"/>
      <c r="F1993" s="1"/>
      <c r="G1993" s="1"/>
      <c r="H1993" s="1"/>
      <c r="I1993" s="1"/>
      <c r="K1993" s="1"/>
      <c r="L1993" s="1"/>
      <c r="M1993" s="1"/>
      <c r="N1993" s="1"/>
      <c r="O1993" s="1"/>
      <c r="P1993" s="1"/>
    </row>
    <row r="1994" spans="4:16" x14ac:dyDescent="0.25">
      <c r="D1994" s="1"/>
      <c r="E1994" s="1"/>
      <c r="F1994" s="1"/>
      <c r="G1994" s="1"/>
      <c r="H1994" s="1"/>
      <c r="I1994" s="1"/>
      <c r="K1994" s="1"/>
      <c r="L1994" s="1"/>
      <c r="M1994" s="1"/>
      <c r="N1994" s="1"/>
      <c r="O1994" s="1"/>
      <c r="P1994" s="1"/>
    </row>
    <row r="1995" spans="4:16" x14ac:dyDescent="0.25">
      <c r="D1995" s="1"/>
      <c r="E1995" s="1"/>
      <c r="F1995" s="1"/>
      <c r="G1995" s="1"/>
      <c r="H1995" s="1"/>
      <c r="I1995" s="1"/>
      <c r="K1995" s="1"/>
      <c r="L1995" s="1"/>
      <c r="M1995" s="1"/>
      <c r="N1995" s="1"/>
      <c r="O1995" s="1"/>
      <c r="P1995" s="1"/>
    </row>
    <row r="1996" spans="4:16" x14ac:dyDescent="0.25">
      <c r="D1996" s="1"/>
      <c r="E1996" s="1"/>
      <c r="F1996" s="1"/>
      <c r="G1996" s="1"/>
      <c r="H1996" s="1"/>
      <c r="I1996" s="1"/>
      <c r="K1996" s="1"/>
      <c r="L1996" s="1"/>
      <c r="M1996" s="1"/>
      <c r="N1996" s="1"/>
      <c r="O1996" s="1"/>
      <c r="P1996" s="1"/>
    </row>
    <row r="1997" spans="4:16" x14ac:dyDescent="0.25">
      <c r="D1997" s="1"/>
      <c r="E1997" s="1"/>
      <c r="F1997" s="1"/>
      <c r="G1997" s="1"/>
      <c r="H1997" s="1"/>
      <c r="I1997" s="1"/>
      <c r="K1997" s="1"/>
      <c r="L1997" s="1"/>
      <c r="M1997" s="1"/>
      <c r="N1997" s="1"/>
      <c r="O1997" s="1"/>
      <c r="P1997" s="1"/>
    </row>
    <row r="1998" spans="4:16" x14ac:dyDescent="0.25">
      <c r="D1998" s="1"/>
      <c r="E1998" s="1"/>
      <c r="F1998" s="1"/>
      <c r="G1998" s="1"/>
      <c r="H1998" s="1"/>
      <c r="I1998" s="1"/>
      <c r="K1998" s="1"/>
      <c r="L1998" s="1"/>
      <c r="M1998" s="1"/>
      <c r="N1998" s="1"/>
      <c r="O1998" s="1"/>
      <c r="P1998" s="1"/>
    </row>
    <row r="1999" spans="4:16" x14ac:dyDescent="0.25">
      <c r="D1999" s="1"/>
      <c r="E1999" s="1"/>
      <c r="F1999" s="1"/>
      <c r="G1999" s="1"/>
      <c r="H1999" s="1"/>
      <c r="I1999" s="1"/>
      <c r="K1999" s="1"/>
      <c r="L1999" s="1"/>
      <c r="M1999" s="1"/>
      <c r="N1999" s="1"/>
      <c r="O1999" s="1"/>
      <c r="P1999" s="1"/>
    </row>
    <row r="2000" spans="4:16" x14ac:dyDescent="0.25">
      <c r="D2000" s="1"/>
      <c r="E2000" s="1"/>
      <c r="F2000" s="1"/>
      <c r="G2000" s="1"/>
      <c r="H2000" s="1"/>
      <c r="I2000" s="1"/>
      <c r="K2000" s="1"/>
      <c r="L2000" s="1"/>
      <c r="M2000" s="1"/>
      <c r="N2000" s="1"/>
      <c r="O2000" s="1"/>
      <c r="P2000" s="1"/>
    </row>
    <row r="2001" spans="4:16" x14ac:dyDescent="0.25">
      <c r="D2001" s="1"/>
      <c r="E2001" s="1"/>
      <c r="F2001" s="1"/>
      <c r="G2001" s="1"/>
      <c r="H2001" s="1"/>
      <c r="I2001" s="1"/>
      <c r="K2001" s="1"/>
      <c r="L2001" s="1"/>
      <c r="M2001" s="1"/>
      <c r="N2001" s="1"/>
      <c r="O2001" s="1"/>
      <c r="P2001" s="1"/>
    </row>
    <row r="2002" spans="4:16" x14ac:dyDescent="0.25">
      <c r="D2002" s="1"/>
      <c r="E2002" s="1"/>
      <c r="F2002" s="1"/>
      <c r="G2002" s="1"/>
      <c r="H2002" s="1"/>
      <c r="I2002" s="1"/>
      <c r="K2002" s="1"/>
      <c r="L2002" s="1"/>
      <c r="M2002" s="1"/>
      <c r="N2002" s="1"/>
      <c r="O2002" s="1"/>
      <c r="P2002" s="1"/>
    </row>
    <row r="2003" spans="4:16" x14ac:dyDescent="0.25">
      <c r="D2003" s="1"/>
      <c r="E2003" s="1"/>
      <c r="F2003" s="1"/>
      <c r="G2003" s="1"/>
      <c r="H2003" s="1"/>
      <c r="I2003" s="1"/>
      <c r="K2003" s="1"/>
      <c r="L2003" s="1"/>
      <c r="M2003" s="1"/>
      <c r="N2003" s="1"/>
      <c r="O2003" s="1"/>
      <c r="P2003" s="1"/>
    </row>
    <row r="2004" spans="4:16" x14ac:dyDescent="0.25">
      <c r="D2004" s="1"/>
      <c r="E2004" s="1"/>
      <c r="F2004" s="1"/>
      <c r="G2004" s="1"/>
      <c r="H2004" s="1"/>
      <c r="I2004" s="1"/>
      <c r="K2004" s="1"/>
      <c r="L2004" s="1"/>
      <c r="M2004" s="1"/>
      <c r="N2004" s="1"/>
      <c r="O2004" s="1"/>
      <c r="P2004" s="1"/>
    </row>
    <row r="2005" spans="4:16" x14ac:dyDescent="0.25">
      <c r="D2005" s="1"/>
      <c r="E2005" s="1"/>
      <c r="F2005" s="1"/>
      <c r="G2005" s="1"/>
      <c r="H2005" s="1"/>
      <c r="I2005" s="1"/>
      <c r="K2005" s="1"/>
      <c r="L2005" s="1"/>
      <c r="M2005" s="1"/>
      <c r="N2005" s="1"/>
      <c r="O2005" s="1"/>
      <c r="P2005" s="1"/>
    </row>
    <row r="2006" spans="4:16" x14ac:dyDescent="0.25">
      <c r="D2006" s="1"/>
      <c r="E2006" s="1"/>
      <c r="F2006" s="1"/>
      <c r="G2006" s="1"/>
      <c r="H2006" s="1"/>
      <c r="I2006" s="1"/>
      <c r="K2006" s="1"/>
      <c r="L2006" s="1"/>
      <c r="M2006" s="1"/>
      <c r="N2006" s="1"/>
      <c r="O2006" s="1"/>
      <c r="P2006" s="1"/>
    </row>
    <row r="2007" spans="4:16" x14ac:dyDescent="0.25">
      <c r="D2007" s="1"/>
      <c r="E2007" s="1"/>
      <c r="F2007" s="1"/>
      <c r="G2007" s="1"/>
      <c r="H2007" s="1"/>
      <c r="I2007" s="1"/>
      <c r="K2007" s="1"/>
      <c r="L2007" s="1"/>
      <c r="M2007" s="1"/>
      <c r="N2007" s="1"/>
      <c r="O2007" s="1"/>
      <c r="P2007" s="1"/>
    </row>
    <row r="2008" spans="4:16" x14ac:dyDescent="0.25">
      <c r="D2008" s="1"/>
      <c r="E2008" s="1"/>
      <c r="F2008" s="1"/>
      <c r="G2008" s="1"/>
      <c r="H2008" s="1"/>
      <c r="I2008" s="1"/>
      <c r="K2008" s="1"/>
      <c r="L2008" s="1"/>
      <c r="M2008" s="1"/>
      <c r="N2008" s="1"/>
      <c r="O2008" s="1"/>
      <c r="P2008" s="1"/>
    </row>
    <row r="2009" spans="4:16" x14ac:dyDescent="0.25">
      <c r="D2009" s="1"/>
      <c r="E2009" s="1"/>
      <c r="F2009" s="1"/>
      <c r="G2009" s="1"/>
      <c r="H2009" s="1"/>
      <c r="I2009" s="1"/>
      <c r="K2009" s="1"/>
      <c r="L2009" s="1"/>
      <c r="M2009" s="1"/>
      <c r="N2009" s="1"/>
      <c r="O2009" s="1"/>
      <c r="P2009" s="1"/>
    </row>
    <row r="2010" spans="4:16" x14ac:dyDescent="0.25">
      <c r="D2010" s="1"/>
      <c r="E2010" s="1"/>
      <c r="F2010" s="1"/>
      <c r="G2010" s="1"/>
      <c r="H2010" s="1"/>
      <c r="I2010" s="1"/>
      <c r="K2010" s="1"/>
      <c r="L2010" s="1"/>
      <c r="M2010" s="1"/>
      <c r="N2010" s="1"/>
      <c r="O2010" s="1"/>
      <c r="P2010" s="1"/>
    </row>
    <row r="2011" spans="4:16" x14ac:dyDescent="0.25">
      <c r="D2011" s="1"/>
      <c r="E2011" s="1"/>
      <c r="F2011" s="1"/>
      <c r="G2011" s="1"/>
      <c r="H2011" s="1"/>
      <c r="I2011" s="1"/>
      <c r="K2011" s="1"/>
      <c r="L2011" s="1"/>
      <c r="M2011" s="1"/>
      <c r="N2011" s="1"/>
      <c r="O2011" s="1"/>
      <c r="P2011" s="1"/>
    </row>
    <row r="2012" spans="4:16" x14ac:dyDescent="0.25">
      <c r="D2012" s="1"/>
      <c r="E2012" s="1"/>
      <c r="F2012" s="1"/>
      <c r="G2012" s="1"/>
      <c r="H2012" s="1"/>
      <c r="I2012" s="1"/>
      <c r="K2012" s="1"/>
      <c r="L2012" s="1"/>
      <c r="M2012" s="1"/>
      <c r="N2012" s="1"/>
      <c r="O2012" s="1"/>
      <c r="P2012" s="1"/>
    </row>
    <row r="2013" spans="4:16" x14ac:dyDescent="0.25">
      <c r="D2013" s="1"/>
      <c r="E2013" s="1"/>
      <c r="F2013" s="1"/>
      <c r="G2013" s="1"/>
      <c r="H2013" s="1"/>
      <c r="I2013" s="1"/>
      <c r="K2013" s="1"/>
      <c r="L2013" s="1"/>
      <c r="M2013" s="1"/>
      <c r="N2013" s="1"/>
      <c r="O2013" s="1"/>
      <c r="P2013" s="1"/>
    </row>
    <row r="2014" spans="4:16" x14ac:dyDescent="0.25">
      <c r="D2014" s="1"/>
      <c r="E2014" s="1"/>
      <c r="F2014" s="1"/>
      <c r="G2014" s="1"/>
      <c r="H2014" s="1"/>
      <c r="I2014" s="1"/>
      <c r="K2014" s="1"/>
      <c r="L2014" s="1"/>
      <c r="M2014" s="1"/>
      <c r="N2014" s="1"/>
      <c r="O2014" s="1"/>
      <c r="P2014" s="1"/>
    </row>
    <row r="2015" spans="4:16" x14ac:dyDescent="0.25">
      <c r="D2015" s="1"/>
      <c r="E2015" s="1"/>
      <c r="F2015" s="1"/>
      <c r="G2015" s="1"/>
      <c r="H2015" s="1"/>
      <c r="I2015" s="1"/>
      <c r="K2015" s="1"/>
      <c r="L2015" s="1"/>
      <c r="M2015" s="1"/>
      <c r="N2015" s="1"/>
      <c r="O2015" s="1"/>
      <c r="P2015" s="1"/>
    </row>
    <row r="2016" spans="4:16" x14ac:dyDescent="0.25">
      <c r="D2016" s="1"/>
      <c r="E2016" s="1"/>
      <c r="F2016" s="1"/>
      <c r="G2016" s="1"/>
      <c r="H2016" s="1"/>
      <c r="I2016" s="1"/>
      <c r="K2016" s="1"/>
      <c r="L2016" s="1"/>
      <c r="M2016" s="1"/>
      <c r="N2016" s="1"/>
      <c r="O2016" s="1"/>
      <c r="P2016" s="1"/>
    </row>
    <row r="2017" spans="4:16" x14ac:dyDescent="0.25">
      <c r="D2017" s="1"/>
      <c r="E2017" s="1"/>
      <c r="F2017" s="1"/>
      <c r="G2017" s="1"/>
      <c r="H2017" s="1"/>
      <c r="I2017" s="1"/>
      <c r="K2017" s="1"/>
      <c r="L2017" s="1"/>
      <c r="M2017" s="1"/>
      <c r="N2017" s="1"/>
      <c r="O2017" s="1"/>
      <c r="P2017" s="1"/>
    </row>
    <row r="2018" spans="4:16" x14ac:dyDescent="0.25">
      <c r="D2018" s="1"/>
      <c r="E2018" s="1"/>
      <c r="F2018" s="1"/>
      <c r="G2018" s="1"/>
      <c r="H2018" s="1"/>
      <c r="I2018" s="1"/>
      <c r="K2018" s="1"/>
      <c r="L2018" s="1"/>
      <c r="M2018" s="1"/>
      <c r="N2018" s="1"/>
      <c r="O2018" s="1"/>
      <c r="P2018" s="1"/>
    </row>
    <row r="2019" spans="4:16" x14ac:dyDescent="0.25">
      <c r="D2019" s="1"/>
      <c r="E2019" s="1"/>
      <c r="F2019" s="1"/>
      <c r="G2019" s="1"/>
      <c r="H2019" s="1"/>
      <c r="I2019" s="1"/>
      <c r="K2019" s="1"/>
      <c r="L2019" s="1"/>
      <c r="M2019" s="1"/>
      <c r="N2019" s="1"/>
      <c r="O2019" s="1"/>
      <c r="P2019" s="1"/>
    </row>
    <row r="2020" spans="4:16" x14ac:dyDescent="0.25">
      <c r="D2020" s="1"/>
      <c r="E2020" s="1"/>
      <c r="F2020" s="1"/>
      <c r="G2020" s="1"/>
      <c r="H2020" s="1"/>
      <c r="I2020" s="1"/>
      <c r="K2020" s="1"/>
      <c r="L2020" s="1"/>
      <c r="M2020" s="1"/>
      <c r="N2020" s="1"/>
      <c r="O2020" s="1"/>
      <c r="P2020" s="1"/>
    </row>
    <row r="2021" spans="4:16" x14ac:dyDescent="0.25">
      <c r="D2021" s="1"/>
      <c r="E2021" s="1"/>
      <c r="F2021" s="1"/>
      <c r="G2021" s="1"/>
      <c r="H2021" s="1"/>
      <c r="I2021" s="1"/>
      <c r="K2021" s="1"/>
      <c r="L2021" s="1"/>
      <c r="M2021" s="1"/>
      <c r="N2021" s="1"/>
      <c r="O2021" s="1"/>
      <c r="P2021" s="1"/>
    </row>
    <row r="2022" spans="4:16" x14ac:dyDescent="0.25">
      <c r="D2022" s="1"/>
      <c r="E2022" s="1"/>
      <c r="F2022" s="1"/>
      <c r="G2022" s="1"/>
      <c r="H2022" s="1"/>
      <c r="I2022" s="1"/>
      <c r="K2022" s="1"/>
      <c r="L2022" s="1"/>
      <c r="M2022" s="1"/>
      <c r="N2022" s="1"/>
      <c r="O2022" s="1"/>
      <c r="P2022" s="1"/>
    </row>
    <row r="2023" spans="4:16" x14ac:dyDescent="0.25">
      <c r="D2023" s="1"/>
      <c r="E2023" s="1"/>
      <c r="F2023" s="1"/>
      <c r="G2023" s="1"/>
      <c r="H2023" s="1"/>
      <c r="I2023" s="1"/>
      <c r="K2023" s="1"/>
      <c r="L2023" s="1"/>
      <c r="M2023" s="1"/>
      <c r="N2023" s="1"/>
      <c r="O2023" s="1"/>
      <c r="P2023" s="1"/>
    </row>
    <row r="2024" spans="4:16" x14ac:dyDescent="0.25">
      <c r="D2024" s="1"/>
      <c r="E2024" s="1"/>
      <c r="F2024" s="1"/>
      <c r="G2024" s="1"/>
      <c r="H2024" s="1"/>
      <c r="I2024" s="1"/>
      <c r="K2024" s="1"/>
      <c r="L2024" s="1"/>
      <c r="M2024" s="1"/>
      <c r="N2024" s="1"/>
      <c r="O2024" s="1"/>
      <c r="P2024" s="1"/>
    </row>
    <row r="2025" spans="4:16" x14ac:dyDescent="0.25">
      <c r="D2025" s="1"/>
      <c r="E2025" s="1"/>
      <c r="F2025" s="1"/>
      <c r="G2025" s="1"/>
      <c r="H2025" s="1"/>
      <c r="I2025" s="1"/>
      <c r="K2025" s="1"/>
      <c r="L2025" s="1"/>
      <c r="M2025" s="1"/>
      <c r="N2025" s="1"/>
      <c r="O2025" s="1"/>
      <c r="P2025" s="1"/>
    </row>
    <row r="2026" spans="4:16" x14ac:dyDescent="0.25">
      <c r="D2026" s="1"/>
      <c r="E2026" s="1"/>
      <c r="F2026" s="1"/>
      <c r="G2026" s="1"/>
      <c r="H2026" s="1"/>
      <c r="I2026" s="1"/>
      <c r="K2026" s="1"/>
      <c r="L2026" s="1"/>
      <c r="M2026" s="1"/>
      <c r="N2026" s="1"/>
      <c r="O2026" s="1"/>
      <c r="P2026" s="1"/>
    </row>
    <row r="2027" spans="4:16" x14ac:dyDescent="0.25">
      <c r="D2027" s="1"/>
      <c r="E2027" s="1"/>
      <c r="F2027" s="1"/>
      <c r="G2027" s="1"/>
      <c r="H2027" s="1"/>
      <c r="I2027" s="1"/>
      <c r="K2027" s="1"/>
      <c r="L2027" s="1"/>
      <c r="M2027" s="1"/>
      <c r="N2027" s="1"/>
      <c r="O2027" s="1"/>
      <c r="P2027" s="1"/>
    </row>
    <row r="2028" spans="4:16" x14ac:dyDescent="0.25">
      <c r="D2028" s="1"/>
      <c r="E2028" s="1"/>
      <c r="F2028" s="1"/>
      <c r="G2028" s="1"/>
      <c r="H2028" s="1"/>
      <c r="I2028" s="1"/>
      <c r="K2028" s="1"/>
      <c r="L2028" s="1"/>
      <c r="M2028" s="1"/>
      <c r="N2028" s="1"/>
      <c r="O2028" s="1"/>
      <c r="P2028" s="1"/>
    </row>
    <row r="2029" spans="4:16" x14ac:dyDescent="0.25">
      <c r="D2029" s="1"/>
      <c r="E2029" s="1"/>
      <c r="F2029" s="1"/>
      <c r="G2029" s="1"/>
      <c r="H2029" s="1"/>
      <c r="I2029" s="1"/>
      <c r="K2029" s="1"/>
      <c r="L2029" s="1"/>
      <c r="M2029" s="1"/>
      <c r="N2029" s="1"/>
      <c r="O2029" s="1"/>
      <c r="P2029" s="1"/>
    </row>
    <row r="2030" spans="4:16" x14ac:dyDescent="0.25">
      <c r="D2030" s="1"/>
      <c r="E2030" s="1"/>
      <c r="F2030" s="1"/>
      <c r="G2030" s="1"/>
      <c r="H2030" s="1"/>
      <c r="I2030" s="1"/>
      <c r="K2030" s="1"/>
      <c r="L2030" s="1"/>
      <c r="M2030" s="1"/>
      <c r="N2030" s="1"/>
      <c r="O2030" s="1"/>
      <c r="P2030" s="1"/>
    </row>
    <row r="2031" spans="4:16" x14ac:dyDescent="0.25">
      <c r="D2031" s="1"/>
      <c r="E2031" s="1"/>
      <c r="F2031" s="1"/>
      <c r="G2031" s="1"/>
      <c r="H2031" s="1"/>
      <c r="I2031" s="1"/>
      <c r="K2031" s="1"/>
      <c r="L2031" s="1"/>
      <c r="M2031" s="1"/>
      <c r="N2031" s="1"/>
      <c r="O2031" s="1"/>
      <c r="P2031" s="1"/>
    </row>
    <row r="2032" spans="4:16" x14ac:dyDescent="0.25">
      <c r="D2032" s="1"/>
      <c r="E2032" s="1"/>
      <c r="F2032" s="1"/>
      <c r="G2032" s="1"/>
      <c r="H2032" s="1"/>
      <c r="I2032" s="1"/>
      <c r="K2032" s="1"/>
      <c r="L2032" s="1"/>
      <c r="M2032" s="1"/>
      <c r="N2032" s="1"/>
      <c r="O2032" s="1"/>
      <c r="P2032" s="1"/>
    </row>
    <row r="2033" spans="4:16" x14ac:dyDescent="0.25">
      <c r="D2033" s="1"/>
      <c r="E2033" s="1"/>
      <c r="F2033" s="1"/>
      <c r="G2033" s="1"/>
      <c r="H2033" s="1"/>
      <c r="I2033" s="1"/>
      <c r="K2033" s="1"/>
      <c r="L2033" s="1"/>
      <c r="M2033" s="1"/>
      <c r="N2033" s="1"/>
      <c r="O2033" s="1"/>
      <c r="P2033" s="1"/>
    </row>
    <row r="2034" spans="4:16" x14ac:dyDescent="0.25">
      <c r="D2034" s="1"/>
      <c r="E2034" s="1"/>
      <c r="F2034" s="1"/>
      <c r="G2034" s="1"/>
      <c r="H2034" s="1"/>
      <c r="I2034" s="1"/>
      <c r="K2034" s="1"/>
      <c r="L2034" s="1"/>
      <c r="M2034" s="1"/>
      <c r="N2034" s="1"/>
      <c r="O2034" s="1"/>
      <c r="P2034" s="1"/>
    </row>
    <row r="2035" spans="4:16" x14ac:dyDescent="0.25">
      <c r="D2035" s="1"/>
      <c r="E2035" s="1"/>
      <c r="F2035" s="1"/>
      <c r="G2035" s="1"/>
      <c r="H2035" s="1"/>
      <c r="I2035" s="1"/>
      <c r="K2035" s="1"/>
      <c r="L2035" s="1"/>
      <c r="M2035" s="1"/>
      <c r="N2035" s="1"/>
      <c r="O2035" s="1"/>
      <c r="P2035" s="1"/>
    </row>
    <row r="2036" spans="4:16" x14ac:dyDescent="0.25">
      <c r="D2036" s="1"/>
      <c r="E2036" s="1"/>
      <c r="F2036" s="1"/>
      <c r="G2036" s="1"/>
      <c r="H2036" s="1"/>
      <c r="I2036" s="1"/>
      <c r="K2036" s="1"/>
      <c r="L2036" s="1"/>
      <c r="M2036" s="1"/>
      <c r="N2036" s="1"/>
      <c r="O2036" s="1"/>
      <c r="P2036" s="1"/>
    </row>
    <row r="2037" spans="4:16" x14ac:dyDescent="0.25">
      <c r="D2037" s="1"/>
      <c r="E2037" s="1"/>
      <c r="F2037" s="1"/>
      <c r="G2037" s="1"/>
      <c r="H2037" s="1"/>
      <c r="I2037" s="1"/>
      <c r="K2037" s="1"/>
      <c r="L2037" s="1"/>
      <c r="M2037" s="1"/>
      <c r="N2037" s="1"/>
      <c r="O2037" s="1"/>
      <c r="P2037" s="1"/>
    </row>
    <row r="2038" spans="4:16" x14ac:dyDescent="0.25">
      <c r="D2038" s="1"/>
      <c r="E2038" s="1"/>
      <c r="F2038" s="1"/>
      <c r="G2038" s="1"/>
      <c r="H2038" s="1"/>
      <c r="I2038" s="1"/>
      <c r="K2038" s="1"/>
      <c r="L2038" s="1"/>
      <c r="M2038" s="1"/>
      <c r="N2038" s="1"/>
      <c r="O2038" s="1"/>
      <c r="P2038" s="1"/>
    </row>
    <row r="2039" spans="4:16" x14ac:dyDescent="0.25">
      <c r="D2039" s="1"/>
      <c r="E2039" s="1"/>
      <c r="F2039" s="1"/>
      <c r="G2039" s="1"/>
      <c r="H2039" s="1"/>
      <c r="I2039" s="1"/>
      <c r="K2039" s="1"/>
      <c r="L2039" s="1"/>
      <c r="M2039" s="1"/>
      <c r="N2039" s="1"/>
      <c r="O2039" s="1"/>
      <c r="P2039" s="1"/>
    </row>
    <row r="2040" spans="4:16" x14ac:dyDescent="0.25">
      <c r="D2040" s="1"/>
      <c r="E2040" s="1"/>
      <c r="F2040" s="1"/>
      <c r="G2040" s="1"/>
      <c r="H2040" s="1"/>
      <c r="I2040" s="1"/>
      <c r="K2040" s="1"/>
      <c r="L2040" s="1"/>
      <c r="M2040" s="1"/>
      <c r="N2040" s="1"/>
      <c r="O2040" s="1"/>
      <c r="P2040" s="1"/>
    </row>
    <row r="2041" spans="4:16" x14ac:dyDescent="0.25">
      <c r="D2041" s="1"/>
      <c r="E2041" s="1"/>
      <c r="F2041" s="1"/>
      <c r="G2041" s="1"/>
      <c r="H2041" s="1"/>
      <c r="I2041" s="1"/>
      <c r="K2041" s="1"/>
      <c r="L2041" s="1"/>
      <c r="M2041" s="1"/>
      <c r="N2041" s="1"/>
      <c r="O2041" s="1"/>
      <c r="P2041" s="1"/>
    </row>
    <row r="2042" spans="4:16" x14ac:dyDescent="0.25">
      <c r="D2042" s="1"/>
      <c r="E2042" s="1"/>
      <c r="F2042" s="1"/>
      <c r="G2042" s="1"/>
      <c r="H2042" s="1"/>
      <c r="I2042" s="1"/>
      <c r="K2042" s="1"/>
      <c r="L2042" s="1"/>
      <c r="M2042" s="1"/>
      <c r="N2042" s="1"/>
      <c r="O2042" s="1"/>
      <c r="P2042" s="1"/>
    </row>
    <row r="2043" spans="4:16" x14ac:dyDescent="0.25">
      <c r="D2043" s="1"/>
      <c r="E2043" s="1"/>
      <c r="F2043" s="1"/>
      <c r="G2043" s="1"/>
      <c r="H2043" s="1"/>
      <c r="I2043" s="1"/>
      <c r="K2043" s="1"/>
      <c r="L2043" s="1"/>
      <c r="M2043" s="1"/>
      <c r="N2043" s="1"/>
      <c r="O2043" s="1"/>
      <c r="P2043" s="1"/>
    </row>
    <row r="2044" spans="4:16" x14ac:dyDescent="0.25">
      <c r="D2044" s="1"/>
      <c r="E2044" s="1"/>
      <c r="F2044" s="1"/>
      <c r="G2044" s="1"/>
      <c r="H2044" s="1"/>
      <c r="I2044" s="1"/>
      <c r="K2044" s="1"/>
      <c r="L2044" s="1"/>
      <c r="M2044" s="1"/>
      <c r="N2044" s="1"/>
      <c r="O2044" s="1"/>
      <c r="P2044" s="1"/>
    </row>
    <row r="2045" spans="4:16" x14ac:dyDescent="0.25">
      <c r="D2045" s="1"/>
      <c r="E2045" s="1"/>
      <c r="F2045" s="1"/>
      <c r="G2045" s="1"/>
      <c r="H2045" s="1"/>
      <c r="I2045" s="1"/>
      <c r="K2045" s="1"/>
      <c r="L2045" s="1"/>
      <c r="M2045" s="1"/>
      <c r="N2045" s="1"/>
      <c r="O2045" s="1"/>
      <c r="P2045" s="1"/>
    </row>
    <row r="2046" spans="4:16" x14ac:dyDescent="0.25">
      <c r="D2046" s="1"/>
      <c r="E2046" s="1"/>
      <c r="F2046" s="1"/>
      <c r="G2046" s="1"/>
      <c r="H2046" s="1"/>
      <c r="I2046" s="1"/>
      <c r="K2046" s="1"/>
      <c r="L2046" s="1"/>
      <c r="M2046" s="1"/>
      <c r="N2046" s="1"/>
      <c r="O2046" s="1"/>
      <c r="P2046" s="1"/>
    </row>
    <row r="2047" spans="4:16" x14ac:dyDescent="0.25">
      <c r="D2047" s="1"/>
      <c r="E2047" s="1"/>
      <c r="F2047" s="1"/>
      <c r="G2047" s="1"/>
      <c r="H2047" s="1"/>
      <c r="I2047" s="1"/>
      <c r="K2047" s="1"/>
      <c r="L2047" s="1"/>
      <c r="M2047" s="1"/>
      <c r="N2047" s="1"/>
      <c r="O2047" s="1"/>
      <c r="P2047" s="1"/>
    </row>
    <row r="2048" spans="4:16" x14ac:dyDescent="0.25">
      <c r="D2048" s="1"/>
      <c r="E2048" s="1"/>
      <c r="F2048" s="1"/>
      <c r="G2048" s="1"/>
      <c r="H2048" s="1"/>
      <c r="I2048" s="1"/>
      <c r="K2048" s="1"/>
      <c r="L2048" s="1"/>
      <c r="M2048" s="1"/>
      <c r="N2048" s="1"/>
      <c r="O2048" s="1"/>
      <c r="P2048" s="1"/>
    </row>
    <row r="2049" spans="4:16" x14ac:dyDescent="0.25">
      <c r="D2049" s="1"/>
      <c r="E2049" s="1"/>
      <c r="F2049" s="1"/>
      <c r="G2049" s="1"/>
      <c r="H2049" s="1"/>
      <c r="I2049" s="1"/>
      <c r="K2049" s="1"/>
      <c r="L2049" s="1"/>
      <c r="M2049" s="1"/>
      <c r="N2049" s="1"/>
      <c r="O2049" s="1"/>
      <c r="P2049" s="1"/>
    </row>
    <row r="2050" spans="4:16" x14ac:dyDescent="0.25">
      <c r="D2050" s="1"/>
      <c r="E2050" s="1"/>
      <c r="F2050" s="1"/>
      <c r="G2050" s="1"/>
      <c r="H2050" s="1"/>
      <c r="I2050" s="1"/>
      <c r="K2050" s="1"/>
      <c r="L2050" s="1"/>
      <c r="M2050" s="1"/>
      <c r="N2050" s="1"/>
      <c r="O2050" s="1"/>
      <c r="P2050" s="1"/>
    </row>
    <row r="2051" spans="4:16" x14ac:dyDescent="0.25">
      <c r="D2051" s="1"/>
      <c r="E2051" s="1"/>
      <c r="F2051" s="1"/>
      <c r="G2051" s="1"/>
      <c r="H2051" s="1"/>
      <c r="I2051" s="1"/>
      <c r="K2051" s="1"/>
      <c r="L2051" s="1"/>
      <c r="M2051" s="1"/>
      <c r="N2051" s="1"/>
      <c r="O2051" s="1"/>
      <c r="P2051" s="1"/>
    </row>
    <row r="2052" spans="4:16" x14ac:dyDescent="0.25">
      <c r="D2052" s="1"/>
      <c r="E2052" s="1"/>
      <c r="F2052" s="1"/>
      <c r="G2052" s="1"/>
      <c r="H2052" s="1"/>
      <c r="I2052" s="1"/>
      <c r="K2052" s="1"/>
      <c r="L2052" s="1"/>
      <c r="M2052" s="1"/>
      <c r="N2052" s="1"/>
      <c r="O2052" s="1"/>
      <c r="P2052" s="1"/>
    </row>
    <row r="2053" spans="4:16" x14ac:dyDescent="0.25">
      <c r="D2053" s="1"/>
      <c r="E2053" s="1"/>
      <c r="F2053" s="1"/>
      <c r="G2053" s="1"/>
      <c r="H2053" s="1"/>
      <c r="I2053" s="1"/>
      <c r="K2053" s="1"/>
      <c r="L2053" s="1"/>
      <c r="M2053" s="1"/>
      <c r="N2053" s="1"/>
      <c r="O2053" s="1"/>
      <c r="P2053" s="1"/>
    </row>
    <row r="2054" spans="4:16" x14ac:dyDescent="0.25">
      <c r="D2054" s="1"/>
      <c r="E2054" s="1"/>
      <c r="F2054" s="1"/>
      <c r="G2054" s="1"/>
      <c r="H2054" s="1"/>
      <c r="I2054" s="1"/>
      <c r="K2054" s="1"/>
      <c r="L2054" s="1"/>
      <c r="M2054" s="1"/>
      <c r="N2054" s="1"/>
      <c r="O2054" s="1"/>
      <c r="P2054" s="1"/>
    </row>
    <row r="2055" spans="4:16" x14ac:dyDescent="0.25">
      <c r="D2055" s="1"/>
      <c r="E2055" s="1"/>
      <c r="F2055" s="1"/>
      <c r="G2055" s="1"/>
      <c r="H2055" s="1"/>
      <c r="I2055" s="1"/>
      <c r="K2055" s="1"/>
      <c r="L2055" s="1"/>
      <c r="M2055" s="1"/>
      <c r="N2055" s="1"/>
      <c r="O2055" s="1"/>
      <c r="P2055" s="1"/>
    </row>
    <row r="2056" spans="4:16" x14ac:dyDescent="0.25">
      <c r="D2056" s="1"/>
      <c r="E2056" s="1"/>
      <c r="F2056" s="1"/>
      <c r="G2056" s="1"/>
      <c r="H2056" s="1"/>
      <c r="I2056" s="1"/>
      <c r="K2056" s="1"/>
      <c r="L2056" s="1"/>
      <c r="M2056" s="1"/>
      <c r="N2056" s="1"/>
      <c r="O2056" s="1"/>
      <c r="P2056" s="1"/>
    </row>
    <row r="2057" spans="4:16" x14ac:dyDescent="0.25">
      <c r="D2057" s="1"/>
      <c r="E2057" s="1"/>
      <c r="F2057" s="1"/>
      <c r="G2057" s="1"/>
      <c r="H2057" s="1"/>
      <c r="I2057" s="1"/>
      <c r="K2057" s="1"/>
      <c r="L2057" s="1"/>
      <c r="M2057" s="1"/>
      <c r="N2057" s="1"/>
      <c r="O2057" s="1"/>
      <c r="P2057" s="1"/>
    </row>
    <row r="2058" spans="4:16" x14ac:dyDescent="0.25">
      <c r="D2058" s="1"/>
      <c r="E2058" s="1"/>
      <c r="F2058" s="1"/>
      <c r="G2058" s="1"/>
      <c r="H2058" s="1"/>
      <c r="I2058" s="1"/>
      <c r="K2058" s="1"/>
      <c r="L2058" s="1"/>
      <c r="M2058" s="1"/>
      <c r="N2058" s="1"/>
      <c r="O2058" s="1"/>
      <c r="P2058" s="1"/>
    </row>
    <row r="2059" spans="4:16" x14ac:dyDescent="0.25">
      <c r="D2059" s="1"/>
      <c r="E2059" s="1"/>
      <c r="F2059" s="1"/>
      <c r="G2059" s="1"/>
      <c r="H2059" s="1"/>
      <c r="I2059" s="1"/>
      <c r="K2059" s="1"/>
      <c r="L2059" s="1"/>
      <c r="M2059" s="1"/>
      <c r="N2059" s="1"/>
      <c r="O2059" s="1"/>
      <c r="P2059" s="1"/>
    </row>
    <row r="2060" spans="4:16" x14ac:dyDescent="0.25">
      <c r="D2060" s="1"/>
      <c r="E2060" s="1"/>
      <c r="F2060" s="1"/>
      <c r="G2060" s="1"/>
      <c r="H2060" s="1"/>
      <c r="I2060" s="1"/>
      <c r="K2060" s="1"/>
      <c r="L2060" s="1"/>
      <c r="M2060" s="1"/>
      <c r="N2060" s="1"/>
      <c r="O2060" s="1"/>
      <c r="P2060" s="1"/>
    </row>
    <row r="2061" spans="4:16" x14ac:dyDescent="0.25">
      <c r="D2061" s="1"/>
      <c r="E2061" s="1"/>
      <c r="F2061" s="1"/>
      <c r="G2061" s="1"/>
      <c r="H2061" s="1"/>
      <c r="I2061" s="1"/>
      <c r="K2061" s="1"/>
      <c r="L2061" s="1"/>
      <c r="M2061" s="1"/>
      <c r="N2061" s="1"/>
      <c r="O2061" s="1"/>
      <c r="P2061" s="1"/>
    </row>
    <row r="2062" spans="4:16" x14ac:dyDescent="0.25">
      <c r="D2062" s="1"/>
      <c r="E2062" s="1"/>
      <c r="F2062" s="1"/>
      <c r="G2062" s="1"/>
      <c r="H2062" s="1"/>
      <c r="I2062" s="1"/>
      <c r="K2062" s="1"/>
      <c r="L2062" s="1"/>
      <c r="M2062" s="1"/>
      <c r="N2062" s="1"/>
      <c r="O2062" s="1"/>
      <c r="P2062" s="1"/>
    </row>
    <row r="2063" spans="4:16" x14ac:dyDescent="0.25">
      <c r="D2063" s="1"/>
      <c r="E2063" s="1"/>
      <c r="F2063" s="1"/>
      <c r="G2063" s="1"/>
      <c r="H2063" s="1"/>
      <c r="I2063" s="1"/>
      <c r="K2063" s="1"/>
      <c r="L2063" s="1"/>
      <c r="M2063" s="1"/>
      <c r="N2063" s="1"/>
      <c r="O2063" s="1"/>
      <c r="P2063" s="1"/>
    </row>
    <row r="2064" spans="4:16" x14ac:dyDescent="0.25">
      <c r="D2064" s="1"/>
      <c r="E2064" s="1"/>
      <c r="F2064" s="1"/>
      <c r="G2064" s="1"/>
      <c r="H2064" s="1"/>
      <c r="I2064" s="1"/>
      <c r="K2064" s="1"/>
      <c r="L2064" s="1"/>
      <c r="M2064" s="1"/>
      <c r="N2064" s="1"/>
      <c r="O2064" s="1"/>
      <c r="P2064" s="1"/>
    </row>
    <row r="2065" spans="4:16" x14ac:dyDescent="0.25">
      <c r="D2065" s="1"/>
      <c r="E2065" s="1"/>
      <c r="F2065" s="1"/>
      <c r="G2065" s="1"/>
      <c r="H2065" s="1"/>
      <c r="I2065" s="1"/>
      <c r="K2065" s="1"/>
      <c r="L2065" s="1"/>
      <c r="M2065" s="1"/>
      <c r="N2065" s="1"/>
      <c r="O2065" s="1"/>
      <c r="P2065" s="1"/>
    </row>
    <row r="2066" spans="4:16" x14ac:dyDescent="0.25">
      <c r="D2066" s="1"/>
      <c r="E2066" s="1"/>
      <c r="F2066" s="1"/>
      <c r="G2066" s="1"/>
      <c r="H2066" s="1"/>
      <c r="I2066" s="1"/>
      <c r="K2066" s="1"/>
      <c r="L2066" s="1"/>
      <c r="M2066" s="1"/>
      <c r="N2066" s="1"/>
      <c r="O2066" s="1"/>
      <c r="P2066" s="1"/>
    </row>
    <row r="2067" spans="4:16" x14ac:dyDescent="0.25">
      <c r="D2067" s="1"/>
      <c r="E2067" s="1"/>
      <c r="F2067" s="1"/>
      <c r="G2067" s="1"/>
      <c r="H2067" s="1"/>
      <c r="I2067" s="1"/>
      <c r="K2067" s="1"/>
      <c r="L2067" s="1"/>
      <c r="M2067" s="1"/>
      <c r="N2067" s="1"/>
      <c r="O2067" s="1"/>
      <c r="P2067" s="1"/>
    </row>
    <row r="2068" spans="4:16" x14ac:dyDescent="0.25">
      <c r="D2068" s="1"/>
      <c r="E2068" s="1"/>
      <c r="F2068" s="1"/>
      <c r="G2068" s="1"/>
      <c r="H2068" s="1"/>
      <c r="I2068" s="1"/>
      <c r="K2068" s="1"/>
      <c r="L2068" s="1"/>
      <c r="M2068" s="1"/>
      <c r="N2068" s="1"/>
      <c r="O2068" s="1"/>
      <c r="P2068" s="1"/>
    </row>
    <row r="2069" spans="4:16" x14ac:dyDescent="0.25">
      <c r="D2069" s="1"/>
      <c r="E2069" s="1"/>
      <c r="F2069" s="1"/>
      <c r="G2069" s="1"/>
      <c r="H2069" s="1"/>
      <c r="I2069" s="1"/>
      <c r="K2069" s="1"/>
      <c r="L2069" s="1"/>
      <c r="M2069" s="1"/>
      <c r="N2069" s="1"/>
      <c r="O2069" s="1"/>
      <c r="P2069" s="1"/>
    </row>
    <row r="2070" spans="4:16" x14ac:dyDescent="0.25">
      <c r="D2070" s="1"/>
      <c r="E2070" s="1"/>
      <c r="F2070" s="1"/>
      <c r="G2070" s="1"/>
      <c r="H2070" s="1"/>
      <c r="I2070" s="1"/>
      <c r="K2070" s="1"/>
      <c r="L2070" s="1"/>
      <c r="M2070" s="1"/>
      <c r="N2070" s="1"/>
      <c r="O2070" s="1"/>
      <c r="P2070" s="1"/>
    </row>
    <row r="2071" spans="4:16" x14ac:dyDescent="0.25">
      <c r="D2071" s="1"/>
      <c r="E2071" s="1"/>
      <c r="F2071" s="1"/>
      <c r="G2071" s="1"/>
      <c r="H2071" s="1"/>
      <c r="I2071" s="1"/>
      <c r="K2071" s="1"/>
      <c r="L2071" s="1"/>
      <c r="M2071" s="1"/>
      <c r="N2071" s="1"/>
      <c r="O2071" s="1"/>
      <c r="P2071" s="1"/>
    </row>
    <row r="2072" spans="4:16" x14ac:dyDescent="0.25">
      <c r="D2072" s="1"/>
      <c r="E2072" s="1"/>
      <c r="F2072" s="1"/>
      <c r="G2072" s="1"/>
      <c r="H2072" s="1"/>
      <c r="I2072" s="1"/>
      <c r="K2072" s="1"/>
      <c r="L2072" s="1"/>
      <c r="M2072" s="1"/>
      <c r="N2072" s="1"/>
      <c r="O2072" s="1"/>
      <c r="P2072" s="1"/>
    </row>
    <row r="2073" spans="4:16" x14ac:dyDescent="0.25">
      <c r="D2073" s="1"/>
      <c r="E2073" s="1"/>
      <c r="F2073" s="1"/>
      <c r="G2073" s="1"/>
      <c r="H2073" s="1"/>
      <c r="I2073" s="1"/>
      <c r="K2073" s="1"/>
      <c r="L2073" s="1"/>
      <c r="M2073" s="1"/>
      <c r="N2073" s="1"/>
      <c r="O2073" s="1"/>
      <c r="P2073" s="1"/>
    </row>
    <row r="2074" spans="4:16" x14ac:dyDescent="0.25">
      <c r="D2074" s="1"/>
      <c r="E2074" s="1"/>
      <c r="F2074" s="1"/>
      <c r="G2074" s="1"/>
      <c r="H2074" s="1"/>
      <c r="I2074" s="1"/>
      <c r="K2074" s="1"/>
      <c r="L2074" s="1"/>
      <c r="M2074" s="1"/>
      <c r="N2074" s="1"/>
      <c r="O2074" s="1"/>
      <c r="P2074" s="1"/>
    </row>
    <row r="2075" spans="4:16" x14ac:dyDescent="0.25">
      <c r="D2075" s="1"/>
      <c r="E2075" s="1"/>
      <c r="F2075" s="1"/>
      <c r="G2075" s="1"/>
      <c r="H2075" s="1"/>
      <c r="I2075" s="1"/>
      <c r="K2075" s="1"/>
      <c r="L2075" s="1"/>
      <c r="M2075" s="1"/>
      <c r="N2075" s="1"/>
      <c r="O2075" s="1"/>
      <c r="P2075" s="1"/>
    </row>
    <row r="2076" spans="4:16" x14ac:dyDescent="0.25">
      <c r="D2076" s="1"/>
      <c r="E2076" s="1"/>
      <c r="F2076" s="1"/>
      <c r="G2076" s="1"/>
      <c r="H2076" s="1"/>
      <c r="I2076" s="1"/>
      <c r="K2076" s="1"/>
      <c r="L2076" s="1"/>
      <c r="M2076" s="1"/>
      <c r="N2076" s="1"/>
      <c r="O2076" s="1"/>
      <c r="P2076" s="1"/>
    </row>
    <row r="2077" spans="4:16" x14ac:dyDescent="0.25">
      <c r="D2077" s="1"/>
      <c r="E2077" s="1"/>
      <c r="F2077" s="1"/>
      <c r="G2077" s="1"/>
      <c r="H2077" s="1"/>
      <c r="I2077" s="1"/>
      <c r="K2077" s="1"/>
      <c r="L2077" s="1"/>
      <c r="M2077" s="1"/>
      <c r="N2077" s="1"/>
      <c r="O2077" s="1"/>
      <c r="P2077" s="1"/>
    </row>
    <row r="2078" spans="4:16" x14ac:dyDescent="0.25">
      <c r="D2078" s="1"/>
      <c r="E2078" s="1"/>
      <c r="F2078" s="1"/>
      <c r="G2078" s="1"/>
      <c r="H2078" s="1"/>
      <c r="I2078" s="1"/>
      <c r="K2078" s="1"/>
      <c r="L2078" s="1"/>
      <c r="M2078" s="1"/>
      <c r="N2078" s="1"/>
      <c r="O2078" s="1"/>
      <c r="P2078" s="1"/>
    </row>
    <row r="2079" spans="4:16" x14ac:dyDescent="0.25">
      <c r="D2079" s="1"/>
      <c r="E2079" s="1"/>
      <c r="F2079" s="1"/>
      <c r="G2079" s="1"/>
      <c r="H2079" s="1"/>
      <c r="I2079" s="1"/>
      <c r="K2079" s="1"/>
      <c r="L2079" s="1"/>
      <c r="M2079" s="1"/>
      <c r="N2079" s="1"/>
      <c r="O2079" s="1"/>
      <c r="P2079" s="1"/>
    </row>
    <row r="2080" spans="4:16" x14ac:dyDescent="0.25">
      <c r="D2080" s="1"/>
      <c r="E2080" s="1"/>
      <c r="F2080" s="1"/>
      <c r="G2080" s="1"/>
      <c r="H2080" s="1"/>
      <c r="I2080" s="1"/>
      <c r="K2080" s="1"/>
      <c r="L2080" s="1"/>
      <c r="M2080" s="1"/>
      <c r="N2080" s="1"/>
      <c r="O2080" s="1"/>
      <c r="P2080" s="1"/>
    </row>
    <row r="2081" spans="4:16" x14ac:dyDescent="0.25">
      <c r="D2081" s="1"/>
      <c r="E2081" s="1"/>
      <c r="F2081" s="1"/>
      <c r="G2081" s="1"/>
      <c r="H2081" s="1"/>
      <c r="I2081" s="1"/>
      <c r="K2081" s="1"/>
      <c r="L2081" s="1"/>
      <c r="M2081" s="1"/>
      <c r="N2081" s="1"/>
      <c r="O2081" s="1"/>
      <c r="P2081" s="1"/>
    </row>
    <row r="2082" spans="4:16" x14ac:dyDescent="0.25">
      <c r="D2082" s="1"/>
      <c r="E2082" s="1"/>
      <c r="F2082" s="1"/>
      <c r="G2082" s="1"/>
      <c r="H2082" s="1"/>
      <c r="I2082" s="1"/>
      <c r="K2082" s="1"/>
      <c r="L2082" s="1"/>
      <c r="M2082" s="1"/>
      <c r="N2082" s="1"/>
      <c r="O2082" s="1"/>
      <c r="P2082" s="1"/>
    </row>
    <row r="2083" spans="4:16" x14ac:dyDescent="0.25">
      <c r="D2083" s="1"/>
      <c r="E2083" s="1"/>
      <c r="F2083" s="1"/>
      <c r="G2083" s="1"/>
      <c r="H2083" s="1"/>
      <c r="I2083" s="1"/>
      <c r="K2083" s="1"/>
      <c r="L2083" s="1"/>
      <c r="M2083" s="1"/>
      <c r="N2083" s="1"/>
      <c r="O2083" s="1"/>
      <c r="P2083" s="1"/>
    </row>
    <row r="2084" spans="4:16" x14ac:dyDescent="0.25">
      <c r="D2084" s="1"/>
      <c r="E2084" s="1"/>
      <c r="F2084" s="1"/>
      <c r="G2084" s="1"/>
      <c r="H2084" s="1"/>
      <c r="I2084" s="1"/>
      <c r="K2084" s="1"/>
      <c r="L2084" s="1"/>
      <c r="M2084" s="1"/>
      <c r="N2084" s="1"/>
      <c r="O2084" s="1"/>
      <c r="P2084" s="1"/>
    </row>
    <row r="2085" spans="4:16" x14ac:dyDescent="0.25">
      <c r="D2085" s="1"/>
      <c r="E2085" s="1"/>
      <c r="F2085" s="1"/>
      <c r="G2085" s="1"/>
      <c r="H2085" s="1"/>
      <c r="I2085" s="1"/>
      <c r="K2085" s="1"/>
      <c r="L2085" s="1"/>
      <c r="M2085" s="1"/>
      <c r="N2085" s="1"/>
      <c r="O2085" s="1"/>
      <c r="P2085" s="1"/>
    </row>
    <row r="2086" spans="4:16" x14ac:dyDescent="0.25">
      <c r="D2086" s="1"/>
      <c r="E2086" s="1"/>
      <c r="F2086" s="1"/>
      <c r="G2086" s="1"/>
      <c r="H2086" s="1"/>
      <c r="I2086" s="1"/>
      <c r="K2086" s="1"/>
      <c r="L2086" s="1"/>
      <c r="M2086" s="1"/>
      <c r="N2086" s="1"/>
      <c r="O2086" s="1"/>
      <c r="P2086" s="1"/>
    </row>
    <row r="2087" spans="4:16" x14ac:dyDescent="0.25">
      <c r="D2087" s="1"/>
      <c r="E2087" s="1"/>
      <c r="F2087" s="1"/>
      <c r="G2087" s="1"/>
      <c r="H2087" s="1"/>
      <c r="I2087" s="1"/>
      <c r="K2087" s="1"/>
      <c r="L2087" s="1"/>
      <c r="M2087" s="1"/>
      <c r="N2087" s="1"/>
      <c r="O2087" s="1"/>
      <c r="P2087" s="1"/>
    </row>
    <row r="2088" spans="4:16" x14ac:dyDescent="0.25">
      <c r="D2088" s="1"/>
      <c r="E2088" s="1"/>
      <c r="F2088" s="1"/>
      <c r="G2088" s="1"/>
      <c r="H2088" s="1"/>
      <c r="I2088" s="1"/>
      <c r="K2088" s="1"/>
      <c r="L2088" s="1"/>
      <c r="M2088" s="1"/>
      <c r="N2088" s="1"/>
      <c r="O2088" s="1"/>
      <c r="P2088" s="1"/>
    </row>
    <row r="2089" spans="4:16" x14ac:dyDescent="0.25">
      <c r="D2089" s="1"/>
      <c r="E2089" s="1"/>
      <c r="F2089" s="1"/>
      <c r="G2089" s="1"/>
      <c r="H2089" s="1"/>
      <c r="I2089" s="1"/>
      <c r="K2089" s="1"/>
      <c r="L2089" s="1"/>
      <c r="M2089" s="1"/>
      <c r="N2089" s="1"/>
      <c r="O2089" s="1"/>
      <c r="P2089" s="1"/>
    </row>
    <row r="2090" spans="4:16" x14ac:dyDescent="0.25">
      <c r="D2090" s="1"/>
      <c r="E2090" s="1"/>
      <c r="F2090" s="1"/>
      <c r="G2090" s="1"/>
      <c r="H2090" s="1"/>
      <c r="I2090" s="1"/>
      <c r="K2090" s="1"/>
      <c r="L2090" s="1"/>
      <c r="M2090" s="1"/>
      <c r="N2090" s="1"/>
      <c r="O2090" s="1"/>
      <c r="P2090" s="1"/>
    </row>
    <row r="2091" spans="4:16" x14ac:dyDescent="0.25">
      <c r="D2091" s="1"/>
      <c r="E2091" s="1"/>
      <c r="F2091" s="1"/>
      <c r="G2091" s="1"/>
      <c r="H2091" s="1"/>
      <c r="I2091" s="1"/>
      <c r="K2091" s="1"/>
      <c r="L2091" s="1"/>
      <c r="M2091" s="1"/>
      <c r="N2091" s="1"/>
      <c r="O2091" s="1"/>
      <c r="P2091" s="1"/>
    </row>
    <row r="2092" spans="4:16" x14ac:dyDescent="0.25">
      <c r="D2092" s="1"/>
      <c r="E2092" s="1"/>
      <c r="F2092" s="1"/>
      <c r="G2092" s="1"/>
      <c r="H2092" s="1"/>
      <c r="I2092" s="1"/>
      <c r="K2092" s="1"/>
      <c r="L2092" s="1"/>
      <c r="M2092" s="1"/>
      <c r="N2092" s="1"/>
      <c r="O2092" s="1"/>
      <c r="P2092" s="1"/>
    </row>
    <row r="2093" spans="4:16" x14ac:dyDescent="0.25">
      <c r="D2093" s="1"/>
      <c r="E2093" s="1"/>
      <c r="F2093" s="1"/>
      <c r="G2093" s="1"/>
      <c r="H2093" s="1"/>
      <c r="I2093" s="1"/>
      <c r="K2093" s="1"/>
      <c r="L2093" s="1"/>
      <c r="M2093" s="1"/>
      <c r="N2093" s="1"/>
      <c r="O2093" s="1"/>
      <c r="P2093" s="1"/>
    </row>
    <row r="2094" spans="4:16" x14ac:dyDescent="0.25">
      <c r="D2094" s="1"/>
      <c r="E2094" s="1"/>
      <c r="F2094" s="1"/>
      <c r="G2094" s="1"/>
      <c r="H2094" s="1"/>
      <c r="I2094" s="1"/>
      <c r="K2094" s="1"/>
      <c r="L2094" s="1"/>
      <c r="M2094" s="1"/>
      <c r="N2094" s="1"/>
      <c r="O2094" s="1"/>
      <c r="P2094" s="1"/>
    </row>
    <row r="2095" spans="4:16" x14ac:dyDescent="0.25">
      <c r="D2095" s="1"/>
      <c r="E2095" s="1"/>
      <c r="F2095" s="1"/>
      <c r="G2095" s="1"/>
      <c r="H2095" s="1"/>
      <c r="I2095" s="1"/>
      <c r="K2095" s="1"/>
      <c r="L2095" s="1"/>
      <c r="M2095" s="1"/>
      <c r="N2095" s="1"/>
      <c r="O2095" s="1"/>
      <c r="P2095" s="1"/>
    </row>
    <row r="2096" spans="4:16" x14ac:dyDescent="0.25">
      <c r="D2096" s="1"/>
      <c r="E2096" s="1"/>
      <c r="F2096" s="1"/>
      <c r="G2096" s="1"/>
      <c r="H2096" s="1"/>
      <c r="I2096" s="1"/>
      <c r="K2096" s="1"/>
      <c r="L2096" s="1"/>
      <c r="M2096" s="1"/>
      <c r="N2096" s="1"/>
      <c r="O2096" s="1"/>
      <c r="P2096" s="1"/>
    </row>
    <row r="2097" spans="4:16" x14ac:dyDescent="0.25">
      <c r="D2097" s="1"/>
      <c r="E2097" s="1"/>
      <c r="F2097" s="1"/>
      <c r="G2097" s="1"/>
      <c r="H2097" s="1"/>
      <c r="I2097" s="1"/>
      <c r="K2097" s="1"/>
      <c r="L2097" s="1"/>
      <c r="M2097" s="1"/>
      <c r="N2097" s="1"/>
      <c r="O2097" s="1"/>
      <c r="P2097" s="1"/>
    </row>
    <row r="2098" spans="4:16" x14ac:dyDescent="0.25">
      <c r="D2098" s="1"/>
      <c r="E2098" s="1"/>
      <c r="F2098" s="1"/>
      <c r="G2098" s="1"/>
      <c r="H2098" s="1"/>
      <c r="I2098" s="1"/>
      <c r="K2098" s="1"/>
      <c r="L2098" s="1"/>
      <c r="M2098" s="1"/>
      <c r="N2098" s="1"/>
      <c r="O2098" s="1"/>
      <c r="P2098" s="1"/>
    </row>
    <row r="2099" spans="4:16" x14ac:dyDescent="0.25">
      <c r="D2099" s="1"/>
      <c r="E2099" s="1"/>
      <c r="F2099" s="1"/>
      <c r="G2099" s="1"/>
      <c r="H2099" s="1"/>
      <c r="I2099" s="1"/>
      <c r="K2099" s="1"/>
      <c r="L2099" s="1"/>
      <c r="M2099" s="1"/>
      <c r="N2099" s="1"/>
      <c r="O2099" s="1"/>
      <c r="P2099" s="1"/>
    </row>
    <row r="2100" spans="4:16" x14ac:dyDescent="0.25">
      <c r="D2100" s="1"/>
      <c r="E2100" s="1"/>
      <c r="F2100" s="1"/>
      <c r="G2100" s="1"/>
      <c r="H2100" s="1"/>
      <c r="I2100" s="1"/>
      <c r="K2100" s="1"/>
      <c r="L2100" s="1"/>
      <c r="M2100" s="1"/>
      <c r="N2100" s="1"/>
      <c r="O2100" s="1"/>
      <c r="P2100" s="1"/>
    </row>
    <row r="2101" spans="4:16" x14ac:dyDescent="0.25">
      <c r="D2101" s="1"/>
      <c r="E2101" s="1"/>
      <c r="F2101" s="1"/>
      <c r="G2101" s="1"/>
      <c r="H2101" s="1"/>
      <c r="I2101" s="1"/>
      <c r="K2101" s="1"/>
      <c r="L2101" s="1"/>
      <c r="M2101" s="1"/>
      <c r="N2101" s="1"/>
      <c r="O2101" s="1"/>
      <c r="P2101" s="1"/>
    </row>
    <row r="2102" spans="4:16" x14ac:dyDescent="0.25">
      <c r="D2102" s="1"/>
      <c r="E2102" s="1"/>
      <c r="F2102" s="1"/>
      <c r="G2102" s="1"/>
      <c r="H2102" s="1"/>
      <c r="I2102" s="1"/>
      <c r="K2102" s="1"/>
      <c r="L2102" s="1"/>
      <c r="M2102" s="1"/>
      <c r="N2102" s="1"/>
      <c r="O2102" s="1"/>
      <c r="P2102" s="1"/>
    </row>
    <row r="2103" spans="4:16" x14ac:dyDescent="0.25">
      <c r="D2103" s="1"/>
      <c r="E2103" s="1"/>
      <c r="F2103" s="1"/>
      <c r="G2103" s="1"/>
      <c r="H2103" s="1"/>
      <c r="I2103" s="1"/>
      <c r="K2103" s="1"/>
      <c r="L2103" s="1"/>
      <c r="M2103" s="1"/>
      <c r="N2103" s="1"/>
      <c r="O2103" s="1"/>
      <c r="P2103" s="1"/>
    </row>
    <row r="2104" spans="4:16" x14ac:dyDescent="0.25">
      <c r="D2104" s="1"/>
      <c r="E2104" s="1"/>
      <c r="F2104" s="1"/>
      <c r="G2104" s="1"/>
      <c r="H2104" s="1"/>
      <c r="I2104" s="1"/>
      <c r="K2104" s="1"/>
      <c r="L2104" s="1"/>
      <c r="M2104" s="1"/>
      <c r="N2104" s="1"/>
      <c r="O2104" s="1"/>
      <c r="P2104" s="1"/>
    </row>
    <row r="2105" spans="4:16" x14ac:dyDescent="0.25">
      <c r="D2105" s="1"/>
      <c r="E2105" s="1"/>
      <c r="F2105" s="1"/>
      <c r="G2105" s="1"/>
      <c r="H2105" s="1"/>
      <c r="I2105" s="1"/>
      <c r="K2105" s="1"/>
      <c r="L2105" s="1"/>
      <c r="M2105" s="1"/>
      <c r="N2105" s="1"/>
      <c r="O2105" s="1"/>
      <c r="P2105" s="1"/>
    </row>
    <row r="2106" spans="4:16" x14ac:dyDescent="0.25">
      <c r="D2106" s="1"/>
      <c r="E2106" s="1"/>
      <c r="F2106" s="1"/>
      <c r="G2106" s="1"/>
      <c r="H2106" s="1"/>
      <c r="I2106" s="1"/>
      <c r="K2106" s="1"/>
      <c r="L2106" s="1"/>
      <c r="M2106" s="1"/>
      <c r="N2106" s="1"/>
      <c r="O2106" s="1"/>
      <c r="P2106" s="1"/>
    </row>
    <row r="2107" spans="4:16" x14ac:dyDescent="0.25">
      <c r="D2107" s="1"/>
      <c r="E2107" s="1"/>
      <c r="F2107" s="1"/>
      <c r="G2107" s="1"/>
      <c r="H2107" s="1"/>
      <c r="I2107" s="1"/>
      <c r="K2107" s="1"/>
      <c r="L2107" s="1"/>
      <c r="M2107" s="1"/>
      <c r="N2107" s="1"/>
      <c r="O2107" s="1"/>
      <c r="P2107" s="1"/>
    </row>
    <row r="2108" spans="4:16" x14ac:dyDescent="0.25">
      <c r="D2108" s="1"/>
      <c r="E2108" s="1"/>
      <c r="F2108" s="1"/>
      <c r="G2108" s="1"/>
      <c r="H2108" s="1"/>
      <c r="I2108" s="1"/>
      <c r="K2108" s="1"/>
      <c r="L2108" s="1"/>
      <c r="M2108" s="1"/>
      <c r="N2108" s="1"/>
      <c r="O2108" s="1"/>
      <c r="P2108" s="1"/>
    </row>
    <row r="2109" spans="4:16" x14ac:dyDescent="0.25">
      <c r="D2109" s="1"/>
      <c r="E2109" s="1"/>
      <c r="F2109" s="1"/>
      <c r="G2109" s="1"/>
      <c r="H2109" s="1"/>
      <c r="I2109" s="1"/>
      <c r="K2109" s="1"/>
      <c r="L2109" s="1"/>
      <c r="M2109" s="1"/>
      <c r="N2109" s="1"/>
      <c r="O2109" s="1"/>
      <c r="P2109" s="1"/>
    </row>
    <row r="2110" spans="4:16" x14ac:dyDescent="0.25">
      <c r="D2110" s="1"/>
      <c r="E2110" s="1"/>
      <c r="F2110" s="1"/>
      <c r="G2110" s="1"/>
      <c r="H2110" s="1"/>
      <c r="I2110" s="1"/>
      <c r="K2110" s="1"/>
      <c r="L2110" s="1"/>
      <c r="M2110" s="1"/>
      <c r="N2110" s="1"/>
      <c r="O2110" s="1"/>
      <c r="P2110" s="1"/>
    </row>
    <row r="2111" spans="4:16" x14ac:dyDescent="0.25">
      <c r="D2111" s="1"/>
      <c r="E2111" s="1"/>
      <c r="F2111" s="1"/>
      <c r="G2111" s="1"/>
      <c r="H2111" s="1"/>
      <c r="I2111" s="1"/>
      <c r="K2111" s="1"/>
      <c r="L2111" s="1"/>
      <c r="M2111" s="1"/>
      <c r="N2111" s="1"/>
      <c r="O2111" s="1"/>
      <c r="P2111" s="1"/>
    </row>
    <row r="2112" spans="4:16" x14ac:dyDescent="0.25">
      <c r="D2112" s="1"/>
      <c r="E2112" s="1"/>
      <c r="F2112" s="1"/>
      <c r="G2112" s="1"/>
      <c r="H2112" s="1"/>
      <c r="I2112" s="1"/>
      <c r="K2112" s="1"/>
      <c r="L2112" s="1"/>
      <c r="M2112" s="1"/>
      <c r="N2112" s="1"/>
      <c r="O2112" s="1"/>
      <c r="P2112" s="1"/>
    </row>
    <row r="2113" spans="4:16" x14ac:dyDescent="0.25">
      <c r="D2113" s="1"/>
      <c r="E2113" s="1"/>
      <c r="F2113" s="1"/>
      <c r="G2113" s="1"/>
      <c r="H2113" s="1"/>
      <c r="I2113" s="1"/>
      <c r="K2113" s="1"/>
      <c r="L2113" s="1"/>
      <c r="M2113" s="1"/>
      <c r="N2113" s="1"/>
      <c r="O2113" s="1"/>
      <c r="P2113" s="1"/>
    </row>
    <row r="2114" spans="4:16" x14ac:dyDescent="0.25">
      <c r="D2114" s="1"/>
      <c r="E2114" s="1"/>
      <c r="F2114" s="1"/>
      <c r="G2114" s="1"/>
      <c r="H2114" s="1"/>
      <c r="I2114" s="1"/>
      <c r="K2114" s="1"/>
      <c r="L2114" s="1"/>
      <c r="M2114" s="1"/>
      <c r="N2114" s="1"/>
      <c r="O2114" s="1"/>
      <c r="P2114" s="1"/>
    </row>
    <row r="2115" spans="4:16" x14ac:dyDescent="0.25">
      <c r="D2115" s="1"/>
      <c r="E2115" s="1"/>
      <c r="F2115" s="1"/>
      <c r="G2115" s="1"/>
      <c r="H2115" s="1"/>
      <c r="I2115" s="1"/>
      <c r="K2115" s="1"/>
      <c r="L2115" s="1"/>
      <c r="M2115" s="1"/>
      <c r="N2115" s="1"/>
      <c r="O2115" s="1"/>
      <c r="P2115" s="1"/>
    </row>
    <row r="2116" spans="4:16" x14ac:dyDescent="0.25">
      <c r="D2116" s="1"/>
      <c r="E2116" s="1"/>
      <c r="F2116" s="1"/>
      <c r="G2116" s="1"/>
      <c r="H2116" s="1"/>
      <c r="I2116" s="1"/>
      <c r="K2116" s="1"/>
      <c r="L2116" s="1"/>
      <c r="M2116" s="1"/>
      <c r="N2116" s="1"/>
      <c r="O2116" s="1"/>
      <c r="P2116" s="1"/>
    </row>
    <row r="2117" spans="4:16" x14ac:dyDescent="0.25">
      <c r="D2117" s="1"/>
      <c r="E2117" s="1"/>
      <c r="F2117" s="1"/>
      <c r="G2117" s="1"/>
      <c r="H2117" s="1"/>
      <c r="I2117" s="1"/>
      <c r="K2117" s="1"/>
      <c r="L2117" s="1"/>
      <c r="M2117" s="1"/>
      <c r="N2117" s="1"/>
      <c r="O2117" s="1"/>
      <c r="P2117" s="1"/>
    </row>
    <row r="2118" spans="4:16" x14ac:dyDescent="0.25">
      <c r="D2118" s="1"/>
      <c r="E2118" s="1"/>
      <c r="F2118" s="1"/>
      <c r="G2118" s="1"/>
      <c r="H2118" s="1"/>
      <c r="I2118" s="1"/>
      <c r="K2118" s="1"/>
      <c r="L2118" s="1"/>
      <c r="M2118" s="1"/>
      <c r="N2118" s="1"/>
      <c r="O2118" s="1"/>
      <c r="P2118" s="1"/>
    </row>
    <row r="2119" spans="4:16" x14ac:dyDescent="0.25">
      <c r="D2119" s="1"/>
      <c r="E2119" s="1"/>
      <c r="F2119" s="1"/>
      <c r="G2119" s="1"/>
      <c r="H2119" s="1"/>
      <c r="I2119" s="1"/>
      <c r="K2119" s="1"/>
      <c r="L2119" s="1"/>
      <c r="M2119" s="1"/>
      <c r="N2119" s="1"/>
      <c r="O2119" s="1"/>
      <c r="P2119" s="1"/>
    </row>
    <row r="2120" spans="4:16" x14ac:dyDescent="0.25">
      <c r="D2120" s="1"/>
      <c r="E2120" s="1"/>
      <c r="F2120" s="1"/>
      <c r="G2120" s="1"/>
      <c r="H2120" s="1"/>
      <c r="I2120" s="1"/>
      <c r="K2120" s="1"/>
      <c r="L2120" s="1"/>
      <c r="M2120" s="1"/>
      <c r="N2120" s="1"/>
      <c r="O2120" s="1"/>
      <c r="P2120" s="1"/>
    </row>
    <row r="2121" spans="4:16" x14ac:dyDescent="0.25">
      <c r="D2121" s="1"/>
      <c r="E2121" s="1"/>
      <c r="F2121" s="1"/>
      <c r="G2121" s="1"/>
      <c r="H2121" s="1"/>
      <c r="I2121" s="1"/>
      <c r="K2121" s="1"/>
      <c r="L2121" s="1"/>
      <c r="M2121" s="1"/>
      <c r="N2121" s="1"/>
      <c r="O2121" s="1"/>
      <c r="P2121" s="1"/>
    </row>
    <row r="2122" spans="4:16" x14ac:dyDescent="0.25">
      <c r="D2122" s="1"/>
      <c r="E2122" s="1"/>
      <c r="F2122" s="1"/>
      <c r="G2122" s="1"/>
      <c r="H2122" s="1"/>
      <c r="I2122" s="1"/>
      <c r="K2122" s="1"/>
      <c r="L2122" s="1"/>
      <c r="M2122" s="1"/>
      <c r="N2122" s="1"/>
      <c r="O2122" s="1"/>
      <c r="P2122" s="1"/>
    </row>
    <row r="2123" spans="4:16" x14ac:dyDescent="0.25">
      <c r="D2123" s="1"/>
      <c r="E2123" s="1"/>
      <c r="F2123" s="1"/>
      <c r="G2123" s="1"/>
      <c r="H2123" s="1"/>
      <c r="I2123" s="1"/>
      <c r="K2123" s="1"/>
      <c r="L2123" s="1"/>
      <c r="M2123" s="1"/>
      <c r="N2123" s="1"/>
      <c r="O2123" s="1"/>
      <c r="P2123" s="1"/>
    </row>
    <row r="2124" spans="4:16" x14ac:dyDescent="0.25">
      <c r="D2124" s="1"/>
      <c r="E2124" s="1"/>
      <c r="F2124" s="1"/>
      <c r="G2124" s="1"/>
      <c r="H2124" s="1"/>
      <c r="I2124" s="1"/>
      <c r="K2124" s="1"/>
      <c r="L2124" s="1"/>
      <c r="M2124" s="1"/>
      <c r="N2124" s="1"/>
      <c r="O2124" s="1"/>
      <c r="P2124" s="1"/>
    </row>
    <row r="2125" spans="4:16" x14ac:dyDescent="0.25">
      <c r="D2125" s="1"/>
      <c r="E2125" s="1"/>
      <c r="F2125" s="1"/>
      <c r="G2125" s="1"/>
      <c r="H2125" s="1"/>
      <c r="I2125" s="1"/>
      <c r="K2125" s="1"/>
      <c r="L2125" s="1"/>
      <c r="M2125" s="1"/>
      <c r="N2125" s="1"/>
      <c r="O2125" s="1"/>
      <c r="P2125" s="1"/>
    </row>
    <row r="2126" spans="4:16" x14ac:dyDescent="0.25">
      <c r="D2126" s="1"/>
      <c r="E2126" s="1"/>
      <c r="F2126" s="1"/>
      <c r="G2126" s="1"/>
      <c r="H2126" s="1"/>
      <c r="I2126" s="1"/>
      <c r="K2126" s="1"/>
      <c r="L2126" s="1"/>
      <c r="M2126" s="1"/>
      <c r="N2126" s="1"/>
      <c r="O2126" s="1"/>
      <c r="P2126" s="1"/>
    </row>
    <row r="2127" spans="4:16" x14ac:dyDescent="0.25">
      <c r="D2127" s="1"/>
      <c r="E2127" s="1"/>
      <c r="F2127" s="1"/>
      <c r="G2127" s="1"/>
      <c r="H2127" s="1"/>
      <c r="I2127" s="1"/>
      <c r="K2127" s="1"/>
      <c r="L2127" s="1"/>
      <c r="M2127" s="1"/>
      <c r="N2127" s="1"/>
      <c r="O2127" s="1"/>
      <c r="P2127" s="1"/>
    </row>
    <row r="2128" spans="4:16" x14ac:dyDescent="0.25">
      <c r="D2128" s="1"/>
      <c r="E2128" s="1"/>
      <c r="F2128" s="1"/>
      <c r="G2128" s="1"/>
      <c r="H2128" s="1"/>
      <c r="I2128" s="1"/>
      <c r="K2128" s="1"/>
      <c r="L2128" s="1"/>
      <c r="M2128" s="1"/>
      <c r="N2128" s="1"/>
      <c r="O2128" s="1"/>
      <c r="P2128" s="1"/>
    </row>
    <row r="2129" spans="4:16" x14ac:dyDescent="0.25">
      <c r="D2129" s="1"/>
      <c r="E2129" s="1"/>
      <c r="F2129" s="1"/>
      <c r="G2129" s="1"/>
      <c r="H2129" s="1"/>
      <c r="I2129" s="1"/>
      <c r="K2129" s="1"/>
      <c r="L2129" s="1"/>
      <c r="M2129" s="1"/>
      <c r="N2129" s="1"/>
      <c r="O2129" s="1"/>
      <c r="P2129" s="1"/>
    </row>
    <row r="2130" spans="4:16" x14ac:dyDescent="0.25">
      <c r="D2130" s="1"/>
      <c r="E2130" s="1"/>
      <c r="F2130" s="1"/>
      <c r="G2130" s="1"/>
      <c r="H2130" s="1"/>
      <c r="I2130" s="1"/>
      <c r="K2130" s="1"/>
      <c r="L2130" s="1"/>
      <c r="M2130" s="1"/>
      <c r="N2130" s="1"/>
      <c r="O2130" s="1"/>
      <c r="P2130" s="1"/>
    </row>
    <row r="2131" spans="4:16" x14ac:dyDescent="0.25">
      <c r="D2131" s="1"/>
      <c r="E2131" s="1"/>
      <c r="F2131" s="1"/>
      <c r="G2131" s="1"/>
      <c r="H2131" s="1"/>
      <c r="I2131" s="1"/>
      <c r="K2131" s="1"/>
      <c r="L2131" s="1"/>
      <c r="M2131" s="1"/>
      <c r="N2131" s="1"/>
      <c r="O2131" s="1"/>
      <c r="P2131" s="1"/>
    </row>
    <row r="2132" spans="4:16" x14ac:dyDescent="0.25">
      <c r="D2132" s="1"/>
      <c r="E2132" s="1"/>
      <c r="F2132" s="1"/>
      <c r="G2132" s="1"/>
      <c r="H2132" s="1"/>
      <c r="I2132" s="1"/>
      <c r="K2132" s="1"/>
      <c r="L2132" s="1"/>
      <c r="M2132" s="1"/>
      <c r="N2132" s="1"/>
      <c r="O2132" s="1"/>
      <c r="P2132" s="1"/>
    </row>
    <row r="2133" spans="4:16" x14ac:dyDescent="0.25">
      <c r="D2133" s="1"/>
      <c r="E2133" s="1"/>
      <c r="F2133" s="1"/>
      <c r="G2133" s="1"/>
      <c r="H2133" s="1"/>
      <c r="I2133" s="1"/>
      <c r="K2133" s="1"/>
      <c r="L2133" s="1"/>
      <c r="M2133" s="1"/>
      <c r="N2133" s="1"/>
      <c r="O2133" s="1"/>
      <c r="P2133" s="1"/>
    </row>
    <row r="2134" spans="4:16" x14ac:dyDescent="0.25">
      <c r="D2134" s="1"/>
      <c r="E2134" s="1"/>
      <c r="F2134" s="1"/>
      <c r="G2134" s="1"/>
      <c r="H2134" s="1"/>
      <c r="I2134" s="1"/>
      <c r="K2134" s="1"/>
      <c r="L2134" s="1"/>
      <c r="M2134" s="1"/>
      <c r="N2134" s="1"/>
      <c r="O2134" s="1"/>
      <c r="P2134" s="1"/>
    </row>
    <row r="2135" spans="4:16" x14ac:dyDescent="0.25">
      <c r="D2135" s="1"/>
      <c r="E2135" s="1"/>
      <c r="F2135" s="1"/>
      <c r="G2135" s="1"/>
      <c r="H2135" s="1"/>
      <c r="I2135" s="1"/>
      <c r="K2135" s="1"/>
      <c r="L2135" s="1"/>
      <c r="M2135" s="1"/>
      <c r="N2135" s="1"/>
      <c r="O2135" s="1"/>
      <c r="P2135" s="1"/>
    </row>
    <row r="2136" spans="4:16" x14ac:dyDescent="0.25">
      <c r="D2136" s="1"/>
      <c r="E2136" s="1"/>
      <c r="F2136" s="1"/>
      <c r="G2136" s="1"/>
      <c r="H2136" s="1"/>
      <c r="I2136" s="1"/>
      <c r="K2136" s="1"/>
      <c r="L2136" s="1"/>
      <c r="M2136" s="1"/>
      <c r="N2136" s="1"/>
      <c r="O2136" s="1"/>
      <c r="P2136" s="1"/>
    </row>
    <row r="2137" spans="4:16" x14ac:dyDescent="0.25">
      <c r="D2137" s="1"/>
      <c r="E2137" s="1"/>
      <c r="F2137" s="1"/>
      <c r="G2137" s="1"/>
      <c r="H2137" s="1"/>
      <c r="I2137" s="1"/>
      <c r="K2137" s="1"/>
      <c r="L2137" s="1"/>
      <c r="M2137" s="1"/>
      <c r="N2137" s="1"/>
      <c r="O2137" s="1"/>
      <c r="P2137" s="1"/>
    </row>
    <row r="2138" spans="4:16" x14ac:dyDescent="0.25">
      <c r="D2138" s="1"/>
      <c r="E2138" s="1"/>
      <c r="F2138" s="1"/>
      <c r="G2138" s="1"/>
      <c r="H2138" s="1"/>
      <c r="I2138" s="1"/>
      <c r="K2138" s="1"/>
      <c r="L2138" s="1"/>
      <c r="M2138" s="1"/>
      <c r="N2138" s="1"/>
      <c r="O2138" s="1"/>
      <c r="P2138" s="1"/>
    </row>
    <row r="2139" spans="4:16" x14ac:dyDescent="0.25">
      <c r="D2139" s="1"/>
      <c r="E2139" s="1"/>
      <c r="F2139" s="1"/>
      <c r="G2139" s="1"/>
      <c r="H2139" s="1"/>
      <c r="I2139" s="1"/>
      <c r="K2139" s="1"/>
      <c r="L2139" s="1"/>
      <c r="M2139" s="1"/>
      <c r="N2139" s="1"/>
      <c r="O2139" s="1"/>
      <c r="P2139" s="1"/>
    </row>
    <row r="2140" spans="4:16" x14ac:dyDescent="0.25">
      <c r="D2140" s="1"/>
      <c r="E2140" s="1"/>
      <c r="F2140" s="1"/>
      <c r="G2140" s="1"/>
      <c r="H2140" s="1"/>
      <c r="I2140" s="1"/>
      <c r="K2140" s="1"/>
      <c r="L2140" s="1"/>
      <c r="M2140" s="1"/>
      <c r="N2140" s="1"/>
      <c r="O2140" s="1"/>
      <c r="P2140" s="1"/>
    </row>
    <row r="2141" spans="4:16" x14ac:dyDescent="0.25">
      <c r="D2141" s="1"/>
      <c r="E2141" s="1"/>
      <c r="F2141" s="1"/>
      <c r="G2141" s="1"/>
      <c r="H2141" s="1"/>
      <c r="I2141" s="1"/>
      <c r="K2141" s="1"/>
      <c r="L2141" s="1"/>
      <c r="M2141" s="1"/>
      <c r="N2141" s="1"/>
      <c r="O2141" s="1"/>
      <c r="P2141" s="1"/>
    </row>
    <row r="2142" spans="4:16" x14ac:dyDescent="0.25">
      <c r="D2142" s="1"/>
      <c r="E2142" s="1"/>
      <c r="F2142" s="1"/>
      <c r="G2142" s="1"/>
      <c r="H2142" s="1"/>
      <c r="I2142" s="1"/>
      <c r="K2142" s="1"/>
      <c r="L2142" s="1"/>
      <c r="M2142" s="1"/>
      <c r="N2142" s="1"/>
      <c r="O2142" s="1"/>
      <c r="P2142" s="1"/>
    </row>
    <row r="2143" spans="4:16" x14ac:dyDescent="0.25">
      <c r="D2143" s="1"/>
      <c r="E2143" s="1"/>
      <c r="F2143" s="1"/>
      <c r="G2143" s="1"/>
      <c r="H2143" s="1"/>
      <c r="I2143" s="1"/>
      <c r="K2143" s="1"/>
      <c r="L2143" s="1"/>
      <c r="M2143" s="1"/>
      <c r="N2143" s="1"/>
      <c r="O2143" s="1"/>
      <c r="P2143" s="1"/>
    </row>
    <row r="2144" spans="4:16" x14ac:dyDescent="0.25">
      <c r="D2144" s="1"/>
      <c r="E2144" s="1"/>
      <c r="F2144" s="1"/>
      <c r="G2144" s="1"/>
      <c r="H2144" s="1"/>
      <c r="I2144" s="1"/>
      <c r="K2144" s="1"/>
      <c r="L2144" s="1"/>
      <c r="M2144" s="1"/>
      <c r="N2144" s="1"/>
      <c r="O2144" s="1"/>
      <c r="P2144" s="1"/>
    </row>
    <row r="2145" spans="4:16" x14ac:dyDescent="0.25">
      <c r="D2145" s="1"/>
      <c r="E2145" s="1"/>
      <c r="F2145" s="1"/>
      <c r="G2145" s="1"/>
      <c r="H2145" s="1"/>
      <c r="I2145" s="1"/>
      <c r="K2145" s="1"/>
      <c r="L2145" s="1"/>
      <c r="M2145" s="1"/>
      <c r="N2145" s="1"/>
      <c r="O2145" s="1"/>
      <c r="P2145" s="1"/>
    </row>
    <row r="2146" spans="4:16" x14ac:dyDescent="0.25">
      <c r="D2146" s="1"/>
      <c r="E2146" s="1"/>
      <c r="F2146" s="1"/>
      <c r="G2146" s="1"/>
      <c r="H2146" s="1"/>
      <c r="I2146" s="1"/>
      <c r="K2146" s="1"/>
      <c r="L2146" s="1"/>
      <c r="M2146" s="1"/>
      <c r="N2146" s="1"/>
      <c r="O2146" s="1"/>
      <c r="P2146" s="1"/>
    </row>
    <row r="2147" spans="4:16" x14ac:dyDescent="0.25">
      <c r="D2147" s="1"/>
      <c r="E2147" s="1"/>
      <c r="F2147" s="1"/>
      <c r="G2147" s="1"/>
      <c r="H2147" s="1"/>
      <c r="I2147" s="1"/>
      <c r="K2147" s="1"/>
      <c r="L2147" s="1"/>
      <c r="M2147" s="1"/>
      <c r="N2147" s="1"/>
      <c r="O2147" s="1"/>
      <c r="P2147" s="1"/>
    </row>
    <row r="2148" spans="4:16" x14ac:dyDescent="0.25">
      <c r="D2148" s="1"/>
      <c r="E2148" s="1"/>
      <c r="F2148" s="1"/>
      <c r="G2148" s="1"/>
      <c r="H2148" s="1"/>
      <c r="I2148" s="1"/>
      <c r="K2148" s="1"/>
      <c r="L2148" s="1"/>
      <c r="M2148" s="1"/>
      <c r="N2148" s="1"/>
      <c r="O2148" s="1"/>
      <c r="P2148" s="1"/>
    </row>
    <row r="2149" spans="4:16" x14ac:dyDescent="0.25">
      <c r="D2149" s="1"/>
      <c r="E2149" s="1"/>
      <c r="F2149" s="1"/>
      <c r="G2149" s="1"/>
      <c r="H2149" s="1"/>
      <c r="I2149" s="1"/>
      <c r="K2149" s="1"/>
      <c r="L2149" s="1"/>
      <c r="M2149" s="1"/>
      <c r="N2149" s="1"/>
      <c r="O2149" s="1"/>
      <c r="P2149" s="1"/>
    </row>
    <row r="2150" spans="4:16" x14ac:dyDescent="0.25">
      <c r="D2150" s="1"/>
      <c r="E2150" s="1"/>
      <c r="F2150" s="1"/>
      <c r="G2150" s="1"/>
      <c r="H2150" s="1"/>
      <c r="I2150" s="1"/>
      <c r="K2150" s="1"/>
      <c r="L2150" s="1"/>
      <c r="M2150" s="1"/>
      <c r="N2150" s="1"/>
      <c r="O2150" s="1"/>
      <c r="P2150" s="1"/>
    </row>
    <row r="2151" spans="4:16" x14ac:dyDescent="0.25">
      <c r="D2151" s="1"/>
      <c r="E2151" s="1"/>
      <c r="F2151" s="1"/>
      <c r="G2151" s="1"/>
      <c r="H2151" s="1"/>
      <c r="I2151" s="1"/>
      <c r="K2151" s="1"/>
      <c r="L2151" s="1"/>
      <c r="M2151" s="1"/>
      <c r="N2151" s="1"/>
      <c r="O2151" s="1"/>
      <c r="P2151" s="1"/>
    </row>
    <row r="2152" spans="4:16" x14ac:dyDescent="0.25">
      <c r="D2152" s="1"/>
      <c r="E2152" s="1"/>
      <c r="F2152" s="1"/>
      <c r="G2152" s="1"/>
      <c r="H2152" s="1"/>
      <c r="I2152" s="1"/>
      <c r="K2152" s="1"/>
      <c r="L2152" s="1"/>
      <c r="M2152" s="1"/>
      <c r="N2152" s="1"/>
      <c r="O2152" s="1"/>
      <c r="P2152" s="1"/>
    </row>
    <row r="2153" spans="4:16" x14ac:dyDescent="0.25">
      <c r="D2153" s="1"/>
      <c r="E2153" s="1"/>
      <c r="F2153" s="1"/>
      <c r="G2153" s="1"/>
      <c r="H2153" s="1"/>
      <c r="I2153" s="1"/>
      <c r="K2153" s="1"/>
      <c r="L2153" s="1"/>
      <c r="M2153" s="1"/>
      <c r="N2153" s="1"/>
      <c r="O2153" s="1"/>
      <c r="P2153" s="1"/>
    </row>
    <row r="2154" spans="4:16" x14ac:dyDescent="0.25">
      <c r="D2154" s="1"/>
      <c r="E2154" s="1"/>
      <c r="F2154" s="1"/>
      <c r="G2154" s="1"/>
      <c r="H2154" s="1"/>
      <c r="I2154" s="1"/>
      <c r="K2154" s="1"/>
      <c r="L2154" s="1"/>
      <c r="M2154" s="1"/>
      <c r="N2154" s="1"/>
      <c r="O2154" s="1"/>
      <c r="P2154" s="1"/>
    </row>
    <row r="2155" spans="4:16" x14ac:dyDescent="0.25">
      <c r="D2155" s="1"/>
      <c r="E2155" s="1"/>
      <c r="F2155" s="1"/>
      <c r="G2155" s="1"/>
      <c r="H2155" s="1"/>
      <c r="I2155" s="1"/>
      <c r="K2155" s="1"/>
      <c r="L2155" s="1"/>
      <c r="M2155" s="1"/>
      <c r="N2155" s="1"/>
      <c r="O2155" s="1"/>
      <c r="P2155" s="1"/>
    </row>
    <row r="2156" spans="4:16" x14ac:dyDescent="0.25">
      <c r="D2156" s="1"/>
      <c r="E2156" s="1"/>
      <c r="F2156" s="1"/>
      <c r="G2156" s="1"/>
      <c r="H2156" s="1"/>
      <c r="I2156" s="1"/>
      <c r="K2156" s="1"/>
      <c r="L2156" s="1"/>
      <c r="M2156" s="1"/>
      <c r="N2156" s="1"/>
      <c r="O2156" s="1"/>
      <c r="P2156" s="1"/>
    </row>
    <row r="2157" spans="4:16" x14ac:dyDescent="0.25">
      <c r="D2157" s="1"/>
      <c r="E2157" s="1"/>
      <c r="F2157" s="1"/>
      <c r="G2157" s="1"/>
      <c r="H2157" s="1"/>
      <c r="I2157" s="1"/>
      <c r="K2157" s="1"/>
      <c r="L2157" s="1"/>
      <c r="M2157" s="1"/>
      <c r="N2157" s="1"/>
      <c r="O2157" s="1"/>
      <c r="P2157" s="1"/>
    </row>
    <row r="2158" spans="4:16" x14ac:dyDescent="0.25">
      <c r="D2158" s="1"/>
      <c r="E2158" s="1"/>
      <c r="F2158" s="1"/>
      <c r="G2158" s="1"/>
      <c r="H2158" s="1"/>
      <c r="I2158" s="1"/>
      <c r="K2158" s="1"/>
      <c r="L2158" s="1"/>
      <c r="M2158" s="1"/>
      <c r="N2158" s="1"/>
      <c r="O2158" s="1"/>
      <c r="P2158" s="1"/>
    </row>
    <row r="2159" spans="4:16" x14ac:dyDescent="0.25">
      <c r="D2159" s="1"/>
      <c r="E2159" s="1"/>
      <c r="F2159" s="1"/>
      <c r="G2159" s="1"/>
      <c r="H2159" s="1"/>
      <c r="I2159" s="1"/>
      <c r="K2159" s="1"/>
      <c r="L2159" s="1"/>
      <c r="M2159" s="1"/>
      <c r="N2159" s="1"/>
      <c r="O2159" s="1"/>
      <c r="P2159" s="1"/>
    </row>
    <row r="2160" spans="4:16" x14ac:dyDescent="0.25">
      <c r="D2160" s="1"/>
      <c r="E2160" s="1"/>
      <c r="F2160" s="1"/>
      <c r="G2160" s="1"/>
      <c r="H2160" s="1"/>
      <c r="I2160" s="1"/>
      <c r="K2160" s="1"/>
      <c r="L2160" s="1"/>
      <c r="M2160" s="1"/>
      <c r="N2160" s="1"/>
      <c r="O2160" s="1"/>
      <c r="P2160" s="1"/>
    </row>
    <row r="2161" spans="4:16" x14ac:dyDescent="0.25">
      <c r="D2161" s="1"/>
      <c r="E2161" s="1"/>
      <c r="F2161" s="1"/>
      <c r="G2161" s="1"/>
      <c r="H2161" s="1"/>
      <c r="I2161" s="1"/>
      <c r="K2161" s="1"/>
      <c r="L2161" s="1"/>
      <c r="M2161" s="1"/>
      <c r="N2161" s="1"/>
      <c r="O2161" s="1"/>
      <c r="P2161" s="1"/>
    </row>
    <row r="2162" spans="4:16" x14ac:dyDescent="0.25">
      <c r="D2162" s="1"/>
      <c r="E2162" s="1"/>
      <c r="F2162" s="1"/>
      <c r="G2162" s="1"/>
      <c r="H2162" s="1"/>
      <c r="I2162" s="1"/>
      <c r="K2162" s="1"/>
      <c r="L2162" s="1"/>
      <c r="M2162" s="1"/>
      <c r="N2162" s="1"/>
      <c r="O2162" s="1"/>
      <c r="P2162" s="1"/>
    </row>
    <row r="2163" spans="4:16" x14ac:dyDescent="0.25">
      <c r="D2163" s="1"/>
      <c r="E2163" s="1"/>
      <c r="F2163" s="1"/>
      <c r="G2163" s="1"/>
      <c r="H2163" s="1"/>
      <c r="I2163" s="1"/>
      <c r="K2163" s="1"/>
      <c r="L2163" s="1"/>
      <c r="M2163" s="1"/>
      <c r="N2163" s="1"/>
      <c r="O2163" s="1"/>
      <c r="P2163" s="1"/>
    </row>
    <row r="2164" spans="4:16" x14ac:dyDescent="0.25">
      <c r="D2164" s="1"/>
      <c r="E2164" s="1"/>
      <c r="F2164" s="1"/>
      <c r="G2164" s="1"/>
      <c r="H2164" s="1"/>
      <c r="I2164" s="1"/>
      <c r="K2164" s="1"/>
      <c r="L2164" s="1"/>
      <c r="M2164" s="1"/>
      <c r="N2164" s="1"/>
      <c r="O2164" s="1"/>
      <c r="P2164" s="1"/>
    </row>
    <row r="2165" spans="4:16" x14ac:dyDescent="0.25">
      <c r="D2165" s="1"/>
      <c r="E2165" s="1"/>
      <c r="F2165" s="1"/>
      <c r="G2165" s="1"/>
      <c r="H2165" s="1"/>
      <c r="I2165" s="1"/>
      <c r="K2165" s="1"/>
      <c r="L2165" s="1"/>
      <c r="M2165" s="1"/>
      <c r="N2165" s="1"/>
      <c r="O2165" s="1"/>
      <c r="P2165" s="1"/>
    </row>
    <row r="2166" spans="4:16" x14ac:dyDescent="0.25">
      <c r="D2166" s="1"/>
      <c r="E2166" s="1"/>
      <c r="F2166" s="1"/>
      <c r="G2166" s="1"/>
      <c r="H2166" s="1"/>
      <c r="I2166" s="1"/>
      <c r="K2166" s="1"/>
      <c r="L2166" s="1"/>
      <c r="M2166" s="1"/>
      <c r="N2166" s="1"/>
      <c r="O2166" s="1"/>
      <c r="P2166" s="1"/>
    </row>
    <row r="2167" spans="4:16" x14ac:dyDescent="0.25">
      <c r="D2167" s="1"/>
      <c r="E2167" s="1"/>
      <c r="F2167" s="1"/>
      <c r="G2167" s="1"/>
      <c r="H2167" s="1"/>
      <c r="I2167" s="1"/>
      <c r="K2167" s="1"/>
      <c r="L2167" s="1"/>
      <c r="M2167" s="1"/>
      <c r="N2167" s="1"/>
      <c r="O2167" s="1"/>
      <c r="P2167" s="1"/>
    </row>
    <row r="2168" spans="4:16" x14ac:dyDescent="0.25">
      <c r="D2168" s="1"/>
      <c r="E2168" s="1"/>
      <c r="F2168" s="1"/>
      <c r="G2168" s="1"/>
      <c r="H2168" s="1"/>
      <c r="I2168" s="1"/>
      <c r="K2168" s="1"/>
      <c r="L2168" s="1"/>
      <c r="M2168" s="1"/>
      <c r="N2168" s="1"/>
      <c r="O2168" s="1"/>
      <c r="P2168" s="1"/>
    </row>
    <row r="2169" spans="4:16" x14ac:dyDescent="0.25">
      <c r="D2169" s="1"/>
      <c r="E2169" s="1"/>
      <c r="F2169" s="1"/>
      <c r="G2169" s="1"/>
      <c r="H2169" s="1"/>
      <c r="I2169" s="1"/>
      <c r="K2169" s="1"/>
      <c r="L2169" s="1"/>
      <c r="M2169" s="1"/>
      <c r="N2169" s="1"/>
      <c r="O2169" s="1"/>
      <c r="P2169" s="1"/>
    </row>
    <row r="2170" spans="4:16" x14ac:dyDescent="0.25">
      <c r="D2170" s="1"/>
      <c r="E2170" s="1"/>
      <c r="F2170" s="1"/>
      <c r="G2170" s="1"/>
      <c r="H2170" s="1"/>
      <c r="I2170" s="1"/>
      <c r="K2170" s="1"/>
      <c r="L2170" s="1"/>
      <c r="M2170" s="1"/>
      <c r="N2170" s="1"/>
      <c r="O2170" s="1"/>
      <c r="P2170" s="1"/>
    </row>
    <row r="2171" spans="4:16" x14ac:dyDescent="0.25">
      <c r="D2171" s="1"/>
      <c r="E2171" s="1"/>
      <c r="F2171" s="1"/>
      <c r="G2171" s="1"/>
      <c r="H2171" s="1"/>
      <c r="I2171" s="1"/>
      <c r="K2171" s="1"/>
      <c r="L2171" s="1"/>
      <c r="M2171" s="1"/>
      <c r="N2171" s="1"/>
      <c r="O2171" s="1"/>
      <c r="P2171" s="1"/>
    </row>
    <row r="2172" spans="4:16" x14ac:dyDescent="0.25">
      <c r="D2172" s="1"/>
      <c r="E2172" s="1"/>
      <c r="F2172" s="1"/>
      <c r="G2172" s="1"/>
      <c r="H2172" s="1"/>
      <c r="I2172" s="1"/>
      <c r="K2172" s="1"/>
      <c r="L2172" s="1"/>
      <c r="M2172" s="1"/>
      <c r="N2172" s="1"/>
      <c r="O2172" s="1"/>
      <c r="P2172" s="1"/>
    </row>
    <row r="2173" spans="4:16" x14ac:dyDescent="0.25">
      <c r="D2173" s="1"/>
      <c r="E2173" s="1"/>
      <c r="F2173" s="1"/>
      <c r="G2173" s="1"/>
      <c r="H2173" s="1"/>
      <c r="I2173" s="1"/>
      <c r="K2173" s="1"/>
      <c r="L2173" s="1"/>
      <c r="M2173" s="1"/>
      <c r="N2173" s="1"/>
      <c r="O2173" s="1"/>
      <c r="P2173" s="1"/>
    </row>
    <row r="2174" spans="4:16" x14ac:dyDescent="0.25">
      <c r="D2174" s="1"/>
      <c r="E2174" s="1"/>
      <c r="F2174" s="1"/>
      <c r="G2174" s="1"/>
      <c r="H2174" s="1"/>
      <c r="I2174" s="1"/>
      <c r="K2174" s="1"/>
      <c r="L2174" s="1"/>
      <c r="M2174" s="1"/>
      <c r="N2174" s="1"/>
      <c r="O2174" s="1"/>
      <c r="P2174" s="1"/>
    </row>
    <row r="2175" spans="4:16" x14ac:dyDescent="0.25">
      <c r="D2175" s="1"/>
      <c r="E2175" s="1"/>
      <c r="F2175" s="1"/>
      <c r="G2175" s="1"/>
      <c r="H2175" s="1"/>
      <c r="I2175" s="1"/>
      <c r="K2175" s="1"/>
      <c r="L2175" s="1"/>
      <c r="M2175" s="1"/>
      <c r="N2175" s="1"/>
      <c r="O2175" s="1"/>
      <c r="P2175" s="1"/>
    </row>
    <row r="2176" spans="4:16" x14ac:dyDescent="0.25">
      <c r="D2176" s="1"/>
      <c r="E2176" s="1"/>
      <c r="F2176" s="1"/>
      <c r="G2176" s="1"/>
      <c r="H2176" s="1"/>
      <c r="I2176" s="1"/>
      <c r="K2176" s="1"/>
      <c r="L2176" s="1"/>
      <c r="M2176" s="1"/>
      <c r="N2176" s="1"/>
      <c r="O2176" s="1"/>
      <c r="P2176" s="1"/>
    </row>
    <row r="2177" spans="4:16" x14ac:dyDescent="0.25">
      <c r="D2177" s="1"/>
      <c r="E2177" s="1"/>
      <c r="F2177" s="1"/>
      <c r="G2177" s="1"/>
      <c r="H2177" s="1"/>
      <c r="I2177" s="1"/>
      <c r="K2177" s="1"/>
      <c r="L2177" s="1"/>
      <c r="M2177" s="1"/>
      <c r="N2177" s="1"/>
      <c r="O2177" s="1"/>
      <c r="P2177" s="1"/>
    </row>
    <row r="2178" spans="4:16" x14ac:dyDescent="0.25">
      <c r="D2178" s="1"/>
      <c r="E2178" s="1"/>
      <c r="F2178" s="1"/>
      <c r="G2178" s="1"/>
      <c r="H2178" s="1"/>
      <c r="I2178" s="1"/>
      <c r="K2178" s="1"/>
      <c r="L2178" s="1"/>
      <c r="M2178" s="1"/>
      <c r="N2178" s="1"/>
      <c r="O2178" s="1"/>
      <c r="P2178" s="1"/>
    </row>
    <row r="2179" spans="4:16" x14ac:dyDescent="0.25">
      <c r="D2179" s="1"/>
      <c r="E2179" s="1"/>
      <c r="F2179" s="1"/>
      <c r="G2179" s="1"/>
      <c r="H2179" s="1"/>
      <c r="I2179" s="1"/>
      <c r="K2179" s="1"/>
      <c r="L2179" s="1"/>
      <c r="M2179" s="1"/>
      <c r="N2179" s="1"/>
      <c r="O2179" s="1"/>
      <c r="P2179" s="1"/>
    </row>
    <row r="2180" spans="4:16" x14ac:dyDescent="0.25">
      <c r="D2180" s="1"/>
      <c r="E2180" s="1"/>
      <c r="F2180" s="1"/>
      <c r="G2180" s="1"/>
      <c r="H2180" s="1"/>
      <c r="I2180" s="1"/>
      <c r="K2180" s="1"/>
      <c r="L2180" s="1"/>
      <c r="M2180" s="1"/>
      <c r="N2180" s="1"/>
      <c r="O2180" s="1"/>
      <c r="P2180" s="1"/>
    </row>
    <row r="2181" spans="4:16" x14ac:dyDescent="0.25">
      <c r="D2181" s="1"/>
      <c r="E2181" s="1"/>
      <c r="F2181" s="1"/>
      <c r="G2181" s="1"/>
      <c r="H2181" s="1"/>
      <c r="I2181" s="1"/>
      <c r="K2181" s="1"/>
      <c r="L2181" s="1"/>
      <c r="M2181" s="1"/>
      <c r="N2181" s="1"/>
      <c r="O2181" s="1"/>
      <c r="P2181" s="1"/>
    </row>
    <row r="2182" spans="4:16" x14ac:dyDescent="0.25">
      <c r="D2182" s="1"/>
      <c r="E2182" s="1"/>
      <c r="F2182" s="1"/>
      <c r="G2182" s="1"/>
      <c r="H2182" s="1"/>
      <c r="I2182" s="1"/>
      <c r="K2182" s="1"/>
      <c r="L2182" s="1"/>
      <c r="M2182" s="1"/>
      <c r="N2182" s="1"/>
      <c r="O2182" s="1"/>
      <c r="P2182" s="1"/>
    </row>
    <row r="2183" spans="4:16" x14ac:dyDescent="0.25">
      <c r="D2183" s="1"/>
      <c r="E2183" s="1"/>
      <c r="F2183" s="1"/>
      <c r="G2183" s="1"/>
      <c r="H2183" s="1"/>
      <c r="I2183" s="1"/>
      <c r="K2183" s="1"/>
      <c r="L2183" s="1"/>
      <c r="M2183" s="1"/>
      <c r="N2183" s="1"/>
      <c r="O2183" s="1"/>
      <c r="P2183" s="1"/>
    </row>
    <row r="2184" spans="4:16" x14ac:dyDescent="0.25">
      <c r="D2184" s="1"/>
      <c r="E2184" s="1"/>
      <c r="F2184" s="1"/>
      <c r="G2184" s="1"/>
      <c r="H2184" s="1"/>
      <c r="I2184" s="1"/>
      <c r="K2184" s="1"/>
      <c r="L2184" s="1"/>
      <c r="M2184" s="1"/>
      <c r="N2184" s="1"/>
      <c r="O2184" s="1"/>
      <c r="P2184" s="1"/>
    </row>
    <row r="2185" spans="4:16" x14ac:dyDescent="0.25">
      <c r="D2185" s="1"/>
      <c r="E2185" s="1"/>
      <c r="F2185" s="1"/>
      <c r="G2185" s="1"/>
      <c r="H2185" s="1"/>
      <c r="I2185" s="1"/>
      <c r="K2185" s="1"/>
      <c r="L2185" s="1"/>
      <c r="M2185" s="1"/>
      <c r="N2185" s="1"/>
      <c r="O2185" s="1"/>
      <c r="P2185" s="1"/>
    </row>
    <row r="2186" spans="4:16" x14ac:dyDescent="0.25">
      <c r="D2186" s="1"/>
      <c r="E2186" s="1"/>
      <c r="F2186" s="1"/>
      <c r="G2186" s="1"/>
      <c r="H2186" s="1"/>
      <c r="I2186" s="1"/>
      <c r="K2186" s="1"/>
      <c r="L2186" s="1"/>
      <c r="M2186" s="1"/>
      <c r="N2186" s="1"/>
      <c r="O2186" s="1"/>
      <c r="P2186" s="1"/>
    </row>
    <row r="2187" spans="4:16" x14ac:dyDescent="0.25">
      <c r="D2187" s="1"/>
      <c r="E2187" s="1"/>
      <c r="F2187" s="1"/>
      <c r="G2187" s="1"/>
      <c r="H2187" s="1"/>
      <c r="I2187" s="1"/>
      <c r="K2187" s="1"/>
      <c r="L2187" s="1"/>
      <c r="M2187" s="1"/>
      <c r="N2187" s="1"/>
      <c r="O2187" s="1"/>
      <c r="P2187" s="1"/>
    </row>
    <row r="2188" spans="4:16" x14ac:dyDescent="0.25">
      <c r="D2188" s="1"/>
      <c r="E2188" s="1"/>
      <c r="F2188" s="1"/>
      <c r="G2188" s="1"/>
      <c r="H2188" s="1"/>
      <c r="I2188" s="1"/>
      <c r="K2188" s="1"/>
      <c r="L2188" s="1"/>
      <c r="M2188" s="1"/>
      <c r="N2188" s="1"/>
      <c r="O2188" s="1"/>
      <c r="P2188" s="1"/>
    </row>
    <row r="2189" spans="4:16" x14ac:dyDescent="0.25">
      <c r="D2189" s="1"/>
      <c r="E2189" s="1"/>
      <c r="F2189" s="1"/>
      <c r="G2189" s="1"/>
      <c r="H2189" s="1"/>
      <c r="I2189" s="1"/>
      <c r="K2189" s="1"/>
      <c r="L2189" s="1"/>
      <c r="M2189" s="1"/>
      <c r="N2189" s="1"/>
      <c r="O2189" s="1"/>
      <c r="P2189" s="1"/>
    </row>
    <row r="2190" spans="4:16" x14ac:dyDescent="0.25">
      <c r="D2190" s="1"/>
      <c r="E2190" s="1"/>
      <c r="F2190" s="1"/>
      <c r="G2190" s="1"/>
      <c r="H2190" s="1"/>
      <c r="I2190" s="1"/>
      <c r="K2190" s="1"/>
      <c r="L2190" s="1"/>
      <c r="M2190" s="1"/>
      <c r="N2190" s="1"/>
      <c r="O2190" s="1"/>
      <c r="P2190" s="1"/>
    </row>
    <row r="2191" spans="4:16" x14ac:dyDescent="0.25">
      <c r="D2191" s="1"/>
      <c r="E2191" s="1"/>
      <c r="F2191" s="1"/>
      <c r="G2191" s="1"/>
      <c r="H2191" s="1"/>
      <c r="I2191" s="1"/>
      <c r="K2191" s="1"/>
      <c r="L2191" s="1"/>
      <c r="M2191" s="1"/>
      <c r="N2191" s="1"/>
      <c r="O2191" s="1"/>
      <c r="P2191" s="1"/>
    </row>
    <row r="2192" spans="4:16" x14ac:dyDescent="0.25">
      <c r="D2192" s="1"/>
      <c r="E2192" s="1"/>
      <c r="F2192" s="1"/>
      <c r="G2192" s="1"/>
      <c r="H2192" s="1"/>
      <c r="I2192" s="1"/>
      <c r="K2192" s="1"/>
      <c r="L2192" s="1"/>
      <c r="M2192" s="1"/>
      <c r="N2192" s="1"/>
      <c r="O2192" s="1"/>
      <c r="P2192" s="1"/>
    </row>
    <row r="2193" spans="4:16" x14ac:dyDescent="0.25">
      <c r="D2193" s="1"/>
      <c r="E2193" s="1"/>
      <c r="F2193" s="1"/>
      <c r="G2193" s="1"/>
      <c r="H2193" s="1"/>
      <c r="I2193" s="1"/>
      <c r="K2193" s="1"/>
      <c r="L2193" s="1"/>
      <c r="M2193" s="1"/>
      <c r="N2193" s="1"/>
      <c r="O2193" s="1"/>
      <c r="P2193" s="1"/>
    </row>
    <row r="2194" spans="4:16" x14ac:dyDescent="0.25">
      <c r="D2194" s="1"/>
      <c r="E2194" s="1"/>
      <c r="F2194" s="1"/>
      <c r="G2194" s="1"/>
      <c r="H2194" s="1"/>
      <c r="I2194" s="1"/>
      <c r="K2194" s="1"/>
      <c r="L2194" s="1"/>
      <c r="M2194" s="1"/>
      <c r="N2194" s="1"/>
      <c r="O2194" s="1"/>
      <c r="P2194" s="1"/>
    </row>
    <row r="2195" spans="4:16" x14ac:dyDescent="0.25">
      <c r="D2195" s="1"/>
      <c r="E2195" s="1"/>
      <c r="F2195" s="1"/>
      <c r="G2195" s="1"/>
      <c r="H2195" s="1"/>
      <c r="I2195" s="1"/>
      <c r="K2195" s="1"/>
      <c r="L2195" s="1"/>
      <c r="M2195" s="1"/>
      <c r="N2195" s="1"/>
      <c r="O2195" s="1"/>
      <c r="P2195" s="1"/>
    </row>
    <row r="2196" spans="4:16" x14ac:dyDescent="0.25">
      <c r="D2196" s="1"/>
      <c r="E2196" s="1"/>
      <c r="F2196" s="1"/>
      <c r="G2196" s="1"/>
      <c r="H2196" s="1"/>
      <c r="I2196" s="1"/>
      <c r="K2196" s="1"/>
      <c r="L2196" s="1"/>
      <c r="M2196" s="1"/>
      <c r="N2196" s="1"/>
      <c r="O2196" s="1"/>
      <c r="P2196" s="1"/>
    </row>
    <row r="2197" spans="4:16" x14ac:dyDescent="0.25">
      <c r="D2197" s="1"/>
      <c r="E2197" s="1"/>
      <c r="F2197" s="1"/>
      <c r="G2197" s="1"/>
      <c r="H2197" s="1"/>
      <c r="I2197" s="1"/>
      <c r="K2197" s="1"/>
      <c r="L2197" s="1"/>
      <c r="M2197" s="1"/>
      <c r="N2197" s="1"/>
      <c r="O2197" s="1"/>
      <c r="P2197" s="1"/>
    </row>
    <row r="2198" spans="4:16" x14ac:dyDescent="0.25">
      <c r="D2198" s="1"/>
      <c r="E2198" s="1"/>
      <c r="F2198" s="1"/>
      <c r="G2198" s="1"/>
      <c r="H2198" s="1"/>
      <c r="I2198" s="1"/>
      <c r="K2198" s="1"/>
      <c r="L2198" s="1"/>
      <c r="M2198" s="1"/>
      <c r="N2198" s="1"/>
      <c r="O2198" s="1"/>
      <c r="P2198" s="1"/>
    </row>
    <row r="2199" spans="4:16" x14ac:dyDescent="0.25">
      <c r="D2199" s="1"/>
      <c r="E2199" s="1"/>
      <c r="F2199" s="1"/>
      <c r="G2199" s="1"/>
      <c r="H2199" s="1"/>
      <c r="I2199" s="1"/>
      <c r="K2199" s="1"/>
      <c r="L2199" s="1"/>
      <c r="M2199" s="1"/>
      <c r="N2199" s="1"/>
      <c r="O2199" s="1"/>
      <c r="P2199" s="1"/>
    </row>
    <row r="2200" spans="4:16" x14ac:dyDescent="0.25">
      <c r="D2200" s="1"/>
      <c r="E2200" s="1"/>
      <c r="F2200" s="1"/>
      <c r="G2200" s="1"/>
      <c r="H2200" s="1"/>
      <c r="I2200" s="1"/>
      <c r="K2200" s="1"/>
      <c r="L2200" s="1"/>
      <c r="M2200" s="1"/>
      <c r="N2200" s="1"/>
      <c r="O2200" s="1"/>
      <c r="P2200" s="1"/>
    </row>
    <row r="2201" spans="4:16" x14ac:dyDescent="0.25">
      <c r="D2201" s="1"/>
      <c r="E2201" s="1"/>
      <c r="F2201" s="1"/>
      <c r="G2201" s="1"/>
      <c r="H2201" s="1"/>
      <c r="I2201" s="1"/>
      <c r="K2201" s="1"/>
      <c r="L2201" s="1"/>
      <c r="M2201" s="1"/>
      <c r="N2201" s="1"/>
      <c r="O2201" s="1"/>
      <c r="P2201" s="1"/>
    </row>
    <row r="2202" spans="4:16" x14ac:dyDescent="0.25">
      <c r="D2202" s="1"/>
      <c r="E2202" s="1"/>
      <c r="F2202" s="1"/>
      <c r="G2202" s="1"/>
      <c r="H2202" s="1"/>
      <c r="I2202" s="1"/>
      <c r="K2202" s="1"/>
      <c r="L2202" s="1"/>
      <c r="M2202" s="1"/>
      <c r="N2202" s="1"/>
      <c r="O2202" s="1"/>
      <c r="P2202" s="1"/>
    </row>
    <row r="2203" spans="4:16" x14ac:dyDescent="0.25">
      <c r="D2203" s="1"/>
      <c r="E2203" s="1"/>
      <c r="F2203" s="1"/>
      <c r="G2203" s="1"/>
      <c r="H2203" s="1"/>
      <c r="I2203" s="1"/>
      <c r="K2203" s="1"/>
      <c r="L2203" s="1"/>
      <c r="M2203" s="1"/>
      <c r="N2203" s="1"/>
      <c r="O2203" s="1"/>
      <c r="P2203" s="1"/>
    </row>
    <row r="2204" spans="4:16" x14ac:dyDescent="0.25">
      <c r="D2204" s="1"/>
      <c r="E2204" s="1"/>
      <c r="F2204" s="1"/>
      <c r="G2204" s="1"/>
      <c r="H2204" s="1"/>
      <c r="I2204" s="1"/>
      <c r="K2204" s="1"/>
      <c r="L2204" s="1"/>
      <c r="M2204" s="1"/>
      <c r="N2204" s="1"/>
      <c r="O2204" s="1"/>
      <c r="P2204" s="1"/>
    </row>
    <row r="2205" spans="4:16" x14ac:dyDescent="0.25">
      <c r="D2205" s="1"/>
      <c r="E2205" s="1"/>
      <c r="F2205" s="1"/>
      <c r="G2205" s="1"/>
      <c r="H2205" s="1"/>
      <c r="I2205" s="1"/>
      <c r="K2205" s="1"/>
      <c r="L2205" s="1"/>
      <c r="M2205" s="1"/>
      <c r="N2205" s="1"/>
      <c r="O2205" s="1"/>
      <c r="P2205" s="1"/>
    </row>
    <row r="2206" spans="4:16" x14ac:dyDescent="0.25">
      <c r="D2206" s="1"/>
      <c r="E2206" s="1"/>
      <c r="F2206" s="1"/>
      <c r="G2206" s="1"/>
      <c r="H2206" s="1"/>
      <c r="I2206" s="1"/>
      <c r="K2206" s="1"/>
      <c r="L2206" s="1"/>
      <c r="M2206" s="1"/>
      <c r="N2206" s="1"/>
      <c r="O2206" s="1"/>
      <c r="P2206" s="1"/>
    </row>
    <row r="2207" spans="4:16" x14ac:dyDescent="0.25">
      <c r="D2207" s="1"/>
      <c r="E2207" s="1"/>
      <c r="F2207" s="1"/>
      <c r="G2207" s="1"/>
      <c r="H2207" s="1"/>
      <c r="I2207" s="1"/>
      <c r="K2207" s="1"/>
      <c r="L2207" s="1"/>
      <c r="M2207" s="1"/>
      <c r="N2207" s="1"/>
      <c r="O2207" s="1"/>
      <c r="P2207" s="1"/>
    </row>
    <row r="2208" spans="4:16" x14ac:dyDescent="0.25">
      <c r="D2208" s="1"/>
      <c r="E2208" s="1"/>
      <c r="F2208" s="1"/>
      <c r="G2208" s="1"/>
      <c r="H2208" s="1"/>
      <c r="I2208" s="1"/>
      <c r="K2208" s="1"/>
      <c r="L2208" s="1"/>
      <c r="M2208" s="1"/>
      <c r="N2208" s="1"/>
      <c r="O2208" s="1"/>
      <c r="P2208" s="1"/>
    </row>
    <row r="2209" spans="4:16" x14ac:dyDescent="0.25">
      <c r="D2209" s="1"/>
      <c r="E2209" s="1"/>
      <c r="F2209" s="1"/>
      <c r="G2209" s="1"/>
      <c r="H2209" s="1"/>
      <c r="I2209" s="1"/>
      <c r="K2209" s="1"/>
      <c r="L2209" s="1"/>
      <c r="M2209" s="1"/>
      <c r="N2209" s="1"/>
      <c r="O2209" s="1"/>
      <c r="P2209" s="1"/>
    </row>
    <row r="2210" spans="4:16" x14ac:dyDescent="0.25">
      <c r="D2210" s="1"/>
      <c r="E2210" s="1"/>
      <c r="F2210" s="1"/>
      <c r="G2210" s="1"/>
      <c r="H2210" s="1"/>
      <c r="I2210" s="1"/>
      <c r="K2210" s="1"/>
      <c r="L2210" s="1"/>
      <c r="M2210" s="1"/>
      <c r="N2210" s="1"/>
      <c r="O2210" s="1"/>
      <c r="P2210" s="1"/>
    </row>
    <row r="2211" spans="4:16" x14ac:dyDescent="0.25">
      <c r="D2211" s="1"/>
      <c r="E2211" s="1"/>
      <c r="F2211" s="1"/>
      <c r="G2211" s="1"/>
      <c r="H2211" s="1"/>
      <c r="I2211" s="1"/>
      <c r="K2211" s="1"/>
      <c r="L2211" s="1"/>
      <c r="M2211" s="1"/>
      <c r="N2211" s="1"/>
      <c r="O2211" s="1"/>
      <c r="P2211" s="1"/>
    </row>
    <row r="2212" spans="4:16" x14ac:dyDescent="0.25">
      <c r="D2212" s="1"/>
      <c r="E2212" s="1"/>
      <c r="F2212" s="1"/>
      <c r="G2212" s="1"/>
      <c r="H2212" s="1"/>
      <c r="I2212" s="1"/>
      <c r="K2212" s="1"/>
      <c r="L2212" s="1"/>
      <c r="M2212" s="1"/>
      <c r="N2212" s="1"/>
      <c r="O2212" s="1"/>
      <c r="P2212" s="1"/>
    </row>
    <row r="2213" spans="4:16" x14ac:dyDescent="0.25">
      <c r="D2213" s="1"/>
      <c r="E2213" s="1"/>
      <c r="F2213" s="1"/>
      <c r="G2213" s="1"/>
      <c r="H2213" s="1"/>
      <c r="I2213" s="1"/>
      <c r="K2213" s="1"/>
      <c r="L2213" s="1"/>
      <c r="M2213" s="1"/>
      <c r="N2213" s="1"/>
      <c r="O2213" s="1"/>
      <c r="P2213" s="1"/>
    </row>
    <row r="2214" spans="4:16" x14ac:dyDescent="0.25">
      <c r="D2214" s="1"/>
      <c r="E2214" s="1"/>
      <c r="F2214" s="1"/>
      <c r="G2214" s="1"/>
      <c r="H2214" s="1"/>
      <c r="I2214" s="1"/>
      <c r="K2214" s="1"/>
      <c r="L2214" s="1"/>
      <c r="M2214" s="1"/>
      <c r="N2214" s="1"/>
      <c r="O2214" s="1"/>
      <c r="P2214" s="1"/>
    </row>
    <row r="2215" spans="4:16" x14ac:dyDescent="0.25">
      <c r="D2215" s="1"/>
      <c r="E2215" s="1"/>
      <c r="F2215" s="1"/>
      <c r="G2215" s="1"/>
      <c r="H2215" s="1"/>
      <c r="I2215" s="1"/>
      <c r="K2215" s="1"/>
      <c r="L2215" s="1"/>
      <c r="M2215" s="1"/>
      <c r="N2215" s="1"/>
      <c r="O2215" s="1"/>
      <c r="P2215" s="1"/>
    </row>
    <row r="2216" spans="4:16" x14ac:dyDescent="0.25">
      <c r="D2216" s="1"/>
      <c r="E2216" s="1"/>
      <c r="F2216" s="1"/>
      <c r="G2216" s="1"/>
      <c r="H2216" s="1"/>
      <c r="I2216" s="1"/>
      <c r="K2216" s="1"/>
      <c r="L2216" s="1"/>
      <c r="M2216" s="1"/>
      <c r="N2216" s="1"/>
      <c r="O2216" s="1"/>
      <c r="P2216" s="1"/>
    </row>
    <row r="2217" spans="4:16" x14ac:dyDescent="0.25">
      <c r="D2217" s="1"/>
      <c r="E2217" s="1"/>
      <c r="F2217" s="1"/>
      <c r="G2217" s="1"/>
      <c r="H2217" s="1"/>
      <c r="I2217" s="1"/>
      <c r="K2217" s="1"/>
      <c r="L2217" s="1"/>
      <c r="M2217" s="1"/>
      <c r="N2217" s="1"/>
      <c r="O2217" s="1"/>
      <c r="P2217" s="1"/>
    </row>
    <row r="2218" spans="4:16" x14ac:dyDescent="0.25">
      <c r="D2218" s="1"/>
      <c r="E2218" s="1"/>
      <c r="F2218" s="1"/>
      <c r="G2218" s="1"/>
      <c r="H2218" s="1"/>
      <c r="I2218" s="1"/>
      <c r="K2218" s="1"/>
      <c r="L2218" s="1"/>
      <c r="M2218" s="1"/>
      <c r="N2218" s="1"/>
      <c r="O2218" s="1"/>
      <c r="P2218" s="1"/>
    </row>
    <row r="2219" spans="4:16" x14ac:dyDescent="0.25">
      <c r="D2219" s="1"/>
      <c r="E2219" s="1"/>
      <c r="F2219" s="1"/>
      <c r="G2219" s="1"/>
      <c r="H2219" s="1"/>
      <c r="I2219" s="1"/>
      <c r="K2219" s="1"/>
      <c r="L2219" s="1"/>
      <c r="M2219" s="1"/>
      <c r="N2219" s="1"/>
      <c r="O2219" s="1"/>
      <c r="P2219" s="1"/>
    </row>
    <row r="2220" spans="4:16" x14ac:dyDescent="0.25">
      <c r="D2220" s="1"/>
      <c r="E2220" s="1"/>
      <c r="F2220" s="1"/>
      <c r="G2220" s="1"/>
      <c r="H2220" s="1"/>
      <c r="I2220" s="1"/>
      <c r="K2220" s="1"/>
      <c r="L2220" s="1"/>
      <c r="M2220" s="1"/>
      <c r="N2220" s="1"/>
      <c r="O2220" s="1"/>
      <c r="P2220" s="1"/>
    </row>
    <row r="2221" spans="4:16" x14ac:dyDescent="0.25">
      <c r="D2221" s="1"/>
      <c r="E2221" s="1"/>
      <c r="F2221" s="1"/>
      <c r="G2221" s="1"/>
      <c r="H2221" s="1"/>
      <c r="I2221" s="1"/>
      <c r="K2221" s="1"/>
      <c r="L2221" s="1"/>
      <c r="M2221" s="1"/>
      <c r="N2221" s="1"/>
      <c r="O2221" s="1"/>
      <c r="P2221" s="1"/>
    </row>
    <row r="2222" spans="4:16" x14ac:dyDescent="0.25">
      <c r="D2222" s="1"/>
      <c r="E2222" s="1"/>
      <c r="F2222" s="1"/>
      <c r="G2222" s="1"/>
      <c r="H2222" s="1"/>
      <c r="I2222" s="1"/>
      <c r="K2222" s="1"/>
      <c r="L2222" s="1"/>
      <c r="M2222" s="1"/>
      <c r="N2222" s="1"/>
      <c r="O2222" s="1"/>
      <c r="P2222" s="1"/>
    </row>
    <row r="2223" spans="4:16" x14ac:dyDescent="0.25">
      <c r="D2223" s="1"/>
      <c r="E2223" s="1"/>
      <c r="F2223" s="1"/>
      <c r="G2223" s="1"/>
      <c r="H2223" s="1"/>
      <c r="I2223" s="1"/>
      <c r="K2223" s="1"/>
      <c r="L2223" s="1"/>
      <c r="M2223" s="1"/>
      <c r="N2223" s="1"/>
      <c r="O2223" s="1"/>
      <c r="P2223" s="1"/>
    </row>
    <row r="2224" spans="4:16" x14ac:dyDescent="0.25">
      <c r="D2224" s="1"/>
      <c r="E2224" s="1"/>
      <c r="F2224" s="1"/>
      <c r="G2224" s="1"/>
      <c r="H2224" s="1"/>
      <c r="I2224" s="1"/>
      <c r="K2224" s="1"/>
      <c r="L2224" s="1"/>
      <c r="M2224" s="1"/>
      <c r="N2224" s="1"/>
      <c r="O2224" s="1"/>
      <c r="P2224" s="1"/>
    </row>
    <row r="2225" spans="4:16" x14ac:dyDescent="0.25">
      <c r="D2225" s="1"/>
      <c r="E2225" s="1"/>
      <c r="F2225" s="1"/>
      <c r="G2225" s="1"/>
      <c r="H2225" s="1"/>
      <c r="I2225" s="1"/>
      <c r="K2225" s="1"/>
      <c r="L2225" s="1"/>
      <c r="M2225" s="1"/>
      <c r="N2225" s="1"/>
      <c r="O2225" s="1"/>
      <c r="P2225" s="1"/>
    </row>
    <row r="2226" spans="4:16" x14ac:dyDescent="0.25">
      <c r="D2226" s="1"/>
      <c r="E2226" s="1"/>
      <c r="F2226" s="1"/>
      <c r="G2226" s="1"/>
      <c r="H2226" s="1"/>
      <c r="I2226" s="1"/>
      <c r="K2226" s="1"/>
      <c r="L2226" s="1"/>
      <c r="M2226" s="1"/>
      <c r="N2226" s="1"/>
      <c r="O2226" s="1"/>
      <c r="P2226" s="1"/>
    </row>
    <row r="2227" spans="4:16" x14ac:dyDescent="0.25">
      <c r="D2227" s="1"/>
      <c r="E2227" s="1"/>
      <c r="F2227" s="1"/>
      <c r="G2227" s="1"/>
      <c r="H2227" s="1"/>
      <c r="I2227" s="1"/>
      <c r="K2227" s="1"/>
      <c r="L2227" s="1"/>
      <c r="M2227" s="1"/>
      <c r="N2227" s="1"/>
      <c r="O2227" s="1"/>
      <c r="P2227" s="1"/>
    </row>
    <row r="2228" spans="4:16" x14ac:dyDescent="0.25">
      <c r="D2228" s="1"/>
      <c r="E2228" s="1"/>
      <c r="F2228" s="1"/>
      <c r="G2228" s="1"/>
      <c r="H2228" s="1"/>
      <c r="I2228" s="1"/>
      <c r="K2228" s="1"/>
      <c r="L2228" s="1"/>
      <c r="M2228" s="1"/>
      <c r="N2228" s="1"/>
      <c r="O2228" s="1"/>
      <c r="P2228" s="1"/>
    </row>
    <row r="2229" spans="4:16" x14ac:dyDescent="0.25">
      <c r="D2229" s="1"/>
      <c r="E2229" s="1"/>
      <c r="F2229" s="1"/>
      <c r="G2229" s="1"/>
      <c r="H2229" s="1"/>
      <c r="I2229" s="1"/>
      <c r="K2229" s="1"/>
      <c r="L2229" s="1"/>
      <c r="M2229" s="1"/>
      <c r="N2229" s="1"/>
      <c r="O2229" s="1"/>
      <c r="P2229" s="1"/>
    </row>
    <row r="2230" spans="4:16" x14ac:dyDescent="0.25">
      <c r="D2230" s="1"/>
      <c r="E2230" s="1"/>
      <c r="F2230" s="1"/>
      <c r="G2230" s="1"/>
      <c r="H2230" s="1"/>
      <c r="I2230" s="1"/>
      <c r="K2230" s="1"/>
      <c r="L2230" s="1"/>
      <c r="M2230" s="1"/>
      <c r="N2230" s="1"/>
      <c r="O2230" s="1"/>
      <c r="P2230" s="1"/>
    </row>
    <row r="2231" spans="4:16" x14ac:dyDescent="0.25">
      <c r="D2231" s="1"/>
      <c r="E2231" s="1"/>
      <c r="F2231" s="1"/>
      <c r="G2231" s="1"/>
      <c r="H2231" s="1"/>
      <c r="I2231" s="1"/>
      <c r="K2231" s="1"/>
      <c r="L2231" s="1"/>
      <c r="M2231" s="1"/>
      <c r="N2231" s="1"/>
      <c r="O2231" s="1"/>
      <c r="P2231" s="1"/>
    </row>
    <row r="2232" spans="4:16" x14ac:dyDescent="0.25">
      <c r="D2232" s="1"/>
      <c r="E2232" s="1"/>
      <c r="F2232" s="1"/>
      <c r="G2232" s="1"/>
      <c r="H2232" s="1"/>
      <c r="I2232" s="1"/>
      <c r="K2232" s="1"/>
      <c r="L2232" s="1"/>
      <c r="M2232" s="1"/>
      <c r="N2232" s="1"/>
      <c r="O2232" s="1"/>
      <c r="P2232" s="1"/>
    </row>
    <row r="2233" spans="4:16" x14ac:dyDescent="0.25">
      <c r="D2233" s="1"/>
      <c r="E2233" s="1"/>
      <c r="F2233" s="1"/>
      <c r="G2233" s="1"/>
      <c r="H2233" s="1"/>
      <c r="I2233" s="1"/>
      <c r="K2233" s="1"/>
      <c r="L2233" s="1"/>
      <c r="M2233" s="1"/>
      <c r="N2233" s="1"/>
      <c r="O2233" s="1"/>
      <c r="P2233" s="1"/>
    </row>
    <row r="2234" spans="4:16" x14ac:dyDescent="0.25">
      <c r="D2234" s="1"/>
      <c r="E2234" s="1"/>
      <c r="F2234" s="1"/>
      <c r="G2234" s="1"/>
      <c r="H2234" s="1"/>
      <c r="I2234" s="1"/>
      <c r="K2234" s="1"/>
      <c r="L2234" s="1"/>
      <c r="M2234" s="1"/>
      <c r="N2234" s="1"/>
      <c r="O2234" s="1"/>
      <c r="P2234" s="1"/>
    </row>
    <row r="2235" spans="4:16" x14ac:dyDescent="0.25">
      <c r="D2235" s="1"/>
      <c r="E2235" s="1"/>
      <c r="F2235" s="1"/>
      <c r="G2235" s="1"/>
      <c r="H2235" s="1"/>
      <c r="I2235" s="1"/>
      <c r="K2235" s="1"/>
      <c r="L2235" s="1"/>
      <c r="M2235" s="1"/>
      <c r="N2235" s="1"/>
      <c r="O2235" s="1"/>
      <c r="P2235" s="1"/>
    </row>
    <row r="2236" spans="4:16" x14ac:dyDescent="0.25">
      <c r="D2236" s="1"/>
      <c r="E2236" s="1"/>
      <c r="F2236" s="1"/>
      <c r="G2236" s="1"/>
      <c r="H2236" s="1"/>
      <c r="I2236" s="1"/>
      <c r="K2236" s="1"/>
      <c r="L2236" s="1"/>
      <c r="M2236" s="1"/>
      <c r="N2236" s="1"/>
      <c r="O2236" s="1"/>
      <c r="P2236" s="1"/>
    </row>
    <row r="2237" spans="4:16" x14ac:dyDescent="0.25">
      <c r="D2237" s="1"/>
      <c r="E2237" s="1"/>
      <c r="F2237" s="1"/>
      <c r="G2237" s="1"/>
      <c r="H2237" s="1"/>
      <c r="I2237" s="1"/>
      <c r="K2237" s="1"/>
      <c r="L2237" s="1"/>
      <c r="M2237" s="1"/>
      <c r="N2237" s="1"/>
      <c r="O2237" s="1"/>
      <c r="P2237" s="1"/>
    </row>
    <row r="2238" spans="4:16" x14ac:dyDescent="0.25">
      <c r="D2238" s="1"/>
      <c r="E2238" s="1"/>
      <c r="F2238" s="1"/>
      <c r="G2238" s="1"/>
      <c r="H2238" s="1"/>
      <c r="I2238" s="1"/>
      <c r="K2238" s="1"/>
      <c r="L2238" s="1"/>
      <c r="M2238" s="1"/>
      <c r="N2238" s="1"/>
      <c r="O2238" s="1"/>
      <c r="P2238" s="1"/>
    </row>
    <row r="2239" spans="4:16" x14ac:dyDescent="0.25">
      <c r="D2239" s="1"/>
      <c r="E2239" s="1"/>
      <c r="F2239" s="1"/>
      <c r="G2239" s="1"/>
      <c r="H2239" s="1"/>
      <c r="I2239" s="1"/>
      <c r="K2239" s="1"/>
      <c r="L2239" s="1"/>
      <c r="M2239" s="1"/>
      <c r="N2239" s="1"/>
      <c r="O2239" s="1"/>
      <c r="P2239" s="1"/>
    </row>
    <row r="2240" spans="4:16" x14ac:dyDescent="0.25">
      <c r="D2240" s="1"/>
      <c r="E2240" s="1"/>
      <c r="F2240" s="1"/>
      <c r="G2240" s="1"/>
      <c r="H2240" s="1"/>
      <c r="I2240" s="1"/>
      <c r="K2240" s="1"/>
      <c r="L2240" s="1"/>
      <c r="M2240" s="1"/>
      <c r="N2240" s="1"/>
      <c r="O2240" s="1"/>
      <c r="P2240" s="1"/>
    </row>
    <row r="2241" spans="4:16" x14ac:dyDescent="0.25">
      <c r="D2241" s="1"/>
      <c r="E2241" s="1"/>
      <c r="F2241" s="1"/>
      <c r="G2241" s="1"/>
      <c r="H2241" s="1"/>
      <c r="I2241" s="1"/>
      <c r="K2241" s="1"/>
      <c r="L2241" s="1"/>
      <c r="M2241" s="1"/>
      <c r="N2241" s="1"/>
      <c r="O2241" s="1"/>
      <c r="P2241" s="1"/>
    </row>
    <row r="2242" spans="4:16" x14ac:dyDescent="0.25">
      <c r="D2242" s="1"/>
      <c r="E2242" s="1"/>
      <c r="F2242" s="1"/>
      <c r="G2242" s="1"/>
      <c r="H2242" s="1"/>
      <c r="I2242" s="1"/>
      <c r="K2242" s="1"/>
      <c r="L2242" s="1"/>
      <c r="M2242" s="1"/>
      <c r="N2242" s="1"/>
      <c r="O2242" s="1"/>
      <c r="P2242" s="1"/>
    </row>
    <row r="2243" spans="4:16" x14ac:dyDescent="0.25">
      <c r="D2243" s="1"/>
      <c r="E2243" s="1"/>
      <c r="F2243" s="1"/>
      <c r="G2243" s="1"/>
      <c r="H2243" s="1"/>
      <c r="I2243" s="1"/>
      <c r="K2243" s="1"/>
      <c r="L2243" s="1"/>
      <c r="M2243" s="1"/>
      <c r="N2243" s="1"/>
      <c r="O2243" s="1"/>
      <c r="P2243" s="1"/>
    </row>
    <row r="2244" spans="4:16" x14ac:dyDescent="0.25">
      <c r="D2244" s="1"/>
      <c r="E2244" s="1"/>
      <c r="F2244" s="1"/>
      <c r="G2244" s="1"/>
      <c r="H2244" s="1"/>
      <c r="I2244" s="1"/>
      <c r="K2244" s="1"/>
      <c r="L2244" s="1"/>
      <c r="M2244" s="1"/>
      <c r="N2244" s="1"/>
      <c r="O2244" s="1"/>
      <c r="P2244" s="1"/>
    </row>
    <row r="2245" spans="4:16" x14ac:dyDescent="0.25">
      <c r="D2245" s="1"/>
      <c r="E2245" s="1"/>
      <c r="F2245" s="1"/>
      <c r="G2245" s="1"/>
      <c r="H2245" s="1"/>
      <c r="I2245" s="1"/>
      <c r="K2245" s="1"/>
      <c r="L2245" s="1"/>
      <c r="M2245" s="1"/>
      <c r="N2245" s="1"/>
      <c r="O2245" s="1"/>
      <c r="P2245" s="1"/>
    </row>
    <row r="2246" spans="4:16" x14ac:dyDescent="0.25">
      <c r="D2246" s="1"/>
      <c r="E2246" s="1"/>
      <c r="F2246" s="1"/>
      <c r="G2246" s="1"/>
      <c r="H2246" s="1"/>
      <c r="I2246" s="1"/>
      <c r="K2246" s="1"/>
      <c r="L2246" s="1"/>
      <c r="M2246" s="1"/>
      <c r="N2246" s="1"/>
      <c r="O2246" s="1"/>
      <c r="P2246" s="1"/>
    </row>
    <row r="2247" spans="4:16" x14ac:dyDescent="0.25">
      <c r="D2247" s="1"/>
      <c r="E2247" s="1"/>
      <c r="F2247" s="1"/>
      <c r="G2247" s="1"/>
      <c r="H2247" s="1"/>
      <c r="I2247" s="1"/>
      <c r="K2247" s="1"/>
      <c r="L2247" s="1"/>
      <c r="M2247" s="1"/>
      <c r="N2247" s="1"/>
      <c r="O2247" s="1"/>
      <c r="P2247" s="1"/>
    </row>
    <row r="2248" spans="4:16" x14ac:dyDescent="0.25">
      <c r="D2248" s="1"/>
      <c r="E2248" s="1"/>
      <c r="F2248" s="1"/>
      <c r="G2248" s="1"/>
      <c r="H2248" s="1"/>
      <c r="I2248" s="1"/>
      <c r="K2248" s="1"/>
      <c r="L2248" s="1"/>
      <c r="M2248" s="1"/>
      <c r="N2248" s="1"/>
      <c r="O2248" s="1"/>
      <c r="P2248" s="1"/>
    </row>
    <row r="2249" spans="4:16" x14ac:dyDescent="0.25">
      <c r="D2249" s="1"/>
      <c r="E2249" s="1"/>
      <c r="F2249" s="1"/>
      <c r="G2249" s="1"/>
      <c r="H2249" s="1"/>
      <c r="I2249" s="1"/>
      <c r="K2249" s="1"/>
      <c r="L2249" s="1"/>
      <c r="M2249" s="1"/>
      <c r="N2249" s="1"/>
      <c r="O2249" s="1"/>
      <c r="P2249" s="1"/>
    </row>
    <row r="2250" spans="4:16" x14ac:dyDescent="0.25">
      <c r="D2250" s="1"/>
      <c r="E2250" s="1"/>
      <c r="F2250" s="1"/>
      <c r="G2250" s="1"/>
      <c r="H2250" s="1"/>
      <c r="I2250" s="1"/>
      <c r="K2250" s="1"/>
      <c r="L2250" s="1"/>
      <c r="M2250" s="1"/>
      <c r="N2250" s="1"/>
      <c r="O2250" s="1"/>
      <c r="P2250" s="1"/>
    </row>
    <row r="2251" spans="4:16" x14ac:dyDescent="0.25">
      <c r="D2251" s="1"/>
      <c r="E2251" s="1"/>
      <c r="F2251" s="1"/>
      <c r="G2251" s="1"/>
      <c r="H2251" s="1"/>
      <c r="I2251" s="1"/>
      <c r="K2251" s="1"/>
      <c r="L2251" s="1"/>
      <c r="M2251" s="1"/>
      <c r="N2251" s="1"/>
      <c r="O2251" s="1"/>
      <c r="P2251" s="1"/>
    </row>
    <row r="2252" spans="4:16" x14ac:dyDescent="0.25">
      <c r="D2252" s="1"/>
      <c r="E2252" s="1"/>
      <c r="F2252" s="1"/>
      <c r="G2252" s="1"/>
      <c r="H2252" s="1"/>
      <c r="I2252" s="1"/>
      <c r="K2252" s="1"/>
      <c r="L2252" s="1"/>
      <c r="M2252" s="1"/>
      <c r="N2252" s="1"/>
      <c r="O2252" s="1"/>
      <c r="P2252" s="1"/>
    </row>
    <row r="2253" spans="4:16" x14ac:dyDescent="0.25">
      <c r="D2253" s="1"/>
      <c r="E2253" s="1"/>
      <c r="F2253" s="1"/>
      <c r="G2253" s="1"/>
      <c r="H2253" s="1"/>
      <c r="I2253" s="1"/>
      <c r="K2253" s="1"/>
      <c r="L2253" s="1"/>
      <c r="M2253" s="1"/>
      <c r="N2253" s="1"/>
      <c r="O2253" s="1"/>
      <c r="P2253" s="1"/>
    </row>
    <row r="2254" spans="4:16" x14ac:dyDescent="0.25">
      <c r="D2254" s="1"/>
      <c r="E2254" s="1"/>
      <c r="F2254" s="1"/>
      <c r="G2254" s="1"/>
      <c r="H2254" s="1"/>
      <c r="I2254" s="1"/>
      <c r="K2254" s="1"/>
      <c r="L2254" s="1"/>
      <c r="M2254" s="1"/>
      <c r="N2254" s="1"/>
      <c r="O2254" s="1"/>
      <c r="P2254" s="1"/>
    </row>
    <row r="2255" spans="4:16" x14ac:dyDescent="0.25">
      <c r="D2255" s="1"/>
      <c r="E2255" s="1"/>
      <c r="F2255" s="1"/>
      <c r="G2255" s="1"/>
      <c r="H2255" s="1"/>
      <c r="I2255" s="1"/>
      <c r="K2255" s="1"/>
      <c r="L2255" s="1"/>
      <c r="M2255" s="1"/>
      <c r="N2255" s="1"/>
      <c r="O2255" s="1"/>
      <c r="P2255" s="1"/>
    </row>
    <row r="2256" spans="4:16" x14ac:dyDescent="0.25">
      <c r="D2256" s="1"/>
      <c r="E2256" s="1"/>
      <c r="F2256" s="1"/>
      <c r="G2256" s="1"/>
      <c r="H2256" s="1"/>
      <c r="I2256" s="1"/>
      <c r="K2256" s="1"/>
      <c r="L2256" s="1"/>
      <c r="M2256" s="1"/>
      <c r="N2256" s="1"/>
      <c r="O2256" s="1"/>
      <c r="P2256" s="1"/>
    </row>
    <row r="2257" spans="4:16" x14ac:dyDescent="0.25">
      <c r="D2257" s="1"/>
      <c r="E2257" s="1"/>
      <c r="F2257" s="1"/>
      <c r="G2257" s="1"/>
      <c r="H2257" s="1"/>
      <c r="I2257" s="1"/>
      <c r="K2257" s="1"/>
      <c r="L2257" s="1"/>
      <c r="M2257" s="1"/>
      <c r="N2257" s="1"/>
      <c r="O2257" s="1"/>
      <c r="P2257" s="1"/>
    </row>
    <row r="2258" spans="4:16" x14ac:dyDescent="0.25">
      <c r="D2258" s="1"/>
      <c r="E2258" s="1"/>
      <c r="F2258" s="1"/>
      <c r="G2258" s="1"/>
      <c r="H2258" s="1"/>
      <c r="I2258" s="1"/>
      <c r="K2258" s="1"/>
      <c r="L2258" s="1"/>
      <c r="M2258" s="1"/>
      <c r="N2258" s="1"/>
      <c r="O2258" s="1"/>
      <c r="P2258" s="1"/>
    </row>
    <row r="2259" spans="4:16" x14ac:dyDescent="0.25">
      <c r="D2259" s="1"/>
      <c r="E2259" s="1"/>
      <c r="F2259" s="1"/>
      <c r="G2259" s="1"/>
      <c r="H2259" s="1"/>
      <c r="I2259" s="1"/>
      <c r="K2259" s="1"/>
      <c r="L2259" s="1"/>
      <c r="M2259" s="1"/>
      <c r="N2259" s="1"/>
      <c r="O2259" s="1"/>
      <c r="P2259" s="1"/>
    </row>
    <row r="2260" spans="4:16" x14ac:dyDescent="0.25">
      <c r="D2260" s="1"/>
      <c r="E2260" s="1"/>
      <c r="F2260" s="1"/>
      <c r="G2260" s="1"/>
      <c r="H2260" s="1"/>
      <c r="I2260" s="1"/>
      <c r="K2260" s="1"/>
      <c r="L2260" s="1"/>
      <c r="M2260" s="1"/>
      <c r="N2260" s="1"/>
      <c r="O2260" s="1"/>
      <c r="P2260" s="1"/>
    </row>
    <row r="2261" spans="4:16" x14ac:dyDescent="0.25">
      <c r="D2261" s="1"/>
      <c r="E2261" s="1"/>
      <c r="F2261" s="1"/>
      <c r="G2261" s="1"/>
      <c r="H2261" s="1"/>
      <c r="I2261" s="1"/>
      <c r="K2261" s="1"/>
      <c r="L2261" s="1"/>
      <c r="M2261" s="1"/>
      <c r="N2261" s="1"/>
      <c r="O2261" s="1"/>
      <c r="P2261" s="1"/>
    </row>
    <row r="2262" spans="4:16" x14ac:dyDescent="0.25">
      <c r="D2262" s="1"/>
      <c r="E2262" s="1"/>
      <c r="F2262" s="1"/>
      <c r="G2262" s="1"/>
      <c r="H2262" s="1"/>
      <c r="I2262" s="1"/>
      <c r="K2262" s="1"/>
      <c r="L2262" s="1"/>
      <c r="M2262" s="1"/>
      <c r="N2262" s="1"/>
      <c r="O2262" s="1"/>
      <c r="P2262" s="1"/>
    </row>
    <row r="2263" spans="4:16" x14ac:dyDescent="0.25">
      <c r="D2263" s="1"/>
      <c r="E2263" s="1"/>
      <c r="F2263" s="1"/>
      <c r="G2263" s="1"/>
      <c r="H2263" s="1"/>
      <c r="I2263" s="1"/>
      <c r="K2263" s="1"/>
      <c r="L2263" s="1"/>
      <c r="M2263" s="1"/>
      <c r="N2263" s="1"/>
      <c r="O2263" s="1"/>
      <c r="P2263" s="1"/>
    </row>
    <row r="2264" spans="4:16" x14ac:dyDescent="0.25">
      <c r="D2264" s="1"/>
      <c r="E2264" s="1"/>
      <c r="F2264" s="1"/>
      <c r="G2264" s="1"/>
      <c r="H2264" s="1"/>
      <c r="I2264" s="1"/>
      <c r="K2264" s="1"/>
      <c r="L2264" s="1"/>
      <c r="M2264" s="1"/>
      <c r="N2264" s="1"/>
      <c r="O2264" s="1"/>
      <c r="P2264" s="1"/>
    </row>
    <row r="2265" spans="4:16" x14ac:dyDescent="0.25">
      <c r="D2265" s="1"/>
      <c r="E2265" s="1"/>
      <c r="F2265" s="1"/>
      <c r="G2265" s="1"/>
      <c r="H2265" s="1"/>
      <c r="I2265" s="1"/>
      <c r="K2265" s="1"/>
      <c r="L2265" s="1"/>
      <c r="M2265" s="1"/>
      <c r="N2265" s="1"/>
      <c r="O2265" s="1"/>
      <c r="P2265" s="1"/>
    </row>
    <row r="2266" spans="4:16" x14ac:dyDescent="0.25">
      <c r="D2266" s="1"/>
      <c r="E2266" s="1"/>
      <c r="F2266" s="1"/>
      <c r="G2266" s="1"/>
      <c r="H2266" s="1"/>
      <c r="I2266" s="1"/>
      <c r="K2266" s="1"/>
      <c r="L2266" s="1"/>
      <c r="M2266" s="1"/>
      <c r="N2266" s="1"/>
      <c r="O2266" s="1"/>
      <c r="P2266" s="1"/>
    </row>
    <row r="2267" spans="4:16" x14ac:dyDescent="0.25">
      <c r="D2267" s="1"/>
      <c r="E2267" s="1"/>
      <c r="F2267" s="1"/>
      <c r="G2267" s="1"/>
      <c r="H2267" s="1"/>
      <c r="I2267" s="1"/>
      <c r="K2267" s="1"/>
      <c r="L2267" s="1"/>
      <c r="M2267" s="1"/>
      <c r="N2267" s="1"/>
      <c r="O2267" s="1"/>
      <c r="P2267" s="1"/>
    </row>
    <row r="2268" spans="4:16" x14ac:dyDescent="0.25">
      <c r="D2268" s="1"/>
      <c r="E2268" s="1"/>
      <c r="F2268" s="1"/>
      <c r="G2268" s="1"/>
      <c r="H2268" s="1"/>
      <c r="I2268" s="1"/>
      <c r="K2268" s="1"/>
      <c r="L2268" s="1"/>
      <c r="M2268" s="1"/>
      <c r="N2268" s="1"/>
      <c r="O2268" s="1"/>
      <c r="P2268" s="1"/>
    </row>
    <row r="2269" spans="4:16" x14ac:dyDescent="0.25">
      <c r="D2269" s="1"/>
      <c r="E2269" s="1"/>
      <c r="F2269" s="1"/>
      <c r="G2269" s="1"/>
      <c r="H2269" s="1"/>
      <c r="I2269" s="1"/>
      <c r="K2269" s="1"/>
      <c r="L2269" s="1"/>
      <c r="M2269" s="1"/>
      <c r="N2269" s="1"/>
      <c r="O2269" s="1"/>
      <c r="P2269" s="1"/>
    </row>
    <row r="2270" spans="4:16" x14ac:dyDescent="0.25">
      <c r="D2270" s="1"/>
      <c r="E2270" s="1"/>
      <c r="F2270" s="1"/>
      <c r="G2270" s="1"/>
      <c r="H2270" s="1"/>
      <c r="I2270" s="1"/>
      <c r="K2270" s="1"/>
      <c r="L2270" s="1"/>
      <c r="M2270" s="1"/>
      <c r="N2270" s="1"/>
      <c r="O2270" s="1"/>
      <c r="P2270" s="1"/>
    </row>
    <row r="2271" spans="4:16" x14ac:dyDescent="0.25">
      <c r="D2271" s="1"/>
      <c r="E2271" s="1"/>
      <c r="F2271" s="1"/>
      <c r="G2271" s="1"/>
      <c r="H2271" s="1"/>
      <c r="I2271" s="1"/>
      <c r="K2271" s="1"/>
      <c r="L2271" s="1"/>
      <c r="M2271" s="1"/>
      <c r="N2271" s="1"/>
      <c r="O2271" s="1"/>
      <c r="P2271" s="1"/>
    </row>
    <row r="2272" spans="4:16" x14ac:dyDescent="0.25">
      <c r="D2272" s="1"/>
      <c r="E2272" s="1"/>
      <c r="F2272" s="1"/>
      <c r="G2272" s="1"/>
      <c r="H2272" s="1"/>
      <c r="I2272" s="1"/>
      <c r="K2272" s="1"/>
      <c r="L2272" s="1"/>
      <c r="M2272" s="1"/>
      <c r="N2272" s="1"/>
      <c r="O2272" s="1"/>
      <c r="P2272" s="1"/>
    </row>
    <row r="2273" spans="4:16" x14ac:dyDescent="0.25">
      <c r="D2273" s="1"/>
      <c r="E2273" s="1"/>
      <c r="F2273" s="1"/>
      <c r="G2273" s="1"/>
      <c r="H2273" s="1"/>
      <c r="I2273" s="1"/>
      <c r="K2273" s="1"/>
      <c r="L2273" s="1"/>
      <c r="M2273" s="1"/>
      <c r="N2273" s="1"/>
      <c r="O2273" s="1"/>
      <c r="P2273" s="1"/>
    </row>
    <row r="2274" spans="4:16" x14ac:dyDescent="0.25">
      <c r="D2274" s="1"/>
      <c r="E2274" s="1"/>
      <c r="F2274" s="1"/>
      <c r="G2274" s="1"/>
      <c r="H2274" s="1"/>
      <c r="I2274" s="1"/>
      <c r="K2274" s="1"/>
      <c r="L2274" s="1"/>
      <c r="M2274" s="1"/>
      <c r="N2274" s="1"/>
      <c r="O2274" s="1"/>
      <c r="P2274" s="1"/>
    </row>
    <row r="2275" spans="4:16" x14ac:dyDescent="0.25">
      <c r="D2275" s="1"/>
      <c r="E2275" s="1"/>
      <c r="F2275" s="1"/>
      <c r="G2275" s="1"/>
      <c r="H2275" s="1"/>
      <c r="I2275" s="1"/>
      <c r="K2275" s="1"/>
      <c r="L2275" s="1"/>
      <c r="M2275" s="1"/>
      <c r="N2275" s="1"/>
      <c r="O2275" s="1"/>
      <c r="P2275" s="1"/>
    </row>
    <row r="2276" spans="4:16" x14ac:dyDescent="0.25">
      <c r="D2276" s="1"/>
      <c r="E2276" s="1"/>
      <c r="F2276" s="1"/>
      <c r="G2276" s="1"/>
      <c r="H2276" s="1"/>
      <c r="I2276" s="1"/>
      <c r="K2276" s="1"/>
      <c r="L2276" s="1"/>
      <c r="M2276" s="1"/>
      <c r="N2276" s="1"/>
      <c r="O2276" s="1"/>
      <c r="P2276" s="1"/>
    </row>
    <row r="2277" spans="4:16" x14ac:dyDescent="0.25">
      <c r="D2277" s="1"/>
      <c r="E2277" s="1"/>
      <c r="F2277" s="1"/>
      <c r="G2277" s="1"/>
      <c r="H2277" s="1"/>
      <c r="I2277" s="1"/>
      <c r="K2277" s="1"/>
      <c r="L2277" s="1"/>
      <c r="M2277" s="1"/>
      <c r="N2277" s="1"/>
      <c r="O2277" s="1"/>
      <c r="P2277" s="1"/>
    </row>
    <row r="2278" spans="4:16" x14ac:dyDescent="0.25">
      <c r="D2278" s="1"/>
      <c r="E2278" s="1"/>
      <c r="F2278" s="1"/>
      <c r="G2278" s="1"/>
      <c r="H2278" s="1"/>
      <c r="I2278" s="1"/>
      <c r="K2278" s="1"/>
      <c r="L2278" s="1"/>
      <c r="M2278" s="1"/>
      <c r="N2278" s="1"/>
      <c r="O2278" s="1"/>
      <c r="P2278" s="1"/>
    </row>
    <row r="2279" spans="4:16" x14ac:dyDescent="0.25">
      <c r="D2279" s="1"/>
      <c r="E2279" s="1"/>
      <c r="F2279" s="1"/>
      <c r="G2279" s="1"/>
      <c r="H2279" s="1"/>
      <c r="I2279" s="1"/>
      <c r="K2279" s="1"/>
      <c r="L2279" s="1"/>
      <c r="M2279" s="1"/>
      <c r="N2279" s="1"/>
      <c r="O2279" s="1"/>
      <c r="P2279" s="1"/>
    </row>
    <row r="2280" spans="4:16" x14ac:dyDescent="0.25">
      <c r="D2280" s="1"/>
      <c r="E2280" s="1"/>
      <c r="F2280" s="1"/>
      <c r="G2280" s="1"/>
      <c r="H2280" s="1"/>
      <c r="I2280" s="1"/>
      <c r="K2280" s="1"/>
      <c r="L2280" s="1"/>
      <c r="M2280" s="1"/>
      <c r="N2280" s="1"/>
      <c r="O2280" s="1"/>
      <c r="P2280" s="1"/>
    </row>
    <row r="2281" spans="4:16" x14ac:dyDescent="0.25">
      <c r="D2281" s="1"/>
      <c r="E2281" s="1"/>
      <c r="F2281" s="1"/>
      <c r="G2281" s="1"/>
      <c r="H2281" s="1"/>
      <c r="I2281" s="1"/>
      <c r="K2281" s="1"/>
      <c r="L2281" s="1"/>
      <c r="M2281" s="1"/>
      <c r="N2281" s="1"/>
      <c r="O2281" s="1"/>
      <c r="P2281" s="1"/>
    </row>
    <row r="2282" spans="4:16" x14ac:dyDescent="0.25">
      <c r="D2282" s="1"/>
      <c r="E2282" s="1"/>
      <c r="F2282" s="1"/>
      <c r="G2282" s="1"/>
      <c r="H2282" s="1"/>
      <c r="I2282" s="1"/>
      <c r="K2282" s="1"/>
      <c r="L2282" s="1"/>
      <c r="M2282" s="1"/>
      <c r="N2282" s="1"/>
      <c r="O2282" s="1"/>
      <c r="P2282" s="1"/>
    </row>
    <row r="2283" spans="4:16" x14ac:dyDescent="0.25">
      <c r="D2283" s="1"/>
      <c r="E2283" s="1"/>
      <c r="F2283" s="1"/>
      <c r="G2283" s="1"/>
      <c r="H2283" s="1"/>
      <c r="I2283" s="1"/>
      <c r="K2283" s="1"/>
      <c r="L2283" s="1"/>
      <c r="M2283" s="1"/>
      <c r="N2283" s="1"/>
      <c r="O2283" s="1"/>
      <c r="P2283" s="1"/>
    </row>
    <row r="2284" spans="4:16" x14ac:dyDescent="0.25">
      <c r="D2284" s="1"/>
      <c r="E2284" s="1"/>
      <c r="F2284" s="1"/>
      <c r="G2284" s="1"/>
      <c r="H2284" s="1"/>
      <c r="I2284" s="1"/>
      <c r="K2284" s="1"/>
      <c r="L2284" s="1"/>
      <c r="M2284" s="1"/>
      <c r="N2284" s="1"/>
      <c r="O2284" s="1"/>
      <c r="P2284" s="1"/>
    </row>
    <row r="2285" spans="4:16" x14ac:dyDescent="0.25">
      <c r="D2285" s="1"/>
      <c r="E2285" s="1"/>
      <c r="F2285" s="1"/>
      <c r="G2285" s="1"/>
      <c r="H2285" s="1"/>
      <c r="I2285" s="1"/>
      <c r="K2285" s="1"/>
      <c r="L2285" s="1"/>
      <c r="M2285" s="1"/>
      <c r="N2285" s="1"/>
      <c r="O2285" s="1"/>
      <c r="P2285" s="1"/>
    </row>
    <row r="2286" spans="4:16" x14ac:dyDescent="0.25">
      <c r="D2286" s="1"/>
      <c r="E2286" s="1"/>
      <c r="F2286" s="1"/>
      <c r="G2286" s="1"/>
      <c r="H2286" s="1"/>
      <c r="I2286" s="1"/>
      <c r="K2286" s="1"/>
      <c r="L2286" s="1"/>
      <c r="M2286" s="1"/>
      <c r="N2286" s="1"/>
      <c r="O2286" s="1"/>
      <c r="P2286" s="1"/>
    </row>
    <row r="2287" spans="4:16" x14ac:dyDescent="0.25">
      <c r="D2287" s="1"/>
      <c r="E2287" s="1"/>
      <c r="F2287" s="1"/>
      <c r="G2287" s="1"/>
      <c r="H2287" s="1"/>
      <c r="I2287" s="1"/>
      <c r="K2287" s="1"/>
      <c r="L2287" s="1"/>
      <c r="M2287" s="1"/>
      <c r="N2287" s="1"/>
      <c r="O2287" s="1"/>
      <c r="P2287" s="1"/>
    </row>
    <row r="2288" spans="4:16" x14ac:dyDescent="0.25">
      <c r="D2288" s="1"/>
      <c r="E2288" s="1"/>
      <c r="F2288" s="1"/>
      <c r="G2288" s="1"/>
      <c r="H2288" s="1"/>
      <c r="I2288" s="1"/>
      <c r="K2288" s="1"/>
      <c r="L2288" s="1"/>
      <c r="M2288" s="1"/>
      <c r="N2288" s="1"/>
      <c r="O2288" s="1"/>
      <c r="P2288" s="1"/>
    </row>
    <row r="2289" spans="4:16" x14ac:dyDescent="0.25">
      <c r="D2289" s="1"/>
      <c r="E2289" s="1"/>
      <c r="F2289" s="1"/>
      <c r="G2289" s="1"/>
      <c r="H2289" s="1"/>
      <c r="I2289" s="1"/>
      <c r="K2289" s="1"/>
      <c r="L2289" s="1"/>
      <c r="M2289" s="1"/>
      <c r="N2289" s="1"/>
      <c r="O2289" s="1"/>
      <c r="P2289" s="1"/>
    </row>
    <row r="2290" spans="4:16" x14ac:dyDescent="0.25">
      <c r="D2290" s="1"/>
      <c r="E2290" s="1"/>
      <c r="F2290" s="1"/>
      <c r="G2290" s="1"/>
      <c r="H2290" s="1"/>
      <c r="I2290" s="1"/>
      <c r="K2290" s="1"/>
      <c r="L2290" s="1"/>
      <c r="M2290" s="1"/>
      <c r="N2290" s="1"/>
      <c r="O2290" s="1"/>
      <c r="P2290" s="1"/>
    </row>
    <row r="2291" spans="4:16" x14ac:dyDescent="0.25">
      <c r="D2291" s="1"/>
      <c r="E2291" s="1"/>
      <c r="F2291" s="1"/>
      <c r="G2291" s="1"/>
      <c r="H2291" s="1"/>
      <c r="I2291" s="1"/>
      <c r="K2291" s="1"/>
      <c r="L2291" s="1"/>
      <c r="M2291" s="1"/>
      <c r="N2291" s="1"/>
      <c r="O2291" s="1"/>
      <c r="P2291" s="1"/>
    </row>
    <row r="2292" spans="4:16" x14ac:dyDescent="0.25">
      <c r="D2292" s="1"/>
      <c r="E2292" s="1"/>
      <c r="F2292" s="1"/>
      <c r="G2292" s="1"/>
      <c r="H2292" s="1"/>
      <c r="I2292" s="1"/>
      <c r="K2292" s="1"/>
      <c r="L2292" s="1"/>
      <c r="M2292" s="1"/>
      <c r="N2292" s="1"/>
      <c r="O2292" s="1"/>
      <c r="P2292" s="1"/>
    </row>
    <row r="2293" spans="4:16" x14ac:dyDescent="0.25">
      <c r="D2293" s="1"/>
      <c r="E2293" s="1"/>
      <c r="F2293" s="1"/>
      <c r="G2293" s="1"/>
      <c r="H2293" s="1"/>
      <c r="I2293" s="1"/>
      <c r="K2293" s="1"/>
      <c r="L2293" s="1"/>
      <c r="M2293" s="1"/>
      <c r="N2293" s="1"/>
      <c r="O2293" s="1"/>
      <c r="P2293" s="1"/>
    </row>
    <row r="2294" spans="4:16" x14ac:dyDescent="0.25">
      <c r="D2294" s="1"/>
      <c r="E2294" s="1"/>
      <c r="F2294" s="1"/>
      <c r="G2294" s="1"/>
      <c r="H2294" s="1"/>
      <c r="I2294" s="1"/>
      <c r="K2294" s="1"/>
      <c r="L2294" s="1"/>
      <c r="M2294" s="1"/>
      <c r="N2294" s="1"/>
      <c r="O2294" s="1"/>
      <c r="P2294" s="1"/>
    </row>
    <row r="2295" spans="4:16" x14ac:dyDescent="0.25">
      <c r="D2295" s="1"/>
      <c r="E2295" s="1"/>
      <c r="F2295" s="1"/>
      <c r="G2295" s="1"/>
      <c r="H2295" s="1"/>
      <c r="I2295" s="1"/>
      <c r="K2295" s="1"/>
      <c r="L2295" s="1"/>
      <c r="M2295" s="1"/>
      <c r="N2295" s="1"/>
      <c r="O2295" s="1"/>
      <c r="P2295" s="1"/>
    </row>
    <row r="2296" spans="4:16" x14ac:dyDescent="0.25">
      <c r="D2296" s="1"/>
      <c r="E2296" s="1"/>
      <c r="F2296" s="1"/>
      <c r="G2296" s="1"/>
      <c r="H2296" s="1"/>
      <c r="I2296" s="1"/>
      <c r="K2296" s="1"/>
      <c r="L2296" s="1"/>
      <c r="M2296" s="1"/>
      <c r="N2296" s="1"/>
      <c r="O2296" s="1"/>
      <c r="P2296" s="1"/>
    </row>
    <row r="2297" spans="4:16" x14ac:dyDescent="0.25">
      <c r="D2297" s="1"/>
      <c r="E2297" s="1"/>
      <c r="F2297" s="1"/>
      <c r="G2297" s="1"/>
      <c r="H2297" s="1"/>
      <c r="I2297" s="1"/>
      <c r="K2297" s="1"/>
      <c r="L2297" s="1"/>
      <c r="M2297" s="1"/>
      <c r="N2297" s="1"/>
      <c r="O2297" s="1"/>
      <c r="P2297" s="1"/>
    </row>
    <row r="2298" spans="4:16" x14ac:dyDescent="0.25">
      <c r="D2298" s="1"/>
      <c r="E2298" s="1"/>
      <c r="F2298" s="1"/>
      <c r="G2298" s="1"/>
      <c r="H2298" s="1"/>
      <c r="I2298" s="1"/>
      <c r="K2298" s="1"/>
      <c r="L2298" s="1"/>
      <c r="M2298" s="1"/>
      <c r="N2298" s="1"/>
      <c r="O2298" s="1"/>
      <c r="P2298" s="1"/>
    </row>
    <row r="2299" spans="4:16" x14ac:dyDescent="0.25">
      <c r="D2299" s="1"/>
      <c r="E2299" s="1"/>
      <c r="F2299" s="1"/>
      <c r="G2299" s="1"/>
      <c r="H2299" s="1"/>
      <c r="I2299" s="1"/>
      <c r="K2299" s="1"/>
      <c r="L2299" s="1"/>
      <c r="M2299" s="1"/>
      <c r="N2299" s="1"/>
      <c r="O2299" s="1"/>
      <c r="P2299" s="1"/>
    </row>
    <row r="2300" spans="4:16" x14ac:dyDescent="0.25">
      <c r="D2300" s="1"/>
      <c r="E2300" s="1"/>
      <c r="F2300" s="1"/>
      <c r="G2300" s="1"/>
      <c r="H2300" s="1"/>
      <c r="I2300" s="1"/>
      <c r="K2300" s="1"/>
      <c r="L2300" s="1"/>
      <c r="M2300" s="1"/>
      <c r="N2300" s="1"/>
      <c r="O2300" s="1"/>
      <c r="P2300" s="1"/>
    </row>
    <row r="2301" spans="4:16" x14ac:dyDescent="0.25">
      <c r="D2301" s="1"/>
      <c r="E2301" s="1"/>
      <c r="F2301" s="1"/>
      <c r="G2301" s="1"/>
      <c r="H2301" s="1"/>
      <c r="I2301" s="1"/>
      <c r="K2301" s="1"/>
      <c r="L2301" s="1"/>
      <c r="M2301" s="1"/>
      <c r="N2301" s="1"/>
      <c r="O2301" s="1"/>
      <c r="P2301" s="1"/>
    </row>
    <row r="2302" spans="4:16" x14ac:dyDescent="0.25">
      <c r="D2302" s="1"/>
      <c r="E2302" s="1"/>
      <c r="F2302" s="1"/>
      <c r="G2302" s="1"/>
      <c r="H2302" s="1"/>
      <c r="I2302" s="1"/>
      <c r="K2302" s="1"/>
      <c r="L2302" s="1"/>
      <c r="M2302" s="1"/>
      <c r="N2302" s="1"/>
      <c r="O2302" s="1"/>
      <c r="P2302" s="1"/>
    </row>
    <row r="2303" spans="4:16" x14ac:dyDescent="0.25">
      <c r="D2303" s="1"/>
      <c r="E2303" s="1"/>
      <c r="F2303" s="1"/>
      <c r="G2303" s="1"/>
      <c r="H2303" s="1"/>
      <c r="I2303" s="1"/>
      <c r="K2303" s="1"/>
      <c r="L2303" s="1"/>
      <c r="M2303" s="1"/>
      <c r="N2303" s="1"/>
      <c r="O2303" s="1"/>
      <c r="P2303" s="1"/>
    </row>
    <row r="2304" spans="4:16" x14ac:dyDescent="0.25">
      <c r="D2304" s="1"/>
      <c r="E2304" s="1"/>
      <c r="F2304" s="1"/>
      <c r="G2304" s="1"/>
      <c r="H2304" s="1"/>
      <c r="I2304" s="1"/>
      <c r="K2304" s="1"/>
      <c r="L2304" s="1"/>
      <c r="M2304" s="1"/>
      <c r="N2304" s="1"/>
      <c r="O2304" s="1"/>
      <c r="P2304" s="1"/>
    </row>
    <row r="2305" spans="4:16" x14ac:dyDescent="0.25">
      <c r="D2305" s="1"/>
      <c r="E2305" s="1"/>
      <c r="F2305" s="1"/>
      <c r="G2305" s="1"/>
      <c r="H2305" s="1"/>
      <c r="I2305" s="1"/>
      <c r="K2305" s="1"/>
      <c r="L2305" s="1"/>
      <c r="M2305" s="1"/>
      <c r="N2305" s="1"/>
      <c r="O2305" s="1"/>
      <c r="P2305" s="1"/>
    </row>
    <row r="2306" spans="4:16" x14ac:dyDescent="0.25">
      <c r="D2306" s="1"/>
      <c r="E2306" s="1"/>
      <c r="F2306" s="1"/>
      <c r="G2306" s="1"/>
      <c r="H2306" s="1"/>
      <c r="I2306" s="1"/>
      <c r="K2306" s="1"/>
      <c r="L2306" s="1"/>
      <c r="M2306" s="1"/>
      <c r="N2306" s="1"/>
      <c r="O2306" s="1"/>
      <c r="P2306" s="1"/>
    </row>
    <row r="2307" spans="4:16" x14ac:dyDescent="0.25">
      <c r="D2307" s="1"/>
      <c r="E2307" s="1"/>
      <c r="F2307" s="1"/>
      <c r="G2307" s="1"/>
      <c r="H2307" s="1"/>
      <c r="I2307" s="1"/>
      <c r="K2307" s="1"/>
      <c r="L2307" s="1"/>
      <c r="M2307" s="1"/>
      <c r="N2307" s="1"/>
      <c r="O2307" s="1"/>
      <c r="P2307" s="1"/>
    </row>
    <row r="2308" spans="4:16" x14ac:dyDescent="0.25">
      <c r="D2308" s="1"/>
      <c r="E2308" s="1"/>
      <c r="F2308" s="1"/>
      <c r="G2308" s="1"/>
      <c r="H2308" s="1"/>
      <c r="I2308" s="1"/>
      <c r="K2308" s="1"/>
      <c r="L2308" s="1"/>
      <c r="M2308" s="1"/>
      <c r="N2308" s="1"/>
      <c r="O2308" s="1"/>
      <c r="P2308" s="1"/>
    </row>
    <row r="2309" spans="4:16" x14ac:dyDescent="0.25">
      <c r="D2309" s="1"/>
      <c r="E2309" s="1"/>
      <c r="F2309" s="1"/>
      <c r="G2309" s="1"/>
      <c r="H2309" s="1"/>
      <c r="I2309" s="1"/>
      <c r="K2309" s="1"/>
      <c r="L2309" s="1"/>
      <c r="M2309" s="1"/>
      <c r="N2309" s="1"/>
      <c r="O2309" s="1"/>
      <c r="P2309" s="1"/>
    </row>
    <row r="2310" spans="4:16" x14ac:dyDescent="0.25">
      <c r="D2310" s="1"/>
      <c r="E2310" s="1"/>
      <c r="F2310" s="1"/>
      <c r="G2310" s="1"/>
      <c r="H2310" s="1"/>
      <c r="I2310" s="1"/>
      <c r="K2310" s="1"/>
      <c r="L2310" s="1"/>
      <c r="M2310" s="1"/>
      <c r="N2310" s="1"/>
      <c r="O2310" s="1"/>
      <c r="P2310" s="1"/>
    </row>
    <row r="2311" spans="4:16" x14ac:dyDescent="0.25">
      <c r="D2311" s="1"/>
      <c r="E2311" s="1"/>
      <c r="F2311" s="1"/>
      <c r="G2311" s="1"/>
      <c r="H2311" s="1"/>
      <c r="I2311" s="1"/>
      <c r="K2311" s="1"/>
      <c r="L2311" s="1"/>
      <c r="M2311" s="1"/>
      <c r="N2311" s="1"/>
      <c r="O2311" s="1"/>
      <c r="P2311" s="1"/>
    </row>
    <row r="2312" spans="4:16" x14ac:dyDescent="0.25">
      <c r="D2312" s="1"/>
      <c r="E2312" s="1"/>
      <c r="F2312" s="1"/>
      <c r="G2312" s="1"/>
      <c r="H2312" s="1"/>
      <c r="I2312" s="1"/>
      <c r="K2312" s="1"/>
      <c r="L2312" s="1"/>
      <c r="M2312" s="1"/>
      <c r="N2312" s="1"/>
      <c r="O2312" s="1"/>
      <c r="P2312" s="1"/>
    </row>
    <row r="2313" spans="4:16" x14ac:dyDescent="0.25">
      <c r="D2313" s="1"/>
      <c r="E2313" s="1"/>
      <c r="F2313" s="1"/>
      <c r="G2313" s="1"/>
      <c r="H2313" s="1"/>
      <c r="I2313" s="1"/>
      <c r="K2313" s="1"/>
      <c r="L2313" s="1"/>
      <c r="M2313" s="1"/>
      <c r="N2313" s="1"/>
      <c r="O2313" s="1"/>
      <c r="P2313" s="1"/>
    </row>
    <row r="2314" spans="4:16" x14ac:dyDescent="0.25">
      <c r="D2314" s="1"/>
      <c r="E2314" s="1"/>
      <c r="F2314" s="1"/>
      <c r="G2314" s="1"/>
      <c r="H2314" s="1"/>
      <c r="I2314" s="1"/>
      <c r="K2314" s="1"/>
      <c r="L2314" s="1"/>
      <c r="M2314" s="1"/>
      <c r="N2314" s="1"/>
      <c r="O2314" s="1"/>
      <c r="P2314" s="1"/>
    </row>
    <row r="2315" spans="4:16" x14ac:dyDescent="0.25">
      <c r="D2315" s="1"/>
      <c r="E2315" s="1"/>
      <c r="F2315" s="1"/>
      <c r="G2315" s="1"/>
      <c r="H2315" s="1"/>
      <c r="I2315" s="1"/>
      <c r="K2315" s="1"/>
      <c r="L2315" s="1"/>
      <c r="M2315" s="1"/>
      <c r="N2315" s="1"/>
      <c r="O2315" s="1"/>
      <c r="P2315" s="1"/>
    </row>
    <row r="2316" spans="4:16" x14ac:dyDescent="0.25">
      <c r="D2316" s="1"/>
      <c r="E2316" s="1"/>
      <c r="F2316" s="1"/>
      <c r="G2316" s="1"/>
      <c r="H2316" s="1"/>
      <c r="I2316" s="1"/>
      <c r="K2316" s="1"/>
      <c r="L2316" s="1"/>
      <c r="M2316" s="1"/>
      <c r="N2316" s="1"/>
      <c r="O2316" s="1"/>
      <c r="P2316" s="1"/>
    </row>
    <row r="2317" spans="4:16" x14ac:dyDescent="0.25">
      <c r="D2317" s="1"/>
      <c r="E2317" s="1"/>
      <c r="F2317" s="1"/>
      <c r="G2317" s="1"/>
      <c r="H2317" s="1"/>
      <c r="I2317" s="1"/>
      <c r="K2317" s="1"/>
      <c r="L2317" s="1"/>
      <c r="M2317" s="1"/>
      <c r="N2317" s="1"/>
      <c r="O2317" s="1"/>
      <c r="P2317" s="1"/>
    </row>
    <row r="2318" spans="4:16" x14ac:dyDescent="0.25">
      <c r="D2318" s="1"/>
      <c r="E2318" s="1"/>
      <c r="F2318" s="1"/>
      <c r="G2318" s="1"/>
      <c r="H2318" s="1"/>
      <c r="I2318" s="1"/>
      <c r="K2318" s="1"/>
      <c r="L2318" s="1"/>
      <c r="M2318" s="1"/>
      <c r="N2318" s="1"/>
      <c r="O2318" s="1"/>
      <c r="P2318" s="1"/>
    </row>
    <row r="2319" spans="4:16" x14ac:dyDescent="0.25">
      <c r="D2319" s="1"/>
      <c r="E2319" s="1"/>
      <c r="F2319" s="1"/>
      <c r="G2319" s="1"/>
      <c r="H2319" s="1"/>
      <c r="I2319" s="1"/>
      <c r="K2319" s="1"/>
      <c r="L2319" s="1"/>
      <c r="M2319" s="1"/>
      <c r="N2319" s="1"/>
      <c r="O2319" s="1"/>
      <c r="P2319" s="1"/>
    </row>
    <row r="2320" spans="4:16" x14ac:dyDescent="0.25">
      <c r="D2320" s="1"/>
      <c r="E2320" s="1"/>
      <c r="F2320" s="1"/>
      <c r="G2320" s="1"/>
      <c r="H2320" s="1"/>
      <c r="I2320" s="1"/>
      <c r="K2320" s="1"/>
      <c r="L2320" s="1"/>
      <c r="M2320" s="1"/>
      <c r="N2320" s="1"/>
      <c r="O2320" s="1"/>
      <c r="P2320" s="1"/>
    </row>
    <row r="2321" spans="4:16" x14ac:dyDescent="0.25">
      <c r="D2321" s="1"/>
      <c r="E2321" s="1"/>
      <c r="F2321" s="1"/>
      <c r="G2321" s="1"/>
      <c r="H2321" s="1"/>
      <c r="I2321" s="1"/>
      <c r="K2321" s="1"/>
      <c r="L2321" s="1"/>
      <c r="M2321" s="1"/>
      <c r="N2321" s="1"/>
      <c r="O2321" s="1"/>
      <c r="P2321" s="1"/>
    </row>
    <row r="2322" spans="4:16" x14ac:dyDescent="0.25">
      <c r="D2322" s="1"/>
      <c r="E2322" s="1"/>
      <c r="F2322" s="1"/>
      <c r="G2322" s="1"/>
      <c r="H2322" s="1"/>
      <c r="I2322" s="1"/>
      <c r="K2322" s="1"/>
      <c r="L2322" s="1"/>
      <c r="M2322" s="1"/>
      <c r="N2322" s="1"/>
      <c r="O2322" s="1"/>
      <c r="P2322" s="1"/>
    </row>
    <row r="2323" spans="4:16" x14ac:dyDescent="0.25">
      <c r="D2323" s="1"/>
      <c r="E2323" s="1"/>
      <c r="F2323" s="1"/>
      <c r="G2323" s="1"/>
      <c r="H2323" s="1"/>
      <c r="I2323" s="1"/>
      <c r="K2323" s="1"/>
      <c r="L2323" s="1"/>
      <c r="M2323" s="1"/>
      <c r="N2323" s="1"/>
      <c r="O2323" s="1"/>
      <c r="P2323" s="1"/>
    </row>
    <row r="2324" spans="4:16" x14ac:dyDescent="0.25">
      <c r="D2324" s="1"/>
      <c r="E2324" s="1"/>
      <c r="F2324" s="1"/>
      <c r="G2324" s="1"/>
      <c r="H2324" s="1"/>
      <c r="I2324" s="1"/>
      <c r="K2324" s="1"/>
      <c r="L2324" s="1"/>
      <c r="M2324" s="1"/>
      <c r="N2324" s="1"/>
      <c r="O2324" s="1"/>
      <c r="P2324" s="1"/>
    </row>
    <row r="2325" spans="4:16" x14ac:dyDescent="0.25">
      <c r="D2325" s="1"/>
      <c r="E2325" s="1"/>
      <c r="F2325" s="1"/>
      <c r="G2325" s="1"/>
      <c r="H2325" s="1"/>
      <c r="I2325" s="1"/>
      <c r="K2325" s="1"/>
      <c r="L2325" s="1"/>
      <c r="M2325" s="1"/>
      <c r="N2325" s="1"/>
      <c r="O2325" s="1"/>
      <c r="P2325" s="1"/>
    </row>
    <row r="2326" spans="4:16" x14ac:dyDescent="0.25">
      <c r="D2326" s="1"/>
      <c r="E2326" s="1"/>
      <c r="F2326" s="1"/>
      <c r="G2326" s="1"/>
      <c r="H2326" s="1"/>
      <c r="I2326" s="1"/>
      <c r="K2326" s="1"/>
      <c r="L2326" s="1"/>
      <c r="M2326" s="1"/>
      <c r="N2326" s="1"/>
      <c r="O2326" s="1"/>
      <c r="P2326" s="1"/>
    </row>
    <row r="2327" spans="4:16" x14ac:dyDescent="0.25">
      <c r="D2327" s="1"/>
      <c r="E2327" s="1"/>
      <c r="F2327" s="1"/>
      <c r="G2327" s="1"/>
      <c r="H2327" s="1"/>
      <c r="I2327" s="1"/>
      <c r="K2327" s="1"/>
      <c r="L2327" s="1"/>
      <c r="M2327" s="1"/>
      <c r="N2327" s="1"/>
      <c r="O2327" s="1"/>
      <c r="P2327" s="1"/>
    </row>
    <row r="2328" spans="4:16" x14ac:dyDescent="0.25">
      <c r="D2328" s="1"/>
      <c r="E2328" s="1"/>
      <c r="F2328" s="1"/>
      <c r="G2328" s="1"/>
      <c r="H2328" s="1"/>
      <c r="I2328" s="1"/>
      <c r="K2328" s="1"/>
      <c r="L2328" s="1"/>
      <c r="M2328" s="1"/>
      <c r="N2328" s="1"/>
      <c r="O2328" s="1"/>
      <c r="P2328" s="1"/>
    </row>
    <row r="2329" spans="4:16" x14ac:dyDescent="0.25">
      <c r="D2329" s="1"/>
      <c r="E2329" s="1"/>
      <c r="F2329" s="1"/>
      <c r="G2329" s="1"/>
      <c r="H2329" s="1"/>
      <c r="I2329" s="1"/>
      <c r="K2329" s="1"/>
      <c r="L2329" s="1"/>
      <c r="M2329" s="1"/>
      <c r="N2329" s="1"/>
      <c r="O2329" s="1"/>
      <c r="P2329" s="1"/>
    </row>
    <row r="2330" spans="4:16" x14ac:dyDescent="0.25">
      <c r="D2330" s="1"/>
      <c r="E2330" s="1"/>
      <c r="F2330" s="1"/>
      <c r="G2330" s="1"/>
      <c r="H2330" s="1"/>
      <c r="I2330" s="1"/>
      <c r="K2330" s="1"/>
      <c r="L2330" s="1"/>
      <c r="M2330" s="1"/>
      <c r="N2330" s="1"/>
      <c r="O2330" s="1"/>
      <c r="P2330" s="1"/>
    </row>
    <row r="2331" spans="4:16" x14ac:dyDescent="0.25">
      <c r="D2331" s="1"/>
      <c r="E2331" s="1"/>
      <c r="F2331" s="1"/>
      <c r="G2331" s="1"/>
      <c r="H2331" s="1"/>
      <c r="I2331" s="1"/>
      <c r="K2331" s="1"/>
      <c r="L2331" s="1"/>
      <c r="M2331" s="1"/>
      <c r="N2331" s="1"/>
      <c r="O2331" s="1"/>
      <c r="P2331" s="1"/>
    </row>
    <row r="2332" spans="4:16" x14ac:dyDescent="0.25">
      <c r="D2332" s="1"/>
      <c r="E2332" s="1"/>
      <c r="F2332" s="1"/>
      <c r="G2332" s="1"/>
      <c r="H2332" s="1"/>
      <c r="I2332" s="1"/>
      <c r="K2332" s="1"/>
      <c r="L2332" s="1"/>
      <c r="M2332" s="1"/>
      <c r="N2332" s="1"/>
      <c r="O2332" s="1"/>
      <c r="P2332" s="1"/>
    </row>
    <row r="2333" spans="4:16" x14ac:dyDescent="0.25">
      <c r="D2333" s="1"/>
      <c r="E2333" s="1"/>
      <c r="F2333" s="1"/>
      <c r="G2333" s="1"/>
      <c r="H2333" s="1"/>
      <c r="I2333" s="1"/>
      <c r="K2333" s="1"/>
      <c r="L2333" s="1"/>
      <c r="M2333" s="1"/>
      <c r="N2333" s="1"/>
      <c r="O2333" s="1"/>
      <c r="P2333" s="1"/>
    </row>
    <row r="2334" spans="4:16" x14ac:dyDescent="0.25">
      <c r="D2334" s="1"/>
      <c r="E2334" s="1"/>
      <c r="F2334" s="1"/>
      <c r="G2334" s="1"/>
      <c r="H2334" s="1"/>
      <c r="I2334" s="1"/>
      <c r="K2334" s="1"/>
      <c r="L2334" s="1"/>
      <c r="M2334" s="1"/>
      <c r="N2334" s="1"/>
      <c r="O2334" s="1"/>
      <c r="P2334" s="1"/>
    </row>
    <row r="2335" spans="4:16" x14ac:dyDescent="0.25">
      <c r="D2335" s="1"/>
      <c r="E2335" s="1"/>
      <c r="F2335" s="1"/>
      <c r="G2335" s="1"/>
      <c r="H2335" s="1"/>
      <c r="I2335" s="1"/>
      <c r="K2335" s="1"/>
      <c r="L2335" s="1"/>
      <c r="M2335" s="1"/>
      <c r="N2335" s="1"/>
      <c r="O2335" s="1"/>
      <c r="P2335" s="1"/>
    </row>
    <row r="2336" spans="4:16" x14ac:dyDescent="0.25">
      <c r="D2336" s="1"/>
      <c r="E2336" s="1"/>
      <c r="F2336" s="1"/>
      <c r="G2336" s="1"/>
      <c r="H2336" s="1"/>
      <c r="I2336" s="1"/>
      <c r="K2336" s="1"/>
      <c r="L2336" s="1"/>
      <c r="M2336" s="1"/>
      <c r="N2336" s="1"/>
      <c r="O2336" s="1"/>
      <c r="P2336" s="1"/>
    </row>
    <row r="2337" spans="4:16" x14ac:dyDescent="0.25">
      <c r="D2337" s="1"/>
      <c r="E2337" s="1"/>
      <c r="F2337" s="1"/>
      <c r="G2337" s="1"/>
      <c r="H2337" s="1"/>
      <c r="I2337" s="1"/>
      <c r="K2337" s="1"/>
      <c r="L2337" s="1"/>
      <c r="M2337" s="1"/>
      <c r="N2337" s="1"/>
      <c r="O2337" s="1"/>
      <c r="P2337" s="1"/>
    </row>
    <row r="2338" spans="4:16" x14ac:dyDescent="0.25">
      <c r="D2338" s="1"/>
      <c r="E2338" s="1"/>
      <c r="F2338" s="1"/>
      <c r="G2338" s="1"/>
      <c r="H2338" s="1"/>
      <c r="I2338" s="1"/>
      <c r="K2338" s="1"/>
      <c r="L2338" s="1"/>
      <c r="M2338" s="1"/>
      <c r="N2338" s="1"/>
      <c r="O2338" s="1"/>
      <c r="P2338" s="1"/>
    </row>
    <row r="2339" spans="4:16" x14ac:dyDescent="0.25">
      <c r="D2339" s="1"/>
      <c r="E2339" s="1"/>
      <c r="F2339" s="1"/>
      <c r="G2339" s="1"/>
      <c r="H2339" s="1"/>
      <c r="I2339" s="1"/>
      <c r="K2339" s="1"/>
      <c r="L2339" s="1"/>
      <c r="M2339" s="1"/>
      <c r="N2339" s="1"/>
      <c r="O2339" s="1"/>
      <c r="P2339" s="1"/>
    </row>
    <row r="2340" spans="4:16" x14ac:dyDescent="0.25">
      <c r="D2340" s="1"/>
      <c r="E2340" s="1"/>
      <c r="F2340" s="1"/>
      <c r="G2340" s="1"/>
      <c r="H2340" s="1"/>
      <c r="I2340" s="1"/>
      <c r="K2340" s="1"/>
      <c r="L2340" s="1"/>
      <c r="M2340" s="1"/>
      <c r="N2340" s="1"/>
      <c r="O2340" s="1"/>
      <c r="P2340" s="1"/>
    </row>
    <row r="2341" spans="4:16" x14ac:dyDescent="0.25">
      <c r="D2341" s="1"/>
      <c r="E2341" s="1"/>
      <c r="F2341" s="1"/>
      <c r="G2341" s="1"/>
      <c r="H2341" s="1"/>
      <c r="I2341" s="1"/>
      <c r="K2341" s="1"/>
      <c r="L2341" s="1"/>
      <c r="M2341" s="1"/>
      <c r="N2341" s="1"/>
      <c r="O2341" s="1"/>
      <c r="P2341" s="1"/>
    </row>
    <row r="2342" spans="4:16" x14ac:dyDescent="0.25">
      <c r="D2342" s="1"/>
      <c r="E2342" s="1"/>
      <c r="F2342" s="1"/>
      <c r="G2342" s="1"/>
      <c r="H2342" s="1"/>
      <c r="I2342" s="1"/>
      <c r="K2342" s="1"/>
      <c r="L2342" s="1"/>
      <c r="M2342" s="1"/>
      <c r="N2342" s="1"/>
      <c r="O2342" s="1"/>
      <c r="P2342" s="1"/>
    </row>
    <row r="2343" spans="4:16" x14ac:dyDescent="0.25">
      <c r="D2343" s="1"/>
      <c r="E2343" s="1"/>
      <c r="F2343" s="1"/>
      <c r="G2343" s="1"/>
      <c r="H2343" s="1"/>
      <c r="I2343" s="1"/>
      <c r="K2343" s="1"/>
      <c r="L2343" s="1"/>
      <c r="M2343" s="1"/>
      <c r="N2343" s="1"/>
      <c r="O2343" s="1"/>
      <c r="P2343" s="1"/>
    </row>
    <row r="2344" spans="4:16" x14ac:dyDescent="0.25">
      <c r="D2344" s="1"/>
      <c r="E2344" s="1"/>
      <c r="F2344" s="1"/>
      <c r="G2344" s="1"/>
      <c r="H2344" s="1"/>
      <c r="I2344" s="1"/>
      <c r="K2344" s="1"/>
      <c r="L2344" s="1"/>
      <c r="M2344" s="1"/>
      <c r="N2344" s="1"/>
      <c r="O2344" s="1"/>
      <c r="P2344" s="1"/>
    </row>
    <row r="2345" spans="4:16" x14ac:dyDescent="0.25">
      <c r="D2345" s="1"/>
      <c r="E2345" s="1"/>
      <c r="F2345" s="1"/>
      <c r="G2345" s="1"/>
      <c r="H2345" s="1"/>
      <c r="I2345" s="1"/>
      <c r="K2345" s="1"/>
      <c r="L2345" s="1"/>
      <c r="M2345" s="1"/>
      <c r="N2345" s="1"/>
      <c r="O2345" s="1"/>
      <c r="P2345" s="1"/>
    </row>
    <row r="2346" spans="4:16" x14ac:dyDescent="0.25">
      <c r="D2346" s="1"/>
      <c r="E2346" s="1"/>
      <c r="F2346" s="1"/>
      <c r="G2346" s="1"/>
      <c r="H2346" s="1"/>
      <c r="I2346" s="1"/>
      <c r="K2346" s="1"/>
      <c r="L2346" s="1"/>
      <c r="M2346" s="1"/>
      <c r="N2346" s="1"/>
      <c r="O2346" s="1"/>
      <c r="P2346" s="1"/>
    </row>
    <row r="2347" spans="4:16" x14ac:dyDescent="0.25">
      <c r="D2347" s="1"/>
      <c r="E2347" s="1"/>
      <c r="F2347" s="1"/>
      <c r="G2347" s="1"/>
      <c r="H2347" s="1"/>
      <c r="I2347" s="1"/>
      <c r="K2347" s="1"/>
      <c r="L2347" s="1"/>
      <c r="M2347" s="1"/>
      <c r="N2347" s="1"/>
      <c r="O2347" s="1"/>
      <c r="P2347" s="1"/>
    </row>
    <row r="2348" spans="4:16" x14ac:dyDescent="0.25">
      <c r="D2348" s="1"/>
      <c r="E2348" s="1"/>
      <c r="F2348" s="1"/>
      <c r="G2348" s="1"/>
      <c r="H2348" s="1"/>
      <c r="I2348" s="1"/>
      <c r="K2348" s="1"/>
      <c r="L2348" s="1"/>
      <c r="M2348" s="1"/>
      <c r="N2348" s="1"/>
      <c r="O2348" s="1"/>
      <c r="P2348" s="1"/>
    </row>
    <row r="2349" spans="4:16" x14ac:dyDescent="0.25">
      <c r="D2349" s="1"/>
      <c r="E2349" s="1"/>
      <c r="F2349" s="1"/>
      <c r="G2349" s="1"/>
      <c r="H2349" s="1"/>
      <c r="I2349" s="1"/>
      <c r="K2349" s="1"/>
      <c r="L2349" s="1"/>
      <c r="M2349" s="1"/>
      <c r="N2349" s="1"/>
      <c r="O2349" s="1"/>
      <c r="P2349" s="1"/>
    </row>
    <row r="2350" spans="4:16" x14ac:dyDescent="0.25">
      <c r="D2350" s="1"/>
      <c r="E2350" s="1"/>
      <c r="F2350" s="1"/>
      <c r="G2350" s="1"/>
      <c r="H2350" s="1"/>
      <c r="I2350" s="1"/>
      <c r="K2350" s="1"/>
      <c r="L2350" s="1"/>
      <c r="M2350" s="1"/>
      <c r="N2350" s="1"/>
      <c r="O2350" s="1"/>
      <c r="P2350" s="1"/>
    </row>
    <row r="2351" spans="4:16" x14ac:dyDescent="0.25">
      <c r="D2351" s="1"/>
      <c r="E2351" s="1"/>
      <c r="F2351" s="1"/>
      <c r="G2351" s="1"/>
      <c r="H2351" s="1"/>
      <c r="I2351" s="1"/>
      <c r="K2351" s="1"/>
      <c r="L2351" s="1"/>
      <c r="M2351" s="1"/>
      <c r="N2351" s="1"/>
      <c r="O2351" s="1"/>
      <c r="P2351" s="1"/>
    </row>
    <row r="2352" spans="4:16" x14ac:dyDescent="0.25">
      <c r="D2352" s="1"/>
      <c r="E2352" s="1"/>
      <c r="F2352" s="1"/>
      <c r="G2352" s="1"/>
      <c r="H2352" s="1"/>
      <c r="I2352" s="1"/>
      <c r="K2352" s="1"/>
      <c r="L2352" s="1"/>
      <c r="M2352" s="1"/>
      <c r="N2352" s="1"/>
      <c r="O2352" s="1"/>
      <c r="P2352" s="1"/>
    </row>
    <row r="2353" spans="4:16" x14ac:dyDescent="0.25">
      <c r="D2353" s="1"/>
      <c r="E2353" s="1"/>
      <c r="F2353" s="1"/>
      <c r="G2353" s="1"/>
      <c r="H2353" s="1"/>
      <c r="I2353" s="1"/>
      <c r="K2353" s="1"/>
      <c r="L2353" s="1"/>
      <c r="M2353" s="1"/>
      <c r="N2353" s="1"/>
      <c r="O2353" s="1"/>
      <c r="P2353" s="1"/>
    </row>
    <row r="2354" spans="4:16" x14ac:dyDescent="0.25">
      <c r="D2354" s="1"/>
      <c r="E2354" s="1"/>
      <c r="F2354" s="1"/>
      <c r="G2354" s="1"/>
      <c r="H2354" s="1"/>
      <c r="I2354" s="1"/>
      <c r="K2354" s="1"/>
      <c r="L2354" s="1"/>
      <c r="M2354" s="1"/>
      <c r="N2354" s="1"/>
      <c r="O2354" s="1"/>
      <c r="P2354" s="1"/>
    </row>
    <row r="2355" spans="4:16" x14ac:dyDescent="0.25">
      <c r="D2355" s="1"/>
      <c r="E2355" s="1"/>
      <c r="F2355" s="1"/>
      <c r="G2355" s="1"/>
      <c r="H2355" s="1"/>
      <c r="I2355" s="1"/>
      <c r="K2355" s="1"/>
      <c r="L2355" s="1"/>
      <c r="M2355" s="1"/>
      <c r="N2355" s="1"/>
      <c r="O2355" s="1"/>
      <c r="P2355" s="1"/>
    </row>
    <row r="2356" spans="4:16" x14ac:dyDescent="0.25">
      <c r="D2356" s="1"/>
      <c r="E2356" s="1"/>
      <c r="F2356" s="1"/>
      <c r="G2356" s="1"/>
      <c r="H2356" s="1"/>
      <c r="I2356" s="1"/>
      <c r="K2356" s="1"/>
      <c r="L2356" s="1"/>
      <c r="M2356" s="1"/>
      <c r="N2356" s="1"/>
      <c r="O2356" s="1"/>
      <c r="P2356" s="1"/>
    </row>
    <row r="2357" spans="4:16" x14ac:dyDescent="0.25">
      <c r="D2357" s="1"/>
      <c r="E2357" s="1"/>
      <c r="F2357" s="1"/>
      <c r="G2357" s="1"/>
      <c r="H2357" s="1"/>
      <c r="I2357" s="1"/>
      <c r="K2357" s="1"/>
      <c r="L2357" s="1"/>
      <c r="M2357" s="1"/>
      <c r="N2357" s="1"/>
      <c r="O2357" s="1"/>
      <c r="P2357" s="1"/>
    </row>
    <row r="2358" spans="4:16" x14ac:dyDescent="0.25">
      <c r="D2358" s="1"/>
      <c r="E2358" s="1"/>
      <c r="F2358" s="1"/>
      <c r="G2358" s="1"/>
      <c r="H2358" s="1"/>
      <c r="I2358" s="1"/>
      <c r="K2358" s="1"/>
      <c r="L2358" s="1"/>
      <c r="M2358" s="1"/>
      <c r="N2358" s="1"/>
      <c r="O2358" s="1"/>
      <c r="P2358" s="1"/>
    </row>
    <row r="2359" spans="4:16" x14ac:dyDescent="0.25">
      <c r="D2359" s="1"/>
      <c r="E2359" s="1"/>
      <c r="F2359" s="1"/>
      <c r="G2359" s="1"/>
      <c r="H2359" s="1"/>
      <c r="I2359" s="1"/>
      <c r="K2359" s="1"/>
      <c r="L2359" s="1"/>
      <c r="M2359" s="1"/>
      <c r="N2359" s="1"/>
      <c r="O2359" s="1"/>
      <c r="P2359" s="1"/>
    </row>
    <row r="2360" spans="4:16" x14ac:dyDescent="0.25">
      <c r="D2360" s="1"/>
      <c r="E2360" s="1"/>
      <c r="F2360" s="1"/>
      <c r="G2360" s="1"/>
      <c r="H2360" s="1"/>
      <c r="I2360" s="1"/>
      <c r="K2360" s="1"/>
      <c r="L2360" s="1"/>
      <c r="M2360" s="1"/>
      <c r="N2360" s="1"/>
      <c r="O2360" s="1"/>
      <c r="P2360" s="1"/>
    </row>
    <row r="2361" spans="4:16" x14ac:dyDescent="0.25">
      <c r="D2361" s="1"/>
      <c r="E2361" s="1"/>
      <c r="F2361" s="1"/>
      <c r="G2361" s="1"/>
      <c r="H2361" s="1"/>
      <c r="I2361" s="1"/>
      <c r="K2361" s="1"/>
      <c r="L2361" s="1"/>
      <c r="M2361" s="1"/>
      <c r="N2361" s="1"/>
      <c r="O2361" s="1"/>
      <c r="P2361" s="1"/>
    </row>
    <row r="2362" spans="4:16" x14ac:dyDescent="0.25">
      <c r="D2362" s="1"/>
      <c r="E2362" s="1"/>
      <c r="F2362" s="1"/>
      <c r="G2362" s="1"/>
      <c r="H2362" s="1"/>
      <c r="I2362" s="1"/>
      <c r="K2362" s="1"/>
      <c r="L2362" s="1"/>
      <c r="M2362" s="1"/>
      <c r="N2362" s="1"/>
      <c r="O2362" s="1"/>
      <c r="P2362" s="1"/>
    </row>
    <row r="2363" spans="4:16" x14ac:dyDescent="0.25">
      <c r="D2363" s="1"/>
      <c r="E2363" s="1"/>
      <c r="F2363" s="1"/>
      <c r="G2363" s="1"/>
      <c r="H2363" s="1"/>
      <c r="I2363" s="1"/>
      <c r="K2363" s="1"/>
      <c r="L2363" s="1"/>
      <c r="M2363" s="1"/>
      <c r="N2363" s="1"/>
      <c r="O2363" s="1"/>
      <c r="P2363" s="1"/>
    </row>
    <row r="2364" spans="4:16" x14ac:dyDescent="0.25">
      <c r="D2364" s="1"/>
      <c r="E2364" s="1"/>
      <c r="F2364" s="1"/>
      <c r="G2364" s="1"/>
      <c r="H2364" s="1"/>
      <c r="I2364" s="1"/>
      <c r="K2364" s="1"/>
      <c r="L2364" s="1"/>
      <c r="M2364" s="1"/>
      <c r="N2364" s="1"/>
      <c r="O2364" s="1"/>
      <c r="P2364" s="1"/>
    </row>
    <row r="2365" spans="4:16" x14ac:dyDescent="0.25">
      <c r="D2365" s="1"/>
      <c r="E2365" s="1"/>
      <c r="F2365" s="1"/>
      <c r="G2365" s="1"/>
      <c r="H2365" s="1"/>
      <c r="I2365" s="1"/>
      <c r="K2365" s="1"/>
      <c r="L2365" s="1"/>
      <c r="M2365" s="1"/>
      <c r="N2365" s="1"/>
      <c r="O2365" s="1"/>
      <c r="P2365" s="1"/>
    </row>
    <row r="2366" spans="4:16" x14ac:dyDescent="0.25">
      <c r="D2366" s="1"/>
      <c r="E2366" s="1"/>
      <c r="F2366" s="1"/>
      <c r="G2366" s="1"/>
      <c r="H2366" s="1"/>
      <c r="I2366" s="1"/>
      <c r="K2366" s="1"/>
      <c r="L2366" s="1"/>
      <c r="M2366" s="1"/>
      <c r="N2366" s="1"/>
      <c r="O2366" s="1"/>
      <c r="P2366" s="1"/>
    </row>
    <row r="2367" spans="4:16" x14ac:dyDescent="0.25">
      <c r="D2367" s="1"/>
      <c r="E2367" s="1"/>
      <c r="F2367" s="1"/>
      <c r="G2367" s="1"/>
      <c r="H2367" s="1"/>
      <c r="I2367" s="1"/>
      <c r="K2367" s="1"/>
      <c r="L2367" s="1"/>
      <c r="M2367" s="1"/>
      <c r="N2367" s="1"/>
      <c r="O2367" s="1"/>
      <c r="P2367" s="1"/>
    </row>
    <row r="2368" spans="4:16" x14ac:dyDescent="0.25">
      <c r="D2368" s="1"/>
      <c r="E2368" s="1"/>
      <c r="F2368" s="1"/>
      <c r="G2368" s="1"/>
      <c r="H2368" s="1"/>
      <c r="I2368" s="1"/>
      <c r="K2368" s="1"/>
      <c r="L2368" s="1"/>
      <c r="M2368" s="1"/>
      <c r="N2368" s="1"/>
      <c r="O2368" s="1"/>
      <c r="P2368" s="1"/>
    </row>
    <row r="2369" spans="4:16" x14ac:dyDescent="0.25">
      <c r="D2369" s="1"/>
      <c r="E2369" s="1"/>
      <c r="F2369" s="1"/>
      <c r="G2369" s="1"/>
      <c r="H2369" s="1"/>
      <c r="I2369" s="1"/>
      <c r="K2369" s="1"/>
      <c r="L2369" s="1"/>
      <c r="M2369" s="1"/>
      <c r="N2369" s="1"/>
      <c r="O2369" s="1"/>
      <c r="P2369" s="1"/>
    </row>
    <row r="2370" spans="4:16" x14ac:dyDescent="0.25">
      <c r="D2370" s="1"/>
      <c r="E2370" s="1"/>
      <c r="F2370" s="1"/>
      <c r="G2370" s="1"/>
      <c r="H2370" s="1"/>
      <c r="I2370" s="1"/>
      <c r="K2370" s="1"/>
      <c r="L2370" s="1"/>
      <c r="M2370" s="1"/>
      <c r="N2370" s="1"/>
      <c r="O2370" s="1"/>
      <c r="P2370" s="1"/>
    </row>
    <row r="2371" spans="4:16" x14ac:dyDescent="0.25">
      <c r="D2371" s="1"/>
      <c r="E2371" s="1"/>
      <c r="F2371" s="1"/>
      <c r="G2371" s="1"/>
      <c r="H2371" s="1"/>
      <c r="I2371" s="1"/>
      <c r="K2371" s="1"/>
      <c r="L2371" s="1"/>
      <c r="M2371" s="1"/>
      <c r="N2371" s="1"/>
      <c r="O2371" s="1"/>
      <c r="P2371" s="1"/>
    </row>
    <row r="2372" spans="4:16" x14ac:dyDescent="0.25">
      <c r="D2372" s="1"/>
      <c r="E2372" s="1"/>
      <c r="F2372" s="1"/>
      <c r="G2372" s="1"/>
      <c r="H2372" s="1"/>
      <c r="I2372" s="1"/>
      <c r="K2372" s="1"/>
      <c r="L2372" s="1"/>
      <c r="M2372" s="1"/>
      <c r="N2372" s="1"/>
      <c r="O2372" s="1"/>
      <c r="P2372" s="1"/>
    </row>
    <row r="2373" spans="4:16" x14ac:dyDescent="0.25">
      <c r="D2373" s="1"/>
      <c r="E2373" s="1"/>
      <c r="F2373" s="1"/>
      <c r="G2373" s="1"/>
      <c r="H2373" s="1"/>
      <c r="I2373" s="1"/>
      <c r="K2373" s="1"/>
      <c r="L2373" s="1"/>
      <c r="M2373" s="1"/>
      <c r="N2373" s="1"/>
      <c r="O2373" s="1"/>
      <c r="P2373" s="1"/>
    </row>
    <row r="2374" spans="4:16" x14ac:dyDescent="0.25">
      <c r="D2374" s="1"/>
      <c r="E2374" s="1"/>
      <c r="F2374" s="1"/>
      <c r="G2374" s="1"/>
      <c r="H2374" s="1"/>
      <c r="I2374" s="1"/>
      <c r="K2374" s="1"/>
      <c r="L2374" s="1"/>
      <c r="M2374" s="1"/>
      <c r="N2374" s="1"/>
      <c r="O2374" s="1"/>
      <c r="P2374" s="1"/>
    </row>
    <row r="2375" spans="4:16" x14ac:dyDescent="0.25">
      <c r="D2375" s="1"/>
      <c r="E2375" s="1"/>
      <c r="F2375" s="1"/>
      <c r="G2375" s="1"/>
      <c r="H2375" s="1"/>
      <c r="I2375" s="1"/>
      <c r="K2375" s="1"/>
      <c r="L2375" s="1"/>
      <c r="M2375" s="1"/>
      <c r="N2375" s="1"/>
      <c r="O2375" s="1"/>
      <c r="P2375" s="1"/>
    </row>
    <row r="2376" spans="4:16" x14ac:dyDescent="0.25">
      <c r="D2376" s="1"/>
      <c r="E2376" s="1"/>
      <c r="F2376" s="1"/>
      <c r="G2376" s="1"/>
      <c r="H2376" s="1"/>
      <c r="I2376" s="1"/>
      <c r="K2376" s="1"/>
      <c r="L2376" s="1"/>
      <c r="M2376" s="1"/>
      <c r="N2376" s="1"/>
      <c r="O2376" s="1"/>
      <c r="P2376" s="1"/>
    </row>
    <row r="2377" spans="4:16" x14ac:dyDescent="0.25">
      <c r="D2377" s="1"/>
      <c r="E2377" s="1"/>
      <c r="F2377" s="1"/>
      <c r="G2377" s="1"/>
      <c r="H2377" s="1"/>
      <c r="I2377" s="1"/>
      <c r="K2377" s="1"/>
      <c r="L2377" s="1"/>
      <c r="M2377" s="1"/>
      <c r="N2377" s="1"/>
      <c r="O2377" s="1"/>
      <c r="P2377" s="1"/>
    </row>
    <row r="2378" spans="4:16" x14ac:dyDescent="0.25">
      <c r="D2378" s="1"/>
      <c r="E2378" s="1"/>
      <c r="F2378" s="1"/>
      <c r="G2378" s="1"/>
      <c r="H2378" s="1"/>
      <c r="I2378" s="1"/>
      <c r="K2378" s="1"/>
      <c r="L2378" s="1"/>
      <c r="M2378" s="1"/>
      <c r="N2378" s="1"/>
      <c r="O2378" s="1"/>
      <c r="P2378" s="1"/>
    </row>
    <row r="2379" spans="4:16" x14ac:dyDescent="0.25">
      <c r="D2379" s="1"/>
      <c r="E2379" s="1"/>
      <c r="F2379" s="1"/>
      <c r="G2379" s="1"/>
      <c r="H2379" s="1"/>
      <c r="I2379" s="1"/>
      <c r="K2379" s="1"/>
      <c r="L2379" s="1"/>
      <c r="M2379" s="1"/>
      <c r="N2379" s="1"/>
      <c r="O2379" s="1"/>
      <c r="P2379" s="1"/>
    </row>
    <row r="2380" spans="4:16" x14ac:dyDescent="0.25">
      <c r="D2380" s="1"/>
      <c r="E2380" s="1"/>
      <c r="F2380" s="1"/>
      <c r="G2380" s="1"/>
      <c r="H2380" s="1"/>
      <c r="I2380" s="1"/>
      <c r="K2380" s="1"/>
      <c r="L2380" s="1"/>
      <c r="M2380" s="1"/>
      <c r="N2380" s="1"/>
      <c r="O2380" s="1"/>
      <c r="P2380" s="1"/>
    </row>
    <row r="2381" spans="4:16" x14ac:dyDescent="0.25">
      <c r="D2381" s="1"/>
      <c r="E2381" s="1"/>
      <c r="F2381" s="1"/>
      <c r="G2381" s="1"/>
      <c r="H2381" s="1"/>
      <c r="I2381" s="1"/>
      <c r="K2381" s="1"/>
      <c r="L2381" s="1"/>
      <c r="M2381" s="1"/>
      <c r="N2381" s="1"/>
      <c r="O2381" s="1"/>
      <c r="P2381" s="1"/>
    </row>
    <row r="2382" spans="4:16" x14ac:dyDescent="0.25">
      <c r="D2382" s="1"/>
      <c r="E2382" s="1"/>
      <c r="F2382" s="1"/>
      <c r="G2382" s="1"/>
      <c r="H2382" s="1"/>
      <c r="I2382" s="1"/>
      <c r="K2382" s="1"/>
      <c r="L2382" s="1"/>
      <c r="M2382" s="1"/>
      <c r="N2382" s="1"/>
      <c r="O2382" s="1"/>
      <c r="P2382" s="1"/>
    </row>
    <row r="2383" spans="4:16" x14ac:dyDescent="0.25">
      <c r="D2383" s="1"/>
      <c r="E2383" s="1"/>
      <c r="F2383" s="1"/>
      <c r="G2383" s="1"/>
      <c r="H2383" s="1"/>
      <c r="I2383" s="1"/>
      <c r="K2383" s="1"/>
      <c r="L2383" s="1"/>
      <c r="M2383" s="1"/>
      <c r="N2383" s="1"/>
      <c r="O2383" s="1"/>
      <c r="P2383" s="1"/>
    </row>
    <row r="2384" spans="4:16" x14ac:dyDescent="0.25">
      <c r="D2384" s="1"/>
      <c r="E2384" s="1"/>
      <c r="F2384" s="1"/>
      <c r="G2384" s="1"/>
      <c r="H2384" s="1"/>
      <c r="I2384" s="1"/>
      <c r="K2384" s="1"/>
      <c r="L2384" s="1"/>
      <c r="M2384" s="1"/>
      <c r="N2384" s="1"/>
      <c r="O2384" s="1"/>
      <c r="P2384" s="1"/>
    </row>
    <row r="2385" spans="4:16" x14ac:dyDescent="0.25">
      <c r="D2385" s="1"/>
      <c r="E2385" s="1"/>
      <c r="F2385" s="1"/>
      <c r="G2385" s="1"/>
      <c r="H2385" s="1"/>
      <c r="I2385" s="1"/>
      <c r="K2385" s="1"/>
      <c r="L2385" s="1"/>
      <c r="M2385" s="1"/>
      <c r="N2385" s="1"/>
      <c r="O2385" s="1"/>
      <c r="P2385" s="1"/>
    </row>
    <row r="2386" spans="4:16" x14ac:dyDescent="0.25">
      <c r="D2386" s="1"/>
      <c r="E2386" s="1"/>
      <c r="F2386" s="1"/>
      <c r="G2386" s="1"/>
      <c r="H2386" s="1"/>
      <c r="I2386" s="1"/>
      <c r="K2386" s="1"/>
      <c r="L2386" s="1"/>
      <c r="M2386" s="1"/>
      <c r="N2386" s="1"/>
      <c r="O2386" s="1"/>
      <c r="P2386" s="1"/>
    </row>
    <row r="2387" spans="4:16" x14ac:dyDescent="0.25">
      <c r="D2387" s="1"/>
      <c r="E2387" s="1"/>
      <c r="F2387" s="1"/>
      <c r="G2387" s="1"/>
      <c r="H2387" s="1"/>
      <c r="I2387" s="1"/>
      <c r="K2387" s="1"/>
      <c r="L2387" s="1"/>
      <c r="M2387" s="1"/>
      <c r="N2387" s="1"/>
      <c r="O2387" s="1"/>
      <c r="P2387" s="1"/>
    </row>
    <row r="2388" spans="4:16" x14ac:dyDescent="0.25">
      <c r="D2388" s="1"/>
      <c r="E2388" s="1"/>
      <c r="F2388" s="1"/>
      <c r="G2388" s="1"/>
      <c r="H2388" s="1"/>
      <c r="I2388" s="1"/>
      <c r="K2388" s="1"/>
      <c r="L2388" s="1"/>
      <c r="M2388" s="1"/>
      <c r="N2388" s="1"/>
      <c r="O2388" s="1"/>
      <c r="P2388" s="1"/>
    </row>
    <row r="2389" spans="4:16" x14ac:dyDescent="0.25">
      <c r="D2389" s="1"/>
      <c r="E2389" s="1"/>
      <c r="F2389" s="1"/>
      <c r="G2389" s="1"/>
      <c r="H2389" s="1"/>
      <c r="I2389" s="1"/>
      <c r="K2389" s="1"/>
      <c r="L2389" s="1"/>
      <c r="M2389" s="1"/>
      <c r="N2389" s="1"/>
      <c r="O2389" s="1"/>
      <c r="P2389" s="1"/>
    </row>
    <row r="2390" spans="4:16" x14ac:dyDescent="0.25">
      <c r="D2390" s="1"/>
      <c r="E2390" s="1"/>
      <c r="F2390" s="1"/>
      <c r="G2390" s="1"/>
      <c r="H2390" s="1"/>
      <c r="I2390" s="1"/>
      <c r="K2390" s="1"/>
      <c r="L2390" s="1"/>
      <c r="M2390" s="1"/>
      <c r="N2390" s="1"/>
      <c r="O2390" s="1"/>
      <c r="P2390" s="1"/>
    </row>
    <row r="2391" spans="4:16" x14ac:dyDescent="0.25">
      <c r="D2391" s="1"/>
      <c r="E2391" s="1"/>
      <c r="F2391" s="1"/>
      <c r="G2391" s="1"/>
      <c r="H2391" s="1"/>
      <c r="I2391" s="1"/>
      <c r="K2391" s="1"/>
      <c r="L2391" s="1"/>
      <c r="M2391" s="1"/>
      <c r="N2391" s="1"/>
      <c r="O2391" s="1"/>
      <c r="P2391" s="1"/>
    </row>
    <row r="2392" spans="4:16" x14ac:dyDescent="0.25">
      <c r="D2392" s="1"/>
      <c r="E2392" s="1"/>
      <c r="F2392" s="1"/>
      <c r="G2392" s="1"/>
      <c r="H2392" s="1"/>
      <c r="I2392" s="1"/>
      <c r="K2392" s="1"/>
      <c r="L2392" s="1"/>
      <c r="M2392" s="1"/>
      <c r="N2392" s="1"/>
      <c r="O2392" s="1"/>
      <c r="P2392" s="1"/>
    </row>
    <row r="2393" spans="4:16" x14ac:dyDescent="0.25">
      <c r="D2393" s="1"/>
      <c r="E2393" s="1"/>
      <c r="F2393" s="1"/>
      <c r="G2393" s="1"/>
      <c r="H2393" s="1"/>
      <c r="I2393" s="1"/>
      <c r="K2393" s="1"/>
      <c r="L2393" s="1"/>
      <c r="M2393" s="1"/>
      <c r="N2393" s="1"/>
      <c r="O2393" s="1"/>
      <c r="P2393" s="1"/>
    </row>
    <row r="2394" spans="4:16" x14ac:dyDescent="0.25">
      <c r="D2394" s="1"/>
      <c r="E2394" s="1"/>
      <c r="F2394" s="1"/>
      <c r="G2394" s="1"/>
      <c r="H2394" s="1"/>
      <c r="I2394" s="1"/>
      <c r="K2394" s="1"/>
      <c r="L2394" s="1"/>
      <c r="M2394" s="1"/>
      <c r="N2394" s="1"/>
      <c r="O2394" s="1"/>
      <c r="P2394" s="1"/>
    </row>
    <row r="2395" spans="4:16" x14ac:dyDescent="0.25">
      <c r="D2395" s="1"/>
      <c r="E2395" s="1"/>
      <c r="F2395" s="1"/>
      <c r="G2395" s="1"/>
      <c r="H2395" s="1"/>
      <c r="I2395" s="1"/>
      <c r="K2395" s="1"/>
      <c r="L2395" s="1"/>
      <c r="M2395" s="1"/>
      <c r="N2395" s="1"/>
      <c r="O2395" s="1"/>
      <c r="P2395" s="1"/>
    </row>
    <row r="2396" spans="4:16" x14ac:dyDescent="0.25">
      <c r="D2396" s="1"/>
      <c r="E2396" s="1"/>
      <c r="F2396" s="1"/>
      <c r="G2396" s="1"/>
      <c r="H2396" s="1"/>
      <c r="I2396" s="1"/>
      <c r="K2396" s="1"/>
      <c r="L2396" s="1"/>
      <c r="M2396" s="1"/>
      <c r="N2396" s="1"/>
      <c r="O2396" s="1"/>
      <c r="P2396" s="1"/>
    </row>
    <row r="2397" spans="4:16" x14ac:dyDescent="0.25">
      <c r="D2397" s="1"/>
      <c r="E2397" s="1"/>
      <c r="F2397" s="1"/>
      <c r="G2397" s="1"/>
      <c r="H2397" s="1"/>
      <c r="I2397" s="1"/>
      <c r="K2397" s="1"/>
      <c r="L2397" s="1"/>
      <c r="M2397" s="1"/>
      <c r="N2397" s="1"/>
      <c r="O2397" s="1"/>
      <c r="P2397" s="1"/>
    </row>
    <row r="2398" spans="4:16" x14ac:dyDescent="0.25">
      <c r="D2398" s="1"/>
      <c r="E2398" s="1"/>
      <c r="F2398" s="1"/>
      <c r="G2398" s="1"/>
      <c r="H2398" s="1"/>
      <c r="I2398" s="1"/>
      <c r="K2398" s="1"/>
      <c r="L2398" s="1"/>
      <c r="M2398" s="1"/>
      <c r="N2398" s="1"/>
      <c r="O2398" s="1"/>
      <c r="P2398" s="1"/>
    </row>
    <row r="2399" spans="4:16" x14ac:dyDescent="0.25">
      <c r="D2399" s="1"/>
      <c r="E2399" s="1"/>
      <c r="F2399" s="1"/>
      <c r="G2399" s="1"/>
      <c r="H2399" s="1"/>
      <c r="I2399" s="1"/>
      <c r="K2399" s="1"/>
      <c r="L2399" s="1"/>
      <c r="M2399" s="1"/>
      <c r="N2399" s="1"/>
      <c r="O2399" s="1"/>
      <c r="P2399" s="1"/>
    </row>
    <row r="2400" spans="4:16" x14ac:dyDescent="0.25">
      <c r="D2400" s="1"/>
      <c r="E2400" s="1"/>
      <c r="F2400" s="1"/>
      <c r="G2400" s="1"/>
      <c r="H2400" s="1"/>
      <c r="I2400" s="1"/>
      <c r="K2400" s="1"/>
      <c r="L2400" s="1"/>
      <c r="M2400" s="1"/>
      <c r="N2400" s="1"/>
      <c r="O2400" s="1"/>
      <c r="P2400" s="1"/>
    </row>
    <row r="2401" spans="4:16" x14ac:dyDescent="0.25">
      <c r="D2401" s="1"/>
      <c r="E2401" s="1"/>
      <c r="F2401" s="1"/>
      <c r="G2401" s="1"/>
      <c r="H2401" s="1"/>
      <c r="I2401" s="1"/>
      <c r="K2401" s="1"/>
      <c r="L2401" s="1"/>
      <c r="M2401" s="1"/>
      <c r="N2401" s="1"/>
      <c r="O2401" s="1"/>
      <c r="P2401" s="1"/>
    </row>
    <row r="2402" spans="4:16" x14ac:dyDescent="0.25">
      <c r="D2402" s="1"/>
      <c r="E2402" s="1"/>
      <c r="F2402" s="1"/>
      <c r="G2402" s="1"/>
      <c r="H2402" s="1"/>
      <c r="I2402" s="1"/>
      <c r="K2402" s="1"/>
      <c r="L2402" s="1"/>
      <c r="M2402" s="1"/>
      <c r="N2402" s="1"/>
      <c r="O2402" s="1"/>
      <c r="P2402" s="1"/>
    </row>
    <row r="2403" spans="4:16" x14ac:dyDescent="0.25">
      <c r="D2403" s="1"/>
      <c r="E2403" s="1"/>
      <c r="F2403" s="1"/>
      <c r="G2403" s="1"/>
      <c r="H2403" s="1"/>
      <c r="I2403" s="1"/>
      <c r="K2403" s="1"/>
      <c r="L2403" s="1"/>
      <c r="M2403" s="1"/>
      <c r="N2403" s="1"/>
      <c r="O2403" s="1"/>
      <c r="P2403" s="1"/>
    </row>
    <row r="2404" spans="4:16" x14ac:dyDescent="0.25">
      <c r="D2404" s="1"/>
      <c r="E2404" s="1"/>
      <c r="F2404" s="1"/>
      <c r="G2404" s="1"/>
      <c r="H2404" s="1"/>
      <c r="I2404" s="1"/>
      <c r="K2404" s="1"/>
      <c r="L2404" s="1"/>
      <c r="M2404" s="1"/>
      <c r="N2404" s="1"/>
      <c r="O2404" s="1"/>
      <c r="P2404" s="1"/>
    </row>
    <row r="2405" spans="4:16" x14ac:dyDescent="0.25">
      <c r="D2405" s="1"/>
      <c r="E2405" s="1"/>
      <c r="F2405" s="1"/>
      <c r="G2405" s="1"/>
      <c r="H2405" s="1"/>
      <c r="I2405" s="1"/>
      <c r="K2405" s="1"/>
      <c r="L2405" s="1"/>
      <c r="M2405" s="1"/>
      <c r="N2405" s="1"/>
      <c r="O2405" s="1"/>
      <c r="P2405" s="1"/>
    </row>
    <row r="2406" spans="4:16" x14ac:dyDescent="0.25">
      <c r="D2406" s="1"/>
      <c r="E2406" s="1"/>
      <c r="F2406" s="1"/>
      <c r="G2406" s="1"/>
      <c r="H2406" s="1"/>
      <c r="I2406" s="1"/>
      <c r="K2406" s="1"/>
      <c r="L2406" s="1"/>
      <c r="M2406" s="1"/>
      <c r="N2406" s="1"/>
      <c r="O2406" s="1"/>
      <c r="P2406" s="1"/>
    </row>
    <row r="2407" spans="4:16" x14ac:dyDescent="0.25">
      <c r="D2407" s="1"/>
      <c r="E2407" s="1"/>
      <c r="F2407" s="1"/>
      <c r="G2407" s="1"/>
      <c r="H2407" s="1"/>
      <c r="I2407" s="1"/>
      <c r="K2407" s="1"/>
      <c r="L2407" s="1"/>
      <c r="M2407" s="1"/>
      <c r="N2407" s="1"/>
      <c r="O2407" s="1"/>
      <c r="P2407" s="1"/>
    </row>
    <row r="2408" spans="4:16" x14ac:dyDescent="0.25">
      <c r="D2408" s="1"/>
      <c r="E2408" s="1"/>
      <c r="F2408" s="1"/>
      <c r="G2408" s="1"/>
      <c r="H2408" s="1"/>
      <c r="I2408" s="1"/>
      <c r="K2408" s="1"/>
      <c r="L2408" s="1"/>
      <c r="M2408" s="1"/>
      <c r="N2408" s="1"/>
      <c r="O2408" s="1"/>
      <c r="P2408" s="1"/>
    </row>
    <row r="2409" spans="4:16" x14ac:dyDescent="0.25">
      <c r="D2409" s="1"/>
      <c r="E2409" s="1"/>
      <c r="F2409" s="1"/>
      <c r="G2409" s="1"/>
      <c r="H2409" s="1"/>
      <c r="I2409" s="1"/>
      <c r="K2409" s="1"/>
      <c r="L2409" s="1"/>
      <c r="M2409" s="1"/>
      <c r="N2409" s="1"/>
      <c r="O2409" s="1"/>
      <c r="P2409" s="1"/>
    </row>
    <row r="2410" spans="4:16" x14ac:dyDescent="0.25">
      <c r="D2410" s="1"/>
      <c r="E2410" s="1"/>
      <c r="F2410" s="1"/>
      <c r="G2410" s="1"/>
      <c r="H2410" s="1"/>
      <c r="I2410" s="1"/>
      <c r="K2410" s="1"/>
      <c r="L2410" s="1"/>
      <c r="M2410" s="1"/>
      <c r="N2410" s="1"/>
      <c r="O2410" s="1"/>
      <c r="P2410" s="1"/>
    </row>
    <row r="2411" spans="4:16" x14ac:dyDescent="0.25">
      <c r="D2411" s="1"/>
      <c r="E2411" s="1"/>
      <c r="F2411" s="1"/>
      <c r="G2411" s="1"/>
      <c r="H2411" s="1"/>
      <c r="I2411" s="1"/>
      <c r="K2411" s="1"/>
      <c r="L2411" s="1"/>
      <c r="M2411" s="1"/>
      <c r="N2411" s="1"/>
      <c r="O2411" s="1"/>
      <c r="P2411" s="1"/>
    </row>
    <row r="2412" spans="4:16" x14ac:dyDescent="0.25">
      <c r="D2412" s="1"/>
      <c r="E2412" s="1"/>
      <c r="F2412" s="1"/>
      <c r="G2412" s="1"/>
      <c r="H2412" s="1"/>
      <c r="I2412" s="1"/>
      <c r="K2412" s="1"/>
      <c r="L2412" s="1"/>
      <c r="M2412" s="1"/>
      <c r="N2412" s="1"/>
      <c r="O2412" s="1"/>
      <c r="P2412" s="1"/>
    </row>
    <row r="2413" spans="4:16" x14ac:dyDescent="0.25">
      <c r="D2413" s="1"/>
      <c r="E2413" s="1"/>
      <c r="F2413" s="1"/>
      <c r="G2413" s="1"/>
      <c r="H2413" s="1"/>
      <c r="I2413" s="1"/>
      <c r="K2413" s="1"/>
      <c r="L2413" s="1"/>
      <c r="M2413" s="1"/>
      <c r="N2413" s="1"/>
      <c r="O2413" s="1"/>
      <c r="P2413" s="1"/>
    </row>
    <row r="2414" spans="4:16" x14ac:dyDescent="0.25">
      <c r="D2414" s="1"/>
      <c r="E2414" s="1"/>
      <c r="F2414" s="1"/>
      <c r="G2414" s="1"/>
      <c r="H2414" s="1"/>
      <c r="I2414" s="1"/>
      <c r="K2414" s="1"/>
      <c r="L2414" s="1"/>
      <c r="M2414" s="1"/>
      <c r="N2414" s="1"/>
      <c r="O2414" s="1"/>
      <c r="P2414" s="1"/>
    </row>
    <row r="2415" spans="4:16" x14ac:dyDescent="0.25">
      <c r="D2415" s="1"/>
      <c r="E2415" s="1"/>
      <c r="F2415" s="1"/>
      <c r="G2415" s="1"/>
      <c r="H2415" s="1"/>
      <c r="I2415" s="1"/>
      <c r="K2415" s="1"/>
      <c r="L2415" s="1"/>
      <c r="M2415" s="1"/>
      <c r="N2415" s="1"/>
      <c r="O2415" s="1"/>
      <c r="P2415" s="1"/>
    </row>
    <row r="2416" spans="4:16" x14ac:dyDescent="0.25">
      <c r="D2416" s="1"/>
      <c r="E2416" s="1"/>
      <c r="F2416" s="1"/>
      <c r="G2416" s="1"/>
      <c r="H2416" s="1"/>
      <c r="I2416" s="1"/>
      <c r="K2416" s="1"/>
      <c r="L2416" s="1"/>
      <c r="M2416" s="1"/>
      <c r="N2416" s="1"/>
      <c r="O2416" s="1"/>
      <c r="P2416" s="1"/>
    </row>
    <row r="2417" spans="4:16" x14ac:dyDescent="0.25">
      <c r="D2417" s="1"/>
      <c r="E2417" s="1"/>
      <c r="F2417" s="1"/>
      <c r="G2417" s="1"/>
      <c r="H2417" s="1"/>
      <c r="I2417" s="1"/>
      <c r="K2417" s="1"/>
      <c r="L2417" s="1"/>
      <c r="M2417" s="1"/>
      <c r="N2417" s="1"/>
      <c r="O2417" s="1"/>
      <c r="P2417" s="1"/>
    </row>
    <row r="2418" spans="4:16" x14ac:dyDescent="0.25">
      <c r="D2418" s="1"/>
      <c r="E2418" s="1"/>
      <c r="F2418" s="1"/>
      <c r="G2418" s="1"/>
      <c r="H2418" s="1"/>
      <c r="I2418" s="1"/>
      <c r="K2418" s="1"/>
      <c r="L2418" s="1"/>
      <c r="M2418" s="1"/>
      <c r="N2418" s="1"/>
      <c r="O2418" s="1"/>
      <c r="P2418" s="1"/>
    </row>
    <row r="2419" spans="4:16" x14ac:dyDescent="0.25">
      <c r="D2419" s="1"/>
      <c r="E2419" s="1"/>
      <c r="F2419" s="1"/>
      <c r="G2419" s="1"/>
      <c r="H2419" s="1"/>
      <c r="I2419" s="1"/>
      <c r="K2419" s="1"/>
      <c r="L2419" s="1"/>
      <c r="M2419" s="1"/>
      <c r="N2419" s="1"/>
      <c r="O2419" s="1"/>
      <c r="P2419" s="1"/>
    </row>
    <row r="2420" spans="4:16" x14ac:dyDescent="0.25">
      <c r="D2420" s="1"/>
      <c r="E2420" s="1"/>
      <c r="F2420" s="1"/>
      <c r="G2420" s="1"/>
      <c r="H2420" s="1"/>
      <c r="I2420" s="1"/>
      <c r="K2420" s="1"/>
      <c r="L2420" s="1"/>
      <c r="M2420" s="1"/>
      <c r="N2420" s="1"/>
      <c r="O2420" s="1"/>
      <c r="P2420" s="1"/>
    </row>
    <row r="2421" spans="4:16" x14ac:dyDescent="0.25">
      <c r="D2421" s="1"/>
      <c r="E2421" s="1"/>
      <c r="F2421" s="1"/>
      <c r="G2421" s="1"/>
      <c r="H2421" s="1"/>
      <c r="I2421" s="1"/>
      <c r="K2421" s="1"/>
      <c r="L2421" s="1"/>
      <c r="M2421" s="1"/>
      <c r="N2421" s="1"/>
      <c r="O2421" s="1"/>
      <c r="P2421" s="1"/>
    </row>
    <row r="2422" spans="4:16" x14ac:dyDescent="0.25">
      <c r="D2422" s="1"/>
      <c r="E2422" s="1"/>
      <c r="F2422" s="1"/>
      <c r="G2422" s="1"/>
      <c r="H2422" s="1"/>
      <c r="I2422" s="1"/>
      <c r="K2422" s="1"/>
      <c r="L2422" s="1"/>
      <c r="M2422" s="1"/>
      <c r="N2422" s="1"/>
      <c r="O2422" s="1"/>
      <c r="P2422" s="1"/>
    </row>
    <row r="2423" spans="4:16" x14ac:dyDescent="0.25">
      <c r="D2423" s="1"/>
      <c r="E2423" s="1"/>
      <c r="F2423" s="1"/>
      <c r="G2423" s="1"/>
      <c r="H2423" s="1"/>
      <c r="I2423" s="1"/>
      <c r="K2423" s="1"/>
      <c r="L2423" s="1"/>
      <c r="M2423" s="1"/>
      <c r="N2423" s="1"/>
      <c r="O2423" s="1"/>
      <c r="P2423" s="1"/>
    </row>
    <row r="2424" spans="4:16" x14ac:dyDescent="0.25">
      <c r="D2424" s="1"/>
      <c r="E2424" s="1"/>
      <c r="F2424" s="1"/>
      <c r="G2424" s="1"/>
      <c r="H2424" s="1"/>
      <c r="I2424" s="1"/>
      <c r="K2424" s="1"/>
      <c r="L2424" s="1"/>
      <c r="M2424" s="1"/>
      <c r="N2424" s="1"/>
      <c r="O2424" s="1"/>
      <c r="P2424" s="1"/>
    </row>
    <row r="2425" spans="4:16" x14ac:dyDescent="0.25">
      <c r="D2425" s="1"/>
      <c r="E2425" s="1"/>
      <c r="F2425" s="1"/>
      <c r="G2425" s="1"/>
      <c r="H2425" s="1"/>
      <c r="I2425" s="1"/>
      <c r="K2425" s="1"/>
      <c r="L2425" s="1"/>
      <c r="M2425" s="1"/>
      <c r="N2425" s="1"/>
      <c r="O2425" s="1"/>
      <c r="P2425" s="1"/>
    </row>
    <row r="2426" spans="4:16" x14ac:dyDescent="0.25">
      <c r="D2426" s="1"/>
      <c r="E2426" s="1"/>
      <c r="F2426" s="1"/>
      <c r="G2426" s="1"/>
      <c r="H2426" s="1"/>
      <c r="I2426" s="1"/>
      <c r="K2426" s="1"/>
      <c r="L2426" s="1"/>
      <c r="M2426" s="1"/>
      <c r="N2426" s="1"/>
      <c r="O2426" s="1"/>
      <c r="P2426" s="1"/>
    </row>
    <row r="2427" spans="4:16" x14ac:dyDescent="0.25">
      <c r="D2427" s="1"/>
      <c r="E2427" s="1"/>
      <c r="F2427" s="1"/>
      <c r="G2427" s="1"/>
      <c r="H2427" s="1"/>
      <c r="I2427" s="1"/>
      <c r="K2427" s="1"/>
      <c r="L2427" s="1"/>
      <c r="M2427" s="1"/>
      <c r="N2427" s="1"/>
      <c r="O2427" s="1"/>
      <c r="P2427" s="1"/>
    </row>
    <row r="2428" spans="4:16" x14ac:dyDescent="0.25">
      <c r="D2428" s="1"/>
      <c r="E2428" s="1"/>
      <c r="F2428" s="1"/>
      <c r="G2428" s="1"/>
      <c r="H2428" s="1"/>
      <c r="I2428" s="1"/>
      <c r="K2428" s="1"/>
      <c r="L2428" s="1"/>
      <c r="M2428" s="1"/>
      <c r="N2428" s="1"/>
      <c r="O2428" s="1"/>
      <c r="P2428" s="1"/>
    </row>
    <row r="2429" spans="4:16" x14ac:dyDescent="0.25">
      <c r="D2429" s="1"/>
      <c r="E2429" s="1"/>
      <c r="F2429" s="1"/>
      <c r="G2429" s="1"/>
      <c r="H2429" s="1"/>
      <c r="I2429" s="1"/>
      <c r="K2429" s="1"/>
      <c r="L2429" s="1"/>
      <c r="M2429" s="1"/>
      <c r="N2429" s="1"/>
      <c r="O2429" s="1"/>
      <c r="P2429" s="1"/>
    </row>
    <row r="2430" spans="4:16" x14ac:dyDescent="0.25">
      <c r="D2430" s="1"/>
      <c r="E2430" s="1"/>
      <c r="F2430" s="1"/>
      <c r="G2430" s="1"/>
      <c r="H2430" s="1"/>
      <c r="I2430" s="1"/>
      <c r="K2430" s="1"/>
      <c r="L2430" s="1"/>
      <c r="M2430" s="1"/>
      <c r="N2430" s="1"/>
      <c r="O2430" s="1"/>
      <c r="P2430" s="1"/>
    </row>
    <row r="2431" spans="4:16" x14ac:dyDescent="0.25">
      <c r="D2431" s="1"/>
      <c r="E2431" s="1"/>
      <c r="F2431" s="1"/>
      <c r="G2431" s="1"/>
      <c r="H2431" s="1"/>
      <c r="I2431" s="1"/>
      <c r="K2431" s="1"/>
      <c r="L2431" s="1"/>
      <c r="M2431" s="1"/>
      <c r="N2431" s="1"/>
      <c r="O2431" s="1"/>
      <c r="P2431" s="1"/>
    </row>
    <row r="2432" spans="4:16" x14ac:dyDescent="0.25">
      <c r="D2432" s="1"/>
      <c r="E2432" s="1"/>
      <c r="F2432" s="1"/>
      <c r="G2432" s="1"/>
      <c r="H2432" s="1"/>
      <c r="I2432" s="1"/>
      <c r="K2432" s="1"/>
      <c r="L2432" s="1"/>
      <c r="M2432" s="1"/>
      <c r="N2432" s="1"/>
      <c r="O2432" s="1"/>
      <c r="P2432" s="1"/>
    </row>
    <row r="2433" spans="4:16" x14ac:dyDescent="0.25">
      <c r="D2433" s="1"/>
      <c r="E2433" s="1"/>
      <c r="F2433" s="1"/>
      <c r="G2433" s="1"/>
      <c r="H2433" s="1"/>
      <c r="I2433" s="1"/>
      <c r="K2433" s="1"/>
      <c r="L2433" s="1"/>
      <c r="M2433" s="1"/>
      <c r="N2433" s="1"/>
      <c r="O2433" s="1"/>
      <c r="P2433" s="1"/>
    </row>
    <row r="2434" spans="4:16" x14ac:dyDescent="0.25">
      <c r="D2434" s="1"/>
      <c r="E2434" s="1"/>
      <c r="F2434" s="1"/>
      <c r="G2434" s="1"/>
      <c r="H2434" s="1"/>
      <c r="I2434" s="1"/>
      <c r="K2434" s="1"/>
      <c r="L2434" s="1"/>
      <c r="M2434" s="1"/>
      <c r="N2434" s="1"/>
      <c r="O2434" s="1"/>
      <c r="P2434" s="1"/>
    </row>
    <row r="2435" spans="4:16" x14ac:dyDescent="0.25">
      <c r="D2435" s="1"/>
      <c r="E2435" s="1"/>
      <c r="F2435" s="1"/>
      <c r="G2435" s="1"/>
      <c r="H2435" s="1"/>
      <c r="I2435" s="1"/>
      <c r="K2435" s="1"/>
      <c r="L2435" s="1"/>
      <c r="M2435" s="1"/>
      <c r="N2435" s="1"/>
      <c r="O2435" s="1"/>
      <c r="P2435" s="1"/>
    </row>
    <row r="2436" spans="4:16" x14ac:dyDescent="0.25">
      <c r="D2436" s="1"/>
      <c r="E2436" s="1"/>
      <c r="F2436" s="1"/>
      <c r="G2436" s="1"/>
      <c r="H2436" s="1"/>
      <c r="I2436" s="1"/>
      <c r="K2436" s="1"/>
      <c r="L2436" s="1"/>
      <c r="M2436" s="1"/>
      <c r="N2436" s="1"/>
      <c r="O2436" s="1"/>
      <c r="P2436" s="1"/>
    </row>
    <row r="2437" spans="4:16" x14ac:dyDescent="0.25">
      <c r="D2437" s="1"/>
      <c r="E2437" s="1"/>
      <c r="F2437" s="1"/>
      <c r="G2437" s="1"/>
      <c r="H2437" s="1"/>
      <c r="I2437" s="1"/>
      <c r="K2437" s="1"/>
      <c r="L2437" s="1"/>
      <c r="M2437" s="1"/>
      <c r="N2437" s="1"/>
      <c r="O2437" s="1"/>
      <c r="P2437" s="1"/>
    </row>
    <row r="2438" spans="4:16" x14ac:dyDescent="0.25">
      <c r="D2438" s="1"/>
      <c r="E2438" s="1"/>
      <c r="F2438" s="1"/>
      <c r="G2438" s="1"/>
      <c r="H2438" s="1"/>
      <c r="I2438" s="1"/>
      <c r="K2438" s="1"/>
      <c r="L2438" s="1"/>
      <c r="M2438" s="1"/>
      <c r="N2438" s="1"/>
      <c r="O2438" s="1"/>
      <c r="P2438" s="1"/>
    </row>
    <row r="2439" spans="4:16" x14ac:dyDescent="0.25">
      <c r="D2439" s="1"/>
      <c r="E2439" s="1"/>
      <c r="F2439" s="1"/>
      <c r="G2439" s="1"/>
      <c r="H2439" s="1"/>
      <c r="I2439" s="1"/>
      <c r="K2439" s="1"/>
      <c r="L2439" s="1"/>
      <c r="M2439" s="1"/>
      <c r="N2439" s="1"/>
      <c r="O2439" s="1"/>
      <c r="P2439" s="1"/>
    </row>
    <row r="2440" spans="4:16" x14ac:dyDescent="0.25">
      <c r="D2440" s="1"/>
      <c r="E2440" s="1"/>
      <c r="F2440" s="1"/>
      <c r="G2440" s="1"/>
      <c r="H2440" s="1"/>
      <c r="I2440" s="1"/>
      <c r="K2440" s="1"/>
      <c r="L2440" s="1"/>
      <c r="M2440" s="1"/>
      <c r="N2440" s="1"/>
      <c r="O2440" s="1"/>
      <c r="P2440" s="1"/>
    </row>
    <row r="2441" spans="4:16" x14ac:dyDescent="0.25">
      <c r="D2441" s="1"/>
      <c r="E2441" s="1"/>
      <c r="F2441" s="1"/>
      <c r="G2441" s="1"/>
      <c r="H2441" s="1"/>
      <c r="I2441" s="1"/>
      <c r="K2441" s="1"/>
      <c r="L2441" s="1"/>
      <c r="M2441" s="1"/>
      <c r="N2441" s="1"/>
      <c r="O2441" s="1"/>
      <c r="P2441" s="1"/>
    </row>
    <row r="2442" spans="4:16" x14ac:dyDescent="0.25">
      <c r="D2442" s="1"/>
      <c r="E2442" s="1"/>
      <c r="F2442" s="1"/>
      <c r="G2442" s="1"/>
      <c r="H2442" s="1"/>
      <c r="I2442" s="1"/>
      <c r="K2442" s="1"/>
      <c r="L2442" s="1"/>
      <c r="M2442" s="1"/>
      <c r="N2442" s="1"/>
      <c r="O2442" s="1"/>
      <c r="P2442" s="1"/>
    </row>
    <row r="2443" spans="4:16" x14ac:dyDescent="0.25">
      <c r="D2443" s="1"/>
      <c r="E2443" s="1"/>
      <c r="F2443" s="1"/>
      <c r="G2443" s="1"/>
      <c r="H2443" s="1"/>
      <c r="I2443" s="1"/>
      <c r="K2443" s="1"/>
      <c r="L2443" s="1"/>
      <c r="M2443" s="1"/>
      <c r="N2443" s="1"/>
      <c r="O2443" s="1"/>
      <c r="P2443" s="1"/>
    </row>
    <row r="2444" spans="4:16" x14ac:dyDescent="0.25">
      <c r="D2444" s="1"/>
      <c r="E2444" s="1"/>
      <c r="F2444" s="1"/>
      <c r="G2444" s="1"/>
      <c r="H2444" s="1"/>
      <c r="I2444" s="1"/>
      <c r="K2444" s="1"/>
      <c r="L2444" s="1"/>
      <c r="M2444" s="1"/>
      <c r="N2444" s="1"/>
      <c r="O2444" s="1"/>
      <c r="P2444" s="1"/>
    </row>
    <row r="2445" spans="4:16" x14ac:dyDescent="0.25">
      <c r="D2445" s="1"/>
      <c r="E2445" s="1"/>
      <c r="F2445" s="1"/>
      <c r="G2445" s="1"/>
      <c r="H2445" s="1"/>
      <c r="I2445" s="1"/>
      <c r="K2445" s="1"/>
      <c r="L2445" s="1"/>
      <c r="M2445" s="1"/>
      <c r="N2445" s="1"/>
      <c r="O2445" s="1"/>
      <c r="P2445" s="1"/>
    </row>
    <row r="2446" spans="4:16" x14ac:dyDescent="0.25">
      <c r="D2446" s="1"/>
      <c r="E2446" s="1"/>
      <c r="F2446" s="1"/>
      <c r="G2446" s="1"/>
      <c r="H2446" s="1"/>
      <c r="I2446" s="1"/>
      <c r="K2446" s="1"/>
      <c r="L2446" s="1"/>
      <c r="M2446" s="1"/>
      <c r="N2446" s="1"/>
      <c r="O2446" s="1"/>
      <c r="P2446" s="1"/>
    </row>
    <row r="2447" spans="4:16" x14ac:dyDescent="0.25">
      <c r="D2447" s="1"/>
      <c r="E2447" s="1"/>
      <c r="F2447" s="1"/>
      <c r="G2447" s="1"/>
      <c r="H2447" s="1"/>
      <c r="I2447" s="1"/>
      <c r="K2447" s="1"/>
      <c r="L2447" s="1"/>
      <c r="M2447" s="1"/>
      <c r="N2447" s="1"/>
      <c r="O2447" s="1"/>
      <c r="P2447" s="1"/>
    </row>
    <row r="2448" spans="4:16" x14ac:dyDescent="0.25">
      <c r="D2448" s="1"/>
      <c r="E2448" s="1"/>
      <c r="F2448" s="1"/>
      <c r="G2448" s="1"/>
      <c r="H2448" s="1"/>
      <c r="I2448" s="1"/>
      <c r="K2448" s="1"/>
      <c r="L2448" s="1"/>
      <c r="M2448" s="1"/>
      <c r="N2448" s="1"/>
      <c r="O2448" s="1"/>
      <c r="P2448" s="1"/>
    </row>
    <row r="2449" spans="4:16" x14ac:dyDescent="0.25">
      <c r="D2449" s="1"/>
      <c r="E2449" s="1"/>
      <c r="F2449" s="1"/>
      <c r="G2449" s="1"/>
      <c r="H2449" s="1"/>
      <c r="I2449" s="1"/>
      <c r="K2449" s="1"/>
      <c r="L2449" s="1"/>
      <c r="M2449" s="1"/>
      <c r="N2449" s="1"/>
      <c r="O2449" s="1"/>
      <c r="P2449" s="1"/>
    </row>
    <row r="2450" spans="4:16" x14ac:dyDescent="0.25">
      <c r="D2450" s="1"/>
      <c r="E2450" s="1"/>
      <c r="F2450" s="1"/>
      <c r="G2450" s="1"/>
      <c r="H2450" s="1"/>
      <c r="I2450" s="1"/>
      <c r="K2450" s="1"/>
      <c r="L2450" s="1"/>
      <c r="M2450" s="1"/>
      <c r="N2450" s="1"/>
      <c r="O2450" s="1"/>
      <c r="P2450" s="1"/>
    </row>
    <row r="2451" spans="4:16" x14ac:dyDescent="0.25">
      <c r="D2451" s="1"/>
      <c r="E2451" s="1"/>
      <c r="F2451" s="1"/>
      <c r="G2451" s="1"/>
      <c r="H2451" s="1"/>
      <c r="I2451" s="1"/>
      <c r="K2451" s="1"/>
      <c r="L2451" s="1"/>
      <c r="M2451" s="1"/>
      <c r="N2451" s="1"/>
      <c r="O2451" s="1"/>
      <c r="P2451" s="1"/>
    </row>
    <row r="2452" spans="4:16" x14ac:dyDescent="0.25">
      <c r="D2452" s="1"/>
      <c r="E2452" s="1"/>
      <c r="F2452" s="1"/>
      <c r="G2452" s="1"/>
      <c r="H2452" s="1"/>
      <c r="I2452" s="1"/>
      <c r="K2452" s="1"/>
      <c r="L2452" s="1"/>
      <c r="M2452" s="1"/>
      <c r="N2452" s="1"/>
      <c r="O2452" s="1"/>
      <c r="P2452" s="1"/>
    </row>
    <row r="2453" spans="4:16" x14ac:dyDescent="0.25">
      <c r="D2453" s="1"/>
      <c r="E2453" s="1"/>
      <c r="F2453" s="1"/>
      <c r="G2453" s="1"/>
      <c r="H2453" s="1"/>
      <c r="I2453" s="1"/>
      <c r="K2453" s="1"/>
      <c r="L2453" s="1"/>
      <c r="M2453" s="1"/>
      <c r="N2453" s="1"/>
      <c r="O2453" s="1"/>
      <c r="P2453" s="1"/>
    </row>
    <row r="2454" spans="4:16" x14ac:dyDescent="0.25">
      <c r="D2454" s="1"/>
      <c r="E2454" s="1"/>
      <c r="F2454" s="1"/>
      <c r="G2454" s="1"/>
      <c r="H2454" s="1"/>
      <c r="I2454" s="1"/>
      <c r="K2454" s="1"/>
      <c r="L2454" s="1"/>
      <c r="M2454" s="1"/>
      <c r="N2454" s="1"/>
      <c r="O2454" s="1"/>
      <c r="P2454" s="1"/>
    </row>
    <row r="2455" spans="4:16" x14ac:dyDescent="0.25">
      <c r="D2455" s="1"/>
      <c r="E2455" s="1"/>
      <c r="F2455" s="1"/>
      <c r="G2455" s="1"/>
      <c r="H2455" s="1"/>
      <c r="I2455" s="1"/>
      <c r="K2455" s="1"/>
      <c r="L2455" s="1"/>
      <c r="M2455" s="1"/>
      <c r="N2455" s="1"/>
      <c r="O2455" s="1"/>
      <c r="P2455" s="1"/>
    </row>
    <row r="2456" spans="4:16" x14ac:dyDescent="0.25">
      <c r="D2456" s="1"/>
      <c r="E2456" s="1"/>
      <c r="F2456" s="1"/>
      <c r="G2456" s="1"/>
      <c r="H2456" s="1"/>
      <c r="I2456" s="1"/>
      <c r="K2456" s="1"/>
      <c r="L2456" s="1"/>
      <c r="M2456" s="1"/>
      <c r="N2456" s="1"/>
      <c r="O2456" s="1"/>
      <c r="P2456" s="1"/>
    </row>
    <row r="2457" spans="4:16" x14ac:dyDescent="0.25">
      <c r="D2457" s="1"/>
      <c r="E2457" s="1"/>
      <c r="F2457" s="1"/>
      <c r="G2457" s="1"/>
      <c r="H2457" s="1"/>
      <c r="I2457" s="1"/>
      <c r="K2457" s="1"/>
      <c r="L2457" s="1"/>
      <c r="M2457" s="1"/>
      <c r="N2457" s="1"/>
      <c r="O2457" s="1"/>
      <c r="P2457" s="1"/>
    </row>
    <row r="2458" spans="4:16" x14ac:dyDescent="0.25">
      <c r="D2458" s="1"/>
      <c r="E2458" s="1"/>
      <c r="F2458" s="1"/>
      <c r="G2458" s="1"/>
      <c r="H2458" s="1"/>
      <c r="I2458" s="1"/>
      <c r="K2458" s="1"/>
      <c r="L2458" s="1"/>
      <c r="M2458" s="1"/>
      <c r="N2458" s="1"/>
      <c r="O2458" s="1"/>
      <c r="P2458" s="1"/>
    </row>
    <row r="2459" spans="4:16" x14ac:dyDescent="0.25">
      <c r="D2459" s="1"/>
      <c r="E2459" s="1"/>
      <c r="F2459" s="1"/>
      <c r="G2459" s="1"/>
      <c r="H2459" s="1"/>
      <c r="I2459" s="1"/>
      <c r="K2459" s="1"/>
      <c r="L2459" s="1"/>
      <c r="M2459" s="1"/>
      <c r="N2459" s="1"/>
      <c r="O2459" s="1"/>
      <c r="P2459" s="1"/>
    </row>
    <row r="2460" spans="4:16" x14ac:dyDescent="0.25">
      <c r="D2460" s="1"/>
      <c r="E2460" s="1"/>
      <c r="F2460" s="1"/>
      <c r="G2460" s="1"/>
      <c r="H2460" s="1"/>
      <c r="I2460" s="1"/>
      <c r="K2460" s="1"/>
      <c r="L2460" s="1"/>
      <c r="M2460" s="1"/>
      <c r="N2460" s="1"/>
      <c r="O2460" s="1"/>
      <c r="P2460" s="1"/>
    </row>
    <row r="2461" spans="4:16" x14ac:dyDescent="0.25">
      <c r="D2461" s="1"/>
      <c r="E2461" s="1"/>
      <c r="F2461" s="1"/>
      <c r="G2461" s="1"/>
      <c r="H2461" s="1"/>
      <c r="I2461" s="1"/>
      <c r="K2461" s="1"/>
      <c r="L2461" s="1"/>
      <c r="M2461" s="1"/>
      <c r="N2461" s="1"/>
      <c r="O2461" s="1"/>
      <c r="P2461" s="1"/>
    </row>
    <row r="2462" spans="4:16" x14ac:dyDescent="0.25">
      <c r="D2462" s="1"/>
      <c r="E2462" s="1"/>
      <c r="F2462" s="1"/>
      <c r="G2462" s="1"/>
      <c r="H2462" s="1"/>
      <c r="I2462" s="1"/>
      <c r="K2462" s="1"/>
      <c r="L2462" s="1"/>
      <c r="M2462" s="1"/>
      <c r="N2462" s="1"/>
      <c r="O2462" s="1"/>
      <c r="P2462" s="1"/>
    </row>
    <row r="2463" spans="4:16" x14ac:dyDescent="0.25">
      <c r="D2463" s="1"/>
      <c r="E2463" s="1"/>
      <c r="F2463" s="1"/>
      <c r="G2463" s="1"/>
      <c r="H2463" s="1"/>
      <c r="I2463" s="1"/>
      <c r="K2463" s="1"/>
      <c r="L2463" s="1"/>
      <c r="M2463" s="1"/>
      <c r="N2463" s="1"/>
      <c r="O2463" s="1"/>
      <c r="P2463" s="1"/>
    </row>
    <row r="2464" spans="4:16" x14ac:dyDescent="0.25">
      <c r="D2464" s="1"/>
      <c r="E2464" s="1"/>
      <c r="F2464" s="1"/>
      <c r="G2464" s="1"/>
      <c r="H2464" s="1"/>
      <c r="I2464" s="1"/>
      <c r="K2464" s="1"/>
      <c r="L2464" s="1"/>
      <c r="M2464" s="1"/>
      <c r="N2464" s="1"/>
      <c r="O2464" s="1"/>
      <c r="P2464" s="1"/>
    </row>
    <row r="2465" spans="4:16" x14ac:dyDescent="0.25">
      <c r="D2465" s="1"/>
      <c r="E2465" s="1"/>
      <c r="F2465" s="1"/>
      <c r="G2465" s="1"/>
      <c r="H2465" s="1"/>
      <c r="I2465" s="1"/>
      <c r="K2465" s="1"/>
      <c r="L2465" s="1"/>
      <c r="M2465" s="1"/>
      <c r="N2465" s="1"/>
      <c r="O2465" s="1"/>
      <c r="P2465" s="1"/>
    </row>
    <row r="2466" spans="4:16" x14ac:dyDescent="0.25">
      <c r="D2466" s="1"/>
      <c r="E2466" s="1"/>
      <c r="F2466" s="1"/>
      <c r="G2466" s="1"/>
      <c r="H2466" s="1"/>
      <c r="I2466" s="1"/>
      <c r="K2466" s="1"/>
      <c r="L2466" s="1"/>
      <c r="M2466" s="1"/>
      <c r="N2466" s="1"/>
      <c r="O2466" s="1"/>
      <c r="P2466" s="1"/>
    </row>
    <row r="2467" spans="4:16" x14ac:dyDescent="0.25">
      <c r="D2467" s="1"/>
      <c r="E2467" s="1"/>
      <c r="F2467" s="1"/>
      <c r="G2467" s="1"/>
      <c r="H2467" s="1"/>
      <c r="I2467" s="1"/>
      <c r="K2467" s="1"/>
      <c r="L2467" s="1"/>
      <c r="M2467" s="1"/>
      <c r="N2467" s="1"/>
      <c r="O2467" s="1"/>
      <c r="P2467" s="1"/>
    </row>
    <row r="2468" spans="4:16" x14ac:dyDescent="0.25">
      <c r="D2468" s="1"/>
      <c r="E2468" s="1"/>
      <c r="F2468" s="1"/>
      <c r="G2468" s="1"/>
      <c r="H2468" s="1"/>
      <c r="I2468" s="1"/>
      <c r="K2468" s="1"/>
      <c r="L2468" s="1"/>
      <c r="M2468" s="1"/>
      <c r="N2468" s="1"/>
      <c r="O2468" s="1"/>
      <c r="P2468" s="1"/>
    </row>
    <row r="2469" spans="4:16" x14ac:dyDescent="0.25">
      <c r="D2469" s="1"/>
      <c r="E2469" s="1"/>
      <c r="F2469" s="1"/>
      <c r="G2469" s="1"/>
      <c r="H2469" s="1"/>
      <c r="I2469" s="1"/>
      <c r="K2469" s="1"/>
      <c r="L2469" s="1"/>
      <c r="M2469" s="1"/>
      <c r="N2469" s="1"/>
      <c r="O2469" s="1"/>
      <c r="P2469" s="1"/>
    </row>
    <row r="2470" spans="4:16" x14ac:dyDescent="0.25">
      <c r="D2470" s="1"/>
      <c r="E2470" s="1"/>
      <c r="F2470" s="1"/>
      <c r="G2470" s="1"/>
      <c r="H2470" s="1"/>
      <c r="I2470" s="1"/>
      <c r="K2470" s="1"/>
      <c r="L2470" s="1"/>
      <c r="M2470" s="1"/>
      <c r="N2470" s="1"/>
      <c r="O2470" s="1"/>
      <c r="P2470" s="1"/>
    </row>
    <row r="2471" spans="4:16" x14ac:dyDescent="0.25">
      <c r="D2471" s="1"/>
      <c r="E2471" s="1"/>
      <c r="F2471" s="1"/>
      <c r="G2471" s="1"/>
      <c r="H2471" s="1"/>
      <c r="I2471" s="1"/>
      <c r="K2471" s="1"/>
      <c r="L2471" s="1"/>
      <c r="M2471" s="1"/>
      <c r="N2471" s="1"/>
      <c r="O2471" s="1"/>
      <c r="P2471" s="1"/>
    </row>
    <row r="2472" spans="4:16" x14ac:dyDescent="0.25">
      <c r="D2472" s="1"/>
      <c r="E2472" s="1"/>
      <c r="F2472" s="1"/>
      <c r="G2472" s="1"/>
      <c r="H2472" s="1"/>
      <c r="I2472" s="1"/>
      <c r="K2472" s="1"/>
      <c r="L2472" s="1"/>
      <c r="M2472" s="1"/>
      <c r="N2472" s="1"/>
      <c r="O2472" s="1"/>
      <c r="P2472" s="1"/>
    </row>
    <row r="2473" spans="4:16" x14ac:dyDescent="0.25">
      <c r="D2473" s="1"/>
      <c r="E2473" s="1"/>
      <c r="F2473" s="1"/>
      <c r="G2473" s="1"/>
      <c r="H2473" s="1"/>
      <c r="I2473" s="1"/>
      <c r="K2473" s="1"/>
      <c r="L2473" s="1"/>
      <c r="M2473" s="1"/>
      <c r="N2473" s="1"/>
      <c r="O2473" s="1"/>
      <c r="P2473" s="1"/>
    </row>
    <row r="2474" spans="4:16" x14ac:dyDescent="0.25">
      <c r="D2474" s="1"/>
      <c r="E2474" s="1"/>
      <c r="F2474" s="1"/>
      <c r="G2474" s="1"/>
      <c r="H2474" s="1"/>
      <c r="I2474" s="1"/>
      <c r="K2474" s="1"/>
      <c r="L2474" s="1"/>
      <c r="M2474" s="1"/>
      <c r="N2474" s="1"/>
      <c r="O2474" s="1"/>
      <c r="P2474" s="1"/>
    </row>
    <row r="2475" spans="4:16" x14ac:dyDescent="0.25">
      <c r="D2475" s="1"/>
      <c r="E2475" s="1"/>
      <c r="F2475" s="1"/>
      <c r="G2475" s="1"/>
      <c r="H2475" s="1"/>
      <c r="I2475" s="1"/>
      <c r="K2475" s="1"/>
      <c r="L2475" s="1"/>
      <c r="M2475" s="1"/>
      <c r="N2475" s="1"/>
      <c r="O2475" s="1"/>
      <c r="P2475" s="1"/>
    </row>
    <row r="2476" spans="4:16" x14ac:dyDescent="0.25">
      <c r="D2476" s="1"/>
      <c r="E2476" s="1"/>
      <c r="F2476" s="1"/>
      <c r="G2476" s="1"/>
      <c r="H2476" s="1"/>
      <c r="I2476" s="1"/>
      <c r="K2476" s="1"/>
      <c r="L2476" s="1"/>
      <c r="M2476" s="1"/>
      <c r="N2476" s="1"/>
      <c r="O2476" s="1"/>
      <c r="P2476" s="1"/>
    </row>
    <row r="2477" spans="4:16" x14ac:dyDescent="0.25">
      <c r="D2477" s="1"/>
      <c r="E2477" s="1"/>
      <c r="F2477" s="1"/>
      <c r="G2477" s="1"/>
      <c r="H2477" s="1"/>
      <c r="I2477" s="1"/>
      <c r="K2477" s="1"/>
      <c r="L2477" s="1"/>
      <c r="M2477" s="1"/>
      <c r="N2477" s="1"/>
      <c r="O2477" s="1"/>
      <c r="P2477" s="1"/>
    </row>
    <row r="2478" spans="4:16" x14ac:dyDescent="0.25">
      <c r="D2478" s="1"/>
      <c r="E2478" s="1"/>
      <c r="F2478" s="1"/>
      <c r="G2478" s="1"/>
      <c r="H2478" s="1"/>
      <c r="I2478" s="1"/>
      <c r="K2478" s="1"/>
      <c r="L2478" s="1"/>
      <c r="M2478" s="1"/>
      <c r="N2478" s="1"/>
      <c r="O2478" s="1"/>
      <c r="P2478" s="1"/>
    </row>
    <row r="2479" spans="4:16" x14ac:dyDescent="0.25">
      <c r="D2479" s="1"/>
      <c r="E2479" s="1"/>
      <c r="F2479" s="1"/>
      <c r="G2479" s="1"/>
      <c r="H2479" s="1"/>
      <c r="I2479" s="1"/>
      <c r="K2479" s="1"/>
      <c r="L2479" s="1"/>
      <c r="M2479" s="1"/>
      <c r="N2479" s="1"/>
      <c r="O2479" s="1"/>
      <c r="P2479" s="1"/>
    </row>
    <row r="2480" spans="4:16" x14ac:dyDescent="0.25">
      <c r="D2480" s="1"/>
      <c r="E2480" s="1"/>
      <c r="F2480" s="1"/>
      <c r="G2480" s="1"/>
      <c r="H2480" s="1"/>
      <c r="I2480" s="1"/>
      <c r="K2480" s="1"/>
      <c r="L2480" s="1"/>
      <c r="M2480" s="1"/>
      <c r="N2480" s="1"/>
      <c r="O2480" s="1"/>
      <c r="P2480" s="1"/>
    </row>
    <row r="2481" spans="4:16" x14ac:dyDescent="0.25">
      <c r="D2481" s="1"/>
      <c r="E2481" s="1"/>
      <c r="F2481" s="1"/>
      <c r="G2481" s="1"/>
      <c r="H2481" s="1"/>
      <c r="I2481" s="1"/>
      <c r="K2481" s="1"/>
      <c r="L2481" s="1"/>
      <c r="M2481" s="1"/>
      <c r="N2481" s="1"/>
      <c r="O2481" s="1"/>
      <c r="P2481" s="1"/>
    </row>
    <row r="2482" spans="4:16" x14ac:dyDescent="0.25">
      <c r="D2482" s="1"/>
      <c r="E2482" s="1"/>
      <c r="F2482" s="1"/>
      <c r="G2482" s="1"/>
      <c r="H2482" s="1"/>
      <c r="I2482" s="1"/>
      <c r="K2482" s="1"/>
      <c r="L2482" s="1"/>
      <c r="M2482" s="1"/>
      <c r="N2482" s="1"/>
      <c r="O2482" s="1"/>
      <c r="P2482" s="1"/>
    </row>
    <row r="2483" spans="4:16" x14ac:dyDescent="0.25">
      <c r="D2483" s="1"/>
      <c r="E2483" s="1"/>
      <c r="F2483" s="1"/>
      <c r="G2483" s="1"/>
      <c r="H2483" s="1"/>
      <c r="I2483" s="1"/>
      <c r="K2483" s="1"/>
      <c r="L2483" s="1"/>
      <c r="M2483" s="1"/>
      <c r="N2483" s="1"/>
      <c r="O2483" s="1"/>
      <c r="P2483" s="1"/>
    </row>
    <row r="2484" spans="4:16" x14ac:dyDescent="0.25">
      <c r="D2484" s="1"/>
      <c r="E2484" s="1"/>
      <c r="F2484" s="1"/>
      <c r="G2484" s="1"/>
      <c r="H2484" s="1"/>
      <c r="I2484" s="1"/>
      <c r="K2484" s="1"/>
      <c r="L2484" s="1"/>
      <c r="M2484" s="1"/>
      <c r="N2484" s="1"/>
      <c r="O2484" s="1"/>
      <c r="P2484" s="1"/>
    </row>
    <row r="2485" spans="4:16" x14ac:dyDescent="0.25">
      <c r="D2485" s="1"/>
      <c r="E2485" s="1"/>
      <c r="F2485" s="1"/>
      <c r="G2485" s="1"/>
      <c r="H2485" s="1"/>
      <c r="I2485" s="1"/>
      <c r="K2485" s="1"/>
      <c r="L2485" s="1"/>
      <c r="M2485" s="1"/>
      <c r="N2485" s="1"/>
      <c r="O2485" s="1"/>
      <c r="P2485" s="1"/>
    </row>
    <row r="2486" spans="4:16" x14ac:dyDescent="0.25">
      <c r="D2486" s="1"/>
      <c r="E2486" s="1"/>
      <c r="F2486" s="1"/>
      <c r="G2486" s="1"/>
      <c r="H2486" s="1"/>
      <c r="I2486" s="1"/>
      <c r="K2486" s="1"/>
      <c r="L2486" s="1"/>
      <c r="M2486" s="1"/>
      <c r="N2486" s="1"/>
      <c r="O2486" s="1"/>
      <c r="P2486" s="1"/>
    </row>
    <row r="2487" spans="4:16" x14ac:dyDescent="0.25">
      <c r="D2487" s="1"/>
      <c r="E2487" s="1"/>
      <c r="F2487" s="1"/>
      <c r="G2487" s="1"/>
      <c r="H2487" s="1"/>
      <c r="I2487" s="1"/>
      <c r="K2487" s="1"/>
      <c r="L2487" s="1"/>
      <c r="M2487" s="1"/>
      <c r="N2487" s="1"/>
      <c r="O2487" s="1"/>
      <c r="P2487" s="1"/>
    </row>
    <row r="2488" spans="4:16" x14ac:dyDescent="0.25">
      <c r="D2488" s="1"/>
      <c r="E2488" s="1"/>
      <c r="F2488" s="1"/>
      <c r="G2488" s="1"/>
      <c r="H2488" s="1"/>
      <c r="I2488" s="1"/>
      <c r="K2488" s="1"/>
      <c r="L2488" s="1"/>
      <c r="M2488" s="1"/>
      <c r="N2488" s="1"/>
      <c r="O2488" s="1"/>
      <c r="P2488" s="1"/>
    </row>
    <row r="2489" spans="4:16" x14ac:dyDescent="0.25">
      <c r="D2489" s="1"/>
      <c r="E2489" s="1"/>
      <c r="F2489" s="1"/>
      <c r="G2489" s="1"/>
      <c r="H2489" s="1"/>
      <c r="I2489" s="1"/>
      <c r="K2489" s="1"/>
      <c r="L2489" s="1"/>
      <c r="M2489" s="1"/>
      <c r="N2489" s="1"/>
      <c r="O2489" s="1"/>
      <c r="P2489" s="1"/>
    </row>
    <row r="2490" spans="4:16" x14ac:dyDescent="0.25">
      <c r="D2490" s="1"/>
      <c r="E2490" s="1"/>
      <c r="F2490" s="1"/>
      <c r="G2490" s="1"/>
      <c r="H2490" s="1"/>
      <c r="I2490" s="1"/>
      <c r="K2490" s="1"/>
      <c r="L2490" s="1"/>
      <c r="M2490" s="1"/>
      <c r="N2490" s="1"/>
      <c r="O2490" s="1"/>
      <c r="P2490" s="1"/>
    </row>
    <row r="2491" spans="4:16" x14ac:dyDescent="0.25">
      <c r="D2491" s="1"/>
      <c r="E2491" s="1"/>
      <c r="F2491" s="1"/>
      <c r="G2491" s="1"/>
      <c r="H2491" s="1"/>
      <c r="I2491" s="1"/>
      <c r="K2491" s="1"/>
      <c r="L2491" s="1"/>
      <c r="M2491" s="1"/>
      <c r="N2491" s="1"/>
      <c r="O2491" s="1"/>
      <c r="P2491" s="1"/>
    </row>
    <row r="2492" spans="4:16" x14ac:dyDescent="0.25">
      <c r="D2492" s="1"/>
      <c r="E2492" s="1"/>
      <c r="F2492" s="1"/>
      <c r="G2492" s="1"/>
      <c r="H2492" s="1"/>
      <c r="I2492" s="1"/>
      <c r="K2492" s="1"/>
      <c r="L2492" s="1"/>
      <c r="M2492" s="1"/>
      <c r="N2492" s="1"/>
      <c r="O2492" s="1"/>
      <c r="P2492" s="1"/>
    </row>
    <row r="2493" spans="4:16" x14ac:dyDescent="0.25">
      <c r="D2493" s="1"/>
      <c r="E2493" s="1"/>
      <c r="F2493" s="1"/>
      <c r="G2493" s="1"/>
      <c r="H2493" s="1"/>
      <c r="I2493" s="1"/>
      <c r="K2493" s="1"/>
      <c r="L2493" s="1"/>
      <c r="M2493" s="1"/>
      <c r="N2493" s="1"/>
      <c r="O2493" s="1"/>
      <c r="P2493" s="1"/>
    </row>
    <row r="2494" spans="4:16" x14ac:dyDescent="0.25">
      <c r="D2494" s="1"/>
      <c r="E2494" s="1"/>
      <c r="F2494" s="1"/>
      <c r="G2494" s="1"/>
      <c r="H2494" s="1"/>
      <c r="I2494" s="1"/>
      <c r="K2494" s="1"/>
      <c r="L2494" s="1"/>
      <c r="M2494" s="1"/>
      <c r="N2494" s="1"/>
      <c r="O2494" s="1"/>
      <c r="P2494" s="1"/>
    </row>
    <row r="2495" spans="4:16" x14ac:dyDescent="0.25">
      <c r="D2495" s="1"/>
      <c r="E2495" s="1"/>
      <c r="F2495" s="1"/>
      <c r="G2495" s="1"/>
      <c r="H2495" s="1"/>
      <c r="I2495" s="1"/>
      <c r="K2495" s="1"/>
      <c r="L2495" s="1"/>
      <c r="M2495" s="1"/>
      <c r="N2495" s="1"/>
      <c r="O2495" s="1"/>
      <c r="P2495" s="1"/>
    </row>
    <row r="2496" spans="4:16" x14ac:dyDescent="0.25">
      <c r="D2496" s="1"/>
      <c r="E2496" s="1"/>
      <c r="F2496" s="1"/>
      <c r="G2496" s="1"/>
      <c r="H2496" s="1"/>
      <c r="I2496" s="1"/>
      <c r="K2496" s="1"/>
      <c r="L2496" s="1"/>
      <c r="M2496" s="1"/>
      <c r="N2496" s="1"/>
      <c r="O2496" s="1"/>
      <c r="P2496" s="1"/>
    </row>
    <row r="2497" spans="4:16" x14ac:dyDescent="0.25">
      <c r="D2497" s="1"/>
      <c r="E2497" s="1"/>
      <c r="F2497" s="1"/>
      <c r="G2497" s="1"/>
      <c r="H2497" s="1"/>
      <c r="I2497" s="1"/>
      <c r="K2497" s="1"/>
      <c r="L2497" s="1"/>
      <c r="M2497" s="1"/>
      <c r="N2497" s="1"/>
      <c r="O2497" s="1"/>
      <c r="P2497" s="1"/>
    </row>
    <row r="2498" spans="4:16" x14ac:dyDescent="0.25">
      <c r="D2498" s="1"/>
      <c r="E2498" s="1"/>
      <c r="F2498" s="1"/>
      <c r="G2498" s="1"/>
      <c r="H2498" s="1"/>
      <c r="I2498" s="1"/>
      <c r="K2498" s="1"/>
      <c r="L2498" s="1"/>
      <c r="M2498" s="1"/>
      <c r="N2498" s="1"/>
      <c r="O2498" s="1"/>
      <c r="P2498" s="1"/>
    </row>
    <row r="2499" spans="4:16" x14ac:dyDescent="0.25">
      <c r="D2499" s="1"/>
      <c r="E2499" s="1"/>
      <c r="F2499" s="1"/>
      <c r="G2499" s="1"/>
      <c r="H2499" s="1"/>
      <c r="I2499" s="1"/>
      <c r="K2499" s="1"/>
      <c r="L2499" s="1"/>
      <c r="M2499" s="1"/>
      <c r="N2499" s="1"/>
      <c r="O2499" s="1"/>
      <c r="P2499" s="1"/>
    </row>
    <row r="2500" spans="4:16" x14ac:dyDescent="0.25">
      <c r="D2500" s="1"/>
      <c r="E2500" s="1"/>
      <c r="F2500" s="1"/>
      <c r="G2500" s="1"/>
      <c r="H2500" s="1"/>
      <c r="I2500" s="1"/>
      <c r="K2500" s="1"/>
      <c r="L2500" s="1"/>
      <c r="M2500" s="1"/>
      <c r="N2500" s="1"/>
      <c r="O2500" s="1"/>
      <c r="P2500" s="1"/>
    </row>
    <row r="2501" spans="4:16" x14ac:dyDescent="0.25">
      <c r="D2501" s="1"/>
      <c r="E2501" s="1"/>
      <c r="F2501" s="1"/>
      <c r="G2501" s="1"/>
      <c r="H2501" s="1"/>
      <c r="I2501" s="1"/>
      <c r="K2501" s="1"/>
      <c r="L2501" s="1"/>
      <c r="M2501" s="1"/>
      <c r="N2501" s="1"/>
      <c r="O2501" s="1"/>
      <c r="P2501" s="1"/>
    </row>
    <row r="2502" spans="4:16" x14ac:dyDescent="0.25">
      <c r="D2502" s="1"/>
      <c r="E2502" s="1"/>
      <c r="F2502" s="1"/>
      <c r="G2502" s="1"/>
      <c r="H2502" s="1"/>
      <c r="I2502" s="1"/>
      <c r="K2502" s="1"/>
      <c r="L2502" s="1"/>
      <c r="M2502" s="1"/>
      <c r="N2502" s="1"/>
      <c r="O2502" s="1"/>
      <c r="P2502" s="1"/>
    </row>
    <row r="2503" spans="4:16" x14ac:dyDescent="0.25">
      <c r="D2503" s="1"/>
      <c r="E2503" s="1"/>
      <c r="F2503" s="1"/>
      <c r="G2503" s="1"/>
      <c r="H2503" s="1"/>
      <c r="I2503" s="1"/>
      <c r="K2503" s="1"/>
      <c r="L2503" s="1"/>
      <c r="M2503" s="1"/>
      <c r="N2503" s="1"/>
      <c r="O2503" s="1"/>
      <c r="P2503" s="1"/>
    </row>
    <row r="2504" spans="4:16" x14ac:dyDescent="0.25">
      <c r="D2504" s="1"/>
      <c r="E2504" s="1"/>
      <c r="F2504" s="1"/>
      <c r="G2504" s="1"/>
      <c r="H2504" s="1"/>
      <c r="I2504" s="1"/>
      <c r="K2504" s="1"/>
      <c r="L2504" s="1"/>
      <c r="M2504" s="1"/>
      <c r="N2504" s="1"/>
      <c r="O2504" s="1"/>
      <c r="P2504" s="1"/>
    </row>
    <row r="2505" spans="4:16" x14ac:dyDescent="0.25">
      <c r="D2505" s="1"/>
      <c r="E2505" s="1"/>
      <c r="F2505" s="1"/>
      <c r="G2505" s="1"/>
      <c r="H2505" s="1"/>
      <c r="I2505" s="1"/>
      <c r="K2505" s="1"/>
      <c r="L2505" s="1"/>
      <c r="M2505" s="1"/>
      <c r="N2505" s="1"/>
      <c r="O2505" s="1"/>
      <c r="P2505" s="1"/>
    </row>
    <row r="2506" spans="4:16" x14ac:dyDescent="0.25">
      <c r="D2506" s="1"/>
      <c r="E2506" s="1"/>
      <c r="F2506" s="1"/>
      <c r="G2506" s="1"/>
      <c r="H2506" s="1"/>
      <c r="I2506" s="1"/>
      <c r="K2506" s="1"/>
      <c r="L2506" s="1"/>
      <c r="M2506" s="1"/>
      <c r="N2506" s="1"/>
      <c r="O2506" s="1"/>
      <c r="P2506" s="1"/>
    </row>
    <row r="2507" spans="4:16" x14ac:dyDescent="0.25">
      <c r="D2507" s="1"/>
      <c r="E2507" s="1"/>
      <c r="F2507" s="1"/>
      <c r="G2507" s="1"/>
      <c r="H2507" s="1"/>
      <c r="I2507" s="1"/>
      <c r="K2507" s="1"/>
      <c r="L2507" s="1"/>
      <c r="M2507" s="1"/>
      <c r="N2507" s="1"/>
      <c r="O2507" s="1"/>
      <c r="P2507" s="1"/>
    </row>
    <row r="2508" spans="4:16" x14ac:dyDescent="0.25">
      <c r="D2508" s="1"/>
      <c r="E2508" s="1"/>
      <c r="F2508" s="1"/>
      <c r="G2508" s="1"/>
      <c r="H2508" s="1"/>
      <c r="I2508" s="1"/>
      <c r="K2508" s="1"/>
      <c r="L2508" s="1"/>
      <c r="M2508" s="1"/>
      <c r="N2508" s="1"/>
      <c r="O2508" s="1"/>
      <c r="P2508" s="1"/>
    </row>
    <row r="2509" spans="4:16" x14ac:dyDescent="0.25">
      <c r="D2509" s="1"/>
      <c r="E2509" s="1"/>
      <c r="F2509" s="1"/>
      <c r="G2509" s="1"/>
      <c r="H2509" s="1"/>
      <c r="I2509" s="1"/>
      <c r="K2509" s="1"/>
      <c r="L2509" s="1"/>
      <c r="M2509" s="1"/>
      <c r="N2509" s="1"/>
      <c r="O2509" s="1"/>
      <c r="P2509" s="1"/>
    </row>
    <row r="2510" spans="4:16" x14ac:dyDescent="0.25">
      <c r="D2510" s="1"/>
      <c r="E2510" s="1"/>
      <c r="F2510" s="1"/>
      <c r="G2510" s="1"/>
      <c r="H2510" s="1"/>
      <c r="I2510" s="1"/>
      <c r="K2510" s="1"/>
      <c r="L2510" s="1"/>
      <c r="M2510" s="1"/>
      <c r="N2510" s="1"/>
      <c r="O2510" s="1"/>
      <c r="P2510" s="1"/>
    </row>
    <row r="2511" spans="4:16" x14ac:dyDescent="0.25">
      <c r="D2511" s="1"/>
      <c r="E2511" s="1"/>
      <c r="F2511" s="1"/>
      <c r="G2511" s="1"/>
      <c r="H2511" s="1"/>
      <c r="I2511" s="1"/>
      <c r="K2511" s="1"/>
      <c r="L2511" s="1"/>
      <c r="M2511" s="1"/>
      <c r="N2511" s="1"/>
      <c r="O2511" s="1"/>
      <c r="P2511" s="1"/>
    </row>
    <row r="2512" spans="4:16" x14ac:dyDescent="0.25">
      <c r="D2512" s="1"/>
      <c r="E2512" s="1"/>
      <c r="F2512" s="1"/>
      <c r="G2512" s="1"/>
      <c r="H2512" s="1"/>
      <c r="I2512" s="1"/>
      <c r="K2512" s="1"/>
      <c r="L2512" s="1"/>
      <c r="M2512" s="1"/>
      <c r="N2512" s="1"/>
      <c r="O2512" s="1"/>
      <c r="P2512" s="1"/>
    </row>
    <row r="2513" spans="4:16" x14ac:dyDescent="0.25">
      <c r="D2513" s="1"/>
      <c r="E2513" s="1"/>
      <c r="F2513" s="1"/>
      <c r="G2513" s="1"/>
      <c r="H2513" s="1"/>
      <c r="I2513" s="1"/>
      <c r="K2513" s="1"/>
      <c r="L2513" s="1"/>
      <c r="M2513" s="1"/>
      <c r="N2513" s="1"/>
      <c r="O2513" s="1"/>
      <c r="P2513" s="1"/>
    </row>
    <row r="2514" spans="4:16" x14ac:dyDescent="0.25">
      <c r="D2514" s="1"/>
      <c r="E2514" s="1"/>
      <c r="F2514" s="1"/>
      <c r="G2514" s="1"/>
      <c r="H2514" s="1"/>
      <c r="I2514" s="1"/>
      <c r="K2514" s="1"/>
      <c r="L2514" s="1"/>
      <c r="M2514" s="1"/>
      <c r="N2514" s="1"/>
      <c r="O2514" s="1"/>
      <c r="P2514" s="1"/>
    </row>
    <row r="2515" spans="4:16" x14ac:dyDescent="0.25">
      <c r="D2515" s="1"/>
      <c r="E2515" s="1"/>
      <c r="F2515" s="1"/>
      <c r="G2515" s="1"/>
      <c r="H2515" s="1"/>
      <c r="I2515" s="1"/>
      <c r="K2515" s="1"/>
      <c r="L2515" s="1"/>
      <c r="M2515" s="1"/>
      <c r="N2515" s="1"/>
      <c r="O2515" s="1"/>
      <c r="P2515" s="1"/>
    </row>
    <row r="2516" spans="4:16" x14ac:dyDescent="0.25">
      <c r="D2516" s="1"/>
      <c r="E2516" s="1"/>
      <c r="F2516" s="1"/>
      <c r="G2516" s="1"/>
      <c r="H2516" s="1"/>
      <c r="I2516" s="1"/>
      <c r="K2516" s="1"/>
      <c r="L2516" s="1"/>
      <c r="M2516" s="1"/>
      <c r="N2516" s="1"/>
      <c r="O2516" s="1"/>
      <c r="P2516" s="1"/>
    </row>
    <row r="2517" spans="4:16" x14ac:dyDescent="0.25">
      <c r="D2517" s="1"/>
      <c r="E2517" s="1"/>
      <c r="F2517" s="1"/>
      <c r="G2517" s="1"/>
      <c r="H2517" s="1"/>
      <c r="I2517" s="1"/>
      <c r="K2517" s="1"/>
      <c r="L2517" s="1"/>
      <c r="M2517" s="1"/>
      <c r="N2517" s="1"/>
      <c r="O2517" s="1"/>
      <c r="P2517" s="1"/>
    </row>
    <row r="2518" spans="4:16" x14ac:dyDescent="0.25">
      <c r="D2518" s="1"/>
      <c r="E2518" s="1"/>
      <c r="F2518" s="1"/>
      <c r="G2518" s="1"/>
      <c r="H2518" s="1"/>
      <c r="I2518" s="1"/>
      <c r="K2518" s="1"/>
      <c r="L2518" s="1"/>
      <c r="M2518" s="1"/>
      <c r="N2518" s="1"/>
      <c r="O2518" s="1"/>
      <c r="P2518" s="1"/>
    </row>
    <row r="2519" spans="4:16" x14ac:dyDescent="0.25">
      <c r="D2519" s="1"/>
      <c r="E2519" s="1"/>
      <c r="F2519" s="1"/>
      <c r="G2519" s="1"/>
      <c r="H2519" s="1"/>
      <c r="I2519" s="1"/>
      <c r="K2519" s="1"/>
      <c r="L2519" s="1"/>
      <c r="M2519" s="1"/>
      <c r="N2519" s="1"/>
      <c r="O2519" s="1"/>
      <c r="P2519" s="1"/>
    </row>
    <row r="2520" spans="4:16" x14ac:dyDescent="0.25">
      <c r="D2520" s="1"/>
      <c r="E2520" s="1"/>
      <c r="F2520" s="1"/>
      <c r="G2520" s="1"/>
      <c r="H2520" s="1"/>
      <c r="I2520" s="1"/>
      <c r="K2520" s="1"/>
      <c r="L2520" s="1"/>
      <c r="M2520" s="1"/>
      <c r="N2520" s="1"/>
      <c r="O2520" s="1"/>
      <c r="P2520" s="1"/>
    </row>
    <row r="2521" spans="4:16" x14ac:dyDescent="0.25">
      <c r="D2521" s="1"/>
      <c r="E2521" s="1"/>
      <c r="F2521" s="1"/>
      <c r="G2521" s="1"/>
      <c r="H2521" s="1"/>
      <c r="I2521" s="1"/>
      <c r="K2521" s="1"/>
      <c r="L2521" s="1"/>
      <c r="M2521" s="1"/>
      <c r="N2521" s="1"/>
      <c r="O2521" s="1"/>
      <c r="P2521" s="1"/>
    </row>
    <row r="2522" spans="4:16" x14ac:dyDescent="0.25">
      <c r="D2522" s="1"/>
      <c r="E2522" s="1"/>
      <c r="F2522" s="1"/>
      <c r="G2522" s="1"/>
      <c r="H2522" s="1"/>
      <c r="I2522" s="1"/>
      <c r="K2522" s="1"/>
      <c r="L2522" s="1"/>
      <c r="M2522" s="1"/>
      <c r="N2522" s="1"/>
      <c r="O2522" s="1"/>
      <c r="P2522" s="1"/>
    </row>
    <row r="2523" spans="4:16" x14ac:dyDescent="0.25">
      <c r="D2523" s="1"/>
      <c r="E2523" s="1"/>
      <c r="F2523" s="1"/>
      <c r="G2523" s="1"/>
      <c r="H2523" s="1"/>
      <c r="I2523" s="1"/>
      <c r="K2523" s="1"/>
      <c r="L2523" s="1"/>
      <c r="M2523" s="1"/>
      <c r="N2523" s="1"/>
      <c r="O2523" s="1"/>
      <c r="P2523" s="1"/>
    </row>
    <row r="2524" spans="4:16" x14ac:dyDescent="0.25">
      <c r="D2524" s="1"/>
      <c r="E2524" s="1"/>
      <c r="F2524" s="1"/>
      <c r="G2524" s="1"/>
      <c r="H2524" s="1"/>
      <c r="I2524" s="1"/>
      <c r="K2524" s="1"/>
      <c r="L2524" s="1"/>
      <c r="M2524" s="1"/>
      <c r="N2524" s="1"/>
      <c r="O2524" s="1"/>
      <c r="P2524" s="1"/>
    </row>
    <row r="2525" spans="4:16" x14ac:dyDescent="0.25">
      <c r="D2525" s="1"/>
      <c r="E2525" s="1"/>
      <c r="F2525" s="1"/>
      <c r="G2525" s="1"/>
      <c r="H2525" s="1"/>
      <c r="I2525" s="1"/>
      <c r="K2525" s="1"/>
      <c r="L2525" s="1"/>
      <c r="M2525" s="1"/>
      <c r="N2525" s="1"/>
      <c r="O2525" s="1"/>
      <c r="P2525" s="1"/>
    </row>
    <row r="2526" spans="4:16" x14ac:dyDescent="0.25">
      <c r="D2526" s="1"/>
      <c r="E2526" s="1"/>
      <c r="F2526" s="1"/>
      <c r="G2526" s="1"/>
      <c r="H2526" s="1"/>
      <c r="I2526" s="1"/>
      <c r="K2526" s="1"/>
      <c r="L2526" s="1"/>
      <c r="M2526" s="1"/>
      <c r="N2526" s="1"/>
      <c r="O2526" s="1"/>
      <c r="P2526" s="1"/>
    </row>
    <row r="2527" spans="4:16" x14ac:dyDescent="0.25">
      <c r="D2527" s="1"/>
      <c r="E2527" s="1"/>
      <c r="F2527" s="1"/>
      <c r="G2527" s="1"/>
      <c r="H2527" s="1"/>
      <c r="I2527" s="1"/>
      <c r="K2527" s="1"/>
      <c r="L2527" s="1"/>
      <c r="M2527" s="1"/>
      <c r="N2527" s="1"/>
      <c r="O2527" s="1"/>
      <c r="P2527" s="1"/>
    </row>
    <row r="2528" spans="4:16" x14ac:dyDescent="0.25">
      <c r="D2528" s="1"/>
      <c r="E2528" s="1"/>
      <c r="F2528" s="1"/>
      <c r="G2528" s="1"/>
      <c r="H2528" s="1"/>
      <c r="I2528" s="1"/>
      <c r="K2528" s="1"/>
      <c r="L2528" s="1"/>
      <c r="M2528" s="1"/>
      <c r="N2528" s="1"/>
      <c r="O2528" s="1"/>
      <c r="P2528" s="1"/>
    </row>
    <row r="2529" spans="4:16" x14ac:dyDescent="0.25">
      <c r="D2529" s="1"/>
      <c r="E2529" s="1"/>
      <c r="F2529" s="1"/>
      <c r="G2529" s="1"/>
      <c r="H2529" s="1"/>
      <c r="I2529" s="1"/>
      <c r="K2529" s="1"/>
      <c r="L2529" s="1"/>
      <c r="M2529" s="1"/>
      <c r="N2529" s="1"/>
      <c r="O2529" s="1"/>
      <c r="P2529" s="1"/>
    </row>
    <row r="2530" spans="4:16" x14ac:dyDescent="0.25">
      <c r="D2530" s="1"/>
      <c r="E2530" s="1"/>
      <c r="F2530" s="1"/>
      <c r="G2530" s="1"/>
      <c r="H2530" s="1"/>
      <c r="I2530" s="1"/>
      <c r="K2530" s="1"/>
      <c r="L2530" s="1"/>
      <c r="M2530" s="1"/>
      <c r="N2530" s="1"/>
      <c r="O2530" s="1"/>
      <c r="P2530" s="1"/>
    </row>
    <row r="2531" spans="4:16" x14ac:dyDescent="0.25">
      <c r="D2531" s="1"/>
      <c r="E2531" s="1"/>
      <c r="F2531" s="1"/>
      <c r="G2531" s="1"/>
      <c r="H2531" s="1"/>
      <c r="I2531" s="1"/>
      <c r="K2531" s="1"/>
      <c r="L2531" s="1"/>
      <c r="M2531" s="1"/>
      <c r="N2531" s="1"/>
      <c r="O2531" s="1"/>
      <c r="P2531" s="1"/>
    </row>
    <row r="2532" spans="4:16" x14ac:dyDescent="0.25">
      <c r="D2532" s="1"/>
      <c r="E2532" s="1"/>
      <c r="F2532" s="1"/>
      <c r="G2532" s="1"/>
      <c r="H2532" s="1"/>
      <c r="I2532" s="1"/>
      <c r="K2532" s="1"/>
      <c r="L2532" s="1"/>
      <c r="M2532" s="1"/>
      <c r="N2532" s="1"/>
      <c r="O2532" s="1"/>
      <c r="P2532" s="1"/>
    </row>
    <row r="2533" spans="4:16" x14ac:dyDescent="0.25">
      <c r="D2533" s="1"/>
      <c r="E2533" s="1"/>
      <c r="F2533" s="1"/>
      <c r="G2533" s="1"/>
      <c r="H2533" s="1"/>
      <c r="I2533" s="1"/>
      <c r="K2533" s="1"/>
      <c r="L2533" s="1"/>
      <c r="M2533" s="1"/>
      <c r="N2533" s="1"/>
      <c r="O2533" s="1"/>
      <c r="P2533" s="1"/>
    </row>
    <row r="2534" spans="4:16" x14ac:dyDescent="0.25">
      <c r="D2534" s="1"/>
      <c r="E2534" s="1"/>
      <c r="F2534" s="1"/>
      <c r="G2534" s="1"/>
      <c r="H2534" s="1"/>
      <c r="I2534" s="1"/>
      <c r="K2534" s="1"/>
      <c r="L2534" s="1"/>
      <c r="M2534" s="1"/>
      <c r="N2534" s="1"/>
      <c r="O2534" s="1"/>
      <c r="P2534" s="1"/>
    </row>
    <row r="2535" spans="4:16" x14ac:dyDescent="0.25">
      <c r="D2535" s="1"/>
      <c r="E2535" s="1"/>
      <c r="F2535" s="1"/>
      <c r="G2535" s="1"/>
      <c r="H2535" s="1"/>
      <c r="I2535" s="1"/>
      <c r="K2535" s="1"/>
      <c r="L2535" s="1"/>
      <c r="M2535" s="1"/>
      <c r="N2535" s="1"/>
      <c r="O2535" s="1"/>
      <c r="P2535" s="1"/>
    </row>
    <row r="2536" spans="4:16" x14ac:dyDescent="0.25">
      <c r="D2536" s="1"/>
      <c r="E2536" s="1"/>
      <c r="F2536" s="1"/>
      <c r="G2536" s="1"/>
      <c r="H2536" s="1"/>
      <c r="I2536" s="1"/>
      <c r="K2536" s="1"/>
      <c r="L2536" s="1"/>
      <c r="M2536" s="1"/>
      <c r="N2536" s="1"/>
      <c r="O2536" s="1"/>
      <c r="P2536" s="1"/>
    </row>
    <row r="2537" spans="4:16" x14ac:dyDescent="0.25">
      <c r="D2537" s="1"/>
      <c r="E2537" s="1"/>
      <c r="F2537" s="1"/>
      <c r="G2537" s="1"/>
      <c r="H2537" s="1"/>
      <c r="I2537" s="1"/>
      <c r="K2537" s="1"/>
      <c r="L2537" s="1"/>
      <c r="M2537" s="1"/>
      <c r="N2537" s="1"/>
      <c r="O2537" s="1"/>
      <c r="P2537" s="1"/>
    </row>
    <row r="2538" spans="4:16" x14ac:dyDescent="0.25">
      <c r="D2538" s="1"/>
      <c r="E2538" s="1"/>
      <c r="F2538" s="1"/>
      <c r="G2538" s="1"/>
      <c r="H2538" s="1"/>
      <c r="I2538" s="1"/>
      <c r="K2538" s="1"/>
      <c r="L2538" s="1"/>
      <c r="M2538" s="1"/>
      <c r="N2538" s="1"/>
      <c r="O2538" s="1"/>
      <c r="P2538" s="1"/>
    </row>
    <row r="2539" spans="4:16" x14ac:dyDescent="0.25">
      <c r="D2539" s="1"/>
      <c r="E2539" s="1"/>
      <c r="F2539" s="1"/>
      <c r="G2539" s="1"/>
      <c r="H2539" s="1"/>
      <c r="I2539" s="1"/>
      <c r="K2539" s="1"/>
      <c r="L2539" s="1"/>
      <c r="M2539" s="1"/>
      <c r="N2539" s="1"/>
      <c r="O2539" s="1"/>
      <c r="P2539" s="1"/>
    </row>
    <row r="2540" spans="4:16" x14ac:dyDescent="0.25">
      <c r="D2540" s="1"/>
      <c r="E2540" s="1"/>
      <c r="F2540" s="1"/>
      <c r="G2540" s="1"/>
      <c r="H2540" s="1"/>
      <c r="I2540" s="1"/>
      <c r="K2540" s="1"/>
      <c r="L2540" s="1"/>
      <c r="M2540" s="1"/>
      <c r="N2540" s="1"/>
      <c r="O2540" s="1"/>
      <c r="P2540" s="1"/>
    </row>
    <row r="2541" spans="4:16" x14ac:dyDescent="0.25">
      <c r="D2541" s="1"/>
      <c r="E2541" s="1"/>
      <c r="F2541" s="1"/>
      <c r="G2541" s="1"/>
      <c r="H2541" s="1"/>
      <c r="I2541" s="1"/>
      <c r="K2541" s="1"/>
      <c r="L2541" s="1"/>
      <c r="M2541" s="1"/>
      <c r="N2541" s="1"/>
      <c r="O2541" s="1"/>
      <c r="P2541" s="1"/>
    </row>
    <row r="2542" spans="4:16" x14ac:dyDescent="0.25">
      <c r="D2542" s="1"/>
      <c r="E2542" s="1"/>
      <c r="F2542" s="1"/>
      <c r="G2542" s="1"/>
      <c r="H2542" s="1"/>
      <c r="I2542" s="1"/>
      <c r="K2542" s="1"/>
      <c r="L2542" s="1"/>
      <c r="M2542" s="1"/>
      <c r="N2542" s="1"/>
      <c r="O2542" s="1"/>
      <c r="P2542" s="1"/>
    </row>
    <row r="2543" spans="4:16" x14ac:dyDescent="0.25">
      <c r="D2543" s="1"/>
      <c r="E2543" s="1"/>
      <c r="F2543" s="1"/>
      <c r="G2543" s="1"/>
      <c r="H2543" s="1"/>
      <c r="I2543" s="1"/>
      <c r="K2543" s="1"/>
      <c r="L2543" s="1"/>
      <c r="M2543" s="1"/>
      <c r="N2543" s="1"/>
      <c r="O2543" s="1"/>
      <c r="P2543" s="1"/>
    </row>
    <row r="2544" spans="4:16" x14ac:dyDescent="0.25">
      <c r="D2544" s="1"/>
      <c r="E2544" s="1"/>
      <c r="F2544" s="1"/>
      <c r="G2544" s="1"/>
      <c r="H2544" s="1"/>
      <c r="I2544" s="1"/>
      <c r="K2544" s="1"/>
      <c r="L2544" s="1"/>
      <c r="M2544" s="1"/>
      <c r="N2544" s="1"/>
      <c r="O2544" s="1"/>
      <c r="P2544" s="1"/>
    </row>
    <row r="2545" spans="4:16" x14ac:dyDescent="0.25">
      <c r="D2545" s="1"/>
      <c r="E2545" s="1"/>
      <c r="F2545" s="1"/>
      <c r="G2545" s="1"/>
      <c r="H2545" s="1"/>
      <c r="I2545" s="1"/>
      <c r="K2545" s="1"/>
      <c r="L2545" s="1"/>
      <c r="M2545" s="1"/>
      <c r="N2545" s="1"/>
      <c r="O2545" s="1"/>
      <c r="P2545" s="1"/>
    </row>
    <row r="2546" spans="4:16" x14ac:dyDescent="0.25">
      <c r="D2546" s="1"/>
      <c r="E2546" s="1"/>
      <c r="F2546" s="1"/>
      <c r="G2546" s="1"/>
      <c r="H2546" s="1"/>
      <c r="I2546" s="1"/>
      <c r="K2546" s="1"/>
      <c r="L2546" s="1"/>
      <c r="M2546" s="1"/>
      <c r="N2546" s="1"/>
      <c r="O2546" s="1"/>
      <c r="P2546" s="1"/>
    </row>
    <row r="2547" spans="4:16" x14ac:dyDescent="0.25">
      <c r="D2547" s="1"/>
      <c r="E2547" s="1"/>
      <c r="F2547" s="1"/>
      <c r="G2547" s="1"/>
      <c r="H2547" s="1"/>
      <c r="I2547" s="1"/>
      <c r="K2547" s="1"/>
      <c r="L2547" s="1"/>
      <c r="M2547" s="1"/>
      <c r="N2547" s="1"/>
      <c r="O2547" s="1"/>
      <c r="P2547" s="1"/>
    </row>
    <row r="2548" spans="4:16" x14ac:dyDescent="0.25">
      <c r="D2548" s="1"/>
      <c r="E2548" s="1"/>
      <c r="F2548" s="1"/>
      <c r="G2548" s="1"/>
      <c r="H2548" s="1"/>
      <c r="I2548" s="1"/>
      <c r="K2548" s="1"/>
      <c r="L2548" s="1"/>
      <c r="M2548" s="1"/>
      <c r="N2548" s="1"/>
      <c r="O2548" s="1"/>
      <c r="P2548" s="1"/>
    </row>
    <row r="2549" spans="4:16" x14ac:dyDescent="0.25">
      <c r="D2549" s="1"/>
      <c r="E2549" s="1"/>
      <c r="F2549" s="1"/>
      <c r="G2549" s="1"/>
      <c r="H2549" s="1"/>
      <c r="I2549" s="1"/>
      <c r="K2549" s="1"/>
      <c r="L2549" s="1"/>
      <c r="M2549" s="1"/>
      <c r="N2549" s="1"/>
      <c r="O2549" s="1"/>
      <c r="P2549" s="1"/>
    </row>
    <row r="2550" spans="4:16" x14ac:dyDescent="0.25">
      <c r="D2550" s="1"/>
      <c r="E2550" s="1"/>
      <c r="F2550" s="1"/>
      <c r="G2550" s="1"/>
      <c r="H2550" s="1"/>
      <c r="I2550" s="1"/>
      <c r="K2550" s="1"/>
      <c r="L2550" s="1"/>
      <c r="M2550" s="1"/>
      <c r="N2550" s="1"/>
      <c r="O2550" s="1"/>
      <c r="P2550" s="1"/>
    </row>
    <row r="2551" spans="4:16" x14ac:dyDescent="0.25">
      <c r="D2551" s="1"/>
      <c r="E2551" s="1"/>
      <c r="F2551" s="1"/>
      <c r="G2551" s="1"/>
      <c r="H2551" s="1"/>
      <c r="I2551" s="1"/>
      <c r="K2551" s="1"/>
      <c r="L2551" s="1"/>
      <c r="M2551" s="1"/>
      <c r="N2551" s="1"/>
      <c r="O2551" s="1"/>
      <c r="P2551" s="1"/>
    </row>
    <row r="2552" spans="4:16" x14ac:dyDescent="0.25">
      <c r="D2552" s="1"/>
      <c r="E2552" s="1"/>
      <c r="F2552" s="1"/>
      <c r="G2552" s="1"/>
      <c r="H2552" s="1"/>
      <c r="I2552" s="1"/>
      <c r="K2552" s="1"/>
      <c r="L2552" s="1"/>
      <c r="M2552" s="1"/>
      <c r="N2552" s="1"/>
      <c r="O2552" s="1"/>
      <c r="P2552" s="1"/>
    </row>
    <row r="2553" spans="4:16" x14ac:dyDescent="0.25">
      <c r="D2553" s="1"/>
      <c r="E2553" s="1"/>
      <c r="F2553" s="1"/>
      <c r="G2553" s="1"/>
      <c r="H2553" s="1"/>
      <c r="I2553" s="1"/>
      <c r="K2553" s="1"/>
      <c r="L2553" s="1"/>
      <c r="M2553" s="1"/>
      <c r="N2553" s="1"/>
      <c r="O2553" s="1"/>
      <c r="P2553" s="1"/>
    </row>
    <row r="2554" spans="4:16" x14ac:dyDescent="0.25">
      <c r="D2554" s="1"/>
      <c r="E2554" s="1"/>
      <c r="F2554" s="1"/>
      <c r="G2554" s="1"/>
      <c r="H2554" s="1"/>
      <c r="I2554" s="1"/>
      <c r="K2554" s="1"/>
      <c r="L2554" s="1"/>
      <c r="M2554" s="1"/>
      <c r="N2554" s="1"/>
      <c r="O2554" s="1"/>
      <c r="P2554" s="1"/>
    </row>
    <row r="2555" spans="4:16" x14ac:dyDescent="0.25">
      <c r="D2555" s="1"/>
      <c r="E2555" s="1"/>
      <c r="F2555" s="1"/>
      <c r="G2555" s="1"/>
      <c r="H2555" s="1"/>
      <c r="I2555" s="1"/>
      <c r="K2555" s="1"/>
      <c r="L2555" s="1"/>
      <c r="M2555" s="1"/>
      <c r="N2555" s="1"/>
      <c r="O2555" s="1"/>
      <c r="P2555" s="1"/>
    </row>
    <row r="2556" spans="4:16" x14ac:dyDescent="0.25">
      <c r="D2556" s="1"/>
      <c r="E2556" s="1"/>
      <c r="F2556" s="1"/>
      <c r="G2556" s="1"/>
      <c r="H2556" s="1"/>
      <c r="I2556" s="1"/>
      <c r="K2556" s="1"/>
      <c r="L2556" s="1"/>
      <c r="M2556" s="1"/>
      <c r="N2556" s="1"/>
      <c r="O2556" s="1"/>
      <c r="P2556" s="1"/>
    </row>
    <row r="2557" spans="4:16" x14ac:dyDescent="0.25">
      <c r="D2557" s="1"/>
      <c r="E2557" s="1"/>
      <c r="F2557" s="1"/>
      <c r="G2557" s="1"/>
      <c r="H2557" s="1"/>
      <c r="I2557" s="1"/>
      <c r="K2557" s="1"/>
      <c r="L2557" s="1"/>
      <c r="M2557" s="1"/>
      <c r="N2557" s="1"/>
      <c r="O2557" s="1"/>
      <c r="P2557" s="1"/>
    </row>
    <row r="2558" spans="4:16" x14ac:dyDescent="0.25">
      <c r="D2558" s="1"/>
      <c r="E2558" s="1"/>
      <c r="F2558" s="1"/>
      <c r="G2558" s="1"/>
      <c r="H2558" s="1"/>
      <c r="I2558" s="1"/>
      <c r="K2558" s="1"/>
      <c r="L2558" s="1"/>
      <c r="M2558" s="1"/>
      <c r="N2558" s="1"/>
      <c r="O2558" s="1"/>
      <c r="P2558" s="1"/>
    </row>
    <row r="2559" spans="4:16" x14ac:dyDescent="0.25">
      <c r="D2559" s="1"/>
      <c r="E2559" s="1"/>
      <c r="F2559" s="1"/>
      <c r="G2559" s="1"/>
      <c r="H2559" s="1"/>
      <c r="I2559" s="1"/>
      <c r="K2559" s="1"/>
      <c r="L2559" s="1"/>
      <c r="M2559" s="1"/>
      <c r="N2559" s="1"/>
      <c r="O2559" s="1"/>
      <c r="P2559" s="1"/>
    </row>
    <row r="2560" spans="4:16" x14ac:dyDescent="0.25">
      <c r="D2560" s="1"/>
      <c r="E2560" s="1"/>
      <c r="F2560" s="1"/>
      <c r="G2560" s="1"/>
      <c r="H2560" s="1"/>
      <c r="I2560" s="1"/>
      <c r="K2560" s="1"/>
      <c r="L2560" s="1"/>
      <c r="M2560" s="1"/>
      <c r="N2560" s="1"/>
      <c r="O2560" s="1"/>
      <c r="P2560" s="1"/>
    </row>
    <row r="2561" spans="4:16" x14ac:dyDescent="0.25">
      <c r="D2561" s="1"/>
      <c r="E2561" s="1"/>
      <c r="F2561" s="1"/>
      <c r="G2561" s="1"/>
      <c r="H2561" s="1"/>
      <c r="I2561" s="1"/>
      <c r="K2561" s="1"/>
      <c r="L2561" s="1"/>
      <c r="M2561" s="1"/>
      <c r="N2561" s="1"/>
      <c r="O2561" s="1"/>
      <c r="P2561" s="1"/>
    </row>
    <row r="2562" spans="4:16" x14ac:dyDescent="0.25">
      <c r="D2562" s="1"/>
      <c r="E2562" s="1"/>
      <c r="F2562" s="1"/>
      <c r="G2562" s="1"/>
      <c r="H2562" s="1"/>
      <c r="I2562" s="1"/>
      <c r="K2562" s="1"/>
      <c r="L2562" s="1"/>
      <c r="M2562" s="1"/>
      <c r="N2562" s="1"/>
      <c r="O2562" s="1"/>
      <c r="P2562" s="1"/>
    </row>
    <row r="2563" spans="4:16" x14ac:dyDescent="0.25">
      <c r="D2563" s="1"/>
      <c r="E2563" s="1"/>
      <c r="F2563" s="1"/>
      <c r="G2563" s="1"/>
      <c r="H2563" s="1"/>
      <c r="I2563" s="1"/>
      <c r="K2563" s="1"/>
      <c r="L2563" s="1"/>
      <c r="M2563" s="1"/>
      <c r="N2563" s="1"/>
      <c r="O2563" s="1"/>
      <c r="P2563" s="1"/>
    </row>
    <row r="2564" spans="4:16" x14ac:dyDescent="0.25">
      <c r="D2564" s="1"/>
      <c r="E2564" s="1"/>
      <c r="F2564" s="1"/>
      <c r="G2564" s="1"/>
      <c r="H2564" s="1"/>
      <c r="I2564" s="1"/>
      <c r="K2564" s="1"/>
      <c r="L2564" s="1"/>
      <c r="M2564" s="1"/>
      <c r="N2564" s="1"/>
      <c r="O2564" s="1"/>
      <c r="P2564" s="1"/>
    </row>
    <row r="2565" spans="4:16" x14ac:dyDescent="0.25">
      <c r="D2565" s="1"/>
      <c r="E2565" s="1"/>
      <c r="F2565" s="1"/>
      <c r="G2565" s="1"/>
      <c r="H2565" s="1"/>
      <c r="I2565" s="1"/>
      <c r="K2565" s="1"/>
      <c r="L2565" s="1"/>
      <c r="M2565" s="1"/>
      <c r="N2565" s="1"/>
      <c r="O2565" s="1"/>
      <c r="P2565" s="1"/>
    </row>
    <row r="2566" spans="4:16" x14ac:dyDescent="0.25">
      <c r="D2566" s="1"/>
      <c r="E2566" s="1"/>
      <c r="F2566" s="1"/>
      <c r="G2566" s="1"/>
      <c r="H2566" s="1"/>
      <c r="I2566" s="1"/>
      <c r="K2566" s="1"/>
      <c r="L2566" s="1"/>
      <c r="M2566" s="1"/>
      <c r="N2566" s="1"/>
      <c r="O2566" s="1"/>
      <c r="P2566" s="1"/>
    </row>
    <row r="2567" spans="4:16" x14ac:dyDescent="0.25">
      <c r="D2567" s="1"/>
      <c r="E2567" s="1"/>
      <c r="F2567" s="1"/>
      <c r="G2567" s="1"/>
      <c r="H2567" s="1"/>
      <c r="I2567" s="1"/>
      <c r="K2567" s="1"/>
      <c r="L2567" s="1"/>
      <c r="M2567" s="1"/>
      <c r="N2567" s="1"/>
      <c r="O2567" s="1"/>
      <c r="P2567" s="1"/>
    </row>
    <row r="2568" spans="4:16" x14ac:dyDescent="0.25">
      <c r="D2568" s="1"/>
      <c r="E2568" s="1"/>
      <c r="F2568" s="1"/>
      <c r="G2568" s="1"/>
      <c r="H2568" s="1"/>
      <c r="I2568" s="1"/>
      <c r="K2568" s="1"/>
      <c r="L2568" s="1"/>
      <c r="M2568" s="1"/>
      <c r="N2568" s="1"/>
      <c r="O2568" s="1"/>
      <c r="P2568" s="1"/>
    </row>
    <row r="2569" spans="4:16" x14ac:dyDescent="0.25">
      <c r="D2569" s="1"/>
      <c r="E2569" s="1"/>
      <c r="F2569" s="1"/>
      <c r="G2569" s="1"/>
      <c r="H2569" s="1"/>
      <c r="I2569" s="1"/>
      <c r="K2569" s="1"/>
      <c r="L2569" s="1"/>
      <c r="M2569" s="1"/>
      <c r="N2569" s="1"/>
      <c r="O2569" s="1"/>
      <c r="P2569" s="1"/>
    </row>
    <row r="2570" spans="4:16" x14ac:dyDescent="0.25">
      <c r="D2570" s="1"/>
      <c r="E2570" s="1"/>
      <c r="F2570" s="1"/>
      <c r="G2570" s="1"/>
      <c r="H2570" s="1"/>
      <c r="I2570" s="1"/>
      <c r="K2570" s="1"/>
      <c r="L2570" s="1"/>
      <c r="M2570" s="1"/>
      <c r="N2570" s="1"/>
      <c r="O2570" s="1"/>
      <c r="P2570" s="1"/>
    </row>
    <row r="2571" spans="4:16" x14ac:dyDescent="0.25">
      <c r="D2571" s="1"/>
      <c r="E2571" s="1"/>
      <c r="F2571" s="1"/>
      <c r="G2571" s="1"/>
      <c r="H2571" s="1"/>
      <c r="I2571" s="1"/>
      <c r="K2571" s="1"/>
      <c r="L2571" s="1"/>
      <c r="M2571" s="1"/>
      <c r="N2571" s="1"/>
      <c r="O2571" s="1"/>
      <c r="P2571" s="1"/>
    </row>
    <row r="2572" spans="4:16" x14ac:dyDescent="0.25">
      <c r="D2572" s="1"/>
      <c r="E2572" s="1"/>
      <c r="F2572" s="1"/>
      <c r="G2572" s="1"/>
      <c r="H2572" s="1"/>
      <c r="I2572" s="1"/>
      <c r="K2572" s="1"/>
      <c r="L2572" s="1"/>
      <c r="M2572" s="1"/>
      <c r="N2572" s="1"/>
      <c r="O2572" s="1"/>
      <c r="P2572" s="1"/>
    </row>
    <row r="2573" spans="4:16" x14ac:dyDescent="0.25">
      <c r="D2573" s="1"/>
      <c r="E2573" s="1"/>
      <c r="F2573" s="1"/>
      <c r="G2573" s="1"/>
      <c r="H2573" s="1"/>
      <c r="I2573" s="1"/>
      <c r="K2573" s="1"/>
      <c r="L2573" s="1"/>
      <c r="M2573" s="1"/>
      <c r="N2573" s="1"/>
      <c r="O2573" s="1"/>
      <c r="P2573" s="1"/>
    </row>
    <row r="2574" spans="4:16" x14ac:dyDescent="0.25">
      <c r="D2574" s="1"/>
      <c r="E2574" s="1"/>
      <c r="F2574" s="1"/>
      <c r="G2574" s="1"/>
      <c r="H2574" s="1"/>
      <c r="I2574" s="1"/>
      <c r="K2574" s="1"/>
      <c r="L2574" s="1"/>
      <c r="M2574" s="1"/>
      <c r="N2574" s="1"/>
      <c r="O2574" s="1"/>
      <c r="P2574" s="1"/>
    </row>
    <row r="2575" spans="4:16" x14ac:dyDescent="0.25">
      <c r="D2575" s="1"/>
      <c r="E2575" s="1"/>
      <c r="F2575" s="1"/>
      <c r="G2575" s="1"/>
      <c r="H2575" s="1"/>
      <c r="I2575" s="1"/>
      <c r="K2575" s="1"/>
      <c r="L2575" s="1"/>
      <c r="M2575" s="1"/>
      <c r="N2575" s="1"/>
      <c r="O2575" s="1"/>
      <c r="P2575" s="1"/>
    </row>
    <row r="2576" spans="4:16" x14ac:dyDescent="0.25">
      <c r="D2576" s="1"/>
      <c r="E2576" s="1"/>
      <c r="F2576" s="1"/>
      <c r="G2576" s="1"/>
      <c r="H2576" s="1"/>
      <c r="I2576" s="1"/>
      <c r="K2576" s="1"/>
      <c r="L2576" s="1"/>
      <c r="M2576" s="1"/>
      <c r="N2576" s="1"/>
      <c r="O2576" s="1"/>
      <c r="P2576" s="1"/>
    </row>
    <row r="2577" spans="4:16" x14ac:dyDescent="0.25">
      <c r="D2577" s="1"/>
      <c r="E2577" s="1"/>
      <c r="F2577" s="1"/>
      <c r="G2577" s="1"/>
      <c r="H2577" s="1"/>
      <c r="I2577" s="1"/>
      <c r="K2577" s="1"/>
      <c r="L2577" s="1"/>
      <c r="M2577" s="1"/>
      <c r="N2577" s="1"/>
      <c r="O2577" s="1"/>
      <c r="P2577" s="1"/>
    </row>
    <row r="2578" spans="4:16" x14ac:dyDescent="0.25">
      <c r="D2578" s="1"/>
      <c r="E2578" s="1"/>
      <c r="F2578" s="1"/>
      <c r="G2578" s="1"/>
      <c r="H2578" s="1"/>
      <c r="I2578" s="1"/>
      <c r="K2578" s="1"/>
      <c r="L2578" s="1"/>
      <c r="M2578" s="1"/>
      <c r="N2578" s="1"/>
      <c r="O2578" s="1"/>
      <c r="P2578" s="1"/>
    </row>
    <row r="2579" spans="4:16" x14ac:dyDescent="0.25">
      <c r="D2579" s="1"/>
      <c r="E2579" s="1"/>
      <c r="F2579" s="1"/>
      <c r="G2579" s="1"/>
      <c r="H2579" s="1"/>
      <c r="I2579" s="1"/>
      <c r="K2579" s="1"/>
      <c r="L2579" s="1"/>
      <c r="M2579" s="1"/>
      <c r="N2579" s="1"/>
      <c r="O2579" s="1"/>
      <c r="P2579" s="1"/>
    </row>
    <row r="2580" spans="4:16" x14ac:dyDescent="0.25">
      <c r="D2580" s="1"/>
      <c r="E2580" s="1"/>
      <c r="F2580" s="1"/>
      <c r="G2580" s="1"/>
      <c r="H2580" s="1"/>
      <c r="I2580" s="1"/>
      <c r="K2580" s="1"/>
      <c r="L2580" s="1"/>
      <c r="M2580" s="1"/>
      <c r="N2580" s="1"/>
      <c r="O2580" s="1"/>
      <c r="P2580" s="1"/>
    </row>
    <row r="2581" spans="4:16" x14ac:dyDescent="0.25">
      <c r="D2581" s="1"/>
      <c r="E2581" s="1"/>
      <c r="F2581" s="1"/>
      <c r="G2581" s="1"/>
      <c r="H2581" s="1"/>
      <c r="I2581" s="1"/>
      <c r="K2581" s="1"/>
      <c r="L2581" s="1"/>
      <c r="M2581" s="1"/>
      <c r="N2581" s="1"/>
      <c r="O2581" s="1"/>
      <c r="P2581" s="1"/>
    </row>
    <row r="2582" spans="4:16" x14ac:dyDescent="0.25">
      <c r="D2582" s="1"/>
      <c r="E2582" s="1"/>
      <c r="F2582" s="1"/>
      <c r="G2582" s="1"/>
      <c r="H2582" s="1"/>
      <c r="I2582" s="1"/>
      <c r="K2582" s="1"/>
      <c r="L2582" s="1"/>
      <c r="M2582" s="1"/>
      <c r="N2582" s="1"/>
      <c r="O2582" s="1"/>
      <c r="P2582" s="1"/>
    </row>
    <row r="2583" spans="4:16" x14ac:dyDescent="0.25">
      <c r="D2583" s="1"/>
      <c r="E2583" s="1"/>
      <c r="F2583" s="1"/>
      <c r="G2583" s="1"/>
      <c r="H2583" s="1"/>
      <c r="I2583" s="1"/>
      <c r="K2583" s="1"/>
      <c r="L2583" s="1"/>
      <c r="M2583" s="1"/>
      <c r="N2583" s="1"/>
      <c r="O2583" s="1"/>
      <c r="P2583" s="1"/>
    </row>
    <row r="2584" spans="4:16" x14ac:dyDescent="0.25">
      <c r="D2584" s="1"/>
      <c r="E2584" s="1"/>
      <c r="F2584" s="1"/>
      <c r="G2584" s="1"/>
      <c r="H2584" s="1"/>
      <c r="I2584" s="1"/>
      <c r="K2584" s="1"/>
      <c r="L2584" s="1"/>
      <c r="M2584" s="1"/>
      <c r="N2584" s="1"/>
      <c r="O2584" s="1"/>
      <c r="P2584" s="1"/>
    </row>
    <row r="2585" spans="4:16" x14ac:dyDescent="0.25">
      <c r="D2585" s="1"/>
      <c r="E2585" s="1"/>
      <c r="F2585" s="1"/>
      <c r="G2585" s="1"/>
      <c r="H2585" s="1"/>
      <c r="I2585" s="1"/>
      <c r="K2585" s="1"/>
      <c r="L2585" s="1"/>
      <c r="M2585" s="1"/>
      <c r="N2585" s="1"/>
      <c r="O2585" s="1"/>
      <c r="P2585" s="1"/>
    </row>
    <row r="2586" spans="4:16" x14ac:dyDescent="0.25">
      <c r="D2586" s="1"/>
      <c r="E2586" s="1"/>
      <c r="F2586" s="1"/>
      <c r="G2586" s="1"/>
      <c r="H2586" s="1"/>
      <c r="I2586" s="1"/>
      <c r="K2586" s="1"/>
      <c r="L2586" s="1"/>
      <c r="M2586" s="1"/>
      <c r="N2586" s="1"/>
      <c r="O2586" s="1"/>
      <c r="P2586" s="1"/>
    </row>
    <row r="2587" spans="4:16" x14ac:dyDescent="0.25">
      <c r="D2587" s="1"/>
      <c r="E2587" s="1"/>
      <c r="F2587" s="1"/>
      <c r="G2587" s="1"/>
      <c r="H2587" s="1"/>
      <c r="I2587" s="1"/>
      <c r="K2587" s="1"/>
      <c r="L2587" s="1"/>
      <c r="M2587" s="1"/>
      <c r="N2587" s="1"/>
      <c r="O2587" s="1"/>
      <c r="P2587" s="1"/>
    </row>
    <row r="2588" spans="4:16" x14ac:dyDescent="0.25">
      <c r="D2588" s="1"/>
      <c r="E2588" s="1"/>
      <c r="F2588" s="1"/>
      <c r="G2588" s="1"/>
      <c r="H2588" s="1"/>
      <c r="I2588" s="1"/>
      <c r="K2588" s="1"/>
      <c r="L2588" s="1"/>
      <c r="M2588" s="1"/>
      <c r="N2588" s="1"/>
      <c r="O2588" s="1"/>
      <c r="P2588" s="1"/>
    </row>
    <row r="2589" spans="4:16" x14ac:dyDescent="0.25">
      <c r="D2589" s="1"/>
      <c r="E2589" s="1"/>
      <c r="F2589" s="1"/>
      <c r="G2589" s="1"/>
      <c r="H2589" s="1"/>
      <c r="I2589" s="1"/>
      <c r="K2589" s="1"/>
      <c r="L2589" s="1"/>
      <c r="M2589" s="1"/>
      <c r="N2589" s="1"/>
      <c r="O2589" s="1"/>
      <c r="P2589" s="1"/>
    </row>
    <row r="2590" spans="4:16" x14ac:dyDescent="0.25">
      <c r="D2590" s="1"/>
      <c r="E2590" s="1"/>
      <c r="F2590" s="1"/>
      <c r="G2590" s="1"/>
      <c r="H2590" s="1"/>
      <c r="I2590" s="1"/>
      <c r="K2590" s="1"/>
      <c r="L2590" s="1"/>
      <c r="M2590" s="1"/>
      <c r="N2590" s="1"/>
      <c r="O2590" s="1"/>
      <c r="P2590" s="1"/>
    </row>
    <row r="2591" spans="4:16" x14ac:dyDescent="0.25">
      <c r="D2591" s="1"/>
      <c r="E2591" s="1"/>
      <c r="F2591" s="1"/>
      <c r="G2591" s="1"/>
      <c r="H2591" s="1"/>
      <c r="I2591" s="1"/>
      <c r="K2591" s="1"/>
      <c r="L2591" s="1"/>
      <c r="M2591" s="1"/>
      <c r="N2591" s="1"/>
      <c r="O2591" s="1"/>
      <c r="P2591" s="1"/>
    </row>
    <row r="2592" spans="4:16" x14ac:dyDescent="0.25">
      <c r="D2592" s="1"/>
      <c r="E2592" s="1"/>
      <c r="F2592" s="1"/>
      <c r="G2592" s="1"/>
      <c r="H2592" s="1"/>
      <c r="I2592" s="1"/>
      <c r="K2592" s="1"/>
      <c r="L2592" s="1"/>
      <c r="M2592" s="1"/>
      <c r="N2592" s="1"/>
      <c r="O2592" s="1"/>
      <c r="P2592" s="1"/>
    </row>
    <row r="2593" spans="4:16" x14ac:dyDescent="0.25">
      <c r="D2593" s="1"/>
      <c r="E2593" s="1"/>
      <c r="F2593" s="1"/>
      <c r="G2593" s="1"/>
      <c r="H2593" s="1"/>
      <c r="I2593" s="1"/>
      <c r="K2593" s="1"/>
      <c r="L2593" s="1"/>
      <c r="M2593" s="1"/>
      <c r="N2593" s="1"/>
      <c r="O2593" s="1"/>
      <c r="P2593" s="1"/>
    </row>
    <row r="2594" spans="4:16" x14ac:dyDescent="0.25">
      <c r="D2594" s="1"/>
      <c r="E2594" s="1"/>
      <c r="F2594" s="1"/>
      <c r="G2594" s="1"/>
      <c r="H2594" s="1"/>
      <c r="I2594" s="1"/>
      <c r="K2594" s="1"/>
      <c r="L2594" s="1"/>
      <c r="M2594" s="1"/>
      <c r="N2594" s="1"/>
      <c r="O2594" s="1"/>
      <c r="P2594" s="1"/>
    </row>
    <row r="2595" spans="4:16" x14ac:dyDescent="0.25">
      <c r="D2595" s="1"/>
      <c r="E2595" s="1"/>
      <c r="F2595" s="1"/>
      <c r="G2595" s="1"/>
      <c r="H2595" s="1"/>
      <c r="I2595" s="1"/>
      <c r="K2595" s="1"/>
      <c r="L2595" s="1"/>
      <c r="M2595" s="1"/>
      <c r="N2595" s="1"/>
      <c r="O2595" s="1"/>
      <c r="P2595" s="1"/>
    </row>
    <row r="2596" spans="4:16" x14ac:dyDescent="0.25">
      <c r="D2596" s="1"/>
      <c r="E2596" s="1"/>
      <c r="F2596" s="1"/>
      <c r="G2596" s="1"/>
      <c r="H2596" s="1"/>
      <c r="I2596" s="1"/>
      <c r="K2596" s="1"/>
      <c r="L2596" s="1"/>
      <c r="M2596" s="1"/>
      <c r="N2596" s="1"/>
      <c r="O2596" s="1"/>
      <c r="P2596" s="1"/>
    </row>
    <row r="2597" spans="4:16" x14ac:dyDescent="0.25">
      <c r="D2597" s="1"/>
      <c r="E2597" s="1"/>
      <c r="F2597" s="1"/>
      <c r="G2597" s="1"/>
      <c r="H2597" s="1"/>
      <c r="I2597" s="1"/>
      <c r="K2597" s="1"/>
      <c r="L2597" s="1"/>
      <c r="M2597" s="1"/>
      <c r="N2597" s="1"/>
      <c r="O2597" s="1"/>
      <c r="P2597" s="1"/>
    </row>
  </sheetData>
  <autoFilter ref="A1:T169" xr:uid="{1FDFC7D1-0F72-4DE1-BB6C-5D39C1604D59}"/>
  <conditionalFormatting sqref="S1:S169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C11A9-F864-469E-8DEF-4CD7E3B9AC84}">
  <dimension ref="A1:U2614"/>
  <sheetViews>
    <sheetView workbookViewId="0">
      <selection activeCell="E9" sqref="E9"/>
    </sheetView>
  </sheetViews>
  <sheetFormatPr baseColWidth="10" defaultColWidth="8.7109375" defaultRowHeight="15" x14ac:dyDescent="0.25"/>
  <cols>
    <col min="2" max="2" width="18.7109375" bestFit="1" customWidth="1"/>
    <col min="3" max="3" width="22.7109375" bestFit="1" customWidth="1"/>
    <col min="4" max="4" width="24" customWidth="1"/>
    <col min="5" max="10" width="12.7109375" customWidth="1"/>
    <col min="11" max="16" width="15.5703125" customWidth="1"/>
    <col min="17" max="17" width="17.28515625" customWidth="1"/>
    <col min="18" max="18" width="15.28515625" customWidth="1"/>
    <col min="19" max="19" width="15.5703125" customWidth="1"/>
    <col min="20" max="20" width="12.7109375" customWidth="1"/>
  </cols>
  <sheetData>
    <row r="1" spans="1:21" s="3" customFormat="1" ht="30.75" thickBot="1" x14ac:dyDescent="0.3">
      <c r="A1" s="3" t="s">
        <v>71</v>
      </c>
      <c r="B1" s="4" t="s">
        <v>45</v>
      </c>
      <c r="C1" s="4" t="s">
        <v>46</v>
      </c>
      <c r="D1" s="4" t="s">
        <v>47</v>
      </c>
      <c r="E1" s="4" t="s">
        <v>48</v>
      </c>
      <c r="F1" s="4" t="s">
        <v>49</v>
      </c>
      <c r="G1" s="4" t="s">
        <v>50</v>
      </c>
      <c r="H1" s="4" t="s">
        <v>51</v>
      </c>
      <c r="I1" s="4"/>
      <c r="J1" s="4"/>
      <c r="K1" s="4"/>
      <c r="L1" s="4"/>
      <c r="M1" s="4"/>
      <c r="N1" s="4"/>
      <c r="O1" s="4"/>
      <c r="P1" s="4" t="s">
        <v>11</v>
      </c>
      <c r="Q1" s="4" t="s">
        <v>15</v>
      </c>
      <c r="R1" s="4" t="s">
        <v>14</v>
      </c>
      <c r="S1" s="4" t="s">
        <v>13</v>
      </c>
      <c r="T1" s="4" t="s">
        <v>16</v>
      </c>
      <c r="U1" s="4"/>
    </row>
    <row r="2" spans="1:21" x14ac:dyDescent="0.25">
      <c r="A2" t="s">
        <v>69</v>
      </c>
      <c r="B2" s="1">
        <v>6062494.5636538379</v>
      </c>
      <c r="C2" s="1">
        <v>6086388.6000000071</v>
      </c>
      <c r="D2" s="1">
        <v>5882797.3199999966</v>
      </c>
      <c r="E2" s="15">
        <v>6036964.6499999948</v>
      </c>
      <c r="F2" s="15">
        <v>6067672</v>
      </c>
      <c r="G2" s="15">
        <v>6090124.1500000115</v>
      </c>
      <c r="H2" s="15">
        <v>36226441.283653885</v>
      </c>
      <c r="P2" s="5">
        <v>4189.01</v>
      </c>
      <c r="Q2" s="5">
        <f t="shared" ref="Q2:Q33" si="0">AVERAGE(E2:J2)</f>
        <v>13605300.520913472</v>
      </c>
      <c r="R2" s="5">
        <f t="shared" ref="R2:R33" si="1">SUM(E2:J2)</f>
        <v>54421202.08365389</v>
      </c>
      <c r="S2" s="5">
        <f t="shared" ref="S2:S33" si="2">SUM(K2:P2)</f>
        <v>4189.01</v>
      </c>
      <c r="T2" s="5">
        <f t="shared" ref="T2:T33" si="3">R2-S2</f>
        <v>54417013.073653892</v>
      </c>
    </row>
    <row r="3" spans="1:21" x14ac:dyDescent="0.25">
      <c r="A3" t="s">
        <v>70</v>
      </c>
      <c r="B3" s="15">
        <v>4669630.04</v>
      </c>
      <c r="C3" s="15">
        <v>4301371.8800000008</v>
      </c>
      <c r="D3" s="15">
        <v>4497781.5900000138</v>
      </c>
      <c r="E3" s="15">
        <v>4528205.9400000172</v>
      </c>
      <c r="F3" s="15">
        <v>4622542.799999998</v>
      </c>
      <c r="G3" s="15">
        <v>4732192.3</v>
      </c>
      <c r="H3" s="15">
        <v>27351724.550000008</v>
      </c>
      <c r="I3" s="5">
        <v>6813.69</v>
      </c>
      <c r="J3" s="5">
        <v>6932.19</v>
      </c>
      <c r="K3" s="5">
        <v>3678.52</v>
      </c>
      <c r="L3" s="5">
        <v>3862.45</v>
      </c>
      <c r="M3" s="5">
        <v>3514.83</v>
      </c>
      <c r="N3" s="5">
        <v>3339.09</v>
      </c>
      <c r="O3" s="5">
        <v>4006.91</v>
      </c>
      <c r="P3" s="5">
        <v>4567.88</v>
      </c>
      <c r="Q3" s="5">
        <f>AVERAGE(H3:J3)</f>
        <v>9121823.4766666703</v>
      </c>
      <c r="R3" s="5">
        <f>SUM(H3:J3)</f>
        <v>27365470.430000011</v>
      </c>
      <c r="S3" s="5">
        <f t="shared" si="2"/>
        <v>22969.68</v>
      </c>
      <c r="T3" s="5">
        <f t="shared" si="3"/>
        <v>27342500.750000011</v>
      </c>
    </row>
    <row r="4" spans="1:21" x14ac:dyDescent="0.25">
      <c r="B4" t="s">
        <v>36</v>
      </c>
      <c r="C4" t="s">
        <v>19</v>
      </c>
      <c r="D4" t="s">
        <v>24</v>
      </c>
      <c r="E4" s="5">
        <v>5924.95</v>
      </c>
      <c r="F4" s="5">
        <v>6517.45</v>
      </c>
      <c r="G4" s="5">
        <v>7406.19</v>
      </c>
      <c r="H4" s="5">
        <v>6754.44</v>
      </c>
      <c r="I4" s="5">
        <v>7169.19</v>
      </c>
      <c r="J4" s="5">
        <v>5924.95</v>
      </c>
      <c r="K4" s="5">
        <v>5875</v>
      </c>
      <c r="L4" s="5">
        <v>5992.5</v>
      </c>
      <c r="M4" s="5">
        <v>5093.63</v>
      </c>
      <c r="N4" s="5">
        <v>5042.6899999999996</v>
      </c>
      <c r="O4" s="5">
        <v>6000.8</v>
      </c>
      <c r="P4" s="5">
        <v>5100.68</v>
      </c>
      <c r="Q4" s="5">
        <f t="shared" si="0"/>
        <v>6616.1949999999997</v>
      </c>
      <c r="R4" s="5">
        <f t="shared" si="1"/>
        <v>39697.17</v>
      </c>
      <c r="S4" s="5">
        <f t="shared" si="2"/>
        <v>33105.300000000003</v>
      </c>
      <c r="T4" s="5">
        <f t="shared" si="3"/>
        <v>6591.8699999999953</v>
      </c>
    </row>
    <row r="5" spans="1:21" x14ac:dyDescent="0.25">
      <c r="B5" t="s">
        <v>36</v>
      </c>
      <c r="C5" t="s">
        <v>19</v>
      </c>
      <c r="D5" t="s">
        <v>24</v>
      </c>
      <c r="E5" s="5">
        <v>5924.95</v>
      </c>
      <c r="F5" s="5">
        <v>7109.94</v>
      </c>
      <c r="G5" s="5">
        <v>6932.19</v>
      </c>
      <c r="H5" s="5">
        <v>6872.94</v>
      </c>
      <c r="I5" s="5">
        <v>5924.95</v>
      </c>
      <c r="J5" s="5">
        <v>6635.94</v>
      </c>
      <c r="K5" s="5">
        <v>3904.62</v>
      </c>
      <c r="L5" s="5">
        <v>3904.62</v>
      </c>
      <c r="M5" s="5">
        <v>3787.48</v>
      </c>
      <c r="N5" s="5">
        <v>4431.3500000000004</v>
      </c>
      <c r="O5" s="5">
        <v>5228.99</v>
      </c>
      <c r="P5" s="5">
        <v>4496.93</v>
      </c>
      <c r="Q5" s="5">
        <f t="shared" si="0"/>
        <v>6566.8183333333327</v>
      </c>
      <c r="R5" s="5">
        <f t="shared" si="1"/>
        <v>39400.909999999996</v>
      </c>
      <c r="S5" s="5">
        <f t="shared" si="2"/>
        <v>25753.989999999998</v>
      </c>
      <c r="T5" s="5">
        <f t="shared" si="3"/>
        <v>13646.919999999998</v>
      </c>
    </row>
    <row r="6" spans="1:21" x14ac:dyDescent="0.25">
      <c r="A6" s="3" t="s">
        <v>71</v>
      </c>
      <c r="B6" t="s">
        <v>69</v>
      </c>
      <c r="C6" t="s">
        <v>70</v>
      </c>
      <c r="D6" t="s">
        <v>24</v>
      </c>
      <c r="E6" s="5">
        <v>5773.65</v>
      </c>
      <c r="F6" s="5">
        <v>6004.6</v>
      </c>
      <c r="G6" s="5">
        <v>6120.07</v>
      </c>
      <c r="H6" s="5">
        <v>7043.85</v>
      </c>
      <c r="I6" s="5">
        <v>7101.59</v>
      </c>
      <c r="J6" s="5">
        <v>6755.17</v>
      </c>
      <c r="K6" s="5">
        <v>5875</v>
      </c>
      <c r="L6" s="5">
        <v>6227.5</v>
      </c>
      <c r="M6" s="5">
        <v>5916.13</v>
      </c>
      <c r="N6" s="5">
        <v>6330.26</v>
      </c>
      <c r="O6" s="5">
        <v>5823.84</v>
      </c>
      <c r="P6" s="5">
        <v>4950.26</v>
      </c>
      <c r="Q6" s="5">
        <f t="shared" si="0"/>
        <v>6466.4883333333337</v>
      </c>
      <c r="R6" s="5">
        <f t="shared" si="1"/>
        <v>38798.93</v>
      </c>
      <c r="S6" s="5">
        <f t="shared" si="2"/>
        <v>35122.99</v>
      </c>
      <c r="T6" s="5">
        <f t="shared" si="3"/>
        <v>3675.9400000000023</v>
      </c>
    </row>
    <row r="7" spans="1:21" ht="15.75" thickBot="1" x14ac:dyDescent="0.3">
      <c r="A7" s="4" t="s">
        <v>45</v>
      </c>
      <c r="B7" s="1">
        <v>6062494.5636538379</v>
      </c>
      <c r="C7" s="15">
        <v>4669630.04</v>
      </c>
      <c r="D7" t="s">
        <v>24</v>
      </c>
      <c r="E7" s="5">
        <v>5924.95</v>
      </c>
      <c r="F7" s="5">
        <v>4443.71</v>
      </c>
      <c r="G7" s="5">
        <v>6280.45</v>
      </c>
      <c r="H7" s="5">
        <v>7228.44</v>
      </c>
      <c r="I7" s="5">
        <v>7406.19</v>
      </c>
      <c r="J7" s="5">
        <v>7050.69</v>
      </c>
      <c r="K7" s="5">
        <v>3404.42</v>
      </c>
      <c r="L7" s="5">
        <v>3472.51</v>
      </c>
      <c r="M7" s="5">
        <v>2951.63</v>
      </c>
      <c r="N7" s="5">
        <v>2597.4299999999998</v>
      </c>
      <c r="O7" s="5">
        <v>2441.58</v>
      </c>
      <c r="P7" s="5">
        <v>2929.9</v>
      </c>
      <c r="Q7" s="5">
        <f t="shared" si="0"/>
        <v>6389.0716666666667</v>
      </c>
      <c r="R7" s="5">
        <f t="shared" si="1"/>
        <v>38334.43</v>
      </c>
      <c r="S7" s="5">
        <f t="shared" si="2"/>
        <v>17797.47</v>
      </c>
      <c r="T7" s="5">
        <f t="shared" si="3"/>
        <v>20536.96</v>
      </c>
    </row>
    <row r="8" spans="1:21" ht="30.75" thickBot="1" x14ac:dyDescent="0.3">
      <c r="A8" s="4" t="s">
        <v>46</v>
      </c>
      <c r="B8" s="1">
        <v>6086388.6000000071</v>
      </c>
      <c r="C8" s="15">
        <v>4301371.8800000008</v>
      </c>
      <c r="D8" t="s">
        <v>24</v>
      </c>
      <c r="E8" s="5">
        <v>5924.95</v>
      </c>
      <c r="F8" s="5">
        <v>5510.2</v>
      </c>
      <c r="G8" s="5">
        <v>7406.19</v>
      </c>
      <c r="H8" s="5">
        <v>6991.44</v>
      </c>
      <c r="I8" s="5">
        <v>5510.2</v>
      </c>
      <c r="J8" s="5">
        <v>6991.44</v>
      </c>
      <c r="K8" s="5">
        <v>5799.02</v>
      </c>
      <c r="L8" s="5">
        <v>6378.92</v>
      </c>
      <c r="M8" s="5">
        <v>6506.5</v>
      </c>
      <c r="N8" s="5">
        <v>7742.74</v>
      </c>
      <c r="O8" s="5">
        <v>8594.44</v>
      </c>
      <c r="P8" s="5">
        <v>7305.27</v>
      </c>
      <c r="Q8" s="5">
        <f t="shared" si="0"/>
        <v>6389.07</v>
      </c>
      <c r="R8" s="5">
        <f t="shared" si="1"/>
        <v>38334.42</v>
      </c>
      <c r="S8" s="5">
        <f t="shared" si="2"/>
        <v>42326.89</v>
      </c>
      <c r="T8" s="5">
        <f t="shared" si="3"/>
        <v>-3992.4700000000012</v>
      </c>
    </row>
    <row r="9" spans="1:21" ht="15.75" thickBot="1" x14ac:dyDescent="0.3">
      <c r="A9" s="4" t="s">
        <v>47</v>
      </c>
      <c r="B9" s="1">
        <v>5882797.3199999966</v>
      </c>
      <c r="C9" s="15">
        <v>4497781.5900000138</v>
      </c>
      <c r="D9" t="s">
        <v>24</v>
      </c>
      <c r="E9" s="5">
        <v>200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1559.73</v>
      </c>
      <c r="L9" s="5">
        <v>1700.11</v>
      </c>
      <c r="M9" s="5">
        <v>1802.12</v>
      </c>
      <c r="N9" s="5">
        <v>2126.5</v>
      </c>
      <c r="O9" s="5">
        <v>1977.65</v>
      </c>
      <c r="P9" s="5">
        <v>1878.77</v>
      </c>
      <c r="Q9" s="5">
        <f t="shared" si="0"/>
        <v>33.333333333333336</v>
      </c>
      <c r="R9" s="5">
        <f t="shared" si="1"/>
        <v>200</v>
      </c>
      <c r="S9" s="5">
        <f t="shared" si="2"/>
        <v>11044.880000000001</v>
      </c>
      <c r="T9" s="5">
        <f t="shared" si="3"/>
        <v>-10844.880000000001</v>
      </c>
    </row>
    <row r="10" spans="1:21" ht="15.75" thickBot="1" x14ac:dyDescent="0.3">
      <c r="A10" s="4" t="s">
        <v>48</v>
      </c>
      <c r="B10" s="15">
        <v>6036964.6499999948</v>
      </c>
      <c r="C10" s="15">
        <v>4528205.9400000172</v>
      </c>
      <c r="D10" t="s">
        <v>24</v>
      </c>
      <c r="E10" s="5">
        <v>5924.95</v>
      </c>
      <c r="F10" s="5">
        <v>6517.45</v>
      </c>
      <c r="G10" s="5">
        <v>7228.44</v>
      </c>
      <c r="H10" s="5">
        <v>6458.2</v>
      </c>
      <c r="I10" s="5">
        <v>7169.19</v>
      </c>
      <c r="J10" s="5">
        <v>4502.96</v>
      </c>
      <c r="K10" s="5">
        <v>5848.3</v>
      </c>
      <c r="L10" s="5">
        <v>4854.09</v>
      </c>
      <c r="M10" s="5">
        <v>5630.74</v>
      </c>
      <c r="N10" s="5">
        <v>6081.2</v>
      </c>
      <c r="O10" s="5">
        <v>5594.7</v>
      </c>
      <c r="P10" s="5">
        <v>5426.86</v>
      </c>
      <c r="Q10" s="5">
        <f t="shared" si="0"/>
        <v>6300.1983333333337</v>
      </c>
      <c r="R10" s="5">
        <f t="shared" si="1"/>
        <v>37801.19</v>
      </c>
      <c r="S10" s="5">
        <f t="shared" si="2"/>
        <v>33435.89</v>
      </c>
      <c r="T10" s="5">
        <f t="shared" si="3"/>
        <v>4365.3000000000029</v>
      </c>
    </row>
    <row r="11" spans="1:21" ht="15.75" thickBot="1" x14ac:dyDescent="0.3">
      <c r="A11" s="4" t="s">
        <v>49</v>
      </c>
      <c r="B11" s="15">
        <v>6067672</v>
      </c>
      <c r="C11" s="15">
        <v>4622542.799999998</v>
      </c>
      <c r="D11" t="s">
        <v>24</v>
      </c>
      <c r="E11" s="5">
        <v>5924.95</v>
      </c>
      <c r="F11" s="5">
        <v>6991.44</v>
      </c>
      <c r="G11" s="5">
        <v>7050.69</v>
      </c>
      <c r="H11" s="5">
        <v>6043.45</v>
      </c>
      <c r="I11" s="5">
        <v>6161.95</v>
      </c>
      <c r="J11" s="5">
        <v>5510.2</v>
      </c>
      <c r="K11" s="5">
        <v>5875</v>
      </c>
      <c r="L11" s="5">
        <v>5287.5</v>
      </c>
      <c r="M11" s="5">
        <v>5340.38</v>
      </c>
      <c r="N11" s="5">
        <v>6034.63</v>
      </c>
      <c r="O11" s="5">
        <v>6094.98</v>
      </c>
      <c r="P11" s="5">
        <v>5546.43</v>
      </c>
      <c r="Q11" s="5">
        <f t="shared" si="0"/>
        <v>6280.4466666666667</v>
      </c>
      <c r="R11" s="5">
        <f t="shared" si="1"/>
        <v>37682.68</v>
      </c>
      <c r="S11" s="5">
        <f t="shared" si="2"/>
        <v>34178.92</v>
      </c>
      <c r="T11" s="5">
        <f t="shared" si="3"/>
        <v>3503.760000000002</v>
      </c>
    </row>
    <row r="12" spans="1:21" ht="15.75" thickBot="1" x14ac:dyDescent="0.3">
      <c r="A12" s="4" t="s">
        <v>50</v>
      </c>
      <c r="B12" s="15">
        <v>6090124.1500000115</v>
      </c>
      <c r="C12" s="15">
        <v>4732192.3</v>
      </c>
      <c r="D12" t="s">
        <v>24</v>
      </c>
      <c r="E12" s="5">
        <v>5924.95</v>
      </c>
      <c r="F12" s="5">
        <v>6517.45</v>
      </c>
      <c r="G12" s="5">
        <v>7109.94</v>
      </c>
      <c r="H12" s="5">
        <v>5095.46</v>
      </c>
      <c r="I12" s="5">
        <v>6991.44</v>
      </c>
      <c r="J12" s="5">
        <v>5924.95</v>
      </c>
      <c r="K12" s="5">
        <v>2041.82</v>
      </c>
      <c r="L12" s="5">
        <v>1755.97</v>
      </c>
      <c r="M12" s="5">
        <v>1861.33</v>
      </c>
      <c r="N12" s="5">
        <v>2121.92</v>
      </c>
      <c r="O12" s="5">
        <v>1846.07</v>
      </c>
      <c r="P12" s="5">
        <v>2067.6</v>
      </c>
      <c r="Q12" s="5">
        <f t="shared" si="0"/>
        <v>6260.6983333333328</v>
      </c>
      <c r="R12" s="5">
        <f t="shared" si="1"/>
        <v>37564.189999999995</v>
      </c>
      <c r="S12" s="5">
        <f t="shared" si="2"/>
        <v>11694.710000000001</v>
      </c>
      <c r="T12" s="5">
        <f t="shared" si="3"/>
        <v>25869.479999999996</v>
      </c>
    </row>
    <row r="13" spans="1:21" ht="30.75" thickBot="1" x14ac:dyDescent="0.3">
      <c r="A13" s="4" t="s">
        <v>51</v>
      </c>
      <c r="B13" s="15">
        <v>36226441.283653885</v>
      </c>
      <c r="C13" s="15">
        <v>27351724.550000008</v>
      </c>
      <c r="D13" t="s">
        <v>24</v>
      </c>
      <c r="E13" s="5">
        <v>5924.95</v>
      </c>
      <c r="F13" s="5">
        <v>7169.19</v>
      </c>
      <c r="G13" s="5">
        <v>5569.45</v>
      </c>
      <c r="H13" s="5">
        <v>6576.69</v>
      </c>
      <c r="I13" s="5">
        <v>5569.45</v>
      </c>
      <c r="J13" s="5">
        <v>6695.19</v>
      </c>
      <c r="K13" s="5">
        <v>3344.56</v>
      </c>
      <c r="L13" s="5">
        <v>3545.23</v>
      </c>
      <c r="M13" s="5">
        <v>3048.9</v>
      </c>
      <c r="N13" s="5">
        <v>2926.94</v>
      </c>
      <c r="O13" s="5">
        <v>3512.33</v>
      </c>
      <c r="P13" s="5">
        <v>3477.21</v>
      </c>
      <c r="Q13" s="5">
        <f t="shared" si="0"/>
        <v>6250.82</v>
      </c>
      <c r="R13" s="5">
        <f t="shared" si="1"/>
        <v>37504.92</v>
      </c>
      <c r="S13" s="5">
        <f t="shared" si="2"/>
        <v>19855.170000000002</v>
      </c>
      <c r="T13" s="5">
        <f t="shared" si="3"/>
        <v>17649.749999999996</v>
      </c>
    </row>
    <row r="14" spans="1:21" x14ac:dyDescent="0.25">
      <c r="B14" t="s">
        <v>36</v>
      </c>
      <c r="C14" t="s">
        <v>19</v>
      </c>
      <c r="D14" t="s">
        <v>24</v>
      </c>
      <c r="E14" s="5">
        <v>5924.95</v>
      </c>
      <c r="F14" s="5">
        <v>5332.46</v>
      </c>
      <c r="G14" s="5">
        <v>5510.2</v>
      </c>
      <c r="H14" s="5">
        <v>7169.19</v>
      </c>
      <c r="I14" s="5">
        <v>6872.94</v>
      </c>
      <c r="J14" s="5">
        <v>6576.69</v>
      </c>
      <c r="K14" s="5">
        <v>2320.27</v>
      </c>
      <c r="L14" s="5">
        <v>1856.22</v>
      </c>
      <c r="M14" s="5">
        <v>1930.47</v>
      </c>
      <c r="N14" s="5">
        <v>1988.38</v>
      </c>
      <c r="O14" s="5">
        <v>2226.9899999999998</v>
      </c>
      <c r="P14" s="5">
        <v>2650.12</v>
      </c>
      <c r="Q14" s="5">
        <f t="shared" si="0"/>
        <v>6231.0716666666667</v>
      </c>
      <c r="R14" s="5">
        <f t="shared" si="1"/>
        <v>37386.43</v>
      </c>
      <c r="S14" s="5">
        <f t="shared" si="2"/>
        <v>12972.45</v>
      </c>
      <c r="T14" s="5">
        <f t="shared" si="3"/>
        <v>24413.98</v>
      </c>
    </row>
    <row r="15" spans="1:21" x14ac:dyDescent="0.25">
      <c r="B15" t="s">
        <v>39</v>
      </c>
      <c r="C15" t="s">
        <v>22</v>
      </c>
      <c r="D15" t="s">
        <v>24</v>
      </c>
      <c r="E15" s="5">
        <v>375.125</v>
      </c>
      <c r="F15" s="5">
        <v>408.89</v>
      </c>
      <c r="G15" s="5">
        <v>457.65</v>
      </c>
      <c r="H15" s="5">
        <v>288.85000000000002</v>
      </c>
      <c r="I15" s="5">
        <v>303.85000000000002</v>
      </c>
      <c r="J15" s="5">
        <v>468.91</v>
      </c>
      <c r="K15" s="5">
        <v>2449.44</v>
      </c>
      <c r="L15" s="5">
        <v>2180</v>
      </c>
      <c r="M15" s="5">
        <v>2310.8000000000002</v>
      </c>
      <c r="N15" s="5">
        <v>2680.53</v>
      </c>
      <c r="O15" s="5">
        <v>2653.72</v>
      </c>
      <c r="P15" s="5">
        <v>2282.1999999999998</v>
      </c>
      <c r="Q15" s="5">
        <f t="shared" si="0"/>
        <v>383.87916666666661</v>
      </c>
      <c r="R15" s="5">
        <f t="shared" si="1"/>
        <v>2303.2749999999996</v>
      </c>
      <c r="S15" s="5">
        <f t="shared" si="2"/>
        <v>14556.689999999999</v>
      </c>
      <c r="T15" s="5">
        <f t="shared" si="3"/>
        <v>-12253.414999999999</v>
      </c>
    </row>
    <row r="16" spans="1:21" x14ac:dyDescent="0.25">
      <c r="B16" t="s">
        <v>36</v>
      </c>
      <c r="C16" t="s">
        <v>19</v>
      </c>
      <c r="D16" t="s">
        <v>24</v>
      </c>
      <c r="E16" s="5">
        <v>5924.95</v>
      </c>
      <c r="F16" s="5">
        <v>6280.45</v>
      </c>
      <c r="G16" s="5">
        <v>5450.95</v>
      </c>
      <c r="H16" s="5">
        <v>6932.19</v>
      </c>
      <c r="I16" s="5">
        <v>7050.69</v>
      </c>
      <c r="J16" s="5">
        <v>5391.7</v>
      </c>
      <c r="K16" s="5">
        <v>3231.4</v>
      </c>
      <c r="L16" s="5">
        <v>3489.91</v>
      </c>
      <c r="M16" s="5">
        <v>2966.42</v>
      </c>
      <c r="N16" s="5">
        <v>3352.05</v>
      </c>
      <c r="O16" s="5">
        <v>3519.65</v>
      </c>
      <c r="P16" s="5">
        <v>3343.67</v>
      </c>
      <c r="Q16" s="5">
        <f t="shared" si="0"/>
        <v>6171.8216666666658</v>
      </c>
      <c r="R16" s="5">
        <f t="shared" si="1"/>
        <v>37030.929999999993</v>
      </c>
      <c r="S16" s="5">
        <f t="shared" si="2"/>
        <v>19903.099999999999</v>
      </c>
      <c r="T16" s="5">
        <f t="shared" si="3"/>
        <v>17127.829999999994</v>
      </c>
    </row>
    <row r="17" spans="2:20" x14ac:dyDescent="0.25">
      <c r="B17" t="s">
        <v>37</v>
      </c>
      <c r="C17" t="s">
        <v>20</v>
      </c>
      <c r="D17" t="s">
        <v>24</v>
      </c>
      <c r="E17" s="5">
        <v>5574.4000000000005</v>
      </c>
      <c r="F17" s="5">
        <v>6689.28</v>
      </c>
      <c r="G17" s="5">
        <v>6856.51</v>
      </c>
      <c r="H17" s="5">
        <v>5741.63</v>
      </c>
      <c r="I17" s="5">
        <v>5462.91</v>
      </c>
      <c r="J17" s="5">
        <v>6689.28</v>
      </c>
      <c r="K17" s="5">
        <v>2595.71</v>
      </c>
      <c r="L17" s="5">
        <v>2076.5700000000002</v>
      </c>
      <c r="M17" s="5">
        <v>1951.98</v>
      </c>
      <c r="N17" s="5">
        <v>1873.9</v>
      </c>
      <c r="O17" s="5">
        <v>1892.64</v>
      </c>
      <c r="P17" s="5">
        <v>1646.6</v>
      </c>
      <c r="Q17" s="5">
        <f t="shared" si="0"/>
        <v>6169.001666666667</v>
      </c>
      <c r="R17" s="5">
        <f t="shared" si="1"/>
        <v>37014.01</v>
      </c>
      <c r="S17" s="5">
        <f t="shared" si="2"/>
        <v>12037.4</v>
      </c>
      <c r="T17" s="5">
        <f t="shared" si="3"/>
        <v>24976.61</v>
      </c>
    </row>
    <row r="18" spans="2:20" x14ac:dyDescent="0.25">
      <c r="B18" t="s">
        <v>37</v>
      </c>
      <c r="C18" t="s">
        <v>20</v>
      </c>
      <c r="D18" t="s">
        <v>24</v>
      </c>
      <c r="E18" s="5">
        <v>5809.5</v>
      </c>
      <c r="F18" s="5">
        <v>6390.45</v>
      </c>
      <c r="G18" s="5">
        <v>5228.55</v>
      </c>
      <c r="H18" s="5">
        <v>5693.31</v>
      </c>
      <c r="I18" s="5">
        <v>6971.4</v>
      </c>
      <c r="J18" s="5">
        <v>6913.31</v>
      </c>
      <c r="K18" s="5">
        <v>3730.21</v>
      </c>
      <c r="L18" s="5">
        <v>3767.51</v>
      </c>
      <c r="M18" s="5">
        <v>4370.3100000000004</v>
      </c>
      <c r="N18" s="5">
        <v>3933.28</v>
      </c>
      <c r="O18" s="5">
        <v>4169.28</v>
      </c>
      <c r="P18" s="5">
        <v>4044.2</v>
      </c>
      <c r="Q18" s="5">
        <f t="shared" si="0"/>
        <v>6167.7533333333331</v>
      </c>
      <c r="R18" s="5">
        <f t="shared" si="1"/>
        <v>37006.519999999997</v>
      </c>
      <c r="S18" s="5">
        <f t="shared" si="2"/>
        <v>24014.79</v>
      </c>
      <c r="T18" s="5">
        <f t="shared" si="3"/>
        <v>12991.729999999996</v>
      </c>
    </row>
    <row r="19" spans="2:20" x14ac:dyDescent="0.25">
      <c r="B19" t="s">
        <v>36</v>
      </c>
      <c r="C19" t="s">
        <v>19</v>
      </c>
      <c r="D19" t="s">
        <v>24</v>
      </c>
      <c r="E19" s="5">
        <v>5924.95</v>
      </c>
      <c r="F19" s="5">
        <v>5036.21</v>
      </c>
      <c r="G19" s="5">
        <v>6695.19</v>
      </c>
      <c r="H19" s="5">
        <v>6517.45</v>
      </c>
      <c r="I19" s="5">
        <v>7228.44</v>
      </c>
      <c r="J19" s="5">
        <v>5391.7</v>
      </c>
      <c r="K19" s="5">
        <v>1499.51</v>
      </c>
      <c r="L19" s="5">
        <v>1319.57</v>
      </c>
      <c r="M19" s="5">
        <v>1266.79</v>
      </c>
      <c r="N19" s="5">
        <v>1152.78</v>
      </c>
      <c r="O19" s="5">
        <v>1106.67</v>
      </c>
      <c r="P19" s="5">
        <v>1007.07</v>
      </c>
      <c r="Q19" s="5">
        <f t="shared" si="0"/>
        <v>6132.3233333333328</v>
      </c>
      <c r="R19" s="5">
        <f t="shared" si="1"/>
        <v>36793.939999999995</v>
      </c>
      <c r="S19" s="5">
        <f t="shared" si="2"/>
        <v>7352.3899999999994</v>
      </c>
      <c r="T19" s="5">
        <f t="shared" si="3"/>
        <v>29441.549999999996</v>
      </c>
    </row>
    <row r="20" spans="2:20" x14ac:dyDescent="0.25">
      <c r="B20" t="s">
        <v>36</v>
      </c>
      <c r="C20" t="s">
        <v>19</v>
      </c>
      <c r="D20" t="s">
        <v>24</v>
      </c>
      <c r="E20" s="5">
        <v>5924.95</v>
      </c>
      <c r="F20" s="5">
        <v>6872.94</v>
      </c>
      <c r="G20" s="5">
        <v>4917.71</v>
      </c>
      <c r="H20" s="5">
        <v>5095.46</v>
      </c>
      <c r="I20" s="5">
        <v>6872.94</v>
      </c>
      <c r="J20" s="5">
        <v>6872.94</v>
      </c>
      <c r="K20" s="5">
        <v>2489.8200000000002</v>
      </c>
      <c r="L20" s="5">
        <v>2240.84</v>
      </c>
      <c r="M20" s="5">
        <v>1971.94</v>
      </c>
      <c r="N20" s="5">
        <v>2228.29</v>
      </c>
      <c r="O20" s="5">
        <v>2005.46</v>
      </c>
      <c r="P20" s="5">
        <v>1965.35</v>
      </c>
      <c r="Q20" s="5">
        <f t="shared" si="0"/>
        <v>6092.8233333333328</v>
      </c>
      <c r="R20" s="5">
        <f t="shared" si="1"/>
        <v>36556.939999999995</v>
      </c>
      <c r="S20" s="5">
        <f t="shared" si="2"/>
        <v>12901.699999999999</v>
      </c>
      <c r="T20" s="5">
        <f t="shared" si="3"/>
        <v>23655.239999999998</v>
      </c>
    </row>
    <row r="21" spans="2:20" x14ac:dyDescent="0.25">
      <c r="B21" t="s">
        <v>36</v>
      </c>
      <c r="C21" t="s">
        <v>19</v>
      </c>
      <c r="D21" t="s">
        <v>24</v>
      </c>
      <c r="E21" s="5">
        <v>5924.95</v>
      </c>
      <c r="F21" s="5">
        <v>5628.7</v>
      </c>
      <c r="G21" s="5">
        <v>4739.96</v>
      </c>
      <c r="H21" s="5">
        <v>6813.69</v>
      </c>
      <c r="I21" s="5">
        <v>6339.7</v>
      </c>
      <c r="J21" s="5">
        <v>6635.94</v>
      </c>
      <c r="K21" s="5">
        <v>3940.65</v>
      </c>
      <c r="L21" s="5">
        <v>2994.89</v>
      </c>
      <c r="M21" s="5">
        <v>3504.02</v>
      </c>
      <c r="N21" s="5">
        <v>3048.5</v>
      </c>
      <c r="O21" s="5">
        <v>3322.87</v>
      </c>
      <c r="P21" s="5">
        <v>3887.76</v>
      </c>
      <c r="Q21" s="5">
        <f t="shared" si="0"/>
        <v>6013.8233333333337</v>
      </c>
      <c r="R21" s="5">
        <f t="shared" si="1"/>
        <v>36082.94</v>
      </c>
      <c r="S21" s="5">
        <f t="shared" si="2"/>
        <v>20698.690000000002</v>
      </c>
      <c r="T21" s="5">
        <f t="shared" si="3"/>
        <v>15384.25</v>
      </c>
    </row>
    <row r="22" spans="2:20" x14ac:dyDescent="0.25">
      <c r="B22" t="s">
        <v>36</v>
      </c>
      <c r="C22" t="s">
        <v>19</v>
      </c>
      <c r="D22" t="s">
        <v>24</v>
      </c>
      <c r="E22" s="5">
        <v>5924.95</v>
      </c>
      <c r="F22" s="5">
        <v>4621.46</v>
      </c>
      <c r="G22" s="5">
        <v>7109.94</v>
      </c>
      <c r="H22" s="5">
        <v>5273.21</v>
      </c>
      <c r="I22" s="5">
        <v>5984.2</v>
      </c>
      <c r="J22" s="5">
        <v>7109.94</v>
      </c>
      <c r="K22" s="5">
        <v>5616.34</v>
      </c>
      <c r="L22" s="5">
        <v>5391.69</v>
      </c>
      <c r="M22" s="5">
        <v>5068.1899999999996</v>
      </c>
      <c r="N22" s="5">
        <v>5575.01</v>
      </c>
      <c r="O22" s="5">
        <v>5129.01</v>
      </c>
      <c r="P22" s="5">
        <v>5282.88</v>
      </c>
      <c r="Q22" s="5">
        <f t="shared" si="0"/>
        <v>6003.95</v>
      </c>
      <c r="R22" s="5">
        <f t="shared" si="1"/>
        <v>36023.699999999997</v>
      </c>
      <c r="S22" s="5">
        <f t="shared" si="2"/>
        <v>32063.119999999999</v>
      </c>
      <c r="T22" s="5">
        <f t="shared" si="3"/>
        <v>3960.5799999999981</v>
      </c>
    </row>
    <row r="23" spans="2:20" x14ac:dyDescent="0.25">
      <c r="B23" t="s">
        <v>38</v>
      </c>
      <c r="C23" t="s">
        <v>19</v>
      </c>
      <c r="D23" t="s">
        <v>24</v>
      </c>
      <c r="E23" s="5">
        <v>5680.81</v>
      </c>
      <c r="F23" s="5">
        <v>5964.85</v>
      </c>
      <c r="G23" s="5">
        <v>6362.51</v>
      </c>
      <c r="H23" s="5">
        <v>7044.2</v>
      </c>
      <c r="I23" s="5">
        <v>5453.58</v>
      </c>
      <c r="J23" s="5">
        <v>5510.39</v>
      </c>
      <c r="K23" s="5">
        <v>5875</v>
      </c>
      <c r="L23" s="5">
        <v>5346.25</v>
      </c>
      <c r="M23" s="5">
        <v>6308.58</v>
      </c>
      <c r="N23" s="5">
        <v>7444.12</v>
      </c>
      <c r="O23" s="5">
        <v>8932.94</v>
      </c>
      <c r="P23" s="5">
        <v>8575.6200000000008</v>
      </c>
      <c r="Q23" s="5">
        <f t="shared" si="0"/>
        <v>6002.7233333333324</v>
      </c>
      <c r="R23" s="5">
        <f t="shared" si="1"/>
        <v>36016.339999999997</v>
      </c>
      <c r="S23" s="5">
        <f t="shared" si="2"/>
        <v>42482.51</v>
      </c>
      <c r="T23" s="5">
        <f t="shared" si="3"/>
        <v>-6466.1700000000055</v>
      </c>
    </row>
    <row r="24" spans="2:20" x14ac:dyDescent="0.25">
      <c r="B24" t="s">
        <v>37</v>
      </c>
      <c r="C24" t="s">
        <v>19</v>
      </c>
      <c r="D24" t="s">
        <v>24</v>
      </c>
      <c r="E24" s="5">
        <v>5924.95</v>
      </c>
      <c r="F24" s="5">
        <v>6754.44</v>
      </c>
      <c r="G24" s="5">
        <v>4562.21</v>
      </c>
      <c r="H24" s="5">
        <v>6932.19</v>
      </c>
      <c r="I24" s="5">
        <v>6280.45</v>
      </c>
      <c r="J24" s="5">
        <v>5510.2</v>
      </c>
      <c r="K24" s="5">
        <v>2215.5500000000002</v>
      </c>
      <c r="L24" s="5">
        <v>2215.5500000000002</v>
      </c>
      <c r="M24" s="5">
        <v>2326.33</v>
      </c>
      <c r="N24" s="5">
        <v>2326.33</v>
      </c>
      <c r="O24" s="5">
        <v>2163.4899999999998</v>
      </c>
      <c r="P24" s="5">
        <v>2293.3000000000002</v>
      </c>
      <c r="Q24" s="5">
        <f t="shared" si="0"/>
        <v>5994.0733333333328</v>
      </c>
      <c r="R24" s="5">
        <f t="shared" si="1"/>
        <v>35964.439999999995</v>
      </c>
      <c r="S24" s="5">
        <f t="shared" si="2"/>
        <v>13540.55</v>
      </c>
      <c r="T24" s="5">
        <f t="shared" si="3"/>
        <v>22423.889999999996</v>
      </c>
    </row>
    <row r="25" spans="2:20" x14ac:dyDescent="0.25">
      <c r="B25" t="s">
        <v>39</v>
      </c>
      <c r="C25" t="s">
        <v>23</v>
      </c>
      <c r="D25" t="s">
        <v>24</v>
      </c>
      <c r="E25" s="5">
        <v>5924.95</v>
      </c>
      <c r="F25" s="5">
        <v>5569.45</v>
      </c>
      <c r="G25" s="5">
        <v>4739.96</v>
      </c>
      <c r="H25" s="5">
        <v>6102.7</v>
      </c>
      <c r="I25" s="5">
        <v>7169.19</v>
      </c>
      <c r="J25" s="5">
        <v>6280.45</v>
      </c>
      <c r="K25" s="5">
        <v>2230.4699999999998</v>
      </c>
      <c r="L25" s="5">
        <v>1695.16</v>
      </c>
      <c r="M25" s="5">
        <v>1525.64</v>
      </c>
      <c r="N25" s="5">
        <v>1388.33</v>
      </c>
      <c r="O25" s="5">
        <v>1457.75</v>
      </c>
      <c r="P25" s="5">
        <v>1501.48</v>
      </c>
      <c r="Q25" s="5">
        <f t="shared" si="0"/>
        <v>5964.45</v>
      </c>
      <c r="R25" s="5">
        <f t="shared" si="1"/>
        <v>35786.699999999997</v>
      </c>
      <c r="S25" s="5">
        <f t="shared" si="2"/>
        <v>9798.83</v>
      </c>
      <c r="T25" s="5">
        <f t="shared" si="3"/>
        <v>25987.869999999995</v>
      </c>
    </row>
    <row r="26" spans="2:20" x14ac:dyDescent="0.25">
      <c r="B26" t="s">
        <v>37</v>
      </c>
      <c r="C26" t="s">
        <v>20</v>
      </c>
      <c r="D26" t="s">
        <v>24</v>
      </c>
      <c r="E26" s="5">
        <v>5924.95</v>
      </c>
      <c r="F26" s="5">
        <v>5095.46</v>
      </c>
      <c r="G26" s="5">
        <v>6043.45</v>
      </c>
      <c r="H26" s="5">
        <v>5865.7</v>
      </c>
      <c r="I26" s="5">
        <v>7169.19</v>
      </c>
      <c r="J26" s="5">
        <v>5628.7</v>
      </c>
      <c r="K26" s="5">
        <v>5875</v>
      </c>
      <c r="L26" s="5">
        <v>5287.5</v>
      </c>
      <c r="M26" s="5">
        <v>4864.5</v>
      </c>
      <c r="N26" s="5">
        <v>5837.4</v>
      </c>
      <c r="O26" s="5">
        <v>6246.02</v>
      </c>
      <c r="P26" s="5">
        <v>6745.7</v>
      </c>
      <c r="Q26" s="5">
        <f t="shared" si="0"/>
        <v>5954.5749999999998</v>
      </c>
      <c r="R26" s="5">
        <f t="shared" si="1"/>
        <v>35727.449999999997</v>
      </c>
      <c r="S26" s="5">
        <f t="shared" si="2"/>
        <v>34856.120000000003</v>
      </c>
      <c r="T26" s="5">
        <f t="shared" si="3"/>
        <v>871.32999999999447</v>
      </c>
    </row>
    <row r="27" spans="2:20" x14ac:dyDescent="0.25">
      <c r="B27" t="s">
        <v>36</v>
      </c>
      <c r="C27" t="s">
        <v>19</v>
      </c>
      <c r="D27" t="s">
        <v>24</v>
      </c>
      <c r="E27" s="5">
        <v>5924.95</v>
      </c>
      <c r="F27" s="5">
        <v>6458.2</v>
      </c>
      <c r="G27" s="5">
        <v>4739.96</v>
      </c>
      <c r="H27" s="5">
        <v>4502.96</v>
      </c>
      <c r="I27" s="5">
        <v>7287.69</v>
      </c>
      <c r="J27" s="5">
        <v>6695.19</v>
      </c>
      <c r="K27" s="5">
        <v>5875</v>
      </c>
      <c r="L27" s="5">
        <v>4817.5</v>
      </c>
      <c r="M27" s="5">
        <v>5106.55</v>
      </c>
      <c r="N27" s="5">
        <v>4902.29</v>
      </c>
      <c r="O27" s="5">
        <v>5098.38</v>
      </c>
      <c r="P27" s="5">
        <v>5659.2</v>
      </c>
      <c r="Q27" s="5">
        <f t="shared" si="0"/>
        <v>5934.8249999999998</v>
      </c>
      <c r="R27" s="5">
        <f t="shared" si="1"/>
        <v>35608.949999999997</v>
      </c>
      <c r="S27" s="5">
        <f t="shared" si="2"/>
        <v>31458.920000000002</v>
      </c>
      <c r="T27" s="5">
        <f t="shared" si="3"/>
        <v>4150.0299999999952</v>
      </c>
    </row>
    <row r="28" spans="2:20" x14ac:dyDescent="0.25">
      <c r="B28" t="s">
        <v>37</v>
      </c>
      <c r="C28" t="s">
        <v>20</v>
      </c>
      <c r="D28" t="s">
        <v>24</v>
      </c>
      <c r="E28" s="5">
        <v>5924.95</v>
      </c>
      <c r="F28" s="5">
        <v>6221.2</v>
      </c>
      <c r="G28" s="5">
        <v>6872.94</v>
      </c>
      <c r="H28" s="5">
        <v>4799.21</v>
      </c>
      <c r="I28" s="5">
        <v>6161.95</v>
      </c>
      <c r="J28" s="5">
        <v>5628.7</v>
      </c>
      <c r="K28" s="5">
        <v>5284.23</v>
      </c>
      <c r="L28" s="5">
        <v>5812.65</v>
      </c>
      <c r="M28" s="5">
        <v>4998.88</v>
      </c>
      <c r="N28" s="5">
        <v>4948.8900000000003</v>
      </c>
      <c r="O28" s="5">
        <v>4998.38</v>
      </c>
      <c r="P28" s="5">
        <v>4648.49</v>
      </c>
      <c r="Q28" s="5">
        <f t="shared" si="0"/>
        <v>5934.8249999999998</v>
      </c>
      <c r="R28" s="5">
        <f t="shared" si="1"/>
        <v>35608.949999999997</v>
      </c>
      <c r="S28" s="5">
        <f t="shared" si="2"/>
        <v>30691.519999999997</v>
      </c>
      <c r="T28" s="5">
        <f t="shared" si="3"/>
        <v>4917.43</v>
      </c>
    </row>
    <row r="29" spans="2:20" x14ac:dyDescent="0.25">
      <c r="B29" t="s">
        <v>36</v>
      </c>
      <c r="C29" t="s">
        <v>19</v>
      </c>
      <c r="D29" t="s">
        <v>24</v>
      </c>
      <c r="E29" s="5">
        <v>5924.95</v>
      </c>
      <c r="F29" s="5">
        <v>6872.94</v>
      </c>
      <c r="G29" s="5">
        <v>4917.71</v>
      </c>
      <c r="H29" s="5">
        <v>4917.71</v>
      </c>
      <c r="I29" s="5">
        <v>6339.7</v>
      </c>
      <c r="J29" s="5">
        <v>6576.69</v>
      </c>
      <c r="K29" s="5">
        <v>3831.88</v>
      </c>
      <c r="L29" s="5">
        <v>2912.23</v>
      </c>
      <c r="M29" s="5">
        <v>3319.94</v>
      </c>
      <c r="N29" s="5">
        <v>3651.93</v>
      </c>
      <c r="O29" s="5">
        <v>4345.8</v>
      </c>
      <c r="P29" s="5">
        <v>4736.92</v>
      </c>
      <c r="Q29" s="5">
        <f t="shared" si="0"/>
        <v>5924.95</v>
      </c>
      <c r="R29" s="5">
        <f t="shared" si="1"/>
        <v>35549.699999999997</v>
      </c>
      <c r="S29" s="5">
        <f t="shared" si="2"/>
        <v>22798.700000000004</v>
      </c>
      <c r="T29" s="5">
        <f t="shared" si="3"/>
        <v>12750.999999999993</v>
      </c>
    </row>
    <row r="30" spans="2:20" x14ac:dyDescent="0.25">
      <c r="B30" t="s">
        <v>36</v>
      </c>
      <c r="C30" t="s">
        <v>22</v>
      </c>
      <c r="D30" t="s">
        <v>24</v>
      </c>
      <c r="E30" s="5">
        <v>721.15</v>
      </c>
      <c r="F30" s="5">
        <v>728.36</v>
      </c>
      <c r="G30" s="5">
        <v>728.36</v>
      </c>
      <c r="H30" s="5">
        <v>721.15</v>
      </c>
      <c r="I30" s="5">
        <v>728.36</v>
      </c>
      <c r="J30" s="5">
        <v>728.36</v>
      </c>
      <c r="K30" s="5">
        <v>578.85</v>
      </c>
      <c r="L30" s="5">
        <v>474.66</v>
      </c>
      <c r="M30" s="5">
        <v>436.69</v>
      </c>
      <c r="N30" s="5">
        <v>497.83</v>
      </c>
      <c r="O30" s="5">
        <v>557.57000000000005</v>
      </c>
      <c r="P30" s="5">
        <v>585.45000000000005</v>
      </c>
      <c r="Q30" s="5">
        <f t="shared" si="0"/>
        <v>725.95666666666659</v>
      </c>
      <c r="R30" s="5">
        <f t="shared" si="1"/>
        <v>4355.74</v>
      </c>
      <c r="S30" s="5">
        <f t="shared" si="2"/>
        <v>3131.05</v>
      </c>
      <c r="T30" s="5">
        <f t="shared" si="3"/>
        <v>1224.6899999999996</v>
      </c>
    </row>
    <row r="31" spans="2:20" x14ac:dyDescent="0.25">
      <c r="B31" t="s">
        <v>37</v>
      </c>
      <c r="C31" t="s">
        <v>20</v>
      </c>
      <c r="D31" t="s">
        <v>24</v>
      </c>
      <c r="E31" s="5">
        <v>5924.95</v>
      </c>
      <c r="F31" s="5">
        <v>6517.45</v>
      </c>
      <c r="G31" s="5">
        <v>6635.94</v>
      </c>
      <c r="H31" s="5">
        <v>6102.7</v>
      </c>
      <c r="I31" s="5">
        <v>4739.96</v>
      </c>
      <c r="J31" s="5">
        <v>4917.71</v>
      </c>
      <c r="K31" s="5">
        <v>1581.39</v>
      </c>
      <c r="L31" s="5">
        <v>1660.46</v>
      </c>
      <c r="M31" s="5">
        <v>1527.62</v>
      </c>
      <c r="N31" s="5">
        <v>1680.38</v>
      </c>
      <c r="O31" s="5">
        <v>1814.81</v>
      </c>
      <c r="P31" s="5">
        <v>1687.77</v>
      </c>
      <c r="Q31" s="5">
        <f t="shared" si="0"/>
        <v>5806.4516666666668</v>
      </c>
      <c r="R31" s="5">
        <f t="shared" si="1"/>
        <v>34838.71</v>
      </c>
      <c r="S31" s="5">
        <f t="shared" si="2"/>
        <v>9952.43</v>
      </c>
      <c r="T31" s="5">
        <f t="shared" si="3"/>
        <v>24886.28</v>
      </c>
    </row>
    <row r="32" spans="2:20" x14ac:dyDescent="0.25">
      <c r="B32" t="s">
        <v>36</v>
      </c>
      <c r="C32" t="s">
        <v>21</v>
      </c>
      <c r="D32" t="s">
        <v>24</v>
      </c>
      <c r="E32" s="5">
        <v>5924.95</v>
      </c>
      <c r="F32" s="5">
        <v>6635.94</v>
      </c>
      <c r="G32" s="5">
        <v>7169.19</v>
      </c>
      <c r="H32" s="5">
        <v>5213.96</v>
      </c>
      <c r="I32" s="5">
        <v>4443.71</v>
      </c>
      <c r="J32" s="5">
        <v>5332.46</v>
      </c>
      <c r="K32" s="5">
        <v>1409.81</v>
      </c>
      <c r="L32" s="5">
        <v>1071.46</v>
      </c>
      <c r="M32" s="5">
        <v>985.74</v>
      </c>
      <c r="N32" s="5">
        <v>1163.17</v>
      </c>
      <c r="O32" s="5">
        <v>1058.48</v>
      </c>
      <c r="P32" s="5">
        <v>910.29</v>
      </c>
      <c r="Q32" s="5">
        <f t="shared" si="0"/>
        <v>5786.7016666666668</v>
      </c>
      <c r="R32" s="5">
        <f t="shared" si="1"/>
        <v>34720.21</v>
      </c>
      <c r="S32" s="5">
        <f t="shared" si="2"/>
        <v>6598.95</v>
      </c>
      <c r="T32" s="5">
        <f t="shared" si="3"/>
        <v>28121.26</v>
      </c>
    </row>
    <row r="33" spans="2:20" x14ac:dyDescent="0.25">
      <c r="B33" t="s">
        <v>37</v>
      </c>
      <c r="C33" t="s">
        <v>20</v>
      </c>
      <c r="D33" t="s">
        <v>24</v>
      </c>
      <c r="E33" s="5">
        <v>5924.95</v>
      </c>
      <c r="F33" s="5">
        <v>5687.95</v>
      </c>
      <c r="G33" s="5">
        <v>5984.2</v>
      </c>
      <c r="H33" s="5">
        <v>5036.21</v>
      </c>
      <c r="I33" s="5">
        <v>5806.45</v>
      </c>
      <c r="J33" s="5">
        <v>6280.45</v>
      </c>
      <c r="K33" s="5">
        <v>5875</v>
      </c>
      <c r="L33" s="5">
        <v>4582.5</v>
      </c>
      <c r="M33" s="5">
        <v>4261.7299999999996</v>
      </c>
      <c r="N33" s="5">
        <v>5028.84</v>
      </c>
      <c r="O33" s="5">
        <v>4375.09</v>
      </c>
      <c r="P33" s="5">
        <v>4462.59</v>
      </c>
      <c r="Q33" s="5">
        <f t="shared" si="0"/>
        <v>5786.7016666666668</v>
      </c>
      <c r="R33" s="5">
        <f t="shared" si="1"/>
        <v>34720.21</v>
      </c>
      <c r="S33" s="5">
        <f t="shared" si="2"/>
        <v>28585.75</v>
      </c>
      <c r="T33" s="5">
        <f t="shared" si="3"/>
        <v>6134.4599999999991</v>
      </c>
    </row>
    <row r="34" spans="2:20" x14ac:dyDescent="0.25">
      <c r="B34" t="s">
        <v>36</v>
      </c>
      <c r="C34" t="s">
        <v>19</v>
      </c>
      <c r="D34" t="s">
        <v>24</v>
      </c>
      <c r="E34" s="5">
        <v>5869.15</v>
      </c>
      <c r="F34" s="5">
        <v>5458.31</v>
      </c>
      <c r="G34" s="5">
        <v>5517</v>
      </c>
      <c r="H34" s="5">
        <v>6045.22</v>
      </c>
      <c r="I34" s="5">
        <v>5164.8500000000004</v>
      </c>
      <c r="J34" s="5">
        <v>6632.14</v>
      </c>
      <c r="K34" s="5">
        <v>3626.2</v>
      </c>
      <c r="L34" s="5">
        <v>3553.68</v>
      </c>
      <c r="M34" s="5">
        <v>3802.44</v>
      </c>
      <c r="N34" s="5">
        <v>4334.78</v>
      </c>
      <c r="O34" s="5">
        <v>3944.65</v>
      </c>
      <c r="P34" s="5">
        <v>3668.52</v>
      </c>
      <c r="Q34" s="5">
        <f t="shared" ref="Q34:Q65" si="4">AVERAGE(E34:J34)</f>
        <v>5781.1116666666667</v>
      </c>
      <c r="R34" s="5">
        <f t="shared" ref="R34:R65" si="5">SUM(E34:J34)</f>
        <v>34686.67</v>
      </c>
      <c r="S34" s="5">
        <f t="shared" ref="S34:S65" si="6">SUM(K34:P34)</f>
        <v>22930.27</v>
      </c>
      <c r="T34" s="5">
        <f t="shared" ref="T34:T65" si="7">R34-S34</f>
        <v>11756.399999999998</v>
      </c>
    </row>
    <row r="35" spans="2:20" x14ac:dyDescent="0.25">
      <c r="B35" t="s">
        <v>38</v>
      </c>
      <c r="C35" t="s">
        <v>22</v>
      </c>
      <c r="D35" t="s">
        <v>24</v>
      </c>
      <c r="E35" s="5">
        <v>787.25</v>
      </c>
      <c r="F35" s="5">
        <v>944.7</v>
      </c>
      <c r="G35" s="5">
        <v>684.91</v>
      </c>
      <c r="H35" s="5">
        <v>708.53</v>
      </c>
      <c r="I35" s="5">
        <v>614.05999999999995</v>
      </c>
      <c r="J35" s="5">
        <v>708.53</v>
      </c>
      <c r="K35" s="5">
        <v>2460.06</v>
      </c>
      <c r="L35" s="5">
        <v>1845.05</v>
      </c>
      <c r="M35" s="5">
        <v>1881.95</v>
      </c>
      <c r="N35" s="5">
        <v>1674.94</v>
      </c>
      <c r="O35" s="5">
        <v>1423.7</v>
      </c>
      <c r="P35" s="5">
        <v>1594.54</v>
      </c>
      <c r="Q35" s="5">
        <f t="shared" si="4"/>
        <v>741.33</v>
      </c>
      <c r="R35" s="5">
        <f t="shared" si="5"/>
        <v>4447.9800000000005</v>
      </c>
      <c r="S35" s="5">
        <f t="shared" si="6"/>
        <v>10880.240000000002</v>
      </c>
      <c r="T35" s="5">
        <f t="shared" si="7"/>
        <v>-6432.2600000000011</v>
      </c>
    </row>
    <row r="36" spans="2:20" x14ac:dyDescent="0.25">
      <c r="B36" t="s">
        <v>36</v>
      </c>
      <c r="C36" t="s">
        <v>19</v>
      </c>
      <c r="D36" t="s">
        <v>24</v>
      </c>
      <c r="E36" s="5">
        <v>5742.1</v>
      </c>
      <c r="F36" s="5">
        <v>5110.47</v>
      </c>
      <c r="G36" s="5">
        <v>6086.63</v>
      </c>
      <c r="H36" s="5">
        <v>4995.63</v>
      </c>
      <c r="I36" s="5">
        <v>6488.57</v>
      </c>
      <c r="J36" s="5">
        <v>6201.47</v>
      </c>
      <c r="K36" s="5">
        <v>1536.19</v>
      </c>
      <c r="L36" s="5">
        <v>1444.02</v>
      </c>
      <c r="M36" s="5">
        <v>1559.54</v>
      </c>
      <c r="N36" s="5">
        <v>1403.59</v>
      </c>
      <c r="O36" s="5">
        <v>1487.81</v>
      </c>
      <c r="P36" s="5">
        <v>1458.05</v>
      </c>
      <c r="Q36" s="5">
        <f t="shared" si="4"/>
        <v>5770.8116666666674</v>
      </c>
      <c r="R36" s="5">
        <f t="shared" si="5"/>
        <v>34624.870000000003</v>
      </c>
      <c r="S36" s="5">
        <f t="shared" si="6"/>
        <v>8889.1999999999989</v>
      </c>
      <c r="T36" s="5">
        <f t="shared" si="7"/>
        <v>25735.670000000006</v>
      </c>
    </row>
    <row r="37" spans="2:20" x14ac:dyDescent="0.25">
      <c r="B37" t="s">
        <v>38</v>
      </c>
      <c r="C37" t="s">
        <v>22</v>
      </c>
      <c r="D37" t="s">
        <v>24</v>
      </c>
      <c r="E37" s="5">
        <v>950</v>
      </c>
      <c r="F37" s="5">
        <v>788.5</v>
      </c>
      <c r="G37" s="5">
        <v>845.5</v>
      </c>
      <c r="H37" s="5">
        <v>779</v>
      </c>
      <c r="I37" s="5">
        <v>1016.5</v>
      </c>
      <c r="J37" s="5">
        <v>722</v>
      </c>
      <c r="K37" s="5">
        <v>2743.43</v>
      </c>
      <c r="L37" s="5">
        <v>2716</v>
      </c>
      <c r="M37" s="5">
        <v>2417.2399999999998</v>
      </c>
      <c r="N37" s="5">
        <v>2755.65</v>
      </c>
      <c r="O37" s="5">
        <v>3306.78</v>
      </c>
      <c r="P37" s="5">
        <v>3240.64</v>
      </c>
      <c r="Q37" s="5">
        <f t="shared" si="4"/>
        <v>850.25</v>
      </c>
      <c r="R37" s="5">
        <f t="shared" si="5"/>
        <v>5101.5</v>
      </c>
      <c r="S37" s="5">
        <f t="shared" si="6"/>
        <v>17179.740000000002</v>
      </c>
      <c r="T37" s="5">
        <f t="shared" si="7"/>
        <v>-12078.240000000002</v>
      </c>
    </row>
    <row r="38" spans="2:20" x14ac:dyDescent="0.25">
      <c r="B38" t="s">
        <v>36</v>
      </c>
      <c r="C38" t="s">
        <v>19</v>
      </c>
      <c r="D38" t="s">
        <v>24</v>
      </c>
      <c r="E38" s="5">
        <v>5924.95</v>
      </c>
      <c r="F38" s="5">
        <v>6280.45</v>
      </c>
      <c r="G38" s="5">
        <v>5273.21</v>
      </c>
      <c r="H38" s="5">
        <v>5865.7</v>
      </c>
      <c r="I38" s="5">
        <v>6635.94</v>
      </c>
      <c r="J38" s="5">
        <v>4443.71</v>
      </c>
      <c r="K38" s="5">
        <v>5875</v>
      </c>
      <c r="L38" s="5">
        <v>4465</v>
      </c>
      <c r="M38" s="5">
        <v>4152.45</v>
      </c>
      <c r="N38" s="5">
        <v>4526.17</v>
      </c>
      <c r="O38" s="5">
        <v>4254.6000000000004</v>
      </c>
      <c r="P38" s="5">
        <v>3999.32</v>
      </c>
      <c r="Q38" s="5">
        <f t="shared" si="4"/>
        <v>5737.3266666666668</v>
      </c>
      <c r="R38" s="5">
        <f t="shared" si="5"/>
        <v>34423.96</v>
      </c>
      <c r="S38" s="5">
        <f t="shared" si="6"/>
        <v>27272.54</v>
      </c>
      <c r="T38" s="5">
        <f t="shared" si="7"/>
        <v>7151.4199999999983</v>
      </c>
    </row>
    <row r="39" spans="2:20" x14ac:dyDescent="0.25">
      <c r="B39" t="s">
        <v>36</v>
      </c>
      <c r="C39" t="s">
        <v>19</v>
      </c>
      <c r="D39" t="s">
        <v>24</v>
      </c>
      <c r="E39" s="5">
        <v>5924.95</v>
      </c>
      <c r="F39" s="5">
        <v>5450.95</v>
      </c>
      <c r="G39" s="5">
        <v>6280.45</v>
      </c>
      <c r="H39" s="5">
        <v>5510.2</v>
      </c>
      <c r="I39" s="5">
        <v>4443.71</v>
      </c>
      <c r="J39" s="5">
        <v>6576.69</v>
      </c>
      <c r="K39" s="5">
        <v>5875</v>
      </c>
      <c r="L39" s="5">
        <v>4465</v>
      </c>
      <c r="M39" s="5">
        <v>4911.5</v>
      </c>
      <c r="N39" s="5">
        <v>4960.62</v>
      </c>
      <c r="O39" s="5">
        <v>4514.16</v>
      </c>
      <c r="P39" s="5">
        <v>5371.85</v>
      </c>
      <c r="Q39" s="5">
        <f t="shared" si="4"/>
        <v>5697.8249999999998</v>
      </c>
      <c r="R39" s="5">
        <f t="shared" si="5"/>
        <v>34186.949999999997</v>
      </c>
      <c r="S39" s="5">
        <f t="shared" si="6"/>
        <v>30098.129999999997</v>
      </c>
      <c r="T39" s="5">
        <f t="shared" si="7"/>
        <v>4088.8199999999997</v>
      </c>
    </row>
    <row r="40" spans="2:20" x14ac:dyDescent="0.25">
      <c r="B40" t="s">
        <v>37</v>
      </c>
      <c r="C40" t="s">
        <v>19</v>
      </c>
      <c r="D40" t="s">
        <v>24</v>
      </c>
      <c r="E40" s="5">
        <v>5924.95</v>
      </c>
      <c r="F40" s="5">
        <v>5154.71</v>
      </c>
      <c r="G40" s="5">
        <v>5924.95</v>
      </c>
      <c r="H40" s="5">
        <v>4621.46</v>
      </c>
      <c r="I40" s="5">
        <v>6102.7</v>
      </c>
      <c r="J40" s="5">
        <v>6398.95</v>
      </c>
      <c r="K40" s="5">
        <v>1829.7</v>
      </c>
      <c r="L40" s="5">
        <v>1976.08</v>
      </c>
      <c r="M40" s="5">
        <v>1679.67</v>
      </c>
      <c r="N40" s="5">
        <v>1528.5</v>
      </c>
      <c r="O40" s="5">
        <v>1650.78</v>
      </c>
      <c r="P40" s="5">
        <v>1667.29</v>
      </c>
      <c r="Q40" s="5">
        <f t="shared" si="4"/>
        <v>5687.9533333333338</v>
      </c>
      <c r="R40" s="5">
        <f t="shared" si="5"/>
        <v>34127.72</v>
      </c>
      <c r="S40" s="5">
        <f t="shared" si="6"/>
        <v>10332.02</v>
      </c>
      <c r="T40" s="5">
        <f t="shared" si="7"/>
        <v>23795.7</v>
      </c>
    </row>
    <row r="41" spans="2:20" x14ac:dyDescent="0.25">
      <c r="B41" t="s">
        <v>36</v>
      </c>
      <c r="C41" t="s">
        <v>19</v>
      </c>
      <c r="D41" t="s">
        <v>24</v>
      </c>
      <c r="E41" s="5">
        <v>5924.95</v>
      </c>
      <c r="F41" s="5">
        <v>6398.95</v>
      </c>
      <c r="G41" s="5">
        <v>5036.21</v>
      </c>
      <c r="H41" s="5">
        <v>5806.45</v>
      </c>
      <c r="I41" s="5">
        <v>6043.45</v>
      </c>
      <c r="J41" s="5">
        <v>4799.21</v>
      </c>
      <c r="K41" s="5">
        <v>5875</v>
      </c>
      <c r="L41" s="5">
        <v>4582.5</v>
      </c>
      <c r="M41" s="5">
        <v>5407.35</v>
      </c>
      <c r="N41" s="5">
        <v>5948.09</v>
      </c>
      <c r="O41" s="5">
        <v>6780.82</v>
      </c>
      <c r="P41" s="5">
        <v>7730.13</v>
      </c>
      <c r="Q41" s="5">
        <f t="shared" si="4"/>
        <v>5668.2033333333338</v>
      </c>
      <c r="R41" s="5">
        <f t="shared" si="5"/>
        <v>34009.22</v>
      </c>
      <c r="S41" s="5">
        <f t="shared" si="6"/>
        <v>36323.89</v>
      </c>
      <c r="T41" s="5">
        <f t="shared" si="7"/>
        <v>-2314.6699999999983</v>
      </c>
    </row>
    <row r="42" spans="2:20" x14ac:dyDescent="0.25">
      <c r="B42" t="s">
        <v>36</v>
      </c>
      <c r="C42" t="s">
        <v>19</v>
      </c>
      <c r="D42" t="s">
        <v>24</v>
      </c>
      <c r="E42" s="5">
        <v>5924.95</v>
      </c>
      <c r="F42" s="5">
        <v>4621.46</v>
      </c>
      <c r="G42" s="5">
        <v>5687.95</v>
      </c>
      <c r="H42" s="5">
        <v>4680.71</v>
      </c>
      <c r="I42" s="5">
        <v>5687.95</v>
      </c>
      <c r="J42" s="5">
        <v>6932.19</v>
      </c>
      <c r="K42" s="5">
        <v>3043.28</v>
      </c>
      <c r="L42" s="5">
        <v>2617.2199999999998</v>
      </c>
      <c r="M42" s="5">
        <v>2957.46</v>
      </c>
      <c r="N42" s="5">
        <v>2691.29</v>
      </c>
      <c r="O42" s="5">
        <v>2987.33</v>
      </c>
      <c r="P42" s="5">
        <v>2867.84</v>
      </c>
      <c r="Q42" s="5">
        <f t="shared" si="4"/>
        <v>5589.2016666666668</v>
      </c>
      <c r="R42" s="5">
        <f t="shared" si="5"/>
        <v>33535.21</v>
      </c>
      <c r="S42" s="5">
        <f t="shared" si="6"/>
        <v>17164.419999999998</v>
      </c>
      <c r="T42" s="5">
        <f t="shared" si="7"/>
        <v>16370.79</v>
      </c>
    </row>
    <row r="43" spans="2:20" x14ac:dyDescent="0.25">
      <c r="B43" t="s">
        <v>36</v>
      </c>
      <c r="C43" t="s">
        <v>19</v>
      </c>
      <c r="D43" t="s">
        <v>24</v>
      </c>
      <c r="E43" s="5">
        <v>5556.25</v>
      </c>
      <c r="F43" s="5">
        <v>4667.25</v>
      </c>
      <c r="G43" s="5">
        <v>6611.94</v>
      </c>
      <c r="H43" s="5">
        <v>4445</v>
      </c>
      <c r="I43" s="5">
        <v>6278.56</v>
      </c>
      <c r="J43" s="5">
        <v>5945.19</v>
      </c>
      <c r="K43" s="5">
        <v>4080.73</v>
      </c>
      <c r="L43" s="5">
        <v>3142.16</v>
      </c>
      <c r="M43" s="5">
        <v>3016.47</v>
      </c>
      <c r="N43" s="5">
        <v>2986.31</v>
      </c>
      <c r="O43" s="5">
        <v>3165.49</v>
      </c>
      <c r="P43" s="5">
        <v>3007.22</v>
      </c>
      <c r="Q43" s="5">
        <f t="shared" si="4"/>
        <v>5584.0316666666668</v>
      </c>
      <c r="R43" s="5">
        <f t="shared" si="5"/>
        <v>33504.19</v>
      </c>
      <c r="S43" s="5">
        <f t="shared" si="6"/>
        <v>19398.379999999997</v>
      </c>
      <c r="T43" s="5">
        <f t="shared" si="7"/>
        <v>14105.810000000005</v>
      </c>
    </row>
    <row r="44" spans="2:20" x14ac:dyDescent="0.25">
      <c r="B44" t="s">
        <v>36</v>
      </c>
      <c r="C44" t="s">
        <v>19</v>
      </c>
      <c r="D44" t="s">
        <v>24</v>
      </c>
      <c r="E44" s="5">
        <v>5924.95</v>
      </c>
      <c r="F44" s="5">
        <v>5450.95</v>
      </c>
      <c r="G44" s="5">
        <v>4799.21</v>
      </c>
      <c r="H44" s="5">
        <v>4799.21</v>
      </c>
      <c r="I44" s="5">
        <v>6102.7</v>
      </c>
      <c r="J44" s="5">
        <v>6339.7</v>
      </c>
      <c r="K44" s="5">
        <v>5875</v>
      </c>
      <c r="L44" s="5">
        <v>6168.75</v>
      </c>
      <c r="M44" s="5">
        <v>5305.13</v>
      </c>
      <c r="N44" s="5">
        <v>4827.67</v>
      </c>
      <c r="O44" s="5">
        <v>4489.7299999999996</v>
      </c>
      <c r="P44" s="5">
        <v>5118.29</v>
      </c>
      <c r="Q44" s="5">
        <f t="shared" si="4"/>
        <v>5569.4533333333338</v>
      </c>
      <c r="R44" s="5">
        <f t="shared" si="5"/>
        <v>33416.720000000001</v>
      </c>
      <c r="S44" s="5">
        <f t="shared" si="6"/>
        <v>31784.570000000003</v>
      </c>
      <c r="T44" s="5">
        <f t="shared" si="7"/>
        <v>1632.1499999999978</v>
      </c>
    </row>
    <row r="45" spans="2:20" x14ac:dyDescent="0.25">
      <c r="B45" t="s">
        <v>37</v>
      </c>
      <c r="C45" t="s">
        <v>20</v>
      </c>
      <c r="D45" t="s">
        <v>24</v>
      </c>
      <c r="E45" s="5">
        <v>5924.95</v>
      </c>
      <c r="F45" s="5">
        <v>5391.7</v>
      </c>
      <c r="G45" s="5">
        <v>6398.95</v>
      </c>
      <c r="H45" s="5">
        <v>5450.95</v>
      </c>
      <c r="I45" s="5">
        <v>5036.21</v>
      </c>
      <c r="J45" s="5">
        <v>4917.71</v>
      </c>
      <c r="K45" s="5">
        <v>5875</v>
      </c>
      <c r="L45" s="5">
        <v>4993.75</v>
      </c>
      <c r="M45" s="5">
        <v>4494.38</v>
      </c>
      <c r="N45" s="5">
        <v>5213.4799999999996</v>
      </c>
      <c r="O45" s="5">
        <v>4535.7299999999996</v>
      </c>
      <c r="P45" s="5">
        <v>4898.59</v>
      </c>
      <c r="Q45" s="5">
        <f t="shared" si="4"/>
        <v>5520.0783333333338</v>
      </c>
      <c r="R45" s="5">
        <f t="shared" si="5"/>
        <v>33120.47</v>
      </c>
      <c r="S45" s="5">
        <f t="shared" si="6"/>
        <v>30010.93</v>
      </c>
      <c r="T45" s="5">
        <f t="shared" si="7"/>
        <v>3109.5400000000009</v>
      </c>
    </row>
    <row r="46" spans="2:20" x14ac:dyDescent="0.25">
      <c r="B46" t="s">
        <v>36</v>
      </c>
      <c r="C46" t="s">
        <v>19</v>
      </c>
      <c r="D46" t="s">
        <v>24</v>
      </c>
      <c r="E46" s="5">
        <v>5924.95</v>
      </c>
      <c r="F46" s="5">
        <v>4443.71</v>
      </c>
      <c r="G46" s="5">
        <v>6754.44</v>
      </c>
      <c r="H46" s="5">
        <v>5806.45</v>
      </c>
      <c r="I46" s="5">
        <v>5569.45</v>
      </c>
      <c r="J46" s="5">
        <v>4502.96</v>
      </c>
      <c r="K46" s="5">
        <v>3500.43</v>
      </c>
      <c r="L46" s="5">
        <v>2695.33</v>
      </c>
      <c r="M46" s="5">
        <v>2803.14</v>
      </c>
      <c r="N46" s="5">
        <v>2915.27</v>
      </c>
      <c r="O46" s="5">
        <v>2944.42</v>
      </c>
      <c r="P46" s="5">
        <v>2561.65</v>
      </c>
      <c r="Q46" s="5">
        <f t="shared" si="4"/>
        <v>5500.3266666666668</v>
      </c>
      <c r="R46" s="5">
        <f t="shared" si="5"/>
        <v>33001.96</v>
      </c>
      <c r="S46" s="5">
        <f t="shared" si="6"/>
        <v>17420.240000000002</v>
      </c>
      <c r="T46" s="5">
        <f t="shared" si="7"/>
        <v>15581.719999999998</v>
      </c>
    </row>
    <row r="47" spans="2:20" x14ac:dyDescent="0.25">
      <c r="B47" t="s">
        <v>36</v>
      </c>
      <c r="C47" t="s">
        <v>19</v>
      </c>
      <c r="D47" t="s">
        <v>24</v>
      </c>
      <c r="E47" s="5">
        <v>5682.5374999999995</v>
      </c>
      <c r="F47" s="5">
        <v>5455.24</v>
      </c>
      <c r="G47" s="5">
        <v>4943.8100000000004</v>
      </c>
      <c r="H47" s="5">
        <v>5796.19</v>
      </c>
      <c r="I47" s="5">
        <v>6307.62</v>
      </c>
      <c r="J47" s="5">
        <v>4716.51</v>
      </c>
      <c r="K47" s="5">
        <v>5875</v>
      </c>
      <c r="L47" s="5">
        <v>4465</v>
      </c>
      <c r="M47" s="5">
        <v>5358</v>
      </c>
      <c r="N47" s="5">
        <v>5733.06</v>
      </c>
      <c r="O47" s="5">
        <v>6019.71</v>
      </c>
      <c r="P47" s="5">
        <v>6802.27</v>
      </c>
      <c r="Q47" s="5">
        <f t="shared" si="4"/>
        <v>5483.6512499999999</v>
      </c>
      <c r="R47" s="5">
        <f t="shared" si="5"/>
        <v>32901.907500000001</v>
      </c>
      <c r="S47" s="5">
        <f t="shared" si="6"/>
        <v>34253.040000000001</v>
      </c>
      <c r="T47" s="5">
        <f t="shared" si="7"/>
        <v>-1351.1324999999997</v>
      </c>
    </row>
    <row r="48" spans="2:20" x14ac:dyDescent="0.25">
      <c r="B48" t="s">
        <v>36</v>
      </c>
      <c r="C48" t="s">
        <v>19</v>
      </c>
      <c r="D48" t="s">
        <v>24</v>
      </c>
      <c r="E48" s="5">
        <v>5129.625</v>
      </c>
      <c r="F48" s="5">
        <v>3847.22</v>
      </c>
      <c r="G48" s="5">
        <v>6360.74</v>
      </c>
      <c r="H48" s="5">
        <v>4667.96</v>
      </c>
      <c r="I48" s="5">
        <v>6206.85</v>
      </c>
      <c r="J48" s="5">
        <v>6258.14</v>
      </c>
      <c r="K48" s="5">
        <v>4274.72</v>
      </c>
      <c r="L48" s="5">
        <v>4103.7299999999996</v>
      </c>
      <c r="M48" s="5">
        <v>4637.21</v>
      </c>
      <c r="N48" s="5">
        <v>4637.21</v>
      </c>
      <c r="O48" s="5">
        <v>5471.91</v>
      </c>
      <c r="P48" s="5">
        <v>5581.35</v>
      </c>
      <c r="Q48" s="5">
        <f t="shared" si="4"/>
        <v>5411.7558333333327</v>
      </c>
      <c r="R48" s="5">
        <f t="shared" si="5"/>
        <v>32470.534999999996</v>
      </c>
      <c r="S48" s="5">
        <f t="shared" si="6"/>
        <v>28706.129999999997</v>
      </c>
      <c r="T48" s="5">
        <f t="shared" si="7"/>
        <v>3764.4049999999988</v>
      </c>
    </row>
    <row r="49" spans="2:20" x14ac:dyDescent="0.25">
      <c r="B49" t="s">
        <v>37</v>
      </c>
      <c r="C49" t="s">
        <v>20</v>
      </c>
      <c r="D49" t="s">
        <v>24</v>
      </c>
      <c r="E49" s="5">
        <v>5409.15</v>
      </c>
      <c r="F49" s="5">
        <v>4165.05</v>
      </c>
      <c r="G49" s="5">
        <v>5517.33</v>
      </c>
      <c r="H49" s="5">
        <v>5625.52</v>
      </c>
      <c r="I49" s="5">
        <v>6490.98</v>
      </c>
      <c r="J49" s="5">
        <v>5192.78</v>
      </c>
      <c r="K49" s="5">
        <v>2265.5500000000002</v>
      </c>
      <c r="L49" s="5">
        <v>1767.13</v>
      </c>
      <c r="M49" s="5">
        <v>1890.83</v>
      </c>
      <c r="N49" s="5">
        <v>1682.84</v>
      </c>
      <c r="O49" s="5">
        <v>1615.53</v>
      </c>
      <c r="P49" s="5">
        <v>1421.67</v>
      </c>
      <c r="Q49" s="5">
        <f t="shared" si="4"/>
        <v>5400.1350000000002</v>
      </c>
      <c r="R49" s="5">
        <f t="shared" si="5"/>
        <v>32400.81</v>
      </c>
      <c r="S49" s="5">
        <f t="shared" si="6"/>
        <v>10643.550000000001</v>
      </c>
      <c r="T49" s="5">
        <f t="shared" si="7"/>
        <v>21757.260000000002</v>
      </c>
    </row>
    <row r="50" spans="2:20" x14ac:dyDescent="0.25">
      <c r="B50" t="s">
        <v>36</v>
      </c>
      <c r="C50" t="s">
        <v>19</v>
      </c>
      <c r="D50" t="s">
        <v>24</v>
      </c>
      <c r="E50" s="5">
        <v>5022.55</v>
      </c>
      <c r="F50" s="5">
        <v>5323.9</v>
      </c>
      <c r="G50" s="5">
        <v>5323.9</v>
      </c>
      <c r="H50" s="5">
        <v>4972.32</v>
      </c>
      <c r="I50" s="5">
        <v>5926.61</v>
      </c>
      <c r="J50" s="5">
        <v>5625.26</v>
      </c>
      <c r="K50" s="5">
        <v>1468.79</v>
      </c>
      <c r="L50" s="5">
        <v>1204.4100000000001</v>
      </c>
      <c r="M50" s="5">
        <v>1083.97</v>
      </c>
      <c r="N50" s="5">
        <v>1040.6099999999999</v>
      </c>
      <c r="O50" s="5">
        <v>1227.92</v>
      </c>
      <c r="P50" s="5">
        <v>1215.6400000000001</v>
      </c>
      <c r="Q50" s="5">
        <f t="shared" si="4"/>
        <v>5365.7566666666671</v>
      </c>
      <c r="R50" s="5">
        <f t="shared" si="5"/>
        <v>32194.54</v>
      </c>
      <c r="S50" s="5">
        <f t="shared" si="6"/>
        <v>7241.34</v>
      </c>
      <c r="T50" s="5">
        <f t="shared" si="7"/>
        <v>24953.200000000001</v>
      </c>
    </row>
    <row r="51" spans="2:20" x14ac:dyDescent="0.25">
      <c r="B51" t="s">
        <v>38</v>
      </c>
      <c r="C51" t="s">
        <v>19</v>
      </c>
      <c r="D51" t="s">
        <v>24</v>
      </c>
      <c r="E51" s="5">
        <v>5924.95</v>
      </c>
      <c r="F51" s="5">
        <v>5450.95</v>
      </c>
      <c r="G51" s="5">
        <v>5984.2</v>
      </c>
      <c r="H51" s="5">
        <v>5273.21</v>
      </c>
      <c r="I51" s="5">
        <v>4562.21</v>
      </c>
      <c r="J51" s="5">
        <v>4917.71</v>
      </c>
      <c r="K51" s="5">
        <v>2339.64</v>
      </c>
      <c r="L51" s="5">
        <v>2105.6799999999998</v>
      </c>
      <c r="M51" s="5">
        <v>2042.51</v>
      </c>
      <c r="N51" s="5">
        <v>2451.0100000000002</v>
      </c>
      <c r="O51" s="5">
        <v>2843.17</v>
      </c>
      <c r="P51" s="5">
        <v>2757.87</v>
      </c>
      <c r="Q51" s="5">
        <f t="shared" si="4"/>
        <v>5352.204999999999</v>
      </c>
      <c r="R51" s="5">
        <f t="shared" si="5"/>
        <v>32113.229999999996</v>
      </c>
      <c r="S51" s="5">
        <f t="shared" si="6"/>
        <v>14539.880000000001</v>
      </c>
      <c r="T51" s="5">
        <f t="shared" si="7"/>
        <v>17573.349999999995</v>
      </c>
    </row>
    <row r="52" spans="2:20" x14ac:dyDescent="0.25">
      <c r="B52" t="s">
        <v>36</v>
      </c>
      <c r="C52" t="s">
        <v>22</v>
      </c>
      <c r="D52" t="s">
        <v>24</v>
      </c>
      <c r="E52" s="5">
        <v>1222.05</v>
      </c>
      <c r="F52" s="5">
        <v>1234.27</v>
      </c>
      <c r="G52" s="5">
        <v>1222.05</v>
      </c>
      <c r="H52" s="5">
        <v>1222.05</v>
      </c>
      <c r="I52" s="5">
        <v>1234.27</v>
      </c>
      <c r="J52" s="5">
        <v>1222.05</v>
      </c>
      <c r="K52" s="5">
        <v>3052.09</v>
      </c>
      <c r="L52" s="5">
        <v>3021.57</v>
      </c>
      <c r="M52" s="5">
        <v>3444.59</v>
      </c>
      <c r="N52" s="5">
        <v>3892.39</v>
      </c>
      <c r="O52" s="5">
        <v>4359.4799999999996</v>
      </c>
      <c r="P52" s="5">
        <v>4359.4799999999996</v>
      </c>
      <c r="Q52" s="5">
        <f t="shared" si="4"/>
        <v>1226.1233333333334</v>
      </c>
      <c r="R52" s="5">
        <f t="shared" si="5"/>
        <v>7356.7400000000007</v>
      </c>
      <c r="S52" s="5">
        <f t="shared" si="6"/>
        <v>22129.599999999999</v>
      </c>
      <c r="T52" s="5">
        <f t="shared" si="7"/>
        <v>-14772.859999999997</v>
      </c>
    </row>
    <row r="53" spans="2:20" x14ac:dyDescent="0.25">
      <c r="B53" t="s">
        <v>36</v>
      </c>
      <c r="C53" t="s">
        <v>19</v>
      </c>
      <c r="D53" t="s">
        <v>24</v>
      </c>
      <c r="E53" s="5">
        <v>5924.95</v>
      </c>
      <c r="F53" s="5">
        <v>5332.46</v>
      </c>
      <c r="G53" s="5">
        <v>4739.96</v>
      </c>
      <c r="H53" s="5">
        <v>5273.21</v>
      </c>
      <c r="I53" s="5">
        <v>4562.21</v>
      </c>
      <c r="J53" s="5">
        <v>6102.7</v>
      </c>
      <c r="K53" s="5">
        <v>2079.5300000000002</v>
      </c>
      <c r="L53" s="5">
        <v>2245.89</v>
      </c>
      <c r="M53" s="5">
        <v>2582.77</v>
      </c>
      <c r="N53" s="5">
        <v>2686.08</v>
      </c>
      <c r="O53" s="5">
        <v>2390.61</v>
      </c>
      <c r="P53" s="5">
        <v>2653.58</v>
      </c>
      <c r="Q53" s="5">
        <f t="shared" si="4"/>
        <v>5322.581666666666</v>
      </c>
      <c r="R53" s="5">
        <f t="shared" si="5"/>
        <v>31935.489999999998</v>
      </c>
      <c r="S53" s="5">
        <f t="shared" si="6"/>
        <v>14638.460000000001</v>
      </c>
      <c r="T53" s="5">
        <f t="shared" si="7"/>
        <v>17297.03</v>
      </c>
    </row>
    <row r="54" spans="2:20" x14ac:dyDescent="0.25">
      <c r="B54" t="s">
        <v>36</v>
      </c>
      <c r="C54" t="s">
        <v>19</v>
      </c>
      <c r="D54" t="s">
        <v>24</v>
      </c>
      <c r="E54" s="5">
        <v>5924.95</v>
      </c>
      <c r="F54" s="5">
        <v>5154.71</v>
      </c>
      <c r="G54" s="5">
        <v>4858.46</v>
      </c>
      <c r="H54" s="5">
        <v>5510.2</v>
      </c>
      <c r="I54" s="5">
        <v>4917.71</v>
      </c>
      <c r="J54" s="5">
        <v>5095.46</v>
      </c>
      <c r="K54" s="5">
        <v>4807.4799999999996</v>
      </c>
      <c r="L54" s="5">
        <v>3605.61</v>
      </c>
      <c r="M54" s="5">
        <v>3100.82</v>
      </c>
      <c r="N54" s="5">
        <v>2697.71</v>
      </c>
      <c r="O54" s="5">
        <v>2535.85</v>
      </c>
      <c r="P54" s="5">
        <v>2231.5500000000002</v>
      </c>
      <c r="Q54" s="5">
        <f t="shared" si="4"/>
        <v>5243.581666666666</v>
      </c>
      <c r="R54" s="5">
        <f t="shared" si="5"/>
        <v>31461.489999999998</v>
      </c>
      <c r="S54" s="5">
        <f t="shared" si="6"/>
        <v>18979.019999999997</v>
      </c>
      <c r="T54" s="5">
        <f t="shared" si="7"/>
        <v>12482.470000000001</v>
      </c>
    </row>
    <row r="55" spans="2:20" x14ac:dyDescent="0.25">
      <c r="B55" t="s">
        <v>36</v>
      </c>
      <c r="C55" t="s">
        <v>19</v>
      </c>
      <c r="D55" t="s">
        <v>24</v>
      </c>
      <c r="E55" s="5">
        <v>5924.95</v>
      </c>
      <c r="F55" s="5">
        <v>5095.46</v>
      </c>
      <c r="G55" s="5">
        <v>4976.96</v>
      </c>
      <c r="H55" s="5">
        <v>4680.71</v>
      </c>
      <c r="I55" s="5">
        <v>4502.96</v>
      </c>
      <c r="J55" s="5">
        <v>6043.45</v>
      </c>
      <c r="K55" s="5">
        <v>5875</v>
      </c>
      <c r="L55" s="5">
        <v>6286.25</v>
      </c>
      <c r="M55" s="5">
        <v>6914.88</v>
      </c>
      <c r="N55" s="5">
        <v>7329.77</v>
      </c>
      <c r="O55" s="5">
        <v>6743.39</v>
      </c>
      <c r="P55" s="5">
        <v>6743.39</v>
      </c>
      <c r="Q55" s="5">
        <f t="shared" si="4"/>
        <v>5204.081666666666</v>
      </c>
      <c r="R55" s="5">
        <f t="shared" si="5"/>
        <v>31224.489999999998</v>
      </c>
      <c r="S55" s="5">
        <f t="shared" si="6"/>
        <v>39892.68</v>
      </c>
      <c r="T55" s="5">
        <f t="shared" si="7"/>
        <v>-8668.1900000000023</v>
      </c>
    </row>
    <row r="56" spans="2:20" x14ac:dyDescent="0.25">
      <c r="B56" t="s">
        <v>36</v>
      </c>
      <c r="C56" t="s">
        <v>19</v>
      </c>
      <c r="D56" t="s">
        <v>24</v>
      </c>
      <c r="E56" s="5">
        <v>5924.95</v>
      </c>
      <c r="F56" s="5">
        <v>5332.46</v>
      </c>
      <c r="G56" s="5">
        <v>4976.96</v>
      </c>
      <c r="H56" s="5">
        <v>5154.71</v>
      </c>
      <c r="I56" s="5">
        <v>4562.21</v>
      </c>
      <c r="J56" s="5">
        <v>4858.46</v>
      </c>
      <c r="K56" s="5">
        <v>2293.6999999999998</v>
      </c>
      <c r="L56" s="5">
        <v>2316.64</v>
      </c>
      <c r="M56" s="5">
        <v>2617.8000000000002</v>
      </c>
      <c r="N56" s="5">
        <v>3115.18</v>
      </c>
      <c r="O56" s="5">
        <v>2897.12</v>
      </c>
      <c r="P56" s="5">
        <v>2520.4899999999998</v>
      </c>
      <c r="Q56" s="5">
        <f t="shared" si="4"/>
        <v>5134.958333333333</v>
      </c>
      <c r="R56" s="5">
        <f t="shared" si="5"/>
        <v>30809.749999999996</v>
      </c>
      <c r="S56" s="5">
        <f t="shared" si="6"/>
        <v>15760.929999999998</v>
      </c>
      <c r="T56" s="5">
        <f t="shared" si="7"/>
        <v>15048.819999999998</v>
      </c>
    </row>
    <row r="57" spans="2:20" x14ac:dyDescent="0.25">
      <c r="B57" t="s">
        <v>36</v>
      </c>
      <c r="C57" t="s">
        <v>19</v>
      </c>
      <c r="D57" t="s">
        <v>24</v>
      </c>
      <c r="E57" s="5">
        <v>4993.3</v>
      </c>
      <c r="F57" s="5">
        <v>4094.51</v>
      </c>
      <c r="G57" s="5">
        <v>5043.2299999999996</v>
      </c>
      <c r="H57" s="5">
        <v>6141.76</v>
      </c>
      <c r="I57" s="5">
        <v>4444.04</v>
      </c>
      <c r="J57" s="5">
        <v>4444.04</v>
      </c>
      <c r="K57" s="5">
        <v>3286.74</v>
      </c>
      <c r="L57" s="5">
        <v>2596.52</v>
      </c>
      <c r="M57" s="5">
        <v>2986</v>
      </c>
      <c r="N57" s="5">
        <v>3433.9</v>
      </c>
      <c r="O57" s="5">
        <v>4017.66</v>
      </c>
      <c r="P57" s="5">
        <v>3937.31</v>
      </c>
      <c r="Q57" s="5">
        <f t="shared" si="4"/>
        <v>4860.1466666666674</v>
      </c>
      <c r="R57" s="5">
        <f t="shared" si="5"/>
        <v>29160.880000000005</v>
      </c>
      <c r="S57" s="5">
        <f t="shared" si="6"/>
        <v>20258.13</v>
      </c>
      <c r="T57" s="5">
        <f t="shared" si="7"/>
        <v>8902.7500000000036</v>
      </c>
    </row>
    <row r="58" spans="2:20" x14ac:dyDescent="0.25">
      <c r="B58" t="s">
        <v>36</v>
      </c>
      <c r="C58" t="s">
        <v>22</v>
      </c>
      <c r="D58" t="s">
        <v>24</v>
      </c>
      <c r="E58" s="5">
        <v>1524.4499999999998</v>
      </c>
      <c r="F58" s="5">
        <v>1524.45</v>
      </c>
      <c r="G58" s="5">
        <v>1524.45</v>
      </c>
      <c r="H58" s="5">
        <v>1524.45</v>
      </c>
      <c r="I58" s="5">
        <v>1539.69</v>
      </c>
      <c r="J58" s="5">
        <v>1524.45</v>
      </c>
      <c r="K58" s="5">
        <v>3192.85</v>
      </c>
      <c r="L58" s="5">
        <v>3512.14</v>
      </c>
      <c r="M58" s="5">
        <v>4038.96</v>
      </c>
      <c r="N58" s="5">
        <v>4725.58</v>
      </c>
      <c r="O58" s="5">
        <v>4725.58</v>
      </c>
      <c r="P58" s="5">
        <v>5009.1099999999997</v>
      </c>
      <c r="Q58" s="5">
        <f t="shared" si="4"/>
        <v>1526.99</v>
      </c>
      <c r="R58" s="5">
        <f t="shared" si="5"/>
        <v>9161.94</v>
      </c>
      <c r="S58" s="5">
        <f t="shared" si="6"/>
        <v>25204.22</v>
      </c>
      <c r="T58" s="5">
        <f t="shared" si="7"/>
        <v>-16042.28</v>
      </c>
    </row>
    <row r="59" spans="2:20" x14ac:dyDescent="0.25">
      <c r="B59" t="s">
        <v>36</v>
      </c>
      <c r="C59" t="s">
        <v>19</v>
      </c>
      <c r="D59" t="s">
        <v>24</v>
      </c>
      <c r="E59" s="5">
        <v>4847.25</v>
      </c>
      <c r="F59" s="5">
        <v>4701.83</v>
      </c>
      <c r="G59" s="5">
        <v>5719.76</v>
      </c>
      <c r="H59" s="5">
        <v>4459.47</v>
      </c>
      <c r="I59" s="5">
        <v>4653.3599999999997</v>
      </c>
      <c r="J59" s="5">
        <v>4314.05</v>
      </c>
      <c r="K59" s="5">
        <v>2678.57</v>
      </c>
      <c r="L59" s="5">
        <v>2919.64</v>
      </c>
      <c r="M59" s="5">
        <v>2861.25</v>
      </c>
      <c r="N59" s="5">
        <v>3090.15</v>
      </c>
      <c r="O59" s="5">
        <v>3646.38</v>
      </c>
      <c r="P59" s="5">
        <v>3646.38</v>
      </c>
      <c r="Q59" s="5">
        <f t="shared" si="4"/>
        <v>4782.62</v>
      </c>
      <c r="R59" s="5">
        <f t="shared" si="5"/>
        <v>28695.72</v>
      </c>
      <c r="S59" s="5">
        <f t="shared" si="6"/>
        <v>18842.37</v>
      </c>
      <c r="T59" s="5">
        <f t="shared" si="7"/>
        <v>9853.3500000000022</v>
      </c>
    </row>
    <row r="60" spans="2:20" x14ac:dyDescent="0.25">
      <c r="B60" t="s">
        <v>36</v>
      </c>
      <c r="C60" t="s">
        <v>22</v>
      </c>
      <c r="D60" t="s">
        <v>24</v>
      </c>
      <c r="E60" s="5">
        <v>1530.95</v>
      </c>
      <c r="F60" s="5">
        <v>1546.26</v>
      </c>
      <c r="G60" s="5">
        <v>1530.95</v>
      </c>
      <c r="H60" s="5">
        <v>1546.26</v>
      </c>
      <c r="I60" s="5">
        <v>1530.95</v>
      </c>
      <c r="J60" s="5">
        <v>1546.26</v>
      </c>
      <c r="K60" s="5">
        <v>4913.1099999999997</v>
      </c>
      <c r="L60" s="5">
        <v>4863.9799999999996</v>
      </c>
      <c r="M60" s="5">
        <v>5690.86</v>
      </c>
      <c r="N60" s="5">
        <v>6544.49</v>
      </c>
      <c r="O60" s="5">
        <v>6937.16</v>
      </c>
      <c r="P60" s="5">
        <v>8047.11</v>
      </c>
      <c r="Q60" s="5">
        <f t="shared" si="4"/>
        <v>1538.6049999999998</v>
      </c>
      <c r="R60" s="5">
        <f t="shared" si="5"/>
        <v>9231.6299999999992</v>
      </c>
      <c r="S60" s="5">
        <f t="shared" si="6"/>
        <v>36996.71</v>
      </c>
      <c r="T60" s="5">
        <f t="shared" si="7"/>
        <v>-27765.08</v>
      </c>
    </row>
    <row r="61" spans="2:20" x14ac:dyDescent="0.25">
      <c r="B61" t="s">
        <v>36</v>
      </c>
      <c r="C61" t="s">
        <v>19</v>
      </c>
      <c r="D61" t="s">
        <v>24</v>
      </c>
      <c r="E61" s="5">
        <v>4345.8625000000002</v>
      </c>
      <c r="F61" s="5">
        <v>5128.12</v>
      </c>
      <c r="G61" s="5">
        <v>3433.23</v>
      </c>
      <c r="H61" s="5">
        <v>4997.74</v>
      </c>
      <c r="I61" s="5">
        <v>5171.58</v>
      </c>
      <c r="J61" s="5">
        <v>4910.82</v>
      </c>
      <c r="K61" s="5">
        <v>2499.81</v>
      </c>
      <c r="L61" s="5">
        <v>1924.85</v>
      </c>
      <c r="M61" s="5">
        <v>2059.59</v>
      </c>
      <c r="N61" s="5">
        <v>1791.84</v>
      </c>
      <c r="O61" s="5">
        <v>1971.02</v>
      </c>
      <c r="P61" s="5">
        <v>1754.21</v>
      </c>
      <c r="Q61" s="5">
        <f t="shared" si="4"/>
        <v>4664.5587500000001</v>
      </c>
      <c r="R61" s="5">
        <f t="shared" si="5"/>
        <v>27987.352500000001</v>
      </c>
      <c r="S61" s="5">
        <f t="shared" si="6"/>
        <v>12001.32</v>
      </c>
      <c r="T61" s="5">
        <f t="shared" si="7"/>
        <v>15986.032500000001</v>
      </c>
    </row>
    <row r="62" spans="2:20" x14ac:dyDescent="0.25">
      <c r="B62" t="s">
        <v>37</v>
      </c>
      <c r="C62" t="s">
        <v>20</v>
      </c>
      <c r="D62" t="s">
        <v>24</v>
      </c>
      <c r="E62" s="5">
        <v>4549.3725000000004</v>
      </c>
      <c r="F62" s="5">
        <v>4913.32</v>
      </c>
      <c r="G62" s="5">
        <v>4731.3500000000004</v>
      </c>
      <c r="H62" s="5">
        <v>4867.83</v>
      </c>
      <c r="I62" s="5">
        <v>5231.78</v>
      </c>
      <c r="J62" s="5">
        <v>3548.51</v>
      </c>
      <c r="K62" s="5">
        <v>1568.88</v>
      </c>
      <c r="L62" s="5">
        <v>1255.0999999999999</v>
      </c>
      <c r="M62" s="5">
        <v>1506.12</v>
      </c>
      <c r="N62" s="5">
        <v>1295.26</v>
      </c>
      <c r="O62" s="5">
        <v>1308.21</v>
      </c>
      <c r="P62" s="5">
        <v>1517.52</v>
      </c>
      <c r="Q62" s="5">
        <f t="shared" si="4"/>
        <v>4640.3604166666664</v>
      </c>
      <c r="R62" s="5">
        <f t="shared" si="5"/>
        <v>27842.162499999999</v>
      </c>
      <c r="S62" s="5">
        <f t="shared" si="6"/>
        <v>8451.09</v>
      </c>
      <c r="T62" s="5">
        <f t="shared" si="7"/>
        <v>19391.072499999998</v>
      </c>
    </row>
    <row r="63" spans="2:20" x14ac:dyDescent="0.25">
      <c r="B63" t="s">
        <v>37</v>
      </c>
      <c r="C63" t="s">
        <v>19</v>
      </c>
      <c r="D63" t="s">
        <v>24</v>
      </c>
      <c r="E63" s="5">
        <v>4694.875</v>
      </c>
      <c r="F63" s="5">
        <v>4694.88</v>
      </c>
      <c r="G63" s="5">
        <v>3568.11</v>
      </c>
      <c r="H63" s="5">
        <v>4882.67</v>
      </c>
      <c r="I63" s="5">
        <v>5164.3599999999997</v>
      </c>
      <c r="J63" s="5">
        <v>3521.16</v>
      </c>
      <c r="K63" s="5">
        <v>4734.2</v>
      </c>
      <c r="L63" s="5">
        <v>4166.1000000000004</v>
      </c>
      <c r="M63" s="5">
        <v>4291.08</v>
      </c>
      <c r="N63" s="5">
        <v>4677.28</v>
      </c>
      <c r="O63" s="5">
        <v>5332.1</v>
      </c>
      <c r="P63" s="5">
        <v>6131.92</v>
      </c>
      <c r="Q63" s="5">
        <f t="shared" si="4"/>
        <v>4421.0091666666676</v>
      </c>
      <c r="R63" s="5">
        <f t="shared" si="5"/>
        <v>26526.055000000004</v>
      </c>
      <c r="S63" s="5">
        <f t="shared" si="6"/>
        <v>29332.68</v>
      </c>
      <c r="T63" s="5">
        <f t="shared" si="7"/>
        <v>-2806.6249999999964</v>
      </c>
    </row>
    <row r="64" spans="2:20" x14ac:dyDescent="0.25">
      <c r="B64" t="s">
        <v>36</v>
      </c>
      <c r="C64" t="s">
        <v>19</v>
      </c>
      <c r="D64" t="s">
        <v>24</v>
      </c>
      <c r="E64" s="5">
        <v>4450.8499999999995</v>
      </c>
      <c r="F64" s="5">
        <v>4050.27</v>
      </c>
      <c r="G64" s="5">
        <v>4940.4399999999996</v>
      </c>
      <c r="H64" s="5">
        <v>4940.4399999999996</v>
      </c>
      <c r="I64" s="5">
        <v>4673.3900000000003</v>
      </c>
      <c r="J64" s="5">
        <v>3382.65</v>
      </c>
      <c r="K64" s="5">
        <v>3011.99</v>
      </c>
      <c r="L64" s="5">
        <v>2951.75</v>
      </c>
      <c r="M64" s="5">
        <v>3069.82</v>
      </c>
      <c r="N64" s="5">
        <v>3223.31</v>
      </c>
      <c r="O64" s="5">
        <v>3094.38</v>
      </c>
      <c r="P64" s="5">
        <v>3063.44</v>
      </c>
      <c r="Q64" s="5">
        <f t="shared" si="4"/>
        <v>4406.3399999999992</v>
      </c>
      <c r="R64" s="5">
        <f t="shared" si="5"/>
        <v>26438.039999999997</v>
      </c>
      <c r="S64" s="5">
        <f t="shared" si="6"/>
        <v>18414.689999999999</v>
      </c>
      <c r="T64" s="5">
        <f t="shared" si="7"/>
        <v>8023.3499999999985</v>
      </c>
    </row>
    <row r="65" spans="2:20" x14ac:dyDescent="0.25">
      <c r="B65" t="s">
        <v>37</v>
      </c>
      <c r="C65" t="s">
        <v>23</v>
      </c>
      <c r="D65" t="s">
        <v>24</v>
      </c>
      <c r="E65" s="5">
        <v>4367.6000000000004</v>
      </c>
      <c r="F65" s="5">
        <v>4105.54</v>
      </c>
      <c r="G65" s="5">
        <v>3581.43</v>
      </c>
      <c r="H65" s="5">
        <v>4673.33</v>
      </c>
      <c r="I65" s="5">
        <v>4498.63</v>
      </c>
      <c r="J65" s="5">
        <v>5197.4399999999996</v>
      </c>
      <c r="K65" s="5">
        <v>2630.78</v>
      </c>
      <c r="L65" s="5">
        <v>2709.7</v>
      </c>
      <c r="M65" s="5">
        <v>3224.54</v>
      </c>
      <c r="N65" s="5">
        <v>3127.8</v>
      </c>
      <c r="O65" s="5">
        <v>2689.91</v>
      </c>
      <c r="P65" s="5">
        <v>2985.8</v>
      </c>
      <c r="Q65" s="5">
        <f t="shared" si="4"/>
        <v>4403.9949999999999</v>
      </c>
      <c r="R65" s="5">
        <f t="shared" si="5"/>
        <v>26423.97</v>
      </c>
      <c r="S65" s="5">
        <f t="shared" si="6"/>
        <v>17368.53</v>
      </c>
      <c r="T65" s="5">
        <f t="shared" si="7"/>
        <v>9055.4400000000023</v>
      </c>
    </row>
    <row r="66" spans="2:20" x14ac:dyDescent="0.25">
      <c r="B66" t="s">
        <v>36</v>
      </c>
      <c r="C66" t="s">
        <v>19</v>
      </c>
      <c r="D66" t="s">
        <v>24</v>
      </c>
      <c r="E66" s="5">
        <v>4387.25</v>
      </c>
      <c r="F66" s="5">
        <v>3290.44</v>
      </c>
      <c r="G66" s="5">
        <v>3948.53</v>
      </c>
      <c r="H66" s="5">
        <v>4475</v>
      </c>
      <c r="I66" s="5">
        <v>5484.06</v>
      </c>
      <c r="J66" s="5">
        <v>4650.49</v>
      </c>
      <c r="K66" s="5">
        <v>1465.55</v>
      </c>
      <c r="L66" s="5">
        <v>1216.4100000000001</v>
      </c>
      <c r="M66" s="5">
        <v>1082.5999999999999</v>
      </c>
      <c r="N66" s="5">
        <v>1266.6400000000001</v>
      </c>
      <c r="O66" s="5">
        <v>1405.97</v>
      </c>
      <c r="P66" s="5">
        <v>1195.07</v>
      </c>
      <c r="Q66" s="5">
        <f t="shared" ref="Q66:Q97" si="8">AVERAGE(E66:J66)</f>
        <v>4372.628333333334</v>
      </c>
      <c r="R66" s="5">
        <f t="shared" ref="R66:R97" si="9">SUM(E66:J66)</f>
        <v>26235.770000000004</v>
      </c>
      <c r="S66" s="5">
        <f t="shared" ref="S66:S97" si="10">SUM(K66:P66)</f>
        <v>7632.24</v>
      </c>
      <c r="T66" s="5">
        <f t="shared" ref="T66:T97" si="11">R66-S66</f>
        <v>18603.530000000006</v>
      </c>
    </row>
    <row r="67" spans="2:20" x14ac:dyDescent="0.25">
      <c r="B67" t="s">
        <v>36</v>
      </c>
      <c r="C67" t="s">
        <v>19</v>
      </c>
      <c r="D67" t="s">
        <v>24</v>
      </c>
      <c r="E67" s="5">
        <v>4060.8625000000002</v>
      </c>
      <c r="F67" s="5">
        <v>4263.91</v>
      </c>
      <c r="G67" s="5">
        <v>4385.7299999999996</v>
      </c>
      <c r="H67" s="5">
        <v>4588.7700000000004</v>
      </c>
      <c r="I67" s="5">
        <v>3857.82</v>
      </c>
      <c r="J67" s="5">
        <v>4710.6000000000004</v>
      </c>
      <c r="K67" s="5">
        <v>1241.1400000000001</v>
      </c>
      <c r="L67" s="5">
        <v>1265.96</v>
      </c>
      <c r="M67" s="5">
        <v>1215.32</v>
      </c>
      <c r="N67" s="5">
        <v>1434.08</v>
      </c>
      <c r="O67" s="5">
        <v>1362.38</v>
      </c>
      <c r="P67" s="5">
        <v>1471.37</v>
      </c>
      <c r="Q67" s="5">
        <f t="shared" si="8"/>
        <v>4311.2820833333326</v>
      </c>
      <c r="R67" s="5">
        <f t="shared" si="9"/>
        <v>25867.692499999997</v>
      </c>
      <c r="S67" s="5">
        <f t="shared" si="10"/>
        <v>7990.25</v>
      </c>
      <c r="T67" s="5">
        <f t="shared" si="11"/>
        <v>17877.442499999997</v>
      </c>
    </row>
    <row r="68" spans="2:20" x14ac:dyDescent="0.25">
      <c r="B68" t="s">
        <v>36</v>
      </c>
      <c r="C68" t="s">
        <v>22</v>
      </c>
      <c r="D68" t="s">
        <v>24</v>
      </c>
      <c r="E68" s="5">
        <v>1727.45</v>
      </c>
      <c r="F68" s="5">
        <v>1744.72</v>
      </c>
      <c r="G68" s="5">
        <v>1744.72</v>
      </c>
      <c r="H68" s="5">
        <v>1744.72</v>
      </c>
      <c r="I68" s="5">
        <v>1744.72</v>
      </c>
      <c r="J68" s="5">
        <v>1727.45</v>
      </c>
      <c r="K68" s="5">
        <v>3529.23</v>
      </c>
      <c r="L68" s="5">
        <v>2858.68</v>
      </c>
      <c r="M68" s="5">
        <v>2772.92</v>
      </c>
      <c r="N68" s="5">
        <v>2662</v>
      </c>
      <c r="O68" s="5">
        <v>2768.48</v>
      </c>
      <c r="P68" s="5">
        <v>2380.89</v>
      </c>
      <c r="Q68" s="5">
        <f t="shared" si="8"/>
        <v>1738.9633333333334</v>
      </c>
      <c r="R68" s="5">
        <f t="shared" si="9"/>
        <v>10433.780000000001</v>
      </c>
      <c r="S68" s="5">
        <f t="shared" si="10"/>
        <v>16972.2</v>
      </c>
      <c r="T68" s="5">
        <f t="shared" si="11"/>
        <v>-6538.42</v>
      </c>
    </row>
    <row r="69" spans="2:20" x14ac:dyDescent="0.25">
      <c r="B69" t="s">
        <v>36</v>
      </c>
      <c r="C69" t="s">
        <v>19</v>
      </c>
      <c r="D69" t="s">
        <v>24</v>
      </c>
      <c r="E69" s="5">
        <v>4030.3500000000004</v>
      </c>
      <c r="F69" s="5">
        <v>4231.87</v>
      </c>
      <c r="G69" s="5">
        <v>4433.3900000000003</v>
      </c>
      <c r="H69" s="5">
        <v>3264.58</v>
      </c>
      <c r="I69" s="5">
        <v>4191.5600000000004</v>
      </c>
      <c r="J69" s="5">
        <v>4796.12</v>
      </c>
      <c r="K69" s="5">
        <v>2388.88</v>
      </c>
      <c r="L69" s="5">
        <v>2149.9899999999998</v>
      </c>
      <c r="M69" s="5">
        <v>2278.9899999999998</v>
      </c>
      <c r="N69" s="5">
        <v>2370.15</v>
      </c>
      <c r="O69" s="5">
        <v>2180.54</v>
      </c>
      <c r="P69" s="5">
        <v>2398.59</v>
      </c>
      <c r="Q69" s="5">
        <f t="shared" si="8"/>
        <v>4157.9783333333335</v>
      </c>
      <c r="R69" s="5">
        <f t="shared" si="9"/>
        <v>24947.87</v>
      </c>
      <c r="S69" s="5">
        <f t="shared" si="10"/>
        <v>13767.14</v>
      </c>
      <c r="T69" s="5">
        <f t="shared" si="11"/>
        <v>11180.73</v>
      </c>
    </row>
    <row r="70" spans="2:20" x14ac:dyDescent="0.25">
      <c r="B70" t="s">
        <v>36</v>
      </c>
      <c r="C70" t="s">
        <v>19</v>
      </c>
      <c r="D70" t="s">
        <v>24</v>
      </c>
      <c r="E70" s="5">
        <v>4137.9000000000005</v>
      </c>
      <c r="F70" s="5">
        <v>3806.87</v>
      </c>
      <c r="G70" s="5">
        <v>5172.38</v>
      </c>
      <c r="H70" s="5">
        <v>3972.38</v>
      </c>
      <c r="I70" s="5">
        <v>3393.08</v>
      </c>
      <c r="J70" s="5">
        <v>4303.42</v>
      </c>
      <c r="K70" s="5">
        <v>3503.12</v>
      </c>
      <c r="L70" s="5">
        <v>2837.53</v>
      </c>
      <c r="M70" s="5">
        <v>3263.16</v>
      </c>
      <c r="N70" s="5">
        <v>2773.69</v>
      </c>
      <c r="O70" s="5">
        <v>2829.16</v>
      </c>
      <c r="P70" s="5">
        <v>2517.9499999999998</v>
      </c>
      <c r="Q70" s="5">
        <f t="shared" si="8"/>
        <v>4131.0050000000001</v>
      </c>
      <c r="R70" s="5">
        <f t="shared" si="9"/>
        <v>24786.03</v>
      </c>
      <c r="S70" s="5">
        <f t="shared" si="10"/>
        <v>17724.61</v>
      </c>
      <c r="T70" s="5">
        <f t="shared" si="11"/>
        <v>7061.4199999999983</v>
      </c>
    </row>
    <row r="71" spans="2:20" x14ac:dyDescent="0.25">
      <c r="B71" t="s">
        <v>38</v>
      </c>
      <c r="C71" t="s">
        <v>19</v>
      </c>
      <c r="D71" t="s">
        <v>24</v>
      </c>
      <c r="E71" s="5">
        <v>4163.75</v>
      </c>
      <c r="F71" s="5">
        <v>4080.48</v>
      </c>
      <c r="G71" s="5">
        <v>4496.8500000000004</v>
      </c>
      <c r="H71" s="5">
        <v>4455.21</v>
      </c>
      <c r="I71" s="5">
        <v>4122.1099999999997</v>
      </c>
      <c r="J71" s="5">
        <v>3331</v>
      </c>
      <c r="K71" s="5">
        <v>3639.4</v>
      </c>
      <c r="L71" s="5">
        <v>2765.94</v>
      </c>
      <c r="M71" s="5">
        <v>2434.0300000000002</v>
      </c>
      <c r="N71" s="5">
        <v>2336.67</v>
      </c>
      <c r="O71" s="5">
        <v>2617.0700000000002</v>
      </c>
      <c r="P71" s="5">
        <v>3009.63</v>
      </c>
      <c r="Q71" s="5">
        <f t="shared" si="8"/>
        <v>4108.2333333333336</v>
      </c>
      <c r="R71" s="5">
        <f t="shared" si="9"/>
        <v>24649.4</v>
      </c>
      <c r="S71" s="5">
        <f t="shared" si="10"/>
        <v>16802.740000000002</v>
      </c>
      <c r="T71" s="5">
        <f t="shared" si="11"/>
        <v>7846.66</v>
      </c>
    </row>
    <row r="72" spans="2:20" x14ac:dyDescent="0.25">
      <c r="B72" t="s">
        <v>36</v>
      </c>
      <c r="C72" t="s">
        <v>19</v>
      </c>
      <c r="D72" t="s">
        <v>24</v>
      </c>
      <c r="E72" s="5">
        <v>4050.6750000000002</v>
      </c>
      <c r="F72" s="5">
        <v>4334.22</v>
      </c>
      <c r="G72" s="5">
        <v>5063.34</v>
      </c>
      <c r="H72" s="5">
        <v>3726.62</v>
      </c>
      <c r="I72" s="5">
        <v>4050.68</v>
      </c>
      <c r="J72" s="5">
        <v>3281.05</v>
      </c>
      <c r="K72" s="5">
        <v>3728.76</v>
      </c>
      <c r="L72" s="5">
        <v>2833.86</v>
      </c>
      <c r="M72" s="5">
        <v>2890.54</v>
      </c>
      <c r="N72" s="5">
        <v>3468.65</v>
      </c>
      <c r="O72" s="5">
        <v>3156.47</v>
      </c>
      <c r="P72" s="5">
        <v>3061.78</v>
      </c>
      <c r="Q72" s="5">
        <f t="shared" si="8"/>
        <v>4084.4308333333333</v>
      </c>
      <c r="R72" s="5">
        <f t="shared" si="9"/>
        <v>24506.584999999999</v>
      </c>
      <c r="S72" s="5">
        <f t="shared" si="10"/>
        <v>19140.059999999998</v>
      </c>
      <c r="T72" s="5">
        <f t="shared" si="11"/>
        <v>5366.5250000000015</v>
      </c>
    </row>
    <row r="73" spans="2:20" x14ac:dyDescent="0.25">
      <c r="B73" t="s">
        <v>36</v>
      </c>
      <c r="C73" t="s">
        <v>21</v>
      </c>
      <c r="D73" t="s">
        <v>24</v>
      </c>
      <c r="E73" s="5">
        <v>4194.1500000000005</v>
      </c>
      <c r="F73" s="5">
        <v>3523.09</v>
      </c>
      <c r="G73" s="5">
        <v>3606.97</v>
      </c>
      <c r="H73" s="5">
        <v>4739.3900000000003</v>
      </c>
      <c r="I73" s="5">
        <v>4068.33</v>
      </c>
      <c r="J73" s="5">
        <v>4278.03</v>
      </c>
      <c r="K73" s="5">
        <v>3227.23</v>
      </c>
      <c r="L73" s="5">
        <v>3453.14</v>
      </c>
      <c r="M73" s="5">
        <v>3211.42</v>
      </c>
      <c r="N73" s="5">
        <v>3596.79</v>
      </c>
      <c r="O73" s="5">
        <v>3812.6</v>
      </c>
      <c r="P73" s="5">
        <v>4155.7299999999996</v>
      </c>
      <c r="Q73" s="5">
        <f t="shared" si="8"/>
        <v>4068.3266666666664</v>
      </c>
      <c r="R73" s="5">
        <f t="shared" si="9"/>
        <v>24409.96</v>
      </c>
      <c r="S73" s="5">
        <f t="shared" si="10"/>
        <v>21456.91</v>
      </c>
      <c r="T73" s="5">
        <f t="shared" si="11"/>
        <v>2953.0499999999993</v>
      </c>
    </row>
    <row r="74" spans="2:20" x14ac:dyDescent="0.25">
      <c r="B74" t="s">
        <v>36</v>
      </c>
      <c r="C74" t="s">
        <v>22</v>
      </c>
      <c r="D74" t="s">
        <v>24</v>
      </c>
      <c r="E74" s="5">
        <v>1883.66</v>
      </c>
      <c r="F74" s="5">
        <v>1883.66</v>
      </c>
      <c r="G74" s="5">
        <v>1883.66</v>
      </c>
      <c r="H74" s="5">
        <v>1883.66</v>
      </c>
      <c r="I74" s="5">
        <v>1883.66</v>
      </c>
      <c r="J74" s="5">
        <v>1902.5</v>
      </c>
      <c r="K74" s="5">
        <v>916.72</v>
      </c>
      <c r="L74" s="5">
        <v>880.05</v>
      </c>
      <c r="M74" s="5">
        <v>897.65</v>
      </c>
      <c r="N74" s="5">
        <v>834.81</v>
      </c>
      <c r="O74" s="5">
        <v>876.55</v>
      </c>
      <c r="P74" s="5">
        <v>745.07</v>
      </c>
      <c r="Q74" s="5">
        <f t="shared" si="8"/>
        <v>1886.8000000000002</v>
      </c>
      <c r="R74" s="5">
        <f t="shared" si="9"/>
        <v>11320.800000000001</v>
      </c>
      <c r="S74" s="5">
        <f t="shared" si="10"/>
        <v>5150.8499999999995</v>
      </c>
      <c r="T74" s="5">
        <f t="shared" si="11"/>
        <v>6169.9500000000016</v>
      </c>
    </row>
    <row r="75" spans="2:20" x14ac:dyDescent="0.25">
      <c r="B75" t="s">
        <v>36</v>
      </c>
      <c r="C75" t="s">
        <v>22</v>
      </c>
      <c r="D75" t="s">
        <v>24</v>
      </c>
      <c r="E75" s="5">
        <v>1888.1999999999998</v>
      </c>
      <c r="F75" s="5">
        <v>1888.2</v>
      </c>
      <c r="G75" s="5">
        <v>1907.08</v>
      </c>
      <c r="H75" s="5">
        <v>1888.2</v>
      </c>
      <c r="I75" s="5">
        <v>1907.08</v>
      </c>
      <c r="J75" s="5">
        <v>1907.08</v>
      </c>
      <c r="K75" s="5">
        <v>1168.79</v>
      </c>
      <c r="L75" s="5">
        <v>1168.79</v>
      </c>
      <c r="M75" s="5">
        <v>1086.97</v>
      </c>
      <c r="N75" s="5">
        <v>1239.1500000000001</v>
      </c>
      <c r="O75" s="5">
        <v>1090.45</v>
      </c>
      <c r="P75" s="5">
        <v>959.6</v>
      </c>
      <c r="Q75" s="5">
        <f t="shared" si="8"/>
        <v>1897.6399999999996</v>
      </c>
      <c r="R75" s="5">
        <f t="shared" si="9"/>
        <v>11385.839999999998</v>
      </c>
      <c r="S75" s="5">
        <f t="shared" si="10"/>
        <v>6713.7500000000009</v>
      </c>
      <c r="T75" s="5">
        <f t="shared" si="11"/>
        <v>4672.0899999999974</v>
      </c>
    </row>
    <row r="76" spans="2:20" x14ac:dyDescent="0.25">
      <c r="B76" t="s">
        <v>36</v>
      </c>
      <c r="C76" t="s">
        <v>21</v>
      </c>
      <c r="D76" t="s">
        <v>24</v>
      </c>
      <c r="E76" s="5">
        <v>3890.7999999999997</v>
      </c>
      <c r="F76" s="5">
        <v>3890.8</v>
      </c>
      <c r="G76" s="5">
        <v>3929.71</v>
      </c>
      <c r="H76" s="5">
        <v>3929.71</v>
      </c>
      <c r="I76" s="5">
        <v>3929.71</v>
      </c>
      <c r="J76" s="5">
        <v>3890.8</v>
      </c>
      <c r="K76" s="5">
        <v>1739.07</v>
      </c>
      <c r="L76" s="5">
        <v>1443.43</v>
      </c>
      <c r="M76" s="5">
        <v>1327.96</v>
      </c>
      <c r="N76" s="5">
        <v>1487.32</v>
      </c>
      <c r="O76" s="5">
        <v>1531.94</v>
      </c>
      <c r="P76" s="5">
        <v>1823.01</v>
      </c>
      <c r="Q76" s="5">
        <f t="shared" si="8"/>
        <v>3910.2549999999997</v>
      </c>
      <c r="R76" s="5">
        <f t="shared" si="9"/>
        <v>23461.53</v>
      </c>
      <c r="S76" s="5">
        <f t="shared" si="10"/>
        <v>9352.73</v>
      </c>
      <c r="T76" s="5">
        <f t="shared" si="11"/>
        <v>14108.8</v>
      </c>
    </row>
    <row r="77" spans="2:20" x14ac:dyDescent="0.25">
      <c r="B77" t="s">
        <v>36</v>
      </c>
      <c r="C77" t="s">
        <v>22</v>
      </c>
      <c r="D77" t="s">
        <v>24</v>
      </c>
      <c r="E77" s="5">
        <v>1982.85</v>
      </c>
      <c r="F77" s="5">
        <v>2002.68</v>
      </c>
      <c r="G77" s="5">
        <v>1982.85</v>
      </c>
      <c r="H77" s="5">
        <v>1982.85</v>
      </c>
      <c r="I77" s="5">
        <v>1982.85</v>
      </c>
      <c r="J77" s="5">
        <v>1982.85</v>
      </c>
      <c r="K77" s="5">
        <v>1570.85</v>
      </c>
      <c r="L77" s="5">
        <v>1413.77</v>
      </c>
      <c r="M77" s="5">
        <v>1555.15</v>
      </c>
      <c r="N77" s="5">
        <v>1757.32</v>
      </c>
      <c r="O77" s="5">
        <v>1669.45</v>
      </c>
      <c r="P77" s="5">
        <v>1886.48</v>
      </c>
      <c r="Q77" s="5">
        <f t="shared" si="8"/>
        <v>1986.155</v>
      </c>
      <c r="R77" s="5">
        <f t="shared" si="9"/>
        <v>11916.93</v>
      </c>
      <c r="S77" s="5">
        <f t="shared" si="10"/>
        <v>9853.02</v>
      </c>
      <c r="T77" s="5">
        <f t="shared" si="11"/>
        <v>2063.91</v>
      </c>
    </row>
    <row r="78" spans="2:20" x14ac:dyDescent="0.25">
      <c r="B78" t="s">
        <v>36</v>
      </c>
      <c r="C78" t="s">
        <v>19</v>
      </c>
      <c r="D78" t="s">
        <v>24</v>
      </c>
      <c r="E78" s="5">
        <v>3845</v>
      </c>
      <c r="F78" s="5">
        <v>3845</v>
      </c>
      <c r="G78" s="5">
        <v>3883.45</v>
      </c>
      <c r="H78" s="5">
        <v>3845</v>
      </c>
      <c r="I78" s="5">
        <v>3845</v>
      </c>
      <c r="J78" s="5">
        <v>3845</v>
      </c>
      <c r="K78" s="5">
        <v>2156.7800000000002</v>
      </c>
      <c r="L78" s="5">
        <v>1897.97</v>
      </c>
      <c r="M78" s="5">
        <v>1784.09</v>
      </c>
      <c r="N78" s="5">
        <v>1694.89</v>
      </c>
      <c r="O78" s="5">
        <v>1728.79</v>
      </c>
      <c r="P78" s="5">
        <v>1849.81</v>
      </c>
      <c r="Q78" s="5">
        <f t="shared" si="8"/>
        <v>3851.4083333333333</v>
      </c>
      <c r="R78" s="5">
        <f t="shared" si="9"/>
        <v>23108.45</v>
      </c>
      <c r="S78" s="5">
        <f t="shared" si="10"/>
        <v>11112.33</v>
      </c>
      <c r="T78" s="5">
        <f t="shared" si="11"/>
        <v>11996.12</v>
      </c>
    </row>
    <row r="79" spans="2:20" x14ac:dyDescent="0.25">
      <c r="B79" t="s">
        <v>37</v>
      </c>
      <c r="C79" t="s">
        <v>20</v>
      </c>
      <c r="D79" t="s">
        <v>24</v>
      </c>
      <c r="E79" s="5">
        <v>3845.66</v>
      </c>
      <c r="F79" s="5">
        <v>4076.4</v>
      </c>
      <c r="G79" s="5">
        <v>3807.2</v>
      </c>
      <c r="H79" s="5">
        <v>4422.51</v>
      </c>
      <c r="I79" s="5">
        <v>3576.46</v>
      </c>
      <c r="J79" s="5">
        <v>3268.81</v>
      </c>
      <c r="K79" s="5">
        <v>2055.94</v>
      </c>
      <c r="L79" s="5">
        <v>1912.02</v>
      </c>
      <c r="M79" s="5">
        <v>2026.74</v>
      </c>
      <c r="N79" s="5">
        <v>1864.6</v>
      </c>
      <c r="O79" s="5">
        <v>1752.72</v>
      </c>
      <c r="P79" s="5">
        <v>1542.39</v>
      </c>
      <c r="Q79" s="5">
        <f t="shared" si="8"/>
        <v>3832.84</v>
      </c>
      <c r="R79" s="5">
        <f t="shared" si="9"/>
        <v>22997.040000000001</v>
      </c>
      <c r="S79" s="5">
        <f t="shared" si="10"/>
        <v>11154.409999999998</v>
      </c>
      <c r="T79" s="5">
        <f t="shared" si="11"/>
        <v>11842.630000000003</v>
      </c>
    </row>
    <row r="80" spans="2:20" x14ac:dyDescent="0.25">
      <c r="B80" t="s">
        <v>36</v>
      </c>
      <c r="C80" t="s">
        <v>21</v>
      </c>
      <c r="D80" t="s">
        <v>24</v>
      </c>
      <c r="E80" s="5">
        <v>3825</v>
      </c>
      <c r="F80" s="5">
        <v>3863.25</v>
      </c>
      <c r="G80" s="5">
        <v>3825</v>
      </c>
      <c r="H80" s="5">
        <v>3825</v>
      </c>
      <c r="I80" s="5">
        <v>3825</v>
      </c>
      <c r="J80" s="5">
        <v>3825</v>
      </c>
      <c r="K80" s="5">
        <v>3541.66</v>
      </c>
      <c r="L80" s="5">
        <v>3895.83</v>
      </c>
      <c r="M80" s="5">
        <v>3662.08</v>
      </c>
      <c r="N80" s="5">
        <v>3442.36</v>
      </c>
      <c r="O80" s="5">
        <v>3132.55</v>
      </c>
      <c r="P80" s="5">
        <v>3289.18</v>
      </c>
      <c r="Q80" s="5">
        <f t="shared" si="8"/>
        <v>3831.375</v>
      </c>
      <c r="R80" s="5">
        <f t="shared" si="9"/>
        <v>22988.25</v>
      </c>
      <c r="S80" s="5">
        <f t="shared" si="10"/>
        <v>20963.66</v>
      </c>
      <c r="T80" s="5">
        <f t="shared" si="11"/>
        <v>2024.5900000000001</v>
      </c>
    </row>
    <row r="81" spans="2:20" x14ac:dyDescent="0.25">
      <c r="B81" t="s">
        <v>36</v>
      </c>
      <c r="C81" t="s">
        <v>19</v>
      </c>
      <c r="D81" t="s">
        <v>24</v>
      </c>
      <c r="E81" s="5">
        <v>4211.8500000000004</v>
      </c>
      <c r="F81" s="5">
        <v>3790.67</v>
      </c>
      <c r="G81" s="5">
        <v>3327.36</v>
      </c>
      <c r="H81" s="5">
        <v>4422.4399999999996</v>
      </c>
      <c r="I81" s="5">
        <v>3748.55</v>
      </c>
      <c r="J81" s="5">
        <v>3158.89</v>
      </c>
      <c r="K81" s="5">
        <v>1522.52</v>
      </c>
      <c r="L81" s="5">
        <v>1355.04</v>
      </c>
      <c r="M81" s="5">
        <v>1585.4</v>
      </c>
      <c r="N81" s="5">
        <v>1759.79</v>
      </c>
      <c r="O81" s="5">
        <v>2041.36</v>
      </c>
      <c r="P81" s="5">
        <v>1796.4</v>
      </c>
      <c r="Q81" s="5">
        <f t="shared" si="8"/>
        <v>3776.6266666666666</v>
      </c>
      <c r="R81" s="5">
        <f t="shared" si="9"/>
        <v>22659.759999999998</v>
      </c>
      <c r="S81" s="5">
        <f t="shared" si="10"/>
        <v>10060.51</v>
      </c>
      <c r="T81" s="5">
        <f t="shared" si="11"/>
        <v>12599.249999999998</v>
      </c>
    </row>
    <row r="82" spans="2:20" x14ac:dyDescent="0.25">
      <c r="B82" t="s">
        <v>36</v>
      </c>
      <c r="C82" t="s">
        <v>19</v>
      </c>
      <c r="D82" t="s">
        <v>24</v>
      </c>
      <c r="E82" s="5">
        <v>3772.1374999999998</v>
      </c>
      <c r="F82" s="5">
        <v>3772.14</v>
      </c>
      <c r="G82" s="5">
        <v>3772.14</v>
      </c>
      <c r="H82" s="5">
        <v>3772.14</v>
      </c>
      <c r="I82" s="5">
        <v>3772.14</v>
      </c>
      <c r="J82" s="5">
        <v>3772.14</v>
      </c>
      <c r="K82" s="5">
        <v>2724.15</v>
      </c>
      <c r="L82" s="5">
        <v>2587.94</v>
      </c>
      <c r="M82" s="5">
        <v>2303.27</v>
      </c>
      <c r="N82" s="5">
        <v>2418.4299999999998</v>
      </c>
      <c r="O82" s="5">
        <v>2079.85</v>
      </c>
      <c r="P82" s="5">
        <v>1934.26</v>
      </c>
      <c r="Q82" s="5">
        <f t="shared" si="8"/>
        <v>3772.1395833333331</v>
      </c>
      <c r="R82" s="5">
        <f t="shared" si="9"/>
        <v>22632.837499999998</v>
      </c>
      <c r="S82" s="5">
        <f t="shared" si="10"/>
        <v>14047.900000000001</v>
      </c>
      <c r="T82" s="5">
        <f t="shared" si="11"/>
        <v>8584.9374999999964</v>
      </c>
    </row>
    <row r="83" spans="2:20" x14ac:dyDescent="0.25">
      <c r="B83" t="s">
        <v>36</v>
      </c>
      <c r="C83" t="s">
        <v>19</v>
      </c>
      <c r="D83" t="s">
        <v>24</v>
      </c>
      <c r="E83" s="5">
        <v>3753.65</v>
      </c>
      <c r="F83" s="5">
        <v>3753.65</v>
      </c>
      <c r="G83" s="5">
        <v>3753.65</v>
      </c>
      <c r="H83" s="5">
        <v>3791.19</v>
      </c>
      <c r="I83" s="5">
        <v>3791.19</v>
      </c>
      <c r="J83" s="5">
        <v>3753.65</v>
      </c>
      <c r="K83" s="5">
        <v>2396.5</v>
      </c>
      <c r="L83" s="5">
        <v>2228.75</v>
      </c>
      <c r="M83" s="5">
        <v>2384.7600000000002</v>
      </c>
      <c r="N83" s="5">
        <v>2170.13</v>
      </c>
      <c r="O83" s="5">
        <v>2322.04</v>
      </c>
      <c r="P83" s="5">
        <v>2322.04</v>
      </c>
      <c r="Q83" s="5">
        <f t="shared" si="8"/>
        <v>3766.1633333333339</v>
      </c>
      <c r="R83" s="5">
        <f t="shared" si="9"/>
        <v>22596.980000000003</v>
      </c>
      <c r="S83" s="5">
        <f t="shared" si="10"/>
        <v>13824.220000000001</v>
      </c>
      <c r="T83" s="5">
        <f t="shared" si="11"/>
        <v>8772.760000000002</v>
      </c>
    </row>
    <row r="84" spans="2:20" x14ac:dyDescent="0.25">
      <c r="B84" t="s">
        <v>39</v>
      </c>
      <c r="C84" t="s">
        <v>23</v>
      </c>
      <c r="D84" t="s">
        <v>24</v>
      </c>
      <c r="E84" s="5">
        <v>3959.35</v>
      </c>
      <c r="F84" s="5">
        <v>3800.98</v>
      </c>
      <c r="G84" s="5">
        <v>3840.57</v>
      </c>
      <c r="H84" s="5">
        <v>3325.85</v>
      </c>
      <c r="I84" s="5">
        <v>3761.38</v>
      </c>
      <c r="J84" s="5">
        <v>3009.11</v>
      </c>
      <c r="K84" s="5">
        <v>3676.9</v>
      </c>
      <c r="L84" s="5">
        <v>3272.44</v>
      </c>
      <c r="M84" s="5">
        <v>3566.96</v>
      </c>
      <c r="N84" s="5">
        <v>3923.66</v>
      </c>
      <c r="O84" s="5">
        <v>4472.97</v>
      </c>
      <c r="P84" s="5">
        <v>4204.59</v>
      </c>
      <c r="Q84" s="5">
        <f t="shared" si="8"/>
        <v>3616.2066666666669</v>
      </c>
      <c r="R84" s="5">
        <f t="shared" si="9"/>
        <v>21697.24</v>
      </c>
      <c r="S84" s="5">
        <f t="shared" si="10"/>
        <v>23117.52</v>
      </c>
      <c r="T84" s="5">
        <f t="shared" si="11"/>
        <v>-1420.2799999999988</v>
      </c>
    </row>
    <row r="85" spans="2:20" x14ac:dyDescent="0.25">
      <c r="B85" t="s">
        <v>36</v>
      </c>
      <c r="C85" t="s">
        <v>19</v>
      </c>
      <c r="D85" t="s">
        <v>24</v>
      </c>
      <c r="E85" s="5">
        <v>3464.2000000000003</v>
      </c>
      <c r="F85" s="5">
        <v>3464.2</v>
      </c>
      <c r="G85" s="5">
        <v>3498.84</v>
      </c>
      <c r="H85" s="5">
        <v>3464.2</v>
      </c>
      <c r="I85" s="5">
        <v>3464.2</v>
      </c>
      <c r="J85" s="5">
        <v>3464.2</v>
      </c>
      <c r="K85" s="5">
        <v>3500.9</v>
      </c>
      <c r="L85" s="5">
        <v>3080.79</v>
      </c>
      <c r="M85" s="5">
        <v>2803.52</v>
      </c>
      <c r="N85" s="5">
        <v>3055.84</v>
      </c>
      <c r="O85" s="5">
        <v>3605.89</v>
      </c>
      <c r="P85" s="5">
        <v>4182.83</v>
      </c>
      <c r="Q85" s="5">
        <f t="shared" si="8"/>
        <v>3469.9733333333334</v>
      </c>
      <c r="R85" s="5">
        <f t="shared" si="9"/>
        <v>20819.84</v>
      </c>
      <c r="S85" s="5">
        <f t="shared" si="10"/>
        <v>20229.77</v>
      </c>
      <c r="T85" s="5">
        <f t="shared" si="11"/>
        <v>590.06999999999971</v>
      </c>
    </row>
    <row r="86" spans="2:20" x14ac:dyDescent="0.25">
      <c r="B86" t="s">
        <v>36</v>
      </c>
      <c r="C86" t="s">
        <v>19</v>
      </c>
      <c r="D86" t="s">
        <v>24</v>
      </c>
      <c r="E86" s="5">
        <v>3392.55</v>
      </c>
      <c r="F86" s="5">
        <v>3426.48</v>
      </c>
      <c r="G86" s="5">
        <v>3426.48</v>
      </c>
      <c r="H86" s="5">
        <v>3426.48</v>
      </c>
      <c r="I86" s="5">
        <v>3392.55</v>
      </c>
      <c r="J86" s="5">
        <v>3392.55</v>
      </c>
      <c r="K86" s="5">
        <v>1194.7</v>
      </c>
      <c r="L86" s="5">
        <v>896.03</v>
      </c>
      <c r="M86" s="5">
        <v>788.51</v>
      </c>
      <c r="N86" s="5">
        <v>764.85</v>
      </c>
      <c r="O86" s="5">
        <v>810.74</v>
      </c>
      <c r="P86" s="5">
        <v>835.06</v>
      </c>
      <c r="Q86" s="5">
        <f t="shared" si="8"/>
        <v>3409.5149999999999</v>
      </c>
      <c r="R86" s="5">
        <f t="shared" si="9"/>
        <v>20457.09</v>
      </c>
      <c r="S86" s="5">
        <f t="shared" si="10"/>
        <v>5289.8899999999994</v>
      </c>
      <c r="T86" s="5">
        <f t="shared" si="11"/>
        <v>15167.2</v>
      </c>
    </row>
    <row r="87" spans="2:20" x14ac:dyDescent="0.25">
      <c r="B87" t="s">
        <v>36</v>
      </c>
      <c r="C87" t="s">
        <v>19</v>
      </c>
      <c r="D87" t="s">
        <v>24</v>
      </c>
      <c r="E87" s="5">
        <v>3390.7375000000002</v>
      </c>
      <c r="F87" s="5">
        <v>3424.64</v>
      </c>
      <c r="G87" s="5">
        <v>3390.74</v>
      </c>
      <c r="H87" s="5">
        <v>3390.74</v>
      </c>
      <c r="I87" s="5">
        <v>3390.74</v>
      </c>
      <c r="J87" s="5">
        <v>3424.64</v>
      </c>
      <c r="K87" s="5">
        <v>1957.27</v>
      </c>
      <c r="L87" s="5">
        <v>1585.39</v>
      </c>
      <c r="M87" s="5">
        <v>1379.29</v>
      </c>
      <c r="N87" s="5">
        <v>1627.56</v>
      </c>
      <c r="O87" s="5">
        <v>1399.7</v>
      </c>
      <c r="P87" s="5">
        <v>1245.73</v>
      </c>
      <c r="Q87" s="5">
        <f t="shared" si="8"/>
        <v>3402.0395833333332</v>
      </c>
      <c r="R87" s="5">
        <f t="shared" si="9"/>
        <v>20412.237499999999</v>
      </c>
      <c r="S87" s="5">
        <f t="shared" si="10"/>
        <v>9194.94</v>
      </c>
      <c r="T87" s="5">
        <f t="shared" si="11"/>
        <v>11217.297499999999</v>
      </c>
    </row>
    <row r="88" spans="2:20" x14ac:dyDescent="0.25">
      <c r="B88" t="s">
        <v>38</v>
      </c>
      <c r="C88" t="s">
        <v>22</v>
      </c>
      <c r="D88" t="s">
        <v>24</v>
      </c>
      <c r="E88" s="5">
        <v>2616.5750000000003</v>
      </c>
      <c r="F88" s="5">
        <v>2747.4</v>
      </c>
      <c r="G88" s="5">
        <v>2250.25</v>
      </c>
      <c r="H88" s="5">
        <v>2014.76</v>
      </c>
      <c r="I88" s="5">
        <v>3218.39</v>
      </c>
      <c r="J88" s="5">
        <v>2459.58</v>
      </c>
      <c r="K88" s="5">
        <v>1372.88</v>
      </c>
      <c r="L88" s="5">
        <v>1221.8599999999999</v>
      </c>
      <c r="M88" s="5">
        <v>1295.17</v>
      </c>
      <c r="N88" s="5">
        <v>1489.45</v>
      </c>
      <c r="O88" s="5">
        <v>1355.4</v>
      </c>
      <c r="P88" s="5">
        <v>1436.72</v>
      </c>
      <c r="Q88" s="5">
        <f t="shared" si="8"/>
        <v>2551.1591666666668</v>
      </c>
      <c r="R88" s="5">
        <f t="shared" si="9"/>
        <v>15306.955</v>
      </c>
      <c r="S88" s="5">
        <f t="shared" si="10"/>
        <v>8171.4800000000005</v>
      </c>
      <c r="T88" s="5">
        <f t="shared" si="11"/>
        <v>7135.4749999999995</v>
      </c>
    </row>
    <row r="89" spans="2:20" x14ac:dyDescent="0.25">
      <c r="B89" t="s">
        <v>36</v>
      </c>
      <c r="C89" t="s">
        <v>23</v>
      </c>
      <c r="D89" t="s">
        <v>24</v>
      </c>
      <c r="E89" s="5">
        <v>3286.3999999999996</v>
      </c>
      <c r="F89" s="5">
        <v>3319.26</v>
      </c>
      <c r="G89" s="5">
        <v>3319.26</v>
      </c>
      <c r="H89" s="5">
        <v>3319.26</v>
      </c>
      <c r="I89" s="5">
        <v>3319.26</v>
      </c>
      <c r="J89" s="5">
        <v>3319.26</v>
      </c>
      <c r="K89" s="5">
        <v>3396.34</v>
      </c>
      <c r="L89" s="5">
        <v>3668.05</v>
      </c>
      <c r="M89" s="5">
        <v>4401.66</v>
      </c>
      <c r="N89" s="5">
        <v>3961.49</v>
      </c>
      <c r="O89" s="5">
        <v>4119.95</v>
      </c>
      <c r="P89" s="5">
        <v>3501.96</v>
      </c>
      <c r="Q89" s="5">
        <f t="shared" si="8"/>
        <v>3313.7833333333342</v>
      </c>
      <c r="R89" s="5">
        <f t="shared" si="9"/>
        <v>19882.700000000004</v>
      </c>
      <c r="S89" s="5">
        <f t="shared" si="10"/>
        <v>23049.449999999997</v>
      </c>
      <c r="T89" s="5">
        <f t="shared" si="11"/>
        <v>-3166.7499999999927</v>
      </c>
    </row>
    <row r="90" spans="2:20" x14ac:dyDescent="0.25">
      <c r="B90" t="s">
        <v>38</v>
      </c>
      <c r="C90" t="s">
        <v>21</v>
      </c>
      <c r="D90" t="s">
        <v>24</v>
      </c>
      <c r="E90" s="5">
        <v>3030.1</v>
      </c>
      <c r="F90" s="5">
        <v>3545.22</v>
      </c>
      <c r="G90" s="5">
        <v>2969.5</v>
      </c>
      <c r="H90" s="5">
        <v>3424.01</v>
      </c>
      <c r="I90" s="5">
        <v>3696.72</v>
      </c>
      <c r="J90" s="5">
        <v>3211.91</v>
      </c>
      <c r="K90" s="5">
        <v>4123.46</v>
      </c>
      <c r="L90" s="5">
        <v>3133.83</v>
      </c>
      <c r="M90" s="5">
        <v>3227.84</v>
      </c>
      <c r="N90" s="5">
        <v>3066.45</v>
      </c>
      <c r="O90" s="5">
        <v>3434.42</v>
      </c>
      <c r="P90" s="5">
        <v>3297.04</v>
      </c>
      <c r="Q90" s="5">
        <f t="shared" si="8"/>
        <v>3312.91</v>
      </c>
      <c r="R90" s="5">
        <f t="shared" si="9"/>
        <v>19877.46</v>
      </c>
      <c r="S90" s="5">
        <f t="shared" si="10"/>
        <v>20283.04</v>
      </c>
      <c r="T90" s="5">
        <f t="shared" si="11"/>
        <v>-405.58000000000175</v>
      </c>
    </row>
    <row r="91" spans="2:20" x14ac:dyDescent="0.25">
      <c r="B91" t="s">
        <v>37</v>
      </c>
      <c r="C91" t="s">
        <v>23</v>
      </c>
      <c r="D91" t="s">
        <v>24</v>
      </c>
      <c r="E91" s="5">
        <v>3102.3500000000004</v>
      </c>
      <c r="F91" s="5">
        <v>3412.59</v>
      </c>
      <c r="G91" s="5">
        <v>3288.49</v>
      </c>
      <c r="H91" s="5">
        <v>3009.28</v>
      </c>
      <c r="I91" s="5">
        <v>3629.75</v>
      </c>
      <c r="J91" s="5">
        <v>3381.56</v>
      </c>
      <c r="K91" s="5">
        <v>3206.22</v>
      </c>
      <c r="L91" s="5">
        <v>2917.66</v>
      </c>
      <c r="M91" s="5">
        <v>3005.19</v>
      </c>
      <c r="N91" s="5">
        <v>3185.5</v>
      </c>
      <c r="O91" s="5">
        <v>3281.07</v>
      </c>
      <c r="P91" s="5">
        <v>3904.47</v>
      </c>
      <c r="Q91" s="5">
        <f t="shared" si="8"/>
        <v>3304.0033333333336</v>
      </c>
      <c r="R91" s="5">
        <f t="shared" si="9"/>
        <v>19824.02</v>
      </c>
      <c r="S91" s="5">
        <f t="shared" si="10"/>
        <v>19500.11</v>
      </c>
      <c r="T91" s="5">
        <f t="shared" si="11"/>
        <v>323.90999999999985</v>
      </c>
    </row>
    <row r="92" spans="2:20" x14ac:dyDescent="0.25">
      <c r="B92" t="s">
        <v>37</v>
      </c>
      <c r="C92" t="s">
        <v>20</v>
      </c>
      <c r="D92" t="s">
        <v>24</v>
      </c>
      <c r="E92" s="5">
        <v>3229.7250000000004</v>
      </c>
      <c r="F92" s="5">
        <v>3520.4</v>
      </c>
      <c r="G92" s="5">
        <v>3520.4</v>
      </c>
      <c r="H92" s="5">
        <v>2551.48</v>
      </c>
      <c r="I92" s="5">
        <v>3843.37</v>
      </c>
      <c r="J92" s="5">
        <v>3068.24</v>
      </c>
      <c r="K92" s="5">
        <v>963.91</v>
      </c>
      <c r="L92" s="5">
        <v>886.8</v>
      </c>
      <c r="M92" s="5">
        <v>1019.82</v>
      </c>
      <c r="N92" s="5">
        <v>1101.4100000000001</v>
      </c>
      <c r="O92" s="5">
        <v>1134.45</v>
      </c>
      <c r="P92" s="5">
        <v>1066.3800000000001</v>
      </c>
      <c r="Q92" s="5">
        <f t="shared" si="8"/>
        <v>3288.935833333333</v>
      </c>
      <c r="R92" s="5">
        <f t="shared" si="9"/>
        <v>19733.614999999998</v>
      </c>
      <c r="S92" s="5">
        <f t="shared" si="10"/>
        <v>6172.77</v>
      </c>
      <c r="T92" s="5">
        <f t="shared" si="11"/>
        <v>13560.844999999998</v>
      </c>
    </row>
    <row r="93" spans="2:20" x14ac:dyDescent="0.25">
      <c r="B93" t="s">
        <v>37</v>
      </c>
      <c r="C93" t="s">
        <v>20</v>
      </c>
      <c r="D93" t="s">
        <v>24</v>
      </c>
      <c r="E93" s="5">
        <v>3217.2350000000001</v>
      </c>
      <c r="F93" s="5">
        <v>3925.03</v>
      </c>
      <c r="G93" s="5">
        <v>2927.68</v>
      </c>
      <c r="H93" s="5">
        <v>3860.68</v>
      </c>
      <c r="I93" s="5">
        <v>2702.48</v>
      </c>
      <c r="J93" s="5">
        <v>2959.86</v>
      </c>
      <c r="K93" s="5">
        <v>2719.4</v>
      </c>
      <c r="L93" s="5">
        <v>2529.04</v>
      </c>
      <c r="M93" s="5">
        <v>2933.69</v>
      </c>
      <c r="N93" s="5">
        <v>2581.65</v>
      </c>
      <c r="O93" s="5">
        <v>2271.85</v>
      </c>
      <c r="P93" s="5">
        <v>2453.6</v>
      </c>
      <c r="Q93" s="5">
        <f t="shared" si="8"/>
        <v>3265.4941666666668</v>
      </c>
      <c r="R93" s="5">
        <f t="shared" si="9"/>
        <v>19592.965</v>
      </c>
      <c r="S93" s="5">
        <f t="shared" si="10"/>
        <v>15489.230000000001</v>
      </c>
      <c r="T93" s="5">
        <f t="shared" si="11"/>
        <v>4103.7349999999988</v>
      </c>
    </row>
    <row r="94" spans="2:20" x14ac:dyDescent="0.25">
      <c r="B94" t="s">
        <v>37</v>
      </c>
      <c r="C94" t="s">
        <v>20</v>
      </c>
      <c r="D94" t="s">
        <v>24</v>
      </c>
      <c r="E94" s="5">
        <v>3286.1725000000001</v>
      </c>
      <c r="F94" s="5">
        <v>2858.97</v>
      </c>
      <c r="G94" s="5">
        <v>3187.59</v>
      </c>
      <c r="H94" s="5">
        <v>2727.52</v>
      </c>
      <c r="I94" s="5">
        <v>3680.51</v>
      </c>
      <c r="J94" s="5">
        <v>3023.28</v>
      </c>
      <c r="K94" s="5">
        <v>4726.2</v>
      </c>
      <c r="L94" s="5">
        <v>4584.41</v>
      </c>
      <c r="M94" s="5">
        <v>5088.7</v>
      </c>
      <c r="N94" s="5">
        <v>5852.01</v>
      </c>
      <c r="O94" s="5">
        <v>6495.73</v>
      </c>
      <c r="P94" s="5">
        <v>6235.9</v>
      </c>
      <c r="Q94" s="5">
        <f t="shared" si="8"/>
        <v>3127.3404166666664</v>
      </c>
      <c r="R94" s="5">
        <f t="shared" si="9"/>
        <v>18764.0425</v>
      </c>
      <c r="S94" s="5">
        <f t="shared" si="10"/>
        <v>32982.949999999997</v>
      </c>
      <c r="T94" s="5">
        <f t="shared" si="11"/>
        <v>-14218.907499999998</v>
      </c>
    </row>
    <row r="95" spans="2:20" x14ac:dyDescent="0.25">
      <c r="B95" t="s">
        <v>36</v>
      </c>
      <c r="C95" t="s">
        <v>22</v>
      </c>
      <c r="D95" t="s">
        <v>24</v>
      </c>
      <c r="E95" s="5">
        <v>2818.7</v>
      </c>
      <c r="F95" s="5">
        <v>2818.7</v>
      </c>
      <c r="G95" s="5">
        <v>2818.7</v>
      </c>
      <c r="H95" s="5">
        <v>2818.7</v>
      </c>
      <c r="I95" s="5">
        <v>2846.89</v>
      </c>
      <c r="J95" s="5">
        <v>2846.89</v>
      </c>
      <c r="K95" s="5">
        <v>1843.91</v>
      </c>
      <c r="L95" s="5">
        <v>1899.23</v>
      </c>
      <c r="M95" s="5">
        <v>2260.08</v>
      </c>
      <c r="N95" s="5">
        <v>2147.08</v>
      </c>
      <c r="O95" s="5">
        <v>2082.67</v>
      </c>
      <c r="P95" s="5">
        <v>2332.59</v>
      </c>
      <c r="Q95" s="5">
        <f t="shared" si="8"/>
        <v>2828.0966666666664</v>
      </c>
      <c r="R95" s="5">
        <f t="shared" si="9"/>
        <v>16968.579999999998</v>
      </c>
      <c r="S95" s="5">
        <f t="shared" si="10"/>
        <v>12565.560000000001</v>
      </c>
      <c r="T95" s="5">
        <f t="shared" si="11"/>
        <v>4403.0199999999968</v>
      </c>
    </row>
    <row r="96" spans="2:20" x14ac:dyDescent="0.25">
      <c r="B96" t="s">
        <v>38</v>
      </c>
      <c r="C96" t="s">
        <v>22</v>
      </c>
      <c r="D96" t="s">
        <v>24</v>
      </c>
      <c r="E96" s="5">
        <v>2984.5499999999997</v>
      </c>
      <c r="F96" s="5">
        <v>3700.84</v>
      </c>
      <c r="G96" s="5">
        <v>2626.4</v>
      </c>
      <c r="H96" s="5">
        <v>2298.1</v>
      </c>
      <c r="I96" s="5">
        <v>3432.23</v>
      </c>
      <c r="J96" s="5">
        <v>2626.4</v>
      </c>
      <c r="K96" s="5">
        <v>1268.45</v>
      </c>
      <c r="L96" s="5">
        <v>1293.82</v>
      </c>
      <c r="M96" s="5">
        <v>1306.76</v>
      </c>
      <c r="N96" s="5">
        <v>1555.04</v>
      </c>
      <c r="O96" s="5">
        <v>1679.44</v>
      </c>
      <c r="P96" s="5">
        <v>1914.56</v>
      </c>
      <c r="Q96" s="5">
        <f t="shared" si="8"/>
        <v>2944.7533333333336</v>
      </c>
      <c r="R96" s="5">
        <f t="shared" si="9"/>
        <v>17668.52</v>
      </c>
      <c r="S96" s="5">
        <f t="shared" si="10"/>
        <v>9018.07</v>
      </c>
      <c r="T96" s="5">
        <f t="shared" si="11"/>
        <v>8650.4500000000007</v>
      </c>
    </row>
    <row r="97" spans="2:20" x14ac:dyDescent="0.25">
      <c r="B97" t="s">
        <v>36</v>
      </c>
      <c r="C97" t="s">
        <v>21</v>
      </c>
      <c r="D97" t="s">
        <v>24</v>
      </c>
      <c r="E97" s="5">
        <v>2999.3858974359</v>
      </c>
      <c r="F97" s="5">
        <v>2999.39</v>
      </c>
      <c r="G97" s="5">
        <v>2999.39</v>
      </c>
      <c r="H97" s="5">
        <v>3029.38</v>
      </c>
      <c r="I97" s="5">
        <v>2999.39</v>
      </c>
      <c r="J97" s="5">
        <v>3029.38</v>
      </c>
      <c r="K97" s="5">
        <v>1928.34</v>
      </c>
      <c r="L97" s="5">
        <v>1523.39</v>
      </c>
      <c r="M97" s="5">
        <v>1767.13</v>
      </c>
      <c r="N97" s="5">
        <v>1908.5</v>
      </c>
      <c r="O97" s="5">
        <v>2042.1</v>
      </c>
      <c r="P97" s="5">
        <v>2021.68</v>
      </c>
      <c r="Q97" s="5">
        <f t="shared" si="8"/>
        <v>3009.3859829059834</v>
      </c>
      <c r="R97" s="5">
        <f t="shared" si="9"/>
        <v>18056.315897435899</v>
      </c>
      <c r="S97" s="5">
        <f t="shared" si="10"/>
        <v>11191.140000000001</v>
      </c>
      <c r="T97" s="5">
        <f t="shared" si="11"/>
        <v>6865.1758974358982</v>
      </c>
    </row>
    <row r="98" spans="2:20" x14ac:dyDescent="0.25">
      <c r="B98" t="s">
        <v>36</v>
      </c>
      <c r="C98" t="s">
        <v>21</v>
      </c>
      <c r="D98" t="s">
        <v>24</v>
      </c>
      <c r="E98" s="5">
        <v>2987.2000000000003</v>
      </c>
      <c r="F98" s="5">
        <v>3017.07</v>
      </c>
      <c r="G98" s="5">
        <v>2987.2</v>
      </c>
      <c r="H98" s="5">
        <v>3017.07</v>
      </c>
      <c r="I98" s="5">
        <v>3017.07</v>
      </c>
      <c r="J98" s="5">
        <v>3017.07</v>
      </c>
      <c r="K98" s="5">
        <v>2708.76</v>
      </c>
      <c r="L98" s="5">
        <v>2627.5</v>
      </c>
      <c r="M98" s="5">
        <v>2417.3000000000002</v>
      </c>
      <c r="N98" s="5">
        <v>2755.72</v>
      </c>
      <c r="O98" s="5">
        <v>2507.71</v>
      </c>
      <c r="P98" s="5">
        <v>2256.94</v>
      </c>
      <c r="Q98" s="5">
        <f t="shared" ref="Q98:Q129" si="12">AVERAGE(E98:J98)</f>
        <v>3007.1133333333332</v>
      </c>
      <c r="R98" s="5">
        <f t="shared" ref="R98:R129" si="13">SUM(E98:J98)</f>
        <v>18042.68</v>
      </c>
      <c r="S98" s="5">
        <f t="shared" ref="S98:S129" si="14">SUM(K98:P98)</f>
        <v>15273.930000000002</v>
      </c>
      <c r="T98" s="5">
        <f t="shared" ref="T98:T129" si="15">R98-S98</f>
        <v>2768.7499999999982</v>
      </c>
    </row>
    <row r="99" spans="2:20" x14ac:dyDescent="0.25">
      <c r="B99" t="s">
        <v>38</v>
      </c>
      <c r="C99" t="s">
        <v>19</v>
      </c>
      <c r="D99" t="s">
        <v>24</v>
      </c>
      <c r="E99" s="5">
        <v>2988.1</v>
      </c>
      <c r="F99" s="5">
        <v>3077.74</v>
      </c>
      <c r="G99" s="5">
        <v>2808.81</v>
      </c>
      <c r="H99" s="5">
        <v>3615.6</v>
      </c>
      <c r="I99" s="5">
        <v>2270.96</v>
      </c>
      <c r="J99" s="5">
        <v>2898.46</v>
      </c>
      <c r="K99" s="5">
        <v>5217.3999999999996</v>
      </c>
      <c r="L99" s="5">
        <v>5686.97</v>
      </c>
      <c r="M99" s="5">
        <v>6255.67</v>
      </c>
      <c r="N99" s="5">
        <v>6443.34</v>
      </c>
      <c r="O99" s="5">
        <v>7474.27</v>
      </c>
      <c r="P99" s="5">
        <v>7773.24</v>
      </c>
      <c r="Q99" s="5">
        <f t="shared" si="12"/>
        <v>2943.2783333333332</v>
      </c>
      <c r="R99" s="5">
        <f t="shared" si="13"/>
        <v>17659.669999999998</v>
      </c>
      <c r="S99" s="5">
        <f t="shared" si="14"/>
        <v>38850.89</v>
      </c>
      <c r="T99" s="5">
        <f t="shared" si="15"/>
        <v>-21191.22</v>
      </c>
    </row>
    <row r="100" spans="2:20" x14ac:dyDescent="0.25">
      <c r="B100" t="s">
        <v>36</v>
      </c>
      <c r="C100" t="s">
        <v>21</v>
      </c>
      <c r="D100" t="s">
        <v>24</v>
      </c>
      <c r="E100" s="5">
        <v>2906.75</v>
      </c>
      <c r="F100" s="5">
        <v>2906.75</v>
      </c>
      <c r="G100" s="5">
        <v>2906.75</v>
      </c>
      <c r="H100" s="5">
        <v>2935.82</v>
      </c>
      <c r="I100" s="5">
        <v>2935.82</v>
      </c>
      <c r="J100" s="5">
        <v>2935.82</v>
      </c>
      <c r="K100" s="5">
        <v>2897.29</v>
      </c>
      <c r="L100" s="5">
        <v>2259.89</v>
      </c>
      <c r="M100" s="5">
        <v>2508.48</v>
      </c>
      <c r="N100" s="5">
        <v>2784.41</v>
      </c>
      <c r="O100" s="5">
        <v>3146.38</v>
      </c>
      <c r="P100" s="5">
        <v>2957.6</v>
      </c>
      <c r="Q100" s="5">
        <f t="shared" si="12"/>
        <v>2921.2849999999999</v>
      </c>
      <c r="R100" s="5">
        <f t="shared" si="13"/>
        <v>17527.71</v>
      </c>
      <c r="S100" s="5">
        <f t="shared" si="14"/>
        <v>16554.05</v>
      </c>
      <c r="T100" s="5">
        <f t="shared" si="15"/>
        <v>973.65999999999985</v>
      </c>
    </row>
    <row r="101" spans="2:20" x14ac:dyDescent="0.25">
      <c r="B101" t="s">
        <v>36</v>
      </c>
      <c r="C101" t="s">
        <v>21</v>
      </c>
      <c r="D101" t="s">
        <v>24</v>
      </c>
      <c r="E101" s="5">
        <v>2904.5</v>
      </c>
      <c r="F101" s="5">
        <v>2904.5</v>
      </c>
      <c r="G101" s="5">
        <v>2904.5</v>
      </c>
      <c r="H101" s="5">
        <v>2933.55</v>
      </c>
      <c r="I101" s="5">
        <v>2933.55</v>
      </c>
      <c r="J101" s="5">
        <v>2933.55</v>
      </c>
      <c r="K101" s="5">
        <v>2552.3000000000002</v>
      </c>
      <c r="L101" s="5">
        <v>2782.01</v>
      </c>
      <c r="M101" s="5">
        <v>3338.41</v>
      </c>
      <c r="N101" s="5">
        <v>3672.25</v>
      </c>
      <c r="O101" s="5">
        <v>4186.37</v>
      </c>
      <c r="P101" s="5">
        <v>3935.19</v>
      </c>
      <c r="Q101" s="5">
        <f t="shared" si="12"/>
        <v>2919.0249999999996</v>
      </c>
      <c r="R101" s="5">
        <f t="shared" si="13"/>
        <v>17514.149999999998</v>
      </c>
      <c r="S101" s="5">
        <f t="shared" si="14"/>
        <v>20466.53</v>
      </c>
      <c r="T101" s="5">
        <f t="shared" si="15"/>
        <v>-2952.380000000001</v>
      </c>
    </row>
    <row r="102" spans="2:20" x14ac:dyDescent="0.25">
      <c r="B102" t="s">
        <v>39</v>
      </c>
      <c r="C102" t="s">
        <v>19</v>
      </c>
      <c r="D102" t="s">
        <v>24</v>
      </c>
      <c r="E102" s="5">
        <v>3006.45</v>
      </c>
      <c r="F102" s="5">
        <v>3697.93</v>
      </c>
      <c r="G102" s="5">
        <v>2284.9</v>
      </c>
      <c r="H102" s="5">
        <v>3066.58</v>
      </c>
      <c r="I102" s="5">
        <v>2856.13</v>
      </c>
      <c r="J102" s="5">
        <v>2495.35</v>
      </c>
      <c r="K102" s="5">
        <v>4240.25</v>
      </c>
      <c r="L102" s="5">
        <v>3773.82</v>
      </c>
      <c r="M102" s="5">
        <v>3736.08</v>
      </c>
      <c r="N102" s="5">
        <v>3474.55</v>
      </c>
      <c r="O102" s="5">
        <v>3127.1</v>
      </c>
      <c r="P102" s="5">
        <v>3502.35</v>
      </c>
      <c r="Q102" s="5">
        <f t="shared" si="12"/>
        <v>2901.2233333333329</v>
      </c>
      <c r="R102" s="5">
        <f t="shared" si="13"/>
        <v>17407.339999999997</v>
      </c>
      <c r="S102" s="5">
        <f t="shared" si="14"/>
        <v>21854.149999999998</v>
      </c>
      <c r="T102" s="5">
        <f t="shared" si="15"/>
        <v>-4446.8100000000013</v>
      </c>
    </row>
    <row r="103" spans="2:20" x14ac:dyDescent="0.25">
      <c r="B103" t="s">
        <v>36</v>
      </c>
      <c r="C103" t="s">
        <v>21</v>
      </c>
      <c r="D103" t="s">
        <v>24</v>
      </c>
      <c r="E103" s="5">
        <v>2871.5</v>
      </c>
      <c r="F103" s="5">
        <v>2871.5</v>
      </c>
      <c r="G103" s="5">
        <v>2871.5</v>
      </c>
      <c r="H103" s="5">
        <v>2900.22</v>
      </c>
      <c r="I103" s="5">
        <v>2871.5</v>
      </c>
      <c r="J103" s="5">
        <v>2900.22</v>
      </c>
      <c r="K103" s="5">
        <v>2108.98</v>
      </c>
      <c r="L103" s="5">
        <v>2024.62</v>
      </c>
      <c r="M103" s="5">
        <v>2044.87</v>
      </c>
      <c r="N103" s="5">
        <v>2024.42</v>
      </c>
      <c r="O103" s="5">
        <v>1983.93</v>
      </c>
      <c r="P103" s="5">
        <v>2003.77</v>
      </c>
      <c r="Q103" s="5">
        <f t="shared" si="12"/>
        <v>2881.0733333333333</v>
      </c>
      <c r="R103" s="5">
        <f t="shared" si="13"/>
        <v>17286.439999999999</v>
      </c>
      <c r="S103" s="5">
        <f t="shared" si="14"/>
        <v>12190.59</v>
      </c>
      <c r="T103" s="5">
        <f t="shared" si="15"/>
        <v>5095.8499999999985</v>
      </c>
    </row>
    <row r="104" spans="2:20" x14ac:dyDescent="0.25">
      <c r="B104" t="s">
        <v>37</v>
      </c>
      <c r="C104" t="s">
        <v>20</v>
      </c>
      <c r="D104" t="s">
        <v>24</v>
      </c>
      <c r="E104" s="5">
        <v>3026.75</v>
      </c>
      <c r="F104" s="5">
        <v>2724.08</v>
      </c>
      <c r="G104" s="5">
        <v>2845.15</v>
      </c>
      <c r="H104" s="5">
        <v>2663.54</v>
      </c>
      <c r="I104" s="5">
        <v>3450.5</v>
      </c>
      <c r="J104" s="5">
        <v>2512.1999999999998</v>
      </c>
      <c r="K104" s="5">
        <v>1311.94</v>
      </c>
      <c r="L104" s="5">
        <v>1259.46</v>
      </c>
      <c r="M104" s="5">
        <v>1448.38</v>
      </c>
      <c r="N104" s="5">
        <v>1506.32</v>
      </c>
      <c r="O104" s="5">
        <v>1717.2</v>
      </c>
      <c r="P104" s="5">
        <v>1511.14</v>
      </c>
      <c r="Q104" s="5">
        <f t="shared" si="12"/>
        <v>2870.3700000000003</v>
      </c>
      <c r="R104" s="5">
        <f t="shared" si="13"/>
        <v>17222.22</v>
      </c>
      <c r="S104" s="5">
        <f t="shared" si="14"/>
        <v>8754.44</v>
      </c>
      <c r="T104" s="5">
        <f t="shared" si="15"/>
        <v>8467.7800000000007</v>
      </c>
    </row>
    <row r="105" spans="2:20" x14ac:dyDescent="0.25">
      <c r="B105" t="s">
        <v>37</v>
      </c>
      <c r="C105" t="s">
        <v>20</v>
      </c>
      <c r="D105" t="s">
        <v>24</v>
      </c>
      <c r="E105" s="5">
        <v>2686.65</v>
      </c>
      <c r="F105" s="5">
        <v>3143.38</v>
      </c>
      <c r="G105" s="5">
        <v>3116.51</v>
      </c>
      <c r="H105" s="5">
        <v>2606.0500000000002</v>
      </c>
      <c r="I105" s="5">
        <v>2337.39</v>
      </c>
      <c r="J105" s="5">
        <v>3331.45</v>
      </c>
      <c r="K105" s="5">
        <v>1896.53</v>
      </c>
      <c r="L105" s="5">
        <v>1593.09</v>
      </c>
      <c r="M105" s="5">
        <v>1832.05</v>
      </c>
      <c r="N105" s="5">
        <v>1575.56</v>
      </c>
      <c r="O105" s="5">
        <v>1465.27</v>
      </c>
      <c r="P105" s="5">
        <v>1509.23</v>
      </c>
      <c r="Q105" s="5">
        <f t="shared" si="12"/>
        <v>2870.2383333333332</v>
      </c>
      <c r="R105" s="5">
        <f t="shared" si="13"/>
        <v>17221.43</v>
      </c>
      <c r="S105" s="5">
        <f t="shared" si="14"/>
        <v>9871.73</v>
      </c>
      <c r="T105" s="5">
        <f t="shared" si="15"/>
        <v>7349.7000000000007</v>
      </c>
    </row>
    <row r="106" spans="2:20" x14ac:dyDescent="0.25">
      <c r="B106" t="s">
        <v>36</v>
      </c>
      <c r="C106" t="s">
        <v>21</v>
      </c>
      <c r="D106" t="s">
        <v>24</v>
      </c>
      <c r="E106" s="5">
        <v>2844.2624999999998</v>
      </c>
      <c r="F106" s="5">
        <v>2872.71</v>
      </c>
      <c r="G106" s="5">
        <v>2844.26</v>
      </c>
      <c r="H106" s="5">
        <v>2844.26</v>
      </c>
      <c r="I106" s="5">
        <v>2844.26</v>
      </c>
      <c r="J106" s="5">
        <v>2872.71</v>
      </c>
      <c r="K106" s="5">
        <v>1400.02</v>
      </c>
      <c r="L106" s="5">
        <v>1512.02</v>
      </c>
      <c r="M106" s="5">
        <v>1723.7</v>
      </c>
      <c r="N106" s="5">
        <v>1896.07</v>
      </c>
      <c r="O106" s="5">
        <v>2161.52</v>
      </c>
      <c r="P106" s="5">
        <v>2118.29</v>
      </c>
      <c r="Q106" s="5">
        <f t="shared" si="12"/>
        <v>2853.7437500000001</v>
      </c>
      <c r="R106" s="5">
        <f t="shared" si="13"/>
        <v>17122.462500000001</v>
      </c>
      <c r="S106" s="5">
        <f t="shared" si="14"/>
        <v>10811.619999999999</v>
      </c>
      <c r="T106" s="5">
        <f t="shared" si="15"/>
        <v>6310.8425000000025</v>
      </c>
    </row>
    <row r="107" spans="2:20" x14ac:dyDescent="0.25">
      <c r="B107" t="s">
        <v>36</v>
      </c>
      <c r="C107" t="s">
        <v>21</v>
      </c>
      <c r="D107" t="s">
        <v>24</v>
      </c>
      <c r="E107" s="5">
        <v>2764.2000000000003</v>
      </c>
      <c r="F107" s="5">
        <v>2791.84</v>
      </c>
      <c r="G107" s="5">
        <v>2791.84</v>
      </c>
      <c r="H107" s="5">
        <v>2764.2</v>
      </c>
      <c r="I107" s="5">
        <v>2764.2</v>
      </c>
      <c r="J107" s="5">
        <v>2791.84</v>
      </c>
      <c r="K107" s="5">
        <v>2063.98</v>
      </c>
      <c r="L107" s="5">
        <v>1733.74</v>
      </c>
      <c r="M107" s="5">
        <v>1941.79</v>
      </c>
      <c r="N107" s="5">
        <v>1767.03</v>
      </c>
      <c r="O107" s="5">
        <v>1943.73</v>
      </c>
      <c r="P107" s="5">
        <v>1729.92</v>
      </c>
      <c r="Q107" s="5">
        <f t="shared" si="12"/>
        <v>2778.0200000000004</v>
      </c>
      <c r="R107" s="5">
        <f t="shared" si="13"/>
        <v>16668.120000000003</v>
      </c>
      <c r="S107" s="5">
        <f t="shared" si="14"/>
        <v>11180.19</v>
      </c>
      <c r="T107" s="5">
        <f t="shared" si="15"/>
        <v>5487.9300000000021</v>
      </c>
    </row>
    <row r="108" spans="2:20" x14ac:dyDescent="0.25">
      <c r="B108" t="s">
        <v>37</v>
      </c>
      <c r="C108" t="s">
        <v>20</v>
      </c>
      <c r="D108" t="s">
        <v>24</v>
      </c>
      <c r="E108" s="5">
        <v>2742.6600000000003</v>
      </c>
      <c r="F108" s="5">
        <v>2440.9699999999998</v>
      </c>
      <c r="G108" s="5">
        <v>3208.91</v>
      </c>
      <c r="H108" s="5">
        <v>3263.77</v>
      </c>
      <c r="I108" s="5">
        <v>2468.39</v>
      </c>
      <c r="J108" s="5">
        <v>2386.11</v>
      </c>
      <c r="K108" s="5">
        <v>1669.34</v>
      </c>
      <c r="L108" s="5">
        <v>1752.81</v>
      </c>
      <c r="M108" s="5">
        <v>1963.15</v>
      </c>
      <c r="N108" s="5">
        <v>1963.15</v>
      </c>
      <c r="O108" s="5">
        <v>2355.7800000000002</v>
      </c>
      <c r="P108" s="5">
        <v>2285.11</v>
      </c>
      <c r="Q108" s="5">
        <f t="shared" si="12"/>
        <v>2751.8016666666667</v>
      </c>
      <c r="R108" s="5">
        <f t="shared" si="13"/>
        <v>16510.810000000001</v>
      </c>
      <c r="S108" s="5">
        <f t="shared" si="14"/>
        <v>11989.34</v>
      </c>
      <c r="T108" s="5">
        <f t="shared" si="15"/>
        <v>4521.4700000000012</v>
      </c>
    </row>
    <row r="109" spans="2:20" x14ac:dyDescent="0.25">
      <c r="B109" t="s">
        <v>39</v>
      </c>
      <c r="C109" t="s">
        <v>23</v>
      </c>
      <c r="D109" t="s">
        <v>24</v>
      </c>
      <c r="E109" s="5">
        <v>2548.5499999999997</v>
      </c>
      <c r="F109" s="5">
        <v>2625.01</v>
      </c>
      <c r="G109" s="5">
        <v>2777.92</v>
      </c>
      <c r="H109" s="5">
        <v>2421.12</v>
      </c>
      <c r="I109" s="5">
        <v>2701.46</v>
      </c>
      <c r="J109" s="5">
        <v>2981.8</v>
      </c>
      <c r="K109" s="5">
        <v>1744.08</v>
      </c>
      <c r="L109" s="5">
        <v>1639.44</v>
      </c>
      <c r="M109" s="5">
        <v>1573.86</v>
      </c>
      <c r="N109" s="5">
        <v>1463.69</v>
      </c>
      <c r="O109" s="5">
        <v>1756.43</v>
      </c>
      <c r="P109" s="5">
        <v>1598.35</v>
      </c>
      <c r="Q109" s="5">
        <f t="shared" si="12"/>
        <v>2675.976666666666</v>
      </c>
      <c r="R109" s="5">
        <f t="shared" si="13"/>
        <v>16055.859999999997</v>
      </c>
      <c r="S109" s="5">
        <f t="shared" si="14"/>
        <v>9775.85</v>
      </c>
      <c r="T109" s="5">
        <f t="shared" si="15"/>
        <v>6280.0099999999966</v>
      </c>
    </row>
    <row r="110" spans="2:20" x14ac:dyDescent="0.25">
      <c r="B110" t="s">
        <v>36</v>
      </c>
      <c r="C110" t="s">
        <v>21</v>
      </c>
      <c r="D110" t="s">
        <v>24</v>
      </c>
      <c r="E110" s="5">
        <v>2654.8500000000004</v>
      </c>
      <c r="F110" s="5">
        <v>2654.85</v>
      </c>
      <c r="G110" s="5">
        <v>2681.4</v>
      </c>
      <c r="H110" s="5">
        <v>2681.4</v>
      </c>
      <c r="I110" s="5">
        <v>2681.4</v>
      </c>
      <c r="J110" s="5">
        <v>2654.85</v>
      </c>
      <c r="K110" s="5">
        <v>2906.68</v>
      </c>
      <c r="L110" s="5">
        <v>2964.81</v>
      </c>
      <c r="M110" s="5">
        <v>2609.0300000000002</v>
      </c>
      <c r="N110" s="5">
        <v>3000.38</v>
      </c>
      <c r="O110" s="5">
        <v>3270.41</v>
      </c>
      <c r="P110" s="5">
        <v>3760.97</v>
      </c>
      <c r="Q110" s="5">
        <f t="shared" si="12"/>
        <v>2668.125</v>
      </c>
      <c r="R110" s="5">
        <f t="shared" si="13"/>
        <v>16008.75</v>
      </c>
      <c r="S110" s="5">
        <f t="shared" si="14"/>
        <v>18512.280000000002</v>
      </c>
      <c r="T110" s="5">
        <f t="shared" si="15"/>
        <v>-2503.5300000000025</v>
      </c>
    </row>
    <row r="111" spans="2:20" x14ac:dyDescent="0.25">
      <c r="B111" t="s">
        <v>37</v>
      </c>
      <c r="C111" t="s">
        <v>19</v>
      </c>
      <c r="D111" t="s">
        <v>24</v>
      </c>
      <c r="E111" s="5">
        <v>2718.47</v>
      </c>
      <c r="F111" s="5">
        <v>2718.47</v>
      </c>
      <c r="G111" s="5">
        <v>2120.41</v>
      </c>
      <c r="H111" s="5">
        <v>2636.92</v>
      </c>
      <c r="I111" s="5">
        <v>2718.47</v>
      </c>
      <c r="J111" s="5">
        <v>2800.02</v>
      </c>
      <c r="K111" s="5">
        <v>2701.88</v>
      </c>
      <c r="L111" s="5">
        <v>2755.92</v>
      </c>
      <c r="M111" s="5">
        <v>2397.65</v>
      </c>
      <c r="N111" s="5">
        <v>2421.63</v>
      </c>
      <c r="O111" s="5">
        <v>2639.58</v>
      </c>
      <c r="P111" s="5">
        <v>2718.77</v>
      </c>
      <c r="Q111" s="5">
        <f t="shared" si="12"/>
        <v>2618.7933333333335</v>
      </c>
      <c r="R111" s="5">
        <f t="shared" si="13"/>
        <v>15712.76</v>
      </c>
      <c r="S111" s="5">
        <f t="shared" si="14"/>
        <v>15635.430000000002</v>
      </c>
      <c r="T111" s="5">
        <f t="shared" si="15"/>
        <v>77.329999999998108</v>
      </c>
    </row>
    <row r="112" spans="2:20" x14ac:dyDescent="0.25">
      <c r="B112" t="s">
        <v>37</v>
      </c>
      <c r="C112" t="s">
        <v>19</v>
      </c>
      <c r="D112" t="s">
        <v>24</v>
      </c>
      <c r="E112" s="5">
        <v>2591.25</v>
      </c>
      <c r="F112" s="5">
        <v>2591.25</v>
      </c>
      <c r="G112" s="5">
        <v>2306.21</v>
      </c>
      <c r="H112" s="5">
        <v>2461.69</v>
      </c>
      <c r="I112" s="5">
        <v>2876.29</v>
      </c>
      <c r="J112" s="5">
        <v>2643.08</v>
      </c>
      <c r="K112" s="5">
        <v>1719.85</v>
      </c>
      <c r="L112" s="5">
        <v>1530.67</v>
      </c>
      <c r="M112" s="5">
        <v>1683.74</v>
      </c>
      <c r="N112" s="5">
        <v>1515.37</v>
      </c>
      <c r="O112" s="5">
        <v>1454.76</v>
      </c>
      <c r="P112" s="5">
        <v>1542.05</v>
      </c>
      <c r="Q112" s="5">
        <f t="shared" si="12"/>
        <v>2578.2949999999996</v>
      </c>
      <c r="R112" s="5">
        <f t="shared" si="13"/>
        <v>15469.769999999999</v>
      </c>
      <c r="S112" s="5">
        <f t="shared" si="14"/>
        <v>9446.44</v>
      </c>
      <c r="T112" s="5">
        <f t="shared" si="15"/>
        <v>6023.3299999999981</v>
      </c>
    </row>
    <row r="113" spans="2:20" x14ac:dyDescent="0.25">
      <c r="B113" t="s">
        <v>37</v>
      </c>
      <c r="C113" t="s">
        <v>21</v>
      </c>
      <c r="D113" t="s">
        <v>24</v>
      </c>
      <c r="E113" s="5">
        <v>2843.3999999999996</v>
      </c>
      <c r="F113" s="5">
        <v>2758.1</v>
      </c>
      <c r="G113" s="5">
        <v>2303.15</v>
      </c>
      <c r="H113" s="5">
        <v>2615.9299999999998</v>
      </c>
      <c r="I113" s="5">
        <v>2530.63</v>
      </c>
      <c r="J113" s="5">
        <v>2217.85</v>
      </c>
      <c r="K113" s="5">
        <v>1287.19</v>
      </c>
      <c r="L113" s="5">
        <v>1377.29</v>
      </c>
      <c r="M113" s="5">
        <v>1638.98</v>
      </c>
      <c r="N113" s="5">
        <v>1655.37</v>
      </c>
      <c r="O113" s="5">
        <v>1771.25</v>
      </c>
      <c r="P113" s="5">
        <v>1594.13</v>
      </c>
      <c r="Q113" s="5">
        <f t="shared" si="12"/>
        <v>2544.8433333333332</v>
      </c>
      <c r="R113" s="5">
        <f t="shared" si="13"/>
        <v>15269.06</v>
      </c>
      <c r="S113" s="5">
        <f t="shared" si="14"/>
        <v>9324.2099999999991</v>
      </c>
      <c r="T113" s="5">
        <f t="shared" si="15"/>
        <v>5944.85</v>
      </c>
    </row>
    <row r="114" spans="2:20" x14ac:dyDescent="0.25">
      <c r="B114" t="s">
        <v>37</v>
      </c>
      <c r="C114" t="s">
        <v>20</v>
      </c>
      <c r="D114" t="s">
        <v>24</v>
      </c>
      <c r="E114" s="5">
        <v>2720.6</v>
      </c>
      <c r="F114" s="5">
        <v>2176.48</v>
      </c>
      <c r="G114" s="5">
        <v>2965.45</v>
      </c>
      <c r="H114" s="5">
        <v>2448.54</v>
      </c>
      <c r="I114" s="5">
        <v>2149.27</v>
      </c>
      <c r="J114" s="5">
        <v>2720.6</v>
      </c>
      <c r="K114" s="5">
        <v>2049.33</v>
      </c>
      <c r="L114" s="5">
        <v>1926.37</v>
      </c>
      <c r="M114" s="5">
        <v>1772.26</v>
      </c>
      <c r="N114" s="5">
        <v>1807.71</v>
      </c>
      <c r="O114" s="5">
        <v>1681.17</v>
      </c>
      <c r="P114" s="5">
        <v>1529.86</v>
      </c>
      <c r="Q114" s="5">
        <f t="shared" si="12"/>
        <v>2530.1566666666668</v>
      </c>
      <c r="R114" s="5">
        <f t="shared" si="13"/>
        <v>15180.94</v>
      </c>
      <c r="S114" s="5">
        <f t="shared" si="14"/>
        <v>10766.7</v>
      </c>
      <c r="T114" s="5">
        <f t="shared" si="15"/>
        <v>4414.24</v>
      </c>
    </row>
    <row r="115" spans="2:20" x14ac:dyDescent="0.25">
      <c r="B115" t="s">
        <v>36</v>
      </c>
      <c r="C115" t="s">
        <v>21</v>
      </c>
      <c r="D115" t="s">
        <v>24</v>
      </c>
      <c r="E115" s="5">
        <v>2509</v>
      </c>
      <c r="F115" s="5">
        <v>2509</v>
      </c>
      <c r="G115" s="5">
        <v>2509</v>
      </c>
      <c r="H115" s="5">
        <v>2534.09</v>
      </c>
      <c r="I115" s="5">
        <v>2509</v>
      </c>
      <c r="J115" s="5">
        <v>2534.09</v>
      </c>
      <c r="K115" s="5">
        <v>2038.92</v>
      </c>
      <c r="L115" s="5">
        <v>2242.81</v>
      </c>
      <c r="M115" s="5">
        <v>2467.09</v>
      </c>
      <c r="N115" s="5">
        <v>2245.0500000000002</v>
      </c>
      <c r="O115" s="5">
        <v>2469.56</v>
      </c>
      <c r="P115" s="5">
        <v>2444.86</v>
      </c>
      <c r="Q115" s="5">
        <f t="shared" si="12"/>
        <v>2517.3633333333332</v>
      </c>
      <c r="R115" s="5">
        <f t="shared" si="13"/>
        <v>15104.18</v>
      </c>
      <c r="S115" s="5">
        <f t="shared" si="14"/>
        <v>13908.289999999999</v>
      </c>
      <c r="T115" s="5">
        <f t="shared" si="15"/>
        <v>1195.8900000000012</v>
      </c>
    </row>
    <row r="116" spans="2:20" x14ac:dyDescent="0.25">
      <c r="B116" t="s">
        <v>36</v>
      </c>
      <c r="C116" t="s">
        <v>21</v>
      </c>
      <c r="D116" t="s">
        <v>24</v>
      </c>
      <c r="E116" s="5">
        <v>2491.9499999999998</v>
      </c>
      <c r="F116" s="5">
        <v>2516.87</v>
      </c>
      <c r="G116" s="5">
        <v>2516.87</v>
      </c>
      <c r="H116" s="5">
        <v>2516.87</v>
      </c>
      <c r="I116" s="5">
        <v>2491.9499999999998</v>
      </c>
      <c r="J116" s="5">
        <v>2516.87</v>
      </c>
      <c r="K116" s="5">
        <v>2195.69</v>
      </c>
      <c r="L116" s="5">
        <v>2415.2600000000002</v>
      </c>
      <c r="M116" s="5">
        <v>2342.8000000000002</v>
      </c>
      <c r="N116" s="5">
        <v>2319.37</v>
      </c>
      <c r="O116" s="5">
        <v>2319.37</v>
      </c>
      <c r="P116" s="5">
        <v>2690.47</v>
      </c>
      <c r="Q116" s="5">
        <f t="shared" si="12"/>
        <v>2508.563333333333</v>
      </c>
      <c r="R116" s="5">
        <f t="shared" si="13"/>
        <v>15051.379999999997</v>
      </c>
      <c r="S116" s="5">
        <f t="shared" si="14"/>
        <v>14282.960000000001</v>
      </c>
      <c r="T116" s="5">
        <f t="shared" si="15"/>
        <v>768.41999999999643</v>
      </c>
    </row>
    <row r="117" spans="2:20" x14ac:dyDescent="0.25">
      <c r="B117" t="s">
        <v>36</v>
      </c>
      <c r="C117" t="s">
        <v>22</v>
      </c>
      <c r="D117" t="s">
        <v>24</v>
      </c>
      <c r="E117" s="5">
        <v>3481.25</v>
      </c>
      <c r="F117" s="5">
        <v>3516.06</v>
      </c>
      <c r="G117" s="5">
        <v>3516.06</v>
      </c>
      <c r="H117" s="5">
        <v>3481.25</v>
      </c>
      <c r="I117" s="5">
        <v>3481.25</v>
      </c>
      <c r="J117" s="5">
        <v>3481.25</v>
      </c>
      <c r="K117" s="5">
        <v>3005.16</v>
      </c>
      <c r="L117" s="5">
        <v>3215.52</v>
      </c>
      <c r="M117" s="5">
        <v>2893.97</v>
      </c>
      <c r="N117" s="5">
        <v>3414.88</v>
      </c>
      <c r="O117" s="5">
        <v>3551.48</v>
      </c>
      <c r="P117" s="5">
        <v>3267.36</v>
      </c>
      <c r="Q117" s="5">
        <f t="shared" si="12"/>
        <v>3492.853333333333</v>
      </c>
      <c r="R117" s="5">
        <f t="shared" si="13"/>
        <v>20957.12</v>
      </c>
      <c r="S117" s="5">
        <f t="shared" si="14"/>
        <v>19348.37</v>
      </c>
      <c r="T117" s="5">
        <f t="shared" si="15"/>
        <v>1608.75</v>
      </c>
    </row>
    <row r="118" spans="2:20" x14ac:dyDescent="0.25">
      <c r="B118" t="s">
        <v>37</v>
      </c>
      <c r="C118" t="s">
        <v>20</v>
      </c>
      <c r="D118" t="s">
        <v>24</v>
      </c>
      <c r="E118" s="5">
        <v>2273.5499999999997</v>
      </c>
      <c r="F118" s="5">
        <v>2023.46</v>
      </c>
      <c r="G118" s="5">
        <v>2023.46</v>
      </c>
      <c r="H118" s="5">
        <v>2819.2</v>
      </c>
      <c r="I118" s="5">
        <v>2660.05</v>
      </c>
      <c r="J118" s="5">
        <v>2819.2</v>
      </c>
      <c r="K118" s="5">
        <v>898.95</v>
      </c>
      <c r="L118" s="5">
        <v>854</v>
      </c>
      <c r="M118" s="5">
        <v>1007.72</v>
      </c>
      <c r="N118" s="5">
        <v>876.72</v>
      </c>
      <c r="O118" s="5">
        <v>832.88</v>
      </c>
      <c r="P118" s="5">
        <v>807.89</v>
      </c>
      <c r="Q118" s="5">
        <f t="shared" si="12"/>
        <v>2436.4866666666671</v>
      </c>
      <c r="R118" s="5">
        <f t="shared" si="13"/>
        <v>14618.920000000002</v>
      </c>
      <c r="S118" s="5">
        <f t="shared" si="14"/>
        <v>5278.1600000000008</v>
      </c>
      <c r="T118" s="5">
        <f t="shared" si="15"/>
        <v>9340.760000000002</v>
      </c>
    </row>
    <row r="119" spans="2:20" x14ac:dyDescent="0.25">
      <c r="B119" t="s">
        <v>36</v>
      </c>
      <c r="C119" t="s">
        <v>22</v>
      </c>
      <c r="D119" t="s">
        <v>24</v>
      </c>
      <c r="E119" s="5">
        <v>3477.5</v>
      </c>
      <c r="F119" s="5">
        <v>3512.28</v>
      </c>
      <c r="G119" s="5">
        <v>3477.5</v>
      </c>
      <c r="H119" s="5">
        <v>3512.28</v>
      </c>
      <c r="I119" s="5">
        <v>3512.28</v>
      </c>
      <c r="J119" s="5">
        <v>3512.28</v>
      </c>
      <c r="K119" s="5">
        <v>5875</v>
      </c>
      <c r="L119" s="5">
        <v>5463.75</v>
      </c>
      <c r="M119" s="5">
        <v>5463.75</v>
      </c>
      <c r="N119" s="5">
        <v>5081.29</v>
      </c>
      <c r="O119" s="5">
        <v>5741.86</v>
      </c>
      <c r="P119" s="5">
        <v>5397.35</v>
      </c>
      <c r="Q119" s="5">
        <f t="shared" si="12"/>
        <v>3500.6866666666665</v>
      </c>
      <c r="R119" s="5">
        <f t="shared" si="13"/>
        <v>21004.12</v>
      </c>
      <c r="S119" s="5">
        <f t="shared" si="14"/>
        <v>33023</v>
      </c>
      <c r="T119" s="5">
        <f t="shared" si="15"/>
        <v>-12018.880000000001</v>
      </c>
    </row>
    <row r="120" spans="2:20" x14ac:dyDescent="0.25">
      <c r="B120" t="s">
        <v>38</v>
      </c>
      <c r="C120" t="s">
        <v>21</v>
      </c>
      <c r="D120" t="s">
        <v>24</v>
      </c>
      <c r="E120" s="5">
        <v>2631</v>
      </c>
      <c r="F120" s="5">
        <v>2078.4899999999998</v>
      </c>
      <c r="G120" s="5">
        <v>2709.93</v>
      </c>
      <c r="H120" s="5">
        <v>2183.73</v>
      </c>
      <c r="I120" s="5">
        <v>2367.9</v>
      </c>
      <c r="J120" s="5">
        <v>2552.0700000000002</v>
      </c>
      <c r="K120" s="5">
        <v>2225.08</v>
      </c>
      <c r="L120" s="5">
        <v>1824.57</v>
      </c>
      <c r="M120" s="5">
        <v>2171.2399999999998</v>
      </c>
      <c r="N120" s="5">
        <v>1954.12</v>
      </c>
      <c r="O120" s="5">
        <v>2169.0700000000002</v>
      </c>
      <c r="P120" s="5">
        <v>2342.6</v>
      </c>
      <c r="Q120" s="5">
        <f t="shared" si="12"/>
        <v>2420.52</v>
      </c>
      <c r="R120" s="5">
        <f t="shared" si="13"/>
        <v>14523.119999999999</v>
      </c>
      <c r="S120" s="5">
        <f t="shared" si="14"/>
        <v>12686.68</v>
      </c>
      <c r="T120" s="5">
        <f t="shared" si="15"/>
        <v>1836.4399999999987</v>
      </c>
    </row>
    <row r="121" spans="2:20" x14ac:dyDescent="0.25">
      <c r="B121" t="s">
        <v>38</v>
      </c>
      <c r="C121" t="s">
        <v>21</v>
      </c>
      <c r="D121" t="s">
        <v>24</v>
      </c>
      <c r="E121" s="5">
        <v>2620.3500000000004</v>
      </c>
      <c r="F121" s="5">
        <v>2332.11</v>
      </c>
      <c r="G121" s="5">
        <v>2489.33</v>
      </c>
      <c r="H121" s="5">
        <v>2672.76</v>
      </c>
      <c r="I121" s="5">
        <v>2305.91</v>
      </c>
      <c r="J121" s="5">
        <v>2043.87</v>
      </c>
      <c r="K121" s="5">
        <v>2432.81</v>
      </c>
      <c r="L121" s="5">
        <v>2189.5300000000002</v>
      </c>
      <c r="M121" s="5">
        <v>2320.9</v>
      </c>
      <c r="N121" s="5">
        <v>2576.1999999999998</v>
      </c>
      <c r="O121" s="5">
        <v>2370.1</v>
      </c>
      <c r="P121" s="5">
        <v>2654.51</v>
      </c>
      <c r="Q121" s="5">
        <f t="shared" si="12"/>
        <v>2410.7216666666668</v>
      </c>
      <c r="R121" s="5">
        <f t="shared" si="13"/>
        <v>14464.330000000002</v>
      </c>
      <c r="S121" s="5">
        <f t="shared" si="14"/>
        <v>14544.05</v>
      </c>
      <c r="T121" s="5">
        <f t="shared" si="15"/>
        <v>-79.719999999997526</v>
      </c>
    </row>
    <row r="122" spans="2:20" x14ac:dyDescent="0.25">
      <c r="B122" t="s">
        <v>36</v>
      </c>
      <c r="C122" t="s">
        <v>22</v>
      </c>
      <c r="D122" t="s">
        <v>24</v>
      </c>
      <c r="E122" s="5">
        <v>3507.3599999999997</v>
      </c>
      <c r="F122" s="5">
        <v>3542.43</v>
      </c>
      <c r="G122" s="5">
        <v>3507.36</v>
      </c>
      <c r="H122" s="5">
        <v>3507.36</v>
      </c>
      <c r="I122" s="5">
        <v>3542.43</v>
      </c>
      <c r="J122" s="5">
        <v>3542.43</v>
      </c>
      <c r="K122" s="5">
        <v>1730.12</v>
      </c>
      <c r="L122" s="5">
        <v>1470.6</v>
      </c>
      <c r="M122" s="5">
        <v>1308.83</v>
      </c>
      <c r="N122" s="5">
        <v>1505.15</v>
      </c>
      <c r="O122" s="5">
        <v>1776.08</v>
      </c>
      <c r="P122" s="5">
        <v>1687.28</v>
      </c>
      <c r="Q122" s="5">
        <f t="shared" si="12"/>
        <v>3524.895</v>
      </c>
      <c r="R122" s="5">
        <f t="shared" si="13"/>
        <v>21149.37</v>
      </c>
      <c r="S122" s="5">
        <f t="shared" si="14"/>
        <v>9478.06</v>
      </c>
      <c r="T122" s="5">
        <f t="shared" si="15"/>
        <v>11671.31</v>
      </c>
    </row>
    <row r="123" spans="2:20" x14ac:dyDescent="0.25">
      <c r="B123" t="s">
        <v>38</v>
      </c>
      <c r="C123" t="s">
        <v>21</v>
      </c>
      <c r="D123" t="s">
        <v>24</v>
      </c>
      <c r="E123" s="5">
        <v>2350.6999999999998</v>
      </c>
      <c r="F123" s="5">
        <v>2938.38</v>
      </c>
      <c r="G123" s="5">
        <v>2797.33</v>
      </c>
      <c r="H123" s="5">
        <v>2162.64</v>
      </c>
      <c r="I123" s="5">
        <v>2139.14</v>
      </c>
      <c r="J123" s="5">
        <v>1927.57</v>
      </c>
      <c r="K123" s="5">
        <v>3242.97</v>
      </c>
      <c r="L123" s="5">
        <v>2821.38</v>
      </c>
      <c r="M123" s="5">
        <v>3047.09</v>
      </c>
      <c r="N123" s="5">
        <v>3138.5</v>
      </c>
      <c r="O123" s="5">
        <v>3577.89</v>
      </c>
      <c r="P123" s="5">
        <v>4221.91</v>
      </c>
      <c r="Q123" s="5">
        <f t="shared" si="12"/>
        <v>2385.9599999999996</v>
      </c>
      <c r="R123" s="5">
        <f t="shared" si="13"/>
        <v>14315.759999999998</v>
      </c>
      <c r="S123" s="5">
        <f t="shared" si="14"/>
        <v>20049.739999999998</v>
      </c>
      <c r="T123" s="5">
        <f t="shared" si="15"/>
        <v>-5733.98</v>
      </c>
    </row>
    <row r="124" spans="2:20" x14ac:dyDescent="0.25">
      <c r="B124" t="s">
        <v>37</v>
      </c>
      <c r="C124" t="s">
        <v>20</v>
      </c>
      <c r="D124" t="s">
        <v>24</v>
      </c>
      <c r="E124" s="5">
        <v>2462.86</v>
      </c>
      <c r="F124" s="5">
        <v>2019.55</v>
      </c>
      <c r="G124" s="5">
        <v>1871.77</v>
      </c>
      <c r="H124" s="5">
        <v>2290.46</v>
      </c>
      <c r="I124" s="5">
        <v>2709.15</v>
      </c>
      <c r="J124" s="5">
        <v>2758.4</v>
      </c>
      <c r="K124" s="5">
        <v>2089.9499999999998</v>
      </c>
      <c r="L124" s="5">
        <v>1922.75</v>
      </c>
      <c r="M124" s="5">
        <v>1884.3</v>
      </c>
      <c r="N124" s="5">
        <v>1921.99</v>
      </c>
      <c r="O124" s="5">
        <v>1864.33</v>
      </c>
      <c r="P124" s="5">
        <v>1957.55</v>
      </c>
      <c r="Q124" s="5">
        <f t="shared" si="12"/>
        <v>2352.0316666666663</v>
      </c>
      <c r="R124" s="5">
        <f t="shared" si="13"/>
        <v>14112.189999999999</v>
      </c>
      <c r="S124" s="5">
        <f t="shared" si="14"/>
        <v>11640.869999999999</v>
      </c>
      <c r="T124" s="5">
        <f t="shared" si="15"/>
        <v>2471.3199999999997</v>
      </c>
    </row>
    <row r="125" spans="2:20" x14ac:dyDescent="0.25">
      <c r="B125" t="s">
        <v>36</v>
      </c>
      <c r="C125" t="s">
        <v>21</v>
      </c>
      <c r="D125" t="s">
        <v>24</v>
      </c>
      <c r="E125" s="5">
        <v>2290.31</v>
      </c>
      <c r="F125" s="5">
        <v>2313.21</v>
      </c>
      <c r="G125" s="5">
        <v>2290.31</v>
      </c>
      <c r="H125" s="5">
        <v>2290.31</v>
      </c>
      <c r="I125" s="5">
        <v>2313.21</v>
      </c>
      <c r="J125" s="5">
        <v>2313.21</v>
      </c>
      <c r="K125" s="5">
        <v>1514.92</v>
      </c>
      <c r="L125" s="5">
        <v>1439.17</v>
      </c>
      <c r="M125" s="5">
        <v>1611.87</v>
      </c>
      <c r="N125" s="5">
        <v>1563.51</v>
      </c>
      <c r="O125" s="5">
        <v>1829.31</v>
      </c>
      <c r="P125" s="5">
        <v>1719.55</v>
      </c>
      <c r="Q125" s="5">
        <f t="shared" si="12"/>
        <v>2301.7599999999998</v>
      </c>
      <c r="R125" s="5">
        <f t="shared" si="13"/>
        <v>13810.559999999998</v>
      </c>
      <c r="S125" s="5">
        <f t="shared" si="14"/>
        <v>9678.33</v>
      </c>
      <c r="T125" s="5">
        <f t="shared" si="15"/>
        <v>4132.2299999999977</v>
      </c>
    </row>
    <row r="126" spans="2:20" x14ac:dyDescent="0.25">
      <c r="B126" t="s">
        <v>36</v>
      </c>
      <c r="C126" t="s">
        <v>21</v>
      </c>
      <c r="D126" t="s">
        <v>24</v>
      </c>
      <c r="E126" s="5">
        <v>2175.6875</v>
      </c>
      <c r="F126" s="5">
        <v>2197.44</v>
      </c>
      <c r="G126" s="5">
        <v>2175.69</v>
      </c>
      <c r="H126" s="5">
        <v>2175.69</v>
      </c>
      <c r="I126" s="5">
        <v>2175.69</v>
      </c>
      <c r="J126" s="5">
        <v>2197.44</v>
      </c>
      <c r="K126" s="5">
        <v>1460.64</v>
      </c>
      <c r="L126" s="5">
        <v>1358.4</v>
      </c>
      <c r="M126" s="5">
        <v>1616.5</v>
      </c>
      <c r="N126" s="5">
        <v>1471.02</v>
      </c>
      <c r="O126" s="5">
        <v>1676.96</v>
      </c>
      <c r="P126" s="5">
        <v>1425.42</v>
      </c>
      <c r="Q126" s="5">
        <f t="shared" si="12"/>
        <v>2182.9395833333338</v>
      </c>
      <c r="R126" s="5">
        <f t="shared" si="13"/>
        <v>13097.637500000003</v>
      </c>
      <c r="S126" s="5">
        <f t="shared" si="14"/>
        <v>9008.9399999999987</v>
      </c>
      <c r="T126" s="5">
        <f t="shared" si="15"/>
        <v>4088.6975000000039</v>
      </c>
    </row>
    <row r="127" spans="2:20" x14ac:dyDescent="0.25">
      <c r="B127" t="s">
        <v>36</v>
      </c>
      <c r="C127" t="s">
        <v>22</v>
      </c>
      <c r="D127" t="s">
        <v>24</v>
      </c>
      <c r="E127" s="5">
        <v>3702.7</v>
      </c>
      <c r="F127" s="5">
        <v>3702.7</v>
      </c>
      <c r="G127" s="5">
        <v>3739.73</v>
      </c>
      <c r="H127" s="5">
        <v>3702.7</v>
      </c>
      <c r="I127" s="5">
        <v>3739.73</v>
      </c>
      <c r="J127" s="5">
        <v>3739.73</v>
      </c>
      <c r="K127" s="5">
        <v>4043.05</v>
      </c>
      <c r="L127" s="5">
        <v>3436.59</v>
      </c>
      <c r="M127" s="5">
        <v>4089.54</v>
      </c>
      <c r="N127" s="5">
        <v>4743.87</v>
      </c>
      <c r="O127" s="5">
        <v>5692.64</v>
      </c>
      <c r="P127" s="5">
        <v>6660.39</v>
      </c>
      <c r="Q127" s="5">
        <f t="shared" si="12"/>
        <v>3721.2149999999997</v>
      </c>
      <c r="R127" s="5">
        <f t="shared" si="13"/>
        <v>22327.289999999997</v>
      </c>
      <c r="S127" s="5">
        <f t="shared" si="14"/>
        <v>28666.079999999998</v>
      </c>
      <c r="T127" s="5">
        <f t="shared" si="15"/>
        <v>-6338.7900000000009</v>
      </c>
    </row>
    <row r="128" spans="2:20" x14ac:dyDescent="0.25">
      <c r="B128" t="s">
        <v>37</v>
      </c>
      <c r="C128" t="s">
        <v>20</v>
      </c>
      <c r="D128" t="s">
        <v>24</v>
      </c>
      <c r="E128" s="5">
        <v>2296.4500000000003</v>
      </c>
      <c r="F128" s="5">
        <v>1814.2</v>
      </c>
      <c r="G128" s="5">
        <v>2112.73</v>
      </c>
      <c r="H128" s="5">
        <v>2181.63</v>
      </c>
      <c r="I128" s="5">
        <v>2112.73</v>
      </c>
      <c r="J128" s="5">
        <v>2250.52</v>
      </c>
      <c r="K128" s="5">
        <v>1357.3</v>
      </c>
      <c r="L128" s="5">
        <v>1465.88</v>
      </c>
      <c r="M128" s="5">
        <v>1729.74</v>
      </c>
      <c r="N128" s="5">
        <v>1781.63</v>
      </c>
      <c r="O128" s="5">
        <v>1835.08</v>
      </c>
      <c r="P128" s="5">
        <v>1780.03</v>
      </c>
      <c r="Q128" s="5">
        <f t="shared" si="12"/>
        <v>2128.0433333333335</v>
      </c>
      <c r="R128" s="5">
        <f t="shared" si="13"/>
        <v>12768.260000000002</v>
      </c>
      <c r="S128" s="5">
        <f t="shared" si="14"/>
        <v>9949.66</v>
      </c>
      <c r="T128" s="5">
        <f t="shared" si="15"/>
        <v>2818.6000000000022</v>
      </c>
    </row>
    <row r="129" spans="2:20" x14ac:dyDescent="0.25">
      <c r="B129" t="s">
        <v>39</v>
      </c>
      <c r="C129" t="s">
        <v>23</v>
      </c>
      <c r="D129" t="s">
        <v>24</v>
      </c>
      <c r="E129" s="5">
        <v>2020</v>
      </c>
      <c r="F129" s="5">
        <v>1979.6</v>
      </c>
      <c r="G129" s="5">
        <v>2262.4</v>
      </c>
      <c r="H129" s="5">
        <v>1919</v>
      </c>
      <c r="I129" s="5">
        <v>2181.6</v>
      </c>
      <c r="J129" s="5">
        <v>2121</v>
      </c>
      <c r="K129" s="5">
        <v>1149.76</v>
      </c>
      <c r="L129" s="5">
        <v>1161.26</v>
      </c>
      <c r="M129" s="5">
        <v>1312.22</v>
      </c>
      <c r="N129" s="5">
        <v>1207.24</v>
      </c>
      <c r="O129" s="5">
        <v>1171.02</v>
      </c>
      <c r="P129" s="5">
        <v>1241.28</v>
      </c>
      <c r="Q129" s="5">
        <f t="shared" si="12"/>
        <v>2080.6</v>
      </c>
      <c r="R129" s="5">
        <f t="shared" si="13"/>
        <v>12483.6</v>
      </c>
      <c r="S129" s="5">
        <f t="shared" si="14"/>
        <v>7242.78</v>
      </c>
      <c r="T129" s="5">
        <f t="shared" si="15"/>
        <v>5240.8200000000006</v>
      </c>
    </row>
    <row r="130" spans="2:20" x14ac:dyDescent="0.25">
      <c r="B130" t="s">
        <v>38</v>
      </c>
      <c r="C130" t="s">
        <v>21</v>
      </c>
      <c r="D130" t="s">
        <v>24</v>
      </c>
      <c r="E130" s="5">
        <v>2134.4250000000002</v>
      </c>
      <c r="F130" s="5">
        <v>1643.51</v>
      </c>
      <c r="G130" s="5">
        <v>2177.11</v>
      </c>
      <c r="H130" s="5">
        <v>2091.7399999999998</v>
      </c>
      <c r="I130" s="5">
        <v>2049.0500000000002</v>
      </c>
      <c r="J130" s="5">
        <v>2305.1799999999998</v>
      </c>
      <c r="K130" s="5">
        <v>2505.4299999999998</v>
      </c>
      <c r="L130" s="5">
        <v>2755.97</v>
      </c>
      <c r="M130" s="5">
        <v>3141.81</v>
      </c>
      <c r="N130" s="5">
        <v>3298.9</v>
      </c>
      <c r="O130" s="5">
        <v>3002</v>
      </c>
      <c r="P130" s="5">
        <v>3602.4</v>
      </c>
      <c r="Q130" s="5">
        <f t="shared" ref="Q130:Q161" si="16">AVERAGE(E130:J130)</f>
        <v>2066.8358333333331</v>
      </c>
      <c r="R130" s="5">
        <f t="shared" ref="R130:R161" si="17">SUM(E130:J130)</f>
        <v>12401.014999999999</v>
      </c>
      <c r="S130" s="5">
        <f t="shared" ref="S130:S161" si="18">SUM(K130:P130)</f>
        <v>18306.509999999998</v>
      </c>
      <c r="T130" s="5">
        <f t="shared" ref="T130:T161" si="19">R130-S130</f>
        <v>-5905.494999999999</v>
      </c>
    </row>
    <row r="131" spans="2:20" x14ac:dyDescent="0.25">
      <c r="B131" t="s">
        <v>37</v>
      </c>
      <c r="C131" t="s">
        <v>21</v>
      </c>
      <c r="D131" t="s">
        <v>24</v>
      </c>
      <c r="E131" s="5">
        <v>2013.075</v>
      </c>
      <c r="F131" s="5">
        <v>2455.9499999999998</v>
      </c>
      <c r="G131" s="5">
        <v>2496.21</v>
      </c>
      <c r="H131" s="5">
        <v>1771.51</v>
      </c>
      <c r="I131" s="5">
        <v>1650.72</v>
      </c>
      <c r="J131" s="5">
        <v>1992.94</v>
      </c>
      <c r="K131" s="5">
        <v>1209.4000000000001</v>
      </c>
      <c r="L131" s="5">
        <v>1161.02</v>
      </c>
      <c r="M131" s="5">
        <v>1230.68</v>
      </c>
      <c r="N131" s="5">
        <v>1439.9</v>
      </c>
      <c r="O131" s="5">
        <v>1339.11</v>
      </c>
      <c r="P131" s="5">
        <v>1151.6300000000001</v>
      </c>
      <c r="Q131" s="5">
        <f t="shared" si="16"/>
        <v>2063.4008333333331</v>
      </c>
      <c r="R131" s="5">
        <f t="shared" si="17"/>
        <v>12380.404999999999</v>
      </c>
      <c r="S131" s="5">
        <f t="shared" si="18"/>
        <v>7531.74</v>
      </c>
      <c r="T131" s="5">
        <f t="shared" si="19"/>
        <v>4848.6649999999991</v>
      </c>
    </row>
    <row r="132" spans="2:20" x14ac:dyDescent="0.25">
      <c r="B132" t="s">
        <v>37</v>
      </c>
      <c r="C132" t="s">
        <v>20</v>
      </c>
      <c r="D132" t="s">
        <v>24</v>
      </c>
      <c r="E132" s="5">
        <v>2154.5</v>
      </c>
      <c r="F132" s="5">
        <v>1831.33</v>
      </c>
      <c r="G132" s="5">
        <v>2585.4</v>
      </c>
      <c r="H132" s="5">
        <v>1658.97</v>
      </c>
      <c r="I132" s="5">
        <v>2348.41</v>
      </c>
      <c r="J132" s="5">
        <v>1637.42</v>
      </c>
      <c r="K132" s="5">
        <v>787.85</v>
      </c>
      <c r="L132" s="5">
        <v>646.04</v>
      </c>
      <c r="M132" s="5">
        <v>549.13</v>
      </c>
      <c r="N132" s="5">
        <v>642.48</v>
      </c>
      <c r="O132" s="5">
        <v>738.85</v>
      </c>
      <c r="P132" s="5">
        <v>797.96</v>
      </c>
      <c r="Q132" s="5">
        <f t="shared" si="16"/>
        <v>2036.0049999999999</v>
      </c>
      <c r="R132" s="5">
        <f t="shared" si="17"/>
        <v>12216.029999999999</v>
      </c>
      <c r="S132" s="5">
        <f t="shared" si="18"/>
        <v>4162.3099999999995</v>
      </c>
      <c r="T132" s="5">
        <f t="shared" si="19"/>
        <v>8053.7199999999993</v>
      </c>
    </row>
    <row r="133" spans="2:20" x14ac:dyDescent="0.25">
      <c r="B133" t="s">
        <v>37</v>
      </c>
      <c r="C133" t="s">
        <v>20</v>
      </c>
      <c r="D133" t="s">
        <v>24</v>
      </c>
      <c r="E133" s="5">
        <v>1951.8724999999999</v>
      </c>
      <c r="F133" s="5">
        <v>2166.58</v>
      </c>
      <c r="G133" s="5">
        <v>2322.73</v>
      </c>
      <c r="H133" s="5">
        <v>2381.2800000000002</v>
      </c>
      <c r="I133" s="5">
        <v>1678.61</v>
      </c>
      <c r="J133" s="5">
        <v>1659.09</v>
      </c>
      <c r="K133" s="5">
        <v>3081.58</v>
      </c>
      <c r="L133" s="5">
        <v>2989.13</v>
      </c>
      <c r="M133" s="5">
        <v>3258.15</v>
      </c>
      <c r="N133" s="5">
        <v>3518.8</v>
      </c>
      <c r="O133" s="5">
        <v>3026.17</v>
      </c>
      <c r="P133" s="5">
        <v>2632.77</v>
      </c>
      <c r="Q133" s="5">
        <f t="shared" si="16"/>
        <v>2026.6937500000001</v>
      </c>
      <c r="R133" s="5">
        <f t="shared" si="17"/>
        <v>12160.1625</v>
      </c>
      <c r="S133" s="5">
        <f t="shared" si="18"/>
        <v>18506.599999999999</v>
      </c>
      <c r="T133" s="5">
        <f t="shared" si="19"/>
        <v>-6346.4374999999982</v>
      </c>
    </row>
    <row r="134" spans="2:20" x14ac:dyDescent="0.25">
      <c r="B134" t="s">
        <v>38</v>
      </c>
      <c r="C134" t="s">
        <v>22</v>
      </c>
      <c r="D134" t="s">
        <v>24</v>
      </c>
      <c r="E134" s="5">
        <v>3791.5499999999997</v>
      </c>
      <c r="F134" s="5">
        <v>4284.45</v>
      </c>
      <c r="G134" s="5">
        <v>3336.56</v>
      </c>
      <c r="H134" s="5">
        <v>4739.4399999999996</v>
      </c>
      <c r="I134" s="5">
        <v>3033.24</v>
      </c>
      <c r="J134" s="5">
        <v>4132.79</v>
      </c>
      <c r="K134" s="5">
        <v>1500.54</v>
      </c>
      <c r="L134" s="5">
        <v>1545.56</v>
      </c>
      <c r="M134" s="5">
        <v>1715.57</v>
      </c>
      <c r="N134" s="5">
        <v>1561.17</v>
      </c>
      <c r="O134" s="5">
        <v>1779.73</v>
      </c>
      <c r="P134" s="5">
        <v>1672.95</v>
      </c>
      <c r="Q134" s="5">
        <f t="shared" si="16"/>
        <v>3886.3383333333331</v>
      </c>
      <c r="R134" s="5">
        <f t="shared" si="17"/>
        <v>23318.03</v>
      </c>
      <c r="S134" s="5">
        <f t="shared" si="18"/>
        <v>9775.52</v>
      </c>
      <c r="T134" s="5">
        <f t="shared" si="19"/>
        <v>13542.509999999998</v>
      </c>
    </row>
    <row r="135" spans="2:20" x14ac:dyDescent="0.25">
      <c r="B135" t="s">
        <v>36</v>
      </c>
      <c r="C135" t="s">
        <v>21</v>
      </c>
      <c r="D135" t="s">
        <v>24</v>
      </c>
      <c r="E135" s="5">
        <v>1919.8500000000001</v>
      </c>
      <c r="F135" s="5">
        <v>1939.05</v>
      </c>
      <c r="G135" s="5">
        <v>1919.85</v>
      </c>
      <c r="H135" s="5">
        <v>1919.85</v>
      </c>
      <c r="I135" s="5">
        <v>1939.05</v>
      </c>
      <c r="J135" s="5">
        <v>1939.05</v>
      </c>
      <c r="K135" s="5">
        <v>1922.63</v>
      </c>
      <c r="L135" s="5">
        <v>2057.21</v>
      </c>
      <c r="M135" s="5">
        <v>2057.21</v>
      </c>
      <c r="N135" s="5">
        <v>2221.79</v>
      </c>
      <c r="O135" s="5">
        <v>2532.84</v>
      </c>
      <c r="P135" s="5">
        <v>2887.44</v>
      </c>
      <c r="Q135" s="5">
        <f t="shared" si="16"/>
        <v>1929.4499999999998</v>
      </c>
      <c r="R135" s="5">
        <f t="shared" si="17"/>
        <v>11576.699999999999</v>
      </c>
      <c r="S135" s="5">
        <f t="shared" si="18"/>
        <v>13679.12</v>
      </c>
      <c r="T135" s="5">
        <f t="shared" si="19"/>
        <v>-2102.4200000000019</v>
      </c>
    </row>
    <row r="136" spans="2:20" x14ac:dyDescent="0.25">
      <c r="B136" t="s">
        <v>38</v>
      </c>
      <c r="C136" t="s">
        <v>21</v>
      </c>
      <c r="D136" t="s">
        <v>24</v>
      </c>
      <c r="E136" s="5">
        <v>1963.1</v>
      </c>
      <c r="F136" s="5">
        <v>1668.64</v>
      </c>
      <c r="G136" s="5">
        <v>1786.42</v>
      </c>
      <c r="H136" s="5">
        <v>2257.5700000000002</v>
      </c>
      <c r="I136" s="5">
        <v>1707.9</v>
      </c>
      <c r="J136" s="5">
        <v>2179.04</v>
      </c>
      <c r="K136" s="5">
        <v>1694.49</v>
      </c>
      <c r="L136" s="5">
        <v>1575.88</v>
      </c>
      <c r="M136" s="5">
        <v>1386.77</v>
      </c>
      <c r="N136" s="5">
        <v>1469.98</v>
      </c>
      <c r="O136" s="5">
        <v>1587.58</v>
      </c>
      <c r="P136" s="5">
        <v>1857.47</v>
      </c>
      <c r="Q136" s="5">
        <f t="shared" si="16"/>
        <v>1927.1116666666665</v>
      </c>
      <c r="R136" s="5">
        <f t="shared" si="17"/>
        <v>11562.669999999998</v>
      </c>
      <c r="S136" s="5">
        <f t="shared" si="18"/>
        <v>9572.1699999999983</v>
      </c>
      <c r="T136" s="5">
        <f t="shared" si="19"/>
        <v>1990.5</v>
      </c>
    </row>
    <row r="137" spans="2:20" x14ac:dyDescent="0.25">
      <c r="B137" t="s">
        <v>38</v>
      </c>
      <c r="C137" t="s">
        <v>23</v>
      </c>
      <c r="D137" t="s">
        <v>24</v>
      </c>
      <c r="E137" s="5">
        <v>1780.1</v>
      </c>
      <c r="F137" s="5">
        <v>1655.49</v>
      </c>
      <c r="G137" s="5">
        <v>2153.92</v>
      </c>
      <c r="H137" s="5">
        <v>1388.48</v>
      </c>
      <c r="I137" s="5">
        <v>1708.9</v>
      </c>
      <c r="J137" s="5">
        <v>1815.7</v>
      </c>
      <c r="K137" s="5">
        <v>1264.78</v>
      </c>
      <c r="L137" s="5">
        <v>1125.6500000000001</v>
      </c>
      <c r="M137" s="5">
        <v>1317.01</v>
      </c>
      <c r="N137" s="5">
        <v>1501.39</v>
      </c>
      <c r="O137" s="5">
        <v>1756.63</v>
      </c>
      <c r="P137" s="5">
        <v>1721.5</v>
      </c>
      <c r="Q137" s="5">
        <f t="shared" si="16"/>
        <v>1750.4316666666666</v>
      </c>
      <c r="R137" s="5">
        <f t="shared" si="17"/>
        <v>10502.59</v>
      </c>
      <c r="S137" s="5">
        <f t="shared" si="18"/>
        <v>8686.9600000000009</v>
      </c>
      <c r="T137" s="5">
        <f t="shared" si="19"/>
        <v>1815.6299999999992</v>
      </c>
    </row>
    <row r="138" spans="2:20" x14ac:dyDescent="0.25">
      <c r="B138" t="s">
        <v>37</v>
      </c>
      <c r="C138" t="s">
        <v>20</v>
      </c>
      <c r="D138" t="s">
        <v>24</v>
      </c>
      <c r="E138" s="5">
        <v>1826.9499999999998</v>
      </c>
      <c r="F138" s="5">
        <v>1717.33</v>
      </c>
      <c r="G138" s="5">
        <v>1845.22</v>
      </c>
      <c r="H138" s="5">
        <v>1790.41</v>
      </c>
      <c r="I138" s="5">
        <v>1790.41</v>
      </c>
      <c r="J138" s="5">
        <v>1479.83</v>
      </c>
      <c r="K138" s="5">
        <v>1472.71</v>
      </c>
      <c r="L138" s="5">
        <v>1119.26</v>
      </c>
      <c r="M138" s="5">
        <v>1287.1500000000001</v>
      </c>
      <c r="N138" s="5">
        <v>1480.22</v>
      </c>
      <c r="O138" s="5">
        <v>1376.6</v>
      </c>
      <c r="P138" s="5">
        <v>1596.86</v>
      </c>
      <c r="Q138" s="5">
        <f t="shared" si="16"/>
        <v>1741.6916666666666</v>
      </c>
      <c r="R138" s="5">
        <f t="shared" si="17"/>
        <v>10450.15</v>
      </c>
      <c r="S138" s="5">
        <f t="shared" si="18"/>
        <v>8332.8000000000011</v>
      </c>
      <c r="T138" s="5">
        <f t="shared" si="19"/>
        <v>2117.3499999999985</v>
      </c>
    </row>
    <row r="139" spans="2:20" x14ac:dyDescent="0.25">
      <c r="B139" t="s">
        <v>37</v>
      </c>
      <c r="C139" t="s">
        <v>20</v>
      </c>
      <c r="D139" t="s">
        <v>24</v>
      </c>
      <c r="E139" s="5">
        <v>1525.25</v>
      </c>
      <c r="F139" s="5">
        <v>1342.22</v>
      </c>
      <c r="G139" s="5">
        <v>1784.54</v>
      </c>
      <c r="H139" s="5">
        <v>1799.8</v>
      </c>
      <c r="I139" s="5">
        <v>1891.31</v>
      </c>
      <c r="J139" s="5">
        <v>1830.3</v>
      </c>
      <c r="K139" s="5">
        <v>585.73</v>
      </c>
      <c r="L139" s="5">
        <v>486.16</v>
      </c>
      <c r="M139" s="5">
        <v>583.39</v>
      </c>
      <c r="N139" s="5">
        <v>513.38</v>
      </c>
      <c r="O139" s="5">
        <v>539.04999999999995</v>
      </c>
      <c r="P139" s="5">
        <v>646.86</v>
      </c>
      <c r="Q139" s="5">
        <f t="shared" si="16"/>
        <v>1695.57</v>
      </c>
      <c r="R139" s="5">
        <f t="shared" si="17"/>
        <v>10173.42</v>
      </c>
      <c r="S139" s="5">
        <f t="shared" si="18"/>
        <v>3354.57</v>
      </c>
      <c r="T139" s="5">
        <f t="shared" si="19"/>
        <v>6818.85</v>
      </c>
    </row>
    <row r="140" spans="2:20" x14ac:dyDescent="0.25">
      <c r="B140" t="s">
        <v>37</v>
      </c>
      <c r="C140" t="s">
        <v>21</v>
      </c>
      <c r="D140" t="s">
        <v>24</v>
      </c>
      <c r="E140" s="5">
        <v>1657.85</v>
      </c>
      <c r="F140" s="5">
        <v>2022.58</v>
      </c>
      <c r="G140" s="5">
        <v>1359.44</v>
      </c>
      <c r="H140" s="5">
        <v>1757.32</v>
      </c>
      <c r="I140" s="5">
        <v>1475.49</v>
      </c>
      <c r="J140" s="5">
        <v>1392.59</v>
      </c>
      <c r="K140" s="5">
        <v>3271.12</v>
      </c>
      <c r="L140" s="5">
        <v>3303.83</v>
      </c>
      <c r="M140" s="5">
        <v>3832.44</v>
      </c>
      <c r="N140" s="5">
        <v>4177.3599999999997</v>
      </c>
      <c r="O140" s="5">
        <v>4093.81</v>
      </c>
      <c r="P140" s="5">
        <v>4134.75</v>
      </c>
      <c r="Q140" s="5">
        <f t="shared" si="16"/>
        <v>1610.8783333333333</v>
      </c>
      <c r="R140" s="5">
        <f t="shared" si="17"/>
        <v>9665.27</v>
      </c>
      <c r="S140" s="5">
        <f t="shared" si="18"/>
        <v>22813.31</v>
      </c>
      <c r="T140" s="5">
        <f t="shared" si="19"/>
        <v>-13148.04</v>
      </c>
    </row>
    <row r="141" spans="2:20" x14ac:dyDescent="0.25">
      <c r="B141" t="s">
        <v>36</v>
      </c>
      <c r="C141" t="s">
        <v>19</v>
      </c>
      <c r="D141" t="s">
        <v>24</v>
      </c>
      <c r="E141" s="5">
        <v>1567.25</v>
      </c>
      <c r="F141" s="5">
        <v>1567.25</v>
      </c>
      <c r="G141" s="5">
        <v>1567.25</v>
      </c>
      <c r="H141" s="5">
        <v>1567.25</v>
      </c>
      <c r="I141" s="5">
        <v>1582.92</v>
      </c>
      <c r="J141" s="5">
        <v>1582.92</v>
      </c>
      <c r="K141" s="5">
        <v>1109.3800000000001</v>
      </c>
      <c r="L141" s="5">
        <v>931.88</v>
      </c>
      <c r="M141" s="5">
        <v>829.37</v>
      </c>
      <c r="N141" s="5">
        <v>837.66</v>
      </c>
      <c r="O141" s="5">
        <v>846.04</v>
      </c>
      <c r="P141" s="5">
        <v>854.5</v>
      </c>
      <c r="Q141" s="5">
        <f t="shared" si="16"/>
        <v>1572.4733333333334</v>
      </c>
      <c r="R141" s="5">
        <f t="shared" si="17"/>
        <v>9434.84</v>
      </c>
      <c r="S141" s="5">
        <f t="shared" si="18"/>
        <v>5408.83</v>
      </c>
      <c r="T141" s="5">
        <f t="shared" si="19"/>
        <v>4026.01</v>
      </c>
    </row>
    <row r="142" spans="2:20" x14ac:dyDescent="0.25">
      <c r="B142" t="s">
        <v>39</v>
      </c>
      <c r="C142" t="s">
        <v>23</v>
      </c>
      <c r="D142" t="s">
        <v>24</v>
      </c>
      <c r="E142" s="5">
        <v>1461.5</v>
      </c>
      <c r="F142" s="5">
        <v>1549.19</v>
      </c>
      <c r="G142" s="5">
        <v>1636.88</v>
      </c>
      <c r="H142" s="5">
        <v>1622.27</v>
      </c>
      <c r="I142" s="5">
        <v>1403.04</v>
      </c>
      <c r="J142" s="5">
        <v>1490.73</v>
      </c>
      <c r="K142" s="5">
        <v>770.53</v>
      </c>
      <c r="L142" s="5">
        <v>801.35</v>
      </c>
      <c r="M142" s="5">
        <v>849.43</v>
      </c>
      <c r="N142" s="5">
        <v>900.4</v>
      </c>
      <c r="O142" s="5">
        <v>990.44</v>
      </c>
      <c r="P142" s="5">
        <v>1129.0999999999999</v>
      </c>
      <c r="Q142" s="5">
        <f t="shared" si="16"/>
        <v>1527.2683333333334</v>
      </c>
      <c r="R142" s="5">
        <f t="shared" si="17"/>
        <v>9163.61</v>
      </c>
      <c r="S142" s="5">
        <f t="shared" si="18"/>
        <v>5441.25</v>
      </c>
      <c r="T142" s="5">
        <f t="shared" si="19"/>
        <v>3722.3600000000006</v>
      </c>
    </row>
    <row r="143" spans="2:20" x14ac:dyDescent="0.25">
      <c r="B143" t="s">
        <v>38</v>
      </c>
      <c r="C143" t="s">
        <v>21</v>
      </c>
      <c r="D143" t="s">
        <v>24</v>
      </c>
      <c r="E143" s="5">
        <v>1473.85</v>
      </c>
      <c r="F143" s="5">
        <v>1694.93</v>
      </c>
      <c r="G143" s="5">
        <v>1459.11</v>
      </c>
      <c r="H143" s="5">
        <v>1385.42</v>
      </c>
      <c r="I143" s="5">
        <v>1400.16</v>
      </c>
      <c r="J143" s="5">
        <v>1621.24</v>
      </c>
      <c r="K143" s="5">
        <v>530.66999999999996</v>
      </c>
      <c r="L143" s="5">
        <v>557.20000000000005</v>
      </c>
      <c r="M143" s="5">
        <v>551.63</v>
      </c>
      <c r="N143" s="5">
        <v>562.66</v>
      </c>
      <c r="O143" s="5">
        <v>540.15</v>
      </c>
      <c r="P143" s="5">
        <v>631.98</v>
      </c>
      <c r="Q143" s="5">
        <f t="shared" si="16"/>
        <v>1505.7849999999999</v>
      </c>
      <c r="R143" s="5">
        <f t="shared" si="17"/>
        <v>9034.7099999999991</v>
      </c>
      <c r="S143" s="5">
        <f t="shared" si="18"/>
        <v>3374.29</v>
      </c>
      <c r="T143" s="5">
        <f t="shared" si="19"/>
        <v>5660.4199999999992</v>
      </c>
    </row>
    <row r="144" spans="2:20" x14ac:dyDescent="0.25">
      <c r="B144" t="s">
        <v>36</v>
      </c>
      <c r="C144" t="s">
        <v>21</v>
      </c>
      <c r="D144" t="s">
        <v>24</v>
      </c>
      <c r="E144" s="5">
        <v>1500.1499999999999</v>
      </c>
      <c r="F144" s="5">
        <v>1500.15</v>
      </c>
      <c r="G144" s="5">
        <v>1515.15</v>
      </c>
      <c r="H144" s="5">
        <v>1500.15</v>
      </c>
      <c r="I144" s="5">
        <v>1515.15</v>
      </c>
      <c r="J144" s="5">
        <v>1500.15</v>
      </c>
      <c r="K144" s="5">
        <v>769.03</v>
      </c>
      <c r="L144" s="5">
        <v>699.82</v>
      </c>
      <c r="M144" s="5">
        <v>727.81</v>
      </c>
      <c r="N144" s="5">
        <v>756.92</v>
      </c>
      <c r="O144" s="5">
        <v>650.95000000000005</v>
      </c>
      <c r="P144" s="5">
        <v>663.97</v>
      </c>
      <c r="Q144" s="5">
        <f t="shared" si="16"/>
        <v>1505.1499999999999</v>
      </c>
      <c r="R144" s="5">
        <f t="shared" si="17"/>
        <v>9030.9</v>
      </c>
      <c r="S144" s="5">
        <f t="shared" si="18"/>
        <v>4268.5</v>
      </c>
      <c r="T144" s="5">
        <f t="shared" si="19"/>
        <v>4762.3999999999996</v>
      </c>
    </row>
    <row r="145" spans="2:20" x14ac:dyDescent="0.25">
      <c r="B145" t="s">
        <v>36</v>
      </c>
      <c r="C145" t="s">
        <v>22</v>
      </c>
      <c r="D145" t="s">
        <v>24</v>
      </c>
      <c r="E145" s="5">
        <v>4714.8999999999996</v>
      </c>
      <c r="F145" s="5">
        <v>5610.73</v>
      </c>
      <c r="G145" s="5">
        <v>5799.33</v>
      </c>
      <c r="H145" s="5">
        <v>4667.75</v>
      </c>
      <c r="I145" s="5">
        <v>3724.77</v>
      </c>
      <c r="J145" s="5">
        <v>5516.43</v>
      </c>
      <c r="K145" s="5">
        <v>2972.5</v>
      </c>
      <c r="L145" s="5">
        <v>2734.7</v>
      </c>
      <c r="M145" s="5">
        <v>2515.92</v>
      </c>
      <c r="N145" s="5">
        <v>2239.17</v>
      </c>
      <c r="O145" s="5">
        <v>2127.21</v>
      </c>
      <c r="P145" s="5">
        <v>2233.5700000000002</v>
      </c>
      <c r="Q145" s="5">
        <f t="shared" si="16"/>
        <v>5005.6516666666666</v>
      </c>
      <c r="R145" s="5">
        <f t="shared" si="17"/>
        <v>30033.91</v>
      </c>
      <c r="S145" s="5">
        <f t="shared" si="18"/>
        <v>14823.07</v>
      </c>
      <c r="T145" s="5">
        <f t="shared" si="19"/>
        <v>15210.84</v>
      </c>
    </row>
    <row r="146" spans="2:20" x14ac:dyDescent="0.25">
      <c r="B146" t="s">
        <v>36</v>
      </c>
      <c r="C146" t="s">
        <v>19</v>
      </c>
      <c r="D146" t="s">
        <v>24</v>
      </c>
      <c r="E146" s="5">
        <v>1443</v>
      </c>
      <c r="F146" s="5">
        <v>1457.43</v>
      </c>
      <c r="G146" s="5">
        <v>1457.43</v>
      </c>
      <c r="H146" s="5">
        <v>1443</v>
      </c>
      <c r="I146" s="5">
        <v>1457.43</v>
      </c>
      <c r="J146" s="5">
        <v>1457.43</v>
      </c>
      <c r="K146" s="5">
        <v>2808.7</v>
      </c>
      <c r="L146" s="5">
        <v>2162.6999999999998</v>
      </c>
      <c r="M146" s="5">
        <v>2508.73</v>
      </c>
      <c r="N146" s="5">
        <v>2182.6</v>
      </c>
      <c r="O146" s="5">
        <v>1877.04</v>
      </c>
      <c r="P146" s="5">
        <v>1989.66</v>
      </c>
      <c r="Q146" s="5">
        <f t="shared" si="16"/>
        <v>1452.6200000000001</v>
      </c>
      <c r="R146" s="5">
        <f t="shared" si="17"/>
        <v>8715.7200000000012</v>
      </c>
      <c r="S146" s="5">
        <f t="shared" si="18"/>
        <v>13529.43</v>
      </c>
      <c r="T146" s="5">
        <f t="shared" si="19"/>
        <v>-4813.7099999999991</v>
      </c>
    </row>
    <row r="147" spans="2:20" x14ac:dyDescent="0.25">
      <c r="B147" t="s">
        <v>38</v>
      </c>
      <c r="C147" t="s">
        <v>21</v>
      </c>
      <c r="D147" t="s">
        <v>24</v>
      </c>
      <c r="E147" s="5">
        <v>1493.25</v>
      </c>
      <c r="F147" s="5">
        <v>1657.51</v>
      </c>
      <c r="G147" s="5">
        <v>1179.67</v>
      </c>
      <c r="H147" s="5">
        <v>1388.72</v>
      </c>
      <c r="I147" s="5">
        <v>1373.79</v>
      </c>
      <c r="J147" s="5">
        <v>1612.71</v>
      </c>
      <c r="K147" s="5">
        <v>676.9</v>
      </c>
      <c r="L147" s="5">
        <v>541.52</v>
      </c>
      <c r="M147" s="5">
        <v>546.94000000000005</v>
      </c>
      <c r="N147" s="5">
        <v>585.23</v>
      </c>
      <c r="O147" s="5">
        <v>702.28</v>
      </c>
      <c r="P147" s="5">
        <v>681.21</v>
      </c>
      <c r="Q147" s="5">
        <f t="shared" si="16"/>
        <v>1450.9416666666668</v>
      </c>
      <c r="R147" s="5">
        <f t="shared" si="17"/>
        <v>8705.6500000000015</v>
      </c>
      <c r="S147" s="5">
        <f t="shared" si="18"/>
        <v>3734.08</v>
      </c>
      <c r="T147" s="5">
        <f t="shared" si="19"/>
        <v>4971.5700000000015</v>
      </c>
    </row>
    <row r="148" spans="2:20" x14ac:dyDescent="0.25">
      <c r="B148" t="s">
        <v>36</v>
      </c>
      <c r="C148" t="s">
        <v>22</v>
      </c>
      <c r="D148" t="s">
        <v>24</v>
      </c>
      <c r="E148" s="5">
        <v>4722.0600000000004</v>
      </c>
      <c r="F148" s="5">
        <v>5052.6000000000004</v>
      </c>
      <c r="G148" s="5">
        <v>4297.07</v>
      </c>
      <c r="H148" s="5">
        <v>4485.96</v>
      </c>
      <c r="I148" s="5">
        <v>5855.35</v>
      </c>
      <c r="J148" s="5">
        <v>5713.69</v>
      </c>
      <c r="K148" s="5">
        <v>2126.5100000000002</v>
      </c>
      <c r="L148" s="5">
        <v>2232.84</v>
      </c>
      <c r="M148" s="5">
        <v>1964.9</v>
      </c>
      <c r="N148" s="5">
        <v>1847.01</v>
      </c>
      <c r="O148" s="5">
        <v>1588.43</v>
      </c>
      <c r="P148" s="5">
        <v>1572.55</v>
      </c>
      <c r="Q148" s="5">
        <f t="shared" si="16"/>
        <v>5021.1216666666669</v>
      </c>
      <c r="R148" s="5">
        <f t="shared" si="17"/>
        <v>30126.73</v>
      </c>
      <c r="S148" s="5">
        <f t="shared" si="18"/>
        <v>11332.24</v>
      </c>
      <c r="T148" s="5">
        <f t="shared" si="19"/>
        <v>18794.489999999998</v>
      </c>
    </row>
    <row r="149" spans="2:20" x14ac:dyDescent="0.25">
      <c r="B149" t="s">
        <v>38</v>
      </c>
      <c r="C149" t="s">
        <v>21</v>
      </c>
      <c r="D149" t="s">
        <v>24</v>
      </c>
      <c r="E149" s="5">
        <v>1488</v>
      </c>
      <c r="F149" s="5">
        <v>1681.44</v>
      </c>
      <c r="G149" s="5">
        <v>1175.52</v>
      </c>
      <c r="H149" s="5">
        <v>1621.92</v>
      </c>
      <c r="I149" s="5">
        <v>1130.8800000000001</v>
      </c>
      <c r="J149" s="5">
        <v>1473.12</v>
      </c>
      <c r="K149" s="5">
        <v>700.83</v>
      </c>
      <c r="L149" s="5">
        <v>665.79</v>
      </c>
      <c r="M149" s="5">
        <v>665.79</v>
      </c>
      <c r="N149" s="5">
        <v>772.32</v>
      </c>
      <c r="O149" s="5">
        <v>826.38</v>
      </c>
      <c r="P149" s="5">
        <v>801.59</v>
      </c>
      <c r="Q149" s="5">
        <f t="shared" si="16"/>
        <v>1428.4800000000002</v>
      </c>
      <c r="R149" s="5">
        <f t="shared" si="17"/>
        <v>8570.880000000001</v>
      </c>
      <c r="S149" s="5">
        <f t="shared" si="18"/>
        <v>4432.7</v>
      </c>
      <c r="T149" s="5">
        <f t="shared" si="19"/>
        <v>4138.1800000000012</v>
      </c>
    </row>
    <row r="150" spans="2:20" x14ac:dyDescent="0.25">
      <c r="B150" t="s">
        <v>37</v>
      </c>
      <c r="C150" t="s">
        <v>20</v>
      </c>
      <c r="D150" t="s">
        <v>24</v>
      </c>
      <c r="E150" s="5">
        <v>1493.22</v>
      </c>
      <c r="F150" s="5">
        <v>1538.02</v>
      </c>
      <c r="G150" s="5">
        <v>1806.8</v>
      </c>
      <c r="H150" s="5">
        <v>1134.8499999999999</v>
      </c>
      <c r="I150" s="5">
        <v>1358.83</v>
      </c>
      <c r="J150" s="5">
        <v>1149.78</v>
      </c>
      <c r="K150" s="5">
        <v>942.55</v>
      </c>
      <c r="L150" s="5">
        <v>1017.95</v>
      </c>
      <c r="M150" s="5">
        <v>875.44</v>
      </c>
      <c r="N150" s="5">
        <v>945.48</v>
      </c>
      <c r="O150" s="5">
        <v>1106.21</v>
      </c>
      <c r="P150" s="5">
        <v>1028.78</v>
      </c>
      <c r="Q150" s="5">
        <f t="shared" si="16"/>
        <v>1413.5833333333333</v>
      </c>
      <c r="R150" s="5">
        <f t="shared" si="17"/>
        <v>8481.5</v>
      </c>
      <c r="S150" s="5">
        <f t="shared" si="18"/>
        <v>5916.41</v>
      </c>
      <c r="T150" s="5">
        <f t="shared" si="19"/>
        <v>2565.09</v>
      </c>
    </row>
    <row r="151" spans="2:20" x14ac:dyDescent="0.25">
      <c r="B151" t="s">
        <v>37</v>
      </c>
      <c r="C151" t="s">
        <v>20</v>
      </c>
      <c r="D151" t="s">
        <v>24</v>
      </c>
      <c r="E151" s="5">
        <v>1406.2</v>
      </c>
      <c r="F151" s="5">
        <v>1195.27</v>
      </c>
      <c r="G151" s="5">
        <v>1237.46</v>
      </c>
      <c r="H151" s="5">
        <v>1448.39</v>
      </c>
      <c r="I151" s="5">
        <v>1560.88</v>
      </c>
      <c r="J151" s="5">
        <v>1532.76</v>
      </c>
      <c r="K151" s="5">
        <v>1176.45</v>
      </c>
      <c r="L151" s="5">
        <v>1258.8</v>
      </c>
      <c r="M151" s="5">
        <v>1372.09</v>
      </c>
      <c r="N151" s="5">
        <v>1550.46</v>
      </c>
      <c r="O151" s="5">
        <v>1596.97</v>
      </c>
      <c r="P151" s="5">
        <v>1676.82</v>
      </c>
      <c r="Q151" s="5">
        <f t="shared" si="16"/>
        <v>1396.8266666666668</v>
      </c>
      <c r="R151" s="5">
        <f t="shared" si="17"/>
        <v>8380.9600000000009</v>
      </c>
      <c r="S151" s="5">
        <f t="shared" si="18"/>
        <v>8631.59</v>
      </c>
      <c r="T151" s="5">
        <f t="shared" si="19"/>
        <v>-250.6299999999992</v>
      </c>
    </row>
    <row r="152" spans="2:20" x14ac:dyDescent="0.25">
      <c r="B152" t="s">
        <v>37</v>
      </c>
      <c r="C152" t="s">
        <v>20</v>
      </c>
      <c r="D152" t="s">
        <v>24</v>
      </c>
      <c r="E152" s="5">
        <v>1506.96</v>
      </c>
      <c r="F152" s="5">
        <v>1250.78</v>
      </c>
      <c r="G152" s="5">
        <v>1235.71</v>
      </c>
      <c r="H152" s="5">
        <v>1537.1</v>
      </c>
      <c r="I152" s="5">
        <v>1371.33</v>
      </c>
      <c r="J152" s="5">
        <v>1341.19</v>
      </c>
      <c r="K152" s="5">
        <v>1360.97</v>
      </c>
      <c r="L152" s="5">
        <v>1429.02</v>
      </c>
      <c r="M152" s="5">
        <v>1414.73</v>
      </c>
      <c r="N152" s="5">
        <v>1683.53</v>
      </c>
      <c r="O152" s="5">
        <v>1498.34</v>
      </c>
      <c r="P152" s="5">
        <v>1483.36</v>
      </c>
      <c r="Q152" s="5">
        <f t="shared" si="16"/>
        <v>1373.845</v>
      </c>
      <c r="R152" s="5">
        <f t="shared" si="17"/>
        <v>8243.07</v>
      </c>
      <c r="S152" s="5">
        <f t="shared" si="18"/>
        <v>8869.9499999999989</v>
      </c>
      <c r="T152" s="5">
        <f t="shared" si="19"/>
        <v>-626.8799999999992</v>
      </c>
    </row>
    <row r="153" spans="2:20" x14ac:dyDescent="0.25">
      <c r="B153" t="s">
        <v>38</v>
      </c>
      <c r="C153" t="s">
        <v>21</v>
      </c>
      <c r="D153" t="s">
        <v>24</v>
      </c>
      <c r="E153" s="5">
        <v>1336.2</v>
      </c>
      <c r="F153" s="5">
        <v>1483.18</v>
      </c>
      <c r="G153" s="5">
        <v>1576.72</v>
      </c>
      <c r="H153" s="5">
        <v>1082.32</v>
      </c>
      <c r="I153" s="5">
        <v>1362.92</v>
      </c>
      <c r="J153" s="5">
        <v>1282.75</v>
      </c>
      <c r="K153" s="5">
        <v>1410.49</v>
      </c>
      <c r="L153" s="5">
        <v>1396.39</v>
      </c>
      <c r="M153" s="5">
        <v>1536.03</v>
      </c>
      <c r="N153" s="5">
        <v>1827.88</v>
      </c>
      <c r="O153" s="5">
        <v>2047.23</v>
      </c>
      <c r="P153" s="5">
        <v>2333.84</v>
      </c>
      <c r="Q153" s="5">
        <f t="shared" si="16"/>
        <v>1354.0150000000001</v>
      </c>
      <c r="R153" s="5">
        <f t="shared" si="17"/>
        <v>8124.09</v>
      </c>
      <c r="S153" s="5">
        <f t="shared" si="18"/>
        <v>10551.86</v>
      </c>
      <c r="T153" s="5">
        <f t="shared" si="19"/>
        <v>-2427.7700000000004</v>
      </c>
    </row>
    <row r="154" spans="2:20" x14ac:dyDescent="0.25">
      <c r="B154" t="s">
        <v>37</v>
      </c>
      <c r="C154" t="s">
        <v>20</v>
      </c>
      <c r="D154" t="s">
        <v>24</v>
      </c>
      <c r="E154" s="5">
        <v>1367.8</v>
      </c>
      <c r="F154" s="5">
        <v>1299.4100000000001</v>
      </c>
      <c r="G154" s="5">
        <v>1326.77</v>
      </c>
      <c r="H154" s="5">
        <v>1217.3399999999999</v>
      </c>
      <c r="I154" s="5">
        <v>1641.36</v>
      </c>
      <c r="J154" s="5">
        <v>1107.92</v>
      </c>
      <c r="K154" s="5">
        <v>790.86</v>
      </c>
      <c r="L154" s="5">
        <v>814.59</v>
      </c>
      <c r="M154" s="5">
        <v>904.19</v>
      </c>
      <c r="N154" s="5">
        <v>940.36</v>
      </c>
      <c r="O154" s="5">
        <v>1053.2</v>
      </c>
      <c r="P154" s="5">
        <v>1021.6</v>
      </c>
      <c r="Q154" s="5">
        <f t="shared" si="16"/>
        <v>1326.7666666666667</v>
      </c>
      <c r="R154" s="5">
        <f t="shared" si="17"/>
        <v>7960.5999999999995</v>
      </c>
      <c r="S154" s="5">
        <f t="shared" si="18"/>
        <v>5524.8000000000011</v>
      </c>
      <c r="T154" s="5">
        <f t="shared" si="19"/>
        <v>2435.7999999999984</v>
      </c>
    </row>
    <row r="155" spans="2:20" x14ac:dyDescent="0.25">
      <c r="B155" t="s">
        <v>36</v>
      </c>
      <c r="C155" t="s">
        <v>22</v>
      </c>
      <c r="D155" t="s">
        <v>24</v>
      </c>
      <c r="E155" s="5">
        <v>5063.8500000000004</v>
      </c>
      <c r="F155" s="5">
        <v>6076.62</v>
      </c>
      <c r="G155" s="5">
        <v>4962.57</v>
      </c>
      <c r="H155" s="5">
        <v>5013.21</v>
      </c>
      <c r="I155" s="5">
        <v>5722.15</v>
      </c>
      <c r="J155" s="5">
        <v>4709.38</v>
      </c>
      <c r="K155" s="5">
        <v>3083.88</v>
      </c>
      <c r="L155" s="5">
        <v>2436.27</v>
      </c>
      <c r="M155" s="5">
        <v>2436.27</v>
      </c>
      <c r="N155" s="5">
        <v>2606.81</v>
      </c>
      <c r="O155" s="5">
        <v>2841.42</v>
      </c>
      <c r="P155" s="5">
        <v>2699.35</v>
      </c>
      <c r="Q155" s="5">
        <f t="shared" si="16"/>
        <v>5257.963333333334</v>
      </c>
      <c r="R155" s="5">
        <f t="shared" si="17"/>
        <v>31547.780000000002</v>
      </c>
      <c r="S155" s="5">
        <f t="shared" si="18"/>
        <v>16104</v>
      </c>
      <c r="T155" s="5">
        <f t="shared" si="19"/>
        <v>15443.780000000002</v>
      </c>
    </row>
    <row r="156" spans="2:20" x14ac:dyDescent="0.25">
      <c r="B156" t="s">
        <v>39</v>
      </c>
      <c r="C156" t="s">
        <v>23</v>
      </c>
      <c r="D156" t="s">
        <v>24</v>
      </c>
      <c r="E156" s="5">
        <v>1235.25</v>
      </c>
      <c r="F156" s="5">
        <v>1507.01</v>
      </c>
      <c r="G156" s="5">
        <v>1445.24</v>
      </c>
      <c r="H156" s="5">
        <v>1000.55</v>
      </c>
      <c r="I156" s="5">
        <v>1259.96</v>
      </c>
      <c r="J156" s="5">
        <v>1420.54</v>
      </c>
      <c r="K156" s="5">
        <v>1121.1600000000001</v>
      </c>
      <c r="L156" s="5">
        <v>1020.26</v>
      </c>
      <c r="M156" s="5">
        <v>1050.8699999999999</v>
      </c>
      <c r="N156" s="5">
        <v>914.26</v>
      </c>
      <c r="O156" s="5">
        <v>804.55</v>
      </c>
      <c r="P156" s="5">
        <v>683.87</v>
      </c>
      <c r="Q156" s="5">
        <f t="shared" si="16"/>
        <v>1311.425</v>
      </c>
      <c r="R156" s="5">
        <f t="shared" si="17"/>
        <v>7868.55</v>
      </c>
      <c r="S156" s="5">
        <f t="shared" si="18"/>
        <v>5594.97</v>
      </c>
      <c r="T156" s="5">
        <f t="shared" si="19"/>
        <v>2273.58</v>
      </c>
    </row>
    <row r="157" spans="2:20" x14ac:dyDescent="0.25">
      <c r="B157" t="s">
        <v>37</v>
      </c>
      <c r="C157" t="s">
        <v>20</v>
      </c>
      <c r="D157" t="s">
        <v>24</v>
      </c>
      <c r="E157" s="5">
        <v>1279.81</v>
      </c>
      <c r="F157" s="5">
        <v>1049.44</v>
      </c>
      <c r="G157" s="5">
        <v>1254.21</v>
      </c>
      <c r="H157" s="5">
        <v>1394.99</v>
      </c>
      <c r="I157" s="5">
        <v>1036.6500000000001</v>
      </c>
      <c r="J157" s="5">
        <v>1561.37</v>
      </c>
      <c r="K157" s="5">
        <v>1814.82</v>
      </c>
      <c r="L157" s="5">
        <v>1488.15</v>
      </c>
      <c r="M157" s="5">
        <v>1636.97</v>
      </c>
      <c r="N157" s="5">
        <v>1440.53</v>
      </c>
      <c r="O157" s="5">
        <v>1224.45</v>
      </c>
      <c r="P157" s="5">
        <v>1089.76</v>
      </c>
      <c r="Q157" s="5">
        <f t="shared" si="16"/>
        <v>1262.7450000000001</v>
      </c>
      <c r="R157" s="5">
        <f t="shared" si="17"/>
        <v>7576.47</v>
      </c>
      <c r="S157" s="5">
        <f t="shared" si="18"/>
        <v>8694.68</v>
      </c>
      <c r="T157" s="5">
        <f t="shared" si="19"/>
        <v>-1118.21</v>
      </c>
    </row>
    <row r="158" spans="2:20" x14ac:dyDescent="0.25">
      <c r="B158" t="s">
        <v>37</v>
      </c>
      <c r="C158" t="s">
        <v>20</v>
      </c>
      <c r="D158" t="s">
        <v>24</v>
      </c>
      <c r="E158" s="5">
        <v>1260.6500000000001</v>
      </c>
      <c r="F158" s="5">
        <v>1500.17</v>
      </c>
      <c r="G158" s="5">
        <v>1172.4000000000001</v>
      </c>
      <c r="H158" s="5">
        <v>1046.3399999999999</v>
      </c>
      <c r="I158" s="5">
        <v>1323.68</v>
      </c>
      <c r="J158" s="5">
        <v>1084.1600000000001</v>
      </c>
      <c r="K158" s="5">
        <v>1121.78</v>
      </c>
      <c r="L158" s="5">
        <v>852.55</v>
      </c>
      <c r="M158" s="5">
        <v>758.77</v>
      </c>
      <c r="N158" s="5">
        <v>652.54</v>
      </c>
      <c r="O158" s="5">
        <v>619.91</v>
      </c>
      <c r="P158" s="5">
        <v>638.51</v>
      </c>
      <c r="Q158" s="5">
        <f t="shared" si="16"/>
        <v>1231.2333333333333</v>
      </c>
      <c r="R158" s="5">
        <f t="shared" si="17"/>
        <v>7387.4000000000005</v>
      </c>
      <c r="S158" s="5">
        <f t="shared" si="18"/>
        <v>4644.0599999999995</v>
      </c>
      <c r="T158" s="5">
        <f t="shared" si="19"/>
        <v>2743.3400000000011</v>
      </c>
    </row>
    <row r="159" spans="2:20" x14ac:dyDescent="0.25">
      <c r="B159" t="s">
        <v>37</v>
      </c>
      <c r="C159" t="s">
        <v>20</v>
      </c>
      <c r="D159" t="s">
        <v>24</v>
      </c>
      <c r="E159" s="5">
        <v>1129.875</v>
      </c>
      <c r="F159" s="5">
        <v>1016.89</v>
      </c>
      <c r="G159" s="5">
        <v>1073.3800000000001</v>
      </c>
      <c r="H159" s="5">
        <v>1265.46</v>
      </c>
      <c r="I159" s="5">
        <v>1265.46</v>
      </c>
      <c r="J159" s="5">
        <v>1197.67</v>
      </c>
      <c r="K159" s="5">
        <v>4645.7299999999996</v>
      </c>
      <c r="L159" s="5">
        <v>4181.16</v>
      </c>
      <c r="M159" s="5">
        <v>3972.1</v>
      </c>
      <c r="N159" s="5">
        <v>4528.1899999999996</v>
      </c>
      <c r="O159" s="5">
        <v>4890.45</v>
      </c>
      <c r="P159" s="5">
        <v>5134.97</v>
      </c>
      <c r="Q159" s="5">
        <f t="shared" si="16"/>
        <v>1158.1224999999999</v>
      </c>
      <c r="R159" s="5">
        <f t="shared" si="17"/>
        <v>6948.7349999999997</v>
      </c>
      <c r="S159" s="5">
        <f t="shared" si="18"/>
        <v>27352.600000000002</v>
      </c>
      <c r="T159" s="5">
        <f t="shared" si="19"/>
        <v>-20403.865000000002</v>
      </c>
    </row>
    <row r="160" spans="2:20" x14ac:dyDescent="0.25">
      <c r="B160" t="s">
        <v>36</v>
      </c>
      <c r="C160" t="s">
        <v>22</v>
      </c>
      <c r="D160" t="s">
        <v>24</v>
      </c>
      <c r="E160" s="5">
        <v>5924.95</v>
      </c>
      <c r="F160" s="5">
        <v>7406.19</v>
      </c>
      <c r="G160" s="5">
        <v>5273.21</v>
      </c>
      <c r="H160" s="5">
        <v>5273.21</v>
      </c>
      <c r="I160" s="5">
        <v>4621.46</v>
      </c>
      <c r="J160" s="5">
        <v>5154.71</v>
      </c>
      <c r="K160" s="5">
        <v>1833.29</v>
      </c>
      <c r="L160" s="5">
        <v>1778.29</v>
      </c>
      <c r="M160" s="5">
        <v>1511.55</v>
      </c>
      <c r="N160" s="5">
        <v>1541.78</v>
      </c>
      <c r="O160" s="5">
        <v>1803.88</v>
      </c>
      <c r="P160" s="5">
        <v>2110.54</v>
      </c>
      <c r="Q160" s="5">
        <f t="shared" si="16"/>
        <v>5608.954999999999</v>
      </c>
      <c r="R160" s="5">
        <f t="shared" si="17"/>
        <v>33653.729999999996</v>
      </c>
      <c r="S160" s="5">
        <f t="shared" si="18"/>
        <v>10579.330000000002</v>
      </c>
      <c r="T160" s="5">
        <f t="shared" si="19"/>
        <v>23074.399999999994</v>
      </c>
    </row>
    <row r="161" spans="2:20" x14ac:dyDescent="0.25">
      <c r="B161" t="s">
        <v>37</v>
      </c>
      <c r="C161" t="s">
        <v>20</v>
      </c>
      <c r="D161" t="s">
        <v>24</v>
      </c>
      <c r="E161" s="5">
        <v>1139.25</v>
      </c>
      <c r="F161" s="5">
        <v>1002.54</v>
      </c>
      <c r="G161" s="5">
        <v>1241.78</v>
      </c>
      <c r="H161" s="5">
        <v>1013.93</v>
      </c>
      <c r="I161" s="5">
        <v>956.97</v>
      </c>
      <c r="J161" s="5">
        <v>1424.06</v>
      </c>
      <c r="K161" s="5">
        <v>701.04</v>
      </c>
      <c r="L161" s="5">
        <v>623.92999999999995</v>
      </c>
      <c r="M161" s="5">
        <v>736.24</v>
      </c>
      <c r="N161" s="5">
        <v>736.24</v>
      </c>
      <c r="O161" s="5">
        <v>706.79</v>
      </c>
      <c r="P161" s="5">
        <v>629.04</v>
      </c>
      <c r="Q161" s="5">
        <f t="shared" si="16"/>
        <v>1129.7550000000001</v>
      </c>
      <c r="R161" s="5">
        <f t="shared" si="17"/>
        <v>6778.5300000000007</v>
      </c>
      <c r="S161" s="5">
        <f t="shared" si="18"/>
        <v>4133.28</v>
      </c>
      <c r="T161" s="5">
        <f t="shared" si="19"/>
        <v>2645.2500000000009</v>
      </c>
    </row>
    <row r="162" spans="2:20" x14ac:dyDescent="0.25">
      <c r="B162" t="s">
        <v>37</v>
      </c>
      <c r="C162" t="s">
        <v>20</v>
      </c>
      <c r="D162" t="s">
        <v>24</v>
      </c>
      <c r="E162" s="5">
        <v>1120.21</v>
      </c>
      <c r="F162" s="5">
        <v>1288.24</v>
      </c>
      <c r="G162" s="5">
        <v>1366.66</v>
      </c>
      <c r="H162" s="5">
        <v>963.38</v>
      </c>
      <c r="I162" s="5">
        <v>1075.4000000000001</v>
      </c>
      <c r="J162" s="5">
        <v>873.76</v>
      </c>
      <c r="K162" s="5">
        <v>2191.79</v>
      </c>
      <c r="L162" s="5">
        <v>2169.87</v>
      </c>
      <c r="M162" s="5">
        <v>2104.77</v>
      </c>
      <c r="N162" s="5">
        <v>2399.44</v>
      </c>
      <c r="O162" s="5">
        <v>2759.36</v>
      </c>
      <c r="P162" s="5">
        <v>2566.1999999999998</v>
      </c>
      <c r="Q162" s="5">
        <f t="shared" ref="Q162:Q186" si="20">AVERAGE(E162:J162)</f>
        <v>1114.6083333333333</v>
      </c>
      <c r="R162" s="5">
        <f t="shared" ref="R162:R186" si="21">SUM(E162:J162)</f>
        <v>6687.65</v>
      </c>
      <c r="S162" s="5">
        <f t="shared" ref="S162:S186" si="22">SUM(K162:P162)</f>
        <v>14191.43</v>
      </c>
      <c r="T162" s="5">
        <f t="shared" ref="T162:T186" si="23">R162-S162</f>
        <v>-7503.7800000000007</v>
      </c>
    </row>
    <row r="163" spans="2:20" x14ac:dyDescent="0.25">
      <c r="B163" t="s">
        <v>37</v>
      </c>
      <c r="C163" t="s">
        <v>20</v>
      </c>
      <c r="D163" t="s">
        <v>24</v>
      </c>
      <c r="E163" s="5">
        <v>1102.21</v>
      </c>
      <c r="F163" s="5">
        <v>892.79</v>
      </c>
      <c r="G163" s="5">
        <v>991.99</v>
      </c>
      <c r="H163" s="5">
        <v>1146.3</v>
      </c>
      <c r="I163" s="5">
        <v>1179.3599999999999</v>
      </c>
      <c r="J163" s="5">
        <v>1322.65</v>
      </c>
      <c r="K163" s="5">
        <v>460.53</v>
      </c>
      <c r="L163" s="5">
        <v>432.9</v>
      </c>
      <c r="M163" s="5">
        <v>497.84</v>
      </c>
      <c r="N163" s="5">
        <v>542.65</v>
      </c>
      <c r="O163" s="5">
        <v>564.36</v>
      </c>
      <c r="P163" s="5">
        <v>536.14</v>
      </c>
      <c r="Q163" s="5">
        <f t="shared" si="20"/>
        <v>1105.8833333333332</v>
      </c>
      <c r="R163" s="5">
        <f t="shared" si="21"/>
        <v>6635.2999999999993</v>
      </c>
      <c r="S163" s="5">
        <f t="shared" si="22"/>
        <v>3034.42</v>
      </c>
      <c r="T163" s="5">
        <f t="shared" si="23"/>
        <v>3600.8799999999992</v>
      </c>
    </row>
    <row r="164" spans="2:20" x14ac:dyDescent="0.25">
      <c r="B164" t="s">
        <v>37</v>
      </c>
      <c r="C164" t="s">
        <v>20</v>
      </c>
      <c r="D164" t="s">
        <v>24</v>
      </c>
      <c r="E164" s="5">
        <v>1023.9</v>
      </c>
      <c r="F164" s="5">
        <v>1054.6199999999999</v>
      </c>
      <c r="G164" s="5">
        <v>1218.44</v>
      </c>
      <c r="H164" s="5">
        <v>941.99</v>
      </c>
      <c r="I164" s="5">
        <v>1105.81</v>
      </c>
      <c r="J164" s="5">
        <v>1044.3800000000001</v>
      </c>
      <c r="K164" s="5">
        <v>715.11</v>
      </c>
      <c r="L164" s="5">
        <v>765.17</v>
      </c>
      <c r="M164" s="5">
        <v>918.2</v>
      </c>
      <c r="N164" s="5">
        <v>890.65</v>
      </c>
      <c r="O164" s="5">
        <v>855.02</v>
      </c>
      <c r="P164" s="5">
        <v>726.77</v>
      </c>
      <c r="Q164" s="5">
        <f t="shared" si="20"/>
        <v>1064.8566666666668</v>
      </c>
      <c r="R164" s="5">
        <f t="shared" si="21"/>
        <v>6389.14</v>
      </c>
      <c r="S164" s="5">
        <f t="shared" si="22"/>
        <v>4870.92</v>
      </c>
      <c r="T164" s="5">
        <f t="shared" si="23"/>
        <v>1518.2200000000003</v>
      </c>
    </row>
    <row r="165" spans="2:20" x14ac:dyDescent="0.25">
      <c r="B165" t="s">
        <v>37</v>
      </c>
      <c r="C165" t="s">
        <v>19</v>
      </c>
      <c r="D165" t="s">
        <v>24</v>
      </c>
      <c r="E165" s="5">
        <v>1026.1125</v>
      </c>
      <c r="F165" s="5">
        <v>882.46</v>
      </c>
      <c r="G165" s="5">
        <v>1149.25</v>
      </c>
      <c r="H165" s="5">
        <v>1169.77</v>
      </c>
      <c r="I165" s="5">
        <v>1056.9000000000001</v>
      </c>
      <c r="J165" s="5">
        <v>1097.94</v>
      </c>
      <c r="K165" s="5">
        <v>2508.1</v>
      </c>
      <c r="L165" s="5">
        <v>2508.1</v>
      </c>
      <c r="M165" s="5">
        <v>2257.29</v>
      </c>
      <c r="N165" s="5">
        <v>2528.16</v>
      </c>
      <c r="O165" s="5">
        <v>2578.7199999999998</v>
      </c>
      <c r="P165" s="5">
        <v>3042.89</v>
      </c>
      <c r="Q165" s="5">
        <f t="shared" si="20"/>
        <v>1063.7387500000002</v>
      </c>
      <c r="R165" s="5">
        <f t="shared" si="21"/>
        <v>6382.4325000000008</v>
      </c>
      <c r="S165" s="5">
        <f t="shared" si="22"/>
        <v>15423.259999999998</v>
      </c>
      <c r="T165" s="5">
        <f t="shared" si="23"/>
        <v>-9040.8274999999976</v>
      </c>
    </row>
    <row r="166" spans="2:20" x14ac:dyDescent="0.25">
      <c r="B166" t="s">
        <v>37</v>
      </c>
      <c r="C166" t="s">
        <v>20</v>
      </c>
      <c r="D166" t="s">
        <v>24</v>
      </c>
      <c r="E166" s="5">
        <v>1168.4099999999999</v>
      </c>
      <c r="F166" s="5">
        <v>1004.83</v>
      </c>
      <c r="G166" s="5">
        <v>887.99</v>
      </c>
      <c r="H166" s="5">
        <v>876.31</v>
      </c>
      <c r="I166" s="5">
        <v>1004.83</v>
      </c>
      <c r="J166" s="5">
        <v>1226.83</v>
      </c>
      <c r="K166" s="5">
        <v>465.55</v>
      </c>
      <c r="L166" s="5">
        <v>474.86</v>
      </c>
      <c r="M166" s="5">
        <v>565.08000000000004</v>
      </c>
      <c r="N166" s="5">
        <v>661.14</v>
      </c>
      <c r="O166" s="5">
        <v>680.97</v>
      </c>
      <c r="P166" s="5">
        <v>680.97</v>
      </c>
      <c r="Q166" s="5">
        <f t="shared" si="20"/>
        <v>1028.2</v>
      </c>
      <c r="R166" s="5">
        <f t="shared" si="21"/>
        <v>6169.2</v>
      </c>
      <c r="S166" s="5">
        <f t="shared" si="22"/>
        <v>3528.5700000000006</v>
      </c>
      <c r="T166" s="5">
        <f t="shared" si="23"/>
        <v>2640.6299999999992</v>
      </c>
    </row>
    <row r="167" spans="2:20" x14ac:dyDescent="0.25">
      <c r="B167" t="s">
        <v>37</v>
      </c>
      <c r="C167" t="s">
        <v>20</v>
      </c>
      <c r="D167" t="s">
        <v>24</v>
      </c>
      <c r="E167" s="5">
        <v>1008.9</v>
      </c>
      <c r="F167" s="5">
        <v>1220.77</v>
      </c>
      <c r="G167" s="5">
        <v>1018.99</v>
      </c>
      <c r="H167" s="5">
        <v>756.68</v>
      </c>
      <c r="I167" s="5">
        <v>897.92</v>
      </c>
      <c r="J167" s="5">
        <v>1008.9</v>
      </c>
      <c r="K167" s="5">
        <v>758.65</v>
      </c>
      <c r="L167" s="5">
        <v>682.79</v>
      </c>
      <c r="M167" s="5">
        <v>785.21</v>
      </c>
      <c r="N167" s="5">
        <v>722.39</v>
      </c>
      <c r="O167" s="5">
        <v>744.06</v>
      </c>
      <c r="P167" s="5">
        <v>654.77</v>
      </c>
      <c r="Q167" s="5">
        <f t="shared" si="20"/>
        <v>985.35999999999979</v>
      </c>
      <c r="R167" s="5">
        <f t="shared" si="21"/>
        <v>5912.1599999999989</v>
      </c>
      <c r="S167" s="5">
        <f t="shared" si="22"/>
        <v>4347.87</v>
      </c>
      <c r="T167" s="5">
        <f t="shared" si="23"/>
        <v>1564.2899999999991</v>
      </c>
    </row>
    <row r="168" spans="2:20" x14ac:dyDescent="0.25">
      <c r="B168" t="s">
        <v>37</v>
      </c>
      <c r="C168" t="s">
        <v>20</v>
      </c>
      <c r="D168" t="s">
        <v>24</v>
      </c>
      <c r="E168" s="5">
        <v>922.65</v>
      </c>
      <c r="F168" s="5">
        <v>701.21</v>
      </c>
      <c r="G168" s="5">
        <v>959.56</v>
      </c>
      <c r="H168" s="5">
        <v>959.56</v>
      </c>
      <c r="I168" s="5">
        <v>701.21</v>
      </c>
      <c r="J168" s="5">
        <v>876.52</v>
      </c>
      <c r="K168" s="5">
        <v>776.73</v>
      </c>
      <c r="L168" s="5">
        <v>838.87</v>
      </c>
      <c r="M168" s="5">
        <v>763.37</v>
      </c>
      <c r="N168" s="5">
        <v>839.71</v>
      </c>
      <c r="O168" s="5">
        <v>915.28</v>
      </c>
      <c r="P168" s="5">
        <v>1006.81</v>
      </c>
      <c r="Q168" s="5">
        <f t="shared" si="20"/>
        <v>853.45166666666682</v>
      </c>
      <c r="R168" s="5">
        <f t="shared" si="21"/>
        <v>5120.7100000000009</v>
      </c>
      <c r="S168" s="5">
        <f t="shared" si="22"/>
        <v>5140.7700000000004</v>
      </c>
      <c r="T168" s="5">
        <f t="shared" si="23"/>
        <v>-20.059999999999491</v>
      </c>
    </row>
    <row r="169" spans="2:20" x14ac:dyDescent="0.25">
      <c r="B169" t="s">
        <v>37</v>
      </c>
      <c r="C169" t="s">
        <v>20</v>
      </c>
      <c r="D169" t="s">
        <v>24</v>
      </c>
      <c r="E169" s="5">
        <v>805.71</v>
      </c>
      <c r="F169" s="5">
        <v>982.97</v>
      </c>
      <c r="G169" s="5">
        <v>878.22</v>
      </c>
      <c r="H169" s="5">
        <v>829.88</v>
      </c>
      <c r="I169" s="5">
        <v>700.97</v>
      </c>
      <c r="J169" s="5">
        <v>910.45</v>
      </c>
      <c r="K169" s="5">
        <v>817.97</v>
      </c>
      <c r="L169" s="5">
        <v>752.53</v>
      </c>
      <c r="M169" s="5">
        <v>880.46</v>
      </c>
      <c r="N169" s="5">
        <v>827.63</v>
      </c>
      <c r="O169" s="5">
        <v>769.7</v>
      </c>
      <c r="P169" s="5">
        <v>846.67</v>
      </c>
      <c r="Q169" s="5">
        <f t="shared" si="20"/>
        <v>851.36666666666667</v>
      </c>
      <c r="R169" s="5">
        <f t="shared" si="21"/>
        <v>5108.2</v>
      </c>
      <c r="S169" s="5">
        <f t="shared" si="22"/>
        <v>4894.96</v>
      </c>
      <c r="T169" s="5">
        <f t="shared" si="23"/>
        <v>213.23999999999978</v>
      </c>
    </row>
    <row r="170" spans="2:20" x14ac:dyDescent="0.25">
      <c r="B170" t="s">
        <v>37</v>
      </c>
      <c r="C170" t="s">
        <v>23</v>
      </c>
      <c r="D170" t="s">
        <v>24</v>
      </c>
      <c r="E170" s="5">
        <v>857.4</v>
      </c>
      <c r="F170" s="5">
        <v>883.12</v>
      </c>
      <c r="G170" s="5">
        <v>737.36</v>
      </c>
      <c r="H170" s="5">
        <v>994.58</v>
      </c>
      <c r="I170" s="5">
        <v>728.79</v>
      </c>
      <c r="J170" s="5">
        <v>865.97</v>
      </c>
      <c r="K170" s="5">
        <v>515.09</v>
      </c>
      <c r="L170" s="5">
        <v>422.37</v>
      </c>
      <c r="M170" s="5">
        <v>460.38</v>
      </c>
      <c r="N170" s="5">
        <v>501.81</v>
      </c>
      <c r="O170" s="5">
        <v>486.76</v>
      </c>
      <c r="P170" s="5">
        <v>423.48</v>
      </c>
      <c r="Q170" s="5">
        <f t="shared" si="20"/>
        <v>844.53666666666675</v>
      </c>
      <c r="R170" s="5">
        <f t="shared" si="21"/>
        <v>5067.22</v>
      </c>
      <c r="S170" s="5">
        <f t="shared" si="22"/>
        <v>2809.89</v>
      </c>
      <c r="T170" s="5">
        <f t="shared" si="23"/>
        <v>2257.3300000000004</v>
      </c>
    </row>
    <row r="171" spans="2:20" x14ac:dyDescent="0.25">
      <c r="B171" t="s">
        <v>37</v>
      </c>
      <c r="C171" t="s">
        <v>21</v>
      </c>
      <c r="D171" t="s">
        <v>24</v>
      </c>
      <c r="E171" s="5">
        <v>712.05</v>
      </c>
      <c r="F171" s="5">
        <v>797.5</v>
      </c>
      <c r="G171" s="5">
        <v>598.12</v>
      </c>
      <c r="H171" s="5">
        <v>861.58</v>
      </c>
      <c r="I171" s="5">
        <v>868.7</v>
      </c>
      <c r="J171" s="5">
        <v>847.34</v>
      </c>
      <c r="K171" s="5">
        <v>604.98</v>
      </c>
      <c r="L171" s="5">
        <v>550.53</v>
      </c>
      <c r="M171" s="5">
        <v>589.07000000000005</v>
      </c>
      <c r="N171" s="5">
        <v>589.07000000000005</v>
      </c>
      <c r="O171" s="5">
        <v>700.99</v>
      </c>
      <c r="P171" s="5">
        <v>708</v>
      </c>
      <c r="Q171" s="5">
        <f t="shared" si="20"/>
        <v>780.88166666666666</v>
      </c>
      <c r="R171" s="5">
        <f t="shared" si="21"/>
        <v>4685.29</v>
      </c>
      <c r="S171" s="5">
        <f t="shared" si="22"/>
        <v>3742.6400000000003</v>
      </c>
      <c r="T171" s="5">
        <f t="shared" si="23"/>
        <v>942.64999999999964</v>
      </c>
    </row>
    <row r="172" spans="2:20" x14ac:dyDescent="0.25">
      <c r="B172" t="s">
        <v>37</v>
      </c>
      <c r="C172" t="s">
        <v>23</v>
      </c>
      <c r="D172" t="s">
        <v>24</v>
      </c>
      <c r="E172" s="5">
        <v>735.5</v>
      </c>
      <c r="F172" s="5">
        <v>654.6</v>
      </c>
      <c r="G172" s="5">
        <v>889.96</v>
      </c>
      <c r="H172" s="5">
        <v>882.6</v>
      </c>
      <c r="I172" s="5">
        <v>794.34</v>
      </c>
      <c r="J172" s="5">
        <v>595.76</v>
      </c>
      <c r="K172" s="5">
        <v>1774.88</v>
      </c>
      <c r="L172" s="5">
        <v>1650.64</v>
      </c>
      <c r="M172" s="5">
        <v>1733.17</v>
      </c>
      <c r="N172" s="5">
        <v>1802.5</v>
      </c>
      <c r="O172" s="5">
        <v>1694.35</v>
      </c>
      <c r="P172" s="5">
        <v>1796.01</v>
      </c>
      <c r="Q172" s="5">
        <f t="shared" si="20"/>
        <v>758.79333333333341</v>
      </c>
      <c r="R172" s="5">
        <f t="shared" si="21"/>
        <v>4552.76</v>
      </c>
      <c r="S172" s="5">
        <f t="shared" si="22"/>
        <v>10451.550000000001</v>
      </c>
      <c r="T172" s="5">
        <f t="shared" si="23"/>
        <v>-5898.7900000000009</v>
      </c>
    </row>
    <row r="173" spans="2:20" x14ac:dyDescent="0.25">
      <c r="B173" t="s">
        <v>37</v>
      </c>
      <c r="C173" t="s">
        <v>20</v>
      </c>
      <c r="D173" t="s">
        <v>24</v>
      </c>
      <c r="E173" s="5">
        <v>760.1</v>
      </c>
      <c r="F173" s="5">
        <v>881.72</v>
      </c>
      <c r="G173" s="5">
        <v>820.91</v>
      </c>
      <c r="H173" s="5">
        <v>623.28</v>
      </c>
      <c r="I173" s="5">
        <v>699.29</v>
      </c>
      <c r="J173" s="5">
        <v>760.1</v>
      </c>
      <c r="K173" s="5">
        <v>476.33</v>
      </c>
      <c r="L173" s="5">
        <v>476.33</v>
      </c>
      <c r="M173" s="5">
        <v>447.75</v>
      </c>
      <c r="N173" s="5">
        <v>501.48</v>
      </c>
      <c r="O173" s="5">
        <v>531.57000000000005</v>
      </c>
      <c r="P173" s="5">
        <v>451.83</v>
      </c>
      <c r="Q173" s="5">
        <f t="shared" si="20"/>
        <v>757.56666666666672</v>
      </c>
      <c r="R173" s="5">
        <f t="shared" si="21"/>
        <v>4545.4000000000005</v>
      </c>
      <c r="S173" s="5">
        <f t="shared" si="22"/>
        <v>2885.29</v>
      </c>
      <c r="T173" s="5">
        <f t="shared" si="23"/>
        <v>1660.1100000000006</v>
      </c>
    </row>
    <row r="174" spans="2:20" x14ac:dyDescent="0.25">
      <c r="B174" t="s">
        <v>37</v>
      </c>
      <c r="C174" t="s">
        <v>23</v>
      </c>
      <c r="D174" t="s">
        <v>24</v>
      </c>
      <c r="E174" s="5">
        <v>751.5</v>
      </c>
      <c r="F174" s="5">
        <v>856.71</v>
      </c>
      <c r="G174" s="5">
        <v>661.32</v>
      </c>
      <c r="H174" s="5">
        <v>804.11</v>
      </c>
      <c r="I174" s="5">
        <v>631.26</v>
      </c>
      <c r="J174" s="5">
        <v>819.14</v>
      </c>
      <c r="K174" s="5">
        <v>288.52999999999997</v>
      </c>
      <c r="L174" s="5">
        <v>314.5</v>
      </c>
      <c r="M174" s="5">
        <v>289.33999999999997</v>
      </c>
      <c r="N174" s="5">
        <v>263.3</v>
      </c>
      <c r="O174" s="5">
        <v>276.47000000000003</v>
      </c>
      <c r="P174" s="5">
        <v>326.23</v>
      </c>
      <c r="Q174" s="5">
        <f t="shared" si="20"/>
        <v>754.00666666666677</v>
      </c>
      <c r="R174" s="5">
        <f t="shared" si="21"/>
        <v>4524.0400000000009</v>
      </c>
      <c r="S174" s="5">
        <f t="shared" si="22"/>
        <v>1758.37</v>
      </c>
      <c r="T174" s="5">
        <f t="shared" si="23"/>
        <v>2765.670000000001</v>
      </c>
    </row>
    <row r="175" spans="2:20" x14ac:dyDescent="0.25">
      <c r="B175" t="s">
        <v>37</v>
      </c>
      <c r="C175" t="s">
        <v>20</v>
      </c>
      <c r="D175" t="s">
        <v>24</v>
      </c>
      <c r="E175" s="5">
        <v>720.21</v>
      </c>
      <c r="F175" s="5">
        <v>540.16</v>
      </c>
      <c r="G175" s="5">
        <v>756.22</v>
      </c>
      <c r="H175" s="5">
        <v>669.8</v>
      </c>
      <c r="I175" s="5">
        <v>878.66</v>
      </c>
      <c r="J175" s="5">
        <v>842.65</v>
      </c>
      <c r="K175" s="5">
        <v>271.01</v>
      </c>
      <c r="L175" s="5">
        <v>295.39999999999998</v>
      </c>
      <c r="M175" s="5">
        <v>292.45</v>
      </c>
      <c r="N175" s="5">
        <v>321.7</v>
      </c>
      <c r="O175" s="5">
        <v>344.22</v>
      </c>
      <c r="P175" s="5">
        <v>364.87</v>
      </c>
      <c r="Q175" s="5">
        <f t="shared" si="20"/>
        <v>734.61666666666667</v>
      </c>
      <c r="R175" s="5">
        <f t="shared" si="21"/>
        <v>4407.7</v>
      </c>
      <c r="S175" s="5">
        <f t="shared" si="22"/>
        <v>1889.65</v>
      </c>
      <c r="T175" s="5">
        <f t="shared" si="23"/>
        <v>2518.0499999999997</v>
      </c>
    </row>
    <row r="176" spans="2:20" x14ac:dyDescent="0.25">
      <c r="B176" t="s">
        <v>37</v>
      </c>
      <c r="C176" t="s">
        <v>20</v>
      </c>
      <c r="D176" t="s">
        <v>24</v>
      </c>
      <c r="E176" s="5">
        <v>753.85</v>
      </c>
      <c r="F176" s="5">
        <v>753.85</v>
      </c>
      <c r="G176" s="5">
        <v>882</v>
      </c>
      <c r="H176" s="5">
        <v>768.93</v>
      </c>
      <c r="I176" s="5">
        <v>580.46</v>
      </c>
      <c r="J176" s="5">
        <v>565.39</v>
      </c>
      <c r="K176" s="5">
        <v>437.93</v>
      </c>
      <c r="L176" s="5">
        <v>328.45</v>
      </c>
      <c r="M176" s="5">
        <v>374.43</v>
      </c>
      <c r="N176" s="5">
        <v>381.92</v>
      </c>
      <c r="O176" s="5">
        <v>404.84</v>
      </c>
      <c r="P176" s="5">
        <v>469.61</v>
      </c>
      <c r="Q176" s="5">
        <f t="shared" si="20"/>
        <v>717.4133333333333</v>
      </c>
      <c r="R176" s="5">
        <f t="shared" si="21"/>
        <v>4304.4799999999996</v>
      </c>
      <c r="S176" s="5">
        <f t="shared" si="22"/>
        <v>2397.1799999999998</v>
      </c>
      <c r="T176" s="5">
        <f t="shared" si="23"/>
        <v>1907.2999999999997</v>
      </c>
    </row>
    <row r="177" spans="2:20" x14ac:dyDescent="0.25">
      <c r="B177" t="s">
        <v>37</v>
      </c>
      <c r="C177" t="s">
        <v>23</v>
      </c>
      <c r="D177" t="s">
        <v>24</v>
      </c>
      <c r="E177" s="5">
        <v>697.90000000000009</v>
      </c>
      <c r="F177" s="5">
        <v>774.67</v>
      </c>
      <c r="G177" s="5">
        <v>795.61</v>
      </c>
      <c r="H177" s="5">
        <v>544.36</v>
      </c>
      <c r="I177" s="5">
        <v>865.4</v>
      </c>
      <c r="J177" s="5">
        <v>551.34</v>
      </c>
      <c r="K177" s="5">
        <v>1307.1400000000001</v>
      </c>
      <c r="L177" s="5">
        <v>1189.5</v>
      </c>
      <c r="M177" s="5">
        <v>1070.55</v>
      </c>
      <c r="N177" s="5">
        <v>1199.02</v>
      </c>
      <c r="O177" s="5">
        <v>1091.1099999999999</v>
      </c>
      <c r="P177" s="5">
        <v>1047.47</v>
      </c>
      <c r="Q177" s="5">
        <f t="shared" si="20"/>
        <v>704.88000000000011</v>
      </c>
      <c r="R177" s="5">
        <f t="shared" si="21"/>
        <v>4229.2800000000007</v>
      </c>
      <c r="S177" s="5">
        <f t="shared" si="22"/>
        <v>6904.7900000000009</v>
      </c>
      <c r="T177" s="5">
        <f t="shared" si="23"/>
        <v>-2675.51</v>
      </c>
    </row>
    <row r="178" spans="2:20" x14ac:dyDescent="0.25">
      <c r="B178" t="s">
        <v>37</v>
      </c>
      <c r="C178" t="s">
        <v>20</v>
      </c>
      <c r="D178" t="s">
        <v>24</v>
      </c>
      <c r="E178" s="5">
        <v>662.5</v>
      </c>
      <c r="F178" s="5">
        <v>589.63</v>
      </c>
      <c r="G178" s="5">
        <v>695.63</v>
      </c>
      <c r="H178" s="5">
        <v>755.25</v>
      </c>
      <c r="I178" s="5">
        <v>556.5</v>
      </c>
      <c r="J178" s="5">
        <v>761.88</v>
      </c>
      <c r="K178" s="5">
        <v>568.35</v>
      </c>
      <c r="L178" s="5">
        <v>602.45000000000005</v>
      </c>
      <c r="M178" s="5">
        <v>692.82</v>
      </c>
      <c r="N178" s="5">
        <v>755.17</v>
      </c>
      <c r="O178" s="5">
        <v>883.55</v>
      </c>
      <c r="P178" s="5">
        <v>821.7</v>
      </c>
      <c r="Q178" s="5">
        <f t="shared" si="20"/>
        <v>670.23166666666668</v>
      </c>
      <c r="R178" s="5">
        <f t="shared" si="21"/>
        <v>4021.3900000000003</v>
      </c>
      <c r="S178" s="5">
        <f t="shared" si="22"/>
        <v>4324.04</v>
      </c>
      <c r="T178" s="5">
        <f t="shared" si="23"/>
        <v>-302.64999999999964</v>
      </c>
    </row>
    <row r="179" spans="2:20" x14ac:dyDescent="0.25">
      <c r="B179" t="s">
        <v>36</v>
      </c>
      <c r="C179" t="s">
        <v>22</v>
      </c>
      <c r="D179" t="s">
        <v>24</v>
      </c>
      <c r="E179" s="5">
        <v>5924.95</v>
      </c>
      <c r="F179" s="5">
        <v>4976.96</v>
      </c>
      <c r="G179" s="5">
        <v>6872.94</v>
      </c>
      <c r="H179" s="5">
        <v>7228.44</v>
      </c>
      <c r="I179" s="5">
        <v>5036.21</v>
      </c>
      <c r="J179" s="5">
        <v>5154.71</v>
      </c>
      <c r="K179" s="5">
        <v>5875</v>
      </c>
      <c r="L179" s="5">
        <v>5111.25</v>
      </c>
      <c r="M179" s="5">
        <v>5775.71</v>
      </c>
      <c r="N179" s="5">
        <v>6122.25</v>
      </c>
      <c r="O179" s="5">
        <v>6979.37</v>
      </c>
      <c r="P179" s="5">
        <v>8235.66</v>
      </c>
      <c r="Q179" s="5">
        <f t="shared" si="20"/>
        <v>5865.7016666666668</v>
      </c>
      <c r="R179" s="5">
        <f t="shared" si="21"/>
        <v>35194.21</v>
      </c>
      <c r="S179" s="5">
        <f t="shared" si="22"/>
        <v>38099.24</v>
      </c>
      <c r="T179" s="5">
        <f t="shared" si="23"/>
        <v>-2905.0299999999988</v>
      </c>
    </row>
    <row r="180" spans="2:20" x14ac:dyDescent="0.25">
      <c r="B180" t="s">
        <v>37</v>
      </c>
      <c r="C180" t="s">
        <v>23</v>
      </c>
      <c r="D180" t="s">
        <v>24</v>
      </c>
      <c r="E180" s="5">
        <v>602.4</v>
      </c>
      <c r="F180" s="5">
        <v>572.28</v>
      </c>
      <c r="G180" s="5">
        <v>692.76</v>
      </c>
      <c r="H180" s="5">
        <v>457.82</v>
      </c>
      <c r="I180" s="5">
        <v>524.09</v>
      </c>
      <c r="J180" s="5">
        <v>590.35</v>
      </c>
      <c r="K180" s="5">
        <v>424.85</v>
      </c>
      <c r="L180" s="5">
        <v>437.6</v>
      </c>
      <c r="M180" s="5">
        <v>516.37</v>
      </c>
      <c r="N180" s="5">
        <v>449.24</v>
      </c>
      <c r="O180" s="5">
        <v>435.76</v>
      </c>
      <c r="P180" s="5">
        <v>396.54</v>
      </c>
      <c r="Q180" s="5">
        <f t="shared" si="20"/>
        <v>573.2833333333333</v>
      </c>
      <c r="R180" s="5">
        <f t="shared" si="21"/>
        <v>3439.7</v>
      </c>
      <c r="S180" s="5">
        <f t="shared" si="22"/>
        <v>2660.36</v>
      </c>
      <c r="T180" s="5">
        <f t="shared" si="23"/>
        <v>779.33999999999969</v>
      </c>
    </row>
    <row r="181" spans="2:20" x14ac:dyDescent="0.25">
      <c r="B181" t="s">
        <v>37</v>
      </c>
      <c r="C181" t="s">
        <v>19</v>
      </c>
      <c r="D181" t="s">
        <v>24</v>
      </c>
      <c r="E181" s="5">
        <v>600</v>
      </c>
      <c r="F181" s="5">
        <v>486</v>
      </c>
      <c r="G181" s="5">
        <v>684</v>
      </c>
      <c r="H181" s="5">
        <v>660</v>
      </c>
      <c r="I181" s="5">
        <v>468</v>
      </c>
      <c r="J181" s="5">
        <v>486</v>
      </c>
      <c r="K181" s="5">
        <v>742.98</v>
      </c>
      <c r="L181" s="5">
        <v>638.96</v>
      </c>
      <c r="M181" s="5">
        <v>734.8</v>
      </c>
      <c r="N181" s="5">
        <v>690.71</v>
      </c>
      <c r="O181" s="5">
        <v>801.22</v>
      </c>
      <c r="P181" s="5">
        <v>793.21</v>
      </c>
      <c r="Q181" s="5">
        <f t="shared" si="20"/>
        <v>564</v>
      </c>
      <c r="R181" s="5">
        <f t="shared" si="21"/>
        <v>3384</v>
      </c>
      <c r="S181" s="5">
        <f t="shared" si="22"/>
        <v>4401.88</v>
      </c>
      <c r="T181" s="5">
        <f t="shared" si="23"/>
        <v>-1017.8800000000001</v>
      </c>
    </row>
    <row r="182" spans="2:20" x14ac:dyDescent="0.25">
      <c r="B182" t="s">
        <v>37</v>
      </c>
      <c r="C182" t="s">
        <v>21</v>
      </c>
      <c r="D182" t="s">
        <v>24</v>
      </c>
      <c r="E182" s="5">
        <v>562.75</v>
      </c>
      <c r="F182" s="5">
        <v>512.1</v>
      </c>
      <c r="G182" s="5">
        <v>664.05</v>
      </c>
      <c r="H182" s="5">
        <v>478.34</v>
      </c>
      <c r="I182" s="5">
        <v>619.03</v>
      </c>
      <c r="J182" s="5">
        <v>472.71</v>
      </c>
      <c r="K182" s="5">
        <v>1920.55</v>
      </c>
      <c r="L182" s="5">
        <v>1459.62</v>
      </c>
      <c r="M182" s="5">
        <v>1328.25</v>
      </c>
      <c r="N182" s="5">
        <v>1514.21</v>
      </c>
      <c r="O182" s="5">
        <v>1756.48</v>
      </c>
      <c r="P182" s="5">
        <v>1651.09</v>
      </c>
      <c r="Q182" s="5">
        <f t="shared" si="20"/>
        <v>551.49666666666656</v>
      </c>
      <c r="R182" s="5">
        <f t="shared" si="21"/>
        <v>3308.9799999999996</v>
      </c>
      <c r="S182" s="5">
        <f t="shared" si="22"/>
        <v>9630.2000000000007</v>
      </c>
      <c r="T182" s="5">
        <f t="shared" si="23"/>
        <v>-6321.2200000000012</v>
      </c>
    </row>
    <row r="183" spans="2:20" x14ac:dyDescent="0.25">
      <c r="B183" t="s">
        <v>36</v>
      </c>
      <c r="C183" t="s">
        <v>22</v>
      </c>
      <c r="D183" t="s">
        <v>24</v>
      </c>
      <c r="E183" s="5">
        <v>5924.95</v>
      </c>
      <c r="F183" s="5">
        <v>6991.44</v>
      </c>
      <c r="G183" s="5">
        <v>7169.19</v>
      </c>
      <c r="H183" s="5">
        <v>4443.71</v>
      </c>
      <c r="I183" s="5">
        <v>4858.46</v>
      </c>
      <c r="J183" s="5">
        <v>7406.19</v>
      </c>
      <c r="K183" s="5">
        <v>5875</v>
      </c>
      <c r="L183" s="5">
        <v>5875</v>
      </c>
      <c r="M183" s="5">
        <v>6756.25</v>
      </c>
      <c r="N183" s="5">
        <v>6823.81</v>
      </c>
      <c r="O183" s="5">
        <v>5800.24</v>
      </c>
      <c r="P183" s="5">
        <v>6612.27</v>
      </c>
      <c r="Q183" s="5">
        <f t="shared" si="20"/>
        <v>6132.3233333333328</v>
      </c>
      <c r="R183" s="5">
        <f t="shared" si="21"/>
        <v>36793.939999999995</v>
      </c>
      <c r="S183" s="5">
        <f t="shared" si="22"/>
        <v>37742.570000000007</v>
      </c>
      <c r="T183" s="5">
        <f t="shared" si="23"/>
        <v>-948.63000000001193</v>
      </c>
    </row>
    <row r="184" spans="2:20" x14ac:dyDescent="0.25">
      <c r="B184" t="s">
        <v>38</v>
      </c>
      <c r="C184" t="s">
        <v>21</v>
      </c>
      <c r="D184" t="s">
        <v>24</v>
      </c>
      <c r="E184" s="5">
        <v>480</v>
      </c>
      <c r="F184" s="5">
        <v>393.6</v>
      </c>
      <c r="G184" s="5">
        <v>470.4</v>
      </c>
      <c r="H184" s="5">
        <v>412.8</v>
      </c>
      <c r="I184" s="5">
        <v>384</v>
      </c>
      <c r="J184" s="5">
        <v>600</v>
      </c>
      <c r="K184" s="5">
        <v>376.19</v>
      </c>
      <c r="L184" s="5">
        <v>395</v>
      </c>
      <c r="M184" s="5">
        <v>462.15</v>
      </c>
      <c r="N184" s="5">
        <v>402.07</v>
      </c>
      <c r="O184" s="5">
        <v>353.82</v>
      </c>
      <c r="P184" s="5">
        <v>350.28</v>
      </c>
      <c r="Q184" s="5">
        <f t="shared" si="20"/>
        <v>456.8</v>
      </c>
      <c r="R184" s="5">
        <f t="shared" si="21"/>
        <v>2740.8</v>
      </c>
      <c r="S184" s="5">
        <f t="shared" si="22"/>
        <v>2339.5100000000002</v>
      </c>
      <c r="T184" s="5">
        <f t="shared" si="23"/>
        <v>401.28999999999996</v>
      </c>
    </row>
    <row r="185" spans="2:20" x14ac:dyDescent="0.25">
      <c r="B185" t="s">
        <v>37</v>
      </c>
      <c r="C185" t="s">
        <v>20</v>
      </c>
      <c r="D185" t="s">
        <v>24</v>
      </c>
      <c r="E185" s="5">
        <v>400</v>
      </c>
      <c r="F185" s="5">
        <v>464</v>
      </c>
      <c r="G185" s="5">
        <v>448</v>
      </c>
      <c r="H185" s="5">
        <v>424</v>
      </c>
      <c r="I185" s="5">
        <v>420</v>
      </c>
      <c r="J185" s="5">
        <v>384</v>
      </c>
      <c r="K185" s="5">
        <v>1023.75</v>
      </c>
      <c r="L185" s="5">
        <v>993.04</v>
      </c>
      <c r="M185" s="5">
        <v>933.46</v>
      </c>
      <c r="N185" s="5">
        <v>980.13</v>
      </c>
      <c r="O185" s="5">
        <v>891.92</v>
      </c>
      <c r="P185" s="5">
        <v>784.89</v>
      </c>
      <c r="Q185" s="5">
        <f t="shared" si="20"/>
        <v>423.33333333333331</v>
      </c>
      <c r="R185" s="5">
        <f t="shared" si="21"/>
        <v>2540</v>
      </c>
      <c r="S185" s="5">
        <f t="shared" si="22"/>
        <v>5607.1900000000005</v>
      </c>
      <c r="T185" s="5">
        <f t="shared" si="23"/>
        <v>-3067.1900000000005</v>
      </c>
    </row>
    <row r="186" spans="2:20" x14ac:dyDescent="0.25">
      <c r="B186" t="s">
        <v>37</v>
      </c>
      <c r="C186" t="s">
        <v>20</v>
      </c>
      <c r="D186" t="s">
        <v>24</v>
      </c>
      <c r="E186" s="5">
        <v>20.21</v>
      </c>
      <c r="F186" s="5">
        <v>19.809999999999999</v>
      </c>
      <c r="G186" s="5">
        <v>15.36</v>
      </c>
      <c r="H186" s="5">
        <v>15.56</v>
      </c>
      <c r="I186" s="5">
        <v>22.64</v>
      </c>
      <c r="J186" s="5">
        <v>22.03</v>
      </c>
      <c r="K186" s="5">
        <v>1533.08</v>
      </c>
      <c r="L186" s="5">
        <v>1180.47</v>
      </c>
      <c r="M186" s="5">
        <v>1310.32</v>
      </c>
      <c r="N186" s="5">
        <v>1441.35</v>
      </c>
      <c r="O186" s="5">
        <v>1657.55</v>
      </c>
      <c r="P186" s="5">
        <v>1889.61</v>
      </c>
      <c r="Q186" s="5">
        <f t="shared" si="20"/>
        <v>19.268333333333334</v>
      </c>
      <c r="R186" s="5">
        <f t="shared" si="21"/>
        <v>115.61</v>
      </c>
      <c r="S186" s="5">
        <f t="shared" si="22"/>
        <v>9012.3799999999992</v>
      </c>
      <c r="T186" s="5">
        <f t="shared" si="23"/>
        <v>-8896.7699999999986</v>
      </c>
    </row>
    <row r="187" spans="2:20" x14ac:dyDescent="0.25">
      <c r="E187" s="1"/>
      <c r="F187" s="1"/>
      <c r="G187" s="1"/>
      <c r="H187" s="1"/>
      <c r="I187" s="1"/>
      <c r="J187" s="1"/>
      <c r="L187" s="1"/>
      <c r="M187" s="1"/>
      <c r="N187" s="1"/>
      <c r="O187" s="1"/>
      <c r="P187" s="1"/>
      <c r="Q187" s="1"/>
    </row>
    <row r="188" spans="2:20" x14ac:dyDescent="0.25">
      <c r="E188" s="1"/>
      <c r="F188" s="1"/>
      <c r="G188" s="1"/>
      <c r="H188" s="1"/>
      <c r="I188" s="1"/>
      <c r="J188" s="1"/>
      <c r="L188" s="1"/>
      <c r="M188" s="1"/>
      <c r="N188" s="1"/>
      <c r="O188" s="1"/>
      <c r="P188" s="1"/>
      <c r="Q188" s="1"/>
    </row>
    <row r="189" spans="2:20" x14ac:dyDescent="0.25">
      <c r="E189" s="1"/>
      <c r="F189" s="1"/>
      <c r="G189" s="1"/>
      <c r="H189" s="1"/>
      <c r="I189" s="1"/>
      <c r="J189" s="1"/>
      <c r="L189" s="1"/>
      <c r="M189" s="1"/>
      <c r="N189" s="1"/>
      <c r="O189" s="1"/>
      <c r="P189" s="1"/>
      <c r="Q189" s="1"/>
    </row>
    <row r="190" spans="2:20" x14ac:dyDescent="0.25">
      <c r="E190" s="1"/>
      <c r="F190" s="1"/>
      <c r="G190" s="1"/>
      <c r="H190" s="1"/>
      <c r="I190" s="1"/>
      <c r="J190" s="1"/>
      <c r="L190" s="1"/>
      <c r="M190" s="1"/>
      <c r="N190" s="1"/>
      <c r="O190" s="1"/>
      <c r="P190" s="1"/>
      <c r="Q190" s="1"/>
    </row>
    <row r="191" spans="2:20" x14ac:dyDescent="0.25">
      <c r="E191" s="1"/>
      <c r="F191" s="1"/>
      <c r="G191" s="1"/>
      <c r="H191" s="1"/>
      <c r="I191" s="1"/>
      <c r="J191" s="1"/>
      <c r="L191" s="1"/>
      <c r="M191" s="1"/>
      <c r="N191" s="1"/>
      <c r="O191" s="1"/>
      <c r="P191" s="1"/>
      <c r="Q191" s="1"/>
    </row>
    <row r="192" spans="2:20" x14ac:dyDescent="0.25">
      <c r="E192" s="1"/>
      <c r="F192" s="1"/>
      <c r="G192" s="1"/>
      <c r="H192" s="1"/>
      <c r="I192" s="1"/>
      <c r="J192" s="1"/>
      <c r="L192" s="1"/>
      <c r="M192" s="1"/>
      <c r="N192" s="1"/>
      <c r="O192" s="1"/>
      <c r="P192" s="1"/>
      <c r="Q192" s="1"/>
    </row>
    <row r="193" spans="5:17" x14ac:dyDescent="0.25">
      <c r="E193" s="1"/>
      <c r="F193" s="1"/>
      <c r="G193" s="1"/>
      <c r="H193" s="1"/>
      <c r="I193" s="1"/>
      <c r="J193" s="1"/>
      <c r="L193" s="1"/>
      <c r="M193" s="1"/>
      <c r="N193" s="1"/>
      <c r="O193" s="1"/>
      <c r="P193" s="1"/>
      <c r="Q193" s="1"/>
    </row>
    <row r="194" spans="5:17" x14ac:dyDescent="0.25">
      <c r="E194" s="1"/>
      <c r="F194" s="1"/>
      <c r="G194" s="1"/>
      <c r="H194" s="1"/>
      <c r="I194" s="1"/>
      <c r="J194" s="1"/>
      <c r="L194" s="1"/>
      <c r="M194" s="1"/>
      <c r="N194" s="1"/>
      <c r="O194" s="1"/>
      <c r="P194" s="1"/>
      <c r="Q194" s="1"/>
    </row>
    <row r="195" spans="5:17" x14ac:dyDescent="0.25">
      <c r="E195" s="1"/>
      <c r="F195" s="1"/>
      <c r="G195" s="1"/>
      <c r="H195" s="1"/>
      <c r="I195" s="1"/>
      <c r="J195" s="1"/>
      <c r="L195" s="1"/>
      <c r="M195" s="1"/>
      <c r="N195" s="1"/>
      <c r="O195" s="1"/>
      <c r="P195" s="1"/>
      <c r="Q195" s="1"/>
    </row>
    <row r="196" spans="5:17" x14ac:dyDescent="0.25">
      <c r="E196" s="1"/>
      <c r="F196" s="1"/>
      <c r="G196" s="1"/>
      <c r="H196" s="1"/>
      <c r="I196" s="1"/>
      <c r="J196" s="1"/>
      <c r="L196" s="1"/>
      <c r="M196" s="1"/>
      <c r="N196" s="1"/>
      <c r="O196" s="1"/>
      <c r="P196" s="1"/>
      <c r="Q196" s="1"/>
    </row>
    <row r="197" spans="5:17" x14ac:dyDescent="0.25">
      <c r="E197" s="1"/>
      <c r="F197" s="1"/>
      <c r="G197" s="1"/>
      <c r="H197" s="1"/>
      <c r="I197" s="1"/>
      <c r="J197" s="1"/>
      <c r="L197" s="1"/>
      <c r="M197" s="1"/>
      <c r="N197" s="1"/>
      <c r="O197" s="1"/>
      <c r="P197" s="1"/>
      <c r="Q197" s="1"/>
    </row>
    <row r="198" spans="5:17" x14ac:dyDescent="0.25">
      <c r="E198" s="1"/>
      <c r="F198" s="1"/>
      <c r="G198" s="1"/>
      <c r="H198" s="1"/>
      <c r="I198" s="1"/>
      <c r="J198" s="1"/>
      <c r="L198" s="1"/>
      <c r="M198" s="1"/>
      <c r="N198" s="1"/>
      <c r="O198" s="1"/>
      <c r="P198" s="1"/>
      <c r="Q198" s="1"/>
    </row>
    <row r="199" spans="5:17" x14ac:dyDescent="0.25">
      <c r="E199" s="1"/>
      <c r="F199" s="1"/>
      <c r="G199" s="1"/>
      <c r="H199" s="1"/>
      <c r="I199" s="1"/>
      <c r="J199" s="1"/>
      <c r="L199" s="1"/>
      <c r="M199" s="1"/>
      <c r="N199" s="1"/>
      <c r="O199" s="1"/>
      <c r="P199" s="1"/>
      <c r="Q199" s="1"/>
    </row>
    <row r="200" spans="5:17" x14ac:dyDescent="0.25">
      <c r="E200" s="1"/>
      <c r="F200" s="1"/>
      <c r="G200" s="1"/>
      <c r="H200" s="1"/>
      <c r="I200" s="1"/>
      <c r="J200" s="1"/>
      <c r="L200" s="1"/>
      <c r="M200" s="1"/>
      <c r="N200" s="1"/>
      <c r="O200" s="1"/>
      <c r="P200" s="1"/>
      <c r="Q200" s="1"/>
    </row>
    <row r="201" spans="5:17" x14ac:dyDescent="0.25">
      <c r="E201" s="1"/>
      <c r="F201" s="1"/>
      <c r="G201" s="1"/>
      <c r="H201" s="1"/>
      <c r="I201" s="1"/>
      <c r="J201" s="1"/>
      <c r="L201" s="1"/>
      <c r="M201" s="1"/>
      <c r="N201" s="1"/>
      <c r="O201" s="1"/>
      <c r="P201" s="1"/>
      <c r="Q201" s="1"/>
    </row>
    <row r="202" spans="5:17" x14ac:dyDescent="0.25">
      <c r="E202" s="1"/>
      <c r="F202" s="1"/>
      <c r="G202" s="1"/>
      <c r="H202" s="1"/>
      <c r="I202" s="1"/>
      <c r="J202" s="1"/>
      <c r="L202" s="1"/>
      <c r="M202" s="1"/>
      <c r="N202" s="1"/>
      <c r="O202" s="1"/>
      <c r="P202" s="1"/>
      <c r="Q202" s="1"/>
    </row>
    <row r="203" spans="5:17" x14ac:dyDescent="0.25">
      <c r="E203" s="1"/>
      <c r="F203" s="1"/>
      <c r="G203" s="1"/>
      <c r="H203" s="1"/>
      <c r="I203" s="1"/>
      <c r="J203" s="1"/>
      <c r="L203" s="1"/>
      <c r="M203" s="1"/>
      <c r="N203" s="1"/>
      <c r="O203" s="1"/>
      <c r="P203" s="1"/>
      <c r="Q203" s="1"/>
    </row>
    <row r="204" spans="5:17" x14ac:dyDescent="0.25">
      <c r="E204" s="1"/>
      <c r="F204" s="1"/>
      <c r="G204" s="1"/>
      <c r="H204" s="1"/>
      <c r="I204" s="1"/>
      <c r="J204" s="1"/>
      <c r="L204" s="1"/>
      <c r="M204" s="1"/>
      <c r="N204" s="1"/>
      <c r="O204" s="1"/>
      <c r="P204" s="1"/>
      <c r="Q204" s="1"/>
    </row>
    <row r="205" spans="5:17" x14ac:dyDescent="0.25">
      <c r="E205" s="1"/>
      <c r="F205" s="1"/>
      <c r="G205" s="1"/>
      <c r="H205" s="1"/>
      <c r="I205" s="1"/>
      <c r="J205" s="1"/>
      <c r="L205" s="1"/>
      <c r="M205" s="1"/>
      <c r="N205" s="1"/>
      <c r="O205" s="1"/>
      <c r="P205" s="1"/>
      <c r="Q205" s="1"/>
    </row>
    <row r="206" spans="5:17" x14ac:dyDescent="0.25">
      <c r="E206" s="1"/>
      <c r="F206" s="1"/>
      <c r="G206" s="1"/>
      <c r="H206" s="1"/>
      <c r="I206" s="1"/>
      <c r="J206" s="1"/>
      <c r="L206" s="1"/>
      <c r="M206" s="1"/>
      <c r="N206" s="1"/>
      <c r="O206" s="1"/>
      <c r="P206" s="1"/>
      <c r="Q206" s="1"/>
    </row>
    <row r="207" spans="5:17" x14ac:dyDescent="0.25">
      <c r="E207" s="1"/>
      <c r="F207" s="1"/>
      <c r="G207" s="1"/>
      <c r="H207" s="1"/>
      <c r="I207" s="1"/>
      <c r="J207" s="1"/>
      <c r="L207" s="1"/>
      <c r="M207" s="1"/>
      <c r="N207" s="1"/>
      <c r="O207" s="1"/>
      <c r="P207" s="1"/>
      <c r="Q207" s="1"/>
    </row>
    <row r="208" spans="5:17" x14ac:dyDescent="0.25">
      <c r="E208" s="1"/>
      <c r="F208" s="1"/>
      <c r="G208" s="1"/>
      <c r="H208" s="1"/>
      <c r="I208" s="1"/>
      <c r="J208" s="1"/>
      <c r="L208" s="1"/>
      <c r="M208" s="1"/>
      <c r="N208" s="1"/>
      <c r="O208" s="1"/>
      <c r="P208" s="1"/>
      <c r="Q208" s="1"/>
    </row>
    <row r="209" spans="5:17" x14ac:dyDescent="0.25">
      <c r="E209" s="1"/>
      <c r="F209" s="1"/>
      <c r="G209" s="1"/>
      <c r="H209" s="1"/>
      <c r="I209" s="1"/>
      <c r="J209" s="1"/>
      <c r="L209" s="1"/>
      <c r="M209" s="1"/>
      <c r="N209" s="1"/>
      <c r="O209" s="1"/>
      <c r="P209" s="1"/>
      <c r="Q209" s="1"/>
    </row>
    <row r="210" spans="5:17" x14ac:dyDescent="0.25">
      <c r="E210" s="1"/>
      <c r="F210" s="1"/>
      <c r="G210" s="1"/>
      <c r="H210" s="1"/>
      <c r="I210" s="1"/>
      <c r="J210" s="1"/>
      <c r="L210" s="1"/>
      <c r="M210" s="1"/>
      <c r="N210" s="1"/>
      <c r="O210" s="1"/>
      <c r="P210" s="1"/>
      <c r="Q210" s="1"/>
    </row>
    <row r="211" spans="5:17" x14ac:dyDescent="0.25">
      <c r="E211" s="1"/>
      <c r="F211" s="1"/>
      <c r="G211" s="1"/>
      <c r="H211" s="1"/>
      <c r="I211" s="1"/>
      <c r="J211" s="1"/>
      <c r="L211" s="1"/>
      <c r="M211" s="1"/>
      <c r="N211" s="1"/>
      <c r="O211" s="1"/>
      <c r="P211" s="1"/>
      <c r="Q211" s="1"/>
    </row>
    <row r="212" spans="5:17" x14ac:dyDescent="0.25">
      <c r="E212" s="1"/>
      <c r="F212" s="1"/>
      <c r="G212" s="1"/>
      <c r="H212" s="1"/>
      <c r="I212" s="1"/>
      <c r="J212" s="1"/>
      <c r="L212" s="1"/>
      <c r="M212" s="1"/>
      <c r="N212" s="1"/>
      <c r="O212" s="1"/>
      <c r="P212" s="1"/>
      <c r="Q212" s="1"/>
    </row>
    <row r="213" spans="5:17" x14ac:dyDescent="0.25">
      <c r="E213" s="1"/>
      <c r="F213" s="1"/>
      <c r="G213" s="1"/>
      <c r="H213" s="1"/>
      <c r="I213" s="1"/>
      <c r="J213" s="1"/>
      <c r="L213" s="1"/>
      <c r="M213" s="1"/>
      <c r="N213" s="1"/>
      <c r="O213" s="1"/>
      <c r="P213" s="1"/>
      <c r="Q213" s="1"/>
    </row>
    <row r="214" spans="5:17" x14ac:dyDescent="0.25">
      <c r="E214" s="1"/>
      <c r="F214" s="1"/>
      <c r="G214" s="1"/>
      <c r="H214" s="1"/>
      <c r="I214" s="1"/>
      <c r="J214" s="1"/>
      <c r="L214" s="1"/>
      <c r="M214" s="1"/>
      <c r="N214" s="1"/>
      <c r="O214" s="1"/>
      <c r="P214" s="1"/>
      <c r="Q214" s="1"/>
    </row>
    <row r="215" spans="5:17" x14ac:dyDescent="0.25">
      <c r="E215" s="1"/>
      <c r="F215" s="1"/>
      <c r="G215" s="1"/>
      <c r="H215" s="1"/>
      <c r="I215" s="1"/>
      <c r="J215" s="1"/>
      <c r="L215" s="1"/>
      <c r="M215" s="1"/>
      <c r="N215" s="1"/>
      <c r="O215" s="1"/>
      <c r="P215" s="1"/>
      <c r="Q215" s="1"/>
    </row>
    <row r="216" spans="5:17" x14ac:dyDescent="0.25">
      <c r="E216" s="1"/>
      <c r="F216" s="1"/>
      <c r="G216" s="1"/>
      <c r="H216" s="1"/>
      <c r="I216" s="1"/>
      <c r="J216" s="1"/>
      <c r="L216" s="1"/>
      <c r="M216" s="1"/>
      <c r="N216" s="1"/>
      <c r="O216" s="1"/>
      <c r="P216" s="1"/>
      <c r="Q216" s="1"/>
    </row>
    <row r="217" spans="5:17" x14ac:dyDescent="0.25">
      <c r="E217" s="1"/>
      <c r="F217" s="1"/>
      <c r="G217" s="1"/>
      <c r="H217" s="1"/>
      <c r="I217" s="1"/>
      <c r="J217" s="1"/>
      <c r="L217" s="1"/>
      <c r="M217" s="1"/>
      <c r="N217" s="1"/>
      <c r="O217" s="1"/>
      <c r="P217" s="1"/>
      <c r="Q217" s="1"/>
    </row>
    <row r="218" spans="5:17" x14ac:dyDescent="0.25">
      <c r="E218" s="1"/>
      <c r="F218" s="1"/>
      <c r="G218" s="1"/>
      <c r="H218" s="1"/>
      <c r="I218" s="1"/>
      <c r="J218" s="1"/>
      <c r="L218" s="1"/>
      <c r="M218" s="1"/>
      <c r="N218" s="1"/>
      <c r="O218" s="1"/>
      <c r="P218" s="1"/>
      <c r="Q218" s="1"/>
    </row>
    <row r="219" spans="5:17" x14ac:dyDescent="0.25">
      <c r="E219" s="1"/>
      <c r="F219" s="1"/>
      <c r="G219" s="1"/>
      <c r="H219" s="1"/>
      <c r="I219" s="1"/>
      <c r="J219" s="1"/>
      <c r="L219" s="1"/>
      <c r="M219" s="1"/>
      <c r="N219" s="1"/>
      <c r="O219" s="1"/>
      <c r="P219" s="1"/>
      <c r="Q219" s="1"/>
    </row>
    <row r="220" spans="5:17" x14ac:dyDescent="0.25">
      <c r="E220" s="1"/>
      <c r="F220" s="1"/>
      <c r="G220" s="1"/>
      <c r="H220" s="1"/>
      <c r="I220" s="1"/>
      <c r="J220" s="1"/>
      <c r="L220" s="1"/>
      <c r="M220" s="1"/>
      <c r="N220" s="1"/>
      <c r="O220" s="1"/>
      <c r="P220" s="1"/>
      <c r="Q220" s="1"/>
    </row>
    <row r="221" spans="5:17" x14ac:dyDescent="0.25">
      <c r="E221" s="1"/>
      <c r="F221" s="1"/>
      <c r="G221" s="1"/>
      <c r="H221" s="1"/>
      <c r="I221" s="1"/>
      <c r="J221" s="1"/>
      <c r="L221" s="1"/>
      <c r="M221" s="1"/>
      <c r="N221" s="1"/>
      <c r="O221" s="1"/>
      <c r="P221" s="1"/>
      <c r="Q221" s="1"/>
    </row>
    <row r="222" spans="5:17" x14ac:dyDescent="0.25">
      <c r="E222" s="1"/>
      <c r="F222" s="1"/>
      <c r="G222" s="1"/>
      <c r="H222" s="1"/>
      <c r="I222" s="1"/>
      <c r="J222" s="1"/>
      <c r="L222" s="1"/>
      <c r="M222" s="1"/>
      <c r="N222" s="1"/>
      <c r="O222" s="1"/>
      <c r="P222" s="1"/>
      <c r="Q222" s="1"/>
    </row>
    <row r="223" spans="5:17" x14ac:dyDescent="0.25">
      <c r="E223" s="1"/>
      <c r="F223" s="1"/>
      <c r="G223" s="1"/>
      <c r="H223" s="1"/>
      <c r="I223" s="1"/>
      <c r="J223" s="1"/>
      <c r="L223" s="1"/>
      <c r="M223" s="1"/>
      <c r="N223" s="1"/>
      <c r="O223" s="1"/>
      <c r="P223" s="1"/>
      <c r="Q223" s="1"/>
    </row>
    <row r="224" spans="5:17" x14ac:dyDescent="0.25">
      <c r="E224" s="1"/>
      <c r="F224" s="1"/>
      <c r="G224" s="1"/>
      <c r="H224" s="1"/>
      <c r="I224" s="1"/>
      <c r="J224" s="1"/>
      <c r="L224" s="1"/>
      <c r="M224" s="1"/>
      <c r="N224" s="1"/>
      <c r="O224" s="1"/>
      <c r="P224" s="1"/>
      <c r="Q224" s="1"/>
    </row>
    <row r="225" spans="5:17" x14ac:dyDescent="0.25">
      <c r="E225" s="1"/>
      <c r="F225" s="1"/>
      <c r="G225" s="1"/>
      <c r="H225" s="1"/>
      <c r="I225" s="1"/>
      <c r="J225" s="1"/>
      <c r="L225" s="1"/>
      <c r="M225" s="1"/>
      <c r="N225" s="1"/>
      <c r="O225" s="1"/>
      <c r="P225" s="1"/>
      <c r="Q225" s="1"/>
    </row>
    <row r="226" spans="5:17" x14ac:dyDescent="0.25">
      <c r="E226" s="1"/>
      <c r="F226" s="1"/>
      <c r="G226" s="1"/>
      <c r="H226" s="1"/>
      <c r="I226" s="1"/>
      <c r="J226" s="1"/>
      <c r="L226" s="1"/>
      <c r="M226" s="1"/>
      <c r="N226" s="1"/>
      <c r="O226" s="1"/>
      <c r="P226" s="1"/>
      <c r="Q226" s="1"/>
    </row>
    <row r="227" spans="5:17" x14ac:dyDescent="0.25">
      <c r="E227" s="1"/>
      <c r="F227" s="1"/>
      <c r="G227" s="1"/>
      <c r="H227" s="1"/>
      <c r="I227" s="1"/>
      <c r="J227" s="1"/>
      <c r="L227" s="1"/>
      <c r="M227" s="1"/>
      <c r="N227" s="1"/>
      <c r="O227" s="1"/>
      <c r="P227" s="1"/>
      <c r="Q227" s="1"/>
    </row>
    <row r="228" spans="5:17" x14ac:dyDescent="0.25">
      <c r="E228" s="1"/>
      <c r="F228" s="1"/>
      <c r="G228" s="1"/>
      <c r="H228" s="1"/>
      <c r="I228" s="1"/>
      <c r="J228" s="1"/>
      <c r="L228" s="1"/>
      <c r="M228" s="1"/>
      <c r="N228" s="1"/>
      <c r="O228" s="1"/>
      <c r="P228" s="1"/>
      <c r="Q228" s="1"/>
    </row>
    <row r="229" spans="5:17" x14ac:dyDescent="0.25">
      <c r="E229" s="1"/>
      <c r="F229" s="1"/>
      <c r="G229" s="1"/>
      <c r="H229" s="1"/>
      <c r="I229" s="1"/>
      <c r="J229" s="1"/>
      <c r="L229" s="1"/>
      <c r="M229" s="1"/>
      <c r="N229" s="1"/>
      <c r="O229" s="1"/>
      <c r="P229" s="1"/>
      <c r="Q229" s="1"/>
    </row>
    <row r="230" spans="5:17" x14ac:dyDescent="0.25">
      <c r="E230" s="1"/>
      <c r="F230" s="1"/>
      <c r="G230" s="1"/>
      <c r="H230" s="1"/>
      <c r="I230" s="1"/>
      <c r="J230" s="1"/>
      <c r="L230" s="1"/>
      <c r="M230" s="1"/>
      <c r="N230" s="1"/>
      <c r="O230" s="1"/>
      <c r="P230" s="1"/>
      <c r="Q230" s="1"/>
    </row>
    <row r="231" spans="5:17" x14ac:dyDescent="0.25">
      <c r="E231" s="1"/>
      <c r="F231" s="1"/>
      <c r="G231" s="1"/>
      <c r="H231" s="1"/>
      <c r="I231" s="1"/>
      <c r="J231" s="1"/>
      <c r="L231" s="1"/>
      <c r="M231" s="1"/>
      <c r="N231" s="1"/>
      <c r="O231" s="1"/>
      <c r="P231" s="1"/>
      <c r="Q231" s="1"/>
    </row>
    <row r="232" spans="5:17" x14ac:dyDescent="0.25">
      <c r="E232" s="1"/>
      <c r="F232" s="1"/>
      <c r="G232" s="1"/>
      <c r="H232" s="1"/>
      <c r="I232" s="1"/>
      <c r="J232" s="1"/>
      <c r="L232" s="1"/>
      <c r="M232" s="1"/>
      <c r="N232" s="1"/>
      <c r="O232" s="1"/>
      <c r="P232" s="1"/>
      <c r="Q232" s="1"/>
    </row>
    <row r="233" spans="5:17" x14ac:dyDescent="0.25">
      <c r="E233" s="1"/>
      <c r="F233" s="1"/>
      <c r="G233" s="1"/>
      <c r="H233" s="1"/>
      <c r="I233" s="1"/>
      <c r="J233" s="1"/>
      <c r="L233" s="1"/>
      <c r="M233" s="1"/>
      <c r="N233" s="1"/>
      <c r="O233" s="1"/>
      <c r="P233" s="1"/>
      <c r="Q233" s="1"/>
    </row>
    <row r="234" spans="5:17" x14ac:dyDescent="0.25">
      <c r="E234" s="1"/>
      <c r="F234" s="1"/>
      <c r="G234" s="1"/>
      <c r="H234" s="1"/>
      <c r="I234" s="1"/>
      <c r="J234" s="1"/>
      <c r="L234" s="1"/>
      <c r="M234" s="1"/>
      <c r="N234" s="1"/>
      <c r="O234" s="1"/>
      <c r="P234" s="1"/>
      <c r="Q234" s="1"/>
    </row>
    <row r="235" spans="5:17" x14ac:dyDescent="0.25">
      <c r="E235" s="1"/>
      <c r="F235" s="1"/>
      <c r="G235" s="1"/>
      <c r="H235" s="1"/>
      <c r="I235" s="1"/>
      <c r="J235" s="1"/>
      <c r="L235" s="1"/>
      <c r="M235" s="1"/>
      <c r="N235" s="1"/>
      <c r="O235" s="1"/>
      <c r="P235" s="1"/>
      <c r="Q235" s="1"/>
    </row>
    <row r="236" spans="5:17" x14ac:dyDescent="0.25">
      <c r="E236" s="1"/>
      <c r="F236" s="1"/>
      <c r="G236" s="1"/>
      <c r="H236" s="1"/>
      <c r="I236" s="1"/>
      <c r="J236" s="1"/>
      <c r="L236" s="1"/>
      <c r="M236" s="1"/>
      <c r="N236" s="1"/>
      <c r="O236" s="1"/>
      <c r="P236" s="1"/>
      <c r="Q236" s="1"/>
    </row>
    <row r="237" spans="5:17" x14ac:dyDescent="0.25">
      <c r="E237" s="1"/>
      <c r="F237" s="1"/>
      <c r="G237" s="1"/>
      <c r="H237" s="1"/>
      <c r="I237" s="1"/>
      <c r="J237" s="1"/>
      <c r="L237" s="1"/>
      <c r="M237" s="1"/>
      <c r="N237" s="1"/>
      <c r="O237" s="1"/>
      <c r="P237" s="1"/>
      <c r="Q237" s="1"/>
    </row>
    <row r="238" spans="5:17" x14ac:dyDescent="0.25">
      <c r="E238" s="1"/>
      <c r="F238" s="1"/>
      <c r="G238" s="1"/>
      <c r="H238" s="1"/>
      <c r="I238" s="1"/>
      <c r="J238" s="1"/>
      <c r="L238" s="1"/>
      <c r="M238" s="1"/>
      <c r="N238" s="1"/>
      <c r="O238" s="1"/>
      <c r="P238" s="1"/>
      <c r="Q238" s="1"/>
    </row>
    <row r="239" spans="5:17" x14ac:dyDescent="0.25">
      <c r="E239" s="1"/>
      <c r="F239" s="1"/>
      <c r="G239" s="1"/>
      <c r="H239" s="1"/>
      <c r="I239" s="1"/>
      <c r="J239" s="1"/>
      <c r="L239" s="1"/>
      <c r="M239" s="1"/>
      <c r="N239" s="1"/>
      <c r="O239" s="1"/>
      <c r="P239" s="1"/>
      <c r="Q239" s="1"/>
    </row>
    <row r="240" spans="5:17" x14ac:dyDescent="0.25">
      <c r="E240" s="1"/>
      <c r="F240" s="1"/>
      <c r="G240" s="1"/>
      <c r="H240" s="1"/>
      <c r="I240" s="1"/>
      <c r="J240" s="1"/>
      <c r="L240" s="1"/>
      <c r="M240" s="1"/>
      <c r="N240" s="1"/>
      <c r="O240" s="1"/>
      <c r="P240" s="1"/>
      <c r="Q240" s="1"/>
    </row>
    <row r="241" spans="5:17" x14ac:dyDescent="0.25">
      <c r="E241" s="1"/>
      <c r="F241" s="1"/>
      <c r="G241" s="1"/>
      <c r="H241" s="1"/>
      <c r="I241" s="1"/>
      <c r="J241" s="1"/>
      <c r="L241" s="1"/>
      <c r="M241" s="1"/>
      <c r="N241" s="1"/>
      <c r="O241" s="1"/>
      <c r="P241" s="1"/>
      <c r="Q241" s="1"/>
    </row>
    <row r="242" spans="5:17" x14ac:dyDescent="0.25">
      <c r="E242" s="1"/>
      <c r="F242" s="1"/>
      <c r="G242" s="1"/>
      <c r="H242" s="1"/>
      <c r="I242" s="1"/>
      <c r="J242" s="1"/>
      <c r="L242" s="1"/>
      <c r="M242" s="1"/>
      <c r="N242" s="1"/>
      <c r="O242" s="1"/>
      <c r="P242" s="1"/>
      <c r="Q242" s="1"/>
    </row>
    <row r="243" spans="5:17" x14ac:dyDescent="0.25">
      <c r="E243" s="1"/>
      <c r="F243" s="1"/>
      <c r="G243" s="1"/>
      <c r="H243" s="1"/>
      <c r="I243" s="1"/>
      <c r="J243" s="1"/>
      <c r="L243" s="1"/>
      <c r="M243" s="1"/>
      <c r="N243" s="1"/>
      <c r="O243" s="1"/>
      <c r="P243" s="1"/>
      <c r="Q243" s="1"/>
    </row>
    <row r="244" spans="5:17" x14ac:dyDescent="0.25">
      <c r="E244" s="1"/>
      <c r="F244" s="1"/>
      <c r="G244" s="1"/>
      <c r="H244" s="1"/>
      <c r="I244" s="1"/>
      <c r="J244" s="1"/>
      <c r="L244" s="1"/>
      <c r="M244" s="1"/>
      <c r="N244" s="1"/>
      <c r="O244" s="1"/>
      <c r="P244" s="1"/>
      <c r="Q244" s="1"/>
    </row>
    <row r="245" spans="5:17" x14ac:dyDescent="0.25">
      <c r="E245" s="1"/>
      <c r="F245" s="1"/>
      <c r="G245" s="1"/>
      <c r="H245" s="1"/>
      <c r="I245" s="1"/>
      <c r="J245" s="1"/>
      <c r="L245" s="1"/>
      <c r="M245" s="1"/>
      <c r="N245" s="1"/>
      <c r="O245" s="1"/>
      <c r="P245" s="1"/>
      <c r="Q245" s="1"/>
    </row>
    <row r="246" spans="5:17" x14ac:dyDescent="0.25">
      <c r="E246" s="1"/>
      <c r="F246" s="1"/>
      <c r="G246" s="1"/>
      <c r="H246" s="1"/>
      <c r="I246" s="1"/>
      <c r="J246" s="1"/>
      <c r="L246" s="1"/>
      <c r="M246" s="1"/>
      <c r="N246" s="1"/>
      <c r="O246" s="1"/>
      <c r="P246" s="1"/>
      <c r="Q246" s="1"/>
    </row>
    <row r="247" spans="5:17" x14ac:dyDescent="0.25">
      <c r="E247" s="1"/>
      <c r="F247" s="1"/>
      <c r="G247" s="1"/>
      <c r="H247" s="1"/>
      <c r="I247" s="1"/>
      <c r="J247" s="1"/>
      <c r="L247" s="1"/>
      <c r="M247" s="1"/>
      <c r="N247" s="1"/>
      <c r="O247" s="1"/>
      <c r="P247" s="1"/>
      <c r="Q247" s="1"/>
    </row>
    <row r="248" spans="5:17" x14ac:dyDescent="0.25">
      <c r="E248" s="1"/>
      <c r="F248" s="1"/>
      <c r="G248" s="1"/>
      <c r="H248" s="1"/>
      <c r="I248" s="1"/>
      <c r="J248" s="1"/>
      <c r="L248" s="1"/>
      <c r="M248" s="1"/>
      <c r="N248" s="1"/>
      <c r="O248" s="1"/>
      <c r="P248" s="1"/>
      <c r="Q248" s="1"/>
    </row>
    <row r="249" spans="5:17" x14ac:dyDescent="0.25">
      <c r="E249" s="1"/>
      <c r="F249" s="1"/>
      <c r="G249" s="1"/>
      <c r="H249" s="1"/>
      <c r="I249" s="1"/>
      <c r="J249" s="1"/>
      <c r="L249" s="1"/>
      <c r="M249" s="1"/>
      <c r="N249" s="1"/>
      <c r="O249" s="1"/>
      <c r="P249" s="1"/>
      <c r="Q249" s="1"/>
    </row>
    <row r="250" spans="5:17" x14ac:dyDescent="0.25">
      <c r="E250" s="1"/>
      <c r="F250" s="1"/>
      <c r="G250" s="1"/>
      <c r="H250" s="1"/>
      <c r="I250" s="1"/>
      <c r="J250" s="1"/>
      <c r="L250" s="1"/>
      <c r="M250" s="1"/>
      <c r="N250" s="1"/>
      <c r="O250" s="1"/>
      <c r="P250" s="1"/>
      <c r="Q250" s="1"/>
    </row>
    <row r="251" spans="5:17" x14ac:dyDescent="0.25">
      <c r="E251" s="1"/>
      <c r="F251" s="1"/>
      <c r="G251" s="1"/>
      <c r="H251" s="1"/>
      <c r="I251" s="1"/>
      <c r="J251" s="1"/>
      <c r="L251" s="1"/>
      <c r="M251" s="1"/>
      <c r="N251" s="1"/>
      <c r="O251" s="1"/>
      <c r="P251" s="1"/>
      <c r="Q251" s="1"/>
    </row>
    <row r="252" spans="5:17" x14ac:dyDescent="0.25">
      <c r="E252" s="1"/>
      <c r="F252" s="1"/>
      <c r="G252" s="1"/>
      <c r="H252" s="1"/>
      <c r="I252" s="1"/>
      <c r="J252" s="1"/>
      <c r="L252" s="1"/>
      <c r="M252" s="1"/>
      <c r="N252" s="1"/>
      <c r="O252" s="1"/>
      <c r="P252" s="1"/>
      <c r="Q252" s="1"/>
    </row>
    <row r="253" spans="5:17" x14ac:dyDescent="0.25">
      <c r="E253" s="1"/>
      <c r="F253" s="1"/>
      <c r="G253" s="1"/>
      <c r="H253" s="1"/>
      <c r="I253" s="1"/>
      <c r="J253" s="1"/>
      <c r="L253" s="1"/>
      <c r="M253" s="1"/>
      <c r="N253" s="1"/>
      <c r="O253" s="1"/>
      <c r="P253" s="1"/>
      <c r="Q253" s="1"/>
    </row>
    <row r="254" spans="5:17" x14ac:dyDescent="0.25">
      <c r="E254" s="1"/>
      <c r="F254" s="1"/>
      <c r="G254" s="1"/>
      <c r="H254" s="1"/>
      <c r="I254" s="1"/>
      <c r="J254" s="1"/>
      <c r="L254" s="1"/>
      <c r="M254" s="1"/>
      <c r="N254" s="1"/>
      <c r="O254" s="1"/>
      <c r="P254" s="1"/>
      <c r="Q254" s="1"/>
    </row>
    <row r="255" spans="5:17" x14ac:dyDescent="0.25">
      <c r="E255" s="1"/>
      <c r="F255" s="1"/>
      <c r="G255" s="1"/>
      <c r="H255" s="1"/>
      <c r="I255" s="1"/>
      <c r="J255" s="1"/>
      <c r="L255" s="1"/>
      <c r="M255" s="1"/>
      <c r="N255" s="1"/>
      <c r="O255" s="1"/>
      <c r="P255" s="1"/>
      <c r="Q255" s="1"/>
    </row>
    <row r="256" spans="5:17" x14ac:dyDescent="0.25">
      <c r="E256" s="1"/>
      <c r="F256" s="1"/>
      <c r="G256" s="1"/>
      <c r="H256" s="1"/>
      <c r="I256" s="1"/>
      <c r="J256" s="1"/>
      <c r="L256" s="1"/>
      <c r="M256" s="1"/>
      <c r="N256" s="1"/>
      <c r="O256" s="1"/>
      <c r="P256" s="1"/>
      <c r="Q256" s="1"/>
    </row>
    <row r="257" spans="5:17" x14ac:dyDescent="0.25">
      <c r="E257" s="1"/>
      <c r="F257" s="1"/>
      <c r="G257" s="1"/>
      <c r="H257" s="1"/>
      <c r="I257" s="1"/>
      <c r="J257" s="1"/>
      <c r="L257" s="1"/>
      <c r="M257" s="1"/>
      <c r="N257" s="1"/>
      <c r="O257" s="1"/>
      <c r="P257" s="1"/>
      <c r="Q257" s="1"/>
    </row>
    <row r="258" spans="5:17" x14ac:dyDescent="0.25">
      <c r="E258" s="1"/>
      <c r="F258" s="1"/>
      <c r="G258" s="1"/>
      <c r="H258" s="1"/>
      <c r="I258" s="1"/>
      <c r="J258" s="1"/>
      <c r="L258" s="1"/>
      <c r="M258" s="1"/>
      <c r="N258" s="1"/>
      <c r="O258" s="1"/>
      <c r="P258" s="1"/>
      <c r="Q258" s="1"/>
    </row>
    <row r="259" spans="5:17" x14ac:dyDescent="0.25">
      <c r="E259" s="1"/>
      <c r="F259" s="1"/>
      <c r="G259" s="1"/>
      <c r="H259" s="1"/>
      <c r="I259" s="1"/>
      <c r="J259" s="1"/>
      <c r="L259" s="1"/>
      <c r="M259" s="1"/>
      <c r="N259" s="1"/>
      <c r="O259" s="1"/>
      <c r="P259" s="1"/>
      <c r="Q259" s="1"/>
    </row>
    <row r="260" spans="5:17" x14ac:dyDescent="0.25">
      <c r="E260" s="1"/>
      <c r="F260" s="1"/>
      <c r="G260" s="1"/>
      <c r="H260" s="1"/>
      <c r="I260" s="1"/>
      <c r="J260" s="1"/>
      <c r="L260" s="1"/>
      <c r="M260" s="1"/>
      <c r="N260" s="1"/>
      <c r="O260" s="1"/>
      <c r="P260" s="1"/>
      <c r="Q260" s="1"/>
    </row>
    <row r="261" spans="5:17" x14ac:dyDescent="0.25">
      <c r="E261" s="1"/>
      <c r="F261" s="1"/>
      <c r="G261" s="1"/>
      <c r="H261" s="1"/>
      <c r="I261" s="1"/>
      <c r="J261" s="1"/>
      <c r="L261" s="1"/>
      <c r="M261" s="1"/>
      <c r="N261" s="1"/>
      <c r="O261" s="1"/>
      <c r="P261" s="1"/>
      <c r="Q261" s="1"/>
    </row>
    <row r="262" spans="5:17" x14ac:dyDescent="0.25">
      <c r="E262" s="1"/>
      <c r="F262" s="1"/>
      <c r="G262" s="1"/>
      <c r="H262" s="1"/>
      <c r="I262" s="1"/>
      <c r="J262" s="1"/>
      <c r="L262" s="1"/>
      <c r="M262" s="1"/>
      <c r="N262" s="1"/>
      <c r="O262" s="1"/>
      <c r="P262" s="1"/>
      <c r="Q262" s="1"/>
    </row>
    <row r="263" spans="5:17" x14ac:dyDescent="0.25">
      <c r="E263" s="1"/>
      <c r="F263" s="1"/>
      <c r="G263" s="1"/>
      <c r="H263" s="1"/>
      <c r="I263" s="1"/>
      <c r="J263" s="1"/>
      <c r="L263" s="1"/>
      <c r="M263" s="1"/>
      <c r="N263" s="1"/>
      <c r="O263" s="1"/>
      <c r="P263" s="1"/>
      <c r="Q263" s="1"/>
    </row>
    <row r="264" spans="5:17" x14ac:dyDescent="0.25">
      <c r="E264" s="1"/>
      <c r="F264" s="1"/>
      <c r="G264" s="1"/>
      <c r="H264" s="1"/>
      <c r="I264" s="1"/>
      <c r="J264" s="1"/>
      <c r="L264" s="1"/>
      <c r="M264" s="1"/>
      <c r="N264" s="1"/>
      <c r="O264" s="1"/>
      <c r="P264" s="1"/>
      <c r="Q264" s="1"/>
    </row>
    <row r="265" spans="5:17" x14ac:dyDescent="0.25">
      <c r="E265" s="1"/>
      <c r="F265" s="1"/>
      <c r="G265" s="1"/>
      <c r="H265" s="1"/>
      <c r="I265" s="1"/>
      <c r="J265" s="1"/>
      <c r="L265" s="1"/>
      <c r="M265" s="1"/>
      <c r="N265" s="1"/>
      <c r="O265" s="1"/>
      <c r="P265" s="1"/>
      <c r="Q265" s="1"/>
    </row>
    <row r="266" spans="5:17" x14ac:dyDescent="0.25">
      <c r="E266" s="1"/>
      <c r="F266" s="1"/>
      <c r="G266" s="1"/>
      <c r="H266" s="1"/>
      <c r="I266" s="1"/>
      <c r="J266" s="1"/>
      <c r="L266" s="1"/>
      <c r="M266" s="1"/>
      <c r="N266" s="1"/>
      <c r="O266" s="1"/>
      <c r="P266" s="1"/>
      <c r="Q266" s="1"/>
    </row>
    <row r="267" spans="5:17" x14ac:dyDescent="0.25">
      <c r="E267" s="1"/>
      <c r="F267" s="1"/>
      <c r="G267" s="1"/>
      <c r="H267" s="1"/>
      <c r="I267" s="1"/>
      <c r="J267" s="1"/>
      <c r="L267" s="1"/>
      <c r="M267" s="1"/>
      <c r="N267" s="1"/>
      <c r="O267" s="1"/>
      <c r="P267" s="1"/>
      <c r="Q267" s="1"/>
    </row>
    <row r="268" spans="5:17" x14ac:dyDescent="0.25">
      <c r="E268" s="1"/>
      <c r="F268" s="1"/>
      <c r="G268" s="1"/>
      <c r="H268" s="1"/>
      <c r="I268" s="1"/>
      <c r="J268" s="1"/>
      <c r="L268" s="1"/>
      <c r="M268" s="1"/>
      <c r="N268" s="1"/>
      <c r="O268" s="1"/>
      <c r="P268" s="1"/>
      <c r="Q268" s="1"/>
    </row>
    <row r="269" spans="5:17" x14ac:dyDescent="0.25">
      <c r="E269" s="1"/>
      <c r="F269" s="1"/>
      <c r="G269" s="1"/>
      <c r="H269" s="1"/>
      <c r="I269" s="1"/>
      <c r="J269" s="1"/>
      <c r="L269" s="1"/>
      <c r="M269" s="1"/>
      <c r="N269" s="1"/>
      <c r="O269" s="1"/>
      <c r="P269" s="1"/>
      <c r="Q269" s="1"/>
    </row>
    <row r="270" spans="5:17" x14ac:dyDescent="0.25">
      <c r="E270" s="1"/>
      <c r="F270" s="1"/>
      <c r="G270" s="1"/>
      <c r="H270" s="1"/>
      <c r="I270" s="1"/>
      <c r="J270" s="1"/>
      <c r="L270" s="1"/>
      <c r="M270" s="1"/>
      <c r="N270" s="1"/>
      <c r="O270" s="1"/>
      <c r="P270" s="1"/>
      <c r="Q270" s="1"/>
    </row>
    <row r="271" spans="5:17" x14ac:dyDescent="0.25">
      <c r="E271" s="1"/>
      <c r="F271" s="1"/>
      <c r="G271" s="1"/>
      <c r="H271" s="1"/>
      <c r="I271" s="1"/>
      <c r="J271" s="1"/>
      <c r="L271" s="1"/>
      <c r="M271" s="1"/>
      <c r="N271" s="1"/>
      <c r="O271" s="1"/>
      <c r="P271" s="1"/>
      <c r="Q271" s="1"/>
    </row>
    <row r="272" spans="5:17" x14ac:dyDescent="0.25">
      <c r="E272" s="1"/>
      <c r="F272" s="1"/>
      <c r="G272" s="1"/>
      <c r="H272" s="1"/>
      <c r="I272" s="1"/>
      <c r="J272" s="1"/>
      <c r="L272" s="1"/>
      <c r="M272" s="1"/>
      <c r="N272" s="1"/>
      <c r="O272" s="1"/>
      <c r="P272" s="1"/>
      <c r="Q272" s="1"/>
    </row>
    <row r="273" spans="5:17" x14ac:dyDescent="0.25">
      <c r="E273" s="1"/>
      <c r="F273" s="1"/>
      <c r="G273" s="1"/>
      <c r="H273" s="1"/>
      <c r="I273" s="1"/>
      <c r="J273" s="1"/>
      <c r="L273" s="1"/>
      <c r="M273" s="1"/>
      <c r="N273" s="1"/>
      <c r="O273" s="1"/>
      <c r="P273" s="1"/>
      <c r="Q273" s="1"/>
    </row>
    <row r="274" spans="5:17" x14ac:dyDescent="0.25">
      <c r="E274" s="1"/>
      <c r="F274" s="1"/>
      <c r="G274" s="1"/>
      <c r="H274" s="1"/>
      <c r="I274" s="1"/>
      <c r="J274" s="1"/>
      <c r="L274" s="1"/>
      <c r="M274" s="1"/>
      <c r="N274" s="1"/>
      <c r="O274" s="1"/>
      <c r="P274" s="1"/>
      <c r="Q274" s="1"/>
    </row>
    <row r="275" spans="5:17" x14ac:dyDescent="0.25">
      <c r="E275" s="1"/>
      <c r="F275" s="1"/>
      <c r="G275" s="1"/>
      <c r="H275" s="1"/>
      <c r="I275" s="1"/>
      <c r="J275" s="1"/>
      <c r="L275" s="1"/>
      <c r="M275" s="1"/>
      <c r="N275" s="1"/>
      <c r="O275" s="1"/>
      <c r="P275" s="1"/>
      <c r="Q275" s="1"/>
    </row>
    <row r="276" spans="5:17" x14ac:dyDescent="0.25">
      <c r="E276" s="1"/>
      <c r="F276" s="1"/>
      <c r="G276" s="1"/>
      <c r="H276" s="1"/>
      <c r="I276" s="1"/>
      <c r="J276" s="1"/>
      <c r="L276" s="1"/>
      <c r="M276" s="1"/>
      <c r="N276" s="1"/>
      <c r="O276" s="1"/>
      <c r="P276" s="1"/>
      <c r="Q276" s="1"/>
    </row>
    <row r="277" spans="5:17" x14ac:dyDescent="0.25">
      <c r="E277" s="1"/>
      <c r="F277" s="1"/>
      <c r="G277" s="1"/>
      <c r="H277" s="1"/>
      <c r="I277" s="1"/>
      <c r="J277" s="1"/>
      <c r="L277" s="1"/>
      <c r="M277" s="1"/>
      <c r="N277" s="1"/>
      <c r="O277" s="1"/>
      <c r="P277" s="1"/>
      <c r="Q277" s="1"/>
    </row>
    <row r="278" spans="5:17" x14ac:dyDescent="0.25">
      <c r="E278" s="1"/>
      <c r="F278" s="1"/>
      <c r="G278" s="1"/>
      <c r="H278" s="1"/>
      <c r="I278" s="1"/>
      <c r="J278" s="1"/>
      <c r="L278" s="1"/>
      <c r="M278" s="1"/>
      <c r="N278" s="1"/>
      <c r="O278" s="1"/>
      <c r="P278" s="1"/>
      <c r="Q278" s="1"/>
    </row>
    <row r="279" spans="5:17" x14ac:dyDescent="0.25">
      <c r="E279" s="1"/>
      <c r="F279" s="1"/>
      <c r="G279" s="1"/>
      <c r="H279" s="1"/>
      <c r="I279" s="1"/>
      <c r="J279" s="1"/>
      <c r="L279" s="1"/>
      <c r="M279" s="1"/>
      <c r="N279" s="1"/>
      <c r="O279" s="1"/>
      <c r="P279" s="1"/>
      <c r="Q279" s="1"/>
    </row>
    <row r="280" spans="5:17" x14ac:dyDescent="0.25">
      <c r="E280" s="1"/>
      <c r="F280" s="1"/>
      <c r="G280" s="1"/>
      <c r="H280" s="1"/>
      <c r="I280" s="1"/>
      <c r="J280" s="1"/>
      <c r="L280" s="1"/>
      <c r="M280" s="1"/>
      <c r="N280" s="1"/>
      <c r="O280" s="1"/>
      <c r="P280" s="1"/>
      <c r="Q280" s="1"/>
    </row>
    <row r="281" spans="5:17" x14ac:dyDescent="0.25">
      <c r="E281" s="1"/>
      <c r="F281" s="1"/>
      <c r="G281" s="1"/>
      <c r="H281" s="1"/>
      <c r="I281" s="1"/>
      <c r="J281" s="1"/>
      <c r="L281" s="1"/>
      <c r="M281" s="1"/>
      <c r="N281" s="1"/>
      <c r="O281" s="1"/>
      <c r="P281" s="1"/>
      <c r="Q281" s="1"/>
    </row>
    <row r="282" spans="5:17" x14ac:dyDescent="0.25">
      <c r="E282" s="1"/>
      <c r="F282" s="1"/>
      <c r="G282" s="1"/>
      <c r="H282" s="1"/>
      <c r="I282" s="1"/>
      <c r="J282" s="1"/>
      <c r="L282" s="1"/>
      <c r="M282" s="1"/>
      <c r="N282" s="1"/>
      <c r="O282" s="1"/>
      <c r="P282" s="1"/>
      <c r="Q282" s="1"/>
    </row>
    <row r="283" spans="5:17" x14ac:dyDescent="0.25">
      <c r="E283" s="1"/>
      <c r="F283" s="1"/>
      <c r="G283" s="1"/>
      <c r="H283" s="1"/>
      <c r="I283" s="1"/>
      <c r="J283" s="1"/>
      <c r="L283" s="1"/>
      <c r="M283" s="1"/>
      <c r="N283" s="1"/>
      <c r="O283" s="1"/>
      <c r="P283" s="1"/>
      <c r="Q283" s="1"/>
    </row>
    <row r="284" spans="5:17" x14ac:dyDescent="0.25">
      <c r="E284" s="1"/>
      <c r="F284" s="1"/>
      <c r="G284" s="1"/>
      <c r="H284" s="1"/>
      <c r="I284" s="1"/>
      <c r="J284" s="1"/>
      <c r="L284" s="1"/>
      <c r="M284" s="1"/>
      <c r="N284" s="1"/>
      <c r="O284" s="1"/>
      <c r="P284" s="1"/>
      <c r="Q284" s="1"/>
    </row>
    <row r="285" spans="5:17" x14ac:dyDescent="0.25">
      <c r="E285" s="1"/>
      <c r="F285" s="1"/>
      <c r="G285" s="1"/>
      <c r="H285" s="1"/>
      <c r="I285" s="1"/>
      <c r="J285" s="1"/>
      <c r="L285" s="1"/>
      <c r="M285" s="1"/>
      <c r="N285" s="1"/>
      <c r="O285" s="1"/>
      <c r="P285" s="1"/>
      <c r="Q285" s="1"/>
    </row>
    <row r="286" spans="5:17" x14ac:dyDescent="0.25">
      <c r="E286" s="1"/>
      <c r="F286" s="1"/>
      <c r="G286" s="1"/>
      <c r="H286" s="1"/>
      <c r="I286" s="1"/>
      <c r="J286" s="1"/>
      <c r="L286" s="1"/>
      <c r="M286" s="1"/>
      <c r="N286" s="1"/>
      <c r="O286" s="1"/>
      <c r="P286" s="1"/>
      <c r="Q286" s="1"/>
    </row>
    <row r="287" spans="5:17" x14ac:dyDescent="0.25">
      <c r="E287" s="1"/>
      <c r="F287" s="1"/>
      <c r="G287" s="1"/>
      <c r="H287" s="1"/>
      <c r="I287" s="1"/>
      <c r="J287" s="1"/>
      <c r="L287" s="1"/>
      <c r="M287" s="1"/>
      <c r="N287" s="1"/>
      <c r="O287" s="1"/>
      <c r="P287" s="1"/>
      <c r="Q287" s="1"/>
    </row>
    <row r="288" spans="5:17" x14ac:dyDescent="0.25">
      <c r="E288" s="1"/>
      <c r="F288" s="1"/>
      <c r="G288" s="1"/>
      <c r="H288" s="1"/>
      <c r="I288" s="1"/>
      <c r="J288" s="1"/>
      <c r="L288" s="1"/>
      <c r="M288" s="1"/>
      <c r="N288" s="1"/>
      <c r="O288" s="1"/>
      <c r="P288" s="1"/>
      <c r="Q288" s="1"/>
    </row>
    <row r="289" spans="5:17" x14ac:dyDescent="0.25">
      <c r="E289" s="1"/>
      <c r="F289" s="1"/>
      <c r="G289" s="1"/>
      <c r="H289" s="1"/>
      <c r="I289" s="1"/>
      <c r="J289" s="1"/>
      <c r="L289" s="1"/>
      <c r="M289" s="1"/>
      <c r="N289" s="1"/>
      <c r="O289" s="1"/>
      <c r="P289" s="1"/>
      <c r="Q289" s="1"/>
    </row>
    <row r="290" spans="5:17" x14ac:dyDescent="0.25">
      <c r="E290" s="1"/>
      <c r="F290" s="1"/>
      <c r="G290" s="1"/>
      <c r="H290" s="1"/>
      <c r="I290" s="1"/>
      <c r="J290" s="1"/>
      <c r="L290" s="1"/>
      <c r="M290" s="1"/>
      <c r="N290" s="1"/>
      <c r="O290" s="1"/>
      <c r="P290" s="1"/>
      <c r="Q290" s="1"/>
    </row>
    <row r="291" spans="5:17" x14ac:dyDescent="0.25">
      <c r="E291" s="1"/>
      <c r="F291" s="1"/>
      <c r="G291" s="1"/>
      <c r="H291" s="1"/>
      <c r="I291" s="1"/>
      <c r="J291" s="1"/>
      <c r="L291" s="1"/>
      <c r="M291" s="1"/>
      <c r="N291" s="1"/>
      <c r="O291" s="1"/>
      <c r="P291" s="1"/>
      <c r="Q291" s="1"/>
    </row>
    <row r="292" spans="5:17" x14ac:dyDescent="0.25">
      <c r="E292" s="1"/>
      <c r="F292" s="1"/>
      <c r="G292" s="1"/>
      <c r="H292" s="1"/>
      <c r="I292" s="1"/>
      <c r="J292" s="1"/>
      <c r="L292" s="1"/>
      <c r="M292" s="1"/>
      <c r="N292" s="1"/>
      <c r="O292" s="1"/>
      <c r="P292" s="1"/>
      <c r="Q292" s="1"/>
    </row>
    <row r="293" spans="5:17" x14ac:dyDescent="0.25">
      <c r="E293" s="1"/>
      <c r="F293" s="1"/>
      <c r="G293" s="1"/>
      <c r="H293" s="1"/>
      <c r="I293" s="1"/>
      <c r="J293" s="1"/>
      <c r="L293" s="1"/>
      <c r="M293" s="1"/>
      <c r="N293" s="1"/>
      <c r="O293" s="1"/>
      <c r="P293" s="1"/>
      <c r="Q293" s="1"/>
    </row>
    <row r="294" spans="5:17" x14ac:dyDescent="0.25">
      <c r="E294" s="1"/>
      <c r="F294" s="1"/>
      <c r="G294" s="1"/>
      <c r="H294" s="1"/>
      <c r="I294" s="1"/>
      <c r="J294" s="1"/>
      <c r="L294" s="1"/>
      <c r="M294" s="1"/>
      <c r="N294" s="1"/>
      <c r="O294" s="1"/>
      <c r="P294" s="1"/>
      <c r="Q294" s="1"/>
    </row>
    <row r="295" spans="5:17" x14ac:dyDescent="0.25">
      <c r="E295" s="1"/>
      <c r="F295" s="1"/>
      <c r="G295" s="1"/>
      <c r="H295" s="1"/>
      <c r="I295" s="1"/>
      <c r="J295" s="1"/>
      <c r="L295" s="1"/>
      <c r="M295" s="1"/>
      <c r="N295" s="1"/>
      <c r="O295" s="1"/>
      <c r="P295" s="1"/>
      <c r="Q295" s="1"/>
    </row>
    <row r="296" spans="5:17" x14ac:dyDescent="0.25">
      <c r="E296" s="1"/>
      <c r="F296" s="1"/>
      <c r="G296" s="1"/>
      <c r="H296" s="1"/>
      <c r="I296" s="1"/>
      <c r="J296" s="1"/>
      <c r="L296" s="1"/>
      <c r="M296" s="1"/>
      <c r="N296" s="1"/>
      <c r="O296" s="1"/>
      <c r="P296" s="1"/>
      <c r="Q296" s="1"/>
    </row>
    <row r="297" spans="5:17" x14ac:dyDescent="0.25">
      <c r="E297" s="1"/>
      <c r="F297" s="1"/>
      <c r="G297" s="1"/>
      <c r="H297" s="1"/>
      <c r="I297" s="1"/>
      <c r="J297" s="1"/>
      <c r="L297" s="1"/>
      <c r="M297" s="1"/>
      <c r="N297" s="1"/>
      <c r="O297" s="1"/>
      <c r="P297" s="1"/>
      <c r="Q297" s="1"/>
    </row>
    <row r="298" spans="5:17" x14ac:dyDescent="0.25">
      <c r="E298" s="1"/>
      <c r="F298" s="1"/>
      <c r="G298" s="1"/>
      <c r="H298" s="1"/>
      <c r="I298" s="1"/>
      <c r="J298" s="1"/>
      <c r="L298" s="1"/>
      <c r="M298" s="1"/>
      <c r="N298" s="1"/>
      <c r="O298" s="1"/>
      <c r="P298" s="1"/>
      <c r="Q298" s="1"/>
    </row>
    <row r="299" spans="5:17" x14ac:dyDescent="0.25">
      <c r="E299" s="1"/>
      <c r="F299" s="1"/>
      <c r="G299" s="1"/>
      <c r="H299" s="1"/>
      <c r="I299" s="1"/>
      <c r="J299" s="1"/>
      <c r="L299" s="1"/>
      <c r="M299" s="1"/>
      <c r="N299" s="1"/>
      <c r="O299" s="1"/>
      <c r="P299" s="1"/>
      <c r="Q299" s="1"/>
    </row>
    <row r="300" spans="5:17" x14ac:dyDescent="0.25">
      <c r="E300" s="1"/>
      <c r="F300" s="1"/>
      <c r="G300" s="1"/>
      <c r="H300" s="1"/>
      <c r="I300" s="1"/>
      <c r="J300" s="1"/>
      <c r="L300" s="1"/>
      <c r="M300" s="1"/>
      <c r="N300" s="1"/>
      <c r="O300" s="1"/>
      <c r="P300" s="1"/>
      <c r="Q300" s="1"/>
    </row>
    <row r="301" spans="5:17" x14ac:dyDescent="0.25">
      <c r="E301" s="1"/>
      <c r="F301" s="1"/>
      <c r="G301" s="1"/>
      <c r="H301" s="1"/>
      <c r="I301" s="1"/>
      <c r="J301" s="1"/>
      <c r="L301" s="1"/>
      <c r="M301" s="1"/>
      <c r="N301" s="1"/>
      <c r="O301" s="1"/>
      <c r="P301" s="1"/>
      <c r="Q301" s="1"/>
    </row>
    <row r="302" spans="5:17" x14ac:dyDescent="0.25">
      <c r="E302" s="1"/>
      <c r="F302" s="1"/>
      <c r="G302" s="1"/>
      <c r="H302" s="1"/>
      <c r="I302" s="1"/>
      <c r="J302" s="1"/>
      <c r="L302" s="1"/>
      <c r="M302" s="1"/>
      <c r="N302" s="1"/>
      <c r="O302" s="1"/>
      <c r="P302" s="1"/>
      <c r="Q302" s="1"/>
    </row>
    <row r="303" spans="5:17" x14ac:dyDescent="0.25">
      <c r="E303" s="1"/>
      <c r="F303" s="1"/>
      <c r="G303" s="1"/>
      <c r="H303" s="1"/>
      <c r="I303" s="1"/>
      <c r="J303" s="1"/>
      <c r="L303" s="1"/>
      <c r="M303" s="1"/>
      <c r="N303" s="1"/>
      <c r="O303" s="1"/>
      <c r="P303" s="1"/>
      <c r="Q303" s="1"/>
    </row>
    <row r="304" spans="5:17" x14ac:dyDescent="0.25">
      <c r="E304" s="1"/>
      <c r="F304" s="1"/>
      <c r="G304" s="1"/>
      <c r="H304" s="1"/>
      <c r="I304" s="1"/>
      <c r="J304" s="1"/>
      <c r="L304" s="1"/>
      <c r="M304" s="1"/>
      <c r="N304" s="1"/>
      <c r="O304" s="1"/>
      <c r="P304" s="1"/>
      <c r="Q304" s="1"/>
    </row>
    <row r="305" spans="5:17" x14ac:dyDescent="0.25">
      <c r="E305" s="1"/>
      <c r="F305" s="1"/>
      <c r="G305" s="1"/>
      <c r="H305" s="1"/>
      <c r="I305" s="1"/>
      <c r="J305" s="1"/>
      <c r="L305" s="1"/>
      <c r="M305" s="1"/>
      <c r="N305" s="1"/>
      <c r="O305" s="1"/>
      <c r="P305" s="1"/>
      <c r="Q305" s="1"/>
    </row>
    <row r="306" spans="5:17" x14ac:dyDescent="0.25">
      <c r="E306" s="1"/>
      <c r="F306" s="1"/>
      <c r="G306" s="1"/>
      <c r="H306" s="1"/>
      <c r="I306" s="1"/>
      <c r="J306" s="1"/>
      <c r="L306" s="1"/>
      <c r="M306" s="1"/>
      <c r="N306" s="1"/>
      <c r="O306" s="1"/>
      <c r="P306" s="1"/>
      <c r="Q306" s="1"/>
    </row>
    <row r="307" spans="5:17" x14ac:dyDescent="0.25">
      <c r="E307" s="1"/>
      <c r="F307" s="1"/>
      <c r="G307" s="1"/>
      <c r="H307" s="1"/>
      <c r="I307" s="1"/>
      <c r="J307" s="1"/>
      <c r="L307" s="1"/>
      <c r="M307" s="1"/>
      <c r="N307" s="1"/>
      <c r="O307" s="1"/>
      <c r="P307" s="1"/>
      <c r="Q307" s="1"/>
    </row>
    <row r="308" spans="5:17" x14ac:dyDescent="0.25">
      <c r="E308" s="1"/>
      <c r="F308" s="1"/>
      <c r="G308" s="1"/>
      <c r="H308" s="1"/>
      <c r="I308" s="1"/>
      <c r="J308" s="1"/>
      <c r="L308" s="1"/>
      <c r="M308" s="1"/>
      <c r="N308" s="1"/>
      <c r="O308" s="1"/>
      <c r="P308" s="1"/>
      <c r="Q308" s="1"/>
    </row>
    <row r="309" spans="5:17" x14ac:dyDescent="0.25">
      <c r="E309" s="1"/>
      <c r="F309" s="1"/>
      <c r="G309" s="1"/>
      <c r="H309" s="1"/>
      <c r="I309" s="1"/>
      <c r="J309" s="1"/>
      <c r="L309" s="1"/>
      <c r="M309" s="1"/>
      <c r="N309" s="1"/>
      <c r="O309" s="1"/>
      <c r="P309" s="1"/>
      <c r="Q309" s="1"/>
    </row>
    <row r="310" spans="5:17" x14ac:dyDescent="0.25">
      <c r="E310" s="1"/>
      <c r="F310" s="1"/>
      <c r="G310" s="1"/>
      <c r="H310" s="1"/>
      <c r="I310" s="1"/>
      <c r="J310" s="1"/>
      <c r="L310" s="1"/>
      <c r="M310" s="1"/>
      <c r="N310" s="1"/>
      <c r="O310" s="1"/>
      <c r="P310" s="1"/>
      <c r="Q310" s="1"/>
    </row>
    <row r="311" spans="5:17" x14ac:dyDescent="0.25">
      <c r="E311" s="1"/>
      <c r="F311" s="1"/>
      <c r="G311" s="1"/>
      <c r="H311" s="1"/>
      <c r="I311" s="1"/>
      <c r="J311" s="1"/>
      <c r="L311" s="1"/>
      <c r="M311" s="1"/>
      <c r="N311" s="1"/>
      <c r="O311" s="1"/>
      <c r="P311" s="1"/>
      <c r="Q311" s="1"/>
    </row>
    <row r="312" spans="5:17" x14ac:dyDescent="0.25">
      <c r="E312" s="1"/>
      <c r="F312" s="1"/>
      <c r="G312" s="1"/>
      <c r="H312" s="1"/>
      <c r="I312" s="1"/>
      <c r="J312" s="1"/>
      <c r="L312" s="1"/>
      <c r="M312" s="1"/>
      <c r="N312" s="1"/>
      <c r="O312" s="1"/>
      <c r="P312" s="1"/>
      <c r="Q312" s="1"/>
    </row>
    <row r="313" spans="5:17" x14ac:dyDescent="0.25">
      <c r="E313" s="1"/>
      <c r="F313" s="1"/>
      <c r="G313" s="1"/>
      <c r="H313" s="1"/>
      <c r="I313" s="1"/>
      <c r="J313" s="1"/>
      <c r="L313" s="1"/>
      <c r="M313" s="1"/>
      <c r="N313" s="1"/>
      <c r="O313" s="1"/>
      <c r="P313" s="1"/>
      <c r="Q313" s="1"/>
    </row>
    <row r="314" spans="5:17" x14ac:dyDescent="0.25">
      <c r="E314" s="1"/>
      <c r="F314" s="1"/>
      <c r="G314" s="1"/>
      <c r="H314" s="1"/>
      <c r="I314" s="1"/>
      <c r="J314" s="1"/>
      <c r="L314" s="1"/>
      <c r="M314" s="1"/>
      <c r="N314" s="1"/>
      <c r="O314" s="1"/>
      <c r="P314" s="1"/>
      <c r="Q314" s="1"/>
    </row>
    <row r="315" spans="5:17" x14ac:dyDescent="0.25">
      <c r="E315" s="1"/>
      <c r="F315" s="1"/>
      <c r="G315" s="1"/>
      <c r="H315" s="1"/>
      <c r="I315" s="1"/>
      <c r="J315" s="1"/>
      <c r="L315" s="1"/>
      <c r="M315" s="1"/>
      <c r="N315" s="1"/>
      <c r="O315" s="1"/>
      <c r="P315" s="1"/>
      <c r="Q315" s="1"/>
    </row>
    <row r="316" spans="5:17" x14ac:dyDescent="0.25">
      <c r="E316" s="1"/>
      <c r="F316" s="1"/>
      <c r="G316" s="1"/>
      <c r="H316" s="1"/>
      <c r="I316" s="1"/>
      <c r="J316" s="1"/>
      <c r="L316" s="1"/>
      <c r="M316" s="1"/>
      <c r="N316" s="1"/>
      <c r="O316" s="1"/>
      <c r="P316" s="1"/>
      <c r="Q316" s="1"/>
    </row>
    <row r="317" spans="5:17" x14ac:dyDescent="0.25">
      <c r="E317" s="1"/>
      <c r="F317" s="1"/>
      <c r="G317" s="1"/>
      <c r="H317" s="1"/>
      <c r="I317" s="1"/>
      <c r="J317" s="1"/>
      <c r="L317" s="1"/>
      <c r="M317" s="1"/>
      <c r="N317" s="1"/>
      <c r="O317" s="1"/>
      <c r="P317" s="1"/>
      <c r="Q317" s="1"/>
    </row>
    <row r="318" spans="5:17" x14ac:dyDescent="0.25">
      <c r="E318" s="1"/>
      <c r="F318" s="1"/>
      <c r="G318" s="1"/>
      <c r="H318" s="1"/>
      <c r="I318" s="1"/>
      <c r="J318" s="1"/>
      <c r="L318" s="1"/>
      <c r="M318" s="1"/>
      <c r="N318" s="1"/>
      <c r="O318" s="1"/>
      <c r="P318" s="1"/>
      <c r="Q318" s="1"/>
    </row>
    <row r="319" spans="5:17" x14ac:dyDescent="0.25">
      <c r="E319" s="1"/>
      <c r="F319" s="1"/>
      <c r="G319" s="1"/>
      <c r="H319" s="1"/>
      <c r="I319" s="1"/>
      <c r="J319" s="1"/>
      <c r="L319" s="1"/>
      <c r="M319" s="1"/>
      <c r="N319" s="1"/>
      <c r="O319" s="1"/>
      <c r="P319" s="1"/>
      <c r="Q319" s="1"/>
    </row>
    <row r="320" spans="5:17" x14ac:dyDescent="0.25">
      <c r="E320" s="1"/>
      <c r="F320" s="1"/>
      <c r="G320" s="1"/>
      <c r="H320" s="1"/>
      <c r="I320" s="1"/>
      <c r="J320" s="1"/>
      <c r="L320" s="1"/>
      <c r="M320" s="1"/>
      <c r="N320" s="1"/>
      <c r="O320" s="1"/>
      <c r="P320" s="1"/>
      <c r="Q320" s="1"/>
    </row>
    <row r="321" spans="5:17" x14ac:dyDescent="0.25">
      <c r="E321" s="1"/>
      <c r="F321" s="1"/>
      <c r="G321" s="1"/>
      <c r="H321" s="1"/>
      <c r="I321" s="1"/>
      <c r="J321" s="1"/>
      <c r="L321" s="1"/>
      <c r="M321" s="1"/>
      <c r="N321" s="1"/>
      <c r="O321" s="1"/>
      <c r="P321" s="1"/>
      <c r="Q321" s="1"/>
    </row>
    <row r="322" spans="5:17" x14ac:dyDescent="0.25">
      <c r="E322" s="1"/>
      <c r="F322" s="1"/>
      <c r="G322" s="1"/>
      <c r="H322" s="1"/>
      <c r="I322" s="1"/>
      <c r="J322" s="1"/>
      <c r="L322" s="1"/>
      <c r="M322" s="1"/>
      <c r="N322" s="1"/>
      <c r="O322" s="1"/>
      <c r="P322" s="1"/>
      <c r="Q322" s="1"/>
    </row>
    <row r="323" spans="5:17" x14ac:dyDescent="0.25">
      <c r="E323" s="1"/>
      <c r="F323" s="1"/>
      <c r="G323" s="1"/>
      <c r="H323" s="1"/>
      <c r="I323" s="1"/>
      <c r="J323" s="1"/>
      <c r="L323" s="1"/>
      <c r="M323" s="1"/>
      <c r="N323" s="1"/>
      <c r="O323" s="1"/>
      <c r="P323" s="1"/>
      <c r="Q323" s="1"/>
    </row>
    <row r="324" spans="5:17" x14ac:dyDescent="0.25">
      <c r="E324" s="1"/>
      <c r="F324" s="1"/>
      <c r="G324" s="1"/>
      <c r="H324" s="1"/>
      <c r="I324" s="1"/>
      <c r="J324" s="1"/>
      <c r="L324" s="1"/>
      <c r="M324" s="1"/>
      <c r="N324" s="1"/>
      <c r="O324" s="1"/>
      <c r="P324" s="1"/>
      <c r="Q324" s="1"/>
    </row>
    <row r="325" spans="5:17" x14ac:dyDescent="0.25">
      <c r="E325" s="1"/>
      <c r="F325" s="1"/>
      <c r="G325" s="1"/>
      <c r="H325" s="1"/>
      <c r="I325" s="1"/>
      <c r="J325" s="1"/>
      <c r="L325" s="1"/>
      <c r="M325" s="1"/>
      <c r="N325" s="1"/>
      <c r="O325" s="1"/>
      <c r="P325" s="1"/>
      <c r="Q325" s="1"/>
    </row>
    <row r="326" spans="5:17" x14ac:dyDescent="0.25">
      <c r="E326" s="1"/>
      <c r="F326" s="1"/>
      <c r="G326" s="1"/>
      <c r="H326" s="1"/>
      <c r="I326" s="1"/>
      <c r="J326" s="1"/>
      <c r="L326" s="1"/>
      <c r="M326" s="1"/>
      <c r="N326" s="1"/>
      <c r="O326" s="1"/>
      <c r="P326" s="1"/>
      <c r="Q326" s="1"/>
    </row>
    <row r="327" spans="5:17" x14ac:dyDescent="0.25">
      <c r="E327" s="1"/>
      <c r="F327" s="1"/>
      <c r="G327" s="1"/>
      <c r="H327" s="1"/>
      <c r="I327" s="1"/>
      <c r="J327" s="1"/>
      <c r="L327" s="1"/>
      <c r="M327" s="1"/>
      <c r="N327" s="1"/>
      <c r="O327" s="1"/>
      <c r="P327" s="1"/>
      <c r="Q327" s="1"/>
    </row>
    <row r="328" spans="5:17" x14ac:dyDescent="0.25">
      <c r="E328" s="1"/>
      <c r="F328" s="1"/>
      <c r="G328" s="1"/>
      <c r="H328" s="1"/>
      <c r="I328" s="1"/>
      <c r="J328" s="1"/>
      <c r="L328" s="1"/>
      <c r="M328" s="1"/>
      <c r="N328" s="1"/>
      <c r="O328" s="1"/>
      <c r="P328" s="1"/>
      <c r="Q328" s="1"/>
    </row>
    <row r="329" spans="5:17" x14ac:dyDescent="0.25">
      <c r="E329" s="1"/>
      <c r="F329" s="1"/>
      <c r="G329" s="1"/>
      <c r="H329" s="1"/>
      <c r="I329" s="1"/>
      <c r="J329" s="1"/>
      <c r="L329" s="1"/>
      <c r="M329" s="1"/>
      <c r="N329" s="1"/>
      <c r="O329" s="1"/>
      <c r="P329" s="1"/>
      <c r="Q329" s="1"/>
    </row>
    <row r="330" spans="5:17" x14ac:dyDescent="0.25">
      <c r="E330" s="1"/>
      <c r="F330" s="1"/>
      <c r="G330" s="1"/>
      <c r="H330" s="1"/>
      <c r="I330" s="1"/>
      <c r="J330" s="1"/>
      <c r="L330" s="1"/>
      <c r="M330" s="1"/>
      <c r="N330" s="1"/>
      <c r="O330" s="1"/>
      <c r="P330" s="1"/>
      <c r="Q330" s="1"/>
    </row>
    <row r="331" spans="5:17" x14ac:dyDescent="0.25">
      <c r="E331" s="1"/>
      <c r="F331" s="1"/>
      <c r="G331" s="1"/>
      <c r="H331" s="1"/>
      <c r="I331" s="1"/>
      <c r="J331" s="1"/>
      <c r="L331" s="1"/>
      <c r="M331" s="1"/>
      <c r="N331" s="1"/>
      <c r="O331" s="1"/>
      <c r="P331" s="1"/>
      <c r="Q331" s="1"/>
    </row>
    <row r="332" spans="5:17" x14ac:dyDescent="0.25">
      <c r="E332" s="1"/>
      <c r="F332" s="1"/>
      <c r="G332" s="1"/>
      <c r="H332" s="1"/>
      <c r="I332" s="1"/>
      <c r="J332" s="1"/>
      <c r="L332" s="1"/>
      <c r="M332" s="1"/>
      <c r="N332" s="1"/>
      <c r="O332" s="1"/>
      <c r="P332" s="1"/>
      <c r="Q332" s="1"/>
    </row>
    <row r="333" spans="5:17" x14ac:dyDescent="0.25">
      <c r="E333" s="1"/>
      <c r="F333" s="1"/>
      <c r="G333" s="1"/>
      <c r="H333" s="1"/>
      <c r="I333" s="1"/>
      <c r="J333" s="1"/>
      <c r="L333" s="1"/>
      <c r="M333" s="1"/>
      <c r="N333" s="1"/>
      <c r="O333" s="1"/>
      <c r="P333" s="1"/>
      <c r="Q333" s="1"/>
    </row>
    <row r="334" spans="5:17" x14ac:dyDescent="0.25">
      <c r="E334" s="1"/>
      <c r="F334" s="1"/>
      <c r="G334" s="1"/>
      <c r="H334" s="1"/>
      <c r="I334" s="1"/>
      <c r="J334" s="1"/>
      <c r="L334" s="1"/>
      <c r="M334" s="1"/>
      <c r="N334" s="1"/>
      <c r="O334" s="1"/>
      <c r="P334" s="1"/>
      <c r="Q334" s="1"/>
    </row>
    <row r="335" spans="5:17" x14ac:dyDescent="0.25">
      <c r="E335" s="1"/>
      <c r="F335" s="1"/>
      <c r="G335" s="1"/>
      <c r="H335" s="1"/>
      <c r="I335" s="1"/>
      <c r="J335" s="1"/>
      <c r="L335" s="1"/>
      <c r="M335" s="1"/>
      <c r="N335" s="1"/>
      <c r="O335" s="1"/>
      <c r="P335" s="1"/>
      <c r="Q335" s="1"/>
    </row>
    <row r="336" spans="5:17" x14ac:dyDescent="0.25">
      <c r="E336" s="1"/>
      <c r="F336" s="1"/>
      <c r="G336" s="1"/>
      <c r="H336" s="1"/>
      <c r="I336" s="1"/>
      <c r="J336" s="1"/>
      <c r="L336" s="1"/>
      <c r="M336" s="1"/>
      <c r="N336" s="1"/>
      <c r="O336" s="1"/>
      <c r="P336" s="1"/>
      <c r="Q336" s="1"/>
    </row>
    <row r="337" spans="5:17" x14ac:dyDescent="0.25">
      <c r="E337" s="1"/>
      <c r="F337" s="1"/>
      <c r="G337" s="1"/>
      <c r="H337" s="1"/>
      <c r="I337" s="1"/>
      <c r="J337" s="1"/>
      <c r="L337" s="1"/>
      <c r="M337" s="1"/>
      <c r="N337" s="1"/>
      <c r="O337" s="1"/>
      <c r="P337" s="1"/>
      <c r="Q337" s="1"/>
    </row>
    <row r="338" spans="5:17" x14ac:dyDescent="0.25">
      <c r="E338" s="1"/>
      <c r="F338" s="1"/>
      <c r="G338" s="1"/>
      <c r="H338" s="1"/>
      <c r="I338" s="1"/>
      <c r="J338" s="1"/>
      <c r="L338" s="1"/>
      <c r="M338" s="1"/>
      <c r="N338" s="1"/>
      <c r="O338" s="1"/>
      <c r="P338" s="1"/>
      <c r="Q338" s="1"/>
    </row>
    <row r="339" spans="5:17" x14ac:dyDescent="0.25">
      <c r="E339" s="1"/>
      <c r="F339" s="1"/>
      <c r="G339" s="1"/>
      <c r="H339" s="1"/>
      <c r="I339" s="1"/>
      <c r="J339" s="1"/>
      <c r="L339" s="1"/>
      <c r="M339" s="1"/>
      <c r="N339" s="1"/>
      <c r="O339" s="1"/>
      <c r="P339" s="1"/>
      <c r="Q339" s="1"/>
    </row>
    <row r="340" spans="5:17" x14ac:dyDescent="0.25">
      <c r="E340" s="1"/>
      <c r="F340" s="1"/>
      <c r="G340" s="1"/>
      <c r="H340" s="1"/>
      <c r="I340" s="1"/>
      <c r="J340" s="1"/>
      <c r="L340" s="1"/>
      <c r="M340" s="1"/>
      <c r="N340" s="1"/>
      <c r="O340" s="1"/>
      <c r="P340" s="1"/>
      <c r="Q340" s="1"/>
    </row>
    <row r="341" spans="5:17" x14ac:dyDescent="0.25">
      <c r="E341" s="1"/>
      <c r="F341" s="1"/>
      <c r="G341" s="1"/>
      <c r="H341" s="1"/>
      <c r="I341" s="1"/>
      <c r="J341" s="1"/>
      <c r="L341" s="1"/>
      <c r="M341" s="1"/>
      <c r="N341" s="1"/>
      <c r="O341" s="1"/>
      <c r="P341" s="1"/>
      <c r="Q341" s="1"/>
    </row>
    <row r="342" spans="5:17" x14ac:dyDescent="0.25">
      <c r="E342" s="1"/>
      <c r="F342" s="1"/>
      <c r="G342" s="1"/>
      <c r="H342" s="1"/>
      <c r="I342" s="1"/>
      <c r="J342" s="1"/>
      <c r="L342" s="1"/>
      <c r="M342" s="1"/>
      <c r="N342" s="1"/>
      <c r="O342" s="1"/>
      <c r="P342" s="1"/>
      <c r="Q342" s="1"/>
    </row>
    <row r="343" spans="5:17" x14ac:dyDescent="0.25">
      <c r="E343" s="1"/>
      <c r="F343" s="1"/>
      <c r="G343" s="1"/>
      <c r="H343" s="1"/>
      <c r="I343" s="1"/>
      <c r="J343" s="1"/>
      <c r="L343" s="1"/>
      <c r="M343" s="1"/>
      <c r="N343" s="1"/>
      <c r="O343" s="1"/>
      <c r="P343" s="1"/>
      <c r="Q343" s="1"/>
    </row>
    <row r="344" spans="5:17" x14ac:dyDescent="0.25">
      <c r="E344" s="1"/>
      <c r="F344" s="1"/>
      <c r="G344" s="1"/>
      <c r="H344" s="1"/>
      <c r="I344" s="1"/>
      <c r="J344" s="1"/>
      <c r="L344" s="1"/>
      <c r="M344" s="1"/>
      <c r="N344" s="1"/>
      <c r="O344" s="1"/>
      <c r="P344" s="1"/>
      <c r="Q344" s="1"/>
    </row>
    <row r="345" spans="5:17" x14ac:dyDescent="0.25">
      <c r="E345" s="1"/>
      <c r="F345" s="1"/>
      <c r="G345" s="1"/>
      <c r="H345" s="1"/>
      <c r="I345" s="1"/>
      <c r="J345" s="1"/>
      <c r="L345" s="1"/>
      <c r="M345" s="1"/>
      <c r="N345" s="1"/>
      <c r="O345" s="1"/>
      <c r="P345" s="1"/>
      <c r="Q345" s="1"/>
    </row>
    <row r="346" spans="5:17" x14ac:dyDescent="0.25">
      <c r="E346" s="1"/>
      <c r="F346" s="1"/>
      <c r="G346" s="1"/>
      <c r="H346" s="1"/>
      <c r="I346" s="1"/>
      <c r="J346" s="1"/>
      <c r="L346" s="1"/>
      <c r="M346" s="1"/>
      <c r="N346" s="1"/>
      <c r="O346" s="1"/>
      <c r="P346" s="1"/>
      <c r="Q346" s="1"/>
    </row>
    <row r="347" spans="5:17" x14ac:dyDescent="0.25">
      <c r="E347" s="1"/>
      <c r="F347" s="1"/>
      <c r="G347" s="1"/>
      <c r="H347" s="1"/>
      <c r="I347" s="1"/>
      <c r="J347" s="1"/>
      <c r="L347" s="1"/>
      <c r="M347" s="1"/>
      <c r="N347" s="1"/>
      <c r="O347" s="1"/>
      <c r="P347" s="1"/>
      <c r="Q347" s="1"/>
    </row>
    <row r="348" spans="5:17" x14ac:dyDescent="0.25">
      <c r="E348" s="1"/>
      <c r="F348" s="1"/>
      <c r="G348" s="1"/>
      <c r="H348" s="1"/>
      <c r="I348" s="1"/>
      <c r="J348" s="1"/>
      <c r="L348" s="1"/>
      <c r="M348" s="1"/>
      <c r="N348" s="1"/>
      <c r="O348" s="1"/>
      <c r="P348" s="1"/>
      <c r="Q348" s="1"/>
    </row>
    <row r="349" spans="5:17" x14ac:dyDescent="0.25">
      <c r="E349" s="1"/>
      <c r="F349" s="1"/>
      <c r="G349" s="1"/>
      <c r="H349" s="1"/>
      <c r="I349" s="1"/>
      <c r="J349" s="1"/>
      <c r="L349" s="1"/>
      <c r="M349" s="1"/>
      <c r="N349" s="1"/>
      <c r="O349" s="1"/>
      <c r="P349" s="1"/>
      <c r="Q349" s="1"/>
    </row>
    <row r="350" spans="5:17" x14ac:dyDescent="0.25">
      <c r="E350" s="1"/>
      <c r="F350" s="1"/>
      <c r="G350" s="1"/>
      <c r="H350" s="1"/>
      <c r="I350" s="1"/>
      <c r="J350" s="1"/>
      <c r="L350" s="1"/>
      <c r="M350" s="1"/>
      <c r="N350" s="1"/>
      <c r="O350" s="1"/>
      <c r="P350" s="1"/>
      <c r="Q350" s="1"/>
    </row>
    <row r="351" spans="5:17" x14ac:dyDescent="0.25">
      <c r="E351" s="1"/>
      <c r="F351" s="1"/>
      <c r="G351" s="1"/>
      <c r="H351" s="1"/>
      <c r="I351" s="1"/>
      <c r="J351" s="1"/>
      <c r="L351" s="1"/>
      <c r="M351" s="1"/>
      <c r="N351" s="1"/>
      <c r="O351" s="1"/>
      <c r="P351" s="1"/>
      <c r="Q351" s="1"/>
    </row>
    <row r="352" spans="5:17" x14ac:dyDescent="0.25">
      <c r="E352" s="1"/>
      <c r="F352" s="1"/>
      <c r="G352" s="1"/>
      <c r="H352" s="1"/>
      <c r="I352" s="1"/>
      <c r="J352" s="1"/>
      <c r="L352" s="1"/>
      <c r="M352" s="1"/>
      <c r="N352" s="1"/>
      <c r="O352" s="1"/>
      <c r="P352" s="1"/>
      <c r="Q352" s="1"/>
    </row>
    <row r="353" spans="5:17" x14ac:dyDescent="0.25">
      <c r="E353" s="1"/>
      <c r="F353" s="1"/>
      <c r="G353" s="1"/>
      <c r="H353" s="1"/>
      <c r="I353" s="1"/>
      <c r="J353" s="1"/>
      <c r="L353" s="1"/>
      <c r="M353" s="1"/>
      <c r="N353" s="1"/>
      <c r="O353" s="1"/>
      <c r="P353" s="1"/>
      <c r="Q353" s="1"/>
    </row>
    <row r="354" spans="5:17" x14ac:dyDescent="0.25">
      <c r="E354" s="1"/>
      <c r="F354" s="1"/>
      <c r="G354" s="1"/>
      <c r="H354" s="1"/>
      <c r="I354" s="1"/>
      <c r="J354" s="1"/>
      <c r="L354" s="1"/>
      <c r="M354" s="1"/>
      <c r="N354" s="1"/>
      <c r="O354" s="1"/>
      <c r="P354" s="1"/>
      <c r="Q354" s="1"/>
    </row>
    <row r="355" spans="5:17" x14ac:dyDescent="0.25">
      <c r="E355" s="1"/>
      <c r="F355" s="1"/>
      <c r="G355" s="1"/>
      <c r="H355" s="1"/>
      <c r="I355" s="1"/>
      <c r="J355" s="1"/>
      <c r="L355" s="1"/>
      <c r="M355" s="1"/>
      <c r="N355" s="1"/>
      <c r="O355" s="1"/>
      <c r="P355" s="1"/>
      <c r="Q355" s="1"/>
    </row>
    <row r="356" spans="5:17" x14ac:dyDescent="0.25">
      <c r="E356" s="1"/>
      <c r="F356" s="1"/>
      <c r="G356" s="1"/>
      <c r="H356" s="1"/>
      <c r="I356" s="1"/>
      <c r="J356" s="1"/>
      <c r="L356" s="1"/>
      <c r="M356" s="1"/>
      <c r="N356" s="1"/>
      <c r="O356" s="1"/>
      <c r="P356" s="1"/>
      <c r="Q356" s="1"/>
    </row>
    <row r="357" spans="5:17" x14ac:dyDescent="0.25">
      <c r="E357" s="1"/>
      <c r="F357" s="1"/>
      <c r="G357" s="1"/>
      <c r="H357" s="1"/>
      <c r="I357" s="1"/>
      <c r="J357" s="1"/>
      <c r="L357" s="1"/>
      <c r="M357" s="1"/>
      <c r="N357" s="1"/>
      <c r="O357" s="1"/>
      <c r="P357" s="1"/>
      <c r="Q357" s="1"/>
    </row>
    <row r="358" spans="5:17" x14ac:dyDescent="0.25">
      <c r="E358" s="1"/>
      <c r="F358" s="1"/>
      <c r="G358" s="1"/>
      <c r="H358" s="1"/>
      <c r="I358" s="1"/>
      <c r="J358" s="1"/>
      <c r="L358" s="1"/>
      <c r="M358" s="1"/>
      <c r="N358" s="1"/>
      <c r="O358" s="1"/>
      <c r="P358" s="1"/>
      <c r="Q358" s="1"/>
    </row>
    <row r="359" spans="5:17" x14ac:dyDescent="0.25">
      <c r="E359" s="1"/>
      <c r="F359" s="1"/>
      <c r="G359" s="1"/>
      <c r="H359" s="1"/>
      <c r="I359" s="1"/>
      <c r="J359" s="1"/>
      <c r="L359" s="1"/>
      <c r="M359" s="1"/>
      <c r="N359" s="1"/>
      <c r="O359" s="1"/>
      <c r="P359" s="1"/>
      <c r="Q359" s="1"/>
    </row>
    <row r="360" spans="5:17" x14ac:dyDescent="0.25">
      <c r="E360" s="1"/>
      <c r="F360" s="1"/>
      <c r="G360" s="1"/>
      <c r="H360" s="1"/>
      <c r="I360" s="1"/>
      <c r="J360" s="1"/>
      <c r="L360" s="1"/>
      <c r="M360" s="1"/>
      <c r="N360" s="1"/>
      <c r="O360" s="1"/>
      <c r="P360" s="1"/>
      <c r="Q360" s="1"/>
    </row>
    <row r="361" spans="5:17" x14ac:dyDescent="0.25">
      <c r="E361" s="1"/>
      <c r="F361" s="1"/>
      <c r="G361" s="1"/>
      <c r="H361" s="1"/>
      <c r="I361" s="1"/>
      <c r="J361" s="1"/>
      <c r="L361" s="1"/>
      <c r="M361" s="1"/>
      <c r="N361" s="1"/>
      <c r="O361" s="1"/>
      <c r="P361" s="1"/>
      <c r="Q361" s="1"/>
    </row>
    <row r="362" spans="5:17" x14ac:dyDescent="0.25">
      <c r="E362" s="1"/>
      <c r="F362" s="1"/>
      <c r="G362" s="1"/>
      <c r="H362" s="1"/>
      <c r="I362" s="1"/>
      <c r="J362" s="1"/>
      <c r="L362" s="1"/>
      <c r="M362" s="1"/>
      <c r="N362" s="1"/>
      <c r="O362" s="1"/>
      <c r="P362" s="1"/>
      <c r="Q362" s="1"/>
    </row>
    <row r="363" spans="5:17" x14ac:dyDescent="0.25">
      <c r="E363" s="1"/>
      <c r="F363" s="1"/>
      <c r="G363" s="1"/>
      <c r="H363" s="1"/>
      <c r="I363" s="1"/>
      <c r="J363" s="1"/>
      <c r="L363" s="1"/>
      <c r="M363" s="1"/>
      <c r="N363" s="1"/>
      <c r="O363" s="1"/>
      <c r="P363" s="1"/>
      <c r="Q363" s="1"/>
    </row>
    <row r="364" spans="5:17" x14ac:dyDescent="0.25">
      <c r="E364" s="1"/>
      <c r="F364" s="1"/>
      <c r="G364" s="1"/>
      <c r="H364" s="1"/>
      <c r="I364" s="1"/>
      <c r="J364" s="1"/>
      <c r="L364" s="1"/>
      <c r="M364" s="1"/>
      <c r="N364" s="1"/>
      <c r="O364" s="1"/>
      <c r="P364" s="1"/>
      <c r="Q364" s="1"/>
    </row>
    <row r="365" spans="5:17" x14ac:dyDescent="0.25">
      <c r="E365" s="1"/>
      <c r="F365" s="1"/>
      <c r="G365" s="1"/>
      <c r="H365" s="1"/>
      <c r="I365" s="1"/>
      <c r="J365" s="1"/>
      <c r="L365" s="1"/>
      <c r="M365" s="1"/>
      <c r="N365" s="1"/>
      <c r="O365" s="1"/>
      <c r="P365" s="1"/>
      <c r="Q365" s="1"/>
    </row>
    <row r="366" spans="5:17" x14ac:dyDescent="0.25">
      <c r="E366" s="1"/>
      <c r="F366" s="1"/>
      <c r="G366" s="1"/>
      <c r="H366" s="1"/>
      <c r="I366" s="1"/>
      <c r="J366" s="1"/>
      <c r="L366" s="1"/>
      <c r="M366" s="1"/>
      <c r="N366" s="1"/>
      <c r="O366" s="1"/>
      <c r="P366" s="1"/>
      <c r="Q366" s="1"/>
    </row>
    <row r="367" spans="5:17" x14ac:dyDescent="0.25">
      <c r="E367" s="1"/>
      <c r="F367" s="1"/>
      <c r="G367" s="1"/>
      <c r="H367" s="1"/>
      <c r="I367" s="1"/>
      <c r="J367" s="1"/>
      <c r="L367" s="1"/>
      <c r="M367" s="1"/>
      <c r="N367" s="1"/>
      <c r="O367" s="1"/>
      <c r="P367" s="1"/>
      <c r="Q367" s="1"/>
    </row>
    <row r="368" spans="5:17" x14ac:dyDescent="0.25">
      <c r="E368" s="1"/>
      <c r="F368" s="1"/>
      <c r="G368" s="1"/>
      <c r="H368" s="1"/>
      <c r="I368" s="1"/>
      <c r="J368" s="1"/>
      <c r="L368" s="1"/>
      <c r="M368" s="1"/>
      <c r="N368" s="1"/>
      <c r="O368" s="1"/>
      <c r="P368" s="1"/>
      <c r="Q368" s="1"/>
    </row>
    <row r="369" spans="5:17" x14ac:dyDescent="0.25">
      <c r="E369" s="1"/>
      <c r="F369" s="1"/>
      <c r="G369" s="1"/>
      <c r="H369" s="1"/>
      <c r="I369" s="1"/>
      <c r="J369" s="1"/>
      <c r="L369" s="1"/>
      <c r="M369" s="1"/>
      <c r="N369" s="1"/>
      <c r="O369" s="1"/>
      <c r="P369" s="1"/>
      <c r="Q369" s="1"/>
    </row>
    <row r="370" spans="5:17" x14ac:dyDescent="0.25">
      <c r="E370" s="1"/>
      <c r="F370" s="1"/>
      <c r="G370" s="1"/>
      <c r="H370" s="1"/>
      <c r="I370" s="1"/>
      <c r="J370" s="1"/>
      <c r="L370" s="1"/>
      <c r="M370" s="1"/>
      <c r="N370" s="1"/>
      <c r="O370" s="1"/>
      <c r="P370" s="1"/>
      <c r="Q370" s="1"/>
    </row>
    <row r="371" spans="5:17" x14ac:dyDescent="0.25">
      <c r="E371" s="1"/>
      <c r="F371" s="1"/>
      <c r="G371" s="1"/>
      <c r="H371" s="1"/>
      <c r="I371" s="1"/>
      <c r="J371" s="1"/>
      <c r="L371" s="1"/>
      <c r="M371" s="1"/>
      <c r="N371" s="1"/>
      <c r="O371" s="1"/>
      <c r="P371" s="1"/>
      <c r="Q371" s="1"/>
    </row>
    <row r="372" spans="5:17" x14ac:dyDescent="0.25">
      <c r="E372" s="1"/>
      <c r="F372" s="1"/>
      <c r="G372" s="1"/>
      <c r="H372" s="1"/>
      <c r="I372" s="1"/>
      <c r="J372" s="1"/>
      <c r="L372" s="1"/>
      <c r="M372" s="1"/>
      <c r="N372" s="1"/>
      <c r="O372" s="1"/>
      <c r="P372" s="1"/>
      <c r="Q372" s="1"/>
    </row>
    <row r="373" spans="5:17" x14ac:dyDescent="0.25">
      <c r="E373" s="1"/>
      <c r="F373" s="1"/>
      <c r="G373" s="1"/>
      <c r="H373" s="1"/>
      <c r="I373" s="1"/>
      <c r="J373" s="1"/>
      <c r="L373" s="1"/>
      <c r="M373" s="1"/>
      <c r="N373" s="1"/>
      <c r="O373" s="1"/>
      <c r="P373" s="1"/>
      <c r="Q373" s="1"/>
    </row>
    <row r="374" spans="5:17" x14ac:dyDescent="0.25">
      <c r="E374" s="1"/>
      <c r="F374" s="1"/>
      <c r="G374" s="1"/>
      <c r="H374" s="1"/>
      <c r="I374" s="1"/>
      <c r="J374" s="1"/>
      <c r="L374" s="1"/>
      <c r="M374" s="1"/>
      <c r="N374" s="1"/>
      <c r="O374" s="1"/>
      <c r="P374" s="1"/>
      <c r="Q374" s="1"/>
    </row>
    <row r="375" spans="5:17" x14ac:dyDescent="0.25">
      <c r="E375" s="1"/>
      <c r="F375" s="1"/>
      <c r="G375" s="1"/>
      <c r="H375" s="1"/>
      <c r="I375" s="1"/>
      <c r="J375" s="1"/>
      <c r="L375" s="1"/>
      <c r="M375" s="1"/>
      <c r="N375" s="1"/>
      <c r="O375" s="1"/>
      <c r="P375" s="1"/>
      <c r="Q375" s="1"/>
    </row>
    <row r="376" spans="5:17" x14ac:dyDescent="0.25">
      <c r="E376" s="1"/>
      <c r="F376" s="1"/>
      <c r="G376" s="1"/>
      <c r="H376" s="1"/>
      <c r="I376" s="1"/>
      <c r="J376" s="1"/>
      <c r="L376" s="1"/>
      <c r="M376" s="1"/>
      <c r="N376" s="1"/>
      <c r="O376" s="1"/>
      <c r="P376" s="1"/>
      <c r="Q376" s="1"/>
    </row>
    <row r="377" spans="5:17" x14ac:dyDescent="0.25">
      <c r="E377" s="1"/>
      <c r="F377" s="1"/>
      <c r="G377" s="1"/>
      <c r="H377" s="1"/>
      <c r="I377" s="1"/>
      <c r="J377" s="1"/>
      <c r="L377" s="1"/>
      <c r="M377" s="1"/>
      <c r="N377" s="1"/>
      <c r="O377" s="1"/>
      <c r="P377" s="1"/>
      <c r="Q377" s="1"/>
    </row>
    <row r="378" spans="5:17" x14ac:dyDescent="0.25">
      <c r="E378" s="1"/>
      <c r="F378" s="1"/>
      <c r="G378" s="1"/>
      <c r="H378" s="1"/>
      <c r="I378" s="1"/>
      <c r="J378" s="1"/>
      <c r="L378" s="1"/>
      <c r="M378" s="1"/>
      <c r="N378" s="1"/>
      <c r="O378" s="1"/>
      <c r="P378" s="1"/>
      <c r="Q378" s="1"/>
    </row>
    <row r="379" spans="5:17" x14ac:dyDescent="0.25">
      <c r="E379" s="1"/>
      <c r="F379" s="1"/>
      <c r="G379" s="1"/>
      <c r="H379" s="1"/>
      <c r="I379" s="1"/>
      <c r="J379" s="1"/>
      <c r="L379" s="1"/>
      <c r="M379" s="1"/>
      <c r="N379" s="1"/>
      <c r="O379" s="1"/>
      <c r="P379" s="1"/>
      <c r="Q379" s="1"/>
    </row>
    <row r="380" spans="5:17" x14ac:dyDescent="0.25">
      <c r="E380" s="1"/>
      <c r="F380" s="1"/>
      <c r="G380" s="1"/>
      <c r="H380" s="1"/>
      <c r="I380" s="1"/>
      <c r="J380" s="1"/>
      <c r="L380" s="1"/>
      <c r="M380" s="1"/>
      <c r="N380" s="1"/>
      <c r="O380" s="1"/>
      <c r="P380" s="1"/>
      <c r="Q380" s="1"/>
    </row>
    <row r="381" spans="5:17" x14ac:dyDescent="0.25">
      <c r="E381" s="1"/>
      <c r="F381" s="1"/>
      <c r="G381" s="1"/>
      <c r="H381" s="1"/>
      <c r="I381" s="1"/>
      <c r="J381" s="1"/>
      <c r="L381" s="1"/>
      <c r="M381" s="1"/>
      <c r="N381" s="1"/>
      <c r="O381" s="1"/>
      <c r="P381" s="1"/>
      <c r="Q381" s="1"/>
    </row>
    <row r="382" spans="5:17" x14ac:dyDescent="0.25">
      <c r="E382" s="1"/>
      <c r="F382" s="1"/>
      <c r="G382" s="1"/>
      <c r="H382" s="1"/>
      <c r="I382" s="1"/>
      <c r="J382" s="1"/>
      <c r="L382" s="1"/>
      <c r="M382" s="1"/>
      <c r="N382" s="1"/>
      <c r="O382" s="1"/>
      <c r="P382" s="1"/>
      <c r="Q382" s="1"/>
    </row>
    <row r="383" spans="5:17" x14ac:dyDescent="0.25">
      <c r="E383" s="1"/>
      <c r="F383" s="1"/>
      <c r="G383" s="1"/>
      <c r="H383" s="1"/>
      <c r="I383" s="1"/>
      <c r="J383" s="1"/>
      <c r="L383" s="1"/>
      <c r="M383" s="1"/>
      <c r="N383" s="1"/>
      <c r="O383" s="1"/>
      <c r="P383" s="1"/>
      <c r="Q383" s="1"/>
    </row>
    <row r="384" spans="5:17" x14ac:dyDescent="0.25">
      <c r="E384" s="1"/>
      <c r="F384" s="1"/>
      <c r="G384" s="1"/>
      <c r="H384" s="1"/>
      <c r="I384" s="1"/>
      <c r="J384" s="1"/>
      <c r="L384" s="1"/>
      <c r="M384" s="1"/>
      <c r="N384" s="1"/>
      <c r="O384" s="1"/>
      <c r="P384" s="1"/>
      <c r="Q384" s="1"/>
    </row>
    <row r="385" spans="5:17" x14ac:dyDescent="0.25">
      <c r="E385" s="1"/>
      <c r="F385" s="1"/>
      <c r="G385" s="1"/>
      <c r="H385" s="1"/>
      <c r="I385" s="1"/>
      <c r="J385" s="1"/>
      <c r="L385" s="1"/>
      <c r="M385" s="1"/>
      <c r="N385" s="1"/>
      <c r="O385" s="1"/>
      <c r="P385" s="1"/>
      <c r="Q385" s="1"/>
    </row>
    <row r="386" spans="5:17" x14ac:dyDescent="0.25">
      <c r="E386" s="1"/>
      <c r="F386" s="1"/>
      <c r="G386" s="1"/>
      <c r="H386" s="1"/>
      <c r="I386" s="1"/>
      <c r="J386" s="1"/>
      <c r="L386" s="1"/>
      <c r="M386" s="1"/>
      <c r="N386" s="1"/>
      <c r="O386" s="1"/>
      <c r="P386" s="1"/>
      <c r="Q386" s="1"/>
    </row>
    <row r="387" spans="5:17" x14ac:dyDescent="0.25">
      <c r="E387" s="1"/>
      <c r="F387" s="1"/>
      <c r="G387" s="1"/>
      <c r="H387" s="1"/>
      <c r="I387" s="1"/>
      <c r="J387" s="1"/>
      <c r="L387" s="1"/>
      <c r="M387" s="1"/>
      <c r="N387" s="1"/>
      <c r="O387" s="1"/>
      <c r="P387" s="1"/>
      <c r="Q387" s="1"/>
    </row>
    <row r="388" spans="5:17" x14ac:dyDescent="0.25">
      <c r="E388" s="1"/>
      <c r="F388" s="1"/>
      <c r="G388" s="1"/>
      <c r="H388" s="1"/>
      <c r="I388" s="1"/>
      <c r="J388" s="1"/>
      <c r="L388" s="1"/>
      <c r="M388" s="1"/>
      <c r="N388" s="1"/>
      <c r="O388" s="1"/>
      <c r="P388" s="1"/>
      <c r="Q388" s="1"/>
    </row>
    <row r="389" spans="5:17" x14ac:dyDescent="0.25">
      <c r="E389" s="1"/>
      <c r="F389" s="1"/>
      <c r="G389" s="1"/>
      <c r="H389" s="1"/>
      <c r="I389" s="1"/>
      <c r="J389" s="1"/>
      <c r="L389" s="1"/>
      <c r="M389" s="1"/>
      <c r="N389" s="1"/>
      <c r="O389" s="1"/>
      <c r="P389" s="1"/>
      <c r="Q389" s="1"/>
    </row>
    <row r="390" spans="5:17" x14ac:dyDescent="0.25">
      <c r="E390" s="1"/>
      <c r="F390" s="1"/>
      <c r="G390" s="1"/>
      <c r="H390" s="1"/>
      <c r="I390" s="1"/>
      <c r="J390" s="1"/>
      <c r="L390" s="1"/>
      <c r="M390" s="1"/>
      <c r="N390" s="1"/>
      <c r="O390" s="1"/>
      <c r="P390" s="1"/>
      <c r="Q390" s="1"/>
    </row>
    <row r="391" spans="5:17" x14ac:dyDescent="0.25">
      <c r="E391" s="1"/>
      <c r="F391" s="1"/>
      <c r="G391" s="1"/>
      <c r="H391" s="1"/>
      <c r="I391" s="1"/>
      <c r="J391" s="1"/>
      <c r="L391" s="1"/>
      <c r="M391" s="1"/>
      <c r="N391" s="1"/>
      <c r="O391" s="1"/>
      <c r="P391" s="1"/>
      <c r="Q391" s="1"/>
    </row>
    <row r="392" spans="5:17" x14ac:dyDescent="0.25">
      <c r="E392" s="1"/>
      <c r="F392" s="1"/>
      <c r="G392" s="1"/>
      <c r="H392" s="1"/>
      <c r="I392" s="1"/>
      <c r="J392" s="1"/>
      <c r="L392" s="1"/>
      <c r="M392" s="1"/>
      <c r="N392" s="1"/>
      <c r="O392" s="1"/>
      <c r="P392" s="1"/>
      <c r="Q392" s="1"/>
    </row>
    <row r="393" spans="5:17" x14ac:dyDescent="0.25">
      <c r="E393" s="1"/>
      <c r="F393" s="1"/>
      <c r="G393" s="1"/>
      <c r="H393" s="1"/>
      <c r="I393" s="1"/>
      <c r="J393" s="1"/>
      <c r="L393" s="1"/>
      <c r="M393" s="1"/>
      <c r="N393" s="1"/>
      <c r="O393" s="1"/>
      <c r="P393" s="1"/>
      <c r="Q393" s="1"/>
    </row>
    <row r="394" spans="5:17" x14ac:dyDescent="0.25">
      <c r="E394" s="1"/>
      <c r="F394" s="1"/>
      <c r="G394" s="1"/>
      <c r="H394" s="1"/>
      <c r="I394" s="1"/>
      <c r="J394" s="1"/>
      <c r="L394" s="1"/>
      <c r="M394" s="1"/>
      <c r="N394" s="1"/>
      <c r="O394" s="1"/>
      <c r="P394" s="1"/>
      <c r="Q394" s="1"/>
    </row>
    <row r="395" spans="5:17" x14ac:dyDescent="0.25">
      <c r="E395" s="1"/>
      <c r="F395" s="1"/>
      <c r="G395" s="1"/>
      <c r="H395" s="1"/>
      <c r="I395" s="1"/>
      <c r="J395" s="1"/>
      <c r="L395" s="1"/>
      <c r="M395" s="1"/>
      <c r="N395" s="1"/>
      <c r="O395" s="1"/>
      <c r="P395" s="1"/>
      <c r="Q395" s="1"/>
    </row>
    <row r="396" spans="5:17" x14ac:dyDescent="0.25">
      <c r="E396" s="1"/>
      <c r="F396" s="1"/>
      <c r="G396" s="1"/>
      <c r="H396" s="1"/>
      <c r="I396" s="1"/>
      <c r="J396" s="1"/>
      <c r="L396" s="1"/>
      <c r="M396" s="1"/>
      <c r="N396" s="1"/>
      <c r="O396" s="1"/>
      <c r="P396" s="1"/>
      <c r="Q396" s="1"/>
    </row>
    <row r="397" spans="5:17" x14ac:dyDescent="0.25">
      <c r="E397" s="1"/>
      <c r="F397" s="1"/>
      <c r="G397" s="1"/>
      <c r="H397" s="1"/>
      <c r="I397" s="1"/>
      <c r="J397" s="1"/>
      <c r="L397" s="1"/>
      <c r="M397" s="1"/>
      <c r="N397" s="1"/>
      <c r="O397" s="1"/>
      <c r="P397" s="1"/>
      <c r="Q397" s="1"/>
    </row>
    <row r="398" spans="5:17" x14ac:dyDescent="0.25">
      <c r="E398" s="1"/>
      <c r="F398" s="1"/>
      <c r="G398" s="1"/>
      <c r="H398" s="1"/>
      <c r="I398" s="1"/>
      <c r="J398" s="1"/>
      <c r="L398" s="1"/>
      <c r="M398" s="1"/>
      <c r="N398" s="1"/>
      <c r="O398" s="1"/>
      <c r="P398" s="1"/>
      <c r="Q398" s="1"/>
    </row>
    <row r="399" spans="5:17" x14ac:dyDescent="0.25">
      <c r="E399" s="1"/>
      <c r="F399" s="1"/>
      <c r="G399" s="1"/>
      <c r="H399" s="1"/>
      <c r="I399" s="1"/>
      <c r="J399" s="1"/>
      <c r="L399" s="1"/>
      <c r="M399" s="1"/>
      <c r="N399" s="1"/>
      <c r="O399" s="1"/>
      <c r="P399" s="1"/>
      <c r="Q399" s="1"/>
    </row>
    <row r="400" spans="5:17" x14ac:dyDescent="0.25">
      <c r="E400" s="1"/>
      <c r="F400" s="1"/>
      <c r="G400" s="1"/>
      <c r="H400" s="1"/>
      <c r="I400" s="1"/>
      <c r="J400" s="1"/>
      <c r="L400" s="1"/>
      <c r="M400" s="1"/>
      <c r="N400" s="1"/>
      <c r="O400" s="1"/>
      <c r="P400" s="1"/>
      <c r="Q400" s="1"/>
    </row>
    <row r="401" spans="5:17" x14ac:dyDescent="0.25">
      <c r="E401" s="1"/>
      <c r="F401" s="1"/>
      <c r="G401" s="1"/>
      <c r="H401" s="1"/>
      <c r="I401" s="1"/>
      <c r="J401" s="1"/>
      <c r="L401" s="1"/>
      <c r="M401" s="1"/>
      <c r="N401" s="1"/>
      <c r="O401" s="1"/>
      <c r="P401" s="1"/>
      <c r="Q401" s="1"/>
    </row>
    <row r="402" spans="5:17" x14ac:dyDescent="0.25">
      <c r="E402" s="1"/>
      <c r="F402" s="1"/>
      <c r="G402" s="1"/>
      <c r="H402" s="1"/>
      <c r="I402" s="1"/>
      <c r="J402" s="1"/>
      <c r="L402" s="1"/>
      <c r="M402" s="1"/>
      <c r="N402" s="1"/>
      <c r="O402" s="1"/>
      <c r="P402" s="1"/>
      <c r="Q402" s="1"/>
    </row>
    <row r="403" spans="5:17" x14ac:dyDescent="0.25">
      <c r="E403" s="1"/>
      <c r="F403" s="1"/>
      <c r="G403" s="1"/>
      <c r="H403" s="1"/>
      <c r="I403" s="1"/>
      <c r="J403" s="1"/>
      <c r="L403" s="1"/>
      <c r="M403" s="1"/>
      <c r="N403" s="1"/>
      <c r="O403" s="1"/>
      <c r="P403" s="1"/>
      <c r="Q403" s="1"/>
    </row>
    <row r="404" spans="5:17" x14ac:dyDescent="0.25">
      <c r="E404" s="1"/>
      <c r="F404" s="1"/>
      <c r="G404" s="1"/>
      <c r="H404" s="1"/>
      <c r="I404" s="1"/>
      <c r="J404" s="1"/>
      <c r="L404" s="1"/>
      <c r="M404" s="1"/>
      <c r="N404" s="1"/>
      <c r="O404" s="1"/>
      <c r="P404" s="1"/>
      <c r="Q404" s="1"/>
    </row>
    <row r="405" spans="5:17" x14ac:dyDescent="0.25">
      <c r="E405" s="1"/>
      <c r="F405" s="1"/>
      <c r="G405" s="1"/>
      <c r="H405" s="1"/>
      <c r="I405" s="1"/>
      <c r="J405" s="1"/>
      <c r="L405" s="1"/>
      <c r="M405" s="1"/>
      <c r="N405" s="1"/>
      <c r="O405" s="1"/>
      <c r="P405" s="1"/>
      <c r="Q405" s="1"/>
    </row>
    <row r="406" spans="5:17" x14ac:dyDescent="0.25">
      <c r="E406" s="1"/>
      <c r="F406" s="1"/>
      <c r="G406" s="1"/>
      <c r="H406" s="1"/>
      <c r="I406" s="1"/>
      <c r="J406" s="1"/>
      <c r="L406" s="1"/>
      <c r="M406" s="1"/>
      <c r="N406" s="1"/>
      <c r="O406" s="1"/>
      <c r="P406" s="1"/>
      <c r="Q406" s="1"/>
    </row>
    <row r="407" spans="5:17" x14ac:dyDescent="0.25">
      <c r="E407" s="1"/>
      <c r="F407" s="1"/>
      <c r="G407" s="1"/>
      <c r="H407" s="1"/>
      <c r="I407" s="1"/>
      <c r="J407" s="1"/>
      <c r="L407" s="1"/>
      <c r="M407" s="1"/>
      <c r="N407" s="1"/>
      <c r="O407" s="1"/>
      <c r="P407" s="1"/>
      <c r="Q407" s="1"/>
    </row>
    <row r="408" spans="5:17" x14ac:dyDescent="0.25">
      <c r="E408" s="1"/>
      <c r="F408" s="1"/>
      <c r="G408" s="1"/>
      <c r="H408" s="1"/>
      <c r="I408" s="1"/>
      <c r="J408" s="1"/>
      <c r="L408" s="1"/>
      <c r="M408" s="1"/>
      <c r="N408" s="1"/>
      <c r="O408" s="1"/>
      <c r="P408" s="1"/>
      <c r="Q408" s="1"/>
    </row>
    <row r="409" spans="5:17" x14ac:dyDescent="0.25">
      <c r="E409" s="1"/>
      <c r="F409" s="1"/>
      <c r="G409" s="1"/>
      <c r="H409" s="1"/>
      <c r="I409" s="1"/>
      <c r="J409" s="1"/>
      <c r="L409" s="1"/>
      <c r="M409" s="1"/>
      <c r="N409" s="1"/>
      <c r="O409" s="1"/>
      <c r="P409" s="1"/>
      <c r="Q409" s="1"/>
    </row>
    <row r="410" spans="5:17" x14ac:dyDescent="0.25">
      <c r="E410" s="1"/>
      <c r="F410" s="1"/>
      <c r="G410" s="1"/>
      <c r="H410" s="1"/>
      <c r="I410" s="1"/>
      <c r="J410" s="1"/>
      <c r="L410" s="1"/>
      <c r="M410" s="1"/>
      <c r="N410" s="1"/>
      <c r="O410" s="1"/>
      <c r="P410" s="1"/>
      <c r="Q410" s="1"/>
    </row>
    <row r="411" spans="5:17" x14ac:dyDescent="0.25">
      <c r="E411" s="1"/>
      <c r="F411" s="1"/>
      <c r="G411" s="1"/>
      <c r="H411" s="1"/>
      <c r="I411" s="1"/>
      <c r="J411" s="1"/>
      <c r="L411" s="1"/>
      <c r="M411" s="1"/>
      <c r="N411" s="1"/>
      <c r="O411" s="1"/>
      <c r="P411" s="1"/>
      <c r="Q411" s="1"/>
    </row>
    <row r="412" spans="5:17" x14ac:dyDescent="0.25">
      <c r="E412" s="1"/>
      <c r="F412" s="1"/>
      <c r="G412" s="1"/>
      <c r="H412" s="1"/>
      <c r="I412" s="1"/>
      <c r="J412" s="1"/>
      <c r="L412" s="1"/>
      <c r="M412" s="1"/>
      <c r="N412" s="1"/>
      <c r="O412" s="1"/>
      <c r="P412" s="1"/>
      <c r="Q412" s="1"/>
    </row>
    <row r="413" spans="5:17" x14ac:dyDescent="0.25">
      <c r="E413" s="1"/>
      <c r="F413" s="1"/>
      <c r="G413" s="1"/>
      <c r="H413" s="1"/>
      <c r="I413" s="1"/>
      <c r="J413" s="1"/>
      <c r="L413" s="1"/>
      <c r="M413" s="1"/>
      <c r="N413" s="1"/>
      <c r="O413" s="1"/>
      <c r="P413" s="1"/>
      <c r="Q413" s="1"/>
    </row>
    <row r="414" spans="5:17" x14ac:dyDescent="0.25">
      <c r="E414" s="1"/>
      <c r="F414" s="1"/>
      <c r="G414" s="1"/>
      <c r="H414" s="1"/>
      <c r="I414" s="1"/>
      <c r="J414" s="1"/>
      <c r="L414" s="1"/>
      <c r="M414" s="1"/>
      <c r="N414" s="1"/>
      <c r="O414" s="1"/>
      <c r="P414" s="1"/>
      <c r="Q414" s="1"/>
    </row>
    <row r="415" spans="5:17" x14ac:dyDescent="0.25">
      <c r="E415" s="1"/>
      <c r="F415" s="1"/>
      <c r="G415" s="1"/>
      <c r="H415" s="1"/>
      <c r="I415" s="1"/>
      <c r="J415" s="1"/>
      <c r="L415" s="1"/>
      <c r="M415" s="1"/>
      <c r="N415" s="1"/>
      <c r="O415" s="1"/>
      <c r="P415" s="1"/>
      <c r="Q415" s="1"/>
    </row>
    <row r="416" spans="5:17" x14ac:dyDescent="0.25">
      <c r="E416" s="1"/>
      <c r="F416" s="1"/>
      <c r="G416" s="1"/>
      <c r="H416" s="1"/>
      <c r="I416" s="1"/>
      <c r="J416" s="1"/>
      <c r="L416" s="1"/>
      <c r="M416" s="1"/>
      <c r="N416" s="1"/>
      <c r="O416" s="1"/>
      <c r="P416" s="1"/>
      <c r="Q416" s="1"/>
    </row>
    <row r="417" spans="5:17" x14ac:dyDescent="0.25">
      <c r="E417" s="1"/>
      <c r="F417" s="1"/>
      <c r="G417" s="1"/>
      <c r="H417" s="1"/>
      <c r="I417" s="1"/>
      <c r="J417" s="1"/>
      <c r="L417" s="1"/>
      <c r="M417" s="1"/>
      <c r="N417" s="1"/>
      <c r="O417" s="1"/>
      <c r="P417" s="1"/>
      <c r="Q417" s="1"/>
    </row>
    <row r="418" spans="5:17" x14ac:dyDescent="0.25">
      <c r="E418" s="1"/>
      <c r="F418" s="1"/>
      <c r="G418" s="1"/>
      <c r="H418" s="1"/>
      <c r="I418" s="1"/>
      <c r="J418" s="1"/>
      <c r="L418" s="1"/>
      <c r="M418" s="1"/>
      <c r="N418" s="1"/>
      <c r="O418" s="1"/>
      <c r="P418" s="1"/>
      <c r="Q418" s="1"/>
    </row>
    <row r="419" spans="5:17" x14ac:dyDescent="0.25">
      <c r="E419" s="1"/>
      <c r="F419" s="1"/>
      <c r="G419" s="1"/>
      <c r="H419" s="1"/>
      <c r="I419" s="1"/>
      <c r="J419" s="1"/>
      <c r="L419" s="1"/>
      <c r="M419" s="1"/>
      <c r="N419" s="1"/>
      <c r="O419" s="1"/>
      <c r="P419" s="1"/>
      <c r="Q419" s="1"/>
    </row>
    <row r="420" spans="5:17" x14ac:dyDescent="0.25">
      <c r="E420" s="1"/>
      <c r="F420" s="1"/>
      <c r="G420" s="1"/>
      <c r="H420" s="1"/>
      <c r="I420" s="1"/>
      <c r="J420" s="1"/>
      <c r="L420" s="1"/>
      <c r="M420" s="1"/>
      <c r="N420" s="1"/>
      <c r="O420" s="1"/>
      <c r="P420" s="1"/>
      <c r="Q420" s="1"/>
    </row>
    <row r="421" spans="5:17" x14ac:dyDescent="0.25">
      <c r="E421" s="1"/>
      <c r="F421" s="1"/>
      <c r="G421" s="1"/>
      <c r="H421" s="1"/>
      <c r="I421" s="1"/>
      <c r="J421" s="1"/>
      <c r="L421" s="1"/>
      <c r="M421" s="1"/>
      <c r="N421" s="1"/>
      <c r="O421" s="1"/>
      <c r="P421" s="1"/>
      <c r="Q421" s="1"/>
    </row>
    <row r="422" spans="5:17" x14ac:dyDescent="0.25">
      <c r="E422" s="1"/>
      <c r="F422" s="1"/>
      <c r="G422" s="1"/>
      <c r="H422" s="1"/>
      <c r="I422" s="1"/>
      <c r="J422" s="1"/>
      <c r="L422" s="1"/>
      <c r="M422" s="1"/>
      <c r="N422" s="1"/>
      <c r="O422" s="1"/>
      <c r="P422" s="1"/>
      <c r="Q422" s="1"/>
    </row>
    <row r="423" spans="5:17" x14ac:dyDescent="0.25">
      <c r="E423" s="1"/>
      <c r="F423" s="1"/>
      <c r="G423" s="1"/>
      <c r="H423" s="1"/>
      <c r="I423" s="1"/>
      <c r="J423" s="1"/>
      <c r="L423" s="1"/>
      <c r="M423" s="1"/>
      <c r="N423" s="1"/>
      <c r="O423" s="1"/>
      <c r="P423" s="1"/>
      <c r="Q423" s="1"/>
    </row>
    <row r="424" spans="5:17" x14ac:dyDescent="0.25">
      <c r="E424" s="1"/>
      <c r="F424" s="1"/>
      <c r="G424" s="1"/>
      <c r="H424" s="1"/>
      <c r="I424" s="1"/>
      <c r="J424" s="1"/>
      <c r="L424" s="1"/>
      <c r="M424" s="1"/>
      <c r="N424" s="1"/>
      <c r="O424" s="1"/>
      <c r="P424" s="1"/>
      <c r="Q424" s="1"/>
    </row>
    <row r="425" spans="5:17" x14ac:dyDescent="0.25">
      <c r="E425" s="1"/>
      <c r="F425" s="1"/>
      <c r="G425" s="1"/>
      <c r="H425" s="1"/>
      <c r="I425" s="1"/>
      <c r="J425" s="1"/>
      <c r="L425" s="1"/>
      <c r="M425" s="1"/>
      <c r="N425" s="1"/>
      <c r="O425" s="1"/>
      <c r="P425" s="1"/>
      <c r="Q425" s="1"/>
    </row>
    <row r="426" spans="5:17" x14ac:dyDescent="0.25">
      <c r="E426" s="1"/>
      <c r="F426" s="1"/>
      <c r="G426" s="1"/>
      <c r="H426" s="1"/>
      <c r="I426" s="1"/>
      <c r="J426" s="1"/>
      <c r="L426" s="1"/>
      <c r="M426" s="1"/>
      <c r="N426" s="1"/>
      <c r="O426" s="1"/>
      <c r="P426" s="1"/>
      <c r="Q426" s="1"/>
    </row>
    <row r="427" spans="5:17" x14ac:dyDescent="0.25">
      <c r="E427" s="1"/>
      <c r="F427" s="1"/>
      <c r="G427" s="1"/>
      <c r="H427" s="1"/>
      <c r="I427" s="1"/>
      <c r="J427" s="1"/>
      <c r="L427" s="1"/>
      <c r="M427" s="1"/>
      <c r="N427" s="1"/>
      <c r="O427" s="1"/>
      <c r="P427" s="1"/>
      <c r="Q427" s="1"/>
    </row>
    <row r="428" spans="5:17" x14ac:dyDescent="0.25">
      <c r="E428" s="1"/>
      <c r="F428" s="1"/>
      <c r="G428" s="1"/>
      <c r="H428" s="1"/>
      <c r="I428" s="1"/>
      <c r="J428" s="1"/>
      <c r="L428" s="1"/>
      <c r="M428" s="1"/>
      <c r="N428" s="1"/>
      <c r="O428" s="1"/>
      <c r="P428" s="1"/>
      <c r="Q428" s="1"/>
    </row>
    <row r="429" spans="5:17" x14ac:dyDescent="0.25">
      <c r="E429" s="1"/>
      <c r="F429" s="1"/>
      <c r="G429" s="1"/>
      <c r="H429" s="1"/>
      <c r="I429" s="1"/>
      <c r="J429" s="1"/>
      <c r="L429" s="1"/>
      <c r="M429" s="1"/>
      <c r="N429" s="1"/>
      <c r="O429" s="1"/>
      <c r="P429" s="1"/>
      <c r="Q429" s="1"/>
    </row>
    <row r="430" spans="5:17" x14ac:dyDescent="0.25">
      <c r="E430" s="1"/>
      <c r="F430" s="1"/>
      <c r="G430" s="1"/>
      <c r="H430" s="1"/>
      <c r="I430" s="1"/>
      <c r="J430" s="1"/>
      <c r="L430" s="1"/>
      <c r="M430" s="1"/>
      <c r="N430" s="1"/>
      <c r="O430" s="1"/>
      <c r="P430" s="1"/>
      <c r="Q430" s="1"/>
    </row>
    <row r="431" spans="5:17" x14ac:dyDescent="0.25">
      <c r="E431" s="1"/>
      <c r="F431" s="1"/>
      <c r="G431" s="1"/>
      <c r="H431" s="1"/>
      <c r="I431" s="1"/>
      <c r="J431" s="1"/>
      <c r="L431" s="1"/>
      <c r="M431" s="1"/>
      <c r="N431" s="1"/>
      <c r="O431" s="1"/>
      <c r="P431" s="1"/>
      <c r="Q431" s="1"/>
    </row>
    <row r="432" spans="5:17" x14ac:dyDescent="0.25">
      <c r="E432" s="1"/>
      <c r="F432" s="1"/>
      <c r="G432" s="1"/>
      <c r="H432" s="1"/>
      <c r="I432" s="1"/>
      <c r="J432" s="1"/>
      <c r="L432" s="1"/>
      <c r="M432" s="1"/>
      <c r="N432" s="1"/>
      <c r="O432" s="1"/>
      <c r="P432" s="1"/>
      <c r="Q432" s="1"/>
    </row>
    <row r="433" spans="5:17" x14ac:dyDescent="0.25">
      <c r="E433" s="1"/>
      <c r="F433" s="1"/>
      <c r="G433" s="1"/>
      <c r="H433" s="1"/>
      <c r="I433" s="1"/>
      <c r="J433" s="1"/>
      <c r="L433" s="1"/>
      <c r="M433" s="1"/>
      <c r="N433" s="1"/>
      <c r="O433" s="1"/>
      <c r="P433" s="1"/>
      <c r="Q433" s="1"/>
    </row>
    <row r="434" spans="5:17" x14ac:dyDescent="0.25">
      <c r="E434" s="1"/>
      <c r="F434" s="1"/>
      <c r="G434" s="1"/>
      <c r="H434" s="1"/>
      <c r="I434" s="1"/>
      <c r="J434" s="1"/>
      <c r="L434" s="1"/>
      <c r="M434" s="1"/>
      <c r="N434" s="1"/>
      <c r="O434" s="1"/>
      <c r="P434" s="1"/>
      <c r="Q434" s="1"/>
    </row>
    <row r="435" spans="5:17" x14ac:dyDescent="0.25">
      <c r="E435" s="1"/>
      <c r="F435" s="1"/>
      <c r="G435" s="1"/>
      <c r="H435" s="1"/>
      <c r="I435" s="1"/>
      <c r="J435" s="1"/>
      <c r="L435" s="1"/>
      <c r="M435" s="1"/>
      <c r="N435" s="1"/>
      <c r="O435" s="1"/>
      <c r="P435" s="1"/>
      <c r="Q435" s="1"/>
    </row>
    <row r="436" spans="5:17" x14ac:dyDescent="0.25">
      <c r="E436" s="1"/>
      <c r="F436" s="1"/>
      <c r="G436" s="1"/>
      <c r="H436" s="1"/>
      <c r="I436" s="1"/>
      <c r="J436" s="1"/>
      <c r="L436" s="1"/>
      <c r="M436" s="1"/>
      <c r="N436" s="1"/>
      <c r="O436" s="1"/>
      <c r="P436" s="1"/>
      <c r="Q436" s="1"/>
    </row>
    <row r="437" spans="5:17" x14ac:dyDescent="0.25">
      <c r="E437" s="1"/>
      <c r="F437" s="1"/>
      <c r="G437" s="1"/>
      <c r="H437" s="1"/>
      <c r="I437" s="1"/>
      <c r="J437" s="1"/>
      <c r="L437" s="1"/>
      <c r="M437" s="1"/>
      <c r="N437" s="1"/>
      <c r="O437" s="1"/>
      <c r="P437" s="1"/>
      <c r="Q437" s="1"/>
    </row>
    <row r="438" spans="5:17" x14ac:dyDescent="0.25">
      <c r="E438" s="1"/>
      <c r="F438" s="1"/>
      <c r="G438" s="1"/>
      <c r="H438" s="1"/>
      <c r="I438" s="1"/>
      <c r="J438" s="1"/>
      <c r="L438" s="1"/>
      <c r="M438" s="1"/>
      <c r="N438" s="1"/>
      <c r="O438" s="1"/>
      <c r="P438" s="1"/>
      <c r="Q438" s="1"/>
    </row>
    <row r="439" spans="5:17" x14ac:dyDescent="0.25">
      <c r="E439" s="1"/>
      <c r="F439" s="1"/>
      <c r="G439" s="1"/>
      <c r="H439" s="1"/>
      <c r="I439" s="1"/>
      <c r="J439" s="1"/>
      <c r="L439" s="1"/>
      <c r="M439" s="1"/>
      <c r="N439" s="1"/>
      <c r="O439" s="1"/>
      <c r="P439" s="1"/>
      <c r="Q439" s="1"/>
    </row>
    <row r="440" spans="5:17" x14ac:dyDescent="0.25">
      <c r="E440" s="1"/>
      <c r="F440" s="1"/>
      <c r="G440" s="1"/>
      <c r="H440" s="1"/>
      <c r="I440" s="1"/>
      <c r="J440" s="1"/>
      <c r="L440" s="1"/>
      <c r="M440" s="1"/>
      <c r="N440" s="1"/>
      <c r="O440" s="1"/>
      <c r="P440" s="1"/>
      <c r="Q440" s="1"/>
    </row>
    <row r="441" spans="5:17" x14ac:dyDescent="0.25">
      <c r="E441" s="1"/>
      <c r="F441" s="1"/>
      <c r="G441" s="1"/>
      <c r="H441" s="1"/>
      <c r="I441" s="1"/>
      <c r="J441" s="1"/>
      <c r="L441" s="1"/>
      <c r="M441" s="1"/>
      <c r="N441" s="1"/>
      <c r="O441" s="1"/>
      <c r="P441" s="1"/>
      <c r="Q441" s="1"/>
    </row>
    <row r="442" spans="5:17" x14ac:dyDescent="0.25">
      <c r="E442" s="1"/>
      <c r="F442" s="1"/>
      <c r="G442" s="1"/>
      <c r="H442" s="1"/>
      <c r="I442" s="1"/>
      <c r="J442" s="1"/>
      <c r="L442" s="1"/>
      <c r="M442" s="1"/>
      <c r="N442" s="1"/>
      <c r="O442" s="1"/>
      <c r="P442" s="1"/>
      <c r="Q442" s="1"/>
    </row>
    <row r="443" spans="5:17" x14ac:dyDescent="0.25">
      <c r="E443" s="1"/>
      <c r="F443" s="1"/>
      <c r="G443" s="1"/>
      <c r="H443" s="1"/>
      <c r="I443" s="1"/>
      <c r="J443" s="1"/>
      <c r="L443" s="1"/>
      <c r="M443" s="1"/>
      <c r="N443" s="1"/>
      <c r="O443" s="1"/>
      <c r="P443" s="1"/>
      <c r="Q443" s="1"/>
    </row>
    <row r="444" spans="5:17" x14ac:dyDescent="0.25">
      <c r="E444" s="1"/>
      <c r="F444" s="1"/>
      <c r="G444" s="1"/>
      <c r="H444" s="1"/>
      <c r="I444" s="1"/>
      <c r="J444" s="1"/>
      <c r="L444" s="1"/>
      <c r="M444" s="1"/>
      <c r="N444" s="1"/>
      <c r="O444" s="1"/>
      <c r="P444" s="1"/>
      <c r="Q444" s="1"/>
    </row>
    <row r="445" spans="5:17" x14ac:dyDescent="0.25">
      <c r="E445" s="1"/>
      <c r="F445" s="1"/>
      <c r="G445" s="1"/>
      <c r="H445" s="1"/>
      <c r="I445" s="1"/>
      <c r="J445" s="1"/>
      <c r="L445" s="1"/>
      <c r="M445" s="1"/>
      <c r="N445" s="1"/>
      <c r="O445" s="1"/>
      <c r="P445" s="1"/>
      <c r="Q445" s="1"/>
    </row>
    <row r="446" spans="5:17" x14ac:dyDescent="0.25">
      <c r="E446" s="1"/>
      <c r="F446" s="1"/>
      <c r="G446" s="1"/>
      <c r="H446" s="1"/>
      <c r="I446" s="1"/>
      <c r="J446" s="1"/>
      <c r="L446" s="1"/>
      <c r="M446" s="1"/>
      <c r="N446" s="1"/>
      <c r="O446" s="1"/>
      <c r="P446" s="1"/>
      <c r="Q446" s="1"/>
    </row>
    <row r="447" spans="5:17" x14ac:dyDescent="0.25">
      <c r="E447" s="1"/>
      <c r="F447" s="1"/>
      <c r="G447" s="1"/>
      <c r="H447" s="1"/>
      <c r="I447" s="1"/>
      <c r="J447" s="1"/>
      <c r="L447" s="1"/>
      <c r="M447" s="1"/>
      <c r="N447" s="1"/>
      <c r="O447" s="1"/>
      <c r="P447" s="1"/>
      <c r="Q447" s="1"/>
    </row>
    <row r="448" spans="5:17" x14ac:dyDescent="0.25">
      <c r="E448" s="1"/>
      <c r="F448" s="1"/>
      <c r="G448" s="1"/>
      <c r="H448" s="1"/>
      <c r="I448" s="1"/>
      <c r="J448" s="1"/>
      <c r="L448" s="1"/>
      <c r="M448" s="1"/>
      <c r="N448" s="1"/>
      <c r="O448" s="1"/>
      <c r="P448" s="1"/>
      <c r="Q448" s="1"/>
    </row>
    <row r="449" spans="5:17" x14ac:dyDescent="0.25">
      <c r="E449" s="1"/>
      <c r="F449" s="1"/>
      <c r="G449" s="1"/>
      <c r="H449" s="1"/>
      <c r="I449" s="1"/>
      <c r="J449" s="1"/>
      <c r="L449" s="1"/>
      <c r="M449" s="1"/>
      <c r="N449" s="1"/>
      <c r="O449" s="1"/>
      <c r="P449" s="1"/>
      <c r="Q449" s="1"/>
    </row>
    <row r="450" spans="5:17" x14ac:dyDescent="0.25">
      <c r="E450" s="1"/>
      <c r="F450" s="1"/>
      <c r="G450" s="1"/>
      <c r="H450" s="1"/>
      <c r="I450" s="1"/>
      <c r="J450" s="1"/>
      <c r="L450" s="1"/>
      <c r="M450" s="1"/>
      <c r="N450" s="1"/>
      <c r="O450" s="1"/>
      <c r="P450" s="1"/>
      <c r="Q450" s="1"/>
    </row>
    <row r="451" spans="5:17" x14ac:dyDescent="0.25">
      <c r="E451" s="1"/>
      <c r="F451" s="1"/>
      <c r="G451" s="1"/>
      <c r="H451" s="1"/>
      <c r="I451" s="1"/>
      <c r="J451" s="1"/>
      <c r="L451" s="1"/>
      <c r="M451" s="1"/>
      <c r="N451" s="1"/>
      <c r="O451" s="1"/>
      <c r="P451" s="1"/>
      <c r="Q451" s="1"/>
    </row>
    <row r="452" spans="5:17" x14ac:dyDescent="0.25">
      <c r="E452" s="1"/>
      <c r="F452" s="1"/>
      <c r="G452" s="1"/>
      <c r="H452" s="1"/>
      <c r="I452" s="1"/>
      <c r="J452" s="1"/>
      <c r="L452" s="1"/>
      <c r="M452" s="1"/>
      <c r="N452" s="1"/>
      <c r="O452" s="1"/>
      <c r="P452" s="1"/>
      <c r="Q452" s="1"/>
    </row>
    <row r="453" spans="5:17" x14ac:dyDescent="0.25">
      <c r="E453" s="1"/>
      <c r="F453" s="1"/>
      <c r="G453" s="1"/>
      <c r="H453" s="1"/>
      <c r="I453" s="1"/>
      <c r="J453" s="1"/>
      <c r="L453" s="1"/>
      <c r="M453" s="1"/>
      <c r="N453" s="1"/>
      <c r="O453" s="1"/>
      <c r="P453" s="1"/>
      <c r="Q453" s="1"/>
    </row>
    <row r="454" spans="5:17" x14ac:dyDescent="0.25">
      <c r="E454" s="1"/>
      <c r="F454" s="1"/>
      <c r="G454" s="1"/>
      <c r="H454" s="1"/>
      <c r="I454" s="1"/>
      <c r="J454" s="1"/>
      <c r="L454" s="1"/>
      <c r="M454" s="1"/>
      <c r="N454" s="1"/>
      <c r="O454" s="1"/>
      <c r="P454" s="1"/>
      <c r="Q454" s="1"/>
    </row>
    <row r="455" spans="5:17" x14ac:dyDescent="0.25">
      <c r="E455" s="1"/>
      <c r="F455" s="1"/>
      <c r="G455" s="1"/>
      <c r="H455" s="1"/>
      <c r="I455" s="1"/>
      <c r="J455" s="1"/>
      <c r="L455" s="1"/>
      <c r="M455" s="1"/>
      <c r="N455" s="1"/>
      <c r="O455" s="1"/>
      <c r="P455" s="1"/>
      <c r="Q455" s="1"/>
    </row>
    <row r="456" spans="5:17" x14ac:dyDescent="0.25">
      <c r="E456" s="1"/>
      <c r="F456" s="1"/>
      <c r="G456" s="1"/>
      <c r="H456" s="1"/>
      <c r="I456" s="1"/>
      <c r="J456" s="1"/>
      <c r="L456" s="1"/>
      <c r="M456" s="1"/>
      <c r="N456" s="1"/>
      <c r="O456" s="1"/>
      <c r="P456" s="1"/>
      <c r="Q456" s="1"/>
    </row>
    <row r="457" spans="5:17" x14ac:dyDescent="0.25">
      <c r="E457" s="1"/>
      <c r="F457" s="1"/>
      <c r="G457" s="1"/>
      <c r="H457" s="1"/>
      <c r="I457" s="1"/>
      <c r="J457" s="1"/>
      <c r="L457" s="1"/>
      <c r="M457" s="1"/>
      <c r="N457" s="1"/>
      <c r="O457" s="1"/>
      <c r="P457" s="1"/>
      <c r="Q457" s="1"/>
    </row>
    <row r="458" spans="5:17" x14ac:dyDescent="0.25">
      <c r="E458" s="1"/>
      <c r="F458" s="1"/>
      <c r="G458" s="1"/>
      <c r="H458" s="1"/>
      <c r="I458" s="1"/>
      <c r="J458" s="1"/>
      <c r="L458" s="1"/>
      <c r="M458" s="1"/>
      <c r="N458" s="1"/>
      <c r="O458" s="1"/>
      <c r="P458" s="1"/>
      <c r="Q458" s="1"/>
    </row>
    <row r="459" spans="5:17" x14ac:dyDescent="0.25">
      <c r="E459" s="1"/>
      <c r="F459" s="1"/>
      <c r="G459" s="1"/>
      <c r="H459" s="1"/>
      <c r="I459" s="1"/>
      <c r="J459" s="1"/>
      <c r="L459" s="1"/>
      <c r="M459" s="1"/>
      <c r="N459" s="1"/>
      <c r="O459" s="1"/>
      <c r="P459" s="1"/>
      <c r="Q459" s="1"/>
    </row>
    <row r="460" spans="5:17" x14ac:dyDescent="0.25">
      <c r="E460" s="1"/>
      <c r="F460" s="1"/>
      <c r="G460" s="1"/>
      <c r="H460" s="1"/>
      <c r="I460" s="1"/>
      <c r="J460" s="1"/>
      <c r="L460" s="1"/>
      <c r="M460" s="1"/>
      <c r="N460" s="1"/>
      <c r="O460" s="1"/>
      <c r="P460" s="1"/>
      <c r="Q460" s="1"/>
    </row>
    <row r="461" spans="5:17" x14ac:dyDescent="0.25">
      <c r="E461" s="1"/>
      <c r="F461" s="1"/>
      <c r="G461" s="1"/>
      <c r="H461" s="1"/>
      <c r="I461" s="1"/>
      <c r="J461" s="1"/>
      <c r="L461" s="1"/>
      <c r="M461" s="1"/>
      <c r="N461" s="1"/>
      <c r="O461" s="1"/>
      <c r="P461" s="1"/>
      <c r="Q461" s="1"/>
    </row>
    <row r="462" spans="5:17" x14ac:dyDescent="0.25">
      <c r="E462" s="1"/>
      <c r="F462" s="1"/>
      <c r="G462" s="1"/>
      <c r="H462" s="1"/>
      <c r="I462" s="1"/>
      <c r="J462" s="1"/>
      <c r="L462" s="1"/>
      <c r="M462" s="1"/>
      <c r="N462" s="1"/>
      <c r="O462" s="1"/>
      <c r="P462" s="1"/>
      <c r="Q462" s="1"/>
    </row>
    <row r="463" spans="5:17" x14ac:dyDescent="0.25">
      <c r="E463" s="1"/>
      <c r="F463" s="1"/>
      <c r="G463" s="1"/>
      <c r="H463" s="1"/>
      <c r="I463" s="1"/>
      <c r="J463" s="1"/>
      <c r="L463" s="1"/>
      <c r="M463" s="1"/>
      <c r="N463" s="1"/>
      <c r="O463" s="1"/>
      <c r="P463" s="1"/>
      <c r="Q463" s="1"/>
    </row>
    <row r="464" spans="5:17" x14ac:dyDescent="0.25">
      <c r="E464" s="1"/>
      <c r="F464" s="1"/>
      <c r="G464" s="1"/>
      <c r="H464" s="1"/>
      <c r="I464" s="1"/>
      <c r="J464" s="1"/>
      <c r="L464" s="1"/>
      <c r="M464" s="1"/>
      <c r="N464" s="1"/>
      <c r="O464" s="1"/>
      <c r="P464" s="1"/>
      <c r="Q464" s="1"/>
    </row>
    <row r="465" spans="5:17" x14ac:dyDescent="0.25">
      <c r="E465" s="1"/>
      <c r="F465" s="1"/>
      <c r="G465" s="1"/>
      <c r="H465" s="1"/>
      <c r="I465" s="1"/>
      <c r="J465" s="1"/>
      <c r="L465" s="1"/>
      <c r="M465" s="1"/>
      <c r="N465" s="1"/>
      <c r="O465" s="1"/>
      <c r="P465" s="1"/>
      <c r="Q465" s="1"/>
    </row>
    <row r="466" spans="5:17" x14ac:dyDescent="0.25">
      <c r="E466" s="1"/>
      <c r="F466" s="1"/>
      <c r="G466" s="1"/>
      <c r="H466" s="1"/>
      <c r="I466" s="1"/>
      <c r="J466" s="1"/>
      <c r="L466" s="1"/>
      <c r="M466" s="1"/>
      <c r="N466" s="1"/>
      <c r="O466" s="1"/>
      <c r="P466" s="1"/>
      <c r="Q466" s="1"/>
    </row>
    <row r="467" spans="5:17" x14ac:dyDescent="0.25">
      <c r="E467" s="1"/>
      <c r="F467" s="1"/>
      <c r="G467" s="1"/>
      <c r="H467" s="1"/>
      <c r="I467" s="1"/>
      <c r="J467" s="1"/>
      <c r="L467" s="1"/>
      <c r="M467" s="1"/>
      <c r="N467" s="1"/>
      <c r="O467" s="1"/>
      <c r="P467" s="1"/>
      <c r="Q467" s="1"/>
    </row>
    <row r="468" spans="5:17" x14ac:dyDescent="0.25">
      <c r="E468" s="1"/>
      <c r="F468" s="1"/>
      <c r="G468" s="1"/>
      <c r="H468" s="1"/>
      <c r="I468" s="1"/>
      <c r="J468" s="1"/>
      <c r="L468" s="1"/>
      <c r="M468" s="1"/>
      <c r="N468" s="1"/>
      <c r="O468" s="1"/>
      <c r="P468" s="1"/>
      <c r="Q468" s="1"/>
    </row>
    <row r="469" spans="5:17" x14ac:dyDescent="0.25">
      <c r="E469" s="1"/>
      <c r="F469" s="1"/>
      <c r="G469" s="1"/>
      <c r="H469" s="1"/>
      <c r="I469" s="1"/>
      <c r="J469" s="1"/>
      <c r="L469" s="1"/>
      <c r="M469" s="1"/>
      <c r="N469" s="1"/>
      <c r="O469" s="1"/>
      <c r="P469" s="1"/>
      <c r="Q469" s="1"/>
    </row>
    <row r="470" spans="5:17" x14ac:dyDescent="0.25">
      <c r="E470" s="1"/>
      <c r="F470" s="1"/>
      <c r="G470" s="1"/>
      <c r="H470" s="1"/>
      <c r="I470" s="1"/>
      <c r="J470" s="1"/>
      <c r="L470" s="1"/>
      <c r="M470" s="1"/>
      <c r="N470" s="1"/>
      <c r="O470" s="1"/>
      <c r="P470" s="1"/>
      <c r="Q470" s="1"/>
    </row>
    <row r="471" spans="5:17" x14ac:dyDescent="0.25">
      <c r="E471" s="1"/>
      <c r="F471" s="1"/>
      <c r="G471" s="1"/>
      <c r="H471" s="1"/>
      <c r="I471" s="1"/>
      <c r="J471" s="1"/>
      <c r="L471" s="1"/>
      <c r="M471" s="1"/>
      <c r="N471" s="1"/>
      <c r="O471" s="1"/>
      <c r="P471" s="1"/>
      <c r="Q471" s="1"/>
    </row>
    <row r="472" spans="5:17" x14ac:dyDescent="0.25">
      <c r="E472" s="1"/>
      <c r="F472" s="1"/>
      <c r="G472" s="1"/>
      <c r="H472" s="1"/>
      <c r="I472" s="1"/>
      <c r="J472" s="1"/>
      <c r="L472" s="1"/>
      <c r="M472" s="1"/>
      <c r="N472" s="1"/>
      <c r="O472" s="1"/>
      <c r="P472" s="1"/>
      <c r="Q472" s="1"/>
    </row>
    <row r="473" spans="5:17" x14ac:dyDescent="0.25">
      <c r="E473" s="1"/>
      <c r="F473" s="1"/>
      <c r="G473" s="1"/>
      <c r="H473" s="1"/>
      <c r="I473" s="1"/>
      <c r="J473" s="1"/>
      <c r="L473" s="1"/>
      <c r="M473" s="1"/>
      <c r="N473" s="1"/>
      <c r="O473" s="1"/>
      <c r="P473" s="1"/>
      <c r="Q473" s="1"/>
    </row>
    <row r="474" spans="5:17" x14ac:dyDescent="0.25">
      <c r="E474" s="1"/>
      <c r="F474" s="1"/>
      <c r="G474" s="1"/>
      <c r="H474" s="1"/>
      <c r="I474" s="1"/>
      <c r="J474" s="1"/>
      <c r="L474" s="1"/>
      <c r="M474" s="1"/>
      <c r="N474" s="1"/>
      <c r="O474" s="1"/>
      <c r="P474" s="1"/>
      <c r="Q474" s="1"/>
    </row>
    <row r="475" spans="5:17" x14ac:dyDescent="0.25">
      <c r="E475" s="1"/>
      <c r="F475" s="1"/>
      <c r="G475" s="1"/>
      <c r="H475" s="1"/>
      <c r="I475" s="1"/>
      <c r="J475" s="1"/>
      <c r="L475" s="1"/>
      <c r="M475" s="1"/>
      <c r="N475" s="1"/>
      <c r="O475" s="1"/>
      <c r="P475" s="1"/>
      <c r="Q475" s="1"/>
    </row>
    <row r="476" spans="5:17" x14ac:dyDescent="0.25">
      <c r="E476" s="1"/>
      <c r="F476" s="1"/>
      <c r="G476" s="1"/>
      <c r="H476" s="1"/>
      <c r="I476" s="1"/>
      <c r="J476" s="1"/>
      <c r="L476" s="1"/>
      <c r="M476" s="1"/>
      <c r="N476" s="1"/>
      <c r="O476" s="1"/>
      <c r="P476" s="1"/>
      <c r="Q476" s="1"/>
    </row>
    <row r="477" spans="5:17" x14ac:dyDescent="0.25">
      <c r="E477" s="1"/>
      <c r="F477" s="1"/>
      <c r="G477" s="1"/>
      <c r="H477" s="1"/>
      <c r="I477" s="1"/>
      <c r="J477" s="1"/>
      <c r="L477" s="1"/>
      <c r="M477" s="1"/>
      <c r="N477" s="1"/>
      <c r="O477" s="1"/>
      <c r="P477" s="1"/>
      <c r="Q477" s="1"/>
    </row>
    <row r="478" spans="5:17" x14ac:dyDescent="0.25">
      <c r="E478" s="1"/>
      <c r="F478" s="1"/>
      <c r="G478" s="1"/>
      <c r="H478" s="1"/>
      <c r="I478" s="1"/>
      <c r="J478" s="1"/>
      <c r="L478" s="1"/>
      <c r="M478" s="1"/>
      <c r="N478" s="1"/>
      <c r="O478" s="1"/>
      <c r="P478" s="1"/>
      <c r="Q478" s="1"/>
    </row>
    <row r="479" spans="5:17" x14ac:dyDescent="0.25">
      <c r="E479" s="1"/>
      <c r="F479" s="1"/>
      <c r="G479" s="1"/>
      <c r="H479" s="1"/>
      <c r="I479" s="1"/>
      <c r="J479" s="1"/>
      <c r="L479" s="1"/>
      <c r="M479" s="1"/>
      <c r="N479" s="1"/>
      <c r="O479" s="1"/>
      <c r="P479" s="1"/>
      <c r="Q479" s="1"/>
    </row>
    <row r="480" spans="5:17" x14ac:dyDescent="0.25">
      <c r="E480" s="1"/>
      <c r="F480" s="1"/>
      <c r="G480" s="1"/>
      <c r="H480" s="1"/>
      <c r="I480" s="1"/>
      <c r="J480" s="1"/>
      <c r="L480" s="1"/>
      <c r="M480" s="1"/>
      <c r="N480" s="1"/>
      <c r="O480" s="1"/>
      <c r="P480" s="1"/>
      <c r="Q480" s="1"/>
    </row>
    <row r="481" spans="5:17" x14ac:dyDescent="0.25">
      <c r="E481" s="1"/>
      <c r="F481" s="1"/>
      <c r="G481" s="1"/>
      <c r="H481" s="1"/>
      <c r="I481" s="1"/>
      <c r="J481" s="1"/>
      <c r="L481" s="1"/>
      <c r="M481" s="1"/>
      <c r="N481" s="1"/>
      <c r="O481" s="1"/>
      <c r="P481" s="1"/>
      <c r="Q481" s="1"/>
    </row>
    <row r="482" spans="5:17" x14ac:dyDescent="0.25">
      <c r="E482" s="1"/>
      <c r="F482" s="1"/>
      <c r="G482" s="1"/>
      <c r="H482" s="1"/>
      <c r="I482" s="1"/>
      <c r="J482" s="1"/>
      <c r="L482" s="1"/>
      <c r="M482" s="1"/>
      <c r="N482" s="1"/>
      <c r="O482" s="1"/>
      <c r="P482" s="1"/>
      <c r="Q482" s="1"/>
    </row>
    <row r="483" spans="5:17" x14ac:dyDescent="0.25">
      <c r="E483" s="1"/>
      <c r="F483" s="1"/>
      <c r="G483" s="1"/>
      <c r="H483" s="1"/>
      <c r="I483" s="1"/>
      <c r="J483" s="1"/>
      <c r="L483" s="1"/>
      <c r="M483" s="1"/>
      <c r="N483" s="1"/>
      <c r="O483" s="1"/>
      <c r="P483" s="1"/>
      <c r="Q483" s="1"/>
    </row>
    <row r="484" spans="5:17" x14ac:dyDescent="0.25">
      <c r="E484" s="1"/>
      <c r="F484" s="1"/>
      <c r="G484" s="1"/>
      <c r="H484" s="1"/>
      <c r="I484" s="1"/>
      <c r="J484" s="1"/>
      <c r="L484" s="1"/>
      <c r="M484" s="1"/>
      <c r="N484" s="1"/>
      <c r="O484" s="1"/>
      <c r="P484" s="1"/>
      <c r="Q484" s="1"/>
    </row>
    <row r="485" spans="5:17" x14ac:dyDescent="0.25">
      <c r="E485" s="1"/>
      <c r="F485" s="1"/>
      <c r="G485" s="1"/>
      <c r="H485" s="1"/>
      <c r="I485" s="1"/>
      <c r="J485" s="1"/>
      <c r="L485" s="1"/>
      <c r="M485" s="1"/>
      <c r="N485" s="1"/>
      <c r="O485" s="1"/>
      <c r="P485" s="1"/>
      <c r="Q485" s="1"/>
    </row>
    <row r="486" spans="5:17" x14ac:dyDescent="0.25">
      <c r="E486" s="1"/>
      <c r="F486" s="1"/>
      <c r="G486" s="1"/>
      <c r="H486" s="1"/>
      <c r="I486" s="1"/>
      <c r="J486" s="1"/>
      <c r="L486" s="1"/>
      <c r="M486" s="1"/>
      <c r="N486" s="1"/>
      <c r="O486" s="1"/>
      <c r="P486" s="1"/>
      <c r="Q486" s="1"/>
    </row>
    <row r="487" spans="5:17" x14ac:dyDescent="0.25">
      <c r="E487" s="1"/>
      <c r="F487" s="1"/>
      <c r="G487" s="1"/>
      <c r="H487" s="1"/>
      <c r="I487" s="1"/>
      <c r="J487" s="1"/>
      <c r="L487" s="1"/>
      <c r="M487" s="1"/>
      <c r="N487" s="1"/>
      <c r="O487" s="1"/>
      <c r="P487" s="1"/>
      <c r="Q487" s="1"/>
    </row>
    <row r="488" spans="5:17" x14ac:dyDescent="0.25">
      <c r="E488" s="1"/>
      <c r="F488" s="1"/>
      <c r="G488" s="1"/>
      <c r="H488" s="1"/>
      <c r="I488" s="1"/>
      <c r="J488" s="1"/>
      <c r="L488" s="1"/>
      <c r="M488" s="1"/>
      <c r="N488" s="1"/>
      <c r="O488" s="1"/>
      <c r="P488" s="1"/>
      <c r="Q488" s="1"/>
    </row>
    <row r="489" spans="5:17" x14ac:dyDescent="0.25">
      <c r="E489" s="1"/>
      <c r="F489" s="1"/>
      <c r="G489" s="1"/>
      <c r="H489" s="1"/>
      <c r="I489" s="1"/>
      <c r="J489" s="1"/>
      <c r="L489" s="1"/>
      <c r="M489" s="1"/>
      <c r="N489" s="1"/>
      <c r="O489" s="1"/>
      <c r="P489" s="1"/>
      <c r="Q489" s="1"/>
    </row>
    <row r="490" spans="5:17" x14ac:dyDescent="0.25">
      <c r="E490" s="1"/>
      <c r="F490" s="1"/>
      <c r="G490" s="1"/>
      <c r="H490" s="1"/>
      <c r="I490" s="1"/>
      <c r="J490" s="1"/>
      <c r="L490" s="1"/>
      <c r="M490" s="1"/>
      <c r="N490" s="1"/>
      <c r="O490" s="1"/>
      <c r="P490" s="1"/>
      <c r="Q490" s="1"/>
    </row>
    <row r="491" spans="5:17" x14ac:dyDescent="0.25">
      <c r="E491" s="1"/>
      <c r="F491" s="1"/>
      <c r="G491" s="1"/>
      <c r="H491" s="1"/>
      <c r="I491" s="1"/>
      <c r="J491" s="1"/>
      <c r="L491" s="1"/>
      <c r="M491" s="1"/>
      <c r="N491" s="1"/>
      <c r="O491" s="1"/>
      <c r="P491" s="1"/>
      <c r="Q491" s="1"/>
    </row>
    <row r="492" spans="5:17" x14ac:dyDescent="0.25">
      <c r="E492" s="1"/>
      <c r="F492" s="1"/>
      <c r="G492" s="1"/>
      <c r="H492" s="1"/>
      <c r="I492" s="1"/>
      <c r="J492" s="1"/>
      <c r="L492" s="1"/>
      <c r="M492" s="1"/>
      <c r="N492" s="1"/>
      <c r="O492" s="1"/>
      <c r="P492" s="1"/>
      <c r="Q492" s="1"/>
    </row>
    <row r="493" spans="5:17" x14ac:dyDescent="0.25">
      <c r="E493" s="1"/>
      <c r="F493" s="1"/>
      <c r="G493" s="1"/>
      <c r="H493" s="1"/>
      <c r="I493" s="1"/>
      <c r="J493" s="1"/>
      <c r="L493" s="1"/>
      <c r="M493" s="1"/>
      <c r="N493" s="1"/>
      <c r="O493" s="1"/>
      <c r="P493" s="1"/>
      <c r="Q493" s="1"/>
    </row>
    <row r="494" spans="5:17" x14ac:dyDescent="0.25">
      <c r="E494" s="1"/>
      <c r="F494" s="1"/>
      <c r="G494" s="1"/>
      <c r="H494" s="1"/>
      <c r="I494" s="1"/>
      <c r="J494" s="1"/>
      <c r="L494" s="1"/>
      <c r="M494" s="1"/>
      <c r="N494" s="1"/>
      <c r="O494" s="1"/>
      <c r="P494" s="1"/>
      <c r="Q494" s="1"/>
    </row>
    <row r="495" spans="5:17" x14ac:dyDescent="0.25">
      <c r="E495" s="1"/>
      <c r="F495" s="1"/>
      <c r="G495" s="1"/>
      <c r="H495" s="1"/>
      <c r="I495" s="1"/>
      <c r="J495" s="1"/>
      <c r="L495" s="1"/>
      <c r="M495" s="1"/>
      <c r="N495" s="1"/>
      <c r="O495" s="1"/>
      <c r="P495" s="1"/>
      <c r="Q495" s="1"/>
    </row>
    <row r="496" spans="5:17" x14ac:dyDescent="0.25">
      <c r="E496" s="1"/>
      <c r="F496" s="1"/>
      <c r="G496" s="1"/>
      <c r="H496" s="1"/>
      <c r="I496" s="1"/>
      <c r="J496" s="1"/>
      <c r="L496" s="1"/>
      <c r="M496" s="1"/>
      <c r="N496" s="1"/>
      <c r="O496" s="1"/>
      <c r="P496" s="1"/>
      <c r="Q496" s="1"/>
    </row>
    <row r="497" spans="5:17" x14ac:dyDescent="0.25">
      <c r="E497" s="1"/>
      <c r="F497" s="1"/>
      <c r="G497" s="1"/>
      <c r="H497" s="1"/>
      <c r="I497" s="1"/>
      <c r="J497" s="1"/>
      <c r="L497" s="1"/>
      <c r="M497" s="1"/>
      <c r="N497" s="1"/>
      <c r="O497" s="1"/>
      <c r="P497" s="1"/>
      <c r="Q497" s="1"/>
    </row>
    <row r="498" spans="5:17" x14ac:dyDescent="0.25">
      <c r="E498" s="1"/>
      <c r="F498" s="1"/>
      <c r="G498" s="1"/>
      <c r="H498" s="1"/>
      <c r="I498" s="1"/>
      <c r="J498" s="1"/>
      <c r="L498" s="1"/>
      <c r="M498" s="1"/>
      <c r="N498" s="1"/>
      <c r="O498" s="1"/>
      <c r="P498" s="1"/>
      <c r="Q498" s="1"/>
    </row>
    <row r="499" spans="5:17" x14ac:dyDescent="0.25">
      <c r="E499" s="1"/>
      <c r="F499" s="1"/>
      <c r="G499" s="1"/>
      <c r="H499" s="1"/>
      <c r="I499" s="1"/>
      <c r="J499" s="1"/>
      <c r="L499" s="1"/>
      <c r="M499" s="1"/>
      <c r="N499" s="1"/>
      <c r="O499" s="1"/>
      <c r="P499" s="1"/>
      <c r="Q499" s="1"/>
    </row>
    <row r="500" spans="5:17" x14ac:dyDescent="0.25">
      <c r="E500" s="1"/>
      <c r="F500" s="1"/>
      <c r="G500" s="1"/>
      <c r="H500" s="1"/>
      <c r="I500" s="1"/>
      <c r="J500" s="1"/>
      <c r="L500" s="1"/>
      <c r="M500" s="1"/>
      <c r="N500" s="1"/>
      <c r="O500" s="1"/>
      <c r="P500" s="1"/>
      <c r="Q500" s="1"/>
    </row>
    <row r="501" spans="5:17" x14ac:dyDescent="0.25">
      <c r="E501" s="1"/>
      <c r="F501" s="1"/>
      <c r="G501" s="1"/>
      <c r="H501" s="1"/>
      <c r="I501" s="1"/>
      <c r="J501" s="1"/>
      <c r="L501" s="1"/>
      <c r="M501" s="1"/>
      <c r="N501" s="1"/>
      <c r="O501" s="1"/>
      <c r="P501" s="1"/>
      <c r="Q501" s="1"/>
    </row>
    <row r="502" spans="5:17" x14ac:dyDescent="0.25">
      <c r="E502" s="1"/>
      <c r="F502" s="1"/>
      <c r="G502" s="1"/>
      <c r="H502" s="1"/>
      <c r="I502" s="1"/>
      <c r="J502" s="1"/>
      <c r="L502" s="1"/>
      <c r="M502" s="1"/>
      <c r="N502" s="1"/>
      <c r="O502" s="1"/>
      <c r="P502" s="1"/>
      <c r="Q502" s="1"/>
    </row>
    <row r="503" spans="5:17" x14ac:dyDescent="0.25">
      <c r="E503" s="1"/>
      <c r="F503" s="1"/>
      <c r="G503" s="1"/>
      <c r="H503" s="1"/>
      <c r="I503" s="1"/>
      <c r="J503" s="1"/>
      <c r="L503" s="1"/>
      <c r="M503" s="1"/>
      <c r="N503" s="1"/>
      <c r="O503" s="1"/>
      <c r="P503" s="1"/>
      <c r="Q503" s="1"/>
    </row>
    <row r="504" spans="5:17" x14ac:dyDescent="0.25">
      <c r="E504" s="1"/>
      <c r="F504" s="1"/>
      <c r="G504" s="1"/>
      <c r="H504" s="1"/>
      <c r="I504" s="1"/>
      <c r="J504" s="1"/>
      <c r="L504" s="1"/>
      <c r="M504" s="1"/>
      <c r="N504" s="1"/>
      <c r="O504" s="1"/>
      <c r="P504" s="1"/>
      <c r="Q504" s="1"/>
    </row>
    <row r="505" spans="5:17" x14ac:dyDescent="0.25">
      <c r="E505" s="1"/>
      <c r="F505" s="1"/>
      <c r="G505" s="1"/>
      <c r="H505" s="1"/>
      <c r="I505" s="1"/>
      <c r="J505" s="1"/>
      <c r="L505" s="1"/>
      <c r="M505" s="1"/>
      <c r="N505" s="1"/>
      <c r="O505" s="1"/>
      <c r="P505" s="1"/>
      <c r="Q505" s="1"/>
    </row>
    <row r="506" spans="5:17" x14ac:dyDescent="0.25">
      <c r="E506" s="1"/>
      <c r="F506" s="1"/>
      <c r="G506" s="1"/>
      <c r="H506" s="1"/>
      <c r="I506" s="1"/>
      <c r="J506" s="1"/>
      <c r="L506" s="1"/>
      <c r="M506" s="1"/>
      <c r="N506" s="1"/>
      <c r="O506" s="1"/>
      <c r="P506" s="1"/>
      <c r="Q506" s="1"/>
    </row>
    <row r="507" spans="5:17" x14ac:dyDescent="0.25">
      <c r="E507" s="1"/>
      <c r="F507" s="1"/>
      <c r="G507" s="1"/>
      <c r="H507" s="1"/>
      <c r="I507" s="1"/>
      <c r="J507" s="1"/>
      <c r="L507" s="1"/>
      <c r="M507" s="1"/>
      <c r="N507" s="1"/>
      <c r="O507" s="1"/>
      <c r="P507" s="1"/>
      <c r="Q507" s="1"/>
    </row>
    <row r="508" spans="5:17" x14ac:dyDescent="0.25">
      <c r="E508" s="1"/>
      <c r="F508" s="1"/>
      <c r="G508" s="1"/>
      <c r="H508" s="1"/>
      <c r="I508" s="1"/>
      <c r="J508" s="1"/>
      <c r="L508" s="1"/>
      <c r="M508" s="1"/>
      <c r="N508" s="1"/>
      <c r="O508" s="1"/>
      <c r="P508" s="1"/>
      <c r="Q508" s="1"/>
    </row>
    <row r="509" spans="5:17" x14ac:dyDescent="0.25">
      <c r="E509" s="1"/>
      <c r="F509" s="1"/>
      <c r="G509" s="1"/>
      <c r="H509" s="1"/>
      <c r="I509" s="1"/>
      <c r="J509" s="1"/>
      <c r="L509" s="1"/>
      <c r="M509" s="1"/>
      <c r="N509" s="1"/>
      <c r="O509" s="1"/>
      <c r="P509" s="1"/>
      <c r="Q509" s="1"/>
    </row>
    <row r="510" spans="5:17" x14ac:dyDescent="0.25">
      <c r="E510" s="1"/>
      <c r="F510" s="1"/>
      <c r="G510" s="1"/>
      <c r="H510" s="1"/>
      <c r="I510" s="1"/>
      <c r="J510" s="1"/>
      <c r="L510" s="1"/>
      <c r="M510" s="1"/>
      <c r="N510" s="1"/>
      <c r="O510" s="1"/>
      <c r="P510" s="1"/>
      <c r="Q510" s="1"/>
    </row>
    <row r="511" spans="5:17" x14ac:dyDescent="0.25">
      <c r="E511" s="1"/>
      <c r="F511" s="1"/>
      <c r="G511" s="1"/>
      <c r="H511" s="1"/>
      <c r="I511" s="1"/>
      <c r="J511" s="1"/>
      <c r="L511" s="1"/>
      <c r="M511" s="1"/>
      <c r="N511" s="1"/>
      <c r="O511" s="1"/>
      <c r="P511" s="1"/>
      <c r="Q511" s="1"/>
    </row>
    <row r="512" spans="5:17" x14ac:dyDescent="0.25">
      <c r="E512" s="1"/>
      <c r="F512" s="1"/>
      <c r="G512" s="1"/>
      <c r="H512" s="1"/>
      <c r="I512" s="1"/>
      <c r="J512" s="1"/>
      <c r="L512" s="1"/>
      <c r="M512" s="1"/>
      <c r="N512" s="1"/>
      <c r="O512" s="1"/>
      <c r="P512" s="1"/>
      <c r="Q512" s="1"/>
    </row>
    <row r="513" spans="5:17" x14ac:dyDescent="0.25">
      <c r="E513" s="1"/>
      <c r="F513" s="1"/>
      <c r="G513" s="1"/>
      <c r="H513" s="1"/>
      <c r="I513" s="1"/>
      <c r="J513" s="1"/>
      <c r="L513" s="1"/>
      <c r="M513" s="1"/>
      <c r="N513" s="1"/>
      <c r="O513" s="1"/>
      <c r="P513" s="1"/>
      <c r="Q513" s="1"/>
    </row>
    <row r="514" spans="5:17" x14ac:dyDescent="0.25">
      <c r="E514" s="1"/>
      <c r="F514" s="1"/>
      <c r="G514" s="1"/>
      <c r="H514" s="1"/>
      <c r="I514" s="1"/>
      <c r="J514" s="1"/>
      <c r="L514" s="1"/>
      <c r="M514" s="1"/>
      <c r="N514" s="1"/>
      <c r="O514" s="1"/>
      <c r="P514" s="1"/>
      <c r="Q514" s="1"/>
    </row>
    <row r="515" spans="5:17" x14ac:dyDescent="0.25">
      <c r="E515" s="1"/>
      <c r="F515" s="1"/>
      <c r="G515" s="1"/>
      <c r="H515" s="1"/>
      <c r="I515" s="1"/>
      <c r="J515" s="1"/>
      <c r="L515" s="1"/>
      <c r="M515" s="1"/>
      <c r="N515" s="1"/>
      <c r="O515" s="1"/>
      <c r="P515" s="1"/>
      <c r="Q515" s="1"/>
    </row>
    <row r="516" spans="5:17" x14ac:dyDescent="0.25">
      <c r="E516" s="1"/>
      <c r="F516" s="1"/>
      <c r="G516" s="1"/>
      <c r="H516" s="1"/>
      <c r="I516" s="1"/>
      <c r="J516" s="1"/>
      <c r="L516" s="1"/>
      <c r="M516" s="1"/>
      <c r="N516" s="1"/>
      <c r="O516" s="1"/>
      <c r="P516" s="1"/>
      <c r="Q516" s="1"/>
    </row>
    <row r="517" spans="5:17" x14ac:dyDescent="0.25">
      <c r="E517" s="1"/>
      <c r="F517" s="1"/>
      <c r="G517" s="1"/>
      <c r="H517" s="1"/>
      <c r="I517" s="1"/>
      <c r="J517" s="1"/>
      <c r="L517" s="1"/>
      <c r="M517" s="1"/>
      <c r="N517" s="1"/>
      <c r="O517" s="1"/>
      <c r="P517" s="1"/>
      <c r="Q517" s="1"/>
    </row>
    <row r="518" spans="5:17" x14ac:dyDescent="0.25">
      <c r="E518" s="1"/>
      <c r="F518" s="1"/>
      <c r="G518" s="1"/>
      <c r="H518" s="1"/>
      <c r="I518" s="1"/>
      <c r="J518" s="1"/>
      <c r="L518" s="1"/>
      <c r="M518" s="1"/>
      <c r="N518" s="1"/>
      <c r="O518" s="1"/>
      <c r="P518" s="1"/>
      <c r="Q518" s="1"/>
    </row>
    <row r="519" spans="5:17" x14ac:dyDescent="0.25">
      <c r="E519" s="1"/>
      <c r="F519" s="1"/>
      <c r="G519" s="1"/>
      <c r="H519" s="1"/>
      <c r="I519" s="1"/>
      <c r="J519" s="1"/>
      <c r="L519" s="1"/>
      <c r="M519" s="1"/>
      <c r="N519" s="1"/>
      <c r="O519" s="1"/>
      <c r="P519" s="1"/>
      <c r="Q519" s="1"/>
    </row>
    <row r="520" spans="5:17" x14ac:dyDescent="0.25">
      <c r="E520" s="1"/>
      <c r="F520" s="1"/>
      <c r="G520" s="1"/>
      <c r="H520" s="1"/>
      <c r="I520" s="1"/>
      <c r="J520" s="1"/>
      <c r="L520" s="1"/>
      <c r="M520" s="1"/>
      <c r="N520" s="1"/>
      <c r="O520" s="1"/>
      <c r="P520" s="1"/>
      <c r="Q520" s="1"/>
    </row>
    <row r="521" spans="5:17" x14ac:dyDescent="0.25">
      <c r="E521" s="1"/>
      <c r="F521" s="1"/>
      <c r="G521" s="1"/>
      <c r="H521" s="1"/>
      <c r="I521" s="1"/>
      <c r="J521" s="1"/>
      <c r="L521" s="1"/>
      <c r="M521" s="1"/>
      <c r="N521" s="1"/>
      <c r="O521" s="1"/>
      <c r="P521" s="1"/>
      <c r="Q521" s="1"/>
    </row>
    <row r="522" spans="5:17" x14ac:dyDescent="0.25">
      <c r="E522" s="1"/>
      <c r="F522" s="1"/>
      <c r="G522" s="1"/>
      <c r="H522" s="1"/>
      <c r="I522" s="1"/>
      <c r="J522" s="1"/>
      <c r="L522" s="1"/>
      <c r="M522" s="1"/>
      <c r="N522" s="1"/>
      <c r="O522" s="1"/>
      <c r="P522" s="1"/>
      <c r="Q522" s="1"/>
    </row>
    <row r="523" spans="5:17" x14ac:dyDescent="0.25">
      <c r="E523" s="1"/>
      <c r="F523" s="1"/>
      <c r="G523" s="1"/>
      <c r="H523" s="1"/>
      <c r="I523" s="1"/>
      <c r="J523" s="1"/>
      <c r="L523" s="1"/>
      <c r="M523" s="1"/>
      <c r="N523" s="1"/>
      <c r="O523" s="1"/>
      <c r="P523" s="1"/>
      <c r="Q523" s="1"/>
    </row>
    <row r="524" spans="5:17" x14ac:dyDescent="0.25">
      <c r="E524" s="1"/>
      <c r="F524" s="1"/>
      <c r="G524" s="1"/>
      <c r="H524" s="1"/>
      <c r="I524" s="1"/>
      <c r="J524" s="1"/>
      <c r="L524" s="1"/>
      <c r="M524" s="1"/>
      <c r="N524" s="1"/>
      <c r="O524" s="1"/>
      <c r="P524" s="1"/>
      <c r="Q524" s="1"/>
    </row>
    <row r="525" spans="5:17" x14ac:dyDescent="0.25">
      <c r="E525" s="1"/>
      <c r="F525" s="1"/>
      <c r="G525" s="1"/>
      <c r="H525" s="1"/>
      <c r="I525" s="1"/>
      <c r="J525" s="1"/>
      <c r="L525" s="1"/>
      <c r="M525" s="1"/>
      <c r="N525" s="1"/>
      <c r="O525" s="1"/>
      <c r="P525" s="1"/>
      <c r="Q525" s="1"/>
    </row>
    <row r="526" spans="5:17" x14ac:dyDescent="0.25">
      <c r="E526" s="1"/>
      <c r="F526" s="1"/>
      <c r="G526" s="1"/>
      <c r="H526" s="1"/>
      <c r="I526" s="1"/>
      <c r="J526" s="1"/>
      <c r="L526" s="1"/>
      <c r="M526" s="1"/>
      <c r="N526" s="1"/>
      <c r="O526" s="1"/>
      <c r="P526" s="1"/>
      <c r="Q526" s="1"/>
    </row>
    <row r="527" spans="5:17" x14ac:dyDescent="0.25">
      <c r="E527" s="1"/>
      <c r="F527" s="1"/>
      <c r="G527" s="1"/>
      <c r="H527" s="1"/>
      <c r="I527" s="1"/>
      <c r="J527" s="1"/>
      <c r="L527" s="1"/>
      <c r="M527" s="1"/>
      <c r="N527" s="1"/>
      <c r="O527" s="1"/>
      <c r="P527" s="1"/>
      <c r="Q527" s="1"/>
    </row>
    <row r="528" spans="5:17" x14ac:dyDescent="0.25">
      <c r="E528" s="1"/>
      <c r="F528" s="1"/>
      <c r="G528" s="1"/>
      <c r="H528" s="1"/>
      <c r="I528" s="1"/>
      <c r="J528" s="1"/>
      <c r="L528" s="1"/>
      <c r="M528" s="1"/>
      <c r="N528" s="1"/>
      <c r="O528" s="1"/>
      <c r="P528" s="1"/>
      <c r="Q528" s="1"/>
    </row>
    <row r="529" spans="5:17" x14ac:dyDescent="0.25">
      <c r="E529" s="1"/>
      <c r="F529" s="1"/>
      <c r="G529" s="1"/>
      <c r="H529" s="1"/>
      <c r="I529" s="1"/>
      <c r="J529" s="1"/>
      <c r="L529" s="1"/>
      <c r="M529" s="1"/>
      <c r="N529" s="1"/>
      <c r="O529" s="1"/>
      <c r="P529" s="1"/>
      <c r="Q529" s="1"/>
    </row>
    <row r="530" spans="5:17" x14ac:dyDescent="0.25">
      <c r="E530" s="1"/>
      <c r="F530" s="1"/>
      <c r="G530" s="1"/>
      <c r="H530" s="1"/>
      <c r="I530" s="1"/>
      <c r="J530" s="1"/>
      <c r="L530" s="1"/>
      <c r="M530" s="1"/>
      <c r="N530" s="1"/>
      <c r="O530" s="1"/>
      <c r="P530" s="1"/>
      <c r="Q530" s="1"/>
    </row>
    <row r="531" spans="5:17" x14ac:dyDescent="0.25">
      <c r="E531" s="1"/>
      <c r="F531" s="1"/>
      <c r="G531" s="1"/>
      <c r="H531" s="1"/>
      <c r="I531" s="1"/>
      <c r="J531" s="1"/>
      <c r="L531" s="1"/>
      <c r="M531" s="1"/>
      <c r="N531" s="1"/>
      <c r="O531" s="1"/>
      <c r="P531" s="1"/>
      <c r="Q531" s="1"/>
    </row>
    <row r="532" spans="5:17" x14ac:dyDescent="0.25">
      <c r="E532" s="1"/>
      <c r="F532" s="1"/>
      <c r="G532" s="1"/>
      <c r="H532" s="1"/>
      <c r="I532" s="1"/>
      <c r="J532" s="1"/>
      <c r="L532" s="1"/>
      <c r="M532" s="1"/>
      <c r="N532" s="1"/>
      <c r="O532" s="1"/>
      <c r="P532" s="1"/>
      <c r="Q532" s="1"/>
    </row>
    <row r="533" spans="5:17" x14ac:dyDescent="0.25">
      <c r="E533" s="1"/>
      <c r="F533" s="1"/>
      <c r="G533" s="1"/>
      <c r="H533" s="1"/>
      <c r="I533" s="1"/>
      <c r="J533" s="1"/>
      <c r="L533" s="1"/>
      <c r="M533" s="1"/>
      <c r="N533" s="1"/>
      <c r="O533" s="1"/>
      <c r="P533" s="1"/>
      <c r="Q533" s="1"/>
    </row>
    <row r="534" spans="5:17" x14ac:dyDescent="0.25">
      <c r="E534" s="1"/>
      <c r="F534" s="1"/>
      <c r="G534" s="1"/>
      <c r="H534" s="1"/>
      <c r="I534" s="1"/>
      <c r="J534" s="1"/>
      <c r="L534" s="1"/>
      <c r="M534" s="1"/>
      <c r="N534" s="1"/>
      <c r="O534" s="1"/>
      <c r="P534" s="1"/>
      <c r="Q534" s="1"/>
    </row>
    <row r="535" spans="5:17" x14ac:dyDescent="0.25">
      <c r="E535" s="1"/>
      <c r="F535" s="1"/>
      <c r="G535" s="1"/>
      <c r="H535" s="1"/>
      <c r="I535" s="1"/>
      <c r="J535" s="1"/>
      <c r="L535" s="1"/>
      <c r="M535" s="1"/>
      <c r="N535" s="1"/>
      <c r="O535" s="1"/>
      <c r="P535" s="1"/>
      <c r="Q535" s="1"/>
    </row>
    <row r="536" spans="5:17" x14ac:dyDescent="0.25">
      <c r="E536" s="1"/>
      <c r="F536" s="1"/>
      <c r="G536" s="1"/>
      <c r="H536" s="1"/>
      <c r="I536" s="1"/>
      <c r="J536" s="1"/>
      <c r="L536" s="1"/>
      <c r="M536" s="1"/>
      <c r="N536" s="1"/>
      <c r="O536" s="1"/>
      <c r="P536" s="1"/>
      <c r="Q536" s="1"/>
    </row>
    <row r="537" spans="5:17" x14ac:dyDescent="0.25">
      <c r="E537" s="1"/>
      <c r="F537" s="1"/>
      <c r="G537" s="1"/>
      <c r="H537" s="1"/>
      <c r="I537" s="1"/>
      <c r="J537" s="1"/>
      <c r="L537" s="1"/>
      <c r="M537" s="1"/>
      <c r="N537" s="1"/>
      <c r="O537" s="1"/>
      <c r="P537" s="1"/>
      <c r="Q537" s="1"/>
    </row>
    <row r="538" spans="5:17" x14ac:dyDescent="0.25">
      <c r="E538" s="1"/>
      <c r="F538" s="1"/>
      <c r="G538" s="1"/>
      <c r="H538" s="1"/>
      <c r="I538" s="1"/>
      <c r="J538" s="1"/>
      <c r="L538" s="1"/>
      <c r="M538" s="1"/>
      <c r="N538" s="1"/>
      <c r="O538" s="1"/>
      <c r="P538" s="1"/>
      <c r="Q538" s="1"/>
    </row>
    <row r="539" spans="5:17" x14ac:dyDescent="0.25">
      <c r="E539" s="1"/>
      <c r="F539" s="1"/>
      <c r="G539" s="1"/>
      <c r="H539" s="1"/>
      <c r="I539" s="1"/>
      <c r="J539" s="1"/>
      <c r="L539" s="1"/>
      <c r="M539" s="1"/>
      <c r="N539" s="1"/>
      <c r="O539" s="1"/>
      <c r="P539" s="1"/>
      <c r="Q539" s="1"/>
    </row>
    <row r="540" spans="5:17" x14ac:dyDescent="0.25">
      <c r="E540" s="1"/>
      <c r="F540" s="1"/>
      <c r="G540" s="1"/>
      <c r="H540" s="1"/>
      <c r="I540" s="1"/>
      <c r="J540" s="1"/>
      <c r="L540" s="1"/>
      <c r="M540" s="1"/>
      <c r="N540" s="1"/>
      <c r="O540" s="1"/>
      <c r="P540" s="1"/>
      <c r="Q540" s="1"/>
    </row>
    <row r="541" spans="5:17" x14ac:dyDescent="0.25">
      <c r="E541" s="1"/>
      <c r="F541" s="1"/>
      <c r="G541" s="1"/>
      <c r="H541" s="1"/>
      <c r="I541" s="1"/>
      <c r="J541" s="1"/>
      <c r="L541" s="1"/>
      <c r="M541" s="1"/>
      <c r="N541" s="1"/>
      <c r="O541" s="1"/>
      <c r="P541" s="1"/>
      <c r="Q541" s="1"/>
    </row>
    <row r="542" spans="5:17" x14ac:dyDescent="0.25">
      <c r="E542" s="1"/>
      <c r="F542" s="1"/>
      <c r="G542" s="1"/>
      <c r="H542" s="1"/>
      <c r="I542" s="1"/>
      <c r="J542" s="1"/>
      <c r="L542" s="1"/>
      <c r="M542" s="1"/>
      <c r="N542" s="1"/>
      <c r="O542" s="1"/>
      <c r="P542" s="1"/>
      <c r="Q542" s="1"/>
    </row>
    <row r="543" spans="5:17" x14ac:dyDescent="0.25">
      <c r="E543" s="1"/>
      <c r="F543" s="1"/>
      <c r="G543" s="1"/>
      <c r="H543" s="1"/>
      <c r="I543" s="1"/>
      <c r="J543" s="1"/>
      <c r="L543" s="1"/>
      <c r="M543" s="1"/>
      <c r="N543" s="1"/>
      <c r="O543" s="1"/>
      <c r="P543" s="1"/>
      <c r="Q543" s="1"/>
    </row>
    <row r="544" spans="5:17" x14ac:dyDescent="0.25">
      <c r="E544" s="1"/>
      <c r="F544" s="1"/>
      <c r="G544" s="1"/>
      <c r="H544" s="1"/>
      <c r="I544" s="1"/>
      <c r="J544" s="1"/>
      <c r="L544" s="1"/>
      <c r="M544" s="1"/>
      <c r="N544" s="1"/>
      <c r="O544" s="1"/>
      <c r="P544" s="1"/>
      <c r="Q544" s="1"/>
    </row>
    <row r="545" spans="5:17" x14ac:dyDescent="0.25">
      <c r="E545" s="1"/>
      <c r="F545" s="1"/>
      <c r="G545" s="1"/>
      <c r="H545" s="1"/>
      <c r="I545" s="1"/>
      <c r="J545" s="1"/>
      <c r="L545" s="1"/>
      <c r="M545" s="1"/>
      <c r="N545" s="1"/>
      <c r="O545" s="1"/>
      <c r="P545" s="1"/>
      <c r="Q545" s="1"/>
    </row>
    <row r="546" spans="5:17" x14ac:dyDescent="0.25">
      <c r="E546" s="1"/>
      <c r="F546" s="1"/>
      <c r="G546" s="1"/>
      <c r="H546" s="1"/>
      <c r="I546" s="1"/>
      <c r="J546" s="1"/>
      <c r="L546" s="1"/>
      <c r="M546" s="1"/>
      <c r="N546" s="1"/>
      <c r="O546" s="1"/>
      <c r="P546" s="1"/>
      <c r="Q546" s="1"/>
    </row>
    <row r="547" spans="5:17" x14ac:dyDescent="0.25">
      <c r="E547" s="1"/>
      <c r="F547" s="1"/>
      <c r="G547" s="1"/>
      <c r="H547" s="1"/>
      <c r="I547" s="1"/>
      <c r="J547" s="1"/>
      <c r="L547" s="1"/>
      <c r="M547" s="1"/>
      <c r="N547" s="1"/>
      <c r="O547" s="1"/>
      <c r="P547" s="1"/>
      <c r="Q547" s="1"/>
    </row>
    <row r="548" spans="5:17" x14ac:dyDescent="0.25">
      <c r="E548" s="1"/>
      <c r="F548" s="1"/>
      <c r="G548" s="1"/>
      <c r="H548" s="1"/>
      <c r="I548" s="1"/>
      <c r="J548" s="1"/>
      <c r="L548" s="1"/>
      <c r="M548" s="1"/>
      <c r="N548" s="1"/>
      <c r="O548" s="1"/>
      <c r="P548" s="1"/>
      <c r="Q548" s="1"/>
    </row>
    <row r="549" spans="5:17" x14ac:dyDescent="0.25">
      <c r="E549" s="1"/>
      <c r="F549" s="1"/>
      <c r="G549" s="1"/>
      <c r="H549" s="1"/>
      <c r="I549" s="1"/>
      <c r="J549" s="1"/>
      <c r="L549" s="1"/>
      <c r="M549" s="1"/>
      <c r="N549" s="1"/>
      <c r="O549" s="1"/>
      <c r="P549" s="1"/>
      <c r="Q549" s="1"/>
    </row>
    <row r="550" spans="5:17" x14ac:dyDescent="0.25">
      <c r="E550" s="1"/>
      <c r="F550" s="1"/>
      <c r="G550" s="1"/>
      <c r="H550" s="1"/>
      <c r="I550" s="1"/>
      <c r="J550" s="1"/>
      <c r="L550" s="1"/>
      <c r="M550" s="1"/>
      <c r="N550" s="1"/>
      <c r="O550" s="1"/>
      <c r="P550" s="1"/>
      <c r="Q550" s="1"/>
    </row>
    <row r="551" spans="5:17" x14ac:dyDescent="0.25">
      <c r="E551" s="1"/>
      <c r="F551" s="1"/>
      <c r="G551" s="1"/>
      <c r="H551" s="1"/>
      <c r="I551" s="1"/>
      <c r="J551" s="1"/>
      <c r="L551" s="1"/>
      <c r="M551" s="1"/>
      <c r="N551" s="1"/>
      <c r="O551" s="1"/>
      <c r="P551" s="1"/>
      <c r="Q551" s="1"/>
    </row>
    <row r="552" spans="5:17" x14ac:dyDescent="0.25">
      <c r="E552" s="1"/>
      <c r="F552" s="1"/>
      <c r="G552" s="1"/>
      <c r="H552" s="1"/>
      <c r="I552" s="1"/>
      <c r="J552" s="1"/>
      <c r="L552" s="1"/>
      <c r="M552" s="1"/>
      <c r="N552" s="1"/>
      <c r="O552" s="1"/>
      <c r="P552" s="1"/>
      <c r="Q552" s="1"/>
    </row>
    <row r="553" spans="5:17" x14ac:dyDescent="0.25">
      <c r="E553" s="1"/>
      <c r="F553" s="1"/>
      <c r="G553" s="1"/>
      <c r="H553" s="1"/>
      <c r="I553" s="1"/>
      <c r="J553" s="1"/>
      <c r="L553" s="1"/>
      <c r="M553" s="1"/>
      <c r="N553" s="1"/>
      <c r="O553" s="1"/>
      <c r="P553" s="1"/>
      <c r="Q553" s="1"/>
    </row>
    <row r="554" spans="5:17" x14ac:dyDescent="0.25">
      <c r="E554" s="1"/>
      <c r="F554" s="1"/>
      <c r="G554" s="1"/>
      <c r="H554" s="1"/>
      <c r="I554" s="1"/>
      <c r="J554" s="1"/>
      <c r="L554" s="1"/>
      <c r="M554" s="1"/>
      <c r="N554" s="1"/>
      <c r="O554" s="1"/>
      <c r="P554" s="1"/>
      <c r="Q554" s="1"/>
    </row>
    <row r="555" spans="5:17" x14ac:dyDescent="0.25">
      <c r="E555" s="1"/>
      <c r="F555" s="1"/>
      <c r="G555" s="1"/>
      <c r="H555" s="1"/>
      <c r="I555" s="1"/>
      <c r="J555" s="1"/>
      <c r="L555" s="1"/>
      <c r="M555" s="1"/>
      <c r="N555" s="1"/>
      <c r="O555" s="1"/>
      <c r="P555" s="1"/>
      <c r="Q555" s="1"/>
    </row>
    <row r="556" spans="5:17" x14ac:dyDescent="0.25">
      <c r="E556" s="1"/>
      <c r="F556" s="1"/>
      <c r="G556" s="1"/>
      <c r="H556" s="1"/>
      <c r="I556" s="1"/>
      <c r="J556" s="1"/>
      <c r="L556" s="1"/>
      <c r="M556" s="1"/>
      <c r="N556" s="1"/>
      <c r="O556" s="1"/>
      <c r="P556" s="1"/>
      <c r="Q556" s="1"/>
    </row>
    <row r="557" spans="5:17" x14ac:dyDescent="0.25">
      <c r="E557" s="1"/>
      <c r="F557" s="1"/>
      <c r="G557" s="1"/>
      <c r="H557" s="1"/>
      <c r="I557" s="1"/>
      <c r="J557" s="1"/>
      <c r="L557" s="1"/>
      <c r="M557" s="1"/>
      <c r="N557" s="1"/>
      <c r="O557" s="1"/>
      <c r="P557" s="1"/>
      <c r="Q557" s="1"/>
    </row>
    <row r="558" spans="5:17" x14ac:dyDescent="0.25">
      <c r="E558" s="1"/>
      <c r="F558" s="1"/>
      <c r="G558" s="1"/>
      <c r="H558" s="1"/>
      <c r="I558" s="1"/>
      <c r="J558" s="1"/>
      <c r="L558" s="1"/>
      <c r="M558" s="1"/>
      <c r="N558" s="1"/>
      <c r="O558" s="1"/>
      <c r="P558" s="1"/>
      <c r="Q558" s="1"/>
    </row>
    <row r="559" spans="5:17" x14ac:dyDescent="0.25">
      <c r="E559" s="1"/>
      <c r="F559" s="1"/>
      <c r="G559" s="1"/>
      <c r="H559" s="1"/>
      <c r="I559" s="1"/>
      <c r="J559" s="1"/>
      <c r="L559" s="1"/>
      <c r="M559" s="1"/>
      <c r="N559" s="1"/>
      <c r="O559" s="1"/>
      <c r="P559" s="1"/>
      <c r="Q559" s="1"/>
    </row>
    <row r="560" spans="5:17" x14ac:dyDescent="0.25">
      <c r="E560" s="1"/>
      <c r="F560" s="1"/>
      <c r="G560" s="1"/>
      <c r="H560" s="1"/>
      <c r="I560" s="1"/>
      <c r="J560" s="1"/>
      <c r="L560" s="1"/>
      <c r="M560" s="1"/>
      <c r="N560" s="1"/>
      <c r="O560" s="1"/>
      <c r="P560" s="1"/>
      <c r="Q560" s="1"/>
    </row>
    <row r="561" spans="5:17" x14ac:dyDescent="0.25">
      <c r="E561" s="1"/>
      <c r="F561" s="1"/>
      <c r="G561" s="1"/>
      <c r="H561" s="1"/>
      <c r="I561" s="1"/>
      <c r="J561" s="1"/>
      <c r="L561" s="1"/>
      <c r="M561" s="1"/>
      <c r="N561" s="1"/>
      <c r="O561" s="1"/>
      <c r="P561" s="1"/>
      <c r="Q561" s="1"/>
    </row>
    <row r="562" spans="5:17" x14ac:dyDescent="0.25">
      <c r="E562" s="1"/>
      <c r="F562" s="1"/>
      <c r="G562" s="1"/>
      <c r="H562" s="1"/>
      <c r="I562" s="1"/>
      <c r="J562" s="1"/>
      <c r="L562" s="1"/>
      <c r="M562" s="1"/>
      <c r="N562" s="1"/>
      <c r="O562" s="1"/>
      <c r="P562" s="1"/>
      <c r="Q562" s="1"/>
    </row>
    <row r="563" spans="5:17" x14ac:dyDescent="0.25">
      <c r="E563" s="1"/>
      <c r="F563" s="1"/>
      <c r="G563" s="1"/>
      <c r="H563" s="1"/>
      <c r="I563" s="1"/>
      <c r="J563" s="1"/>
      <c r="L563" s="1"/>
      <c r="M563" s="1"/>
      <c r="N563" s="1"/>
      <c r="O563" s="1"/>
      <c r="P563" s="1"/>
      <c r="Q563" s="1"/>
    </row>
    <row r="564" spans="5:17" x14ac:dyDescent="0.25">
      <c r="E564" s="1"/>
      <c r="F564" s="1"/>
      <c r="G564" s="1"/>
      <c r="H564" s="1"/>
      <c r="I564" s="1"/>
      <c r="J564" s="1"/>
      <c r="L564" s="1"/>
      <c r="M564" s="1"/>
      <c r="N564" s="1"/>
      <c r="O564" s="1"/>
      <c r="P564" s="1"/>
      <c r="Q564" s="1"/>
    </row>
    <row r="565" spans="5:17" x14ac:dyDescent="0.25">
      <c r="E565" s="1"/>
      <c r="F565" s="1"/>
      <c r="G565" s="1"/>
      <c r="H565" s="1"/>
      <c r="I565" s="1"/>
      <c r="J565" s="1"/>
      <c r="L565" s="1"/>
      <c r="M565" s="1"/>
      <c r="N565" s="1"/>
      <c r="O565" s="1"/>
      <c r="P565" s="1"/>
      <c r="Q565" s="1"/>
    </row>
    <row r="566" spans="5:17" x14ac:dyDescent="0.25">
      <c r="E566" s="1"/>
      <c r="F566" s="1"/>
      <c r="G566" s="1"/>
      <c r="H566" s="1"/>
      <c r="I566" s="1"/>
      <c r="J566" s="1"/>
      <c r="L566" s="1"/>
      <c r="M566" s="1"/>
      <c r="N566" s="1"/>
      <c r="O566" s="1"/>
      <c r="P566" s="1"/>
      <c r="Q566" s="1"/>
    </row>
    <row r="567" spans="5:17" x14ac:dyDescent="0.25">
      <c r="E567" s="1"/>
      <c r="F567" s="1"/>
      <c r="G567" s="1"/>
      <c r="H567" s="1"/>
      <c r="I567" s="1"/>
      <c r="J567" s="1"/>
      <c r="L567" s="1"/>
      <c r="M567" s="1"/>
      <c r="N567" s="1"/>
      <c r="O567" s="1"/>
      <c r="P567" s="1"/>
      <c r="Q567" s="1"/>
    </row>
    <row r="568" spans="5:17" x14ac:dyDescent="0.25">
      <c r="E568" s="1"/>
      <c r="F568" s="1"/>
      <c r="G568" s="1"/>
      <c r="H568" s="1"/>
      <c r="I568" s="1"/>
      <c r="J568" s="1"/>
      <c r="L568" s="1"/>
      <c r="M568" s="1"/>
      <c r="N568" s="1"/>
      <c r="O568" s="1"/>
      <c r="P568" s="1"/>
      <c r="Q568" s="1"/>
    </row>
    <row r="569" spans="5:17" x14ac:dyDescent="0.25">
      <c r="E569" s="1"/>
      <c r="F569" s="1"/>
      <c r="G569" s="1"/>
      <c r="H569" s="1"/>
      <c r="I569" s="1"/>
      <c r="J569" s="1"/>
      <c r="L569" s="1"/>
      <c r="M569" s="1"/>
      <c r="N569" s="1"/>
      <c r="O569" s="1"/>
      <c r="P569" s="1"/>
      <c r="Q569" s="1"/>
    </row>
    <row r="570" spans="5:17" x14ac:dyDescent="0.25">
      <c r="E570" s="1"/>
      <c r="F570" s="1"/>
      <c r="G570" s="1"/>
      <c r="H570" s="1"/>
      <c r="I570" s="1"/>
      <c r="J570" s="1"/>
      <c r="L570" s="1"/>
      <c r="M570" s="1"/>
      <c r="N570" s="1"/>
      <c r="O570" s="1"/>
      <c r="P570" s="1"/>
      <c r="Q570" s="1"/>
    </row>
    <row r="571" spans="5:17" x14ac:dyDescent="0.25">
      <c r="E571" s="1"/>
      <c r="F571" s="1"/>
      <c r="G571" s="1"/>
      <c r="H571" s="1"/>
      <c r="I571" s="1"/>
      <c r="J571" s="1"/>
      <c r="L571" s="1"/>
      <c r="M571" s="1"/>
      <c r="N571" s="1"/>
      <c r="O571" s="1"/>
      <c r="P571" s="1"/>
      <c r="Q571" s="1"/>
    </row>
    <row r="572" spans="5:17" x14ac:dyDescent="0.25">
      <c r="E572" s="1"/>
      <c r="F572" s="1"/>
      <c r="G572" s="1"/>
      <c r="H572" s="1"/>
      <c r="I572" s="1"/>
      <c r="J572" s="1"/>
      <c r="L572" s="1"/>
      <c r="M572" s="1"/>
      <c r="N572" s="1"/>
      <c r="O572" s="1"/>
      <c r="P572" s="1"/>
      <c r="Q572" s="1"/>
    </row>
    <row r="573" spans="5:17" x14ac:dyDescent="0.25">
      <c r="E573" s="1"/>
      <c r="F573" s="1"/>
      <c r="G573" s="1"/>
      <c r="H573" s="1"/>
      <c r="I573" s="1"/>
      <c r="J573" s="1"/>
      <c r="L573" s="1"/>
      <c r="M573" s="1"/>
      <c r="N573" s="1"/>
      <c r="O573" s="1"/>
      <c r="P573" s="1"/>
      <c r="Q573" s="1"/>
    </row>
    <row r="574" spans="5:17" x14ac:dyDescent="0.25">
      <c r="E574" s="1"/>
      <c r="F574" s="1"/>
      <c r="G574" s="1"/>
      <c r="H574" s="1"/>
      <c r="I574" s="1"/>
      <c r="J574" s="1"/>
      <c r="L574" s="1"/>
      <c r="M574" s="1"/>
      <c r="N574" s="1"/>
      <c r="O574" s="1"/>
      <c r="P574" s="1"/>
      <c r="Q574" s="1"/>
    </row>
    <row r="575" spans="5:17" x14ac:dyDescent="0.25">
      <c r="E575" s="1"/>
      <c r="F575" s="1"/>
      <c r="G575" s="1"/>
      <c r="H575" s="1"/>
      <c r="I575" s="1"/>
      <c r="J575" s="1"/>
      <c r="L575" s="1"/>
      <c r="M575" s="1"/>
      <c r="N575" s="1"/>
      <c r="O575" s="1"/>
      <c r="P575" s="1"/>
      <c r="Q575" s="1"/>
    </row>
    <row r="576" spans="5:17" x14ac:dyDescent="0.25">
      <c r="E576" s="1"/>
      <c r="F576" s="1"/>
      <c r="G576" s="1"/>
      <c r="H576" s="1"/>
      <c r="I576" s="1"/>
      <c r="J576" s="1"/>
      <c r="L576" s="1"/>
      <c r="M576" s="1"/>
      <c r="N576" s="1"/>
      <c r="O576" s="1"/>
      <c r="P576" s="1"/>
      <c r="Q576" s="1"/>
    </row>
    <row r="577" spans="5:17" x14ac:dyDescent="0.25">
      <c r="E577" s="1"/>
      <c r="F577" s="1"/>
      <c r="G577" s="1"/>
      <c r="H577" s="1"/>
      <c r="I577" s="1"/>
      <c r="J577" s="1"/>
      <c r="L577" s="1"/>
      <c r="M577" s="1"/>
      <c r="N577" s="1"/>
      <c r="O577" s="1"/>
      <c r="P577" s="1"/>
      <c r="Q577" s="1"/>
    </row>
    <row r="578" spans="5:17" x14ac:dyDescent="0.25">
      <c r="E578" s="1"/>
      <c r="F578" s="1"/>
      <c r="G578" s="1"/>
      <c r="H578" s="1"/>
      <c r="I578" s="1"/>
      <c r="J578" s="1"/>
      <c r="L578" s="1"/>
      <c r="M578" s="1"/>
      <c r="N578" s="1"/>
      <c r="O578" s="1"/>
      <c r="P578" s="1"/>
      <c r="Q578" s="1"/>
    </row>
    <row r="579" spans="5:17" x14ac:dyDescent="0.25">
      <c r="E579" s="1"/>
      <c r="F579" s="1"/>
      <c r="G579" s="1"/>
      <c r="H579" s="1"/>
      <c r="I579" s="1"/>
      <c r="J579" s="1"/>
      <c r="L579" s="1"/>
      <c r="M579" s="1"/>
      <c r="N579" s="1"/>
      <c r="O579" s="1"/>
      <c r="P579" s="1"/>
      <c r="Q579" s="1"/>
    </row>
    <row r="580" spans="5:17" x14ac:dyDescent="0.25">
      <c r="E580" s="1"/>
      <c r="F580" s="1"/>
      <c r="G580" s="1"/>
      <c r="H580" s="1"/>
      <c r="I580" s="1"/>
      <c r="J580" s="1"/>
      <c r="L580" s="1"/>
      <c r="M580" s="1"/>
      <c r="N580" s="1"/>
      <c r="O580" s="1"/>
      <c r="P580" s="1"/>
      <c r="Q580" s="1"/>
    </row>
    <row r="581" spans="5:17" x14ac:dyDescent="0.25">
      <c r="E581" s="1"/>
      <c r="F581" s="1"/>
      <c r="G581" s="1"/>
      <c r="H581" s="1"/>
      <c r="I581" s="1"/>
      <c r="J581" s="1"/>
      <c r="L581" s="1"/>
      <c r="M581" s="1"/>
      <c r="N581" s="1"/>
      <c r="O581" s="1"/>
      <c r="P581" s="1"/>
      <c r="Q581" s="1"/>
    </row>
    <row r="582" spans="5:17" x14ac:dyDescent="0.25">
      <c r="E582" s="1"/>
      <c r="F582" s="1"/>
      <c r="G582" s="1"/>
      <c r="H582" s="1"/>
      <c r="I582" s="1"/>
      <c r="J582" s="1"/>
      <c r="L582" s="1"/>
      <c r="M582" s="1"/>
      <c r="N582" s="1"/>
      <c r="O582" s="1"/>
      <c r="P582" s="1"/>
      <c r="Q582" s="1"/>
    </row>
    <row r="583" spans="5:17" x14ac:dyDescent="0.25">
      <c r="E583" s="1"/>
      <c r="F583" s="1"/>
      <c r="G583" s="1"/>
      <c r="H583" s="1"/>
      <c r="I583" s="1"/>
      <c r="J583" s="1"/>
      <c r="L583" s="1"/>
      <c r="M583" s="1"/>
      <c r="N583" s="1"/>
      <c r="O583" s="1"/>
      <c r="P583" s="1"/>
      <c r="Q583" s="1"/>
    </row>
    <row r="584" spans="5:17" x14ac:dyDescent="0.25">
      <c r="E584" s="1"/>
      <c r="F584" s="1"/>
      <c r="G584" s="1"/>
      <c r="H584" s="1"/>
      <c r="I584" s="1"/>
      <c r="J584" s="1"/>
      <c r="L584" s="1"/>
      <c r="M584" s="1"/>
      <c r="N584" s="1"/>
      <c r="O584" s="1"/>
      <c r="P584" s="1"/>
      <c r="Q584" s="1"/>
    </row>
    <row r="585" spans="5:17" x14ac:dyDescent="0.25">
      <c r="E585" s="1"/>
      <c r="F585" s="1"/>
      <c r="G585" s="1"/>
      <c r="H585" s="1"/>
      <c r="I585" s="1"/>
      <c r="J585" s="1"/>
      <c r="L585" s="1"/>
      <c r="M585" s="1"/>
      <c r="N585" s="1"/>
      <c r="O585" s="1"/>
      <c r="P585" s="1"/>
      <c r="Q585" s="1"/>
    </row>
    <row r="586" spans="5:17" x14ac:dyDescent="0.25">
      <c r="E586" s="1"/>
      <c r="F586" s="1"/>
      <c r="G586" s="1"/>
      <c r="H586" s="1"/>
      <c r="I586" s="1"/>
      <c r="J586" s="1"/>
      <c r="L586" s="1"/>
      <c r="M586" s="1"/>
      <c r="N586" s="1"/>
      <c r="O586" s="1"/>
      <c r="P586" s="1"/>
      <c r="Q586" s="1"/>
    </row>
    <row r="587" spans="5:17" x14ac:dyDescent="0.25">
      <c r="E587" s="1"/>
      <c r="F587" s="1"/>
      <c r="G587" s="1"/>
      <c r="H587" s="1"/>
      <c r="I587" s="1"/>
      <c r="J587" s="1"/>
      <c r="L587" s="1"/>
      <c r="M587" s="1"/>
      <c r="N587" s="1"/>
      <c r="O587" s="1"/>
      <c r="P587" s="1"/>
      <c r="Q587" s="1"/>
    </row>
    <row r="588" spans="5:17" x14ac:dyDescent="0.25">
      <c r="E588" s="1"/>
      <c r="F588" s="1"/>
      <c r="G588" s="1"/>
      <c r="H588" s="1"/>
      <c r="I588" s="1"/>
      <c r="J588" s="1"/>
      <c r="L588" s="1"/>
      <c r="M588" s="1"/>
      <c r="N588" s="1"/>
      <c r="O588" s="1"/>
      <c r="P588" s="1"/>
      <c r="Q588" s="1"/>
    </row>
    <row r="589" spans="5:17" x14ac:dyDescent="0.25">
      <c r="E589" s="1"/>
      <c r="F589" s="1"/>
      <c r="G589" s="1"/>
      <c r="H589" s="1"/>
      <c r="I589" s="1"/>
      <c r="J589" s="1"/>
      <c r="L589" s="1"/>
      <c r="M589" s="1"/>
      <c r="N589" s="1"/>
      <c r="O589" s="1"/>
      <c r="P589" s="1"/>
      <c r="Q589" s="1"/>
    </row>
    <row r="590" spans="5:17" x14ac:dyDescent="0.25">
      <c r="E590" s="1"/>
      <c r="F590" s="1"/>
      <c r="G590" s="1"/>
      <c r="H590" s="1"/>
      <c r="I590" s="1"/>
      <c r="J590" s="1"/>
      <c r="L590" s="1"/>
      <c r="M590" s="1"/>
      <c r="N590" s="1"/>
      <c r="O590" s="1"/>
      <c r="P590" s="1"/>
      <c r="Q590" s="1"/>
    </row>
    <row r="591" spans="5:17" x14ac:dyDescent="0.25">
      <c r="E591" s="1"/>
      <c r="F591" s="1"/>
      <c r="G591" s="1"/>
      <c r="H591" s="1"/>
      <c r="I591" s="1"/>
      <c r="J591" s="1"/>
      <c r="L591" s="1"/>
      <c r="M591" s="1"/>
      <c r="N591" s="1"/>
      <c r="O591" s="1"/>
      <c r="P591" s="1"/>
      <c r="Q591" s="1"/>
    </row>
    <row r="592" spans="5:17" x14ac:dyDescent="0.25">
      <c r="E592" s="1"/>
      <c r="F592" s="1"/>
      <c r="G592" s="1"/>
      <c r="H592" s="1"/>
      <c r="I592" s="1"/>
      <c r="J592" s="1"/>
      <c r="L592" s="1"/>
      <c r="M592" s="1"/>
      <c r="N592" s="1"/>
      <c r="O592" s="1"/>
      <c r="P592" s="1"/>
      <c r="Q592" s="1"/>
    </row>
    <row r="593" spans="5:17" x14ac:dyDescent="0.25">
      <c r="E593" s="1"/>
      <c r="F593" s="1"/>
      <c r="G593" s="1"/>
      <c r="H593" s="1"/>
      <c r="I593" s="1"/>
      <c r="J593" s="1"/>
      <c r="L593" s="1"/>
      <c r="M593" s="1"/>
      <c r="N593" s="1"/>
      <c r="O593" s="1"/>
      <c r="P593" s="1"/>
      <c r="Q593" s="1"/>
    </row>
    <row r="594" spans="5:17" x14ac:dyDescent="0.25">
      <c r="E594" s="1"/>
      <c r="F594" s="1"/>
      <c r="G594" s="1"/>
      <c r="H594" s="1"/>
      <c r="I594" s="1"/>
      <c r="J594" s="1"/>
      <c r="L594" s="1"/>
      <c r="M594" s="1"/>
      <c r="N594" s="1"/>
      <c r="O594" s="1"/>
      <c r="P594" s="1"/>
      <c r="Q594" s="1"/>
    </row>
    <row r="595" spans="5:17" x14ac:dyDescent="0.25">
      <c r="E595" s="1"/>
      <c r="F595" s="1"/>
      <c r="G595" s="1"/>
      <c r="H595" s="1"/>
      <c r="I595" s="1"/>
      <c r="J595" s="1"/>
      <c r="L595" s="1"/>
      <c r="M595" s="1"/>
      <c r="N595" s="1"/>
      <c r="O595" s="1"/>
      <c r="P595" s="1"/>
      <c r="Q595" s="1"/>
    </row>
    <row r="596" spans="5:17" x14ac:dyDescent="0.25">
      <c r="E596" s="1"/>
      <c r="F596" s="1"/>
      <c r="G596" s="1"/>
      <c r="H596" s="1"/>
      <c r="I596" s="1"/>
      <c r="J596" s="1"/>
      <c r="L596" s="1"/>
      <c r="M596" s="1"/>
      <c r="N596" s="1"/>
      <c r="O596" s="1"/>
      <c r="P596" s="1"/>
      <c r="Q596" s="1"/>
    </row>
    <row r="597" spans="5:17" x14ac:dyDescent="0.25">
      <c r="E597" s="1"/>
      <c r="F597" s="1"/>
      <c r="G597" s="1"/>
      <c r="H597" s="1"/>
      <c r="I597" s="1"/>
      <c r="J597" s="1"/>
      <c r="L597" s="1"/>
      <c r="M597" s="1"/>
      <c r="N597" s="1"/>
      <c r="O597" s="1"/>
      <c r="P597" s="1"/>
      <c r="Q597" s="1"/>
    </row>
    <row r="598" spans="5:17" x14ac:dyDescent="0.25">
      <c r="E598" s="1"/>
      <c r="F598" s="1"/>
      <c r="G598" s="1"/>
      <c r="H598" s="1"/>
      <c r="I598" s="1"/>
      <c r="J598" s="1"/>
      <c r="L598" s="1"/>
      <c r="M598" s="1"/>
      <c r="N598" s="1"/>
      <c r="O598" s="1"/>
      <c r="P598" s="1"/>
      <c r="Q598" s="1"/>
    </row>
    <row r="599" spans="5:17" x14ac:dyDescent="0.25">
      <c r="E599" s="1"/>
      <c r="F599" s="1"/>
      <c r="G599" s="1"/>
      <c r="H599" s="1"/>
      <c r="I599" s="1"/>
      <c r="J599" s="1"/>
      <c r="L599" s="1"/>
      <c r="M599" s="1"/>
      <c r="N599" s="1"/>
      <c r="O599" s="1"/>
      <c r="P599" s="1"/>
      <c r="Q599" s="1"/>
    </row>
    <row r="600" spans="5:17" x14ac:dyDescent="0.25">
      <c r="E600" s="1"/>
      <c r="F600" s="1"/>
      <c r="G600" s="1"/>
      <c r="H600" s="1"/>
      <c r="I600" s="1"/>
      <c r="J600" s="1"/>
      <c r="L600" s="1"/>
      <c r="M600" s="1"/>
      <c r="N600" s="1"/>
      <c r="O600" s="1"/>
      <c r="P600" s="1"/>
      <c r="Q600" s="1"/>
    </row>
    <row r="601" spans="5:17" x14ac:dyDescent="0.25">
      <c r="E601" s="1"/>
      <c r="F601" s="1"/>
      <c r="G601" s="1"/>
      <c r="H601" s="1"/>
      <c r="I601" s="1"/>
      <c r="J601" s="1"/>
      <c r="L601" s="1"/>
      <c r="M601" s="1"/>
      <c r="N601" s="1"/>
      <c r="O601" s="1"/>
      <c r="P601" s="1"/>
      <c r="Q601" s="1"/>
    </row>
    <row r="602" spans="5:17" x14ac:dyDescent="0.25">
      <c r="E602" s="1"/>
      <c r="F602" s="1"/>
      <c r="G602" s="1"/>
      <c r="H602" s="1"/>
      <c r="I602" s="1"/>
      <c r="J602" s="1"/>
      <c r="L602" s="1"/>
      <c r="M602" s="1"/>
      <c r="N602" s="1"/>
      <c r="O602" s="1"/>
      <c r="P602" s="1"/>
      <c r="Q602" s="1"/>
    </row>
    <row r="603" spans="5:17" x14ac:dyDescent="0.25">
      <c r="E603" s="1"/>
      <c r="F603" s="1"/>
      <c r="G603" s="1"/>
      <c r="H603" s="1"/>
      <c r="I603" s="1"/>
      <c r="J603" s="1"/>
      <c r="L603" s="1"/>
      <c r="M603" s="1"/>
      <c r="N603" s="1"/>
      <c r="O603" s="1"/>
      <c r="P603" s="1"/>
      <c r="Q603" s="1"/>
    </row>
    <row r="604" spans="5:17" x14ac:dyDescent="0.25">
      <c r="E604" s="1"/>
      <c r="F604" s="1"/>
      <c r="G604" s="1"/>
      <c r="H604" s="1"/>
      <c r="I604" s="1"/>
      <c r="J604" s="1"/>
      <c r="L604" s="1"/>
      <c r="M604" s="1"/>
      <c r="N604" s="1"/>
      <c r="O604" s="1"/>
      <c r="P604" s="1"/>
      <c r="Q604" s="1"/>
    </row>
    <row r="605" spans="5:17" x14ac:dyDescent="0.25">
      <c r="E605" s="1"/>
      <c r="F605" s="1"/>
      <c r="G605" s="1"/>
      <c r="H605" s="1"/>
      <c r="I605" s="1"/>
      <c r="J605" s="1"/>
      <c r="L605" s="1"/>
      <c r="M605" s="1"/>
      <c r="N605" s="1"/>
      <c r="O605" s="1"/>
      <c r="P605" s="1"/>
      <c r="Q605" s="1"/>
    </row>
    <row r="606" spans="5:17" x14ac:dyDescent="0.25">
      <c r="E606" s="1"/>
      <c r="F606" s="1"/>
      <c r="G606" s="1"/>
      <c r="H606" s="1"/>
      <c r="I606" s="1"/>
      <c r="J606" s="1"/>
      <c r="L606" s="1"/>
      <c r="M606" s="1"/>
      <c r="N606" s="1"/>
      <c r="O606" s="1"/>
      <c r="P606" s="1"/>
      <c r="Q606" s="1"/>
    </row>
    <row r="607" spans="5:17" x14ac:dyDescent="0.25">
      <c r="E607" s="1"/>
      <c r="F607" s="1"/>
      <c r="G607" s="1"/>
      <c r="H607" s="1"/>
      <c r="I607" s="1"/>
      <c r="J607" s="1"/>
      <c r="L607" s="1"/>
      <c r="M607" s="1"/>
      <c r="N607" s="1"/>
      <c r="O607" s="1"/>
      <c r="P607" s="1"/>
      <c r="Q607" s="1"/>
    </row>
    <row r="608" spans="5:17" x14ac:dyDescent="0.25">
      <c r="E608" s="1"/>
      <c r="F608" s="1"/>
      <c r="G608" s="1"/>
      <c r="H608" s="1"/>
      <c r="I608" s="1"/>
      <c r="J608" s="1"/>
      <c r="L608" s="1"/>
      <c r="M608" s="1"/>
      <c r="N608" s="1"/>
      <c r="O608" s="1"/>
      <c r="P608" s="1"/>
      <c r="Q608" s="1"/>
    </row>
    <row r="609" spans="5:17" x14ac:dyDescent="0.25">
      <c r="E609" s="1"/>
      <c r="F609" s="1"/>
      <c r="G609" s="1"/>
      <c r="H609" s="1"/>
      <c r="I609" s="1"/>
      <c r="J609" s="1"/>
      <c r="L609" s="1"/>
      <c r="M609" s="1"/>
      <c r="N609" s="1"/>
      <c r="O609" s="1"/>
      <c r="P609" s="1"/>
      <c r="Q609" s="1"/>
    </row>
    <row r="610" spans="5:17" x14ac:dyDescent="0.25">
      <c r="E610" s="1"/>
      <c r="F610" s="1"/>
      <c r="G610" s="1"/>
      <c r="H610" s="1"/>
      <c r="I610" s="1"/>
      <c r="J610" s="1"/>
      <c r="L610" s="1"/>
      <c r="M610" s="1"/>
      <c r="N610" s="1"/>
      <c r="O610" s="1"/>
      <c r="P610" s="1"/>
      <c r="Q610" s="1"/>
    </row>
    <row r="611" spans="5:17" x14ac:dyDescent="0.25">
      <c r="E611" s="1"/>
      <c r="F611" s="1"/>
      <c r="G611" s="1"/>
      <c r="H611" s="1"/>
      <c r="I611" s="1"/>
      <c r="J611" s="1"/>
      <c r="L611" s="1"/>
      <c r="M611" s="1"/>
      <c r="N611" s="1"/>
      <c r="O611" s="1"/>
      <c r="P611" s="1"/>
      <c r="Q611" s="1"/>
    </row>
    <row r="612" spans="5:17" x14ac:dyDescent="0.25">
      <c r="E612" s="1"/>
      <c r="F612" s="1"/>
      <c r="G612" s="1"/>
      <c r="H612" s="1"/>
      <c r="I612" s="1"/>
      <c r="J612" s="1"/>
      <c r="L612" s="1"/>
      <c r="M612" s="1"/>
      <c r="N612" s="1"/>
      <c r="O612" s="1"/>
      <c r="P612" s="1"/>
      <c r="Q612" s="1"/>
    </row>
    <row r="613" spans="5:17" x14ac:dyDescent="0.25">
      <c r="E613" s="1"/>
      <c r="F613" s="1"/>
      <c r="G613" s="1"/>
      <c r="H613" s="1"/>
      <c r="I613" s="1"/>
      <c r="J613" s="1"/>
      <c r="L613" s="1"/>
      <c r="M613" s="1"/>
      <c r="N613" s="1"/>
      <c r="O613" s="1"/>
      <c r="P613" s="1"/>
      <c r="Q613" s="1"/>
    </row>
    <row r="614" spans="5:17" x14ac:dyDescent="0.25">
      <c r="E614" s="1"/>
      <c r="F614" s="1"/>
      <c r="G614" s="1"/>
      <c r="H614" s="1"/>
      <c r="I614" s="1"/>
      <c r="J614" s="1"/>
      <c r="L614" s="1"/>
      <c r="M614" s="1"/>
      <c r="N614" s="1"/>
      <c r="O614" s="1"/>
      <c r="P614" s="1"/>
      <c r="Q614" s="1"/>
    </row>
    <row r="615" spans="5:17" x14ac:dyDescent="0.25">
      <c r="E615" s="1"/>
      <c r="F615" s="1"/>
      <c r="G615" s="1"/>
      <c r="H615" s="1"/>
      <c r="I615" s="1"/>
      <c r="J615" s="1"/>
      <c r="L615" s="1"/>
      <c r="M615" s="1"/>
      <c r="N615" s="1"/>
      <c r="O615" s="1"/>
      <c r="P615" s="1"/>
      <c r="Q615" s="1"/>
    </row>
    <row r="616" spans="5:17" x14ac:dyDescent="0.25">
      <c r="E616" s="1"/>
      <c r="F616" s="1"/>
      <c r="G616" s="1"/>
      <c r="H616" s="1"/>
      <c r="I616" s="1"/>
      <c r="J616" s="1"/>
      <c r="L616" s="1"/>
      <c r="M616" s="1"/>
      <c r="N616" s="1"/>
      <c r="O616" s="1"/>
      <c r="P616" s="1"/>
      <c r="Q616" s="1"/>
    </row>
    <row r="617" spans="5:17" x14ac:dyDescent="0.25">
      <c r="E617" s="1"/>
      <c r="F617" s="1"/>
      <c r="G617" s="1"/>
      <c r="H617" s="1"/>
      <c r="I617" s="1"/>
      <c r="J617" s="1"/>
      <c r="L617" s="1"/>
      <c r="M617" s="1"/>
      <c r="N617" s="1"/>
      <c r="O617" s="1"/>
      <c r="P617" s="1"/>
      <c r="Q617" s="1"/>
    </row>
    <row r="618" spans="5:17" x14ac:dyDescent="0.25">
      <c r="E618" s="1"/>
      <c r="F618" s="1"/>
      <c r="G618" s="1"/>
      <c r="H618" s="1"/>
      <c r="I618" s="1"/>
      <c r="J618" s="1"/>
      <c r="L618" s="1"/>
      <c r="M618" s="1"/>
      <c r="N618" s="1"/>
      <c r="O618" s="1"/>
      <c r="P618" s="1"/>
      <c r="Q618" s="1"/>
    </row>
    <row r="619" spans="5:17" x14ac:dyDescent="0.25">
      <c r="E619" s="1"/>
      <c r="F619" s="1"/>
      <c r="G619" s="1"/>
      <c r="H619" s="1"/>
      <c r="I619" s="1"/>
      <c r="J619" s="1"/>
      <c r="L619" s="1"/>
      <c r="M619" s="1"/>
      <c r="N619" s="1"/>
      <c r="O619" s="1"/>
      <c r="P619" s="1"/>
      <c r="Q619" s="1"/>
    </row>
    <row r="620" spans="5:17" x14ac:dyDescent="0.25">
      <c r="E620" s="1"/>
      <c r="F620" s="1"/>
      <c r="G620" s="1"/>
      <c r="H620" s="1"/>
      <c r="I620" s="1"/>
      <c r="J620" s="1"/>
      <c r="L620" s="1"/>
      <c r="M620" s="1"/>
      <c r="N620" s="1"/>
      <c r="O620" s="1"/>
      <c r="P620" s="1"/>
      <c r="Q620" s="1"/>
    </row>
    <row r="621" spans="5:17" x14ac:dyDescent="0.25">
      <c r="E621" s="1"/>
      <c r="F621" s="1"/>
      <c r="G621" s="1"/>
      <c r="H621" s="1"/>
      <c r="I621" s="1"/>
      <c r="J621" s="1"/>
      <c r="L621" s="1"/>
      <c r="M621" s="1"/>
      <c r="N621" s="1"/>
      <c r="O621" s="1"/>
      <c r="P621" s="1"/>
      <c r="Q621" s="1"/>
    </row>
    <row r="622" spans="5:17" x14ac:dyDescent="0.25">
      <c r="E622" s="1"/>
      <c r="F622" s="1"/>
      <c r="G622" s="1"/>
      <c r="H622" s="1"/>
      <c r="I622" s="1"/>
      <c r="J622" s="1"/>
      <c r="L622" s="1"/>
      <c r="M622" s="1"/>
      <c r="N622" s="1"/>
      <c r="O622" s="1"/>
      <c r="P622" s="1"/>
      <c r="Q622" s="1"/>
    </row>
    <row r="623" spans="5:17" x14ac:dyDescent="0.25">
      <c r="E623" s="1"/>
      <c r="F623" s="1"/>
      <c r="G623" s="1"/>
      <c r="H623" s="1"/>
      <c r="I623" s="1"/>
      <c r="J623" s="1"/>
      <c r="L623" s="1"/>
      <c r="M623" s="1"/>
      <c r="N623" s="1"/>
      <c r="O623" s="1"/>
      <c r="P623" s="1"/>
      <c r="Q623" s="1"/>
    </row>
    <row r="624" spans="5:17" x14ac:dyDescent="0.25">
      <c r="E624" s="1"/>
      <c r="F624" s="1"/>
      <c r="G624" s="1"/>
      <c r="H624" s="1"/>
      <c r="I624" s="1"/>
      <c r="J624" s="1"/>
      <c r="L624" s="1"/>
      <c r="M624" s="1"/>
      <c r="N624" s="1"/>
      <c r="O624" s="1"/>
      <c r="P624" s="1"/>
      <c r="Q624" s="1"/>
    </row>
    <row r="625" spans="5:17" x14ac:dyDescent="0.25">
      <c r="E625" s="1"/>
      <c r="F625" s="1"/>
      <c r="G625" s="1"/>
      <c r="H625" s="1"/>
      <c r="I625" s="1"/>
      <c r="J625" s="1"/>
      <c r="L625" s="1"/>
      <c r="M625" s="1"/>
      <c r="N625" s="1"/>
      <c r="O625" s="1"/>
      <c r="P625" s="1"/>
      <c r="Q625" s="1"/>
    </row>
    <row r="626" spans="5:17" x14ac:dyDescent="0.25">
      <c r="E626" s="1"/>
      <c r="F626" s="1"/>
      <c r="G626" s="1"/>
      <c r="H626" s="1"/>
      <c r="I626" s="1"/>
      <c r="J626" s="1"/>
      <c r="L626" s="1"/>
      <c r="M626" s="1"/>
      <c r="N626" s="1"/>
      <c r="O626" s="1"/>
      <c r="P626" s="1"/>
      <c r="Q626" s="1"/>
    </row>
    <row r="627" spans="5:17" x14ac:dyDescent="0.25">
      <c r="E627" s="1"/>
      <c r="F627" s="1"/>
      <c r="G627" s="1"/>
      <c r="H627" s="1"/>
      <c r="I627" s="1"/>
      <c r="J627" s="1"/>
      <c r="L627" s="1"/>
      <c r="M627" s="1"/>
      <c r="N627" s="1"/>
      <c r="O627" s="1"/>
      <c r="P627" s="1"/>
      <c r="Q627" s="1"/>
    </row>
    <row r="628" spans="5:17" x14ac:dyDescent="0.25">
      <c r="E628" s="1"/>
      <c r="F628" s="1"/>
      <c r="G628" s="1"/>
      <c r="H628" s="1"/>
      <c r="I628" s="1"/>
      <c r="J628" s="1"/>
      <c r="L628" s="1"/>
      <c r="M628" s="1"/>
      <c r="N628" s="1"/>
      <c r="O628" s="1"/>
      <c r="P628" s="1"/>
      <c r="Q628" s="1"/>
    </row>
    <row r="629" spans="5:17" x14ac:dyDescent="0.25">
      <c r="E629" s="1"/>
      <c r="F629" s="1"/>
      <c r="G629" s="1"/>
      <c r="H629" s="1"/>
      <c r="I629" s="1"/>
      <c r="J629" s="1"/>
      <c r="L629" s="1"/>
      <c r="M629" s="1"/>
      <c r="N629" s="1"/>
      <c r="O629" s="1"/>
      <c r="P629" s="1"/>
      <c r="Q629" s="1"/>
    </row>
    <row r="630" spans="5:17" x14ac:dyDescent="0.25">
      <c r="E630" s="1"/>
      <c r="F630" s="1"/>
      <c r="G630" s="1"/>
      <c r="H630" s="1"/>
      <c r="I630" s="1"/>
      <c r="J630" s="1"/>
      <c r="L630" s="1"/>
      <c r="M630" s="1"/>
      <c r="N630" s="1"/>
      <c r="O630" s="1"/>
      <c r="P630" s="1"/>
      <c r="Q630" s="1"/>
    </row>
    <row r="631" spans="5:17" x14ac:dyDescent="0.25">
      <c r="E631" s="1"/>
      <c r="F631" s="1"/>
      <c r="G631" s="1"/>
      <c r="H631" s="1"/>
      <c r="I631" s="1"/>
      <c r="J631" s="1"/>
      <c r="L631" s="1"/>
      <c r="M631" s="1"/>
      <c r="N631" s="1"/>
      <c r="O631" s="1"/>
      <c r="P631" s="1"/>
      <c r="Q631" s="1"/>
    </row>
    <row r="632" spans="5:17" x14ac:dyDescent="0.25">
      <c r="E632" s="1"/>
      <c r="F632" s="1"/>
      <c r="G632" s="1"/>
      <c r="H632" s="1"/>
      <c r="I632" s="1"/>
      <c r="J632" s="1"/>
      <c r="L632" s="1"/>
      <c r="M632" s="1"/>
      <c r="N632" s="1"/>
      <c r="O632" s="1"/>
      <c r="P632" s="1"/>
      <c r="Q632" s="1"/>
    </row>
    <row r="633" spans="5:17" x14ac:dyDescent="0.25">
      <c r="E633" s="1"/>
      <c r="F633" s="1"/>
      <c r="G633" s="1"/>
      <c r="H633" s="1"/>
      <c r="I633" s="1"/>
      <c r="J633" s="1"/>
      <c r="L633" s="1"/>
      <c r="M633" s="1"/>
      <c r="N633" s="1"/>
      <c r="O633" s="1"/>
      <c r="P633" s="1"/>
      <c r="Q633" s="1"/>
    </row>
    <row r="634" spans="5:17" x14ac:dyDescent="0.25">
      <c r="E634" s="1"/>
      <c r="F634" s="1"/>
      <c r="G634" s="1"/>
      <c r="H634" s="1"/>
      <c r="I634" s="1"/>
      <c r="J634" s="1"/>
      <c r="L634" s="1"/>
      <c r="M634" s="1"/>
      <c r="N634" s="1"/>
      <c r="O634" s="1"/>
      <c r="P634" s="1"/>
      <c r="Q634" s="1"/>
    </row>
    <row r="635" spans="5:17" x14ac:dyDescent="0.25">
      <c r="E635" s="1"/>
      <c r="F635" s="1"/>
      <c r="G635" s="1"/>
      <c r="H635" s="1"/>
      <c r="I635" s="1"/>
      <c r="J635" s="1"/>
      <c r="L635" s="1"/>
      <c r="M635" s="1"/>
      <c r="N635" s="1"/>
      <c r="O635" s="1"/>
      <c r="P635" s="1"/>
      <c r="Q635" s="1"/>
    </row>
    <row r="636" spans="5:17" x14ac:dyDescent="0.25">
      <c r="E636" s="1"/>
      <c r="F636" s="1"/>
      <c r="G636" s="1"/>
      <c r="H636" s="1"/>
      <c r="I636" s="1"/>
      <c r="J636" s="1"/>
      <c r="L636" s="1"/>
      <c r="M636" s="1"/>
      <c r="N636" s="1"/>
      <c r="O636" s="1"/>
      <c r="P636" s="1"/>
      <c r="Q636" s="1"/>
    </row>
    <row r="637" spans="5:17" x14ac:dyDescent="0.25">
      <c r="E637" s="1"/>
      <c r="F637" s="1"/>
      <c r="G637" s="1"/>
      <c r="H637" s="1"/>
      <c r="I637" s="1"/>
      <c r="J637" s="1"/>
      <c r="L637" s="1"/>
      <c r="M637" s="1"/>
      <c r="N637" s="1"/>
      <c r="O637" s="1"/>
      <c r="P637" s="1"/>
      <c r="Q637" s="1"/>
    </row>
    <row r="638" spans="5:17" x14ac:dyDescent="0.25">
      <c r="E638" s="1"/>
      <c r="F638" s="1"/>
      <c r="G638" s="1"/>
      <c r="H638" s="1"/>
      <c r="I638" s="1"/>
      <c r="J638" s="1"/>
      <c r="L638" s="1"/>
      <c r="M638" s="1"/>
      <c r="N638" s="1"/>
      <c r="O638" s="1"/>
      <c r="P638" s="1"/>
      <c r="Q638" s="1"/>
    </row>
    <row r="639" spans="5:17" x14ac:dyDescent="0.25">
      <c r="E639" s="1"/>
      <c r="F639" s="1"/>
      <c r="G639" s="1"/>
      <c r="H639" s="1"/>
      <c r="I639" s="1"/>
      <c r="J639" s="1"/>
      <c r="L639" s="1"/>
      <c r="M639" s="1"/>
      <c r="N639" s="1"/>
      <c r="O639" s="1"/>
      <c r="P639" s="1"/>
      <c r="Q639" s="1"/>
    </row>
    <row r="640" spans="5:17" x14ac:dyDescent="0.25">
      <c r="E640" s="1"/>
      <c r="F640" s="1"/>
      <c r="G640" s="1"/>
      <c r="H640" s="1"/>
      <c r="I640" s="1"/>
      <c r="J640" s="1"/>
      <c r="L640" s="1"/>
      <c r="M640" s="1"/>
      <c r="N640" s="1"/>
      <c r="O640" s="1"/>
      <c r="P640" s="1"/>
      <c r="Q640" s="1"/>
    </row>
    <row r="641" spans="5:17" x14ac:dyDescent="0.25">
      <c r="E641" s="1"/>
      <c r="F641" s="1"/>
      <c r="G641" s="1"/>
      <c r="H641" s="1"/>
      <c r="I641" s="1"/>
      <c r="J641" s="1"/>
      <c r="L641" s="1"/>
      <c r="M641" s="1"/>
      <c r="N641" s="1"/>
      <c r="O641" s="1"/>
      <c r="P641" s="1"/>
      <c r="Q641" s="1"/>
    </row>
    <row r="642" spans="5:17" x14ac:dyDescent="0.25">
      <c r="E642" s="1"/>
      <c r="F642" s="1"/>
      <c r="G642" s="1"/>
      <c r="H642" s="1"/>
      <c r="I642" s="1"/>
      <c r="J642" s="1"/>
      <c r="L642" s="1"/>
      <c r="M642" s="1"/>
      <c r="N642" s="1"/>
      <c r="O642" s="1"/>
      <c r="P642" s="1"/>
      <c r="Q642" s="1"/>
    </row>
    <row r="643" spans="5:17" x14ac:dyDescent="0.25">
      <c r="E643" s="1"/>
      <c r="F643" s="1"/>
      <c r="G643" s="1"/>
      <c r="H643" s="1"/>
      <c r="I643" s="1"/>
      <c r="J643" s="1"/>
      <c r="L643" s="1"/>
      <c r="M643" s="1"/>
      <c r="N643" s="1"/>
      <c r="O643" s="1"/>
      <c r="P643" s="1"/>
      <c r="Q643" s="1"/>
    </row>
    <row r="644" spans="5:17" x14ac:dyDescent="0.25">
      <c r="E644" s="1"/>
      <c r="F644" s="1"/>
      <c r="G644" s="1"/>
      <c r="H644" s="1"/>
      <c r="I644" s="1"/>
      <c r="J644" s="1"/>
      <c r="L644" s="1"/>
      <c r="M644" s="1"/>
      <c r="N644" s="1"/>
      <c r="O644" s="1"/>
      <c r="P644" s="1"/>
      <c r="Q644" s="1"/>
    </row>
    <row r="645" spans="5:17" x14ac:dyDescent="0.25">
      <c r="E645" s="1"/>
      <c r="F645" s="1"/>
      <c r="G645" s="1"/>
      <c r="H645" s="1"/>
      <c r="I645" s="1"/>
      <c r="J645" s="1"/>
      <c r="L645" s="1"/>
      <c r="M645" s="1"/>
      <c r="N645" s="1"/>
      <c r="O645" s="1"/>
      <c r="P645" s="1"/>
      <c r="Q645" s="1"/>
    </row>
    <row r="646" spans="5:17" x14ac:dyDescent="0.25">
      <c r="E646" s="1"/>
      <c r="F646" s="1"/>
      <c r="G646" s="1"/>
      <c r="H646" s="1"/>
      <c r="I646" s="1"/>
      <c r="J646" s="1"/>
      <c r="L646" s="1"/>
      <c r="M646" s="1"/>
      <c r="N646" s="1"/>
      <c r="O646" s="1"/>
      <c r="P646" s="1"/>
      <c r="Q646" s="1"/>
    </row>
    <row r="647" spans="5:17" x14ac:dyDescent="0.25">
      <c r="E647" s="1"/>
      <c r="F647" s="1"/>
      <c r="G647" s="1"/>
      <c r="H647" s="1"/>
      <c r="I647" s="1"/>
      <c r="J647" s="1"/>
      <c r="L647" s="1"/>
      <c r="M647" s="1"/>
      <c r="N647" s="1"/>
      <c r="O647" s="1"/>
      <c r="P647" s="1"/>
      <c r="Q647" s="1"/>
    </row>
    <row r="648" spans="5:17" x14ac:dyDescent="0.25">
      <c r="E648" s="1"/>
      <c r="F648" s="1"/>
      <c r="G648" s="1"/>
      <c r="H648" s="1"/>
      <c r="I648" s="1"/>
      <c r="J648" s="1"/>
      <c r="L648" s="1"/>
      <c r="M648" s="1"/>
      <c r="N648" s="1"/>
      <c r="O648" s="1"/>
      <c r="P648" s="1"/>
      <c r="Q648" s="1"/>
    </row>
    <row r="649" spans="5:17" x14ac:dyDescent="0.25">
      <c r="E649" s="1"/>
      <c r="F649" s="1"/>
      <c r="G649" s="1"/>
      <c r="H649" s="1"/>
      <c r="I649" s="1"/>
      <c r="J649" s="1"/>
      <c r="L649" s="1"/>
      <c r="M649" s="1"/>
      <c r="N649" s="1"/>
      <c r="O649" s="1"/>
      <c r="P649" s="1"/>
      <c r="Q649" s="1"/>
    </row>
    <row r="650" spans="5:17" x14ac:dyDescent="0.25">
      <c r="E650" s="1"/>
      <c r="F650" s="1"/>
      <c r="G650" s="1"/>
      <c r="H650" s="1"/>
      <c r="I650" s="1"/>
      <c r="J650" s="1"/>
      <c r="L650" s="1"/>
      <c r="M650" s="1"/>
      <c r="N650" s="1"/>
      <c r="O650" s="1"/>
      <c r="P650" s="1"/>
      <c r="Q650" s="1"/>
    </row>
    <row r="651" spans="5:17" x14ac:dyDescent="0.25">
      <c r="E651" s="1"/>
      <c r="F651" s="1"/>
      <c r="G651" s="1"/>
      <c r="H651" s="1"/>
      <c r="I651" s="1"/>
      <c r="J651" s="1"/>
      <c r="L651" s="1"/>
      <c r="M651" s="1"/>
      <c r="N651" s="1"/>
      <c r="O651" s="1"/>
      <c r="P651" s="1"/>
      <c r="Q651" s="1"/>
    </row>
    <row r="652" spans="5:17" x14ac:dyDescent="0.25">
      <c r="E652" s="1"/>
      <c r="F652" s="1"/>
      <c r="G652" s="1"/>
      <c r="H652" s="1"/>
      <c r="I652" s="1"/>
      <c r="J652" s="1"/>
      <c r="L652" s="1"/>
      <c r="M652" s="1"/>
      <c r="N652" s="1"/>
      <c r="O652" s="1"/>
      <c r="P652" s="1"/>
      <c r="Q652" s="1"/>
    </row>
    <row r="653" spans="5:17" x14ac:dyDescent="0.25">
      <c r="E653" s="1"/>
      <c r="F653" s="1"/>
      <c r="G653" s="1"/>
      <c r="H653" s="1"/>
      <c r="I653" s="1"/>
      <c r="J653" s="1"/>
      <c r="L653" s="1"/>
      <c r="M653" s="1"/>
      <c r="N653" s="1"/>
      <c r="O653" s="1"/>
      <c r="P653" s="1"/>
      <c r="Q653" s="1"/>
    </row>
    <row r="654" spans="5:17" x14ac:dyDescent="0.25">
      <c r="E654" s="1"/>
      <c r="F654" s="1"/>
      <c r="G654" s="1"/>
      <c r="H654" s="1"/>
      <c r="I654" s="1"/>
      <c r="J654" s="1"/>
      <c r="L654" s="1"/>
      <c r="M654" s="1"/>
      <c r="N654" s="1"/>
      <c r="O654" s="1"/>
      <c r="P654" s="1"/>
      <c r="Q654" s="1"/>
    </row>
    <row r="655" spans="5:17" x14ac:dyDescent="0.25">
      <c r="E655" s="1"/>
      <c r="F655" s="1"/>
      <c r="G655" s="1"/>
      <c r="H655" s="1"/>
      <c r="I655" s="1"/>
      <c r="J655" s="1"/>
      <c r="L655" s="1"/>
      <c r="M655" s="1"/>
      <c r="N655" s="1"/>
      <c r="O655" s="1"/>
      <c r="P655" s="1"/>
      <c r="Q655" s="1"/>
    </row>
    <row r="656" spans="5:17" x14ac:dyDescent="0.25">
      <c r="E656" s="1"/>
      <c r="F656" s="1"/>
      <c r="G656" s="1"/>
      <c r="H656" s="1"/>
      <c r="I656" s="1"/>
      <c r="J656" s="1"/>
      <c r="L656" s="1"/>
      <c r="M656" s="1"/>
      <c r="N656" s="1"/>
      <c r="O656" s="1"/>
      <c r="P656" s="1"/>
      <c r="Q656" s="1"/>
    </row>
    <row r="657" spans="5:17" x14ac:dyDescent="0.25">
      <c r="E657" s="1"/>
      <c r="F657" s="1"/>
      <c r="G657" s="1"/>
      <c r="H657" s="1"/>
      <c r="I657" s="1"/>
      <c r="J657" s="1"/>
      <c r="L657" s="1"/>
      <c r="M657" s="1"/>
      <c r="N657" s="1"/>
      <c r="O657" s="1"/>
      <c r="P657" s="1"/>
      <c r="Q657" s="1"/>
    </row>
    <row r="658" spans="5:17" x14ac:dyDescent="0.25">
      <c r="E658" s="1"/>
      <c r="F658" s="1"/>
      <c r="G658" s="1"/>
      <c r="H658" s="1"/>
      <c r="I658" s="1"/>
      <c r="J658" s="1"/>
      <c r="L658" s="1"/>
      <c r="M658" s="1"/>
      <c r="N658" s="1"/>
      <c r="O658" s="1"/>
      <c r="P658" s="1"/>
      <c r="Q658" s="1"/>
    </row>
    <row r="659" spans="5:17" x14ac:dyDescent="0.25">
      <c r="E659" s="1"/>
      <c r="F659" s="1"/>
      <c r="G659" s="1"/>
      <c r="H659" s="1"/>
      <c r="I659" s="1"/>
      <c r="J659" s="1"/>
      <c r="L659" s="1"/>
      <c r="M659" s="1"/>
      <c r="N659" s="1"/>
      <c r="O659" s="1"/>
      <c r="P659" s="1"/>
      <c r="Q659" s="1"/>
    </row>
    <row r="660" spans="5:17" x14ac:dyDescent="0.25">
      <c r="E660" s="1"/>
      <c r="F660" s="1"/>
      <c r="G660" s="1"/>
      <c r="H660" s="1"/>
      <c r="I660" s="1"/>
      <c r="J660" s="1"/>
      <c r="L660" s="1"/>
      <c r="M660" s="1"/>
      <c r="N660" s="1"/>
      <c r="O660" s="1"/>
      <c r="P660" s="1"/>
      <c r="Q660" s="1"/>
    </row>
    <row r="661" spans="5:17" x14ac:dyDescent="0.25">
      <c r="E661" s="1"/>
      <c r="F661" s="1"/>
      <c r="G661" s="1"/>
      <c r="H661" s="1"/>
      <c r="I661" s="1"/>
      <c r="J661" s="1"/>
      <c r="L661" s="1"/>
      <c r="M661" s="1"/>
      <c r="N661" s="1"/>
      <c r="O661" s="1"/>
      <c r="P661" s="1"/>
      <c r="Q661" s="1"/>
    </row>
    <row r="662" spans="5:17" x14ac:dyDescent="0.25">
      <c r="E662" s="1"/>
      <c r="F662" s="1"/>
      <c r="G662" s="1"/>
      <c r="H662" s="1"/>
      <c r="I662" s="1"/>
      <c r="J662" s="1"/>
      <c r="L662" s="1"/>
      <c r="M662" s="1"/>
      <c r="N662" s="1"/>
      <c r="O662" s="1"/>
      <c r="P662" s="1"/>
      <c r="Q662" s="1"/>
    </row>
    <row r="663" spans="5:17" x14ac:dyDescent="0.25">
      <c r="E663" s="1"/>
      <c r="F663" s="1"/>
      <c r="G663" s="1"/>
      <c r="H663" s="1"/>
      <c r="I663" s="1"/>
      <c r="J663" s="1"/>
      <c r="L663" s="1"/>
      <c r="M663" s="1"/>
      <c r="N663" s="1"/>
      <c r="O663" s="1"/>
      <c r="P663" s="1"/>
      <c r="Q663" s="1"/>
    </row>
    <row r="664" spans="5:17" x14ac:dyDescent="0.25">
      <c r="E664" s="1"/>
      <c r="F664" s="1"/>
      <c r="G664" s="1"/>
      <c r="H664" s="1"/>
      <c r="I664" s="1"/>
      <c r="J664" s="1"/>
      <c r="L664" s="1"/>
      <c r="M664" s="1"/>
      <c r="N664" s="1"/>
      <c r="O664" s="1"/>
      <c r="P664" s="1"/>
      <c r="Q664" s="1"/>
    </row>
    <row r="665" spans="5:17" x14ac:dyDescent="0.25">
      <c r="E665" s="1"/>
      <c r="F665" s="1"/>
      <c r="G665" s="1"/>
      <c r="H665" s="1"/>
      <c r="I665" s="1"/>
      <c r="J665" s="1"/>
      <c r="L665" s="1"/>
      <c r="M665" s="1"/>
      <c r="N665" s="1"/>
      <c r="O665" s="1"/>
      <c r="P665" s="1"/>
      <c r="Q665" s="1"/>
    </row>
    <row r="666" spans="5:17" x14ac:dyDescent="0.25">
      <c r="E666" s="1"/>
      <c r="F666" s="1"/>
      <c r="G666" s="1"/>
      <c r="H666" s="1"/>
      <c r="I666" s="1"/>
      <c r="J666" s="1"/>
      <c r="L666" s="1"/>
      <c r="M666" s="1"/>
      <c r="N666" s="1"/>
      <c r="O666" s="1"/>
      <c r="P666" s="1"/>
      <c r="Q666" s="1"/>
    </row>
    <row r="667" spans="5:17" x14ac:dyDescent="0.25">
      <c r="E667" s="1"/>
      <c r="F667" s="1"/>
      <c r="G667" s="1"/>
      <c r="H667" s="1"/>
      <c r="I667" s="1"/>
      <c r="J667" s="1"/>
      <c r="L667" s="1"/>
      <c r="M667" s="1"/>
      <c r="N667" s="1"/>
      <c r="O667" s="1"/>
      <c r="P667" s="1"/>
      <c r="Q667" s="1"/>
    </row>
    <row r="668" spans="5:17" x14ac:dyDescent="0.25">
      <c r="E668" s="1"/>
      <c r="F668" s="1"/>
      <c r="G668" s="1"/>
      <c r="H668" s="1"/>
      <c r="I668" s="1"/>
      <c r="J668" s="1"/>
      <c r="L668" s="1"/>
      <c r="M668" s="1"/>
      <c r="N668" s="1"/>
      <c r="O668" s="1"/>
      <c r="P668" s="1"/>
      <c r="Q668" s="1"/>
    </row>
    <row r="669" spans="5:17" x14ac:dyDescent="0.25">
      <c r="E669" s="1"/>
      <c r="F669" s="1"/>
      <c r="G669" s="1"/>
      <c r="H669" s="1"/>
      <c r="I669" s="1"/>
      <c r="J669" s="1"/>
      <c r="L669" s="1"/>
      <c r="M669" s="1"/>
      <c r="N669" s="1"/>
      <c r="O669" s="1"/>
      <c r="P669" s="1"/>
      <c r="Q669" s="1"/>
    </row>
    <row r="670" spans="5:17" x14ac:dyDescent="0.25">
      <c r="E670" s="1"/>
      <c r="F670" s="1"/>
      <c r="G670" s="1"/>
      <c r="H670" s="1"/>
      <c r="I670" s="1"/>
      <c r="J670" s="1"/>
      <c r="L670" s="1"/>
      <c r="M670" s="1"/>
      <c r="N670" s="1"/>
      <c r="O670" s="1"/>
      <c r="P670" s="1"/>
      <c r="Q670" s="1"/>
    </row>
    <row r="671" spans="5:17" x14ac:dyDescent="0.25">
      <c r="E671" s="1"/>
      <c r="F671" s="1"/>
      <c r="G671" s="1"/>
      <c r="H671" s="1"/>
      <c r="I671" s="1"/>
      <c r="J671" s="1"/>
      <c r="L671" s="1"/>
      <c r="M671" s="1"/>
      <c r="N671" s="1"/>
      <c r="O671" s="1"/>
      <c r="P671" s="1"/>
      <c r="Q671" s="1"/>
    </row>
    <row r="672" spans="5:17" x14ac:dyDescent="0.25">
      <c r="E672" s="1"/>
      <c r="F672" s="1"/>
      <c r="G672" s="1"/>
      <c r="H672" s="1"/>
      <c r="I672" s="1"/>
      <c r="J672" s="1"/>
      <c r="L672" s="1"/>
      <c r="M672" s="1"/>
      <c r="N672" s="1"/>
      <c r="O672" s="1"/>
      <c r="P672" s="1"/>
      <c r="Q672" s="1"/>
    </row>
    <row r="673" spans="5:17" x14ac:dyDescent="0.25">
      <c r="E673" s="1"/>
      <c r="F673" s="1"/>
      <c r="G673" s="1"/>
      <c r="H673" s="1"/>
      <c r="I673" s="1"/>
      <c r="J673" s="1"/>
      <c r="L673" s="1"/>
      <c r="M673" s="1"/>
      <c r="N673" s="1"/>
      <c r="O673" s="1"/>
      <c r="P673" s="1"/>
      <c r="Q673" s="1"/>
    </row>
    <row r="674" spans="5:17" x14ac:dyDescent="0.25">
      <c r="E674" s="1"/>
      <c r="F674" s="1"/>
      <c r="G674" s="1"/>
      <c r="H674" s="1"/>
      <c r="I674" s="1"/>
      <c r="J674" s="1"/>
      <c r="L674" s="1"/>
      <c r="M674" s="1"/>
      <c r="N674" s="1"/>
      <c r="O674" s="1"/>
      <c r="P674" s="1"/>
      <c r="Q674" s="1"/>
    </row>
    <row r="675" spans="5:17" x14ac:dyDescent="0.25">
      <c r="E675" s="1"/>
      <c r="F675" s="1"/>
      <c r="G675" s="1"/>
      <c r="H675" s="1"/>
      <c r="I675" s="1"/>
      <c r="J675" s="1"/>
      <c r="L675" s="1"/>
      <c r="M675" s="1"/>
      <c r="N675" s="1"/>
      <c r="O675" s="1"/>
      <c r="P675" s="1"/>
      <c r="Q675" s="1"/>
    </row>
    <row r="676" spans="5:17" x14ac:dyDescent="0.25">
      <c r="E676" s="1"/>
      <c r="F676" s="1"/>
      <c r="G676" s="1"/>
      <c r="H676" s="1"/>
      <c r="I676" s="1"/>
      <c r="J676" s="1"/>
      <c r="L676" s="1"/>
      <c r="M676" s="1"/>
      <c r="N676" s="1"/>
      <c r="O676" s="1"/>
      <c r="P676" s="1"/>
      <c r="Q676" s="1"/>
    </row>
    <row r="677" spans="5:17" x14ac:dyDescent="0.25">
      <c r="E677" s="1"/>
      <c r="F677" s="1"/>
      <c r="G677" s="1"/>
      <c r="H677" s="1"/>
      <c r="I677" s="1"/>
      <c r="J677" s="1"/>
      <c r="L677" s="1"/>
      <c r="M677" s="1"/>
      <c r="N677" s="1"/>
      <c r="O677" s="1"/>
      <c r="P677" s="1"/>
      <c r="Q677" s="1"/>
    </row>
    <row r="678" spans="5:17" x14ac:dyDescent="0.25">
      <c r="E678" s="1"/>
      <c r="F678" s="1"/>
      <c r="G678" s="1"/>
      <c r="H678" s="1"/>
      <c r="I678" s="1"/>
      <c r="J678" s="1"/>
      <c r="L678" s="1"/>
      <c r="M678" s="1"/>
      <c r="N678" s="1"/>
      <c r="O678" s="1"/>
      <c r="P678" s="1"/>
      <c r="Q678" s="1"/>
    </row>
    <row r="679" spans="5:17" x14ac:dyDescent="0.25">
      <c r="E679" s="1"/>
      <c r="F679" s="1"/>
      <c r="G679" s="1"/>
      <c r="H679" s="1"/>
      <c r="I679" s="1"/>
      <c r="J679" s="1"/>
      <c r="L679" s="1"/>
      <c r="M679" s="1"/>
      <c r="N679" s="1"/>
      <c r="O679" s="1"/>
      <c r="P679" s="1"/>
      <c r="Q679" s="1"/>
    </row>
    <row r="680" spans="5:17" x14ac:dyDescent="0.25">
      <c r="E680" s="1"/>
      <c r="F680" s="1"/>
      <c r="G680" s="1"/>
      <c r="H680" s="1"/>
      <c r="I680" s="1"/>
      <c r="J680" s="1"/>
      <c r="L680" s="1"/>
      <c r="M680" s="1"/>
      <c r="N680" s="1"/>
      <c r="O680" s="1"/>
      <c r="P680" s="1"/>
      <c r="Q680" s="1"/>
    </row>
    <row r="681" spans="5:17" x14ac:dyDescent="0.25">
      <c r="E681" s="1"/>
      <c r="F681" s="1"/>
      <c r="G681" s="1"/>
      <c r="H681" s="1"/>
      <c r="I681" s="1"/>
      <c r="J681" s="1"/>
      <c r="L681" s="1"/>
      <c r="M681" s="1"/>
      <c r="N681" s="1"/>
      <c r="O681" s="1"/>
      <c r="P681" s="1"/>
      <c r="Q681" s="1"/>
    </row>
    <row r="682" spans="5:17" x14ac:dyDescent="0.25">
      <c r="E682" s="1"/>
      <c r="F682" s="1"/>
      <c r="G682" s="1"/>
      <c r="H682" s="1"/>
      <c r="I682" s="1"/>
      <c r="J682" s="1"/>
      <c r="L682" s="1"/>
      <c r="M682" s="1"/>
      <c r="N682" s="1"/>
      <c r="O682" s="1"/>
      <c r="P682" s="1"/>
      <c r="Q682" s="1"/>
    </row>
    <row r="683" spans="5:17" x14ac:dyDescent="0.25">
      <c r="E683" s="1"/>
      <c r="F683" s="1"/>
      <c r="G683" s="1"/>
      <c r="H683" s="1"/>
      <c r="I683" s="1"/>
      <c r="J683" s="1"/>
      <c r="L683" s="1"/>
      <c r="M683" s="1"/>
      <c r="N683" s="1"/>
      <c r="O683" s="1"/>
      <c r="P683" s="1"/>
      <c r="Q683" s="1"/>
    </row>
    <row r="684" spans="5:17" x14ac:dyDescent="0.25">
      <c r="E684" s="1"/>
      <c r="F684" s="1"/>
      <c r="G684" s="1"/>
      <c r="H684" s="1"/>
      <c r="I684" s="1"/>
      <c r="J684" s="1"/>
      <c r="L684" s="1"/>
      <c r="M684" s="1"/>
      <c r="N684" s="1"/>
      <c r="O684" s="1"/>
      <c r="P684" s="1"/>
      <c r="Q684" s="1"/>
    </row>
    <row r="685" spans="5:17" x14ac:dyDescent="0.25">
      <c r="E685" s="1"/>
      <c r="F685" s="1"/>
      <c r="G685" s="1"/>
      <c r="H685" s="1"/>
      <c r="I685" s="1"/>
      <c r="J685" s="1"/>
      <c r="L685" s="1"/>
      <c r="M685" s="1"/>
      <c r="N685" s="1"/>
      <c r="O685" s="1"/>
      <c r="P685" s="1"/>
      <c r="Q685" s="1"/>
    </row>
    <row r="686" spans="5:17" x14ac:dyDescent="0.25">
      <c r="E686" s="1"/>
      <c r="F686" s="1"/>
      <c r="G686" s="1"/>
      <c r="H686" s="1"/>
      <c r="I686" s="1"/>
      <c r="J686" s="1"/>
      <c r="L686" s="1"/>
      <c r="M686" s="1"/>
      <c r="N686" s="1"/>
      <c r="O686" s="1"/>
      <c r="P686" s="1"/>
      <c r="Q686" s="1"/>
    </row>
    <row r="687" spans="5:17" x14ac:dyDescent="0.25">
      <c r="E687" s="1"/>
      <c r="F687" s="1"/>
      <c r="G687" s="1"/>
      <c r="H687" s="1"/>
      <c r="I687" s="1"/>
      <c r="J687" s="1"/>
      <c r="L687" s="1"/>
      <c r="M687" s="1"/>
      <c r="N687" s="1"/>
      <c r="O687" s="1"/>
      <c r="P687" s="1"/>
      <c r="Q687" s="1"/>
    </row>
    <row r="688" spans="5:17" x14ac:dyDescent="0.25">
      <c r="E688" s="1"/>
      <c r="F688" s="1"/>
      <c r="G688" s="1"/>
      <c r="H688" s="1"/>
      <c r="I688" s="1"/>
      <c r="J688" s="1"/>
      <c r="L688" s="1"/>
      <c r="M688" s="1"/>
      <c r="N688" s="1"/>
      <c r="O688" s="1"/>
      <c r="P688" s="1"/>
      <c r="Q688" s="1"/>
    </row>
    <row r="689" spans="5:17" x14ac:dyDescent="0.25">
      <c r="E689" s="1"/>
      <c r="F689" s="1"/>
      <c r="G689" s="1"/>
      <c r="H689" s="1"/>
      <c r="I689" s="1"/>
      <c r="J689" s="1"/>
      <c r="L689" s="1"/>
      <c r="M689" s="1"/>
      <c r="N689" s="1"/>
      <c r="O689" s="1"/>
      <c r="P689" s="1"/>
      <c r="Q689" s="1"/>
    </row>
    <row r="690" spans="5:17" x14ac:dyDescent="0.25">
      <c r="E690" s="1"/>
      <c r="F690" s="1"/>
      <c r="G690" s="1"/>
      <c r="H690" s="1"/>
      <c r="I690" s="1"/>
      <c r="J690" s="1"/>
      <c r="L690" s="1"/>
      <c r="M690" s="1"/>
      <c r="N690" s="1"/>
      <c r="O690" s="1"/>
      <c r="P690" s="1"/>
      <c r="Q690" s="1"/>
    </row>
    <row r="691" spans="5:17" x14ac:dyDescent="0.25">
      <c r="E691" s="1"/>
      <c r="F691" s="1"/>
      <c r="G691" s="1"/>
      <c r="H691" s="1"/>
      <c r="I691" s="1"/>
      <c r="J691" s="1"/>
      <c r="L691" s="1"/>
      <c r="M691" s="1"/>
      <c r="N691" s="1"/>
      <c r="O691" s="1"/>
      <c r="P691" s="1"/>
      <c r="Q691" s="1"/>
    </row>
    <row r="692" spans="5:17" x14ac:dyDescent="0.25">
      <c r="E692" s="1"/>
      <c r="F692" s="1"/>
      <c r="G692" s="1"/>
      <c r="H692" s="1"/>
      <c r="I692" s="1"/>
      <c r="J692" s="1"/>
      <c r="L692" s="1"/>
      <c r="M692" s="1"/>
      <c r="N692" s="1"/>
      <c r="O692" s="1"/>
      <c r="P692" s="1"/>
      <c r="Q692" s="1"/>
    </row>
    <row r="693" spans="5:17" x14ac:dyDescent="0.25">
      <c r="E693" s="1"/>
      <c r="F693" s="1"/>
      <c r="G693" s="1"/>
      <c r="H693" s="1"/>
      <c r="I693" s="1"/>
      <c r="J693" s="1"/>
      <c r="L693" s="1"/>
      <c r="M693" s="1"/>
      <c r="N693" s="1"/>
      <c r="O693" s="1"/>
      <c r="P693" s="1"/>
      <c r="Q693" s="1"/>
    </row>
    <row r="694" spans="5:17" x14ac:dyDescent="0.25">
      <c r="E694" s="1"/>
      <c r="F694" s="1"/>
      <c r="G694" s="1"/>
      <c r="H694" s="1"/>
      <c r="I694" s="1"/>
      <c r="J694" s="1"/>
      <c r="L694" s="1"/>
      <c r="M694" s="1"/>
      <c r="N694" s="1"/>
      <c r="O694" s="1"/>
      <c r="P694" s="1"/>
      <c r="Q694" s="1"/>
    </row>
    <row r="695" spans="5:17" x14ac:dyDescent="0.25">
      <c r="E695" s="1"/>
      <c r="F695" s="1"/>
      <c r="G695" s="1"/>
      <c r="H695" s="1"/>
      <c r="I695" s="1"/>
      <c r="J695" s="1"/>
      <c r="L695" s="1"/>
      <c r="M695" s="1"/>
      <c r="N695" s="1"/>
      <c r="O695" s="1"/>
      <c r="P695" s="1"/>
      <c r="Q695" s="1"/>
    </row>
    <row r="696" spans="5:17" x14ac:dyDescent="0.25">
      <c r="E696" s="1"/>
      <c r="F696" s="1"/>
      <c r="G696" s="1"/>
      <c r="H696" s="1"/>
      <c r="I696" s="1"/>
      <c r="J696" s="1"/>
      <c r="L696" s="1"/>
      <c r="M696" s="1"/>
      <c r="N696" s="1"/>
      <c r="O696" s="1"/>
      <c r="P696" s="1"/>
      <c r="Q696" s="1"/>
    </row>
    <row r="697" spans="5:17" x14ac:dyDescent="0.25">
      <c r="E697" s="1"/>
      <c r="F697" s="1"/>
      <c r="G697" s="1"/>
      <c r="H697" s="1"/>
      <c r="I697" s="1"/>
      <c r="J697" s="1"/>
      <c r="L697" s="1"/>
      <c r="M697" s="1"/>
      <c r="N697" s="1"/>
      <c r="O697" s="1"/>
      <c r="P697" s="1"/>
      <c r="Q697" s="1"/>
    </row>
    <row r="698" spans="5:17" x14ac:dyDescent="0.25">
      <c r="E698" s="1"/>
      <c r="F698" s="1"/>
      <c r="G698" s="1"/>
      <c r="H698" s="1"/>
      <c r="I698" s="1"/>
      <c r="J698" s="1"/>
      <c r="L698" s="1"/>
      <c r="M698" s="1"/>
      <c r="N698" s="1"/>
      <c r="O698" s="1"/>
      <c r="P698" s="1"/>
      <c r="Q698" s="1"/>
    </row>
    <row r="699" spans="5:17" x14ac:dyDescent="0.25">
      <c r="E699" s="1"/>
      <c r="F699" s="1"/>
      <c r="G699" s="1"/>
      <c r="H699" s="1"/>
      <c r="I699" s="1"/>
      <c r="J699" s="1"/>
      <c r="L699" s="1"/>
      <c r="M699" s="1"/>
      <c r="N699" s="1"/>
      <c r="O699" s="1"/>
      <c r="P699" s="1"/>
      <c r="Q699" s="1"/>
    </row>
    <row r="700" spans="5:17" x14ac:dyDescent="0.25">
      <c r="E700" s="1"/>
      <c r="F700" s="1"/>
      <c r="G700" s="1"/>
      <c r="H700" s="1"/>
      <c r="I700" s="1"/>
      <c r="J700" s="1"/>
      <c r="L700" s="1"/>
      <c r="M700" s="1"/>
      <c r="N700" s="1"/>
      <c r="O700" s="1"/>
      <c r="P700" s="1"/>
      <c r="Q700" s="1"/>
    </row>
    <row r="701" spans="5:17" x14ac:dyDescent="0.25">
      <c r="E701" s="1"/>
      <c r="F701" s="1"/>
      <c r="G701" s="1"/>
      <c r="H701" s="1"/>
      <c r="I701" s="1"/>
      <c r="J701" s="1"/>
      <c r="L701" s="1"/>
      <c r="M701" s="1"/>
      <c r="N701" s="1"/>
      <c r="O701" s="1"/>
      <c r="P701" s="1"/>
      <c r="Q701" s="1"/>
    </row>
    <row r="702" spans="5:17" x14ac:dyDescent="0.25">
      <c r="E702" s="1"/>
      <c r="F702" s="1"/>
      <c r="G702" s="1"/>
      <c r="H702" s="1"/>
      <c r="I702" s="1"/>
      <c r="J702" s="1"/>
      <c r="L702" s="1"/>
      <c r="M702" s="1"/>
      <c r="N702" s="1"/>
      <c r="O702" s="1"/>
      <c r="P702" s="1"/>
      <c r="Q702" s="1"/>
    </row>
    <row r="703" spans="5:17" x14ac:dyDescent="0.25">
      <c r="E703" s="1"/>
      <c r="F703" s="1"/>
      <c r="G703" s="1"/>
      <c r="H703" s="1"/>
      <c r="I703" s="1"/>
      <c r="J703" s="1"/>
      <c r="L703" s="1"/>
      <c r="M703" s="1"/>
      <c r="N703" s="1"/>
      <c r="O703" s="1"/>
      <c r="P703" s="1"/>
      <c r="Q703" s="1"/>
    </row>
    <row r="704" spans="5:17" x14ac:dyDescent="0.25">
      <c r="E704" s="1"/>
      <c r="F704" s="1"/>
      <c r="G704" s="1"/>
      <c r="H704" s="1"/>
      <c r="I704" s="1"/>
      <c r="J704" s="1"/>
      <c r="L704" s="1"/>
      <c r="M704" s="1"/>
      <c r="N704" s="1"/>
      <c r="O704" s="1"/>
      <c r="P704" s="1"/>
      <c r="Q704" s="1"/>
    </row>
    <row r="705" spans="5:17" x14ac:dyDescent="0.25">
      <c r="E705" s="1"/>
      <c r="F705" s="1"/>
      <c r="G705" s="1"/>
      <c r="H705" s="1"/>
      <c r="I705" s="1"/>
      <c r="J705" s="1"/>
      <c r="L705" s="1"/>
      <c r="M705" s="1"/>
      <c r="N705" s="1"/>
      <c r="O705" s="1"/>
      <c r="P705" s="1"/>
      <c r="Q705" s="1"/>
    </row>
    <row r="706" spans="5:17" x14ac:dyDescent="0.25">
      <c r="E706" s="1"/>
      <c r="F706" s="1"/>
      <c r="G706" s="1"/>
      <c r="H706" s="1"/>
      <c r="I706" s="1"/>
      <c r="J706" s="1"/>
      <c r="L706" s="1"/>
      <c r="M706" s="1"/>
      <c r="N706" s="1"/>
      <c r="O706" s="1"/>
      <c r="P706" s="1"/>
      <c r="Q706" s="1"/>
    </row>
    <row r="707" spans="5:17" x14ac:dyDescent="0.25">
      <c r="E707" s="1"/>
      <c r="F707" s="1"/>
      <c r="G707" s="1"/>
      <c r="H707" s="1"/>
      <c r="I707" s="1"/>
      <c r="J707" s="1"/>
      <c r="L707" s="1"/>
      <c r="M707" s="1"/>
      <c r="N707" s="1"/>
      <c r="O707" s="1"/>
      <c r="P707" s="1"/>
      <c r="Q707" s="1"/>
    </row>
    <row r="708" spans="5:17" x14ac:dyDescent="0.25">
      <c r="E708" s="1"/>
      <c r="F708" s="1"/>
      <c r="G708" s="1"/>
      <c r="H708" s="1"/>
      <c r="I708" s="1"/>
      <c r="J708" s="1"/>
      <c r="L708" s="1"/>
      <c r="M708" s="1"/>
      <c r="N708" s="1"/>
      <c r="O708" s="1"/>
      <c r="P708" s="1"/>
      <c r="Q708" s="1"/>
    </row>
    <row r="709" spans="5:17" x14ac:dyDescent="0.25">
      <c r="E709" s="1"/>
      <c r="F709" s="1"/>
      <c r="G709" s="1"/>
      <c r="H709" s="1"/>
      <c r="I709" s="1"/>
      <c r="J709" s="1"/>
      <c r="L709" s="1"/>
      <c r="M709" s="1"/>
      <c r="N709" s="1"/>
      <c r="O709" s="1"/>
      <c r="P709" s="1"/>
      <c r="Q709" s="1"/>
    </row>
    <row r="710" spans="5:17" x14ac:dyDescent="0.25">
      <c r="E710" s="1"/>
      <c r="F710" s="1"/>
      <c r="G710" s="1"/>
      <c r="H710" s="1"/>
      <c r="I710" s="1"/>
      <c r="J710" s="1"/>
      <c r="L710" s="1"/>
      <c r="M710" s="1"/>
      <c r="N710" s="1"/>
      <c r="O710" s="1"/>
      <c r="P710" s="1"/>
      <c r="Q710" s="1"/>
    </row>
    <row r="711" spans="5:17" x14ac:dyDescent="0.25">
      <c r="E711" s="1"/>
      <c r="F711" s="1"/>
      <c r="G711" s="1"/>
      <c r="H711" s="1"/>
      <c r="I711" s="1"/>
      <c r="J711" s="1"/>
      <c r="L711" s="1"/>
      <c r="M711" s="1"/>
      <c r="N711" s="1"/>
      <c r="O711" s="1"/>
      <c r="P711" s="1"/>
      <c r="Q711" s="1"/>
    </row>
    <row r="712" spans="5:17" x14ac:dyDescent="0.25">
      <c r="E712" s="1"/>
      <c r="F712" s="1"/>
      <c r="G712" s="1"/>
      <c r="H712" s="1"/>
      <c r="I712" s="1"/>
      <c r="J712" s="1"/>
      <c r="L712" s="1"/>
      <c r="M712" s="1"/>
      <c r="N712" s="1"/>
      <c r="O712" s="1"/>
      <c r="P712" s="1"/>
      <c r="Q712" s="1"/>
    </row>
    <row r="713" spans="5:17" x14ac:dyDescent="0.25">
      <c r="E713" s="1"/>
      <c r="F713" s="1"/>
      <c r="G713" s="1"/>
      <c r="H713" s="1"/>
      <c r="I713" s="1"/>
      <c r="J713" s="1"/>
      <c r="L713" s="1"/>
      <c r="M713" s="1"/>
      <c r="N713" s="1"/>
      <c r="O713" s="1"/>
      <c r="P713" s="1"/>
      <c r="Q713" s="1"/>
    </row>
    <row r="714" spans="5:17" x14ac:dyDescent="0.25">
      <c r="E714" s="1"/>
      <c r="F714" s="1"/>
      <c r="G714" s="1"/>
      <c r="H714" s="1"/>
      <c r="I714" s="1"/>
      <c r="J714" s="1"/>
      <c r="L714" s="1"/>
      <c r="M714" s="1"/>
      <c r="N714" s="1"/>
      <c r="O714" s="1"/>
      <c r="P714" s="1"/>
      <c r="Q714" s="1"/>
    </row>
    <row r="715" spans="5:17" x14ac:dyDescent="0.25">
      <c r="E715" s="1"/>
      <c r="F715" s="1"/>
      <c r="G715" s="1"/>
      <c r="H715" s="1"/>
      <c r="I715" s="1"/>
      <c r="J715" s="1"/>
      <c r="L715" s="1"/>
      <c r="M715" s="1"/>
      <c r="N715" s="1"/>
      <c r="O715" s="1"/>
      <c r="P715" s="1"/>
      <c r="Q715" s="1"/>
    </row>
    <row r="716" spans="5:17" x14ac:dyDescent="0.25">
      <c r="E716" s="1"/>
      <c r="F716" s="1"/>
      <c r="G716" s="1"/>
      <c r="H716" s="1"/>
      <c r="I716" s="1"/>
      <c r="J716" s="1"/>
      <c r="L716" s="1"/>
      <c r="M716" s="1"/>
      <c r="N716" s="1"/>
      <c r="O716" s="1"/>
      <c r="P716" s="1"/>
      <c r="Q716" s="1"/>
    </row>
    <row r="717" spans="5:17" x14ac:dyDescent="0.25">
      <c r="E717" s="1"/>
      <c r="F717" s="1"/>
      <c r="G717" s="1"/>
      <c r="H717" s="1"/>
      <c r="I717" s="1"/>
      <c r="J717" s="1"/>
      <c r="L717" s="1"/>
      <c r="M717" s="1"/>
      <c r="N717" s="1"/>
      <c r="O717" s="1"/>
      <c r="P717" s="1"/>
      <c r="Q717" s="1"/>
    </row>
    <row r="718" spans="5:17" x14ac:dyDescent="0.25">
      <c r="E718" s="1"/>
      <c r="F718" s="1"/>
      <c r="G718" s="1"/>
      <c r="H718" s="1"/>
      <c r="I718" s="1"/>
      <c r="J718" s="1"/>
      <c r="L718" s="1"/>
      <c r="M718" s="1"/>
      <c r="N718" s="1"/>
      <c r="O718" s="1"/>
      <c r="P718" s="1"/>
      <c r="Q718" s="1"/>
    </row>
    <row r="719" spans="5:17" x14ac:dyDescent="0.25">
      <c r="E719" s="1"/>
      <c r="F719" s="1"/>
      <c r="G719" s="1"/>
      <c r="H719" s="1"/>
      <c r="I719" s="1"/>
      <c r="J719" s="1"/>
      <c r="L719" s="1"/>
      <c r="M719" s="1"/>
      <c r="N719" s="1"/>
      <c r="O719" s="1"/>
      <c r="P719" s="1"/>
      <c r="Q719" s="1"/>
    </row>
    <row r="720" spans="5:17" x14ac:dyDescent="0.25">
      <c r="E720" s="1"/>
      <c r="F720" s="1"/>
      <c r="G720" s="1"/>
      <c r="H720" s="1"/>
      <c r="I720" s="1"/>
      <c r="J720" s="1"/>
      <c r="L720" s="1"/>
      <c r="M720" s="1"/>
      <c r="N720" s="1"/>
      <c r="O720" s="1"/>
      <c r="P720" s="1"/>
      <c r="Q720" s="1"/>
    </row>
    <row r="721" spans="5:17" x14ac:dyDescent="0.25">
      <c r="E721" s="1"/>
      <c r="F721" s="1"/>
      <c r="G721" s="1"/>
      <c r="H721" s="1"/>
      <c r="I721" s="1"/>
      <c r="J721" s="1"/>
      <c r="L721" s="1"/>
      <c r="M721" s="1"/>
      <c r="N721" s="1"/>
      <c r="O721" s="1"/>
      <c r="P721" s="1"/>
      <c r="Q721" s="1"/>
    </row>
    <row r="722" spans="5:17" x14ac:dyDescent="0.25">
      <c r="E722" s="1"/>
      <c r="F722" s="1"/>
      <c r="G722" s="1"/>
      <c r="H722" s="1"/>
      <c r="I722" s="1"/>
      <c r="J722" s="1"/>
      <c r="L722" s="1"/>
      <c r="M722" s="1"/>
      <c r="N722" s="1"/>
      <c r="O722" s="1"/>
      <c r="P722" s="1"/>
      <c r="Q722" s="1"/>
    </row>
    <row r="723" spans="5:17" x14ac:dyDescent="0.25">
      <c r="E723" s="1"/>
      <c r="F723" s="1"/>
      <c r="G723" s="1"/>
      <c r="H723" s="1"/>
      <c r="I723" s="1"/>
      <c r="J723" s="1"/>
      <c r="L723" s="1"/>
      <c r="M723" s="1"/>
      <c r="N723" s="1"/>
      <c r="O723" s="1"/>
      <c r="P723" s="1"/>
      <c r="Q723" s="1"/>
    </row>
    <row r="724" spans="5:17" x14ac:dyDescent="0.25">
      <c r="E724" s="1"/>
      <c r="F724" s="1"/>
      <c r="G724" s="1"/>
      <c r="H724" s="1"/>
      <c r="I724" s="1"/>
      <c r="J724" s="1"/>
      <c r="L724" s="1"/>
      <c r="M724" s="1"/>
      <c r="N724" s="1"/>
      <c r="O724" s="1"/>
      <c r="P724" s="1"/>
      <c r="Q724" s="1"/>
    </row>
    <row r="725" spans="5:17" x14ac:dyDescent="0.25">
      <c r="E725" s="1"/>
      <c r="F725" s="1"/>
      <c r="G725" s="1"/>
      <c r="H725" s="1"/>
      <c r="I725" s="1"/>
      <c r="J725" s="1"/>
      <c r="L725" s="1"/>
      <c r="M725" s="1"/>
      <c r="N725" s="1"/>
      <c r="O725" s="1"/>
      <c r="P725" s="1"/>
      <c r="Q725" s="1"/>
    </row>
    <row r="726" spans="5:17" x14ac:dyDescent="0.25">
      <c r="E726" s="1"/>
      <c r="F726" s="1"/>
      <c r="G726" s="1"/>
      <c r="H726" s="1"/>
      <c r="I726" s="1"/>
      <c r="J726" s="1"/>
      <c r="L726" s="1"/>
      <c r="M726" s="1"/>
      <c r="N726" s="1"/>
      <c r="O726" s="1"/>
      <c r="P726" s="1"/>
      <c r="Q726" s="1"/>
    </row>
    <row r="727" spans="5:17" x14ac:dyDescent="0.25">
      <c r="E727" s="1"/>
      <c r="F727" s="1"/>
      <c r="G727" s="1"/>
      <c r="H727" s="1"/>
      <c r="I727" s="1"/>
      <c r="J727" s="1"/>
      <c r="L727" s="1"/>
      <c r="M727" s="1"/>
      <c r="N727" s="1"/>
      <c r="O727" s="1"/>
      <c r="P727" s="1"/>
      <c r="Q727" s="1"/>
    </row>
    <row r="728" spans="5:17" x14ac:dyDescent="0.25">
      <c r="E728" s="1"/>
      <c r="F728" s="1"/>
      <c r="G728" s="1"/>
      <c r="H728" s="1"/>
      <c r="I728" s="1"/>
      <c r="J728" s="1"/>
      <c r="L728" s="1"/>
      <c r="M728" s="1"/>
      <c r="N728" s="1"/>
      <c r="O728" s="1"/>
      <c r="P728" s="1"/>
      <c r="Q728" s="1"/>
    </row>
    <row r="729" spans="5:17" x14ac:dyDescent="0.25">
      <c r="E729" s="1"/>
      <c r="F729" s="1"/>
      <c r="G729" s="1"/>
      <c r="H729" s="1"/>
      <c r="I729" s="1"/>
      <c r="J729" s="1"/>
      <c r="L729" s="1"/>
      <c r="M729" s="1"/>
      <c r="N729" s="1"/>
      <c r="O729" s="1"/>
      <c r="P729" s="1"/>
      <c r="Q729" s="1"/>
    </row>
    <row r="730" spans="5:17" x14ac:dyDescent="0.25">
      <c r="E730" s="1"/>
      <c r="F730" s="1"/>
      <c r="G730" s="1"/>
      <c r="H730" s="1"/>
      <c r="I730" s="1"/>
      <c r="J730" s="1"/>
      <c r="L730" s="1"/>
      <c r="M730" s="1"/>
      <c r="N730" s="1"/>
      <c r="O730" s="1"/>
      <c r="P730" s="1"/>
      <c r="Q730" s="1"/>
    </row>
    <row r="731" spans="5:17" x14ac:dyDescent="0.25">
      <c r="E731" s="1"/>
      <c r="F731" s="1"/>
      <c r="G731" s="1"/>
      <c r="H731" s="1"/>
      <c r="I731" s="1"/>
      <c r="J731" s="1"/>
      <c r="L731" s="1"/>
      <c r="M731" s="1"/>
      <c r="N731" s="1"/>
      <c r="O731" s="1"/>
      <c r="P731" s="1"/>
      <c r="Q731" s="1"/>
    </row>
    <row r="732" spans="5:17" x14ac:dyDescent="0.25">
      <c r="E732" s="1"/>
      <c r="F732" s="1"/>
      <c r="G732" s="1"/>
      <c r="H732" s="1"/>
      <c r="I732" s="1"/>
      <c r="J732" s="1"/>
      <c r="L732" s="1"/>
      <c r="M732" s="1"/>
      <c r="N732" s="1"/>
      <c r="O732" s="1"/>
      <c r="P732" s="1"/>
      <c r="Q732" s="1"/>
    </row>
    <row r="733" spans="5:17" x14ac:dyDescent="0.25">
      <c r="E733" s="1"/>
      <c r="F733" s="1"/>
      <c r="G733" s="1"/>
      <c r="H733" s="1"/>
      <c r="I733" s="1"/>
      <c r="J733" s="1"/>
      <c r="L733" s="1"/>
      <c r="M733" s="1"/>
      <c r="N733" s="1"/>
      <c r="O733" s="1"/>
      <c r="P733" s="1"/>
      <c r="Q733" s="1"/>
    </row>
    <row r="734" spans="5:17" x14ac:dyDescent="0.25">
      <c r="E734" s="1"/>
      <c r="F734" s="1"/>
      <c r="G734" s="1"/>
      <c r="H734" s="1"/>
      <c r="I734" s="1"/>
      <c r="J734" s="1"/>
      <c r="L734" s="1"/>
      <c r="M734" s="1"/>
      <c r="N734" s="1"/>
      <c r="O734" s="1"/>
      <c r="P734" s="1"/>
      <c r="Q734" s="1"/>
    </row>
    <row r="735" spans="5:17" x14ac:dyDescent="0.25">
      <c r="E735" s="1"/>
      <c r="F735" s="1"/>
      <c r="G735" s="1"/>
      <c r="H735" s="1"/>
      <c r="I735" s="1"/>
      <c r="J735" s="1"/>
      <c r="L735" s="1"/>
      <c r="M735" s="1"/>
      <c r="N735" s="1"/>
      <c r="O735" s="1"/>
      <c r="P735" s="1"/>
      <c r="Q735" s="1"/>
    </row>
    <row r="736" spans="5:17" x14ac:dyDescent="0.25">
      <c r="E736" s="1"/>
      <c r="F736" s="1"/>
      <c r="G736" s="1"/>
      <c r="H736" s="1"/>
      <c r="I736" s="1"/>
      <c r="J736" s="1"/>
      <c r="L736" s="1"/>
      <c r="M736" s="1"/>
      <c r="N736" s="1"/>
      <c r="O736" s="1"/>
      <c r="P736" s="1"/>
      <c r="Q736" s="1"/>
    </row>
    <row r="737" spans="5:17" x14ac:dyDescent="0.25">
      <c r="E737" s="1"/>
      <c r="F737" s="1"/>
      <c r="G737" s="1"/>
      <c r="H737" s="1"/>
      <c r="I737" s="1"/>
      <c r="J737" s="1"/>
      <c r="L737" s="1"/>
      <c r="M737" s="1"/>
      <c r="N737" s="1"/>
      <c r="O737" s="1"/>
      <c r="P737" s="1"/>
      <c r="Q737" s="1"/>
    </row>
    <row r="738" spans="5:17" x14ac:dyDescent="0.25">
      <c r="E738" s="1"/>
      <c r="F738" s="1"/>
      <c r="G738" s="1"/>
      <c r="H738" s="1"/>
      <c r="I738" s="1"/>
      <c r="J738" s="1"/>
      <c r="L738" s="1"/>
      <c r="M738" s="1"/>
      <c r="N738" s="1"/>
      <c r="O738" s="1"/>
      <c r="P738" s="1"/>
      <c r="Q738" s="1"/>
    </row>
    <row r="739" spans="5:17" x14ac:dyDescent="0.25">
      <c r="E739" s="1"/>
      <c r="F739" s="1"/>
      <c r="G739" s="1"/>
      <c r="H739" s="1"/>
      <c r="I739" s="1"/>
      <c r="J739" s="1"/>
      <c r="L739" s="1"/>
      <c r="M739" s="1"/>
      <c r="N739" s="1"/>
      <c r="O739" s="1"/>
      <c r="P739" s="1"/>
      <c r="Q739" s="1"/>
    </row>
    <row r="740" spans="5:17" x14ac:dyDescent="0.25">
      <c r="E740" s="1"/>
      <c r="F740" s="1"/>
      <c r="G740" s="1"/>
      <c r="H740" s="1"/>
      <c r="I740" s="1"/>
      <c r="J740" s="1"/>
      <c r="L740" s="1"/>
      <c r="M740" s="1"/>
      <c r="N740" s="1"/>
      <c r="O740" s="1"/>
      <c r="P740" s="1"/>
      <c r="Q740" s="1"/>
    </row>
    <row r="741" spans="5:17" x14ac:dyDescent="0.25">
      <c r="E741" s="1"/>
      <c r="F741" s="1"/>
      <c r="G741" s="1"/>
      <c r="H741" s="1"/>
      <c r="I741" s="1"/>
      <c r="J741" s="1"/>
      <c r="L741" s="1"/>
      <c r="M741" s="1"/>
      <c r="N741" s="1"/>
      <c r="O741" s="1"/>
      <c r="P741" s="1"/>
      <c r="Q741" s="1"/>
    </row>
    <row r="742" spans="5:17" x14ac:dyDescent="0.25">
      <c r="E742" s="1"/>
      <c r="F742" s="1"/>
      <c r="G742" s="1"/>
      <c r="H742" s="1"/>
      <c r="I742" s="1"/>
      <c r="J742" s="1"/>
      <c r="L742" s="1"/>
      <c r="M742" s="1"/>
      <c r="N742" s="1"/>
      <c r="O742" s="1"/>
      <c r="P742" s="1"/>
      <c r="Q742" s="1"/>
    </row>
    <row r="743" spans="5:17" x14ac:dyDescent="0.25">
      <c r="E743" s="1"/>
      <c r="F743" s="1"/>
      <c r="G743" s="1"/>
      <c r="H743" s="1"/>
      <c r="I743" s="1"/>
      <c r="J743" s="1"/>
      <c r="L743" s="1"/>
      <c r="M743" s="1"/>
      <c r="N743" s="1"/>
      <c r="O743" s="1"/>
      <c r="P743" s="1"/>
      <c r="Q743" s="1"/>
    </row>
    <row r="744" spans="5:17" x14ac:dyDescent="0.25">
      <c r="E744" s="1"/>
      <c r="F744" s="1"/>
      <c r="G744" s="1"/>
      <c r="H744" s="1"/>
      <c r="I744" s="1"/>
      <c r="J744" s="1"/>
      <c r="L744" s="1"/>
      <c r="M744" s="1"/>
      <c r="N744" s="1"/>
      <c r="O744" s="1"/>
      <c r="P744" s="1"/>
      <c r="Q744" s="1"/>
    </row>
    <row r="745" spans="5:17" x14ac:dyDescent="0.25">
      <c r="E745" s="1"/>
      <c r="F745" s="1"/>
      <c r="G745" s="1"/>
      <c r="H745" s="1"/>
      <c r="I745" s="1"/>
      <c r="J745" s="1"/>
      <c r="L745" s="1"/>
      <c r="M745" s="1"/>
      <c r="N745" s="1"/>
      <c r="O745" s="1"/>
      <c r="P745" s="1"/>
      <c r="Q745" s="1"/>
    </row>
    <row r="746" spans="5:17" x14ac:dyDescent="0.25">
      <c r="E746" s="1"/>
      <c r="F746" s="1"/>
      <c r="G746" s="1"/>
      <c r="H746" s="1"/>
      <c r="I746" s="1"/>
      <c r="J746" s="1"/>
      <c r="L746" s="1"/>
      <c r="M746" s="1"/>
      <c r="N746" s="1"/>
      <c r="O746" s="1"/>
      <c r="P746" s="1"/>
      <c r="Q746" s="1"/>
    </row>
    <row r="747" spans="5:17" x14ac:dyDescent="0.25">
      <c r="E747" s="1"/>
      <c r="F747" s="1"/>
      <c r="G747" s="1"/>
      <c r="H747" s="1"/>
      <c r="I747" s="1"/>
      <c r="J747" s="1"/>
      <c r="L747" s="1"/>
      <c r="M747" s="1"/>
      <c r="N747" s="1"/>
      <c r="O747" s="1"/>
      <c r="P747" s="1"/>
      <c r="Q747" s="1"/>
    </row>
    <row r="748" spans="5:17" x14ac:dyDescent="0.25">
      <c r="E748" s="1"/>
      <c r="F748" s="1"/>
      <c r="G748" s="1"/>
      <c r="H748" s="1"/>
      <c r="I748" s="1"/>
      <c r="J748" s="1"/>
      <c r="L748" s="1"/>
      <c r="M748" s="1"/>
      <c r="N748" s="1"/>
      <c r="O748" s="1"/>
      <c r="P748" s="1"/>
      <c r="Q748" s="1"/>
    </row>
    <row r="749" spans="5:17" x14ac:dyDescent="0.25">
      <c r="E749" s="1"/>
      <c r="F749" s="1"/>
      <c r="G749" s="1"/>
      <c r="H749" s="1"/>
      <c r="I749" s="1"/>
      <c r="J749" s="1"/>
      <c r="L749" s="1"/>
      <c r="M749" s="1"/>
      <c r="N749" s="1"/>
      <c r="O749" s="1"/>
      <c r="P749" s="1"/>
      <c r="Q749" s="1"/>
    </row>
    <row r="750" spans="5:17" x14ac:dyDescent="0.25">
      <c r="E750" s="1"/>
      <c r="F750" s="1"/>
      <c r="G750" s="1"/>
      <c r="H750" s="1"/>
      <c r="I750" s="1"/>
      <c r="J750" s="1"/>
      <c r="L750" s="1"/>
      <c r="M750" s="1"/>
      <c r="N750" s="1"/>
      <c r="O750" s="1"/>
      <c r="P750" s="1"/>
      <c r="Q750" s="1"/>
    </row>
    <row r="751" spans="5:17" x14ac:dyDescent="0.25">
      <c r="E751" s="1"/>
      <c r="F751" s="1"/>
      <c r="G751" s="1"/>
      <c r="H751" s="1"/>
      <c r="I751" s="1"/>
      <c r="J751" s="1"/>
      <c r="L751" s="1"/>
      <c r="M751" s="1"/>
      <c r="N751" s="1"/>
      <c r="O751" s="1"/>
      <c r="P751" s="1"/>
      <c r="Q751" s="1"/>
    </row>
    <row r="752" spans="5:17" x14ac:dyDescent="0.25">
      <c r="E752" s="1"/>
      <c r="F752" s="1"/>
      <c r="G752" s="1"/>
      <c r="H752" s="1"/>
      <c r="I752" s="1"/>
      <c r="J752" s="1"/>
      <c r="L752" s="1"/>
      <c r="M752" s="1"/>
      <c r="N752" s="1"/>
      <c r="O752" s="1"/>
      <c r="P752" s="1"/>
      <c r="Q752" s="1"/>
    </row>
    <row r="753" spans="5:17" x14ac:dyDescent="0.25">
      <c r="E753" s="1"/>
      <c r="F753" s="1"/>
      <c r="G753" s="1"/>
      <c r="H753" s="1"/>
      <c r="I753" s="1"/>
      <c r="J753" s="1"/>
      <c r="L753" s="1"/>
      <c r="M753" s="1"/>
      <c r="N753" s="1"/>
      <c r="O753" s="1"/>
      <c r="P753" s="1"/>
      <c r="Q753" s="1"/>
    </row>
    <row r="754" spans="5:17" x14ac:dyDescent="0.25">
      <c r="E754" s="1"/>
      <c r="F754" s="1"/>
      <c r="G754" s="1"/>
      <c r="H754" s="1"/>
      <c r="I754" s="1"/>
      <c r="J754" s="1"/>
      <c r="L754" s="1"/>
      <c r="M754" s="1"/>
      <c r="N754" s="1"/>
      <c r="O754" s="1"/>
      <c r="P754" s="1"/>
      <c r="Q754" s="1"/>
    </row>
    <row r="755" spans="5:17" x14ac:dyDescent="0.25">
      <c r="E755" s="1"/>
      <c r="F755" s="1"/>
      <c r="G755" s="1"/>
      <c r="H755" s="1"/>
      <c r="I755" s="1"/>
      <c r="J755" s="1"/>
      <c r="L755" s="1"/>
      <c r="M755" s="1"/>
      <c r="N755" s="1"/>
      <c r="O755" s="1"/>
      <c r="P755" s="1"/>
      <c r="Q755" s="1"/>
    </row>
    <row r="756" spans="5:17" x14ac:dyDescent="0.25">
      <c r="E756" s="1"/>
      <c r="F756" s="1"/>
      <c r="G756" s="1"/>
      <c r="H756" s="1"/>
      <c r="I756" s="1"/>
      <c r="J756" s="1"/>
      <c r="L756" s="1"/>
      <c r="M756" s="1"/>
      <c r="N756" s="1"/>
      <c r="O756" s="1"/>
      <c r="P756" s="1"/>
      <c r="Q756" s="1"/>
    </row>
    <row r="757" spans="5:17" x14ac:dyDescent="0.25">
      <c r="E757" s="1"/>
      <c r="F757" s="1"/>
      <c r="G757" s="1"/>
      <c r="H757" s="1"/>
      <c r="I757" s="1"/>
      <c r="J757" s="1"/>
      <c r="L757" s="1"/>
      <c r="M757" s="1"/>
      <c r="N757" s="1"/>
      <c r="O757" s="1"/>
      <c r="P757" s="1"/>
      <c r="Q757" s="1"/>
    </row>
    <row r="758" spans="5:17" x14ac:dyDescent="0.25">
      <c r="E758" s="1"/>
      <c r="F758" s="1"/>
      <c r="G758" s="1"/>
      <c r="H758" s="1"/>
      <c r="I758" s="1"/>
      <c r="J758" s="1"/>
      <c r="L758" s="1"/>
      <c r="M758" s="1"/>
      <c r="N758" s="1"/>
      <c r="O758" s="1"/>
      <c r="P758" s="1"/>
      <c r="Q758" s="1"/>
    </row>
    <row r="759" spans="5:17" x14ac:dyDescent="0.25">
      <c r="E759" s="1"/>
      <c r="F759" s="1"/>
      <c r="G759" s="1"/>
      <c r="H759" s="1"/>
      <c r="I759" s="1"/>
      <c r="J759" s="1"/>
      <c r="L759" s="1"/>
      <c r="M759" s="1"/>
      <c r="N759" s="1"/>
      <c r="O759" s="1"/>
      <c r="P759" s="1"/>
      <c r="Q759" s="1"/>
    </row>
    <row r="760" spans="5:17" x14ac:dyDescent="0.25">
      <c r="E760" s="1"/>
      <c r="F760" s="1"/>
      <c r="G760" s="1"/>
      <c r="H760" s="1"/>
      <c r="I760" s="1"/>
      <c r="J760" s="1"/>
      <c r="L760" s="1"/>
      <c r="M760" s="1"/>
      <c r="N760" s="1"/>
      <c r="O760" s="1"/>
      <c r="P760" s="1"/>
      <c r="Q760" s="1"/>
    </row>
    <row r="761" spans="5:17" x14ac:dyDescent="0.25">
      <c r="E761" s="1"/>
      <c r="F761" s="1"/>
      <c r="G761" s="1"/>
      <c r="H761" s="1"/>
      <c r="I761" s="1"/>
      <c r="J761" s="1"/>
      <c r="L761" s="1"/>
      <c r="M761" s="1"/>
      <c r="N761" s="1"/>
      <c r="O761" s="1"/>
      <c r="P761" s="1"/>
      <c r="Q761" s="1"/>
    </row>
    <row r="762" spans="5:17" x14ac:dyDescent="0.25">
      <c r="E762" s="1"/>
      <c r="F762" s="1"/>
      <c r="G762" s="1"/>
      <c r="H762" s="1"/>
      <c r="I762" s="1"/>
      <c r="J762" s="1"/>
      <c r="L762" s="1"/>
      <c r="M762" s="1"/>
      <c r="N762" s="1"/>
      <c r="O762" s="1"/>
      <c r="P762" s="1"/>
      <c r="Q762" s="1"/>
    </row>
    <row r="763" spans="5:17" x14ac:dyDescent="0.25">
      <c r="E763" s="1"/>
      <c r="F763" s="1"/>
      <c r="G763" s="1"/>
      <c r="H763" s="1"/>
      <c r="I763" s="1"/>
      <c r="J763" s="1"/>
      <c r="L763" s="1"/>
      <c r="M763" s="1"/>
      <c r="N763" s="1"/>
      <c r="O763" s="1"/>
      <c r="P763" s="1"/>
      <c r="Q763" s="1"/>
    </row>
    <row r="764" spans="5:17" x14ac:dyDescent="0.25">
      <c r="E764" s="1"/>
      <c r="F764" s="1"/>
      <c r="G764" s="1"/>
      <c r="H764" s="1"/>
      <c r="I764" s="1"/>
      <c r="J764" s="1"/>
      <c r="L764" s="1"/>
      <c r="M764" s="1"/>
      <c r="N764" s="1"/>
      <c r="O764" s="1"/>
      <c r="P764" s="1"/>
      <c r="Q764" s="1"/>
    </row>
    <row r="765" spans="5:17" x14ac:dyDescent="0.25">
      <c r="E765" s="1"/>
      <c r="F765" s="1"/>
      <c r="G765" s="1"/>
      <c r="H765" s="1"/>
      <c r="I765" s="1"/>
      <c r="J765" s="1"/>
      <c r="L765" s="1"/>
      <c r="M765" s="1"/>
      <c r="N765" s="1"/>
      <c r="O765" s="1"/>
      <c r="P765" s="1"/>
      <c r="Q765" s="1"/>
    </row>
    <row r="766" spans="5:17" x14ac:dyDescent="0.25">
      <c r="E766" s="1"/>
      <c r="F766" s="1"/>
      <c r="G766" s="1"/>
      <c r="H766" s="1"/>
      <c r="I766" s="1"/>
      <c r="J766" s="1"/>
      <c r="L766" s="1"/>
      <c r="M766" s="1"/>
      <c r="N766" s="1"/>
      <c r="O766" s="1"/>
      <c r="P766" s="1"/>
      <c r="Q766" s="1"/>
    </row>
    <row r="767" spans="5:17" x14ac:dyDescent="0.25">
      <c r="E767" s="1"/>
      <c r="F767" s="1"/>
      <c r="G767" s="1"/>
      <c r="H767" s="1"/>
      <c r="I767" s="1"/>
      <c r="J767" s="1"/>
      <c r="L767" s="1"/>
      <c r="M767" s="1"/>
      <c r="N767" s="1"/>
      <c r="O767" s="1"/>
      <c r="P767" s="1"/>
      <c r="Q767" s="1"/>
    </row>
    <row r="768" spans="5:17" x14ac:dyDescent="0.25">
      <c r="E768" s="1"/>
      <c r="F768" s="1"/>
      <c r="G768" s="1"/>
      <c r="H768" s="1"/>
      <c r="I768" s="1"/>
      <c r="J768" s="1"/>
      <c r="L768" s="1"/>
      <c r="M768" s="1"/>
      <c r="N768" s="1"/>
      <c r="O768" s="1"/>
      <c r="P768" s="1"/>
      <c r="Q768" s="1"/>
    </row>
    <row r="769" spans="5:17" x14ac:dyDescent="0.25">
      <c r="E769" s="1"/>
      <c r="F769" s="1"/>
      <c r="G769" s="1"/>
      <c r="H769" s="1"/>
      <c r="I769" s="1"/>
      <c r="J769" s="1"/>
      <c r="L769" s="1"/>
      <c r="M769" s="1"/>
      <c r="N769" s="1"/>
      <c r="O769" s="1"/>
      <c r="P769" s="1"/>
      <c r="Q769" s="1"/>
    </row>
    <row r="770" spans="5:17" x14ac:dyDescent="0.25">
      <c r="E770" s="1"/>
      <c r="F770" s="1"/>
      <c r="G770" s="1"/>
      <c r="H770" s="1"/>
      <c r="I770" s="1"/>
      <c r="J770" s="1"/>
      <c r="L770" s="1"/>
      <c r="M770" s="1"/>
      <c r="N770" s="1"/>
      <c r="O770" s="1"/>
      <c r="P770" s="1"/>
      <c r="Q770" s="1"/>
    </row>
    <row r="771" spans="5:17" x14ac:dyDescent="0.25">
      <c r="E771" s="1"/>
      <c r="F771" s="1"/>
      <c r="G771" s="1"/>
      <c r="H771" s="1"/>
      <c r="I771" s="1"/>
      <c r="J771" s="1"/>
      <c r="L771" s="1"/>
      <c r="M771" s="1"/>
      <c r="N771" s="1"/>
      <c r="O771" s="1"/>
      <c r="P771" s="1"/>
      <c r="Q771" s="1"/>
    </row>
    <row r="772" spans="5:17" x14ac:dyDescent="0.25">
      <c r="E772" s="1"/>
      <c r="F772" s="1"/>
      <c r="G772" s="1"/>
      <c r="H772" s="1"/>
      <c r="I772" s="1"/>
      <c r="J772" s="1"/>
      <c r="L772" s="1"/>
      <c r="M772" s="1"/>
      <c r="N772" s="1"/>
      <c r="O772" s="1"/>
      <c r="P772" s="1"/>
      <c r="Q772" s="1"/>
    </row>
    <row r="773" spans="5:17" x14ac:dyDescent="0.25">
      <c r="E773" s="1"/>
      <c r="F773" s="1"/>
      <c r="G773" s="1"/>
      <c r="H773" s="1"/>
      <c r="I773" s="1"/>
      <c r="J773" s="1"/>
      <c r="L773" s="1"/>
      <c r="M773" s="1"/>
      <c r="N773" s="1"/>
      <c r="O773" s="1"/>
      <c r="P773" s="1"/>
      <c r="Q773" s="1"/>
    </row>
    <row r="774" spans="5:17" x14ac:dyDescent="0.25">
      <c r="E774" s="1"/>
      <c r="F774" s="1"/>
      <c r="G774" s="1"/>
      <c r="H774" s="1"/>
      <c r="I774" s="1"/>
      <c r="J774" s="1"/>
      <c r="L774" s="1"/>
      <c r="M774" s="1"/>
      <c r="N774" s="1"/>
      <c r="O774" s="1"/>
      <c r="P774" s="1"/>
      <c r="Q774" s="1"/>
    </row>
    <row r="775" spans="5:17" x14ac:dyDescent="0.25">
      <c r="E775" s="1"/>
      <c r="F775" s="1"/>
      <c r="G775" s="1"/>
      <c r="H775" s="1"/>
      <c r="I775" s="1"/>
      <c r="J775" s="1"/>
      <c r="L775" s="1"/>
      <c r="M775" s="1"/>
      <c r="N775" s="1"/>
      <c r="O775" s="1"/>
      <c r="P775" s="1"/>
      <c r="Q775" s="1"/>
    </row>
    <row r="776" spans="5:17" x14ac:dyDescent="0.25">
      <c r="E776" s="1"/>
      <c r="F776" s="1"/>
      <c r="G776" s="1"/>
      <c r="H776" s="1"/>
      <c r="I776" s="1"/>
      <c r="J776" s="1"/>
      <c r="L776" s="1"/>
      <c r="M776" s="1"/>
      <c r="N776" s="1"/>
      <c r="O776" s="1"/>
      <c r="P776" s="1"/>
      <c r="Q776" s="1"/>
    </row>
    <row r="777" spans="5:17" x14ac:dyDescent="0.25">
      <c r="E777" s="1"/>
      <c r="F777" s="1"/>
      <c r="G777" s="1"/>
      <c r="H777" s="1"/>
      <c r="I777" s="1"/>
      <c r="J777" s="1"/>
      <c r="L777" s="1"/>
      <c r="M777" s="1"/>
      <c r="N777" s="1"/>
      <c r="O777" s="1"/>
      <c r="P777" s="1"/>
      <c r="Q777" s="1"/>
    </row>
    <row r="778" spans="5:17" x14ac:dyDescent="0.25">
      <c r="E778" s="1"/>
      <c r="F778" s="1"/>
      <c r="G778" s="1"/>
      <c r="H778" s="1"/>
      <c r="I778" s="1"/>
      <c r="J778" s="1"/>
      <c r="L778" s="1"/>
      <c r="M778" s="1"/>
      <c r="N778" s="1"/>
      <c r="O778" s="1"/>
      <c r="P778" s="1"/>
      <c r="Q778" s="1"/>
    </row>
    <row r="779" spans="5:17" x14ac:dyDescent="0.25">
      <c r="E779" s="1"/>
      <c r="F779" s="1"/>
      <c r="G779" s="1"/>
      <c r="H779" s="1"/>
      <c r="I779" s="1"/>
      <c r="J779" s="1"/>
      <c r="L779" s="1"/>
      <c r="M779" s="1"/>
      <c r="N779" s="1"/>
      <c r="O779" s="1"/>
      <c r="P779" s="1"/>
      <c r="Q779" s="1"/>
    </row>
    <row r="780" spans="5:17" x14ac:dyDescent="0.25">
      <c r="E780" s="1"/>
      <c r="F780" s="1"/>
      <c r="G780" s="1"/>
      <c r="H780" s="1"/>
      <c r="I780" s="1"/>
      <c r="J780" s="1"/>
      <c r="L780" s="1"/>
      <c r="M780" s="1"/>
      <c r="N780" s="1"/>
      <c r="O780" s="1"/>
      <c r="P780" s="1"/>
      <c r="Q780" s="1"/>
    </row>
    <row r="781" spans="5:17" x14ac:dyDescent="0.25">
      <c r="E781" s="1"/>
      <c r="F781" s="1"/>
      <c r="G781" s="1"/>
      <c r="H781" s="1"/>
      <c r="I781" s="1"/>
      <c r="J781" s="1"/>
      <c r="L781" s="1"/>
      <c r="M781" s="1"/>
      <c r="N781" s="1"/>
      <c r="O781" s="1"/>
      <c r="P781" s="1"/>
      <c r="Q781" s="1"/>
    </row>
    <row r="782" spans="5:17" x14ac:dyDescent="0.25">
      <c r="E782" s="1"/>
      <c r="F782" s="1"/>
      <c r="G782" s="1"/>
      <c r="H782" s="1"/>
      <c r="I782" s="1"/>
      <c r="J782" s="1"/>
      <c r="L782" s="1"/>
      <c r="M782" s="1"/>
      <c r="N782" s="1"/>
      <c r="O782" s="1"/>
      <c r="P782" s="1"/>
      <c r="Q782" s="1"/>
    </row>
    <row r="783" spans="5:17" x14ac:dyDescent="0.25">
      <c r="E783" s="1"/>
      <c r="F783" s="1"/>
      <c r="G783" s="1"/>
      <c r="H783" s="1"/>
      <c r="I783" s="1"/>
      <c r="J783" s="1"/>
      <c r="L783" s="1"/>
      <c r="M783" s="1"/>
      <c r="N783" s="1"/>
      <c r="O783" s="1"/>
      <c r="P783" s="1"/>
      <c r="Q783" s="1"/>
    </row>
    <row r="784" spans="5:17" x14ac:dyDescent="0.25">
      <c r="E784" s="1"/>
      <c r="F784" s="1"/>
      <c r="G784" s="1"/>
      <c r="H784" s="1"/>
      <c r="I784" s="1"/>
      <c r="J784" s="1"/>
      <c r="L784" s="1"/>
      <c r="M784" s="1"/>
      <c r="N784" s="1"/>
      <c r="O784" s="1"/>
      <c r="P784" s="1"/>
      <c r="Q784" s="1"/>
    </row>
    <row r="785" spans="5:17" x14ac:dyDescent="0.25">
      <c r="E785" s="1"/>
      <c r="F785" s="1"/>
      <c r="G785" s="1"/>
      <c r="H785" s="1"/>
      <c r="I785" s="1"/>
      <c r="J785" s="1"/>
      <c r="L785" s="1"/>
      <c r="M785" s="1"/>
      <c r="N785" s="1"/>
      <c r="O785" s="1"/>
      <c r="P785" s="1"/>
      <c r="Q785" s="1"/>
    </row>
    <row r="786" spans="5:17" x14ac:dyDescent="0.25">
      <c r="E786" s="1"/>
      <c r="F786" s="1"/>
      <c r="G786" s="1"/>
      <c r="H786" s="1"/>
      <c r="I786" s="1"/>
      <c r="J786" s="1"/>
      <c r="L786" s="1"/>
      <c r="M786" s="1"/>
      <c r="N786" s="1"/>
      <c r="O786" s="1"/>
      <c r="P786" s="1"/>
      <c r="Q786" s="1"/>
    </row>
    <row r="787" spans="5:17" x14ac:dyDescent="0.25">
      <c r="E787" s="1"/>
      <c r="F787" s="1"/>
      <c r="G787" s="1"/>
      <c r="H787" s="1"/>
      <c r="I787" s="1"/>
      <c r="J787" s="1"/>
      <c r="L787" s="1"/>
      <c r="M787" s="1"/>
      <c r="N787" s="1"/>
      <c r="O787" s="1"/>
      <c r="P787" s="1"/>
      <c r="Q787" s="1"/>
    </row>
    <row r="788" spans="5:17" x14ac:dyDescent="0.25">
      <c r="E788" s="1"/>
      <c r="F788" s="1"/>
      <c r="G788" s="1"/>
      <c r="H788" s="1"/>
      <c r="I788" s="1"/>
      <c r="J788" s="1"/>
      <c r="L788" s="1"/>
      <c r="M788" s="1"/>
      <c r="N788" s="1"/>
      <c r="O788" s="1"/>
      <c r="P788" s="1"/>
      <c r="Q788" s="1"/>
    </row>
    <row r="789" spans="5:17" x14ac:dyDescent="0.25">
      <c r="E789" s="1"/>
      <c r="F789" s="1"/>
      <c r="G789" s="1"/>
      <c r="H789" s="1"/>
      <c r="I789" s="1"/>
      <c r="J789" s="1"/>
      <c r="L789" s="1"/>
      <c r="M789" s="1"/>
      <c r="N789" s="1"/>
      <c r="O789" s="1"/>
      <c r="P789" s="1"/>
      <c r="Q789" s="1"/>
    </row>
    <row r="790" spans="5:17" x14ac:dyDescent="0.25">
      <c r="E790" s="1"/>
      <c r="F790" s="1"/>
      <c r="G790" s="1"/>
      <c r="H790" s="1"/>
      <c r="I790" s="1"/>
      <c r="J790" s="1"/>
      <c r="L790" s="1"/>
      <c r="M790" s="1"/>
      <c r="N790" s="1"/>
      <c r="O790" s="1"/>
      <c r="P790" s="1"/>
      <c r="Q790" s="1"/>
    </row>
    <row r="791" spans="5:17" x14ac:dyDescent="0.25">
      <c r="E791" s="1"/>
      <c r="F791" s="1"/>
      <c r="G791" s="1"/>
      <c r="H791" s="1"/>
      <c r="I791" s="1"/>
      <c r="J791" s="1"/>
      <c r="L791" s="1"/>
      <c r="M791" s="1"/>
      <c r="N791" s="1"/>
      <c r="O791" s="1"/>
      <c r="P791" s="1"/>
      <c r="Q791" s="1"/>
    </row>
    <row r="792" spans="5:17" x14ac:dyDescent="0.25">
      <c r="E792" s="1"/>
      <c r="F792" s="1"/>
      <c r="G792" s="1"/>
      <c r="H792" s="1"/>
      <c r="I792" s="1"/>
      <c r="J792" s="1"/>
      <c r="L792" s="1"/>
      <c r="M792" s="1"/>
      <c r="N792" s="1"/>
      <c r="O792" s="1"/>
      <c r="P792" s="1"/>
      <c r="Q792" s="1"/>
    </row>
    <row r="793" spans="5:17" x14ac:dyDescent="0.25">
      <c r="E793" s="1"/>
      <c r="F793" s="1"/>
      <c r="G793" s="1"/>
      <c r="H793" s="1"/>
      <c r="I793" s="1"/>
      <c r="J793" s="1"/>
      <c r="L793" s="1"/>
      <c r="M793" s="1"/>
      <c r="N793" s="1"/>
      <c r="O793" s="1"/>
      <c r="P793" s="1"/>
      <c r="Q793" s="1"/>
    </row>
    <row r="794" spans="5:17" x14ac:dyDescent="0.25">
      <c r="E794" s="1"/>
      <c r="F794" s="1"/>
      <c r="G794" s="1"/>
      <c r="H794" s="1"/>
      <c r="I794" s="1"/>
      <c r="J794" s="1"/>
      <c r="L794" s="1"/>
      <c r="M794" s="1"/>
      <c r="N794" s="1"/>
      <c r="O794" s="1"/>
      <c r="P794" s="1"/>
      <c r="Q794" s="1"/>
    </row>
    <row r="795" spans="5:17" x14ac:dyDescent="0.25">
      <c r="E795" s="1"/>
      <c r="F795" s="1"/>
      <c r="G795" s="1"/>
      <c r="H795" s="1"/>
      <c r="I795" s="1"/>
      <c r="J795" s="1"/>
      <c r="L795" s="1"/>
      <c r="M795" s="1"/>
      <c r="N795" s="1"/>
      <c r="O795" s="1"/>
      <c r="P795" s="1"/>
      <c r="Q795" s="1"/>
    </row>
    <row r="796" spans="5:17" x14ac:dyDescent="0.25">
      <c r="E796" s="1"/>
      <c r="F796" s="1"/>
      <c r="G796" s="1"/>
      <c r="H796" s="1"/>
      <c r="I796" s="1"/>
      <c r="J796" s="1"/>
      <c r="L796" s="1"/>
      <c r="M796" s="1"/>
      <c r="N796" s="1"/>
      <c r="O796" s="1"/>
      <c r="P796" s="1"/>
      <c r="Q796" s="1"/>
    </row>
    <row r="797" spans="5:17" x14ac:dyDescent="0.25">
      <c r="E797" s="1"/>
      <c r="F797" s="1"/>
      <c r="G797" s="1"/>
      <c r="H797" s="1"/>
      <c r="I797" s="1"/>
      <c r="J797" s="1"/>
      <c r="L797" s="1"/>
      <c r="M797" s="1"/>
      <c r="N797" s="1"/>
      <c r="O797" s="1"/>
      <c r="P797" s="1"/>
      <c r="Q797" s="1"/>
    </row>
    <row r="798" spans="5:17" x14ac:dyDescent="0.25">
      <c r="E798" s="1"/>
      <c r="F798" s="1"/>
      <c r="G798" s="1"/>
      <c r="H798" s="1"/>
      <c r="I798" s="1"/>
      <c r="J798" s="1"/>
      <c r="L798" s="1"/>
      <c r="M798" s="1"/>
      <c r="N798" s="1"/>
      <c r="O798" s="1"/>
      <c r="P798" s="1"/>
      <c r="Q798" s="1"/>
    </row>
    <row r="799" spans="5:17" x14ac:dyDescent="0.25">
      <c r="E799" s="1"/>
      <c r="F799" s="1"/>
      <c r="G799" s="1"/>
      <c r="H799" s="1"/>
      <c r="I799" s="1"/>
      <c r="J799" s="1"/>
      <c r="L799" s="1"/>
      <c r="M799" s="1"/>
      <c r="N799" s="1"/>
      <c r="O799" s="1"/>
      <c r="P799" s="1"/>
      <c r="Q799" s="1"/>
    </row>
    <row r="800" spans="5:17" x14ac:dyDescent="0.25">
      <c r="E800" s="1"/>
      <c r="F800" s="1"/>
      <c r="G800" s="1"/>
      <c r="H800" s="1"/>
      <c r="I800" s="1"/>
      <c r="J800" s="1"/>
      <c r="L800" s="1"/>
      <c r="M800" s="1"/>
      <c r="N800" s="1"/>
      <c r="O800" s="1"/>
      <c r="P800" s="1"/>
      <c r="Q800" s="1"/>
    </row>
    <row r="801" spans="5:17" x14ac:dyDescent="0.25">
      <c r="E801" s="1"/>
      <c r="F801" s="1"/>
      <c r="G801" s="1"/>
      <c r="H801" s="1"/>
      <c r="I801" s="1"/>
      <c r="J801" s="1"/>
      <c r="L801" s="1"/>
      <c r="M801" s="1"/>
      <c r="N801" s="1"/>
      <c r="O801" s="1"/>
      <c r="P801" s="1"/>
      <c r="Q801" s="1"/>
    </row>
    <row r="802" spans="5:17" x14ac:dyDescent="0.25">
      <c r="E802" s="1"/>
      <c r="F802" s="1"/>
      <c r="G802" s="1"/>
      <c r="H802" s="1"/>
      <c r="I802" s="1"/>
      <c r="J802" s="1"/>
      <c r="L802" s="1"/>
      <c r="M802" s="1"/>
      <c r="N802" s="1"/>
      <c r="O802" s="1"/>
      <c r="P802" s="1"/>
      <c r="Q802" s="1"/>
    </row>
    <row r="803" spans="5:17" x14ac:dyDescent="0.25">
      <c r="E803" s="1"/>
      <c r="F803" s="1"/>
      <c r="G803" s="1"/>
      <c r="H803" s="1"/>
      <c r="I803" s="1"/>
      <c r="J803" s="1"/>
      <c r="L803" s="1"/>
      <c r="M803" s="1"/>
      <c r="N803" s="1"/>
      <c r="O803" s="1"/>
      <c r="P803" s="1"/>
      <c r="Q803" s="1"/>
    </row>
    <row r="804" spans="5:17" x14ac:dyDescent="0.25">
      <c r="E804" s="1"/>
      <c r="F804" s="1"/>
      <c r="G804" s="1"/>
      <c r="H804" s="1"/>
      <c r="I804" s="1"/>
      <c r="J804" s="1"/>
      <c r="L804" s="1"/>
      <c r="M804" s="1"/>
      <c r="N804" s="1"/>
      <c r="O804" s="1"/>
      <c r="P804" s="1"/>
      <c r="Q804" s="1"/>
    </row>
    <row r="805" spans="5:17" x14ac:dyDescent="0.25">
      <c r="E805" s="1"/>
      <c r="F805" s="1"/>
      <c r="G805" s="1"/>
      <c r="H805" s="1"/>
      <c r="I805" s="1"/>
      <c r="J805" s="1"/>
      <c r="L805" s="1"/>
      <c r="M805" s="1"/>
      <c r="N805" s="1"/>
      <c r="O805" s="1"/>
      <c r="P805" s="1"/>
      <c r="Q805" s="1"/>
    </row>
    <row r="806" spans="5:17" x14ac:dyDescent="0.25">
      <c r="E806" s="1"/>
      <c r="F806" s="1"/>
      <c r="G806" s="1"/>
      <c r="H806" s="1"/>
      <c r="I806" s="1"/>
      <c r="J806" s="1"/>
      <c r="L806" s="1"/>
      <c r="M806" s="1"/>
      <c r="N806" s="1"/>
      <c r="O806" s="1"/>
      <c r="P806" s="1"/>
      <c r="Q806" s="1"/>
    </row>
    <row r="807" spans="5:17" x14ac:dyDescent="0.25">
      <c r="E807" s="1"/>
      <c r="F807" s="1"/>
      <c r="G807" s="1"/>
      <c r="H807" s="1"/>
      <c r="I807" s="1"/>
      <c r="J807" s="1"/>
      <c r="L807" s="1"/>
      <c r="M807" s="1"/>
      <c r="N807" s="1"/>
      <c r="O807" s="1"/>
      <c r="P807" s="1"/>
      <c r="Q807" s="1"/>
    </row>
    <row r="808" spans="5:17" x14ac:dyDescent="0.25">
      <c r="E808" s="1"/>
      <c r="F808" s="1"/>
      <c r="G808" s="1"/>
      <c r="H808" s="1"/>
      <c r="I808" s="1"/>
      <c r="J808" s="1"/>
      <c r="L808" s="1"/>
      <c r="M808" s="1"/>
      <c r="N808" s="1"/>
      <c r="O808" s="1"/>
      <c r="P808" s="1"/>
      <c r="Q808" s="1"/>
    </row>
    <row r="809" spans="5:17" x14ac:dyDescent="0.25">
      <c r="E809" s="1"/>
      <c r="F809" s="1"/>
      <c r="G809" s="1"/>
      <c r="H809" s="1"/>
      <c r="I809" s="1"/>
      <c r="J809" s="1"/>
      <c r="L809" s="1"/>
      <c r="M809" s="1"/>
      <c r="N809" s="1"/>
      <c r="O809" s="1"/>
      <c r="P809" s="1"/>
      <c r="Q809" s="1"/>
    </row>
    <row r="810" spans="5:17" x14ac:dyDescent="0.25">
      <c r="E810" s="1"/>
      <c r="F810" s="1"/>
      <c r="G810" s="1"/>
      <c r="H810" s="1"/>
      <c r="I810" s="1"/>
      <c r="J810" s="1"/>
      <c r="L810" s="1"/>
      <c r="M810" s="1"/>
      <c r="N810" s="1"/>
      <c r="O810" s="1"/>
      <c r="P810" s="1"/>
      <c r="Q810" s="1"/>
    </row>
    <row r="811" spans="5:17" x14ac:dyDescent="0.25">
      <c r="E811" s="1"/>
      <c r="F811" s="1"/>
      <c r="G811" s="1"/>
      <c r="H811" s="1"/>
      <c r="I811" s="1"/>
      <c r="J811" s="1"/>
      <c r="L811" s="1"/>
      <c r="M811" s="1"/>
      <c r="N811" s="1"/>
      <c r="O811" s="1"/>
      <c r="P811" s="1"/>
      <c r="Q811" s="1"/>
    </row>
    <row r="812" spans="5:17" x14ac:dyDescent="0.25">
      <c r="E812" s="1"/>
      <c r="F812" s="1"/>
      <c r="G812" s="1"/>
      <c r="H812" s="1"/>
      <c r="I812" s="1"/>
      <c r="J812" s="1"/>
      <c r="L812" s="1"/>
      <c r="M812" s="1"/>
      <c r="N812" s="1"/>
      <c r="O812" s="1"/>
      <c r="P812" s="1"/>
      <c r="Q812" s="1"/>
    </row>
    <row r="813" spans="5:17" x14ac:dyDescent="0.25">
      <c r="E813" s="1"/>
      <c r="F813" s="1"/>
      <c r="G813" s="1"/>
      <c r="H813" s="1"/>
      <c r="I813" s="1"/>
      <c r="J813" s="1"/>
      <c r="L813" s="1"/>
      <c r="M813" s="1"/>
      <c r="N813" s="1"/>
      <c r="O813" s="1"/>
      <c r="P813" s="1"/>
      <c r="Q813" s="1"/>
    </row>
    <row r="814" spans="5:17" x14ac:dyDescent="0.25">
      <c r="E814" s="1"/>
      <c r="F814" s="1"/>
      <c r="G814" s="1"/>
      <c r="H814" s="1"/>
      <c r="I814" s="1"/>
      <c r="J814" s="1"/>
      <c r="L814" s="1"/>
      <c r="M814" s="1"/>
      <c r="N814" s="1"/>
      <c r="O814" s="1"/>
      <c r="P814" s="1"/>
      <c r="Q814" s="1"/>
    </row>
    <row r="815" spans="5:17" x14ac:dyDescent="0.25">
      <c r="E815" s="1"/>
      <c r="F815" s="1"/>
      <c r="G815" s="1"/>
      <c r="H815" s="1"/>
      <c r="I815" s="1"/>
      <c r="J815" s="1"/>
      <c r="L815" s="1"/>
      <c r="M815" s="1"/>
      <c r="N815" s="1"/>
      <c r="O815" s="1"/>
      <c r="P815" s="1"/>
      <c r="Q815" s="1"/>
    </row>
    <row r="816" spans="5:17" x14ac:dyDescent="0.25">
      <c r="E816" s="1"/>
      <c r="F816" s="1"/>
      <c r="G816" s="1"/>
      <c r="H816" s="1"/>
      <c r="I816" s="1"/>
      <c r="J816" s="1"/>
      <c r="L816" s="1"/>
      <c r="M816" s="1"/>
      <c r="N816" s="1"/>
      <c r="O816" s="1"/>
      <c r="P816" s="1"/>
      <c r="Q816" s="1"/>
    </row>
    <row r="817" spans="5:17" x14ac:dyDescent="0.25">
      <c r="E817" s="1"/>
      <c r="F817" s="1"/>
      <c r="G817" s="1"/>
      <c r="H817" s="1"/>
      <c r="I817" s="1"/>
      <c r="J817" s="1"/>
      <c r="L817" s="1"/>
      <c r="M817" s="1"/>
      <c r="N817" s="1"/>
      <c r="O817" s="1"/>
      <c r="P817" s="1"/>
      <c r="Q817" s="1"/>
    </row>
    <row r="818" spans="5:17" x14ac:dyDescent="0.25">
      <c r="E818" s="1"/>
      <c r="F818" s="1"/>
      <c r="G818" s="1"/>
      <c r="H818" s="1"/>
      <c r="I818" s="1"/>
      <c r="J818" s="1"/>
      <c r="L818" s="1"/>
      <c r="M818" s="1"/>
      <c r="N818" s="1"/>
      <c r="O818" s="1"/>
      <c r="P818" s="1"/>
      <c r="Q818" s="1"/>
    </row>
    <row r="819" spans="5:17" x14ac:dyDescent="0.25">
      <c r="E819" s="1"/>
      <c r="F819" s="1"/>
      <c r="G819" s="1"/>
      <c r="H819" s="1"/>
      <c r="I819" s="1"/>
      <c r="J819" s="1"/>
      <c r="L819" s="1"/>
      <c r="M819" s="1"/>
      <c r="N819" s="1"/>
      <c r="O819" s="1"/>
      <c r="P819" s="1"/>
      <c r="Q819" s="1"/>
    </row>
    <row r="820" spans="5:17" x14ac:dyDescent="0.25">
      <c r="E820" s="1"/>
      <c r="F820" s="1"/>
      <c r="G820" s="1"/>
      <c r="H820" s="1"/>
      <c r="I820" s="1"/>
      <c r="J820" s="1"/>
      <c r="L820" s="1"/>
      <c r="M820" s="1"/>
      <c r="N820" s="1"/>
      <c r="O820" s="1"/>
      <c r="P820" s="1"/>
      <c r="Q820" s="1"/>
    </row>
    <row r="821" spans="5:17" x14ac:dyDescent="0.25">
      <c r="E821" s="1"/>
      <c r="F821" s="1"/>
      <c r="G821" s="1"/>
      <c r="H821" s="1"/>
      <c r="I821" s="1"/>
      <c r="J821" s="1"/>
      <c r="L821" s="1"/>
      <c r="M821" s="1"/>
      <c r="N821" s="1"/>
      <c r="O821" s="1"/>
      <c r="P821" s="1"/>
      <c r="Q821" s="1"/>
    </row>
    <row r="822" spans="5:17" x14ac:dyDescent="0.25">
      <c r="E822" s="1"/>
      <c r="F822" s="1"/>
      <c r="G822" s="1"/>
      <c r="H822" s="1"/>
      <c r="I822" s="1"/>
      <c r="J822" s="1"/>
      <c r="L822" s="1"/>
      <c r="M822" s="1"/>
      <c r="N822" s="1"/>
      <c r="O822" s="1"/>
      <c r="P822" s="1"/>
      <c r="Q822" s="1"/>
    </row>
    <row r="823" spans="5:17" x14ac:dyDescent="0.25">
      <c r="E823" s="1"/>
      <c r="F823" s="1"/>
      <c r="G823" s="1"/>
      <c r="H823" s="1"/>
      <c r="I823" s="1"/>
      <c r="J823" s="1"/>
      <c r="L823" s="1"/>
      <c r="M823" s="1"/>
      <c r="N823" s="1"/>
      <c r="O823" s="1"/>
      <c r="P823" s="1"/>
      <c r="Q823" s="1"/>
    </row>
    <row r="824" spans="5:17" x14ac:dyDescent="0.25">
      <c r="E824" s="1"/>
      <c r="F824" s="1"/>
      <c r="G824" s="1"/>
      <c r="H824" s="1"/>
      <c r="I824" s="1"/>
      <c r="J824" s="1"/>
      <c r="L824" s="1"/>
      <c r="M824" s="1"/>
      <c r="N824" s="1"/>
      <c r="O824" s="1"/>
      <c r="P824" s="1"/>
      <c r="Q824" s="1"/>
    </row>
    <row r="825" spans="5:17" x14ac:dyDescent="0.25">
      <c r="E825" s="1"/>
      <c r="F825" s="1"/>
      <c r="G825" s="1"/>
      <c r="H825" s="1"/>
      <c r="I825" s="1"/>
      <c r="J825" s="1"/>
      <c r="L825" s="1"/>
      <c r="M825" s="1"/>
      <c r="N825" s="1"/>
      <c r="O825" s="1"/>
      <c r="P825" s="1"/>
      <c r="Q825" s="1"/>
    </row>
    <row r="826" spans="5:17" x14ac:dyDescent="0.25">
      <c r="E826" s="1"/>
      <c r="F826" s="1"/>
      <c r="G826" s="1"/>
      <c r="H826" s="1"/>
      <c r="I826" s="1"/>
      <c r="J826" s="1"/>
      <c r="L826" s="1"/>
      <c r="M826" s="1"/>
      <c r="N826" s="1"/>
      <c r="O826" s="1"/>
      <c r="P826" s="1"/>
      <c r="Q826" s="1"/>
    </row>
    <row r="827" spans="5:17" x14ac:dyDescent="0.25">
      <c r="E827" s="1"/>
      <c r="F827" s="1"/>
      <c r="G827" s="1"/>
      <c r="H827" s="1"/>
      <c r="I827" s="1"/>
      <c r="J827" s="1"/>
      <c r="L827" s="1"/>
      <c r="M827" s="1"/>
      <c r="N827" s="1"/>
      <c r="O827" s="1"/>
      <c r="P827" s="1"/>
      <c r="Q827" s="1"/>
    </row>
    <row r="828" spans="5:17" x14ac:dyDescent="0.25">
      <c r="E828" s="1"/>
      <c r="F828" s="1"/>
      <c r="G828" s="1"/>
      <c r="H828" s="1"/>
      <c r="I828" s="1"/>
      <c r="J828" s="1"/>
      <c r="L828" s="1"/>
      <c r="M828" s="1"/>
      <c r="N828" s="1"/>
      <c r="O828" s="1"/>
      <c r="P828" s="1"/>
      <c r="Q828" s="1"/>
    </row>
    <row r="829" spans="5:17" x14ac:dyDescent="0.25">
      <c r="E829" s="1"/>
      <c r="F829" s="1"/>
      <c r="G829" s="1"/>
      <c r="H829" s="1"/>
      <c r="I829" s="1"/>
      <c r="J829" s="1"/>
      <c r="L829" s="1"/>
      <c r="M829" s="1"/>
      <c r="N829" s="1"/>
      <c r="O829" s="1"/>
      <c r="P829" s="1"/>
      <c r="Q829" s="1"/>
    </row>
    <row r="830" spans="5:17" x14ac:dyDescent="0.25">
      <c r="E830" s="1"/>
      <c r="F830" s="1"/>
      <c r="G830" s="1"/>
      <c r="H830" s="1"/>
      <c r="I830" s="1"/>
      <c r="J830" s="1"/>
      <c r="L830" s="1"/>
      <c r="M830" s="1"/>
      <c r="N830" s="1"/>
      <c r="O830" s="1"/>
      <c r="P830" s="1"/>
      <c r="Q830" s="1"/>
    </row>
    <row r="831" spans="5:17" x14ac:dyDescent="0.25">
      <c r="E831" s="1"/>
      <c r="F831" s="1"/>
      <c r="G831" s="1"/>
      <c r="H831" s="1"/>
      <c r="I831" s="1"/>
      <c r="J831" s="1"/>
      <c r="L831" s="1"/>
      <c r="M831" s="1"/>
      <c r="N831" s="1"/>
      <c r="O831" s="1"/>
      <c r="P831" s="1"/>
      <c r="Q831" s="1"/>
    </row>
    <row r="832" spans="5:17" x14ac:dyDescent="0.25">
      <c r="E832" s="1"/>
      <c r="F832" s="1"/>
      <c r="G832" s="1"/>
      <c r="H832" s="1"/>
      <c r="I832" s="1"/>
      <c r="J832" s="1"/>
      <c r="L832" s="1"/>
      <c r="M832" s="1"/>
      <c r="N832" s="1"/>
      <c r="O832" s="1"/>
      <c r="P832" s="1"/>
      <c r="Q832" s="1"/>
    </row>
    <row r="833" spans="5:17" x14ac:dyDescent="0.25">
      <c r="E833" s="1"/>
      <c r="F833" s="1"/>
      <c r="G833" s="1"/>
      <c r="H833" s="1"/>
      <c r="I833" s="1"/>
      <c r="J833" s="1"/>
      <c r="L833" s="1"/>
      <c r="M833" s="1"/>
      <c r="N833" s="1"/>
      <c r="O833" s="1"/>
      <c r="P833" s="1"/>
      <c r="Q833" s="1"/>
    </row>
    <row r="834" spans="5:17" x14ac:dyDescent="0.25">
      <c r="E834" s="1"/>
      <c r="F834" s="1"/>
      <c r="G834" s="1"/>
      <c r="H834" s="1"/>
      <c r="I834" s="1"/>
      <c r="J834" s="1"/>
      <c r="L834" s="1"/>
      <c r="M834" s="1"/>
      <c r="N834" s="1"/>
      <c r="O834" s="1"/>
      <c r="P834" s="1"/>
      <c r="Q834" s="1"/>
    </row>
    <row r="835" spans="5:17" x14ac:dyDescent="0.25">
      <c r="E835" s="1"/>
      <c r="F835" s="1"/>
      <c r="G835" s="1"/>
      <c r="H835" s="1"/>
      <c r="I835" s="1"/>
      <c r="J835" s="1"/>
      <c r="L835" s="1"/>
      <c r="M835" s="1"/>
      <c r="N835" s="1"/>
      <c r="O835" s="1"/>
      <c r="P835" s="1"/>
      <c r="Q835" s="1"/>
    </row>
    <row r="836" spans="5:17" x14ac:dyDescent="0.25">
      <c r="E836" s="1"/>
      <c r="F836" s="1"/>
      <c r="G836" s="1"/>
      <c r="H836" s="1"/>
      <c r="I836" s="1"/>
      <c r="J836" s="1"/>
      <c r="L836" s="1"/>
      <c r="M836" s="1"/>
      <c r="N836" s="1"/>
      <c r="O836" s="1"/>
      <c r="P836" s="1"/>
      <c r="Q836" s="1"/>
    </row>
    <row r="837" spans="5:17" x14ac:dyDescent="0.25">
      <c r="E837" s="1"/>
      <c r="F837" s="1"/>
      <c r="G837" s="1"/>
      <c r="H837" s="1"/>
      <c r="I837" s="1"/>
      <c r="J837" s="1"/>
      <c r="L837" s="1"/>
      <c r="M837" s="1"/>
      <c r="N837" s="1"/>
      <c r="O837" s="1"/>
      <c r="P837" s="1"/>
      <c r="Q837" s="1"/>
    </row>
    <row r="838" spans="5:17" x14ac:dyDescent="0.25">
      <c r="E838" s="1"/>
      <c r="F838" s="1"/>
      <c r="G838" s="1"/>
      <c r="H838" s="1"/>
      <c r="I838" s="1"/>
      <c r="J838" s="1"/>
      <c r="L838" s="1"/>
      <c r="M838" s="1"/>
      <c r="N838" s="1"/>
      <c r="O838" s="1"/>
      <c r="P838" s="1"/>
      <c r="Q838" s="1"/>
    </row>
    <row r="839" spans="5:17" x14ac:dyDescent="0.25">
      <c r="E839" s="1"/>
      <c r="F839" s="1"/>
      <c r="G839" s="1"/>
      <c r="H839" s="1"/>
      <c r="I839" s="1"/>
      <c r="J839" s="1"/>
      <c r="L839" s="1"/>
      <c r="M839" s="1"/>
      <c r="N839" s="1"/>
      <c r="O839" s="1"/>
      <c r="P839" s="1"/>
      <c r="Q839" s="1"/>
    </row>
    <row r="840" spans="5:17" x14ac:dyDescent="0.25">
      <c r="E840" s="1"/>
      <c r="F840" s="1"/>
      <c r="G840" s="1"/>
      <c r="H840" s="1"/>
      <c r="I840" s="1"/>
      <c r="J840" s="1"/>
      <c r="L840" s="1"/>
      <c r="M840" s="1"/>
      <c r="N840" s="1"/>
      <c r="O840" s="1"/>
      <c r="P840" s="1"/>
      <c r="Q840" s="1"/>
    </row>
    <row r="841" spans="5:17" x14ac:dyDescent="0.25">
      <c r="E841" s="1"/>
      <c r="F841" s="1"/>
      <c r="G841" s="1"/>
      <c r="H841" s="1"/>
      <c r="I841" s="1"/>
      <c r="J841" s="1"/>
      <c r="L841" s="1"/>
      <c r="M841" s="1"/>
      <c r="N841" s="1"/>
      <c r="O841" s="1"/>
      <c r="P841" s="1"/>
      <c r="Q841" s="1"/>
    </row>
    <row r="842" spans="5:17" x14ac:dyDescent="0.25">
      <c r="E842" s="1"/>
      <c r="F842" s="1"/>
      <c r="G842" s="1"/>
      <c r="H842" s="1"/>
      <c r="I842" s="1"/>
      <c r="J842" s="1"/>
      <c r="L842" s="1"/>
      <c r="M842" s="1"/>
      <c r="N842" s="1"/>
      <c r="O842" s="1"/>
      <c r="P842" s="1"/>
      <c r="Q842" s="1"/>
    </row>
    <row r="843" spans="5:17" x14ac:dyDescent="0.25">
      <c r="E843" s="1"/>
      <c r="F843" s="1"/>
      <c r="G843" s="1"/>
      <c r="H843" s="1"/>
      <c r="I843" s="1"/>
      <c r="J843" s="1"/>
      <c r="L843" s="1"/>
      <c r="M843" s="1"/>
      <c r="N843" s="1"/>
      <c r="O843" s="1"/>
      <c r="P843" s="1"/>
      <c r="Q843" s="1"/>
    </row>
    <row r="844" spans="5:17" x14ac:dyDescent="0.25">
      <c r="E844" s="1"/>
      <c r="F844" s="1"/>
      <c r="G844" s="1"/>
      <c r="H844" s="1"/>
      <c r="I844" s="1"/>
      <c r="J844" s="1"/>
      <c r="L844" s="1"/>
      <c r="M844" s="1"/>
      <c r="N844" s="1"/>
      <c r="O844" s="1"/>
      <c r="P844" s="1"/>
      <c r="Q844" s="1"/>
    </row>
    <row r="845" spans="5:17" x14ac:dyDescent="0.25">
      <c r="E845" s="1"/>
      <c r="F845" s="1"/>
      <c r="G845" s="1"/>
      <c r="H845" s="1"/>
      <c r="I845" s="1"/>
      <c r="J845" s="1"/>
      <c r="L845" s="1"/>
      <c r="M845" s="1"/>
      <c r="N845" s="1"/>
      <c r="O845" s="1"/>
      <c r="P845" s="1"/>
      <c r="Q845" s="1"/>
    </row>
    <row r="846" spans="5:17" x14ac:dyDescent="0.25">
      <c r="E846" s="1"/>
      <c r="F846" s="1"/>
      <c r="G846" s="1"/>
      <c r="H846" s="1"/>
      <c r="I846" s="1"/>
      <c r="J846" s="1"/>
      <c r="L846" s="1"/>
      <c r="M846" s="1"/>
      <c r="N846" s="1"/>
      <c r="O846" s="1"/>
      <c r="P846" s="1"/>
      <c r="Q846" s="1"/>
    </row>
    <row r="847" spans="5:17" x14ac:dyDescent="0.25">
      <c r="E847" s="1"/>
      <c r="F847" s="1"/>
      <c r="G847" s="1"/>
      <c r="H847" s="1"/>
      <c r="I847" s="1"/>
      <c r="J847" s="1"/>
      <c r="L847" s="1"/>
      <c r="M847" s="1"/>
      <c r="N847" s="1"/>
      <c r="O847" s="1"/>
      <c r="P847" s="1"/>
      <c r="Q847" s="1"/>
    </row>
    <row r="848" spans="5:17" x14ac:dyDescent="0.25">
      <c r="E848" s="1"/>
      <c r="F848" s="1"/>
      <c r="G848" s="1"/>
      <c r="H848" s="1"/>
      <c r="I848" s="1"/>
      <c r="J848" s="1"/>
      <c r="L848" s="1"/>
      <c r="M848" s="1"/>
      <c r="N848" s="1"/>
      <c r="O848" s="1"/>
      <c r="P848" s="1"/>
      <c r="Q848" s="1"/>
    </row>
    <row r="849" spans="5:17" x14ac:dyDescent="0.25">
      <c r="E849" s="1"/>
      <c r="F849" s="1"/>
      <c r="G849" s="1"/>
      <c r="H849" s="1"/>
      <c r="I849" s="1"/>
      <c r="J849" s="1"/>
      <c r="L849" s="1"/>
      <c r="M849" s="1"/>
      <c r="N849" s="1"/>
      <c r="O849" s="1"/>
      <c r="P849" s="1"/>
      <c r="Q849" s="1"/>
    </row>
    <row r="850" spans="5:17" x14ac:dyDescent="0.25">
      <c r="E850" s="1"/>
      <c r="F850" s="1"/>
      <c r="G850" s="1"/>
      <c r="H850" s="1"/>
      <c r="I850" s="1"/>
      <c r="J850" s="1"/>
      <c r="L850" s="1"/>
      <c r="M850" s="1"/>
      <c r="N850" s="1"/>
      <c r="O850" s="1"/>
      <c r="P850" s="1"/>
      <c r="Q850" s="1"/>
    </row>
    <row r="851" spans="5:17" x14ac:dyDescent="0.25">
      <c r="E851" s="1"/>
      <c r="F851" s="1"/>
      <c r="G851" s="1"/>
      <c r="H851" s="1"/>
      <c r="I851" s="1"/>
      <c r="J851" s="1"/>
      <c r="L851" s="1"/>
      <c r="M851" s="1"/>
      <c r="N851" s="1"/>
      <c r="O851" s="1"/>
      <c r="P851" s="1"/>
      <c r="Q851" s="1"/>
    </row>
    <row r="852" spans="5:17" x14ac:dyDescent="0.25">
      <c r="E852" s="1"/>
      <c r="F852" s="1"/>
      <c r="G852" s="1"/>
      <c r="H852" s="1"/>
      <c r="I852" s="1"/>
      <c r="J852" s="1"/>
      <c r="L852" s="1"/>
      <c r="M852" s="1"/>
      <c r="N852" s="1"/>
      <c r="O852" s="1"/>
      <c r="P852" s="1"/>
      <c r="Q852" s="1"/>
    </row>
    <row r="853" spans="5:17" x14ac:dyDescent="0.25">
      <c r="E853" s="1"/>
      <c r="F853" s="1"/>
      <c r="G853" s="1"/>
      <c r="H853" s="1"/>
      <c r="I853" s="1"/>
      <c r="J853" s="1"/>
      <c r="L853" s="1"/>
      <c r="M853" s="1"/>
      <c r="N853" s="1"/>
      <c r="O853" s="1"/>
      <c r="P853" s="1"/>
      <c r="Q853" s="1"/>
    </row>
    <row r="854" spans="5:17" x14ac:dyDescent="0.25">
      <c r="E854" s="1"/>
      <c r="F854" s="1"/>
      <c r="G854" s="1"/>
      <c r="H854" s="1"/>
      <c r="I854" s="1"/>
      <c r="J854" s="1"/>
      <c r="L854" s="1"/>
      <c r="M854" s="1"/>
      <c r="N854" s="1"/>
      <c r="O854" s="1"/>
      <c r="P854" s="1"/>
      <c r="Q854" s="1"/>
    </row>
    <row r="855" spans="5:17" x14ac:dyDescent="0.25">
      <c r="E855" s="1"/>
      <c r="F855" s="1"/>
      <c r="G855" s="1"/>
      <c r="H855" s="1"/>
      <c r="I855" s="1"/>
      <c r="J855" s="1"/>
      <c r="L855" s="1"/>
      <c r="M855" s="1"/>
      <c r="N855" s="1"/>
      <c r="O855" s="1"/>
      <c r="P855" s="1"/>
      <c r="Q855" s="1"/>
    </row>
    <row r="856" spans="5:17" x14ac:dyDescent="0.25">
      <c r="E856" s="1"/>
      <c r="F856" s="1"/>
      <c r="G856" s="1"/>
      <c r="H856" s="1"/>
      <c r="I856" s="1"/>
      <c r="J856" s="1"/>
      <c r="L856" s="1"/>
      <c r="M856" s="1"/>
      <c r="N856" s="1"/>
      <c r="O856" s="1"/>
      <c r="P856" s="1"/>
      <c r="Q856" s="1"/>
    </row>
    <row r="857" spans="5:17" x14ac:dyDescent="0.25">
      <c r="E857" s="1"/>
      <c r="F857" s="1"/>
      <c r="G857" s="1"/>
      <c r="H857" s="1"/>
      <c r="I857" s="1"/>
      <c r="J857" s="1"/>
      <c r="L857" s="1"/>
      <c r="M857" s="1"/>
      <c r="N857" s="1"/>
      <c r="O857" s="1"/>
      <c r="P857" s="1"/>
      <c r="Q857" s="1"/>
    </row>
    <row r="858" spans="5:17" x14ac:dyDescent="0.25">
      <c r="E858" s="1"/>
      <c r="F858" s="1"/>
      <c r="G858" s="1"/>
      <c r="H858" s="1"/>
      <c r="I858" s="1"/>
      <c r="J858" s="1"/>
      <c r="L858" s="1"/>
      <c r="M858" s="1"/>
      <c r="N858" s="1"/>
      <c r="O858" s="1"/>
      <c r="P858" s="1"/>
      <c r="Q858" s="1"/>
    </row>
    <row r="859" spans="5:17" x14ac:dyDescent="0.25">
      <c r="E859" s="1"/>
      <c r="F859" s="1"/>
      <c r="G859" s="1"/>
      <c r="H859" s="1"/>
      <c r="I859" s="1"/>
      <c r="J859" s="1"/>
      <c r="L859" s="1"/>
      <c r="M859" s="1"/>
      <c r="N859" s="1"/>
      <c r="O859" s="1"/>
      <c r="P859" s="1"/>
      <c r="Q859" s="1"/>
    </row>
    <row r="860" spans="5:17" x14ac:dyDescent="0.25">
      <c r="E860" s="1"/>
      <c r="F860" s="1"/>
      <c r="G860" s="1"/>
      <c r="H860" s="1"/>
      <c r="I860" s="1"/>
      <c r="J860" s="1"/>
      <c r="L860" s="1"/>
      <c r="M860" s="1"/>
      <c r="N860" s="1"/>
      <c r="O860" s="1"/>
      <c r="P860" s="1"/>
      <c r="Q860" s="1"/>
    </row>
    <row r="861" spans="5:17" x14ac:dyDescent="0.25">
      <c r="E861" s="1"/>
      <c r="F861" s="1"/>
      <c r="G861" s="1"/>
      <c r="H861" s="1"/>
      <c r="I861" s="1"/>
      <c r="J861" s="1"/>
      <c r="L861" s="1"/>
      <c r="M861" s="1"/>
      <c r="N861" s="1"/>
      <c r="O861" s="1"/>
      <c r="P861" s="1"/>
      <c r="Q861" s="1"/>
    </row>
    <row r="862" spans="5:17" x14ac:dyDescent="0.25">
      <c r="E862" s="1"/>
      <c r="F862" s="1"/>
      <c r="G862" s="1"/>
      <c r="H862" s="1"/>
      <c r="I862" s="1"/>
      <c r="J862" s="1"/>
      <c r="L862" s="1"/>
      <c r="M862" s="1"/>
      <c r="N862" s="1"/>
      <c r="O862" s="1"/>
      <c r="P862" s="1"/>
      <c r="Q862" s="1"/>
    </row>
    <row r="863" spans="5:17" x14ac:dyDescent="0.25">
      <c r="E863" s="1"/>
      <c r="F863" s="1"/>
      <c r="G863" s="1"/>
      <c r="H863" s="1"/>
      <c r="I863" s="1"/>
      <c r="J863" s="1"/>
      <c r="L863" s="1"/>
      <c r="M863" s="1"/>
      <c r="N863" s="1"/>
      <c r="O863" s="1"/>
      <c r="P863" s="1"/>
      <c r="Q863" s="1"/>
    </row>
    <row r="864" spans="5:17" x14ac:dyDescent="0.25">
      <c r="E864" s="1"/>
      <c r="F864" s="1"/>
      <c r="G864" s="1"/>
      <c r="H864" s="1"/>
      <c r="I864" s="1"/>
      <c r="J864" s="1"/>
      <c r="L864" s="1"/>
      <c r="M864" s="1"/>
      <c r="N864" s="1"/>
      <c r="O864" s="1"/>
      <c r="P864" s="1"/>
      <c r="Q864" s="1"/>
    </row>
    <row r="865" spans="5:17" x14ac:dyDescent="0.25">
      <c r="E865" s="1"/>
      <c r="F865" s="1"/>
      <c r="G865" s="1"/>
      <c r="H865" s="1"/>
      <c r="I865" s="1"/>
      <c r="J865" s="1"/>
      <c r="L865" s="1"/>
      <c r="M865" s="1"/>
      <c r="N865" s="1"/>
      <c r="O865" s="1"/>
      <c r="P865" s="1"/>
      <c r="Q865" s="1"/>
    </row>
    <row r="866" spans="5:17" x14ac:dyDescent="0.25">
      <c r="E866" s="1"/>
      <c r="F866" s="1"/>
      <c r="G866" s="1"/>
      <c r="H866" s="1"/>
      <c r="I866" s="1"/>
      <c r="J866" s="1"/>
      <c r="L866" s="1"/>
      <c r="M866" s="1"/>
      <c r="N866" s="1"/>
      <c r="O866" s="1"/>
      <c r="P866" s="1"/>
      <c r="Q866" s="1"/>
    </row>
    <row r="867" spans="5:17" x14ac:dyDescent="0.25">
      <c r="E867" s="1"/>
      <c r="F867" s="1"/>
      <c r="G867" s="1"/>
      <c r="H867" s="1"/>
      <c r="I867" s="1"/>
      <c r="J867" s="1"/>
      <c r="L867" s="1"/>
      <c r="M867" s="1"/>
      <c r="N867" s="1"/>
      <c r="O867" s="1"/>
      <c r="P867" s="1"/>
      <c r="Q867" s="1"/>
    </row>
    <row r="868" spans="5:17" x14ac:dyDescent="0.25">
      <c r="E868" s="1"/>
      <c r="F868" s="1"/>
      <c r="G868" s="1"/>
      <c r="H868" s="1"/>
      <c r="I868" s="1"/>
      <c r="J868" s="1"/>
      <c r="L868" s="1"/>
      <c r="M868" s="1"/>
      <c r="N868" s="1"/>
      <c r="O868" s="1"/>
      <c r="P868" s="1"/>
      <c r="Q868" s="1"/>
    </row>
    <row r="869" spans="5:17" x14ac:dyDescent="0.25">
      <c r="E869" s="1"/>
      <c r="F869" s="1"/>
      <c r="G869" s="1"/>
      <c r="H869" s="1"/>
      <c r="I869" s="1"/>
      <c r="J869" s="1"/>
      <c r="L869" s="1"/>
      <c r="M869" s="1"/>
      <c r="N869" s="1"/>
      <c r="O869" s="1"/>
      <c r="P869" s="1"/>
      <c r="Q869" s="1"/>
    </row>
    <row r="870" spans="5:17" x14ac:dyDescent="0.25">
      <c r="E870" s="1"/>
      <c r="F870" s="1"/>
      <c r="G870" s="1"/>
      <c r="H870" s="1"/>
      <c r="I870" s="1"/>
      <c r="J870" s="1"/>
      <c r="L870" s="1"/>
      <c r="M870" s="1"/>
      <c r="N870" s="1"/>
      <c r="O870" s="1"/>
      <c r="P870" s="1"/>
      <c r="Q870" s="1"/>
    </row>
    <row r="871" spans="5:17" x14ac:dyDescent="0.25">
      <c r="E871" s="1"/>
      <c r="F871" s="1"/>
      <c r="G871" s="1"/>
      <c r="H871" s="1"/>
      <c r="I871" s="1"/>
      <c r="J871" s="1"/>
      <c r="L871" s="1"/>
      <c r="M871" s="1"/>
      <c r="N871" s="1"/>
      <c r="O871" s="1"/>
      <c r="P871" s="1"/>
      <c r="Q871" s="1"/>
    </row>
    <row r="872" spans="5:17" x14ac:dyDescent="0.25">
      <c r="E872" s="1"/>
      <c r="F872" s="1"/>
      <c r="G872" s="1"/>
      <c r="H872" s="1"/>
      <c r="I872" s="1"/>
      <c r="J872" s="1"/>
      <c r="L872" s="1"/>
      <c r="M872" s="1"/>
      <c r="N872" s="1"/>
      <c r="O872" s="1"/>
      <c r="P872" s="1"/>
      <c r="Q872" s="1"/>
    </row>
    <row r="873" spans="5:17" x14ac:dyDescent="0.25">
      <c r="E873" s="1"/>
      <c r="F873" s="1"/>
      <c r="G873" s="1"/>
      <c r="H873" s="1"/>
      <c r="I873" s="1"/>
      <c r="J873" s="1"/>
      <c r="L873" s="1"/>
      <c r="M873" s="1"/>
      <c r="N873" s="1"/>
      <c r="O873" s="1"/>
      <c r="P873" s="1"/>
      <c r="Q873" s="1"/>
    </row>
    <row r="874" spans="5:17" x14ac:dyDescent="0.25">
      <c r="E874" s="1"/>
      <c r="F874" s="1"/>
      <c r="G874" s="1"/>
      <c r="H874" s="1"/>
      <c r="I874" s="1"/>
      <c r="J874" s="1"/>
      <c r="L874" s="1"/>
      <c r="M874" s="1"/>
      <c r="N874" s="1"/>
      <c r="O874" s="1"/>
      <c r="P874" s="1"/>
      <c r="Q874" s="1"/>
    </row>
    <row r="875" spans="5:17" x14ac:dyDescent="0.25">
      <c r="E875" s="1"/>
      <c r="F875" s="1"/>
      <c r="G875" s="1"/>
      <c r="H875" s="1"/>
      <c r="I875" s="1"/>
      <c r="J875" s="1"/>
      <c r="L875" s="1"/>
      <c r="M875" s="1"/>
      <c r="N875" s="1"/>
      <c r="O875" s="1"/>
      <c r="P875" s="1"/>
      <c r="Q875" s="1"/>
    </row>
    <row r="876" spans="5:17" x14ac:dyDescent="0.25">
      <c r="E876" s="1"/>
      <c r="F876" s="1"/>
      <c r="G876" s="1"/>
      <c r="H876" s="1"/>
      <c r="I876" s="1"/>
      <c r="J876" s="1"/>
      <c r="L876" s="1"/>
      <c r="M876" s="1"/>
      <c r="N876" s="1"/>
      <c r="O876" s="1"/>
      <c r="P876" s="1"/>
      <c r="Q876" s="1"/>
    </row>
    <row r="877" spans="5:17" x14ac:dyDescent="0.25">
      <c r="E877" s="1"/>
      <c r="F877" s="1"/>
      <c r="G877" s="1"/>
      <c r="H877" s="1"/>
      <c r="I877" s="1"/>
      <c r="J877" s="1"/>
      <c r="L877" s="1"/>
      <c r="M877" s="1"/>
      <c r="N877" s="1"/>
      <c r="O877" s="1"/>
      <c r="P877" s="1"/>
      <c r="Q877" s="1"/>
    </row>
    <row r="878" spans="5:17" x14ac:dyDescent="0.25">
      <c r="E878" s="1"/>
      <c r="F878" s="1"/>
      <c r="G878" s="1"/>
      <c r="H878" s="1"/>
      <c r="I878" s="1"/>
      <c r="J878" s="1"/>
      <c r="L878" s="1"/>
      <c r="M878" s="1"/>
      <c r="N878" s="1"/>
      <c r="O878" s="1"/>
      <c r="P878" s="1"/>
      <c r="Q878" s="1"/>
    </row>
    <row r="879" spans="5:17" x14ac:dyDescent="0.25">
      <c r="E879" s="1"/>
      <c r="F879" s="1"/>
      <c r="G879" s="1"/>
      <c r="H879" s="1"/>
      <c r="I879" s="1"/>
      <c r="J879" s="1"/>
      <c r="L879" s="1"/>
      <c r="M879" s="1"/>
      <c r="N879" s="1"/>
      <c r="O879" s="1"/>
      <c r="P879" s="1"/>
      <c r="Q879" s="1"/>
    </row>
    <row r="880" spans="5:17" x14ac:dyDescent="0.25">
      <c r="E880" s="1"/>
      <c r="F880" s="1"/>
      <c r="G880" s="1"/>
      <c r="H880" s="1"/>
      <c r="I880" s="1"/>
      <c r="J880" s="1"/>
      <c r="L880" s="1"/>
      <c r="M880" s="1"/>
      <c r="N880" s="1"/>
      <c r="O880" s="1"/>
      <c r="P880" s="1"/>
      <c r="Q880" s="1"/>
    </row>
    <row r="881" spans="5:17" x14ac:dyDescent="0.25">
      <c r="E881" s="1"/>
      <c r="F881" s="1"/>
      <c r="G881" s="1"/>
      <c r="H881" s="1"/>
      <c r="I881" s="1"/>
      <c r="J881" s="1"/>
      <c r="L881" s="1"/>
      <c r="M881" s="1"/>
      <c r="N881" s="1"/>
      <c r="O881" s="1"/>
      <c r="P881" s="1"/>
      <c r="Q881" s="1"/>
    </row>
    <row r="882" spans="5:17" x14ac:dyDescent="0.25">
      <c r="E882" s="1"/>
      <c r="F882" s="1"/>
      <c r="G882" s="1"/>
      <c r="H882" s="1"/>
      <c r="I882" s="1"/>
      <c r="J882" s="1"/>
      <c r="L882" s="1"/>
      <c r="M882" s="1"/>
      <c r="N882" s="1"/>
      <c r="O882" s="1"/>
      <c r="P882" s="1"/>
      <c r="Q882" s="1"/>
    </row>
    <row r="883" spans="5:17" x14ac:dyDescent="0.25">
      <c r="E883" s="1"/>
      <c r="F883" s="1"/>
      <c r="G883" s="1"/>
      <c r="H883" s="1"/>
      <c r="I883" s="1"/>
      <c r="J883" s="1"/>
      <c r="L883" s="1"/>
      <c r="M883" s="1"/>
      <c r="N883" s="1"/>
      <c r="O883" s="1"/>
      <c r="P883" s="1"/>
      <c r="Q883" s="1"/>
    </row>
    <row r="884" spans="5:17" x14ac:dyDescent="0.25">
      <c r="E884" s="1"/>
      <c r="F884" s="1"/>
      <c r="G884" s="1"/>
      <c r="H884" s="1"/>
      <c r="I884" s="1"/>
      <c r="J884" s="1"/>
      <c r="L884" s="1"/>
      <c r="M884" s="1"/>
      <c r="N884" s="1"/>
      <c r="O884" s="1"/>
      <c r="P884" s="1"/>
      <c r="Q884" s="1"/>
    </row>
    <row r="885" spans="5:17" x14ac:dyDescent="0.25">
      <c r="E885" s="1"/>
      <c r="F885" s="1"/>
      <c r="G885" s="1"/>
      <c r="H885" s="1"/>
      <c r="I885" s="1"/>
      <c r="J885" s="1"/>
      <c r="L885" s="1"/>
      <c r="M885" s="1"/>
      <c r="N885" s="1"/>
      <c r="O885" s="1"/>
      <c r="P885" s="1"/>
      <c r="Q885" s="1"/>
    </row>
    <row r="886" spans="5:17" x14ac:dyDescent="0.25">
      <c r="E886" s="1"/>
      <c r="F886" s="1"/>
      <c r="G886" s="1"/>
      <c r="H886" s="1"/>
      <c r="I886" s="1"/>
      <c r="J886" s="1"/>
      <c r="L886" s="1"/>
      <c r="M886" s="1"/>
      <c r="N886" s="1"/>
      <c r="O886" s="1"/>
      <c r="P886" s="1"/>
      <c r="Q886" s="1"/>
    </row>
    <row r="887" spans="5:17" x14ac:dyDescent="0.25">
      <c r="E887" s="1"/>
      <c r="F887" s="1"/>
      <c r="G887" s="1"/>
      <c r="H887" s="1"/>
      <c r="I887" s="1"/>
      <c r="J887" s="1"/>
      <c r="L887" s="1"/>
      <c r="M887" s="1"/>
      <c r="N887" s="1"/>
      <c r="O887" s="1"/>
      <c r="P887" s="1"/>
      <c r="Q887" s="1"/>
    </row>
    <row r="888" spans="5:17" x14ac:dyDescent="0.25">
      <c r="E888" s="1"/>
      <c r="F888" s="1"/>
      <c r="G888" s="1"/>
      <c r="H888" s="1"/>
      <c r="I888" s="1"/>
      <c r="J888" s="1"/>
      <c r="L888" s="1"/>
      <c r="M888" s="1"/>
      <c r="N888" s="1"/>
      <c r="O888" s="1"/>
      <c r="P888" s="1"/>
      <c r="Q888" s="1"/>
    </row>
    <row r="889" spans="5:17" x14ac:dyDescent="0.25">
      <c r="E889" s="1"/>
      <c r="F889" s="1"/>
      <c r="G889" s="1"/>
      <c r="H889" s="1"/>
      <c r="I889" s="1"/>
      <c r="J889" s="1"/>
      <c r="L889" s="1"/>
      <c r="M889" s="1"/>
      <c r="N889" s="1"/>
      <c r="O889" s="1"/>
      <c r="P889" s="1"/>
      <c r="Q889" s="1"/>
    </row>
    <row r="890" spans="5:17" x14ac:dyDescent="0.25">
      <c r="E890" s="1"/>
      <c r="F890" s="1"/>
      <c r="G890" s="1"/>
      <c r="H890" s="1"/>
      <c r="I890" s="1"/>
      <c r="J890" s="1"/>
      <c r="L890" s="1"/>
      <c r="M890" s="1"/>
      <c r="N890" s="1"/>
      <c r="O890" s="1"/>
      <c r="P890" s="1"/>
      <c r="Q890" s="1"/>
    </row>
    <row r="891" spans="5:17" x14ac:dyDescent="0.25">
      <c r="E891" s="1"/>
      <c r="F891" s="1"/>
      <c r="G891" s="1"/>
      <c r="H891" s="1"/>
      <c r="I891" s="1"/>
      <c r="J891" s="1"/>
      <c r="L891" s="1"/>
      <c r="M891" s="1"/>
      <c r="N891" s="1"/>
      <c r="O891" s="1"/>
      <c r="P891" s="1"/>
      <c r="Q891" s="1"/>
    </row>
    <row r="892" spans="5:17" x14ac:dyDescent="0.25">
      <c r="E892" s="1"/>
      <c r="F892" s="1"/>
      <c r="G892" s="1"/>
      <c r="H892" s="1"/>
      <c r="I892" s="1"/>
      <c r="J892" s="1"/>
      <c r="L892" s="1"/>
      <c r="M892" s="1"/>
      <c r="N892" s="1"/>
      <c r="O892" s="1"/>
      <c r="P892" s="1"/>
      <c r="Q892" s="1"/>
    </row>
    <row r="893" spans="5:17" x14ac:dyDescent="0.25">
      <c r="E893" s="1"/>
      <c r="F893" s="1"/>
      <c r="G893" s="1"/>
      <c r="H893" s="1"/>
      <c r="I893" s="1"/>
      <c r="J893" s="1"/>
      <c r="L893" s="1"/>
      <c r="M893" s="1"/>
      <c r="N893" s="1"/>
      <c r="O893" s="1"/>
      <c r="P893" s="1"/>
      <c r="Q893" s="1"/>
    </row>
    <row r="894" spans="5:17" x14ac:dyDescent="0.25">
      <c r="E894" s="1"/>
      <c r="F894" s="1"/>
      <c r="G894" s="1"/>
      <c r="H894" s="1"/>
      <c r="I894" s="1"/>
      <c r="J894" s="1"/>
      <c r="L894" s="1"/>
      <c r="M894" s="1"/>
      <c r="N894" s="1"/>
      <c r="O894" s="1"/>
      <c r="P894" s="1"/>
      <c r="Q894" s="1"/>
    </row>
    <row r="895" spans="5:17" x14ac:dyDescent="0.25">
      <c r="E895" s="1"/>
      <c r="F895" s="1"/>
      <c r="G895" s="1"/>
      <c r="H895" s="1"/>
      <c r="I895" s="1"/>
      <c r="J895" s="1"/>
      <c r="L895" s="1"/>
      <c r="M895" s="1"/>
      <c r="N895" s="1"/>
      <c r="O895" s="1"/>
      <c r="P895" s="1"/>
      <c r="Q895" s="1"/>
    </row>
    <row r="896" spans="5:17" x14ac:dyDescent="0.25">
      <c r="E896" s="1"/>
      <c r="F896" s="1"/>
      <c r="G896" s="1"/>
      <c r="H896" s="1"/>
      <c r="I896" s="1"/>
      <c r="J896" s="1"/>
      <c r="L896" s="1"/>
      <c r="M896" s="1"/>
      <c r="N896" s="1"/>
      <c r="O896" s="1"/>
      <c r="P896" s="1"/>
      <c r="Q896" s="1"/>
    </row>
    <row r="897" spans="5:17" x14ac:dyDescent="0.25">
      <c r="E897" s="1"/>
      <c r="F897" s="1"/>
      <c r="G897" s="1"/>
      <c r="H897" s="1"/>
      <c r="I897" s="1"/>
      <c r="J897" s="1"/>
      <c r="L897" s="1"/>
      <c r="M897" s="1"/>
      <c r="N897" s="1"/>
      <c r="O897" s="1"/>
      <c r="P897" s="1"/>
      <c r="Q897" s="1"/>
    </row>
    <row r="898" spans="5:17" x14ac:dyDescent="0.25">
      <c r="E898" s="1"/>
      <c r="F898" s="1"/>
      <c r="G898" s="1"/>
      <c r="H898" s="1"/>
      <c r="I898" s="1"/>
      <c r="J898" s="1"/>
      <c r="L898" s="1"/>
      <c r="M898" s="1"/>
      <c r="N898" s="1"/>
      <c r="O898" s="1"/>
      <c r="P898" s="1"/>
      <c r="Q898" s="1"/>
    </row>
    <row r="899" spans="5:17" x14ac:dyDescent="0.25">
      <c r="E899" s="1"/>
      <c r="F899" s="1"/>
      <c r="G899" s="1"/>
      <c r="H899" s="1"/>
      <c r="I899" s="1"/>
      <c r="J899" s="1"/>
      <c r="L899" s="1"/>
      <c r="M899" s="1"/>
      <c r="N899" s="1"/>
      <c r="O899" s="1"/>
      <c r="P899" s="1"/>
      <c r="Q899" s="1"/>
    </row>
    <row r="900" spans="5:17" x14ac:dyDescent="0.25">
      <c r="E900" s="1"/>
      <c r="F900" s="1"/>
      <c r="G900" s="1"/>
      <c r="H900" s="1"/>
      <c r="I900" s="1"/>
      <c r="J900" s="1"/>
      <c r="L900" s="1"/>
      <c r="M900" s="1"/>
      <c r="N900" s="1"/>
      <c r="O900" s="1"/>
      <c r="P900" s="1"/>
      <c r="Q900" s="1"/>
    </row>
    <row r="901" spans="5:17" x14ac:dyDescent="0.25">
      <c r="E901" s="1"/>
      <c r="F901" s="1"/>
      <c r="G901" s="1"/>
      <c r="H901" s="1"/>
      <c r="I901" s="1"/>
      <c r="J901" s="1"/>
      <c r="L901" s="1"/>
      <c r="M901" s="1"/>
      <c r="N901" s="1"/>
      <c r="O901" s="1"/>
      <c r="P901" s="1"/>
      <c r="Q901" s="1"/>
    </row>
    <row r="902" spans="5:17" x14ac:dyDescent="0.25">
      <c r="E902" s="1"/>
      <c r="F902" s="1"/>
      <c r="G902" s="1"/>
      <c r="H902" s="1"/>
      <c r="I902" s="1"/>
      <c r="J902" s="1"/>
      <c r="L902" s="1"/>
      <c r="M902" s="1"/>
      <c r="N902" s="1"/>
      <c r="O902" s="1"/>
      <c r="P902" s="1"/>
      <c r="Q902" s="1"/>
    </row>
    <row r="903" spans="5:17" x14ac:dyDescent="0.25">
      <c r="E903" s="1"/>
      <c r="F903" s="1"/>
      <c r="G903" s="1"/>
      <c r="H903" s="1"/>
      <c r="I903" s="1"/>
      <c r="J903" s="1"/>
      <c r="L903" s="1"/>
      <c r="M903" s="1"/>
      <c r="N903" s="1"/>
      <c r="O903" s="1"/>
      <c r="P903" s="1"/>
      <c r="Q903" s="1"/>
    </row>
    <row r="904" spans="5:17" x14ac:dyDescent="0.25">
      <c r="E904" s="1"/>
      <c r="F904" s="1"/>
      <c r="G904" s="1"/>
      <c r="H904" s="1"/>
      <c r="I904" s="1"/>
      <c r="J904" s="1"/>
      <c r="L904" s="1"/>
      <c r="M904" s="1"/>
      <c r="N904" s="1"/>
      <c r="O904" s="1"/>
      <c r="P904" s="1"/>
      <c r="Q904" s="1"/>
    </row>
    <row r="905" spans="5:17" x14ac:dyDescent="0.25">
      <c r="E905" s="1"/>
      <c r="F905" s="1"/>
      <c r="G905" s="1"/>
      <c r="H905" s="1"/>
      <c r="I905" s="1"/>
      <c r="J905" s="1"/>
      <c r="L905" s="1"/>
      <c r="M905" s="1"/>
      <c r="N905" s="1"/>
      <c r="O905" s="1"/>
      <c r="P905" s="1"/>
      <c r="Q905" s="1"/>
    </row>
    <row r="906" spans="5:17" x14ac:dyDescent="0.25">
      <c r="E906" s="1"/>
      <c r="F906" s="1"/>
      <c r="G906" s="1"/>
      <c r="H906" s="1"/>
      <c r="I906" s="1"/>
      <c r="J906" s="1"/>
      <c r="L906" s="1"/>
      <c r="M906" s="1"/>
      <c r="N906" s="1"/>
      <c r="O906" s="1"/>
      <c r="P906" s="1"/>
      <c r="Q906" s="1"/>
    </row>
    <row r="907" spans="5:17" x14ac:dyDescent="0.25">
      <c r="E907" s="1"/>
      <c r="F907" s="1"/>
      <c r="G907" s="1"/>
      <c r="H907" s="1"/>
      <c r="I907" s="1"/>
      <c r="J907" s="1"/>
      <c r="L907" s="1"/>
      <c r="M907" s="1"/>
      <c r="N907" s="1"/>
      <c r="O907" s="1"/>
      <c r="P907" s="1"/>
      <c r="Q907" s="1"/>
    </row>
    <row r="908" spans="5:17" x14ac:dyDescent="0.25">
      <c r="E908" s="1"/>
      <c r="F908" s="1"/>
      <c r="G908" s="1"/>
      <c r="H908" s="1"/>
      <c r="I908" s="1"/>
      <c r="J908" s="1"/>
      <c r="L908" s="1"/>
      <c r="M908" s="1"/>
      <c r="N908" s="1"/>
      <c r="O908" s="1"/>
      <c r="P908" s="1"/>
      <c r="Q908" s="1"/>
    </row>
    <row r="909" spans="5:17" x14ac:dyDescent="0.25">
      <c r="E909" s="1"/>
      <c r="F909" s="1"/>
      <c r="G909" s="1"/>
      <c r="H909" s="1"/>
      <c r="I909" s="1"/>
      <c r="J909" s="1"/>
      <c r="L909" s="1"/>
      <c r="M909" s="1"/>
      <c r="N909" s="1"/>
      <c r="O909" s="1"/>
      <c r="P909" s="1"/>
      <c r="Q909" s="1"/>
    </row>
    <row r="910" spans="5:17" x14ac:dyDescent="0.25">
      <c r="E910" s="1"/>
      <c r="F910" s="1"/>
      <c r="G910" s="1"/>
      <c r="H910" s="1"/>
      <c r="I910" s="1"/>
      <c r="J910" s="1"/>
      <c r="L910" s="1"/>
      <c r="M910" s="1"/>
      <c r="N910" s="1"/>
      <c r="O910" s="1"/>
      <c r="P910" s="1"/>
      <c r="Q910" s="1"/>
    </row>
    <row r="911" spans="5:17" x14ac:dyDescent="0.25">
      <c r="E911" s="1"/>
      <c r="F911" s="1"/>
      <c r="G911" s="1"/>
      <c r="H911" s="1"/>
      <c r="I911" s="1"/>
      <c r="J911" s="1"/>
      <c r="L911" s="1"/>
      <c r="M911" s="1"/>
      <c r="N911" s="1"/>
      <c r="O911" s="1"/>
      <c r="P911" s="1"/>
      <c r="Q911" s="1"/>
    </row>
    <row r="912" spans="5:17" x14ac:dyDescent="0.25">
      <c r="E912" s="1"/>
      <c r="F912" s="1"/>
      <c r="G912" s="1"/>
      <c r="H912" s="1"/>
      <c r="I912" s="1"/>
      <c r="J912" s="1"/>
      <c r="L912" s="1"/>
      <c r="M912" s="1"/>
      <c r="N912" s="1"/>
      <c r="O912" s="1"/>
      <c r="P912" s="1"/>
      <c r="Q912" s="1"/>
    </row>
    <row r="913" spans="5:17" x14ac:dyDescent="0.25">
      <c r="E913" s="1"/>
      <c r="F913" s="1"/>
      <c r="G913" s="1"/>
      <c r="H913" s="1"/>
      <c r="I913" s="1"/>
      <c r="J913" s="1"/>
      <c r="L913" s="1"/>
      <c r="M913" s="1"/>
      <c r="N913" s="1"/>
      <c r="O913" s="1"/>
      <c r="P913" s="1"/>
      <c r="Q913" s="1"/>
    </row>
    <row r="914" spans="5:17" x14ac:dyDescent="0.25">
      <c r="E914" s="1"/>
      <c r="F914" s="1"/>
      <c r="G914" s="1"/>
      <c r="H914" s="1"/>
      <c r="I914" s="1"/>
      <c r="J914" s="1"/>
      <c r="L914" s="1"/>
      <c r="M914" s="1"/>
      <c r="N914" s="1"/>
      <c r="O914" s="1"/>
      <c r="P914" s="1"/>
      <c r="Q914" s="1"/>
    </row>
    <row r="915" spans="5:17" x14ac:dyDescent="0.25">
      <c r="E915" s="1"/>
      <c r="F915" s="1"/>
      <c r="G915" s="1"/>
      <c r="H915" s="1"/>
      <c r="I915" s="1"/>
      <c r="J915" s="1"/>
      <c r="L915" s="1"/>
      <c r="M915" s="1"/>
      <c r="N915" s="1"/>
      <c r="O915" s="1"/>
      <c r="P915" s="1"/>
      <c r="Q915" s="1"/>
    </row>
    <row r="916" spans="5:17" x14ac:dyDescent="0.25">
      <c r="E916" s="1"/>
      <c r="F916" s="1"/>
      <c r="G916" s="1"/>
      <c r="H916" s="1"/>
      <c r="I916" s="1"/>
      <c r="J916" s="1"/>
      <c r="L916" s="1"/>
      <c r="M916" s="1"/>
      <c r="N916" s="1"/>
      <c r="O916" s="1"/>
      <c r="P916" s="1"/>
      <c r="Q916" s="1"/>
    </row>
    <row r="917" spans="5:17" x14ac:dyDescent="0.25">
      <c r="E917" s="1"/>
      <c r="F917" s="1"/>
      <c r="G917" s="1"/>
      <c r="H917" s="1"/>
      <c r="I917" s="1"/>
      <c r="J917" s="1"/>
      <c r="L917" s="1"/>
      <c r="M917" s="1"/>
      <c r="N917" s="1"/>
      <c r="O917" s="1"/>
      <c r="P917" s="1"/>
      <c r="Q917" s="1"/>
    </row>
    <row r="918" spans="5:17" x14ac:dyDescent="0.25">
      <c r="E918" s="1"/>
      <c r="F918" s="1"/>
      <c r="G918" s="1"/>
      <c r="H918" s="1"/>
      <c r="I918" s="1"/>
      <c r="J918" s="1"/>
      <c r="L918" s="1"/>
      <c r="M918" s="1"/>
      <c r="N918" s="1"/>
      <c r="O918" s="1"/>
      <c r="P918" s="1"/>
      <c r="Q918" s="1"/>
    </row>
    <row r="919" spans="5:17" x14ac:dyDescent="0.25">
      <c r="E919" s="1"/>
      <c r="F919" s="1"/>
      <c r="G919" s="1"/>
      <c r="H919" s="1"/>
      <c r="I919" s="1"/>
      <c r="J919" s="1"/>
      <c r="L919" s="1"/>
      <c r="M919" s="1"/>
      <c r="N919" s="1"/>
      <c r="O919" s="1"/>
      <c r="P919" s="1"/>
      <c r="Q919" s="1"/>
    </row>
    <row r="920" spans="5:17" x14ac:dyDescent="0.25">
      <c r="E920" s="1"/>
      <c r="F920" s="1"/>
      <c r="G920" s="1"/>
      <c r="H920" s="1"/>
      <c r="I920" s="1"/>
      <c r="J920" s="1"/>
      <c r="L920" s="1"/>
      <c r="M920" s="1"/>
      <c r="N920" s="1"/>
      <c r="O920" s="1"/>
      <c r="P920" s="1"/>
      <c r="Q920" s="1"/>
    </row>
    <row r="921" spans="5:17" x14ac:dyDescent="0.25">
      <c r="E921" s="1"/>
      <c r="F921" s="1"/>
      <c r="G921" s="1"/>
      <c r="H921" s="1"/>
      <c r="I921" s="1"/>
      <c r="J921" s="1"/>
      <c r="L921" s="1"/>
      <c r="M921" s="1"/>
      <c r="N921" s="1"/>
      <c r="O921" s="1"/>
      <c r="P921" s="1"/>
      <c r="Q921" s="1"/>
    </row>
    <row r="922" spans="5:17" x14ac:dyDescent="0.25">
      <c r="E922" s="1"/>
      <c r="F922" s="1"/>
      <c r="G922" s="1"/>
      <c r="H922" s="1"/>
      <c r="I922" s="1"/>
      <c r="J922" s="1"/>
      <c r="L922" s="1"/>
      <c r="M922" s="1"/>
      <c r="N922" s="1"/>
      <c r="O922" s="1"/>
      <c r="P922" s="1"/>
      <c r="Q922" s="1"/>
    </row>
    <row r="923" spans="5:17" x14ac:dyDescent="0.25">
      <c r="E923" s="1"/>
      <c r="F923" s="1"/>
      <c r="G923" s="1"/>
      <c r="H923" s="1"/>
      <c r="I923" s="1"/>
      <c r="J923" s="1"/>
      <c r="L923" s="1"/>
      <c r="M923" s="1"/>
      <c r="N923" s="1"/>
      <c r="O923" s="1"/>
      <c r="P923" s="1"/>
      <c r="Q923" s="1"/>
    </row>
    <row r="924" spans="5:17" x14ac:dyDescent="0.25">
      <c r="E924" s="1"/>
      <c r="F924" s="1"/>
      <c r="G924" s="1"/>
      <c r="H924" s="1"/>
      <c r="I924" s="1"/>
      <c r="J924" s="1"/>
      <c r="L924" s="1"/>
      <c r="M924" s="1"/>
      <c r="N924" s="1"/>
      <c r="O924" s="1"/>
      <c r="P924" s="1"/>
      <c r="Q924" s="1"/>
    </row>
    <row r="925" spans="5:17" x14ac:dyDescent="0.25">
      <c r="E925" s="1"/>
      <c r="F925" s="1"/>
      <c r="G925" s="1"/>
      <c r="H925" s="1"/>
      <c r="I925" s="1"/>
      <c r="J925" s="1"/>
      <c r="L925" s="1"/>
      <c r="M925" s="1"/>
      <c r="N925" s="1"/>
      <c r="O925" s="1"/>
      <c r="P925" s="1"/>
      <c r="Q925" s="1"/>
    </row>
    <row r="926" spans="5:17" x14ac:dyDescent="0.25">
      <c r="E926" s="1"/>
      <c r="F926" s="1"/>
      <c r="G926" s="1"/>
      <c r="H926" s="1"/>
      <c r="I926" s="1"/>
      <c r="J926" s="1"/>
      <c r="L926" s="1"/>
      <c r="M926" s="1"/>
      <c r="N926" s="1"/>
      <c r="O926" s="1"/>
      <c r="P926" s="1"/>
      <c r="Q926" s="1"/>
    </row>
    <row r="927" spans="5:17" x14ac:dyDescent="0.25">
      <c r="E927" s="1"/>
      <c r="F927" s="1"/>
      <c r="G927" s="1"/>
      <c r="H927" s="1"/>
      <c r="I927" s="1"/>
      <c r="J927" s="1"/>
      <c r="L927" s="1"/>
      <c r="M927" s="1"/>
      <c r="N927" s="1"/>
      <c r="O927" s="1"/>
      <c r="P927" s="1"/>
      <c r="Q927" s="1"/>
    </row>
    <row r="928" spans="5:17" x14ac:dyDescent="0.25">
      <c r="E928" s="1"/>
      <c r="F928" s="1"/>
      <c r="G928" s="1"/>
      <c r="H928" s="1"/>
      <c r="I928" s="1"/>
      <c r="J928" s="1"/>
      <c r="L928" s="1"/>
      <c r="M928" s="1"/>
      <c r="N928" s="1"/>
      <c r="O928" s="1"/>
      <c r="P928" s="1"/>
      <c r="Q928" s="1"/>
    </row>
    <row r="929" spans="5:17" x14ac:dyDescent="0.25">
      <c r="E929" s="1"/>
      <c r="F929" s="1"/>
      <c r="G929" s="1"/>
      <c r="H929" s="1"/>
      <c r="I929" s="1"/>
      <c r="J929" s="1"/>
      <c r="L929" s="1"/>
      <c r="M929" s="1"/>
      <c r="N929" s="1"/>
      <c r="O929" s="1"/>
      <c r="P929" s="1"/>
      <c r="Q929" s="1"/>
    </row>
    <row r="930" spans="5:17" x14ac:dyDescent="0.25">
      <c r="E930" s="1"/>
      <c r="F930" s="1"/>
      <c r="G930" s="1"/>
      <c r="H930" s="1"/>
      <c r="I930" s="1"/>
      <c r="J930" s="1"/>
      <c r="L930" s="1"/>
      <c r="M930" s="1"/>
      <c r="N930" s="1"/>
      <c r="O930" s="1"/>
      <c r="P930" s="1"/>
      <c r="Q930" s="1"/>
    </row>
    <row r="931" spans="5:17" x14ac:dyDescent="0.25">
      <c r="E931" s="1"/>
      <c r="F931" s="1"/>
      <c r="G931" s="1"/>
      <c r="H931" s="1"/>
      <c r="I931" s="1"/>
      <c r="J931" s="1"/>
      <c r="L931" s="1"/>
      <c r="M931" s="1"/>
      <c r="N931" s="1"/>
      <c r="O931" s="1"/>
      <c r="P931" s="1"/>
      <c r="Q931" s="1"/>
    </row>
    <row r="932" spans="5:17" x14ac:dyDescent="0.25">
      <c r="E932" s="1"/>
      <c r="F932" s="1"/>
      <c r="G932" s="1"/>
      <c r="H932" s="1"/>
      <c r="I932" s="1"/>
      <c r="J932" s="1"/>
      <c r="L932" s="1"/>
      <c r="M932" s="1"/>
      <c r="N932" s="1"/>
      <c r="O932" s="1"/>
      <c r="P932" s="1"/>
      <c r="Q932" s="1"/>
    </row>
    <row r="933" spans="5:17" x14ac:dyDescent="0.25">
      <c r="E933" s="1"/>
      <c r="F933" s="1"/>
      <c r="G933" s="1"/>
      <c r="H933" s="1"/>
      <c r="I933" s="1"/>
      <c r="J933" s="1"/>
      <c r="L933" s="1"/>
      <c r="M933" s="1"/>
      <c r="N933" s="1"/>
      <c r="O933" s="1"/>
      <c r="P933" s="1"/>
      <c r="Q933" s="1"/>
    </row>
    <row r="934" spans="5:17" x14ac:dyDescent="0.25">
      <c r="E934" s="1"/>
      <c r="F934" s="1"/>
      <c r="G934" s="1"/>
      <c r="H934" s="1"/>
      <c r="I934" s="1"/>
      <c r="J934" s="1"/>
      <c r="L934" s="1"/>
      <c r="M934" s="1"/>
      <c r="N934" s="1"/>
      <c r="O934" s="1"/>
      <c r="P934" s="1"/>
      <c r="Q934" s="1"/>
    </row>
    <row r="935" spans="5:17" x14ac:dyDescent="0.25">
      <c r="E935" s="1"/>
      <c r="F935" s="1"/>
      <c r="G935" s="1"/>
      <c r="H935" s="1"/>
      <c r="I935" s="1"/>
      <c r="J935" s="1"/>
      <c r="L935" s="1"/>
      <c r="M935" s="1"/>
      <c r="N935" s="1"/>
      <c r="O935" s="1"/>
      <c r="P935" s="1"/>
      <c r="Q935" s="1"/>
    </row>
    <row r="936" spans="5:17" x14ac:dyDescent="0.25">
      <c r="E936" s="1"/>
      <c r="F936" s="1"/>
      <c r="G936" s="1"/>
      <c r="H936" s="1"/>
      <c r="I936" s="1"/>
      <c r="J936" s="1"/>
      <c r="L936" s="1"/>
      <c r="M936" s="1"/>
      <c r="N936" s="1"/>
      <c r="O936" s="1"/>
      <c r="P936" s="1"/>
      <c r="Q936" s="1"/>
    </row>
    <row r="937" spans="5:17" x14ac:dyDescent="0.25">
      <c r="E937" s="1"/>
      <c r="F937" s="1"/>
      <c r="G937" s="1"/>
      <c r="H937" s="1"/>
      <c r="I937" s="1"/>
      <c r="J937" s="1"/>
      <c r="L937" s="1"/>
      <c r="M937" s="1"/>
      <c r="N937" s="1"/>
      <c r="O937" s="1"/>
      <c r="P937" s="1"/>
      <c r="Q937" s="1"/>
    </row>
    <row r="938" spans="5:17" x14ac:dyDescent="0.25">
      <c r="E938" s="1"/>
      <c r="F938" s="1"/>
      <c r="G938" s="1"/>
      <c r="H938" s="1"/>
      <c r="I938" s="1"/>
      <c r="J938" s="1"/>
      <c r="L938" s="1"/>
      <c r="M938" s="1"/>
      <c r="N938" s="1"/>
      <c r="O938" s="1"/>
      <c r="P938" s="1"/>
      <c r="Q938" s="1"/>
    </row>
    <row r="939" spans="5:17" x14ac:dyDescent="0.25">
      <c r="E939" s="1"/>
      <c r="F939" s="1"/>
      <c r="G939" s="1"/>
      <c r="H939" s="1"/>
      <c r="I939" s="1"/>
      <c r="J939" s="1"/>
      <c r="L939" s="1"/>
      <c r="M939" s="1"/>
      <c r="N939" s="1"/>
      <c r="O939" s="1"/>
      <c r="P939" s="1"/>
      <c r="Q939" s="1"/>
    </row>
    <row r="940" spans="5:17" x14ac:dyDescent="0.25">
      <c r="E940" s="1"/>
      <c r="F940" s="1"/>
      <c r="G940" s="1"/>
      <c r="H940" s="1"/>
      <c r="I940" s="1"/>
      <c r="J940" s="1"/>
      <c r="L940" s="1"/>
      <c r="M940" s="1"/>
      <c r="N940" s="1"/>
      <c r="O940" s="1"/>
      <c r="P940" s="1"/>
      <c r="Q940" s="1"/>
    </row>
    <row r="941" spans="5:17" x14ac:dyDescent="0.25">
      <c r="E941" s="1"/>
      <c r="F941" s="1"/>
      <c r="G941" s="1"/>
      <c r="H941" s="1"/>
      <c r="I941" s="1"/>
      <c r="J941" s="1"/>
      <c r="L941" s="1"/>
      <c r="M941" s="1"/>
      <c r="N941" s="1"/>
      <c r="O941" s="1"/>
      <c r="P941" s="1"/>
      <c r="Q941" s="1"/>
    </row>
    <row r="942" spans="5:17" x14ac:dyDescent="0.25">
      <c r="E942" s="1"/>
      <c r="F942" s="1"/>
      <c r="G942" s="1"/>
      <c r="H942" s="1"/>
      <c r="I942" s="1"/>
      <c r="J942" s="1"/>
      <c r="L942" s="1"/>
      <c r="M942" s="1"/>
      <c r="N942" s="1"/>
      <c r="O942" s="1"/>
      <c r="P942" s="1"/>
      <c r="Q942" s="1"/>
    </row>
    <row r="943" spans="5:17" x14ac:dyDescent="0.25">
      <c r="E943" s="1"/>
      <c r="F943" s="1"/>
      <c r="G943" s="1"/>
      <c r="H943" s="1"/>
      <c r="I943" s="1"/>
      <c r="J943" s="1"/>
      <c r="L943" s="1"/>
      <c r="M943" s="1"/>
      <c r="N943" s="1"/>
      <c r="O943" s="1"/>
      <c r="P943" s="1"/>
      <c r="Q943" s="1"/>
    </row>
    <row r="944" spans="5:17" x14ac:dyDescent="0.25">
      <c r="E944" s="1"/>
      <c r="F944" s="1"/>
      <c r="G944" s="1"/>
      <c r="H944" s="1"/>
      <c r="I944" s="1"/>
      <c r="J944" s="1"/>
      <c r="L944" s="1"/>
      <c r="M944" s="1"/>
      <c r="N944" s="1"/>
      <c r="O944" s="1"/>
      <c r="P944" s="1"/>
      <c r="Q944" s="1"/>
    </row>
    <row r="945" spans="5:17" x14ac:dyDescent="0.25">
      <c r="E945" s="1"/>
      <c r="F945" s="1"/>
      <c r="G945" s="1"/>
      <c r="H945" s="1"/>
      <c r="I945" s="1"/>
      <c r="J945" s="1"/>
      <c r="L945" s="1"/>
      <c r="M945" s="1"/>
      <c r="N945" s="1"/>
      <c r="O945" s="1"/>
      <c r="P945" s="1"/>
      <c r="Q945" s="1"/>
    </row>
    <row r="946" spans="5:17" x14ac:dyDescent="0.25">
      <c r="E946" s="1"/>
      <c r="F946" s="1"/>
      <c r="G946" s="1"/>
      <c r="H946" s="1"/>
      <c r="I946" s="1"/>
      <c r="J946" s="1"/>
      <c r="L946" s="1"/>
      <c r="M946" s="1"/>
      <c r="N946" s="1"/>
      <c r="O946" s="1"/>
      <c r="P946" s="1"/>
      <c r="Q946" s="1"/>
    </row>
    <row r="947" spans="5:17" x14ac:dyDescent="0.25">
      <c r="E947" s="1"/>
      <c r="F947" s="1"/>
      <c r="G947" s="1"/>
      <c r="H947" s="1"/>
      <c r="I947" s="1"/>
      <c r="J947" s="1"/>
      <c r="L947" s="1"/>
      <c r="M947" s="1"/>
      <c r="N947" s="1"/>
      <c r="O947" s="1"/>
      <c r="P947" s="1"/>
      <c r="Q947" s="1"/>
    </row>
    <row r="948" spans="5:17" x14ac:dyDescent="0.25">
      <c r="E948" s="1"/>
      <c r="F948" s="1"/>
      <c r="G948" s="1"/>
      <c r="H948" s="1"/>
      <c r="I948" s="1"/>
      <c r="J948" s="1"/>
      <c r="L948" s="1"/>
      <c r="M948" s="1"/>
      <c r="N948" s="1"/>
      <c r="O948" s="1"/>
      <c r="P948" s="1"/>
      <c r="Q948" s="1"/>
    </row>
    <row r="949" spans="5:17" x14ac:dyDescent="0.25">
      <c r="E949" s="1"/>
      <c r="F949" s="1"/>
      <c r="G949" s="1"/>
      <c r="H949" s="1"/>
      <c r="I949" s="1"/>
      <c r="J949" s="1"/>
      <c r="L949" s="1"/>
      <c r="M949" s="1"/>
      <c r="N949" s="1"/>
      <c r="O949" s="1"/>
      <c r="P949" s="1"/>
      <c r="Q949" s="1"/>
    </row>
    <row r="950" spans="5:17" x14ac:dyDescent="0.25">
      <c r="E950" s="1"/>
      <c r="F950" s="1"/>
      <c r="G950" s="1"/>
      <c r="H950" s="1"/>
      <c r="I950" s="1"/>
      <c r="J950" s="1"/>
      <c r="L950" s="1"/>
      <c r="M950" s="1"/>
      <c r="N950" s="1"/>
      <c r="O950" s="1"/>
      <c r="P950" s="1"/>
      <c r="Q950" s="1"/>
    </row>
    <row r="951" spans="5:17" x14ac:dyDescent="0.25">
      <c r="E951" s="1"/>
      <c r="F951" s="1"/>
      <c r="G951" s="1"/>
      <c r="H951" s="1"/>
      <c r="I951" s="1"/>
      <c r="J951" s="1"/>
      <c r="L951" s="1"/>
      <c r="M951" s="1"/>
      <c r="N951" s="1"/>
      <c r="O951" s="1"/>
      <c r="P951" s="1"/>
      <c r="Q951" s="1"/>
    </row>
    <row r="952" spans="5:17" x14ac:dyDescent="0.25">
      <c r="E952" s="1"/>
      <c r="F952" s="1"/>
      <c r="G952" s="1"/>
      <c r="H952" s="1"/>
      <c r="I952" s="1"/>
      <c r="J952" s="1"/>
      <c r="L952" s="1"/>
      <c r="M952" s="1"/>
      <c r="N952" s="1"/>
      <c r="O952" s="1"/>
      <c r="P952" s="1"/>
      <c r="Q952" s="1"/>
    </row>
    <row r="953" spans="5:17" x14ac:dyDescent="0.25">
      <c r="E953" s="1"/>
      <c r="F953" s="1"/>
      <c r="G953" s="1"/>
      <c r="H953" s="1"/>
      <c r="I953" s="1"/>
      <c r="J953" s="1"/>
      <c r="L953" s="1"/>
      <c r="M953" s="1"/>
      <c r="N953" s="1"/>
      <c r="O953" s="1"/>
      <c r="P953" s="1"/>
      <c r="Q953" s="1"/>
    </row>
    <row r="954" spans="5:17" x14ac:dyDescent="0.25">
      <c r="E954" s="1"/>
      <c r="F954" s="1"/>
      <c r="G954" s="1"/>
      <c r="H954" s="1"/>
      <c r="I954" s="1"/>
      <c r="J954" s="1"/>
      <c r="L954" s="1"/>
      <c r="M954" s="1"/>
      <c r="N954" s="1"/>
      <c r="O954" s="1"/>
      <c r="P954" s="1"/>
      <c r="Q954" s="1"/>
    </row>
    <row r="955" spans="5:17" x14ac:dyDescent="0.25">
      <c r="E955" s="1"/>
      <c r="F955" s="1"/>
      <c r="G955" s="1"/>
      <c r="H955" s="1"/>
      <c r="I955" s="1"/>
      <c r="J955" s="1"/>
      <c r="L955" s="1"/>
      <c r="M955" s="1"/>
      <c r="N955" s="1"/>
      <c r="O955" s="1"/>
      <c r="P955" s="1"/>
      <c r="Q955" s="1"/>
    </row>
    <row r="956" spans="5:17" x14ac:dyDescent="0.25">
      <c r="E956" s="1"/>
      <c r="F956" s="1"/>
      <c r="G956" s="1"/>
      <c r="H956" s="1"/>
      <c r="I956" s="1"/>
      <c r="J956" s="1"/>
      <c r="L956" s="1"/>
      <c r="M956" s="1"/>
      <c r="N956" s="1"/>
      <c r="O956" s="1"/>
      <c r="P956" s="1"/>
      <c r="Q956" s="1"/>
    </row>
    <row r="957" spans="5:17" x14ac:dyDescent="0.25">
      <c r="E957" s="1"/>
      <c r="F957" s="1"/>
      <c r="G957" s="1"/>
      <c r="H957" s="1"/>
      <c r="I957" s="1"/>
      <c r="J957" s="1"/>
      <c r="L957" s="1"/>
      <c r="M957" s="1"/>
      <c r="N957" s="1"/>
      <c r="O957" s="1"/>
      <c r="P957" s="1"/>
      <c r="Q957" s="1"/>
    </row>
    <row r="958" spans="5:17" x14ac:dyDescent="0.25">
      <c r="E958" s="1"/>
      <c r="F958" s="1"/>
      <c r="G958" s="1"/>
      <c r="H958" s="1"/>
      <c r="I958" s="1"/>
      <c r="J958" s="1"/>
      <c r="L958" s="1"/>
      <c r="M958" s="1"/>
      <c r="N958" s="1"/>
      <c r="O958" s="1"/>
      <c r="P958" s="1"/>
      <c r="Q958" s="1"/>
    </row>
    <row r="959" spans="5:17" x14ac:dyDescent="0.25">
      <c r="E959" s="1"/>
      <c r="F959" s="1"/>
      <c r="G959" s="1"/>
      <c r="H959" s="1"/>
      <c r="I959" s="1"/>
      <c r="J959" s="1"/>
      <c r="L959" s="1"/>
      <c r="M959" s="1"/>
      <c r="N959" s="1"/>
      <c r="O959" s="1"/>
      <c r="P959" s="1"/>
      <c r="Q959" s="1"/>
    </row>
    <row r="960" spans="5:17" x14ac:dyDescent="0.25">
      <c r="E960" s="1"/>
      <c r="F960" s="1"/>
      <c r="G960" s="1"/>
      <c r="H960" s="1"/>
      <c r="I960" s="1"/>
      <c r="J960" s="1"/>
      <c r="L960" s="1"/>
      <c r="M960" s="1"/>
      <c r="N960" s="1"/>
      <c r="O960" s="1"/>
      <c r="P960" s="1"/>
      <c r="Q960" s="1"/>
    </row>
    <row r="961" spans="5:17" x14ac:dyDescent="0.25">
      <c r="E961" s="1"/>
      <c r="F961" s="1"/>
      <c r="G961" s="1"/>
      <c r="H961" s="1"/>
      <c r="I961" s="1"/>
      <c r="J961" s="1"/>
      <c r="L961" s="1"/>
      <c r="M961" s="1"/>
      <c r="N961" s="1"/>
      <c r="O961" s="1"/>
      <c r="P961" s="1"/>
      <c r="Q961" s="1"/>
    </row>
    <row r="962" spans="5:17" x14ac:dyDescent="0.25">
      <c r="E962" s="1"/>
      <c r="F962" s="1"/>
      <c r="G962" s="1"/>
      <c r="H962" s="1"/>
      <c r="I962" s="1"/>
      <c r="J962" s="1"/>
      <c r="L962" s="1"/>
      <c r="M962" s="1"/>
      <c r="N962" s="1"/>
      <c r="O962" s="1"/>
      <c r="P962" s="1"/>
      <c r="Q962" s="1"/>
    </row>
    <row r="963" spans="5:17" x14ac:dyDescent="0.25">
      <c r="E963" s="1"/>
      <c r="F963" s="1"/>
      <c r="G963" s="1"/>
      <c r="H963" s="1"/>
      <c r="I963" s="1"/>
      <c r="J963" s="1"/>
      <c r="L963" s="1"/>
      <c r="M963" s="1"/>
      <c r="N963" s="1"/>
      <c r="O963" s="1"/>
      <c r="P963" s="1"/>
      <c r="Q963" s="1"/>
    </row>
    <row r="964" spans="5:17" x14ac:dyDescent="0.25">
      <c r="E964" s="1"/>
      <c r="F964" s="1"/>
      <c r="G964" s="1"/>
      <c r="H964" s="1"/>
      <c r="I964" s="1"/>
      <c r="J964" s="1"/>
      <c r="L964" s="1"/>
      <c r="M964" s="1"/>
      <c r="N964" s="1"/>
      <c r="O964" s="1"/>
      <c r="P964" s="1"/>
      <c r="Q964" s="1"/>
    </row>
    <row r="965" spans="5:17" x14ac:dyDescent="0.25">
      <c r="E965" s="1"/>
      <c r="F965" s="1"/>
      <c r="G965" s="1"/>
      <c r="H965" s="1"/>
      <c r="I965" s="1"/>
      <c r="J965" s="1"/>
      <c r="L965" s="1"/>
      <c r="M965" s="1"/>
      <c r="N965" s="1"/>
      <c r="O965" s="1"/>
      <c r="P965" s="1"/>
      <c r="Q965" s="1"/>
    </row>
    <row r="966" spans="5:17" x14ac:dyDescent="0.25">
      <c r="E966" s="1"/>
      <c r="F966" s="1"/>
      <c r="G966" s="1"/>
      <c r="H966" s="1"/>
      <c r="I966" s="1"/>
      <c r="J966" s="1"/>
      <c r="L966" s="1"/>
      <c r="M966" s="1"/>
      <c r="N966" s="1"/>
      <c r="O966" s="1"/>
      <c r="P966" s="1"/>
      <c r="Q966" s="1"/>
    </row>
    <row r="967" spans="5:17" x14ac:dyDescent="0.25">
      <c r="E967" s="1"/>
      <c r="F967" s="1"/>
      <c r="G967" s="1"/>
      <c r="H967" s="1"/>
      <c r="I967" s="1"/>
      <c r="J967" s="1"/>
      <c r="L967" s="1"/>
      <c r="M967" s="1"/>
      <c r="N967" s="1"/>
      <c r="O967" s="1"/>
      <c r="P967" s="1"/>
      <c r="Q967" s="1"/>
    </row>
    <row r="968" spans="5:17" x14ac:dyDescent="0.25">
      <c r="E968" s="1"/>
      <c r="F968" s="1"/>
      <c r="G968" s="1"/>
      <c r="H968" s="1"/>
      <c r="I968" s="1"/>
      <c r="J968" s="1"/>
      <c r="L968" s="1"/>
      <c r="M968" s="1"/>
      <c r="N968" s="1"/>
      <c r="O968" s="1"/>
      <c r="P968" s="1"/>
      <c r="Q968" s="1"/>
    </row>
    <row r="969" spans="5:17" x14ac:dyDescent="0.25">
      <c r="E969" s="1"/>
      <c r="F969" s="1"/>
      <c r="G969" s="1"/>
      <c r="H969" s="1"/>
      <c r="I969" s="1"/>
      <c r="J969" s="1"/>
      <c r="L969" s="1"/>
      <c r="M969" s="1"/>
      <c r="N969" s="1"/>
      <c r="O969" s="1"/>
      <c r="P969" s="1"/>
      <c r="Q969" s="1"/>
    </row>
    <row r="970" spans="5:17" x14ac:dyDescent="0.25">
      <c r="E970" s="1"/>
      <c r="F970" s="1"/>
      <c r="G970" s="1"/>
      <c r="H970" s="1"/>
      <c r="I970" s="1"/>
      <c r="J970" s="1"/>
      <c r="L970" s="1"/>
      <c r="M970" s="1"/>
      <c r="N970" s="1"/>
      <c r="O970" s="1"/>
      <c r="P970" s="1"/>
      <c r="Q970" s="1"/>
    </row>
    <row r="971" spans="5:17" x14ac:dyDescent="0.25">
      <c r="E971" s="1"/>
      <c r="F971" s="1"/>
      <c r="G971" s="1"/>
      <c r="H971" s="1"/>
      <c r="I971" s="1"/>
      <c r="J971" s="1"/>
      <c r="L971" s="1"/>
      <c r="M971" s="1"/>
      <c r="N971" s="1"/>
      <c r="O971" s="1"/>
      <c r="P971" s="1"/>
      <c r="Q971" s="1"/>
    </row>
    <row r="972" spans="5:17" x14ac:dyDescent="0.25">
      <c r="E972" s="1"/>
      <c r="F972" s="1"/>
      <c r="G972" s="1"/>
      <c r="H972" s="1"/>
      <c r="I972" s="1"/>
      <c r="J972" s="1"/>
      <c r="L972" s="1"/>
      <c r="M972" s="1"/>
      <c r="N972" s="1"/>
      <c r="O972" s="1"/>
      <c r="P972" s="1"/>
      <c r="Q972" s="1"/>
    </row>
    <row r="973" spans="5:17" x14ac:dyDescent="0.25">
      <c r="E973" s="1"/>
      <c r="F973" s="1"/>
      <c r="G973" s="1"/>
      <c r="H973" s="1"/>
      <c r="I973" s="1"/>
      <c r="J973" s="1"/>
      <c r="L973" s="1"/>
      <c r="M973" s="1"/>
      <c r="N973" s="1"/>
      <c r="O973" s="1"/>
      <c r="P973" s="1"/>
      <c r="Q973" s="1"/>
    </row>
    <row r="974" spans="5:17" x14ac:dyDescent="0.25">
      <c r="E974" s="1"/>
      <c r="F974" s="1"/>
      <c r="G974" s="1"/>
      <c r="H974" s="1"/>
      <c r="I974" s="1"/>
      <c r="J974" s="1"/>
      <c r="L974" s="1"/>
      <c r="M974" s="1"/>
      <c r="N974" s="1"/>
      <c r="O974" s="1"/>
      <c r="P974" s="1"/>
      <c r="Q974" s="1"/>
    </row>
    <row r="975" spans="5:17" x14ac:dyDescent="0.25">
      <c r="E975" s="1"/>
      <c r="F975" s="1"/>
      <c r="G975" s="1"/>
      <c r="H975" s="1"/>
      <c r="I975" s="1"/>
      <c r="J975" s="1"/>
      <c r="L975" s="1"/>
      <c r="M975" s="1"/>
      <c r="N975" s="1"/>
      <c r="O975" s="1"/>
      <c r="P975" s="1"/>
      <c r="Q975" s="1"/>
    </row>
    <row r="976" spans="5:17" x14ac:dyDescent="0.25">
      <c r="E976" s="1"/>
      <c r="F976" s="1"/>
      <c r="G976" s="1"/>
      <c r="H976" s="1"/>
      <c r="I976" s="1"/>
      <c r="J976" s="1"/>
      <c r="L976" s="1"/>
      <c r="M976" s="1"/>
      <c r="N976" s="1"/>
      <c r="O976" s="1"/>
      <c r="P976" s="1"/>
      <c r="Q976" s="1"/>
    </row>
    <row r="977" spans="5:17" x14ac:dyDescent="0.25">
      <c r="E977" s="1"/>
      <c r="F977" s="1"/>
      <c r="G977" s="1"/>
      <c r="H977" s="1"/>
      <c r="I977" s="1"/>
      <c r="J977" s="1"/>
      <c r="L977" s="1"/>
      <c r="M977" s="1"/>
      <c r="N977" s="1"/>
      <c r="O977" s="1"/>
      <c r="P977" s="1"/>
      <c r="Q977" s="1"/>
    </row>
    <row r="978" spans="5:17" x14ac:dyDescent="0.25">
      <c r="E978" s="1"/>
      <c r="F978" s="1"/>
      <c r="G978" s="1"/>
      <c r="H978" s="1"/>
      <c r="I978" s="1"/>
      <c r="J978" s="1"/>
      <c r="L978" s="1"/>
      <c r="M978" s="1"/>
      <c r="N978" s="1"/>
      <c r="O978" s="1"/>
      <c r="P978" s="1"/>
      <c r="Q978" s="1"/>
    </row>
    <row r="979" spans="5:17" x14ac:dyDescent="0.25">
      <c r="E979" s="1"/>
      <c r="F979" s="1"/>
      <c r="G979" s="1"/>
      <c r="H979" s="1"/>
      <c r="I979" s="1"/>
      <c r="J979" s="1"/>
      <c r="L979" s="1"/>
      <c r="M979" s="1"/>
      <c r="N979" s="1"/>
      <c r="O979" s="1"/>
      <c r="P979" s="1"/>
      <c r="Q979" s="1"/>
    </row>
    <row r="980" spans="5:17" x14ac:dyDescent="0.25">
      <c r="E980" s="1"/>
      <c r="F980" s="1"/>
      <c r="G980" s="1"/>
      <c r="H980" s="1"/>
      <c r="I980" s="1"/>
      <c r="J980" s="1"/>
      <c r="L980" s="1"/>
      <c r="M980" s="1"/>
      <c r="N980" s="1"/>
      <c r="O980" s="1"/>
      <c r="P980" s="1"/>
      <c r="Q980" s="1"/>
    </row>
    <row r="981" spans="5:17" x14ac:dyDescent="0.25">
      <c r="E981" s="1"/>
      <c r="F981" s="1"/>
      <c r="G981" s="1"/>
      <c r="H981" s="1"/>
      <c r="I981" s="1"/>
      <c r="J981" s="1"/>
      <c r="L981" s="1"/>
      <c r="M981" s="1"/>
      <c r="N981" s="1"/>
      <c r="O981" s="1"/>
      <c r="P981" s="1"/>
      <c r="Q981" s="1"/>
    </row>
    <row r="982" spans="5:17" x14ac:dyDescent="0.25">
      <c r="E982" s="1"/>
      <c r="F982" s="1"/>
      <c r="G982" s="1"/>
      <c r="H982" s="1"/>
      <c r="I982" s="1"/>
      <c r="J982" s="1"/>
      <c r="L982" s="1"/>
      <c r="M982" s="1"/>
      <c r="N982" s="1"/>
      <c r="O982" s="1"/>
      <c r="P982" s="1"/>
      <c r="Q982" s="1"/>
    </row>
    <row r="983" spans="5:17" x14ac:dyDescent="0.25">
      <c r="E983" s="1"/>
      <c r="F983" s="1"/>
      <c r="G983" s="1"/>
      <c r="H983" s="1"/>
      <c r="I983" s="1"/>
      <c r="J983" s="1"/>
      <c r="L983" s="1"/>
      <c r="M983" s="1"/>
      <c r="N983" s="1"/>
      <c r="O983" s="1"/>
      <c r="P983" s="1"/>
      <c r="Q983" s="1"/>
    </row>
    <row r="984" spans="5:17" x14ac:dyDescent="0.25">
      <c r="E984" s="1"/>
      <c r="F984" s="1"/>
      <c r="G984" s="1"/>
      <c r="H984" s="1"/>
      <c r="I984" s="1"/>
      <c r="J984" s="1"/>
      <c r="L984" s="1"/>
      <c r="M984" s="1"/>
      <c r="N984" s="1"/>
      <c r="O984" s="1"/>
      <c r="P984" s="1"/>
      <c r="Q984" s="1"/>
    </row>
    <row r="985" spans="5:17" x14ac:dyDescent="0.25">
      <c r="E985" s="1"/>
      <c r="F985" s="1"/>
      <c r="G985" s="1"/>
      <c r="H985" s="1"/>
      <c r="I985" s="1"/>
      <c r="J985" s="1"/>
      <c r="L985" s="1"/>
      <c r="M985" s="1"/>
      <c r="N985" s="1"/>
      <c r="O985" s="1"/>
      <c r="P985" s="1"/>
      <c r="Q985" s="1"/>
    </row>
    <row r="986" spans="5:17" x14ac:dyDescent="0.25">
      <c r="E986" s="1"/>
      <c r="F986" s="1"/>
      <c r="G986" s="1"/>
      <c r="H986" s="1"/>
      <c r="I986" s="1"/>
      <c r="J986" s="1"/>
      <c r="L986" s="1"/>
      <c r="M986" s="1"/>
      <c r="N986" s="1"/>
      <c r="O986" s="1"/>
      <c r="P986" s="1"/>
      <c r="Q986" s="1"/>
    </row>
    <row r="987" spans="5:17" x14ac:dyDescent="0.25">
      <c r="E987" s="1"/>
      <c r="F987" s="1"/>
      <c r="G987" s="1"/>
      <c r="H987" s="1"/>
      <c r="I987" s="1"/>
      <c r="J987" s="1"/>
      <c r="L987" s="1"/>
      <c r="M987" s="1"/>
      <c r="N987" s="1"/>
      <c r="O987" s="1"/>
      <c r="P987" s="1"/>
      <c r="Q987" s="1"/>
    </row>
    <row r="988" spans="5:17" x14ac:dyDescent="0.25">
      <c r="E988" s="1"/>
      <c r="F988" s="1"/>
      <c r="G988" s="1"/>
      <c r="H988" s="1"/>
      <c r="I988" s="1"/>
      <c r="J988" s="1"/>
      <c r="L988" s="1"/>
      <c r="M988" s="1"/>
      <c r="N988" s="1"/>
      <c r="O988" s="1"/>
      <c r="P988" s="1"/>
      <c r="Q988" s="1"/>
    </row>
    <row r="989" spans="5:17" x14ac:dyDescent="0.25">
      <c r="E989" s="1"/>
      <c r="F989" s="1"/>
      <c r="G989" s="1"/>
      <c r="H989" s="1"/>
      <c r="I989" s="1"/>
      <c r="J989" s="1"/>
      <c r="L989" s="1"/>
      <c r="M989" s="1"/>
      <c r="N989" s="1"/>
      <c r="O989" s="1"/>
      <c r="P989" s="1"/>
      <c r="Q989" s="1"/>
    </row>
    <row r="990" spans="5:17" x14ac:dyDescent="0.25">
      <c r="E990" s="1"/>
      <c r="F990" s="1"/>
      <c r="G990" s="1"/>
      <c r="H990" s="1"/>
      <c r="I990" s="1"/>
      <c r="J990" s="1"/>
      <c r="L990" s="1"/>
      <c r="M990" s="1"/>
      <c r="N990" s="1"/>
      <c r="O990" s="1"/>
      <c r="P990" s="1"/>
      <c r="Q990" s="1"/>
    </row>
    <row r="991" spans="5:17" x14ac:dyDescent="0.25">
      <c r="E991" s="1"/>
      <c r="F991" s="1"/>
      <c r="G991" s="1"/>
      <c r="H991" s="1"/>
      <c r="I991" s="1"/>
      <c r="J991" s="1"/>
      <c r="L991" s="1"/>
      <c r="M991" s="1"/>
      <c r="N991" s="1"/>
      <c r="O991" s="1"/>
      <c r="P991" s="1"/>
      <c r="Q991" s="1"/>
    </row>
    <row r="992" spans="5:17" x14ac:dyDescent="0.25">
      <c r="E992" s="1"/>
      <c r="F992" s="1"/>
      <c r="G992" s="1"/>
      <c r="H992" s="1"/>
      <c r="I992" s="1"/>
      <c r="J992" s="1"/>
      <c r="L992" s="1"/>
      <c r="M992" s="1"/>
      <c r="N992" s="1"/>
      <c r="O992" s="1"/>
      <c r="P992" s="1"/>
      <c r="Q992" s="1"/>
    </row>
    <row r="993" spans="5:17" x14ac:dyDescent="0.25">
      <c r="E993" s="1"/>
      <c r="F993" s="1"/>
      <c r="G993" s="1"/>
      <c r="H993" s="1"/>
      <c r="I993" s="1"/>
      <c r="J993" s="1"/>
      <c r="L993" s="1"/>
      <c r="M993" s="1"/>
      <c r="N993" s="1"/>
      <c r="O993" s="1"/>
      <c r="P993" s="1"/>
      <c r="Q993" s="1"/>
    </row>
    <row r="994" spans="5:17" x14ac:dyDescent="0.25">
      <c r="E994" s="1"/>
      <c r="F994" s="1"/>
      <c r="G994" s="1"/>
      <c r="H994" s="1"/>
      <c r="I994" s="1"/>
      <c r="J994" s="1"/>
      <c r="L994" s="1"/>
      <c r="M994" s="1"/>
      <c r="N994" s="1"/>
      <c r="O994" s="1"/>
      <c r="P994" s="1"/>
      <c r="Q994" s="1"/>
    </row>
    <row r="995" spans="5:17" x14ac:dyDescent="0.25">
      <c r="E995" s="1"/>
      <c r="F995" s="1"/>
      <c r="G995" s="1"/>
      <c r="H995" s="1"/>
      <c r="I995" s="1"/>
      <c r="J995" s="1"/>
      <c r="L995" s="1"/>
      <c r="M995" s="1"/>
      <c r="N995" s="1"/>
      <c r="O995" s="1"/>
      <c r="P995" s="1"/>
      <c r="Q995" s="1"/>
    </row>
    <row r="996" spans="5:17" x14ac:dyDescent="0.25">
      <c r="E996" s="1"/>
      <c r="F996" s="1"/>
      <c r="G996" s="1"/>
      <c r="H996" s="1"/>
      <c r="I996" s="1"/>
      <c r="J996" s="1"/>
      <c r="L996" s="1"/>
      <c r="M996" s="1"/>
      <c r="N996" s="1"/>
      <c r="O996" s="1"/>
      <c r="P996" s="1"/>
      <c r="Q996" s="1"/>
    </row>
    <row r="997" spans="5:17" x14ac:dyDescent="0.25">
      <c r="E997" s="1"/>
      <c r="F997" s="1"/>
      <c r="G997" s="1"/>
      <c r="H997" s="1"/>
      <c r="I997" s="1"/>
      <c r="J997" s="1"/>
      <c r="L997" s="1"/>
      <c r="M997" s="1"/>
      <c r="N997" s="1"/>
      <c r="O997" s="1"/>
      <c r="P997" s="1"/>
      <c r="Q997" s="1"/>
    </row>
    <row r="998" spans="5:17" x14ac:dyDescent="0.25">
      <c r="E998" s="1"/>
      <c r="F998" s="1"/>
      <c r="G998" s="1"/>
      <c r="H998" s="1"/>
      <c r="I998" s="1"/>
      <c r="J998" s="1"/>
      <c r="L998" s="1"/>
      <c r="M998" s="1"/>
      <c r="N998" s="1"/>
      <c r="O998" s="1"/>
      <c r="P998" s="1"/>
      <c r="Q998" s="1"/>
    </row>
    <row r="999" spans="5:17" x14ac:dyDescent="0.25">
      <c r="E999" s="1"/>
      <c r="F999" s="1"/>
      <c r="G999" s="1"/>
      <c r="H999" s="1"/>
      <c r="I999" s="1"/>
      <c r="J999" s="1"/>
      <c r="L999" s="1"/>
      <c r="M999" s="1"/>
      <c r="N999" s="1"/>
      <c r="O999" s="1"/>
      <c r="P999" s="1"/>
      <c r="Q999" s="1"/>
    </row>
    <row r="1000" spans="5:17" x14ac:dyDescent="0.25">
      <c r="E1000" s="1"/>
      <c r="F1000" s="1"/>
      <c r="G1000" s="1"/>
      <c r="H1000" s="1"/>
      <c r="I1000" s="1"/>
      <c r="J1000" s="1"/>
      <c r="L1000" s="1"/>
      <c r="M1000" s="1"/>
      <c r="N1000" s="1"/>
      <c r="O1000" s="1"/>
      <c r="P1000" s="1"/>
      <c r="Q1000" s="1"/>
    </row>
    <row r="1001" spans="5:17" x14ac:dyDescent="0.25">
      <c r="E1001" s="1"/>
      <c r="F1001" s="1"/>
      <c r="G1001" s="1"/>
      <c r="H1001" s="1"/>
      <c r="I1001" s="1"/>
      <c r="J1001" s="1"/>
      <c r="L1001" s="1"/>
      <c r="M1001" s="1"/>
      <c r="N1001" s="1"/>
      <c r="O1001" s="1"/>
      <c r="P1001" s="1"/>
      <c r="Q1001" s="1"/>
    </row>
    <row r="1002" spans="5:17" x14ac:dyDescent="0.25">
      <c r="E1002" s="1"/>
      <c r="F1002" s="1"/>
      <c r="G1002" s="1"/>
      <c r="H1002" s="1"/>
      <c r="I1002" s="1"/>
      <c r="J1002" s="1"/>
      <c r="L1002" s="1"/>
      <c r="M1002" s="1"/>
      <c r="N1002" s="1"/>
      <c r="O1002" s="1"/>
      <c r="P1002" s="1"/>
      <c r="Q1002" s="1"/>
    </row>
    <row r="1003" spans="5:17" x14ac:dyDescent="0.25">
      <c r="E1003" s="1"/>
      <c r="F1003" s="1"/>
      <c r="G1003" s="1"/>
      <c r="H1003" s="1"/>
      <c r="I1003" s="1"/>
      <c r="J1003" s="1"/>
      <c r="L1003" s="1"/>
      <c r="M1003" s="1"/>
      <c r="N1003" s="1"/>
      <c r="O1003" s="1"/>
      <c r="P1003" s="1"/>
      <c r="Q1003" s="1"/>
    </row>
    <row r="1004" spans="5:17" x14ac:dyDescent="0.25">
      <c r="E1004" s="1"/>
      <c r="F1004" s="1"/>
      <c r="G1004" s="1"/>
      <c r="H1004" s="1"/>
      <c r="I1004" s="1"/>
      <c r="J1004" s="1"/>
      <c r="L1004" s="1"/>
      <c r="M1004" s="1"/>
      <c r="N1004" s="1"/>
      <c r="O1004" s="1"/>
      <c r="P1004" s="1"/>
      <c r="Q1004" s="1"/>
    </row>
    <row r="1005" spans="5:17" x14ac:dyDescent="0.25">
      <c r="E1005" s="1"/>
      <c r="F1005" s="1"/>
      <c r="G1005" s="1"/>
      <c r="H1005" s="1"/>
      <c r="I1005" s="1"/>
      <c r="J1005" s="1"/>
      <c r="L1005" s="1"/>
      <c r="M1005" s="1"/>
      <c r="N1005" s="1"/>
      <c r="O1005" s="1"/>
      <c r="P1005" s="1"/>
      <c r="Q1005" s="1"/>
    </row>
    <row r="1006" spans="5:17" x14ac:dyDescent="0.25">
      <c r="E1006" s="1"/>
      <c r="F1006" s="1"/>
      <c r="G1006" s="1"/>
      <c r="H1006" s="1"/>
      <c r="I1006" s="1"/>
      <c r="J1006" s="1"/>
      <c r="L1006" s="1"/>
      <c r="M1006" s="1"/>
      <c r="N1006" s="1"/>
      <c r="O1006" s="1"/>
      <c r="P1006" s="1"/>
      <c r="Q1006" s="1"/>
    </row>
    <row r="1007" spans="5:17" x14ac:dyDescent="0.25">
      <c r="E1007" s="1"/>
      <c r="F1007" s="1"/>
      <c r="G1007" s="1"/>
      <c r="H1007" s="1"/>
      <c r="I1007" s="1"/>
      <c r="J1007" s="1"/>
      <c r="L1007" s="1"/>
      <c r="M1007" s="1"/>
      <c r="N1007" s="1"/>
      <c r="O1007" s="1"/>
      <c r="P1007" s="1"/>
      <c r="Q1007" s="1"/>
    </row>
    <row r="1008" spans="5:17" x14ac:dyDescent="0.25">
      <c r="E1008" s="1"/>
      <c r="F1008" s="1"/>
      <c r="G1008" s="1"/>
      <c r="H1008" s="1"/>
      <c r="I1008" s="1"/>
      <c r="J1008" s="1"/>
      <c r="L1008" s="1"/>
      <c r="M1008" s="1"/>
      <c r="N1008" s="1"/>
      <c r="O1008" s="1"/>
      <c r="P1008" s="1"/>
      <c r="Q1008" s="1"/>
    </row>
    <row r="1009" spans="5:17" x14ac:dyDescent="0.25">
      <c r="E1009" s="1"/>
      <c r="F1009" s="1"/>
      <c r="G1009" s="1"/>
      <c r="H1009" s="1"/>
      <c r="I1009" s="1"/>
      <c r="J1009" s="1"/>
      <c r="L1009" s="1"/>
      <c r="M1009" s="1"/>
      <c r="N1009" s="1"/>
      <c r="O1009" s="1"/>
      <c r="P1009" s="1"/>
      <c r="Q1009" s="1"/>
    </row>
    <row r="1010" spans="5:17" x14ac:dyDescent="0.25">
      <c r="E1010" s="1"/>
      <c r="F1010" s="1"/>
      <c r="G1010" s="1"/>
      <c r="H1010" s="1"/>
      <c r="I1010" s="1"/>
      <c r="J1010" s="1"/>
      <c r="L1010" s="1"/>
      <c r="M1010" s="1"/>
      <c r="N1010" s="1"/>
      <c r="O1010" s="1"/>
      <c r="P1010" s="1"/>
      <c r="Q1010" s="1"/>
    </row>
    <row r="1011" spans="5:17" x14ac:dyDescent="0.25">
      <c r="E1011" s="1"/>
      <c r="F1011" s="1"/>
      <c r="G1011" s="1"/>
      <c r="H1011" s="1"/>
      <c r="I1011" s="1"/>
      <c r="J1011" s="1"/>
      <c r="L1011" s="1"/>
      <c r="M1011" s="1"/>
      <c r="N1011" s="1"/>
      <c r="O1011" s="1"/>
      <c r="P1011" s="1"/>
      <c r="Q1011" s="1"/>
    </row>
    <row r="1012" spans="5:17" x14ac:dyDescent="0.25">
      <c r="E1012" s="1"/>
      <c r="F1012" s="1"/>
      <c r="G1012" s="1"/>
      <c r="H1012" s="1"/>
      <c r="I1012" s="1"/>
      <c r="J1012" s="1"/>
      <c r="L1012" s="1"/>
      <c r="M1012" s="1"/>
      <c r="N1012" s="1"/>
      <c r="O1012" s="1"/>
      <c r="P1012" s="1"/>
      <c r="Q1012" s="1"/>
    </row>
    <row r="1013" spans="5:17" x14ac:dyDescent="0.25">
      <c r="E1013" s="1"/>
      <c r="F1013" s="1"/>
      <c r="G1013" s="1"/>
      <c r="H1013" s="1"/>
      <c r="I1013" s="1"/>
      <c r="J1013" s="1"/>
      <c r="L1013" s="1"/>
      <c r="M1013" s="1"/>
      <c r="N1013" s="1"/>
      <c r="O1013" s="1"/>
      <c r="P1013" s="1"/>
      <c r="Q1013" s="1"/>
    </row>
    <row r="1014" spans="5:17" x14ac:dyDescent="0.25">
      <c r="E1014" s="1"/>
      <c r="F1014" s="1"/>
      <c r="G1014" s="1"/>
      <c r="H1014" s="1"/>
      <c r="I1014" s="1"/>
      <c r="J1014" s="1"/>
      <c r="L1014" s="1"/>
      <c r="M1014" s="1"/>
      <c r="N1014" s="1"/>
      <c r="O1014" s="1"/>
      <c r="P1014" s="1"/>
      <c r="Q1014" s="1"/>
    </row>
    <row r="1015" spans="5:17" x14ac:dyDescent="0.25">
      <c r="E1015" s="1"/>
      <c r="F1015" s="1"/>
      <c r="G1015" s="1"/>
      <c r="H1015" s="1"/>
      <c r="I1015" s="1"/>
      <c r="J1015" s="1"/>
      <c r="L1015" s="1"/>
      <c r="M1015" s="1"/>
      <c r="N1015" s="1"/>
      <c r="O1015" s="1"/>
      <c r="P1015" s="1"/>
      <c r="Q1015" s="1"/>
    </row>
    <row r="1016" spans="5:17" x14ac:dyDescent="0.25">
      <c r="E1016" s="1"/>
      <c r="F1016" s="1"/>
      <c r="G1016" s="1"/>
      <c r="H1016" s="1"/>
      <c r="I1016" s="1"/>
      <c r="J1016" s="1"/>
      <c r="L1016" s="1"/>
      <c r="M1016" s="1"/>
      <c r="N1016" s="1"/>
      <c r="O1016" s="1"/>
      <c r="P1016" s="1"/>
      <c r="Q1016" s="1"/>
    </row>
    <row r="1017" spans="5:17" x14ac:dyDescent="0.25">
      <c r="E1017" s="1"/>
      <c r="F1017" s="1"/>
      <c r="G1017" s="1"/>
      <c r="H1017" s="1"/>
      <c r="I1017" s="1"/>
      <c r="J1017" s="1"/>
      <c r="L1017" s="1"/>
      <c r="M1017" s="1"/>
      <c r="N1017" s="1"/>
      <c r="O1017" s="1"/>
      <c r="P1017" s="1"/>
      <c r="Q1017" s="1"/>
    </row>
    <row r="1018" spans="5:17" x14ac:dyDescent="0.25">
      <c r="E1018" s="1"/>
      <c r="F1018" s="1"/>
      <c r="G1018" s="1"/>
      <c r="H1018" s="1"/>
      <c r="I1018" s="1"/>
      <c r="J1018" s="1"/>
      <c r="L1018" s="1"/>
      <c r="M1018" s="1"/>
      <c r="N1018" s="1"/>
      <c r="O1018" s="1"/>
      <c r="P1018" s="1"/>
      <c r="Q1018" s="1"/>
    </row>
    <row r="1019" spans="5:17" x14ac:dyDescent="0.25">
      <c r="E1019" s="1"/>
      <c r="F1019" s="1"/>
      <c r="G1019" s="1"/>
      <c r="H1019" s="1"/>
      <c r="I1019" s="1"/>
      <c r="J1019" s="1"/>
      <c r="L1019" s="1"/>
      <c r="M1019" s="1"/>
      <c r="N1019" s="1"/>
      <c r="O1019" s="1"/>
      <c r="P1019" s="1"/>
      <c r="Q1019" s="1"/>
    </row>
    <row r="1020" spans="5:17" x14ac:dyDescent="0.25">
      <c r="E1020" s="1"/>
      <c r="F1020" s="1"/>
      <c r="G1020" s="1"/>
      <c r="H1020" s="1"/>
      <c r="I1020" s="1"/>
      <c r="J1020" s="1"/>
      <c r="L1020" s="1"/>
      <c r="M1020" s="1"/>
      <c r="N1020" s="1"/>
      <c r="O1020" s="1"/>
      <c r="P1020" s="1"/>
      <c r="Q1020" s="1"/>
    </row>
    <row r="1021" spans="5:17" x14ac:dyDescent="0.25">
      <c r="E1021" s="1"/>
      <c r="F1021" s="1"/>
      <c r="G1021" s="1"/>
      <c r="H1021" s="1"/>
      <c r="I1021" s="1"/>
      <c r="J1021" s="1"/>
      <c r="L1021" s="1"/>
      <c r="M1021" s="1"/>
      <c r="N1021" s="1"/>
      <c r="O1021" s="1"/>
      <c r="P1021" s="1"/>
      <c r="Q1021" s="1"/>
    </row>
    <row r="1022" spans="5:17" x14ac:dyDescent="0.25">
      <c r="E1022" s="1"/>
      <c r="F1022" s="1"/>
      <c r="G1022" s="1"/>
      <c r="H1022" s="1"/>
      <c r="I1022" s="1"/>
      <c r="J1022" s="1"/>
      <c r="L1022" s="1"/>
      <c r="M1022" s="1"/>
      <c r="N1022" s="1"/>
      <c r="O1022" s="1"/>
      <c r="P1022" s="1"/>
      <c r="Q1022" s="1"/>
    </row>
    <row r="1023" spans="5:17" x14ac:dyDescent="0.25">
      <c r="E1023" s="1"/>
      <c r="F1023" s="1"/>
      <c r="G1023" s="1"/>
      <c r="H1023" s="1"/>
      <c r="I1023" s="1"/>
      <c r="J1023" s="1"/>
      <c r="L1023" s="1"/>
      <c r="M1023" s="1"/>
      <c r="N1023" s="1"/>
      <c r="O1023" s="1"/>
      <c r="P1023" s="1"/>
      <c r="Q1023" s="1"/>
    </row>
    <row r="1024" spans="5:17" x14ac:dyDescent="0.25">
      <c r="E1024" s="1"/>
      <c r="F1024" s="1"/>
      <c r="G1024" s="1"/>
      <c r="H1024" s="1"/>
      <c r="I1024" s="1"/>
      <c r="J1024" s="1"/>
      <c r="L1024" s="1"/>
      <c r="M1024" s="1"/>
      <c r="N1024" s="1"/>
      <c r="O1024" s="1"/>
      <c r="P1024" s="1"/>
      <c r="Q1024" s="1"/>
    </row>
    <row r="1025" spans="5:17" x14ac:dyDescent="0.25">
      <c r="E1025" s="1"/>
      <c r="F1025" s="1"/>
      <c r="G1025" s="1"/>
      <c r="H1025" s="1"/>
      <c r="I1025" s="1"/>
      <c r="J1025" s="1"/>
      <c r="L1025" s="1"/>
      <c r="M1025" s="1"/>
      <c r="N1025" s="1"/>
      <c r="O1025" s="1"/>
      <c r="P1025" s="1"/>
      <c r="Q1025" s="1"/>
    </row>
    <row r="1026" spans="5:17" x14ac:dyDescent="0.25">
      <c r="E1026" s="1"/>
      <c r="F1026" s="1"/>
      <c r="G1026" s="1"/>
      <c r="H1026" s="1"/>
      <c r="I1026" s="1"/>
      <c r="J1026" s="1"/>
      <c r="L1026" s="1"/>
      <c r="M1026" s="1"/>
      <c r="N1026" s="1"/>
      <c r="O1026" s="1"/>
      <c r="P1026" s="1"/>
      <c r="Q1026" s="1"/>
    </row>
    <row r="1027" spans="5:17" x14ac:dyDescent="0.25">
      <c r="E1027" s="1"/>
      <c r="F1027" s="1"/>
      <c r="G1027" s="1"/>
      <c r="H1027" s="1"/>
      <c r="I1027" s="1"/>
      <c r="J1027" s="1"/>
      <c r="L1027" s="1"/>
      <c r="M1027" s="1"/>
      <c r="N1027" s="1"/>
      <c r="O1027" s="1"/>
      <c r="P1027" s="1"/>
      <c r="Q1027" s="1"/>
    </row>
    <row r="1028" spans="5:17" x14ac:dyDescent="0.25">
      <c r="E1028" s="1"/>
      <c r="F1028" s="1"/>
      <c r="G1028" s="1"/>
      <c r="H1028" s="1"/>
      <c r="I1028" s="1"/>
      <c r="J1028" s="1"/>
      <c r="L1028" s="1"/>
      <c r="M1028" s="1"/>
      <c r="N1028" s="1"/>
      <c r="O1028" s="1"/>
      <c r="P1028" s="1"/>
      <c r="Q1028" s="1"/>
    </row>
    <row r="1029" spans="5:17" x14ac:dyDescent="0.25">
      <c r="E1029" s="1"/>
      <c r="F1029" s="1"/>
      <c r="G1029" s="1"/>
      <c r="H1029" s="1"/>
      <c r="I1029" s="1"/>
      <c r="J1029" s="1"/>
      <c r="L1029" s="1"/>
      <c r="M1029" s="1"/>
      <c r="N1029" s="1"/>
      <c r="O1029" s="1"/>
      <c r="P1029" s="1"/>
      <c r="Q1029" s="1"/>
    </row>
    <row r="1030" spans="5:17" x14ac:dyDescent="0.25">
      <c r="E1030" s="1"/>
      <c r="F1030" s="1"/>
      <c r="G1030" s="1"/>
      <c r="H1030" s="1"/>
      <c r="I1030" s="1"/>
      <c r="J1030" s="1"/>
      <c r="L1030" s="1"/>
      <c r="M1030" s="1"/>
      <c r="N1030" s="1"/>
      <c r="O1030" s="1"/>
      <c r="P1030" s="1"/>
      <c r="Q1030" s="1"/>
    </row>
    <row r="1031" spans="5:17" x14ac:dyDescent="0.25">
      <c r="E1031" s="1"/>
      <c r="F1031" s="1"/>
      <c r="G1031" s="1"/>
      <c r="H1031" s="1"/>
      <c r="I1031" s="1"/>
      <c r="J1031" s="1"/>
      <c r="L1031" s="1"/>
      <c r="M1031" s="1"/>
      <c r="N1031" s="1"/>
      <c r="O1031" s="1"/>
      <c r="P1031" s="1"/>
      <c r="Q1031" s="1"/>
    </row>
    <row r="1032" spans="5:17" x14ac:dyDescent="0.25">
      <c r="E1032" s="1"/>
      <c r="F1032" s="1"/>
      <c r="G1032" s="1"/>
      <c r="H1032" s="1"/>
      <c r="I1032" s="1"/>
      <c r="J1032" s="1"/>
      <c r="L1032" s="1"/>
      <c r="M1032" s="1"/>
      <c r="N1032" s="1"/>
      <c r="O1032" s="1"/>
      <c r="P1032" s="1"/>
      <c r="Q1032" s="1"/>
    </row>
    <row r="1033" spans="5:17" x14ac:dyDescent="0.25">
      <c r="E1033" s="1"/>
      <c r="F1033" s="1"/>
      <c r="G1033" s="1"/>
      <c r="H1033" s="1"/>
      <c r="I1033" s="1"/>
      <c r="J1033" s="1"/>
      <c r="L1033" s="1"/>
      <c r="M1033" s="1"/>
      <c r="N1033" s="1"/>
      <c r="O1033" s="1"/>
      <c r="P1033" s="1"/>
      <c r="Q1033" s="1"/>
    </row>
    <row r="1034" spans="5:17" x14ac:dyDescent="0.25">
      <c r="E1034" s="1"/>
      <c r="F1034" s="1"/>
      <c r="G1034" s="1"/>
      <c r="H1034" s="1"/>
      <c r="I1034" s="1"/>
      <c r="J1034" s="1"/>
      <c r="L1034" s="1"/>
      <c r="M1034" s="1"/>
      <c r="N1034" s="1"/>
      <c r="O1034" s="1"/>
      <c r="P1034" s="1"/>
      <c r="Q1034" s="1"/>
    </row>
    <row r="1035" spans="5:17" x14ac:dyDescent="0.25">
      <c r="E1035" s="1"/>
      <c r="F1035" s="1"/>
      <c r="G1035" s="1"/>
      <c r="H1035" s="1"/>
      <c r="I1035" s="1"/>
      <c r="J1035" s="1"/>
      <c r="L1035" s="1"/>
      <c r="M1035" s="1"/>
      <c r="N1035" s="1"/>
      <c r="O1035" s="1"/>
      <c r="P1035" s="1"/>
      <c r="Q1035" s="1"/>
    </row>
    <row r="1036" spans="5:17" x14ac:dyDescent="0.25">
      <c r="E1036" s="1"/>
      <c r="F1036" s="1"/>
      <c r="G1036" s="1"/>
      <c r="H1036" s="1"/>
      <c r="I1036" s="1"/>
      <c r="J1036" s="1"/>
      <c r="L1036" s="1"/>
      <c r="M1036" s="1"/>
      <c r="N1036" s="1"/>
      <c r="O1036" s="1"/>
      <c r="P1036" s="1"/>
      <c r="Q1036" s="1"/>
    </row>
    <row r="1037" spans="5:17" x14ac:dyDescent="0.25">
      <c r="E1037" s="1"/>
      <c r="F1037" s="1"/>
      <c r="G1037" s="1"/>
      <c r="H1037" s="1"/>
      <c r="I1037" s="1"/>
      <c r="J1037" s="1"/>
      <c r="L1037" s="1"/>
      <c r="M1037" s="1"/>
      <c r="N1037" s="1"/>
      <c r="O1037" s="1"/>
      <c r="P1037" s="1"/>
      <c r="Q1037" s="1"/>
    </row>
    <row r="1038" spans="5:17" x14ac:dyDescent="0.25">
      <c r="E1038" s="1"/>
      <c r="F1038" s="1"/>
      <c r="G1038" s="1"/>
      <c r="H1038" s="1"/>
      <c r="I1038" s="1"/>
      <c r="J1038" s="1"/>
      <c r="L1038" s="1"/>
      <c r="M1038" s="1"/>
      <c r="N1038" s="1"/>
      <c r="O1038" s="1"/>
      <c r="P1038" s="1"/>
      <c r="Q1038" s="1"/>
    </row>
    <row r="1039" spans="5:17" x14ac:dyDescent="0.25">
      <c r="E1039" s="1"/>
      <c r="F1039" s="1"/>
      <c r="G1039" s="1"/>
      <c r="H1039" s="1"/>
      <c r="I1039" s="1"/>
      <c r="J1039" s="1"/>
      <c r="L1039" s="1"/>
      <c r="M1039" s="1"/>
      <c r="N1039" s="1"/>
      <c r="O1039" s="1"/>
      <c r="P1039" s="1"/>
      <c r="Q1039" s="1"/>
    </row>
    <row r="1040" spans="5:17" x14ac:dyDescent="0.25">
      <c r="E1040" s="1"/>
      <c r="F1040" s="1"/>
      <c r="G1040" s="1"/>
      <c r="H1040" s="1"/>
      <c r="I1040" s="1"/>
      <c r="J1040" s="1"/>
      <c r="L1040" s="1"/>
      <c r="M1040" s="1"/>
      <c r="N1040" s="1"/>
      <c r="O1040" s="1"/>
      <c r="P1040" s="1"/>
      <c r="Q1040" s="1"/>
    </row>
    <row r="1041" spans="5:17" x14ac:dyDescent="0.25">
      <c r="E1041" s="1"/>
      <c r="F1041" s="1"/>
      <c r="G1041" s="1"/>
      <c r="H1041" s="1"/>
      <c r="I1041" s="1"/>
      <c r="J1041" s="1"/>
      <c r="L1041" s="1"/>
      <c r="M1041" s="1"/>
      <c r="N1041" s="1"/>
      <c r="O1041" s="1"/>
      <c r="P1041" s="1"/>
      <c r="Q1041" s="1"/>
    </row>
    <row r="1042" spans="5:17" x14ac:dyDescent="0.25">
      <c r="E1042" s="1"/>
      <c r="F1042" s="1"/>
      <c r="G1042" s="1"/>
      <c r="H1042" s="1"/>
      <c r="I1042" s="1"/>
      <c r="J1042" s="1"/>
      <c r="L1042" s="1"/>
      <c r="M1042" s="1"/>
      <c r="N1042" s="1"/>
      <c r="O1042" s="1"/>
      <c r="P1042" s="1"/>
      <c r="Q1042" s="1"/>
    </row>
    <row r="1043" spans="5:17" x14ac:dyDescent="0.25">
      <c r="E1043" s="1"/>
      <c r="F1043" s="1"/>
      <c r="G1043" s="1"/>
      <c r="H1043" s="1"/>
      <c r="I1043" s="1"/>
      <c r="J1043" s="1"/>
      <c r="L1043" s="1"/>
      <c r="M1043" s="1"/>
      <c r="N1043" s="1"/>
      <c r="O1043" s="1"/>
      <c r="P1043" s="1"/>
      <c r="Q1043" s="1"/>
    </row>
    <row r="1044" spans="5:17" x14ac:dyDescent="0.25">
      <c r="E1044" s="1"/>
      <c r="F1044" s="1"/>
      <c r="G1044" s="1"/>
      <c r="H1044" s="1"/>
      <c r="I1044" s="1"/>
      <c r="J1044" s="1"/>
      <c r="L1044" s="1"/>
      <c r="M1044" s="1"/>
      <c r="N1044" s="1"/>
      <c r="O1044" s="1"/>
      <c r="P1044" s="1"/>
      <c r="Q1044" s="1"/>
    </row>
    <row r="1045" spans="5:17" x14ac:dyDescent="0.25">
      <c r="E1045" s="1"/>
      <c r="F1045" s="1"/>
      <c r="G1045" s="1"/>
      <c r="H1045" s="1"/>
      <c r="I1045" s="1"/>
      <c r="J1045" s="1"/>
      <c r="L1045" s="1"/>
      <c r="M1045" s="1"/>
      <c r="N1045" s="1"/>
      <c r="O1045" s="1"/>
      <c r="P1045" s="1"/>
      <c r="Q1045" s="1"/>
    </row>
    <row r="1046" spans="5:17" x14ac:dyDescent="0.25">
      <c r="E1046" s="1"/>
      <c r="F1046" s="1"/>
      <c r="G1046" s="1"/>
      <c r="H1046" s="1"/>
      <c r="I1046" s="1"/>
      <c r="J1046" s="1"/>
      <c r="L1046" s="1"/>
      <c r="M1046" s="1"/>
      <c r="N1046" s="1"/>
      <c r="O1046" s="1"/>
      <c r="P1046" s="1"/>
      <c r="Q1046" s="1"/>
    </row>
    <row r="1047" spans="5:17" x14ac:dyDescent="0.25">
      <c r="E1047" s="1"/>
      <c r="F1047" s="1"/>
      <c r="G1047" s="1"/>
      <c r="H1047" s="1"/>
      <c r="I1047" s="1"/>
      <c r="J1047" s="1"/>
      <c r="L1047" s="1"/>
      <c r="M1047" s="1"/>
      <c r="N1047" s="1"/>
      <c r="O1047" s="1"/>
      <c r="P1047" s="1"/>
      <c r="Q1047" s="1"/>
    </row>
    <row r="1048" spans="5:17" x14ac:dyDescent="0.25">
      <c r="E1048" s="1"/>
      <c r="F1048" s="1"/>
      <c r="G1048" s="1"/>
      <c r="H1048" s="1"/>
      <c r="I1048" s="1"/>
      <c r="J1048" s="1"/>
      <c r="L1048" s="1"/>
      <c r="M1048" s="1"/>
      <c r="N1048" s="1"/>
      <c r="O1048" s="1"/>
      <c r="P1048" s="1"/>
      <c r="Q1048" s="1"/>
    </row>
    <row r="1049" spans="5:17" x14ac:dyDescent="0.25">
      <c r="E1049" s="1"/>
      <c r="F1049" s="1"/>
      <c r="G1049" s="1"/>
      <c r="H1049" s="1"/>
      <c r="I1049" s="1"/>
      <c r="J1049" s="1"/>
      <c r="L1049" s="1"/>
      <c r="M1049" s="1"/>
      <c r="N1049" s="1"/>
      <c r="O1049" s="1"/>
      <c r="P1049" s="1"/>
      <c r="Q1049" s="1"/>
    </row>
    <row r="1050" spans="5:17" x14ac:dyDescent="0.25">
      <c r="E1050" s="1"/>
      <c r="F1050" s="1"/>
      <c r="G1050" s="1"/>
      <c r="H1050" s="1"/>
      <c r="I1050" s="1"/>
      <c r="J1050" s="1"/>
      <c r="L1050" s="1"/>
      <c r="M1050" s="1"/>
      <c r="N1050" s="1"/>
      <c r="O1050" s="1"/>
      <c r="P1050" s="1"/>
      <c r="Q1050" s="1"/>
    </row>
    <row r="1051" spans="5:17" x14ac:dyDescent="0.25">
      <c r="E1051" s="1"/>
      <c r="F1051" s="1"/>
      <c r="G1051" s="1"/>
      <c r="H1051" s="1"/>
      <c r="I1051" s="1"/>
      <c r="J1051" s="1"/>
      <c r="L1051" s="1"/>
      <c r="M1051" s="1"/>
      <c r="N1051" s="1"/>
      <c r="O1051" s="1"/>
      <c r="P1051" s="1"/>
      <c r="Q1051" s="1"/>
    </row>
    <row r="1052" spans="5:17" x14ac:dyDescent="0.25">
      <c r="E1052" s="1"/>
      <c r="F1052" s="1"/>
      <c r="G1052" s="1"/>
      <c r="H1052" s="1"/>
      <c r="I1052" s="1"/>
      <c r="J1052" s="1"/>
      <c r="L1052" s="1"/>
      <c r="M1052" s="1"/>
      <c r="N1052" s="1"/>
      <c r="O1052" s="1"/>
      <c r="P1052" s="1"/>
      <c r="Q1052" s="1"/>
    </row>
    <row r="1053" spans="5:17" x14ac:dyDescent="0.25">
      <c r="E1053" s="1"/>
      <c r="F1053" s="1"/>
      <c r="G1053" s="1"/>
      <c r="H1053" s="1"/>
      <c r="I1053" s="1"/>
      <c r="J1053" s="1"/>
      <c r="L1053" s="1"/>
      <c r="M1053" s="1"/>
      <c r="N1053" s="1"/>
      <c r="O1053" s="1"/>
      <c r="P1053" s="1"/>
      <c r="Q1053" s="1"/>
    </row>
    <row r="1054" spans="5:17" x14ac:dyDescent="0.25">
      <c r="E1054" s="1"/>
      <c r="F1054" s="1"/>
      <c r="G1054" s="1"/>
      <c r="H1054" s="1"/>
      <c r="I1054" s="1"/>
      <c r="J1054" s="1"/>
      <c r="L1054" s="1"/>
      <c r="M1054" s="1"/>
      <c r="N1054" s="1"/>
      <c r="O1054" s="1"/>
      <c r="P1054" s="1"/>
      <c r="Q1054" s="1"/>
    </row>
    <row r="1055" spans="5:17" x14ac:dyDescent="0.25">
      <c r="E1055" s="1"/>
      <c r="F1055" s="1"/>
      <c r="G1055" s="1"/>
      <c r="H1055" s="1"/>
      <c r="I1055" s="1"/>
      <c r="J1055" s="1"/>
      <c r="L1055" s="1"/>
      <c r="M1055" s="1"/>
      <c r="N1055" s="1"/>
      <c r="O1055" s="1"/>
      <c r="P1055" s="1"/>
      <c r="Q1055" s="1"/>
    </row>
    <row r="1056" spans="5:17" x14ac:dyDescent="0.25">
      <c r="E1056" s="1"/>
      <c r="F1056" s="1"/>
      <c r="G1056" s="1"/>
      <c r="H1056" s="1"/>
      <c r="I1056" s="1"/>
      <c r="J1056" s="1"/>
      <c r="L1056" s="1"/>
      <c r="M1056" s="1"/>
      <c r="N1056" s="1"/>
      <c r="O1056" s="1"/>
      <c r="P1056" s="1"/>
      <c r="Q1056" s="1"/>
    </row>
    <row r="1057" spans="5:17" x14ac:dyDescent="0.25">
      <c r="E1057" s="1"/>
      <c r="F1057" s="1"/>
      <c r="G1057" s="1"/>
      <c r="H1057" s="1"/>
      <c r="I1057" s="1"/>
      <c r="J1057" s="1"/>
      <c r="L1057" s="1"/>
      <c r="M1057" s="1"/>
      <c r="N1057" s="1"/>
      <c r="O1057" s="1"/>
      <c r="P1057" s="1"/>
      <c r="Q1057" s="1"/>
    </row>
    <row r="1058" spans="5:17" x14ac:dyDescent="0.25">
      <c r="E1058" s="1"/>
      <c r="F1058" s="1"/>
      <c r="G1058" s="1"/>
      <c r="H1058" s="1"/>
      <c r="I1058" s="1"/>
      <c r="J1058" s="1"/>
      <c r="L1058" s="1"/>
      <c r="M1058" s="1"/>
      <c r="N1058" s="1"/>
      <c r="O1058" s="1"/>
      <c r="P1058" s="1"/>
      <c r="Q1058" s="1"/>
    </row>
    <row r="1059" spans="5:17" x14ac:dyDescent="0.25">
      <c r="E1059" s="1"/>
      <c r="F1059" s="1"/>
      <c r="G1059" s="1"/>
      <c r="H1059" s="1"/>
      <c r="I1059" s="1"/>
      <c r="J1059" s="1"/>
      <c r="L1059" s="1"/>
      <c r="M1059" s="1"/>
      <c r="N1059" s="1"/>
      <c r="O1059" s="1"/>
      <c r="P1059" s="1"/>
      <c r="Q1059" s="1"/>
    </row>
    <row r="1060" spans="5:17" x14ac:dyDescent="0.25">
      <c r="E1060" s="1"/>
      <c r="F1060" s="1"/>
      <c r="G1060" s="1"/>
      <c r="H1060" s="1"/>
      <c r="I1060" s="1"/>
      <c r="J1060" s="1"/>
      <c r="L1060" s="1"/>
      <c r="M1060" s="1"/>
      <c r="N1060" s="1"/>
      <c r="O1060" s="1"/>
      <c r="P1060" s="1"/>
      <c r="Q1060" s="1"/>
    </row>
    <row r="1061" spans="5:17" x14ac:dyDescent="0.25">
      <c r="E1061" s="1"/>
      <c r="F1061" s="1"/>
      <c r="G1061" s="1"/>
      <c r="H1061" s="1"/>
      <c r="I1061" s="1"/>
      <c r="J1061" s="1"/>
      <c r="L1061" s="1"/>
      <c r="M1061" s="1"/>
      <c r="N1061" s="1"/>
      <c r="O1061" s="1"/>
      <c r="P1061" s="1"/>
      <c r="Q1061" s="1"/>
    </row>
    <row r="1062" spans="5:17" x14ac:dyDescent="0.25">
      <c r="E1062" s="1"/>
      <c r="F1062" s="1"/>
      <c r="G1062" s="1"/>
      <c r="H1062" s="1"/>
      <c r="I1062" s="1"/>
      <c r="J1062" s="1"/>
      <c r="L1062" s="1"/>
      <c r="M1062" s="1"/>
      <c r="N1062" s="1"/>
      <c r="O1062" s="1"/>
      <c r="P1062" s="1"/>
      <c r="Q1062" s="1"/>
    </row>
    <row r="1063" spans="5:17" x14ac:dyDescent="0.25">
      <c r="E1063" s="1"/>
      <c r="F1063" s="1"/>
      <c r="G1063" s="1"/>
      <c r="H1063" s="1"/>
      <c r="I1063" s="1"/>
      <c r="J1063" s="1"/>
      <c r="L1063" s="1"/>
      <c r="M1063" s="1"/>
      <c r="N1063" s="1"/>
      <c r="O1063" s="1"/>
      <c r="P1063" s="1"/>
      <c r="Q1063" s="1"/>
    </row>
    <row r="1064" spans="5:17" x14ac:dyDescent="0.25">
      <c r="E1064" s="1"/>
      <c r="F1064" s="1"/>
      <c r="G1064" s="1"/>
      <c r="H1064" s="1"/>
      <c r="I1064" s="1"/>
      <c r="J1064" s="1"/>
      <c r="L1064" s="1"/>
      <c r="M1064" s="1"/>
      <c r="N1064" s="1"/>
      <c r="O1064" s="1"/>
      <c r="P1064" s="1"/>
      <c r="Q1064" s="1"/>
    </row>
    <row r="1065" spans="5:17" x14ac:dyDescent="0.25">
      <c r="E1065" s="1"/>
      <c r="F1065" s="1"/>
      <c r="G1065" s="1"/>
      <c r="H1065" s="1"/>
      <c r="I1065" s="1"/>
      <c r="J1065" s="1"/>
      <c r="L1065" s="1"/>
      <c r="M1065" s="1"/>
      <c r="N1065" s="1"/>
      <c r="O1065" s="1"/>
      <c r="P1065" s="1"/>
      <c r="Q1065" s="1"/>
    </row>
    <row r="1066" spans="5:17" x14ac:dyDescent="0.25">
      <c r="E1066" s="1"/>
      <c r="F1066" s="1"/>
      <c r="G1066" s="1"/>
      <c r="H1066" s="1"/>
      <c r="I1066" s="1"/>
      <c r="J1066" s="1"/>
      <c r="L1066" s="1"/>
      <c r="M1066" s="1"/>
      <c r="N1066" s="1"/>
      <c r="O1066" s="1"/>
      <c r="P1066" s="1"/>
      <c r="Q1066" s="1"/>
    </row>
    <row r="1067" spans="5:17" x14ac:dyDescent="0.25">
      <c r="E1067" s="1"/>
      <c r="F1067" s="1"/>
      <c r="G1067" s="1"/>
      <c r="H1067" s="1"/>
      <c r="I1067" s="1"/>
      <c r="J1067" s="1"/>
      <c r="L1067" s="1"/>
      <c r="M1067" s="1"/>
      <c r="N1067" s="1"/>
      <c r="O1067" s="1"/>
      <c r="P1067" s="1"/>
      <c r="Q1067" s="1"/>
    </row>
    <row r="1068" spans="5:17" x14ac:dyDescent="0.25">
      <c r="E1068" s="1"/>
      <c r="F1068" s="1"/>
      <c r="G1068" s="1"/>
      <c r="H1068" s="1"/>
      <c r="I1068" s="1"/>
      <c r="J1068" s="1"/>
      <c r="L1068" s="1"/>
      <c r="M1068" s="1"/>
      <c r="N1068" s="1"/>
      <c r="O1068" s="1"/>
      <c r="P1068" s="1"/>
      <c r="Q1068" s="1"/>
    </row>
    <row r="1069" spans="5:17" x14ac:dyDescent="0.25">
      <c r="E1069" s="1"/>
      <c r="F1069" s="1"/>
      <c r="G1069" s="1"/>
      <c r="H1069" s="1"/>
      <c r="I1069" s="1"/>
      <c r="J1069" s="1"/>
      <c r="L1069" s="1"/>
      <c r="M1069" s="1"/>
      <c r="N1069" s="1"/>
      <c r="O1069" s="1"/>
      <c r="P1069" s="1"/>
      <c r="Q1069" s="1"/>
    </row>
    <row r="1070" spans="5:17" x14ac:dyDescent="0.25">
      <c r="E1070" s="1"/>
      <c r="F1070" s="1"/>
      <c r="G1070" s="1"/>
      <c r="H1070" s="1"/>
      <c r="I1070" s="1"/>
      <c r="J1070" s="1"/>
      <c r="L1070" s="1"/>
      <c r="M1070" s="1"/>
      <c r="N1070" s="1"/>
      <c r="O1070" s="1"/>
      <c r="P1070" s="1"/>
      <c r="Q1070" s="1"/>
    </row>
    <row r="1071" spans="5:17" x14ac:dyDescent="0.25">
      <c r="E1071" s="1"/>
      <c r="F1071" s="1"/>
      <c r="G1071" s="1"/>
      <c r="H1071" s="1"/>
      <c r="I1071" s="1"/>
      <c r="J1071" s="1"/>
      <c r="L1071" s="1"/>
      <c r="M1071" s="1"/>
      <c r="N1071" s="1"/>
      <c r="O1071" s="1"/>
      <c r="P1071" s="1"/>
      <c r="Q1071" s="1"/>
    </row>
    <row r="1072" spans="5:17" x14ac:dyDescent="0.25">
      <c r="E1072" s="1"/>
      <c r="F1072" s="1"/>
      <c r="G1072" s="1"/>
      <c r="H1072" s="1"/>
      <c r="I1072" s="1"/>
      <c r="J1072" s="1"/>
      <c r="L1072" s="1"/>
      <c r="M1072" s="1"/>
      <c r="N1072" s="1"/>
      <c r="O1072" s="1"/>
      <c r="P1072" s="1"/>
      <c r="Q1072" s="1"/>
    </row>
    <row r="1073" spans="5:17" x14ac:dyDescent="0.25">
      <c r="E1073" s="1"/>
      <c r="F1073" s="1"/>
      <c r="G1073" s="1"/>
      <c r="H1073" s="1"/>
      <c r="I1073" s="1"/>
      <c r="J1073" s="1"/>
      <c r="L1073" s="1"/>
      <c r="M1073" s="1"/>
      <c r="N1073" s="1"/>
      <c r="O1073" s="1"/>
      <c r="P1073" s="1"/>
      <c r="Q1073" s="1"/>
    </row>
    <row r="1074" spans="5:17" x14ac:dyDescent="0.25">
      <c r="E1074" s="1"/>
      <c r="F1074" s="1"/>
      <c r="G1074" s="1"/>
      <c r="H1074" s="1"/>
      <c r="I1074" s="1"/>
      <c r="J1074" s="1"/>
      <c r="L1074" s="1"/>
      <c r="M1074" s="1"/>
      <c r="N1074" s="1"/>
      <c r="O1074" s="1"/>
      <c r="P1074" s="1"/>
      <c r="Q1074" s="1"/>
    </row>
    <row r="1075" spans="5:17" x14ac:dyDescent="0.25">
      <c r="E1075" s="1"/>
      <c r="F1075" s="1"/>
      <c r="G1075" s="1"/>
      <c r="H1075" s="1"/>
      <c r="I1075" s="1"/>
      <c r="J1075" s="1"/>
      <c r="L1075" s="1"/>
      <c r="M1075" s="1"/>
      <c r="N1075" s="1"/>
      <c r="O1075" s="1"/>
      <c r="P1075" s="1"/>
      <c r="Q1075" s="1"/>
    </row>
    <row r="1076" spans="5:17" x14ac:dyDescent="0.25">
      <c r="E1076" s="1"/>
      <c r="F1076" s="1"/>
      <c r="G1076" s="1"/>
      <c r="H1076" s="1"/>
      <c r="I1076" s="1"/>
      <c r="J1076" s="1"/>
      <c r="L1076" s="1"/>
      <c r="M1076" s="1"/>
      <c r="N1076" s="1"/>
      <c r="O1076" s="1"/>
      <c r="P1076" s="1"/>
      <c r="Q1076" s="1"/>
    </row>
    <row r="1077" spans="5:17" x14ac:dyDescent="0.25">
      <c r="E1077" s="1"/>
      <c r="F1077" s="1"/>
      <c r="G1077" s="1"/>
      <c r="H1077" s="1"/>
      <c r="I1077" s="1"/>
      <c r="J1077" s="1"/>
      <c r="L1077" s="1"/>
      <c r="M1077" s="1"/>
      <c r="N1077" s="1"/>
      <c r="O1077" s="1"/>
      <c r="P1077" s="1"/>
      <c r="Q1077" s="1"/>
    </row>
    <row r="1078" spans="5:17" x14ac:dyDescent="0.25">
      <c r="E1078" s="1"/>
      <c r="F1078" s="1"/>
      <c r="G1078" s="1"/>
      <c r="H1078" s="1"/>
      <c r="I1078" s="1"/>
      <c r="J1078" s="1"/>
      <c r="L1078" s="1"/>
      <c r="M1078" s="1"/>
      <c r="N1078" s="1"/>
      <c r="O1078" s="1"/>
      <c r="P1078" s="1"/>
      <c r="Q1078" s="1"/>
    </row>
    <row r="1079" spans="5:17" x14ac:dyDescent="0.25">
      <c r="E1079" s="1"/>
      <c r="F1079" s="1"/>
      <c r="G1079" s="1"/>
      <c r="H1079" s="1"/>
      <c r="I1079" s="1"/>
      <c r="J1079" s="1"/>
      <c r="L1079" s="1"/>
      <c r="M1079" s="1"/>
      <c r="N1079" s="1"/>
      <c r="O1079" s="1"/>
      <c r="P1079" s="1"/>
      <c r="Q1079" s="1"/>
    </row>
    <row r="1080" spans="5:17" x14ac:dyDescent="0.25">
      <c r="E1080" s="1"/>
      <c r="F1080" s="1"/>
      <c r="G1080" s="1"/>
      <c r="H1080" s="1"/>
      <c r="I1080" s="1"/>
      <c r="J1080" s="1"/>
      <c r="L1080" s="1"/>
      <c r="M1080" s="1"/>
      <c r="N1080" s="1"/>
      <c r="O1080" s="1"/>
      <c r="P1080" s="1"/>
      <c r="Q1080" s="1"/>
    </row>
    <row r="1081" spans="5:17" x14ac:dyDescent="0.25">
      <c r="E1081" s="1"/>
      <c r="F1081" s="1"/>
      <c r="G1081" s="1"/>
      <c r="H1081" s="1"/>
      <c r="I1081" s="1"/>
      <c r="J1081" s="1"/>
      <c r="L1081" s="1"/>
      <c r="M1081" s="1"/>
      <c r="N1081" s="1"/>
      <c r="O1081" s="1"/>
      <c r="P1081" s="1"/>
      <c r="Q1081" s="1"/>
    </row>
    <row r="1082" spans="5:17" x14ac:dyDescent="0.25">
      <c r="E1082" s="1"/>
      <c r="F1082" s="1"/>
      <c r="G1082" s="1"/>
      <c r="H1082" s="1"/>
      <c r="I1082" s="1"/>
      <c r="J1082" s="1"/>
      <c r="L1082" s="1"/>
      <c r="M1082" s="1"/>
      <c r="N1082" s="1"/>
      <c r="O1082" s="1"/>
      <c r="P1082" s="1"/>
      <c r="Q1082" s="1"/>
    </row>
    <row r="1083" spans="5:17" x14ac:dyDescent="0.25">
      <c r="E1083" s="1"/>
      <c r="F1083" s="1"/>
      <c r="G1083" s="1"/>
      <c r="H1083" s="1"/>
      <c r="I1083" s="1"/>
      <c r="J1083" s="1"/>
      <c r="L1083" s="1"/>
      <c r="M1083" s="1"/>
      <c r="N1083" s="1"/>
      <c r="O1083" s="1"/>
      <c r="P1083" s="1"/>
      <c r="Q1083" s="1"/>
    </row>
    <row r="1084" spans="5:17" x14ac:dyDescent="0.25">
      <c r="E1084" s="1"/>
      <c r="F1084" s="1"/>
      <c r="G1084" s="1"/>
      <c r="H1084" s="1"/>
      <c r="I1084" s="1"/>
      <c r="J1084" s="1"/>
      <c r="L1084" s="1"/>
      <c r="M1084" s="1"/>
      <c r="N1084" s="1"/>
      <c r="O1084" s="1"/>
      <c r="P1084" s="1"/>
      <c r="Q1084" s="1"/>
    </row>
    <row r="1085" spans="5:17" x14ac:dyDescent="0.25">
      <c r="E1085" s="1"/>
      <c r="F1085" s="1"/>
      <c r="G1085" s="1"/>
      <c r="H1085" s="1"/>
      <c r="I1085" s="1"/>
      <c r="J1085" s="1"/>
      <c r="L1085" s="1"/>
      <c r="M1085" s="1"/>
      <c r="N1085" s="1"/>
      <c r="O1085" s="1"/>
      <c r="P1085" s="1"/>
      <c r="Q1085" s="1"/>
    </row>
    <row r="1086" spans="5:17" x14ac:dyDescent="0.25">
      <c r="E1086" s="1"/>
      <c r="F1086" s="1"/>
      <c r="G1086" s="1"/>
      <c r="H1086" s="1"/>
      <c r="I1086" s="1"/>
      <c r="J1086" s="1"/>
      <c r="L1086" s="1"/>
      <c r="M1086" s="1"/>
      <c r="N1086" s="1"/>
      <c r="O1086" s="1"/>
      <c r="P1086" s="1"/>
      <c r="Q1086" s="1"/>
    </row>
    <row r="1087" spans="5:17" x14ac:dyDescent="0.25">
      <c r="E1087" s="1"/>
      <c r="F1087" s="1"/>
      <c r="G1087" s="1"/>
      <c r="H1087" s="1"/>
      <c r="I1087" s="1"/>
      <c r="J1087" s="1"/>
      <c r="L1087" s="1"/>
      <c r="M1087" s="1"/>
      <c r="N1087" s="1"/>
      <c r="O1087" s="1"/>
      <c r="P1087" s="1"/>
      <c r="Q1087" s="1"/>
    </row>
    <row r="1088" spans="5:17" x14ac:dyDescent="0.25">
      <c r="E1088" s="1"/>
      <c r="F1088" s="1"/>
      <c r="G1088" s="1"/>
      <c r="H1088" s="1"/>
      <c r="I1088" s="1"/>
      <c r="J1088" s="1"/>
      <c r="L1088" s="1"/>
      <c r="M1088" s="1"/>
      <c r="N1088" s="1"/>
      <c r="O1088" s="1"/>
      <c r="P1088" s="1"/>
      <c r="Q1088" s="1"/>
    </row>
    <row r="1089" spans="5:17" x14ac:dyDescent="0.25">
      <c r="E1089" s="1"/>
      <c r="F1089" s="1"/>
      <c r="G1089" s="1"/>
      <c r="H1089" s="1"/>
      <c r="I1089" s="1"/>
      <c r="J1089" s="1"/>
      <c r="L1089" s="1"/>
      <c r="M1089" s="1"/>
      <c r="N1089" s="1"/>
      <c r="O1089" s="1"/>
      <c r="P1089" s="1"/>
      <c r="Q1089" s="1"/>
    </row>
    <row r="1090" spans="5:17" x14ac:dyDescent="0.25">
      <c r="E1090" s="1"/>
      <c r="F1090" s="1"/>
      <c r="G1090" s="1"/>
      <c r="H1090" s="1"/>
      <c r="I1090" s="1"/>
      <c r="J1090" s="1"/>
      <c r="L1090" s="1"/>
      <c r="M1090" s="1"/>
      <c r="N1090" s="1"/>
      <c r="O1090" s="1"/>
      <c r="P1090" s="1"/>
      <c r="Q1090" s="1"/>
    </row>
    <row r="1091" spans="5:17" x14ac:dyDescent="0.25">
      <c r="E1091" s="1"/>
      <c r="F1091" s="1"/>
      <c r="G1091" s="1"/>
      <c r="H1091" s="1"/>
      <c r="I1091" s="1"/>
      <c r="J1091" s="1"/>
      <c r="L1091" s="1"/>
      <c r="M1091" s="1"/>
      <c r="N1091" s="1"/>
      <c r="O1091" s="1"/>
      <c r="P1091" s="1"/>
      <c r="Q1091" s="1"/>
    </row>
    <row r="1092" spans="5:17" x14ac:dyDescent="0.25">
      <c r="E1092" s="1"/>
      <c r="F1092" s="1"/>
      <c r="G1092" s="1"/>
      <c r="H1092" s="1"/>
      <c r="I1092" s="1"/>
      <c r="J1092" s="1"/>
      <c r="L1092" s="1"/>
      <c r="M1092" s="1"/>
      <c r="N1092" s="1"/>
      <c r="O1092" s="1"/>
      <c r="P1092" s="1"/>
      <c r="Q1092" s="1"/>
    </row>
    <row r="1093" spans="5:17" x14ac:dyDescent="0.25">
      <c r="E1093" s="1"/>
      <c r="F1093" s="1"/>
      <c r="G1093" s="1"/>
      <c r="H1093" s="1"/>
      <c r="I1093" s="1"/>
      <c r="J1093" s="1"/>
      <c r="L1093" s="1"/>
      <c r="M1093" s="1"/>
      <c r="N1093" s="1"/>
      <c r="O1093" s="1"/>
      <c r="P1093" s="1"/>
      <c r="Q1093" s="1"/>
    </row>
    <row r="1094" spans="5:17" x14ac:dyDescent="0.25">
      <c r="E1094" s="1"/>
      <c r="F1094" s="1"/>
      <c r="G1094" s="1"/>
      <c r="H1094" s="1"/>
      <c r="I1094" s="1"/>
      <c r="J1094" s="1"/>
      <c r="L1094" s="1"/>
      <c r="M1094" s="1"/>
      <c r="N1094" s="1"/>
      <c r="O1094" s="1"/>
      <c r="P1094" s="1"/>
      <c r="Q1094" s="1"/>
    </row>
    <row r="1095" spans="5:17" x14ac:dyDescent="0.25">
      <c r="E1095" s="1"/>
      <c r="F1095" s="1"/>
      <c r="G1095" s="1"/>
      <c r="H1095" s="1"/>
      <c r="I1095" s="1"/>
      <c r="J1095" s="1"/>
      <c r="L1095" s="1"/>
      <c r="M1095" s="1"/>
      <c r="N1095" s="1"/>
      <c r="O1095" s="1"/>
      <c r="P1095" s="1"/>
      <c r="Q1095" s="1"/>
    </row>
    <row r="1096" spans="5:17" x14ac:dyDescent="0.25">
      <c r="E1096" s="1"/>
      <c r="F1096" s="1"/>
      <c r="G1096" s="1"/>
      <c r="H1096" s="1"/>
      <c r="I1096" s="1"/>
      <c r="J1096" s="1"/>
      <c r="L1096" s="1"/>
      <c r="M1096" s="1"/>
      <c r="N1096" s="1"/>
      <c r="O1096" s="1"/>
      <c r="P1096" s="1"/>
      <c r="Q1096" s="1"/>
    </row>
    <row r="1097" spans="5:17" x14ac:dyDescent="0.25">
      <c r="E1097" s="1"/>
      <c r="F1097" s="1"/>
      <c r="G1097" s="1"/>
      <c r="H1097" s="1"/>
      <c r="I1097" s="1"/>
      <c r="J1097" s="1"/>
      <c r="L1097" s="1"/>
      <c r="M1097" s="1"/>
      <c r="N1097" s="1"/>
      <c r="O1097" s="1"/>
      <c r="P1097" s="1"/>
      <c r="Q1097" s="1"/>
    </row>
    <row r="1098" spans="5:17" x14ac:dyDescent="0.25">
      <c r="E1098" s="1"/>
      <c r="F1098" s="1"/>
      <c r="G1098" s="1"/>
      <c r="H1098" s="1"/>
      <c r="I1098" s="1"/>
      <c r="J1098" s="1"/>
      <c r="L1098" s="1"/>
      <c r="M1098" s="1"/>
      <c r="N1098" s="1"/>
      <c r="O1098" s="1"/>
      <c r="P1098" s="1"/>
      <c r="Q1098" s="1"/>
    </row>
    <row r="1099" spans="5:17" x14ac:dyDescent="0.25">
      <c r="E1099" s="1"/>
      <c r="F1099" s="1"/>
      <c r="G1099" s="1"/>
      <c r="H1099" s="1"/>
      <c r="I1099" s="1"/>
      <c r="J1099" s="1"/>
      <c r="L1099" s="1"/>
      <c r="M1099" s="1"/>
      <c r="N1099" s="1"/>
      <c r="O1099" s="1"/>
      <c r="P1099" s="1"/>
      <c r="Q1099" s="1"/>
    </row>
    <row r="1100" spans="5:17" x14ac:dyDescent="0.25">
      <c r="E1100" s="1"/>
      <c r="F1100" s="1"/>
      <c r="G1100" s="1"/>
      <c r="H1100" s="1"/>
      <c r="I1100" s="1"/>
      <c r="J1100" s="1"/>
      <c r="L1100" s="1"/>
      <c r="M1100" s="1"/>
      <c r="N1100" s="1"/>
      <c r="O1100" s="1"/>
      <c r="P1100" s="1"/>
      <c r="Q1100" s="1"/>
    </row>
    <row r="1101" spans="5:17" x14ac:dyDescent="0.25">
      <c r="E1101" s="1"/>
      <c r="F1101" s="1"/>
      <c r="G1101" s="1"/>
      <c r="H1101" s="1"/>
      <c r="I1101" s="1"/>
      <c r="J1101" s="1"/>
      <c r="L1101" s="1"/>
      <c r="M1101" s="1"/>
      <c r="N1101" s="1"/>
      <c r="O1101" s="1"/>
      <c r="P1101" s="1"/>
      <c r="Q1101" s="1"/>
    </row>
    <row r="1102" spans="5:17" x14ac:dyDescent="0.25">
      <c r="E1102" s="1"/>
      <c r="F1102" s="1"/>
      <c r="G1102" s="1"/>
      <c r="H1102" s="1"/>
      <c r="I1102" s="1"/>
      <c r="J1102" s="1"/>
      <c r="L1102" s="1"/>
      <c r="M1102" s="1"/>
      <c r="N1102" s="1"/>
      <c r="O1102" s="1"/>
      <c r="P1102" s="1"/>
      <c r="Q1102" s="1"/>
    </row>
    <row r="1103" spans="5:17" x14ac:dyDescent="0.25">
      <c r="E1103" s="1"/>
      <c r="F1103" s="1"/>
      <c r="G1103" s="1"/>
      <c r="H1103" s="1"/>
      <c r="I1103" s="1"/>
      <c r="J1103" s="1"/>
      <c r="L1103" s="1"/>
      <c r="M1103" s="1"/>
      <c r="N1103" s="1"/>
      <c r="O1103" s="1"/>
      <c r="P1103" s="1"/>
      <c r="Q1103" s="1"/>
    </row>
    <row r="1104" spans="5:17" x14ac:dyDescent="0.25">
      <c r="E1104" s="1"/>
      <c r="F1104" s="1"/>
      <c r="G1104" s="1"/>
      <c r="H1104" s="1"/>
      <c r="I1104" s="1"/>
      <c r="J1104" s="1"/>
      <c r="L1104" s="1"/>
      <c r="M1104" s="1"/>
      <c r="N1104" s="1"/>
      <c r="O1104" s="1"/>
      <c r="P1104" s="1"/>
      <c r="Q1104" s="1"/>
    </row>
    <row r="1105" spans="5:17" x14ac:dyDescent="0.25">
      <c r="E1105" s="1"/>
      <c r="F1105" s="1"/>
      <c r="G1105" s="1"/>
      <c r="H1105" s="1"/>
      <c r="I1105" s="1"/>
      <c r="J1105" s="1"/>
      <c r="L1105" s="1"/>
      <c r="M1105" s="1"/>
      <c r="N1105" s="1"/>
      <c r="O1105" s="1"/>
      <c r="P1105" s="1"/>
      <c r="Q1105" s="1"/>
    </row>
    <row r="1106" spans="5:17" x14ac:dyDescent="0.25">
      <c r="E1106" s="1"/>
      <c r="F1106" s="1"/>
      <c r="G1106" s="1"/>
      <c r="H1106" s="1"/>
      <c r="I1106" s="1"/>
      <c r="J1106" s="1"/>
      <c r="L1106" s="1"/>
      <c r="M1106" s="1"/>
      <c r="N1106" s="1"/>
      <c r="O1106" s="1"/>
      <c r="P1106" s="1"/>
      <c r="Q1106" s="1"/>
    </row>
    <row r="1107" spans="5:17" x14ac:dyDescent="0.25">
      <c r="E1107" s="1"/>
      <c r="F1107" s="1"/>
      <c r="G1107" s="1"/>
      <c r="H1107" s="1"/>
      <c r="I1107" s="1"/>
      <c r="J1107" s="1"/>
      <c r="L1107" s="1"/>
      <c r="M1107" s="1"/>
      <c r="N1107" s="1"/>
      <c r="O1107" s="1"/>
      <c r="P1107" s="1"/>
      <c r="Q1107" s="1"/>
    </row>
    <row r="1108" spans="5:17" x14ac:dyDescent="0.25">
      <c r="E1108" s="1"/>
      <c r="F1108" s="1"/>
      <c r="G1108" s="1"/>
      <c r="H1108" s="1"/>
      <c r="I1108" s="1"/>
      <c r="J1108" s="1"/>
      <c r="L1108" s="1"/>
      <c r="M1108" s="1"/>
      <c r="N1108" s="1"/>
      <c r="O1108" s="1"/>
      <c r="P1108" s="1"/>
      <c r="Q1108" s="1"/>
    </row>
    <row r="1109" spans="5:17" x14ac:dyDescent="0.25">
      <c r="E1109" s="1"/>
      <c r="F1109" s="1"/>
      <c r="G1109" s="1"/>
      <c r="H1109" s="1"/>
      <c r="I1109" s="1"/>
      <c r="J1109" s="1"/>
      <c r="L1109" s="1"/>
      <c r="M1109" s="1"/>
      <c r="N1109" s="1"/>
      <c r="O1109" s="1"/>
      <c r="P1109" s="1"/>
      <c r="Q1109" s="1"/>
    </row>
    <row r="1110" spans="5:17" x14ac:dyDescent="0.25">
      <c r="E1110" s="1"/>
      <c r="F1110" s="1"/>
      <c r="G1110" s="1"/>
      <c r="H1110" s="1"/>
      <c r="I1110" s="1"/>
      <c r="J1110" s="1"/>
      <c r="L1110" s="1"/>
      <c r="M1110" s="1"/>
      <c r="N1110" s="1"/>
      <c r="O1110" s="1"/>
      <c r="P1110" s="1"/>
      <c r="Q1110" s="1"/>
    </row>
    <row r="1111" spans="5:17" x14ac:dyDescent="0.25">
      <c r="E1111" s="1"/>
      <c r="F1111" s="1"/>
      <c r="G1111" s="1"/>
      <c r="H1111" s="1"/>
      <c r="I1111" s="1"/>
      <c r="J1111" s="1"/>
      <c r="L1111" s="1"/>
      <c r="M1111" s="1"/>
      <c r="N1111" s="1"/>
      <c r="O1111" s="1"/>
      <c r="P1111" s="1"/>
      <c r="Q1111" s="1"/>
    </row>
    <row r="1112" spans="5:17" x14ac:dyDescent="0.25">
      <c r="E1112" s="1"/>
      <c r="F1112" s="1"/>
      <c r="G1112" s="1"/>
      <c r="H1112" s="1"/>
      <c r="I1112" s="1"/>
      <c r="J1112" s="1"/>
      <c r="L1112" s="1"/>
      <c r="M1112" s="1"/>
      <c r="N1112" s="1"/>
      <c r="O1112" s="1"/>
      <c r="P1112" s="1"/>
      <c r="Q1112" s="1"/>
    </row>
    <row r="1113" spans="5:17" x14ac:dyDescent="0.25">
      <c r="E1113" s="1"/>
      <c r="F1113" s="1"/>
      <c r="G1113" s="1"/>
      <c r="H1113" s="1"/>
      <c r="I1113" s="1"/>
      <c r="J1113" s="1"/>
      <c r="L1113" s="1"/>
      <c r="M1113" s="1"/>
      <c r="N1113" s="1"/>
      <c r="O1113" s="1"/>
      <c r="P1113" s="1"/>
      <c r="Q1113" s="1"/>
    </row>
    <row r="1114" spans="5:17" x14ac:dyDescent="0.25">
      <c r="E1114" s="1"/>
      <c r="F1114" s="1"/>
      <c r="G1114" s="1"/>
      <c r="H1114" s="1"/>
      <c r="I1114" s="1"/>
      <c r="J1114" s="1"/>
      <c r="L1114" s="1"/>
      <c r="M1114" s="1"/>
      <c r="N1114" s="1"/>
      <c r="O1114" s="1"/>
      <c r="P1114" s="1"/>
      <c r="Q1114" s="1"/>
    </row>
    <row r="1115" spans="5:17" x14ac:dyDescent="0.25">
      <c r="E1115" s="1"/>
      <c r="F1115" s="1"/>
      <c r="G1115" s="1"/>
      <c r="H1115" s="1"/>
      <c r="I1115" s="1"/>
      <c r="J1115" s="1"/>
      <c r="L1115" s="1"/>
      <c r="M1115" s="1"/>
      <c r="N1115" s="1"/>
      <c r="O1115" s="1"/>
      <c r="P1115" s="1"/>
      <c r="Q1115" s="1"/>
    </row>
    <row r="1116" spans="5:17" x14ac:dyDescent="0.25">
      <c r="E1116" s="1"/>
      <c r="F1116" s="1"/>
      <c r="G1116" s="1"/>
      <c r="H1116" s="1"/>
      <c r="I1116" s="1"/>
      <c r="J1116" s="1"/>
      <c r="L1116" s="1"/>
      <c r="M1116" s="1"/>
      <c r="N1116" s="1"/>
      <c r="O1116" s="1"/>
      <c r="P1116" s="1"/>
      <c r="Q1116" s="1"/>
    </row>
    <row r="1117" spans="5:17" x14ac:dyDescent="0.25">
      <c r="E1117" s="1"/>
      <c r="F1117" s="1"/>
      <c r="G1117" s="1"/>
      <c r="H1117" s="1"/>
      <c r="I1117" s="1"/>
      <c r="J1117" s="1"/>
      <c r="L1117" s="1"/>
      <c r="M1117" s="1"/>
      <c r="N1117" s="1"/>
      <c r="O1117" s="1"/>
      <c r="P1117" s="1"/>
      <c r="Q1117" s="1"/>
    </row>
    <row r="1118" spans="5:17" x14ac:dyDescent="0.25">
      <c r="E1118" s="1"/>
      <c r="F1118" s="1"/>
      <c r="G1118" s="1"/>
      <c r="H1118" s="1"/>
      <c r="I1118" s="1"/>
      <c r="J1118" s="1"/>
      <c r="L1118" s="1"/>
      <c r="M1118" s="1"/>
      <c r="N1118" s="1"/>
      <c r="O1118" s="1"/>
      <c r="P1118" s="1"/>
      <c r="Q1118" s="1"/>
    </row>
    <row r="1119" spans="5:17" x14ac:dyDescent="0.25">
      <c r="E1119" s="1"/>
      <c r="F1119" s="1"/>
      <c r="G1119" s="1"/>
      <c r="H1119" s="1"/>
      <c r="I1119" s="1"/>
      <c r="J1119" s="1"/>
      <c r="L1119" s="1"/>
      <c r="M1119" s="1"/>
      <c r="N1119" s="1"/>
      <c r="O1119" s="1"/>
      <c r="P1119" s="1"/>
      <c r="Q1119" s="1"/>
    </row>
    <row r="1120" spans="5:17" x14ac:dyDescent="0.25">
      <c r="E1120" s="1"/>
      <c r="F1120" s="1"/>
      <c r="G1120" s="1"/>
      <c r="H1120" s="1"/>
      <c r="I1120" s="1"/>
      <c r="J1120" s="1"/>
      <c r="L1120" s="1"/>
      <c r="M1120" s="1"/>
      <c r="N1120" s="1"/>
      <c r="O1120" s="1"/>
      <c r="P1120" s="1"/>
      <c r="Q1120" s="1"/>
    </row>
    <row r="1121" spans="5:17" x14ac:dyDescent="0.25">
      <c r="E1121" s="1"/>
      <c r="F1121" s="1"/>
      <c r="G1121" s="1"/>
      <c r="H1121" s="1"/>
      <c r="I1121" s="1"/>
      <c r="J1121" s="1"/>
      <c r="L1121" s="1"/>
      <c r="M1121" s="1"/>
      <c r="N1121" s="1"/>
      <c r="O1121" s="1"/>
      <c r="P1121" s="1"/>
      <c r="Q1121" s="1"/>
    </row>
    <row r="1122" spans="5:17" x14ac:dyDescent="0.25">
      <c r="E1122" s="1"/>
      <c r="F1122" s="1"/>
      <c r="G1122" s="1"/>
      <c r="H1122" s="1"/>
      <c r="I1122" s="1"/>
      <c r="J1122" s="1"/>
      <c r="L1122" s="1"/>
      <c r="M1122" s="1"/>
      <c r="N1122" s="1"/>
      <c r="O1122" s="1"/>
      <c r="P1122" s="1"/>
      <c r="Q1122" s="1"/>
    </row>
    <row r="1123" spans="5:17" x14ac:dyDescent="0.25">
      <c r="E1123" s="1"/>
      <c r="F1123" s="1"/>
      <c r="G1123" s="1"/>
      <c r="H1123" s="1"/>
      <c r="I1123" s="1"/>
      <c r="J1123" s="1"/>
      <c r="L1123" s="1"/>
      <c r="M1123" s="1"/>
      <c r="N1123" s="1"/>
      <c r="O1123" s="1"/>
      <c r="P1123" s="1"/>
      <c r="Q1123" s="1"/>
    </row>
    <row r="1124" spans="5:17" x14ac:dyDescent="0.25">
      <c r="E1124" s="1"/>
      <c r="F1124" s="1"/>
      <c r="G1124" s="1"/>
      <c r="H1124" s="1"/>
      <c r="I1124" s="1"/>
      <c r="J1124" s="1"/>
      <c r="L1124" s="1"/>
      <c r="M1124" s="1"/>
      <c r="N1124" s="1"/>
      <c r="O1124" s="1"/>
      <c r="P1124" s="1"/>
      <c r="Q1124" s="1"/>
    </row>
    <row r="1125" spans="5:17" x14ac:dyDescent="0.25">
      <c r="E1125" s="1"/>
      <c r="F1125" s="1"/>
      <c r="G1125" s="1"/>
      <c r="H1125" s="1"/>
      <c r="I1125" s="1"/>
      <c r="J1125" s="1"/>
      <c r="L1125" s="1"/>
      <c r="M1125" s="1"/>
      <c r="N1125" s="1"/>
      <c r="O1125" s="1"/>
      <c r="P1125" s="1"/>
      <c r="Q1125" s="1"/>
    </row>
    <row r="1126" spans="5:17" x14ac:dyDescent="0.25">
      <c r="E1126" s="1"/>
      <c r="F1126" s="1"/>
      <c r="G1126" s="1"/>
      <c r="H1126" s="1"/>
      <c r="I1126" s="1"/>
      <c r="J1126" s="1"/>
      <c r="L1126" s="1"/>
      <c r="M1126" s="1"/>
      <c r="N1126" s="1"/>
      <c r="O1126" s="1"/>
      <c r="P1126" s="1"/>
      <c r="Q1126" s="1"/>
    </row>
    <row r="1127" spans="5:17" x14ac:dyDescent="0.25">
      <c r="E1127" s="1"/>
      <c r="F1127" s="1"/>
      <c r="G1127" s="1"/>
      <c r="H1127" s="1"/>
      <c r="I1127" s="1"/>
      <c r="J1127" s="1"/>
      <c r="L1127" s="1"/>
      <c r="M1127" s="1"/>
      <c r="N1127" s="1"/>
      <c r="O1127" s="1"/>
      <c r="P1127" s="1"/>
      <c r="Q1127" s="1"/>
    </row>
    <row r="1128" spans="5:17" x14ac:dyDescent="0.25">
      <c r="E1128" s="1"/>
      <c r="F1128" s="1"/>
      <c r="G1128" s="1"/>
      <c r="H1128" s="1"/>
      <c r="I1128" s="1"/>
      <c r="J1128" s="1"/>
      <c r="L1128" s="1"/>
      <c r="M1128" s="1"/>
      <c r="N1128" s="1"/>
      <c r="O1128" s="1"/>
      <c r="P1128" s="1"/>
      <c r="Q1128" s="1"/>
    </row>
    <row r="1129" spans="5:17" x14ac:dyDescent="0.25">
      <c r="E1129" s="1"/>
      <c r="F1129" s="1"/>
      <c r="G1129" s="1"/>
      <c r="H1129" s="1"/>
      <c r="I1129" s="1"/>
      <c r="J1129" s="1"/>
      <c r="L1129" s="1"/>
      <c r="M1129" s="1"/>
      <c r="N1129" s="1"/>
      <c r="O1129" s="1"/>
      <c r="P1129" s="1"/>
      <c r="Q1129" s="1"/>
    </row>
    <row r="1130" spans="5:17" x14ac:dyDescent="0.25">
      <c r="E1130" s="1"/>
      <c r="F1130" s="1"/>
      <c r="G1130" s="1"/>
      <c r="H1130" s="1"/>
      <c r="I1130" s="1"/>
      <c r="J1130" s="1"/>
      <c r="L1130" s="1"/>
      <c r="M1130" s="1"/>
      <c r="N1130" s="1"/>
      <c r="O1130" s="1"/>
      <c r="P1130" s="1"/>
      <c r="Q1130" s="1"/>
    </row>
    <row r="1131" spans="5:17" x14ac:dyDescent="0.25">
      <c r="E1131" s="1"/>
      <c r="F1131" s="1"/>
      <c r="G1131" s="1"/>
      <c r="H1131" s="1"/>
      <c r="I1131" s="1"/>
      <c r="J1131" s="1"/>
      <c r="L1131" s="1"/>
      <c r="M1131" s="1"/>
      <c r="N1131" s="1"/>
      <c r="O1131" s="1"/>
      <c r="P1131" s="1"/>
      <c r="Q1131" s="1"/>
    </row>
    <row r="1132" spans="5:17" x14ac:dyDescent="0.25">
      <c r="E1132" s="1"/>
      <c r="F1132" s="1"/>
      <c r="G1132" s="1"/>
      <c r="H1132" s="1"/>
      <c r="I1132" s="1"/>
      <c r="J1132" s="1"/>
      <c r="L1132" s="1"/>
      <c r="M1132" s="1"/>
      <c r="N1132" s="1"/>
      <c r="O1132" s="1"/>
      <c r="P1132" s="1"/>
      <c r="Q1132" s="1"/>
    </row>
    <row r="1133" spans="5:17" x14ac:dyDescent="0.25">
      <c r="E1133" s="1"/>
      <c r="F1133" s="1"/>
      <c r="G1133" s="1"/>
      <c r="H1133" s="1"/>
      <c r="I1133" s="1"/>
      <c r="J1133" s="1"/>
      <c r="L1133" s="1"/>
      <c r="M1133" s="1"/>
      <c r="N1133" s="1"/>
      <c r="O1133" s="1"/>
      <c r="P1133" s="1"/>
      <c r="Q1133" s="1"/>
    </row>
    <row r="1134" spans="5:17" x14ac:dyDescent="0.25">
      <c r="E1134" s="1"/>
      <c r="F1134" s="1"/>
      <c r="G1134" s="1"/>
      <c r="H1134" s="1"/>
      <c r="I1134" s="1"/>
      <c r="J1134" s="1"/>
      <c r="L1134" s="1"/>
      <c r="M1134" s="1"/>
      <c r="N1134" s="1"/>
      <c r="O1134" s="1"/>
      <c r="P1134" s="1"/>
      <c r="Q1134" s="1"/>
    </row>
    <row r="1135" spans="5:17" x14ac:dyDescent="0.25">
      <c r="E1135" s="1"/>
      <c r="F1135" s="1"/>
      <c r="G1135" s="1"/>
      <c r="H1135" s="1"/>
      <c r="I1135" s="1"/>
      <c r="J1135" s="1"/>
      <c r="L1135" s="1"/>
      <c r="M1135" s="1"/>
      <c r="N1135" s="1"/>
      <c r="O1135" s="1"/>
      <c r="P1135" s="1"/>
      <c r="Q1135" s="1"/>
    </row>
    <row r="1136" spans="5:17" x14ac:dyDescent="0.25">
      <c r="E1136" s="1"/>
      <c r="F1136" s="1"/>
      <c r="G1136" s="1"/>
      <c r="H1136" s="1"/>
      <c r="I1136" s="1"/>
      <c r="J1136" s="1"/>
      <c r="L1136" s="1"/>
      <c r="M1136" s="1"/>
      <c r="N1136" s="1"/>
      <c r="O1136" s="1"/>
      <c r="P1136" s="1"/>
      <c r="Q1136" s="1"/>
    </row>
    <row r="1137" spans="5:17" x14ac:dyDescent="0.25">
      <c r="E1137" s="1"/>
      <c r="F1137" s="1"/>
      <c r="G1137" s="1"/>
      <c r="H1137" s="1"/>
      <c r="I1137" s="1"/>
      <c r="J1137" s="1"/>
      <c r="L1137" s="1"/>
      <c r="M1137" s="1"/>
      <c r="N1137" s="1"/>
      <c r="O1137" s="1"/>
      <c r="P1137" s="1"/>
      <c r="Q1137" s="1"/>
    </row>
    <row r="1138" spans="5:17" x14ac:dyDescent="0.25">
      <c r="E1138" s="1"/>
      <c r="F1138" s="1"/>
      <c r="G1138" s="1"/>
      <c r="H1138" s="1"/>
      <c r="I1138" s="1"/>
      <c r="J1138" s="1"/>
      <c r="L1138" s="1"/>
      <c r="M1138" s="1"/>
      <c r="N1138" s="1"/>
      <c r="O1138" s="1"/>
      <c r="P1138" s="1"/>
      <c r="Q1138" s="1"/>
    </row>
    <row r="1139" spans="5:17" x14ac:dyDescent="0.25">
      <c r="E1139" s="1"/>
      <c r="F1139" s="1"/>
      <c r="G1139" s="1"/>
      <c r="H1139" s="1"/>
      <c r="I1139" s="1"/>
      <c r="J1139" s="1"/>
      <c r="L1139" s="1"/>
      <c r="M1139" s="1"/>
      <c r="N1139" s="1"/>
      <c r="O1139" s="1"/>
      <c r="P1139" s="1"/>
      <c r="Q1139" s="1"/>
    </row>
    <row r="1140" spans="5:17" x14ac:dyDescent="0.25">
      <c r="E1140" s="1"/>
      <c r="F1140" s="1"/>
      <c r="G1140" s="1"/>
      <c r="H1140" s="1"/>
      <c r="I1140" s="1"/>
      <c r="J1140" s="1"/>
      <c r="L1140" s="1"/>
      <c r="M1140" s="1"/>
      <c r="N1140" s="1"/>
      <c r="O1140" s="1"/>
      <c r="P1140" s="1"/>
      <c r="Q1140" s="1"/>
    </row>
    <row r="1141" spans="5:17" x14ac:dyDescent="0.25">
      <c r="E1141" s="1"/>
      <c r="F1141" s="1"/>
      <c r="G1141" s="1"/>
      <c r="H1141" s="1"/>
      <c r="I1141" s="1"/>
      <c r="J1141" s="1"/>
      <c r="L1141" s="1"/>
      <c r="M1141" s="1"/>
      <c r="N1141" s="1"/>
      <c r="O1141" s="1"/>
      <c r="P1141" s="1"/>
      <c r="Q1141" s="1"/>
    </row>
    <row r="1142" spans="5:17" x14ac:dyDescent="0.25">
      <c r="E1142" s="1"/>
      <c r="F1142" s="1"/>
      <c r="G1142" s="1"/>
      <c r="H1142" s="1"/>
      <c r="I1142" s="1"/>
      <c r="J1142" s="1"/>
      <c r="L1142" s="1"/>
      <c r="M1142" s="1"/>
      <c r="N1142" s="1"/>
      <c r="O1142" s="1"/>
      <c r="P1142" s="1"/>
      <c r="Q1142" s="1"/>
    </row>
    <row r="1143" spans="5:17" x14ac:dyDescent="0.25">
      <c r="E1143" s="1"/>
      <c r="F1143" s="1"/>
      <c r="G1143" s="1"/>
      <c r="H1143" s="1"/>
      <c r="I1143" s="1"/>
      <c r="J1143" s="1"/>
      <c r="L1143" s="1"/>
      <c r="M1143" s="1"/>
      <c r="N1143" s="1"/>
      <c r="O1143" s="1"/>
      <c r="P1143" s="1"/>
      <c r="Q1143" s="1"/>
    </row>
    <row r="1144" spans="5:17" x14ac:dyDescent="0.25">
      <c r="E1144" s="1"/>
      <c r="F1144" s="1"/>
      <c r="G1144" s="1"/>
      <c r="H1144" s="1"/>
      <c r="I1144" s="1"/>
      <c r="J1144" s="1"/>
      <c r="L1144" s="1"/>
      <c r="M1144" s="1"/>
      <c r="N1144" s="1"/>
      <c r="O1144" s="1"/>
      <c r="P1144" s="1"/>
      <c r="Q1144" s="1"/>
    </row>
    <row r="1145" spans="5:17" x14ac:dyDescent="0.25">
      <c r="E1145" s="1"/>
      <c r="F1145" s="1"/>
      <c r="G1145" s="1"/>
      <c r="H1145" s="1"/>
      <c r="I1145" s="1"/>
      <c r="J1145" s="1"/>
      <c r="L1145" s="1"/>
      <c r="M1145" s="1"/>
      <c r="N1145" s="1"/>
      <c r="O1145" s="1"/>
      <c r="P1145" s="1"/>
      <c r="Q1145" s="1"/>
    </row>
    <row r="1146" spans="5:17" x14ac:dyDescent="0.25">
      <c r="E1146" s="1"/>
      <c r="F1146" s="1"/>
      <c r="G1146" s="1"/>
      <c r="H1146" s="1"/>
      <c r="I1146" s="1"/>
      <c r="J1146" s="1"/>
      <c r="L1146" s="1"/>
      <c r="M1146" s="1"/>
      <c r="N1146" s="1"/>
      <c r="O1146" s="1"/>
      <c r="P1146" s="1"/>
      <c r="Q1146" s="1"/>
    </row>
    <row r="1147" spans="5:17" x14ac:dyDescent="0.25">
      <c r="E1147" s="1"/>
      <c r="F1147" s="1"/>
      <c r="G1147" s="1"/>
      <c r="H1147" s="1"/>
      <c r="I1147" s="1"/>
      <c r="J1147" s="1"/>
      <c r="L1147" s="1"/>
      <c r="M1147" s="1"/>
      <c r="N1147" s="1"/>
      <c r="O1147" s="1"/>
      <c r="P1147" s="1"/>
      <c r="Q1147" s="1"/>
    </row>
    <row r="1148" spans="5:17" x14ac:dyDescent="0.25">
      <c r="E1148" s="1"/>
      <c r="F1148" s="1"/>
      <c r="G1148" s="1"/>
      <c r="H1148" s="1"/>
      <c r="I1148" s="1"/>
      <c r="J1148" s="1"/>
      <c r="L1148" s="1"/>
      <c r="M1148" s="1"/>
      <c r="N1148" s="1"/>
      <c r="O1148" s="1"/>
      <c r="P1148" s="1"/>
      <c r="Q1148" s="1"/>
    </row>
    <row r="1149" spans="5:17" x14ac:dyDescent="0.25">
      <c r="E1149" s="1"/>
      <c r="F1149" s="1"/>
      <c r="G1149" s="1"/>
      <c r="H1149" s="1"/>
      <c r="I1149" s="1"/>
      <c r="J1149" s="1"/>
      <c r="L1149" s="1"/>
      <c r="M1149" s="1"/>
      <c r="N1149" s="1"/>
      <c r="O1149" s="1"/>
      <c r="P1149" s="1"/>
      <c r="Q1149" s="1"/>
    </row>
    <row r="1150" spans="5:17" x14ac:dyDescent="0.25">
      <c r="E1150" s="1"/>
      <c r="F1150" s="1"/>
      <c r="G1150" s="1"/>
      <c r="H1150" s="1"/>
      <c r="I1150" s="1"/>
      <c r="J1150" s="1"/>
      <c r="L1150" s="1"/>
      <c r="M1150" s="1"/>
      <c r="N1150" s="1"/>
      <c r="O1150" s="1"/>
      <c r="P1150" s="1"/>
      <c r="Q1150" s="1"/>
    </row>
    <row r="1151" spans="5:17" x14ac:dyDescent="0.25">
      <c r="E1151" s="1"/>
      <c r="F1151" s="1"/>
      <c r="G1151" s="1"/>
      <c r="H1151" s="1"/>
      <c r="I1151" s="1"/>
      <c r="J1151" s="1"/>
      <c r="L1151" s="1"/>
      <c r="M1151" s="1"/>
      <c r="N1151" s="1"/>
      <c r="O1151" s="1"/>
      <c r="P1151" s="1"/>
      <c r="Q1151" s="1"/>
    </row>
    <row r="1152" spans="5:17" x14ac:dyDescent="0.25">
      <c r="E1152" s="1"/>
      <c r="F1152" s="1"/>
      <c r="G1152" s="1"/>
      <c r="H1152" s="1"/>
      <c r="I1152" s="1"/>
      <c r="J1152" s="1"/>
      <c r="L1152" s="1"/>
      <c r="M1152" s="1"/>
      <c r="N1152" s="1"/>
      <c r="O1152" s="1"/>
      <c r="P1152" s="1"/>
      <c r="Q1152" s="1"/>
    </row>
    <row r="1153" spans="5:17" x14ac:dyDescent="0.25">
      <c r="E1153" s="1"/>
      <c r="F1153" s="1"/>
      <c r="G1153" s="1"/>
      <c r="H1153" s="1"/>
      <c r="I1153" s="1"/>
      <c r="J1153" s="1"/>
      <c r="L1153" s="1"/>
      <c r="M1153" s="1"/>
      <c r="N1153" s="1"/>
      <c r="O1153" s="1"/>
      <c r="P1153" s="1"/>
      <c r="Q1153" s="1"/>
    </row>
    <row r="1154" spans="5:17" x14ac:dyDescent="0.25">
      <c r="E1154" s="1"/>
      <c r="F1154" s="1"/>
      <c r="G1154" s="1"/>
      <c r="H1154" s="1"/>
      <c r="I1154" s="1"/>
      <c r="J1154" s="1"/>
      <c r="L1154" s="1"/>
      <c r="M1154" s="1"/>
      <c r="N1154" s="1"/>
      <c r="O1154" s="1"/>
      <c r="P1154" s="1"/>
      <c r="Q1154" s="1"/>
    </row>
    <row r="1155" spans="5:17" x14ac:dyDescent="0.25">
      <c r="E1155" s="1"/>
      <c r="F1155" s="1"/>
      <c r="G1155" s="1"/>
      <c r="H1155" s="1"/>
      <c r="I1155" s="1"/>
      <c r="J1155" s="1"/>
      <c r="L1155" s="1"/>
      <c r="M1155" s="1"/>
      <c r="N1155" s="1"/>
      <c r="O1155" s="1"/>
      <c r="P1155" s="1"/>
      <c r="Q1155" s="1"/>
    </row>
    <row r="1156" spans="5:17" x14ac:dyDescent="0.25">
      <c r="E1156" s="1"/>
      <c r="F1156" s="1"/>
      <c r="G1156" s="1"/>
      <c r="H1156" s="1"/>
      <c r="I1156" s="1"/>
      <c r="J1156" s="1"/>
      <c r="L1156" s="1"/>
      <c r="M1156" s="1"/>
      <c r="N1156" s="1"/>
      <c r="O1156" s="1"/>
      <c r="P1156" s="1"/>
      <c r="Q1156" s="1"/>
    </row>
    <row r="1157" spans="5:17" x14ac:dyDescent="0.25">
      <c r="E1157" s="1"/>
      <c r="F1157" s="1"/>
      <c r="G1157" s="1"/>
      <c r="H1157" s="1"/>
      <c r="I1157" s="1"/>
      <c r="J1157" s="1"/>
      <c r="L1157" s="1"/>
      <c r="M1157" s="1"/>
      <c r="N1157" s="1"/>
      <c r="O1157" s="1"/>
      <c r="P1157" s="1"/>
      <c r="Q1157" s="1"/>
    </row>
    <row r="1158" spans="5:17" x14ac:dyDescent="0.25">
      <c r="E1158" s="1"/>
      <c r="F1158" s="1"/>
      <c r="G1158" s="1"/>
      <c r="H1158" s="1"/>
      <c r="I1158" s="1"/>
      <c r="J1158" s="1"/>
      <c r="L1158" s="1"/>
      <c r="M1158" s="1"/>
      <c r="N1158" s="1"/>
      <c r="O1158" s="1"/>
      <c r="P1158" s="1"/>
      <c r="Q1158" s="1"/>
    </row>
    <row r="1159" spans="5:17" x14ac:dyDescent="0.25">
      <c r="E1159" s="1"/>
      <c r="F1159" s="1"/>
      <c r="G1159" s="1"/>
      <c r="H1159" s="1"/>
      <c r="I1159" s="1"/>
      <c r="J1159" s="1"/>
      <c r="L1159" s="1"/>
      <c r="M1159" s="1"/>
      <c r="N1159" s="1"/>
      <c r="O1159" s="1"/>
      <c r="P1159" s="1"/>
      <c r="Q1159" s="1"/>
    </row>
    <row r="1160" spans="5:17" x14ac:dyDescent="0.25">
      <c r="E1160" s="1"/>
      <c r="F1160" s="1"/>
      <c r="G1160" s="1"/>
      <c r="H1160" s="1"/>
      <c r="I1160" s="1"/>
      <c r="J1160" s="1"/>
      <c r="L1160" s="1"/>
      <c r="M1160" s="1"/>
      <c r="N1160" s="1"/>
      <c r="O1160" s="1"/>
      <c r="P1160" s="1"/>
      <c r="Q1160" s="1"/>
    </row>
    <row r="1161" spans="5:17" x14ac:dyDescent="0.25">
      <c r="E1161" s="1"/>
      <c r="F1161" s="1"/>
      <c r="G1161" s="1"/>
      <c r="H1161" s="1"/>
      <c r="I1161" s="1"/>
      <c r="J1161" s="1"/>
      <c r="L1161" s="1"/>
      <c r="M1161" s="1"/>
      <c r="N1161" s="1"/>
      <c r="O1161" s="1"/>
      <c r="P1161" s="1"/>
      <c r="Q1161" s="1"/>
    </row>
    <row r="1162" spans="5:17" x14ac:dyDescent="0.25">
      <c r="E1162" s="1"/>
      <c r="F1162" s="1"/>
      <c r="G1162" s="1"/>
      <c r="H1162" s="1"/>
      <c r="I1162" s="1"/>
      <c r="J1162" s="1"/>
      <c r="L1162" s="1"/>
      <c r="M1162" s="1"/>
      <c r="N1162" s="1"/>
      <c r="O1162" s="1"/>
      <c r="P1162" s="1"/>
      <c r="Q1162" s="1"/>
    </row>
    <row r="1163" spans="5:17" x14ac:dyDescent="0.25">
      <c r="E1163" s="1"/>
      <c r="F1163" s="1"/>
      <c r="G1163" s="1"/>
      <c r="H1163" s="1"/>
      <c r="I1163" s="1"/>
      <c r="J1163" s="1"/>
      <c r="L1163" s="1"/>
      <c r="M1163" s="1"/>
      <c r="N1163" s="1"/>
      <c r="O1163" s="1"/>
      <c r="P1163" s="1"/>
      <c r="Q1163" s="1"/>
    </row>
    <row r="1164" spans="5:17" x14ac:dyDescent="0.25">
      <c r="E1164" s="1"/>
      <c r="F1164" s="1"/>
      <c r="G1164" s="1"/>
      <c r="H1164" s="1"/>
      <c r="I1164" s="1"/>
      <c r="J1164" s="1"/>
      <c r="L1164" s="1"/>
      <c r="M1164" s="1"/>
      <c r="N1164" s="1"/>
      <c r="O1164" s="1"/>
      <c r="P1164" s="1"/>
      <c r="Q1164" s="1"/>
    </row>
    <row r="1165" spans="5:17" x14ac:dyDescent="0.25">
      <c r="E1165" s="1"/>
      <c r="F1165" s="1"/>
      <c r="G1165" s="1"/>
      <c r="H1165" s="1"/>
      <c r="I1165" s="1"/>
      <c r="J1165" s="1"/>
      <c r="L1165" s="1"/>
      <c r="M1165" s="1"/>
      <c r="N1165" s="1"/>
      <c r="O1165" s="1"/>
      <c r="P1165" s="1"/>
      <c r="Q1165" s="1"/>
    </row>
    <row r="1166" spans="5:17" x14ac:dyDescent="0.25">
      <c r="E1166" s="1"/>
      <c r="F1166" s="1"/>
      <c r="G1166" s="1"/>
      <c r="H1166" s="1"/>
      <c r="I1166" s="1"/>
      <c r="J1166" s="1"/>
      <c r="L1166" s="1"/>
      <c r="M1166" s="1"/>
      <c r="N1166" s="1"/>
      <c r="O1166" s="1"/>
      <c r="P1166" s="1"/>
      <c r="Q1166" s="1"/>
    </row>
    <row r="1167" spans="5:17" x14ac:dyDescent="0.25">
      <c r="E1167" s="1"/>
      <c r="F1167" s="1"/>
      <c r="G1167" s="1"/>
      <c r="H1167" s="1"/>
      <c r="I1167" s="1"/>
      <c r="J1167" s="1"/>
      <c r="L1167" s="1"/>
      <c r="M1167" s="1"/>
      <c r="N1167" s="1"/>
      <c r="O1167" s="1"/>
      <c r="P1167" s="1"/>
      <c r="Q1167" s="1"/>
    </row>
    <row r="1168" spans="5:17" x14ac:dyDescent="0.25">
      <c r="E1168" s="1"/>
      <c r="F1168" s="1"/>
      <c r="G1168" s="1"/>
      <c r="H1168" s="1"/>
      <c r="I1168" s="1"/>
      <c r="J1168" s="1"/>
      <c r="L1168" s="1"/>
      <c r="M1168" s="1"/>
      <c r="N1168" s="1"/>
      <c r="O1168" s="1"/>
      <c r="P1168" s="1"/>
      <c r="Q1168" s="1"/>
    </row>
    <row r="1169" spans="5:17" x14ac:dyDescent="0.25">
      <c r="E1169" s="1"/>
      <c r="F1169" s="1"/>
      <c r="G1169" s="1"/>
      <c r="H1169" s="1"/>
      <c r="I1169" s="1"/>
      <c r="J1169" s="1"/>
      <c r="L1169" s="1"/>
      <c r="M1169" s="1"/>
      <c r="N1169" s="1"/>
      <c r="O1169" s="1"/>
      <c r="P1169" s="1"/>
      <c r="Q1169" s="1"/>
    </row>
    <row r="1170" spans="5:17" x14ac:dyDescent="0.25">
      <c r="E1170" s="1"/>
      <c r="F1170" s="1"/>
      <c r="G1170" s="1"/>
      <c r="H1170" s="1"/>
      <c r="I1170" s="1"/>
      <c r="J1170" s="1"/>
      <c r="L1170" s="1"/>
      <c r="M1170" s="1"/>
      <c r="N1170" s="1"/>
      <c r="O1170" s="1"/>
      <c r="P1170" s="1"/>
      <c r="Q1170" s="1"/>
    </row>
    <row r="1171" spans="5:17" x14ac:dyDescent="0.25">
      <c r="E1171" s="1"/>
      <c r="F1171" s="1"/>
      <c r="G1171" s="1"/>
      <c r="H1171" s="1"/>
      <c r="I1171" s="1"/>
      <c r="J1171" s="1"/>
      <c r="L1171" s="1"/>
      <c r="M1171" s="1"/>
      <c r="N1171" s="1"/>
      <c r="O1171" s="1"/>
      <c r="P1171" s="1"/>
      <c r="Q1171" s="1"/>
    </row>
    <row r="1172" spans="5:17" x14ac:dyDescent="0.25">
      <c r="E1172" s="1"/>
      <c r="F1172" s="1"/>
      <c r="G1172" s="1"/>
      <c r="H1172" s="1"/>
      <c r="I1172" s="1"/>
      <c r="J1172" s="1"/>
      <c r="L1172" s="1"/>
      <c r="M1172" s="1"/>
      <c r="N1172" s="1"/>
      <c r="O1172" s="1"/>
      <c r="P1172" s="1"/>
      <c r="Q1172" s="1"/>
    </row>
    <row r="1173" spans="5:17" x14ac:dyDescent="0.25">
      <c r="E1173" s="1"/>
      <c r="F1173" s="1"/>
      <c r="G1173" s="1"/>
      <c r="H1173" s="1"/>
      <c r="I1173" s="1"/>
      <c r="J1173" s="1"/>
      <c r="L1173" s="1"/>
      <c r="M1173" s="1"/>
      <c r="N1173" s="1"/>
      <c r="O1173" s="1"/>
      <c r="P1173" s="1"/>
      <c r="Q1173" s="1"/>
    </row>
    <row r="1174" spans="5:17" x14ac:dyDescent="0.25">
      <c r="E1174" s="1"/>
      <c r="F1174" s="1"/>
      <c r="G1174" s="1"/>
      <c r="H1174" s="1"/>
      <c r="I1174" s="1"/>
      <c r="J1174" s="1"/>
      <c r="L1174" s="1"/>
      <c r="M1174" s="1"/>
      <c r="N1174" s="1"/>
      <c r="O1174" s="1"/>
      <c r="P1174" s="1"/>
      <c r="Q1174" s="1"/>
    </row>
    <row r="1175" spans="5:17" x14ac:dyDescent="0.25">
      <c r="E1175" s="1"/>
      <c r="F1175" s="1"/>
      <c r="G1175" s="1"/>
      <c r="H1175" s="1"/>
      <c r="I1175" s="1"/>
      <c r="J1175" s="1"/>
      <c r="L1175" s="1"/>
      <c r="M1175" s="1"/>
      <c r="N1175" s="1"/>
      <c r="O1175" s="1"/>
      <c r="P1175" s="1"/>
      <c r="Q1175" s="1"/>
    </row>
    <row r="1176" spans="5:17" x14ac:dyDescent="0.25">
      <c r="E1176" s="1"/>
      <c r="F1176" s="1"/>
      <c r="G1176" s="1"/>
      <c r="H1176" s="1"/>
      <c r="I1176" s="1"/>
      <c r="J1176" s="1"/>
      <c r="L1176" s="1"/>
      <c r="M1176" s="1"/>
      <c r="N1176" s="1"/>
      <c r="O1176" s="1"/>
      <c r="P1176" s="1"/>
      <c r="Q1176" s="1"/>
    </row>
    <row r="1177" spans="5:17" x14ac:dyDescent="0.25">
      <c r="E1177" s="1"/>
      <c r="F1177" s="1"/>
      <c r="G1177" s="1"/>
      <c r="H1177" s="1"/>
      <c r="I1177" s="1"/>
      <c r="J1177" s="1"/>
      <c r="L1177" s="1"/>
      <c r="M1177" s="1"/>
      <c r="N1177" s="1"/>
      <c r="O1177" s="1"/>
      <c r="P1177" s="1"/>
      <c r="Q1177" s="1"/>
    </row>
    <row r="1178" spans="5:17" x14ac:dyDescent="0.25">
      <c r="E1178" s="1"/>
      <c r="F1178" s="1"/>
      <c r="G1178" s="1"/>
      <c r="H1178" s="1"/>
      <c r="I1178" s="1"/>
      <c r="J1178" s="1"/>
      <c r="L1178" s="1"/>
      <c r="M1178" s="1"/>
      <c r="N1178" s="1"/>
      <c r="O1178" s="1"/>
      <c r="P1178" s="1"/>
      <c r="Q1178" s="1"/>
    </row>
    <row r="1179" spans="5:17" x14ac:dyDescent="0.25">
      <c r="E1179" s="1"/>
      <c r="F1179" s="1"/>
      <c r="G1179" s="1"/>
      <c r="H1179" s="1"/>
      <c r="I1179" s="1"/>
      <c r="J1179" s="1"/>
      <c r="L1179" s="1"/>
      <c r="M1179" s="1"/>
      <c r="N1179" s="1"/>
      <c r="O1179" s="1"/>
      <c r="P1179" s="1"/>
      <c r="Q1179" s="1"/>
    </row>
    <row r="1180" spans="5:17" x14ac:dyDescent="0.25">
      <c r="E1180" s="1"/>
      <c r="F1180" s="1"/>
      <c r="G1180" s="1"/>
      <c r="H1180" s="1"/>
      <c r="I1180" s="1"/>
      <c r="J1180" s="1"/>
      <c r="L1180" s="1"/>
      <c r="M1180" s="1"/>
      <c r="N1180" s="1"/>
      <c r="O1180" s="1"/>
      <c r="P1180" s="1"/>
      <c r="Q1180" s="1"/>
    </row>
    <row r="1181" spans="5:17" x14ac:dyDescent="0.25">
      <c r="E1181" s="1"/>
      <c r="F1181" s="1"/>
      <c r="G1181" s="1"/>
      <c r="H1181" s="1"/>
      <c r="I1181" s="1"/>
      <c r="J1181" s="1"/>
      <c r="L1181" s="1"/>
      <c r="M1181" s="1"/>
      <c r="N1181" s="1"/>
      <c r="O1181" s="1"/>
      <c r="P1181" s="1"/>
      <c r="Q1181" s="1"/>
    </row>
    <row r="1182" spans="5:17" x14ac:dyDescent="0.25">
      <c r="E1182" s="1"/>
      <c r="F1182" s="1"/>
      <c r="G1182" s="1"/>
      <c r="H1182" s="1"/>
      <c r="I1182" s="1"/>
      <c r="J1182" s="1"/>
      <c r="L1182" s="1"/>
      <c r="M1182" s="1"/>
      <c r="N1182" s="1"/>
      <c r="O1182" s="1"/>
      <c r="P1182" s="1"/>
      <c r="Q1182" s="1"/>
    </row>
    <row r="1183" spans="5:17" x14ac:dyDescent="0.25">
      <c r="E1183" s="1"/>
      <c r="F1183" s="1"/>
      <c r="G1183" s="1"/>
      <c r="H1183" s="1"/>
      <c r="I1183" s="1"/>
      <c r="J1183" s="1"/>
      <c r="L1183" s="1"/>
      <c r="M1183" s="1"/>
      <c r="N1183" s="1"/>
      <c r="O1183" s="1"/>
      <c r="P1183" s="1"/>
      <c r="Q1183" s="1"/>
    </row>
    <row r="1184" spans="5:17" x14ac:dyDescent="0.25">
      <c r="E1184" s="1"/>
      <c r="F1184" s="1"/>
      <c r="G1184" s="1"/>
      <c r="H1184" s="1"/>
      <c r="I1184" s="1"/>
      <c r="J1184" s="1"/>
      <c r="L1184" s="1"/>
      <c r="M1184" s="1"/>
      <c r="N1184" s="1"/>
      <c r="O1184" s="1"/>
      <c r="P1184" s="1"/>
      <c r="Q1184" s="1"/>
    </row>
    <row r="1185" spans="5:17" x14ac:dyDescent="0.25">
      <c r="E1185" s="1"/>
      <c r="F1185" s="1"/>
      <c r="G1185" s="1"/>
      <c r="H1185" s="1"/>
      <c r="I1185" s="1"/>
      <c r="J1185" s="1"/>
      <c r="L1185" s="1"/>
      <c r="M1185" s="1"/>
      <c r="N1185" s="1"/>
      <c r="O1185" s="1"/>
      <c r="P1185" s="1"/>
      <c r="Q1185" s="1"/>
    </row>
    <row r="1186" spans="5:17" x14ac:dyDescent="0.25">
      <c r="E1186" s="1"/>
      <c r="F1186" s="1"/>
      <c r="G1186" s="1"/>
      <c r="H1186" s="1"/>
      <c r="I1186" s="1"/>
      <c r="J1186" s="1"/>
      <c r="L1186" s="1"/>
      <c r="M1186" s="1"/>
      <c r="N1186" s="1"/>
      <c r="O1186" s="1"/>
      <c r="P1186" s="1"/>
      <c r="Q1186" s="1"/>
    </row>
    <row r="1187" spans="5:17" x14ac:dyDescent="0.25">
      <c r="E1187" s="1"/>
      <c r="F1187" s="1"/>
      <c r="G1187" s="1"/>
      <c r="H1187" s="1"/>
      <c r="I1187" s="1"/>
      <c r="J1187" s="1"/>
      <c r="L1187" s="1"/>
      <c r="M1187" s="1"/>
      <c r="N1187" s="1"/>
      <c r="O1187" s="1"/>
      <c r="P1187" s="1"/>
      <c r="Q1187" s="1"/>
    </row>
    <row r="1188" spans="5:17" x14ac:dyDescent="0.25">
      <c r="E1188" s="1"/>
      <c r="F1188" s="1"/>
      <c r="G1188" s="1"/>
      <c r="H1188" s="1"/>
      <c r="I1188" s="1"/>
      <c r="J1188" s="1"/>
      <c r="L1188" s="1"/>
      <c r="M1188" s="1"/>
      <c r="N1188" s="1"/>
      <c r="O1188" s="1"/>
      <c r="P1188" s="1"/>
      <c r="Q1188" s="1"/>
    </row>
    <row r="1189" spans="5:17" x14ac:dyDescent="0.25">
      <c r="E1189" s="1"/>
      <c r="F1189" s="1"/>
      <c r="G1189" s="1"/>
      <c r="H1189" s="1"/>
      <c r="I1189" s="1"/>
      <c r="J1189" s="1"/>
      <c r="L1189" s="1"/>
      <c r="M1189" s="1"/>
      <c r="N1189" s="1"/>
      <c r="O1189" s="1"/>
      <c r="P1189" s="1"/>
      <c r="Q1189" s="1"/>
    </row>
    <row r="1190" spans="5:17" x14ac:dyDescent="0.25">
      <c r="E1190" s="1"/>
      <c r="F1190" s="1"/>
      <c r="G1190" s="1"/>
      <c r="H1190" s="1"/>
      <c r="I1190" s="1"/>
      <c r="J1190" s="1"/>
      <c r="L1190" s="1"/>
      <c r="M1190" s="1"/>
      <c r="N1190" s="1"/>
      <c r="O1190" s="1"/>
      <c r="P1190" s="1"/>
      <c r="Q1190" s="1"/>
    </row>
    <row r="1191" spans="5:17" x14ac:dyDescent="0.25">
      <c r="E1191" s="1"/>
      <c r="F1191" s="1"/>
      <c r="G1191" s="1"/>
      <c r="H1191" s="1"/>
      <c r="I1191" s="1"/>
      <c r="J1191" s="1"/>
      <c r="L1191" s="1"/>
      <c r="M1191" s="1"/>
      <c r="N1191" s="1"/>
      <c r="O1191" s="1"/>
      <c r="P1191" s="1"/>
      <c r="Q1191" s="1"/>
    </row>
    <row r="1192" spans="5:17" x14ac:dyDescent="0.25">
      <c r="E1192" s="1"/>
      <c r="F1192" s="1"/>
      <c r="G1192" s="1"/>
      <c r="H1192" s="1"/>
      <c r="I1192" s="1"/>
      <c r="J1192" s="1"/>
      <c r="L1192" s="1"/>
      <c r="M1192" s="1"/>
      <c r="N1192" s="1"/>
      <c r="O1192" s="1"/>
      <c r="P1192" s="1"/>
      <c r="Q1192" s="1"/>
    </row>
    <row r="1193" spans="5:17" x14ac:dyDescent="0.25">
      <c r="E1193" s="1"/>
      <c r="F1193" s="1"/>
      <c r="G1193" s="1"/>
      <c r="H1193" s="1"/>
      <c r="I1193" s="1"/>
      <c r="J1193" s="1"/>
      <c r="L1193" s="1"/>
      <c r="M1193" s="1"/>
      <c r="N1193" s="1"/>
      <c r="O1193" s="1"/>
      <c r="P1193" s="1"/>
      <c r="Q1193" s="1"/>
    </row>
    <row r="1194" spans="5:17" x14ac:dyDescent="0.25">
      <c r="E1194" s="1"/>
      <c r="F1194" s="1"/>
      <c r="G1194" s="1"/>
      <c r="H1194" s="1"/>
      <c r="I1194" s="1"/>
      <c r="J1194" s="1"/>
      <c r="L1194" s="1"/>
      <c r="M1194" s="1"/>
      <c r="N1194" s="1"/>
      <c r="O1194" s="1"/>
      <c r="P1194" s="1"/>
      <c r="Q1194" s="1"/>
    </row>
    <row r="1195" spans="5:17" x14ac:dyDescent="0.25">
      <c r="E1195" s="1"/>
      <c r="F1195" s="1"/>
      <c r="G1195" s="1"/>
      <c r="H1195" s="1"/>
      <c r="I1195" s="1"/>
      <c r="J1195" s="1"/>
      <c r="L1195" s="1"/>
      <c r="M1195" s="1"/>
      <c r="N1195" s="1"/>
      <c r="O1195" s="1"/>
      <c r="P1195" s="1"/>
      <c r="Q1195" s="1"/>
    </row>
    <row r="1196" spans="5:17" x14ac:dyDescent="0.25">
      <c r="E1196" s="1"/>
      <c r="F1196" s="1"/>
      <c r="G1196" s="1"/>
      <c r="H1196" s="1"/>
      <c r="I1196" s="1"/>
      <c r="J1196" s="1"/>
      <c r="L1196" s="1"/>
      <c r="M1196" s="1"/>
      <c r="N1196" s="1"/>
      <c r="O1196" s="1"/>
      <c r="P1196" s="1"/>
      <c r="Q1196" s="1"/>
    </row>
    <row r="1197" spans="5:17" x14ac:dyDescent="0.25">
      <c r="E1197" s="1"/>
      <c r="F1197" s="1"/>
      <c r="G1197" s="1"/>
      <c r="H1197" s="1"/>
      <c r="I1197" s="1"/>
      <c r="J1197" s="1"/>
      <c r="L1197" s="1"/>
      <c r="M1197" s="1"/>
      <c r="N1197" s="1"/>
      <c r="O1197" s="1"/>
      <c r="P1197" s="1"/>
      <c r="Q1197" s="1"/>
    </row>
    <row r="1198" spans="5:17" x14ac:dyDescent="0.25">
      <c r="E1198" s="1"/>
      <c r="F1198" s="1"/>
      <c r="G1198" s="1"/>
      <c r="H1198" s="1"/>
      <c r="I1198" s="1"/>
      <c r="J1198" s="1"/>
      <c r="L1198" s="1"/>
      <c r="M1198" s="1"/>
      <c r="N1198" s="1"/>
      <c r="O1198" s="1"/>
      <c r="P1198" s="1"/>
      <c r="Q1198" s="1"/>
    </row>
    <row r="1199" spans="5:17" x14ac:dyDescent="0.25">
      <c r="E1199" s="1"/>
      <c r="F1199" s="1"/>
      <c r="G1199" s="1"/>
      <c r="H1199" s="1"/>
      <c r="I1199" s="1"/>
      <c r="J1199" s="1"/>
      <c r="L1199" s="1"/>
      <c r="M1199" s="1"/>
      <c r="N1199" s="1"/>
      <c r="O1199" s="1"/>
      <c r="P1199" s="1"/>
      <c r="Q1199" s="1"/>
    </row>
    <row r="1200" spans="5:17" x14ac:dyDescent="0.25">
      <c r="E1200" s="1"/>
      <c r="F1200" s="1"/>
      <c r="G1200" s="1"/>
      <c r="H1200" s="1"/>
      <c r="I1200" s="1"/>
      <c r="J1200" s="1"/>
      <c r="L1200" s="1"/>
      <c r="M1200" s="1"/>
      <c r="N1200" s="1"/>
      <c r="O1200" s="1"/>
      <c r="P1200" s="1"/>
      <c r="Q1200" s="1"/>
    </row>
    <row r="1201" spans="5:17" x14ac:dyDescent="0.25">
      <c r="E1201" s="1"/>
      <c r="F1201" s="1"/>
      <c r="G1201" s="1"/>
      <c r="H1201" s="1"/>
      <c r="I1201" s="1"/>
      <c r="J1201" s="1"/>
      <c r="L1201" s="1"/>
      <c r="M1201" s="1"/>
      <c r="N1201" s="1"/>
      <c r="O1201" s="1"/>
      <c r="P1201" s="1"/>
      <c r="Q1201" s="1"/>
    </row>
    <row r="1202" spans="5:17" x14ac:dyDescent="0.25">
      <c r="E1202" s="1"/>
      <c r="F1202" s="1"/>
      <c r="G1202" s="1"/>
      <c r="H1202" s="1"/>
      <c r="I1202" s="1"/>
      <c r="J1202" s="1"/>
      <c r="L1202" s="1"/>
      <c r="M1202" s="1"/>
      <c r="N1202" s="1"/>
      <c r="O1202" s="1"/>
      <c r="P1202" s="1"/>
      <c r="Q1202" s="1"/>
    </row>
    <row r="1203" spans="5:17" x14ac:dyDescent="0.25">
      <c r="E1203" s="1"/>
      <c r="F1203" s="1"/>
      <c r="G1203" s="1"/>
      <c r="H1203" s="1"/>
      <c r="I1203" s="1"/>
      <c r="J1203" s="1"/>
      <c r="L1203" s="1"/>
      <c r="M1203" s="1"/>
      <c r="N1203" s="1"/>
      <c r="O1203" s="1"/>
      <c r="P1203" s="1"/>
      <c r="Q1203" s="1"/>
    </row>
    <row r="1204" spans="5:17" x14ac:dyDescent="0.25">
      <c r="E1204" s="1"/>
      <c r="F1204" s="1"/>
      <c r="G1204" s="1"/>
      <c r="H1204" s="1"/>
      <c r="I1204" s="1"/>
      <c r="J1204" s="1"/>
      <c r="L1204" s="1"/>
      <c r="M1204" s="1"/>
      <c r="N1204" s="1"/>
      <c r="O1204" s="1"/>
      <c r="P1204" s="1"/>
      <c r="Q1204" s="1"/>
    </row>
    <row r="1205" spans="5:17" x14ac:dyDescent="0.25">
      <c r="E1205" s="1"/>
      <c r="F1205" s="1"/>
      <c r="G1205" s="1"/>
      <c r="H1205" s="1"/>
      <c r="I1205" s="1"/>
      <c r="J1205" s="1"/>
      <c r="L1205" s="1"/>
      <c r="M1205" s="1"/>
      <c r="N1205" s="1"/>
      <c r="O1205" s="1"/>
      <c r="P1205" s="1"/>
      <c r="Q1205" s="1"/>
    </row>
    <row r="1206" spans="5:17" x14ac:dyDescent="0.25">
      <c r="E1206" s="1"/>
      <c r="F1206" s="1"/>
      <c r="G1206" s="1"/>
      <c r="H1206" s="1"/>
      <c r="I1206" s="1"/>
      <c r="J1206" s="1"/>
      <c r="L1206" s="1"/>
      <c r="M1206" s="1"/>
      <c r="N1206" s="1"/>
      <c r="O1206" s="1"/>
      <c r="P1206" s="1"/>
      <c r="Q1206" s="1"/>
    </row>
    <row r="1207" spans="5:17" x14ac:dyDescent="0.25">
      <c r="E1207" s="1"/>
      <c r="F1207" s="1"/>
      <c r="G1207" s="1"/>
      <c r="H1207" s="1"/>
      <c r="I1207" s="1"/>
      <c r="J1207" s="1"/>
      <c r="L1207" s="1"/>
      <c r="M1207" s="1"/>
      <c r="N1207" s="1"/>
      <c r="O1207" s="1"/>
      <c r="P1207" s="1"/>
      <c r="Q1207" s="1"/>
    </row>
    <row r="1208" spans="5:17" x14ac:dyDescent="0.25">
      <c r="E1208" s="1"/>
      <c r="F1208" s="1"/>
      <c r="G1208" s="1"/>
      <c r="H1208" s="1"/>
      <c r="I1208" s="1"/>
      <c r="J1208" s="1"/>
      <c r="L1208" s="1"/>
      <c r="M1208" s="1"/>
      <c r="N1208" s="1"/>
      <c r="O1208" s="1"/>
      <c r="P1208" s="1"/>
      <c r="Q1208" s="1"/>
    </row>
    <row r="1209" spans="5:17" x14ac:dyDescent="0.25">
      <c r="E1209" s="1"/>
      <c r="F1209" s="1"/>
      <c r="G1209" s="1"/>
      <c r="H1209" s="1"/>
      <c r="I1209" s="1"/>
      <c r="J1209" s="1"/>
      <c r="L1209" s="1"/>
      <c r="M1209" s="1"/>
      <c r="N1209" s="1"/>
      <c r="O1209" s="1"/>
      <c r="P1209" s="1"/>
      <c r="Q1209" s="1"/>
    </row>
    <row r="1210" spans="5:17" x14ac:dyDescent="0.25">
      <c r="E1210" s="1"/>
      <c r="F1210" s="1"/>
      <c r="G1210" s="1"/>
      <c r="H1210" s="1"/>
      <c r="I1210" s="1"/>
      <c r="J1210" s="1"/>
      <c r="L1210" s="1"/>
      <c r="M1210" s="1"/>
      <c r="N1210" s="1"/>
      <c r="O1210" s="1"/>
      <c r="P1210" s="1"/>
      <c r="Q1210" s="1"/>
    </row>
    <row r="1211" spans="5:17" x14ac:dyDescent="0.25">
      <c r="E1211" s="1"/>
      <c r="F1211" s="1"/>
      <c r="G1211" s="1"/>
      <c r="H1211" s="1"/>
      <c r="I1211" s="1"/>
      <c r="J1211" s="1"/>
      <c r="L1211" s="1"/>
      <c r="M1211" s="1"/>
      <c r="N1211" s="1"/>
      <c r="O1211" s="1"/>
      <c r="P1211" s="1"/>
      <c r="Q1211" s="1"/>
    </row>
    <row r="1212" spans="5:17" x14ac:dyDescent="0.25">
      <c r="E1212" s="1"/>
      <c r="F1212" s="1"/>
      <c r="G1212" s="1"/>
      <c r="H1212" s="1"/>
      <c r="I1212" s="1"/>
      <c r="J1212" s="1"/>
      <c r="L1212" s="1"/>
      <c r="M1212" s="1"/>
      <c r="N1212" s="1"/>
      <c r="O1212" s="1"/>
      <c r="P1212" s="1"/>
      <c r="Q1212" s="1"/>
    </row>
    <row r="1213" spans="5:17" x14ac:dyDescent="0.25">
      <c r="E1213" s="1"/>
      <c r="F1213" s="1"/>
      <c r="G1213" s="1"/>
      <c r="H1213" s="1"/>
      <c r="I1213" s="1"/>
      <c r="J1213" s="1"/>
      <c r="L1213" s="1"/>
      <c r="M1213" s="1"/>
      <c r="N1213" s="1"/>
      <c r="O1213" s="1"/>
      <c r="P1213" s="1"/>
      <c r="Q1213" s="1"/>
    </row>
    <row r="1214" spans="5:17" x14ac:dyDescent="0.25">
      <c r="E1214" s="1"/>
      <c r="F1214" s="1"/>
      <c r="G1214" s="1"/>
      <c r="H1214" s="1"/>
      <c r="I1214" s="1"/>
      <c r="J1214" s="1"/>
      <c r="L1214" s="1"/>
      <c r="M1214" s="1"/>
      <c r="N1214" s="1"/>
      <c r="O1214" s="1"/>
      <c r="P1214" s="1"/>
      <c r="Q1214" s="1"/>
    </row>
    <row r="1215" spans="5:17" x14ac:dyDescent="0.25">
      <c r="E1215" s="1"/>
      <c r="F1215" s="1"/>
      <c r="G1215" s="1"/>
      <c r="H1215" s="1"/>
      <c r="I1215" s="1"/>
      <c r="J1215" s="1"/>
      <c r="L1215" s="1"/>
      <c r="M1215" s="1"/>
      <c r="N1215" s="1"/>
      <c r="O1215" s="1"/>
      <c r="P1215" s="1"/>
      <c r="Q1215" s="1"/>
    </row>
    <row r="1216" spans="5:17" x14ac:dyDescent="0.25">
      <c r="E1216" s="1"/>
      <c r="F1216" s="1"/>
      <c r="G1216" s="1"/>
      <c r="H1216" s="1"/>
      <c r="I1216" s="1"/>
      <c r="J1216" s="1"/>
      <c r="L1216" s="1"/>
      <c r="M1216" s="1"/>
      <c r="N1216" s="1"/>
      <c r="O1216" s="1"/>
      <c r="P1216" s="1"/>
      <c r="Q1216" s="1"/>
    </row>
    <row r="1217" spans="5:17" x14ac:dyDescent="0.25">
      <c r="E1217" s="1"/>
      <c r="F1217" s="1"/>
      <c r="G1217" s="1"/>
      <c r="H1217" s="1"/>
      <c r="I1217" s="1"/>
      <c r="J1217" s="1"/>
      <c r="L1217" s="1"/>
      <c r="M1217" s="1"/>
      <c r="N1217" s="1"/>
      <c r="O1217" s="1"/>
      <c r="P1217" s="1"/>
      <c r="Q1217" s="1"/>
    </row>
    <row r="1218" spans="5:17" x14ac:dyDescent="0.25">
      <c r="E1218" s="1"/>
      <c r="F1218" s="1"/>
      <c r="G1218" s="1"/>
      <c r="H1218" s="1"/>
      <c r="I1218" s="1"/>
      <c r="J1218" s="1"/>
      <c r="L1218" s="1"/>
      <c r="M1218" s="1"/>
      <c r="N1218" s="1"/>
      <c r="O1218" s="1"/>
      <c r="P1218" s="1"/>
      <c r="Q1218" s="1"/>
    </row>
    <row r="1219" spans="5:17" x14ac:dyDescent="0.25">
      <c r="E1219" s="1"/>
      <c r="F1219" s="1"/>
      <c r="G1219" s="1"/>
      <c r="H1219" s="1"/>
      <c r="I1219" s="1"/>
      <c r="J1219" s="1"/>
      <c r="L1219" s="1"/>
      <c r="M1219" s="1"/>
      <c r="N1219" s="1"/>
      <c r="O1219" s="1"/>
      <c r="P1219" s="1"/>
      <c r="Q1219" s="1"/>
    </row>
    <row r="1220" spans="5:17" x14ac:dyDescent="0.25">
      <c r="E1220" s="1"/>
      <c r="F1220" s="1"/>
      <c r="G1220" s="1"/>
      <c r="H1220" s="1"/>
      <c r="I1220" s="1"/>
      <c r="J1220" s="1"/>
      <c r="L1220" s="1"/>
      <c r="M1220" s="1"/>
      <c r="N1220" s="1"/>
      <c r="O1220" s="1"/>
      <c r="P1220" s="1"/>
      <c r="Q1220" s="1"/>
    </row>
    <row r="1221" spans="5:17" x14ac:dyDescent="0.25">
      <c r="E1221" s="1"/>
      <c r="F1221" s="1"/>
      <c r="G1221" s="1"/>
      <c r="H1221" s="1"/>
      <c r="I1221" s="1"/>
      <c r="J1221" s="1"/>
      <c r="L1221" s="1"/>
      <c r="M1221" s="1"/>
      <c r="N1221" s="1"/>
      <c r="O1221" s="1"/>
      <c r="P1221" s="1"/>
      <c r="Q1221" s="1"/>
    </row>
    <row r="1222" spans="5:17" x14ac:dyDescent="0.25">
      <c r="E1222" s="1"/>
      <c r="F1222" s="1"/>
      <c r="G1222" s="1"/>
      <c r="H1222" s="1"/>
      <c r="I1222" s="1"/>
      <c r="J1222" s="1"/>
      <c r="L1222" s="1"/>
      <c r="M1222" s="1"/>
      <c r="N1222" s="1"/>
      <c r="O1222" s="1"/>
      <c r="P1222" s="1"/>
      <c r="Q1222" s="1"/>
    </row>
    <row r="1223" spans="5:17" x14ac:dyDescent="0.25">
      <c r="E1223" s="1"/>
      <c r="F1223" s="1"/>
      <c r="G1223" s="1"/>
      <c r="H1223" s="1"/>
      <c r="I1223" s="1"/>
      <c r="J1223" s="1"/>
      <c r="L1223" s="1"/>
      <c r="M1223" s="1"/>
      <c r="N1223" s="1"/>
      <c r="O1223" s="1"/>
      <c r="P1223" s="1"/>
      <c r="Q1223" s="1"/>
    </row>
    <row r="1224" spans="5:17" x14ac:dyDescent="0.25">
      <c r="E1224" s="1"/>
      <c r="F1224" s="1"/>
      <c r="G1224" s="1"/>
      <c r="H1224" s="1"/>
      <c r="I1224" s="1"/>
      <c r="J1224" s="1"/>
      <c r="L1224" s="1"/>
      <c r="M1224" s="1"/>
      <c r="N1224" s="1"/>
      <c r="O1224" s="1"/>
      <c r="P1224" s="1"/>
      <c r="Q1224" s="1"/>
    </row>
    <row r="1225" spans="5:17" x14ac:dyDescent="0.25">
      <c r="E1225" s="1"/>
      <c r="F1225" s="1"/>
      <c r="G1225" s="1"/>
      <c r="H1225" s="1"/>
      <c r="I1225" s="1"/>
      <c r="J1225" s="1"/>
      <c r="L1225" s="1"/>
      <c r="M1225" s="1"/>
      <c r="N1225" s="1"/>
      <c r="O1225" s="1"/>
      <c r="P1225" s="1"/>
      <c r="Q1225" s="1"/>
    </row>
    <row r="1226" spans="5:17" x14ac:dyDescent="0.25">
      <c r="E1226" s="1"/>
      <c r="F1226" s="1"/>
      <c r="G1226" s="1"/>
      <c r="H1226" s="1"/>
      <c r="I1226" s="1"/>
      <c r="J1226" s="1"/>
      <c r="L1226" s="1"/>
      <c r="M1226" s="1"/>
      <c r="N1226" s="1"/>
      <c r="O1226" s="1"/>
      <c r="P1226" s="1"/>
      <c r="Q1226" s="1"/>
    </row>
    <row r="1227" spans="5:17" x14ac:dyDescent="0.25">
      <c r="E1227" s="1"/>
      <c r="F1227" s="1"/>
      <c r="G1227" s="1"/>
      <c r="H1227" s="1"/>
      <c r="I1227" s="1"/>
      <c r="J1227" s="1"/>
      <c r="L1227" s="1"/>
      <c r="M1227" s="1"/>
      <c r="N1227" s="1"/>
      <c r="O1227" s="1"/>
      <c r="P1227" s="1"/>
      <c r="Q1227" s="1"/>
    </row>
    <row r="1228" spans="5:17" x14ac:dyDescent="0.25">
      <c r="E1228" s="1"/>
      <c r="F1228" s="1"/>
      <c r="G1228" s="1"/>
      <c r="H1228" s="1"/>
      <c r="I1228" s="1"/>
      <c r="J1228" s="1"/>
      <c r="L1228" s="1"/>
      <c r="M1228" s="1"/>
      <c r="N1228" s="1"/>
      <c r="O1228" s="1"/>
      <c r="P1228" s="1"/>
      <c r="Q1228" s="1"/>
    </row>
    <row r="1229" spans="5:17" x14ac:dyDescent="0.25">
      <c r="E1229" s="1"/>
      <c r="F1229" s="1"/>
      <c r="G1229" s="1"/>
      <c r="H1229" s="1"/>
      <c r="I1229" s="1"/>
      <c r="J1229" s="1"/>
      <c r="L1229" s="1"/>
      <c r="M1229" s="1"/>
      <c r="N1229" s="1"/>
      <c r="O1229" s="1"/>
      <c r="P1229" s="1"/>
      <c r="Q1229" s="1"/>
    </row>
    <row r="1230" spans="5:17" x14ac:dyDescent="0.25">
      <c r="E1230" s="1"/>
      <c r="F1230" s="1"/>
      <c r="G1230" s="1"/>
      <c r="H1230" s="1"/>
      <c r="I1230" s="1"/>
      <c r="J1230" s="1"/>
      <c r="L1230" s="1"/>
      <c r="M1230" s="1"/>
      <c r="N1230" s="1"/>
      <c r="O1230" s="1"/>
      <c r="P1230" s="1"/>
      <c r="Q1230" s="1"/>
    </row>
    <row r="1231" spans="5:17" x14ac:dyDescent="0.25">
      <c r="E1231" s="1"/>
      <c r="F1231" s="1"/>
      <c r="G1231" s="1"/>
      <c r="H1231" s="1"/>
      <c r="I1231" s="1"/>
      <c r="J1231" s="1"/>
      <c r="L1231" s="1"/>
      <c r="M1231" s="1"/>
      <c r="N1231" s="1"/>
      <c r="O1231" s="1"/>
      <c r="P1231" s="1"/>
      <c r="Q1231" s="1"/>
    </row>
    <row r="1232" spans="5:17" x14ac:dyDescent="0.25">
      <c r="E1232" s="1"/>
      <c r="F1232" s="1"/>
      <c r="G1232" s="1"/>
      <c r="H1232" s="1"/>
      <c r="I1232" s="1"/>
      <c r="J1232" s="1"/>
      <c r="L1232" s="1"/>
      <c r="M1232" s="1"/>
      <c r="N1232" s="1"/>
      <c r="O1232" s="1"/>
      <c r="P1232" s="1"/>
      <c r="Q1232" s="1"/>
    </row>
    <row r="1233" spans="5:17" x14ac:dyDescent="0.25">
      <c r="E1233" s="1"/>
      <c r="F1233" s="1"/>
      <c r="G1233" s="1"/>
      <c r="H1233" s="1"/>
      <c r="I1233" s="1"/>
      <c r="J1233" s="1"/>
      <c r="L1233" s="1"/>
      <c r="M1233" s="1"/>
      <c r="N1233" s="1"/>
      <c r="O1233" s="1"/>
      <c r="P1233" s="1"/>
      <c r="Q1233" s="1"/>
    </row>
    <row r="1234" spans="5:17" x14ac:dyDescent="0.25">
      <c r="E1234" s="1"/>
      <c r="F1234" s="1"/>
      <c r="G1234" s="1"/>
      <c r="H1234" s="1"/>
      <c r="I1234" s="1"/>
      <c r="J1234" s="1"/>
      <c r="L1234" s="1"/>
      <c r="M1234" s="1"/>
      <c r="N1234" s="1"/>
      <c r="O1234" s="1"/>
      <c r="P1234" s="1"/>
      <c r="Q1234" s="1"/>
    </row>
    <row r="1235" spans="5:17" x14ac:dyDescent="0.25">
      <c r="E1235" s="1"/>
      <c r="F1235" s="1"/>
      <c r="G1235" s="1"/>
      <c r="H1235" s="1"/>
      <c r="I1235" s="1"/>
      <c r="J1235" s="1"/>
      <c r="L1235" s="1"/>
      <c r="M1235" s="1"/>
      <c r="N1235" s="1"/>
      <c r="O1235" s="1"/>
      <c r="P1235" s="1"/>
      <c r="Q1235" s="1"/>
    </row>
    <row r="1236" spans="5:17" x14ac:dyDescent="0.25">
      <c r="E1236" s="1"/>
      <c r="F1236" s="1"/>
      <c r="G1236" s="1"/>
      <c r="H1236" s="1"/>
      <c r="I1236" s="1"/>
      <c r="J1236" s="1"/>
      <c r="L1236" s="1"/>
      <c r="M1236" s="1"/>
      <c r="N1236" s="1"/>
      <c r="O1236" s="1"/>
      <c r="P1236" s="1"/>
      <c r="Q1236" s="1"/>
    </row>
    <row r="1237" spans="5:17" x14ac:dyDescent="0.25">
      <c r="E1237" s="1"/>
      <c r="F1237" s="1"/>
      <c r="G1237" s="1"/>
      <c r="H1237" s="1"/>
      <c r="I1237" s="1"/>
      <c r="J1237" s="1"/>
      <c r="L1237" s="1"/>
      <c r="M1237" s="1"/>
      <c r="N1237" s="1"/>
      <c r="O1237" s="1"/>
      <c r="P1237" s="1"/>
      <c r="Q1237" s="1"/>
    </row>
    <row r="1238" spans="5:17" x14ac:dyDescent="0.25">
      <c r="E1238" s="1"/>
      <c r="F1238" s="1"/>
      <c r="G1238" s="1"/>
      <c r="H1238" s="1"/>
      <c r="I1238" s="1"/>
      <c r="J1238" s="1"/>
      <c r="L1238" s="1"/>
      <c r="M1238" s="1"/>
      <c r="N1238" s="1"/>
      <c r="O1238" s="1"/>
      <c r="P1238" s="1"/>
      <c r="Q1238" s="1"/>
    </row>
    <row r="1239" spans="5:17" x14ac:dyDescent="0.25">
      <c r="E1239" s="1"/>
      <c r="F1239" s="1"/>
      <c r="G1239" s="1"/>
      <c r="H1239" s="1"/>
      <c r="I1239" s="1"/>
      <c r="J1239" s="1"/>
      <c r="L1239" s="1"/>
      <c r="M1239" s="1"/>
      <c r="N1239" s="1"/>
      <c r="O1239" s="1"/>
      <c r="P1239" s="1"/>
      <c r="Q1239" s="1"/>
    </row>
    <row r="1240" spans="5:17" x14ac:dyDescent="0.25">
      <c r="E1240" s="1"/>
      <c r="F1240" s="1"/>
      <c r="G1240" s="1"/>
      <c r="H1240" s="1"/>
      <c r="I1240" s="1"/>
      <c r="J1240" s="1"/>
      <c r="L1240" s="1"/>
      <c r="M1240" s="1"/>
      <c r="N1240" s="1"/>
      <c r="O1240" s="1"/>
      <c r="P1240" s="1"/>
      <c r="Q1240" s="1"/>
    </row>
    <row r="1241" spans="5:17" x14ac:dyDescent="0.25">
      <c r="E1241" s="1"/>
      <c r="F1241" s="1"/>
      <c r="G1241" s="1"/>
      <c r="H1241" s="1"/>
      <c r="I1241" s="1"/>
      <c r="J1241" s="1"/>
      <c r="L1241" s="1"/>
      <c r="M1241" s="1"/>
      <c r="N1241" s="1"/>
      <c r="O1241" s="1"/>
      <c r="P1241" s="1"/>
      <c r="Q1241" s="1"/>
    </row>
    <row r="1242" spans="5:17" x14ac:dyDescent="0.25">
      <c r="E1242" s="1"/>
      <c r="F1242" s="1"/>
      <c r="G1242" s="1"/>
      <c r="H1242" s="1"/>
      <c r="I1242" s="1"/>
      <c r="J1242" s="1"/>
      <c r="L1242" s="1"/>
      <c r="M1242" s="1"/>
      <c r="N1242" s="1"/>
      <c r="O1242" s="1"/>
      <c r="P1242" s="1"/>
      <c r="Q1242" s="1"/>
    </row>
    <row r="1243" spans="5:17" x14ac:dyDescent="0.25">
      <c r="E1243" s="1"/>
      <c r="F1243" s="1"/>
      <c r="G1243" s="1"/>
      <c r="H1243" s="1"/>
      <c r="I1243" s="1"/>
      <c r="J1243" s="1"/>
      <c r="L1243" s="1"/>
      <c r="M1243" s="1"/>
      <c r="N1243" s="1"/>
      <c r="O1243" s="1"/>
      <c r="P1243" s="1"/>
      <c r="Q1243" s="1"/>
    </row>
    <row r="1244" spans="5:17" x14ac:dyDescent="0.25">
      <c r="E1244" s="1"/>
      <c r="F1244" s="1"/>
      <c r="G1244" s="1"/>
      <c r="H1244" s="1"/>
      <c r="I1244" s="1"/>
      <c r="J1244" s="1"/>
      <c r="L1244" s="1"/>
      <c r="M1244" s="1"/>
      <c r="N1244" s="1"/>
      <c r="O1244" s="1"/>
      <c r="P1244" s="1"/>
      <c r="Q1244" s="1"/>
    </row>
    <row r="1245" spans="5:17" x14ac:dyDescent="0.25">
      <c r="E1245" s="1"/>
      <c r="F1245" s="1"/>
      <c r="G1245" s="1"/>
      <c r="H1245" s="1"/>
      <c r="I1245" s="1"/>
      <c r="J1245" s="1"/>
      <c r="L1245" s="1"/>
      <c r="M1245" s="1"/>
      <c r="N1245" s="1"/>
      <c r="O1245" s="1"/>
      <c r="P1245" s="1"/>
      <c r="Q1245" s="1"/>
    </row>
    <row r="1246" spans="5:17" x14ac:dyDescent="0.25">
      <c r="E1246" s="1"/>
      <c r="F1246" s="1"/>
      <c r="G1246" s="1"/>
      <c r="H1246" s="1"/>
      <c r="I1246" s="1"/>
      <c r="J1246" s="1"/>
      <c r="L1246" s="1"/>
      <c r="M1246" s="1"/>
      <c r="N1246" s="1"/>
      <c r="O1246" s="1"/>
      <c r="P1246" s="1"/>
      <c r="Q1246" s="1"/>
    </row>
    <row r="1247" spans="5:17" x14ac:dyDescent="0.25">
      <c r="E1247" s="1"/>
      <c r="F1247" s="1"/>
      <c r="G1247" s="1"/>
      <c r="H1247" s="1"/>
      <c r="I1247" s="1"/>
      <c r="J1247" s="1"/>
      <c r="L1247" s="1"/>
      <c r="M1247" s="1"/>
      <c r="N1247" s="1"/>
      <c r="O1247" s="1"/>
      <c r="P1247" s="1"/>
      <c r="Q1247" s="1"/>
    </row>
    <row r="1248" spans="5:17" x14ac:dyDescent="0.25">
      <c r="E1248" s="1"/>
      <c r="F1248" s="1"/>
      <c r="G1248" s="1"/>
      <c r="H1248" s="1"/>
      <c r="I1248" s="1"/>
      <c r="J1248" s="1"/>
      <c r="L1248" s="1"/>
      <c r="M1248" s="1"/>
      <c r="N1248" s="1"/>
      <c r="O1248" s="1"/>
      <c r="P1248" s="1"/>
      <c r="Q1248" s="1"/>
    </row>
    <row r="1249" spans="5:17" x14ac:dyDescent="0.25">
      <c r="E1249" s="1"/>
      <c r="F1249" s="1"/>
      <c r="G1249" s="1"/>
      <c r="H1249" s="1"/>
      <c r="I1249" s="1"/>
      <c r="J1249" s="1"/>
      <c r="L1249" s="1"/>
      <c r="M1249" s="1"/>
      <c r="N1249" s="1"/>
      <c r="O1249" s="1"/>
      <c r="P1249" s="1"/>
      <c r="Q1249" s="1"/>
    </row>
    <row r="1250" spans="5:17" x14ac:dyDescent="0.25">
      <c r="E1250" s="1"/>
      <c r="F1250" s="1"/>
      <c r="G1250" s="1"/>
      <c r="H1250" s="1"/>
      <c r="I1250" s="1"/>
      <c r="J1250" s="1"/>
      <c r="L1250" s="1"/>
      <c r="M1250" s="1"/>
      <c r="N1250" s="1"/>
      <c r="O1250" s="1"/>
      <c r="P1250" s="1"/>
      <c r="Q1250" s="1"/>
    </row>
    <row r="1251" spans="5:17" x14ac:dyDescent="0.25">
      <c r="E1251" s="1"/>
      <c r="F1251" s="1"/>
      <c r="G1251" s="1"/>
      <c r="H1251" s="1"/>
      <c r="I1251" s="1"/>
      <c r="J1251" s="1"/>
      <c r="L1251" s="1"/>
      <c r="M1251" s="1"/>
      <c r="N1251" s="1"/>
      <c r="O1251" s="1"/>
      <c r="P1251" s="1"/>
      <c r="Q1251" s="1"/>
    </row>
    <row r="1252" spans="5:17" x14ac:dyDescent="0.25">
      <c r="E1252" s="1"/>
      <c r="F1252" s="1"/>
      <c r="G1252" s="1"/>
      <c r="H1252" s="1"/>
      <c r="I1252" s="1"/>
      <c r="J1252" s="1"/>
      <c r="L1252" s="1"/>
      <c r="M1252" s="1"/>
      <c r="N1252" s="1"/>
      <c r="O1252" s="1"/>
      <c r="P1252" s="1"/>
      <c r="Q1252" s="1"/>
    </row>
    <row r="1253" spans="5:17" x14ac:dyDescent="0.25">
      <c r="E1253" s="1"/>
      <c r="F1253" s="1"/>
      <c r="G1253" s="1"/>
      <c r="H1253" s="1"/>
      <c r="I1253" s="1"/>
      <c r="J1253" s="1"/>
      <c r="L1253" s="1"/>
      <c r="M1253" s="1"/>
      <c r="N1253" s="1"/>
      <c r="O1253" s="1"/>
      <c r="P1253" s="1"/>
      <c r="Q1253" s="1"/>
    </row>
    <row r="1254" spans="5:17" x14ac:dyDescent="0.25">
      <c r="E1254" s="1"/>
      <c r="F1254" s="1"/>
      <c r="G1254" s="1"/>
      <c r="H1254" s="1"/>
      <c r="I1254" s="1"/>
      <c r="J1254" s="1"/>
      <c r="L1254" s="1"/>
      <c r="M1254" s="1"/>
      <c r="N1254" s="1"/>
      <c r="O1254" s="1"/>
      <c r="P1254" s="1"/>
      <c r="Q1254" s="1"/>
    </row>
    <row r="1255" spans="5:17" x14ac:dyDescent="0.25">
      <c r="E1255" s="1"/>
      <c r="F1255" s="1"/>
      <c r="G1255" s="1"/>
      <c r="H1255" s="1"/>
      <c r="I1255" s="1"/>
      <c r="J1255" s="1"/>
      <c r="L1255" s="1"/>
      <c r="M1255" s="1"/>
      <c r="N1255" s="1"/>
      <c r="O1255" s="1"/>
      <c r="P1255" s="1"/>
      <c r="Q1255" s="1"/>
    </row>
    <row r="1256" spans="5:17" x14ac:dyDescent="0.25">
      <c r="E1256" s="1"/>
      <c r="F1256" s="1"/>
      <c r="G1256" s="1"/>
      <c r="H1256" s="1"/>
      <c r="I1256" s="1"/>
      <c r="J1256" s="1"/>
      <c r="L1256" s="1"/>
      <c r="M1256" s="1"/>
      <c r="N1256" s="1"/>
      <c r="O1256" s="1"/>
      <c r="P1256" s="1"/>
      <c r="Q1256" s="1"/>
    </row>
    <row r="1257" spans="5:17" x14ac:dyDescent="0.25">
      <c r="E1257" s="1"/>
      <c r="F1257" s="1"/>
      <c r="G1257" s="1"/>
      <c r="H1257" s="1"/>
      <c r="I1257" s="1"/>
      <c r="J1257" s="1"/>
      <c r="L1257" s="1"/>
      <c r="M1257" s="1"/>
      <c r="N1257" s="1"/>
      <c r="O1257" s="1"/>
      <c r="P1257" s="1"/>
      <c r="Q1257" s="1"/>
    </row>
    <row r="1258" spans="5:17" x14ac:dyDescent="0.25">
      <c r="E1258" s="1"/>
      <c r="F1258" s="1"/>
      <c r="G1258" s="1"/>
      <c r="H1258" s="1"/>
      <c r="I1258" s="1"/>
      <c r="J1258" s="1"/>
      <c r="L1258" s="1"/>
      <c r="M1258" s="1"/>
      <c r="N1258" s="1"/>
      <c r="O1258" s="1"/>
      <c r="P1258" s="1"/>
      <c r="Q1258" s="1"/>
    </row>
    <row r="1259" spans="5:17" x14ac:dyDescent="0.25">
      <c r="E1259" s="1"/>
      <c r="F1259" s="1"/>
      <c r="G1259" s="1"/>
      <c r="H1259" s="1"/>
      <c r="I1259" s="1"/>
      <c r="J1259" s="1"/>
      <c r="L1259" s="1"/>
      <c r="M1259" s="1"/>
      <c r="N1259" s="1"/>
      <c r="O1259" s="1"/>
      <c r="P1259" s="1"/>
      <c r="Q1259" s="1"/>
    </row>
    <row r="1260" spans="5:17" x14ac:dyDescent="0.25">
      <c r="E1260" s="1"/>
      <c r="F1260" s="1"/>
      <c r="G1260" s="1"/>
      <c r="H1260" s="1"/>
      <c r="I1260" s="1"/>
      <c r="J1260" s="1"/>
      <c r="L1260" s="1"/>
      <c r="M1260" s="1"/>
      <c r="N1260" s="1"/>
      <c r="O1260" s="1"/>
      <c r="P1260" s="1"/>
      <c r="Q1260" s="1"/>
    </row>
    <row r="1261" spans="5:17" x14ac:dyDescent="0.25">
      <c r="E1261" s="1"/>
      <c r="F1261" s="1"/>
      <c r="G1261" s="1"/>
      <c r="H1261" s="1"/>
      <c r="I1261" s="1"/>
      <c r="J1261" s="1"/>
      <c r="L1261" s="1"/>
      <c r="M1261" s="1"/>
      <c r="N1261" s="1"/>
      <c r="O1261" s="1"/>
      <c r="P1261" s="1"/>
      <c r="Q1261" s="1"/>
    </row>
    <row r="1262" spans="5:17" x14ac:dyDescent="0.25">
      <c r="E1262" s="1"/>
      <c r="F1262" s="1"/>
      <c r="G1262" s="1"/>
      <c r="H1262" s="1"/>
      <c r="I1262" s="1"/>
      <c r="J1262" s="1"/>
      <c r="L1262" s="1"/>
      <c r="M1262" s="1"/>
      <c r="N1262" s="1"/>
      <c r="O1262" s="1"/>
      <c r="P1262" s="1"/>
      <c r="Q1262" s="1"/>
    </row>
    <row r="1263" spans="5:17" x14ac:dyDescent="0.25">
      <c r="E1263" s="1"/>
      <c r="F1263" s="1"/>
      <c r="G1263" s="1"/>
      <c r="H1263" s="1"/>
      <c r="I1263" s="1"/>
      <c r="J1263" s="1"/>
      <c r="L1263" s="1"/>
      <c r="M1263" s="1"/>
      <c r="N1263" s="1"/>
      <c r="O1263" s="1"/>
      <c r="P1263" s="1"/>
      <c r="Q1263" s="1"/>
    </row>
    <row r="1264" spans="5:17" x14ac:dyDescent="0.25">
      <c r="E1264" s="1"/>
      <c r="F1264" s="1"/>
      <c r="G1264" s="1"/>
      <c r="H1264" s="1"/>
      <c r="I1264" s="1"/>
      <c r="J1264" s="1"/>
      <c r="L1264" s="1"/>
      <c r="M1264" s="1"/>
      <c r="N1264" s="1"/>
      <c r="O1264" s="1"/>
      <c r="P1264" s="1"/>
      <c r="Q1264" s="1"/>
    </row>
    <row r="1265" spans="5:17" x14ac:dyDescent="0.25">
      <c r="E1265" s="1"/>
      <c r="F1265" s="1"/>
      <c r="G1265" s="1"/>
      <c r="H1265" s="1"/>
      <c r="I1265" s="1"/>
      <c r="J1265" s="1"/>
      <c r="L1265" s="1"/>
      <c r="M1265" s="1"/>
      <c r="N1265" s="1"/>
      <c r="O1265" s="1"/>
      <c r="P1265" s="1"/>
      <c r="Q1265" s="1"/>
    </row>
    <row r="1266" spans="5:17" x14ac:dyDescent="0.25">
      <c r="E1266" s="1"/>
      <c r="F1266" s="1"/>
      <c r="G1266" s="1"/>
      <c r="H1266" s="1"/>
      <c r="I1266" s="1"/>
      <c r="J1266" s="1"/>
      <c r="L1266" s="1"/>
      <c r="M1266" s="1"/>
      <c r="N1266" s="1"/>
      <c r="O1266" s="1"/>
      <c r="P1266" s="1"/>
      <c r="Q1266" s="1"/>
    </row>
    <row r="1267" spans="5:17" x14ac:dyDescent="0.25">
      <c r="E1267" s="1"/>
      <c r="F1267" s="1"/>
      <c r="G1267" s="1"/>
      <c r="H1267" s="1"/>
      <c r="I1267" s="1"/>
      <c r="J1267" s="1"/>
      <c r="L1267" s="1"/>
      <c r="M1267" s="1"/>
      <c r="N1267" s="1"/>
      <c r="O1267" s="1"/>
      <c r="P1267" s="1"/>
      <c r="Q1267" s="1"/>
    </row>
    <row r="1268" spans="5:17" x14ac:dyDescent="0.25">
      <c r="E1268" s="1"/>
      <c r="F1268" s="1"/>
      <c r="G1268" s="1"/>
      <c r="H1268" s="1"/>
      <c r="I1268" s="1"/>
      <c r="J1268" s="1"/>
      <c r="L1268" s="1"/>
      <c r="M1268" s="1"/>
      <c r="N1268" s="1"/>
      <c r="O1268" s="1"/>
      <c r="P1268" s="1"/>
      <c r="Q1268" s="1"/>
    </row>
    <row r="1269" spans="5:17" x14ac:dyDescent="0.25">
      <c r="E1269" s="1"/>
      <c r="F1269" s="1"/>
      <c r="G1269" s="1"/>
      <c r="H1269" s="1"/>
      <c r="I1269" s="1"/>
      <c r="J1269" s="1"/>
      <c r="L1269" s="1"/>
      <c r="M1269" s="1"/>
      <c r="N1269" s="1"/>
      <c r="O1269" s="1"/>
      <c r="P1269" s="1"/>
      <c r="Q1269" s="1"/>
    </row>
    <row r="1270" spans="5:17" x14ac:dyDescent="0.25">
      <c r="E1270" s="1"/>
      <c r="F1270" s="1"/>
      <c r="G1270" s="1"/>
      <c r="H1270" s="1"/>
      <c r="I1270" s="1"/>
      <c r="J1270" s="1"/>
      <c r="L1270" s="1"/>
      <c r="M1270" s="1"/>
      <c r="N1270" s="1"/>
      <c r="O1270" s="1"/>
      <c r="P1270" s="1"/>
      <c r="Q1270" s="1"/>
    </row>
    <row r="1271" spans="5:17" x14ac:dyDescent="0.25">
      <c r="E1271" s="1"/>
      <c r="F1271" s="1"/>
      <c r="G1271" s="1"/>
      <c r="H1271" s="1"/>
      <c r="I1271" s="1"/>
      <c r="J1271" s="1"/>
      <c r="L1271" s="1"/>
      <c r="M1271" s="1"/>
      <c r="N1271" s="1"/>
      <c r="O1271" s="1"/>
      <c r="P1271" s="1"/>
      <c r="Q1271" s="1"/>
    </row>
    <row r="1272" spans="5:17" x14ac:dyDescent="0.25">
      <c r="E1272" s="1"/>
      <c r="F1272" s="1"/>
      <c r="G1272" s="1"/>
      <c r="H1272" s="1"/>
      <c r="I1272" s="1"/>
      <c r="J1272" s="1"/>
      <c r="L1272" s="1"/>
      <c r="M1272" s="1"/>
      <c r="N1272" s="1"/>
      <c r="O1272" s="1"/>
      <c r="P1272" s="1"/>
      <c r="Q1272" s="1"/>
    </row>
    <row r="1273" spans="5:17" x14ac:dyDescent="0.25">
      <c r="E1273" s="1"/>
      <c r="F1273" s="1"/>
      <c r="G1273" s="1"/>
      <c r="H1273" s="1"/>
      <c r="I1273" s="1"/>
      <c r="J1273" s="1"/>
      <c r="L1273" s="1"/>
      <c r="M1273" s="1"/>
      <c r="N1273" s="1"/>
      <c r="O1273" s="1"/>
      <c r="P1273" s="1"/>
      <c r="Q1273" s="1"/>
    </row>
    <row r="1274" spans="5:17" x14ac:dyDescent="0.25">
      <c r="E1274" s="1"/>
      <c r="F1274" s="1"/>
      <c r="G1274" s="1"/>
      <c r="H1274" s="1"/>
      <c r="I1274" s="1"/>
      <c r="J1274" s="1"/>
      <c r="L1274" s="1"/>
      <c r="M1274" s="1"/>
      <c r="N1274" s="1"/>
      <c r="O1274" s="1"/>
      <c r="P1274" s="1"/>
      <c r="Q1274" s="1"/>
    </row>
    <row r="1275" spans="5:17" x14ac:dyDescent="0.25">
      <c r="E1275" s="1"/>
      <c r="F1275" s="1"/>
      <c r="G1275" s="1"/>
      <c r="H1275" s="1"/>
      <c r="I1275" s="1"/>
      <c r="J1275" s="1"/>
      <c r="L1275" s="1"/>
      <c r="M1275" s="1"/>
      <c r="N1275" s="1"/>
      <c r="O1275" s="1"/>
      <c r="P1275" s="1"/>
      <c r="Q1275" s="1"/>
    </row>
    <row r="1276" spans="5:17" x14ac:dyDescent="0.25">
      <c r="E1276" s="1"/>
      <c r="F1276" s="1"/>
      <c r="G1276" s="1"/>
      <c r="H1276" s="1"/>
      <c r="I1276" s="1"/>
      <c r="J1276" s="1"/>
      <c r="L1276" s="1"/>
      <c r="M1276" s="1"/>
      <c r="N1276" s="1"/>
      <c r="O1276" s="1"/>
      <c r="P1276" s="1"/>
      <c r="Q1276" s="1"/>
    </row>
    <row r="1277" spans="5:17" x14ac:dyDescent="0.25">
      <c r="E1277" s="1"/>
      <c r="F1277" s="1"/>
      <c r="G1277" s="1"/>
      <c r="H1277" s="1"/>
      <c r="I1277" s="1"/>
      <c r="J1277" s="1"/>
      <c r="L1277" s="1"/>
      <c r="M1277" s="1"/>
      <c r="N1277" s="1"/>
      <c r="O1277" s="1"/>
      <c r="P1277" s="1"/>
      <c r="Q1277" s="1"/>
    </row>
    <row r="1278" spans="5:17" x14ac:dyDescent="0.25">
      <c r="E1278" s="1"/>
      <c r="F1278" s="1"/>
      <c r="G1278" s="1"/>
      <c r="H1278" s="1"/>
      <c r="I1278" s="1"/>
      <c r="J1278" s="1"/>
      <c r="L1278" s="1"/>
      <c r="M1278" s="1"/>
      <c r="N1278" s="1"/>
      <c r="O1278" s="1"/>
      <c r="P1278" s="1"/>
      <c r="Q1278" s="1"/>
    </row>
    <row r="1279" spans="5:17" x14ac:dyDescent="0.25">
      <c r="E1279" s="1"/>
      <c r="F1279" s="1"/>
      <c r="G1279" s="1"/>
      <c r="H1279" s="1"/>
      <c r="I1279" s="1"/>
      <c r="J1279" s="1"/>
      <c r="L1279" s="1"/>
      <c r="M1279" s="1"/>
      <c r="N1279" s="1"/>
      <c r="O1279" s="1"/>
      <c r="P1279" s="1"/>
      <c r="Q1279" s="1"/>
    </row>
    <row r="1280" spans="5:17" x14ac:dyDescent="0.25">
      <c r="E1280" s="1"/>
      <c r="F1280" s="1"/>
      <c r="G1280" s="1"/>
      <c r="H1280" s="1"/>
      <c r="I1280" s="1"/>
      <c r="J1280" s="1"/>
      <c r="L1280" s="1"/>
      <c r="M1280" s="1"/>
      <c r="N1280" s="1"/>
      <c r="O1280" s="1"/>
      <c r="P1280" s="1"/>
      <c r="Q1280" s="1"/>
    </row>
    <row r="1281" spans="5:17" x14ac:dyDescent="0.25">
      <c r="E1281" s="1"/>
      <c r="F1281" s="1"/>
      <c r="G1281" s="1"/>
      <c r="H1281" s="1"/>
      <c r="I1281" s="1"/>
      <c r="J1281" s="1"/>
      <c r="L1281" s="1"/>
      <c r="M1281" s="1"/>
      <c r="N1281" s="1"/>
      <c r="O1281" s="1"/>
      <c r="P1281" s="1"/>
      <c r="Q1281" s="1"/>
    </row>
    <row r="1282" spans="5:17" x14ac:dyDescent="0.25">
      <c r="E1282" s="1"/>
      <c r="F1282" s="1"/>
      <c r="G1282" s="1"/>
      <c r="H1282" s="1"/>
      <c r="I1282" s="1"/>
      <c r="J1282" s="1"/>
      <c r="L1282" s="1"/>
      <c r="M1282" s="1"/>
      <c r="N1282" s="1"/>
      <c r="O1282" s="1"/>
      <c r="P1282" s="1"/>
      <c r="Q1282" s="1"/>
    </row>
    <row r="1283" spans="5:17" x14ac:dyDescent="0.25">
      <c r="E1283" s="1"/>
      <c r="F1283" s="1"/>
      <c r="G1283" s="1"/>
      <c r="H1283" s="1"/>
      <c r="I1283" s="1"/>
      <c r="J1283" s="1"/>
      <c r="L1283" s="1"/>
      <c r="M1283" s="1"/>
      <c r="N1283" s="1"/>
      <c r="O1283" s="1"/>
      <c r="P1283" s="1"/>
      <c r="Q1283" s="1"/>
    </row>
    <row r="1284" spans="5:17" x14ac:dyDescent="0.25">
      <c r="E1284" s="1"/>
      <c r="F1284" s="1"/>
      <c r="G1284" s="1"/>
      <c r="H1284" s="1"/>
      <c r="I1284" s="1"/>
      <c r="J1284" s="1"/>
      <c r="L1284" s="1"/>
      <c r="M1284" s="1"/>
      <c r="N1284" s="1"/>
      <c r="O1284" s="1"/>
      <c r="P1284" s="1"/>
      <c r="Q1284" s="1"/>
    </row>
    <row r="1285" spans="5:17" x14ac:dyDescent="0.25">
      <c r="E1285" s="1"/>
      <c r="F1285" s="1"/>
      <c r="G1285" s="1"/>
      <c r="H1285" s="1"/>
      <c r="I1285" s="1"/>
      <c r="J1285" s="1"/>
      <c r="L1285" s="1"/>
      <c r="M1285" s="1"/>
      <c r="N1285" s="1"/>
      <c r="O1285" s="1"/>
      <c r="P1285" s="1"/>
      <c r="Q1285" s="1"/>
    </row>
    <row r="1286" spans="5:17" x14ac:dyDescent="0.25">
      <c r="E1286" s="1"/>
      <c r="F1286" s="1"/>
      <c r="G1286" s="1"/>
      <c r="H1286" s="1"/>
      <c r="I1286" s="1"/>
      <c r="J1286" s="1"/>
      <c r="L1286" s="1"/>
      <c r="M1286" s="1"/>
      <c r="N1286" s="1"/>
      <c r="O1286" s="1"/>
      <c r="P1286" s="1"/>
      <c r="Q1286" s="1"/>
    </row>
    <row r="1287" spans="5:17" x14ac:dyDescent="0.25">
      <c r="E1287" s="1"/>
      <c r="F1287" s="1"/>
      <c r="G1287" s="1"/>
      <c r="H1287" s="1"/>
      <c r="I1287" s="1"/>
      <c r="J1287" s="1"/>
      <c r="L1287" s="1"/>
      <c r="M1287" s="1"/>
      <c r="N1287" s="1"/>
      <c r="O1287" s="1"/>
      <c r="P1287" s="1"/>
      <c r="Q1287" s="1"/>
    </row>
    <row r="1288" spans="5:17" x14ac:dyDescent="0.25">
      <c r="E1288" s="1"/>
      <c r="F1288" s="1"/>
      <c r="G1288" s="1"/>
      <c r="H1288" s="1"/>
      <c r="I1288" s="1"/>
      <c r="J1288" s="1"/>
      <c r="L1288" s="1"/>
      <c r="M1288" s="1"/>
      <c r="N1288" s="1"/>
      <c r="O1288" s="1"/>
      <c r="P1288" s="1"/>
      <c r="Q1288" s="1"/>
    </row>
    <row r="1289" spans="5:17" x14ac:dyDescent="0.25">
      <c r="E1289" s="1"/>
      <c r="F1289" s="1"/>
      <c r="G1289" s="1"/>
      <c r="H1289" s="1"/>
      <c r="I1289" s="1"/>
      <c r="J1289" s="1"/>
      <c r="L1289" s="1"/>
      <c r="M1289" s="1"/>
      <c r="N1289" s="1"/>
      <c r="O1289" s="1"/>
      <c r="P1289" s="1"/>
      <c r="Q1289" s="1"/>
    </row>
    <row r="1290" spans="5:17" x14ac:dyDescent="0.25">
      <c r="E1290" s="1"/>
      <c r="F1290" s="1"/>
      <c r="G1290" s="1"/>
      <c r="H1290" s="1"/>
      <c r="I1290" s="1"/>
      <c r="J1290" s="1"/>
      <c r="L1290" s="1"/>
      <c r="M1290" s="1"/>
      <c r="N1290" s="1"/>
      <c r="O1290" s="1"/>
      <c r="P1290" s="1"/>
      <c r="Q1290" s="1"/>
    </row>
    <row r="1291" spans="5:17" x14ac:dyDescent="0.25">
      <c r="E1291" s="1"/>
      <c r="F1291" s="1"/>
      <c r="G1291" s="1"/>
      <c r="H1291" s="1"/>
      <c r="I1291" s="1"/>
      <c r="J1291" s="1"/>
      <c r="L1291" s="1"/>
      <c r="M1291" s="1"/>
      <c r="N1291" s="1"/>
      <c r="O1291" s="1"/>
      <c r="P1291" s="1"/>
      <c r="Q1291" s="1"/>
    </row>
    <row r="1292" spans="5:17" x14ac:dyDescent="0.25">
      <c r="E1292" s="1"/>
      <c r="F1292" s="1"/>
      <c r="G1292" s="1"/>
      <c r="H1292" s="1"/>
      <c r="I1292" s="1"/>
      <c r="J1292" s="1"/>
      <c r="L1292" s="1"/>
      <c r="M1292" s="1"/>
      <c r="N1292" s="1"/>
      <c r="O1292" s="1"/>
      <c r="P1292" s="1"/>
      <c r="Q1292" s="1"/>
    </row>
    <row r="1293" spans="5:17" x14ac:dyDescent="0.25">
      <c r="E1293" s="1"/>
      <c r="F1293" s="1"/>
      <c r="G1293" s="1"/>
      <c r="H1293" s="1"/>
      <c r="I1293" s="1"/>
      <c r="J1293" s="1"/>
      <c r="L1293" s="1"/>
      <c r="M1293" s="1"/>
      <c r="N1293" s="1"/>
      <c r="O1293" s="1"/>
      <c r="P1293" s="1"/>
      <c r="Q1293" s="1"/>
    </row>
    <row r="1294" spans="5:17" x14ac:dyDescent="0.25">
      <c r="E1294" s="1"/>
      <c r="F1294" s="1"/>
      <c r="G1294" s="1"/>
      <c r="H1294" s="1"/>
      <c r="I1294" s="1"/>
      <c r="J1294" s="1"/>
      <c r="L1294" s="1"/>
      <c r="M1294" s="1"/>
      <c r="N1294" s="1"/>
      <c r="O1294" s="1"/>
      <c r="P1294" s="1"/>
      <c r="Q1294" s="1"/>
    </row>
    <row r="1295" spans="5:17" x14ac:dyDescent="0.25">
      <c r="E1295" s="1"/>
      <c r="F1295" s="1"/>
      <c r="G1295" s="1"/>
      <c r="H1295" s="1"/>
      <c r="I1295" s="1"/>
      <c r="J1295" s="1"/>
      <c r="L1295" s="1"/>
      <c r="M1295" s="1"/>
      <c r="N1295" s="1"/>
      <c r="O1295" s="1"/>
      <c r="P1295" s="1"/>
      <c r="Q1295" s="1"/>
    </row>
    <row r="1296" spans="5:17" x14ac:dyDescent="0.25">
      <c r="E1296" s="1"/>
      <c r="F1296" s="1"/>
      <c r="G1296" s="1"/>
      <c r="H1296" s="1"/>
      <c r="I1296" s="1"/>
      <c r="J1296" s="1"/>
      <c r="L1296" s="1"/>
      <c r="M1296" s="1"/>
      <c r="N1296" s="1"/>
      <c r="O1296" s="1"/>
      <c r="P1296" s="1"/>
      <c r="Q1296" s="1"/>
    </row>
    <row r="1297" spans="5:17" x14ac:dyDescent="0.25">
      <c r="E1297" s="1"/>
      <c r="F1297" s="1"/>
      <c r="G1297" s="1"/>
      <c r="H1297" s="1"/>
      <c r="I1297" s="1"/>
      <c r="J1297" s="1"/>
      <c r="L1297" s="1"/>
      <c r="M1297" s="1"/>
      <c r="N1297" s="1"/>
      <c r="O1297" s="1"/>
      <c r="P1297" s="1"/>
      <c r="Q1297" s="1"/>
    </row>
    <row r="1298" spans="5:17" x14ac:dyDescent="0.25">
      <c r="E1298" s="1"/>
      <c r="F1298" s="1"/>
      <c r="G1298" s="1"/>
      <c r="H1298" s="1"/>
      <c r="I1298" s="1"/>
      <c r="J1298" s="1"/>
      <c r="L1298" s="1"/>
      <c r="M1298" s="1"/>
      <c r="N1298" s="1"/>
      <c r="O1298" s="1"/>
      <c r="P1298" s="1"/>
      <c r="Q1298" s="1"/>
    </row>
    <row r="1299" spans="5:17" x14ac:dyDescent="0.25">
      <c r="E1299" s="1"/>
      <c r="F1299" s="1"/>
      <c r="G1299" s="1"/>
      <c r="H1299" s="1"/>
      <c r="I1299" s="1"/>
      <c r="J1299" s="1"/>
      <c r="L1299" s="1"/>
      <c r="M1299" s="1"/>
      <c r="N1299" s="1"/>
      <c r="O1299" s="1"/>
      <c r="P1299" s="1"/>
      <c r="Q1299" s="1"/>
    </row>
    <row r="1300" spans="5:17" x14ac:dyDescent="0.25">
      <c r="E1300" s="1"/>
      <c r="F1300" s="1"/>
      <c r="G1300" s="1"/>
      <c r="H1300" s="1"/>
      <c r="I1300" s="1"/>
      <c r="J1300" s="1"/>
      <c r="L1300" s="1"/>
      <c r="M1300" s="1"/>
      <c r="N1300" s="1"/>
      <c r="O1300" s="1"/>
      <c r="P1300" s="1"/>
      <c r="Q1300" s="1"/>
    </row>
    <row r="1301" spans="5:17" x14ac:dyDescent="0.25">
      <c r="E1301" s="1"/>
      <c r="F1301" s="1"/>
      <c r="G1301" s="1"/>
      <c r="H1301" s="1"/>
      <c r="I1301" s="1"/>
      <c r="J1301" s="1"/>
      <c r="L1301" s="1"/>
      <c r="M1301" s="1"/>
      <c r="N1301" s="1"/>
      <c r="O1301" s="1"/>
      <c r="P1301" s="1"/>
      <c r="Q1301" s="1"/>
    </row>
    <row r="1302" spans="5:17" x14ac:dyDescent="0.25">
      <c r="E1302" s="1"/>
      <c r="F1302" s="1"/>
      <c r="G1302" s="1"/>
      <c r="H1302" s="1"/>
      <c r="I1302" s="1"/>
      <c r="J1302" s="1"/>
      <c r="L1302" s="1"/>
      <c r="M1302" s="1"/>
      <c r="N1302" s="1"/>
      <c r="O1302" s="1"/>
      <c r="P1302" s="1"/>
      <c r="Q1302" s="1"/>
    </row>
    <row r="1303" spans="5:17" x14ac:dyDescent="0.25">
      <c r="E1303" s="1"/>
      <c r="F1303" s="1"/>
      <c r="G1303" s="1"/>
      <c r="H1303" s="1"/>
      <c r="I1303" s="1"/>
      <c r="J1303" s="1"/>
      <c r="L1303" s="1"/>
      <c r="M1303" s="1"/>
      <c r="N1303" s="1"/>
      <c r="O1303" s="1"/>
      <c r="P1303" s="1"/>
      <c r="Q1303" s="1"/>
    </row>
    <row r="1304" spans="5:17" x14ac:dyDescent="0.25">
      <c r="E1304" s="1"/>
      <c r="F1304" s="1"/>
      <c r="G1304" s="1"/>
      <c r="H1304" s="1"/>
      <c r="I1304" s="1"/>
      <c r="J1304" s="1"/>
      <c r="L1304" s="1"/>
      <c r="M1304" s="1"/>
      <c r="N1304" s="1"/>
      <c r="O1304" s="1"/>
      <c r="P1304" s="1"/>
      <c r="Q1304" s="1"/>
    </row>
    <row r="1305" spans="5:17" x14ac:dyDescent="0.25">
      <c r="E1305" s="1"/>
      <c r="F1305" s="1"/>
      <c r="G1305" s="1"/>
      <c r="H1305" s="1"/>
      <c r="I1305" s="1"/>
      <c r="J1305" s="1"/>
      <c r="L1305" s="1"/>
      <c r="M1305" s="1"/>
      <c r="N1305" s="1"/>
      <c r="O1305" s="1"/>
      <c r="P1305" s="1"/>
      <c r="Q1305" s="1"/>
    </row>
    <row r="1306" spans="5:17" x14ac:dyDescent="0.25">
      <c r="E1306" s="1"/>
      <c r="F1306" s="1"/>
      <c r="G1306" s="1"/>
      <c r="H1306" s="1"/>
      <c r="I1306" s="1"/>
      <c r="J1306" s="1"/>
      <c r="L1306" s="1"/>
      <c r="M1306" s="1"/>
      <c r="N1306" s="1"/>
      <c r="O1306" s="1"/>
      <c r="P1306" s="1"/>
      <c r="Q1306" s="1"/>
    </row>
    <row r="1307" spans="5:17" x14ac:dyDescent="0.25">
      <c r="E1307" s="1"/>
      <c r="F1307" s="1"/>
      <c r="G1307" s="1"/>
      <c r="H1307" s="1"/>
      <c r="I1307" s="1"/>
      <c r="J1307" s="1"/>
      <c r="L1307" s="1"/>
      <c r="M1307" s="1"/>
      <c r="N1307" s="1"/>
      <c r="O1307" s="1"/>
      <c r="P1307" s="1"/>
      <c r="Q1307" s="1"/>
    </row>
    <row r="1308" spans="5:17" x14ac:dyDescent="0.25">
      <c r="E1308" s="1"/>
      <c r="F1308" s="1"/>
      <c r="G1308" s="1"/>
      <c r="H1308" s="1"/>
      <c r="I1308" s="1"/>
      <c r="J1308" s="1"/>
      <c r="L1308" s="1"/>
      <c r="M1308" s="1"/>
      <c r="N1308" s="1"/>
      <c r="O1308" s="1"/>
      <c r="P1308" s="1"/>
      <c r="Q1308" s="1"/>
    </row>
    <row r="1309" spans="5:17" x14ac:dyDescent="0.25">
      <c r="E1309" s="1"/>
      <c r="F1309" s="1"/>
      <c r="G1309" s="1"/>
      <c r="H1309" s="1"/>
      <c r="I1309" s="1"/>
      <c r="J1309" s="1"/>
      <c r="L1309" s="1"/>
      <c r="M1309" s="1"/>
      <c r="N1309" s="1"/>
      <c r="O1309" s="1"/>
      <c r="P1309" s="1"/>
      <c r="Q1309" s="1"/>
    </row>
    <row r="1310" spans="5:17" x14ac:dyDescent="0.25">
      <c r="E1310" s="1"/>
      <c r="F1310" s="1"/>
      <c r="G1310" s="1"/>
      <c r="H1310" s="1"/>
      <c r="I1310" s="1"/>
      <c r="J1310" s="1"/>
      <c r="L1310" s="1"/>
      <c r="M1310" s="1"/>
      <c r="N1310" s="1"/>
      <c r="O1310" s="1"/>
      <c r="P1310" s="1"/>
      <c r="Q1310" s="1"/>
    </row>
    <row r="1311" spans="5:17" x14ac:dyDescent="0.25">
      <c r="E1311" s="1"/>
      <c r="F1311" s="1"/>
      <c r="G1311" s="1"/>
      <c r="H1311" s="1"/>
      <c r="I1311" s="1"/>
      <c r="J1311" s="1"/>
      <c r="L1311" s="1"/>
      <c r="M1311" s="1"/>
      <c r="N1311" s="1"/>
      <c r="O1311" s="1"/>
      <c r="P1311" s="1"/>
      <c r="Q1311" s="1"/>
    </row>
    <row r="1312" spans="5:17" x14ac:dyDescent="0.25">
      <c r="E1312" s="1"/>
      <c r="F1312" s="1"/>
      <c r="G1312" s="1"/>
      <c r="H1312" s="1"/>
      <c r="I1312" s="1"/>
      <c r="J1312" s="1"/>
      <c r="L1312" s="1"/>
      <c r="M1312" s="1"/>
      <c r="N1312" s="1"/>
      <c r="O1312" s="1"/>
      <c r="P1312" s="1"/>
      <c r="Q1312" s="1"/>
    </row>
    <row r="1313" spans="5:17" x14ac:dyDescent="0.25">
      <c r="E1313" s="1"/>
      <c r="F1313" s="1"/>
      <c r="G1313" s="1"/>
      <c r="H1313" s="1"/>
      <c r="I1313" s="1"/>
      <c r="J1313" s="1"/>
      <c r="L1313" s="1"/>
      <c r="M1313" s="1"/>
      <c r="N1313" s="1"/>
      <c r="O1313" s="1"/>
      <c r="P1313" s="1"/>
      <c r="Q1313" s="1"/>
    </row>
    <row r="1314" spans="5:17" x14ac:dyDescent="0.25">
      <c r="E1314" s="1"/>
      <c r="F1314" s="1"/>
      <c r="G1314" s="1"/>
      <c r="H1314" s="1"/>
      <c r="I1314" s="1"/>
      <c r="J1314" s="1"/>
      <c r="L1314" s="1"/>
      <c r="M1314" s="1"/>
      <c r="N1314" s="1"/>
      <c r="O1314" s="1"/>
      <c r="P1314" s="1"/>
      <c r="Q1314" s="1"/>
    </row>
    <row r="1315" spans="5:17" x14ac:dyDescent="0.25">
      <c r="E1315" s="1"/>
      <c r="F1315" s="1"/>
      <c r="G1315" s="1"/>
      <c r="H1315" s="1"/>
      <c r="I1315" s="1"/>
      <c r="J1315" s="1"/>
      <c r="L1315" s="1"/>
      <c r="M1315" s="1"/>
      <c r="N1315" s="1"/>
      <c r="O1315" s="1"/>
      <c r="P1315" s="1"/>
      <c r="Q1315" s="1"/>
    </row>
    <row r="1316" spans="5:17" x14ac:dyDescent="0.25">
      <c r="E1316" s="1"/>
      <c r="F1316" s="1"/>
      <c r="G1316" s="1"/>
      <c r="H1316" s="1"/>
      <c r="I1316" s="1"/>
      <c r="J1316" s="1"/>
      <c r="L1316" s="1"/>
      <c r="M1316" s="1"/>
      <c r="N1316" s="1"/>
      <c r="O1316" s="1"/>
      <c r="P1316" s="1"/>
      <c r="Q1316" s="1"/>
    </row>
    <row r="1317" spans="5:17" x14ac:dyDescent="0.25">
      <c r="E1317" s="1"/>
      <c r="F1317" s="1"/>
      <c r="G1317" s="1"/>
      <c r="H1317" s="1"/>
      <c r="I1317" s="1"/>
      <c r="J1317" s="1"/>
      <c r="L1317" s="1"/>
      <c r="M1317" s="1"/>
      <c r="N1317" s="1"/>
      <c r="O1317" s="1"/>
      <c r="P1317" s="1"/>
      <c r="Q1317" s="1"/>
    </row>
    <row r="1318" spans="5:17" x14ac:dyDescent="0.25">
      <c r="E1318" s="1"/>
      <c r="F1318" s="1"/>
      <c r="G1318" s="1"/>
      <c r="H1318" s="1"/>
      <c r="I1318" s="1"/>
      <c r="J1318" s="1"/>
      <c r="L1318" s="1"/>
      <c r="M1318" s="1"/>
      <c r="N1318" s="1"/>
      <c r="O1318" s="1"/>
      <c r="P1318" s="1"/>
      <c r="Q1318" s="1"/>
    </row>
    <row r="1319" spans="5:17" x14ac:dyDescent="0.25">
      <c r="E1319" s="1"/>
      <c r="F1319" s="1"/>
      <c r="G1319" s="1"/>
      <c r="H1319" s="1"/>
      <c r="I1319" s="1"/>
      <c r="J1319" s="1"/>
      <c r="L1319" s="1"/>
      <c r="M1319" s="1"/>
      <c r="N1319" s="1"/>
      <c r="O1319" s="1"/>
      <c r="P1319" s="1"/>
      <c r="Q1319" s="1"/>
    </row>
    <row r="1320" spans="5:17" x14ac:dyDescent="0.25">
      <c r="E1320" s="1"/>
      <c r="F1320" s="1"/>
      <c r="G1320" s="1"/>
      <c r="H1320" s="1"/>
      <c r="I1320" s="1"/>
      <c r="J1320" s="1"/>
      <c r="L1320" s="1"/>
      <c r="M1320" s="1"/>
      <c r="N1320" s="1"/>
      <c r="O1320" s="1"/>
      <c r="P1320" s="1"/>
      <c r="Q1320" s="1"/>
    </row>
    <row r="1321" spans="5:17" x14ac:dyDescent="0.25">
      <c r="E1321" s="1"/>
      <c r="F1321" s="1"/>
      <c r="G1321" s="1"/>
      <c r="H1321" s="1"/>
      <c r="I1321" s="1"/>
      <c r="J1321" s="1"/>
      <c r="L1321" s="1"/>
      <c r="M1321" s="1"/>
      <c r="N1321" s="1"/>
      <c r="O1321" s="1"/>
      <c r="P1321" s="1"/>
      <c r="Q1321" s="1"/>
    </row>
    <row r="1322" spans="5:17" x14ac:dyDescent="0.25">
      <c r="E1322" s="1"/>
      <c r="F1322" s="1"/>
      <c r="G1322" s="1"/>
      <c r="H1322" s="1"/>
      <c r="I1322" s="1"/>
      <c r="J1322" s="1"/>
      <c r="L1322" s="1"/>
      <c r="M1322" s="1"/>
      <c r="N1322" s="1"/>
      <c r="O1322" s="1"/>
      <c r="P1322" s="1"/>
      <c r="Q1322" s="1"/>
    </row>
    <row r="1323" spans="5:17" x14ac:dyDescent="0.25">
      <c r="E1323" s="1"/>
      <c r="F1323" s="1"/>
      <c r="G1323" s="1"/>
      <c r="H1323" s="1"/>
      <c r="I1323" s="1"/>
      <c r="J1323" s="1"/>
      <c r="L1323" s="1"/>
      <c r="M1323" s="1"/>
      <c r="N1323" s="1"/>
      <c r="O1323" s="1"/>
      <c r="P1323" s="1"/>
      <c r="Q1323" s="1"/>
    </row>
    <row r="1324" spans="5:17" x14ac:dyDescent="0.25">
      <c r="E1324" s="1"/>
      <c r="F1324" s="1"/>
      <c r="G1324" s="1"/>
      <c r="H1324" s="1"/>
      <c r="I1324" s="1"/>
      <c r="J1324" s="1"/>
      <c r="L1324" s="1"/>
      <c r="M1324" s="1"/>
      <c r="N1324" s="1"/>
      <c r="O1324" s="1"/>
      <c r="P1324" s="1"/>
      <c r="Q1324" s="1"/>
    </row>
    <row r="1325" spans="5:17" x14ac:dyDescent="0.25">
      <c r="E1325" s="1"/>
      <c r="F1325" s="1"/>
      <c r="G1325" s="1"/>
      <c r="H1325" s="1"/>
      <c r="I1325" s="1"/>
      <c r="J1325" s="1"/>
      <c r="L1325" s="1"/>
      <c r="M1325" s="1"/>
      <c r="N1325" s="1"/>
      <c r="O1325" s="1"/>
      <c r="P1325" s="1"/>
      <c r="Q1325" s="1"/>
    </row>
    <row r="1326" spans="5:17" x14ac:dyDescent="0.25">
      <c r="E1326" s="1"/>
      <c r="F1326" s="1"/>
      <c r="G1326" s="1"/>
      <c r="H1326" s="1"/>
      <c r="I1326" s="1"/>
      <c r="J1326" s="1"/>
      <c r="L1326" s="1"/>
      <c r="M1326" s="1"/>
      <c r="N1326" s="1"/>
      <c r="O1326" s="1"/>
      <c r="P1326" s="1"/>
      <c r="Q1326" s="1"/>
    </row>
    <row r="1327" spans="5:17" x14ac:dyDescent="0.25">
      <c r="E1327" s="1"/>
      <c r="F1327" s="1"/>
      <c r="G1327" s="1"/>
      <c r="H1327" s="1"/>
      <c r="I1327" s="1"/>
      <c r="J1327" s="1"/>
      <c r="L1327" s="1"/>
      <c r="M1327" s="1"/>
      <c r="N1327" s="1"/>
      <c r="O1327" s="1"/>
      <c r="P1327" s="1"/>
      <c r="Q1327" s="1"/>
    </row>
    <row r="1328" spans="5:17" x14ac:dyDescent="0.25">
      <c r="E1328" s="1"/>
      <c r="F1328" s="1"/>
      <c r="G1328" s="1"/>
      <c r="H1328" s="1"/>
      <c r="I1328" s="1"/>
      <c r="J1328" s="1"/>
      <c r="L1328" s="1"/>
      <c r="M1328" s="1"/>
      <c r="N1328" s="1"/>
      <c r="O1328" s="1"/>
      <c r="P1328" s="1"/>
      <c r="Q1328" s="1"/>
    </row>
    <row r="1329" spans="5:17" x14ac:dyDescent="0.25">
      <c r="E1329" s="1"/>
      <c r="F1329" s="1"/>
      <c r="G1329" s="1"/>
      <c r="H1329" s="1"/>
      <c r="I1329" s="1"/>
      <c r="J1329" s="1"/>
      <c r="L1329" s="1"/>
      <c r="M1329" s="1"/>
      <c r="N1329" s="1"/>
      <c r="O1329" s="1"/>
      <c r="P1329" s="1"/>
      <c r="Q1329" s="1"/>
    </row>
    <row r="1330" spans="5:17" x14ac:dyDescent="0.25">
      <c r="E1330" s="1"/>
      <c r="F1330" s="1"/>
      <c r="G1330" s="1"/>
      <c r="H1330" s="1"/>
      <c r="I1330" s="1"/>
      <c r="J1330" s="1"/>
      <c r="L1330" s="1"/>
      <c r="M1330" s="1"/>
      <c r="N1330" s="1"/>
      <c r="O1330" s="1"/>
      <c r="P1330" s="1"/>
      <c r="Q1330" s="1"/>
    </row>
    <row r="1331" spans="5:17" x14ac:dyDescent="0.25">
      <c r="E1331" s="1"/>
      <c r="F1331" s="1"/>
      <c r="G1331" s="1"/>
      <c r="H1331" s="1"/>
      <c r="I1331" s="1"/>
      <c r="J1331" s="1"/>
      <c r="L1331" s="1"/>
      <c r="M1331" s="1"/>
      <c r="N1331" s="1"/>
      <c r="O1331" s="1"/>
      <c r="P1331" s="1"/>
      <c r="Q1331" s="1"/>
    </row>
    <row r="1332" spans="5:17" x14ac:dyDescent="0.25">
      <c r="E1332" s="1"/>
      <c r="F1332" s="1"/>
      <c r="G1332" s="1"/>
      <c r="H1332" s="1"/>
      <c r="I1332" s="1"/>
      <c r="J1332" s="1"/>
      <c r="L1332" s="1"/>
      <c r="M1332" s="1"/>
      <c r="N1332" s="1"/>
      <c r="O1332" s="1"/>
      <c r="P1332" s="1"/>
      <c r="Q1332" s="1"/>
    </row>
    <row r="1333" spans="5:17" x14ac:dyDescent="0.25">
      <c r="E1333" s="1"/>
      <c r="F1333" s="1"/>
      <c r="G1333" s="1"/>
      <c r="H1333" s="1"/>
      <c r="I1333" s="1"/>
      <c r="J1333" s="1"/>
      <c r="L1333" s="1"/>
      <c r="M1333" s="1"/>
      <c r="N1333" s="1"/>
      <c r="O1333" s="1"/>
      <c r="P1333" s="1"/>
      <c r="Q1333" s="1"/>
    </row>
    <row r="1334" spans="5:17" x14ac:dyDescent="0.25">
      <c r="E1334" s="1"/>
      <c r="F1334" s="1"/>
      <c r="G1334" s="1"/>
      <c r="H1334" s="1"/>
      <c r="I1334" s="1"/>
      <c r="J1334" s="1"/>
      <c r="L1334" s="1"/>
      <c r="M1334" s="1"/>
      <c r="N1334" s="1"/>
      <c r="O1334" s="1"/>
      <c r="P1334" s="1"/>
      <c r="Q1334" s="1"/>
    </row>
    <row r="1335" spans="5:17" x14ac:dyDescent="0.25">
      <c r="E1335" s="1"/>
      <c r="F1335" s="1"/>
      <c r="G1335" s="1"/>
      <c r="H1335" s="1"/>
      <c r="I1335" s="1"/>
      <c r="J1335" s="1"/>
      <c r="L1335" s="1"/>
      <c r="M1335" s="1"/>
      <c r="N1335" s="1"/>
      <c r="O1335" s="1"/>
      <c r="P1335" s="1"/>
      <c r="Q1335" s="1"/>
    </row>
    <row r="1336" spans="5:17" x14ac:dyDescent="0.25">
      <c r="E1336" s="1"/>
      <c r="F1336" s="1"/>
      <c r="G1336" s="1"/>
      <c r="H1336" s="1"/>
      <c r="I1336" s="1"/>
      <c r="J1336" s="1"/>
      <c r="L1336" s="1"/>
      <c r="M1336" s="1"/>
      <c r="N1336" s="1"/>
      <c r="O1336" s="1"/>
      <c r="P1336" s="1"/>
      <c r="Q1336" s="1"/>
    </row>
    <row r="1337" spans="5:17" x14ac:dyDescent="0.25">
      <c r="E1337" s="1"/>
      <c r="F1337" s="1"/>
      <c r="G1337" s="1"/>
      <c r="H1337" s="1"/>
      <c r="I1337" s="1"/>
      <c r="J1337" s="1"/>
      <c r="L1337" s="1"/>
      <c r="M1337" s="1"/>
      <c r="N1337" s="1"/>
      <c r="O1337" s="1"/>
      <c r="P1337" s="1"/>
      <c r="Q1337" s="1"/>
    </row>
    <row r="1338" spans="5:17" x14ac:dyDescent="0.25">
      <c r="E1338" s="1"/>
      <c r="F1338" s="1"/>
      <c r="G1338" s="1"/>
      <c r="H1338" s="1"/>
      <c r="I1338" s="1"/>
      <c r="J1338" s="1"/>
      <c r="L1338" s="1"/>
      <c r="M1338" s="1"/>
      <c r="N1338" s="1"/>
      <c r="O1338" s="1"/>
      <c r="P1338" s="1"/>
      <c r="Q1338" s="1"/>
    </row>
    <row r="1339" spans="5:17" x14ac:dyDescent="0.25">
      <c r="E1339" s="1"/>
      <c r="F1339" s="1"/>
      <c r="G1339" s="1"/>
      <c r="H1339" s="1"/>
      <c r="I1339" s="1"/>
      <c r="J1339" s="1"/>
      <c r="L1339" s="1"/>
      <c r="M1339" s="1"/>
      <c r="N1339" s="1"/>
      <c r="O1339" s="1"/>
      <c r="P1339" s="1"/>
      <c r="Q1339" s="1"/>
    </row>
    <row r="1340" spans="5:17" x14ac:dyDescent="0.25">
      <c r="E1340" s="1"/>
      <c r="F1340" s="1"/>
      <c r="G1340" s="1"/>
      <c r="H1340" s="1"/>
      <c r="I1340" s="1"/>
      <c r="J1340" s="1"/>
      <c r="L1340" s="1"/>
      <c r="M1340" s="1"/>
      <c r="N1340" s="1"/>
      <c r="O1340" s="1"/>
      <c r="P1340" s="1"/>
      <c r="Q1340" s="1"/>
    </row>
    <row r="1341" spans="5:17" x14ac:dyDescent="0.25">
      <c r="E1341" s="1"/>
      <c r="F1341" s="1"/>
      <c r="G1341" s="1"/>
      <c r="H1341" s="1"/>
      <c r="I1341" s="1"/>
      <c r="J1341" s="1"/>
      <c r="L1341" s="1"/>
      <c r="M1341" s="1"/>
      <c r="N1341" s="1"/>
      <c r="O1341" s="1"/>
      <c r="P1341" s="1"/>
      <c r="Q1341" s="1"/>
    </row>
    <row r="1342" spans="5:17" x14ac:dyDescent="0.25">
      <c r="E1342" s="1"/>
      <c r="F1342" s="1"/>
      <c r="G1342" s="1"/>
      <c r="H1342" s="1"/>
      <c r="I1342" s="1"/>
      <c r="J1342" s="1"/>
      <c r="L1342" s="1"/>
      <c r="M1342" s="1"/>
      <c r="N1342" s="1"/>
      <c r="O1342" s="1"/>
      <c r="P1342" s="1"/>
      <c r="Q1342" s="1"/>
    </row>
    <row r="1343" spans="5:17" x14ac:dyDescent="0.25">
      <c r="E1343" s="1"/>
      <c r="F1343" s="1"/>
      <c r="G1343" s="1"/>
      <c r="H1343" s="1"/>
      <c r="I1343" s="1"/>
      <c r="J1343" s="1"/>
      <c r="L1343" s="1"/>
      <c r="M1343" s="1"/>
      <c r="N1343" s="1"/>
      <c r="O1343" s="1"/>
      <c r="P1343" s="1"/>
      <c r="Q1343" s="1"/>
    </row>
    <row r="1344" spans="5:17" x14ac:dyDescent="0.25">
      <c r="E1344" s="1"/>
      <c r="F1344" s="1"/>
      <c r="G1344" s="1"/>
      <c r="H1344" s="1"/>
      <c r="I1344" s="1"/>
      <c r="J1344" s="1"/>
      <c r="L1344" s="1"/>
      <c r="M1344" s="1"/>
      <c r="N1344" s="1"/>
      <c r="O1344" s="1"/>
      <c r="P1344" s="1"/>
      <c r="Q1344" s="1"/>
    </row>
    <row r="1345" spans="5:17" x14ac:dyDescent="0.25">
      <c r="E1345" s="1"/>
      <c r="F1345" s="1"/>
      <c r="G1345" s="1"/>
      <c r="H1345" s="1"/>
      <c r="I1345" s="1"/>
      <c r="J1345" s="1"/>
      <c r="L1345" s="1"/>
      <c r="M1345" s="1"/>
      <c r="N1345" s="1"/>
      <c r="O1345" s="1"/>
      <c r="P1345" s="1"/>
      <c r="Q1345" s="1"/>
    </row>
    <row r="1346" spans="5:17" x14ac:dyDescent="0.25">
      <c r="E1346" s="1"/>
      <c r="F1346" s="1"/>
      <c r="G1346" s="1"/>
      <c r="H1346" s="1"/>
      <c r="I1346" s="1"/>
      <c r="J1346" s="1"/>
      <c r="L1346" s="1"/>
      <c r="M1346" s="1"/>
      <c r="N1346" s="1"/>
      <c r="O1346" s="1"/>
      <c r="P1346" s="1"/>
      <c r="Q1346" s="1"/>
    </row>
    <row r="1347" spans="5:17" x14ac:dyDescent="0.25">
      <c r="E1347" s="1"/>
      <c r="F1347" s="1"/>
      <c r="G1347" s="1"/>
      <c r="H1347" s="1"/>
      <c r="I1347" s="1"/>
      <c r="J1347" s="1"/>
      <c r="L1347" s="1"/>
      <c r="M1347" s="1"/>
      <c r="N1347" s="1"/>
      <c r="O1347" s="1"/>
      <c r="P1347" s="1"/>
      <c r="Q1347" s="1"/>
    </row>
    <row r="1348" spans="5:17" x14ac:dyDescent="0.25">
      <c r="E1348" s="1"/>
      <c r="F1348" s="1"/>
      <c r="G1348" s="1"/>
      <c r="H1348" s="1"/>
      <c r="I1348" s="1"/>
      <c r="J1348" s="1"/>
      <c r="L1348" s="1"/>
      <c r="M1348" s="1"/>
      <c r="N1348" s="1"/>
      <c r="O1348" s="1"/>
      <c r="P1348" s="1"/>
      <c r="Q1348" s="1"/>
    </row>
    <row r="1349" spans="5:17" x14ac:dyDescent="0.25">
      <c r="E1349" s="1"/>
      <c r="F1349" s="1"/>
      <c r="G1349" s="1"/>
      <c r="H1349" s="1"/>
      <c r="I1349" s="1"/>
      <c r="J1349" s="1"/>
      <c r="L1349" s="1"/>
      <c r="M1349" s="1"/>
      <c r="N1349" s="1"/>
      <c r="O1349" s="1"/>
      <c r="P1349" s="1"/>
      <c r="Q1349" s="1"/>
    </row>
    <row r="1350" spans="5:17" x14ac:dyDescent="0.25">
      <c r="E1350" s="1"/>
      <c r="F1350" s="1"/>
      <c r="G1350" s="1"/>
      <c r="H1350" s="1"/>
      <c r="I1350" s="1"/>
      <c r="J1350" s="1"/>
      <c r="L1350" s="1"/>
      <c r="M1350" s="1"/>
      <c r="N1350" s="1"/>
      <c r="O1350" s="1"/>
      <c r="P1350" s="1"/>
      <c r="Q1350" s="1"/>
    </row>
    <row r="1351" spans="5:17" x14ac:dyDescent="0.25">
      <c r="E1351" s="1"/>
      <c r="F1351" s="1"/>
      <c r="G1351" s="1"/>
      <c r="H1351" s="1"/>
      <c r="I1351" s="1"/>
      <c r="J1351" s="1"/>
      <c r="L1351" s="1"/>
      <c r="M1351" s="1"/>
      <c r="N1351" s="1"/>
      <c r="O1351" s="1"/>
      <c r="P1351" s="1"/>
      <c r="Q1351" s="1"/>
    </row>
    <row r="1352" spans="5:17" x14ac:dyDescent="0.25">
      <c r="E1352" s="1"/>
      <c r="F1352" s="1"/>
      <c r="G1352" s="1"/>
      <c r="H1352" s="1"/>
      <c r="I1352" s="1"/>
      <c r="J1352" s="1"/>
      <c r="L1352" s="1"/>
      <c r="M1352" s="1"/>
      <c r="N1352" s="1"/>
      <c r="O1352" s="1"/>
      <c r="P1352" s="1"/>
      <c r="Q1352" s="1"/>
    </row>
    <row r="1353" spans="5:17" x14ac:dyDescent="0.25">
      <c r="E1353" s="1"/>
      <c r="F1353" s="1"/>
      <c r="G1353" s="1"/>
      <c r="H1353" s="1"/>
      <c r="I1353" s="1"/>
      <c r="J1353" s="1"/>
      <c r="L1353" s="1"/>
      <c r="M1353" s="1"/>
      <c r="N1353" s="1"/>
      <c r="O1353" s="1"/>
      <c r="P1353" s="1"/>
      <c r="Q1353" s="1"/>
    </row>
    <row r="1354" spans="5:17" x14ac:dyDescent="0.25">
      <c r="E1354" s="1"/>
      <c r="F1354" s="1"/>
      <c r="G1354" s="1"/>
      <c r="H1354" s="1"/>
      <c r="I1354" s="1"/>
      <c r="J1354" s="1"/>
      <c r="L1354" s="1"/>
      <c r="M1354" s="1"/>
      <c r="N1354" s="1"/>
      <c r="O1354" s="1"/>
      <c r="P1354" s="1"/>
      <c r="Q1354" s="1"/>
    </row>
    <row r="1355" spans="5:17" x14ac:dyDescent="0.25">
      <c r="E1355" s="1"/>
      <c r="F1355" s="1"/>
      <c r="G1355" s="1"/>
      <c r="H1355" s="1"/>
      <c r="I1355" s="1"/>
      <c r="J1355" s="1"/>
      <c r="L1355" s="1"/>
      <c r="M1355" s="1"/>
      <c r="N1355" s="1"/>
      <c r="O1355" s="1"/>
      <c r="P1355" s="1"/>
      <c r="Q1355" s="1"/>
    </row>
    <row r="1356" spans="5:17" x14ac:dyDescent="0.25">
      <c r="E1356" s="1"/>
      <c r="F1356" s="1"/>
      <c r="G1356" s="1"/>
      <c r="H1356" s="1"/>
      <c r="I1356" s="1"/>
      <c r="J1356" s="1"/>
      <c r="L1356" s="1"/>
      <c r="M1356" s="1"/>
      <c r="N1356" s="1"/>
      <c r="O1356" s="1"/>
      <c r="P1356" s="1"/>
      <c r="Q1356" s="1"/>
    </row>
    <row r="1357" spans="5:17" x14ac:dyDescent="0.25">
      <c r="E1357" s="1"/>
      <c r="F1357" s="1"/>
      <c r="G1357" s="1"/>
      <c r="H1357" s="1"/>
      <c r="I1357" s="1"/>
      <c r="J1357" s="1"/>
      <c r="L1357" s="1"/>
      <c r="M1357" s="1"/>
      <c r="N1357" s="1"/>
      <c r="O1357" s="1"/>
      <c r="P1357" s="1"/>
      <c r="Q1357" s="1"/>
    </row>
    <row r="1358" spans="5:17" x14ac:dyDescent="0.25">
      <c r="E1358" s="1"/>
      <c r="F1358" s="1"/>
      <c r="G1358" s="1"/>
      <c r="H1358" s="1"/>
      <c r="I1358" s="1"/>
      <c r="J1358" s="1"/>
      <c r="L1358" s="1"/>
      <c r="M1358" s="1"/>
      <c r="N1358" s="1"/>
      <c r="O1358" s="1"/>
      <c r="P1358" s="1"/>
      <c r="Q1358" s="1"/>
    </row>
    <row r="1359" spans="5:17" x14ac:dyDescent="0.25">
      <c r="E1359" s="1"/>
      <c r="F1359" s="1"/>
      <c r="G1359" s="1"/>
      <c r="H1359" s="1"/>
      <c r="I1359" s="1"/>
      <c r="J1359" s="1"/>
      <c r="L1359" s="1"/>
      <c r="M1359" s="1"/>
      <c r="N1359" s="1"/>
      <c r="O1359" s="1"/>
      <c r="P1359" s="1"/>
      <c r="Q1359" s="1"/>
    </row>
    <row r="1360" spans="5:17" x14ac:dyDescent="0.25">
      <c r="E1360" s="1"/>
      <c r="F1360" s="1"/>
      <c r="G1360" s="1"/>
      <c r="H1360" s="1"/>
      <c r="I1360" s="1"/>
      <c r="J1360" s="1"/>
      <c r="L1360" s="1"/>
      <c r="M1360" s="1"/>
      <c r="N1360" s="1"/>
      <c r="O1360" s="1"/>
      <c r="P1360" s="1"/>
      <c r="Q1360" s="1"/>
    </row>
    <row r="1361" spans="5:17" x14ac:dyDescent="0.25">
      <c r="E1361" s="1"/>
      <c r="F1361" s="1"/>
      <c r="G1361" s="1"/>
      <c r="H1361" s="1"/>
      <c r="I1361" s="1"/>
      <c r="J1361" s="1"/>
      <c r="L1361" s="1"/>
      <c r="M1361" s="1"/>
      <c r="N1361" s="1"/>
      <c r="O1361" s="1"/>
      <c r="P1361" s="1"/>
      <c r="Q1361" s="1"/>
    </row>
    <row r="1362" spans="5:17" x14ac:dyDescent="0.25">
      <c r="E1362" s="1"/>
      <c r="F1362" s="1"/>
      <c r="G1362" s="1"/>
      <c r="H1362" s="1"/>
      <c r="I1362" s="1"/>
      <c r="J1362" s="1"/>
      <c r="L1362" s="1"/>
      <c r="M1362" s="1"/>
      <c r="N1362" s="1"/>
      <c r="O1362" s="1"/>
      <c r="P1362" s="1"/>
      <c r="Q1362" s="1"/>
    </row>
    <row r="1363" spans="5:17" x14ac:dyDescent="0.25">
      <c r="E1363" s="1"/>
      <c r="F1363" s="1"/>
      <c r="G1363" s="1"/>
      <c r="H1363" s="1"/>
      <c r="I1363" s="1"/>
      <c r="J1363" s="1"/>
      <c r="L1363" s="1"/>
      <c r="M1363" s="1"/>
      <c r="N1363" s="1"/>
      <c r="O1363" s="1"/>
      <c r="P1363" s="1"/>
      <c r="Q1363" s="1"/>
    </row>
    <row r="1364" spans="5:17" x14ac:dyDescent="0.25">
      <c r="E1364" s="1"/>
      <c r="F1364" s="1"/>
      <c r="G1364" s="1"/>
      <c r="H1364" s="1"/>
      <c r="I1364" s="1"/>
      <c r="J1364" s="1"/>
      <c r="L1364" s="1"/>
      <c r="M1364" s="1"/>
      <c r="N1364" s="1"/>
      <c r="O1364" s="1"/>
      <c r="P1364" s="1"/>
      <c r="Q1364" s="1"/>
    </row>
    <row r="1365" spans="5:17" x14ac:dyDescent="0.25">
      <c r="E1365" s="1"/>
      <c r="F1365" s="1"/>
      <c r="G1365" s="1"/>
      <c r="H1365" s="1"/>
      <c r="I1365" s="1"/>
      <c r="J1365" s="1"/>
      <c r="L1365" s="1"/>
      <c r="M1365" s="1"/>
      <c r="N1365" s="1"/>
      <c r="O1365" s="1"/>
      <c r="P1365" s="1"/>
      <c r="Q1365" s="1"/>
    </row>
    <row r="1366" spans="5:17" x14ac:dyDescent="0.25">
      <c r="E1366" s="1"/>
      <c r="F1366" s="1"/>
      <c r="G1366" s="1"/>
      <c r="H1366" s="1"/>
      <c r="I1366" s="1"/>
      <c r="J1366" s="1"/>
      <c r="L1366" s="1"/>
      <c r="M1366" s="1"/>
      <c r="N1366" s="1"/>
      <c r="O1366" s="1"/>
      <c r="P1366" s="1"/>
      <c r="Q1366" s="1"/>
    </row>
    <row r="1367" spans="5:17" x14ac:dyDescent="0.25">
      <c r="E1367" s="1"/>
      <c r="F1367" s="1"/>
      <c r="G1367" s="1"/>
      <c r="H1367" s="1"/>
      <c r="I1367" s="1"/>
      <c r="J1367" s="1"/>
      <c r="L1367" s="1"/>
      <c r="M1367" s="1"/>
      <c r="N1367" s="1"/>
      <c r="O1367" s="1"/>
      <c r="P1367" s="1"/>
      <c r="Q1367" s="1"/>
    </row>
    <row r="1368" spans="5:17" x14ac:dyDescent="0.25">
      <c r="E1368" s="1"/>
      <c r="F1368" s="1"/>
      <c r="G1368" s="1"/>
      <c r="H1368" s="1"/>
      <c r="I1368" s="1"/>
      <c r="J1368" s="1"/>
      <c r="L1368" s="1"/>
      <c r="M1368" s="1"/>
      <c r="N1368" s="1"/>
      <c r="O1368" s="1"/>
      <c r="P1368" s="1"/>
      <c r="Q1368" s="1"/>
    </row>
    <row r="1369" spans="5:17" x14ac:dyDescent="0.25">
      <c r="E1369" s="1"/>
      <c r="F1369" s="1"/>
      <c r="G1369" s="1"/>
      <c r="H1369" s="1"/>
      <c r="I1369" s="1"/>
      <c r="J1369" s="1"/>
      <c r="L1369" s="1"/>
      <c r="M1369" s="1"/>
      <c r="N1369" s="1"/>
      <c r="O1369" s="1"/>
      <c r="P1369" s="1"/>
      <c r="Q1369" s="1"/>
    </row>
    <row r="1370" spans="5:17" x14ac:dyDescent="0.25">
      <c r="E1370" s="1"/>
      <c r="F1370" s="1"/>
      <c r="G1370" s="1"/>
      <c r="H1370" s="1"/>
      <c r="I1370" s="1"/>
      <c r="J1370" s="1"/>
      <c r="L1370" s="1"/>
      <c r="M1370" s="1"/>
      <c r="N1370" s="1"/>
      <c r="O1370" s="1"/>
      <c r="P1370" s="1"/>
      <c r="Q1370" s="1"/>
    </row>
    <row r="1371" spans="5:17" x14ac:dyDescent="0.25">
      <c r="E1371" s="1"/>
      <c r="F1371" s="1"/>
      <c r="G1371" s="1"/>
      <c r="H1371" s="1"/>
      <c r="I1371" s="1"/>
      <c r="J1371" s="1"/>
      <c r="L1371" s="1"/>
      <c r="M1371" s="1"/>
      <c r="N1371" s="1"/>
      <c r="O1371" s="1"/>
      <c r="P1371" s="1"/>
      <c r="Q1371" s="1"/>
    </row>
    <row r="1372" spans="5:17" x14ac:dyDescent="0.25">
      <c r="E1372" s="1"/>
      <c r="F1372" s="1"/>
      <c r="G1372" s="1"/>
      <c r="H1372" s="1"/>
      <c r="I1372" s="1"/>
      <c r="J1372" s="1"/>
      <c r="L1372" s="1"/>
      <c r="M1372" s="1"/>
      <c r="N1372" s="1"/>
      <c r="O1372" s="1"/>
      <c r="P1372" s="1"/>
      <c r="Q1372" s="1"/>
    </row>
    <row r="1373" spans="5:17" x14ac:dyDescent="0.25">
      <c r="E1373" s="1"/>
      <c r="F1373" s="1"/>
      <c r="G1373" s="1"/>
      <c r="H1373" s="1"/>
      <c r="I1373" s="1"/>
      <c r="J1373" s="1"/>
      <c r="L1373" s="1"/>
      <c r="M1373" s="1"/>
      <c r="N1373" s="1"/>
      <c r="O1373" s="1"/>
      <c r="P1373" s="1"/>
      <c r="Q1373" s="1"/>
    </row>
    <row r="1374" spans="5:17" x14ac:dyDescent="0.25">
      <c r="E1374" s="1"/>
      <c r="F1374" s="1"/>
      <c r="G1374" s="1"/>
      <c r="H1374" s="1"/>
      <c r="I1374" s="1"/>
      <c r="J1374" s="1"/>
      <c r="L1374" s="1"/>
      <c r="M1374" s="1"/>
      <c r="N1374" s="1"/>
      <c r="O1374" s="1"/>
      <c r="P1374" s="1"/>
      <c r="Q1374" s="1"/>
    </row>
    <row r="1375" spans="5:17" x14ac:dyDescent="0.25">
      <c r="E1375" s="1"/>
      <c r="F1375" s="1"/>
      <c r="G1375" s="1"/>
      <c r="H1375" s="1"/>
      <c r="I1375" s="1"/>
      <c r="J1375" s="1"/>
      <c r="L1375" s="1"/>
      <c r="M1375" s="1"/>
      <c r="N1375" s="1"/>
      <c r="O1375" s="1"/>
      <c r="P1375" s="1"/>
      <c r="Q1375" s="1"/>
    </row>
    <row r="1376" spans="5:17" x14ac:dyDescent="0.25">
      <c r="E1376" s="1"/>
      <c r="F1376" s="1"/>
      <c r="G1376" s="1"/>
      <c r="H1376" s="1"/>
      <c r="I1376" s="1"/>
      <c r="J1376" s="1"/>
      <c r="L1376" s="1"/>
      <c r="M1376" s="1"/>
      <c r="N1376" s="1"/>
      <c r="O1376" s="1"/>
      <c r="P1376" s="1"/>
      <c r="Q1376" s="1"/>
    </row>
    <row r="1377" spans="5:17" x14ac:dyDescent="0.25">
      <c r="E1377" s="1"/>
      <c r="F1377" s="1"/>
      <c r="G1377" s="1"/>
      <c r="H1377" s="1"/>
      <c r="I1377" s="1"/>
      <c r="J1377" s="1"/>
      <c r="L1377" s="1"/>
      <c r="M1377" s="1"/>
      <c r="N1377" s="1"/>
      <c r="O1377" s="1"/>
      <c r="P1377" s="1"/>
      <c r="Q1377" s="1"/>
    </row>
    <row r="1378" spans="5:17" x14ac:dyDescent="0.25">
      <c r="E1378" s="1"/>
      <c r="F1378" s="1"/>
      <c r="G1378" s="1"/>
      <c r="H1378" s="1"/>
      <c r="I1378" s="1"/>
      <c r="J1378" s="1"/>
      <c r="L1378" s="1"/>
      <c r="M1378" s="1"/>
      <c r="N1378" s="1"/>
      <c r="O1378" s="1"/>
      <c r="P1378" s="1"/>
      <c r="Q1378" s="1"/>
    </row>
    <row r="1379" spans="5:17" x14ac:dyDescent="0.25">
      <c r="E1379" s="1"/>
      <c r="F1379" s="1"/>
      <c r="G1379" s="1"/>
      <c r="H1379" s="1"/>
      <c r="I1379" s="1"/>
      <c r="J1379" s="1"/>
      <c r="L1379" s="1"/>
      <c r="M1379" s="1"/>
      <c r="N1379" s="1"/>
      <c r="O1379" s="1"/>
      <c r="P1379" s="1"/>
      <c r="Q1379" s="1"/>
    </row>
    <row r="1380" spans="5:17" x14ac:dyDescent="0.25">
      <c r="E1380" s="1"/>
      <c r="F1380" s="1"/>
      <c r="G1380" s="1"/>
      <c r="H1380" s="1"/>
      <c r="I1380" s="1"/>
      <c r="J1380" s="1"/>
      <c r="L1380" s="1"/>
      <c r="M1380" s="1"/>
      <c r="N1380" s="1"/>
      <c r="O1380" s="1"/>
      <c r="P1380" s="1"/>
      <c r="Q1380" s="1"/>
    </row>
    <row r="1381" spans="5:17" x14ac:dyDescent="0.25">
      <c r="E1381" s="1"/>
      <c r="F1381" s="1"/>
      <c r="G1381" s="1"/>
      <c r="H1381" s="1"/>
      <c r="I1381" s="1"/>
      <c r="J1381" s="1"/>
      <c r="L1381" s="1"/>
      <c r="M1381" s="1"/>
      <c r="N1381" s="1"/>
      <c r="O1381" s="1"/>
      <c r="P1381" s="1"/>
      <c r="Q1381" s="1"/>
    </row>
    <row r="1382" spans="5:17" x14ac:dyDescent="0.25">
      <c r="E1382" s="1"/>
      <c r="F1382" s="1"/>
      <c r="G1382" s="1"/>
      <c r="H1382" s="1"/>
      <c r="I1382" s="1"/>
      <c r="J1382" s="1"/>
      <c r="L1382" s="1"/>
      <c r="M1382" s="1"/>
      <c r="N1382" s="1"/>
      <c r="O1382" s="1"/>
      <c r="P1382" s="1"/>
      <c r="Q1382" s="1"/>
    </row>
    <row r="1383" spans="5:17" x14ac:dyDescent="0.25">
      <c r="E1383" s="1"/>
      <c r="F1383" s="1"/>
      <c r="G1383" s="1"/>
      <c r="H1383" s="1"/>
      <c r="I1383" s="1"/>
      <c r="J1383" s="1"/>
      <c r="L1383" s="1"/>
      <c r="M1383" s="1"/>
      <c r="N1383" s="1"/>
      <c r="O1383" s="1"/>
      <c r="P1383" s="1"/>
      <c r="Q1383" s="1"/>
    </row>
    <row r="1384" spans="5:17" x14ac:dyDescent="0.25">
      <c r="E1384" s="1"/>
      <c r="F1384" s="1"/>
      <c r="G1384" s="1"/>
      <c r="H1384" s="1"/>
      <c r="I1384" s="1"/>
      <c r="J1384" s="1"/>
      <c r="L1384" s="1"/>
      <c r="M1384" s="1"/>
      <c r="N1384" s="1"/>
      <c r="O1384" s="1"/>
      <c r="P1384" s="1"/>
      <c r="Q1384" s="1"/>
    </row>
    <row r="1385" spans="5:17" x14ac:dyDescent="0.25">
      <c r="E1385" s="1"/>
      <c r="F1385" s="1"/>
      <c r="G1385" s="1"/>
      <c r="H1385" s="1"/>
      <c r="I1385" s="1"/>
      <c r="J1385" s="1"/>
      <c r="L1385" s="1"/>
      <c r="M1385" s="1"/>
      <c r="N1385" s="1"/>
      <c r="O1385" s="1"/>
      <c r="P1385" s="1"/>
      <c r="Q1385" s="1"/>
    </row>
    <row r="1386" spans="5:17" x14ac:dyDescent="0.25">
      <c r="E1386" s="1"/>
      <c r="F1386" s="1"/>
      <c r="G1386" s="1"/>
      <c r="H1386" s="1"/>
      <c r="I1386" s="1"/>
      <c r="J1386" s="1"/>
      <c r="L1386" s="1"/>
      <c r="M1386" s="1"/>
      <c r="N1386" s="1"/>
      <c r="O1386" s="1"/>
      <c r="P1386" s="1"/>
      <c r="Q1386" s="1"/>
    </row>
    <row r="1387" spans="5:17" x14ac:dyDescent="0.25">
      <c r="E1387" s="1"/>
      <c r="F1387" s="1"/>
      <c r="G1387" s="1"/>
      <c r="H1387" s="1"/>
      <c r="I1387" s="1"/>
      <c r="J1387" s="1"/>
      <c r="L1387" s="1"/>
      <c r="M1387" s="1"/>
      <c r="N1387" s="1"/>
      <c r="O1387" s="1"/>
      <c r="P1387" s="1"/>
      <c r="Q1387" s="1"/>
    </row>
    <row r="1388" spans="5:17" x14ac:dyDescent="0.25">
      <c r="E1388" s="1"/>
      <c r="F1388" s="1"/>
      <c r="G1388" s="1"/>
      <c r="H1388" s="1"/>
      <c r="I1388" s="1"/>
      <c r="J1388" s="1"/>
      <c r="L1388" s="1"/>
      <c r="M1388" s="1"/>
      <c r="N1388" s="1"/>
      <c r="O1388" s="1"/>
      <c r="P1388" s="1"/>
      <c r="Q1388" s="1"/>
    </row>
    <row r="1389" spans="5:17" x14ac:dyDescent="0.25">
      <c r="E1389" s="1"/>
      <c r="F1389" s="1"/>
      <c r="G1389" s="1"/>
      <c r="H1389" s="1"/>
      <c r="I1389" s="1"/>
      <c r="J1389" s="1"/>
      <c r="L1389" s="1"/>
      <c r="M1389" s="1"/>
      <c r="N1389" s="1"/>
      <c r="O1389" s="1"/>
      <c r="P1389" s="1"/>
      <c r="Q1389" s="1"/>
    </row>
    <row r="1390" spans="5:17" x14ac:dyDescent="0.25">
      <c r="E1390" s="1"/>
      <c r="F1390" s="1"/>
      <c r="G1390" s="1"/>
      <c r="H1390" s="1"/>
      <c r="I1390" s="1"/>
      <c r="J1390" s="1"/>
      <c r="L1390" s="1"/>
      <c r="M1390" s="1"/>
      <c r="N1390" s="1"/>
      <c r="O1390" s="1"/>
      <c r="P1390" s="1"/>
      <c r="Q1390" s="1"/>
    </row>
    <row r="1391" spans="5:17" x14ac:dyDescent="0.25">
      <c r="E1391" s="1"/>
      <c r="F1391" s="1"/>
      <c r="G1391" s="1"/>
      <c r="H1391" s="1"/>
      <c r="I1391" s="1"/>
      <c r="J1391" s="1"/>
      <c r="L1391" s="1"/>
      <c r="M1391" s="1"/>
      <c r="N1391" s="1"/>
      <c r="O1391" s="1"/>
      <c r="P1391" s="1"/>
      <c r="Q1391" s="1"/>
    </row>
    <row r="1392" spans="5:17" x14ac:dyDescent="0.25">
      <c r="E1392" s="1"/>
      <c r="F1392" s="1"/>
      <c r="G1392" s="1"/>
      <c r="H1392" s="1"/>
      <c r="I1392" s="1"/>
      <c r="J1392" s="1"/>
      <c r="L1392" s="1"/>
      <c r="M1392" s="1"/>
      <c r="N1392" s="1"/>
      <c r="O1392" s="1"/>
      <c r="P1392" s="1"/>
      <c r="Q1392" s="1"/>
    </row>
    <row r="1393" spans="5:17" x14ac:dyDescent="0.25">
      <c r="E1393" s="1"/>
      <c r="F1393" s="1"/>
      <c r="G1393" s="1"/>
      <c r="H1393" s="1"/>
      <c r="I1393" s="1"/>
      <c r="J1393" s="1"/>
      <c r="L1393" s="1"/>
      <c r="M1393" s="1"/>
      <c r="N1393" s="1"/>
      <c r="O1393" s="1"/>
      <c r="P1393" s="1"/>
      <c r="Q1393" s="1"/>
    </row>
    <row r="1394" spans="5:17" x14ac:dyDescent="0.25">
      <c r="E1394" s="1"/>
      <c r="F1394" s="1"/>
      <c r="G1394" s="1"/>
      <c r="H1394" s="1"/>
      <c r="I1394" s="1"/>
      <c r="J1394" s="1"/>
      <c r="L1394" s="1"/>
      <c r="M1394" s="1"/>
      <c r="N1394" s="1"/>
      <c r="O1394" s="1"/>
      <c r="P1394" s="1"/>
      <c r="Q1394" s="1"/>
    </row>
    <row r="1395" spans="5:17" x14ac:dyDescent="0.25">
      <c r="E1395" s="1"/>
      <c r="F1395" s="1"/>
      <c r="G1395" s="1"/>
      <c r="H1395" s="1"/>
      <c r="I1395" s="1"/>
      <c r="J1395" s="1"/>
      <c r="L1395" s="1"/>
      <c r="M1395" s="1"/>
      <c r="N1395" s="1"/>
      <c r="O1395" s="1"/>
      <c r="P1395" s="1"/>
      <c r="Q1395" s="1"/>
    </row>
    <row r="1396" spans="5:17" x14ac:dyDescent="0.25">
      <c r="E1396" s="1"/>
      <c r="F1396" s="1"/>
      <c r="G1396" s="1"/>
      <c r="H1396" s="1"/>
      <c r="I1396" s="1"/>
      <c r="J1396" s="1"/>
      <c r="L1396" s="1"/>
      <c r="M1396" s="1"/>
      <c r="N1396" s="1"/>
      <c r="O1396" s="1"/>
      <c r="P1396" s="1"/>
      <c r="Q1396" s="1"/>
    </row>
    <row r="1397" spans="5:17" x14ac:dyDescent="0.25">
      <c r="E1397" s="1"/>
      <c r="F1397" s="1"/>
      <c r="G1397" s="1"/>
      <c r="H1397" s="1"/>
      <c r="I1397" s="1"/>
      <c r="J1397" s="1"/>
      <c r="L1397" s="1"/>
      <c r="M1397" s="1"/>
      <c r="N1397" s="1"/>
      <c r="O1397" s="1"/>
      <c r="P1397" s="1"/>
      <c r="Q1397" s="1"/>
    </row>
    <row r="1398" spans="5:17" x14ac:dyDescent="0.25">
      <c r="E1398" s="1"/>
      <c r="F1398" s="1"/>
      <c r="G1398" s="1"/>
      <c r="H1398" s="1"/>
      <c r="I1398" s="1"/>
      <c r="J1398" s="1"/>
      <c r="L1398" s="1"/>
      <c r="M1398" s="1"/>
      <c r="N1398" s="1"/>
      <c r="O1398" s="1"/>
      <c r="P1398" s="1"/>
      <c r="Q1398" s="1"/>
    </row>
    <row r="1399" spans="5:17" x14ac:dyDescent="0.25">
      <c r="E1399" s="1"/>
      <c r="F1399" s="1"/>
      <c r="G1399" s="1"/>
      <c r="H1399" s="1"/>
      <c r="I1399" s="1"/>
      <c r="J1399" s="1"/>
      <c r="L1399" s="1"/>
      <c r="M1399" s="1"/>
      <c r="N1399" s="1"/>
      <c r="O1399" s="1"/>
      <c r="P1399" s="1"/>
      <c r="Q1399" s="1"/>
    </row>
    <row r="1400" spans="5:17" x14ac:dyDescent="0.25">
      <c r="E1400" s="1"/>
      <c r="F1400" s="1"/>
      <c r="G1400" s="1"/>
      <c r="H1400" s="1"/>
      <c r="I1400" s="1"/>
      <c r="J1400" s="1"/>
      <c r="L1400" s="1"/>
      <c r="M1400" s="1"/>
      <c r="N1400" s="1"/>
      <c r="O1400" s="1"/>
      <c r="P1400" s="1"/>
      <c r="Q1400" s="1"/>
    </row>
    <row r="1401" spans="5:17" x14ac:dyDescent="0.25">
      <c r="E1401" s="1"/>
      <c r="F1401" s="1"/>
      <c r="G1401" s="1"/>
      <c r="H1401" s="1"/>
      <c r="I1401" s="1"/>
      <c r="J1401" s="1"/>
      <c r="L1401" s="1"/>
      <c r="M1401" s="1"/>
      <c r="N1401" s="1"/>
      <c r="O1401" s="1"/>
      <c r="P1401" s="1"/>
      <c r="Q1401" s="1"/>
    </row>
    <row r="1402" spans="5:17" x14ac:dyDescent="0.25">
      <c r="E1402" s="1"/>
      <c r="F1402" s="1"/>
      <c r="G1402" s="1"/>
      <c r="H1402" s="1"/>
      <c r="I1402" s="1"/>
      <c r="J1402" s="1"/>
      <c r="L1402" s="1"/>
      <c r="M1402" s="1"/>
      <c r="N1402" s="1"/>
      <c r="O1402" s="1"/>
      <c r="P1402" s="1"/>
      <c r="Q1402" s="1"/>
    </row>
    <row r="1403" spans="5:17" x14ac:dyDescent="0.25">
      <c r="E1403" s="1"/>
      <c r="F1403" s="1"/>
      <c r="G1403" s="1"/>
      <c r="H1403" s="1"/>
      <c r="I1403" s="1"/>
      <c r="J1403" s="1"/>
      <c r="L1403" s="1"/>
      <c r="M1403" s="1"/>
      <c r="N1403" s="1"/>
      <c r="O1403" s="1"/>
      <c r="P1403" s="1"/>
      <c r="Q1403" s="1"/>
    </row>
    <row r="1404" spans="5:17" x14ac:dyDescent="0.25">
      <c r="E1404" s="1"/>
      <c r="F1404" s="1"/>
      <c r="G1404" s="1"/>
      <c r="H1404" s="1"/>
      <c r="I1404" s="1"/>
      <c r="J1404" s="1"/>
      <c r="L1404" s="1"/>
      <c r="M1404" s="1"/>
      <c r="N1404" s="1"/>
      <c r="O1404" s="1"/>
      <c r="P1404" s="1"/>
      <c r="Q1404" s="1"/>
    </row>
    <row r="1405" spans="5:17" x14ac:dyDescent="0.25">
      <c r="E1405" s="1"/>
      <c r="F1405" s="1"/>
      <c r="G1405" s="1"/>
      <c r="H1405" s="1"/>
      <c r="I1405" s="1"/>
      <c r="J1405" s="1"/>
      <c r="L1405" s="1"/>
      <c r="M1405" s="1"/>
      <c r="N1405" s="1"/>
      <c r="O1405" s="1"/>
      <c r="P1405" s="1"/>
      <c r="Q1405" s="1"/>
    </row>
    <row r="1406" spans="5:17" x14ac:dyDescent="0.25">
      <c r="E1406" s="1"/>
      <c r="F1406" s="1"/>
      <c r="G1406" s="1"/>
      <c r="H1406" s="1"/>
      <c r="I1406" s="1"/>
      <c r="J1406" s="1"/>
      <c r="L1406" s="1"/>
      <c r="M1406" s="1"/>
      <c r="N1406" s="1"/>
      <c r="O1406" s="1"/>
      <c r="P1406" s="1"/>
      <c r="Q1406" s="1"/>
    </row>
    <row r="1407" spans="5:17" x14ac:dyDescent="0.25">
      <c r="E1407" s="1"/>
      <c r="F1407" s="1"/>
      <c r="G1407" s="1"/>
      <c r="H1407" s="1"/>
      <c r="I1407" s="1"/>
      <c r="J1407" s="1"/>
      <c r="L1407" s="1"/>
      <c r="M1407" s="1"/>
      <c r="N1407" s="1"/>
      <c r="O1407" s="1"/>
      <c r="P1407" s="1"/>
      <c r="Q1407" s="1"/>
    </row>
    <row r="1408" spans="5:17" x14ac:dyDescent="0.25">
      <c r="E1408" s="1"/>
      <c r="F1408" s="1"/>
      <c r="G1408" s="1"/>
      <c r="H1408" s="1"/>
      <c r="I1408" s="1"/>
      <c r="J1408" s="1"/>
      <c r="L1408" s="1"/>
      <c r="M1408" s="1"/>
      <c r="N1408" s="1"/>
      <c r="O1408" s="1"/>
      <c r="P1408" s="1"/>
      <c r="Q1408" s="1"/>
    </row>
    <row r="1409" spans="5:17" x14ac:dyDescent="0.25">
      <c r="E1409" s="1"/>
      <c r="F1409" s="1"/>
      <c r="G1409" s="1"/>
      <c r="H1409" s="1"/>
      <c r="I1409" s="1"/>
      <c r="J1409" s="1"/>
      <c r="L1409" s="1"/>
      <c r="M1409" s="1"/>
      <c r="N1409" s="1"/>
      <c r="O1409" s="1"/>
      <c r="P1409" s="1"/>
      <c r="Q1409" s="1"/>
    </row>
    <row r="1410" spans="5:17" x14ac:dyDescent="0.25">
      <c r="E1410" s="1"/>
      <c r="F1410" s="1"/>
      <c r="G1410" s="1"/>
      <c r="H1410" s="1"/>
      <c r="I1410" s="1"/>
      <c r="J1410" s="1"/>
      <c r="L1410" s="1"/>
      <c r="M1410" s="1"/>
      <c r="N1410" s="1"/>
      <c r="O1410" s="1"/>
      <c r="P1410" s="1"/>
      <c r="Q1410" s="1"/>
    </row>
    <row r="1411" spans="5:17" x14ac:dyDescent="0.25">
      <c r="E1411" s="1"/>
      <c r="F1411" s="1"/>
      <c r="G1411" s="1"/>
      <c r="H1411" s="1"/>
      <c r="I1411" s="1"/>
      <c r="J1411" s="1"/>
      <c r="L1411" s="1"/>
      <c r="M1411" s="1"/>
      <c r="N1411" s="1"/>
      <c r="O1411" s="1"/>
      <c r="P1411" s="1"/>
      <c r="Q1411" s="1"/>
    </row>
    <row r="1412" spans="5:17" x14ac:dyDescent="0.25">
      <c r="E1412" s="1"/>
      <c r="F1412" s="1"/>
      <c r="G1412" s="1"/>
      <c r="H1412" s="1"/>
      <c r="I1412" s="1"/>
      <c r="J1412" s="1"/>
      <c r="L1412" s="1"/>
      <c r="M1412" s="1"/>
      <c r="N1412" s="1"/>
      <c r="O1412" s="1"/>
      <c r="P1412" s="1"/>
      <c r="Q1412" s="1"/>
    </row>
    <row r="1413" spans="5:17" x14ac:dyDescent="0.25">
      <c r="E1413" s="1"/>
      <c r="F1413" s="1"/>
      <c r="G1413" s="1"/>
      <c r="H1413" s="1"/>
      <c r="I1413" s="1"/>
      <c r="J1413" s="1"/>
      <c r="L1413" s="1"/>
      <c r="M1413" s="1"/>
      <c r="N1413" s="1"/>
      <c r="O1413" s="1"/>
      <c r="P1413" s="1"/>
      <c r="Q1413" s="1"/>
    </row>
    <row r="1414" spans="5:17" x14ac:dyDescent="0.25">
      <c r="E1414" s="1"/>
      <c r="F1414" s="1"/>
      <c r="G1414" s="1"/>
      <c r="H1414" s="1"/>
      <c r="I1414" s="1"/>
      <c r="J1414" s="1"/>
      <c r="L1414" s="1"/>
      <c r="M1414" s="1"/>
      <c r="N1414" s="1"/>
      <c r="O1414" s="1"/>
      <c r="P1414" s="1"/>
      <c r="Q1414" s="1"/>
    </row>
    <row r="1415" spans="5:17" x14ac:dyDescent="0.25">
      <c r="E1415" s="1"/>
      <c r="F1415" s="1"/>
      <c r="G1415" s="1"/>
      <c r="H1415" s="1"/>
      <c r="I1415" s="1"/>
      <c r="J1415" s="1"/>
      <c r="L1415" s="1"/>
      <c r="M1415" s="1"/>
      <c r="N1415" s="1"/>
      <c r="O1415" s="1"/>
      <c r="P1415" s="1"/>
      <c r="Q1415" s="1"/>
    </row>
    <row r="1416" spans="5:17" x14ac:dyDescent="0.25">
      <c r="E1416" s="1"/>
      <c r="F1416" s="1"/>
      <c r="G1416" s="1"/>
      <c r="H1416" s="1"/>
      <c r="I1416" s="1"/>
      <c r="J1416" s="1"/>
      <c r="L1416" s="1"/>
      <c r="M1416" s="1"/>
      <c r="N1416" s="1"/>
      <c r="O1416" s="1"/>
      <c r="P1416" s="1"/>
      <c r="Q1416" s="1"/>
    </row>
    <row r="1417" spans="5:17" x14ac:dyDescent="0.25">
      <c r="E1417" s="1"/>
      <c r="F1417" s="1"/>
      <c r="G1417" s="1"/>
      <c r="H1417" s="1"/>
      <c r="I1417" s="1"/>
      <c r="J1417" s="1"/>
      <c r="L1417" s="1"/>
      <c r="M1417" s="1"/>
      <c r="N1417" s="1"/>
      <c r="O1417" s="1"/>
      <c r="P1417" s="1"/>
      <c r="Q1417" s="1"/>
    </row>
    <row r="1418" spans="5:17" x14ac:dyDescent="0.25">
      <c r="E1418" s="1"/>
      <c r="F1418" s="1"/>
      <c r="G1418" s="1"/>
      <c r="H1418" s="1"/>
      <c r="I1418" s="1"/>
      <c r="J1418" s="1"/>
      <c r="L1418" s="1"/>
      <c r="M1418" s="1"/>
      <c r="N1418" s="1"/>
      <c r="O1418" s="1"/>
      <c r="P1418" s="1"/>
      <c r="Q1418" s="1"/>
    </row>
    <row r="1419" spans="5:17" x14ac:dyDescent="0.25">
      <c r="E1419" s="1"/>
      <c r="F1419" s="1"/>
      <c r="G1419" s="1"/>
      <c r="H1419" s="1"/>
      <c r="I1419" s="1"/>
      <c r="J1419" s="1"/>
      <c r="L1419" s="1"/>
      <c r="M1419" s="1"/>
      <c r="N1419" s="1"/>
      <c r="O1419" s="1"/>
      <c r="P1419" s="1"/>
      <c r="Q1419" s="1"/>
    </row>
    <row r="1420" spans="5:17" x14ac:dyDescent="0.25">
      <c r="E1420" s="1"/>
      <c r="F1420" s="1"/>
      <c r="G1420" s="1"/>
      <c r="H1420" s="1"/>
      <c r="I1420" s="1"/>
      <c r="J1420" s="1"/>
      <c r="L1420" s="1"/>
      <c r="M1420" s="1"/>
      <c r="N1420" s="1"/>
      <c r="O1420" s="1"/>
      <c r="P1420" s="1"/>
      <c r="Q1420" s="1"/>
    </row>
    <row r="1421" spans="5:17" x14ac:dyDescent="0.25">
      <c r="E1421" s="1"/>
      <c r="F1421" s="1"/>
      <c r="G1421" s="1"/>
      <c r="H1421" s="1"/>
      <c r="I1421" s="1"/>
      <c r="J1421" s="1"/>
      <c r="L1421" s="1"/>
      <c r="M1421" s="1"/>
      <c r="N1421" s="1"/>
      <c r="O1421" s="1"/>
      <c r="P1421" s="1"/>
      <c r="Q1421" s="1"/>
    </row>
    <row r="1422" spans="5:17" x14ac:dyDescent="0.25">
      <c r="E1422" s="1"/>
      <c r="F1422" s="1"/>
      <c r="G1422" s="1"/>
      <c r="H1422" s="1"/>
      <c r="I1422" s="1"/>
      <c r="J1422" s="1"/>
      <c r="L1422" s="1"/>
      <c r="M1422" s="1"/>
      <c r="N1422" s="1"/>
      <c r="O1422" s="1"/>
      <c r="P1422" s="1"/>
      <c r="Q1422" s="1"/>
    </row>
    <row r="1423" spans="5:17" x14ac:dyDescent="0.25">
      <c r="E1423" s="1"/>
      <c r="F1423" s="1"/>
      <c r="G1423" s="1"/>
      <c r="H1423" s="1"/>
      <c r="I1423" s="1"/>
      <c r="J1423" s="1"/>
      <c r="L1423" s="1"/>
      <c r="M1423" s="1"/>
      <c r="N1423" s="1"/>
      <c r="O1423" s="1"/>
      <c r="P1423" s="1"/>
      <c r="Q1423" s="1"/>
    </row>
    <row r="1424" spans="5:17" x14ac:dyDescent="0.25">
      <c r="E1424" s="1"/>
      <c r="F1424" s="1"/>
      <c r="G1424" s="1"/>
      <c r="H1424" s="1"/>
      <c r="I1424" s="1"/>
      <c r="J1424" s="1"/>
      <c r="L1424" s="1"/>
      <c r="M1424" s="1"/>
      <c r="N1424" s="1"/>
      <c r="O1424" s="1"/>
      <c r="P1424" s="1"/>
      <c r="Q1424" s="1"/>
    </row>
    <row r="1425" spans="5:17" x14ac:dyDescent="0.25">
      <c r="E1425" s="1"/>
      <c r="F1425" s="1"/>
      <c r="G1425" s="1"/>
      <c r="H1425" s="1"/>
      <c r="I1425" s="1"/>
      <c r="J1425" s="1"/>
      <c r="L1425" s="1"/>
      <c r="M1425" s="1"/>
      <c r="N1425" s="1"/>
      <c r="O1425" s="1"/>
      <c r="P1425" s="1"/>
      <c r="Q1425" s="1"/>
    </row>
    <row r="1426" spans="5:17" x14ac:dyDescent="0.25">
      <c r="E1426" s="1"/>
      <c r="F1426" s="1"/>
      <c r="G1426" s="1"/>
      <c r="H1426" s="1"/>
      <c r="I1426" s="1"/>
      <c r="J1426" s="1"/>
      <c r="L1426" s="1"/>
      <c r="M1426" s="1"/>
      <c r="N1426" s="1"/>
      <c r="O1426" s="1"/>
      <c r="P1426" s="1"/>
      <c r="Q1426" s="1"/>
    </row>
    <row r="1427" spans="5:17" x14ac:dyDescent="0.25">
      <c r="E1427" s="1"/>
      <c r="F1427" s="1"/>
      <c r="G1427" s="1"/>
      <c r="H1427" s="1"/>
      <c r="I1427" s="1"/>
      <c r="J1427" s="1"/>
      <c r="L1427" s="1"/>
      <c r="M1427" s="1"/>
      <c r="N1427" s="1"/>
      <c r="O1427" s="1"/>
      <c r="P1427" s="1"/>
      <c r="Q1427" s="1"/>
    </row>
    <row r="1428" spans="5:17" x14ac:dyDescent="0.25">
      <c r="E1428" s="1"/>
      <c r="F1428" s="1"/>
      <c r="G1428" s="1"/>
      <c r="H1428" s="1"/>
      <c r="I1428" s="1"/>
      <c r="J1428" s="1"/>
      <c r="L1428" s="1"/>
      <c r="M1428" s="1"/>
      <c r="N1428" s="1"/>
      <c r="O1428" s="1"/>
      <c r="P1428" s="1"/>
      <c r="Q1428" s="1"/>
    </row>
    <row r="1429" spans="5:17" x14ac:dyDescent="0.25">
      <c r="E1429" s="1"/>
      <c r="F1429" s="1"/>
      <c r="G1429" s="1"/>
      <c r="H1429" s="1"/>
      <c r="I1429" s="1"/>
      <c r="J1429" s="1"/>
      <c r="L1429" s="1"/>
      <c r="M1429" s="1"/>
      <c r="N1429" s="1"/>
      <c r="O1429" s="1"/>
      <c r="P1429" s="1"/>
      <c r="Q1429" s="1"/>
    </row>
    <row r="1430" spans="5:17" x14ac:dyDescent="0.25">
      <c r="E1430" s="1"/>
      <c r="F1430" s="1"/>
      <c r="G1430" s="1"/>
      <c r="H1430" s="1"/>
      <c r="I1430" s="1"/>
      <c r="J1430" s="1"/>
      <c r="L1430" s="1"/>
      <c r="M1430" s="1"/>
      <c r="N1430" s="1"/>
      <c r="O1430" s="1"/>
      <c r="P1430" s="1"/>
      <c r="Q1430" s="1"/>
    </row>
    <row r="1431" spans="5:17" x14ac:dyDescent="0.25">
      <c r="E1431" s="1"/>
      <c r="F1431" s="1"/>
      <c r="G1431" s="1"/>
      <c r="H1431" s="1"/>
      <c r="I1431" s="1"/>
      <c r="J1431" s="1"/>
      <c r="L1431" s="1"/>
      <c r="M1431" s="1"/>
      <c r="N1431" s="1"/>
      <c r="O1431" s="1"/>
      <c r="P1431" s="1"/>
      <c r="Q1431" s="1"/>
    </row>
    <row r="1432" spans="5:17" x14ac:dyDescent="0.25">
      <c r="E1432" s="1"/>
      <c r="F1432" s="1"/>
      <c r="G1432" s="1"/>
      <c r="H1432" s="1"/>
      <c r="I1432" s="1"/>
      <c r="J1432" s="1"/>
      <c r="L1432" s="1"/>
      <c r="M1432" s="1"/>
      <c r="N1432" s="1"/>
      <c r="O1432" s="1"/>
      <c r="P1432" s="1"/>
      <c r="Q1432" s="1"/>
    </row>
    <row r="1433" spans="5:17" x14ac:dyDescent="0.25">
      <c r="E1433" s="1"/>
      <c r="F1433" s="1"/>
      <c r="G1433" s="1"/>
      <c r="H1433" s="1"/>
      <c r="I1433" s="1"/>
      <c r="J1433" s="1"/>
      <c r="L1433" s="1"/>
      <c r="M1433" s="1"/>
      <c r="N1433" s="1"/>
      <c r="O1433" s="1"/>
      <c r="P1433" s="1"/>
      <c r="Q1433" s="1"/>
    </row>
    <row r="1434" spans="5:17" x14ac:dyDescent="0.25">
      <c r="E1434" s="1"/>
      <c r="F1434" s="1"/>
      <c r="G1434" s="1"/>
      <c r="H1434" s="1"/>
      <c r="I1434" s="1"/>
      <c r="J1434" s="1"/>
      <c r="L1434" s="1"/>
      <c r="M1434" s="1"/>
      <c r="N1434" s="1"/>
      <c r="O1434" s="1"/>
      <c r="P1434" s="1"/>
      <c r="Q1434" s="1"/>
    </row>
    <row r="1435" spans="5:17" x14ac:dyDescent="0.25">
      <c r="E1435" s="1"/>
      <c r="F1435" s="1"/>
      <c r="G1435" s="1"/>
      <c r="H1435" s="1"/>
      <c r="I1435" s="1"/>
      <c r="J1435" s="1"/>
      <c r="L1435" s="1"/>
      <c r="M1435" s="1"/>
      <c r="N1435" s="1"/>
      <c r="O1435" s="1"/>
      <c r="P1435" s="1"/>
      <c r="Q1435" s="1"/>
    </row>
    <row r="1436" spans="5:17" x14ac:dyDescent="0.25">
      <c r="E1436" s="1"/>
      <c r="F1436" s="1"/>
      <c r="G1436" s="1"/>
      <c r="H1436" s="1"/>
      <c r="I1436" s="1"/>
      <c r="J1436" s="1"/>
      <c r="L1436" s="1"/>
      <c r="M1436" s="1"/>
      <c r="N1436" s="1"/>
      <c r="O1436" s="1"/>
      <c r="P1436" s="1"/>
      <c r="Q1436" s="1"/>
    </row>
    <row r="1437" spans="5:17" x14ac:dyDescent="0.25">
      <c r="E1437" s="1"/>
      <c r="F1437" s="1"/>
      <c r="G1437" s="1"/>
      <c r="H1437" s="1"/>
      <c r="I1437" s="1"/>
      <c r="J1437" s="1"/>
      <c r="L1437" s="1"/>
      <c r="M1437" s="1"/>
      <c r="N1437" s="1"/>
      <c r="O1437" s="1"/>
      <c r="P1437" s="1"/>
      <c r="Q1437" s="1"/>
    </row>
    <row r="1438" spans="5:17" x14ac:dyDescent="0.25">
      <c r="E1438" s="1"/>
      <c r="F1438" s="1"/>
      <c r="G1438" s="1"/>
      <c r="H1438" s="1"/>
      <c r="I1438" s="1"/>
      <c r="J1438" s="1"/>
      <c r="L1438" s="1"/>
      <c r="M1438" s="1"/>
      <c r="N1438" s="1"/>
      <c r="O1438" s="1"/>
      <c r="P1438" s="1"/>
      <c r="Q1438" s="1"/>
    </row>
    <row r="1439" spans="5:17" x14ac:dyDescent="0.25">
      <c r="E1439" s="1"/>
      <c r="F1439" s="1"/>
      <c r="G1439" s="1"/>
      <c r="H1439" s="1"/>
      <c r="I1439" s="1"/>
      <c r="J1439" s="1"/>
      <c r="L1439" s="1"/>
      <c r="M1439" s="1"/>
      <c r="N1439" s="1"/>
      <c r="O1439" s="1"/>
      <c r="P1439" s="1"/>
      <c r="Q1439" s="1"/>
    </row>
    <row r="1440" spans="5:17" x14ac:dyDescent="0.25">
      <c r="E1440" s="1"/>
      <c r="F1440" s="1"/>
      <c r="G1440" s="1"/>
      <c r="H1440" s="1"/>
      <c r="I1440" s="1"/>
      <c r="J1440" s="1"/>
      <c r="L1440" s="1"/>
      <c r="M1440" s="1"/>
      <c r="N1440" s="1"/>
      <c r="O1440" s="1"/>
      <c r="P1440" s="1"/>
      <c r="Q1440" s="1"/>
    </row>
    <row r="1441" spans="5:17" x14ac:dyDescent="0.25">
      <c r="E1441" s="1"/>
      <c r="F1441" s="1"/>
      <c r="G1441" s="1"/>
      <c r="H1441" s="1"/>
      <c r="I1441" s="1"/>
      <c r="J1441" s="1"/>
      <c r="L1441" s="1"/>
      <c r="M1441" s="1"/>
      <c r="N1441" s="1"/>
      <c r="O1441" s="1"/>
      <c r="P1441" s="1"/>
      <c r="Q1441" s="1"/>
    </row>
    <row r="1442" spans="5:17" x14ac:dyDescent="0.25">
      <c r="E1442" s="1"/>
      <c r="F1442" s="1"/>
      <c r="G1442" s="1"/>
      <c r="H1442" s="1"/>
      <c r="I1442" s="1"/>
      <c r="J1442" s="1"/>
      <c r="L1442" s="1"/>
      <c r="M1442" s="1"/>
      <c r="N1442" s="1"/>
      <c r="O1442" s="1"/>
      <c r="P1442" s="1"/>
      <c r="Q1442" s="1"/>
    </row>
    <row r="1443" spans="5:17" x14ac:dyDescent="0.25">
      <c r="E1443" s="1"/>
      <c r="F1443" s="1"/>
      <c r="G1443" s="1"/>
      <c r="H1443" s="1"/>
      <c r="I1443" s="1"/>
      <c r="J1443" s="1"/>
      <c r="L1443" s="1"/>
      <c r="M1443" s="1"/>
      <c r="N1443" s="1"/>
      <c r="O1443" s="1"/>
      <c r="P1443" s="1"/>
      <c r="Q1443" s="1"/>
    </row>
    <row r="1444" spans="5:17" x14ac:dyDescent="0.25">
      <c r="E1444" s="1"/>
      <c r="F1444" s="1"/>
      <c r="G1444" s="1"/>
      <c r="H1444" s="1"/>
      <c r="I1444" s="1"/>
      <c r="J1444" s="1"/>
      <c r="L1444" s="1"/>
      <c r="M1444" s="1"/>
      <c r="N1444" s="1"/>
      <c r="O1444" s="1"/>
      <c r="P1444" s="1"/>
      <c r="Q1444" s="1"/>
    </row>
    <row r="1445" spans="5:17" x14ac:dyDescent="0.25">
      <c r="E1445" s="1"/>
      <c r="F1445" s="1"/>
      <c r="G1445" s="1"/>
      <c r="H1445" s="1"/>
      <c r="I1445" s="1"/>
      <c r="J1445" s="1"/>
      <c r="L1445" s="1"/>
      <c r="M1445" s="1"/>
      <c r="N1445" s="1"/>
      <c r="O1445" s="1"/>
      <c r="P1445" s="1"/>
      <c r="Q1445" s="1"/>
    </row>
    <row r="1446" spans="5:17" x14ac:dyDescent="0.25">
      <c r="E1446" s="1"/>
      <c r="F1446" s="1"/>
      <c r="G1446" s="1"/>
      <c r="H1446" s="1"/>
      <c r="I1446" s="1"/>
      <c r="J1446" s="1"/>
      <c r="L1446" s="1"/>
      <c r="M1446" s="1"/>
      <c r="N1446" s="1"/>
      <c r="O1446" s="1"/>
      <c r="P1446" s="1"/>
      <c r="Q1446" s="1"/>
    </row>
    <row r="1447" spans="5:17" x14ac:dyDescent="0.25">
      <c r="E1447" s="1"/>
      <c r="F1447" s="1"/>
      <c r="G1447" s="1"/>
      <c r="H1447" s="1"/>
      <c r="I1447" s="1"/>
      <c r="J1447" s="1"/>
      <c r="L1447" s="1"/>
      <c r="M1447" s="1"/>
      <c r="N1447" s="1"/>
      <c r="O1447" s="1"/>
      <c r="P1447" s="1"/>
      <c r="Q1447" s="1"/>
    </row>
    <row r="1448" spans="5:17" x14ac:dyDescent="0.25">
      <c r="E1448" s="1"/>
      <c r="F1448" s="1"/>
      <c r="G1448" s="1"/>
      <c r="H1448" s="1"/>
      <c r="I1448" s="1"/>
      <c r="J1448" s="1"/>
      <c r="L1448" s="1"/>
      <c r="M1448" s="1"/>
      <c r="N1448" s="1"/>
      <c r="O1448" s="1"/>
      <c r="P1448" s="1"/>
      <c r="Q1448" s="1"/>
    </row>
    <row r="1449" spans="5:17" x14ac:dyDescent="0.25">
      <c r="E1449" s="1"/>
      <c r="F1449" s="1"/>
      <c r="G1449" s="1"/>
      <c r="H1449" s="1"/>
      <c r="I1449" s="1"/>
      <c r="J1449" s="1"/>
      <c r="L1449" s="1"/>
      <c r="M1449" s="1"/>
      <c r="N1449" s="1"/>
      <c r="O1449" s="1"/>
      <c r="P1449" s="1"/>
      <c r="Q1449" s="1"/>
    </row>
    <row r="1450" spans="5:17" x14ac:dyDescent="0.25">
      <c r="E1450" s="1"/>
      <c r="F1450" s="1"/>
      <c r="G1450" s="1"/>
      <c r="H1450" s="1"/>
      <c r="I1450" s="1"/>
      <c r="J1450" s="1"/>
      <c r="L1450" s="1"/>
      <c r="M1450" s="1"/>
      <c r="N1450" s="1"/>
      <c r="O1450" s="1"/>
      <c r="P1450" s="1"/>
      <c r="Q1450" s="1"/>
    </row>
    <row r="1451" spans="5:17" x14ac:dyDescent="0.25">
      <c r="E1451" s="1"/>
      <c r="F1451" s="1"/>
      <c r="G1451" s="1"/>
      <c r="H1451" s="1"/>
      <c r="I1451" s="1"/>
      <c r="J1451" s="1"/>
      <c r="L1451" s="1"/>
      <c r="M1451" s="1"/>
      <c r="N1451" s="1"/>
      <c r="O1451" s="1"/>
      <c r="P1451" s="1"/>
      <c r="Q1451" s="1"/>
    </row>
    <row r="1452" spans="5:17" x14ac:dyDescent="0.25">
      <c r="E1452" s="1"/>
      <c r="F1452" s="1"/>
      <c r="G1452" s="1"/>
      <c r="H1452" s="1"/>
      <c r="I1452" s="1"/>
      <c r="J1452" s="1"/>
      <c r="L1452" s="1"/>
      <c r="M1452" s="1"/>
      <c r="N1452" s="1"/>
      <c r="O1452" s="1"/>
      <c r="P1452" s="1"/>
      <c r="Q1452" s="1"/>
    </row>
    <row r="1453" spans="5:17" x14ac:dyDescent="0.25">
      <c r="E1453" s="1"/>
      <c r="F1453" s="1"/>
      <c r="G1453" s="1"/>
      <c r="H1453" s="1"/>
      <c r="I1453" s="1"/>
      <c r="J1453" s="1"/>
      <c r="L1453" s="1"/>
      <c r="M1453" s="1"/>
      <c r="N1453" s="1"/>
      <c r="O1453" s="1"/>
      <c r="P1453" s="1"/>
      <c r="Q1453" s="1"/>
    </row>
    <row r="1454" spans="5:17" x14ac:dyDescent="0.25">
      <c r="E1454" s="1"/>
      <c r="F1454" s="1"/>
      <c r="G1454" s="1"/>
      <c r="H1454" s="1"/>
      <c r="I1454" s="1"/>
      <c r="J1454" s="1"/>
      <c r="L1454" s="1"/>
      <c r="M1454" s="1"/>
      <c r="N1454" s="1"/>
      <c r="O1454" s="1"/>
      <c r="P1454" s="1"/>
      <c r="Q1454" s="1"/>
    </row>
    <row r="1455" spans="5:17" x14ac:dyDescent="0.25">
      <c r="E1455" s="1"/>
      <c r="F1455" s="1"/>
      <c r="G1455" s="1"/>
      <c r="H1455" s="1"/>
      <c r="I1455" s="1"/>
      <c r="J1455" s="1"/>
      <c r="L1455" s="1"/>
      <c r="M1455" s="1"/>
      <c r="N1455" s="1"/>
      <c r="O1455" s="1"/>
      <c r="P1455" s="1"/>
      <c r="Q1455" s="1"/>
    </row>
    <row r="1456" spans="5:17" x14ac:dyDescent="0.25">
      <c r="E1456" s="1"/>
      <c r="F1456" s="1"/>
      <c r="G1456" s="1"/>
      <c r="H1456" s="1"/>
      <c r="I1456" s="1"/>
      <c r="J1456" s="1"/>
      <c r="L1456" s="1"/>
      <c r="M1456" s="1"/>
      <c r="N1456" s="1"/>
      <c r="O1456" s="1"/>
      <c r="P1456" s="1"/>
      <c r="Q1456" s="1"/>
    </row>
    <row r="1457" spans="5:17" x14ac:dyDescent="0.25">
      <c r="E1457" s="1"/>
      <c r="F1457" s="1"/>
      <c r="G1457" s="1"/>
      <c r="H1457" s="1"/>
      <c r="I1457" s="1"/>
      <c r="J1457" s="1"/>
      <c r="L1457" s="1"/>
      <c r="M1457" s="1"/>
      <c r="N1457" s="1"/>
      <c r="O1457" s="1"/>
      <c r="P1457" s="1"/>
      <c r="Q1457" s="1"/>
    </row>
    <row r="1458" spans="5:17" x14ac:dyDescent="0.25">
      <c r="E1458" s="1"/>
      <c r="F1458" s="1"/>
      <c r="G1458" s="1"/>
      <c r="H1458" s="1"/>
      <c r="I1458" s="1"/>
      <c r="J1458" s="1"/>
      <c r="L1458" s="1"/>
      <c r="M1458" s="1"/>
      <c r="N1458" s="1"/>
      <c r="O1458" s="1"/>
      <c r="P1458" s="1"/>
      <c r="Q1458" s="1"/>
    </row>
    <row r="1459" spans="5:17" x14ac:dyDescent="0.25">
      <c r="E1459" s="1"/>
      <c r="F1459" s="1"/>
      <c r="G1459" s="1"/>
      <c r="H1459" s="1"/>
      <c r="I1459" s="1"/>
      <c r="J1459" s="1"/>
      <c r="L1459" s="1"/>
      <c r="M1459" s="1"/>
      <c r="N1459" s="1"/>
      <c r="O1459" s="1"/>
      <c r="P1459" s="1"/>
      <c r="Q1459" s="1"/>
    </row>
    <row r="1460" spans="5:17" x14ac:dyDescent="0.25">
      <c r="E1460" s="1"/>
      <c r="F1460" s="1"/>
      <c r="G1460" s="1"/>
      <c r="H1460" s="1"/>
      <c r="I1460" s="1"/>
      <c r="J1460" s="1"/>
      <c r="L1460" s="1"/>
      <c r="M1460" s="1"/>
      <c r="N1460" s="1"/>
      <c r="O1460" s="1"/>
      <c r="P1460" s="1"/>
      <c r="Q1460" s="1"/>
    </row>
    <row r="1461" spans="5:17" x14ac:dyDescent="0.25">
      <c r="E1461" s="1"/>
      <c r="F1461" s="1"/>
      <c r="G1461" s="1"/>
      <c r="H1461" s="1"/>
      <c r="I1461" s="1"/>
      <c r="J1461" s="1"/>
      <c r="L1461" s="1"/>
      <c r="M1461" s="1"/>
      <c r="N1461" s="1"/>
      <c r="O1461" s="1"/>
      <c r="P1461" s="1"/>
      <c r="Q1461" s="1"/>
    </row>
    <row r="1462" spans="5:17" x14ac:dyDescent="0.25">
      <c r="E1462" s="1"/>
      <c r="F1462" s="1"/>
      <c r="G1462" s="1"/>
      <c r="H1462" s="1"/>
      <c r="I1462" s="1"/>
      <c r="J1462" s="1"/>
      <c r="L1462" s="1"/>
      <c r="M1462" s="1"/>
      <c r="N1462" s="1"/>
      <c r="O1462" s="1"/>
      <c r="P1462" s="1"/>
      <c r="Q1462" s="1"/>
    </row>
    <row r="1463" spans="5:17" x14ac:dyDescent="0.25">
      <c r="E1463" s="1"/>
      <c r="F1463" s="1"/>
      <c r="G1463" s="1"/>
      <c r="H1463" s="1"/>
      <c r="I1463" s="1"/>
      <c r="J1463" s="1"/>
      <c r="L1463" s="1"/>
      <c r="M1463" s="1"/>
      <c r="N1463" s="1"/>
      <c r="O1463" s="1"/>
      <c r="P1463" s="1"/>
      <c r="Q1463" s="1"/>
    </row>
    <row r="1464" spans="5:17" x14ac:dyDescent="0.25">
      <c r="E1464" s="1"/>
      <c r="F1464" s="1"/>
      <c r="G1464" s="1"/>
      <c r="H1464" s="1"/>
      <c r="I1464" s="1"/>
      <c r="J1464" s="1"/>
      <c r="L1464" s="1"/>
      <c r="M1464" s="1"/>
      <c r="N1464" s="1"/>
      <c r="O1464" s="1"/>
      <c r="P1464" s="1"/>
      <c r="Q1464" s="1"/>
    </row>
    <row r="1465" spans="5:17" x14ac:dyDescent="0.25">
      <c r="E1465" s="1"/>
      <c r="F1465" s="1"/>
      <c r="G1465" s="1"/>
      <c r="H1465" s="1"/>
      <c r="I1465" s="1"/>
      <c r="J1465" s="1"/>
      <c r="L1465" s="1"/>
      <c r="M1465" s="1"/>
      <c r="N1465" s="1"/>
      <c r="O1465" s="1"/>
      <c r="P1465" s="1"/>
      <c r="Q1465" s="1"/>
    </row>
    <row r="1466" spans="5:17" x14ac:dyDescent="0.25">
      <c r="E1466" s="1"/>
      <c r="F1466" s="1"/>
      <c r="G1466" s="1"/>
      <c r="H1466" s="1"/>
      <c r="I1466" s="1"/>
      <c r="J1466" s="1"/>
      <c r="L1466" s="1"/>
      <c r="M1466" s="1"/>
      <c r="N1466" s="1"/>
      <c r="O1466" s="1"/>
      <c r="P1466" s="1"/>
      <c r="Q1466" s="1"/>
    </row>
    <row r="1467" spans="5:17" x14ac:dyDescent="0.25">
      <c r="E1467" s="1"/>
      <c r="F1467" s="1"/>
      <c r="G1467" s="1"/>
      <c r="H1467" s="1"/>
      <c r="I1467" s="1"/>
      <c r="J1467" s="1"/>
      <c r="L1467" s="1"/>
      <c r="M1467" s="1"/>
      <c r="N1467" s="1"/>
      <c r="O1467" s="1"/>
      <c r="P1467" s="1"/>
      <c r="Q1467" s="1"/>
    </row>
    <row r="1468" spans="5:17" x14ac:dyDescent="0.25">
      <c r="E1468" s="1"/>
      <c r="F1468" s="1"/>
      <c r="G1468" s="1"/>
      <c r="H1468" s="1"/>
      <c r="I1468" s="1"/>
      <c r="J1468" s="1"/>
      <c r="L1468" s="1"/>
      <c r="M1468" s="1"/>
      <c r="N1468" s="1"/>
      <c r="O1468" s="1"/>
      <c r="P1468" s="1"/>
      <c r="Q1468" s="1"/>
    </row>
    <row r="1469" spans="5:17" x14ac:dyDescent="0.25">
      <c r="E1469" s="1"/>
      <c r="F1469" s="1"/>
      <c r="G1469" s="1"/>
      <c r="H1469" s="1"/>
      <c r="I1469" s="1"/>
      <c r="J1469" s="1"/>
      <c r="L1469" s="1"/>
      <c r="M1469" s="1"/>
      <c r="N1469" s="1"/>
      <c r="O1469" s="1"/>
      <c r="P1469" s="1"/>
      <c r="Q1469" s="1"/>
    </row>
    <row r="1470" spans="5:17" x14ac:dyDescent="0.25">
      <c r="E1470" s="1"/>
      <c r="F1470" s="1"/>
      <c r="G1470" s="1"/>
      <c r="H1470" s="1"/>
      <c r="I1470" s="1"/>
      <c r="J1470" s="1"/>
      <c r="L1470" s="1"/>
      <c r="M1470" s="1"/>
      <c r="N1470" s="1"/>
      <c r="O1470" s="1"/>
      <c r="P1470" s="1"/>
      <c r="Q1470" s="1"/>
    </row>
    <row r="1471" spans="5:17" x14ac:dyDescent="0.25">
      <c r="E1471" s="1"/>
      <c r="F1471" s="1"/>
      <c r="G1471" s="1"/>
      <c r="H1471" s="1"/>
      <c r="I1471" s="1"/>
      <c r="J1471" s="1"/>
      <c r="L1471" s="1"/>
      <c r="M1471" s="1"/>
      <c r="N1471" s="1"/>
      <c r="O1471" s="1"/>
      <c r="P1471" s="1"/>
      <c r="Q1471" s="1"/>
    </row>
    <row r="1472" spans="5:17" x14ac:dyDescent="0.25">
      <c r="E1472" s="1"/>
      <c r="F1472" s="1"/>
      <c r="G1472" s="1"/>
      <c r="H1472" s="1"/>
      <c r="I1472" s="1"/>
      <c r="J1472" s="1"/>
      <c r="L1472" s="1"/>
      <c r="M1472" s="1"/>
      <c r="N1472" s="1"/>
      <c r="O1472" s="1"/>
      <c r="P1472" s="1"/>
      <c r="Q1472" s="1"/>
    </row>
    <row r="1473" spans="5:17" x14ac:dyDescent="0.25">
      <c r="E1473" s="1"/>
      <c r="F1473" s="1"/>
      <c r="G1473" s="1"/>
      <c r="H1473" s="1"/>
      <c r="I1473" s="1"/>
      <c r="J1473" s="1"/>
      <c r="L1473" s="1"/>
      <c r="M1473" s="1"/>
      <c r="N1473" s="1"/>
      <c r="O1473" s="1"/>
      <c r="P1473" s="1"/>
      <c r="Q1473" s="1"/>
    </row>
    <row r="1474" spans="5:17" x14ac:dyDescent="0.25">
      <c r="E1474" s="1"/>
      <c r="F1474" s="1"/>
      <c r="G1474" s="1"/>
      <c r="H1474" s="1"/>
      <c r="I1474" s="1"/>
      <c r="J1474" s="1"/>
      <c r="L1474" s="1"/>
      <c r="M1474" s="1"/>
      <c r="N1474" s="1"/>
      <c r="O1474" s="1"/>
      <c r="P1474" s="1"/>
      <c r="Q1474" s="1"/>
    </row>
    <row r="1475" spans="5:17" x14ac:dyDescent="0.25">
      <c r="E1475" s="1"/>
      <c r="F1475" s="1"/>
      <c r="G1475" s="1"/>
      <c r="H1475" s="1"/>
      <c r="I1475" s="1"/>
      <c r="J1475" s="1"/>
      <c r="L1475" s="1"/>
      <c r="M1475" s="1"/>
      <c r="N1475" s="1"/>
      <c r="O1475" s="1"/>
      <c r="P1475" s="1"/>
      <c r="Q1475" s="1"/>
    </row>
    <row r="1476" spans="5:17" x14ac:dyDescent="0.25">
      <c r="E1476" s="1"/>
      <c r="F1476" s="1"/>
      <c r="G1476" s="1"/>
      <c r="H1476" s="1"/>
      <c r="I1476" s="1"/>
      <c r="J1476" s="1"/>
      <c r="L1476" s="1"/>
      <c r="M1476" s="1"/>
      <c r="N1476" s="1"/>
      <c r="O1476" s="1"/>
      <c r="P1476" s="1"/>
      <c r="Q1476" s="1"/>
    </row>
    <row r="1477" spans="5:17" x14ac:dyDescent="0.25">
      <c r="E1477" s="1"/>
      <c r="F1477" s="1"/>
      <c r="G1477" s="1"/>
      <c r="H1477" s="1"/>
      <c r="I1477" s="1"/>
      <c r="J1477" s="1"/>
      <c r="L1477" s="1"/>
      <c r="M1477" s="1"/>
      <c r="N1477" s="1"/>
      <c r="O1477" s="1"/>
      <c r="P1477" s="1"/>
      <c r="Q1477" s="1"/>
    </row>
    <row r="1478" spans="5:17" x14ac:dyDescent="0.25">
      <c r="E1478" s="1"/>
      <c r="F1478" s="1"/>
      <c r="G1478" s="1"/>
      <c r="H1478" s="1"/>
      <c r="I1478" s="1"/>
      <c r="J1478" s="1"/>
      <c r="L1478" s="1"/>
      <c r="M1478" s="1"/>
      <c r="N1478" s="1"/>
      <c r="O1478" s="1"/>
      <c r="P1478" s="1"/>
      <c r="Q1478" s="1"/>
    </row>
    <row r="1479" spans="5:17" x14ac:dyDescent="0.25">
      <c r="E1479" s="1"/>
      <c r="F1479" s="1"/>
      <c r="G1479" s="1"/>
      <c r="H1479" s="1"/>
      <c r="I1479" s="1"/>
      <c r="J1479" s="1"/>
      <c r="L1479" s="1"/>
      <c r="M1479" s="1"/>
      <c r="N1479" s="1"/>
      <c r="O1479" s="1"/>
      <c r="P1479" s="1"/>
      <c r="Q1479" s="1"/>
    </row>
    <row r="1480" spans="5:17" x14ac:dyDescent="0.25">
      <c r="E1480" s="1"/>
      <c r="F1480" s="1"/>
      <c r="G1480" s="1"/>
      <c r="H1480" s="1"/>
      <c r="I1480" s="1"/>
      <c r="J1480" s="1"/>
      <c r="L1480" s="1"/>
      <c r="M1480" s="1"/>
      <c r="N1480" s="1"/>
      <c r="O1480" s="1"/>
      <c r="P1480" s="1"/>
      <c r="Q1480" s="1"/>
    </row>
    <row r="1481" spans="5:17" x14ac:dyDescent="0.25">
      <c r="E1481" s="1"/>
      <c r="F1481" s="1"/>
      <c r="G1481" s="1"/>
      <c r="H1481" s="1"/>
      <c r="I1481" s="1"/>
      <c r="J1481" s="1"/>
      <c r="L1481" s="1"/>
      <c r="M1481" s="1"/>
      <c r="N1481" s="1"/>
      <c r="O1481" s="1"/>
      <c r="P1481" s="1"/>
      <c r="Q1481" s="1"/>
    </row>
    <row r="1482" spans="5:17" x14ac:dyDescent="0.25">
      <c r="E1482" s="1"/>
      <c r="F1482" s="1"/>
      <c r="G1482" s="1"/>
      <c r="H1482" s="1"/>
      <c r="I1482" s="1"/>
      <c r="J1482" s="1"/>
      <c r="L1482" s="1"/>
      <c r="M1482" s="1"/>
      <c r="N1482" s="1"/>
      <c r="O1482" s="1"/>
      <c r="P1482" s="1"/>
      <c r="Q1482" s="1"/>
    </row>
    <row r="1483" spans="5:17" x14ac:dyDescent="0.25">
      <c r="E1483" s="1"/>
      <c r="F1483" s="1"/>
      <c r="G1483" s="1"/>
      <c r="H1483" s="1"/>
      <c r="I1483" s="1"/>
      <c r="J1483" s="1"/>
      <c r="L1483" s="1"/>
      <c r="M1483" s="1"/>
      <c r="N1483" s="1"/>
      <c r="O1483" s="1"/>
      <c r="P1483" s="1"/>
      <c r="Q1483" s="1"/>
    </row>
    <row r="1484" spans="5:17" x14ac:dyDescent="0.25">
      <c r="E1484" s="1"/>
      <c r="F1484" s="1"/>
      <c r="G1484" s="1"/>
      <c r="H1484" s="1"/>
      <c r="I1484" s="1"/>
      <c r="J1484" s="1"/>
      <c r="L1484" s="1"/>
      <c r="M1484" s="1"/>
      <c r="N1484" s="1"/>
      <c r="O1484" s="1"/>
      <c r="P1484" s="1"/>
      <c r="Q1484" s="1"/>
    </row>
    <row r="1485" spans="5:17" x14ac:dyDescent="0.25">
      <c r="E1485" s="1"/>
      <c r="F1485" s="1"/>
      <c r="G1485" s="1"/>
      <c r="H1485" s="1"/>
      <c r="I1485" s="1"/>
      <c r="J1485" s="1"/>
      <c r="L1485" s="1"/>
      <c r="M1485" s="1"/>
      <c r="N1485" s="1"/>
      <c r="O1485" s="1"/>
      <c r="P1485" s="1"/>
      <c r="Q1485" s="1"/>
    </row>
    <row r="1486" spans="5:17" x14ac:dyDescent="0.25">
      <c r="E1486" s="1"/>
      <c r="F1486" s="1"/>
      <c r="G1486" s="1"/>
      <c r="H1486" s="1"/>
      <c r="I1486" s="1"/>
      <c r="J1486" s="1"/>
      <c r="L1486" s="1"/>
      <c r="M1486" s="1"/>
      <c r="N1486" s="1"/>
      <c r="O1486" s="1"/>
      <c r="P1486" s="1"/>
      <c r="Q1486" s="1"/>
    </row>
    <row r="1487" spans="5:17" x14ac:dyDescent="0.25">
      <c r="E1487" s="1"/>
      <c r="F1487" s="1"/>
      <c r="G1487" s="1"/>
      <c r="H1487" s="1"/>
      <c r="I1487" s="1"/>
      <c r="J1487" s="1"/>
      <c r="L1487" s="1"/>
      <c r="M1487" s="1"/>
      <c r="N1487" s="1"/>
      <c r="O1487" s="1"/>
      <c r="P1487" s="1"/>
      <c r="Q1487" s="1"/>
    </row>
    <row r="1488" spans="5:17" x14ac:dyDescent="0.25">
      <c r="E1488" s="1"/>
      <c r="F1488" s="1"/>
      <c r="G1488" s="1"/>
      <c r="H1488" s="1"/>
      <c r="I1488" s="1"/>
      <c r="J1488" s="1"/>
      <c r="L1488" s="1"/>
      <c r="M1488" s="1"/>
      <c r="N1488" s="1"/>
      <c r="O1488" s="1"/>
      <c r="P1488" s="1"/>
      <c r="Q1488" s="1"/>
    </row>
    <row r="1489" spans="5:17" x14ac:dyDescent="0.25">
      <c r="E1489" s="1"/>
      <c r="F1489" s="1"/>
      <c r="G1489" s="1"/>
      <c r="H1489" s="1"/>
      <c r="I1489" s="1"/>
      <c r="J1489" s="1"/>
      <c r="L1489" s="1"/>
      <c r="M1489" s="1"/>
      <c r="N1489" s="1"/>
      <c r="O1489" s="1"/>
      <c r="P1489" s="1"/>
      <c r="Q1489" s="1"/>
    </row>
    <row r="1490" spans="5:17" x14ac:dyDescent="0.25">
      <c r="E1490" s="1"/>
      <c r="F1490" s="1"/>
      <c r="G1490" s="1"/>
      <c r="H1490" s="1"/>
      <c r="I1490" s="1"/>
      <c r="J1490" s="1"/>
      <c r="L1490" s="1"/>
      <c r="M1490" s="1"/>
      <c r="N1490" s="1"/>
      <c r="O1490" s="1"/>
      <c r="P1490" s="1"/>
      <c r="Q1490" s="1"/>
    </row>
    <row r="1491" spans="5:17" x14ac:dyDescent="0.25">
      <c r="E1491" s="1"/>
      <c r="F1491" s="1"/>
      <c r="G1491" s="1"/>
      <c r="H1491" s="1"/>
      <c r="I1491" s="1"/>
      <c r="J1491" s="1"/>
      <c r="L1491" s="1"/>
      <c r="M1491" s="1"/>
      <c r="N1491" s="1"/>
      <c r="O1491" s="1"/>
      <c r="P1491" s="1"/>
      <c r="Q1491" s="1"/>
    </row>
    <row r="1492" spans="5:17" x14ac:dyDescent="0.25">
      <c r="E1492" s="1"/>
      <c r="F1492" s="1"/>
      <c r="G1492" s="1"/>
      <c r="H1492" s="1"/>
      <c r="I1492" s="1"/>
      <c r="J1492" s="1"/>
      <c r="L1492" s="1"/>
      <c r="M1492" s="1"/>
      <c r="N1492" s="1"/>
      <c r="O1492" s="1"/>
      <c r="P1492" s="1"/>
      <c r="Q1492" s="1"/>
    </row>
    <row r="1493" spans="5:17" x14ac:dyDescent="0.25">
      <c r="E1493" s="1"/>
      <c r="F1493" s="1"/>
      <c r="G1493" s="1"/>
      <c r="H1493" s="1"/>
      <c r="I1493" s="1"/>
      <c r="J1493" s="1"/>
      <c r="L1493" s="1"/>
      <c r="M1493" s="1"/>
      <c r="N1493" s="1"/>
      <c r="O1493" s="1"/>
      <c r="P1493" s="1"/>
      <c r="Q1493" s="1"/>
    </row>
    <row r="1494" spans="5:17" x14ac:dyDescent="0.25">
      <c r="E1494" s="1"/>
      <c r="F1494" s="1"/>
      <c r="G1494" s="1"/>
      <c r="H1494" s="1"/>
      <c r="I1494" s="1"/>
      <c r="J1494" s="1"/>
      <c r="L1494" s="1"/>
      <c r="M1494" s="1"/>
      <c r="N1494" s="1"/>
      <c r="O1494" s="1"/>
      <c r="P1494" s="1"/>
      <c r="Q1494" s="1"/>
    </row>
    <row r="1495" spans="5:17" x14ac:dyDescent="0.25">
      <c r="E1495" s="1"/>
      <c r="F1495" s="1"/>
      <c r="G1495" s="1"/>
      <c r="H1495" s="1"/>
      <c r="I1495" s="1"/>
      <c r="J1495" s="1"/>
      <c r="L1495" s="1"/>
      <c r="M1495" s="1"/>
      <c r="N1495" s="1"/>
      <c r="O1495" s="1"/>
      <c r="P1495" s="1"/>
      <c r="Q1495" s="1"/>
    </row>
    <row r="1496" spans="5:17" x14ac:dyDescent="0.25">
      <c r="E1496" s="1"/>
      <c r="F1496" s="1"/>
      <c r="G1496" s="1"/>
      <c r="H1496" s="1"/>
      <c r="I1496" s="1"/>
      <c r="J1496" s="1"/>
      <c r="L1496" s="1"/>
      <c r="M1496" s="1"/>
      <c r="N1496" s="1"/>
      <c r="O1496" s="1"/>
      <c r="P1496" s="1"/>
      <c r="Q1496" s="1"/>
    </row>
    <row r="1497" spans="5:17" x14ac:dyDescent="0.25">
      <c r="E1497" s="1"/>
      <c r="F1497" s="1"/>
      <c r="G1497" s="1"/>
      <c r="H1497" s="1"/>
      <c r="I1497" s="1"/>
      <c r="J1497" s="1"/>
      <c r="L1497" s="1"/>
      <c r="M1497" s="1"/>
      <c r="N1497" s="1"/>
      <c r="O1497" s="1"/>
      <c r="P1497" s="1"/>
      <c r="Q1497" s="1"/>
    </row>
    <row r="1498" spans="5:17" x14ac:dyDescent="0.25">
      <c r="E1498" s="1"/>
      <c r="F1498" s="1"/>
      <c r="G1498" s="1"/>
      <c r="H1498" s="1"/>
      <c r="I1498" s="1"/>
      <c r="J1498" s="1"/>
      <c r="L1498" s="1"/>
      <c r="M1498" s="1"/>
      <c r="N1498" s="1"/>
      <c r="O1498" s="1"/>
      <c r="P1498" s="1"/>
      <c r="Q1498" s="1"/>
    </row>
    <row r="1499" spans="5:17" x14ac:dyDescent="0.25">
      <c r="E1499" s="1"/>
      <c r="F1499" s="1"/>
      <c r="G1499" s="1"/>
      <c r="H1499" s="1"/>
      <c r="I1499" s="1"/>
      <c r="J1499" s="1"/>
      <c r="L1499" s="1"/>
      <c r="M1499" s="1"/>
      <c r="N1499" s="1"/>
      <c r="O1499" s="1"/>
      <c r="P1499" s="1"/>
      <c r="Q1499" s="1"/>
    </row>
    <row r="1500" spans="5:17" x14ac:dyDescent="0.25">
      <c r="E1500" s="1"/>
      <c r="F1500" s="1"/>
      <c r="G1500" s="1"/>
      <c r="H1500" s="1"/>
      <c r="I1500" s="1"/>
      <c r="J1500" s="1"/>
      <c r="L1500" s="1"/>
      <c r="M1500" s="1"/>
      <c r="N1500" s="1"/>
      <c r="O1500" s="1"/>
      <c r="P1500" s="1"/>
      <c r="Q1500" s="1"/>
    </row>
    <row r="1501" spans="5:17" x14ac:dyDescent="0.25">
      <c r="E1501" s="1"/>
      <c r="F1501" s="1"/>
      <c r="G1501" s="1"/>
      <c r="H1501" s="1"/>
      <c r="I1501" s="1"/>
      <c r="J1501" s="1"/>
      <c r="L1501" s="1"/>
      <c r="M1501" s="1"/>
      <c r="N1501" s="1"/>
      <c r="O1501" s="1"/>
      <c r="P1501" s="1"/>
      <c r="Q1501" s="1"/>
    </row>
    <row r="1502" spans="5:17" x14ac:dyDescent="0.25">
      <c r="E1502" s="1"/>
      <c r="F1502" s="1"/>
      <c r="G1502" s="1"/>
      <c r="H1502" s="1"/>
      <c r="I1502" s="1"/>
      <c r="J1502" s="1"/>
      <c r="L1502" s="1"/>
      <c r="M1502" s="1"/>
      <c r="N1502" s="1"/>
      <c r="O1502" s="1"/>
      <c r="P1502" s="1"/>
      <c r="Q1502" s="1"/>
    </row>
    <row r="1503" spans="5:17" x14ac:dyDescent="0.25">
      <c r="E1503" s="1"/>
      <c r="F1503" s="1"/>
      <c r="G1503" s="1"/>
      <c r="H1503" s="1"/>
      <c r="I1503" s="1"/>
      <c r="J1503" s="1"/>
      <c r="L1503" s="1"/>
      <c r="M1503" s="1"/>
      <c r="N1503" s="1"/>
      <c r="O1503" s="1"/>
      <c r="P1503" s="1"/>
      <c r="Q1503" s="1"/>
    </row>
    <row r="1504" spans="5:17" x14ac:dyDescent="0.25">
      <c r="E1504" s="1"/>
      <c r="F1504" s="1"/>
      <c r="G1504" s="1"/>
      <c r="H1504" s="1"/>
      <c r="I1504" s="1"/>
      <c r="J1504" s="1"/>
      <c r="L1504" s="1"/>
      <c r="M1504" s="1"/>
      <c r="N1504" s="1"/>
      <c r="O1504" s="1"/>
      <c r="P1504" s="1"/>
      <c r="Q1504" s="1"/>
    </row>
    <row r="1505" spans="5:17" x14ac:dyDescent="0.25">
      <c r="E1505" s="1"/>
      <c r="F1505" s="1"/>
      <c r="G1505" s="1"/>
      <c r="H1505" s="1"/>
      <c r="I1505" s="1"/>
      <c r="J1505" s="1"/>
      <c r="L1505" s="1"/>
      <c r="M1505" s="1"/>
      <c r="N1505" s="1"/>
      <c r="O1505" s="1"/>
      <c r="P1505" s="1"/>
      <c r="Q1505" s="1"/>
    </row>
    <row r="1506" spans="5:17" x14ac:dyDescent="0.25">
      <c r="E1506" s="1"/>
      <c r="F1506" s="1"/>
      <c r="G1506" s="1"/>
      <c r="H1506" s="1"/>
      <c r="I1506" s="1"/>
      <c r="J1506" s="1"/>
      <c r="L1506" s="1"/>
      <c r="M1506" s="1"/>
      <c r="N1506" s="1"/>
      <c r="O1506" s="1"/>
      <c r="P1506" s="1"/>
      <c r="Q1506" s="1"/>
    </row>
    <row r="1507" spans="5:17" x14ac:dyDescent="0.25">
      <c r="E1507" s="1"/>
      <c r="F1507" s="1"/>
      <c r="G1507" s="1"/>
      <c r="H1507" s="1"/>
      <c r="I1507" s="1"/>
      <c r="J1507" s="1"/>
      <c r="L1507" s="1"/>
      <c r="M1507" s="1"/>
      <c r="N1507" s="1"/>
      <c r="O1507" s="1"/>
      <c r="P1507" s="1"/>
      <c r="Q1507" s="1"/>
    </row>
    <row r="1508" spans="5:17" x14ac:dyDescent="0.25">
      <c r="E1508" s="1"/>
      <c r="F1508" s="1"/>
      <c r="G1508" s="1"/>
      <c r="H1508" s="1"/>
      <c r="I1508" s="1"/>
      <c r="J1508" s="1"/>
      <c r="L1508" s="1"/>
      <c r="M1508" s="1"/>
      <c r="N1508" s="1"/>
      <c r="O1508" s="1"/>
      <c r="P1508" s="1"/>
      <c r="Q1508" s="1"/>
    </row>
    <row r="1509" spans="5:17" x14ac:dyDescent="0.25">
      <c r="E1509" s="1"/>
      <c r="F1509" s="1"/>
      <c r="G1509" s="1"/>
      <c r="H1509" s="1"/>
      <c r="I1509" s="1"/>
      <c r="J1509" s="1"/>
      <c r="L1509" s="1"/>
      <c r="M1509" s="1"/>
      <c r="N1509" s="1"/>
      <c r="O1509" s="1"/>
      <c r="P1509" s="1"/>
      <c r="Q1509" s="1"/>
    </row>
    <row r="1510" spans="5:17" x14ac:dyDescent="0.25">
      <c r="E1510" s="1"/>
      <c r="F1510" s="1"/>
      <c r="G1510" s="1"/>
      <c r="H1510" s="1"/>
      <c r="I1510" s="1"/>
      <c r="J1510" s="1"/>
      <c r="L1510" s="1"/>
      <c r="M1510" s="1"/>
      <c r="N1510" s="1"/>
      <c r="O1510" s="1"/>
      <c r="P1510" s="1"/>
      <c r="Q1510" s="1"/>
    </row>
    <row r="1511" spans="5:17" x14ac:dyDescent="0.25">
      <c r="E1511" s="1"/>
      <c r="F1511" s="1"/>
      <c r="G1511" s="1"/>
      <c r="H1511" s="1"/>
      <c r="I1511" s="1"/>
      <c r="J1511" s="1"/>
      <c r="L1511" s="1"/>
      <c r="M1511" s="1"/>
      <c r="N1511" s="1"/>
      <c r="O1511" s="1"/>
      <c r="P1511" s="1"/>
      <c r="Q1511" s="1"/>
    </row>
    <row r="1512" spans="5:17" x14ac:dyDescent="0.25">
      <c r="E1512" s="1"/>
      <c r="F1512" s="1"/>
      <c r="G1512" s="1"/>
      <c r="H1512" s="1"/>
      <c r="I1512" s="1"/>
      <c r="J1512" s="1"/>
      <c r="L1512" s="1"/>
      <c r="M1512" s="1"/>
      <c r="N1512" s="1"/>
      <c r="O1512" s="1"/>
      <c r="P1512" s="1"/>
      <c r="Q1512" s="1"/>
    </row>
    <row r="1513" spans="5:17" x14ac:dyDescent="0.25">
      <c r="E1513" s="1"/>
      <c r="F1513" s="1"/>
      <c r="G1513" s="1"/>
      <c r="H1513" s="1"/>
      <c r="I1513" s="1"/>
      <c r="J1513" s="1"/>
      <c r="L1513" s="1"/>
      <c r="M1513" s="1"/>
      <c r="N1513" s="1"/>
      <c r="O1513" s="1"/>
      <c r="P1513" s="1"/>
      <c r="Q1513" s="1"/>
    </row>
    <row r="1514" spans="5:17" x14ac:dyDescent="0.25">
      <c r="E1514" s="1"/>
      <c r="F1514" s="1"/>
      <c r="G1514" s="1"/>
      <c r="H1514" s="1"/>
      <c r="I1514" s="1"/>
      <c r="J1514" s="1"/>
      <c r="L1514" s="1"/>
      <c r="M1514" s="1"/>
      <c r="N1514" s="1"/>
      <c r="O1514" s="1"/>
      <c r="P1514" s="1"/>
      <c r="Q1514" s="1"/>
    </row>
    <row r="1515" spans="5:17" x14ac:dyDescent="0.25">
      <c r="E1515" s="1"/>
      <c r="F1515" s="1"/>
      <c r="G1515" s="1"/>
      <c r="H1515" s="1"/>
      <c r="I1515" s="1"/>
      <c r="J1515" s="1"/>
      <c r="L1515" s="1"/>
      <c r="M1515" s="1"/>
      <c r="N1515" s="1"/>
      <c r="O1515" s="1"/>
      <c r="P1515" s="1"/>
      <c r="Q1515" s="1"/>
    </row>
    <row r="1516" spans="5:17" x14ac:dyDescent="0.25">
      <c r="E1516" s="1"/>
      <c r="F1516" s="1"/>
      <c r="G1516" s="1"/>
      <c r="H1516" s="1"/>
      <c r="I1516" s="1"/>
      <c r="J1516" s="1"/>
      <c r="L1516" s="1"/>
      <c r="M1516" s="1"/>
      <c r="N1516" s="1"/>
      <c r="O1516" s="1"/>
      <c r="P1516" s="1"/>
      <c r="Q1516" s="1"/>
    </row>
    <row r="1517" spans="5:17" x14ac:dyDescent="0.25">
      <c r="E1517" s="1"/>
      <c r="F1517" s="1"/>
      <c r="G1517" s="1"/>
      <c r="H1517" s="1"/>
      <c r="I1517" s="1"/>
      <c r="J1517" s="1"/>
      <c r="L1517" s="1"/>
      <c r="M1517" s="1"/>
      <c r="N1517" s="1"/>
      <c r="O1517" s="1"/>
      <c r="P1517" s="1"/>
      <c r="Q1517" s="1"/>
    </row>
    <row r="1518" spans="5:17" x14ac:dyDescent="0.25">
      <c r="E1518" s="1"/>
      <c r="F1518" s="1"/>
      <c r="G1518" s="1"/>
      <c r="H1518" s="1"/>
      <c r="I1518" s="1"/>
      <c r="J1518" s="1"/>
      <c r="L1518" s="1"/>
      <c r="M1518" s="1"/>
      <c r="N1518" s="1"/>
      <c r="O1518" s="1"/>
      <c r="P1518" s="1"/>
      <c r="Q1518" s="1"/>
    </row>
    <row r="1519" spans="5:17" x14ac:dyDescent="0.25">
      <c r="E1519" s="1"/>
      <c r="F1519" s="1"/>
      <c r="G1519" s="1"/>
      <c r="H1519" s="1"/>
      <c r="I1519" s="1"/>
      <c r="J1519" s="1"/>
      <c r="L1519" s="1"/>
      <c r="M1519" s="1"/>
      <c r="N1519" s="1"/>
      <c r="O1519" s="1"/>
      <c r="P1519" s="1"/>
      <c r="Q1519" s="1"/>
    </row>
    <row r="1520" spans="5:17" x14ac:dyDescent="0.25">
      <c r="E1520" s="1"/>
      <c r="F1520" s="1"/>
      <c r="G1520" s="1"/>
      <c r="H1520" s="1"/>
      <c r="I1520" s="1"/>
      <c r="J1520" s="1"/>
      <c r="L1520" s="1"/>
      <c r="M1520" s="1"/>
      <c r="N1520" s="1"/>
      <c r="O1520" s="1"/>
      <c r="P1520" s="1"/>
      <c r="Q1520" s="1"/>
    </row>
    <row r="1521" spans="5:17" x14ac:dyDescent="0.25">
      <c r="E1521" s="1"/>
      <c r="F1521" s="1"/>
      <c r="G1521" s="1"/>
      <c r="H1521" s="1"/>
      <c r="I1521" s="1"/>
      <c r="J1521" s="1"/>
      <c r="L1521" s="1"/>
      <c r="M1521" s="1"/>
      <c r="N1521" s="1"/>
      <c r="O1521" s="1"/>
      <c r="P1521" s="1"/>
      <c r="Q1521" s="1"/>
    </row>
    <row r="1522" spans="5:17" x14ac:dyDescent="0.25">
      <c r="E1522" s="1"/>
      <c r="F1522" s="1"/>
      <c r="G1522" s="1"/>
      <c r="H1522" s="1"/>
      <c r="I1522" s="1"/>
      <c r="J1522" s="1"/>
      <c r="L1522" s="1"/>
      <c r="M1522" s="1"/>
      <c r="N1522" s="1"/>
      <c r="O1522" s="1"/>
      <c r="P1522" s="1"/>
      <c r="Q1522" s="1"/>
    </row>
    <row r="1523" spans="5:17" x14ac:dyDescent="0.25">
      <c r="E1523" s="1"/>
      <c r="F1523" s="1"/>
      <c r="G1523" s="1"/>
      <c r="H1523" s="1"/>
      <c r="I1523" s="1"/>
      <c r="J1523" s="1"/>
      <c r="L1523" s="1"/>
      <c r="M1523" s="1"/>
      <c r="N1523" s="1"/>
      <c r="O1523" s="1"/>
      <c r="P1523" s="1"/>
      <c r="Q1523" s="1"/>
    </row>
    <row r="1524" spans="5:17" x14ac:dyDescent="0.25">
      <c r="E1524" s="1"/>
      <c r="F1524" s="1"/>
      <c r="G1524" s="1"/>
      <c r="H1524" s="1"/>
      <c r="I1524" s="1"/>
      <c r="J1524" s="1"/>
      <c r="L1524" s="1"/>
      <c r="M1524" s="1"/>
      <c r="N1524" s="1"/>
      <c r="O1524" s="1"/>
      <c r="P1524" s="1"/>
      <c r="Q1524" s="1"/>
    </row>
    <row r="1525" spans="5:17" x14ac:dyDescent="0.25">
      <c r="E1525" s="1"/>
      <c r="F1525" s="1"/>
      <c r="G1525" s="1"/>
      <c r="H1525" s="1"/>
      <c r="I1525" s="1"/>
      <c r="J1525" s="1"/>
      <c r="L1525" s="1"/>
      <c r="M1525" s="1"/>
      <c r="N1525" s="1"/>
      <c r="O1525" s="1"/>
      <c r="P1525" s="1"/>
      <c r="Q1525" s="1"/>
    </row>
    <row r="1526" spans="5:17" x14ac:dyDescent="0.25">
      <c r="E1526" s="1"/>
      <c r="F1526" s="1"/>
      <c r="G1526" s="1"/>
      <c r="H1526" s="1"/>
      <c r="I1526" s="1"/>
      <c r="J1526" s="1"/>
      <c r="L1526" s="1"/>
      <c r="M1526" s="1"/>
      <c r="N1526" s="1"/>
      <c r="O1526" s="1"/>
      <c r="P1526" s="1"/>
      <c r="Q1526" s="1"/>
    </row>
    <row r="1527" spans="5:17" x14ac:dyDescent="0.25">
      <c r="E1527" s="1"/>
      <c r="F1527" s="1"/>
      <c r="G1527" s="1"/>
      <c r="H1527" s="1"/>
      <c r="I1527" s="1"/>
      <c r="J1527" s="1"/>
      <c r="L1527" s="1"/>
      <c r="M1527" s="1"/>
      <c r="N1527" s="1"/>
      <c r="O1527" s="1"/>
      <c r="P1527" s="1"/>
      <c r="Q1527" s="1"/>
    </row>
    <row r="1528" spans="5:17" x14ac:dyDescent="0.25">
      <c r="E1528" s="1"/>
      <c r="F1528" s="1"/>
      <c r="G1528" s="1"/>
      <c r="H1528" s="1"/>
      <c r="I1528" s="1"/>
      <c r="J1528" s="1"/>
      <c r="L1528" s="1"/>
      <c r="M1528" s="1"/>
      <c r="N1528" s="1"/>
      <c r="O1528" s="1"/>
      <c r="P1528" s="1"/>
      <c r="Q1528" s="1"/>
    </row>
    <row r="1529" spans="5:17" x14ac:dyDescent="0.25">
      <c r="E1529" s="1"/>
      <c r="F1529" s="1"/>
      <c r="G1529" s="1"/>
      <c r="H1529" s="1"/>
      <c r="I1529" s="1"/>
      <c r="J1529" s="1"/>
      <c r="L1529" s="1"/>
      <c r="M1529" s="1"/>
      <c r="N1529" s="1"/>
      <c r="O1529" s="1"/>
      <c r="P1529" s="1"/>
      <c r="Q1529" s="1"/>
    </row>
    <row r="1530" spans="5:17" x14ac:dyDescent="0.25">
      <c r="E1530" s="1"/>
      <c r="F1530" s="1"/>
      <c r="G1530" s="1"/>
      <c r="H1530" s="1"/>
      <c r="I1530" s="1"/>
      <c r="J1530" s="1"/>
      <c r="L1530" s="1"/>
      <c r="M1530" s="1"/>
      <c r="N1530" s="1"/>
      <c r="O1530" s="1"/>
      <c r="P1530" s="1"/>
      <c r="Q1530" s="1"/>
    </row>
    <row r="1531" spans="5:17" x14ac:dyDescent="0.25">
      <c r="E1531" s="1"/>
      <c r="F1531" s="1"/>
      <c r="G1531" s="1"/>
      <c r="H1531" s="1"/>
      <c r="I1531" s="1"/>
      <c r="J1531" s="1"/>
      <c r="L1531" s="1"/>
      <c r="M1531" s="1"/>
      <c r="N1531" s="1"/>
      <c r="O1531" s="1"/>
      <c r="P1531" s="1"/>
      <c r="Q1531" s="1"/>
    </row>
    <row r="1532" spans="5:17" x14ac:dyDescent="0.25">
      <c r="E1532" s="1"/>
      <c r="F1532" s="1"/>
      <c r="G1532" s="1"/>
      <c r="H1532" s="1"/>
      <c r="I1532" s="1"/>
      <c r="J1532" s="1"/>
      <c r="L1532" s="1"/>
      <c r="M1532" s="1"/>
      <c r="N1532" s="1"/>
      <c r="O1532" s="1"/>
      <c r="P1532" s="1"/>
      <c r="Q1532" s="1"/>
    </row>
    <row r="1533" spans="5:17" x14ac:dyDescent="0.25">
      <c r="E1533" s="1"/>
      <c r="F1533" s="1"/>
      <c r="G1533" s="1"/>
      <c r="H1533" s="1"/>
      <c r="I1533" s="1"/>
      <c r="J1533" s="1"/>
      <c r="L1533" s="1"/>
      <c r="M1533" s="1"/>
      <c r="N1533" s="1"/>
      <c r="O1533" s="1"/>
      <c r="P1533" s="1"/>
      <c r="Q1533" s="1"/>
    </row>
    <row r="1534" spans="5:17" x14ac:dyDescent="0.25">
      <c r="E1534" s="1"/>
      <c r="F1534" s="1"/>
      <c r="G1534" s="1"/>
      <c r="H1534" s="1"/>
      <c r="I1534" s="1"/>
      <c r="J1534" s="1"/>
      <c r="L1534" s="1"/>
      <c r="M1534" s="1"/>
      <c r="N1534" s="1"/>
      <c r="O1534" s="1"/>
      <c r="P1534" s="1"/>
      <c r="Q1534" s="1"/>
    </row>
    <row r="1535" spans="5:17" x14ac:dyDescent="0.25">
      <c r="E1535" s="1"/>
      <c r="F1535" s="1"/>
      <c r="G1535" s="1"/>
      <c r="H1535" s="1"/>
      <c r="I1535" s="1"/>
      <c r="J1535" s="1"/>
      <c r="L1535" s="1"/>
      <c r="M1535" s="1"/>
      <c r="N1535" s="1"/>
      <c r="O1535" s="1"/>
      <c r="P1535" s="1"/>
      <c r="Q1535" s="1"/>
    </row>
    <row r="1536" spans="5:17" x14ac:dyDescent="0.25">
      <c r="E1536" s="1"/>
      <c r="F1536" s="1"/>
      <c r="G1536" s="1"/>
      <c r="H1536" s="1"/>
      <c r="I1536" s="1"/>
      <c r="J1536" s="1"/>
      <c r="L1536" s="1"/>
      <c r="M1536" s="1"/>
      <c r="N1536" s="1"/>
      <c r="O1536" s="1"/>
      <c r="P1536" s="1"/>
      <c r="Q1536" s="1"/>
    </row>
    <row r="1537" spans="5:17" x14ac:dyDescent="0.25">
      <c r="E1537" s="1"/>
      <c r="F1537" s="1"/>
      <c r="G1537" s="1"/>
      <c r="H1537" s="1"/>
      <c r="I1537" s="1"/>
      <c r="J1537" s="1"/>
      <c r="L1537" s="1"/>
      <c r="M1537" s="1"/>
      <c r="N1537" s="1"/>
      <c r="O1537" s="1"/>
      <c r="P1537" s="1"/>
      <c r="Q1537" s="1"/>
    </row>
    <row r="1538" spans="5:17" x14ac:dyDescent="0.25">
      <c r="E1538" s="1"/>
      <c r="F1538" s="1"/>
      <c r="G1538" s="1"/>
      <c r="H1538" s="1"/>
      <c r="I1538" s="1"/>
      <c r="J1538" s="1"/>
      <c r="L1538" s="1"/>
      <c r="M1538" s="1"/>
      <c r="N1538" s="1"/>
      <c r="O1538" s="1"/>
      <c r="P1538" s="1"/>
      <c r="Q1538" s="1"/>
    </row>
    <row r="1539" spans="5:17" x14ac:dyDescent="0.25">
      <c r="E1539" s="1"/>
      <c r="F1539" s="1"/>
      <c r="G1539" s="1"/>
      <c r="H1539" s="1"/>
      <c r="I1539" s="1"/>
      <c r="J1539" s="1"/>
      <c r="L1539" s="1"/>
      <c r="M1539" s="1"/>
      <c r="N1539" s="1"/>
      <c r="O1539" s="1"/>
      <c r="P1539" s="1"/>
      <c r="Q1539" s="1"/>
    </row>
    <row r="1540" spans="5:17" x14ac:dyDescent="0.25">
      <c r="E1540" s="1"/>
      <c r="F1540" s="1"/>
      <c r="G1540" s="1"/>
      <c r="H1540" s="1"/>
      <c r="I1540" s="1"/>
      <c r="J1540" s="1"/>
      <c r="L1540" s="1"/>
      <c r="M1540" s="1"/>
      <c r="N1540" s="1"/>
      <c r="O1540" s="1"/>
      <c r="P1540" s="1"/>
      <c r="Q1540" s="1"/>
    </row>
    <row r="1541" spans="5:17" x14ac:dyDescent="0.25">
      <c r="E1541" s="1"/>
      <c r="F1541" s="1"/>
      <c r="G1541" s="1"/>
      <c r="H1541" s="1"/>
      <c r="I1541" s="1"/>
      <c r="J1541" s="1"/>
      <c r="L1541" s="1"/>
      <c r="M1541" s="1"/>
      <c r="N1541" s="1"/>
      <c r="O1541" s="1"/>
      <c r="P1541" s="1"/>
      <c r="Q1541" s="1"/>
    </row>
    <row r="1542" spans="5:17" x14ac:dyDescent="0.25">
      <c r="E1542" s="1"/>
      <c r="F1542" s="1"/>
      <c r="G1542" s="1"/>
      <c r="H1542" s="1"/>
      <c r="I1542" s="1"/>
      <c r="J1542" s="1"/>
      <c r="L1542" s="1"/>
      <c r="M1542" s="1"/>
      <c r="N1542" s="1"/>
      <c r="O1542" s="1"/>
      <c r="P1542" s="1"/>
      <c r="Q1542" s="1"/>
    </row>
    <row r="1543" spans="5:17" x14ac:dyDescent="0.25">
      <c r="E1543" s="1"/>
      <c r="F1543" s="1"/>
      <c r="G1543" s="1"/>
      <c r="H1543" s="1"/>
      <c r="I1543" s="1"/>
      <c r="J1543" s="1"/>
      <c r="L1543" s="1"/>
      <c r="M1543" s="1"/>
      <c r="N1543" s="1"/>
      <c r="O1543" s="1"/>
      <c r="P1543" s="1"/>
      <c r="Q1543" s="1"/>
    </row>
    <row r="1544" spans="5:17" x14ac:dyDescent="0.25">
      <c r="E1544" s="1"/>
      <c r="F1544" s="1"/>
      <c r="G1544" s="1"/>
      <c r="H1544" s="1"/>
      <c r="I1544" s="1"/>
      <c r="J1544" s="1"/>
      <c r="L1544" s="1"/>
      <c r="M1544" s="1"/>
      <c r="N1544" s="1"/>
      <c r="O1544" s="1"/>
      <c r="P1544" s="1"/>
      <c r="Q1544" s="1"/>
    </row>
    <row r="1545" spans="5:17" x14ac:dyDescent="0.25">
      <c r="E1545" s="1"/>
      <c r="F1545" s="1"/>
      <c r="G1545" s="1"/>
      <c r="H1545" s="1"/>
      <c r="I1545" s="1"/>
      <c r="J1545" s="1"/>
      <c r="L1545" s="1"/>
      <c r="M1545" s="1"/>
      <c r="N1545" s="1"/>
      <c r="O1545" s="1"/>
      <c r="P1545" s="1"/>
      <c r="Q1545" s="1"/>
    </row>
    <row r="1546" spans="5:17" x14ac:dyDescent="0.25">
      <c r="E1546" s="1"/>
      <c r="F1546" s="1"/>
      <c r="G1546" s="1"/>
      <c r="H1546" s="1"/>
      <c r="I1546" s="1"/>
      <c r="J1546" s="1"/>
      <c r="L1546" s="1"/>
      <c r="M1546" s="1"/>
      <c r="N1546" s="1"/>
      <c r="O1546" s="1"/>
      <c r="P1546" s="1"/>
      <c r="Q1546" s="1"/>
    </row>
    <row r="1547" spans="5:17" x14ac:dyDescent="0.25">
      <c r="E1547" s="1"/>
      <c r="F1547" s="1"/>
      <c r="G1547" s="1"/>
      <c r="H1547" s="1"/>
      <c r="I1547" s="1"/>
      <c r="J1547" s="1"/>
      <c r="L1547" s="1"/>
      <c r="M1547" s="1"/>
      <c r="N1547" s="1"/>
      <c r="O1547" s="1"/>
      <c r="P1547" s="1"/>
      <c r="Q1547" s="1"/>
    </row>
    <row r="1548" spans="5:17" x14ac:dyDescent="0.25">
      <c r="E1548" s="1"/>
      <c r="F1548" s="1"/>
      <c r="G1548" s="1"/>
      <c r="H1548" s="1"/>
      <c r="I1548" s="1"/>
      <c r="J1548" s="1"/>
      <c r="L1548" s="1"/>
      <c r="M1548" s="1"/>
      <c r="N1548" s="1"/>
      <c r="O1548" s="1"/>
      <c r="P1548" s="1"/>
      <c r="Q1548" s="1"/>
    </row>
    <row r="1549" spans="5:17" x14ac:dyDescent="0.25">
      <c r="E1549" s="1"/>
      <c r="F1549" s="1"/>
      <c r="G1549" s="1"/>
      <c r="H1549" s="1"/>
      <c r="I1549" s="1"/>
      <c r="J1549" s="1"/>
      <c r="L1549" s="1"/>
      <c r="M1549" s="1"/>
      <c r="N1549" s="1"/>
      <c r="O1549" s="1"/>
      <c r="P1549" s="1"/>
      <c r="Q1549" s="1"/>
    </row>
    <row r="1550" spans="5:17" x14ac:dyDescent="0.25">
      <c r="E1550" s="1"/>
      <c r="F1550" s="1"/>
      <c r="G1550" s="1"/>
      <c r="H1550" s="1"/>
      <c r="I1550" s="1"/>
      <c r="J1550" s="1"/>
      <c r="L1550" s="1"/>
      <c r="M1550" s="1"/>
      <c r="N1550" s="1"/>
      <c r="O1550" s="1"/>
      <c r="P1550" s="1"/>
      <c r="Q1550" s="1"/>
    </row>
    <row r="1551" spans="5:17" x14ac:dyDescent="0.25">
      <c r="E1551" s="1"/>
      <c r="F1551" s="1"/>
      <c r="G1551" s="1"/>
      <c r="H1551" s="1"/>
      <c r="I1551" s="1"/>
      <c r="J1551" s="1"/>
      <c r="L1551" s="1"/>
      <c r="M1551" s="1"/>
      <c r="N1551" s="1"/>
      <c r="O1551" s="1"/>
      <c r="P1551" s="1"/>
      <c r="Q1551" s="1"/>
    </row>
    <row r="1552" spans="5:17" x14ac:dyDescent="0.25">
      <c r="E1552" s="1"/>
      <c r="F1552" s="1"/>
      <c r="G1552" s="1"/>
      <c r="H1552" s="1"/>
      <c r="I1552" s="1"/>
      <c r="J1552" s="1"/>
      <c r="L1552" s="1"/>
      <c r="M1552" s="1"/>
      <c r="N1552" s="1"/>
      <c r="O1552" s="1"/>
      <c r="P1552" s="1"/>
      <c r="Q1552" s="1"/>
    </row>
    <row r="1553" spans="5:17" x14ac:dyDescent="0.25">
      <c r="E1553" s="1"/>
      <c r="F1553" s="1"/>
      <c r="G1553" s="1"/>
      <c r="H1553" s="1"/>
      <c r="I1553" s="1"/>
      <c r="J1553" s="1"/>
      <c r="L1553" s="1"/>
      <c r="M1553" s="1"/>
      <c r="N1553" s="1"/>
      <c r="O1553" s="1"/>
      <c r="P1553" s="1"/>
      <c r="Q1553" s="1"/>
    </row>
    <row r="1554" spans="5:17" x14ac:dyDescent="0.25">
      <c r="E1554" s="1"/>
      <c r="F1554" s="1"/>
      <c r="G1554" s="1"/>
      <c r="H1554" s="1"/>
      <c r="I1554" s="1"/>
      <c r="J1554" s="1"/>
      <c r="L1554" s="1"/>
      <c r="M1554" s="1"/>
      <c r="N1554" s="1"/>
      <c r="O1554" s="1"/>
      <c r="P1554" s="1"/>
      <c r="Q1554" s="1"/>
    </row>
    <row r="1555" spans="5:17" x14ac:dyDescent="0.25">
      <c r="E1555" s="1"/>
      <c r="F1555" s="1"/>
      <c r="G1555" s="1"/>
      <c r="H1555" s="1"/>
      <c r="I1555" s="1"/>
      <c r="J1555" s="1"/>
      <c r="L1555" s="1"/>
      <c r="M1555" s="1"/>
      <c r="N1555" s="1"/>
      <c r="O1555" s="1"/>
      <c r="P1555" s="1"/>
      <c r="Q1555" s="1"/>
    </row>
    <row r="1556" spans="5:17" x14ac:dyDescent="0.25">
      <c r="E1556" s="1"/>
      <c r="F1556" s="1"/>
      <c r="G1556" s="1"/>
      <c r="H1556" s="1"/>
      <c r="I1556" s="1"/>
      <c r="J1556" s="1"/>
      <c r="L1556" s="1"/>
      <c r="M1556" s="1"/>
      <c r="N1556" s="1"/>
      <c r="O1556" s="1"/>
      <c r="P1556" s="1"/>
      <c r="Q1556" s="1"/>
    </row>
    <row r="1557" spans="5:17" x14ac:dyDescent="0.25">
      <c r="E1557" s="1"/>
      <c r="F1557" s="1"/>
      <c r="G1557" s="1"/>
      <c r="H1557" s="1"/>
      <c r="I1557" s="1"/>
      <c r="J1557" s="1"/>
      <c r="L1557" s="1"/>
      <c r="M1557" s="1"/>
      <c r="N1557" s="1"/>
      <c r="O1557" s="1"/>
      <c r="P1557" s="1"/>
      <c r="Q1557" s="1"/>
    </row>
    <row r="1558" spans="5:17" x14ac:dyDescent="0.25">
      <c r="E1558" s="1"/>
      <c r="F1558" s="1"/>
      <c r="G1558" s="1"/>
      <c r="H1558" s="1"/>
      <c r="I1558" s="1"/>
      <c r="J1558" s="1"/>
      <c r="L1558" s="1"/>
      <c r="M1558" s="1"/>
      <c r="N1558" s="1"/>
      <c r="O1558" s="1"/>
      <c r="P1558" s="1"/>
      <c r="Q1558" s="1"/>
    </row>
    <row r="1559" spans="5:17" x14ac:dyDescent="0.25">
      <c r="E1559" s="1"/>
      <c r="F1559" s="1"/>
      <c r="G1559" s="1"/>
      <c r="H1559" s="1"/>
      <c r="I1559" s="1"/>
      <c r="J1559" s="1"/>
      <c r="L1559" s="1"/>
      <c r="M1559" s="1"/>
      <c r="N1559" s="1"/>
      <c r="O1559" s="1"/>
      <c r="P1559" s="1"/>
      <c r="Q1559" s="1"/>
    </row>
    <row r="1560" spans="5:17" x14ac:dyDescent="0.25">
      <c r="E1560" s="1"/>
      <c r="F1560" s="1"/>
      <c r="G1560" s="1"/>
      <c r="H1560" s="1"/>
      <c r="I1560" s="1"/>
      <c r="J1560" s="1"/>
      <c r="L1560" s="1"/>
      <c r="M1560" s="1"/>
      <c r="N1560" s="1"/>
      <c r="O1560" s="1"/>
      <c r="P1560" s="1"/>
      <c r="Q1560" s="1"/>
    </row>
    <row r="1561" spans="5:17" x14ac:dyDescent="0.25">
      <c r="E1561" s="1"/>
      <c r="F1561" s="1"/>
      <c r="G1561" s="1"/>
      <c r="H1561" s="1"/>
      <c r="I1561" s="1"/>
      <c r="J1561" s="1"/>
      <c r="L1561" s="1"/>
      <c r="M1561" s="1"/>
      <c r="N1561" s="1"/>
      <c r="O1561" s="1"/>
      <c r="P1561" s="1"/>
      <c r="Q1561" s="1"/>
    </row>
    <row r="1562" spans="5:17" x14ac:dyDescent="0.25">
      <c r="E1562" s="1"/>
      <c r="F1562" s="1"/>
      <c r="G1562" s="1"/>
      <c r="H1562" s="1"/>
      <c r="I1562" s="1"/>
      <c r="J1562" s="1"/>
      <c r="L1562" s="1"/>
      <c r="M1562" s="1"/>
      <c r="N1562" s="1"/>
      <c r="O1562" s="1"/>
      <c r="P1562" s="1"/>
      <c r="Q1562" s="1"/>
    </row>
    <row r="1563" spans="5:17" x14ac:dyDescent="0.25">
      <c r="E1563" s="1"/>
      <c r="F1563" s="1"/>
      <c r="G1563" s="1"/>
      <c r="H1563" s="1"/>
      <c r="I1563" s="1"/>
      <c r="J1563" s="1"/>
      <c r="L1563" s="1"/>
      <c r="M1563" s="1"/>
      <c r="N1563" s="1"/>
      <c r="O1563" s="1"/>
      <c r="P1563" s="1"/>
      <c r="Q1563" s="1"/>
    </row>
    <row r="1564" spans="5:17" x14ac:dyDescent="0.25">
      <c r="E1564" s="1"/>
      <c r="F1564" s="1"/>
      <c r="G1564" s="1"/>
      <c r="H1564" s="1"/>
      <c r="I1564" s="1"/>
      <c r="J1564" s="1"/>
      <c r="L1564" s="1"/>
      <c r="M1564" s="1"/>
      <c r="N1564" s="1"/>
      <c r="O1564" s="1"/>
      <c r="P1564" s="1"/>
      <c r="Q1564" s="1"/>
    </row>
    <row r="1565" spans="5:17" x14ac:dyDescent="0.25">
      <c r="E1565" s="1"/>
      <c r="F1565" s="1"/>
      <c r="G1565" s="1"/>
      <c r="H1565" s="1"/>
      <c r="I1565" s="1"/>
      <c r="J1565" s="1"/>
      <c r="L1565" s="1"/>
      <c r="M1565" s="1"/>
      <c r="N1565" s="1"/>
      <c r="O1565" s="1"/>
      <c r="P1565" s="1"/>
      <c r="Q1565" s="1"/>
    </row>
    <row r="1566" spans="5:17" x14ac:dyDescent="0.25">
      <c r="E1566" s="1"/>
      <c r="F1566" s="1"/>
      <c r="G1566" s="1"/>
      <c r="H1566" s="1"/>
      <c r="I1566" s="1"/>
      <c r="J1566" s="1"/>
      <c r="L1566" s="1"/>
      <c r="M1566" s="1"/>
      <c r="N1566" s="1"/>
      <c r="O1566" s="1"/>
      <c r="P1566" s="1"/>
      <c r="Q1566" s="1"/>
    </row>
    <row r="1567" spans="5:17" x14ac:dyDescent="0.25">
      <c r="E1567" s="1"/>
      <c r="F1567" s="1"/>
      <c r="G1567" s="1"/>
      <c r="H1567" s="1"/>
      <c r="I1567" s="1"/>
      <c r="J1567" s="1"/>
      <c r="L1567" s="1"/>
      <c r="M1567" s="1"/>
      <c r="N1567" s="1"/>
      <c r="O1567" s="1"/>
      <c r="P1567" s="1"/>
      <c r="Q1567" s="1"/>
    </row>
    <row r="1568" spans="5:17" x14ac:dyDescent="0.25">
      <c r="E1568" s="1"/>
      <c r="F1568" s="1"/>
      <c r="G1568" s="1"/>
      <c r="H1568" s="1"/>
      <c r="I1568" s="1"/>
      <c r="J1568" s="1"/>
      <c r="L1568" s="1"/>
      <c r="M1568" s="1"/>
      <c r="N1568" s="1"/>
      <c r="O1568" s="1"/>
      <c r="P1568" s="1"/>
      <c r="Q1568" s="1"/>
    </row>
    <row r="1569" spans="5:17" x14ac:dyDescent="0.25">
      <c r="E1569" s="1"/>
      <c r="F1569" s="1"/>
      <c r="G1569" s="1"/>
      <c r="H1569" s="1"/>
      <c r="I1569" s="1"/>
      <c r="J1569" s="1"/>
      <c r="L1569" s="1"/>
      <c r="M1569" s="1"/>
      <c r="N1569" s="1"/>
      <c r="O1569" s="1"/>
      <c r="P1569" s="1"/>
      <c r="Q1569" s="1"/>
    </row>
    <row r="1570" spans="5:17" x14ac:dyDescent="0.25">
      <c r="E1570" s="1"/>
      <c r="F1570" s="1"/>
      <c r="G1570" s="1"/>
      <c r="H1570" s="1"/>
      <c r="I1570" s="1"/>
      <c r="J1570" s="1"/>
      <c r="L1570" s="1"/>
      <c r="M1570" s="1"/>
      <c r="N1570" s="1"/>
      <c r="O1570" s="1"/>
      <c r="P1570" s="1"/>
      <c r="Q1570" s="1"/>
    </row>
    <row r="1571" spans="5:17" x14ac:dyDescent="0.25">
      <c r="E1571" s="1"/>
      <c r="F1571" s="1"/>
      <c r="G1571" s="1"/>
      <c r="H1571" s="1"/>
      <c r="I1571" s="1"/>
      <c r="J1571" s="1"/>
      <c r="L1571" s="1"/>
      <c r="M1571" s="1"/>
      <c r="N1571" s="1"/>
      <c r="O1571" s="1"/>
      <c r="P1571" s="1"/>
      <c r="Q1571" s="1"/>
    </row>
    <row r="1572" spans="5:17" x14ac:dyDescent="0.25">
      <c r="E1572" s="1"/>
      <c r="F1572" s="1"/>
      <c r="G1572" s="1"/>
      <c r="H1572" s="1"/>
      <c r="I1572" s="1"/>
      <c r="J1572" s="1"/>
      <c r="L1572" s="1"/>
      <c r="M1572" s="1"/>
      <c r="N1572" s="1"/>
      <c r="O1572" s="1"/>
      <c r="P1572" s="1"/>
      <c r="Q1572" s="1"/>
    </row>
    <row r="1573" spans="5:17" x14ac:dyDescent="0.25">
      <c r="E1573" s="1"/>
      <c r="F1573" s="1"/>
      <c r="G1573" s="1"/>
      <c r="H1573" s="1"/>
      <c r="I1573" s="1"/>
      <c r="J1573" s="1"/>
      <c r="L1573" s="1"/>
      <c r="M1573" s="1"/>
      <c r="N1573" s="1"/>
      <c r="O1573" s="1"/>
      <c r="P1573" s="1"/>
      <c r="Q1573" s="1"/>
    </row>
    <row r="1574" spans="5:17" x14ac:dyDescent="0.25">
      <c r="E1574" s="1"/>
      <c r="F1574" s="1"/>
      <c r="G1574" s="1"/>
      <c r="H1574" s="1"/>
      <c r="I1574" s="1"/>
      <c r="J1574" s="1"/>
      <c r="L1574" s="1"/>
      <c r="M1574" s="1"/>
      <c r="N1574" s="1"/>
      <c r="O1574" s="1"/>
      <c r="P1574" s="1"/>
      <c r="Q1574" s="1"/>
    </row>
    <row r="1575" spans="5:17" x14ac:dyDescent="0.25">
      <c r="E1575" s="1"/>
      <c r="F1575" s="1"/>
      <c r="G1575" s="1"/>
      <c r="H1575" s="1"/>
      <c r="I1575" s="1"/>
      <c r="J1575" s="1"/>
      <c r="L1575" s="1"/>
      <c r="M1575" s="1"/>
      <c r="N1575" s="1"/>
      <c r="O1575" s="1"/>
      <c r="P1575" s="1"/>
      <c r="Q1575" s="1"/>
    </row>
    <row r="1576" spans="5:17" x14ac:dyDescent="0.25">
      <c r="E1576" s="1"/>
      <c r="F1576" s="1"/>
      <c r="G1576" s="1"/>
      <c r="H1576" s="1"/>
      <c r="I1576" s="1"/>
      <c r="J1576" s="1"/>
      <c r="L1576" s="1"/>
      <c r="M1576" s="1"/>
      <c r="N1576" s="1"/>
      <c r="O1576" s="1"/>
      <c r="P1576" s="1"/>
      <c r="Q1576" s="1"/>
    </row>
    <row r="1577" spans="5:17" x14ac:dyDescent="0.25">
      <c r="E1577" s="1"/>
      <c r="F1577" s="1"/>
      <c r="G1577" s="1"/>
      <c r="H1577" s="1"/>
      <c r="I1577" s="1"/>
      <c r="J1577" s="1"/>
      <c r="L1577" s="1"/>
      <c r="M1577" s="1"/>
      <c r="N1577" s="1"/>
      <c r="O1577" s="1"/>
      <c r="P1577" s="1"/>
      <c r="Q1577" s="1"/>
    </row>
    <row r="1578" spans="5:17" x14ac:dyDescent="0.25">
      <c r="E1578" s="1"/>
      <c r="F1578" s="1"/>
      <c r="G1578" s="1"/>
      <c r="H1578" s="1"/>
      <c r="I1578" s="1"/>
      <c r="J1578" s="1"/>
      <c r="L1578" s="1"/>
      <c r="M1578" s="1"/>
      <c r="N1578" s="1"/>
      <c r="O1578" s="1"/>
      <c r="P1578" s="1"/>
      <c r="Q1578" s="1"/>
    </row>
    <row r="1579" spans="5:17" x14ac:dyDescent="0.25">
      <c r="E1579" s="1"/>
      <c r="F1579" s="1"/>
      <c r="G1579" s="1"/>
      <c r="H1579" s="1"/>
      <c r="I1579" s="1"/>
      <c r="J1579" s="1"/>
      <c r="L1579" s="1"/>
      <c r="M1579" s="1"/>
      <c r="N1579" s="1"/>
      <c r="O1579" s="1"/>
      <c r="P1579" s="1"/>
      <c r="Q1579" s="1"/>
    </row>
    <row r="1580" spans="5:17" x14ac:dyDescent="0.25">
      <c r="E1580" s="1"/>
      <c r="F1580" s="1"/>
      <c r="G1580" s="1"/>
      <c r="H1580" s="1"/>
      <c r="I1580" s="1"/>
      <c r="J1580" s="1"/>
      <c r="L1580" s="1"/>
      <c r="M1580" s="1"/>
      <c r="N1580" s="1"/>
      <c r="O1580" s="1"/>
      <c r="P1580" s="1"/>
      <c r="Q1580" s="1"/>
    </row>
    <row r="1581" spans="5:17" x14ac:dyDescent="0.25">
      <c r="E1581" s="1"/>
      <c r="F1581" s="1"/>
      <c r="G1581" s="1"/>
      <c r="H1581" s="1"/>
      <c r="I1581" s="1"/>
      <c r="J1581" s="1"/>
      <c r="L1581" s="1"/>
      <c r="M1581" s="1"/>
      <c r="N1581" s="1"/>
      <c r="O1581" s="1"/>
      <c r="P1581" s="1"/>
      <c r="Q1581" s="1"/>
    </row>
    <row r="1582" spans="5:17" x14ac:dyDescent="0.25">
      <c r="E1582" s="1"/>
      <c r="F1582" s="1"/>
      <c r="G1582" s="1"/>
      <c r="H1582" s="1"/>
      <c r="I1582" s="1"/>
      <c r="J1582" s="1"/>
      <c r="L1582" s="1"/>
      <c r="M1582" s="1"/>
      <c r="N1582" s="1"/>
      <c r="O1582" s="1"/>
      <c r="P1582" s="1"/>
      <c r="Q1582" s="1"/>
    </row>
    <row r="1583" spans="5:17" x14ac:dyDescent="0.25">
      <c r="E1583" s="1"/>
      <c r="F1583" s="1"/>
      <c r="G1583" s="1"/>
      <c r="H1583" s="1"/>
      <c r="I1583" s="1"/>
      <c r="J1583" s="1"/>
      <c r="L1583" s="1"/>
      <c r="M1583" s="1"/>
      <c r="N1583" s="1"/>
      <c r="O1583" s="1"/>
      <c r="P1583" s="1"/>
      <c r="Q1583" s="1"/>
    </row>
    <row r="1584" spans="5:17" x14ac:dyDescent="0.25">
      <c r="E1584" s="1"/>
      <c r="F1584" s="1"/>
      <c r="G1584" s="1"/>
      <c r="H1584" s="1"/>
      <c r="I1584" s="1"/>
      <c r="J1584" s="1"/>
      <c r="L1584" s="1"/>
      <c r="M1584" s="1"/>
      <c r="N1584" s="1"/>
      <c r="O1584" s="1"/>
      <c r="P1584" s="1"/>
      <c r="Q1584" s="1"/>
    </row>
    <row r="1585" spans="5:17" x14ac:dyDescent="0.25">
      <c r="E1585" s="1"/>
      <c r="F1585" s="1"/>
      <c r="G1585" s="1"/>
      <c r="H1585" s="1"/>
      <c r="I1585" s="1"/>
      <c r="J1585" s="1"/>
      <c r="L1585" s="1"/>
      <c r="M1585" s="1"/>
      <c r="N1585" s="1"/>
      <c r="O1585" s="1"/>
      <c r="P1585" s="1"/>
      <c r="Q1585" s="1"/>
    </row>
    <row r="1586" spans="5:17" x14ac:dyDescent="0.25">
      <c r="E1586" s="1"/>
      <c r="F1586" s="1"/>
      <c r="G1586" s="1"/>
      <c r="H1586" s="1"/>
      <c r="I1586" s="1"/>
      <c r="J1586" s="1"/>
      <c r="L1586" s="1"/>
      <c r="M1586" s="1"/>
      <c r="N1586" s="1"/>
      <c r="O1586" s="1"/>
      <c r="P1586" s="1"/>
      <c r="Q1586" s="1"/>
    </row>
    <row r="1587" spans="5:17" x14ac:dyDescent="0.25">
      <c r="E1587" s="1"/>
      <c r="F1587" s="1"/>
      <c r="G1587" s="1"/>
      <c r="H1587" s="1"/>
      <c r="I1587" s="1"/>
      <c r="J1587" s="1"/>
      <c r="L1587" s="1"/>
      <c r="M1587" s="1"/>
      <c r="N1587" s="1"/>
      <c r="O1587" s="1"/>
      <c r="P1587" s="1"/>
      <c r="Q1587" s="1"/>
    </row>
    <row r="1588" spans="5:17" x14ac:dyDescent="0.25">
      <c r="E1588" s="1"/>
      <c r="F1588" s="1"/>
      <c r="G1588" s="1"/>
      <c r="H1588" s="1"/>
      <c r="I1588" s="1"/>
      <c r="J1588" s="1"/>
      <c r="L1588" s="1"/>
      <c r="M1588" s="1"/>
      <c r="N1588" s="1"/>
      <c r="O1588" s="1"/>
      <c r="P1588" s="1"/>
      <c r="Q1588" s="1"/>
    </row>
    <row r="1589" spans="5:17" x14ac:dyDescent="0.25">
      <c r="E1589" s="1"/>
      <c r="F1589" s="1"/>
      <c r="G1589" s="1"/>
      <c r="H1589" s="1"/>
      <c r="I1589" s="1"/>
      <c r="J1589" s="1"/>
      <c r="L1589" s="1"/>
      <c r="M1589" s="1"/>
      <c r="N1589" s="1"/>
      <c r="O1589" s="1"/>
      <c r="P1589" s="1"/>
      <c r="Q1589" s="1"/>
    </row>
    <row r="1590" spans="5:17" x14ac:dyDescent="0.25">
      <c r="E1590" s="1"/>
      <c r="F1590" s="1"/>
      <c r="G1590" s="1"/>
      <c r="H1590" s="1"/>
      <c r="I1590" s="1"/>
      <c r="J1590" s="1"/>
      <c r="L1590" s="1"/>
      <c r="M1590" s="1"/>
      <c r="N1590" s="1"/>
      <c r="O1590" s="1"/>
      <c r="P1590" s="1"/>
      <c r="Q1590" s="1"/>
    </row>
    <row r="1591" spans="5:17" x14ac:dyDescent="0.25">
      <c r="E1591" s="1"/>
      <c r="F1591" s="1"/>
      <c r="G1591" s="1"/>
      <c r="H1591" s="1"/>
      <c r="I1591" s="1"/>
      <c r="J1591" s="1"/>
      <c r="L1591" s="1"/>
      <c r="M1591" s="1"/>
      <c r="N1591" s="1"/>
      <c r="O1591" s="1"/>
      <c r="P1591" s="1"/>
      <c r="Q1591" s="1"/>
    </row>
    <row r="1592" spans="5:17" x14ac:dyDescent="0.25">
      <c r="E1592" s="1"/>
      <c r="F1592" s="1"/>
      <c r="G1592" s="1"/>
      <c r="H1592" s="1"/>
      <c r="I1592" s="1"/>
      <c r="J1592" s="1"/>
      <c r="L1592" s="1"/>
      <c r="M1592" s="1"/>
      <c r="N1592" s="1"/>
      <c r="O1592" s="1"/>
      <c r="P1592" s="1"/>
      <c r="Q1592" s="1"/>
    </row>
    <row r="1593" spans="5:17" x14ac:dyDescent="0.25">
      <c r="E1593" s="1"/>
      <c r="F1593" s="1"/>
      <c r="G1593" s="1"/>
      <c r="H1593" s="1"/>
      <c r="I1593" s="1"/>
      <c r="J1593" s="1"/>
      <c r="L1593" s="1"/>
      <c r="M1593" s="1"/>
      <c r="N1593" s="1"/>
      <c r="O1593" s="1"/>
      <c r="P1593" s="1"/>
      <c r="Q1593" s="1"/>
    </row>
    <row r="1594" spans="5:17" x14ac:dyDescent="0.25">
      <c r="E1594" s="1"/>
      <c r="F1594" s="1"/>
      <c r="G1594" s="1"/>
      <c r="H1594" s="1"/>
      <c r="I1594" s="1"/>
      <c r="J1594" s="1"/>
      <c r="L1594" s="1"/>
      <c r="M1594" s="1"/>
      <c r="N1594" s="1"/>
      <c r="O1594" s="1"/>
      <c r="P1594" s="1"/>
      <c r="Q1594" s="1"/>
    </row>
    <row r="1595" spans="5:17" x14ac:dyDescent="0.25">
      <c r="E1595" s="1"/>
      <c r="F1595" s="1"/>
      <c r="G1595" s="1"/>
      <c r="H1595" s="1"/>
      <c r="I1595" s="1"/>
      <c r="J1595" s="1"/>
      <c r="L1595" s="1"/>
      <c r="M1595" s="1"/>
      <c r="N1595" s="1"/>
      <c r="O1595" s="1"/>
      <c r="P1595" s="1"/>
      <c r="Q1595" s="1"/>
    </row>
    <row r="1596" spans="5:17" x14ac:dyDescent="0.25">
      <c r="E1596" s="1"/>
      <c r="F1596" s="1"/>
      <c r="G1596" s="1"/>
      <c r="H1596" s="1"/>
      <c r="I1596" s="1"/>
      <c r="J1596" s="1"/>
      <c r="L1596" s="1"/>
      <c r="M1596" s="1"/>
      <c r="N1596" s="1"/>
      <c r="O1596" s="1"/>
      <c r="P1596" s="1"/>
      <c r="Q1596" s="1"/>
    </row>
    <row r="1597" spans="5:17" x14ac:dyDescent="0.25">
      <c r="E1597" s="1"/>
      <c r="F1597" s="1"/>
      <c r="G1597" s="1"/>
      <c r="H1597" s="1"/>
      <c r="I1597" s="1"/>
      <c r="J1597" s="1"/>
      <c r="L1597" s="1"/>
      <c r="M1597" s="1"/>
      <c r="N1597" s="1"/>
      <c r="O1597" s="1"/>
      <c r="P1597" s="1"/>
      <c r="Q1597" s="1"/>
    </row>
    <row r="1598" spans="5:17" x14ac:dyDescent="0.25">
      <c r="E1598" s="1"/>
      <c r="F1598" s="1"/>
      <c r="G1598" s="1"/>
      <c r="H1598" s="1"/>
      <c r="I1598" s="1"/>
      <c r="J1598" s="1"/>
      <c r="L1598" s="1"/>
      <c r="M1598" s="1"/>
      <c r="N1598" s="1"/>
      <c r="O1598" s="1"/>
      <c r="P1598" s="1"/>
      <c r="Q1598" s="1"/>
    </row>
    <row r="1599" spans="5:17" x14ac:dyDescent="0.25">
      <c r="E1599" s="1"/>
      <c r="F1599" s="1"/>
      <c r="G1599" s="1"/>
      <c r="H1599" s="1"/>
      <c r="I1599" s="1"/>
      <c r="J1599" s="1"/>
      <c r="L1599" s="1"/>
      <c r="M1599" s="1"/>
      <c r="N1599" s="1"/>
      <c r="O1599" s="1"/>
      <c r="P1599" s="1"/>
      <c r="Q1599" s="1"/>
    </row>
    <row r="1600" spans="5:17" x14ac:dyDescent="0.25">
      <c r="E1600" s="1"/>
      <c r="F1600" s="1"/>
      <c r="G1600" s="1"/>
      <c r="H1600" s="1"/>
      <c r="I1600" s="1"/>
      <c r="J1600" s="1"/>
      <c r="L1600" s="1"/>
      <c r="M1600" s="1"/>
      <c r="N1600" s="1"/>
      <c r="O1600" s="1"/>
      <c r="P1600" s="1"/>
      <c r="Q1600" s="1"/>
    </row>
    <row r="1601" spans="5:17" x14ac:dyDescent="0.25">
      <c r="E1601" s="1"/>
      <c r="F1601" s="1"/>
      <c r="G1601" s="1"/>
      <c r="H1601" s="1"/>
      <c r="I1601" s="1"/>
      <c r="J1601" s="1"/>
      <c r="L1601" s="1"/>
      <c r="M1601" s="1"/>
      <c r="N1601" s="1"/>
      <c r="O1601" s="1"/>
      <c r="P1601" s="1"/>
      <c r="Q1601" s="1"/>
    </row>
    <row r="1602" spans="5:17" x14ac:dyDescent="0.25">
      <c r="E1602" s="1"/>
      <c r="F1602" s="1"/>
      <c r="G1602" s="1"/>
      <c r="H1602" s="1"/>
      <c r="I1602" s="1"/>
      <c r="J1602" s="1"/>
      <c r="L1602" s="1"/>
      <c r="M1602" s="1"/>
      <c r="N1602" s="1"/>
      <c r="O1602" s="1"/>
      <c r="P1602" s="1"/>
      <c r="Q1602" s="1"/>
    </row>
    <row r="1603" spans="5:17" x14ac:dyDescent="0.25">
      <c r="E1603" s="1"/>
      <c r="F1603" s="1"/>
      <c r="G1603" s="1"/>
      <c r="H1603" s="1"/>
      <c r="I1603" s="1"/>
      <c r="J1603" s="1"/>
      <c r="L1603" s="1"/>
      <c r="M1603" s="1"/>
      <c r="N1603" s="1"/>
      <c r="O1603" s="1"/>
      <c r="P1603" s="1"/>
      <c r="Q1603" s="1"/>
    </row>
    <row r="1604" spans="5:17" x14ac:dyDescent="0.25">
      <c r="E1604" s="1"/>
      <c r="F1604" s="1"/>
      <c r="G1604" s="1"/>
      <c r="H1604" s="1"/>
      <c r="I1604" s="1"/>
      <c r="J1604" s="1"/>
      <c r="L1604" s="1"/>
      <c r="M1604" s="1"/>
      <c r="N1604" s="1"/>
      <c r="O1604" s="1"/>
      <c r="P1604" s="1"/>
      <c r="Q1604" s="1"/>
    </row>
    <row r="1605" spans="5:17" x14ac:dyDescent="0.25">
      <c r="E1605" s="1"/>
      <c r="F1605" s="1"/>
      <c r="G1605" s="1"/>
      <c r="H1605" s="1"/>
      <c r="I1605" s="1"/>
      <c r="J1605" s="1"/>
      <c r="L1605" s="1"/>
      <c r="M1605" s="1"/>
      <c r="N1605" s="1"/>
      <c r="O1605" s="1"/>
      <c r="P1605" s="1"/>
      <c r="Q1605" s="1"/>
    </row>
    <row r="1606" spans="5:17" x14ac:dyDescent="0.25">
      <c r="E1606" s="1"/>
      <c r="F1606" s="1"/>
      <c r="G1606" s="1"/>
      <c r="H1606" s="1"/>
      <c r="I1606" s="1"/>
      <c r="J1606" s="1"/>
      <c r="L1606" s="1"/>
      <c r="M1606" s="1"/>
      <c r="N1606" s="1"/>
      <c r="O1606" s="1"/>
      <c r="P1606" s="1"/>
      <c r="Q1606" s="1"/>
    </row>
    <row r="1607" spans="5:17" x14ac:dyDescent="0.25">
      <c r="E1607" s="1"/>
      <c r="F1607" s="1"/>
      <c r="G1607" s="1"/>
      <c r="H1607" s="1"/>
      <c r="I1607" s="1"/>
      <c r="J1607" s="1"/>
      <c r="L1607" s="1"/>
      <c r="M1607" s="1"/>
      <c r="N1607" s="1"/>
      <c r="O1607" s="1"/>
      <c r="P1607" s="1"/>
      <c r="Q1607" s="1"/>
    </row>
    <row r="1608" spans="5:17" x14ac:dyDescent="0.25">
      <c r="E1608" s="1"/>
      <c r="F1608" s="1"/>
      <c r="G1608" s="1"/>
      <c r="H1608" s="1"/>
      <c r="I1608" s="1"/>
      <c r="J1608" s="1"/>
      <c r="L1608" s="1"/>
      <c r="M1608" s="1"/>
      <c r="N1608" s="1"/>
      <c r="O1608" s="1"/>
      <c r="P1608" s="1"/>
      <c r="Q1608" s="1"/>
    </row>
    <row r="1609" spans="5:17" x14ac:dyDescent="0.25">
      <c r="E1609" s="1"/>
      <c r="F1609" s="1"/>
      <c r="G1609" s="1"/>
      <c r="H1609" s="1"/>
      <c r="I1609" s="1"/>
      <c r="J1609" s="1"/>
      <c r="L1609" s="1"/>
      <c r="M1609" s="1"/>
      <c r="N1609" s="1"/>
      <c r="O1609" s="1"/>
      <c r="P1609" s="1"/>
      <c r="Q1609" s="1"/>
    </row>
    <row r="1610" spans="5:17" x14ac:dyDescent="0.25">
      <c r="E1610" s="1"/>
      <c r="F1610" s="1"/>
      <c r="G1610" s="1"/>
      <c r="H1610" s="1"/>
      <c r="I1610" s="1"/>
      <c r="J1610" s="1"/>
      <c r="L1610" s="1"/>
      <c r="M1610" s="1"/>
      <c r="N1610" s="1"/>
      <c r="O1610" s="1"/>
      <c r="P1610" s="1"/>
      <c r="Q1610" s="1"/>
    </row>
    <row r="1611" spans="5:17" x14ac:dyDescent="0.25">
      <c r="E1611" s="1"/>
      <c r="F1611" s="1"/>
      <c r="G1611" s="1"/>
      <c r="H1611" s="1"/>
      <c r="I1611" s="1"/>
      <c r="J1611" s="1"/>
      <c r="L1611" s="1"/>
      <c r="M1611" s="1"/>
      <c r="N1611" s="1"/>
      <c r="O1611" s="1"/>
      <c r="P1611" s="1"/>
      <c r="Q1611" s="1"/>
    </row>
    <row r="1612" spans="5:17" x14ac:dyDescent="0.25">
      <c r="E1612" s="1"/>
      <c r="F1612" s="1"/>
      <c r="G1612" s="1"/>
      <c r="H1612" s="1"/>
      <c r="I1612" s="1"/>
      <c r="J1612" s="1"/>
      <c r="L1612" s="1"/>
      <c r="M1612" s="1"/>
      <c r="N1612" s="1"/>
      <c r="O1612" s="1"/>
      <c r="P1612" s="1"/>
      <c r="Q1612" s="1"/>
    </row>
    <row r="1613" spans="5:17" x14ac:dyDescent="0.25">
      <c r="E1613" s="1"/>
      <c r="F1613" s="1"/>
      <c r="G1613" s="1"/>
      <c r="H1613" s="1"/>
      <c r="I1613" s="1"/>
      <c r="J1613" s="1"/>
      <c r="L1613" s="1"/>
      <c r="M1613" s="1"/>
      <c r="N1613" s="1"/>
      <c r="O1613" s="1"/>
      <c r="P1613" s="1"/>
      <c r="Q1613" s="1"/>
    </row>
    <row r="1614" spans="5:17" x14ac:dyDescent="0.25">
      <c r="E1614" s="1"/>
      <c r="F1614" s="1"/>
      <c r="G1614" s="1"/>
      <c r="H1614" s="1"/>
      <c r="I1614" s="1"/>
      <c r="J1614" s="1"/>
      <c r="L1614" s="1"/>
      <c r="M1614" s="1"/>
      <c r="N1614" s="1"/>
      <c r="O1614" s="1"/>
      <c r="P1614" s="1"/>
      <c r="Q1614" s="1"/>
    </row>
    <row r="1615" spans="5:17" x14ac:dyDescent="0.25">
      <c r="E1615" s="1"/>
      <c r="F1615" s="1"/>
      <c r="G1615" s="1"/>
      <c r="H1615" s="1"/>
      <c r="I1615" s="1"/>
      <c r="J1615" s="1"/>
      <c r="L1615" s="1"/>
      <c r="M1615" s="1"/>
      <c r="N1615" s="1"/>
      <c r="O1615" s="1"/>
      <c r="P1615" s="1"/>
      <c r="Q1615" s="1"/>
    </row>
    <row r="1616" spans="5:17" x14ac:dyDescent="0.25">
      <c r="E1616" s="1"/>
      <c r="F1616" s="1"/>
      <c r="G1616" s="1"/>
      <c r="H1616" s="1"/>
      <c r="I1616" s="1"/>
      <c r="J1616" s="1"/>
      <c r="L1616" s="1"/>
      <c r="M1616" s="1"/>
      <c r="N1616" s="1"/>
      <c r="O1616" s="1"/>
      <c r="P1616" s="1"/>
      <c r="Q1616" s="1"/>
    </row>
    <row r="1617" spans="5:17" x14ac:dyDescent="0.25">
      <c r="E1617" s="1"/>
      <c r="F1617" s="1"/>
      <c r="G1617" s="1"/>
      <c r="H1617" s="1"/>
      <c r="I1617" s="1"/>
      <c r="J1617" s="1"/>
      <c r="L1617" s="1"/>
      <c r="M1617" s="1"/>
      <c r="N1617" s="1"/>
      <c r="O1617" s="1"/>
      <c r="P1617" s="1"/>
      <c r="Q1617" s="1"/>
    </row>
    <row r="1618" spans="5:17" x14ac:dyDescent="0.25">
      <c r="E1618" s="1"/>
      <c r="F1618" s="1"/>
      <c r="G1618" s="1"/>
      <c r="H1618" s="1"/>
      <c r="I1618" s="1"/>
      <c r="J1618" s="1"/>
      <c r="L1618" s="1"/>
      <c r="M1618" s="1"/>
      <c r="N1618" s="1"/>
      <c r="O1618" s="1"/>
      <c r="P1618" s="1"/>
      <c r="Q1618" s="1"/>
    </row>
    <row r="1619" spans="5:17" x14ac:dyDescent="0.25">
      <c r="E1619" s="1"/>
      <c r="F1619" s="1"/>
      <c r="G1619" s="1"/>
      <c r="H1619" s="1"/>
      <c r="I1619" s="1"/>
      <c r="J1619" s="1"/>
      <c r="L1619" s="1"/>
      <c r="M1619" s="1"/>
      <c r="N1619" s="1"/>
      <c r="O1619" s="1"/>
      <c r="P1619" s="1"/>
      <c r="Q1619" s="1"/>
    </row>
    <row r="1620" spans="5:17" x14ac:dyDescent="0.25">
      <c r="E1620" s="1"/>
      <c r="F1620" s="1"/>
      <c r="G1620" s="1"/>
      <c r="H1620" s="1"/>
      <c r="I1620" s="1"/>
      <c r="J1620" s="1"/>
      <c r="L1620" s="1"/>
      <c r="M1620" s="1"/>
      <c r="N1620" s="1"/>
      <c r="O1620" s="1"/>
      <c r="P1620" s="1"/>
      <c r="Q1620" s="1"/>
    </row>
    <row r="1621" spans="5:17" x14ac:dyDescent="0.25">
      <c r="E1621" s="1"/>
      <c r="F1621" s="1"/>
      <c r="G1621" s="1"/>
      <c r="H1621" s="1"/>
      <c r="I1621" s="1"/>
      <c r="J1621" s="1"/>
      <c r="L1621" s="1"/>
      <c r="M1621" s="1"/>
      <c r="N1621" s="1"/>
      <c r="O1621" s="1"/>
      <c r="P1621" s="1"/>
      <c r="Q1621" s="1"/>
    </row>
    <row r="1622" spans="5:17" x14ac:dyDescent="0.25">
      <c r="E1622" s="1"/>
      <c r="F1622" s="1"/>
      <c r="G1622" s="1"/>
      <c r="H1622" s="1"/>
      <c r="I1622" s="1"/>
      <c r="J1622" s="1"/>
      <c r="L1622" s="1"/>
      <c r="M1622" s="1"/>
      <c r="N1622" s="1"/>
      <c r="O1622" s="1"/>
      <c r="P1622" s="1"/>
      <c r="Q1622" s="1"/>
    </row>
    <row r="1623" spans="5:17" x14ac:dyDescent="0.25">
      <c r="E1623" s="1"/>
      <c r="F1623" s="1"/>
      <c r="G1623" s="1"/>
      <c r="H1623" s="1"/>
      <c r="I1623" s="1"/>
      <c r="J1623" s="1"/>
      <c r="L1623" s="1"/>
      <c r="M1623" s="1"/>
      <c r="N1623" s="1"/>
      <c r="O1623" s="1"/>
      <c r="P1623" s="1"/>
      <c r="Q1623" s="1"/>
    </row>
    <row r="1624" spans="5:17" x14ac:dyDescent="0.25">
      <c r="E1624" s="1"/>
      <c r="F1624" s="1"/>
      <c r="G1624" s="1"/>
      <c r="H1624" s="1"/>
      <c r="I1624" s="1"/>
      <c r="J1624" s="1"/>
      <c r="L1624" s="1"/>
      <c r="M1624" s="1"/>
      <c r="N1624" s="1"/>
      <c r="O1624" s="1"/>
      <c r="P1624" s="1"/>
      <c r="Q1624" s="1"/>
    </row>
    <row r="1625" spans="5:17" x14ac:dyDescent="0.25">
      <c r="E1625" s="1"/>
      <c r="F1625" s="1"/>
      <c r="G1625" s="1"/>
      <c r="H1625" s="1"/>
      <c r="I1625" s="1"/>
      <c r="J1625" s="1"/>
      <c r="L1625" s="1"/>
      <c r="M1625" s="1"/>
      <c r="N1625" s="1"/>
      <c r="O1625" s="1"/>
      <c r="P1625" s="1"/>
      <c r="Q1625" s="1"/>
    </row>
    <row r="1626" spans="5:17" x14ac:dyDescent="0.25">
      <c r="E1626" s="1"/>
      <c r="F1626" s="1"/>
      <c r="G1626" s="1"/>
      <c r="H1626" s="1"/>
      <c r="I1626" s="1"/>
      <c r="J1626" s="1"/>
      <c r="L1626" s="1"/>
      <c r="M1626" s="1"/>
      <c r="N1626" s="1"/>
      <c r="O1626" s="1"/>
      <c r="P1626" s="1"/>
      <c r="Q1626" s="1"/>
    </row>
    <row r="1627" spans="5:17" x14ac:dyDescent="0.25">
      <c r="E1627" s="1"/>
      <c r="F1627" s="1"/>
      <c r="G1627" s="1"/>
      <c r="H1627" s="1"/>
      <c r="I1627" s="1"/>
      <c r="J1627" s="1"/>
      <c r="L1627" s="1"/>
      <c r="M1627" s="1"/>
      <c r="N1627" s="1"/>
      <c r="O1627" s="1"/>
      <c r="P1627" s="1"/>
      <c r="Q1627" s="1"/>
    </row>
    <row r="1628" spans="5:17" x14ac:dyDescent="0.25">
      <c r="E1628" s="1"/>
      <c r="F1628" s="1"/>
      <c r="G1628" s="1"/>
      <c r="H1628" s="1"/>
      <c r="I1628" s="1"/>
      <c r="J1628" s="1"/>
      <c r="L1628" s="1"/>
      <c r="M1628" s="1"/>
      <c r="N1628" s="1"/>
      <c r="O1628" s="1"/>
      <c r="P1628" s="1"/>
      <c r="Q1628" s="1"/>
    </row>
    <row r="1629" spans="5:17" x14ac:dyDescent="0.25">
      <c r="E1629" s="1"/>
      <c r="F1629" s="1"/>
      <c r="G1629" s="1"/>
      <c r="H1629" s="1"/>
      <c r="I1629" s="1"/>
      <c r="J1629" s="1"/>
      <c r="L1629" s="1"/>
      <c r="M1629" s="1"/>
      <c r="N1629" s="1"/>
      <c r="O1629" s="1"/>
      <c r="P1629" s="1"/>
      <c r="Q1629" s="1"/>
    </row>
    <row r="1630" spans="5:17" x14ac:dyDescent="0.25">
      <c r="E1630" s="1"/>
      <c r="F1630" s="1"/>
      <c r="G1630" s="1"/>
      <c r="H1630" s="1"/>
      <c r="I1630" s="1"/>
      <c r="J1630" s="1"/>
      <c r="L1630" s="1"/>
      <c r="M1630" s="1"/>
      <c r="N1630" s="1"/>
      <c r="O1630" s="1"/>
      <c r="P1630" s="1"/>
      <c r="Q1630" s="1"/>
    </row>
    <row r="1631" spans="5:17" x14ac:dyDescent="0.25">
      <c r="E1631" s="1"/>
      <c r="F1631" s="1"/>
      <c r="G1631" s="1"/>
      <c r="H1631" s="1"/>
      <c r="I1631" s="1"/>
      <c r="J1631" s="1"/>
      <c r="L1631" s="1"/>
      <c r="M1631" s="1"/>
      <c r="N1631" s="1"/>
      <c r="O1631" s="1"/>
      <c r="P1631" s="1"/>
      <c r="Q1631" s="1"/>
    </row>
    <row r="1632" spans="5:17" x14ac:dyDescent="0.25">
      <c r="E1632" s="1"/>
      <c r="F1632" s="1"/>
      <c r="G1632" s="1"/>
      <c r="H1632" s="1"/>
      <c r="I1632" s="1"/>
      <c r="J1632" s="1"/>
      <c r="L1632" s="1"/>
      <c r="M1632" s="1"/>
      <c r="N1632" s="1"/>
      <c r="O1632" s="1"/>
      <c r="P1632" s="1"/>
      <c r="Q1632" s="1"/>
    </row>
    <row r="1633" spans="5:17" x14ac:dyDescent="0.25">
      <c r="E1633" s="1"/>
      <c r="F1633" s="1"/>
      <c r="G1633" s="1"/>
      <c r="H1633" s="1"/>
      <c r="I1633" s="1"/>
      <c r="J1633" s="1"/>
      <c r="L1633" s="1"/>
      <c r="M1633" s="1"/>
      <c r="N1633" s="1"/>
      <c r="O1633" s="1"/>
      <c r="P1633" s="1"/>
      <c r="Q1633" s="1"/>
    </row>
    <row r="1634" spans="5:17" x14ac:dyDescent="0.25">
      <c r="E1634" s="1"/>
      <c r="F1634" s="1"/>
      <c r="G1634" s="1"/>
      <c r="H1634" s="1"/>
      <c r="I1634" s="1"/>
      <c r="J1634" s="1"/>
      <c r="L1634" s="1"/>
      <c r="M1634" s="1"/>
      <c r="N1634" s="1"/>
      <c r="O1634" s="1"/>
      <c r="P1634" s="1"/>
      <c r="Q1634" s="1"/>
    </row>
    <row r="1635" spans="5:17" x14ac:dyDescent="0.25">
      <c r="E1635" s="1"/>
      <c r="F1635" s="1"/>
      <c r="G1635" s="1"/>
      <c r="H1635" s="1"/>
      <c r="I1635" s="1"/>
      <c r="J1635" s="1"/>
      <c r="L1635" s="1"/>
      <c r="M1635" s="1"/>
      <c r="N1635" s="1"/>
      <c r="O1635" s="1"/>
      <c r="P1635" s="1"/>
      <c r="Q1635" s="1"/>
    </row>
    <row r="1636" spans="5:17" x14ac:dyDescent="0.25">
      <c r="E1636" s="1"/>
      <c r="F1636" s="1"/>
      <c r="G1636" s="1"/>
      <c r="H1636" s="1"/>
      <c r="I1636" s="1"/>
      <c r="J1636" s="1"/>
      <c r="L1636" s="1"/>
      <c r="M1636" s="1"/>
      <c r="N1636" s="1"/>
      <c r="O1636" s="1"/>
      <c r="P1636" s="1"/>
      <c r="Q1636" s="1"/>
    </row>
    <row r="1637" spans="5:17" x14ac:dyDescent="0.25">
      <c r="E1637" s="1"/>
      <c r="F1637" s="1"/>
      <c r="G1637" s="1"/>
      <c r="H1637" s="1"/>
      <c r="I1637" s="1"/>
      <c r="J1637" s="1"/>
      <c r="L1637" s="1"/>
      <c r="M1637" s="1"/>
      <c r="N1637" s="1"/>
      <c r="O1637" s="1"/>
      <c r="P1637" s="1"/>
      <c r="Q1637" s="1"/>
    </row>
    <row r="1638" spans="5:17" x14ac:dyDescent="0.25">
      <c r="E1638" s="1"/>
      <c r="F1638" s="1"/>
      <c r="G1638" s="1"/>
      <c r="H1638" s="1"/>
      <c r="I1638" s="1"/>
      <c r="J1638" s="1"/>
      <c r="L1638" s="1"/>
      <c r="M1638" s="1"/>
      <c r="N1638" s="1"/>
      <c r="O1638" s="1"/>
      <c r="P1638" s="1"/>
      <c r="Q1638" s="1"/>
    </row>
    <row r="1639" spans="5:17" x14ac:dyDescent="0.25">
      <c r="E1639" s="1"/>
      <c r="F1639" s="1"/>
      <c r="G1639" s="1"/>
      <c r="H1639" s="1"/>
      <c r="I1639" s="1"/>
      <c r="J1639" s="1"/>
      <c r="L1639" s="1"/>
      <c r="M1639" s="1"/>
      <c r="N1639" s="1"/>
      <c r="O1639" s="1"/>
      <c r="P1639" s="1"/>
      <c r="Q1639" s="1"/>
    </row>
    <row r="1640" spans="5:17" x14ac:dyDescent="0.25">
      <c r="E1640" s="1"/>
      <c r="F1640" s="1"/>
      <c r="G1640" s="1"/>
      <c r="H1640" s="1"/>
      <c r="I1640" s="1"/>
      <c r="J1640" s="1"/>
      <c r="L1640" s="1"/>
      <c r="M1640" s="1"/>
      <c r="N1640" s="1"/>
      <c r="O1640" s="1"/>
      <c r="P1640" s="1"/>
      <c r="Q1640" s="1"/>
    </row>
    <row r="1641" spans="5:17" x14ac:dyDescent="0.25">
      <c r="E1641" s="1"/>
      <c r="F1641" s="1"/>
      <c r="G1641" s="1"/>
      <c r="H1641" s="1"/>
      <c r="I1641" s="1"/>
      <c r="J1641" s="1"/>
      <c r="L1641" s="1"/>
      <c r="M1641" s="1"/>
      <c r="N1641" s="1"/>
      <c r="O1641" s="1"/>
      <c r="P1641" s="1"/>
      <c r="Q1641" s="1"/>
    </row>
    <row r="1642" spans="5:17" x14ac:dyDescent="0.25">
      <c r="E1642" s="1"/>
      <c r="F1642" s="1"/>
      <c r="G1642" s="1"/>
      <c r="H1642" s="1"/>
      <c r="I1642" s="1"/>
      <c r="J1642" s="1"/>
      <c r="L1642" s="1"/>
      <c r="M1642" s="1"/>
      <c r="N1642" s="1"/>
      <c r="O1642" s="1"/>
      <c r="P1642" s="1"/>
      <c r="Q1642" s="1"/>
    </row>
    <row r="1643" spans="5:17" x14ac:dyDescent="0.25">
      <c r="E1643" s="1"/>
      <c r="F1643" s="1"/>
      <c r="G1643" s="1"/>
      <c r="H1643" s="1"/>
      <c r="I1643" s="1"/>
      <c r="J1643" s="1"/>
      <c r="L1643" s="1"/>
      <c r="M1643" s="1"/>
      <c r="N1643" s="1"/>
      <c r="O1643" s="1"/>
      <c r="P1643" s="1"/>
      <c r="Q1643" s="1"/>
    </row>
    <row r="1644" spans="5:17" x14ac:dyDescent="0.25">
      <c r="E1644" s="1"/>
      <c r="F1644" s="1"/>
      <c r="G1644" s="1"/>
      <c r="H1644" s="1"/>
      <c r="I1644" s="1"/>
      <c r="J1644" s="1"/>
      <c r="L1644" s="1"/>
      <c r="M1644" s="1"/>
      <c r="N1644" s="1"/>
      <c r="O1644" s="1"/>
      <c r="P1644" s="1"/>
      <c r="Q1644" s="1"/>
    </row>
    <row r="1645" spans="5:17" x14ac:dyDescent="0.25">
      <c r="E1645" s="1"/>
      <c r="F1645" s="1"/>
      <c r="G1645" s="1"/>
      <c r="H1645" s="1"/>
      <c r="I1645" s="1"/>
      <c r="J1645" s="1"/>
      <c r="L1645" s="1"/>
      <c r="M1645" s="1"/>
      <c r="N1645" s="1"/>
      <c r="O1645" s="1"/>
      <c r="P1645" s="1"/>
      <c r="Q1645" s="1"/>
    </row>
    <row r="1646" spans="5:17" x14ac:dyDescent="0.25">
      <c r="E1646" s="1"/>
      <c r="F1646" s="1"/>
      <c r="G1646" s="1"/>
      <c r="H1646" s="1"/>
      <c r="I1646" s="1"/>
      <c r="J1646" s="1"/>
      <c r="L1646" s="1"/>
      <c r="M1646" s="1"/>
      <c r="N1646" s="1"/>
      <c r="O1646" s="1"/>
      <c r="P1646" s="1"/>
      <c r="Q1646" s="1"/>
    </row>
    <row r="1647" spans="5:17" x14ac:dyDescent="0.25">
      <c r="E1647" s="1"/>
      <c r="F1647" s="1"/>
      <c r="G1647" s="1"/>
      <c r="H1647" s="1"/>
      <c r="I1647" s="1"/>
      <c r="J1647" s="1"/>
      <c r="L1647" s="1"/>
      <c r="M1647" s="1"/>
      <c r="N1647" s="1"/>
      <c r="O1647" s="1"/>
      <c r="P1647" s="1"/>
      <c r="Q1647" s="1"/>
    </row>
    <row r="1648" spans="5:17" x14ac:dyDescent="0.25">
      <c r="E1648" s="1"/>
      <c r="F1648" s="1"/>
      <c r="G1648" s="1"/>
      <c r="H1648" s="1"/>
      <c r="I1648" s="1"/>
      <c r="J1648" s="1"/>
      <c r="L1648" s="1"/>
      <c r="M1648" s="1"/>
      <c r="N1648" s="1"/>
      <c r="O1648" s="1"/>
      <c r="P1648" s="1"/>
      <c r="Q1648" s="1"/>
    </row>
    <row r="1649" spans="5:17" x14ac:dyDescent="0.25">
      <c r="E1649" s="1"/>
      <c r="F1649" s="1"/>
      <c r="G1649" s="1"/>
      <c r="H1649" s="1"/>
      <c r="I1649" s="1"/>
      <c r="J1649" s="1"/>
      <c r="L1649" s="1"/>
      <c r="M1649" s="1"/>
      <c r="N1649" s="1"/>
      <c r="O1649" s="1"/>
      <c r="P1649" s="1"/>
      <c r="Q1649" s="1"/>
    </row>
    <row r="1650" spans="5:17" x14ac:dyDescent="0.25">
      <c r="E1650" s="1"/>
      <c r="F1650" s="1"/>
      <c r="G1650" s="1"/>
      <c r="H1650" s="1"/>
      <c r="I1650" s="1"/>
      <c r="J1650" s="1"/>
      <c r="L1650" s="1"/>
      <c r="M1650" s="1"/>
      <c r="N1650" s="1"/>
      <c r="O1650" s="1"/>
      <c r="P1650" s="1"/>
      <c r="Q1650" s="1"/>
    </row>
    <row r="1651" spans="5:17" x14ac:dyDescent="0.25">
      <c r="E1651" s="1"/>
      <c r="F1651" s="1"/>
      <c r="G1651" s="1"/>
      <c r="H1651" s="1"/>
      <c r="I1651" s="1"/>
      <c r="J1651" s="1"/>
      <c r="L1651" s="1"/>
      <c r="M1651" s="1"/>
      <c r="N1651" s="1"/>
      <c r="O1651" s="1"/>
      <c r="P1651" s="1"/>
      <c r="Q1651" s="1"/>
    </row>
    <row r="1652" spans="5:17" x14ac:dyDescent="0.25">
      <c r="E1652" s="1"/>
      <c r="F1652" s="1"/>
      <c r="G1652" s="1"/>
      <c r="H1652" s="1"/>
      <c r="I1652" s="1"/>
      <c r="J1652" s="1"/>
      <c r="L1652" s="1"/>
      <c r="M1652" s="1"/>
      <c r="N1652" s="1"/>
      <c r="O1652" s="1"/>
      <c r="P1652" s="1"/>
      <c r="Q1652" s="1"/>
    </row>
    <row r="1653" spans="5:17" x14ac:dyDescent="0.25">
      <c r="E1653" s="1"/>
      <c r="F1653" s="1"/>
      <c r="G1653" s="1"/>
      <c r="H1653" s="1"/>
      <c r="I1653" s="1"/>
      <c r="J1653" s="1"/>
      <c r="L1653" s="1"/>
      <c r="M1653" s="1"/>
      <c r="N1653" s="1"/>
      <c r="O1653" s="1"/>
      <c r="P1653" s="1"/>
      <c r="Q1653" s="1"/>
    </row>
    <row r="1654" spans="5:17" x14ac:dyDescent="0.25">
      <c r="E1654" s="1"/>
      <c r="F1654" s="1"/>
      <c r="G1654" s="1"/>
      <c r="H1654" s="1"/>
      <c r="I1654" s="1"/>
      <c r="J1654" s="1"/>
      <c r="L1654" s="1"/>
      <c r="M1654" s="1"/>
      <c r="N1654" s="1"/>
      <c r="O1654" s="1"/>
      <c r="P1654" s="1"/>
      <c r="Q1654" s="1"/>
    </row>
    <row r="1655" spans="5:17" x14ac:dyDescent="0.25">
      <c r="E1655" s="1"/>
      <c r="F1655" s="1"/>
      <c r="G1655" s="1"/>
      <c r="H1655" s="1"/>
      <c r="I1655" s="1"/>
      <c r="J1655" s="1"/>
      <c r="L1655" s="1"/>
      <c r="M1655" s="1"/>
      <c r="N1655" s="1"/>
      <c r="O1655" s="1"/>
      <c r="P1655" s="1"/>
      <c r="Q1655" s="1"/>
    </row>
    <row r="1656" spans="5:17" x14ac:dyDescent="0.25">
      <c r="E1656" s="1"/>
      <c r="F1656" s="1"/>
      <c r="G1656" s="1"/>
      <c r="H1656" s="1"/>
      <c r="I1656" s="1"/>
      <c r="J1656" s="1"/>
      <c r="L1656" s="1"/>
      <c r="M1656" s="1"/>
      <c r="N1656" s="1"/>
      <c r="O1656" s="1"/>
      <c r="P1656" s="1"/>
      <c r="Q1656" s="1"/>
    </row>
    <row r="1657" spans="5:17" x14ac:dyDescent="0.25">
      <c r="E1657" s="1"/>
      <c r="F1657" s="1"/>
      <c r="G1657" s="1"/>
      <c r="H1657" s="1"/>
      <c r="I1657" s="1"/>
      <c r="J1657" s="1"/>
      <c r="L1657" s="1"/>
      <c r="M1657" s="1"/>
      <c r="N1657" s="1"/>
      <c r="O1657" s="1"/>
      <c r="P1657" s="1"/>
      <c r="Q1657" s="1"/>
    </row>
    <row r="1658" spans="5:17" x14ac:dyDescent="0.25">
      <c r="E1658" s="1"/>
      <c r="F1658" s="1"/>
      <c r="G1658" s="1"/>
      <c r="H1658" s="1"/>
      <c r="I1658" s="1"/>
      <c r="J1658" s="1"/>
      <c r="L1658" s="1"/>
      <c r="M1658" s="1"/>
      <c r="N1658" s="1"/>
      <c r="O1658" s="1"/>
      <c r="P1658" s="1"/>
      <c r="Q1658" s="1"/>
    </row>
    <row r="1659" spans="5:17" x14ac:dyDescent="0.25">
      <c r="E1659" s="1"/>
      <c r="F1659" s="1"/>
      <c r="G1659" s="1"/>
      <c r="H1659" s="1"/>
      <c r="I1659" s="1"/>
      <c r="J1659" s="1"/>
      <c r="L1659" s="1"/>
      <c r="M1659" s="1"/>
      <c r="N1659" s="1"/>
      <c r="O1659" s="1"/>
      <c r="P1659" s="1"/>
      <c r="Q1659" s="1"/>
    </row>
    <row r="1660" spans="5:17" x14ac:dyDescent="0.25">
      <c r="E1660" s="1"/>
      <c r="F1660" s="1"/>
      <c r="G1660" s="1"/>
      <c r="H1660" s="1"/>
      <c r="I1660" s="1"/>
      <c r="J1660" s="1"/>
      <c r="L1660" s="1"/>
      <c r="M1660" s="1"/>
      <c r="N1660" s="1"/>
      <c r="O1660" s="1"/>
      <c r="P1660" s="1"/>
      <c r="Q1660" s="1"/>
    </row>
    <row r="1661" spans="5:17" x14ac:dyDescent="0.25">
      <c r="E1661" s="1"/>
      <c r="F1661" s="1"/>
      <c r="G1661" s="1"/>
      <c r="H1661" s="1"/>
      <c r="I1661" s="1"/>
      <c r="J1661" s="1"/>
      <c r="L1661" s="1"/>
      <c r="M1661" s="1"/>
      <c r="N1661" s="1"/>
      <c r="O1661" s="1"/>
      <c r="P1661" s="1"/>
      <c r="Q1661" s="1"/>
    </row>
    <row r="1662" spans="5:17" x14ac:dyDescent="0.25">
      <c r="E1662" s="1"/>
      <c r="F1662" s="1"/>
      <c r="G1662" s="1"/>
      <c r="H1662" s="1"/>
      <c r="I1662" s="1"/>
      <c r="J1662" s="1"/>
      <c r="L1662" s="1"/>
      <c r="M1662" s="1"/>
      <c r="N1662" s="1"/>
      <c r="O1662" s="1"/>
      <c r="P1662" s="1"/>
      <c r="Q1662" s="1"/>
    </row>
    <row r="1663" spans="5:17" x14ac:dyDescent="0.25">
      <c r="E1663" s="1"/>
      <c r="F1663" s="1"/>
      <c r="G1663" s="1"/>
      <c r="H1663" s="1"/>
      <c r="I1663" s="1"/>
      <c r="J1663" s="1"/>
      <c r="L1663" s="1"/>
      <c r="M1663" s="1"/>
      <c r="N1663" s="1"/>
      <c r="O1663" s="1"/>
      <c r="P1663" s="1"/>
      <c r="Q1663" s="1"/>
    </row>
    <row r="1664" spans="5:17" x14ac:dyDescent="0.25">
      <c r="E1664" s="1"/>
      <c r="F1664" s="1"/>
      <c r="G1664" s="1"/>
      <c r="H1664" s="1"/>
      <c r="I1664" s="1"/>
      <c r="J1664" s="1"/>
      <c r="L1664" s="1"/>
      <c r="M1664" s="1"/>
      <c r="N1664" s="1"/>
      <c r="O1664" s="1"/>
      <c r="P1664" s="1"/>
      <c r="Q1664" s="1"/>
    </row>
    <row r="1665" spans="5:17" x14ac:dyDescent="0.25">
      <c r="E1665" s="1"/>
      <c r="F1665" s="1"/>
      <c r="G1665" s="1"/>
      <c r="H1665" s="1"/>
      <c r="I1665" s="1"/>
      <c r="J1665" s="1"/>
      <c r="L1665" s="1"/>
      <c r="M1665" s="1"/>
      <c r="N1665" s="1"/>
      <c r="O1665" s="1"/>
      <c r="P1665" s="1"/>
      <c r="Q1665" s="1"/>
    </row>
    <row r="1666" spans="5:17" x14ac:dyDescent="0.25">
      <c r="E1666" s="1"/>
      <c r="F1666" s="1"/>
      <c r="G1666" s="1"/>
      <c r="H1666" s="1"/>
      <c r="I1666" s="1"/>
      <c r="J1666" s="1"/>
      <c r="L1666" s="1"/>
      <c r="M1666" s="1"/>
      <c r="N1666" s="1"/>
      <c r="O1666" s="1"/>
      <c r="P1666" s="1"/>
      <c r="Q1666" s="1"/>
    </row>
    <row r="1667" spans="5:17" x14ac:dyDescent="0.25">
      <c r="E1667" s="1"/>
      <c r="F1667" s="1"/>
      <c r="G1667" s="1"/>
      <c r="H1667" s="1"/>
      <c r="I1667" s="1"/>
      <c r="J1667" s="1"/>
      <c r="L1667" s="1"/>
      <c r="M1667" s="1"/>
      <c r="N1667" s="1"/>
      <c r="O1667" s="1"/>
      <c r="P1667" s="1"/>
      <c r="Q1667" s="1"/>
    </row>
    <row r="1668" spans="5:17" x14ac:dyDescent="0.25">
      <c r="E1668" s="1"/>
      <c r="F1668" s="1"/>
      <c r="G1668" s="1"/>
      <c r="H1668" s="1"/>
      <c r="I1668" s="1"/>
      <c r="J1668" s="1"/>
      <c r="L1668" s="1"/>
      <c r="M1668" s="1"/>
      <c r="N1668" s="1"/>
      <c r="O1668" s="1"/>
      <c r="P1668" s="1"/>
      <c r="Q1668" s="1"/>
    </row>
    <row r="1669" spans="5:17" x14ac:dyDescent="0.25">
      <c r="E1669" s="1"/>
      <c r="F1669" s="1"/>
      <c r="G1669" s="1"/>
      <c r="H1669" s="1"/>
      <c r="I1669" s="1"/>
      <c r="J1669" s="1"/>
      <c r="L1669" s="1"/>
      <c r="M1669" s="1"/>
      <c r="N1669" s="1"/>
      <c r="O1669" s="1"/>
      <c r="P1669" s="1"/>
      <c r="Q1669" s="1"/>
    </row>
    <row r="1670" spans="5:17" x14ac:dyDescent="0.25">
      <c r="E1670" s="1"/>
      <c r="F1670" s="1"/>
      <c r="G1670" s="1"/>
      <c r="H1670" s="1"/>
      <c r="I1670" s="1"/>
      <c r="J1670" s="1"/>
      <c r="L1670" s="1"/>
      <c r="M1670" s="1"/>
      <c r="N1670" s="1"/>
      <c r="O1670" s="1"/>
      <c r="P1670" s="1"/>
      <c r="Q1670" s="1"/>
    </row>
    <row r="1671" spans="5:17" x14ac:dyDescent="0.25">
      <c r="E1671" s="1"/>
      <c r="F1671" s="1"/>
      <c r="G1671" s="1"/>
      <c r="H1671" s="1"/>
      <c r="I1671" s="1"/>
      <c r="J1671" s="1"/>
      <c r="L1671" s="1"/>
      <c r="M1671" s="1"/>
      <c r="N1671" s="1"/>
      <c r="O1671" s="1"/>
      <c r="P1671" s="1"/>
      <c r="Q1671" s="1"/>
    </row>
    <row r="1672" spans="5:17" x14ac:dyDescent="0.25">
      <c r="E1672" s="1"/>
      <c r="F1672" s="1"/>
      <c r="G1672" s="1"/>
      <c r="H1672" s="1"/>
      <c r="I1672" s="1"/>
      <c r="J1672" s="1"/>
      <c r="L1672" s="1"/>
      <c r="M1672" s="1"/>
      <c r="N1672" s="1"/>
      <c r="O1672" s="1"/>
      <c r="P1672" s="1"/>
      <c r="Q1672" s="1"/>
    </row>
    <row r="1673" spans="5:17" x14ac:dyDescent="0.25">
      <c r="E1673" s="1"/>
      <c r="F1673" s="1"/>
      <c r="G1673" s="1"/>
      <c r="H1673" s="1"/>
      <c r="I1673" s="1"/>
      <c r="J1673" s="1"/>
      <c r="L1673" s="1"/>
      <c r="M1673" s="1"/>
      <c r="N1673" s="1"/>
      <c r="O1673" s="1"/>
      <c r="P1673" s="1"/>
      <c r="Q1673" s="1"/>
    </row>
    <row r="1674" spans="5:17" x14ac:dyDescent="0.25">
      <c r="E1674" s="1"/>
      <c r="F1674" s="1"/>
      <c r="G1674" s="1"/>
      <c r="H1674" s="1"/>
      <c r="I1674" s="1"/>
      <c r="J1674" s="1"/>
      <c r="L1674" s="1"/>
      <c r="M1674" s="1"/>
      <c r="N1674" s="1"/>
      <c r="O1674" s="1"/>
      <c r="P1674" s="1"/>
      <c r="Q1674" s="1"/>
    </row>
    <row r="1675" spans="5:17" x14ac:dyDescent="0.25">
      <c r="E1675" s="1"/>
      <c r="F1675" s="1"/>
      <c r="G1675" s="1"/>
      <c r="H1675" s="1"/>
      <c r="I1675" s="1"/>
      <c r="J1675" s="1"/>
      <c r="L1675" s="1"/>
      <c r="M1675" s="1"/>
      <c r="N1675" s="1"/>
      <c r="O1675" s="1"/>
      <c r="P1675" s="1"/>
      <c r="Q1675" s="1"/>
    </row>
    <row r="1676" spans="5:17" x14ac:dyDescent="0.25">
      <c r="E1676" s="1"/>
      <c r="F1676" s="1"/>
      <c r="G1676" s="1"/>
      <c r="H1676" s="1"/>
      <c r="I1676" s="1"/>
      <c r="J1676" s="1"/>
      <c r="L1676" s="1"/>
      <c r="M1676" s="1"/>
      <c r="N1676" s="1"/>
      <c r="O1676" s="1"/>
      <c r="P1676" s="1"/>
      <c r="Q1676" s="1"/>
    </row>
    <row r="1677" spans="5:17" x14ac:dyDescent="0.25">
      <c r="E1677" s="1"/>
      <c r="F1677" s="1"/>
      <c r="G1677" s="1"/>
      <c r="H1677" s="1"/>
      <c r="I1677" s="1"/>
      <c r="J1677" s="1"/>
      <c r="L1677" s="1"/>
      <c r="M1677" s="1"/>
      <c r="N1677" s="1"/>
      <c r="O1677" s="1"/>
      <c r="P1677" s="1"/>
      <c r="Q1677" s="1"/>
    </row>
    <row r="1678" spans="5:17" x14ac:dyDescent="0.25">
      <c r="E1678" s="1"/>
      <c r="F1678" s="1"/>
      <c r="G1678" s="1"/>
      <c r="H1678" s="1"/>
      <c r="I1678" s="1"/>
      <c r="J1678" s="1"/>
      <c r="L1678" s="1"/>
      <c r="M1678" s="1"/>
      <c r="N1678" s="1"/>
      <c r="O1678" s="1"/>
      <c r="P1678" s="1"/>
      <c r="Q1678" s="1"/>
    </row>
    <row r="1679" spans="5:17" x14ac:dyDescent="0.25">
      <c r="E1679" s="1"/>
      <c r="F1679" s="1"/>
      <c r="G1679" s="1"/>
      <c r="H1679" s="1"/>
      <c r="I1679" s="1"/>
      <c r="J1679" s="1"/>
      <c r="L1679" s="1"/>
      <c r="M1679" s="1"/>
      <c r="N1679" s="1"/>
      <c r="O1679" s="1"/>
      <c r="P1679" s="1"/>
      <c r="Q1679" s="1"/>
    </row>
    <row r="1680" spans="5:17" x14ac:dyDescent="0.25">
      <c r="E1680" s="1"/>
      <c r="F1680" s="1"/>
      <c r="G1680" s="1"/>
      <c r="H1680" s="1"/>
      <c r="I1680" s="1"/>
      <c r="J1680" s="1"/>
      <c r="L1680" s="1"/>
      <c r="M1680" s="1"/>
      <c r="N1680" s="1"/>
      <c r="O1680" s="1"/>
      <c r="P1680" s="1"/>
      <c r="Q1680" s="1"/>
    </row>
    <row r="1681" spans="5:17" x14ac:dyDescent="0.25">
      <c r="E1681" s="1"/>
      <c r="F1681" s="1"/>
      <c r="G1681" s="1"/>
      <c r="H1681" s="1"/>
      <c r="I1681" s="1"/>
      <c r="J1681" s="1"/>
      <c r="L1681" s="1"/>
      <c r="M1681" s="1"/>
      <c r="N1681" s="1"/>
      <c r="O1681" s="1"/>
      <c r="P1681" s="1"/>
      <c r="Q1681" s="1"/>
    </row>
    <row r="1682" spans="5:17" x14ac:dyDescent="0.25">
      <c r="E1682" s="1"/>
      <c r="F1682" s="1"/>
      <c r="G1682" s="1"/>
      <c r="H1682" s="1"/>
      <c r="I1682" s="1"/>
      <c r="J1682" s="1"/>
      <c r="L1682" s="1"/>
      <c r="M1682" s="1"/>
      <c r="N1682" s="1"/>
      <c r="O1682" s="1"/>
      <c r="P1682" s="1"/>
      <c r="Q1682" s="1"/>
    </row>
    <row r="1683" spans="5:17" x14ac:dyDescent="0.25">
      <c r="E1683" s="1"/>
      <c r="F1683" s="1"/>
      <c r="G1683" s="1"/>
      <c r="H1683" s="1"/>
      <c r="I1683" s="1"/>
      <c r="J1683" s="1"/>
      <c r="L1683" s="1"/>
      <c r="M1683" s="1"/>
      <c r="N1683" s="1"/>
      <c r="O1683" s="1"/>
      <c r="P1683" s="1"/>
      <c r="Q1683" s="1"/>
    </row>
    <row r="1684" spans="5:17" x14ac:dyDescent="0.25">
      <c r="E1684" s="1"/>
      <c r="F1684" s="1"/>
      <c r="G1684" s="1"/>
      <c r="H1684" s="1"/>
      <c r="I1684" s="1"/>
      <c r="J1684" s="1"/>
      <c r="L1684" s="1"/>
      <c r="M1684" s="1"/>
      <c r="N1684" s="1"/>
      <c r="O1684" s="1"/>
      <c r="P1684" s="1"/>
      <c r="Q1684" s="1"/>
    </row>
    <row r="1685" spans="5:17" x14ac:dyDescent="0.25">
      <c r="E1685" s="1"/>
      <c r="F1685" s="1"/>
      <c r="G1685" s="1"/>
      <c r="H1685" s="1"/>
      <c r="I1685" s="1"/>
      <c r="J1685" s="1"/>
      <c r="L1685" s="1"/>
      <c r="M1685" s="1"/>
      <c r="N1685" s="1"/>
      <c r="O1685" s="1"/>
      <c r="P1685" s="1"/>
      <c r="Q1685" s="1"/>
    </row>
    <row r="1686" spans="5:17" x14ac:dyDescent="0.25">
      <c r="E1686" s="1"/>
      <c r="F1686" s="1"/>
      <c r="G1686" s="1"/>
      <c r="H1686" s="1"/>
      <c r="I1686" s="1"/>
      <c r="J1686" s="1"/>
      <c r="L1686" s="1"/>
      <c r="M1686" s="1"/>
      <c r="N1686" s="1"/>
      <c r="O1686" s="1"/>
      <c r="P1686" s="1"/>
      <c r="Q1686" s="1"/>
    </row>
    <row r="1687" spans="5:17" x14ac:dyDescent="0.25">
      <c r="E1687" s="1"/>
      <c r="F1687" s="1"/>
      <c r="G1687" s="1"/>
      <c r="H1687" s="1"/>
      <c r="I1687" s="1"/>
      <c r="J1687" s="1"/>
      <c r="L1687" s="1"/>
      <c r="M1687" s="1"/>
      <c r="N1687" s="1"/>
      <c r="O1687" s="1"/>
      <c r="P1687" s="1"/>
      <c r="Q1687" s="1"/>
    </row>
    <row r="1688" spans="5:17" x14ac:dyDescent="0.25">
      <c r="E1688" s="1"/>
      <c r="F1688" s="1"/>
      <c r="G1688" s="1"/>
      <c r="H1688" s="1"/>
      <c r="I1688" s="1"/>
      <c r="J1688" s="1"/>
      <c r="L1688" s="1"/>
      <c r="M1688" s="1"/>
      <c r="N1688" s="1"/>
      <c r="O1688" s="1"/>
      <c r="P1688" s="1"/>
      <c r="Q1688" s="1"/>
    </row>
    <row r="1689" spans="5:17" x14ac:dyDescent="0.25">
      <c r="E1689" s="1"/>
      <c r="F1689" s="1"/>
      <c r="G1689" s="1"/>
      <c r="H1689" s="1"/>
      <c r="I1689" s="1"/>
      <c r="J1689" s="1"/>
      <c r="L1689" s="1"/>
      <c r="M1689" s="1"/>
      <c r="N1689" s="1"/>
      <c r="O1689" s="1"/>
      <c r="P1689" s="1"/>
      <c r="Q1689" s="1"/>
    </row>
    <row r="1690" spans="5:17" x14ac:dyDescent="0.25">
      <c r="E1690" s="1"/>
      <c r="F1690" s="1"/>
      <c r="G1690" s="1"/>
      <c r="H1690" s="1"/>
      <c r="I1690" s="1"/>
      <c r="J1690" s="1"/>
      <c r="L1690" s="1"/>
      <c r="M1690" s="1"/>
      <c r="N1690" s="1"/>
      <c r="O1690" s="1"/>
      <c r="P1690" s="1"/>
      <c r="Q1690" s="1"/>
    </row>
    <row r="1691" spans="5:17" x14ac:dyDescent="0.25">
      <c r="E1691" s="1"/>
      <c r="F1691" s="1"/>
      <c r="G1691" s="1"/>
      <c r="H1691" s="1"/>
      <c r="I1691" s="1"/>
      <c r="J1691" s="1"/>
      <c r="L1691" s="1"/>
      <c r="M1691" s="1"/>
      <c r="N1691" s="1"/>
      <c r="O1691" s="1"/>
      <c r="P1691" s="1"/>
      <c r="Q1691" s="1"/>
    </row>
    <row r="1692" spans="5:17" x14ac:dyDescent="0.25">
      <c r="E1692" s="1"/>
      <c r="F1692" s="1"/>
      <c r="G1692" s="1"/>
      <c r="H1692" s="1"/>
      <c r="I1692" s="1"/>
      <c r="J1692" s="1"/>
      <c r="L1692" s="1"/>
      <c r="M1692" s="1"/>
      <c r="N1692" s="1"/>
      <c r="O1692" s="1"/>
      <c r="P1692" s="1"/>
      <c r="Q1692" s="1"/>
    </row>
    <row r="1693" spans="5:17" x14ac:dyDescent="0.25">
      <c r="E1693" s="1"/>
      <c r="F1693" s="1"/>
      <c r="G1693" s="1"/>
      <c r="H1693" s="1"/>
      <c r="I1693" s="1"/>
      <c r="J1693" s="1"/>
      <c r="L1693" s="1"/>
      <c r="M1693" s="1"/>
      <c r="N1693" s="1"/>
      <c r="O1693" s="1"/>
      <c r="P1693" s="1"/>
      <c r="Q1693" s="1"/>
    </row>
    <row r="1694" spans="5:17" x14ac:dyDescent="0.25">
      <c r="E1694" s="1"/>
      <c r="F1694" s="1"/>
      <c r="G1694" s="1"/>
      <c r="H1694" s="1"/>
      <c r="I1694" s="1"/>
      <c r="J1694" s="1"/>
      <c r="L1694" s="1"/>
      <c r="M1694" s="1"/>
      <c r="N1694" s="1"/>
      <c r="O1694" s="1"/>
      <c r="P1694" s="1"/>
      <c r="Q1694" s="1"/>
    </row>
    <row r="1695" spans="5:17" x14ac:dyDescent="0.25">
      <c r="E1695" s="1"/>
      <c r="F1695" s="1"/>
      <c r="G1695" s="1"/>
      <c r="H1695" s="1"/>
      <c r="I1695" s="1"/>
      <c r="J1695" s="1"/>
      <c r="L1695" s="1"/>
      <c r="M1695" s="1"/>
      <c r="N1695" s="1"/>
      <c r="O1695" s="1"/>
      <c r="P1695" s="1"/>
      <c r="Q1695" s="1"/>
    </row>
    <row r="1696" spans="5:17" x14ac:dyDescent="0.25">
      <c r="E1696" s="1"/>
      <c r="F1696" s="1"/>
      <c r="G1696" s="1"/>
      <c r="H1696" s="1"/>
      <c r="I1696" s="1"/>
      <c r="J1696" s="1"/>
      <c r="L1696" s="1"/>
      <c r="M1696" s="1"/>
      <c r="N1696" s="1"/>
      <c r="O1696" s="1"/>
      <c r="P1696" s="1"/>
      <c r="Q1696" s="1"/>
    </row>
    <row r="1697" spans="5:17" x14ac:dyDescent="0.25">
      <c r="E1697" s="1"/>
      <c r="F1697" s="1"/>
      <c r="G1697" s="1"/>
      <c r="H1697" s="1"/>
      <c r="I1697" s="1"/>
      <c r="J1697" s="1"/>
      <c r="L1697" s="1"/>
      <c r="M1697" s="1"/>
      <c r="N1697" s="1"/>
      <c r="O1697" s="1"/>
      <c r="P1697" s="1"/>
      <c r="Q1697" s="1"/>
    </row>
    <row r="1698" spans="5:17" x14ac:dyDescent="0.25">
      <c r="E1698" s="1"/>
      <c r="F1698" s="1"/>
      <c r="G1698" s="1"/>
      <c r="H1698" s="1"/>
      <c r="I1698" s="1"/>
      <c r="J1698" s="1"/>
      <c r="L1698" s="1"/>
      <c r="M1698" s="1"/>
      <c r="N1698" s="1"/>
      <c r="O1698" s="1"/>
      <c r="P1698" s="1"/>
      <c r="Q1698" s="1"/>
    </row>
    <row r="1699" spans="5:17" x14ac:dyDescent="0.25">
      <c r="E1699" s="1"/>
      <c r="F1699" s="1"/>
      <c r="G1699" s="1"/>
      <c r="H1699" s="1"/>
      <c r="I1699" s="1"/>
      <c r="J1699" s="1"/>
      <c r="L1699" s="1"/>
      <c r="M1699" s="1"/>
      <c r="N1699" s="1"/>
      <c r="O1699" s="1"/>
      <c r="P1699" s="1"/>
      <c r="Q1699" s="1"/>
    </row>
    <row r="1700" spans="5:17" x14ac:dyDescent="0.25">
      <c r="E1700" s="1"/>
      <c r="F1700" s="1"/>
      <c r="G1700" s="1"/>
      <c r="H1700" s="1"/>
      <c r="I1700" s="1"/>
      <c r="J1700" s="1"/>
      <c r="L1700" s="1"/>
      <c r="M1700" s="1"/>
      <c r="N1700" s="1"/>
      <c r="O1700" s="1"/>
      <c r="P1700" s="1"/>
      <c r="Q1700" s="1"/>
    </row>
    <row r="1701" spans="5:17" x14ac:dyDescent="0.25">
      <c r="E1701" s="1"/>
      <c r="F1701" s="1"/>
      <c r="G1701" s="1"/>
      <c r="H1701" s="1"/>
      <c r="I1701" s="1"/>
      <c r="J1701" s="1"/>
      <c r="L1701" s="1"/>
      <c r="M1701" s="1"/>
      <c r="N1701" s="1"/>
      <c r="O1701" s="1"/>
      <c r="P1701" s="1"/>
      <c r="Q1701" s="1"/>
    </row>
    <row r="1702" spans="5:17" x14ac:dyDescent="0.25">
      <c r="E1702" s="1"/>
      <c r="F1702" s="1"/>
      <c r="G1702" s="1"/>
      <c r="H1702" s="1"/>
      <c r="I1702" s="1"/>
      <c r="J1702" s="1"/>
      <c r="L1702" s="1"/>
      <c r="M1702" s="1"/>
      <c r="N1702" s="1"/>
      <c r="O1702" s="1"/>
      <c r="P1702" s="1"/>
      <c r="Q1702" s="1"/>
    </row>
    <row r="1703" spans="5:17" x14ac:dyDescent="0.25">
      <c r="E1703" s="1"/>
      <c r="F1703" s="1"/>
      <c r="G1703" s="1"/>
      <c r="H1703" s="1"/>
      <c r="I1703" s="1"/>
      <c r="J1703" s="1"/>
      <c r="L1703" s="1"/>
      <c r="M1703" s="1"/>
      <c r="N1703" s="1"/>
      <c r="O1703" s="1"/>
      <c r="P1703" s="1"/>
      <c r="Q1703" s="1"/>
    </row>
    <row r="1704" spans="5:17" x14ac:dyDescent="0.25">
      <c r="E1704" s="1"/>
      <c r="F1704" s="1"/>
      <c r="G1704" s="1"/>
      <c r="H1704" s="1"/>
      <c r="I1704" s="1"/>
      <c r="J1704" s="1"/>
      <c r="L1704" s="1"/>
      <c r="M1704" s="1"/>
      <c r="N1704" s="1"/>
      <c r="O1704" s="1"/>
      <c r="P1704" s="1"/>
      <c r="Q1704" s="1"/>
    </row>
    <row r="1705" spans="5:17" x14ac:dyDescent="0.25">
      <c r="E1705" s="1"/>
      <c r="F1705" s="1"/>
      <c r="G1705" s="1"/>
      <c r="H1705" s="1"/>
      <c r="I1705" s="1"/>
      <c r="J1705" s="1"/>
      <c r="L1705" s="1"/>
      <c r="M1705" s="1"/>
      <c r="N1705" s="1"/>
      <c r="O1705" s="1"/>
      <c r="P1705" s="1"/>
      <c r="Q1705" s="1"/>
    </row>
    <row r="1706" spans="5:17" x14ac:dyDescent="0.25">
      <c r="E1706" s="1"/>
      <c r="F1706" s="1"/>
      <c r="G1706" s="1"/>
      <c r="H1706" s="1"/>
      <c r="I1706" s="1"/>
      <c r="J1706" s="1"/>
      <c r="L1706" s="1"/>
      <c r="M1706" s="1"/>
      <c r="N1706" s="1"/>
      <c r="O1706" s="1"/>
      <c r="P1706" s="1"/>
      <c r="Q1706" s="1"/>
    </row>
    <row r="1707" spans="5:17" x14ac:dyDescent="0.25">
      <c r="E1707" s="1"/>
      <c r="F1707" s="1"/>
      <c r="G1707" s="1"/>
      <c r="H1707" s="1"/>
      <c r="I1707" s="1"/>
      <c r="J1707" s="1"/>
      <c r="L1707" s="1"/>
      <c r="M1707" s="1"/>
      <c r="N1707" s="1"/>
      <c r="O1707" s="1"/>
      <c r="P1707" s="1"/>
      <c r="Q1707" s="1"/>
    </row>
    <row r="1708" spans="5:17" x14ac:dyDescent="0.25">
      <c r="E1708" s="1"/>
      <c r="F1708" s="1"/>
      <c r="G1708" s="1"/>
      <c r="H1708" s="1"/>
      <c r="I1708" s="1"/>
      <c r="J1708" s="1"/>
      <c r="L1708" s="1"/>
      <c r="M1708" s="1"/>
      <c r="N1708" s="1"/>
      <c r="O1708" s="1"/>
      <c r="P1708" s="1"/>
      <c r="Q1708" s="1"/>
    </row>
    <row r="1709" spans="5:17" x14ac:dyDescent="0.25">
      <c r="E1709" s="1"/>
      <c r="F1709" s="1"/>
      <c r="G1709" s="1"/>
      <c r="H1709" s="1"/>
      <c r="I1709" s="1"/>
      <c r="J1709" s="1"/>
      <c r="L1709" s="1"/>
      <c r="M1709" s="1"/>
      <c r="N1709" s="1"/>
      <c r="O1709" s="1"/>
      <c r="P1709" s="1"/>
      <c r="Q1709" s="1"/>
    </row>
    <row r="1710" spans="5:17" x14ac:dyDescent="0.25">
      <c r="E1710" s="1"/>
      <c r="F1710" s="1"/>
      <c r="G1710" s="1"/>
      <c r="H1710" s="1"/>
      <c r="I1710" s="1"/>
      <c r="J1710" s="1"/>
      <c r="L1710" s="1"/>
      <c r="M1710" s="1"/>
      <c r="N1710" s="1"/>
      <c r="O1710" s="1"/>
      <c r="P1710" s="1"/>
      <c r="Q1710" s="1"/>
    </row>
    <row r="1711" spans="5:17" x14ac:dyDescent="0.25">
      <c r="E1711" s="1"/>
      <c r="F1711" s="1"/>
      <c r="G1711" s="1"/>
      <c r="H1711" s="1"/>
      <c r="I1711" s="1"/>
      <c r="J1711" s="1"/>
      <c r="L1711" s="1"/>
      <c r="M1711" s="1"/>
      <c r="N1711" s="1"/>
      <c r="O1711" s="1"/>
      <c r="P1711" s="1"/>
      <c r="Q1711" s="1"/>
    </row>
    <row r="1712" spans="5:17" x14ac:dyDescent="0.25">
      <c r="E1712" s="1"/>
      <c r="F1712" s="1"/>
      <c r="G1712" s="1"/>
      <c r="H1712" s="1"/>
      <c r="I1712" s="1"/>
      <c r="J1712" s="1"/>
      <c r="L1712" s="1"/>
      <c r="M1712" s="1"/>
      <c r="N1712" s="1"/>
      <c r="O1712" s="1"/>
      <c r="P1712" s="1"/>
      <c r="Q1712" s="1"/>
    </row>
    <row r="1713" spans="5:17" x14ac:dyDescent="0.25">
      <c r="E1713" s="1"/>
      <c r="F1713" s="1"/>
      <c r="G1713" s="1"/>
      <c r="H1713" s="1"/>
      <c r="I1713" s="1"/>
      <c r="J1713" s="1"/>
      <c r="L1713" s="1"/>
      <c r="M1713" s="1"/>
      <c r="N1713" s="1"/>
      <c r="O1713" s="1"/>
      <c r="P1713" s="1"/>
      <c r="Q1713" s="1"/>
    </row>
    <row r="1714" spans="5:17" x14ac:dyDescent="0.25">
      <c r="E1714" s="1"/>
      <c r="F1714" s="1"/>
      <c r="G1714" s="1"/>
      <c r="H1714" s="1"/>
      <c r="I1714" s="1"/>
      <c r="J1714" s="1"/>
      <c r="L1714" s="1"/>
      <c r="M1714" s="1"/>
      <c r="N1714" s="1"/>
      <c r="O1714" s="1"/>
      <c r="P1714" s="1"/>
      <c r="Q1714" s="1"/>
    </row>
    <row r="1715" spans="5:17" x14ac:dyDescent="0.25">
      <c r="E1715" s="1"/>
      <c r="F1715" s="1"/>
      <c r="G1715" s="1"/>
      <c r="H1715" s="1"/>
      <c r="I1715" s="1"/>
      <c r="J1715" s="1"/>
      <c r="L1715" s="1"/>
      <c r="M1715" s="1"/>
      <c r="N1715" s="1"/>
      <c r="O1715" s="1"/>
      <c r="P1715" s="1"/>
      <c r="Q1715" s="1"/>
    </row>
    <row r="1716" spans="5:17" x14ac:dyDescent="0.25">
      <c r="E1716" s="1"/>
      <c r="F1716" s="1"/>
      <c r="G1716" s="1"/>
      <c r="H1716" s="1"/>
      <c r="I1716" s="1"/>
      <c r="J1716" s="1"/>
      <c r="L1716" s="1"/>
      <c r="M1716" s="1"/>
      <c r="N1716" s="1"/>
      <c r="O1716" s="1"/>
      <c r="P1716" s="1"/>
      <c r="Q1716" s="1"/>
    </row>
    <row r="1717" spans="5:17" x14ac:dyDescent="0.25">
      <c r="E1717" s="1"/>
      <c r="F1717" s="1"/>
      <c r="G1717" s="1"/>
      <c r="H1717" s="1"/>
      <c r="I1717" s="1"/>
      <c r="J1717" s="1"/>
      <c r="L1717" s="1"/>
      <c r="M1717" s="1"/>
      <c r="N1717" s="1"/>
      <c r="O1717" s="1"/>
      <c r="P1717" s="1"/>
      <c r="Q1717" s="1"/>
    </row>
    <row r="1718" spans="5:17" x14ac:dyDescent="0.25">
      <c r="E1718" s="1"/>
      <c r="F1718" s="1"/>
      <c r="G1718" s="1"/>
      <c r="H1718" s="1"/>
      <c r="I1718" s="1"/>
      <c r="J1718" s="1"/>
      <c r="L1718" s="1"/>
      <c r="M1718" s="1"/>
      <c r="N1718" s="1"/>
      <c r="O1718" s="1"/>
      <c r="P1718" s="1"/>
      <c r="Q1718" s="1"/>
    </row>
    <row r="1719" spans="5:17" x14ac:dyDescent="0.25">
      <c r="E1719" s="1"/>
      <c r="F1719" s="1"/>
      <c r="G1719" s="1"/>
      <c r="H1719" s="1"/>
      <c r="I1719" s="1"/>
      <c r="J1719" s="1"/>
      <c r="L1719" s="1"/>
      <c r="M1719" s="1"/>
      <c r="N1719" s="1"/>
      <c r="O1719" s="1"/>
      <c r="P1719" s="1"/>
      <c r="Q1719" s="1"/>
    </row>
    <row r="1720" spans="5:17" x14ac:dyDescent="0.25">
      <c r="E1720" s="1"/>
      <c r="F1720" s="1"/>
      <c r="G1720" s="1"/>
      <c r="H1720" s="1"/>
      <c r="I1720" s="1"/>
      <c r="J1720" s="1"/>
      <c r="L1720" s="1"/>
      <c r="M1720" s="1"/>
      <c r="N1720" s="1"/>
      <c r="O1720" s="1"/>
      <c r="P1720" s="1"/>
      <c r="Q1720" s="1"/>
    </row>
    <row r="1721" spans="5:17" x14ac:dyDescent="0.25">
      <c r="E1721" s="1"/>
      <c r="F1721" s="1"/>
      <c r="G1721" s="1"/>
      <c r="H1721" s="1"/>
      <c r="I1721" s="1"/>
      <c r="J1721" s="1"/>
      <c r="L1721" s="1"/>
      <c r="M1721" s="1"/>
      <c r="N1721" s="1"/>
      <c r="O1721" s="1"/>
      <c r="P1721" s="1"/>
      <c r="Q1721" s="1"/>
    </row>
    <row r="1722" spans="5:17" x14ac:dyDescent="0.25">
      <c r="E1722" s="1"/>
      <c r="F1722" s="1"/>
      <c r="G1722" s="1"/>
      <c r="H1722" s="1"/>
      <c r="I1722" s="1"/>
      <c r="J1722" s="1"/>
      <c r="L1722" s="1"/>
      <c r="M1722" s="1"/>
      <c r="N1722" s="1"/>
      <c r="O1722" s="1"/>
      <c r="P1722" s="1"/>
      <c r="Q1722" s="1"/>
    </row>
    <row r="1723" spans="5:17" x14ac:dyDescent="0.25">
      <c r="E1723" s="1"/>
      <c r="F1723" s="1"/>
      <c r="G1723" s="1"/>
      <c r="H1723" s="1"/>
      <c r="I1723" s="1"/>
      <c r="J1723" s="1"/>
      <c r="L1723" s="1"/>
      <c r="M1723" s="1"/>
      <c r="N1723" s="1"/>
      <c r="O1723" s="1"/>
      <c r="P1723" s="1"/>
      <c r="Q1723" s="1"/>
    </row>
    <row r="1724" spans="5:17" x14ac:dyDescent="0.25">
      <c r="E1724" s="1"/>
      <c r="F1724" s="1"/>
      <c r="G1724" s="1"/>
      <c r="H1724" s="1"/>
      <c r="I1724" s="1"/>
      <c r="J1724" s="1"/>
      <c r="L1724" s="1"/>
      <c r="M1724" s="1"/>
      <c r="N1724" s="1"/>
      <c r="O1724" s="1"/>
      <c r="P1724" s="1"/>
      <c r="Q1724" s="1"/>
    </row>
    <row r="1725" spans="5:17" x14ac:dyDescent="0.25">
      <c r="E1725" s="1"/>
      <c r="F1725" s="1"/>
      <c r="G1725" s="1"/>
      <c r="H1725" s="1"/>
      <c r="I1725" s="1"/>
      <c r="J1725" s="1"/>
      <c r="L1725" s="1"/>
      <c r="M1725" s="1"/>
      <c r="N1725" s="1"/>
      <c r="O1725" s="1"/>
      <c r="P1725" s="1"/>
      <c r="Q1725" s="1"/>
    </row>
    <row r="1726" spans="5:17" x14ac:dyDescent="0.25">
      <c r="E1726" s="1"/>
      <c r="F1726" s="1"/>
      <c r="G1726" s="1"/>
      <c r="H1726" s="1"/>
      <c r="I1726" s="1"/>
      <c r="J1726" s="1"/>
      <c r="L1726" s="1"/>
      <c r="M1726" s="1"/>
      <c r="N1726" s="1"/>
      <c r="O1726" s="1"/>
      <c r="P1726" s="1"/>
      <c r="Q1726" s="1"/>
    </row>
    <row r="1727" spans="5:17" x14ac:dyDescent="0.25">
      <c r="E1727" s="1"/>
      <c r="F1727" s="1"/>
      <c r="G1727" s="1"/>
      <c r="H1727" s="1"/>
      <c r="I1727" s="1"/>
      <c r="J1727" s="1"/>
      <c r="L1727" s="1"/>
      <c r="M1727" s="1"/>
      <c r="N1727" s="1"/>
      <c r="O1727" s="1"/>
      <c r="P1727" s="1"/>
      <c r="Q1727" s="1"/>
    </row>
    <row r="1728" spans="5:17" x14ac:dyDescent="0.25">
      <c r="E1728" s="1"/>
      <c r="F1728" s="1"/>
      <c r="G1728" s="1"/>
      <c r="H1728" s="1"/>
      <c r="I1728" s="1"/>
      <c r="J1728" s="1"/>
      <c r="L1728" s="1"/>
      <c r="M1728" s="1"/>
      <c r="N1728" s="1"/>
      <c r="O1728" s="1"/>
      <c r="P1728" s="1"/>
      <c r="Q1728" s="1"/>
    </row>
    <row r="1729" spans="5:17" x14ac:dyDescent="0.25">
      <c r="E1729" s="1"/>
      <c r="F1729" s="1"/>
      <c r="G1729" s="1"/>
      <c r="H1729" s="1"/>
      <c r="I1729" s="1"/>
      <c r="J1729" s="1"/>
      <c r="L1729" s="1"/>
      <c r="M1729" s="1"/>
      <c r="N1729" s="1"/>
      <c r="O1729" s="1"/>
      <c r="P1729" s="1"/>
      <c r="Q1729" s="1"/>
    </row>
    <row r="1730" spans="5:17" x14ac:dyDescent="0.25">
      <c r="E1730" s="1"/>
      <c r="F1730" s="1"/>
      <c r="G1730" s="1"/>
      <c r="H1730" s="1"/>
      <c r="I1730" s="1"/>
      <c r="J1730" s="1"/>
      <c r="L1730" s="1"/>
      <c r="M1730" s="1"/>
      <c r="N1730" s="1"/>
      <c r="O1730" s="1"/>
      <c r="P1730" s="1"/>
      <c r="Q1730" s="1"/>
    </row>
    <row r="1731" spans="5:17" x14ac:dyDescent="0.25">
      <c r="E1731" s="1"/>
      <c r="F1731" s="1"/>
      <c r="G1731" s="1"/>
      <c r="H1731" s="1"/>
      <c r="I1731" s="1"/>
      <c r="J1731" s="1"/>
      <c r="L1731" s="1"/>
      <c r="M1731" s="1"/>
      <c r="N1731" s="1"/>
      <c r="O1731" s="1"/>
      <c r="P1731" s="1"/>
      <c r="Q1731" s="1"/>
    </row>
    <row r="1732" spans="5:17" x14ac:dyDescent="0.25">
      <c r="E1732" s="1"/>
      <c r="F1732" s="1"/>
      <c r="G1732" s="1"/>
      <c r="H1732" s="1"/>
      <c r="I1732" s="1"/>
      <c r="J1732" s="1"/>
      <c r="L1732" s="1"/>
      <c r="M1732" s="1"/>
      <c r="N1732" s="1"/>
      <c r="O1732" s="1"/>
      <c r="P1732" s="1"/>
      <c r="Q1732" s="1"/>
    </row>
    <row r="1733" spans="5:17" x14ac:dyDescent="0.25">
      <c r="E1733" s="1"/>
      <c r="F1733" s="1"/>
      <c r="G1733" s="1"/>
      <c r="H1733" s="1"/>
      <c r="I1733" s="1"/>
      <c r="J1733" s="1"/>
      <c r="L1733" s="1"/>
      <c r="M1733" s="1"/>
      <c r="N1733" s="1"/>
      <c r="O1733" s="1"/>
      <c r="P1733" s="1"/>
      <c r="Q1733" s="1"/>
    </row>
    <row r="1734" spans="5:17" x14ac:dyDescent="0.25">
      <c r="E1734" s="1"/>
      <c r="F1734" s="1"/>
      <c r="G1734" s="1"/>
      <c r="H1734" s="1"/>
      <c r="I1734" s="1"/>
      <c r="J1734" s="1"/>
      <c r="L1734" s="1"/>
      <c r="M1734" s="1"/>
      <c r="N1734" s="1"/>
      <c r="O1734" s="1"/>
      <c r="P1734" s="1"/>
      <c r="Q1734" s="1"/>
    </row>
    <row r="1735" spans="5:17" x14ac:dyDescent="0.25">
      <c r="E1735" s="1"/>
      <c r="F1735" s="1"/>
      <c r="G1735" s="1"/>
      <c r="H1735" s="1"/>
      <c r="I1735" s="1"/>
      <c r="J1735" s="1"/>
      <c r="L1735" s="1"/>
      <c r="M1735" s="1"/>
      <c r="N1735" s="1"/>
      <c r="O1735" s="1"/>
      <c r="P1735" s="1"/>
      <c r="Q1735" s="1"/>
    </row>
    <row r="1736" spans="5:17" x14ac:dyDescent="0.25">
      <c r="E1736" s="1"/>
      <c r="F1736" s="1"/>
      <c r="G1736" s="1"/>
      <c r="H1736" s="1"/>
      <c r="I1736" s="1"/>
      <c r="J1736" s="1"/>
      <c r="L1736" s="1"/>
      <c r="M1736" s="1"/>
      <c r="N1736" s="1"/>
      <c r="O1736" s="1"/>
      <c r="P1736" s="1"/>
      <c r="Q1736" s="1"/>
    </row>
    <row r="1737" spans="5:17" x14ac:dyDescent="0.25">
      <c r="E1737" s="1"/>
      <c r="F1737" s="1"/>
      <c r="G1737" s="1"/>
      <c r="H1737" s="1"/>
      <c r="I1737" s="1"/>
      <c r="J1737" s="1"/>
      <c r="L1737" s="1"/>
      <c r="M1737" s="1"/>
      <c r="N1737" s="1"/>
      <c r="O1737" s="1"/>
      <c r="P1737" s="1"/>
      <c r="Q1737" s="1"/>
    </row>
    <row r="1738" spans="5:17" x14ac:dyDescent="0.25">
      <c r="E1738" s="1"/>
      <c r="F1738" s="1"/>
      <c r="G1738" s="1"/>
      <c r="H1738" s="1"/>
      <c r="I1738" s="1"/>
      <c r="J1738" s="1"/>
      <c r="L1738" s="1"/>
      <c r="M1738" s="1"/>
      <c r="N1738" s="1"/>
      <c r="O1738" s="1"/>
      <c r="P1738" s="1"/>
      <c r="Q1738" s="1"/>
    </row>
    <row r="1739" spans="5:17" x14ac:dyDescent="0.25">
      <c r="E1739" s="1"/>
      <c r="F1739" s="1"/>
      <c r="G1739" s="1"/>
      <c r="H1739" s="1"/>
      <c r="I1739" s="1"/>
      <c r="J1739" s="1"/>
      <c r="L1739" s="1"/>
      <c r="M1739" s="1"/>
      <c r="N1739" s="1"/>
      <c r="O1739" s="1"/>
      <c r="P1739" s="1"/>
      <c r="Q1739" s="1"/>
    </row>
    <row r="1740" spans="5:17" x14ac:dyDescent="0.25">
      <c r="E1740" s="1"/>
      <c r="F1740" s="1"/>
      <c r="G1740" s="1"/>
      <c r="H1740" s="1"/>
      <c r="I1740" s="1"/>
      <c r="J1740" s="1"/>
      <c r="L1740" s="1"/>
      <c r="M1740" s="1"/>
      <c r="N1740" s="1"/>
      <c r="O1740" s="1"/>
      <c r="P1740" s="1"/>
      <c r="Q1740" s="1"/>
    </row>
    <row r="1741" spans="5:17" x14ac:dyDescent="0.25">
      <c r="E1741" s="1"/>
      <c r="F1741" s="1"/>
      <c r="G1741" s="1"/>
      <c r="H1741" s="1"/>
      <c r="I1741" s="1"/>
      <c r="J1741" s="1"/>
      <c r="L1741" s="1"/>
      <c r="M1741" s="1"/>
      <c r="N1741" s="1"/>
      <c r="O1741" s="1"/>
      <c r="P1741" s="1"/>
      <c r="Q1741" s="1"/>
    </row>
    <row r="1742" spans="5:17" x14ac:dyDescent="0.25">
      <c r="E1742" s="1"/>
      <c r="F1742" s="1"/>
      <c r="G1742" s="1"/>
      <c r="H1742" s="1"/>
      <c r="I1742" s="1"/>
      <c r="J1742" s="1"/>
      <c r="L1742" s="1"/>
      <c r="M1742" s="1"/>
      <c r="N1742" s="1"/>
      <c r="O1742" s="1"/>
      <c r="P1742" s="1"/>
      <c r="Q1742" s="1"/>
    </row>
    <row r="1743" spans="5:17" x14ac:dyDescent="0.25">
      <c r="E1743" s="1"/>
      <c r="F1743" s="1"/>
      <c r="G1743" s="1"/>
      <c r="H1743" s="1"/>
      <c r="I1743" s="1"/>
      <c r="J1743" s="1"/>
      <c r="L1743" s="1"/>
      <c r="M1743" s="1"/>
      <c r="N1743" s="1"/>
      <c r="O1743" s="1"/>
      <c r="P1743" s="1"/>
      <c r="Q1743" s="1"/>
    </row>
    <row r="1744" spans="5:17" x14ac:dyDescent="0.25">
      <c r="E1744" s="1"/>
      <c r="F1744" s="1"/>
      <c r="G1744" s="1"/>
      <c r="H1744" s="1"/>
      <c r="I1744" s="1"/>
      <c r="J1744" s="1"/>
      <c r="L1744" s="1"/>
      <c r="M1744" s="1"/>
      <c r="N1744" s="1"/>
      <c r="O1744" s="1"/>
      <c r="P1744" s="1"/>
      <c r="Q1744" s="1"/>
    </row>
    <row r="1745" spans="5:17" x14ac:dyDescent="0.25">
      <c r="E1745" s="1"/>
      <c r="F1745" s="1"/>
      <c r="G1745" s="1"/>
      <c r="H1745" s="1"/>
      <c r="I1745" s="1"/>
      <c r="J1745" s="1"/>
      <c r="L1745" s="1"/>
      <c r="M1745" s="1"/>
      <c r="N1745" s="1"/>
      <c r="O1745" s="1"/>
      <c r="P1745" s="1"/>
      <c r="Q1745" s="1"/>
    </row>
    <row r="1746" spans="5:17" x14ac:dyDescent="0.25">
      <c r="E1746" s="1"/>
      <c r="F1746" s="1"/>
      <c r="G1746" s="1"/>
      <c r="H1746" s="1"/>
      <c r="I1746" s="1"/>
      <c r="J1746" s="1"/>
      <c r="L1746" s="1"/>
      <c r="M1746" s="1"/>
      <c r="N1746" s="1"/>
      <c r="O1746" s="1"/>
      <c r="P1746" s="1"/>
      <c r="Q1746" s="1"/>
    </row>
    <row r="1747" spans="5:17" x14ac:dyDescent="0.25">
      <c r="E1747" s="1"/>
      <c r="F1747" s="1"/>
      <c r="G1747" s="1"/>
      <c r="H1747" s="1"/>
      <c r="I1747" s="1"/>
      <c r="J1747" s="1"/>
      <c r="L1747" s="1"/>
      <c r="M1747" s="1"/>
      <c r="N1747" s="1"/>
      <c r="O1747" s="1"/>
      <c r="P1747" s="1"/>
      <c r="Q1747" s="1"/>
    </row>
    <row r="1748" spans="5:17" x14ac:dyDescent="0.25">
      <c r="E1748" s="1"/>
      <c r="F1748" s="1"/>
      <c r="G1748" s="1"/>
      <c r="H1748" s="1"/>
      <c r="I1748" s="1"/>
      <c r="J1748" s="1"/>
      <c r="L1748" s="1"/>
      <c r="M1748" s="1"/>
      <c r="N1748" s="1"/>
      <c r="O1748" s="1"/>
      <c r="P1748" s="1"/>
      <c r="Q1748" s="1"/>
    </row>
    <row r="1749" spans="5:17" x14ac:dyDescent="0.25">
      <c r="E1749" s="1"/>
      <c r="F1749" s="1"/>
      <c r="G1749" s="1"/>
      <c r="H1749" s="1"/>
      <c r="I1749" s="1"/>
      <c r="J1749" s="1"/>
      <c r="L1749" s="1"/>
      <c r="M1749" s="1"/>
      <c r="N1749" s="1"/>
      <c r="O1749" s="1"/>
      <c r="P1749" s="1"/>
      <c r="Q1749" s="1"/>
    </row>
    <row r="1750" spans="5:17" x14ac:dyDescent="0.25">
      <c r="E1750" s="1"/>
      <c r="F1750" s="1"/>
      <c r="G1750" s="1"/>
      <c r="H1750" s="1"/>
      <c r="I1750" s="1"/>
      <c r="J1750" s="1"/>
      <c r="L1750" s="1"/>
      <c r="M1750" s="1"/>
      <c r="N1750" s="1"/>
      <c r="O1750" s="1"/>
      <c r="P1750" s="1"/>
      <c r="Q1750" s="1"/>
    </row>
    <row r="1751" spans="5:17" x14ac:dyDescent="0.25">
      <c r="E1751" s="1"/>
      <c r="F1751" s="1"/>
      <c r="G1751" s="1"/>
      <c r="H1751" s="1"/>
      <c r="I1751" s="1"/>
      <c r="J1751" s="1"/>
      <c r="L1751" s="1"/>
      <c r="M1751" s="1"/>
      <c r="N1751" s="1"/>
      <c r="O1751" s="1"/>
      <c r="P1751" s="1"/>
      <c r="Q1751" s="1"/>
    </row>
    <row r="1752" spans="5:17" x14ac:dyDescent="0.25">
      <c r="E1752" s="1"/>
      <c r="F1752" s="1"/>
      <c r="G1752" s="1"/>
      <c r="H1752" s="1"/>
      <c r="I1752" s="1"/>
      <c r="J1752" s="1"/>
      <c r="L1752" s="1"/>
      <c r="M1752" s="1"/>
      <c r="N1752" s="1"/>
      <c r="O1752" s="1"/>
      <c r="P1752" s="1"/>
      <c r="Q1752" s="1"/>
    </row>
    <row r="1753" spans="5:17" x14ac:dyDescent="0.25">
      <c r="E1753" s="1"/>
      <c r="F1753" s="1"/>
      <c r="G1753" s="1"/>
      <c r="H1753" s="1"/>
      <c r="I1753" s="1"/>
      <c r="J1753" s="1"/>
      <c r="L1753" s="1"/>
      <c r="M1753" s="1"/>
      <c r="N1753" s="1"/>
      <c r="O1753" s="1"/>
      <c r="P1753" s="1"/>
      <c r="Q1753" s="1"/>
    </row>
    <row r="1754" spans="5:17" x14ac:dyDescent="0.25">
      <c r="E1754" s="1"/>
      <c r="F1754" s="1"/>
      <c r="G1754" s="1"/>
      <c r="H1754" s="1"/>
      <c r="I1754" s="1"/>
      <c r="J1754" s="1"/>
      <c r="L1754" s="1"/>
      <c r="M1754" s="1"/>
      <c r="N1754" s="1"/>
      <c r="O1754" s="1"/>
      <c r="P1754" s="1"/>
      <c r="Q1754" s="1"/>
    </row>
    <row r="1755" spans="5:17" x14ac:dyDescent="0.25">
      <c r="E1755" s="1"/>
      <c r="F1755" s="1"/>
      <c r="G1755" s="1"/>
      <c r="H1755" s="1"/>
      <c r="I1755" s="1"/>
      <c r="J1755" s="1"/>
      <c r="L1755" s="1"/>
      <c r="M1755" s="1"/>
      <c r="N1755" s="1"/>
      <c r="O1755" s="1"/>
      <c r="P1755" s="1"/>
      <c r="Q1755" s="1"/>
    </row>
    <row r="1756" spans="5:17" x14ac:dyDescent="0.25">
      <c r="E1756" s="1"/>
      <c r="F1756" s="1"/>
      <c r="G1756" s="1"/>
      <c r="H1756" s="1"/>
      <c r="I1756" s="1"/>
      <c r="J1756" s="1"/>
      <c r="L1756" s="1"/>
      <c r="M1756" s="1"/>
      <c r="N1756" s="1"/>
      <c r="O1756" s="1"/>
      <c r="P1756" s="1"/>
      <c r="Q1756" s="1"/>
    </row>
    <row r="1757" spans="5:17" x14ac:dyDescent="0.25">
      <c r="E1757" s="1"/>
      <c r="F1757" s="1"/>
      <c r="G1757" s="1"/>
      <c r="H1757" s="1"/>
      <c r="I1757" s="1"/>
      <c r="J1757" s="1"/>
      <c r="L1757" s="1"/>
      <c r="M1757" s="1"/>
      <c r="N1757" s="1"/>
      <c r="O1757" s="1"/>
      <c r="P1757" s="1"/>
      <c r="Q1757" s="1"/>
    </row>
    <row r="1758" spans="5:17" x14ac:dyDescent="0.25">
      <c r="E1758" s="1"/>
      <c r="F1758" s="1"/>
      <c r="G1758" s="1"/>
      <c r="H1758" s="1"/>
      <c r="I1758" s="1"/>
      <c r="J1758" s="1"/>
      <c r="L1758" s="1"/>
      <c r="M1758" s="1"/>
      <c r="N1758" s="1"/>
      <c r="O1758" s="1"/>
      <c r="P1758" s="1"/>
      <c r="Q1758" s="1"/>
    </row>
    <row r="1759" spans="5:17" x14ac:dyDescent="0.25">
      <c r="E1759" s="1"/>
      <c r="F1759" s="1"/>
      <c r="G1759" s="1"/>
      <c r="H1759" s="1"/>
      <c r="I1759" s="1"/>
      <c r="J1759" s="1"/>
      <c r="L1759" s="1"/>
      <c r="M1759" s="1"/>
      <c r="N1759" s="1"/>
      <c r="O1759" s="1"/>
      <c r="P1759" s="1"/>
      <c r="Q1759" s="1"/>
    </row>
    <row r="1760" spans="5:17" x14ac:dyDescent="0.25">
      <c r="E1760" s="1"/>
      <c r="F1760" s="1"/>
      <c r="G1760" s="1"/>
      <c r="H1760" s="1"/>
      <c r="I1760" s="1"/>
      <c r="J1760" s="1"/>
      <c r="L1760" s="1"/>
      <c r="M1760" s="1"/>
      <c r="N1760" s="1"/>
      <c r="O1760" s="1"/>
      <c r="P1760" s="1"/>
      <c r="Q1760" s="1"/>
    </row>
    <row r="1761" spans="5:17" x14ac:dyDescent="0.25">
      <c r="E1761" s="1"/>
      <c r="F1761" s="1"/>
      <c r="G1761" s="1"/>
      <c r="H1761" s="1"/>
      <c r="I1761" s="1"/>
      <c r="J1761" s="1"/>
      <c r="L1761" s="1"/>
      <c r="M1761" s="1"/>
      <c r="N1761" s="1"/>
      <c r="O1761" s="1"/>
      <c r="P1761" s="1"/>
      <c r="Q1761" s="1"/>
    </row>
    <row r="1762" spans="5:17" x14ac:dyDescent="0.25">
      <c r="E1762" s="1"/>
      <c r="F1762" s="1"/>
      <c r="G1762" s="1"/>
      <c r="H1762" s="1"/>
      <c r="I1762" s="1"/>
      <c r="J1762" s="1"/>
      <c r="L1762" s="1"/>
      <c r="M1762" s="1"/>
      <c r="N1762" s="1"/>
      <c r="O1762" s="1"/>
      <c r="P1762" s="1"/>
      <c r="Q1762" s="1"/>
    </row>
    <row r="1763" spans="5:17" x14ac:dyDescent="0.25">
      <c r="E1763" s="1"/>
      <c r="F1763" s="1"/>
      <c r="G1763" s="1"/>
      <c r="H1763" s="1"/>
      <c r="I1763" s="1"/>
      <c r="J1763" s="1"/>
      <c r="L1763" s="1"/>
      <c r="M1763" s="1"/>
      <c r="N1763" s="1"/>
      <c r="O1763" s="1"/>
      <c r="P1763" s="1"/>
      <c r="Q1763" s="1"/>
    </row>
    <row r="1764" spans="5:17" x14ac:dyDescent="0.25">
      <c r="E1764" s="1"/>
      <c r="F1764" s="1"/>
      <c r="G1764" s="1"/>
      <c r="H1764" s="1"/>
      <c r="I1764" s="1"/>
      <c r="J1764" s="1"/>
      <c r="L1764" s="1"/>
      <c r="M1764" s="1"/>
      <c r="N1764" s="1"/>
      <c r="O1764" s="1"/>
      <c r="P1764" s="1"/>
      <c r="Q1764" s="1"/>
    </row>
    <row r="1765" spans="5:17" x14ac:dyDescent="0.25">
      <c r="E1765" s="1"/>
      <c r="F1765" s="1"/>
      <c r="G1765" s="1"/>
      <c r="H1765" s="1"/>
      <c r="I1765" s="1"/>
      <c r="J1765" s="1"/>
      <c r="L1765" s="1"/>
      <c r="M1765" s="1"/>
      <c r="N1765" s="1"/>
      <c r="O1765" s="1"/>
      <c r="P1765" s="1"/>
      <c r="Q1765" s="1"/>
    </row>
    <row r="1766" spans="5:17" x14ac:dyDescent="0.25">
      <c r="E1766" s="1"/>
      <c r="F1766" s="1"/>
      <c r="G1766" s="1"/>
      <c r="H1766" s="1"/>
      <c r="I1766" s="1"/>
      <c r="J1766" s="1"/>
      <c r="L1766" s="1"/>
      <c r="M1766" s="1"/>
      <c r="N1766" s="1"/>
      <c r="O1766" s="1"/>
      <c r="P1766" s="1"/>
      <c r="Q1766" s="1"/>
    </row>
    <row r="1767" spans="5:17" x14ac:dyDescent="0.25">
      <c r="E1767" s="1"/>
      <c r="F1767" s="1"/>
      <c r="G1767" s="1"/>
      <c r="H1767" s="1"/>
      <c r="I1767" s="1"/>
      <c r="J1767" s="1"/>
      <c r="L1767" s="1"/>
      <c r="M1767" s="1"/>
      <c r="N1767" s="1"/>
      <c r="O1767" s="1"/>
      <c r="P1767" s="1"/>
      <c r="Q1767" s="1"/>
    </row>
    <row r="1768" spans="5:17" x14ac:dyDescent="0.25">
      <c r="E1768" s="1"/>
      <c r="F1768" s="1"/>
      <c r="G1768" s="1"/>
      <c r="H1768" s="1"/>
      <c r="I1768" s="1"/>
      <c r="J1768" s="1"/>
      <c r="L1768" s="1"/>
      <c r="M1768" s="1"/>
      <c r="N1768" s="1"/>
      <c r="O1768" s="1"/>
      <c r="P1768" s="1"/>
      <c r="Q1768" s="1"/>
    </row>
    <row r="1769" spans="5:17" x14ac:dyDescent="0.25">
      <c r="E1769" s="1"/>
      <c r="F1769" s="1"/>
      <c r="G1769" s="1"/>
      <c r="H1769" s="1"/>
      <c r="I1769" s="1"/>
      <c r="J1769" s="1"/>
      <c r="L1769" s="1"/>
      <c r="M1769" s="1"/>
      <c r="N1769" s="1"/>
      <c r="O1769" s="1"/>
      <c r="P1769" s="1"/>
      <c r="Q1769" s="1"/>
    </row>
    <row r="1770" spans="5:17" x14ac:dyDescent="0.25">
      <c r="E1770" s="1"/>
      <c r="F1770" s="1"/>
      <c r="G1770" s="1"/>
      <c r="H1770" s="1"/>
      <c r="I1770" s="1"/>
      <c r="J1770" s="1"/>
      <c r="L1770" s="1"/>
      <c r="M1770" s="1"/>
      <c r="N1770" s="1"/>
      <c r="O1770" s="1"/>
      <c r="P1770" s="1"/>
      <c r="Q1770" s="1"/>
    </row>
    <row r="1771" spans="5:17" x14ac:dyDescent="0.25">
      <c r="E1771" s="1"/>
      <c r="F1771" s="1"/>
      <c r="G1771" s="1"/>
      <c r="H1771" s="1"/>
      <c r="I1771" s="1"/>
      <c r="J1771" s="1"/>
      <c r="L1771" s="1"/>
      <c r="M1771" s="1"/>
      <c r="N1771" s="1"/>
      <c r="O1771" s="1"/>
      <c r="P1771" s="1"/>
      <c r="Q1771" s="1"/>
    </row>
    <row r="1772" spans="5:17" x14ac:dyDescent="0.25">
      <c r="E1772" s="1"/>
      <c r="F1772" s="1"/>
      <c r="G1772" s="1"/>
      <c r="H1772" s="1"/>
      <c r="I1772" s="1"/>
      <c r="J1772" s="1"/>
      <c r="L1772" s="1"/>
      <c r="M1772" s="1"/>
      <c r="N1772" s="1"/>
      <c r="O1772" s="1"/>
      <c r="P1772" s="1"/>
      <c r="Q1772" s="1"/>
    </row>
    <row r="1773" spans="5:17" x14ac:dyDescent="0.25">
      <c r="E1773" s="1"/>
      <c r="F1773" s="1"/>
      <c r="G1773" s="1"/>
      <c r="H1773" s="1"/>
      <c r="I1773" s="1"/>
      <c r="J1773" s="1"/>
      <c r="L1773" s="1"/>
      <c r="M1773" s="1"/>
      <c r="N1773" s="1"/>
      <c r="O1773" s="1"/>
      <c r="P1773" s="1"/>
      <c r="Q1773" s="1"/>
    </row>
    <row r="1774" spans="5:17" x14ac:dyDescent="0.25">
      <c r="E1774" s="1"/>
      <c r="F1774" s="1"/>
      <c r="G1774" s="1"/>
      <c r="H1774" s="1"/>
      <c r="I1774" s="1"/>
      <c r="J1774" s="1"/>
      <c r="L1774" s="1"/>
      <c r="M1774" s="1"/>
      <c r="N1774" s="1"/>
      <c r="O1774" s="1"/>
      <c r="P1774" s="1"/>
      <c r="Q1774" s="1"/>
    </row>
    <row r="1775" spans="5:17" x14ac:dyDescent="0.25">
      <c r="E1775" s="1"/>
      <c r="F1775" s="1"/>
      <c r="G1775" s="1"/>
      <c r="H1775" s="1"/>
      <c r="I1775" s="1"/>
      <c r="J1775" s="1"/>
      <c r="L1775" s="1"/>
      <c r="M1775" s="1"/>
      <c r="N1775" s="1"/>
      <c r="O1775" s="1"/>
      <c r="P1775" s="1"/>
      <c r="Q1775" s="1"/>
    </row>
    <row r="1776" spans="5:17" x14ac:dyDescent="0.25">
      <c r="E1776" s="1"/>
      <c r="F1776" s="1"/>
      <c r="G1776" s="1"/>
      <c r="H1776" s="1"/>
      <c r="I1776" s="1"/>
      <c r="J1776" s="1"/>
      <c r="L1776" s="1"/>
      <c r="M1776" s="1"/>
      <c r="N1776" s="1"/>
      <c r="O1776" s="1"/>
      <c r="P1776" s="1"/>
      <c r="Q1776" s="1"/>
    </row>
    <row r="1777" spans="5:17" x14ac:dyDescent="0.25">
      <c r="E1777" s="1"/>
      <c r="F1777" s="1"/>
      <c r="G1777" s="1"/>
      <c r="H1777" s="1"/>
      <c r="I1777" s="1"/>
      <c r="J1777" s="1"/>
      <c r="L1777" s="1"/>
      <c r="M1777" s="1"/>
      <c r="N1777" s="1"/>
      <c r="O1777" s="1"/>
      <c r="P1777" s="1"/>
      <c r="Q1777" s="1"/>
    </row>
    <row r="1778" spans="5:17" x14ac:dyDescent="0.25">
      <c r="E1778" s="1"/>
      <c r="F1778" s="1"/>
      <c r="G1778" s="1"/>
      <c r="H1778" s="1"/>
      <c r="I1778" s="1"/>
      <c r="J1778" s="1"/>
      <c r="L1778" s="1"/>
      <c r="M1778" s="1"/>
      <c r="N1778" s="1"/>
      <c r="O1778" s="1"/>
      <c r="P1778" s="1"/>
      <c r="Q1778" s="1"/>
    </row>
    <row r="1779" spans="5:17" x14ac:dyDescent="0.25">
      <c r="E1779" s="1"/>
      <c r="F1779" s="1"/>
      <c r="G1779" s="1"/>
      <c r="H1779" s="1"/>
      <c r="I1779" s="1"/>
      <c r="J1779" s="1"/>
      <c r="L1779" s="1"/>
      <c r="M1779" s="1"/>
      <c r="N1779" s="1"/>
      <c r="O1779" s="1"/>
      <c r="P1779" s="1"/>
      <c r="Q1779" s="1"/>
    </row>
    <row r="1780" spans="5:17" x14ac:dyDescent="0.25">
      <c r="E1780" s="1"/>
      <c r="F1780" s="1"/>
      <c r="G1780" s="1"/>
      <c r="H1780" s="1"/>
      <c r="I1780" s="1"/>
      <c r="J1780" s="1"/>
      <c r="L1780" s="1"/>
      <c r="M1780" s="1"/>
      <c r="N1780" s="1"/>
      <c r="O1780" s="1"/>
      <c r="P1780" s="1"/>
      <c r="Q1780" s="1"/>
    </row>
    <row r="1781" spans="5:17" x14ac:dyDescent="0.25">
      <c r="E1781" s="1"/>
      <c r="F1781" s="1"/>
      <c r="G1781" s="1"/>
      <c r="H1781" s="1"/>
      <c r="I1781" s="1"/>
      <c r="J1781" s="1"/>
      <c r="L1781" s="1"/>
      <c r="M1781" s="1"/>
      <c r="N1781" s="1"/>
      <c r="O1781" s="1"/>
      <c r="P1781" s="1"/>
      <c r="Q1781" s="1"/>
    </row>
    <row r="1782" spans="5:17" x14ac:dyDescent="0.25">
      <c r="E1782" s="1"/>
      <c r="F1782" s="1"/>
      <c r="G1782" s="1"/>
      <c r="H1782" s="1"/>
      <c r="I1782" s="1"/>
      <c r="J1782" s="1"/>
      <c r="L1782" s="1"/>
      <c r="M1782" s="1"/>
      <c r="N1782" s="1"/>
      <c r="O1782" s="1"/>
      <c r="P1782" s="1"/>
      <c r="Q1782" s="1"/>
    </row>
    <row r="1783" spans="5:17" x14ac:dyDescent="0.25">
      <c r="E1783" s="1"/>
      <c r="F1783" s="1"/>
      <c r="G1783" s="1"/>
      <c r="H1783" s="1"/>
      <c r="I1783" s="1"/>
      <c r="J1783" s="1"/>
      <c r="L1783" s="1"/>
      <c r="M1783" s="1"/>
      <c r="N1783" s="1"/>
      <c r="O1783" s="1"/>
      <c r="P1783" s="1"/>
      <c r="Q1783" s="1"/>
    </row>
    <row r="1784" spans="5:17" x14ac:dyDescent="0.25">
      <c r="E1784" s="1"/>
      <c r="F1784" s="1"/>
      <c r="G1784" s="1"/>
      <c r="H1784" s="1"/>
      <c r="I1784" s="1"/>
      <c r="J1784" s="1"/>
      <c r="L1784" s="1"/>
      <c r="M1784" s="1"/>
      <c r="N1784" s="1"/>
      <c r="O1784" s="1"/>
      <c r="P1784" s="1"/>
      <c r="Q1784" s="1"/>
    </row>
    <row r="1785" spans="5:17" x14ac:dyDescent="0.25">
      <c r="E1785" s="1"/>
      <c r="F1785" s="1"/>
      <c r="G1785" s="1"/>
      <c r="H1785" s="1"/>
      <c r="I1785" s="1"/>
      <c r="J1785" s="1"/>
      <c r="L1785" s="1"/>
      <c r="M1785" s="1"/>
      <c r="N1785" s="1"/>
      <c r="O1785" s="1"/>
      <c r="P1785" s="1"/>
      <c r="Q1785" s="1"/>
    </row>
    <row r="1786" spans="5:17" x14ac:dyDescent="0.25">
      <c r="E1786" s="1"/>
      <c r="F1786" s="1"/>
      <c r="G1786" s="1"/>
      <c r="H1786" s="1"/>
      <c r="I1786" s="1"/>
      <c r="J1786" s="1"/>
      <c r="L1786" s="1"/>
      <c r="M1786" s="1"/>
      <c r="N1786" s="1"/>
      <c r="O1786" s="1"/>
      <c r="P1786" s="1"/>
      <c r="Q1786" s="1"/>
    </row>
    <row r="1787" spans="5:17" x14ac:dyDescent="0.25">
      <c r="E1787" s="1"/>
      <c r="F1787" s="1"/>
      <c r="G1787" s="1"/>
      <c r="H1787" s="1"/>
      <c r="I1787" s="1"/>
      <c r="J1787" s="1"/>
      <c r="L1787" s="1"/>
      <c r="M1787" s="1"/>
      <c r="N1787" s="1"/>
      <c r="O1787" s="1"/>
      <c r="P1787" s="1"/>
      <c r="Q1787" s="1"/>
    </row>
    <row r="1788" spans="5:17" x14ac:dyDescent="0.25">
      <c r="E1788" s="1"/>
      <c r="F1788" s="1"/>
      <c r="G1788" s="1"/>
      <c r="H1788" s="1"/>
      <c r="I1788" s="1"/>
      <c r="J1788" s="1"/>
      <c r="L1788" s="1"/>
      <c r="M1788" s="1"/>
      <c r="N1788" s="1"/>
      <c r="O1788" s="1"/>
      <c r="P1788" s="1"/>
      <c r="Q1788" s="1"/>
    </row>
    <row r="1789" spans="5:17" x14ac:dyDescent="0.25">
      <c r="E1789" s="1"/>
      <c r="F1789" s="1"/>
      <c r="G1789" s="1"/>
      <c r="H1789" s="1"/>
      <c r="I1789" s="1"/>
      <c r="J1789" s="1"/>
      <c r="L1789" s="1"/>
      <c r="M1789" s="1"/>
      <c r="N1789" s="1"/>
      <c r="O1789" s="1"/>
      <c r="P1789" s="1"/>
      <c r="Q1789" s="1"/>
    </row>
    <row r="1790" spans="5:17" x14ac:dyDescent="0.25">
      <c r="E1790" s="1"/>
      <c r="F1790" s="1"/>
      <c r="G1790" s="1"/>
      <c r="H1790" s="1"/>
      <c r="I1790" s="1"/>
      <c r="J1790" s="1"/>
      <c r="L1790" s="1"/>
      <c r="M1790" s="1"/>
      <c r="N1790" s="1"/>
      <c r="O1790" s="1"/>
      <c r="P1790" s="1"/>
      <c r="Q1790" s="1"/>
    </row>
    <row r="1791" spans="5:17" x14ac:dyDescent="0.25">
      <c r="E1791" s="1"/>
      <c r="F1791" s="1"/>
      <c r="G1791" s="1"/>
      <c r="H1791" s="1"/>
      <c r="I1791" s="1"/>
      <c r="J1791" s="1"/>
      <c r="L1791" s="1"/>
      <c r="M1791" s="1"/>
      <c r="N1791" s="1"/>
      <c r="O1791" s="1"/>
      <c r="P1791" s="1"/>
      <c r="Q1791" s="1"/>
    </row>
    <row r="1792" spans="5:17" x14ac:dyDescent="0.25">
      <c r="E1792" s="1"/>
      <c r="F1792" s="1"/>
      <c r="G1792" s="1"/>
      <c r="H1792" s="1"/>
      <c r="I1792" s="1"/>
      <c r="J1792" s="1"/>
      <c r="L1792" s="1"/>
      <c r="M1792" s="1"/>
      <c r="N1792" s="1"/>
      <c r="O1792" s="1"/>
      <c r="P1792" s="1"/>
      <c r="Q1792" s="1"/>
    </row>
    <row r="1793" spans="5:17" x14ac:dyDescent="0.25">
      <c r="E1793" s="1"/>
      <c r="F1793" s="1"/>
      <c r="G1793" s="1"/>
      <c r="H1793" s="1"/>
      <c r="I1793" s="1"/>
      <c r="J1793" s="1"/>
      <c r="L1793" s="1"/>
      <c r="M1793" s="1"/>
      <c r="N1793" s="1"/>
      <c r="O1793" s="1"/>
      <c r="P1793" s="1"/>
      <c r="Q1793" s="1"/>
    </row>
    <row r="1794" spans="5:17" x14ac:dyDescent="0.25">
      <c r="E1794" s="1"/>
      <c r="F1794" s="1"/>
      <c r="G1794" s="1"/>
      <c r="H1794" s="1"/>
      <c r="I1794" s="1"/>
      <c r="J1794" s="1"/>
      <c r="L1794" s="1"/>
      <c r="M1794" s="1"/>
      <c r="N1794" s="1"/>
      <c r="O1794" s="1"/>
      <c r="P1794" s="1"/>
      <c r="Q1794" s="1"/>
    </row>
    <row r="1795" spans="5:17" x14ac:dyDescent="0.25">
      <c r="E1795" s="1"/>
      <c r="F1795" s="1"/>
      <c r="G1795" s="1"/>
      <c r="H1795" s="1"/>
      <c r="I1795" s="1"/>
      <c r="J1795" s="1"/>
      <c r="L1795" s="1"/>
      <c r="M1795" s="1"/>
      <c r="N1795" s="1"/>
      <c r="O1795" s="1"/>
      <c r="P1795" s="1"/>
      <c r="Q1795" s="1"/>
    </row>
    <row r="1796" spans="5:17" x14ac:dyDescent="0.25">
      <c r="E1796" s="1"/>
      <c r="F1796" s="1"/>
      <c r="G1796" s="1"/>
      <c r="H1796" s="1"/>
      <c r="I1796" s="1"/>
      <c r="J1796" s="1"/>
      <c r="L1796" s="1"/>
      <c r="M1796" s="1"/>
      <c r="N1796" s="1"/>
      <c r="O1796" s="1"/>
      <c r="P1796" s="1"/>
      <c r="Q1796" s="1"/>
    </row>
    <row r="1797" spans="5:17" x14ac:dyDescent="0.25">
      <c r="E1797" s="1"/>
      <c r="F1797" s="1"/>
      <c r="G1797" s="1"/>
      <c r="H1797" s="1"/>
      <c r="I1797" s="1"/>
      <c r="J1797" s="1"/>
      <c r="L1797" s="1"/>
      <c r="M1797" s="1"/>
      <c r="N1797" s="1"/>
      <c r="O1797" s="1"/>
      <c r="P1797" s="1"/>
      <c r="Q1797" s="1"/>
    </row>
    <row r="1798" spans="5:17" x14ac:dyDescent="0.25">
      <c r="E1798" s="1"/>
      <c r="F1798" s="1"/>
      <c r="G1798" s="1"/>
      <c r="H1798" s="1"/>
      <c r="I1798" s="1"/>
      <c r="J1798" s="1"/>
      <c r="L1798" s="1"/>
      <c r="M1798" s="1"/>
      <c r="N1798" s="1"/>
      <c r="O1798" s="1"/>
      <c r="P1798" s="1"/>
      <c r="Q1798" s="1"/>
    </row>
    <row r="1799" spans="5:17" x14ac:dyDescent="0.25">
      <c r="E1799" s="1"/>
      <c r="F1799" s="1"/>
      <c r="G1799" s="1"/>
      <c r="H1799" s="1"/>
      <c r="I1799" s="1"/>
      <c r="J1799" s="1"/>
      <c r="L1799" s="1"/>
      <c r="M1799" s="1"/>
      <c r="N1799" s="1"/>
      <c r="O1799" s="1"/>
      <c r="P1799" s="1"/>
      <c r="Q1799" s="1"/>
    </row>
    <row r="1800" spans="5:17" x14ac:dyDescent="0.25">
      <c r="E1800" s="1"/>
      <c r="F1800" s="1"/>
      <c r="G1800" s="1"/>
      <c r="H1800" s="1"/>
      <c r="I1800" s="1"/>
      <c r="J1800" s="1"/>
      <c r="L1800" s="1"/>
      <c r="M1800" s="1"/>
      <c r="N1800" s="1"/>
      <c r="O1800" s="1"/>
      <c r="P1800" s="1"/>
      <c r="Q1800" s="1"/>
    </row>
    <row r="1801" spans="5:17" x14ac:dyDescent="0.25">
      <c r="E1801" s="1"/>
      <c r="F1801" s="1"/>
      <c r="G1801" s="1"/>
      <c r="H1801" s="1"/>
      <c r="I1801" s="1"/>
      <c r="J1801" s="1"/>
      <c r="L1801" s="1"/>
      <c r="M1801" s="1"/>
      <c r="N1801" s="1"/>
      <c r="O1801" s="1"/>
      <c r="P1801" s="1"/>
      <c r="Q1801" s="1"/>
    </row>
    <row r="1802" spans="5:17" x14ac:dyDescent="0.25">
      <c r="E1802" s="1"/>
      <c r="F1802" s="1"/>
      <c r="G1802" s="1"/>
      <c r="H1802" s="1"/>
      <c r="I1802" s="1"/>
      <c r="J1802" s="1"/>
      <c r="L1802" s="1"/>
      <c r="M1802" s="1"/>
      <c r="N1802" s="1"/>
      <c r="O1802" s="1"/>
      <c r="P1802" s="1"/>
      <c r="Q1802" s="1"/>
    </row>
    <row r="1803" spans="5:17" x14ac:dyDescent="0.25">
      <c r="E1803" s="1"/>
      <c r="F1803" s="1"/>
      <c r="G1803" s="1"/>
      <c r="H1803" s="1"/>
      <c r="I1803" s="1"/>
      <c r="J1803" s="1"/>
      <c r="L1803" s="1"/>
      <c r="M1803" s="1"/>
      <c r="N1803" s="1"/>
      <c r="O1803" s="1"/>
      <c r="P1803" s="1"/>
      <c r="Q1803" s="1"/>
    </row>
    <row r="1804" spans="5:17" x14ac:dyDescent="0.25">
      <c r="E1804" s="1"/>
      <c r="F1804" s="1"/>
      <c r="G1804" s="1"/>
      <c r="H1804" s="1"/>
      <c r="I1804" s="1"/>
      <c r="J1804" s="1"/>
      <c r="L1804" s="1"/>
      <c r="M1804" s="1"/>
      <c r="N1804" s="1"/>
      <c r="O1804" s="1"/>
      <c r="P1804" s="1"/>
      <c r="Q1804" s="1"/>
    </row>
    <row r="1805" spans="5:17" x14ac:dyDescent="0.25">
      <c r="E1805" s="1"/>
      <c r="F1805" s="1"/>
      <c r="G1805" s="1"/>
      <c r="H1805" s="1"/>
      <c r="I1805" s="1"/>
      <c r="J1805" s="1"/>
      <c r="L1805" s="1"/>
      <c r="M1805" s="1"/>
      <c r="N1805" s="1"/>
      <c r="O1805" s="1"/>
      <c r="P1805" s="1"/>
      <c r="Q1805" s="1"/>
    </row>
    <row r="1806" spans="5:17" x14ac:dyDescent="0.25">
      <c r="E1806" s="1"/>
      <c r="F1806" s="1"/>
      <c r="G1806" s="1"/>
      <c r="H1806" s="1"/>
      <c r="I1806" s="1"/>
      <c r="J1806" s="1"/>
      <c r="L1806" s="1"/>
      <c r="M1806" s="1"/>
      <c r="N1806" s="1"/>
      <c r="O1806" s="1"/>
      <c r="P1806" s="1"/>
      <c r="Q1806" s="1"/>
    </row>
    <row r="1807" spans="5:17" x14ac:dyDescent="0.25">
      <c r="E1807" s="1"/>
      <c r="F1807" s="1"/>
      <c r="G1807" s="1"/>
      <c r="H1807" s="1"/>
      <c r="I1807" s="1"/>
      <c r="J1807" s="1"/>
      <c r="L1807" s="1"/>
      <c r="M1807" s="1"/>
      <c r="N1807" s="1"/>
      <c r="O1807" s="1"/>
      <c r="P1807" s="1"/>
      <c r="Q1807" s="1"/>
    </row>
    <row r="1808" spans="5:17" x14ac:dyDescent="0.25">
      <c r="E1808" s="1"/>
      <c r="F1808" s="1"/>
      <c r="G1808" s="1"/>
      <c r="H1808" s="1"/>
      <c r="I1808" s="1"/>
      <c r="J1808" s="1"/>
      <c r="L1808" s="1"/>
      <c r="M1808" s="1"/>
      <c r="N1808" s="1"/>
      <c r="O1808" s="1"/>
      <c r="P1808" s="1"/>
      <c r="Q1808" s="1"/>
    </row>
    <row r="1809" spans="5:17" x14ac:dyDescent="0.25">
      <c r="E1809" s="1"/>
      <c r="F1809" s="1"/>
      <c r="G1809" s="1"/>
      <c r="H1809" s="1"/>
      <c r="I1809" s="1"/>
      <c r="J1809" s="1"/>
      <c r="L1809" s="1"/>
      <c r="M1809" s="1"/>
      <c r="N1809" s="1"/>
      <c r="O1809" s="1"/>
      <c r="P1809" s="1"/>
      <c r="Q1809" s="1"/>
    </row>
    <row r="1810" spans="5:17" x14ac:dyDescent="0.25">
      <c r="E1810" s="1"/>
      <c r="F1810" s="1"/>
      <c r="G1810" s="1"/>
      <c r="H1810" s="1"/>
      <c r="I1810" s="1"/>
      <c r="J1810" s="1"/>
      <c r="L1810" s="1"/>
      <c r="M1810" s="1"/>
      <c r="N1810" s="1"/>
      <c r="O1810" s="1"/>
      <c r="P1810" s="1"/>
      <c r="Q1810" s="1"/>
    </row>
    <row r="1811" spans="5:17" x14ac:dyDescent="0.25">
      <c r="E1811" s="1"/>
      <c r="F1811" s="1"/>
      <c r="G1811" s="1"/>
      <c r="H1811" s="1"/>
      <c r="I1811" s="1"/>
      <c r="J1811" s="1"/>
      <c r="L1811" s="1"/>
      <c r="M1811" s="1"/>
      <c r="N1811" s="1"/>
      <c r="O1811" s="1"/>
      <c r="P1811" s="1"/>
      <c r="Q1811" s="1"/>
    </row>
    <row r="1812" spans="5:17" x14ac:dyDescent="0.25">
      <c r="E1812" s="1"/>
      <c r="F1812" s="1"/>
      <c r="G1812" s="1"/>
      <c r="H1812" s="1"/>
      <c r="I1812" s="1"/>
      <c r="J1812" s="1"/>
      <c r="L1812" s="1"/>
      <c r="M1812" s="1"/>
      <c r="N1812" s="1"/>
      <c r="O1812" s="1"/>
      <c r="P1812" s="1"/>
      <c r="Q1812" s="1"/>
    </row>
    <row r="1813" spans="5:17" x14ac:dyDescent="0.25">
      <c r="E1813" s="1"/>
      <c r="F1813" s="1"/>
      <c r="G1813" s="1"/>
      <c r="H1813" s="1"/>
      <c r="I1813" s="1"/>
      <c r="J1813" s="1"/>
      <c r="L1813" s="1"/>
      <c r="M1813" s="1"/>
      <c r="N1813" s="1"/>
      <c r="O1813" s="1"/>
      <c r="P1813" s="1"/>
      <c r="Q1813" s="1"/>
    </row>
    <row r="1814" spans="5:17" x14ac:dyDescent="0.25">
      <c r="E1814" s="1"/>
      <c r="F1814" s="1"/>
      <c r="G1814" s="1"/>
      <c r="H1814" s="1"/>
      <c r="I1814" s="1"/>
      <c r="J1814" s="1"/>
      <c r="L1814" s="1"/>
      <c r="M1814" s="1"/>
      <c r="N1814" s="1"/>
      <c r="O1814" s="1"/>
      <c r="P1814" s="1"/>
      <c r="Q1814" s="1"/>
    </row>
    <row r="1815" spans="5:17" x14ac:dyDescent="0.25">
      <c r="E1815" s="1"/>
      <c r="F1815" s="1"/>
      <c r="G1815" s="1"/>
      <c r="H1815" s="1"/>
      <c r="I1815" s="1"/>
      <c r="J1815" s="1"/>
      <c r="L1815" s="1"/>
      <c r="M1815" s="1"/>
      <c r="N1815" s="1"/>
      <c r="O1815" s="1"/>
      <c r="P1815" s="1"/>
      <c r="Q1815" s="1"/>
    </row>
    <row r="1816" spans="5:17" x14ac:dyDescent="0.25">
      <c r="E1816" s="1"/>
      <c r="F1816" s="1"/>
      <c r="G1816" s="1"/>
      <c r="H1816" s="1"/>
      <c r="I1816" s="1"/>
      <c r="J1816" s="1"/>
      <c r="L1816" s="1"/>
      <c r="M1816" s="1"/>
      <c r="N1816" s="1"/>
      <c r="O1816" s="1"/>
      <c r="P1816" s="1"/>
      <c r="Q1816" s="1"/>
    </row>
    <row r="1817" spans="5:17" x14ac:dyDescent="0.25">
      <c r="E1817" s="1"/>
      <c r="F1817" s="1"/>
      <c r="G1817" s="1"/>
      <c r="H1817" s="1"/>
      <c r="I1817" s="1"/>
      <c r="J1817" s="1"/>
      <c r="L1817" s="1"/>
      <c r="M1817" s="1"/>
      <c r="N1817" s="1"/>
      <c r="O1817" s="1"/>
      <c r="P1817" s="1"/>
      <c r="Q1817" s="1"/>
    </row>
    <row r="1818" spans="5:17" x14ac:dyDescent="0.25">
      <c r="E1818" s="1"/>
      <c r="F1818" s="1"/>
      <c r="G1818" s="1"/>
      <c r="H1818" s="1"/>
      <c r="I1818" s="1"/>
      <c r="J1818" s="1"/>
      <c r="L1818" s="1"/>
      <c r="M1818" s="1"/>
      <c r="N1818" s="1"/>
      <c r="O1818" s="1"/>
      <c r="P1818" s="1"/>
      <c r="Q1818" s="1"/>
    </row>
    <row r="1819" spans="5:17" x14ac:dyDescent="0.25">
      <c r="E1819" s="1"/>
      <c r="F1819" s="1"/>
      <c r="G1819" s="1"/>
      <c r="H1819" s="1"/>
      <c r="I1819" s="1"/>
      <c r="J1819" s="1"/>
      <c r="L1819" s="1"/>
      <c r="M1819" s="1"/>
      <c r="N1819" s="1"/>
      <c r="O1819" s="1"/>
      <c r="P1819" s="1"/>
      <c r="Q1819" s="1"/>
    </row>
    <row r="1820" spans="5:17" x14ac:dyDescent="0.25">
      <c r="E1820" s="1"/>
      <c r="F1820" s="1"/>
      <c r="G1820" s="1"/>
      <c r="H1820" s="1"/>
      <c r="I1820" s="1"/>
      <c r="J1820" s="1"/>
      <c r="L1820" s="1"/>
      <c r="M1820" s="1"/>
      <c r="N1820" s="1"/>
      <c r="O1820" s="1"/>
      <c r="P1820" s="1"/>
      <c r="Q1820" s="1"/>
    </row>
    <row r="1821" spans="5:17" x14ac:dyDescent="0.25">
      <c r="E1821" s="1"/>
      <c r="F1821" s="1"/>
      <c r="G1821" s="1"/>
      <c r="H1821" s="1"/>
      <c r="I1821" s="1"/>
      <c r="J1821" s="1"/>
      <c r="L1821" s="1"/>
      <c r="M1821" s="1"/>
      <c r="N1821" s="1"/>
      <c r="O1821" s="1"/>
      <c r="P1821" s="1"/>
      <c r="Q1821" s="1"/>
    </row>
    <row r="1822" spans="5:17" x14ac:dyDescent="0.25">
      <c r="E1822" s="1"/>
      <c r="F1822" s="1"/>
      <c r="G1822" s="1"/>
      <c r="H1822" s="1"/>
      <c r="I1822" s="1"/>
      <c r="J1822" s="1"/>
      <c r="L1822" s="1"/>
      <c r="M1822" s="1"/>
      <c r="N1822" s="1"/>
      <c r="O1822" s="1"/>
      <c r="P1822" s="1"/>
      <c r="Q1822" s="1"/>
    </row>
    <row r="1823" spans="5:17" x14ac:dyDescent="0.25">
      <c r="E1823" s="1"/>
      <c r="F1823" s="1"/>
      <c r="G1823" s="1"/>
      <c r="H1823" s="1"/>
      <c r="I1823" s="1"/>
      <c r="J1823" s="1"/>
      <c r="L1823" s="1"/>
      <c r="M1823" s="1"/>
      <c r="N1823" s="1"/>
      <c r="O1823" s="1"/>
      <c r="P1823" s="1"/>
      <c r="Q1823" s="1"/>
    </row>
    <row r="1824" spans="5:17" x14ac:dyDescent="0.25">
      <c r="E1824" s="1"/>
      <c r="F1824" s="1"/>
      <c r="G1824" s="1"/>
      <c r="H1824" s="1"/>
      <c r="I1824" s="1"/>
      <c r="J1824" s="1"/>
      <c r="L1824" s="1"/>
      <c r="M1824" s="1"/>
      <c r="N1824" s="1"/>
      <c r="O1824" s="1"/>
      <c r="P1824" s="1"/>
      <c r="Q1824" s="1"/>
    </row>
    <row r="1825" spans="5:17" x14ac:dyDescent="0.25">
      <c r="E1825" s="1"/>
      <c r="F1825" s="1"/>
      <c r="G1825" s="1"/>
      <c r="H1825" s="1"/>
      <c r="I1825" s="1"/>
      <c r="J1825" s="1"/>
      <c r="L1825" s="1"/>
      <c r="M1825" s="1"/>
      <c r="N1825" s="1"/>
      <c r="O1825" s="1"/>
      <c r="P1825" s="1"/>
      <c r="Q1825" s="1"/>
    </row>
    <row r="1826" spans="5:17" x14ac:dyDescent="0.25">
      <c r="E1826" s="1"/>
      <c r="F1826" s="1"/>
      <c r="G1826" s="1"/>
      <c r="H1826" s="1"/>
      <c r="I1826" s="1"/>
      <c r="J1826" s="1"/>
      <c r="L1826" s="1"/>
      <c r="M1826" s="1"/>
      <c r="N1826" s="1"/>
      <c r="O1826" s="1"/>
      <c r="P1826" s="1"/>
      <c r="Q1826" s="1"/>
    </row>
    <row r="1827" spans="5:17" x14ac:dyDescent="0.25">
      <c r="E1827" s="1"/>
      <c r="F1827" s="1"/>
      <c r="G1827" s="1"/>
      <c r="H1827" s="1"/>
      <c r="I1827" s="1"/>
      <c r="J1827" s="1"/>
      <c r="L1827" s="1"/>
      <c r="M1827" s="1"/>
      <c r="N1827" s="1"/>
      <c r="O1827" s="1"/>
      <c r="P1827" s="1"/>
      <c r="Q1827" s="1"/>
    </row>
    <row r="1828" spans="5:17" x14ac:dyDescent="0.25">
      <c r="E1828" s="1"/>
      <c r="F1828" s="1"/>
      <c r="G1828" s="1"/>
      <c r="H1828" s="1"/>
      <c r="I1828" s="1"/>
      <c r="J1828" s="1"/>
      <c r="L1828" s="1"/>
      <c r="M1828" s="1"/>
      <c r="N1828" s="1"/>
      <c r="O1828" s="1"/>
      <c r="P1828" s="1"/>
      <c r="Q1828" s="1"/>
    </row>
    <row r="1829" spans="5:17" x14ac:dyDescent="0.25">
      <c r="E1829" s="1"/>
      <c r="F1829" s="1"/>
      <c r="G1829" s="1"/>
      <c r="H1829" s="1"/>
      <c r="I1829" s="1"/>
      <c r="J1829" s="1"/>
      <c r="L1829" s="1"/>
      <c r="M1829" s="1"/>
      <c r="N1829" s="1"/>
      <c r="O1829" s="1"/>
      <c r="P1829" s="1"/>
      <c r="Q1829" s="1"/>
    </row>
    <row r="1830" spans="5:17" x14ac:dyDescent="0.25">
      <c r="E1830" s="1"/>
      <c r="F1830" s="1"/>
      <c r="G1830" s="1"/>
      <c r="H1830" s="1"/>
      <c r="I1830" s="1"/>
      <c r="J1830" s="1"/>
      <c r="L1830" s="1"/>
      <c r="M1830" s="1"/>
      <c r="N1830" s="1"/>
      <c r="O1830" s="1"/>
      <c r="P1830" s="1"/>
      <c r="Q1830" s="1"/>
    </row>
    <row r="1831" spans="5:17" x14ac:dyDescent="0.25">
      <c r="E1831" s="1"/>
      <c r="F1831" s="1"/>
      <c r="G1831" s="1"/>
      <c r="H1831" s="1"/>
      <c r="I1831" s="1"/>
      <c r="J1831" s="1"/>
      <c r="L1831" s="1"/>
      <c r="M1831" s="1"/>
      <c r="N1831" s="1"/>
      <c r="O1831" s="1"/>
      <c r="P1831" s="1"/>
      <c r="Q1831" s="1"/>
    </row>
    <row r="1832" spans="5:17" x14ac:dyDescent="0.25">
      <c r="E1832" s="1"/>
      <c r="F1832" s="1"/>
      <c r="G1832" s="1"/>
      <c r="H1832" s="1"/>
      <c r="I1832" s="1"/>
      <c r="J1832" s="1"/>
      <c r="L1832" s="1"/>
      <c r="M1832" s="1"/>
      <c r="N1832" s="1"/>
      <c r="O1832" s="1"/>
      <c r="P1832" s="1"/>
      <c r="Q1832" s="1"/>
    </row>
    <row r="1833" spans="5:17" x14ac:dyDescent="0.25">
      <c r="E1833" s="1"/>
      <c r="F1833" s="1"/>
      <c r="G1833" s="1"/>
      <c r="H1833" s="1"/>
      <c r="I1833" s="1"/>
      <c r="J1833" s="1"/>
      <c r="L1833" s="1"/>
      <c r="M1833" s="1"/>
      <c r="N1833" s="1"/>
      <c r="O1833" s="1"/>
      <c r="P1833" s="1"/>
      <c r="Q1833" s="1"/>
    </row>
    <row r="1834" spans="5:17" x14ac:dyDescent="0.25">
      <c r="E1834" s="1"/>
      <c r="F1834" s="1"/>
      <c r="G1834" s="1"/>
      <c r="H1834" s="1"/>
      <c r="I1834" s="1"/>
      <c r="J1834" s="1"/>
      <c r="L1834" s="1"/>
      <c r="M1834" s="1"/>
      <c r="N1834" s="1"/>
      <c r="O1834" s="1"/>
      <c r="P1834" s="1"/>
      <c r="Q1834" s="1"/>
    </row>
    <row r="1835" spans="5:17" x14ac:dyDescent="0.25">
      <c r="E1835" s="1"/>
      <c r="F1835" s="1"/>
      <c r="G1835" s="1"/>
      <c r="H1835" s="1"/>
      <c r="I1835" s="1"/>
      <c r="J1835" s="1"/>
      <c r="L1835" s="1"/>
      <c r="M1835" s="1"/>
      <c r="N1835" s="1"/>
      <c r="O1835" s="1"/>
      <c r="P1835" s="1"/>
      <c r="Q1835" s="1"/>
    </row>
    <row r="1836" spans="5:17" x14ac:dyDescent="0.25">
      <c r="E1836" s="1"/>
      <c r="F1836" s="1"/>
      <c r="G1836" s="1"/>
      <c r="H1836" s="1"/>
      <c r="I1836" s="1"/>
      <c r="J1836" s="1"/>
      <c r="L1836" s="1"/>
      <c r="M1836" s="1"/>
      <c r="N1836" s="1"/>
      <c r="O1836" s="1"/>
      <c r="P1836" s="1"/>
      <c r="Q1836" s="1"/>
    </row>
    <row r="1837" spans="5:17" x14ac:dyDescent="0.25">
      <c r="E1837" s="1"/>
      <c r="F1837" s="1"/>
      <c r="G1837" s="1"/>
      <c r="H1837" s="1"/>
      <c r="I1837" s="1"/>
      <c r="J1837" s="1"/>
      <c r="L1837" s="1"/>
      <c r="M1837" s="1"/>
      <c r="N1837" s="1"/>
      <c r="O1837" s="1"/>
      <c r="P1837" s="1"/>
      <c r="Q1837" s="1"/>
    </row>
    <row r="1838" spans="5:17" x14ac:dyDescent="0.25">
      <c r="E1838" s="1"/>
      <c r="F1838" s="1"/>
      <c r="G1838" s="1"/>
      <c r="H1838" s="1"/>
      <c r="I1838" s="1"/>
      <c r="J1838" s="1"/>
      <c r="L1838" s="1"/>
      <c r="M1838" s="1"/>
      <c r="N1838" s="1"/>
      <c r="O1838" s="1"/>
      <c r="P1838" s="1"/>
      <c r="Q1838" s="1"/>
    </row>
    <row r="1839" spans="5:17" x14ac:dyDescent="0.25">
      <c r="E1839" s="1"/>
      <c r="F1839" s="1"/>
      <c r="G1839" s="1"/>
      <c r="H1839" s="1"/>
      <c r="I1839" s="1"/>
      <c r="J1839" s="1"/>
      <c r="L1839" s="1"/>
      <c r="M1839" s="1"/>
      <c r="N1839" s="1"/>
      <c r="O1839" s="1"/>
      <c r="P1839" s="1"/>
      <c r="Q1839" s="1"/>
    </row>
    <row r="1840" spans="5:17" x14ac:dyDescent="0.25">
      <c r="E1840" s="1"/>
      <c r="F1840" s="1"/>
      <c r="G1840" s="1"/>
      <c r="H1840" s="1"/>
      <c r="I1840" s="1"/>
      <c r="J1840" s="1"/>
      <c r="L1840" s="1"/>
      <c r="M1840" s="1"/>
      <c r="N1840" s="1"/>
      <c r="O1840" s="1"/>
      <c r="P1840" s="1"/>
      <c r="Q1840" s="1"/>
    </row>
    <row r="1841" spans="5:17" x14ac:dyDescent="0.25">
      <c r="E1841" s="1"/>
      <c r="F1841" s="1"/>
      <c r="G1841" s="1"/>
      <c r="H1841" s="1"/>
      <c r="I1841" s="1"/>
      <c r="J1841" s="1"/>
      <c r="L1841" s="1"/>
      <c r="M1841" s="1"/>
      <c r="N1841" s="1"/>
      <c r="O1841" s="1"/>
      <c r="P1841" s="1"/>
      <c r="Q1841" s="1"/>
    </row>
    <row r="1842" spans="5:17" x14ac:dyDescent="0.25">
      <c r="E1842" s="1"/>
      <c r="F1842" s="1"/>
      <c r="G1842" s="1"/>
      <c r="H1842" s="1"/>
      <c r="I1842" s="1"/>
      <c r="J1842" s="1"/>
      <c r="L1842" s="1"/>
      <c r="M1842" s="1"/>
      <c r="N1842" s="1"/>
      <c r="O1842" s="1"/>
      <c r="P1842" s="1"/>
      <c r="Q1842" s="1"/>
    </row>
    <row r="1843" spans="5:17" x14ac:dyDescent="0.25">
      <c r="E1843" s="1"/>
      <c r="F1843" s="1"/>
      <c r="G1843" s="1"/>
      <c r="H1843" s="1"/>
      <c r="I1843" s="1"/>
      <c r="J1843" s="1"/>
      <c r="L1843" s="1"/>
      <c r="M1843" s="1"/>
      <c r="N1843" s="1"/>
      <c r="O1843" s="1"/>
      <c r="P1843" s="1"/>
      <c r="Q1843" s="1"/>
    </row>
    <row r="1844" spans="5:17" x14ac:dyDescent="0.25">
      <c r="E1844" s="1"/>
      <c r="F1844" s="1"/>
      <c r="G1844" s="1"/>
      <c r="H1844" s="1"/>
      <c r="I1844" s="1"/>
      <c r="J1844" s="1"/>
      <c r="L1844" s="1"/>
      <c r="M1844" s="1"/>
      <c r="N1844" s="1"/>
      <c r="O1844" s="1"/>
      <c r="P1844" s="1"/>
      <c r="Q1844" s="1"/>
    </row>
    <row r="1845" spans="5:17" x14ac:dyDescent="0.25">
      <c r="E1845" s="1"/>
      <c r="F1845" s="1"/>
      <c r="G1845" s="1"/>
      <c r="H1845" s="1"/>
      <c r="I1845" s="1"/>
      <c r="J1845" s="1"/>
      <c r="L1845" s="1"/>
      <c r="M1845" s="1"/>
      <c r="N1845" s="1"/>
      <c r="O1845" s="1"/>
      <c r="P1845" s="1"/>
      <c r="Q1845" s="1"/>
    </row>
    <row r="1846" spans="5:17" x14ac:dyDescent="0.25">
      <c r="E1846" s="1"/>
      <c r="F1846" s="1"/>
      <c r="G1846" s="1"/>
      <c r="H1846" s="1"/>
      <c r="I1846" s="1"/>
      <c r="J1846" s="1"/>
      <c r="L1846" s="1"/>
      <c r="M1846" s="1"/>
      <c r="N1846" s="1"/>
      <c r="O1846" s="1"/>
      <c r="P1846" s="1"/>
      <c r="Q1846" s="1"/>
    </row>
    <row r="1847" spans="5:17" x14ac:dyDescent="0.25">
      <c r="E1847" s="1"/>
      <c r="F1847" s="1"/>
      <c r="G1847" s="1"/>
      <c r="H1847" s="1"/>
      <c r="I1847" s="1"/>
      <c r="J1847" s="1"/>
      <c r="L1847" s="1"/>
      <c r="M1847" s="1"/>
      <c r="N1847" s="1"/>
      <c r="O1847" s="1"/>
      <c r="P1847" s="1"/>
      <c r="Q1847" s="1"/>
    </row>
    <row r="1848" spans="5:17" x14ac:dyDescent="0.25">
      <c r="E1848" s="1"/>
      <c r="F1848" s="1"/>
      <c r="G1848" s="1"/>
      <c r="H1848" s="1"/>
      <c r="I1848" s="1"/>
      <c r="J1848" s="1"/>
      <c r="L1848" s="1"/>
      <c r="M1848" s="1"/>
      <c r="N1848" s="1"/>
      <c r="O1848" s="1"/>
      <c r="P1848" s="1"/>
      <c r="Q1848" s="1"/>
    </row>
    <row r="1849" spans="5:17" x14ac:dyDescent="0.25">
      <c r="E1849" s="1"/>
      <c r="F1849" s="1"/>
      <c r="G1849" s="1"/>
      <c r="H1849" s="1"/>
      <c r="I1849" s="1"/>
      <c r="J1849" s="1"/>
      <c r="L1849" s="1"/>
      <c r="M1849" s="1"/>
      <c r="N1849" s="1"/>
      <c r="O1849" s="1"/>
      <c r="P1849" s="1"/>
      <c r="Q1849" s="1"/>
    </row>
    <row r="1850" spans="5:17" x14ac:dyDescent="0.25">
      <c r="E1850" s="1"/>
      <c r="F1850" s="1"/>
      <c r="G1850" s="1"/>
      <c r="H1850" s="1"/>
      <c r="I1850" s="1"/>
      <c r="J1850" s="1"/>
      <c r="L1850" s="1"/>
      <c r="M1850" s="1"/>
      <c r="N1850" s="1"/>
      <c r="O1850" s="1"/>
      <c r="P1850" s="1"/>
      <c r="Q1850" s="1"/>
    </row>
    <row r="1851" spans="5:17" x14ac:dyDescent="0.25">
      <c r="E1851" s="1"/>
      <c r="F1851" s="1"/>
      <c r="G1851" s="1"/>
      <c r="H1851" s="1"/>
      <c r="I1851" s="1"/>
      <c r="J1851" s="1"/>
      <c r="L1851" s="1"/>
      <c r="M1851" s="1"/>
      <c r="N1851" s="1"/>
      <c r="O1851" s="1"/>
      <c r="P1851" s="1"/>
      <c r="Q1851" s="1"/>
    </row>
    <row r="1852" spans="5:17" x14ac:dyDescent="0.25">
      <c r="E1852" s="1"/>
      <c r="F1852" s="1"/>
      <c r="G1852" s="1"/>
      <c r="H1852" s="1"/>
      <c r="I1852" s="1"/>
      <c r="J1852" s="1"/>
      <c r="L1852" s="1"/>
      <c r="M1852" s="1"/>
      <c r="N1852" s="1"/>
      <c r="O1852" s="1"/>
      <c r="P1852" s="1"/>
      <c r="Q1852" s="1"/>
    </row>
    <row r="1853" spans="5:17" x14ac:dyDescent="0.25">
      <c r="E1853" s="1"/>
      <c r="F1853" s="1"/>
      <c r="G1853" s="1"/>
      <c r="H1853" s="1"/>
      <c r="I1853" s="1"/>
      <c r="J1853" s="1"/>
      <c r="L1853" s="1"/>
      <c r="M1853" s="1"/>
      <c r="N1853" s="1"/>
      <c r="O1853" s="1"/>
      <c r="P1853" s="1"/>
      <c r="Q1853" s="1"/>
    </row>
    <row r="1854" spans="5:17" x14ac:dyDescent="0.25">
      <c r="E1854" s="1"/>
      <c r="F1854" s="1"/>
      <c r="G1854" s="1"/>
      <c r="H1854" s="1"/>
      <c r="I1854" s="1"/>
      <c r="J1854" s="1"/>
      <c r="L1854" s="1"/>
      <c r="M1854" s="1"/>
      <c r="N1854" s="1"/>
      <c r="O1854" s="1"/>
      <c r="P1854" s="1"/>
      <c r="Q1854" s="1"/>
    </row>
    <row r="1855" spans="5:17" x14ac:dyDescent="0.25">
      <c r="E1855" s="1"/>
      <c r="F1855" s="1"/>
      <c r="G1855" s="1"/>
      <c r="H1855" s="1"/>
      <c r="I1855" s="1"/>
      <c r="J1855" s="1"/>
      <c r="L1855" s="1"/>
      <c r="M1855" s="1"/>
      <c r="N1855" s="1"/>
      <c r="O1855" s="1"/>
      <c r="P1855" s="1"/>
      <c r="Q1855" s="1"/>
    </row>
    <row r="1856" spans="5:17" x14ac:dyDescent="0.25">
      <c r="E1856" s="1"/>
      <c r="F1856" s="1"/>
      <c r="G1856" s="1"/>
      <c r="H1856" s="1"/>
      <c r="I1856" s="1"/>
      <c r="J1856" s="1"/>
      <c r="L1856" s="1"/>
      <c r="M1856" s="1"/>
      <c r="N1856" s="1"/>
      <c r="O1856" s="1"/>
      <c r="P1856" s="1"/>
      <c r="Q1856" s="1"/>
    </row>
    <row r="1857" spans="5:17" x14ac:dyDescent="0.25">
      <c r="E1857" s="1"/>
      <c r="F1857" s="1"/>
      <c r="G1857" s="1"/>
      <c r="H1857" s="1"/>
      <c r="I1857" s="1"/>
      <c r="J1857" s="1"/>
      <c r="L1857" s="1"/>
      <c r="M1857" s="1"/>
      <c r="N1857" s="1"/>
      <c r="O1857" s="1"/>
      <c r="P1857" s="1"/>
      <c r="Q1857" s="1"/>
    </row>
    <row r="1858" spans="5:17" x14ac:dyDescent="0.25">
      <c r="E1858" s="1"/>
      <c r="F1858" s="1"/>
      <c r="G1858" s="1"/>
      <c r="H1858" s="1"/>
      <c r="I1858" s="1"/>
      <c r="J1858" s="1"/>
      <c r="L1858" s="1"/>
      <c r="M1858" s="1"/>
      <c r="N1858" s="1"/>
      <c r="O1858" s="1"/>
      <c r="P1858" s="1"/>
      <c r="Q1858" s="1"/>
    </row>
    <row r="1859" spans="5:17" x14ac:dyDescent="0.25">
      <c r="E1859" s="1"/>
      <c r="F1859" s="1"/>
      <c r="G1859" s="1"/>
      <c r="H1859" s="1"/>
      <c r="I1859" s="1"/>
      <c r="J1859" s="1"/>
      <c r="L1859" s="1"/>
      <c r="M1859" s="1"/>
      <c r="N1859" s="1"/>
      <c r="O1859" s="1"/>
      <c r="P1859" s="1"/>
      <c r="Q1859" s="1"/>
    </row>
    <row r="1860" spans="5:17" x14ac:dyDescent="0.25">
      <c r="E1860" s="1"/>
      <c r="F1860" s="1"/>
      <c r="G1860" s="1"/>
      <c r="H1860" s="1"/>
      <c r="I1860" s="1"/>
      <c r="J1860" s="1"/>
      <c r="L1860" s="1"/>
      <c r="M1860" s="1"/>
      <c r="N1860" s="1"/>
      <c r="O1860" s="1"/>
      <c r="P1860" s="1"/>
      <c r="Q1860" s="1"/>
    </row>
    <row r="1861" spans="5:17" x14ac:dyDescent="0.25">
      <c r="E1861" s="1"/>
      <c r="F1861" s="1"/>
      <c r="G1861" s="1"/>
      <c r="H1861" s="1"/>
      <c r="I1861" s="1"/>
      <c r="J1861" s="1"/>
      <c r="L1861" s="1"/>
      <c r="M1861" s="1"/>
      <c r="N1861" s="1"/>
      <c r="O1861" s="1"/>
      <c r="P1861" s="1"/>
      <c r="Q1861" s="1"/>
    </row>
    <row r="1862" spans="5:17" x14ac:dyDescent="0.25">
      <c r="E1862" s="1"/>
      <c r="F1862" s="1"/>
      <c r="G1862" s="1"/>
      <c r="H1862" s="1"/>
      <c r="I1862" s="1"/>
      <c r="J1862" s="1"/>
      <c r="L1862" s="1"/>
      <c r="M1862" s="1"/>
      <c r="N1862" s="1"/>
      <c r="O1862" s="1"/>
      <c r="P1862" s="1"/>
      <c r="Q1862" s="1"/>
    </row>
    <row r="1863" spans="5:17" x14ac:dyDescent="0.25">
      <c r="E1863" s="1"/>
      <c r="F1863" s="1"/>
      <c r="G1863" s="1"/>
      <c r="H1863" s="1"/>
      <c r="I1863" s="1"/>
      <c r="J1863" s="1"/>
      <c r="L1863" s="1"/>
      <c r="M1863" s="1"/>
      <c r="N1863" s="1"/>
      <c r="O1863" s="1"/>
      <c r="P1863" s="1"/>
      <c r="Q1863" s="1"/>
    </row>
    <row r="1864" spans="5:17" x14ac:dyDescent="0.25">
      <c r="E1864" s="1"/>
      <c r="F1864" s="1"/>
      <c r="G1864" s="1"/>
      <c r="H1864" s="1"/>
      <c r="I1864" s="1"/>
      <c r="J1864" s="1"/>
      <c r="L1864" s="1"/>
      <c r="M1864" s="1"/>
      <c r="N1864" s="1"/>
      <c r="O1864" s="1"/>
      <c r="P1864" s="1"/>
      <c r="Q1864" s="1"/>
    </row>
    <row r="1865" spans="5:17" x14ac:dyDescent="0.25">
      <c r="E1865" s="1"/>
      <c r="F1865" s="1"/>
      <c r="G1865" s="1"/>
      <c r="H1865" s="1"/>
      <c r="I1865" s="1"/>
      <c r="J1865" s="1"/>
      <c r="L1865" s="1"/>
      <c r="M1865" s="1"/>
      <c r="N1865" s="1"/>
      <c r="O1865" s="1"/>
      <c r="P1865" s="1"/>
      <c r="Q1865" s="1"/>
    </row>
    <row r="1866" spans="5:17" x14ac:dyDescent="0.25">
      <c r="E1866" s="1"/>
      <c r="F1866" s="1"/>
      <c r="G1866" s="1"/>
      <c r="H1866" s="1"/>
      <c r="I1866" s="1"/>
      <c r="J1866" s="1"/>
      <c r="L1866" s="1"/>
      <c r="M1866" s="1"/>
      <c r="N1866" s="1"/>
      <c r="O1866" s="1"/>
      <c r="P1866" s="1"/>
      <c r="Q1866" s="1"/>
    </row>
    <row r="1867" spans="5:17" x14ac:dyDescent="0.25">
      <c r="E1867" s="1"/>
      <c r="F1867" s="1"/>
      <c r="G1867" s="1"/>
      <c r="H1867" s="1"/>
      <c r="I1867" s="1"/>
      <c r="J1867" s="1"/>
      <c r="L1867" s="1"/>
      <c r="M1867" s="1"/>
      <c r="N1867" s="1"/>
      <c r="O1867" s="1"/>
      <c r="P1867" s="1"/>
      <c r="Q1867" s="1"/>
    </row>
    <row r="1868" spans="5:17" x14ac:dyDescent="0.25">
      <c r="E1868" s="1"/>
      <c r="F1868" s="1"/>
      <c r="G1868" s="1"/>
      <c r="H1868" s="1"/>
      <c r="I1868" s="1"/>
      <c r="J1868" s="1"/>
      <c r="L1868" s="1"/>
      <c r="M1868" s="1"/>
      <c r="N1868" s="1"/>
      <c r="O1868" s="1"/>
      <c r="P1868" s="1"/>
      <c r="Q1868" s="1"/>
    </row>
    <row r="1869" spans="5:17" x14ac:dyDescent="0.25">
      <c r="E1869" s="1"/>
      <c r="F1869" s="1"/>
      <c r="G1869" s="1"/>
      <c r="H1869" s="1"/>
      <c r="I1869" s="1"/>
      <c r="J1869" s="1"/>
      <c r="L1869" s="1"/>
      <c r="M1869" s="1"/>
      <c r="N1869" s="1"/>
      <c r="O1869" s="1"/>
      <c r="P1869" s="1"/>
      <c r="Q1869" s="1"/>
    </row>
    <row r="1870" spans="5:17" x14ac:dyDescent="0.25">
      <c r="E1870" s="1"/>
      <c r="F1870" s="1"/>
      <c r="G1870" s="1"/>
      <c r="H1870" s="1"/>
      <c r="I1870" s="1"/>
      <c r="J1870" s="1"/>
      <c r="L1870" s="1"/>
      <c r="M1870" s="1"/>
      <c r="N1870" s="1"/>
      <c r="O1870" s="1"/>
      <c r="P1870" s="1"/>
      <c r="Q1870" s="1"/>
    </row>
    <row r="1871" spans="5:17" x14ac:dyDescent="0.25">
      <c r="E1871" s="1"/>
      <c r="F1871" s="1"/>
      <c r="G1871" s="1"/>
      <c r="H1871" s="1"/>
      <c r="I1871" s="1"/>
      <c r="J1871" s="1"/>
      <c r="L1871" s="1"/>
      <c r="M1871" s="1"/>
      <c r="N1871" s="1"/>
      <c r="O1871" s="1"/>
      <c r="P1871" s="1"/>
      <c r="Q1871" s="1"/>
    </row>
    <row r="1872" spans="5:17" x14ac:dyDescent="0.25">
      <c r="E1872" s="1"/>
      <c r="F1872" s="1"/>
      <c r="G1872" s="1"/>
      <c r="H1872" s="1"/>
      <c r="I1872" s="1"/>
      <c r="J1872" s="1"/>
      <c r="L1872" s="1"/>
      <c r="M1872" s="1"/>
      <c r="N1872" s="1"/>
      <c r="O1872" s="1"/>
      <c r="P1872" s="1"/>
      <c r="Q1872" s="1"/>
    </row>
    <row r="1873" spans="5:17" x14ac:dyDescent="0.25">
      <c r="E1873" s="1"/>
      <c r="F1873" s="1"/>
      <c r="G1873" s="1"/>
      <c r="H1873" s="1"/>
      <c r="I1873" s="1"/>
      <c r="J1873" s="1"/>
      <c r="L1873" s="1"/>
      <c r="M1873" s="1"/>
      <c r="N1873" s="1"/>
      <c r="O1873" s="1"/>
      <c r="P1873" s="1"/>
      <c r="Q1873" s="1"/>
    </row>
    <row r="1874" spans="5:17" x14ac:dyDescent="0.25">
      <c r="E1874" s="1"/>
      <c r="F1874" s="1"/>
      <c r="G1874" s="1"/>
      <c r="H1874" s="1"/>
      <c r="I1874" s="1"/>
      <c r="J1874" s="1"/>
      <c r="L1874" s="1"/>
      <c r="M1874" s="1"/>
      <c r="N1874" s="1"/>
      <c r="O1874" s="1"/>
      <c r="P1874" s="1"/>
      <c r="Q1874" s="1"/>
    </row>
    <row r="1875" spans="5:17" x14ac:dyDescent="0.25">
      <c r="E1875" s="1"/>
      <c r="F1875" s="1"/>
      <c r="G1875" s="1"/>
      <c r="H1875" s="1"/>
      <c r="I1875" s="1"/>
      <c r="J1875" s="1"/>
      <c r="L1875" s="1"/>
      <c r="M1875" s="1"/>
      <c r="N1875" s="1"/>
      <c r="O1875" s="1"/>
      <c r="P1875" s="1"/>
      <c r="Q1875" s="1"/>
    </row>
    <row r="1876" spans="5:17" x14ac:dyDescent="0.25">
      <c r="E1876" s="1"/>
      <c r="F1876" s="1"/>
      <c r="G1876" s="1"/>
      <c r="H1876" s="1"/>
      <c r="I1876" s="1"/>
      <c r="J1876" s="1"/>
      <c r="L1876" s="1"/>
      <c r="M1876" s="1"/>
      <c r="N1876" s="1"/>
      <c r="O1876" s="1"/>
      <c r="P1876" s="1"/>
      <c r="Q1876" s="1"/>
    </row>
    <row r="1877" spans="5:17" x14ac:dyDescent="0.25">
      <c r="E1877" s="1"/>
      <c r="F1877" s="1"/>
      <c r="G1877" s="1"/>
      <c r="H1877" s="1"/>
      <c r="I1877" s="1"/>
      <c r="J1877" s="1"/>
      <c r="L1877" s="1"/>
      <c r="M1877" s="1"/>
      <c r="N1877" s="1"/>
      <c r="O1877" s="1"/>
      <c r="P1877" s="1"/>
      <c r="Q1877" s="1"/>
    </row>
    <row r="1878" spans="5:17" x14ac:dyDescent="0.25">
      <c r="E1878" s="1"/>
      <c r="F1878" s="1"/>
      <c r="G1878" s="1"/>
      <c r="H1878" s="1"/>
      <c r="I1878" s="1"/>
      <c r="J1878" s="1"/>
      <c r="L1878" s="1"/>
      <c r="M1878" s="1"/>
      <c r="N1878" s="1"/>
      <c r="O1878" s="1"/>
      <c r="P1878" s="1"/>
      <c r="Q1878" s="1"/>
    </row>
    <row r="1879" spans="5:17" x14ac:dyDescent="0.25">
      <c r="E1879" s="1"/>
      <c r="F1879" s="1"/>
      <c r="G1879" s="1"/>
      <c r="H1879" s="1"/>
      <c r="I1879" s="1"/>
      <c r="J1879" s="1"/>
      <c r="L1879" s="1"/>
      <c r="M1879" s="1"/>
      <c r="N1879" s="1"/>
      <c r="O1879" s="1"/>
      <c r="P1879" s="1"/>
      <c r="Q1879" s="1"/>
    </row>
    <row r="1880" spans="5:17" x14ac:dyDescent="0.25">
      <c r="E1880" s="1"/>
      <c r="F1880" s="1"/>
      <c r="G1880" s="1"/>
      <c r="H1880" s="1"/>
      <c r="I1880" s="1"/>
      <c r="J1880" s="1"/>
      <c r="L1880" s="1"/>
      <c r="M1880" s="1"/>
      <c r="N1880" s="1"/>
      <c r="O1880" s="1"/>
      <c r="P1880" s="1"/>
      <c r="Q1880" s="1"/>
    </row>
    <row r="1881" spans="5:17" x14ac:dyDescent="0.25">
      <c r="E1881" s="1"/>
      <c r="F1881" s="1"/>
      <c r="G1881" s="1"/>
      <c r="H1881" s="1"/>
      <c r="I1881" s="1"/>
      <c r="J1881" s="1"/>
      <c r="L1881" s="1"/>
      <c r="M1881" s="1"/>
      <c r="N1881" s="1"/>
      <c r="O1881" s="1"/>
      <c r="P1881" s="1"/>
      <c r="Q1881" s="1"/>
    </row>
    <row r="1882" spans="5:17" x14ac:dyDescent="0.25">
      <c r="E1882" s="1"/>
      <c r="F1882" s="1"/>
      <c r="G1882" s="1"/>
      <c r="H1882" s="1"/>
      <c r="I1882" s="1"/>
      <c r="J1882" s="1"/>
      <c r="L1882" s="1"/>
      <c r="M1882" s="1"/>
      <c r="N1882" s="1"/>
      <c r="O1882" s="1"/>
      <c r="P1882" s="1"/>
      <c r="Q1882" s="1"/>
    </row>
    <row r="1883" spans="5:17" x14ac:dyDescent="0.25">
      <c r="E1883" s="1"/>
      <c r="F1883" s="1"/>
      <c r="G1883" s="1"/>
      <c r="H1883" s="1"/>
      <c r="I1883" s="1"/>
      <c r="J1883" s="1"/>
      <c r="L1883" s="1"/>
      <c r="M1883" s="1"/>
      <c r="N1883" s="1"/>
      <c r="O1883" s="1"/>
      <c r="P1883" s="1"/>
      <c r="Q1883" s="1"/>
    </row>
    <row r="1884" spans="5:17" x14ac:dyDescent="0.25">
      <c r="E1884" s="1"/>
      <c r="F1884" s="1"/>
      <c r="G1884" s="1"/>
      <c r="H1884" s="1"/>
      <c r="I1884" s="1"/>
      <c r="J1884" s="1"/>
      <c r="L1884" s="1"/>
      <c r="M1884" s="1"/>
      <c r="N1884" s="1"/>
      <c r="O1884" s="1"/>
      <c r="P1884" s="1"/>
      <c r="Q1884" s="1"/>
    </row>
    <row r="1885" spans="5:17" x14ac:dyDescent="0.25">
      <c r="E1885" s="1"/>
      <c r="F1885" s="1"/>
      <c r="G1885" s="1"/>
      <c r="H1885" s="1"/>
      <c r="I1885" s="1"/>
      <c r="J1885" s="1"/>
      <c r="L1885" s="1"/>
      <c r="M1885" s="1"/>
      <c r="N1885" s="1"/>
      <c r="O1885" s="1"/>
      <c r="P1885" s="1"/>
      <c r="Q1885" s="1"/>
    </row>
    <row r="1886" spans="5:17" x14ac:dyDescent="0.25">
      <c r="E1886" s="1"/>
      <c r="F1886" s="1"/>
      <c r="G1886" s="1"/>
      <c r="H1886" s="1"/>
      <c r="I1886" s="1"/>
      <c r="J1886" s="1"/>
      <c r="L1886" s="1"/>
      <c r="M1886" s="1"/>
      <c r="N1886" s="1"/>
      <c r="O1886" s="1"/>
      <c r="P1886" s="1"/>
      <c r="Q1886" s="1"/>
    </row>
    <row r="1887" spans="5:17" x14ac:dyDescent="0.25">
      <c r="E1887" s="1"/>
      <c r="F1887" s="1"/>
      <c r="G1887" s="1"/>
      <c r="H1887" s="1"/>
      <c r="I1887" s="1"/>
      <c r="J1887" s="1"/>
      <c r="L1887" s="1"/>
      <c r="M1887" s="1"/>
      <c r="N1887" s="1"/>
      <c r="O1887" s="1"/>
      <c r="P1887" s="1"/>
      <c r="Q1887" s="1"/>
    </row>
    <row r="1888" spans="5:17" x14ac:dyDescent="0.25">
      <c r="E1888" s="1"/>
      <c r="F1888" s="1"/>
      <c r="G1888" s="1"/>
      <c r="H1888" s="1"/>
      <c r="I1888" s="1"/>
      <c r="J1888" s="1"/>
      <c r="L1888" s="1"/>
      <c r="M1888" s="1"/>
      <c r="N1888" s="1"/>
      <c r="O1888" s="1"/>
      <c r="P1888" s="1"/>
      <c r="Q1888" s="1"/>
    </row>
    <row r="1889" spans="5:17" x14ac:dyDescent="0.25">
      <c r="E1889" s="1"/>
      <c r="F1889" s="1"/>
      <c r="G1889" s="1"/>
      <c r="H1889" s="1"/>
      <c r="I1889" s="1"/>
      <c r="J1889" s="1"/>
      <c r="L1889" s="1"/>
      <c r="M1889" s="1"/>
      <c r="N1889" s="1"/>
      <c r="O1889" s="1"/>
      <c r="P1889" s="1"/>
      <c r="Q1889" s="1"/>
    </row>
    <row r="1890" spans="5:17" x14ac:dyDescent="0.25">
      <c r="E1890" s="1"/>
      <c r="F1890" s="1"/>
      <c r="G1890" s="1"/>
      <c r="H1890" s="1"/>
      <c r="I1890" s="1"/>
      <c r="J1890" s="1"/>
      <c r="L1890" s="1"/>
      <c r="M1890" s="1"/>
      <c r="N1890" s="1"/>
      <c r="O1890" s="1"/>
      <c r="P1890" s="1"/>
      <c r="Q1890" s="1"/>
    </row>
    <row r="1891" spans="5:17" x14ac:dyDescent="0.25">
      <c r="E1891" s="1"/>
      <c r="F1891" s="1"/>
      <c r="G1891" s="1"/>
      <c r="H1891" s="1"/>
      <c r="I1891" s="1"/>
      <c r="J1891" s="1"/>
      <c r="L1891" s="1"/>
      <c r="M1891" s="1"/>
      <c r="N1891" s="1"/>
      <c r="O1891" s="1"/>
      <c r="P1891" s="1"/>
      <c r="Q1891" s="1"/>
    </row>
    <row r="1892" spans="5:17" x14ac:dyDescent="0.25">
      <c r="E1892" s="1"/>
      <c r="F1892" s="1"/>
      <c r="G1892" s="1"/>
      <c r="H1892" s="1"/>
      <c r="I1892" s="1"/>
      <c r="J1892" s="1"/>
      <c r="L1892" s="1"/>
      <c r="M1892" s="1"/>
      <c r="N1892" s="1"/>
      <c r="O1892" s="1"/>
      <c r="P1892" s="1"/>
      <c r="Q1892" s="1"/>
    </row>
    <row r="1893" spans="5:17" x14ac:dyDescent="0.25">
      <c r="E1893" s="1"/>
      <c r="F1893" s="1"/>
      <c r="G1893" s="1"/>
      <c r="H1893" s="1"/>
      <c r="I1893" s="1"/>
      <c r="J1893" s="1"/>
      <c r="L1893" s="1"/>
      <c r="M1893" s="1"/>
      <c r="N1893" s="1"/>
      <c r="O1893" s="1"/>
      <c r="P1893" s="1"/>
      <c r="Q1893" s="1"/>
    </row>
    <row r="1894" spans="5:17" x14ac:dyDescent="0.25">
      <c r="E1894" s="1"/>
      <c r="F1894" s="1"/>
      <c r="G1894" s="1"/>
      <c r="H1894" s="1"/>
      <c r="I1894" s="1"/>
      <c r="J1894" s="1"/>
      <c r="L1894" s="1"/>
      <c r="M1894" s="1"/>
      <c r="N1894" s="1"/>
      <c r="O1894" s="1"/>
      <c r="P1894" s="1"/>
      <c r="Q1894" s="1"/>
    </row>
    <row r="1895" spans="5:17" x14ac:dyDescent="0.25">
      <c r="E1895" s="1"/>
      <c r="F1895" s="1"/>
      <c r="G1895" s="1"/>
      <c r="H1895" s="1"/>
      <c r="I1895" s="1"/>
      <c r="J1895" s="1"/>
      <c r="L1895" s="1"/>
      <c r="M1895" s="1"/>
      <c r="N1895" s="1"/>
      <c r="O1895" s="1"/>
      <c r="P1895" s="1"/>
      <c r="Q1895" s="1"/>
    </row>
    <row r="1896" spans="5:17" x14ac:dyDescent="0.25">
      <c r="E1896" s="1"/>
      <c r="F1896" s="1"/>
      <c r="G1896" s="1"/>
      <c r="H1896" s="1"/>
      <c r="I1896" s="1"/>
      <c r="J1896" s="1"/>
      <c r="L1896" s="1"/>
      <c r="M1896" s="1"/>
      <c r="N1896" s="1"/>
      <c r="O1896" s="1"/>
      <c r="P1896" s="1"/>
      <c r="Q1896" s="1"/>
    </row>
    <row r="1897" spans="5:17" x14ac:dyDescent="0.25">
      <c r="E1897" s="1"/>
      <c r="F1897" s="1"/>
      <c r="G1897" s="1"/>
      <c r="H1897" s="1"/>
      <c r="I1897" s="1"/>
      <c r="J1897" s="1"/>
      <c r="L1897" s="1"/>
      <c r="M1897" s="1"/>
      <c r="N1897" s="1"/>
      <c r="O1897" s="1"/>
      <c r="P1897" s="1"/>
      <c r="Q1897" s="1"/>
    </row>
    <row r="1898" spans="5:17" x14ac:dyDescent="0.25">
      <c r="E1898" s="1"/>
      <c r="F1898" s="1"/>
      <c r="G1898" s="1"/>
      <c r="H1898" s="1"/>
      <c r="I1898" s="1"/>
      <c r="J1898" s="1"/>
      <c r="L1898" s="1"/>
      <c r="M1898" s="1"/>
      <c r="N1898" s="1"/>
      <c r="O1898" s="1"/>
      <c r="P1898" s="1"/>
      <c r="Q1898" s="1"/>
    </row>
    <row r="1899" spans="5:17" x14ac:dyDescent="0.25">
      <c r="E1899" s="1"/>
      <c r="F1899" s="1"/>
      <c r="G1899" s="1"/>
      <c r="H1899" s="1"/>
      <c r="I1899" s="1"/>
      <c r="J1899" s="1"/>
      <c r="L1899" s="1"/>
      <c r="M1899" s="1"/>
      <c r="N1899" s="1"/>
      <c r="O1899" s="1"/>
      <c r="P1899" s="1"/>
      <c r="Q1899" s="1"/>
    </row>
    <row r="1900" spans="5:17" x14ac:dyDescent="0.25">
      <c r="E1900" s="1"/>
      <c r="F1900" s="1"/>
      <c r="G1900" s="1"/>
      <c r="H1900" s="1"/>
      <c r="I1900" s="1"/>
      <c r="J1900" s="1"/>
      <c r="L1900" s="1"/>
      <c r="M1900" s="1"/>
      <c r="N1900" s="1"/>
      <c r="O1900" s="1"/>
      <c r="P1900" s="1"/>
      <c r="Q1900" s="1"/>
    </row>
    <row r="1901" spans="5:17" x14ac:dyDescent="0.25">
      <c r="E1901" s="1"/>
      <c r="F1901" s="1"/>
      <c r="G1901" s="1"/>
      <c r="H1901" s="1"/>
      <c r="I1901" s="1"/>
      <c r="J1901" s="1"/>
      <c r="L1901" s="1"/>
      <c r="M1901" s="1"/>
      <c r="N1901" s="1"/>
      <c r="O1901" s="1"/>
      <c r="P1901" s="1"/>
      <c r="Q1901" s="1"/>
    </row>
    <row r="1902" spans="5:17" x14ac:dyDescent="0.25">
      <c r="E1902" s="1"/>
      <c r="F1902" s="1"/>
      <c r="G1902" s="1"/>
      <c r="H1902" s="1"/>
      <c r="I1902" s="1"/>
      <c r="J1902" s="1"/>
      <c r="L1902" s="1"/>
      <c r="M1902" s="1"/>
      <c r="N1902" s="1"/>
      <c r="O1902" s="1"/>
      <c r="P1902" s="1"/>
      <c r="Q1902" s="1"/>
    </row>
    <row r="1903" spans="5:17" x14ac:dyDescent="0.25">
      <c r="E1903" s="1"/>
      <c r="F1903" s="1"/>
      <c r="G1903" s="1"/>
      <c r="H1903" s="1"/>
      <c r="I1903" s="1"/>
      <c r="J1903" s="1"/>
      <c r="L1903" s="1"/>
      <c r="M1903" s="1"/>
      <c r="N1903" s="1"/>
      <c r="O1903" s="1"/>
      <c r="P1903" s="1"/>
      <c r="Q1903" s="1"/>
    </row>
    <row r="1904" spans="5:17" x14ac:dyDescent="0.25">
      <c r="E1904" s="1"/>
      <c r="F1904" s="1"/>
      <c r="G1904" s="1"/>
      <c r="H1904" s="1"/>
      <c r="I1904" s="1"/>
      <c r="J1904" s="1"/>
      <c r="L1904" s="1"/>
      <c r="M1904" s="1"/>
      <c r="N1904" s="1"/>
      <c r="O1904" s="1"/>
      <c r="P1904" s="1"/>
      <c r="Q1904" s="1"/>
    </row>
    <row r="1905" spans="5:17" x14ac:dyDescent="0.25">
      <c r="E1905" s="1"/>
      <c r="F1905" s="1"/>
      <c r="G1905" s="1"/>
      <c r="H1905" s="1"/>
      <c r="I1905" s="1"/>
      <c r="J1905" s="1"/>
      <c r="L1905" s="1"/>
      <c r="M1905" s="1"/>
      <c r="N1905" s="1"/>
      <c r="O1905" s="1"/>
      <c r="P1905" s="1"/>
      <c r="Q1905" s="1"/>
    </row>
    <row r="1906" spans="5:17" x14ac:dyDescent="0.25">
      <c r="E1906" s="1"/>
      <c r="F1906" s="1"/>
      <c r="G1906" s="1"/>
      <c r="H1906" s="1"/>
      <c r="I1906" s="1"/>
      <c r="J1906" s="1"/>
      <c r="L1906" s="1"/>
      <c r="M1906" s="1"/>
      <c r="N1906" s="1"/>
      <c r="O1906" s="1"/>
      <c r="P1906" s="1"/>
      <c r="Q1906" s="1"/>
    </row>
    <row r="1907" spans="5:17" x14ac:dyDescent="0.25">
      <c r="E1907" s="1"/>
      <c r="F1907" s="1"/>
      <c r="G1907" s="1"/>
      <c r="H1907" s="1"/>
      <c r="I1907" s="1"/>
      <c r="J1907" s="1"/>
      <c r="L1907" s="1"/>
      <c r="M1907" s="1"/>
      <c r="N1907" s="1"/>
      <c r="O1907" s="1"/>
      <c r="P1907" s="1"/>
      <c r="Q1907" s="1"/>
    </row>
    <row r="1908" spans="5:17" x14ac:dyDescent="0.25">
      <c r="E1908" s="1"/>
      <c r="F1908" s="1"/>
      <c r="G1908" s="1"/>
      <c r="H1908" s="1"/>
      <c r="I1908" s="1"/>
      <c r="J1908" s="1"/>
      <c r="L1908" s="1"/>
      <c r="M1908" s="1"/>
      <c r="N1908" s="1"/>
      <c r="O1908" s="1"/>
      <c r="P1908" s="1"/>
      <c r="Q1908" s="1"/>
    </row>
    <row r="1909" spans="5:17" x14ac:dyDescent="0.25">
      <c r="E1909" s="1"/>
      <c r="F1909" s="1"/>
      <c r="G1909" s="1"/>
      <c r="H1909" s="1"/>
      <c r="I1909" s="1"/>
      <c r="J1909" s="1"/>
      <c r="L1909" s="1"/>
      <c r="M1909" s="1"/>
      <c r="N1909" s="1"/>
      <c r="O1909" s="1"/>
      <c r="P1909" s="1"/>
      <c r="Q1909" s="1"/>
    </row>
    <row r="1910" spans="5:17" x14ac:dyDescent="0.25">
      <c r="E1910" s="1"/>
      <c r="F1910" s="1"/>
      <c r="G1910" s="1"/>
      <c r="H1910" s="1"/>
      <c r="I1910" s="1"/>
      <c r="J1910" s="1"/>
      <c r="L1910" s="1"/>
      <c r="M1910" s="1"/>
      <c r="N1910" s="1"/>
      <c r="O1910" s="1"/>
      <c r="P1910" s="1"/>
      <c r="Q1910" s="1"/>
    </row>
    <row r="1911" spans="5:17" x14ac:dyDescent="0.25">
      <c r="E1911" s="1"/>
      <c r="F1911" s="1"/>
      <c r="G1911" s="1"/>
      <c r="H1911" s="1"/>
      <c r="I1911" s="1"/>
      <c r="J1911" s="1"/>
      <c r="L1911" s="1"/>
      <c r="M1911" s="1"/>
      <c r="N1911" s="1"/>
      <c r="O1911" s="1"/>
      <c r="P1911" s="1"/>
      <c r="Q1911" s="1"/>
    </row>
    <row r="1912" spans="5:17" x14ac:dyDescent="0.25">
      <c r="E1912" s="1"/>
      <c r="F1912" s="1"/>
      <c r="G1912" s="1"/>
      <c r="H1912" s="1"/>
      <c r="I1912" s="1"/>
      <c r="J1912" s="1"/>
      <c r="L1912" s="1"/>
      <c r="M1912" s="1"/>
      <c r="N1912" s="1"/>
      <c r="O1912" s="1"/>
      <c r="P1912" s="1"/>
      <c r="Q1912" s="1"/>
    </row>
    <row r="1913" spans="5:17" x14ac:dyDescent="0.25">
      <c r="E1913" s="1"/>
      <c r="F1913" s="1"/>
      <c r="G1913" s="1"/>
      <c r="H1913" s="1"/>
      <c r="I1913" s="1"/>
      <c r="J1913" s="1"/>
      <c r="L1913" s="1"/>
      <c r="M1913" s="1"/>
      <c r="N1913" s="1"/>
      <c r="O1913" s="1"/>
      <c r="P1913" s="1"/>
      <c r="Q1913" s="1"/>
    </row>
    <row r="1914" spans="5:17" x14ac:dyDescent="0.25">
      <c r="E1914" s="1"/>
      <c r="F1914" s="1"/>
      <c r="G1914" s="1"/>
      <c r="H1914" s="1"/>
      <c r="I1914" s="1"/>
      <c r="J1914" s="1"/>
      <c r="L1914" s="1"/>
      <c r="M1914" s="1"/>
      <c r="N1914" s="1"/>
      <c r="O1914" s="1"/>
      <c r="P1914" s="1"/>
      <c r="Q1914" s="1"/>
    </row>
    <row r="1915" spans="5:17" x14ac:dyDescent="0.25">
      <c r="E1915" s="1"/>
      <c r="F1915" s="1"/>
      <c r="G1915" s="1"/>
      <c r="H1915" s="1"/>
      <c r="I1915" s="1"/>
      <c r="J1915" s="1"/>
      <c r="L1915" s="1"/>
      <c r="M1915" s="1"/>
      <c r="N1915" s="1"/>
      <c r="O1915" s="1"/>
      <c r="P1915" s="1"/>
      <c r="Q1915" s="1"/>
    </row>
    <row r="1916" spans="5:17" x14ac:dyDescent="0.25">
      <c r="E1916" s="1"/>
      <c r="F1916" s="1"/>
      <c r="G1916" s="1"/>
      <c r="H1916" s="1"/>
      <c r="I1916" s="1"/>
      <c r="J1916" s="1"/>
      <c r="L1916" s="1"/>
      <c r="M1916" s="1"/>
      <c r="N1916" s="1"/>
      <c r="O1916" s="1"/>
      <c r="P1916" s="1"/>
      <c r="Q1916" s="1"/>
    </row>
    <row r="1917" spans="5:17" x14ac:dyDescent="0.25">
      <c r="E1917" s="1"/>
      <c r="F1917" s="1"/>
      <c r="G1917" s="1"/>
      <c r="H1917" s="1"/>
      <c r="I1917" s="1"/>
      <c r="J1917" s="1"/>
      <c r="L1917" s="1"/>
      <c r="M1917" s="1"/>
      <c r="N1917" s="1"/>
      <c r="O1917" s="1"/>
      <c r="P1917" s="1"/>
      <c r="Q1917" s="1"/>
    </row>
    <row r="1918" spans="5:17" x14ac:dyDescent="0.25">
      <c r="E1918" s="1"/>
      <c r="F1918" s="1"/>
      <c r="G1918" s="1"/>
      <c r="H1918" s="1"/>
      <c r="I1918" s="1"/>
      <c r="J1918" s="1"/>
      <c r="L1918" s="1"/>
      <c r="M1918" s="1"/>
      <c r="N1918" s="1"/>
      <c r="O1918" s="1"/>
      <c r="P1918" s="1"/>
      <c r="Q1918" s="1"/>
    </row>
    <row r="1919" spans="5:17" x14ac:dyDescent="0.25">
      <c r="E1919" s="1"/>
      <c r="F1919" s="1"/>
      <c r="G1919" s="1"/>
      <c r="H1919" s="1"/>
      <c r="I1919" s="1"/>
      <c r="J1919" s="1"/>
      <c r="L1919" s="1"/>
      <c r="M1919" s="1"/>
      <c r="N1919" s="1"/>
      <c r="O1919" s="1"/>
      <c r="P1919" s="1"/>
      <c r="Q1919" s="1"/>
    </row>
    <row r="1920" spans="5:17" x14ac:dyDescent="0.25">
      <c r="E1920" s="1"/>
      <c r="F1920" s="1"/>
      <c r="G1920" s="1"/>
      <c r="H1920" s="1"/>
      <c r="I1920" s="1"/>
      <c r="J1920" s="1"/>
      <c r="L1920" s="1"/>
      <c r="M1920" s="1"/>
      <c r="N1920" s="1"/>
      <c r="O1920" s="1"/>
      <c r="P1920" s="1"/>
      <c r="Q1920" s="1"/>
    </row>
    <row r="1921" spans="5:17" x14ac:dyDescent="0.25">
      <c r="E1921" s="1"/>
      <c r="F1921" s="1"/>
      <c r="G1921" s="1"/>
      <c r="H1921" s="1"/>
      <c r="I1921" s="1"/>
      <c r="J1921" s="1"/>
      <c r="L1921" s="1"/>
      <c r="M1921" s="1"/>
      <c r="N1921" s="1"/>
      <c r="O1921" s="1"/>
      <c r="P1921" s="1"/>
      <c r="Q1921" s="1"/>
    </row>
    <row r="1922" spans="5:17" x14ac:dyDescent="0.25">
      <c r="E1922" s="1"/>
      <c r="F1922" s="1"/>
      <c r="G1922" s="1"/>
      <c r="H1922" s="1"/>
      <c r="I1922" s="1"/>
      <c r="J1922" s="1"/>
      <c r="L1922" s="1"/>
      <c r="M1922" s="1"/>
      <c r="N1922" s="1"/>
      <c r="O1922" s="1"/>
      <c r="P1922" s="1"/>
      <c r="Q1922" s="1"/>
    </row>
    <row r="1923" spans="5:17" x14ac:dyDescent="0.25">
      <c r="E1923" s="1"/>
      <c r="F1923" s="1"/>
      <c r="G1923" s="1"/>
      <c r="H1923" s="1"/>
      <c r="I1923" s="1"/>
      <c r="J1923" s="1"/>
      <c r="L1923" s="1"/>
      <c r="M1923" s="1"/>
      <c r="N1923" s="1"/>
      <c r="O1923" s="1"/>
      <c r="P1923" s="1"/>
      <c r="Q1923" s="1"/>
    </row>
    <row r="1924" spans="5:17" x14ac:dyDescent="0.25">
      <c r="E1924" s="1"/>
      <c r="F1924" s="1"/>
      <c r="G1924" s="1"/>
      <c r="H1924" s="1"/>
      <c r="I1924" s="1"/>
      <c r="J1924" s="1"/>
      <c r="L1924" s="1"/>
      <c r="M1924" s="1"/>
      <c r="N1924" s="1"/>
      <c r="O1924" s="1"/>
      <c r="P1924" s="1"/>
      <c r="Q1924" s="1"/>
    </row>
    <row r="1925" spans="5:17" x14ac:dyDescent="0.25">
      <c r="E1925" s="1"/>
      <c r="F1925" s="1"/>
      <c r="G1925" s="1"/>
      <c r="H1925" s="1"/>
      <c r="I1925" s="1"/>
      <c r="J1925" s="1"/>
      <c r="L1925" s="1"/>
      <c r="M1925" s="1"/>
      <c r="N1925" s="1"/>
      <c r="O1925" s="1"/>
      <c r="P1925" s="1"/>
      <c r="Q1925" s="1"/>
    </row>
    <row r="1926" spans="5:17" x14ac:dyDescent="0.25">
      <c r="E1926" s="1"/>
      <c r="F1926" s="1"/>
      <c r="G1926" s="1"/>
      <c r="H1926" s="1"/>
      <c r="I1926" s="1"/>
      <c r="J1926" s="1"/>
      <c r="L1926" s="1"/>
      <c r="M1926" s="1"/>
      <c r="N1926" s="1"/>
      <c r="O1926" s="1"/>
      <c r="P1926" s="1"/>
      <c r="Q1926" s="1"/>
    </row>
    <row r="1927" spans="5:17" x14ac:dyDescent="0.25">
      <c r="E1927" s="1"/>
      <c r="F1927" s="1"/>
      <c r="G1927" s="1"/>
      <c r="H1927" s="1"/>
      <c r="I1927" s="1"/>
      <c r="J1927" s="1"/>
      <c r="L1927" s="1"/>
      <c r="M1927" s="1"/>
      <c r="N1927" s="1"/>
      <c r="O1927" s="1"/>
      <c r="P1927" s="1"/>
      <c r="Q1927" s="1"/>
    </row>
    <row r="1928" spans="5:17" x14ac:dyDescent="0.25">
      <c r="E1928" s="1"/>
      <c r="F1928" s="1"/>
      <c r="G1928" s="1"/>
      <c r="H1928" s="1"/>
      <c r="I1928" s="1"/>
      <c r="J1928" s="1"/>
      <c r="L1928" s="1"/>
      <c r="M1928" s="1"/>
      <c r="N1928" s="1"/>
      <c r="O1928" s="1"/>
      <c r="P1928" s="1"/>
      <c r="Q1928" s="1"/>
    </row>
    <row r="1929" spans="5:17" x14ac:dyDescent="0.25">
      <c r="E1929" s="1"/>
      <c r="F1929" s="1"/>
      <c r="G1929" s="1"/>
      <c r="H1929" s="1"/>
      <c r="I1929" s="1"/>
      <c r="J1929" s="1"/>
      <c r="L1929" s="1"/>
      <c r="M1929" s="1"/>
      <c r="N1929" s="1"/>
      <c r="O1929" s="1"/>
      <c r="P1929" s="1"/>
      <c r="Q1929" s="1"/>
    </row>
    <row r="1930" spans="5:17" x14ac:dyDescent="0.25">
      <c r="E1930" s="1"/>
      <c r="F1930" s="1"/>
      <c r="G1930" s="1"/>
      <c r="H1930" s="1"/>
      <c r="I1930" s="1"/>
      <c r="J1930" s="1"/>
      <c r="L1930" s="1"/>
      <c r="M1930" s="1"/>
      <c r="N1930" s="1"/>
      <c r="O1930" s="1"/>
      <c r="P1930" s="1"/>
      <c r="Q1930" s="1"/>
    </row>
    <row r="1931" spans="5:17" x14ac:dyDescent="0.25">
      <c r="E1931" s="1"/>
      <c r="F1931" s="1"/>
      <c r="G1931" s="1"/>
      <c r="H1931" s="1"/>
      <c r="I1931" s="1"/>
      <c r="J1931" s="1"/>
      <c r="L1931" s="1"/>
      <c r="M1931" s="1"/>
      <c r="N1931" s="1"/>
      <c r="O1931" s="1"/>
      <c r="P1931" s="1"/>
      <c r="Q1931" s="1"/>
    </row>
    <row r="1932" spans="5:17" x14ac:dyDescent="0.25">
      <c r="E1932" s="1"/>
      <c r="F1932" s="1"/>
      <c r="G1932" s="1"/>
      <c r="H1932" s="1"/>
      <c r="I1932" s="1"/>
      <c r="J1932" s="1"/>
      <c r="L1932" s="1"/>
      <c r="M1932" s="1"/>
      <c r="N1932" s="1"/>
      <c r="O1932" s="1"/>
      <c r="P1932" s="1"/>
      <c r="Q1932" s="1"/>
    </row>
    <row r="1933" spans="5:17" x14ac:dyDescent="0.25">
      <c r="E1933" s="1"/>
      <c r="F1933" s="1"/>
      <c r="G1933" s="1"/>
      <c r="H1933" s="1"/>
      <c r="I1933" s="1"/>
      <c r="J1933" s="1"/>
      <c r="L1933" s="1"/>
      <c r="M1933" s="1"/>
      <c r="N1933" s="1"/>
      <c r="O1933" s="1"/>
      <c r="P1933" s="1"/>
      <c r="Q1933" s="1"/>
    </row>
    <row r="1934" spans="5:17" x14ac:dyDescent="0.25">
      <c r="E1934" s="1"/>
      <c r="F1934" s="1"/>
      <c r="G1934" s="1"/>
      <c r="H1934" s="1"/>
      <c r="I1934" s="1"/>
      <c r="J1934" s="1"/>
      <c r="L1934" s="1"/>
      <c r="M1934" s="1"/>
      <c r="N1934" s="1"/>
      <c r="O1934" s="1"/>
      <c r="P1934" s="1"/>
      <c r="Q1934" s="1"/>
    </row>
    <row r="1935" spans="5:17" x14ac:dyDescent="0.25">
      <c r="E1935" s="1"/>
      <c r="F1935" s="1"/>
      <c r="G1935" s="1"/>
      <c r="H1935" s="1"/>
      <c r="I1935" s="1"/>
      <c r="J1935" s="1"/>
      <c r="L1935" s="1"/>
      <c r="M1935" s="1"/>
      <c r="N1935" s="1"/>
      <c r="O1935" s="1"/>
      <c r="P1935" s="1"/>
      <c r="Q1935" s="1"/>
    </row>
    <row r="1936" spans="5:17" x14ac:dyDescent="0.25">
      <c r="E1936" s="1"/>
      <c r="F1936" s="1"/>
      <c r="G1936" s="1"/>
      <c r="H1936" s="1"/>
      <c r="I1936" s="1"/>
      <c r="J1936" s="1"/>
      <c r="L1936" s="1"/>
      <c r="M1936" s="1"/>
      <c r="N1936" s="1"/>
      <c r="O1936" s="1"/>
      <c r="P1936" s="1"/>
      <c r="Q1936" s="1"/>
    </row>
    <row r="1937" spans="5:17" x14ac:dyDescent="0.25">
      <c r="E1937" s="1"/>
      <c r="F1937" s="1"/>
      <c r="G1937" s="1"/>
      <c r="H1937" s="1"/>
      <c r="I1937" s="1"/>
      <c r="J1937" s="1"/>
      <c r="L1937" s="1"/>
      <c r="M1937" s="1"/>
      <c r="N1937" s="1"/>
      <c r="O1937" s="1"/>
      <c r="P1937" s="1"/>
      <c r="Q1937" s="1"/>
    </row>
    <row r="1938" spans="5:17" x14ac:dyDescent="0.25">
      <c r="E1938" s="1"/>
      <c r="F1938" s="1"/>
      <c r="G1938" s="1"/>
      <c r="H1938" s="1"/>
      <c r="I1938" s="1"/>
      <c r="J1938" s="1"/>
      <c r="L1938" s="1"/>
      <c r="M1938" s="1"/>
      <c r="N1938" s="1"/>
      <c r="O1938" s="1"/>
      <c r="P1938" s="1"/>
      <c r="Q1938" s="1"/>
    </row>
    <row r="1939" spans="5:17" x14ac:dyDescent="0.25">
      <c r="E1939" s="1"/>
      <c r="F1939" s="1"/>
      <c r="G1939" s="1"/>
      <c r="H1939" s="1"/>
      <c r="I1939" s="1"/>
      <c r="J1939" s="1"/>
      <c r="L1939" s="1"/>
      <c r="M1939" s="1"/>
      <c r="N1939" s="1"/>
      <c r="O1939" s="1"/>
      <c r="P1939" s="1"/>
      <c r="Q1939" s="1"/>
    </row>
    <row r="1940" spans="5:17" x14ac:dyDescent="0.25">
      <c r="E1940" s="1"/>
      <c r="F1940" s="1"/>
      <c r="G1940" s="1"/>
      <c r="H1940" s="1"/>
      <c r="I1940" s="1"/>
      <c r="J1940" s="1"/>
      <c r="L1940" s="1"/>
      <c r="M1940" s="1"/>
      <c r="N1940" s="1"/>
      <c r="O1940" s="1"/>
      <c r="P1940" s="1"/>
      <c r="Q1940" s="1"/>
    </row>
    <row r="1941" spans="5:17" x14ac:dyDescent="0.25">
      <c r="E1941" s="1"/>
      <c r="F1941" s="1"/>
      <c r="G1941" s="1"/>
      <c r="H1941" s="1"/>
      <c r="I1941" s="1"/>
      <c r="J1941" s="1"/>
      <c r="L1941" s="1"/>
      <c r="M1941" s="1"/>
      <c r="N1941" s="1"/>
      <c r="O1941" s="1"/>
      <c r="P1941" s="1"/>
      <c r="Q1941" s="1"/>
    </row>
    <row r="1942" spans="5:17" x14ac:dyDescent="0.25">
      <c r="E1942" s="1"/>
      <c r="F1942" s="1"/>
      <c r="G1942" s="1"/>
      <c r="H1942" s="1"/>
      <c r="I1942" s="1"/>
      <c r="J1942" s="1"/>
      <c r="L1942" s="1"/>
      <c r="M1942" s="1"/>
      <c r="N1942" s="1"/>
      <c r="O1942" s="1"/>
      <c r="P1942" s="1"/>
      <c r="Q1942" s="1"/>
    </row>
    <row r="1943" spans="5:17" x14ac:dyDescent="0.25">
      <c r="E1943" s="1"/>
      <c r="F1943" s="1"/>
      <c r="G1943" s="1"/>
      <c r="H1943" s="1"/>
      <c r="I1943" s="1"/>
      <c r="J1943" s="1"/>
      <c r="L1943" s="1"/>
      <c r="M1943" s="1"/>
      <c r="N1943" s="1"/>
      <c r="O1943" s="1"/>
      <c r="P1943" s="1"/>
      <c r="Q1943" s="1"/>
    </row>
    <row r="1944" spans="5:17" x14ac:dyDescent="0.25">
      <c r="E1944" s="1"/>
      <c r="F1944" s="1"/>
      <c r="G1944" s="1"/>
      <c r="H1944" s="1"/>
      <c r="I1944" s="1"/>
      <c r="J1944" s="1"/>
      <c r="L1944" s="1"/>
      <c r="M1944" s="1"/>
      <c r="N1944" s="1"/>
      <c r="O1944" s="1"/>
      <c r="P1944" s="1"/>
      <c r="Q1944" s="1"/>
    </row>
    <row r="1945" spans="5:17" x14ac:dyDescent="0.25">
      <c r="E1945" s="1"/>
      <c r="F1945" s="1"/>
      <c r="G1945" s="1"/>
      <c r="H1945" s="1"/>
      <c r="I1945" s="1"/>
      <c r="J1945" s="1"/>
      <c r="L1945" s="1"/>
      <c r="M1945" s="1"/>
      <c r="N1945" s="1"/>
      <c r="O1945" s="1"/>
      <c r="P1945" s="1"/>
      <c r="Q1945" s="1"/>
    </row>
    <row r="1946" spans="5:17" x14ac:dyDescent="0.25">
      <c r="E1946" s="1"/>
      <c r="F1946" s="1"/>
      <c r="G1946" s="1"/>
      <c r="H1946" s="1"/>
      <c r="I1946" s="1"/>
      <c r="J1946" s="1"/>
      <c r="L1946" s="1"/>
      <c r="M1946" s="1"/>
      <c r="N1946" s="1"/>
      <c r="O1946" s="1"/>
      <c r="P1946" s="1"/>
      <c r="Q1946" s="1"/>
    </row>
    <row r="1947" spans="5:17" x14ac:dyDescent="0.25">
      <c r="E1947" s="1"/>
      <c r="F1947" s="1"/>
      <c r="G1947" s="1"/>
      <c r="H1947" s="1"/>
      <c r="I1947" s="1"/>
      <c r="J1947" s="1"/>
      <c r="L1947" s="1"/>
      <c r="M1947" s="1"/>
      <c r="N1947" s="1"/>
      <c r="O1947" s="1"/>
      <c r="P1947" s="1"/>
      <c r="Q1947" s="1"/>
    </row>
    <row r="1948" spans="5:17" x14ac:dyDescent="0.25">
      <c r="E1948" s="1"/>
      <c r="F1948" s="1"/>
      <c r="G1948" s="1"/>
      <c r="H1948" s="1"/>
      <c r="I1948" s="1"/>
      <c r="J1948" s="1"/>
      <c r="L1948" s="1"/>
      <c r="M1948" s="1"/>
      <c r="N1948" s="1"/>
      <c r="O1948" s="1"/>
      <c r="P1948" s="1"/>
      <c r="Q1948" s="1"/>
    </row>
    <row r="1949" spans="5:17" x14ac:dyDescent="0.25">
      <c r="E1949" s="1"/>
      <c r="F1949" s="1"/>
      <c r="G1949" s="1"/>
      <c r="H1949" s="1"/>
      <c r="I1949" s="1"/>
      <c r="J1949" s="1"/>
      <c r="L1949" s="1"/>
      <c r="M1949" s="1"/>
      <c r="N1949" s="1"/>
      <c r="O1949" s="1"/>
      <c r="P1949" s="1"/>
      <c r="Q1949" s="1"/>
    </row>
    <row r="1950" spans="5:17" x14ac:dyDescent="0.25">
      <c r="E1950" s="1"/>
      <c r="F1950" s="1"/>
      <c r="G1950" s="1"/>
      <c r="H1950" s="1"/>
      <c r="I1950" s="1"/>
      <c r="J1950" s="1"/>
      <c r="L1950" s="1"/>
      <c r="M1950" s="1"/>
      <c r="N1950" s="1"/>
      <c r="O1950" s="1"/>
      <c r="P1950" s="1"/>
      <c r="Q1950" s="1"/>
    </row>
    <row r="1951" spans="5:17" x14ac:dyDescent="0.25">
      <c r="E1951" s="1"/>
      <c r="F1951" s="1"/>
      <c r="G1951" s="1"/>
      <c r="H1951" s="1"/>
      <c r="I1951" s="1"/>
      <c r="J1951" s="1"/>
      <c r="L1951" s="1"/>
      <c r="M1951" s="1"/>
      <c r="N1951" s="1"/>
      <c r="O1951" s="1"/>
      <c r="P1951" s="1"/>
      <c r="Q1951" s="1"/>
    </row>
    <row r="1952" spans="5:17" x14ac:dyDescent="0.25">
      <c r="E1952" s="1"/>
      <c r="F1952" s="1"/>
      <c r="G1952" s="1"/>
      <c r="H1952" s="1"/>
      <c r="I1952" s="1"/>
      <c r="J1952" s="1"/>
      <c r="L1952" s="1"/>
      <c r="M1952" s="1"/>
      <c r="N1952" s="1"/>
      <c r="O1952" s="1"/>
      <c r="P1952" s="1"/>
      <c r="Q1952" s="1"/>
    </row>
    <row r="1953" spans="5:17" x14ac:dyDescent="0.25">
      <c r="E1953" s="1"/>
      <c r="F1953" s="1"/>
      <c r="G1953" s="1"/>
      <c r="H1953" s="1"/>
      <c r="I1953" s="1"/>
      <c r="J1953" s="1"/>
      <c r="L1953" s="1"/>
      <c r="M1953" s="1"/>
      <c r="N1953" s="1"/>
      <c r="O1953" s="1"/>
      <c r="P1953" s="1"/>
      <c r="Q1953" s="1"/>
    </row>
    <row r="1954" spans="5:17" x14ac:dyDescent="0.25">
      <c r="E1954" s="1"/>
      <c r="F1954" s="1"/>
      <c r="G1954" s="1"/>
      <c r="H1954" s="1"/>
      <c r="I1954" s="1"/>
      <c r="J1954" s="1"/>
      <c r="L1954" s="1"/>
      <c r="M1954" s="1"/>
      <c r="N1954" s="1"/>
      <c r="O1954" s="1"/>
      <c r="P1954" s="1"/>
      <c r="Q1954" s="1"/>
    </row>
    <row r="1955" spans="5:17" x14ac:dyDescent="0.25">
      <c r="E1955" s="1"/>
      <c r="F1955" s="1"/>
      <c r="G1955" s="1"/>
      <c r="H1955" s="1"/>
      <c r="I1955" s="1"/>
      <c r="J1955" s="1"/>
      <c r="L1955" s="1"/>
      <c r="M1955" s="1"/>
      <c r="N1955" s="1"/>
      <c r="O1955" s="1"/>
      <c r="P1955" s="1"/>
      <c r="Q1955" s="1"/>
    </row>
    <row r="1956" spans="5:17" x14ac:dyDescent="0.25">
      <c r="E1956" s="1"/>
      <c r="F1956" s="1"/>
      <c r="G1956" s="1"/>
      <c r="H1956" s="1"/>
      <c r="I1956" s="1"/>
      <c r="J1956" s="1"/>
      <c r="L1956" s="1"/>
      <c r="M1956" s="1"/>
      <c r="N1956" s="1"/>
      <c r="O1956" s="1"/>
      <c r="P1956" s="1"/>
      <c r="Q1956" s="1"/>
    </row>
    <row r="1957" spans="5:17" x14ac:dyDescent="0.25">
      <c r="E1957" s="1"/>
      <c r="F1957" s="1"/>
      <c r="G1957" s="1"/>
      <c r="H1957" s="1"/>
      <c r="I1957" s="1"/>
      <c r="J1957" s="1"/>
      <c r="L1957" s="1"/>
      <c r="M1957" s="1"/>
      <c r="N1957" s="1"/>
      <c r="O1957" s="1"/>
      <c r="P1957" s="1"/>
      <c r="Q1957" s="1"/>
    </row>
    <row r="1958" spans="5:17" x14ac:dyDescent="0.25">
      <c r="E1958" s="1"/>
      <c r="F1958" s="1"/>
      <c r="G1958" s="1"/>
      <c r="H1958" s="1"/>
      <c r="I1958" s="1"/>
      <c r="J1958" s="1"/>
      <c r="L1958" s="1"/>
      <c r="M1958" s="1"/>
      <c r="N1958" s="1"/>
      <c r="O1958" s="1"/>
      <c r="P1958" s="1"/>
      <c r="Q1958" s="1"/>
    </row>
    <row r="1959" spans="5:17" x14ac:dyDescent="0.25">
      <c r="E1959" s="1"/>
      <c r="F1959" s="1"/>
      <c r="G1959" s="1"/>
      <c r="H1959" s="1"/>
      <c r="I1959" s="1"/>
      <c r="J1959" s="1"/>
      <c r="L1959" s="1"/>
      <c r="M1959" s="1"/>
      <c r="N1959" s="1"/>
      <c r="O1959" s="1"/>
      <c r="P1959" s="1"/>
      <c r="Q1959" s="1"/>
    </row>
    <row r="1960" spans="5:17" x14ac:dyDescent="0.25">
      <c r="E1960" s="1"/>
      <c r="F1960" s="1"/>
      <c r="G1960" s="1"/>
      <c r="H1960" s="1"/>
      <c r="I1960" s="1"/>
      <c r="J1960" s="1"/>
      <c r="L1960" s="1"/>
      <c r="M1960" s="1"/>
      <c r="N1960" s="1"/>
      <c r="O1960" s="1"/>
      <c r="P1960" s="1"/>
      <c r="Q1960" s="1"/>
    </row>
    <row r="1961" spans="5:17" x14ac:dyDescent="0.25">
      <c r="E1961" s="1"/>
      <c r="F1961" s="1"/>
      <c r="G1961" s="1"/>
      <c r="H1961" s="1"/>
      <c r="I1961" s="1"/>
      <c r="J1961" s="1"/>
      <c r="L1961" s="1"/>
      <c r="M1961" s="1"/>
      <c r="N1961" s="1"/>
      <c r="O1961" s="1"/>
      <c r="P1961" s="1"/>
      <c r="Q1961" s="1"/>
    </row>
    <row r="1962" spans="5:17" x14ac:dyDescent="0.25">
      <c r="E1962" s="1"/>
      <c r="F1962" s="1"/>
      <c r="G1962" s="1"/>
      <c r="H1962" s="1"/>
      <c r="I1962" s="1"/>
      <c r="J1962" s="1"/>
      <c r="L1962" s="1"/>
      <c r="M1962" s="1"/>
      <c r="N1962" s="1"/>
      <c r="O1962" s="1"/>
      <c r="P1962" s="1"/>
      <c r="Q1962" s="1"/>
    </row>
    <row r="1963" spans="5:17" x14ac:dyDescent="0.25">
      <c r="E1963" s="1"/>
      <c r="F1963" s="1"/>
      <c r="G1963" s="1"/>
      <c r="H1963" s="1"/>
      <c r="I1963" s="1"/>
      <c r="J1963" s="1"/>
      <c r="L1963" s="1"/>
      <c r="M1963" s="1"/>
      <c r="N1963" s="1"/>
      <c r="O1963" s="1"/>
      <c r="P1963" s="1"/>
      <c r="Q1963" s="1"/>
    </row>
    <row r="1964" spans="5:17" x14ac:dyDescent="0.25">
      <c r="E1964" s="1"/>
      <c r="F1964" s="1"/>
      <c r="G1964" s="1"/>
      <c r="H1964" s="1"/>
      <c r="I1964" s="1"/>
      <c r="J1964" s="1"/>
      <c r="L1964" s="1"/>
      <c r="M1964" s="1"/>
      <c r="N1964" s="1"/>
      <c r="O1964" s="1"/>
      <c r="P1964" s="1"/>
      <c r="Q1964" s="1"/>
    </row>
    <row r="1965" spans="5:17" x14ac:dyDescent="0.25">
      <c r="E1965" s="1"/>
      <c r="F1965" s="1"/>
      <c r="G1965" s="1"/>
      <c r="H1965" s="1"/>
      <c r="I1965" s="1"/>
      <c r="J1965" s="1"/>
      <c r="L1965" s="1"/>
      <c r="M1965" s="1"/>
      <c r="N1965" s="1"/>
      <c r="O1965" s="1"/>
      <c r="P1965" s="1"/>
      <c r="Q1965" s="1"/>
    </row>
    <row r="1966" spans="5:17" x14ac:dyDescent="0.25">
      <c r="E1966" s="1"/>
      <c r="F1966" s="1"/>
      <c r="G1966" s="1"/>
      <c r="H1966" s="1"/>
      <c r="I1966" s="1"/>
      <c r="J1966" s="1"/>
      <c r="L1966" s="1"/>
      <c r="M1966" s="1"/>
      <c r="N1966" s="1"/>
      <c r="O1966" s="1"/>
      <c r="P1966" s="1"/>
      <c r="Q1966" s="1"/>
    </row>
    <row r="1967" spans="5:17" x14ac:dyDescent="0.25">
      <c r="E1967" s="1"/>
      <c r="F1967" s="1"/>
      <c r="G1967" s="1"/>
      <c r="H1967" s="1"/>
      <c r="I1967" s="1"/>
      <c r="J1967" s="1"/>
      <c r="L1967" s="1"/>
      <c r="M1967" s="1"/>
      <c r="N1967" s="1"/>
      <c r="O1967" s="1"/>
      <c r="P1967" s="1"/>
      <c r="Q1967" s="1"/>
    </row>
    <row r="1968" spans="5:17" x14ac:dyDescent="0.25">
      <c r="E1968" s="1"/>
      <c r="F1968" s="1"/>
      <c r="G1968" s="1"/>
      <c r="H1968" s="1"/>
      <c r="I1968" s="1"/>
      <c r="J1968" s="1"/>
      <c r="L1968" s="1"/>
      <c r="M1968" s="1"/>
      <c r="N1968" s="1"/>
      <c r="O1968" s="1"/>
      <c r="P1968" s="1"/>
      <c r="Q1968" s="1"/>
    </row>
    <row r="1969" spans="5:17" x14ac:dyDescent="0.25">
      <c r="E1969" s="1"/>
      <c r="F1969" s="1"/>
      <c r="G1969" s="1"/>
      <c r="H1969" s="1"/>
      <c r="I1969" s="1"/>
      <c r="J1969" s="1"/>
      <c r="L1969" s="1"/>
      <c r="M1969" s="1"/>
      <c r="N1969" s="1"/>
      <c r="O1969" s="1"/>
      <c r="P1969" s="1"/>
      <c r="Q1969" s="1"/>
    </row>
    <row r="1970" spans="5:17" x14ac:dyDescent="0.25">
      <c r="E1970" s="1"/>
      <c r="F1970" s="1"/>
      <c r="G1970" s="1"/>
      <c r="H1970" s="1"/>
      <c r="I1970" s="1"/>
      <c r="J1970" s="1"/>
      <c r="L1970" s="1"/>
      <c r="M1970" s="1"/>
      <c r="N1970" s="1"/>
      <c r="O1970" s="1"/>
      <c r="P1970" s="1"/>
      <c r="Q1970" s="1"/>
    </row>
    <row r="1971" spans="5:17" x14ac:dyDescent="0.25">
      <c r="E1971" s="1"/>
      <c r="F1971" s="1"/>
      <c r="G1971" s="1"/>
      <c r="H1971" s="1"/>
      <c r="I1971" s="1"/>
      <c r="J1971" s="1"/>
      <c r="L1971" s="1"/>
      <c r="M1971" s="1"/>
      <c r="N1971" s="1"/>
      <c r="O1971" s="1"/>
      <c r="P1971" s="1"/>
      <c r="Q1971" s="1"/>
    </row>
    <row r="1972" spans="5:17" x14ac:dyDescent="0.25">
      <c r="E1972" s="1"/>
      <c r="F1972" s="1"/>
      <c r="G1972" s="1"/>
      <c r="H1972" s="1"/>
      <c r="I1972" s="1"/>
      <c r="J1972" s="1"/>
      <c r="L1972" s="1"/>
      <c r="M1972" s="1"/>
      <c r="N1972" s="1"/>
      <c r="O1972" s="1"/>
      <c r="P1972" s="1"/>
      <c r="Q1972" s="1"/>
    </row>
    <row r="1973" spans="5:17" x14ac:dyDescent="0.25">
      <c r="E1973" s="1"/>
      <c r="F1973" s="1"/>
      <c r="G1973" s="1"/>
      <c r="H1973" s="1"/>
      <c r="I1973" s="1"/>
      <c r="J1973" s="1"/>
      <c r="L1973" s="1"/>
      <c r="M1973" s="1"/>
      <c r="N1973" s="1"/>
      <c r="O1973" s="1"/>
      <c r="P1973" s="1"/>
      <c r="Q1973" s="1"/>
    </row>
    <row r="1974" spans="5:17" x14ac:dyDescent="0.25">
      <c r="E1974" s="1"/>
      <c r="F1974" s="1"/>
      <c r="G1974" s="1"/>
      <c r="H1974" s="1"/>
      <c r="I1974" s="1"/>
      <c r="J1974" s="1"/>
      <c r="L1974" s="1"/>
      <c r="M1974" s="1"/>
      <c r="N1974" s="1"/>
      <c r="O1974" s="1"/>
      <c r="P1974" s="1"/>
      <c r="Q1974" s="1"/>
    </row>
    <row r="1975" spans="5:17" x14ac:dyDescent="0.25">
      <c r="E1975" s="1"/>
      <c r="F1975" s="1"/>
      <c r="G1975" s="1"/>
      <c r="H1975" s="1"/>
      <c r="I1975" s="1"/>
      <c r="J1975" s="1"/>
      <c r="L1975" s="1"/>
      <c r="M1975" s="1"/>
      <c r="N1975" s="1"/>
      <c r="O1975" s="1"/>
      <c r="P1975" s="1"/>
      <c r="Q1975" s="1"/>
    </row>
    <row r="1976" spans="5:17" x14ac:dyDescent="0.25">
      <c r="E1976" s="1"/>
      <c r="F1976" s="1"/>
      <c r="G1976" s="1"/>
      <c r="H1976" s="1"/>
      <c r="I1976" s="1"/>
      <c r="J1976" s="1"/>
      <c r="L1976" s="1"/>
      <c r="M1976" s="1"/>
      <c r="N1976" s="1"/>
      <c r="O1976" s="1"/>
      <c r="P1976" s="1"/>
      <c r="Q1976" s="1"/>
    </row>
    <row r="1977" spans="5:17" x14ac:dyDescent="0.25">
      <c r="E1977" s="1"/>
      <c r="F1977" s="1"/>
      <c r="G1977" s="1"/>
      <c r="H1977" s="1"/>
      <c r="I1977" s="1"/>
      <c r="J1977" s="1"/>
      <c r="L1977" s="1"/>
      <c r="M1977" s="1"/>
      <c r="N1977" s="1"/>
      <c r="O1977" s="1"/>
      <c r="P1977" s="1"/>
      <c r="Q1977" s="1"/>
    </row>
    <row r="1978" spans="5:17" x14ac:dyDescent="0.25">
      <c r="E1978" s="1"/>
      <c r="F1978" s="1"/>
      <c r="G1978" s="1"/>
      <c r="H1978" s="1"/>
      <c r="I1978" s="1"/>
      <c r="J1978" s="1"/>
      <c r="L1978" s="1"/>
      <c r="M1978" s="1"/>
      <c r="N1978" s="1"/>
      <c r="O1978" s="1"/>
      <c r="P1978" s="1"/>
      <c r="Q1978" s="1"/>
    </row>
    <row r="1979" spans="5:17" x14ac:dyDescent="0.25">
      <c r="E1979" s="1"/>
      <c r="F1979" s="1"/>
      <c r="G1979" s="1"/>
      <c r="H1979" s="1"/>
      <c r="I1979" s="1"/>
      <c r="J1979" s="1"/>
      <c r="L1979" s="1"/>
      <c r="M1979" s="1"/>
      <c r="N1979" s="1"/>
      <c r="O1979" s="1"/>
      <c r="P1979" s="1"/>
      <c r="Q1979" s="1"/>
    </row>
    <row r="1980" spans="5:17" x14ac:dyDescent="0.25">
      <c r="E1980" s="1"/>
      <c r="F1980" s="1"/>
      <c r="G1980" s="1"/>
      <c r="H1980" s="1"/>
      <c r="I1980" s="1"/>
      <c r="J1980" s="1"/>
      <c r="L1980" s="1"/>
      <c r="M1980" s="1"/>
      <c r="N1980" s="1"/>
      <c r="O1980" s="1"/>
      <c r="P1980" s="1"/>
      <c r="Q1980" s="1"/>
    </row>
    <row r="1981" spans="5:17" x14ac:dyDescent="0.25">
      <c r="E1981" s="1"/>
      <c r="F1981" s="1"/>
      <c r="G1981" s="1"/>
      <c r="H1981" s="1"/>
      <c r="I1981" s="1"/>
      <c r="J1981" s="1"/>
      <c r="L1981" s="1"/>
      <c r="M1981" s="1"/>
      <c r="N1981" s="1"/>
      <c r="O1981" s="1"/>
      <c r="P1981" s="1"/>
      <c r="Q1981" s="1"/>
    </row>
    <row r="1982" spans="5:17" x14ac:dyDescent="0.25">
      <c r="E1982" s="1"/>
      <c r="F1982" s="1"/>
      <c r="G1982" s="1"/>
      <c r="H1982" s="1"/>
      <c r="I1982" s="1"/>
      <c r="J1982" s="1"/>
      <c r="L1982" s="1"/>
      <c r="M1982" s="1"/>
      <c r="N1982" s="1"/>
      <c r="O1982" s="1"/>
      <c r="P1982" s="1"/>
      <c r="Q1982" s="1"/>
    </row>
    <row r="1983" spans="5:17" x14ac:dyDescent="0.25">
      <c r="E1983" s="1"/>
      <c r="F1983" s="1"/>
      <c r="G1983" s="1"/>
      <c r="H1983" s="1"/>
      <c r="I1983" s="1"/>
      <c r="J1983" s="1"/>
      <c r="L1983" s="1"/>
      <c r="M1983" s="1"/>
      <c r="N1983" s="1"/>
      <c r="O1983" s="1"/>
      <c r="P1983" s="1"/>
      <c r="Q1983" s="1"/>
    </row>
    <row r="1984" spans="5:17" x14ac:dyDescent="0.25">
      <c r="E1984" s="1"/>
      <c r="F1984" s="1"/>
      <c r="G1984" s="1"/>
      <c r="H1984" s="1"/>
      <c r="I1984" s="1"/>
      <c r="J1984" s="1"/>
      <c r="L1984" s="1"/>
      <c r="M1984" s="1"/>
      <c r="N1984" s="1"/>
      <c r="O1984" s="1"/>
      <c r="P1984" s="1"/>
      <c r="Q1984" s="1"/>
    </row>
    <row r="1985" spans="5:17" x14ac:dyDescent="0.25">
      <c r="E1985" s="1"/>
      <c r="F1985" s="1"/>
      <c r="G1985" s="1"/>
      <c r="H1985" s="1"/>
      <c r="I1985" s="1"/>
      <c r="J1985" s="1"/>
      <c r="L1985" s="1"/>
      <c r="M1985" s="1"/>
      <c r="N1985" s="1"/>
      <c r="O1985" s="1"/>
      <c r="P1985" s="1"/>
      <c r="Q1985" s="1"/>
    </row>
    <row r="1986" spans="5:17" x14ac:dyDescent="0.25">
      <c r="E1986" s="1"/>
      <c r="F1986" s="1"/>
      <c r="G1986" s="1"/>
      <c r="H1986" s="1"/>
      <c r="I1986" s="1"/>
      <c r="J1986" s="1"/>
      <c r="L1986" s="1"/>
      <c r="M1986" s="1"/>
      <c r="N1986" s="1"/>
      <c r="O1986" s="1"/>
      <c r="P1986" s="1"/>
      <c r="Q1986" s="1"/>
    </row>
    <row r="1987" spans="5:17" x14ac:dyDescent="0.25">
      <c r="E1987" s="1"/>
      <c r="F1987" s="1"/>
      <c r="G1987" s="1"/>
      <c r="H1987" s="1"/>
      <c r="I1987" s="1"/>
      <c r="J1987" s="1"/>
      <c r="L1987" s="1"/>
      <c r="M1987" s="1"/>
      <c r="N1987" s="1"/>
      <c r="O1987" s="1"/>
      <c r="P1987" s="1"/>
      <c r="Q1987" s="1"/>
    </row>
    <row r="1988" spans="5:17" x14ac:dyDescent="0.25">
      <c r="E1988" s="1"/>
      <c r="F1988" s="1"/>
      <c r="G1988" s="1"/>
      <c r="H1988" s="1"/>
      <c r="I1988" s="1"/>
      <c r="J1988" s="1"/>
      <c r="L1988" s="1"/>
      <c r="M1988" s="1"/>
      <c r="N1988" s="1"/>
      <c r="O1988" s="1"/>
      <c r="P1988" s="1"/>
      <c r="Q1988" s="1"/>
    </row>
    <row r="1989" spans="5:17" x14ac:dyDescent="0.25">
      <c r="E1989" s="1"/>
      <c r="F1989" s="1"/>
      <c r="G1989" s="1"/>
      <c r="H1989" s="1"/>
      <c r="I1989" s="1"/>
      <c r="J1989" s="1"/>
      <c r="L1989" s="1"/>
      <c r="M1989" s="1"/>
      <c r="N1989" s="1"/>
      <c r="O1989" s="1"/>
      <c r="P1989" s="1"/>
      <c r="Q1989" s="1"/>
    </row>
    <row r="1990" spans="5:17" x14ac:dyDescent="0.25">
      <c r="E1990" s="1"/>
      <c r="F1990" s="1"/>
      <c r="G1990" s="1"/>
      <c r="H1990" s="1"/>
      <c r="I1990" s="1"/>
      <c r="J1990" s="1"/>
      <c r="L1990" s="1"/>
      <c r="M1990" s="1"/>
      <c r="N1990" s="1"/>
      <c r="O1990" s="1"/>
      <c r="P1990" s="1"/>
      <c r="Q1990" s="1"/>
    </row>
    <row r="1991" spans="5:17" x14ac:dyDescent="0.25">
      <c r="E1991" s="1"/>
      <c r="F1991" s="1"/>
      <c r="G1991" s="1"/>
      <c r="H1991" s="1"/>
      <c r="I1991" s="1"/>
      <c r="J1991" s="1"/>
      <c r="L1991" s="1"/>
      <c r="M1991" s="1"/>
      <c r="N1991" s="1"/>
      <c r="O1991" s="1"/>
      <c r="P1991" s="1"/>
      <c r="Q1991" s="1"/>
    </row>
    <row r="1992" spans="5:17" x14ac:dyDescent="0.25">
      <c r="E1992" s="1"/>
      <c r="F1992" s="1"/>
      <c r="G1992" s="1"/>
      <c r="H1992" s="1"/>
      <c r="I1992" s="1"/>
      <c r="J1992" s="1"/>
      <c r="L1992" s="1"/>
      <c r="M1992" s="1"/>
      <c r="N1992" s="1"/>
      <c r="O1992" s="1"/>
      <c r="P1992" s="1"/>
      <c r="Q1992" s="1"/>
    </row>
    <row r="1993" spans="5:17" x14ac:dyDescent="0.25">
      <c r="E1993" s="1"/>
      <c r="F1993" s="1"/>
      <c r="G1993" s="1"/>
      <c r="H1993" s="1"/>
      <c r="I1993" s="1"/>
      <c r="J1993" s="1"/>
      <c r="L1993" s="1"/>
      <c r="M1993" s="1"/>
      <c r="N1993" s="1"/>
      <c r="O1993" s="1"/>
      <c r="P1993" s="1"/>
      <c r="Q1993" s="1"/>
    </row>
    <row r="1994" spans="5:17" x14ac:dyDescent="0.25">
      <c r="E1994" s="1"/>
      <c r="F1994" s="1"/>
      <c r="G1994" s="1"/>
      <c r="H1994" s="1"/>
      <c r="I1994" s="1"/>
      <c r="J1994" s="1"/>
      <c r="L1994" s="1"/>
      <c r="M1994" s="1"/>
      <c r="N1994" s="1"/>
      <c r="O1994" s="1"/>
      <c r="P1994" s="1"/>
      <c r="Q1994" s="1"/>
    </row>
    <row r="1995" spans="5:17" x14ac:dyDescent="0.25">
      <c r="E1995" s="1"/>
      <c r="F1995" s="1"/>
      <c r="G1995" s="1"/>
      <c r="H1995" s="1"/>
      <c r="I1995" s="1"/>
      <c r="J1995" s="1"/>
      <c r="L1995" s="1"/>
      <c r="M1995" s="1"/>
      <c r="N1995" s="1"/>
      <c r="O1995" s="1"/>
      <c r="P1995" s="1"/>
      <c r="Q1995" s="1"/>
    </row>
    <row r="1996" spans="5:17" x14ac:dyDescent="0.25">
      <c r="E1996" s="1"/>
      <c r="F1996" s="1"/>
      <c r="G1996" s="1"/>
      <c r="H1996" s="1"/>
      <c r="I1996" s="1"/>
      <c r="J1996" s="1"/>
      <c r="L1996" s="1"/>
      <c r="M1996" s="1"/>
      <c r="N1996" s="1"/>
      <c r="O1996" s="1"/>
      <c r="P1996" s="1"/>
      <c r="Q1996" s="1"/>
    </row>
    <row r="1997" spans="5:17" x14ac:dyDescent="0.25">
      <c r="E1997" s="1"/>
      <c r="F1997" s="1"/>
      <c r="G1997" s="1"/>
      <c r="H1997" s="1"/>
      <c r="I1997" s="1"/>
      <c r="J1997" s="1"/>
      <c r="L1997" s="1"/>
      <c r="M1997" s="1"/>
      <c r="N1997" s="1"/>
      <c r="O1997" s="1"/>
      <c r="P1997" s="1"/>
      <c r="Q1997" s="1"/>
    </row>
    <row r="1998" spans="5:17" x14ac:dyDescent="0.25">
      <c r="E1998" s="1"/>
      <c r="F1998" s="1"/>
      <c r="G1998" s="1"/>
      <c r="H1998" s="1"/>
      <c r="I1998" s="1"/>
      <c r="J1998" s="1"/>
      <c r="L1998" s="1"/>
      <c r="M1998" s="1"/>
      <c r="N1998" s="1"/>
      <c r="O1998" s="1"/>
      <c r="P1998" s="1"/>
      <c r="Q1998" s="1"/>
    </row>
    <row r="1999" spans="5:17" x14ac:dyDescent="0.25">
      <c r="E1999" s="1"/>
      <c r="F1999" s="1"/>
      <c r="G1999" s="1"/>
      <c r="H1999" s="1"/>
      <c r="I1999" s="1"/>
      <c r="J1999" s="1"/>
      <c r="L1999" s="1"/>
      <c r="M1999" s="1"/>
      <c r="N1999" s="1"/>
      <c r="O1999" s="1"/>
      <c r="P1999" s="1"/>
      <c r="Q1999" s="1"/>
    </row>
    <row r="2000" spans="5:17" x14ac:dyDescent="0.25">
      <c r="E2000" s="1"/>
      <c r="F2000" s="1"/>
      <c r="G2000" s="1"/>
      <c r="H2000" s="1"/>
      <c r="I2000" s="1"/>
      <c r="J2000" s="1"/>
      <c r="L2000" s="1"/>
      <c r="M2000" s="1"/>
      <c r="N2000" s="1"/>
      <c r="O2000" s="1"/>
      <c r="P2000" s="1"/>
      <c r="Q2000" s="1"/>
    </row>
    <row r="2001" spans="5:17" x14ac:dyDescent="0.25">
      <c r="E2001" s="1"/>
      <c r="F2001" s="1"/>
      <c r="G2001" s="1"/>
      <c r="H2001" s="1"/>
      <c r="I2001" s="1"/>
      <c r="J2001" s="1"/>
      <c r="L2001" s="1"/>
      <c r="M2001" s="1"/>
      <c r="N2001" s="1"/>
      <c r="O2001" s="1"/>
      <c r="P2001" s="1"/>
      <c r="Q2001" s="1"/>
    </row>
    <row r="2002" spans="5:17" x14ac:dyDescent="0.25">
      <c r="E2002" s="1"/>
      <c r="F2002" s="1"/>
      <c r="G2002" s="1"/>
      <c r="H2002" s="1"/>
      <c r="I2002" s="1"/>
      <c r="J2002" s="1"/>
      <c r="L2002" s="1"/>
      <c r="M2002" s="1"/>
      <c r="N2002" s="1"/>
      <c r="O2002" s="1"/>
      <c r="P2002" s="1"/>
      <c r="Q2002" s="1"/>
    </row>
    <row r="2003" spans="5:17" x14ac:dyDescent="0.25">
      <c r="E2003" s="1"/>
      <c r="F2003" s="1"/>
      <c r="G2003" s="1"/>
      <c r="H2003" s="1"/>
      <c r="I2003" s="1"/>
      <c r="J2003" s="1"/>
      <c r="L2003" s="1"/>
      <c r="M2003" s="1"/>
      <c r="N2003" s="1"/>
      <c r="O2003" s="1"/>
      <c r="P2003" s="1"/>
      <c r="Q2003" s="1"/>
    </row>
    <row r="2004" spans="5:17" x14ac:dyDescent="0.25">
      <c r="E2004" s="1"/>
      <c r="F2004" s="1"/>
      <c r="G2004" s="1"/>
      <c r="H2004" s="1"/>
      <c r="I2004" s="1"/>
      <c r="J2004" s="1"/>
      <c r="L2004" s="1"/>
      <c r="M2004" s="1"/>
      <c r="N2004" s="1"/>
      <c r="O2004" s="1"/>
      <c r="P2004" s="1"/>
      <c r="Q2004" s="1"/>
    </row>
    <row r="2005" spans="5:17" x14ac:dyDescent="0.25">
      <c r="E2005" s="1"/>
      <c r="F2005" s="1"/>
      <c r="G2005" s="1"/>
      <c r="H2005" s="1"/>
      <c r="I2005" s="1"/>
      <c r="J2005" s="1"/>
      <c r="L2005" s="1"/>
      <c r="M2005" s="1"/>
      <c r="N2005" s="1"/>
      <c r="O2005" s="1"/>
      <c r="P2005" s="1"/>
      <c r="Q2005" s="1"/>
    </row>
    <row r="2006" spans="5:17" x14ac:dyDescent="0.25">
      <c r="E2006" s="1"/>
      <c r="F2006" s="1"/>
      <c r="G2006" s="1"/>
      <c r="H2006" s="1"/>
      <c r="I2006" s="1"/>
      <c r="J2006" s="1"/>
      <c r="L2006" s="1"/>
      <c r="M2006" s="1"/>
      <c r="N2006" s="1"/>
      <c r="O2006" s="1"/>
      <c r="P2006" s="1"/>
      <c r="Q2006" s="1"/>
    </row>
    <row r="2007" spans="5:17" x14ac:dyDescent="0.25">
      <c r="E2007" s="1"/>
      <c r="F2007" s="1"/>
      <c r="G2007" s="1"/>
      <c r="H2007" s="1"/>
      <c r="I2007" s="1"/>
      <c r="J2007" s="1"/>
      <c r="L2007" s="1"/>
      <c r="M2007" s="1"/>
      <c r="N2007" s="1"/>
      <c r="O2007" s="1"/>
      <c r="P2007" s="1"/>
      <c r="Q2007" s="1"/>
    </row>
    <row r="2008" spans="5:17" x14ac:dyDescent="0.25">
      <c r="E2008" s="1"/>
      <c r="F2008" s="1"/>
      <c r="G2008" s="1"/>
      <c r="H2008" s="1"/>
      <c r="I2008" s="1"/>
      <c r="J2008" s="1"/>
      <c r="L2008" s="1"/>
      <c r="M2008" s="1"/>
      <c r="N2008" s="1"/>
      <c r="O2008" s="1"/>
      <c r="P2008" s="1"/>
      <c r="Q2008" s="1"/>
    </row>
    <row r="2009" spans="5:17" x14ac:dyDescent="0.25">
      <c r="E2009" s="1"/>
      <c r="F2009" s="1"/>
      <c r="G2009" s="1"/>
      <c r="H2009" s="1"/>
      <c r="I2009" s="1"/>
      <c r="J2009" s="1"/>
      <c r="L2009" s="1"/>
      <c r="M2009" s="1"/>
      <c r="N2009" s="1"/>
      <c r="O2009" s="1"/>
      <c r="P2009" s="1"/>
      <c r="Q2009" s="1"/>
    </row>
    <row r="2010" spans="5:17" x14ac:dyDescent="0.25">
      <c r="E2010" s="1"/>
      <c r="F2010" s="1"/>
      <c r="G2010" s="1"/>
      <c r="H2010" s="1"/>
      <c r="I2010" s="1"/>
      <c r="J2010" s="1"/>
      <c r="L2010" s="1"/>
      <c r="M2010" s="1"/>
      <c r="N2010" s="1"/>
      <c r="O2010" s="1"/>
      <c r="P2010" s="1"/>
      <c r="Q2010" s="1"/>
    </row>
    <row r="2011" spans="5:17" x14ac:dyDescent="0.25">
      <c r="E2011" s="1"/>
      <c r="F2011" s="1"/>
      <c r="G2011" s="1"/>
      <c r="H2011" s="1"/>
      <c r="I2011" s="1"/>
      <c r="J2011" s="1"/>
      <c r="L2011" s="1"/>
      <c r="M2011" s="1"/>
      <c r="N2011" s="1"/>
      <c r="O2011" s="1"/>
      <c r="P2011" s="1"/>
      <c r="Q2011" s="1"/>
    </row>
    <row r="2012" spans="5:17" x14ac:dyDescent="0.25">
      <c r="E2012" s="1"/>
      <c r="F2012" s="1"/>
      <c r="G2012" s="1"/>
      <c r="H2012" s="1"/>
      <c r="I2012" s="1"/>
      <c r="J2012" s="1"/>
      <c r="L2012" s="1"/>
      <c r="M2012" s="1"/>
      <c r="N2012" s="1"/>
      <c r="O2012" s="1"/>
      <c r="P2012" s="1"/>
      <c r="Q2012" s="1"/>
    </row>
    <row r="2013" spans="5:17" x14ac:dyDescent="0.25">
      <c r="E2013" s="1"/>
      <c r="F2013" s="1"/>
      <c r="G2013" s="1"/>
      <c r="H2013" s="1"/>
      <c r="I2013" s="1"/>
      <c r="J2013" s="1"/>
      <c r="L2013" s="1"/>
      <c r="M2013" s="1"/>
      <c r="N2013" s="1"/>
      <c r="O2013" s="1"/>
      <c r="P2013" s="1"/>
      <c r="Q2013" s="1"/>
    </row>
    <row r="2014" spans="5:17" x14ac:dyDescent="0.25">
      <c r="E2014" s="1"/>
      <c r="F2014" s="1"/>
      <c r="G2014" s="1"/>
      <c r="H2014" s="1"/>
      <c r="I2014" s="1"/>
      <c r="J2014" s="1"/>
      <c r="L2014" s="1"/>
      <c r="M2014" s="1"/>
      <c r="N2014" s="1"/>
      <c r="O2014" s="1"/>
      <c r="P2014" s="1"/>
      <c r="Q2014" s="1"/>
    </row>
    <row r="2015" spans="5:17" x14ac:dyDescent="0.25">
      <c r="E2015" s="1"/>
      <c r="F2015" s="1"/>
      <c r="G2015" s="1"/>
      <c r="H2015" s="1"/>
      <c r="I2015" s="1"/>
      <c r="J2015" s="1"/>
      <c r="L2015" s="1"/>
      <c r="M2015" s="1"/>
      <c r="N2015" s="1"/>
      <c r="O2015" s="1"/>
      <c r="P2015" s="1"/>
      <c r="Q2015" s="1"/>
    </row>
    <row r="2016" spans="5:17" x14ac:dyDescent="0.25">
      <c r="E2016" s="1"/>
      <c r="F2016" s="1"/>
      <c r="G2016" s="1"/>
      <c r="H2016" s="1"/>
      <c r="I2016" s="1"/>
      <c r="J2016" s="1"/>
      <c r="L2016" s="1"/>
      <c r="M2016" s="1"/>
      <c r="N2016" s="1"/>
      <c r="O2016" s="1"/>
      <c r="P2016" s="1"/>
      <c r="Q2016" s="1"/>
    </row>
    <row r="2017" spans="5:17" x14ac:dyDescent="0.25">
      <c r="E2017" s="1"/>
      <c r="F2017" s="1"/>
      <c r="G2017" s="1"/>
      <c r="H2017" s="1"/>
      <c r="I2017" s="1"/>
      <c r="J2017" s="1"/>
      <c r="L2017" s="1"/>
      <c r="M2017" s="1"/>
      <c r="N2017" s="1"/>
      <c r="O2017" s="1"/>
      <c r="P2017" s="1"/>
      <c r="Q2017" s="1"/>
    </row>
    <row r="2018" spans="5:17" x14ac:dyDescent="0.25">
      <c r="E2018" s="1"/>
      <c r="F2018" s="1"/>
      <c r="G2018" s="1"/>
      <c r="H2018" s="1"/>
      <c r="I2018" s="1"/>
      <c r="J2018" s="1"/>
      <c r="L2018" s="1"/>
      <c r="M2018" s="1"/>
      <c r="N2018" s="1"/>
      <c r="O2018" s="1"/>
      <c r="P2018" s="1"/>
      <c r="Q2018" s="1"/>
    </row>
    <row r="2019" spans="5:17" x14ac:dyDescent="0.25">
      <c r="E2019" s="1"/>
      <c r="F2019" s="1"/>
      <c r="G2019" s="1"/>
      <c r="H2019" s="1"/>
      <c r="I2019" s="1"/>
      <c r="J2019" s="1"/>
      <c r="L2019" s="1"/>
      <c r="M2019" s="1"/>
      <c r="N2019" s="1"/>
      <c r="O2019" s="1"/>
      <c r="P2019" s="1"/>
      <c r="Q2019" s="1"/>
    </row>
    <row r="2020" spans="5:17" x14ac:dyDescent="0.25">
      <c r="E2020" s="1"/>
      <c r="F2020" s="1"/>
      <c r="G2020" s="1"/>
      <c r="H2020" s="1"/>
      <c r="I2020" s="1"/>
      <c r="J2020" s="1"/>
      <c r="L2020" s="1"/>
      <c r="M2020" s="1"/>
      <c r="N2020" s="1"/>
      <c r="O2020" s="1"/>
      <c r="P2020" s="1"/>
      <c r="Q2020" s="1"/>
    </row>
    <row r="2021" spans="5:17" x14ac:dyDescent="0.25">
      <c r="E2021" s="1"/>
      <c r="F2021" s="1"/>
      <c r="G2021" s="1"/>
      <c r="H2021" s="1"/>
      <c r="I2021" s="1"/>
      <c r="J2021" s="1"/>
      <c r="L2021" s="1"/>
      <c r="M2021" s="1"/>
      <c r="N2021" s="1"/>
      <c r="O2021" s="1"/>
      <c r="P2021" s="1"/>
      <c r="Q2021" s="1"/>
    </row>
    <row r="2022" spans="5:17" x14ac:dyDescent="0.25">
      <c r="E2022" s="1"/>
      <c r="F2022" s="1"/>
      <c r="G2022" s="1"/>
      <c r="H2022" s="1"/>
      <c r="I2022" s="1"/>
      <c r="J2022" s="1"/>
      <c r="L2022" s="1"/>
      <c r="M2022" s="1"/>
      <c r="N2022" s="1"/>
      <c r="O2022" s="1"/>
      <c r="P2022" s="1"/>
      <c r="Q2022" s="1"/>
    </row>
    <row r="2023" spans="5:17" x14ac:dyDescent="0.25">
      <c r="E2023" s="1"/>
      <c r="F2023" s="1"/>
      <c r="G2023" s="1"/>
      <c r="H2023" s="1"/>
      <c r="I2023" s="1"/>
      <c r="J2023" s="1"/>
      <c r="L2023" s="1"/>
      <c r="M2023" s="1"/>
      <c r="N2023" s="1"/>
      <c r="O2023" s="1"/>
      <c r="P2023" s="1"/>
      <c r="Q2023" s="1"/>
    </row>
    <row r="2024" spans="5:17" x14ac:dyDescent="0.25">
      <c r="E2024" s="1"/>
      <c r="F2024" s="1"/>
      <c r="G2024" s="1"/>
      <c r="H2024" s="1"/>
      <c r="I2024" s="1"/>
      <c r="J2024" s="1"/>
      <c r="L2024" s="1"/>
      <c r="M2024" s="1"/>
      <c r="N2024" s="1"/>
      <c r="O2024" s="1"/>
      <c r="P2024" s="1"/>
      <c r="Q2024" s="1"/>
    </row>
    <row r="2025" spans="5:17" x14ac:dyDescent="0.25">
      <c r="E2025" s="1"/>
      <c r="F2025" s="1"/>
      <c r="G2025" s="1"/>
      <c r="H2025" s="1"/>
      <c r="I2025" s="1"/>
      <c r="J2025" s="1"/>
      <c r="L2025" s="1"/>
      <c r="M2025" s="1"/>
      <c r="N2025" s="1"/>
      <c r="O2025" s="1"/>
      <c r="P2025" s="1"/>
      <c r="Q2025" s="1"/>
    </row>
    <row r="2026" spans="5:17" x14ac:dyDescent="0.25">
      <c r="E2026" s="1"/>
      <c r="F2026" s="1"/>
      <c r="G2026" s="1"/>
      <c r="H2026" s="1"/>
      <c r="I2026" s="1"/>
      <c r="J2026" s="1"/>
      <c r="L2026" s="1"/>
      <c r="M2026" s="1"/>
      <c r="N2026" s="1"/>
      <c r="O2026" s="1"/>
      <c r="P2026" s="1"/>
      <c r="Q2026" s="1"/>
    </row>
    <row r="2027" spans="5:17" x14ac:dyDescent="0.25">
      <c r="E2027" s="1"/>
      <c r="F2027" s="1"/>
      <c r="G2027" s="1"/>
      <c r="H2027" s="1"/>
      <c r="I2027" s="1"/>
      <c r="J2027" s="1"/>
      <c r="L2027" s="1"/>
      <c r="M2027" s="1"/>
      <c r="N2027" s="1"/>
      <c r="O2027" s="1"/>
      <c r="P2027" s="1"/>
      <c r="Q2027" s="1"/>
    </row>
    <row r="2028" spans="5:17" x14ac:dyDescent="0.25">
      <c r="E2028" s="1"/>
      <c r="F2028" s="1"/>
      <c r="G2028" s="1"/>
      <c r="H2028" s="1"/>
      <c r="I2028" s="1"/>
      <c r="J2028" s="1"/>
      <c r="L2028" s="1"/>
      <c r="M2028" s="1"/>
      <c r="N2028" s="1"/>
      <c r="O2028" s="1"/>
      <c r="P2028" s="1"/>
      <c r="Q2028" s="1"/>
    </row>
    <row r="2029" spans="5:17" x14ac:dyDescent="0.25">
      <c r="E2029" s="1"/>
      <c r="F2029" s="1"/>
      <c r="G2029" s="1"/>
      <c r="H2029" s="1"/>
      <c r="I2029" s="1"/>
      <c r="J2029" s="1"/>
      <c r="L2029" s="1"/>
      <c r="M2029" s="1"/>
      <c r="N2029" s="1"/>
      <c r="O2029" s="1"/>
      <c r="P2029" s="1"/>
      <c r="Q2029" s="1"/>
    </row>
    <row r="2030" spans="5:17" x14ac:dyDescent="0.25">
      <c r="E2030" s="1"/>
      <c r="F2030" s="1"/>
      <c r="G2030" s="1"/>
      <c r="H2030" s="1"/>
      <c r="I2030" s="1"/>
      <c r="J2030" s="1"/>
      <c r="L2030" s="1"/>
      <c r="M2030" s="1"/>
      <c r="N2030" s="1"/>
      <c r="O2030" s="1"/>
      <c r="P2030" s="1"/>
      <c r="Q2030" s="1"/>
    </row>
    <row r="2031" spans="5:17" x14ac:dyDescent="0.25">
      <c r="E2031" s="1"/>
      <c r="F2031" s="1"/>
      <c r="G2031" s="1"/>
      <c r="H2031" s="1"/>
      <c r="I2031" s="1"/>
      <c r="J2031" s="1"/>
      <c r="L2031" s="1"/>
      <c r="M2031" s="1"/>
      <c r="N2031" s="1"/>
      <c r="O2031" s="1"/>
      <c r="P2031" s="1"/>
      <c r="Q2031" s="1"/>
    </row>
    <row r="2032" spans="5:17" x14ac:dyDescent="0.25">
      <c r="E2032" s="1"/>
      <c r="F2032" s="1"/>
      <c r="G2032" s="1"/>
      <c r="H2032" s="1"/>
      <c r="I2032" s="1"/>
      <c r="J2032" s="1"/>
      <c r="L2032" s="1"/>
      <c r="M2032" s="1"/>
      <c r="N2032" s="1"/>
      <c r="O2032" s="1"/>
      <c r="P2032" s="1"/>
      <c r="Q2032" s="1"/>
    </row>
    <row r="2033" spans="5:17" x14ac:dyDescent="0.25">
      <c r="E2033" s="1"/>
      <c r="F2033" s="1"/>
      <c r="G2033" s="1"/>
      <c r="H2033" s="1"/>
      <c r="I2033" s="1"/>
      <c r="J2033" s="1"/>
      <c r="L2033" s="1"/>
      <c r="M2033" s="1"/>
      <c r="N2033" s="1"/>
      <c r="O2033" s="1"/>
      <c r="P2033" s="1"/>
      <c r="Q2033" s="1"/>
    </row>
    <row r="2034" spans="5:17" x14ac:dyDescent="0.25">
      <c r="E2034" s="1"/>
      <c r="F2034" s="1"/>
      <c r="G2034" s="1"/>
      <c r="H2034" s="1"/>
      <c r="I2034" s="1"/>
      <c r="J2034" s="1"/>
      <c r="L2034" s="1"/>
      <c r="M2034" s="1"/>
      <c r="N2034" s="1"/>
      <c r="O2034" s="1"/>
      <c r="P2034" s="1"/>
      <c r="Q2034" s="1"/>
    </row>
    <row r="2035" spans="5:17" x14ac:dyDescent="0.25">
      <c r="E2035" s="1"/>
      <c r="F2035" s="1"/>
      <c r="G2035" s="1"/>
      <c r="H2035" s="1"/>
      <c r="I2035" s="1"/>
      <c r="J2035" s="1"/>
      <c r="L2035" s="1"/>
      <c r="M2035" s="1"/>
      <c r="N2035" s="1"/>
      <c r="O2035" s="1"/>
      <c r="P2035" s="1"/>
      <c r="Q2035" s="1"/>
    </row>
    <row r="2036" spans="5:17" x14ac:dyDescent="0.25">
      <c r="E2036" s="1"/>
      <c r="F2036" s="1"/>
      <c r="G2036" s="1"/>
      <c r="H2036" s="1"/>
      <c r="I2036" s="1"/>
      <c r="J2036" s="1"/>
      <c r="L2036" s="1"/>
      <c r="M2036" s="1"/>
      <c r="N2036" s="1"/>
      <c r="O2036" s="1"/>
      <c r="P2036" s="1"/>
      <c r="Q2036" s="1"/>
    </row>
    <row r="2037" spans="5:17" x14ac:dyDescent="0.25">
      <c r="E2037" s="1"/>
      <c r="F2037" s="1"/>
      <c r="G2037" s="1"/>
      <c r="H2037" s="1"/>
      <c r="I2037" s="1"/>
      <c r="J2037" s="1"/>
      <c r="L2037" s="1"/>
      <c r="M2037" s="1"/>
      <c r="N2037" s="1"/>
      <c r="O2037" s="1"/>
      <c r="P2037" s="1"/>
      <c r="Q2037" s="1"/>
    </row>
    <row r="2038" spans="5:17" x14ac:dyDescent="0.25">
      <c r="E2038" s="1"/>
      <c r="F2038" s="1"/>
      <c r="G2038" s="1"/>
      <c r="H2038" s="1"/>
      <c r="I2038" s="1"/>
      <c r="J2038" s="1"/>
      <c r="L2038" s="1"/>
      <c r="M2038" s="1"/>
      <c r="N2038" s="1"/>
      <c r="O2038" s="1"/>
      <c r="P2038" s="1"/>
      <c r="Q2038" s="1"/>
    </row>
    <row r="2039" spans="5:17" x14ac:dyDescent="0.25">
      <c r="E2039" s="1"/>
      <c r="F2039" s="1"/>
      <c r="G2039" s="1"/>
      <c r="H2039" s="1"/>
      <c r="I2039" s="1"/>
      <c r="J2039" s="1"/>
      <c r="L2039" s="1"/>
      <c r="M2039" s="1"/>
      <c r="N2039" s="1"/>
      <c r="O2039" s="1"/>
      <c r="P2039" s="1"/>
      <c r="Q2039" s="1"/>
    </row>
    <row r="2040" spans="5:17" x14ac:dyDescent="0.25">
      <c r="E2040" s="1"/>
      <c r="F2040" s="1"/>
      <c r="G2040" s="1"/>
      <c r="H2040" s="1"/>
      <c r="I2040" s="1"/>
      <c r="J2040" s="1"/>
      <c r="L2040" s="1"/>
      <c r="M2040" s="1"/>
      <c r="N2040" s="1"/>
      <c r="O2040" s="1"/>
      <c r="P2040" s="1"/>
      <c r="Q2040" s="1"/>
    </row>
    <row r="2041" spans="5:17" x14ac:dyDescent="0.25">
      <c r="E2041" s="1"/>
      <c r="F2041" s="1"/>
      <c r="G2041" s="1"/>
      <c r="H2041" s="1"/>
      <c r="I2041" s="1"/>
      <c r="J2041" s="1"/>
      <c r="L2041" s="1"/>
      <c r="M2041" s="1"/>
      <c r="N2041" s="1"/>
      <c r="O2041" s="1"/>
      <c r="P2041" s="1"/>
      <c r="Q2041" s="1"/>
    </row>
    <row r="2042" spans="5:17" x14ac:dyDescent="0.25">
      <c r="E2042" s="1"/>
      <c r="F2042" s="1"/>
      <c r="G2042" s="1"/>
      <c r="H2042" s="1"/>
      <c r="I2042" s="1"/>
      <c r="J2042" s="1"/>
      <c r="L2042" s="1"/>
      <c r="M2042" s="1"/>
      <c r="N2042" s="1"/>
      <c r="O2042" s="1"/>
      <c r="P2042" s="1"/>
      <c r="Q2042" s="1"/>
    </row>
    <row r="2043" spans="5:17" x14ac:dyDescent="0.25">
      <c r="E2043" s="1"/>
      <c r="F2043" s="1"/>
      <c r="G2043" s="1"/>
      <c r="H2043" s="1"/>
      <c r="I2043" s="1"/>
      <c r="J2043" s="1"/>
      <c r="L2043" s="1"/>
      <c r="M2043" s="1"/>
      <c r="N2043" s="1"/>
      <c r="O2043" s="1"/>
      <c r="P2043" s="1"/>
      <c r="Q2043" s="1"/>
    </row>
    <row r="2044" spans="5:17" x14ac:dyDescent="0.25">
      <c r="E2044" s="1"/>
      <c r="F2044" s="1"/>
      <c r="G2044" s="1"/>
      <c r="H2044" s="1"/>
      <c r="I2044" s="1"/>
      <c r="J2044" s="1"/>
      <c r="L2044" s="1"/>
      <c r="M2044" s="1"/>
      <c r="N2044" s="1"/>
      <c r="O2044" s="1"/>
      <c r="P2044" s="1"/>
      <c r="Q2044" s="1"/>
    </row>
    <row r="2045" spans="5:17" x14ac:dyDescent="0.25">
      <c r="E2045" s="1"/>
      <c r="F2045" s="1"/>
      <c r="G2045" s="1"/>
      <c r="H2045" s="1"/>
      <c r="I2045" s="1"/>
      <c r="J2045" s="1"/>
      <c r="L2045" s="1"/>
      <c r="M2045" s="1"/>
      <c r="N2045" s="1"/>
      <c r="O2045" s="1"/>
      <c r="P2045" s="1"/>
      <c r="Q2045" s="1"/>
    </row>
    <row r="2046" spans="5:17" x14ac:dyDescent="0.25">
      <c r="E2046" s="1"/>
      <c r="F2046" s="1"/>
      <c r="G2046" s="1"/>
      <c r="H2046" s="1"/>
      <c r="I2046" s="1"/>
      <c r="J2046" s="1"/>
      <c r="L2046" s="1"/>
      <c r="M2046" s="1"/>
      <c r="N2046" s="1"/>
      <c r="O2046" s="1"/>
      <c r="P2046" s="1"/>
      <c r="Q2046" s="1"/>
    </row>
    <row r="2047" spans="5:17" x14ac:dyDescent="0.25">
      <c r="E2047" s="1"/>
      <c r="F2047" s="1"/>
      <c r="G2047" s="1"/>
      <c r="H2047" s="1"/>
      <c r="I2047" s="1"/>
      <c r="J2047" s="1"/>
      <c r="L2047" s="1"/>
      <c r="M2047" s="1"/>
      <c r="N2047" s="1"/>
      <c r="O2047" s="1"/>
      <c r="P2047" s="1"/>
      <c r="Q2047" s="1"/>
    </row>
    <row r="2048" spans="5:17" x14ac:dyDescent="0.25">
      <c r="E2048" s="1"/>
      <c r="F2048" s="1"/>
      <c r="G2048" s="1"/>
      <c r="H2048" s="1"/>
      <c r="I2048" s="1"/>
      <c r="J2048" s="1"/>
      <c r="L2048" s="1"/>
      <c r="M2048" s="1"/>
      <c r="N2048" s="1"/>
      <c r="O2048" s="1"/>
      <c r="P2048" s="1"/>
      <c r="Q2048" s="1"/>
    </row>
    <row r="2049" spans="5:17" x14ac:dyDescent="0.25">
      <c r="E2049" s="1"/>
      <c r="F2049" s="1"/>
      <c r="G2049" s="1"/>
      <c r="H2049" s="1"/>
      <c r="I2049" s="1"/>
      <c r="J2049" s="1"/>
      <c r="L2049" s="1"/>
      <c r="M2049" s="1"/>
      <c r="N2049" s="1"/>
      <c r="O2049" s="1"/>
      <c r="P2049" s="1"/>
      <c r="Q2049" s="1"/>
    </row>
    <row r="2050" spans="5:17" x14ac:dyDescent="0.25">
      <c r="E2050" s="1"/>
      <c r="F2050" s="1"/>
      <c r="G2050" s="1"/>
      <c r="H2050" s="1"/>
      <c r="I2050" s="1"/>
      <c r="J2050" s="1"/>
      <c r="L2050" s="1"/>
      <c r="M2050" s="1"/>
      <c r="N2050" s="1"/>
      <c r="O2050" s="1"/>
      <c r="P2050" s="1"/>
      <c r="Q2050" s="1"/>
    </row>
    <row r="2051" spans="5:17" x14ac:dyDescent="0.25">
      <c r="E2051" s="1"/>
      <c r="F2051" s="1"/>
      <c r="G2051" s="1"/>
      <c r="H2051" s="1"/>
      <c r="I2051" s="1"/>
      <c r="J2051" s="1"/>
      <c r="L2051" s="1"/>
      <c r="M2051" s="1"/>
      <c r="N2051" s="1"/>
      <c r="O2051" s="1"/>
      <c r="P2051" s="1"/>
      <c r="Q2051" s="1"/>
    </row>
    <row r="2052" spans="5:17" x14ac:dyDescent="0.25">
      <c r="E2052" s="1"/>
      <c r="F2052" s="1"/>
      <c r="G2052" s="1"/>
      <c r="H2052" s="1"/>
      <c r="I2052" s="1"/>
      <c r="J2052" s="1"/>
      <c r="L2052" s="1"/>
      <c r="M2052" s="1"/>
      <c r="N2052" s="1"/>
      <c r="O2052" s="1"/>
      <c r="P2052" s="1"/>
      <c r="Q2052" s="1"/>
    </row>
    <row r="2053" spans="5:17" x14ac:dyDescent="0.25">
      <c r="E2053" s="1"/>
      <c r="F2053" s="1"/>
      <c r="G2053" s="1"/>
      <c r="H2053" s="1"/>
      <c r="I2053" s="1"/>
      <c r="J2053" s="1"/>
      <c r="L2053" s="1"/>
      <c r="M2053" s="1"/>
      <c r="N2053" s="1"/>
      <c r="O2053" s="1"/>
      <c r="P2053" s="1"/>
      <c r="Q2053" s="1"/>
    </row>
    <row r="2054" spans="5:17" x14ac:dyDescent="0.25">
      <c r="E2054" s="1"/>
      <c r="F2054" s="1"/>
      <c r="G2054" s="1"/>
      <c r="H2054" s="1"/>
      <c r="I2054" s="1"/>
      <c r="J2054" s="1"/>
      <c r="L2054" s="1"/>
      <c r="M2054" s="1"/>
      <c r="N2054" s="1"/>
      <c r="O2054" s="1"/>
      <c r="P2054" s="1"/>
      <c r="Q2054" s="1"/>
    </row>
    <row r="2055" spans="5:17" x14ac:dyDescent="0.25">
      <c r="E2055" s="1"/>
      <c r="F2055" s="1"/>
      <c r="G2055" s="1"/>
      <c r="H2055" s="1"/>
      <c r="I2055" s="1"/>
      <c r="J2055" s="1"/>
      <c r="L2055" s="1"/>
      <c r="M2055" s="1"/>
      <c r="N2055" s="1"/>
      <c r="O2055" s="1"/>
      <c r="P2055" s="1"/>
      <c r="Q2055" s="1"/>
    </row>
    <row r="2056" spans="5:17" x14ac:dyDescent="0.25">
      <c r="E2056" s="1"/>
      <c r="F2056" s="1"/>
      <c r="G2056" s="1"/>
      <c r="H2056" s="1"/>
      <c r="I2056" s="1"/>
      <c r="J2056" s="1"/>
      <c r="L2056" s="1"/>
      <c r="M2056" s="1"/>
      <c r="N2056" s="1"/>
      <c r="O2056" s="1"/>
      <c r="P2056" s="1"/>
      <c r="Q2056" s="1"/>
    </row>
    <row r="2057" spans="5:17" x14ac:dyDescent="0.25">
      <c r="E2057" s="1"/>
      <c r="F2057" s="1"/>
      <c r="G2057" s="1"/>
      <c r="H2057" s="1"/>
      <c r="I2057" s="1"/>
      <c r="J2057" s="1"/>
      <c r="L2057" s="1"/>
      <c r="M2057" s="1"/>
      <c r="N2057" s="1"/>
      <c r="O2057" s="1"/>
      <c r="P2057" s="1"/>
      <c r="Q2057" s="1"/>
    </row>
    <row r="2058" spans="5:17" x14ac:dyDescent="0.25">
      <c r="E2058" s="1"/>
      <c r="F2058" s="1"/>
      <c r="G2058" s="1"/>
      <c r="H2058" s="1"/>
      <c r="I2058" s="1"/>
      <c r="J2058" s="1"/>
      <c r="L2058" s="1"/>
      <c r="M2058" s="1"/>
      <c r="N2058" s="1"/>
      <c r="O2058" s="1"/>
      <c r="P2058" s="1"/>
      <c r="Q2058" s="1"/>
    </row>
    <row r="2059" spans="5:17" x14ac:dyDescent="0.25">
      <c r="E2059" s="1"/>
      <c r="F2059" s="1"/>
      <c r="G2059" s="1"/>
      <c r="H2059" s="1"/>
      <c r="I2059" s="1"/>
      <c r="J2059" s="1"/>
      <c r="L2059" s="1"/>
      <c r="M2059" s="1"/>
      <c r="N2059" s="1"/>
      <c r="O2059" s="1"/>
      <c r="P2059" s="1"/>
      <c r="Q2059" s="1"/>
    </row>
    <row r="2060" spans="5:17" x14ac:dyDescent="0.25">
      <c r="E2060" s="1"/>
      <c r="F2060" s="1"/>
      <c r="G2060" s="1"/>
      <c r="H2060" s="1"/>
      <c r="I2060" s="1"/>
      <c r="J2060" s="1"/>
      <c r="L2060" s="1"/>
      <c r="M2060" s="1"/>
      <c r="N2060" s="1"/>
      <c r="O2060" s="1"/>
      <c r="P2060" s="1"/>
      <c r="Q2060" s="1"/>
    </row>
    <row r="2061" spans="5:17" x14ac:dyDescent="0.25">
      <c r="E2061" s="1"/>
      <c r="F2061" s="1"/>
      <c r="G2061" s="1"/>
      <c r="H2061" s="1"/>
      <c r="I2061" s="1"/>
      <c r="J2061" s="1"/>
      <c r="L2061" s="1"/>
      <c r="M2061" s="1"/>
      <c r="N2061" s="1"/>
      <c r="O2061" s="1"/>
      <c r="P2061" s="1"/>
      <c r="Q2061" s="1"/>
    </row>
    <row r="2062" spans="5:17" x14ac:dyDescent="0.25">
      <c r="E2062" s="1"/>
      <c r="F2062" s="1"/>
      <c r="G2062" s="1"/>
      <c r="H2062" s="1"/>
      <c r="I2062" s="1"/>
      <c r="J2062" s="1"/>
      <c r="L2062" s="1"/>
      <c r="M2062" s="1"/>
      <c r="N2062" s="1"/>
      <c r="O2062" s="1"/>
      <c r="P2062" s="1"/>
      <c r="Q2062" s="1"/>
    </row>
    <row r="2063" spans="5:17" x14ac:dyDescent="0.25">
      <c r="E2063" s="1"/>
      <c r="F2063" s="1"/>
      <c r="G2063" s="1"/>
      <c r="H2063" s="1"/>
      <c r="I2063" s="1"/>
      <c r="J2063" s="1"/>
      <c r="L2063" s="1"/>
      <c r="M2063" s="1"/>
      <c r="N2063" s="1"/>
      <c r="O2063" s="1"/>
      <c r="P2063" s="1"/>
      <c r="Q2063" s="1"/>
    </row>
    <row r="2064" spans="5:17" x14ac:dyDescent="0.25">
      <c r="E2064" s="1"/>
      <c r="F2064" s="1"/>
      <c r="G2064" s="1"/>
      <c r="H2064" s="1"/>
      <c r="I2064" s="1"/>
      <c r="J2064" s="1"/>
      <c r="L2064" s="1"/>
      <c r="M2064" s="1"/>
      <c r="N2064" s="1"/>
      <c r="O2064" s="1"/>
      <c r="P2064" s="1"/>
      <c r="Q2064" s="1"/>
    </row>
    <row r="2065" spans="5:17" x14ac:dyDescent="0.25">
      <c r="E2065" s="1"/>
      <c r="F2065" s="1"/>
      <c r="G2065" s="1"/>
      <c r="H2065" s="1"/>
      <c r="I2065" s="1"/>
      <c r="J2065" s="1"/>
      <c r="L2065" s="1"/>
      <c r="M2065" s="1"/>
      <c r="N2065" s="1"/>
      <c r="O2065" s="1"/>
      <c r="P2065" s="1"/>
      <c r="Q2065" s="1"/>
    </row>
    <row r="2066" spans="5:17" x14ac:dyDescent="0.25">
      <c r="E2066" s="1"/>
      <c r="F2066" s="1"/>
      <c r="G2066" s="1"/>
      <c r="H2066" s="1"/>
      <c r="I2066" s="1"/>
      <c r="J2066" s="1"/>
      <c r="L2066" s="1"/>
      <c r="M2066" s="1"/>
      <c r="N2066" s="1"/>
      <c r="O2066" s="1"/>
      <c r="P2066" s="1"/>
      <c r="Q2066" s="1"/>
    </row>
    <row r="2067" spans="5:17" x14ac:dyDescent="0.25">
      <c r="E2067" s="1"/>
      <c r="F2067" s="1"/>
      <c r="G2067" s="1"/>
      <c r="H2067" s="1"/>
      <c r="I2067" s="1"/>
      <c r="J2067" s="1"/>
      <c r="L2067" s="1"/>
      <c r="M2067" s="1"/>
      <c r="N2067" s="1"/>
      <c r="O2067" s="1"/>
      <c r="P2067" s="1"/>
      <c r="Q2067" s="1"/>
    </row>
    <row r="2068" spans="5:17" x14ac:dyDescent="0.25">
      <c r="E2068" s="1"/>
      <c r="F2068" s="1"/>
      <c r="G2068" s="1"/>
      <c r="H2068" s="1"/>
      <c r="I2068" s="1"/>
      <c r="J2068" s="1"/>
      <c r="L2068" s="1"/>
      <c r="M2068" s="1"/>
      <c r="N2068" s="1"/>
      <c r="O2068" s="1"/>
      <c r="P2068" s="1"/>
      <c r="Q2068" s="1"/>
    </row>
    <row r="2069" spans="5:17" x14ac:dyDescent="0.25">
      <c r="E2069" s="1"/>
      <c r="F2069" s="1"/>
      <c r="G2069" s="1"/>
      <c r="H2069" s="1"/>
      <c r="I2069" s="1"/>
      <c r="J2069" s="1"/>
      <c r="L2069" s="1"/>
      <c r="M2069" s="1"/>
      <c r="N2069" s="1"/>
      <c r="O2069" s="1"/>
      <c r="P2069" s="1"/>
      <c r="Q2069" s="1"/>
    </row>
    <row r="2070" spans="5:17" x14ac:dyDescent="0.25">
      <c r="E2070" s="1"/>
      <c r="F2070" s="1"/>
      <c r="G2070" s="1"/>
      <c r="H2070" s="1"/>
      <c r="I2070" s="1"/>
      <c r="J2070" s="1"/>
      <c r="L2070" s="1"/>
      <c r="M2070" s="1"/>
      <c r="N2070" s="1"/>
      <c r="O2070" s="1"/>
      <c r="P2070" s="1"/>
      <c r="Q2070" s="1"/>
    </row>
    <row r="2071" spans="5:17" x14ac:dyDescent="0.25">
      <c r="E2071" s="1"/>
      <c r="F2071" s="1"/>
      <c r="G2071" s="1"/>
      <c r="H2071" s="1"/>
      <c r="I2071" s="1"/>
      <c r="J2071" s="1"/>
      <c r="L2071" s="1"/>
      <c r="M2071" s="1"/>
      <c r="N2071" s="1"/>
      <c r="O2071" s="1"/>
      <c r="P2071" s="1"/>
      <c r="Q2071" s="1"/>
    </row>
    <row r="2072" spans="5:17" x14ac:dyDescent="0.25">
      <c r="E2072" s="1"/>
      <c r="F2072" s="1"/>
      <c r="G2072" s="1"/>
      <c r="H2072" s="1"/>
      <c r="I2072" s="1"/>
      <c r="J2072" s="1"/>
      <c r="L2072" s="1"/>
      <c r="M2072" s="1"/>
      <c r="N2072" s="1"/>
      <c r="O2072" s="1"/>
      <c r="P2072" s="1"/>
      <c r="Q2072" s="1"/>
    </row>
    <row r="2073" spans="5:17" x14ac:dyDescent="0.25">
      <c r="E2073" s="1"/>
      <c r="F2073" s="1"/>
      <c r="G2073" s="1"/>
      <c r="H2073" s="1"/>
      <c r="I2073" s="1"/>
      <c r="J2073" s="1"/>
      <c r="L2073" s="1"/>
      <c r="M2073" s="1"/>
      <c r="N2073" s="1"/>
      <c r="O2073" s="1"/>
      <c r="P2073" s="1"/>
      <c r="Q2073" s="1"/>
    </row>
    <row r="2074" spans="5:17" x14ac:dyDescent="0.25">
      <c r="E2074" s="1"/>
      <c r="F2074" s="1"/>
      <c r="G2074" s="1"/>
      <c r="H2074" s="1"/>
      <c r="I2074" s="1"/>
      <c r="J2074" s="1"/>
      <c r="L2074" s="1"/>
      <c r="M2074" s="1"/>
      <c r="N2074" s="1"/>
      <c r="O2074" s="1"/>
      <c r="P2074" s="1"/>
      <c r="Q2074" s="1"/>
    </row>
    <row r="2075" spans="5:17" x14ac:dyDescent="0.25">
      <c r="E2075" s="1"/>
      <c r="F2075" s="1"/>
      <c r="G2075" s="1"/>
      <c r="H2075" s="1"/>
      <c r="I2075" s="1"/>
      <c r="J2075" s="1"/>
      <c r="L2075" s="1"/>
      <c r="M2075" s="1"/>
      <c r="N2075" s="1"/>
      <c r="O2075" s="1"/>
      <c r="P2075" s="1"/>
      <c r="Q2075" s="1"/>
    </row>
    <row r="2076" spans="5:17" x14ac:dyDescent="0.25">
      <c r="E2076" s="1"/>
      <c r="F2076" s="1"/>
      <c r="G2076" s="1"/>
      <c r="H2076" s="1"/>
      <c r="I2076" s="1"/>
      <c r="J2076" s="1"/>
      <c r="L2076" s="1"/>
      <c r="M2076" s="1"/>
      <c r="N2076" s="1"/>
      <c r="O2076" s="1"/>
      <c r="P2076" s="1"/>
      <c r="Q2076" s="1"/>
    </row>
    <row r="2077" spans="5:17" x14ac:dyDescent="0.25">
      <c r="E2077" s="1"/>
      <c r="F2077" s="1"/>
      <c r="G2077" s="1"/>
      <c r="H2077" s="1"/>
      <c r="I2077" s="1"/>
      <c r="J2077" s="1"/>
      <c r="L2077" s="1"/>
      <c r="M2077" s="1"/>
      <c r="N2077" s="1"/>
      <c r="O2077" s="1"/>
      <c r="P2077" s="1"/>
      <c r="Q2077" s="1"/>
    </row>
    <row r="2078" spans="5:17" x14ac:dyDescent="0.25">
      <c r="E2078" s="1"/>
      <c r="F2078" s="1"/>
      <c r="G2078" s="1"/>
      <c r="H2078" s="1"/>
      <c r="I2078" s="1"/>
      <c r="J2078" s="1"/>
      <c r="L2078" s="1"/>
      <c r="M2078" s="1"/>
      <c r="N2078" s="1"/>
      <c r="O2078" s="1"/>
      <c r="P2078" s="1"/>
      <c r="Q2078" s="1"/>
    </row>
    <row r="2079" spans="5:17" x14ac:dyDescent="0.25">
      <c r="E2079" s="1"/>
      <c r="F2079" s="1"/>
      <c r="G2079" s="1"/>
      <c r="H2079" s="1"/>
      <c r="I2079" s="1"/>
      <c r="J2079" s="1"/>
      <c r="L2079" s="1"/>
      <c r="M2079" s="1"/>
      <c r="N2079" s="1"/>
      <c r="O2079" s="1"/>
      <c r="P2079" s="1"/>
      <c r="Q2079" s="1"/>
    </row>
    <row r="2080" spans="5:17" x14ac:dyDescent="0.25">
      <c r="E2080" s="1"/>
      <c r="F2080" s="1"/>
      <c r="G2080" s="1"/>
      <c r="H2080" s="1"/>
      <c r="I2080" s="1"/>
      <c r="J2080" s="1"/>
      <c r="L2080" s="1"/>
      <c r="M2080" s="1"/>
      <c r="N2080" s="1"/>
      <c r="O2080" s="1"/>
      <c r="P2080" s="1"/>
      <c r="Q2080" s="1"/>
    </row>
    <row r="2081" spans="5:17" x14ac:dyDescent="0.25">
      <c r="E2081" s="1"/>
      <c r="F2081" s="1"/>
      <c r="G2081" s="1"/>
      <c r="H2081" s="1"/>
      <c r="I2081" s="1"/>
      <c r="J2081" s="1"/>
      <c r="L2081" s="1"/>
      <c r="M2081" s="1"/>
      <c r="N2081" s="1"/>
      <c r="O2081" s="1"/>
      <c r="P2081" s="1"/>
      <c r="Q2081" s="1"/>
    </row>
    <row r="2082" spans="5:17" x14ac:dyDescent="0.25">
      <c r="E2082" s="1"/>
      <c r="F2082" s="1"/>
      <c r="G2082" s="1"/>
      <c r="H2082" s="1"/>
      <c r="I2082" s="1"/>
      <c r="J2082" s="1"/>
      <c r="L2082" s="1"/>
      <c r="M2082" s="1"/>
      <c r="N2082" s="1"/>
      <c r="O2082" s="1"/>
      <c r="P2082" s="1"/>
      <c r="Q2082" s="1"/>
    </row>
    <row r="2083" spans="5:17" x14ac:dyDescent="0.25">
      <c r="E2083" s="1"/>
      <c r="F2083" s="1"/>
      <c r="G2083" s="1"/>
      <c r="H2083" s="1"/>
      <c r="I2083" s="1"/>
      <c r="J2083" s="1"/>
      <c r="L2083" s="1"/>
      <c r="M2083" s="1"/>
      <c r="N2083" s="1"/>
      <c r="O2083" s="1"/>
      <c r="P2083" s="1"/>
      <c r="Q2083" s="1"/>
    </row>
    <row r="2084" spans="5:17" x14ac:dyDescent="0.25">
      <c r="E2084" s="1"/>
      <c r="F2084" s="1"/>
      <c r="G2084" s="1"/>
      <c r="H2084" s="1"/>
      <c r="I2084" s="1"/>
      <c r="J2084" s="1"/>
      <c r="L2084" s="1"/>
      <c r="M2084" s="1"/>
      <c r="N2084" s="1"/>
      <c r="O2084" s="1"/>
      <c r="P2084" s="1"/>
      <c r="Q2084" s="1"/>
    </row>
    <row r="2085" spans="5:17" x14ac:dyDescent="0.25">
      <c r="E2085" s="1"/>
      <c r="F2085" s="1"/>
      <c r="G2085" s="1"/>
      <c r="H2085" s="1"/>
      <c r="I2085" s="1"/>
      <c r="J2085" s="1"/>
      <c r="L2085" s="1"/>
      <c r="M2085" s="1"/>
      <c r="N2085" s="1"/>
      <c r="O2085" s="1"/>
      <c r="P2085" s="1"/>
      <c r="Q2085" s="1"/>
    </row>
    <row r="2086" spans="5:17" x14ac:dyDescent="0.25">
      <c r="E2086" s="1"/>
      <c r="F2086" s="1"/>
      <c r="G2086" s="1"/>
      <c r="H2086" s="1"/>
      <c r="I2086" s="1"/>
      <c r="J2086" s="1"/>
      <c r="L2086" s="1"/>
      <c r="M2086" s="1"/>
      <c r="N2086" s="1"/>
      <c r="O2086" s="1"/>
      <c r="P2086" s="1"/>
      <c r="Q2086" s="1"/>
    </row>
    <row r="2087" spans="5:17" x14ac:dyDescent="0.25">
      <c r="E2087" s="1"/>
      <c r="F2087" s="1"/>
      <c r="G2087" s="1"/>
      <c r="H2087" s="1"/>
      <c r="I2087" s="1"/>
      <c r="J2087" s="1"/>
      <c r="L2087" s="1"/>
      <c r="M2087" s="1"/>
      <c r="N2087" s="1"/>
      <c r="O2087" s="1"/>
      <c r="P2087" s="1"/>
      <c r="Q2087" s="1"/>
    </row>
    <row r="2088" spans="5:17" x14ac:dyDescent="0.25">
      <c r="E2088" s="1"/>
      <c r="F2088" s="1"/>
      <c r="G2088" s="1"/>
      <c r="H2088" s="1"/>
      <c r="I2088" s="1"/>
      <c r="J2088" s="1"/>
      <c r="L2088" s="1"/>
      <c r="M2088" s="1"/>
      <c r="N2088" s="1"/>
      <c r="O2088" s="1"/>
      <c r="P2088" s="1"/>
      <c r="Q2088" s="1"/>
    </row>
    <row r="2089" spans="5:17" x14ac:dyDescent="0.25">
      <c r="E2089" s="1"/>
      <c r="F2089" s="1"/>
      <c r="G2089" s="1"/>
      <c r="H2089" s="1"/>
      <c r="I2089" s="1"/>
      <c r="J2089" s="1"/>
      <c r="L2089" s="1"/>
      <c r="M2089" s="1"/>
      <c r="N2089" s="1"/>
      <c r="O2089" s="1"/>
      <c r="P2089" s="1"/>
      <c r="Q2089" s="1"/>
    </row>
    <row r="2090" spans="5:17" x14ac:dyDescent="0.25">
      <c r="E2090" s="1"/>
      <c r="F2090" s="1"/>
      <c r="G2090" s="1"/>
      <c r="H2090" s="1"/>
      <c r="I2090" s="1"/>
      <c r="J2090" s="1"/>
      <c r="L2090" s="1"/>
      <c r="M2090" s="1"/>
      <c r="N2090" s="1"/>
      <c r="O2090" s="1"/>
      <c r="P2090" s="1"/>
      <c r="Q2090" s="1"/>
    </row>
    <row r="2091" spans="5:17" x14ac:dyDescent="0.25">
      <c r="E2091" s="1"/>
      <c r="F2091" s="1"/>
      <c r="G2091" s="1"/>
      <c r="H2091" s="1"/>
      <c r="I2091" s="1"/>
      <c r="J2091" s="1"/>
      <c r="L2091" s="1"/>
      <c r="M2091" s="1"/>
      <c r="N2091" s="1"/>
      <c r="O2091" s="1"/>
      <c r="P2091" s="1"/>
      <c r="Q2091" s="1"/>
    </row>
    <row r="2092" spans="5:17" x14ac:dyDescent="0.25">
      <c r="E2092" s="1"/>
      <c r="F2092" s="1"/>
      <c r="G2092" s="1"/>
      <c r="H2092" s="1"/>
      <c r="I2092" s="1"/>
      <c r="J2092" s="1"/>
      <c r="L2092" s="1"/>
      <c r="M2092" s="1"/>
      <c r="N2092" s="1"/>
      <c r="O2092" s="1"/>
      <c r="P2092" s="1"/>
      <c r="Q2092" s="1"/>
    </row>
    <row r="2093" spans="5:17" x14ac:dyDescent="0.25">
      <c r="E2093" s="1"/>
      <c r="F2093" s="1"/>
      <c r="G2093" s="1"/>
      <c r="H2093" s="1"/>
      <c r="I2093" s="1"/>
      <c r="J2093" s="1"/>
      <c r="L2093" s="1"/>
      <c r="M2093" s="1"/>
      <c r="N2093" s="1"/>
      <c r="O2093" s="1"/>
      <c r="P2093" s="1"/>
      <c r="Q2093" s="1"/>
    </row>
    <row r="2094" spans="5:17" x14ac:dyDescent="0.25">
      <c r="E2094" s="1"/>
      <c r="F2094" s="1"/>
      <c r="G2094" s="1"/>
      <c r="H2094" s="1"/>
      <c r="I2094" s="1"/>
      <c r="J2094" s="1"/>
      <c r="L2094" s="1"/>
      <c r="M2094" s="1"/>
      <c r="N2094" s="1"/>
      <c r="O2094" s="1"/>
      <c r="P2094" s="1"/>
      <c r="Q2094" s="1"/>
    </row>
    <row r="2095" spans="5:17" x14ac:dyDescent="0.25">
      <c r="E2095" s="1"/>
      <c r="F2095" s="1"/>
      <c r="G2095" s="1"/>
      <c r="H2095" s="1"/>
      <c r="I2095" s="1"/>
      <c r="J2095" s="1"/>
      <c r="L2095" s="1"/>
      <c r="M2095" s="1"/>
      <c r="N2095" s="1"/>
      <c r="O2095" s="1"/>
      <c r="P2095" s="1"/>
      <c r="Q2095" s="1"/>
    </row>
    <row r="2096" spans="5:17" x14ac:dyDescent="0.25">
      <c r="E2096" s="1"/>
      <c r="F2096" s="1"/>
      <c r="G2096" s="1"/>
      <c r="H2096" s="1"/>
      <c r="I2096" s="1"/>
      <c r="J2096" s="1"/>
      <c r="L2096" s="1"/>
      <c r="M2096" s="1"/>
      <c r="N2096" s="1"/>
      <c r="O2096" s="1"/>
      <c r="P2096" s="1"/>
      <c r="Q2096" s="1"/>
    </row>
    <row r="2097" spans="5:17" x14ac:dyDescent="0.25">
      <c r="E2097" s="1"/>
      <c r="F2097" s="1"/>
      <c r="G2097" s="1"/>
      <c r="H2097" s="1"/>
      <c r="I2097" s="1"/>
      <c r="J2097" s="1"/>
      <c r="L2097" s="1"/>
      <c r="M2097" s="1"/>
      <c r="N2097" s="1"/>
      <c r="O2097" s="1"/>
      <c r="P2097" s="1"/>
      <c r="Q2097" s="1"/>
    </row>
    <row r="2098" spans="5:17" x14ac:dyDescent="0.25">
      <c r="E2098" s="1"/>
      <c r="F2098" s="1"/>
      <c r="G2098" s="1"/>
      <c r="H2098" s="1"/>
      <c r="I2098" s="1"/>
      <c r="J2098" s="1"/>
      <c r="L2098" s="1"/>
      <c r="M2098" s="1"/>
      <c r="N2098" s="1"/>
      <c r="O2098" s="1"/>
      <c r="P2098" s="1"/>
      <c r="Q2098" s="1"/>
    </row>
    <row r="2099" spans="5:17" x14ac:dyDescent="0.25">
      <c r="E2099" s="1"/>
      <c r="F2099" s="1"/>
      <c r="G2099" s="1"/>
      <c r="H2099" s="1"/>
      <c r="I2099" s="1"/>
      <c r="J2099" s="1"/>
      <c r="L2099" s="1"/>
      <c r="M2099" s="1"/>
      <c r="N2099" s="1"/>
      <c r="O2099" s="1"/>
      <c r="P2099" s="1"/>
      <c r="Q2099" s="1"/>
    </row>
    <row r="2100" spans="5:17" x14ac:dyDescent="0.25">
      <c r="E2100" s="1"/>
      <c r="F2100" s="1"/>
      <c r="G2100" s="1"/>
      <c r="H2100" s="1"/>
      <c r="I2100" s="1"/>
      <c r="J2100" s="1"/>
      <c r="L2100" s="1"/>
      <c r="M2100" s="1"/>
      <c r="N2100" s="1"/>
      <c r="O2100" s="1"/>
      <c r="P2100" s="1"/>
      <c r="Q2100" s="1"/>
    </row>
    <row r="2101" spans="5:17" x14ac:dyDescent="0.25">
      <c r="E2101" s="1"/>
      <c r="F2101" s="1"/>
      <c r="G2101" s="1"/>
      <c r="H2101" s="1"/>
      <c r="I2101" s="1"/>
      <c r="J2101" s="1"/>
      <c r="L2101" s="1"/>
      <c r="M2101" s="1"/>
      <c r="N2101" s="1"/>
      <c r="O2101" s="1"/>
      <c r="P2101" s="1"/>
      <c r="Q2101" s="1"/>
    </row>
    <row r="2102" spans="5:17" x14ac:dyDescent="0.25">
      <c r="E2102" s="1"/>
      <c r="F2102" s="1"/>
      <c r="G2102" s="1"/>
      <c r="H2102" s="1"/>
      <c r="I2102" s="1"/>
      <c r="J2102" s="1"/>
      <c r="L2102" s="1"/>
      <c r="M2102" s="1"/>
      <c r="N2102" s="1"/>
      <c r="O2102" s="1"/>
      <c r="P2102" s="1"/>
      <c r="Q2102" s="1"/>
    </row>
    <row r="2103" spans="5:17" x14ac:dyDescent="0.25">
      <c r="E2103" s="1"/>
      <c r="F2103" s="1"/>
      <c r="G2103" s="1"/>
      <c r="H2103" s="1"/>
      <c r="I2103" s="1"/>
      <c r="J2103" s="1"/>
      <c r="L2103" s="1"/>
      <c r="M2103" s="1"/>
      <c r="N2103" s="1"/>
      <c r="O2103" s="1"/>
      <c r="P2103" s="1"/>
      <c r="Q2103" s="1"/>
    </row>
    <row r="2104" spans="5:17" x14ac:dyDescent="0.25">
      <c r="E2104" s="1"/>
      <c r="F2104" s="1"/>
      <c r="G2104" s="1"/>
      <c r="H2104" s="1"/>
      <c r="I2104" s="1"/>
      <c r="J2104" s="1"/>
      <c r="L2104" s="1"/>
      <c r="M2104" s="1"/>
      <c r="N2104" s="1"/>
      <c r="O2104" s="1"/>
      <c r="P2104" s="1"/>
      <c r="Q2104" s="1"/>
    </row>
    <row r="2105" spans="5:17" x14ac:dyDescent="0.25">
      <c r="E2105" s="1"/>
      <c r="F2105" s="1"/>
      <c r="G2105" s="1"/>
      <c r="H2105" s="1"/>
      <c r="I2105" s="1"/>
      <c r="J2105" s="1"/>
      <c r="L2105" s="1"/>
      <c r="M2105" s="1"/>
      <c r="N2105" s="1"/>
      <c r="O2105" s="1"/>
      <c r="P2105" s="1"/>
      <c r="Q2105" s="1"/>
    </row>
    <row r="2106" spans="5:17" x14ac:dyDescent="0.25">
      <c r="E2106" s="1"/>
      <c r="F2106" s="1"/>
      <c r="G2106" s="1"/>
      <c r="H2106" s="1"/>
      <c r="I2106" s="1"/>
      <c r="J2106" s="1"/>
      <c r="L2106" s="1"/>
      <c r="M2106" s="1"/>
      <c r="N2106" s="1"/>
      <c r="O2106" s="1"/>
      <c r="P2106" s="1"/>
      <c r="Q2106" s="1"/>
    </row>
    <row r="2107" spans="5:17" x14ac:dyDescent="0.25">
      <c r="E2107" s="1"/>
      <c r="F2107" s="1"/>
      <c r="G2107" s="1"/>
      <c r="H2107" s="1"/>
      <c r="I2107" s="1"/>
      <c r="J2107" s="1"/>
      <c r="L2107" s="1"/>
      <c r="M2107" s="1"/>
      <c r="N2107" s="1"/>
      <c r="O2107" s="1"/>
      <c r="P2107" s="1"/>
      <c r="Q2107" s="1"/>
    </row>
    <row r="2108" spans="5:17" x14ac:dyDescent="0.25">
      <c r="E2108" s="1"/>
      <c r="F2108" s="1"/>
      <c r="G2108" s="1"/>
      <c r="H2108" s="1"/>
      <c r="I2108" s="1"/>
      <c r="J2108" s="1"/>
      <c r="L2108" s="1"/>
      <c r="M2108" s="1"/>
      <c r="N2108" s="1"/>
      <c r="O2108" s="1"/>
      <c r="P2108" s="1"/>
      <c r="Q2108" s="1"/>
    </row>
    <row r="2109" spans="5:17" x14ac:dyDescent="0.25">
      <c r="E2109" s="1"/>
      <c r="F2109" s="1"/>
      <c r="G2109" s="1"/>
      <c r="H2109" s="1"/>
      <c r="I2109" s="1"/>
      <c r="J2109" s="1"/>
      <c r="L2109" s="1"/>
      <c r="M2109" s="1"/>
      <c r="N2109" s="1"/>
      <c r="O2109" s="1"/>
      <c r="P2109" s="1"/>
      <c r="Q2109" s="1"/>
    </row>
    <row r="2110" spans="5:17" x14ac:dyDescent="0.25">
      <c r="E2110" s="1"/>
      <c r="F2110" s="1"/>
      <c r="G2110" s="1"/>
      <c r="H2110" s="1"/>
      <c r="I2110" s="1"/>
      <c r="J2110" s="1"/>
      <c r="L2110" s="1"/>
      <c r="M2110" s="1"/>
      <c r="N2110" s="1"/>
      <c r="O2110" s="1"/>
      <c r="P2110" s="1"/>
      <c r="Q2110" s="1"/>
    </row>
    <row r="2111" spans="5:17" x14ac:dyDescent="0.25">
      <c r="E2111" s="1"/>
      <c r="F2111" s="1"/>
      <c r="G2111" s="1"/>
      <c r="H2111" s="1"/>
      <c r="I2111" s="1"/>
      <c r="J2111" s="1"/>
      <c r="L2111" s="1"/>
      <c r="M2111" s="1"/>
      <c r="N2111" s="1"/>
      <c r="O2111" s="1"/>
      <c r="P2111" s="1"/>
      <c r="Q2111" s="1"/>
    </row>
    <row r="2112" spans="5:17" x14ac:dyDescent="0.25">
      <c r="E2112" s="1"/>
      <c r="F2112" s="1"/>
      <c r="G2112" s="1"/>
      <c r="H2112" s="1"/>
      <c r="I2112" s="1"/>
      <c r="J2112" s="1"/>
      <c r="L2112" s="1"/>
      <c r="M2112" s="1"/>
      <c r="N2112" s="1"/>
      <c r="O2112" s="1"/>
      <c r="P2112" s="1"/>
      <c r="Q2112" s="1"/>
    </row>
    <row r="2113" spans="5:17" x14ac:dyDescent="0.25">
      <c r="E2113" s="1"/>
      <c r="F2113" s="1"/>
      <c r="G2113" s="1"/>
      <c r="H2113" s="1"/>
      <c r="I2113" s="1"/>
      <c r="J2113" s="1"/>
      <c r="L2113" s="1"/>
      <c r="M2113" s="1"/>
      <c r="N2113" s="1"/>
      <c r="O2113" s="1"/>
      <c r="P2113" s="1"/>
      <c r="Q2113" s="1"/>
    </row>
    <row r="2114" spans="5:17" x14ac:dyDescent="0.25">
      <c r="E2114" s="1"/>
      <c r="F2114" s="1"/>
      <c r="G2114" s="1"/>
      <c r="H2114" s="1"/>
      <c r="I2114" s="1"/>
      <c r="J2114" s="1"/>
      <c r="L2114" s="1"/>
      <c r="M2114" s="1"/>
      <c r="N2114" s="1"/>
      <c r="O2114" s="1"/>
      <c r="P2114" s="1"/>
      <c r="Q2114" s="1"/>
    </row>
    <row r="2115" spans="5:17" x14ac:dyDescent="0.25">
      <c r="E2115" s="1"/>
      <c r="F2115" s="1"/>
      <c r="G2115" s="1"/>
      <c r="H2115" s="1"/>
      <c r="I2115" s="1"/>
      <c r="J2115" s="1"/>
      <c r="L2115" s="1"/>
      <c r="M2115" s="1"/>
      <c r="N2115" s="1"/>
      <c r="O2115" s="1"/>
      <c r="P2115" s="1"/>
      <c r="Q2115" s="1"/>
    </row>
    <row r="2116" spans="5:17" x14ac:dyDescent="0.25">
      <c r="E2116" s="1"/>
      <c r="F2116" s="1"/>
      <c r="G2116" s="1"/>
      <c r="H2116" s="1"/>
      <c r="I2116" s="1"/>
      <c r="J2116" s="1"/>
      <c r="L2116" s="1"/>
      <c r="M2116" s="1"/>
      <c r="N2116" s="1"/>
      <c r="O2116" s="1"/>
      <c r="P2116" s="1"/>
      <c r="Q2116" s="1"/>
    </row>
    <row r="2117" spans="5:17" x14ac:dyDescent="0.25">
      <c r="E2117" s="1"/>
      <c r="F2117" s="1"/>
      <c r="G2117" s="1"/>
      <c r="H2117" s="1"/>
      <c r="I2117" s="1"/>
      <c r="J2117" s="1"/>
      <c r="L2117" s="1"/>
      <c r="M2117" s="1"/>
      <c r="N2117" s="1"/>
      <c r="O2117" s="1"/>
      <c r="P2117" s="1"/>
      <c r="Q2117" s="1"/>
    </row>
    <row r="2118" spans="5:17" x14ac:dyDescent="0.25">
      <c r="E2118" s="1"/>
      <c r="F2118" s="1"/>
      <c r="G2118" s="1"/>
      <c r="H2118" s="1"/>
      <c r="I2118" s="1"/>
      <c r="J2118" s="1"/>
      <c r="L2118" s="1"/>
      <c r="M2118" s="1"/>
      <c r="N2118" s="1"/>
      <c r="O2118" s="1"/>
      <c r="P2118" s="1"/>
      <c r="Q2118" s="1"/>
    </row>
    <row r="2119" spans="5:17" x14ac:dyDescent="0.25">
      <c r="E2119" s="1"/>
      <c r="F2119" s="1"/>
      <c r="G2119" s="1"/>
      <c r="H2119" s="1"/>
      <c r="I2119" s="1"/>
      <c r="J2119" s="1"/>
      <c r="L2119" s="1"/>
      <c r="M2119" s="1"/>
      <c r="N2119" s="1"/>
      <c r="O2119" s="1"/>
      <c r="P2119" s="1"/>
      <c r="Q2119" s="1"/>
    </row>
    <row r="2120" spans="5:17" x14ac:dyDescent="0.25">
      <c r="E2120" s="1"/>
      <c r="F2120" s="1"/>
      <c r="G2120" s="1"/>
      <c r="H2120" s="1"/>
      <c r="I2120" s="1"/>
      <c r="J2120" s="1"/>
      <c r="L2120" s="1"/>
      <c r="M2120" s="1"/>
      <c r="N2120" s="1"/>
      <c r="O2120" s="1"/>
      <c r="P2120" s="1"/>
      <c r="Q2120" s="1"/>
    </row>
    <row r="2121" spans="5:17" x14ac:dyDescent="0.25">
      <c r="E2121" s="1"/>
      <c r="F2121" s="1"/>
      <c r="G2121" s="1"/>
      <c r="H2121" s="1"/>
      <c r="I2121" s="1"/>
      <c r="J2121" s="1"/>
      <c r="L2121" s="1"/>
      <c r="M2121" s="1"/>
      <c r="N2121" s="1"/>
      <c r="O2121" s="1"/>
      <c r="P2121" s="1"/>
      <c r="Q2121" s="1"/>
    </row>
    <row r="2122" spans="5:17" x14ac:dyDescent="0.25">
      <c r="E2122" s="1"/>
      <c r="F2122" s="1"/>
      <c r="G2122" s="1"/>
      <c r="H2122" s="1"/>
      <c r="I2122" s="1"/>
      <c r="J2122" s="1"/>
      <c r="L2122" s="1"/>
      <c r="M2122" s="1"/>
      <c r="N2122" s="1"/>
      <c r="O2122" s="1"/>
      <c r="P2122" s="1"/>
      <c r="Q2122" s="1"/>
    </row>
    <row r="2123" spans="5:17" x14ac:dyDescent="0.25">
      <c r="E2123" s="1"/>
      <c r="F2123" s="1"/>
      <c r="G2123" s="1"/>
      <c r="H2123" s="1"/>
      <c r="I2123" s="1"/>
      <c r="J2123" s="1"/>
      <c r="L2123" s="1"/>
      <c r="M2123" s="1"/>
      <c r="N2123" s="1"/>
      <c r="O2123" s="1"/>
      <c r="P2123" s="1"/>
      <c r="Q2123" s="1"/>
    </row>
    <row r="2124" spans="5:17" x14ac:dyDescent="0.25">
      <c r="E2124" s="1"/>
      <c r="F2124" s="1"/>
      <c r="G2124" s="1"/>
      <c r="H2124" s="1"/>
      <c r="I2124" s="1"/>
      <c r="J2124" s="1"/>
      <c r="L2124" s="1"/>
      <c r="M2124" s="1"/>
      <c r="N2124" s="1"/>
      <c r="O2124" s="1"/>
      <c r="P2124" s="1"/>
      <c r="Q2124" s="1"/>
    </row>
    <row r="2125" spans="5:17" x14ac:dyDescent="0.25">
      <c r="E2125" s="1"/>
      <c r="F2125" s="1"/>
      <c r="G2125" s="1"/>
      <c r="H2125" s="1"/>
      <c r="I2125" s="1"/>
      <c r="J2125" s="1"/>
      <c r="L2125" s="1"/>
      <c r="M2125" s="1"/>
      <c r="N2125" s="1"/>
      <c r="O2125" s="1"/>
      <c r="P2125" s="1"/>
      <c r="Q2125" s="1"/>
    </row>
    <row r="2126" spans="5:17" x14ac:dyDescent="0.25">
      <c r="E2126" s="1"/>
      <c r="F2126" s="1"/>
      <c r="G2126" s="1"/>
      <c r="H2126" s="1"/>
      <c r="I2126" s="1"/>
      <c r="J2126" s="1"/>
      <c r="L2126" s="1"/>
      <c r="M2126" s="1"/>
      <c r="N2126" s="1"/>
      <c r="O2126" s="1"/>
      <c r="P2126" s="1"/>
      <c r="Q2126" s="1"/>
    </row>
    <row r="2127" spans="5:17" x14ac:dyDescent="0.25">
      <c r="E2127" s="1"/>
      <c r="F2127" s="1"/>
      <c r="G2127" s="1"/>
      <c r="H2127" s="1"/>
      <c r="I2127" s="1"/>
      <c r="J2127" s="1"/>
      <c r="L2127" s="1"/>
      <c r="M2127" s="1"/>
      <c r="N2127" s="1"/>
      <c r="O2127" s="1"/>
      <c r="P2127" s="1"/>
      <c r="Q2127" s="1"/>
    </row>
    <row r="2128" spans="5:17" x14ac:dyDescent="0.25">
      <c r="E2128" s="1"/>
      <c r="F2128" s="1"/>
      <c r="G2128" s="1"/>
      <c r="H2128" s="1"/>
      <c r="I2128" s="1"/>
      <c r="J2128" s="1"/>
      <c r="L2128" s="1"/>
      <c r="M2128" s="1"/>
      <c r="N2128" s="1"/>
      <c r="O2128" s="1"/>
      <c r="P2128" s="1"/>
      <c r="Q2128" s="1"/>
    </row>
    <row r="2129" spans="5:17" x14ac:dyDescent="0.25">
      <c r="E2129" s="1"/>
      <c r="F2129" s="1"/>
      <c r="G2129" s="1"/>
      <c r="H2129" s="1"/>
      <c r="I2129" s="1"/>
      <c r="J2129" s="1"/>
      <c r="L2129" s="1"/>
      <c r="M2129" s="1"/>
      <c r="N2129" s="1"/>
      <c r="O2129" s="1"/>
      <c r="P2129" s="1"/>
      <c r="Q2129" s="1"/>
    </row>
    <row r="2130" spans="5:17" x14ac:dyDescent="0.25">
      <c r="E2130" s="1"/>
      <c r="F2130" s="1"/>
      <c r="G2130" s="1"/>
      <c r="H2130" s="1"/>
      <c r="I2130" s="1"/>
      <c r="J2130" s="1"/>
      <c r="L2130" s="1"/>
      <c r="M2130" s="1"/>
      <c r="N2130" s="1"/>
      <c r="O2130" s="1"/>
      <c r="P2130" s="1"/>
      <c r="Q2130" s="1"/>
    </row>
    <row r="2131" spans="5:17" x14ac:dyDescent="0.25">
      <c r="E2131" s="1"/>
      <c r="F2131" s="1"/>
      <c r="G2131" s="1"/>
      <c r="H2131" s="1"/>
      <c r="I2131" s="1"/>
      <c r="J2131" s="1"/>
      <c r="L2131" s="1"/>
      <c r="M2131" s="1"/>
      <c r="N2131" s="1"/>
      <c r="O2131" s="1"/>
      <c r="P2131" s="1"/>
      <c r="Q2131" s="1"/>
    </row>
    <row r="2132" spans="5:17" x14ac:dyDescent="0.25">
      <c r="E2132" s="1"/>
      <c r="F2132" s="1"/>
      <c r="G2132" s="1"/>
      <c r="H2132" s="1"/>
      <c r="I2132" s="1"/>
      <c r="J2132" s="1"/>
      <c r="L2132" s="1"/>
      <c r="M2132" s="1"/>
      <c r="N2132" s="1"/>
      <c r="O2132" s="1"/>
      <c r="P2132" s="1"/>
      <c r="Q2132" s="1"/>
    </row>
    <row r="2133" spans="5:17" x14ac:dyDescent="0.25">
      <c r="E2133" s="1"/>
      <c r="F2133" s="1"/>
      <c r="G2133" s="1"/>
      <c r="H2133" s="1"/>
      <c r="I2133" s="1"/>
      <c r="J2133" s="1"/>
      <c r="L2133" s="1"/>
      <c r="M2133" s="1"/>
      <c r="N2133" s="1"/>
      <c r="O2133" s="1"/>
      <c r="P2133" s="1"/>
      <c r="Q2133" s="1"/>
    </row>
    <row r="2134" spans="5:17" x14ac:dyDescent="0.25">
      <c r="E2134" s="1"/>
      <c r="F2134" s="1"/>
      <c r="G2134" s="1"/>
      <c r="H2134" s="1"/>
      <c r="I2134" s="1"/>
      <c r="J2134" s="1"/>
      <c r="L2134" s="1"/>
      <c r="M2134" s="1"/>
      <c r="N2134" s="1"/>
      <c r="O2134" s="1"/>
      <c r="P2134" s="1"/>
      <c r="Q2134" s="1"/>
    </row>
    <row r="2135" spans="5:17" x14ac:dyDescent="0.25">
      <c r="E2135" s="1"/>
      <c r="F2135" s="1"/>
      <c r="G2135" s="1"/>
      <c r="H2135" s="1"/>
      <c r="I2135" s="1"/>
      <c r="J2135" s="1"/>
      <c r="L2135" s="1"/>
      <c r="M2135" s="1"/>
      <c r="N2135" s="1"/>
      <c r="O2135" s="1"/>
      <c r="P2135" s="1"/>
      <c r="Q2135" s="1"/>
    </row>
    <row r="2136" spans="5:17" x14ac:dyDescent="0.25">
      <c r="E2136" s="1"/>
      <c r="F2136" s="1"/>
      <c r="G2136" s="1"/>
      <c r="H2136" s="1"/>
      <c r="I2136" s="1"/>
      <c r="J2136" s="1"/>
      <c r="L2136" s="1"/>
      <c r="M2136" s="1"/>
      <c r="N2136" s="1"/>
      <c r="O2136" s="1"/>
      <c r="P2136" s="1"/>
      <c r="Q2136" s="1"/>
    </row>
    <row r="2137" spans="5:17" x14ac:dyDescent="0.25">
      <c r="E2137" s="1"/>
      <c r="F2137" s="1"/>
      <c r="G2137" s="1"/>
      <c r="H2137" s="1"/>
      <c r="I2137" s="1"/>
      <c r="J2137" s="1"/>
      <c r="L2137" s="1"/>
      <c r="M2137" s="1"/>
      <c r="N2137" s="1"/>
      <c r="O2137" s="1"/>
      <c r="P2137" s="1"/>
      <c r="Q2137" s="1"/>
    </row>
    <row r="2138" spans="5:17" x14ac:dyDescent="0.25">
      <c r="E2138" s="1"/>
      <c r="F2138" s="1"/>
      <c r="G2138" s="1"/>
      <c r="H2138" s="1"/>
      <c r="I2138" s="1"/>
      <c r="J2138" s="1"/>
      <c r="L2138" s="1"/>
      <c r="M2138" s="1"/>
      <c r="N2138" s="1"/>
      <c r="O2138" s="1"/>
      <c r="P2138" s="1"/>
      <c r="Q2138" s="1"/>
    </row>
    <row r="2139" spans="5:17" x14ac:dyDescent="0.25">
      <c r="E2139" s="1"/>
      <c r="F2139" s="1"/>
      <c r="G2139" s="1"/>
      <c r="H2139" s="1"/>
      <c r="I2139" s="1"/>
      <c r="J2139" s="1"/>
      <c r="L2139" s="1"/>
      <c r="M2139" s="1"/>
      <c r="N2139" s="1"/>
      <c r="O2139" s="1"/>
      <c r="P2139" s="1"/>
      <c r="Q2139" s="1"/>
    </row>
    <row r="2140" spans="5:17" x14ac:dyDescent="0.25">
      <c r="E2140" s="1"/>
      <c r="F2140" s="1"/>
      <c r="G2140" s="1"/>
      <c r="H2140" s="1"/>
      <c r="I2140" s="1"/>
      <c r="J2140" s="1"/>
      <c r="L2140" s="1"/>
      <c r="M2140" s="1"/>
      <c r="N2140" s="1"/>
      <c r="O2140" s="1"/>
      <c r="P2140" s="1"/>
      <c r="Q2140" s="1"/>
    </row>
    <row r="2141" spans="5:17" x14ac:dyDescent="0.25">
      <c r="E2141" s="1"/>
      <c r="F2141" s="1"/>
      <c r="G2141" s="1"/>
      <c r="H2141" s="1"/>
      <c r="I2141" s="1"/>
      <c r="J2141" s="1"/>
      <c r="L2141" s="1"/>
      <c r="M2141" s="1"/>
      <c r="N2141" s="1"/>
      <c r="O2141" s="1"/>
      <c r="P2141" s="1"/>
      <c r="Q2141" s="1"/>
    </row>
    <row r="2142" spans="5:17" x14ac:dyDescent="0.25">
      <c r="E2142" s="1"/>
      <c r="F2142" s="1"/>
      <c r="G2142" s="1"/>
      <c r="H2142" s="1"/>
      <c r="I2142" s="1"/>
      <c r="J2142" s="1"/>
      <c r="L2142" s="1"/>
      <c r="M2142" s="1"/>
      <c r="N2142" s="1"/>
      <c r="O2142" s="1"/>
      <c r="P2142" s="1"/>
      <c r="Q2142" s="1"/>
    </row>
    <row r="2143" spans="5:17" x14ac:dyDescent="0.25">
      <c r="E2143" s="1"/>
      <c r="F2143" s="1"/>
      <c r="G2143" s="1"/>
      <c r="H2143" s="1"/>
      <c r="I2143" s="1"/>
      <c r="J2143" s="1"/>
      <c r="L2143" s="1"/>
      <c r="M2143" s="1"/>
      <c r="N2143" s="1"/>
      <c r="O2143" s="1"/>
      <c r="P2143" s="1"/>
      <c r="Q2143" s="1"/>
    </row>
    <row r="2144" spans="5:17" x14ac:dyDescent="0.25">
      <c r="E2144" s="1"/>
      <c r="F2144" s="1"/>
      <c r="G2144" s="1"/>
      <c r="H2144" s="1"/>
      <c r="I2144" s="1"/>
      <c r="J2144" s="1"/>
      <c r="L2144" s="1"/>
      <c r="M2144" s="1"/>
      <c r="N2144" s="1"/>
      <c r="O2144" s="1"/>
      <c r="P2144" s="1"/>
      <c r="Q2144" s="1"/>
    </row>
    <row r="2145" spans="5:17" x14ac:dyDescent="0.25">
      <c r="E2145" s="1"/>
      <c r="F2145" s="1"/>
      <c r="G2145" s="1"/>
      <c r="H2145" s="1"/>
      <c r="I2145" s="1"/>
      <c r="J2145" s="1"/>
      <c r="L2145" s="1"/>
      <c r="M2145" s="1"/>
      <c r="N2145" s="1"/>
      <c r="O2145" s="1"/>
      <c r="P2145" s="1"/>
      <c r="Q2145" s="1"/>
    </row>
    <row r="2146" spans="5:17" x14ac:dyDescent="0.25">
      <c r="E2146" s="1"/>
      <c r="F2146" s="1"/>
      <c r="G2146" s="1"/>
      <c r="H2146" s="1"/>
      <c r="I2146" s="1"/>
      <c r="J2146" s="1"/>
      <c r="L2146" s="1"/>
      <c r="M2146" s="1"/>
      <c r="N2146" s="1"/>
      <c r="O2146" s="1"/>
      <c r="P2146" s="1"/>
      <c r="Q2146" s="1"/>
    </row>
    <row r="2147" spans="5:17" x14ac:dyDescent="0.25">
      <c r="E2147" s="1"/>
      <c r="F2147" s="1"/>
      <c r="G2147" s="1"/>
      <c r="H2147" s="1"/>
      <c r="I2147" s="1"/>
      <c r="J2147" s="1"/>
      <c r="L2147" s="1"/>
      <c r="M2147" s="1"/>
      <c r="N2147" s="1"/>
      <c r="O2147" s="1"/>
      <c r="P2147" s="1"/>
      <c r="Q2147" s="1"/>
    </row>
    <row r="2148" spans="5:17" x14ac:dyDescent="0.25">
      <c r="E2148" s="1"/>
      <c r="F2148" s="1"/>
      <c r="G2148" s="1"/>
      <c r="H2148" s="1"/>
      <c r="I2148" s="1"/>
      <c r="J2148" s="1"/>
      <c r="L2148" s="1"/>
      <c r="M2148" s="1"/>
      <c r="N2148" s="1"/>
      <c r="O2148" s="1"/>
      <c r="P2148" s="1"/>
      <c r="Q2148" s="1"/>
    </row>
    <row r="2149" spans="5:17" x14ac:dyDescent="0.25">
      <c r="E2149" s="1"/>
      <c r="F2149" s="1"/>
      <c r="G2149" s="1"/>
      <c r="H2149" s="1"/>
      <c r="I2149" s="1"/>
      <c r="J2149" s="1"/>
      <c r="L2149" s="1"/>
      <c r="M2149" s="1"/>
      <c r="N2149" s="1"/>
      <c r="O2149" s="1"/>
      <c r="P2149" s="1"/>
      <c r="Q2149" s="1"/>
    </row>
    <row r="2150" spans="5:17" x14ac:dyDescent="0.25">
      <c r="E2150" s="1"/>
      <c r="F2150" s="1"/>
      <c r="G2150" s="1"/>
      <c r="H2150" s="1"/>
      <c r="I2150" s="1"/>
      <c r="J2150" s="1"/>
      <c r="L2150" s="1"/>
      <c r="M2150" s="1"/>
      <c r="N2150" s="1"/>
      <c r="O2150" s="1"/>
      <c r="P2150" s="1"/>
      <c r="Q2150" s="1"/>
    </row>
    <row r="2151" spans="5:17" x14ac:dyDescent="0.25">
      <c r="E2151" s="1"/>
      <c r="F2151" s="1"/>
      <c r="G2151" s="1"/>
      <c r="H2151" s="1"/>
      <c r="I2151" s="1"/>
      <c r="J2151" s="1"/>
      <c r="L2151" s="1"/>
      <c r="M2151" s="1"/>
      <c r="N2151" s="1"/>
      <c r="O2151" s="1"/>
      <c r="P2151" s="1"/>
      <c r="Q2151" s="1"/>
    </row>
    <row r="2152" spans="5:17" x14ac:dyDescent="0.25">
      <c r="E2152" s="1"/>
      <c r="F2152" s="1"/>
      <c r="G2152" s="1"/>
      <c r="H2152" s="1"/>
      <c r="I2152" s="1"/>
      <c r="J2152" s="1"/>
      <c r="L2152" s="1"/>
      <c r="M2152" s="1"/>
      <c r="N2152" s="1"/>
      <c r="O2152" s="1"/>
      <c r="P2152" s="1"/>
      <c r="Q2152" s="1"/>
    </row>
    <row r="2153" spans="5:17" x14ac:dyDescent="0.25">
      <c r="E2153" s="1"/>
      <c r="F2153" s="1"/>
      <c r="G2153" s="1"/>
      <c r="H2153" s="1"/>
      <c r="I2153" s="1"/>
      <c r="J2153" s="1"/>
      <c r="L2153" s="1"/>
      <c r="M2153" s="1"/>
      <c r="N2153" s="1"/>
      <c r="O2153" s="1"/>
      <c r="P2153" s="1"/>
      <c r="Q2153" s="1"/>
    </row>
    <row r="2154" spans="5:17" x14ac:dyDescent="0.25">
      <c r="E2154" s="1"/>
      <c r="F2154" s="1"/>
      <c r="G2154" s="1"/>
      <c r="H2154" s="1"/>
      <c r="I2154" s="1"/>
      <c r="J2154" s="1"/>
      <c r="L2154" s="1"/>
      <c r="M2154" s="1"/>
      <c r="N2154" s="1"/>
      <c r="O2154" s="1"/>
      <c r="P2154" s="1"/>
      <c r="Q2154" s="1"/>
    </row>
    <row r="2155" spans="5:17" x14ac:dyDescent="0.25">
      <c r="E2155" s="1"/>
      <c r="F2155" s="1"/>
      <c r="G2155" s="1"/>
      <c r="H2155" s="1"/>
      <c r="I2155" s="1"/>
      <c r="J2155" s="1"/>
      <c r="L2155" s="1"/>
      <c r="M2155" s="1"/>
      <c r="N2155" s="1"/>
      <c r="O2155" s="1"/>
      <c r="P2155" s="1"/>
      <c r="Q2155" s="1"/>
    </row>
    <row r="2156" spans="5:17" x14ac:dyDescent="0.25">
      <c r="E2156" s="1"/>
      <c r="F2156" s="1"/>
      <c r="G2156" s="1"/>
      <c r="H2156" s="1"/>
      <c r="I2156" s="1"/>
      <c r="J2156" s="1"/>
      <c r="L2156" s="1"/>
      <c r="M2156" s="1"/>
      <c r="N2156" s="1"/>
      <c r="O2156" s="1"/>
      <c r="P2156" s="1"/>
      <c r="Q2156" s="1"/>
    </row>
    <row r="2157" spans="5:17" x14ac:dyDescent="0.25">
      <c r="E2157" s="1"/>
      <c r="F2157" s="1"/>
      <c r="G2157" s="1"/>
      <c r="H2157" s="1"/>
      <c r="I2157" s="1"/>
      <c r="J2157" s="1"/>
      <c r="L2157" s="1"/>
      <c r="M2157" s="1"/>
      <c r="N2157" s="1"/>
      <c r="O2157" s="1"/>
      <c r="P2157" s="1"/>
      <c r="Q2157" s="1"/>
    </row>
    <row r="2158" spans="5:17" x14ac:dyDescent="0.25">
      <c r="E2158" s="1"/>
      <c r="F2158" s="1"/>
      <c r="G2158" s="1"/>
      <c r="H2158" s="1"/>
      <c r="I2158" s="1"/>
      <c r="J2158" s="1"/>
      <c r="L2158" s="1"/>
      <c r="M2158" s="1"/>
      <c r="N2158" s="1"/>
      <c r="O2158" s="1"/>
      <c r="P2158" s="1"/>
      <c r="Q2158" s="1"/>
    </row>
    <row r="2159" spans="5:17" x14ac:dyDescent="0.25">
      <c r="E2159" s="1"/>
      <c r="F2159" s="1"/>
      <c r="G2159" s="1"/>
      <c r="H2159" s="1"/>
      <c r="I2159" s="1"/>
      <c r="J2159" s="1"/>
      <c r="L2159" s="1"/>
      <c r="M2159" s="1"/>
      <c r="N2159" s="1"/>
      <c r="O2159" s="1"/>
      <c r="P2159" s="1"/>
      <c r="Q2159" s="1"/>
    </row>
    <row r="2160" spans="5:17" x14ac:dyDescent="0.25">
      <c r="E2160" s="1"/>
      <c r="F2160" s="1"/>
      <c r="G2160" s="1"/>
      <c r="H2160" s="1"/>
      <c r="I2160" s="1"/>
      <c r="J2160" s="1"/>
      <c r="L2160" s="1"/>
      <c r="M2160" s="1"/>
      <c r="N2160" s="1"/>
      <c r="O2160" s="1"/>
      <c r="P2160" s="1"/>
      <c r="Q2160" s="1"/>
    </row>
    <row r="2161" spans="5:17" x14ac:dyDescent="0.25">
      <c r="E2161" s="1"/>
      <c r="F2161" s="1"/>
      <c r="G2161" s="1"/>
      <c r="H2161" s="1"/>
      <c r="I2161" s="1"/>
      <c r="J2161" s="1"/>
      <c r="L2161" s="1"/>
      <c r="M2161" s="1"/>
      <c r="N2161" s="1"/>
      <c r="O2161" s="1"/>
      <c r="P2161" s="1"/>
      <c r="Q2161" s="1"/>
    </row>
    <row r="2162" spans="5:17" x14ac:dyDescent="0.25">
      <c r="E2162" s="1"/>
      <c r="F2162" s="1"/>
      <c r="G2162" s="1"/>
      <c r="H2162" s="1"/>
      <c r="I2162" s="1"/>
      <c r="J2162" s="1"/>
      <c r="L2162" s="1"/>
      <c r="M2162" s="1"/>
      <c r="N2162" s="1"/>
      <c r="O2162" s="1"/>
      <c r="P2162" s="1"/>
      <c r="Q2162" s="1"/>
    </row>
    <row r="2163" spans="5:17" x14ac:dyDescent="0.25">
      <c r="E2163" s="1"/>
      <c r="F2163" s="1"/>
      <c r="G2163" s="1"/>
      <c r="H2163" s="1"/>
      <c r="I2163" s="1"/>
      <c r="J2163" s="1"/>
      <c r="L2163" s="1"/>
      <c r="M2163" s="1"/>
      <c r="N2163" s="1"/>
      <c r="O2163" s="1"/>
      <c r="P2163" s="1"/>
      <c r="Q2163" s="1"/>
    </row>
    <row r="2164" spans="5:17" x14ac:dyDescent="0.25">
      <c r="E2164" s="1"/>
      <c r="F2164" s="1"/>
      <c r="G2164" s="1"/>
      <c r="H2164" s="1"/>
      <c r="I2164" s="1"/>
      <c r="J2164" s="1"/>
      <c r="L2164" s="1"/>
      <c r="M2164" s="1"/>
      <c r="N2164" s="1"/>
      <c r="O2164" s="1"/>
      <c r="P2164" s="1"/>
      <c r="Q2164" s="1"/>
    </row>
    <row r="2165" spans="5:17" x14ac:dyDescent="0.25">
      <c r="E2165" s="1"/>
      <c r="F2165" s="1"/>
      <c r="G2165" s="1"/>
      <c r="H2165" s="1"/>
      <c r="I2165" s="1"/>
      <c r="J2165" s="1"/>
      <c r="L2165" s="1"/>
      <c r="M2165" s="1"/>
      <c r="N2165" s="1"/>
      <c r="O2165" s="1"/>
      <c r="P2165" s="1"/>
      <c r="Q2165" s="1"/>
    </row>
    <row r="2166" spans="5:17" x14ac:dyDescent="0.25">
      <c r="E2166" s="1"/>
      <c r="F2166" s="1"/>
      <c r="G2166" s="1"/>
      <c r="H2166" s="1"/>
      <c r="I2166" s="1"/>
      <c r="J2166" s="1"/>
      <c r="L2166" s="1"/>
      <c r="M2166" s="1"/>
      <c r="N2166" s="1"/>
      <c r="O2166" s="1"/>
      <c r="P2166" s="1"/>
      <c r="Q2166" s="1"/>
    </row>
    <row r="2167" spans="5:17" x14ac:dyDescent="0.25">
      <c r="E2167" s="1"/>
      <c r="F2167" s="1"/>
      <c r="G2167" s="1"/>
      <c r="H2167" s="1"/>
      <c r="I2167" s="1"/>
      <c r="J2167" s="1"/>
      <c r="L2167" s="1"/>
      <c r="M2167" s="1"/>
      <c r="N2167" s="1"/>
      <c r="O2167" s="1"/>
      <c r="P2167" s="1"/>
      <c r="Q2167" s="1"/>
    </row>
    <row r="2168" spans="5:17" x14ac:dyDescent="0.25">
      <c r="E2168" s="1"/>
      <c r="F2168" s="1"/>
      <c r="G2168" s="1"/>
      <c r="H2168" s="1"/>
      <c r="I2168" s="1"/>
      <c r="J2168" s="1"/>
      <c r="L2168" s="1"/>
      <c r="M2168" s="1"/>
      <c r="N2168" s="1"/>
      <c r="O2168" s="1"/>
      <c r="P2168" s="1"/>
      <c r="Q2168" s="1"/>
    </row>
    <row r="2169" spans="5:17" x14ac:dyDescent="0.25">
      <c r="E2169" s="1"/>
      <c r="F2169" s="1"/>
      <c r="G2169" s="1"/>
      <c r="H2169" s="1"/>
      <c r="I2169" s="1"/>
      <c r="J2169" s="1"/>
      <c r="L2169" s="1"/>
      <c r="M2169" s="1"/>
      <c r="N2169" s="1"/>
      <c r="O2169" s="1"/>
      <c r="P2169" s="1"/>
      <c r="Q2169" s="1"/>
    </row>
    <row r="2170" spans="5:17" x14ac:dyDescent="0.25">
      <c r="E2170" s="1"/>
      <c r="F2170" s="1"/>
      <c r="G2170" s="1"/>
      <c r="H2170" s="1"/>
      <c r="I2170" s="1"/>
      <c r="J2170" s="1"/>
      <c r="L2170" s="1"/>
      <c r="M2170" s="1"/>
      <c r="N2170" s="1"/>
      <c r="O2170" s="1"/>
      <c r="P2170" s="1"/>
      <c r="Q2170" s="1"/>
    </row>
    <row r="2171" spans="5:17" x14ac:dyDescent="0.25">
      <c r="E2171" s="1"/>
      <c r="F2171" s="1"/>
      <c r="G2171" s="1"/>
      <c r="H2171" s="1"/>
      <c r="I2171" s="1"/>
      <c r="J2171" s="1"/>
      <c r="L2171" s="1"/>
      <c r="M2171" s="1"/>
      <c r="N2171" s="1"/>
      <c r="O2171" s="1"/>
      <c r="P2171" s="1"/>
      <c r="Q2171" s="1"/>
    </row>
    <row r="2172" spans="5:17" x14ac:dyDescent="0.25">
      <c r="E2172" s="1"/>
      <c r="F2172" s="1"/>
      <c r="G2172" s="1"/>
      <c r="H2172" s="1"/>
      <c r="I2172" s="1"/>
      <c r="J2172" s="1"/>
      <c r="L2172" s="1"/>
      <c r="M2172" s="1"/>
      <c r="N2172" s="1"/>
      <c r="O2172" s="1"/>
      <c r="P2172" s="1"/>
      <c r="Q2172" s="1"/>
    </row>
    <row r="2173" spans="5:17" x14ac:dyDescent="0.25">
      <c r="E2173" s="1"/>
      <c r="F2173" s="1"/>
      <c r="G2173" s="1"/>
      <c r="H2173" s="1"/>
      <c r="I2173" s="1"/>
      <c r="J2173" s="1"/>
      <c r="L2173" s="1"/>
      <c r="M2173" s="1"/>
      <c r="N2173" s="1"/>
      <c r="O2173" s="1"/>
      <c r="P2173" s="1"/>
      <c r="Q2173" s="1"/>
    </row>
    <row r="2174" spans="5:17" x14ac:dyDescent="0.25">
      <c r="E2174" s="1"/>
      <c r="F2174" s="1"/>
      <c r="G2174" s="1"/>
      <c r="H2174" s="1"/>
      <c r="I2174" s="1"/>
      <c r="J2174" s="1"/>
      <c r="L2174" s="1"/>
      <c r="M2174" s="1"/>
      <c r="N2174" s="1"/>
      <c r="O2174" s="1"/>
      <c r="P2174" s="1"/>
      <c r="Q2174" s="1"/>
    </row>
    <row r="2175" spans="5:17" x14ac:dyDescent="0.25">
      <c r="E2175" s="1"/>
      <c r="F2175" s="1"/>
      <c r="G2175" s="1"/>
      <c r="H2175" s="1"/>
      <c r="I2175" s="1"/>
      <c r="J2175" s="1"/>
      <c r="L2175" s="1"/>
      <c r="M2175" s="1"/>
      <c r="N2175" s="1"/>
      <c r="O2175" s="1"/>
      <c r="P2175" s="1"/>
      <c r="Q2175" s="1"/>
    </row>
    <row r="2176" spans="5:17" x14ac:dyDescent="0.25">
      <c r="E2176" s="1"/>
      <c r="F2176" s="1"/>
      <c r="G2176" s="1"/>
      <c r="H2176" s="1"/>
      <c r="I2176" s="1"/>
      <c r="J2176" s="1"/>
      <c r="L2176" s="1"/>
      <c r="M2176" s="1"/>
      <c r="N2176" s="1"/>
      <c r="O2176" s="1"/>
      <c r="P2176" s="1"/>
      <c r="Q2176" s="1"/>
    </row>
    <row r="2177" spans="5:17" x14ac:dyDescent="0.25">
      <c r="E2177" s="1"/>
      <c r="F2177" s="1"/>
      <c r="G2177" s="1"/>
      <c r="H2177" s="1"/>
      <c r="I2177" s="1"/>
      <c r="J2177" s="1"/>
      <c r="L2177" s="1"/>
      <c r="M2177" s="1"/>
      <c r="N2177" s="1"/>
      <c r="O2177" s="1"/>
      <c r="P2177" s="1"/>
      <c r="Q2177" s="1"/>
    </row>
    <row r="2178" spans="5:17" x14ac:dyDescent="0.25">
      <c r="E2178" s="1"/>
      <c r="F2178" s="1"/>
      <c r="G2178" s="1"/>
      <c r="H2178" s="1"/>
      <c r="I2178" s="1"/>
      <c r="J2178" s="1"/>
      <c r="L2178" s="1"/>
      <c r="M2178" s="1"/>
      <c r="N2178" s="1"/>
      <c r="O2178" s="1"/>
      <c r="P2178" s="1"/>
      <c r="Q2178" s="1"/>
    </row>
    <row r="2179" spans="5:17" x14ac:dyDescent="0.25">
      <c r="E2179" s="1"/>
      <c r="F2179" s="1"/>
      <c r="G2179" s="1"/>
      <c r="H2179" s="1"/>
      <c r="I2179" s="1"/>
      <c r="J2179" s="1"/>
      <c r="L2179" s="1"/>
      <c r="M2179" s="1"/>
      <c r="N2179" s="1"/>
      <c r="O2179" s="1"/>
      <c r="P2179" s="1"/>
      <c r="Q2179" s="1"/>
    </row>
    <row r="2180" spans="5:17" x14ac:dyDescent="0.25">
      <c r="E2180" s="1"/>
      <c r="F2180" s="1"/>
      <c r="G2180" s="1"/>
      <c r="H2180" s="1"/>
      <c r="I2180" s="1"/>
      <c r="J2180" s="1"/>
      <c r="L2180" s="1"/>
      <c r="M2180" s="1"/>
      <c r="N2180" s="1"/>
      <c r="O2180" s="1"/>
      <c r="P2180" s="1"/>
      <c r="Q2180" s="1"/>
    </row>
    <row r="2181" spans="5:17" x14ac:dyDescent="0.25">
      <c r="E2181" s="1"/>
      <c r="F2181" s="1"/>
      <c r="G2181" s="1"/>
      <c r="H2181" s="1"/>
      <c r="I2181" s="1"/>
      <c r="J2181" s="1"/>
      <c r="L2181" s="1"/>
      <c r="M2181" s="1"/>
      <c r="N2181" s="1"/>
      <c r="O2181" s="1"/>
      <c r="P2181" s="1"/>
      <c r="Q2181" s="1"/>
    </row>
    <row r="2182" spans="5:17" x14ac:dyDescent="0.25">
      <c r="E2182" s="1"/>
      <c r="F2182" s="1"/>
      <c r="G2182" s="1"/>
      <c r="H2182" s="1"/>
      <c r="I2182" s="1"/>
      <c r="J2182" s="1"/>
      <c r="L2182" s="1"/>
      <c r="M2182" s="1"/>
      <c r="N2182" s="1"/>
      <c r="O2182" s="1"/>
      <c r="P2182" s="1"/>
      <c r="Q2182" s="1"/>
    </row>
    <row r="2183" spans="5:17" x14ac:dyDescent="0.25">
      <c r="E2183" s="1"/>
      <c r="F2183" s="1"/>
      <c r="G2183" s="1"/>
      <c r="H2183" s="1"/>
      <c r="I2183" s="1"/>
      <c r="J2183" s="1"/>
      <c r="L2183" s="1"/>
      <c r="M2183" s="1"/>
      <c r="N2183" s="1"/>
      <c r="O2183" s="1"/>
      <c r="P2183" s="1"/>
      <c r="Q2183" s="1"/>
    </row>
    <row r="2184" spans="5:17" x14ac:dyDescent="0.25">
      <c r="E2184" s="1"/>
      <c r="F2184" s="1"/>
      <c r="G2184" s="1"/>
      <c r="H2184" s="1"/>
      <c r="I2184" s="1"/>
      <c r="J2184" s="1"/>
      <c r="L2184" s="1"/>
      <c r="M2184" s="1"/>
      <c r="N2184" s="1"/>
      <c r="O2184" s="1"/>
      <c r="P2184" s="1"/>
      <c r="Q2184" s="1"/>
    </row>
    <row r="2185" spans="5:17" x14ac:dyDescent="0.25">
      <c r="E2185" s="1"/>
      <c r="F2185" s="1"/>
      <c r="G2185" s="1"/>
      <c r="H2185" s="1"/>
      <c r="I2185" s="1"/>
      <c r="J2185" s="1"/>
      <c r="L2185" s="1"/>
      <c r="M2185" s="1"/>
      <c r="N2185" s="1"/>
      <c r="O2185" s="1"/>
      <c r="P2185" s="1"/>
      <c r="Q2185" s="1"/>
    </row>
    <row r="2186" spans="5:17" x14ac:dyDescent="0.25">
      <c r="E2186" s="1"/>
      <c r="F2186" s="1"/>
      <c r="G2186" s="1"/>
      <c r="H2186" s="1"/>
      <c r="I2186" s="1"/>
      <c r="J2186" s="1"/>
      <c r="L2186" s="1"/>
      <c r="M2186" s="1"/>
      <c r="N2186" s="1"/>
      <c r="O2186" s="1"/>
      <c r="P2186" s="1"/>
      <c r="Q2186" s="1"/>
    </row>
    <row r="2187" spans="5:17" x14ac:dyDescent="0.25">
      <c r="E2187" s="1"/>
      <c r="F2187" s="1"/>
      <c r="G2187" s="1"/>
      <c r="H2187" s="1"/>
      <c r="I2187" s="1"/>
      <c r="J2187" s="1"/>
      <c r="L2187" s="1"/>
      <c r="M2187" s="1"/>
      <c r="N2187" s="1"/>
      <c r="O2187" s="1"/>
      <c r="P2187" s="1"/>
      <c r="Q2187" s="1"/>
    </row>
    <row r="2188" spans="5:17" x14ac:dyDescent="0.25">
      <c r="E2188" s="1"/>
      <c r="F2188" s="1"/>
      <c r="G2188" s="1"/>
      <c r="H2188" s="1"/>
      <c r="I2188" s="1"/>
      <c r="J2188" s="1"/>
      <c r="L2188" s="1"/>
      <c r="M2188" s="1"/>
      <c r="N2188" s="1"/>
      <c r="O2188" s="1"/>
      <c r="P2188" s="1"/>
      <c r="Q2188" s="1"/>
    </row>
    <row r="2189" spans="5:17" x14ac:dyDescent="0.25">
      <c r="E2189" s="1"/>
      <c r="F2189" s="1"/>
      <c r="G2189" s="1"/>
      <c r="H2189" s="1"/>
      <c r="I2189" s="1"/>
      <c r="J2189" s="1"/>
      <c r="L2189" s="1"/>
      <c r="M2189" s="1"/>
      <c r="N2189" s="1"/>
      <c r="O2189" s="1"/>
      <c r="P2189" s="1"/>
      <c r="Q2189" s="1"/>
    </row>
    <row r="2190" spans="5:17" x14ac:dyDescent="0.25">
      <c r="E2190" s="1"/>
      <c r="F2190" s="1"/>
      <c r="G2190" s="1"/>
      <c r="H2190" s="1"/>
      <c r="I2190" s="1"/>
      <c r="J2190" s="1"/>
      <c r="L2190" s="1"/>
      <c r="M2190" s="1"/>
      <c r="N2190" s="1"/>
      <c r="O2190" s="1"/>
      <c r="P2190" s="1"/>
      <c r="Q2190" s="1"/>
    </row>
    <row r="2191" spans="5:17" x14ac:dyDescent="0.25">
      <c r="E2191" s="1"/>
      <c r="F2191" s="1"/>
      <c r="G2191" s="1"/>
      <c r="H2191" s="1"/>
      <c r="I2191" s="1"/>
      <c r="J2191" s="1"/>
      <c r="L2191" s="1"/>
      <c r="M2191" s="1"/>
      <c r="N2191" s="1"/>
      <c r="O2191" s="1"/>
      <c r="P2191" s="1"/>
      <c r="Q2191" s="1"/>
    </row>
    <row r="2192" spans="5:17" x14ac:dyDescent="0.25">
      <c r="E2192" s="1"/>
      <c r="F2192" s="1"/>
      <c r="G2192" s="1"/>
      <c r="H2192" s="1"/>
      <c r="I2192" s="1"/>
      <c r="J2192" s="1"/>
      <c r="L2192" s="1"/>
      <c r="M2192" s="1"/>
      <c r="N2192" s="1"/>
      <c r="O2192" s="1"/>
      <c r="P2192" s="1"/>
      <c r="Q2192" s="1"/>
    </row>
    <row r="2193" spans="5:17" x14ac:dyDescent="0.25">
      <c r="E2193" s="1"/>
      <c r="F2193" s="1"/>
      <c r="G2193" s="1"/>
      <c r="H2193" s="1"/>
      <c r="I2193" s="1"/>
      <c r="J2193" s="1"/>
      <c r="L2193" s="1"/>
      <c r="M2193" s="1"/>
      <c r="N2193" s="1"/>
      <c r="O2193" s="1"/>
      <c r="P2193" s="1"/>
      <c r="Q2193" s="1"/>
    </row>
    <row r="2194" spans="5:17" x14ac:dyDescent="0.25">
      <c r="E2194" s="1"/>
      <c r="F2194" s="1"/>
      <c r="G2194" s="1"/>
      <c r="H2194" s="1"/>
      <c r="I2194" s="1"/>
      <c r="J2194" s="1"/>
      <c r="L2194" s="1"/>
      <c r="M2194" s="1"/>
      <c r="N2194" s="1"/>
      <c r="O2194" s="1"/>
      <c r="P2194" s="1"/>
      <c r="Q2194" s="1"/>
    </row>
    <row r="2195" spans="5:17" x14ac:dyDescent="0.25">
      <c r="E2195" s="1"/>
      <c r="F2195" s="1"/>
      <c r="G2195" s="1"/>
      <c r="H2195" s="1"/>
      <c r="I2195" s="1"/>
      <c r="J2195" s="1"/>
      <c r="L2195" s="1"/>
      <c r="M2195" s="1"/>
      <c r="N2195" s="1"/>
      <c r="O2195" s="1"/>
      <c r="P2195" s="1"/>
      <c r="Q2195" s="1"/>
    </row>
    <row r="2196" spans="5:17" x14ac:dyDescent="0.25">
      <c r="E2196" s="1"/>
      <c r="F2196" s="1"/>
      <c r="G2196" s="1"/>
      <c r="H2196" s="1"/>
      <c r="I2196" s="1"/>
      <c r="J2196" s="1"/>
      <c r="L2196" s="1"/>
      <c r="M2196" s="1"/>
      <c r="N2196" s="1"/>
      <c r="O2196" s="1"/>
      <c r="P2196" s="1"/>
      <c r="Q2196" s="1"/>
    </row>
    <row r="2197" spans="5:17" x14ac:dyDescent="0.25">
      <c r="E2197" s="1"/>
      <c r="F2197" s="1"/>
      <c r="G2197" s="1"/>
      <c r="H2197" s="1"/>
      <c r="I2197" s="1"/>
      <c r="J2197" s="1"/>
      <c r="L2197" s="1"/>
      <c r="M2197" s="1"/>
      <c r="N2197" s="1"/>
      <c r="O2197" s="1"/>
      <c r="P2197" s="1"/>
      <c r="Q2197" s="1"/>
    </row>
    <row r="2198" spans="5:17" x14ac:dyDescent="0.25">
      <c r="E2198" s="1"/>
      <c r="F2198" s="1"/>
      <c r="G2198" s="1"/>
      <c r="H2198" s="1"/>
      <c r="I2198" s="1"/>
      <c r="J2198" s="1"/>
      <c r="L2198" s="1"/>
      <c r="M2198" s="1"/>
      <c r="N2198" s="1"/>
      <c r="O2198" s="1"/>
      <c r="P2198" s="1"/>
      <c r="Q2198" s="1"/>
    </row>
    <row r="2199" spans="5:17" x14ac:dyDescent="0.25">
      <c r="E2199" s="1"/>
      <c r="F2199" s="1"/>
      <c r="G2199" s="1"/>
      <c r="H2199" s="1"/>
      <c r="I2199" s="1"/>
      <c r="J2199" s="1"/>
      <c r="L2199" s="1"/>
      <c r="M2199" s="1"/>
      <c r="N2199" s="1"/>
      <c r="O2199" s="1"/>
      <c r="P2199" s="1"/>
      <c r="Q2199" s="1"/>
    </row>
    <row r="2200" spans="5:17" x14ac:dyDescent="0.25">
      <c r="E2200" s="1"/>
      <c r="F2200" s="1"/>
      <c r="G2200" s="1"/>
      <c r="H2200" s="1"/>
      <c r="I2200" s="1"/>
      <c r="J2200" s="1"/>
      <c r="L2200" s="1"/>
      <c r="M2200" s="1"/>
      <c r="N2200" s="1"/>
      <c r="O2200" s="1"/>
      <c r="P2200" s="1"/>
      <c r="Q2200" s="1"/>
    </row>
    <row r="2201" spans="5:17" x14ac:dyDescent="0.25">
      <c r="E2201" s="1"/>
      <c r="F2201" s="1"/>
      <c r="G2201" s="1"/>
      <c r="H2201" s="1"/>
      <c r="I2201" s="1"/>
      <c r="J2201" s="1"/>
      <c r="L2201" s="1"/>
      <c r="M2201" s="1"/>
      <c r="N2201" s="1"/>
      <c r="O2201" s="1"/>
      <c r="P2201" s="1"/>
      <c r="Q2201" s="1"/>
    </row>
    <row r="2202" spans="5:17" x14ac:dyDescent="0.25">
      <c r="E2202" s="1"/>
      <c r="F2202" s="1"/>
      <c r="G2202" s="1"/>
      <c r="H2202" s="1"/>
      <c r="I2202" s="1"/>
      <c r="J2202" s="1"/>
      <c r="L2202" s="1"/>
      <c r="M2202" s="1"/>
      <c r="N2202" s="1"/>
      <c r="O2202" s="1"/>
      <c r="P2202" s="1"/>
      <c r="Q2202" s="1"/>
    </row>
    <row r="2203" spans="5:17" x14ac:dyDescent="0.25">
      <c r="E2203" s="1"/>
      <c r="F2203" s="1"/>
      <c r="G2203" s="1"/>
      <c r="H2203" s="1"/>
      <c r="I2203" s="1"/>
      <c r="J2203" s="1"/>
      <c r="L2203" s="1"/>
      <c r="M2203" s="1"/>
      <c r="N2203" s="1"/>
      <c r="O2203" s="1"/>
      <c r="P2203" s="1"/>
      <c r="Q2203" s="1"/>
    </row>
    <row r="2204" spans="5:17" x14ac:dyDescent="0.25">
      <c r="E2204" s="1"/>
      <c r="F2204" s="1"/>
      <c r="G2204" s="1"/>
      <c r="H2204" s="1"/>
      <c r="I2204" s="1"/>
      <c r="J2204" s="1"/>
      <c r="L2204" s="1"/>
      <c r="M2204" s="1"/>
      <c r="N2204" s="1"/>
      <c r="O2204" s="1"/>
      <c r="P2204" s="1"/>
      <c r="Q2204" s="1"/>
    </row>
    <row r="2205" spans="5:17" x14ac:dyDescent="0.25">
      <c r="E2205" s="1"/>
      <c r="F2205" s="1"/>
      <c r="G2205" s="1"/>
      <c r="H2205" s="1"/>
      <c r="I2205" s="1"/>
      <c r="J2205" s="1"/>
      <c r="L2205" s="1"/>
      <c r="M2205" s="1"/>
      <c r="N2205" s="1"/>
      <c r="O2205" s="1"/>
      <c r="P2205" s="1"/>
      <c r="Q2205" s="1"/>
    </row>
    <row r="2206" spans="5:17" x14ac:dyDescent="0.25">
      <c r="E2206" s="1"/>
      <c r="F2206" s="1"/>
      <c r="G2206" s="1"/>
      <c r="H2206" s="1"/>
      <c r="I2206" s="1"/>
      <c r="J2206" s="1"/>
      <c r="L2206" s="1"/>
      <c r="M2206" s="1"/>
      <c r="N2206" s="1"/>
      <c r="O2206" s="1"/>
      <c r="P2206" s="1"/>
      <c r="Q2206" s="1"/>
    </row>
    <row r="2207" spans="5:17" x14ac:dyDescent="0.25">
      <c r="E2207" s="1"/>
      <c r="F2207" s="1"/>
      <c r="G2207" s="1"/>
      <c r="H2207" s="1"/>
      <c r="I2207" s="1"/>
      <c r="J2207" s="1"/>
      <c r="L2207" s="1"/>
      <c r="M2207" s="1"/>
      <c r="N2207" s="1"/>
      <c r="O2207" s="1"/>
      <c r="P2207" s="1"/>
      <c r="Q2207" s="1"/>
    </row>
    <row r="2208" spans="5:17" x14ac:dyDescent="0.25">
      <c r="E2208" s="1"/>
      <c r="F2208" s="1"/>
      <c r="G2208" s="1"/>
      <c r="H2208" s="1"/>
      <c r="I2208" s="1"/>
      <c r="J2208" s="1"/>
      <c r="L2208" s="1"/>
      <c r="M2208" s="1"/>
      <c r="N2208" s="1"/>
      <c r="O2208" s="1"/>
      <c r="P2208" s="1"/>
      <c r="Q2208" s="1"/>
    </row>
    <row r="2209" spans="5:17" x14ac:dyDescent="0.25">
      <c r="E2209" s="1"/>
      <c r="F2209" s="1"/>
      <c r="G2209" s="1"/>
      <c r="H2209" s="1"/>
      <c r="I2209" s="1"/>
      <c r="J2209" s="1"/>
      <c r="L2209" s="1"/>
      <c r="M2209" s="1"/>
      <c r="N2209" s="1"/>
      <c r="O2209" s="1"/>
      <c r="P2209" s="1"/>
      <c r="Q2209" s="1"/>
    </row>
    <row r="2210" spans="5:17" x14ac:dyDescent="0.25">
      <c r="E2210" s="1"/>
      <c r="F2210" s="1"/>
      <c r="G2210" s="1"/>
      <c r="H2210" s="1"/>
      <c r="I2210" s="1"/>
      <c r="J2210" s="1"/>
      <c r="L2210" s="1"/>
      <c r="M2210" s="1"/>
      <c r="N2210" s="1"/>
      <c r="O2210" s="1"/>
      <c r="P2210" s="1"/>
      <c r="Q2210" s="1"/>
    </row>
    <row r="2211" spans="5:17" x14ac:dyDescent="0.25">
      <c r="E2211" s="1"/>
      <c r="F2211" s="1"/>
      <c r="G2211" s="1"/>
      <c r="H2211" s="1"/>
      <c r="I2211" s="1"/>
      <c r="J2211" s="1"/>
      <c r="L2211" s="1"/>
      <c r="M2211" s="1"/>
      <c r="N2211" s="1"/>
      <c r="O2211" s="1"/>
      <c r="P2211" s="1"/>
      <c r="Q2211" s="1"/>
    </row>
    <row r="2212" spans="5:17" x14ac:dyDescent="0.25">
      <c r="E2212" s="1"/>
      <c r="F2212" s="1"/>
      <c r="G2212" s="1"/>
      <c r="H2212" s="1"/>
      <c r="I2212" s="1"/>
      <c r="J2212" s="1"/>
      <c r="L2212" s="1"/>
      <c r="M2212" s="1"/>
      <c r="N2212" s="1"/>
      <c r="O2212" s="1"/>
      <c r="P2212" s="1"/>
      <c r="Q2212" s="1"/>
    </row>
    <row r="2213" spans="5:17" x14ac:dyDescent="0.25">
      <c r="E2213" s="1"/>
      <c r="F2213" s="1"/>
      <c r="G2213" s="1"/>
      <c r="H2213" s="1"/>
      <c r="I2213" s="1"/>
      <c r="J2213" s="1"/>
      <c r="L2213" s="1"/>
      <c r="M2213" s="1"/>
      <c r="N2213" s="1"/>
      <c r="O2213" s="1"/>
      <c r="P2213" s="1"/>
      <c r="Q2213" s="1"/>
    </row>
    <row r="2214" spans="5:17" x14ac:dyDescent="0.25">
      <c r="E2214" s="1"/>
      <c r="F2214" s="1"/>
      <c r="G2214" s="1"/>
      <c r="H2214" s="1"/>
      <c r="I2214" s="1"/>
      <c r="J2214" s="1"/>
      <c r="L2214" s="1"/>
      <c r="M2214" s="1"/>
      <c r="N2214" s="1"/>
      <c r="O2214" s="1"/>
      <c r="P2214" s="1"/>
      <c r="Q2214" s="1"/>
    </row>
    <row r="2215" spans="5:17" x14ac:dyDescent="0.25">
      <c r="E2215" s="1"/>
      <c r="F2215" s="1"/>
      <c r="G2215" s="1"/>
      <c r="H2215" s="1"/>
      <c r="I2215" s="1"/>
      <c r="J2215" s="1"/>
      <c r="L2215" s="1"/>
      <c r="M2215" s="1"/>
      <c r="N2215" s="1"/>
      <c r="O2215" s="1"/>
      <c r="P2215" s="1"/>
      <c r="Q2215" s="1"/>
    </row>
    <row r="2216" spans="5:17" x14ac:dyDescent="0.25">
      <c r="E2216" s="1"/>
      <c r="F2216" s="1"/>
      <c r="G2216" s="1"/>
      <c r="H2216" s="1"/>
      <c r="I2216" s="1"/>
      <c r="J2216" s="1"/>
      <c r="L2216" s="1"/>
      <c r="M2216" s="1"/>
      <c r="N2216" s="1"/>
      <c r="O2216" s="1"/>
      <c r="P2216" s="1"/>
      <c r="Q2216" s="1"/>
    </row>
    <row r="2217" spans="5:17" x14ac:dyDescent="0.25">
      <c r="E2217" s="1"/>
      <c r="F2217" s="1"/>
      <c r="G2217" s="1"/>
      <c r="H2217" s="1"/>
      <c r="I2217" s="1"/>
      <c r="J2217" s="1"/>
      <c r="L2217" s="1"/>
      <c r="M2217" s="1"/>
      <c r="N2217" s="1"/>
      <c r="O2217" s="1"/>
      <c r="P2217" s="1"/>
      <c r="Q2217" s="1"/>
    </row>
    <row r="2218" spans="5:17" x14ac:dyDescent="0.25">
      <c r="E2218" s="1"/>
      <c r="F2218" s="1"/>
      <c r="G2218" s="1"/>
      <c r="H2218" s="1"/>
      <c r="I2218" s="1"/>
      <c r="J2218" s="1"/>
      <c r="L2218" s="1"/>
      <c r="M2218" s="1"/>
      <c r="N2218" s="1"/>
      <c r="O2218" s="1"/>
      <c r="P2218" s="1"/>
      <c r="Q2218" s="1"/>
    </row>
    <row r="2219" spans="5:17" x14ac:dyDescent="0.25">
      <c r="E2219" s="1"/>
      <c r="F2219" s="1"/>
      <c r="G2219" s="1"/>
      <c r="H2219" s="1"/>
      <c r="I2219" s="1"/>
      <c r="J2219" s="1"/>
      <c r="L2219" s="1"/>
      <c r="M2219" s="1"/>
      <c r="N2219" s="1"/>
      <c r="O2219" s="1"/>
      <c r="P2219" s="1"/>
      <c r="Q2219" s="1"/>
    </row>
    <row r="2220" spans="5:17" x14ac:dyDescent="0.25">
      <c r="E2220" s="1"/>
      <c r="F2220" s="1"/>
      <c r="G2220" s="1"/>
      <c r="H2220" s="1"/>
      <c r="I2220" s="1"/>
      <c r="J2220" s="1"/>
      <c r="L2220" s="1"/>
      <c r="M2220" s="1"/>
      <c r="N2220" s="1"/>
      <c r="O2220" s="1"/>
      <c r="P2220" s="1"/>
      <c r="Q2220" s="1"/>
    </row>
    <row r="2221" spans="5:17" x14ac:dyDescent="0.25">
      <c r="E2221" s="1"/>
      <c r="F2221" s="1"/>
      <c r="G2221" s="1"/>
      <c r="H2221" s="1"/>
      <c r="I2221" s="1"/>
      <c r="J2221" s="1"/>
      <c r="L2221" s="1"/>
      <c r="M2221" s="1"/>
      <c r="N2221" s="1"/>
      <c r="O2221" s="1"/>
      <c r="P2221" s="1"/>
      <c r="Q2221" s="1"/>
    </row>
    <row r="2222" spans="5:17" x14ac:dyDescent="0.25">
      <c r="E2222" s="1"/>
      <c r="F2222" s="1"/>
      <c r="G2222" s="1"/>
      <c r="H2222" s="1"/>
      <c r="I2222" s="1"/>
      <c r="J2222" s="1"/>
      <c r="L2222" s="1"/>
      <c r="M2222" s="1"/>
      <c r="N2222" s="1"/>
      <c r="O2222" s="1"/>
      <c r="P2222" s="1"/>
      <c r="Q2222" s="1"/>
    </row>
    <row r="2223" spans="5:17" x14ac:dyDescent="0.25">
      <c r="E2223" s="1"/>
      <c r="F2223" s="1"/>
      <c r="G2223" s="1"/>
      <c r="H2223" s="1"/>
      <c r="I2223" s="1"/>
      <c r="J2223" s="1"/>
      <c r="L2223" s="1"/>
      <c r="M2223" s="1"/>
      <c r="N2223" s="1"/>
      <c r="O2223" s="1"/>
      <c r="P2223" s="1"/>
      <c r="Q2223" s="1"/>
    </row>
    <row r="2224" spans="5:17" x14ac:dyDescent="0.25">
      <c r="E2224" s="1"/>
      <c r="F2224" s="1"/>
      <c r="G2224" s="1"/>
      <c r="H2224" s="1"/>
      <c r="I2224" s="1"/>
      <c r="J2224" s="1"/>
      <c r="L2224" s="1"/>
      <c r="M2224" s="1"/>
      <c r="N2224" s="1"/>
      <c r="O2224" s="1"/>
      <c r="P2224" s="1"/>
      <c r="Q2224" s="1"/>
    </row>
    <row r="2225" spans="5:17" x14ac:dyDescent="0.25">
      <c r="E2225" s="1"/>
      <c r="F2225" s="1"/>
      <c r="G2225" s="1"/>
      <c r="H2225" s="1"/>
      <c r="I2225" s="1"/>
      <c r="J2225" s="1"/>
      <c r="L2225" s="1"/>
      <c r="M2225" s="1"/>
      <c r="N2225" s="1"/>
      <c r="O2225" s="1"/>
      <c r="P2225" s="1"/>
      <c r="Q2225" s="1"/>
    </row>
    <row r="2226" spans="5:17" x14ac:dyDescent="0.25">
      <c r="E2226" s="1"/>
      <c r="F2226" s="1"/>
      <c r="G2226" s="1"/>
      <c r="H2226" s="1"/>
      <c r="I2226" s="1"/>
      <c r="J2226" s="1"/>
      <c r="L2226" s="1"/>
      <c r="M2226" s="1"/>
      <c r="N2226" s="1"/>
      <c r="O2226" s="1"/>
      <c r="P2226" s="1"/>
      <c r="Q2226" s="1"/>
    </row>
    <row r="2227" spans="5:17" x14ac:dyDescent="0.25">
      <c r="E2227" s="1"/>
      <c r="F2227" s="1"/>
      <c r="G2227" s="1"/>
      <c r="H2227" s="1"/>
      <c r="I2227" s="1"/>
      <c r="J2227" s="1"/>
      <c r="L2227" s="1"/>
      <c r="M2227" s="1"/>
      <c r="N2227" s="1"/>
      <c r="O2227" s="1"/>
      <c r="P2227" s="1"/>
      <c r="Q2227" s="1"/>
    </row>
    <row r="2228" spans="5:17" x14ac:dyDescent="0.25">
      <c r="E2228" s="1"/>
      <c r="F2228" s="1"/>
      <c r="G2228" s="1"/>
      <c r="H2228" s="1"/>
      <c r="I2228" s="1"/>
      <c r="J2228" s="1"/>
      <c r="L2228" s="1"/>
      <c r="M2228" s="1"/>
      <c r="N2228" s="1"/>
      <c r="O2228" s="1"/>
      <c r="P2228" s="1"/>
      <c r="Q2228" s="1"/>
    </row>
    <row r="2229" spans="5:17" x14ac:dyDescent="0.25">
      <c r="E2229" s="1"/>
      <c r="F2229" s="1"/>
      <c r="G2229" s="1"/>
      <c r="H2229" s="1"/>
      <c r="I2229" s="1"/>
      <c r="J2229" s="1"/>
      <c r="L2229" s="1"/>
      <c r="M2229" s="1"/>
      <c r="N2229" s="1"/>
      <c r="O2229" s="1"/>
      <c r="P2229" s="1"/>
      <c r="Q2229" s="1"/>
    </row>
    <row r="2230" spans="5:17" x14ac:dyDescent="0.25">
      <c r="E2230" s="1"/>
      <c r="F2230" s="1"/>
      <c r="G2230" s="1"/>
      <c r="H2230" s="1"/>
      <c r="I2230" s="1"/>
      <c r="J2230" s="1"/>
      <c r="L2230" s="1"/>
      <c r="M2230" s="1"/>
      <c r="N2230" s="1"/>
      <c r="O2230" s="1"/>
      <c r="P2230" s="1"/>
      <c r="Q2230" s="1"/>
    </row>
    <row r="2231" spans="5:17" x14ac:dyDescent="0.25">
      <c r="E2231" s="1"/>
      <c r="F2231" s="1"/>
      <c r="G2231" s="1"/>
      <c r="H2231" s="1"/>
      <c r="I2231" s="1"/>
      <c r="J2231" s="1"/>
      <c r="L2231" s="1"/>
      <c r="M2231" s="1"/>
      <c r="N2231" s="1"/>
      <c r="O2231" s="1"/>
      <c r="P2231" s="1"/>
      <c r="Q2231" s="1"/>
    </row>
    <row r="2232" spans="5:17" x14ac:dyDescent="0.25">
      <c r="E2232" s="1"/>
      <c r="F2232" s="1"/>
      <c r="G2232" s="1"/>
      <c r="H2232" s="1"/>
      <c r="I2232" s="1"/>
      <c r="J2232" s="1"/>
      <c r="L2232" s="1"/>
      <c r="M2232" s="1"/>
      <c r="N2232" s="1"/>
      <c r="O2232" s="1"/>
      <c r="P2232" s="1"/>
      <c r="Q2232" s="1"/>
    </row>
    <row r="2233" spans="5:17" x14ac:dyDescent="0.25">
      <c r="E2233" s="1"/>
      <c r="F2233" s="1"/>
      <c r="G2233" s="1"/>
      <c r="H2233" s="1"/>
      <c r="I2233" s="1"/>
      <c r="J2233" s="1"/>
      <c r="L2233" s="1"/>
      <c r="M2233" s="1"/>
      <c r="N2233" s="1"/>
      <c r="O2233" s="1"/>
      <c r="P2233" s="1"/>
      <c r="Q2233" s="1"/>
    </row>
    <row r="2234" spans="5:17" x14ac:dyDescent="0.25">
      <c r="E2234" s="1"/>
      <c r="F2234" s="1"/>
      <c r="G2234" s="1"/>
      <c r="H2234" s="1"/>
      <c r="I2234" s="1"/>
      <c r="J2234" s="1"/>
      <c r="L2234" s="1"/>
      <c r="M2234" s="1"/>
      <c r="N2234" s="1"/>
      <c r="O2234" s="1"/>
      <c r="P2234" s="1"/>
      <c r="Q2234" s="1"/>
    </row>
    <row r="2235" spans="5:17" x14ac:dyDescent="0.25">
      <c r="E2235" s="1"/>
      <c r="F2235" s="1"/>
      <c r="G2235" s="1"/>
      <c r="H2235" s="1"/>
      <c r="I2235" s="1"/>
      <c r="J2235" s="1"/>
      <c r="L2235" s="1"/>
      <c r="M2235" s="1"/>
      <c r="N2235" s="1"/>
      <c r="O2235" s="1"/>
      <c r="P2235" s="1"/>
      <c r="Q2235" s="1"/>
    </row>
    <row r="2236" spans="5:17" x14ac:dyDescent="0.25">
      <c r="E2236" s="1"/>
      <c r="F2236" s="1"/>
      <c r="G2236" s="1"/>
      <c r="H2236" s="1"/>
      <c r="I2236" s="1"/>
      <c r="J2236" s="1"/>
      <c r="L2236" s="1"/>
      <c r="M2236" s="1"/>
      <c r="N2236" s="1"/>
      <c r="O2236" s="1"/>
      <c r="P2236" s="1"/>
      <c r="Q2236" s="1"/>
    </row>
    <row r="2237" spans="5:17" x14ac:dyDescent="0.25">
      <c r="E2237" s="1"/>
      <c r="F2237" s="1"/>
      <c r="G2237" s="1"/>
      <c r="H2237" s="1"/>
      <c r="I2237" s="1"/>
      <c r="J2237" s="1"/>
      <c r="L2237" s="1"/>
      <c r="M2237" s="1"/>
      <c r="N2237" s="1"/>
      <c r="O2237" s="1"/>
      <c r="P2237" s="1"/>
      <c r="Q2237" s="1"/>
    </row>
    <row r="2238" spans="5:17" x14ac:dyDescent="0.25">
      <c r="E2238" s="1"/>
      <c r="F2238" s="1"/>
      <c r="G2238" s="1"/>
      <c r="H2238" s="1"/>
      <c r="I2238" s="1"/>
      <c r="J2238" s="1"/>
      <c r="L2238" s="1"/>
      <c r="M2238" s="1"/>
      <c r="N2238" s="1"/>
      <c r="O2238" s="1"/>
      <c r="P2238" s="1"/>
      <c r="Q2238" s="1"/>
    </row>
    <row r="2239" spans="5:17" x14ac:dyDescent="0.25">
      <c r="E2239" s="1"/>
      <c r="F2239" s="1"/>
      <c r="G2239" s="1"/>
      <c r="H2239" s="1"/>
      <c r="I2239" s="1"/>
      <c r="J2239" s="1"/>
      <c r="L2239" s="1"/>
      <c r="M2239" s="1"/>
      <c r="N2239" s="1"/>
      <c r="O2239" s="1"/>
      <c r="P2239" s="1"/>
      <c r="Q2239" s="1"/>
    </row>
    <row r="2240" spans="5:17" x14ac:dyDescent="0.25">
      <c r="E2240" s="1"/>
      <c r="F2240" s="1"/>
      <c r="G2240" s="1"/>
      <c r="H2240" s="1"/>
      <c r="I2240" s="1"/>
      <c r="J2240" s="1"/>
      <c r="L2240" s="1"/>
      <c r="M2240" s="1"/>
      <c r="N2240" s="1"/>
      <c r="O2240" s="1"/>
      <c r="P2240" s="1"/>
      <c r="Q2240" s="1"/>
    </row>
    <row r="2241" spans="5:17" x14ac:dyDescent="0.25">
      <c r="E2241" s="1"/>
      <c r="F2241" s="1"/>
      <c r="G2241" s="1"/>
      <c r="H2241" s="1"/>
      <c r="I2241" s="1"/>
      <c r="J2241" s="1"/>
      <c r="L2241" s="1"/>
      <c r="M2241" s="1"/>
      <c r="N2241" s="1"/>
      <c r="O2241" s="1"/>
      <c r="P2241" s="1"/>
      <c r="Q2241" s="1"/>
    </row>
    <row r="2242" spans="5:17" x14ac:dyDescent="0.25">
      <c r="E2242" s="1"/>
      <c r="F2242" s="1"/>
      <c r="G2242" s="1"/>
      <c r="H2242" s="1"/>
      <c r="I2242" s="1"/>
      <c r="J2242" s="1"/>
      <c r="L2242" s="1"/>
      <c r="M2242" s="1"/>
      <c r="N2242" s="1"/>
      <c r="O2242" s="1"/>
      <c r="P2242" s="1"/>
      <c r="Q2242" s="1"/>
    </row>
    <row r="2243" spans="5:17" x14ac:dyDescent="0.25">
      <c r="E2243" s="1"/>
      <c r="F2243" s="1"/>
      <c r="G2243" s="1"/>
      <c r="H2243" s="1"/>
      <c r="I2243" s="1"/>
      <c r="J2243" s="1"/>
      <c r="L2243" s="1"/>
      <c r="M2243" s="1"/>
      <c r="N2243" s="1"/>
      <c r="O2243" s="1"/>
      <c r="P2243" s="1"/>
      <c r="Q2243" s="1"/>
    </row>
    <row r="2244" spans="5:17" x14ac:dyDescent="0.25">
      <c r="E2244" s="1"/>
      <c r="F2244" s="1"/>
      <c r="G2244" s="1"/>
      <c r="H2244" s="1"/>
      <c r="I2244" s="1"/>
      <c r="J2244" s="1"/>
      <c r="L2244" s="1"/>
      <c r="M2244" s="1"/>
      <c r="N2244" s="1"/>
      <c r="O2244" s="1"/>
      <c r="P2244" s="1"/>
      <c r="Q2244" s="1"/>
    </row>
    <row r="2245" spans="5:17" x14ac:dyDescent="0.25">
      <c r="E2245" s="1"/>
      <c r="F2245" s="1"/>
      <c r="G2245" s="1"/>
      <c r="H2245" s="1"/>
      <c r="I2245" s="1"/>
      <c r="J2245" s="1"/>
      <c r="L2245" s="1"/>
      <c r="M2245" s="1"/>
      <c r="N2245" s="1"/>
      <c r="O2245" s="1"/>
      <c r="P2245" s="1"/>
      <c r="Q2245" s="1"/>
    </row>
    <row r="2246" spans="5:17" x14ac:dyDescent="0.25">
      <c r="E2246" s="1"/>
      <c r="F2246" s="1"/>
      <c r="G2246" s="1"/>
      <c r="H2246" s="1"/>
      <c r="I2246" s="1"/>
      <c r="J2246" s="1"/>
      <c r="L2246" s="1"/>
      <c r="M2246" s="1"/>
      <c r="N2246" s="1"/>
      <c r="O2246" s="1"/>
      <c r="P2246" s="1"/>
      <c r="Q2246" s="1"/>
    </row>
    <row r="2247" spans="5:17" x14ac:dyDescent="0.25">
      <c r="E2247" s="1"/>
      <c r="F2247" s="1"/>
      <c r="G2247" s="1"/>
      <c r="H2247" s="1"/>
      <c r="I2247" s="1"/>
      <c r="J2247" s="1"/>
      <c r="L2247" s="1"/>
      <c r="M2247" s="1"/>
      <c r="N2247" s="1"/>
      <c r="O2247" s="1"/>
      <c r="P2247" s="1"/>
      <c r="Q2247" s="1"/>
    </row>
    <row r="2248" spans="5:17" x14ac:dyDescent="0.25">
      <c r="E2248" s="1"/>
      <c r="F2248" s="1"/>
      <c r="G2248" s="1"/>
      <c r="H2248" s="1"/>
      <c r="I2248" s="1"/>
      <c r="J2248" s="1"/>
      <c r="L2248" s="1"/>
      <c r="M2248" s="1"/>
      <c r="N2248" s="1"/>
      <c r="O2248" s="1"/>
      <c r="P2248" s="1"/>
      <c r="Q2248" s="1"/>
    </row>
    <row r="2249" spans="5:17" x14ac:dyDescent="0.25">
      <c r="E2249" s="1"/>
      <c r="F2249" s="1"/>
      <c r="G2249" s="1"/>
      <c r="H2249" s="1"/>
      <c r="I2249" s="1"/>
      <c r="J2249" s="1"/>
      <c r="L2249" s="1"/>
      <c r="M2249" s="1"/>
      <c r="N2249" s="1"/>
      <c r="O2249" s="1"/>
      <c r="P2249" s="1"/>
      <c r="Q2249" s="1"/>
    </row>
    <row r="2250" spans="5:17" x14ac:dyDescent="0.25">
      <c r="E2250" s="1"/>
      <c r="F2250" s="1"/>
      <c r="G2250" s="1"/>
      <c r="H2250" s="1"/>
      <c r="I2250" s="1"/>
      <c r="J2250" s="1"/>
      <c r="L2250" s="1"/>
      <c r="M2250" s="1"/>
      <c r="N2250" s="1"/>
      <c r="O2250" s="1"/>
      <c r="P2250" s="1"/>
      <c r="Q2250" s="1"/>
    </row>
    <row r="2251" spans="5:17" x14ac:dyDescent="0.25">
      <c r="E2251" s="1"/>
      <c r="F2251" s="1"/>
      <c r="G2251" s="1"/>
      <c r="H2251" s="1"/>
      <c r="I2251" s="1"/>
      <c r="J2251" s="1"/>
      <c r="L2251" s="1"/>
      <c r="M2251" s="1"/>
      <c r="N2251" s="1"/>
      <c r="O2251" s="1"/>
      <c r="P2251" s="1"/>
      <c r="Q2251" s="1"/>
    </row>
    <row r="2252" spans="5:17" x14ac:dyDescent="0.25">
      <c r="E2252" s="1"/>
      <c r="F2252" s="1"/>
      <c r="G2252" s="1"/>
      <c r="H2252" s="1"/>
      <c r="I2252" s="1"/>
      <c r="J2252" s="1"/>
      <c r="L2252" s="1"/>
      <c r="M2252" s="1"/>
      <c r="N2252" s="1"/>
      <c r="O2252" s="1"/>
      <c r="P2252" s="1"/>
      <c r="Q2252" s="1"/>
    </row>
    <row r="2253" spans="5:17" x14ac:dyDescent="0.25">
      <c r="E2253" s="1"/>
      <c r="F2253" s="1"/>
      <c r="G2253" s="1"/>
      <c r="H2253" s="1"/>
      <c r="I2253" s="1"/>
      <c r="J2253" s="1"/>
      <c r="L2253" s="1"/>
      <c r="M2253" s="1"/>
      <c r="N2253" s="1"/>
      <c r="O2253" s="1"/>
      <c r="P2253" s="1"/>
      <c r="Q2253" s="1"/>
    </row>
    <row r="2254" spans="5:17" x14ac:dyDescent="0.25">
      <c r="E2254" s="1"/>
      <c r="F2254" s="1"/>
      <c r="G2254" s="1"/>
      <c r="H2254" s="1"/>
      <c r="I2254" s="1"/>
      <c r="J2254" s="1"/>
      <c r="L2254" s="1"/>
      <c r="M2254" s="1"/>
      <c r="N2254" s="1"/>
      <c r="O2254" s="1"/>
      <c r="P2254" s="1"/>
      <c r="Q2254" s="1"/>
    </row>
    <row r="2255" spans="5:17" x14ac:dyDescent="0.25">
      <c r="E2255" s="1"/>
      <c r="F2255" s="1"/>
      <c r="G2255" s="1"/>
      <c r="H2255" s="1"/>
      <c r="I2255" s="1"/>
      <c r="J2255" s="1"/>
      <c r="L2255" s="1"/>
      <c r="M2255" s="1"/>
      <c r="N2255" s="1"/>
      <c r="O2255" s="1"/>
      <c r="P2255" s="1"/>
      <c r="Q2255" s="1"/>
    </row>
    <row r="2256" spans="5:17" x14ac:dyDescent="0.25">
      <c r="E2256" s="1"/>
      <c r="F2256" s="1"/>
      <c r="G2256" s="1"/>
      <c r="H2256" s="1"/>
      <c r="I2256" s="1"/>
      <c r="J2256" s="1"/>
      <c r="L2256" s="1"/>
      <c r="M2256" s="1"/>
      <c r="N2256" s="1"/>
      <c r="O2256" s="1"/>
      <c r="P2256" s="1"/>
      <c r="Q2256" s="1"/>
    </row>
    <row r="2257" spans="5:17" x14ac:dyDescent="0.25">
      <c r="E2257" s="1"/>
      <c r="F2257" s="1"/>
      <c r="G2257" s="1"/>
      <c r="H2257" s="1"/>
      <c r="I2257" s="1"/>
      <c r="J2257" s="1"/>
      <c r="L2257" s="1"/>
      <c r="M2257" s="1"/>
      <c r="N2257" s="1"/>
      <c r="O2257" s="1"/>
      <c r="P2257" s="1"/>
      <c r="Q2257" s="1"/>
    </row>
    <row r="2258" spans="5:17" x14ac:dyDescent="0.25">
      <c r="E2258" s="1"/>
      <c r="F2258" s="1"/>
      <c r="G2258" s="1"/>
      <c r="H2258" s="1"/>
      <c r="I2258" s="1"/>
      <c r="J2258" s="1"/>
      <c r="L2258" s="1"/>
      <c r="M2258" s="1"/>
      <c r="N2258" s="1"/>
      <c r="O2258" s="1"/>
      <c r="P2258" s="1"/>
      <c r="Q2258" s="1"/>
    </row>
    <row r="2259" spans="5:17" x14ac:dyDescent="0.25">
      <c r="E2259" s="1"/>
      <c r="F2259" s="1"/>
      <c r="G2259" s="1"/>
      <c r="H2259" s="1"/>
      <c r="I2259" s="1"/>
      <c r="J2259" s="1"/>
      <c r="L2259" s="1"/>
      <c r="M2259" s="1"/>
      <c r="N2259" s="1"/>
      <c r="O2259" s="1"/>
      <c r="P2259" s="1"/>
      <c r="Q2259" s="1"/>
    </row>
    <row r="2260" spans="5:17" x14ac:dyDescent="0.25">
      <c r="E2260" s="1"/>
      <c r="F2260" s="1"/>
      <c r="G2260" s="1"/>
      <c r="H2260" s="1"/>
      <c r="I2260" s="1"/>
      <c r="J2260" s="1"/>
      <c r="L2260" s="1"/>
      <c r="M2260" s="1"/>
      <c r="N2260" s="1"/>
      <c r="O2260" s="1"/>
      <c r="P2260" s="1"/>
      <c r="Q2260" s="1"/>
    </row>
    <row r="2261" spans="5:17" x14ac:dyDescent="0.25">
      <c r="E2261" s="1"/>
      <c r="F2261" s="1"/>
      <c r="G2261" s="1"/>
      <c r="H2261" s="1"/>
      <c r="I2261" s="1"/>
      <c r="J2261" s="1"/>
      <c r="L2261" s="1"/>
      <c r="M2261" s="1"/>
      <c r="N2261" s="1"/>
      <c r="O2261" s="1"/>
      <c r="P2261" s="1"/>
      <c r="Q2261" s="1"/>
    </row>
    <row r="2262" spans="5:17" x14ac:dyDescent="0.25">
      <c r="E2262" s="1"/>
      <c r="F2262" s="1"/>
      <c r="G2262" s="1"/>
      <c r="H2262" s="1"/>
      <c r="I2262" s="1"/>
      <c r="J2262" s="1"/>
      <c r="L2262" s="1"/>
      <c r="M2262" s="1"/>
      <c r="N2262" s="1"/>
      <c r="O2262" s="1"/>
      <c r="P2262" s="1"/>
      <c r="Q2262" s="1"/>
    </row>
    <row r="2263" spans="5:17" x14ac:dyDescent="0.25">
      <c r="E2263" s="1"/>
      <c r="F2263" s="1"/>
      <c r="G2263" s="1"/>
      <c r="H2263" s="1"/>
      <c r="I2263" s="1"/>
      <c r="J2263" s="1"/>
      <c r="L2263" s="1"/>
      <c r="M2263" s="1"/>
      <c r="N2263" s="1"/>
      <c r="O2263" s="1"/>
      <c r="P2263" s="1"/>
      <c r="Q2263" s="1"/>
    </row>
    <row r="2264" spans="5:17" x14ac:dyDescent="0.25">
      <c r="E2264" s="1"/>
      <c r="F2264" s="1"/>
      <c r="G2264" s="1"/>
      <c r="H2264" s="1"/>
      <c r="I2264" s="1"/>
      <c r="J2264" s="1"/>
      <c r="L2264" s="1"/>
      <c r="M2264" s="1"/>
      <c r="N2264" s="1"/>
      <c r="O2264" s="1"/>
      <c r="P2264" s="1"/>
      <c r="Q2264" s="1"/>
    </row>
    <row r="2265" spans="5:17" x14ac:dyDescent="0.25">
      <c r="E2265" s="1"/>
      <c r="F2265" s="1"/>
      <c r="G2265" s="1"/>
      <c r="H2265" s="1"/>
      <c r="I2265" s="1"/>
      <c r="J2265" s="1"/>
      <c r="L2265" s="1"/>
      <c r="M2265" s="1"/>
      <c r="N2265" s="1"/>
      <c r="O2265" s="1"/>
      <c r="P2265" s="1"/>
      <c r="Q2265" s="1"/>
    </row>
    <row r="2266" spans="5:17" x14ac:dyDescent="0.25">
      <c r="E2266" s="1"/>
      <c r="F2266" s="1"/>
      <c r="G2266" s="1"/>
      <c r="H2266" s="1"/>
      <c r="I2266" s="1"/>
      <c r="J2266" s="1"/>
      <c r="L2266" s="1"/>
      <c r="M2266" s="1"/>
      <c r="N2266" s="1"/>
      <c r="O2266" s="1"/>
      <c r="P2266" s="1"/>
      <c r="Q2266" s="1"/>
    </row>
    <row r="2267" spans="5:17" x14ac:dyDescent="0.25">
      <c r="E2267" s="1"/>
      <c r="F2267" s="1"/>
      <c r="G2267" s="1"/>
      <c r="H2267" s="1"/>
      <c r="I2267" s="1"/>
      <c r="J2267" s="1"/>
      <c r="L2267" s="1"/>
      <c r="M2267" s="1"/>
      <c r="N2267" s="1"/>
      <c r="O2267" s="1"/>
      <c r="P2267" s="1"/>
      <c r="Q2267" s="1"/>
    </row>
    <row r="2268" spans="5:17" x14ac:dyDescent="0.25">
      <c r="E2268" s="1"/>
      <c r="F2268" s="1"/>
      <c r="G2268" s="1"/>
      <c r="H2268" s="1"/>
      <c r="I2268" s="1"/>
      <c r="J2268" s="1"/>
      <c r="L2268" s="1"/>
      <c r="M2268" s="1"/>
      <c r="N2268" s="1"/>
      <c r="O2268" s="1"/>
      <c r="P2268" s="1"/>
      <c r="Q2268" s="1"/>
    </row>
    <row r="2269" spans="5:17" x14ac:dyDescent="0.25">
      <c r="E2269" s="1"/>
      <c r="F2269" s="1"/>
      <c r="G2269" s="1"/>
      <c r="H2269" s="1"/>
      <c r="I2269" s="1"/>
      <c r="J2269" s="1"/>
      <c r="L2269" s="1"/>
      <c r="M2269" s="1"/>
      <c r="N2269" s="1"/>
      <c r="O2269" s="1"/>
      <c r="P2269" s="1"/>
      <c r="Q2269" s="1"/>
    </row>
    <row r="2270" spans="5:17" x14ac:dyDescent="0.25">
      <c r="E2270" s="1"/>
      <c r="F2270" s="1"/>
      <c r="G2270" s="1"/>
      <c r="H2270" s="1"/>
      <c r="I2270" s="1"/>
      <c r="J2270" s="1"/>
      <c r="L2270" s="1"/>
      <c r="M2270" s="1"/>
      <c r="N2270" s="1"/>
      <c r="O2270" s="1"/>
      <c r="P2270" s="1"/>
      <c r="Q2270" s="1"/>
    </row>
    <row r="2271" spans="5:17" x14ac:dyDescent="0.25">
      <c r="E2271" s="1"/>
      <c r="F2271" s="1"/>
      <c r="G2271" s="1"/>
      <c r="H2271" s="1"/>
      <c r="I2271" s="1"/>
      <c r="J2271" s="1"/>
      <c r="L2271" s="1"/>
      <c r="M2271" s="1"/>
      <c r="N2271" s="1"/>
      <c r="O2271" s="1"/>
      <c r="P2271" s="1"/>
      <c r="Q2271" s="1"/>
    </row>
    <row r="2272" spans="5:17" x14ac:dyDescent="0.25">
      <c r="E2272" s="1"/>
      <c r="F2272" s="1"/>
      <c r="G2272" s="1"/>
      <c r="H2272" s="1"/>
      <c r="I2272" s="1"/>
      <c r="J2272" s="1"/>
      <c r="L2272" s="1"/>
      <c r="M2272" s="1"/>
      <c r="N2272" s="1"/>
      <c r="O2272" s="1"/>
      <c r="P2272" s="1"/>
      <c r="Q2272" s="1"/>
    </row>
    <row r="2273" spans="5:17" x14ac:dyDescent="0.25">
      <c r="E2273" s="1"/>
      <c r="F2273" s="1"/>
      <c r="G2273" s="1"/>
      <c r="H2273" s="1"/>
      <c r="I2273" s="1"/>
      <c r="J2273" s="1"/>
      <c r="L2273" s="1"/>
      <c r="M2273" s="1"/>
      <c r="N2273" s="1"/>
      <c r="O2273" s="1"/>
      <c r="P2273" s="1"/>
      <c r="Q2273" s="1"/>
    </row>
    <row r="2274" spans="5:17" x14ac:dyDescent="0.25">
      <c r="E2274" s="1"/>
      <c r="F2274" s="1"/>
      <c r="G2274" s="1"/>
      <c r="H2274" s="1"/>
      <c r="I2274" s="1"/>
      <c r="J2274" s="1"/>
      <c r="L2274" s="1"/>
      <c r="M2274" s="1"/>
      <c r="N2274" s="1"/>
      <c r="O2274" s="1"/>
      <c r="P2274" s="1"/>
      <c r="Q2274" s="1"/>
    </row>
    <row r="2275" spans="5:17" x14ac:dyDescent="0.25">
      <c r="E2275" s="1"/>
      <c r="F2275" s="1"/>
      <c r="G2275" s="1"/>
      <c r="H2275" s="1"/>
      <c r="I2275" s="1"/>
      <c r="J2275" s="1"/>
      <c r="L2275" s="1"/>
      <c r="M2275" s="1"/>
      <c r="N2275" s="1"/>
      <c r="O2275" s="1"/>
      <c r="P2275" s="1"/>
      <c r="Q2275" s="1"/>
    </row>
    <row r="2276" spans="5:17" x14ac:dyDescent="0.25">
      <c r="E2276" s="1"/>
      <c r="F2276" s="1"/>
      <c r="G2276" s="1"/>
      <c r="H2276" s="1"/>
      <c r="I2276" s="1"/>
      <c r="J2276" s="1"/>
      <c r="L2276" s="1"/>
      <c r="M2276" s="1"/>
      <c r="N2276" s="1"/>
      <c r="O2276" s="1"/>
      <c r="P2276" s="1"/>
      <c r="Q2276" s="1"/>
    </row>
    <row r="2277" spans="5:17" x14ac:dyDescent="0.25">
      <c r="E2277" s="1"/>
      <c r="F2277" s="1"/>
      <c r="G2277" s="1"/>
      <c r="H2277" s="1"/>
      <c r="I2277" s="1"/>
      <c r="J2277" s="1"/>
      <c r="L2277" s="1"/>
      <c r="M2277" s="1"/>
      <c r="N2277" s="1"/>
      <c r="O2277" s="1"/>
      <c r="P2277" s="1"/>
      <c r="Q2277" s="1"/>
    </row>
    <row r="2278" spans="5:17" x14ac:dyDescent="0.25">
      <c r="E2278" s="1"/>
      <c r="F2278" s="1"/>
      <c r="G2278" s="1"/>
      <c r="H2278" s="1"/>
      <c r="I2278" s="1"/>
      <c r="J2278" s="1"/>
      <c r="L2278" s="1"/>
      <c r="M2278" s="1"/>
      <c r="N2278" s="1"/>
      <c r="O2278" s="1"/>
      <c r="P2278" s="1"/>
      <c r="Q2278" s="1"/>
    </row>
    <row r="2279" spans="5:17" x14ac:dyDescent="0.25">
      <c r="E2279" s="1"/>
      <c r="F2279" s="1"/>
      <c r="G2279" s="1"/>
      <c r="H2279" s="1"/>
      <c r="I2279" s="1"/>
      <c r="J2279" s="1"/>
      <c r="L2279" s="1"/>
      <c r="M2279" s="1"/>
      <c r="N2279" s="1"/>
      <c r="O2279" s="1"/>
      <c r="P2279" s="1"/>
      <c r="Q2279" s="1"/>
    </row>
    <row r="2280" spans="5:17" x14ac:dyDescent="0.25">
      <c r="E2280" s="1"/>
      <c r="F2280" s="1"/>
      <c r="G2280" s="1"/>
      <c r="H2280" s="1"/>
      <c r="I2280" s="1"/>
      <c r="J2280" s="1"/>
      <c r="L2280" s="1"/>
      <c r="M2280" s="1"/>
      <c r="N2280" s="1"/>
      <c r="O2280" s="1"/>
      <c r="P2280" s="1"/>
      <c r="Q2280" s="1"/>
    </row>
    <row r="2281" spans="5:17" x14ac:dyDescent="0.25">
      <c r="E2281" s="1"/>
      <c r="F2281" s="1"/>
      <c r="G2281" s="1"/>
      <c r="H2281" s="1"/>
      <c r="I2281" s="1"/>
      <c r="J2281" s="1"/>
      <c r="L2281" s="1"/>
      <c r="M2281" s="1"/>
      <c r="N2281" s="1"/>
      <c r="O2281" s="1"/>
      <c r="P2281" s="1"/>
      <c r="Q2281" s="1"/>
    </row>
    <row r="2282" spans="5:17" x14ac:dyDescent="0.25">
      <c r="E2282" s="1"/>
      <c r="F2282" s="1"/>
      <c r="G2282" s="1"/>
      <c r="H2282" s="1"/>
      <c r="I2282" s="1"/>
      <c r="J2282" s="1"/>
      <c r="L2282" s="1"/>
      <c r="M2282" s="1"/>
      <c r="N2282" s="1"/>
      <c r="O2282" s="1"/>
      <c r="P2282" s="1"/>
      <c r="Q2282" s="1"/>
    </row>
    <row r="2283" spans="5:17" x14ac:dyDescent="0.25">
      <c r="E2283" s="1"/>
      <c r="F2283" s="1"/>
      <c r="G2283" s="1"/>
      <c r="H2283" s="1"/>
      <c r="I2283" s="1"/>
      <c r="J2283" s="1"/>
      <c r="L2283" s="1"/>
      <c r="M2283" s="1"/>
      <c r="N2283" s="1"/>
      <c r="O2283" s="1"/>
      <c r="P2283" s="1"/>
      <c r="Q2283" s="1"/>
    </row>
    <row r="2284" spans="5:17" x14ac:dyDescent="0.25">
      <c r="E2284" s="1"/>
      <c r="F2284" s="1"/>
      <c r="G2284" s="1"/>
      <c r="H2284" s="1"/>
      <c r="I2284" s="1"/>
      <c r="J2284" s="1"/>
      <c r="L2284" s="1"/>
      <c r="M2284" s="1"/>
      <c r="N2284" s="1"/>
      <c r="O2284" s="1"/>
      <c r="P2284" s="1"/>
      <c r="Q2284" s="1"/>
    </row>
    <row r="2285" spans="5:17" x14ac:dyDescent="0.25">
      <c r="E2285" s="1"/>
      <c r="F2285" s="1"/>
      <c r="G2285" s="1"/>
      <c r="H2285" s="1"/>
      <c r="I2285" s="1"/>
      <c r="J2285" s="1"/>
      <c r="L2285" s="1"/>
      <c r="M2285" s="1"/>
      <c r="N2285" s="1"/>
      <c r="O2285" s="1"/>
      <c r="P2285" s="1"/>
      <c r="Q2285" s="1"/>
    </row>
    <row r="2286" spans="5:17" x14ac:dyDescent="0.25">
      <c r="E2286" s="1"/>
      <c r="F2286" s="1"/>
      <c r="G2286" s="1"/>
      <c r="H2286" s="1"/>
      <c r="I2286" s="1"/>
      <c r="J2286" s="1"/>
      <c r="L2286" s="1"/>
      <c r="M2286" s="1"/>
      <c r="N2286" s="1"/>
      <c r="O2286" s="1"/>
      <c r="P2286" s="1"/>
      <c r="Q2286" s="1"/>
    </row>
    <row r="2287" spans="5:17" x14ac:dyDescent="0.25">
      <c r="E2287" s="1"/>
      <c r="F2287" s="1"/>
      <c r="G2287" s="1"/>
      <c r="H2287" s="1"/>
      <c r="I2287" s="1"/>
      <c r="J2287" s="1"/>
      <c r="L2287" s="1"/>
      <c r="M2287" s="1"/>
      <c r="N2287" s="1"/>
      <c r="O2287" s="1"/>
      <c r="P2287" s="1"/>
      <c r="Q2287" s="1"/>
    </row>
    <row r="2288" spans="5:17" x14ac:dyDescent="0.25">
      <c r="E2288" s="1"/>
      <c r="F2288" s="1"/>
      <c r="G2288" s="1"/>
      <c r="H2288" s="1"/>
      <c r="I2288" s="1"/>
      <c r="J2288" s="1"/>
      <c r="L2288" s="1"/>
      <c r="M2288" s="1"/>
      <c r="N2288" s="1"/>
      <c r="O2288" s="1"/>
      <c r="P2288" s="1"/>
      <c r="Q2288" s="1"/>
    </row>
    <row r="2289" spans="5:17" x14ac:dyDescent="0.25">
      <c r="E2289" s="1"/>
      <c r="F2289" s="1"/>
      <c r="G2289" s="1"/>
      <c r="H2289" s="1"/>
      <c r="I2289" s="1"/>
      <c r="J2289" s="1"/>
      <c r="L2289" s="1"/>
      <c r="M2289" s="1"/>
      <c r="N2289" s="1"/>
      <c r="O2289" s="1"/>
      <c r="P2289" s="1"/>
      <c r="Q2289" s="1"/>
    </row>
    <row r="2290" spans="5:17" x14ac:dyDescent="0.25">
      <c r="E2290" s="1"/>
      <c r="F2290" s="1"/>
      <c r="G2290" s="1"/>
      <c r="H2290" s="1"/>
      <c r="I2290" s="1"/>
      <c r="J2290" s="1"/>
      <c r="L2290" s="1"/>
      <c r="M2290" s="1"/>
      <c r="N2290" s="1"/>
      <c r="O2290" s="1"/>
      <c r="P2290" s="1"/>
      <c r="Q2290" s="1"/>
    </row>
    <row r="2291" spans="5:17" x14ac:dyDescent="0.25">
      <c r="E2291" s="1"/>
      <c r="F2291" s="1"/>
      <c r="G2291" s="1"/>
      <c r="H2291" s="1"/>
      <c r="I2291" s="1"/>
      <c r="J2291" s="1"/>
      <c r="L2291" s="1"/>
      <c r="M2291" s="1"/>
      <c r="N2291" s="1"/>
      <c r="O2291" s="1"/>
      <c r="P2291" s="1"/>
      <c r="Q2291" s="1"/>
    </row>
    <row r="2292" spans="5:17" x14ac:dyDescent="0.25">
      <c r="E2292" s="1"/>
      <c r="F2292" s="1"/>
      <c r="G2292" s="1"/>
      <c r="H2292" s="1"/>
      <c r="I2292" s="1"/>
      <c r="J2292" s="1"/>
      <c r="L2292" s="1"/>
      <c r="M2292" s="1"/>
      <c r="N2292" s="1"/>
      <c r="O2292" s="1"/>
      <c r="P2292" s="1"/>
      <c r="Q2292" s="1"/>
    </row>
    <row r="2293" spans="5:17" x14ac:dyDescent="0.25">
      <c r="E2293" s="1"/>
      <c r="F2293" s="1"/>
      <c r="G2293" s="1"/>
      <c r="H2293" s="1"/>
      <c r="I2293" s="1"/>
      <c r="J2293" s="1"/>
      <c r="L2293" s="1"/>
      <c r="M2293" s="1"/>
      <c r="N2293" s="1"/>
      <c r="O2293" s="1"/>
      <c r="P2293" s="1"/>
      <c r="Q2293" s="1"/>
    </row>
    <row r="2294" spans="5:17" x14ac:dyDescent="0.25">
      <c r="E2294" s="1"/>
      <c r="F2294" s="1"/>
      <c r="G2294" s="1"/>
      <c r="H2294" s="1"/>
      <c r="I2294" s="1"/>
      <c r="J2294" s="1"/>
      <c r="L2294" s="1"/>
      <c r="M2294" s="1"/>
      <c r="N2294" s="1"/>
      <c r="O2294" s="1"/>
      <c r="P2294" s="1"/>
      <c r="Q2294" s="1"/>
    </row>
    <row r="2295" spans="5:17" x14ac:dyDescent="0.25">
      <c r="E2295" s="1"/>
      <c r="F2295" s="1"/>
      <c r="G2295" s="1"/>
      <c r="H2295" s="1"/>
      <c r="I2295" s="1"/>
      <c r="J2295" s="1"/>
      <c r="L2295" s="1"/>
      <c r="M2295" s="1"/>
      <c r="N2295" s="1"/>
      <c r="O2295" s="1"/>
      <c r="P2295" s="1"/>
      <c r="Q2295" s="1"/>
    </row>
    <row r="2296" spans="5:17" x14ac:dyDescent="0.25">
      <c r="E2296" s="1"/>
      <c r="F2296" s="1"/>
      <c r="G2296" s="1"/>
      <c r="H2296" s="1"/>
      <c r="I2296" s="1"/>
      <c r="J2296" s="1"/>
      <c r="L2296" s="1"/>
      <c r="M2296" s="1"/>
      <c r="N2296" s="1"/>
      <c r="O2296" s="1"/>
      <c r="P2296" s="1"/>
      <c r="Q2296" s="1"/>
    </row>
    <row r="2297" spans="5:17" x14ac:dyDescent="0.25">
      <c r="E2297" s="1"/>
      <c r="F2297" s="1"/>
      <c r="G2297" s="1"/>
      <c r="H2297" s="1"/>
      <c r="I2297" s="1"/>
      <c r="J2297" s="1"/>
      <c r="L2297" s="1"/>
      <c r="M2297" s="1"/>
      <c r="N2297" s="1"/>
      <c r="O2297" s="1"/>
      <c r="P2297" s="1"/>
      <c r="Q2297" s="1"/>
    </row>
    <row r="2298" spans="5:17" x14ac:dyDescent="0.25">
      <c r="E2298" s="1"/>
      <c r="F2298" s="1"/>
      <c r="G2298" s="1"/>
      <c r="H2298" s="1"/>
      <c r="I2298" s="1"/>
      <c r="J2298" s="1"/>
      <c r="L2298" s="1"/>
      <c r="M2298" s="1"/>
      <c r="N2298" s="1"/>
      <c r="O2298" s="1"/>
      <c r="P2298" s="1"/>
      <c r="Q2298" s="1"/>
    </row>
    <row r="2299" spans="5:17" x14ac:dyDescent="0.25">
      <c r="E2299" s="1"/>
      <c r="F2299" s="1"/>
      <c r="G2299" s="1"/>
      <c r="H2299" s="1"/>
      <c r="I2299" s="1"/>
      <c r="J2299" s="1"/>
      <c r="L2299" s="1"/>
      <c r="M2299" s="1"/>
      <c r="N2299" s="1"/>
      <c r="O2299" s="1"/>
      <c r="P2299" s="1"/>
      <c r="Q2299" s="1"/>
    </row>
    <row r="2300" spans="5:17" x14ac:dyDescent="0.25">
      <c r="E2300" s="1"/>
      <c r="F2300" s="1"/>
      <c r="G2300" s="1"/>
      <c r="H2300" s="1"/>
      <c r="I2300" s="1"/>
      <c r="J2300" s="1"/>
      <c r="L2300" s="1"/>
      <c r="M2300" s="1"/>
      <c r="N2300" s="1"/>
      <c r="O2300" s="1"/>
      <c r="P2300" s="1"/>
      <c r="Q2300" s="1"/>
    </row>
    <row r="2301" spans="5:17" x14ac:dyDescent="0.25">
      <c r="E2301" s="1"/>
      <c r="F2301" s="1"/>
      <c r="G2301" s="1"/>
      <c r="H2301" s="1"/>
      <c r="I2301" s="1"/>
      <c r="J2301" s="1"/>
      <c r="L2301" s="1"/>
      <c r="M2301" s="1"/>
      <c r="N2301" s="1"/>
      <c r="O2301" s="1"/>
      <c r="P2301" s="1"/>
      <c r="Q2301" s="1"/>
    </row>
    <row r="2302" spans="5:17" x14ac:dyDescent="0.25">
      <c r="E2302" s="1"/>
      <c r="F2302" s="1"/>
      <c r="G2302" s="1"/>
      <c r="H2302" s="1"/>
      <c r="I2302" s="1"/>
      <c r="J2302" s="1"/>
      <c r="L2302" s="1"/>
      <c r="M2302" s="1"/>
      <c r="N2302" s="1"/>
      <c r="O2302" s="1"/>
      <c r="P2302" s="1"/>
      <c r="Q2302" s="1"/>
    </row>
    <row r="2303" spans="5:17" x14ac:dyDescent="0.25">
      <c r="E2303" s="1"/>
      <c r="F2303" s="1"/>
      <c r="G2303" s="1"/>
      <c r="H2303" s="1"/>
      <c r="I2303" s="1"/>
      <c r="J2303" s="1"/>
      <c r="L2303" s="1"/>
      <c r="M2303" s="1"/>
      <c r="N2303" s="1"/>
      <c r="O2303" s="1"/>
      <c r="P2303" s="1"/>
      <c r="Q2303" s="1"/>
    </row>
    <row r="2304" spans="5:17" x14ac:dyDescent="0.25">
      <c r="E2304" s="1"/>
      <c r="F2304" s="1"/>
      <c r="G2304" s="1"/>
      <c r="H2304" s="1"/>
      <c r="I2304" s="1"/>
      <c r="J2304" s="1"/>
      <c r="L2304" s="1"/>
      <c r="M2304" s="1"/>
      <c r="N2304" s="1"/>
      <c r="O2304" s="1"/>
      <c r="P2304" s="1"/>
      <c r="Q2304" s="1"/>
    </row>
    <row r="2305" spans="5:17" x14ac:dyDescent="0.25">
      <c r="E2305" s="1"/>
      <c r="F2305" s="1"/>
      <c r="G2305" s="1"/>
      <c r="H2305" s="1"/>
      <c r="I2305" s="1"/>
      <c r="J2305" s="1"/>
      <c r="L2305" s="1"/>
      <c r="M2305" s="1"/>
      <c r="N2305" s="1"/>
      <c r="O2305" s="1"/>
      <c r="P2305" s="1"/>
      <c r="Q2305" s="1"/>
    </row>
    <row r="2306" spans="5:17" x14ac:dyDescent="0.25">
      <c r="E2306" s="1"/>
      <c r="F2306" s="1"/>
      <c r="G2306" s="1"/>
      <c r="H2306" s="1"/>
      <c r="I2306" s="1"/>
      <c r="J2306" s="1"/>
      <c r="L2306" s="1"/>
      <c r="M2306" s="1"/>
      <c r="N2306" s="1"/>
      <c r="O2306" s="1"/>
      <c r="P2306" s="1"/>
      <c r="Q2306" s="1"/>
    </row>
    <row r="2307" spans="5:17" x14ac:dyDescent="0.25">
      <c r="E2307" s="1"/>
      <c r="F2307" s="1"/>
      <c r="G2307" s="1"/>
      <c r="H2307" s="1"/>
      <c r="I2307" s="1"/>
      <c r="J2307" s="1"/>
      <c r="L2307" s="1"/>
      <c r="M2307" s="1"/>
      <c r="N2307" s="1"/>
      <c r="O2307" s="1"/>
      <c r="P2307" s="1"/>
      <c r="Q2307" s="1"/>
    </row>
    <row r="2308" spans="5:17" x14ac:dyDescent="0.25">
      <c r="E2308" s="1"/>
      <c r="F2308" s="1"/>
      <c r="G2308" s="1"/>
      <c r="H2308" s="1"/>
      <c r="I2308" s="1"/>
      <c r="J2308" s="1"/>
      <c r="L2308" s="1"/>
      <c r="M2308" s="1"/>
      <c r="N2308" s="1"/>
      <c r="O2308" s="1"/>
      <c r="P2308" s="1"/>
      <c r="Q2308" s="1"/>
    </row>
    <row r="2309" spans="5:17" x14ac:dyDescent="0.25">
      <c r="E2309" s="1"/>
      <c r="F2309" s="1"/>
      <c r="G2309" s="1"/>
      <c r="H2309" s="1"/>
      <c r="I2309" s="1"/>
      <c r="J2309" s="1"/>
      <c r="L2309" s="1"/>
      <c r="M2309" s="1"/>
      <c r="N2309" s="1"/>
      <c r="O2309" s="1"/>
      <c r="P2309" s="1"/>
      <c r="Q2309" s="1"/>
    </row>
    <row r="2310" spans="5:17" x14ac:dyDescent="0.25">
      <c r="E2310" s="1"/>
      <c r="F2310" s="1"/>
      <c r="G2310" s="1"/>
      <c r="H2310" s="1"/>
      <c r="I2310" s="1"/>
      <c r="J2310" s="1"/>
      <c r="L2310" s="1"/>
      <c r="M2310" s="1"/>
      <c r="N2310" s="1"/>
      <c r="O2310" s="1"/>
      <c r="P2310" s="1"/>
      <c r="Q2310" s="1"/>
    </row>
    <row r="2311" spans="5:17" x14ac:dyDescent="0.25">
      <c r="E2311" s="1"/>
      <c r="F2311" s="1"/>
      <c r="G2311" s="1"/>
      <c r="H2311" s="1"/>
      <c r="I2311" s="1"/>
      <c r="J2311" s="1"/>
      <c r="L2311" s="1"/>
      <c r="M2311" s="1"/>
      <c r="N2311" s="1"/>
      <c r="O2311" s="1"/>
      <c r="P2311" s="1"/>
      <c r="Q2311" s="1"/>
    </row>
    <row r="2312" spans="5:17" x14ac:dyDescent="0.25">
      <c r="E2312" s="1"/>
      <c r="F2312" s="1"/>
      <c r="G2312" s="1"/>
      <c r="H2312" s="1"/>
      <c r="I2312" s="1"/>
      <c r="J2312" s="1"/>
      <c r="L2312" s="1"/>
      <c r="M2312" s="1"/>
      <c r="N2312" s="1"/>
      <c r="O2312" s="1"/>
      <c r="P2312" s="1"/>
      <c r="Q2312" s="1"/>
    </row>
    <row r="2313" spans="5:17" x14ac:dyDescent="0.25">
      <c r="E2313" s="1"/>
      <c r="F2313" s="1"/>
      <c r="G2313" s="1"/>
      <c r="H2313" s="1"/>
      <c r="I2313" s="1"/>
      <c r="J2313" s="1"/>
      <c r="L2313" s="1"/>
      <c r="M2313" s="1"/>
      <c r="N2313" s="1"/>
      <c r="O2313" s="1"/>
      <c r="P2313" s="1"/>
      <c r="Q2313" s="1"/>
    </row>
    <row r="2314" spans="5:17" x14ac:dyDescent="0.25">
      <c r="E2314" s="1"/>
      <c r="F2314" s="1"/>
      <c r="G2314" s="1"/>
      <c r="H2314" s="1"/>
      <c r="I2314" s="1"/>
      <c r="J2314" s="1"/>
      <c r="L2314" s="1"/>
      <c r="M2314" s="1"/>
      <c r="N2314" s="1"/>
      <c r="O2314" s="1"/>
      <c r="P2314" s="1"/>
      <c r="Q2314" s="1"/>
    </row>
    <row r="2315" spans="5:17" x14ac:dyDescent="0.25">
      <c r="E2315" s="1"/>
      <c r="F2315" s="1"/>
      <c r="G2315" s="1"/>
      <c r="H2315" s="1"/>
      <c r="I2315" s="1"/>
      <c r="J2315" s="1"/>
      <c r="L2315" s="1"/>
      <c r="M2315" s="1"/>
      <c r="N2315" s="1"/>
      <c r="O2315" s="1"/>
      <c r="P2315" s="1"/>
      <c r="Q2315" s="1"/>
    </row>
    <row r="2316" spans="5:17" x14ac:dyDescent="0.25">
      <c r="E2316" s="1"/>
      <c r="F2316" s="1"/>
      <c r="G2316" s="1"/>
      <c r="H2316" s="1"/>
      <c r="I2316" s="1"/>
      <c r="J2316" s="1"/>
      <c r="L2316" s="1"/>
      <c r="M2316" s="1"/>
      <c r="N2316" s="1"/>
      <c r="O2316" s="1"/>
      <c r="P2316" s="1"/>
      <c r="Q2316" s="1"/>
    </row>
    <row r="2317" spans="5:17" x14ac:dyDescent="0.25">
      <c r="E2317" s="1"/>
      <c r="F2317" s="1"/>
      <c r="G2317" s="1"/>
      <c r="H2317" s="1"/>
      <c r="I2317" s="1"/>
      <c r="J2317" s="1"/>
      <c r="L2317" s="1"/>
      <c r="M2317" s="1"/>
      <c r="N2317" s="1"/>
      <c r="O2317" s="1"/>
      <c r="P2317" s="1"/>
      <c r="Q2317" s="1"/>
    </row>
    <row r="2318" spans="5:17" x14ac:dyDescent="0.25">
      <c r="E2318" s="1"/>
      <c r="F2318" s="1"/>
      <c r="G2318" s="1"/>
      <c r="H2318" s="1"/>
      <c r="I2318" s="1"/>
      <c r="J2318" s="1"/>
      <c r="L2318" s="1"/>
      <c r="M2318" s="1"/>
      <c r="N2318" s="1"/>
      <c r="O2318" s="1"/>
      <c r="P2318" s="1"/>
      <c r="Q2318" s="1"/>
    </row>
    <row r="2319" spans="5:17" x14ac:dyDescent="0.25">
      <c r="E2319" s="1"/>
      <c r="F2319" s="1"/>
      <c r="G2319" s="1"/>
      <c r="H2319" s="1"/>
      <c r="I2319" s="1"/>
      <c r="J2319" s="1"/>
      <c r="L2319" s="1"/>
      <c r="M2319" s="1"/>
      <c r="N2319" s="1"/>
      <c r="O2319" s="1"/>
      <c r="P2319" s="1"/>
      <c r="Q2319" s="1"/>
    </row>
    <row r="2320" spans="5:17" x14ac:dyDescent="0.25">
      <c r="E2320" s="1"/>
      <c r="F2320" s="1"/>
      <c r="G2320" s="1"/>
      <c r="H2320" s="1"/>
      <c r="I2320" s="1"/>
      <c r="J2320" s="1"/>
      <c r="L2320" s="1"/>
      <c r="M2320" s="1"/>
      <c r="N2320" s="1"/>
      <c r="O2320" s="1"/>
      <c r="P2320" s="1"/>
      <c r="Q2320" s="1"/>
    </row>
    <row r="2321" spans="5:17" x14ac:dyDescent="0.25">
      <c r="E2321" s="1"/>
      <c r="F2321" s="1"/>
      <c r="G2321" s="1"/>
      <c r="H2321" s="1"/>
      <c r="I2321" s="1"/>
      <c r="J2321" s="1"/>
      <c r="L2321" s="1"/>
      <c r="M2321" s="1"/>
      <c r="N2321" s="1"/>
      <c r="O2321" s="1"/>
      <c r="P2321" s="1"/>
      <c r="Q2321" s="1"/>
    </row>
    <row r="2322" spans="5:17" x14ac:dyDescent="0.25">
      <c r="E2322" s="1"/>
      <c r="F2322" s="1"/>
      <c r="G2322" s="1"/>
      <c r="H2322" s="1"/>
      <c r="I2322" s="1"/>
      <c r="J2322" s="1"/>
      <c r="L2322" s="1"/>
      <c r="M2322" s="1"/>
      <c r="N2322" s="1"/>
      <c r="O2322" s="1"/>
      <c r="P2322" s="1"/>
      <c r="Q2322" s="1"/>
    </row>
    <row r="2323" spans="5:17" x14ac:dyDescent="0.25">
      <c r="E2323" s="1"/>
      <c r="F2323" s="1"/>
      <c r="G2323" s="1"/>
      <c r="H2323" s="1"/>
      <c r="I2323" s="1"/>
      <c r="J2323" s="1"/>
      <c r="L2323" s="1"/>
      <c r="M2323" s="1"/>
      <c r="N2323" s="1"/>
      <c r="O2323" s="1"/>
      <c r="P2323" s="1"/>
      <c r="Q2323" s="1"/>
    </row>
    <row r="2324" spans="5:17" x14ac:dyDescent="0.25">
      <c r="E2324" s="1"/>
      <c r="F2324" s="1"/>
      <c r="G2324" s="1"/>
      <c r="H2324" s="1"/>
      <c r="I2324" s="1"/>
      <c r="J2324" s="1"/>
      <c r="L2324" s="1"/>
      <c r="M2324" s="1"/>
      <c r="N2324" s="1"/>
      <c r="O2324" s="1"/>
      <c r="P2324" s="1"/>
      <c r="Q2324" s="1"/>
    </row>
    <row r="2325" spans="5:17" x14ac:dyDescent="0.25">
      <c r="E2325" s="1"/>
      <c r="F2325" s="1"/>
      <c r="G2325" s="1"/>
      <c r="H2325" s="1"/>
      <c r="I2325" s="1"/>
      <c r="J2325" s="1"/>
      <c r="L2325" s="1"/>
      <c r="M2325" s="1"/>
      <c r="N2325" s="1"/>
      <c r="O2325" s="1"/>
      <c r="P2325" s="1"/>
      <c r="Q2325" s="1"/>
    </row>
    <row r="2326" spans="5:17" x14ac:dyDescent="0.25">
      <c r="E2326" s="1"/>
      <c r="F2326" s="1"/>
      <c r="G2326" s="1"/>
      <c r="H2326" s="1"/>
      <c r="I2326" s="1"/>
      <c r="J2326" s="1"/>
      <c r="L2326" s="1"/>
      <c r="M2326" s="1"/>
      <c r="N2326" s="1"/>
      <c r="O2326" s="1"/>
      <c r="P2326" s="1"/>
      <c r="Q2326" s="1"/>
    </row>
    <row r="2327" spans="5:17" x14ac:dyDescent="0.25">
      <c r="E2327" s="1"/>
      <c r="F2327" s="1"/>
      <c r="G2327" s="1"/>
      <c r="H2327" s="1"/>
      <c r="I2327" s="1"/>
      <c r="J2327" s="1"/>
      <c r="L2327" s="1"/>
      <c r="M2327" s="1"/>
      <c r="N2327" s="1"/>
      <c r="O2327" s="1"/>
      <c r="P2327" s="1"/>
      <c r="Q2327" s="1"/>
    </row>
    <row r="2328" spans="5:17" x14ac:dyDescent="0.25">
      <c r="E2328" s="1"/>
      <c r="F2328" s="1"/>
      <c r="G2328" s="1"/>
      <c r="H2328" s="1"/>
      <c r="I2328" s="1"/>
      <c r="J2328" s="1"/>
      <c r="L2328" s="1"/>
      <c r="M2328" s="1"/>
      <c r="N2328" s="1"/>
      <c r="O2328" s="1"/>
      <c r="P2328" s="1"/>
      <c r="Q2328" s="1"/>
    </row>
    <row r="2329" spans="5:17" x14ac:dyDescent="0.25">
      <c r="E2329" s="1"/>
      <c r="F2329" s="1"/>
      <c r="G2329" s="1"/>
      <c r="H2329" s="1"/>
      <c r="I2329" s="1"/>
      <c r="J2329" s="1"/>
      <c r="L2329" s="1"/>
      <c r="M2329" s="1"/>
      <c r="N2329" s="1"/>
      <c r="O2329" s="1"/>
      <c r="P2329" s="1"/>
      <c r="Q2329" s="1"/>
    </row>
    <row r="2330" spans="5:17" x14ac:dyDescent="0.25">
      <c r="E2330" s="1"/>
      <c r="F2330" s="1"/>
      <c r="G2330" s="1"/>
      <c r="H2330" s="1"/>
      <c r="I2330" s="1"/>
      <c r="J2330" s="1"/>
      <c r="L2330" s="1"/>
      <c r="M2330" s="1"/>
      <c r="N2330" s="1"/>
      <c r="O2330" s="1"/>
      <c r="P2330" s="1"/>
      <c r="Q2330" s="1"/>
    </row>
    <row r="2331" spans="5:17" x14ac:dyDescent="0.25">
      <c r="E2331" s="1"/>
      <c r="F2331" s="1"/>
      <c r="G2331" s="1"/>
      <c r="H2331" s="1"/>
      <c r="I2331" s="1"/>
      <c r="J2331" s="1"/>
      <c r="L2331" s="1"/>
      <c r="M2331" s="1"/>
      <c r="N2331" s="1"/>
      <c r="O2331" s="1"/>
      <c r="P2331" s="1"/>
      <c r="Q2331" s="1"/>
    </row>
    <row r="2332" spans="5:17" x14ac:dyDescent="0.25">
      <c r="E2332" s="1"/>
      <c r="F2332" s="1"/>
      <c r="G2332" s="1"/>
      <c r="H2332" s="1"/>
      <c r="I2332" s="1"/>
      <c r="J2332" s="1"/>
      <c r="L2332" s="1"/>
      <c r="M2332" s="1"/>
      <c r="N2332" s="1"/>
      <c r="O2332" s="1"/>
      <c r="P2332" s="1"/>
      <c r="Q2332" s="1"/>
    </row>
    <row r="2333" spans="5:17" x14ac:dyDescent="0.25">
      <c r="E2333" s="1"/>
      <c r="F2333" s="1"/>
      <c r="G2333" s="1"/>
      <c r="H2333" s="1"/>
      <c r="I2333" s="1"/>
      <c r="J2333" s="1"/>
      <c r="L2333" s="1"/>
      <c r="M2333" s="1"/>
      <c r="N2333" s="1"/>
      <c r="O2333" s="1"/>
      <c r="P2333" s="1"/>
      <c r="Q2333" s="1"/>
    </row>
    <row r="2334" spans="5:17" x14ac:dyDescent="0.25">
      <c r="E2334" s="1"/>
      <c r="F2334" s="1"/>
      <c r="G2334" s="1"/>
      <c r="H2334" s="1"/>
      <c r="I2334" s="1"/>
      <c r="J2334" s="1"/>
      <c r="L2334" s="1"/>
      <c r="M2334" s="1"/>
      <c r="N2334" s="1"/>
      <c r="O2334" s="1"/>
      <c r="P2334" s="1"/>
      <c r="Q2334" s="1"/>
    </row>
    <row r="2335" spans="5:17" x14ac:dyDescent="0.25">
      <c r="E2335" s="1"/>
      <c r="F2335" s="1"/>
      <c r="G2335" s="1"/>
      <c r="H2335" s="1"/>
      <c r="I2335" s="1"/>
      <c r="J2335" s="1"/>
      <c r="L2335" s="1"/>
      <c r="M2335" s="1"/>
      <c r="N2335" s="1"/>
      <c r="O2335" s="1"/>
      <c r="P2335" s="1"/>
      <c r="Q2335" s="1"/>
    </row>
    <row r="2336" spans="5:17" x14ac:dyDescent="0.25">
      <c r="E2336" s="1"/>
      <c r="F2336" s="1"/>
      <c r="G2336" s="1"/>
      <c r="H2336" s="1"/>
      <c r="I2336" s="1"/>
      <c r="J2336" s="1"/>
      <c r="L2336" s="1"/>
      <c r="M2336" s="1"/>
      <c r="N2336" s="1"/>
      <c r="O2336" s="1"/>
      <c r="P2336" s="1"/>
      <c r="Q2336" s="1"/>
    </row>
    <row r="2337" spans="5:17" x14ac:dyDescent="0.25">
      <c r="E2337" s="1"/>
      <c r="F2337" s="1"/>
      <c r="G2337" s="1"/>
      <c r="H2337" s="1"/>
      <c r="I2337" s="1"/>
      <c r="J2337" s="1"/>
      <c r="L2337" s="1"/>
      <c r="M2337" s="1"/>
      <c r="N2337" s="1"/>
      <c r="O2337" s="1"/>
      <c r="P2337" s="1"/>
      <c r="Q2337" s="1"/>
    </row>
    <row r="2338" spans="5:17" x14ac:dyDescent="0.25">
      <c r="E2338" s="1"/>
      <c r="F2338" s="1"/>
      <c r="G2338" s="1"/>
      <c r="H2338" s="1"/>
      <c r="I2338" s="1"/>
      <c r="J2338" s="1"/>
      <c r="L2338" s="1"/>
      <c r="M2338" s="1"/>
      <c r="N2338" s="1"/>
      <c r="O2338" s="1"/>
      <c r="P2338" s="1"/>
      <c r="Q2338" s="1"/>
    </row>
    <row r="2339" spans="5:17" x14ac:dyDescent="0.25">
      <c r="E2339" s="1"/>
      <c r="F2339" s="1"/>
      <c r="G2339" s="1"/>
      <c r="H2339" s="1"/>
      <c r="I2339" s="1"/>
      <c r="J2339" s="1"/>
      <c r="L2339" s="1"/>
      <c r="M2339" s="1"/>
      <c r="N2339" s="1"/>
      <c r="O2339" s="1"/>
      <c r="P2339" s="1"/>
      <c r="Q2339" s="1"/>
    </row>
    <row r="2340" spans="5:17" x14ac:dyDescent="0.25">
      <c r="E2340" s="1"/>
      <c r="F2340" s="1"/>
      <c r="G2340" s="1"/>
      <c r="H2340" s="1"/>
      <c r="I2340" s="1"/>
      <c r="J2340" s="1"/>
      <c r="L2340" s="1"/>
      <c r="M2340" s="1"/>
      <c r="N2340" s="1"/>
      <c r="O2340" s="1"/>
      <c r="P2340" s="1"/>
      <c r="Q2340" s="1"/>
    </row>
    <row r="2341" spans="5:17" x14ac:dyDescent="0.25">
      <c r="E2341" s="1"/>
      <c r="F2341" s="1"/>
      <c r="G2341" s="1"/>
      <c r="H2341" s="1"/>
      <c r="I2341" s="1"/>
      <c r="J2341" s="1"/>
      <c r="L2341" s="1"/>
      <c r="M2341" s="1"/>
      <c r="N2341" s="1"/>
      <c r="O2341" s="1"/>
      <c r="P2341" s="1"/>
      <c r="Q2341" s="1"/>
    </row>
    <row r="2342" spans="5:17" x14ac:dyDescent="0.25">
      <c r="E2342" s="1"/>
      <c r="F2342" s="1"/>
      <c r="G2342" s="1"/>
      <c r="H2342" s="1"/>
      <c r="I2342" s="1"/>
      <c r="J2342" s="1"/>
      <c r="L2342" s="1"/>
      <c r="M2342" s="1"/>
      <c r="N2342" s="1"/>
      <c r="O2342" s="1"/>
      <c r="P2342" s="1"/>
      <c r="Q2342" s="1"/>
    </row>
    <row r="2343" spans="5:17" x14ac:dyDescent="0.25">
      <c r="E2343" s="1"/>
      <c r="F2343" s="1"/>
      <c r="G2343" s="1"/>
      <c r="H2343" s="1"/>
      <c r="I2343" s="1"/>
      <c r="J2343" s="1"/>
      <c r="L2343" s="1"/>
      <c r="M2343" s="1"/>
      <c r="N2343" s="1"/>
      <c r="O2343" s="1"/>
      <c r="P2343" s="1"/>
      <c r="Q2343" s="1"/>
    </row>
    <row r="2344" spans="5:17" x14ac:dyDescent="0.25">
      <c r="E2344" s="1"/>
      <c r="F2344" s="1"/>
      <c r="G2344" s="1"/>
      <c r="H2344" s="1"/>
      <c r="I2344" s="1"/>
      <c r="J2344" s="1"/>
      <c r="L2344" s="1"/>
      <c r="M2344" s="1"/>
      <c r="N2344" s="1"/>
      <c r="O2344" s="1"/>
      <c r="P2344" s="1"/>
      <c r="Q2344" s="1"/>
    </row>
    <row r="2345" spans="5:17" x14ac:dyDescent="0.25">
      <c r="E2345" s="1"/>
      <c r="F2345" s="1"/>
      <c r="G2345" s="1"/>
      <c r="H2345" s="1"/>
      <c r="I2345" s="1"/>
      <c r="J2345" s="1"/>
      <c r="L2345" s="1"/>
      <c r="M2345" s="1"/>
      <c r="N2345" s="1"/>
      <c r="O2345" s="1"/>
      <c r="P2345" s="1"/>
      <c r="Q2345" s="1"/>
    </row>
    <row r="2346" spans="5:17" x14ac:dyDescent="0.25">
      <c r="E2346" s="1"/>
      <c r="F2346" s="1"/>
      <c r="G2346" s="1"/>
      <c r="H2346" s="1"/>
      <c r="I2346" s="1"/>
      <c r="J2346" s="1"/>
      <c r="L2346" s="1"/>
      <c r="M2346" s="1"/>
      <c r="N2346" s="1"/>
      <c r="O2346" s="1"/>
      <c r="P2346" s="1"/>
      <c r="Q2346" s="1"/>
    </row>
    <row r="2347" spans="5:17" x14ac:dyDescent="0.25">
      <c r="E2347" s="1"/>
      <c r="F2347" s="1"/>
      <c r="G2347" s="1"/>
      <c r="H2347" s="1"/>
      <c r="I2347" s="1"/>
      <c r="J2347" s="1"/>
      <c r="L2347" s="1"/>
      <c r="M2347" s="1"/>
      <c r="N2347" s="1"/>
      <c r="O2347" s="1"/>
      <c r="P2347" s="1"/>
      <c r="Q2347" s="1"/>
    </row>
    <row r="2348" spans="5:17" x14ac:dyDescent="0.25">
      <c r="E2348" s="1"/>
      <c r="F2348" s="1"/>
      <c r="G2348" s="1"/>
      <c r="H2348" s="1"/>
      <c r="I2348" s="1"/>
      <c r="J2348" s="1"/>
      <c r="L2348" s="1"/>
      <c r="M2348" s="1"/>
      <c r="N2348" s="1"/>
      <c r="O2348" s="1"/>
      <c r="P2348" s="1"/>
      <c r="Q2348" s="1"/>
    </row>
    <row r="2349" spans="5:17" x14ac:dyDescent="0.25">
      <c r="E2349" s="1"/>
      <c r="F2349" s="1"/>
      <c r="G2349" s="1"/>
      <c r="H2349" s="1"/>
      <c r="I2349" s="1"/>
      <c r="J2349" s="1"/>
      <c r="L2349" s="1"/>
      <c r="M2349" s="1"/>
      <c r="N2349" s="1"/>
      <c r="O2349" s="1"/>
      <c r="P2349" s="1"/>
      <c r="Q2349" s="1"/>
    </row>
    <row r="2350" spans="5:17" x14ac:dyDescent="0.25">
      <c r="E2350" s="1"/>
      <c r="F2350" s="1"/>
      <c r="G2350" s="1"/>
      <c r="H2350" s="1"/>
      <c r="I2350" s="1"/>
      <c r="J2350" s="1"/>
      <c r="L2350" s="1"/>
      <c r="M2350" s="1"/>
      <c r="N2350" s="1"/>
      <c r="O2350" s="1"/>
      <c r="P2350" s="1"/>
      <c r="Q2350" s="1"/>
    </row>
    <row r="2351" spans="5:17" x14ac:dyDescent="0.25">
      <c r="E2351" s="1"/>
      <c r="F2351" s="1"/>
      <c r="G2351" s="1"/>
      <c r="H2351" s="1"/>
      <c r="I2351" s="1"/>
      <c r="J2351" s="1"/>
      <c r="L2351" s="1"/>
      <c r="M2351" s="1"/>
      <c r="N2351" s="1"/>
      <c r="O2351" s="1"/>
      <c r="P2351" s="1"/>
      <c r="Q2351" s="1"/>
    </row>
    <row r="2352" spans="5:17" x14ac:dyDescent="0.25">
      <c r="E2352" s="1"/>
      <c r="F2352" s="1"/>
      <c r="G2352" s="1"/>
      <c r="H2352" s="1"/>
      <c r="I2352" s="1"/>
      <c r="J2352" s="1"/>
      <c r="L2352" s="1"/>
      <c r="M2352" s="1"/>
      <c r="N2352" s="1"/>
      <c r="O2352" s="1"/>
      <c r="P2352" s="1"/>
      <c r="Q2352" s="1"/>
    </row>
    <row r="2353" spans="5:17" x14ac:dyDescent="0.25">
      <c r="E2353" s="1"/>
      <c r="F2353" s="1"/>
      <c r="G2353" s="1"/>
      <c r="H2353" s="1"/>
      <c r="I2353" s="1"/>
      <c r="J2353" s="1"/>
      <c r="L2353" s="1"/>
      <c r="M2353" s="1"/>
      <c r="N2353" s="1"/>
      <c r="O2353" s="1"/>
      <c r="P2353" s="1"/>
      <c r="Q2353" s="1"/>
    </row>
    <row r="2354" spans="5:17" x14ac:dyDescent="0.25">
      <c r="E2354" s="1"/>
      <c r="F2354" s="1"/>
      <c r="G2354" s="1"/>
      <c r="H2354" s="1"/>
      <c r="I2354" s="1"/>
      <c r="J2354" s="1"/>
      <c r="L2354" s="1"/>
      <c r="M2354" s="1"/>
      <c r="N2354" s="1"/>
      <c r="O2354" s="1"/>
      <c r="P2354" s="1"/>
      <c r="Q2354" s="1"/>
    </row>
    <row r="2355" spans="5:17" x14ac:dyDescent="0.25">
      <c r="E2355" s="1"/>
      <c r="F2355" s="1"/>
      <c r="G2355" s="1"/>
      <c r="H2355" s="1"/>
      <c r="I2355" s="1"/>
      <c r="J2355" s="1"/>
      <c r="L2355" s="1"/>
      <c r="M2355" s="1"/>
      <c r="N2355" s="1"/>
      <c r="O2355" s="1"/>
      <c r="P2355" s="1"/>
      <c r="Q2355" s="1"/>
    </row>
    <row r="2356" spans="5:17" x14ac:dyDescent="0.25">
      <c r="E2356" s="1"/>
      <c r="F2356" s="1"/>
      <c r="G2356" s="1"/>
      <c r="H2356" s="1"/>
      <c r="I2356" s="1"/>
      <c r="J2356" s="1"/>
      <c r="L2356" s="1"/>
      <c r="M2356" s="1"/>
      <c r="N2356" s="1"/>
      <c r="O2356" s="1"/>
      <c r="P2356" s="1"/>
      <c r="Q2356" s="1"/>
    </row>
    <row r="2357" spans="5:17" x14ac:dyDescent="0.25">
      <c r="E2357" s="1"/>
      <c r="F2357" s="1"/>
      <c r="G2357" s="1"/>
      <c r="H2357" s="1"/>
      <c r="I2357" s="1"/>
      <c r="J2357" s="1"/>
      <c r="L2357" s="1"/>
      <c r="M2357" s="1"/>
      <c r="N2357" s="1"/>
      <c r="O2357" s="1"/>
      <c r="P2357" s="1"/>
      <c r="Q2357" s="1"/>
    </row>
    <row r="2358" spans="5:17" x14ac:dyDescent="0.25">
      <c r="E2358" s="1"/>
      <c r="F2358" s="1"/>
      <c r="G2358" s="1"/>
      <c r="H2358" s="1"/>
      <c r="I2358" s="1"/>
      <c r="J2358" s="1"/>
      <c r="L2358" s="1"/>
      <c r="M2358" s="1"/>
      <c r="N2358" s="1"/>
      <c r="O2358" s="1"/>
      <c r="P2358" s="1"/>
      <c r="Q2358" s="1"/>
    </row>
    <row r="2359" spans="5:17" x14ac:dyDescent="0.25">
      <c r="E2359" s="1"/>
      <c r="F2359" s="1"/>
      <c r="G2359" s="1"/>
      <c r="H2359" s="1"/>
      <c r="I2359" s="1"/>
      <c r="J2359" s="1"/>
      <c r="L2359" s="1"/>
      <c r="M2359" s="1"/>
      <c r="N2359" s="1"/>
      <c r="O2359" s="1"/>
      <c r="P2359" s="1"/>
      <c r="Q2359" s="1"/>
    </row>
    <row r="2360" spans="5:17" x14ac:dyDescent="0.25">
      <c r="E2360" s="1"/>
      <c r="F2360" s="1"/>
      <c r="G2360" s="1"/>
      <c r="H2360" s="1"/>
      <c r="I2360" s="1"/>
      <c r="J2360" s="1"/>
      <c r="L2360" s="1"/>
      <c r="M2360" s="1"/>
      <c r="N2360" s="1"/>
      <c r="O2360" s="1"/>
      <c r="P2360" s="1"/>
      <c r="Q2360" s="1"/>
    </row>
    <row r="2361" spans="5:17" x14ac:dyDescent="0.25">
      <c r="E2361" s="1"/>
      <c r="F2361" s="1"/>
      <c r="G2361" s="1"/>
      <c r="H2361" s="1"/>
      <c r="I2361" s="1"/>
      <c r="J2361" s="1"/>
      <c r="L2361" s="1"/>
      <c r="M2361" s="1"/>
      <c r="N2361" s="1"/>
      <c r="O2361" s="1"/>
      <c r="P2361" s="1"/>
      <c r="Q2361" s="1"/>
    </row>
    <row r="2362" spans="5:17" x14ac:dyDescent="0.25">
      <c r="E2362" s="1"/>
      <c r="F2362" s="1"/>
      <c r="G2362" s="1"/>
      <c r="H2362" s="1"/>
      <c r="I2362" s="1"/>
      <c r="J2362" s="1"/>
      <c r="L2362" s="1"/>
      <c r="M2362" s="1"/>
      <c r="N2362" s="1"/>
      <c r="O2362" s="1"/>
      <c r="P2362" s="1"/>
      <c r="Q2362" s="1"/>
    </row>
    <row r="2363" spans="5:17" x14ac:dyDescent="0.25">
      <c r="E2363" s="1"/>
      <c r="F2363" s="1"/>
      <c r="G2363" s="1"/>
      <c r="H2363" s="1"/>
      <c r="I2363" s="1"/>
      <c r="J2363" s="1"/>
      <c r="L2363" s="1"/>
      <c r="M2363" s="1"/>
      <c r="N2363" s="1"/>
      <c r="O2363" s="1"/>
      <c r="P2363" s="1"/>
      <c r="Q2363" s="1"/>
    </row>
    <row r="2364" spans="5:17" x14ac:dyDescent="0.25">
      <c r="E2364" s="1"/>
      <c r="F2364" s="1"/>
      <c r="G2364" s="1"/>
      <c r="H2364" s="1"/>
      <c r="I2364" s="1"/>
      <c r="J2364" s="1"/>
      <c r="L2364" s="1"/>
      <c r="M2364" s="1"/>
      <c r="N2364" s="1"/>
      <c r="O2364" s="1"/>
      <c r="P2364" s="1"/>
      <c r="Q2364" s="1"/>
    </row>
    <row r="2365" spans="5:17" x14ac:dyDescent="0.25">
      <c r="E2365" s="1"/>
      <c r="F2365" s="1"/>
      <c r="G2365" s="1"/>
      <c r="H2365" s="1"/>
      <c r="I2365" s="1"/>
      <c r="J2365" s="1"/>
      <c r="L2365" s="1"/>
      <c r="M2365" s="1"/>
      <c r="N2365" s="1"/>
      <c r="O2365" s="1"/>
      <c r="P2365" s="1"/>
      <c r="Q2365" s="1"/>
    </row>
    <row r="2366" spans="5:17" x14ac:dyDescent="0.25">
      <c r="E2366" s="1"/>
      <c r="F2366" s="1"/>
      <c r="G2366" s="1"/>
      <c r="H2366" s="1"/>
      <c r="I2366" s="1"/>
      <c r="J2366" s="1"/>
      <c r="L2366" s="1"/>
      <c r="M2366" s="1"/>
      <c r="N2366" s="1"/>
      <c r="O2366" s="1"/>
      <c r="P2366" s="1"/>
      <c r="Q2366" s="1"/>
    </row>
    <row r="2367" spans="5:17" x14ac:dyDescent="0.25">
      <c r="E2367" s="1"/>
      <c r="F2367" s="1"/>
      <c r="G2367" s="1"/>
      <c r="H2367" s="1"/>
      <c r="I2367" s="1"/>
      <c r="J2367" s="1"/>
      <c r="L2367" s="1"/>
      <c r="M2367" s="1"/>
      <c r="N2367" s="1"/>
      <c r="O2367" s="1"/>
      <c r="P2367" s="1"/>
      <c r="Q2367" s="1"/>
    </row>
    <row r="2368" spans="5:17" x14ac:dyDescent="0.25">
      <c r="E2368" s="1"/>
      <c r="F2368" s="1"/>
      <c r="G2368" s="1"/>
      <c r="H2368" s="1"/>
      <c r="I2368" s="1"/>
      <c r="J2368" s="1"/>
      <c r="L2368" s="1"/>
      <c r="M2368" s="1"/>
      <c r="N2368" s="1"/>
      <c r="O2368" s="1"/>
      <c r="P2368" s="1"/>
      <c r="Q2368" s="1"/>
    </row>
    <row r="2369" spans="5:17" x14ac:dyDescent="0.25">
      <c r="E2369" s="1"/>
      <c r="F2369" s="1"/>
      <c r="G2369" s="1"/>
      <c r="H2369" s="1"/>
      <c r="I2369" s="1"/>
      <c r="J2369" s="1"/>
      <c r="L2369" s="1"/>
      <c r="M2369" s="1"/>
      <c r="N2369" s="1"/>
      <c r="O2369" s="1"/>
      <c r="P2369" s="1"/>
      <c r="Q2369" s="1"/>
    </row>
    <row r="2370" spans="5:17" x14ac:dyDescent="0.25">
      <c r="E2370" s="1"/>
      <c r="F2370" s="1"/>
      <c r="G2370" s="1"/>
      <c r="H2370" s="1"/>
      <c r="I2370" s="1"/>
      <c r="J2370" s="1"/>
      <c r="L2370" s="1"/>
      <c r="M2370" s="1"/>
      <c r="N2370" s="1"/>
      <c r="O2370" s="1"/>
      <c r="P2370" s="1"/>
      <c r="Q2370" s="1"/>
    </row>
    <row r="2371" spans="5:17" x14ac:dyDescent="0.25">
      <c r="E2371" s="1"/>
      <c r="F2371" s="1"/>
      <c r="G2371" s="1"/>
      <c r="H2371" s="1"/>
      <c r="I2371" s="1"/>
      <c r="J2371" s="1"/>
      <c r="L2371" s="1"/>
      <c r="M2371" s="1"/>
      <c r="N2371" s="1"/>
      <c r="O2371" s="1"/>
      <c r="P2371" s="1"/>
      <c r="Q2371" s="1"/>
    </row>
    <row r="2372" spans="5:17" x14ac:dyDescent="0.25">
      <c r="E2372" s="1"/>
      <c r="F2372" s="1"/>
      <c r="G2372" s="1"/>
      <c r="H2372" s="1"/>
      <c r="I2372" s="1"/>
      <c r="J2372" s="1"/>
      <c r="L2372" s="1"/>
      <c r="M2372" s="1"/>
      <c r="N2372" s="1"/>
      <c r="O2372" s="1"/>
      <c r="P2372" s="1"/>
      <c r="Q2372" s="1"/>
    </row>
    <row r="2373" spans="5:17" x14ac:dyDescent="0.25">
      <c r="E2373" s="1"/>
      <c r="F2373" s="1"/>
      <c r="G2373" s="1"/>
      <c r="H2373" s="1"/>
      <c r="I2373" s="1"/>
      <c r="J2373" s="1"/>
      <c r="L2373" s="1"/>
      <c r="M2373" s="1"/>
      <c r="N2373" s="1"/>
      <c r="O2373" s="1"/>
      <c r="P2373" s="1"/>
      <c r="Q2373" s="1"/>
    </row>
    <row r="2374" spans="5:17" x14ac:dyDescent="0.25">
      <c r="E2374" s="1"/>
      <c r="F2374" s="1"/>
      <c r="G2374" s="1"/>
      <c r="H2374" s="1"/>
      <c r="I2374" s="1"/>
      <c r="J2374" s="1"/>
      <c r="L2374" s="1"/>
      <c r="M2374" s="1"/>
      <c r="N2374" s="1"/>
      <c r="O2374" s="1"/>
      <c r="P2374" s="1"/>
      <c r="Q2374" s="1"/>
    </row>
    <row r="2375" spans="5:17" x14ac:dyDescent="0.25">
      <c r="E2375" s="1"/>
      <c r="F2375" s="1"/>
      <c r="G2375" s="1"/>
      <c r="H2375" s="1"/>
      <c r="I2375" s="1"/>
      <c r="J2375" s="1"/>
      <c r="L2375" s="1"/>
      <c r="M2375" s="1"/>
      <c r="N2375" s="1"/>
      <c r="O2375" s="1"/>
      <c r="P2375" s="1"/>
      <c r="Q2375" s="1"/>
    </row>
    <row r="2376" spans="5:17" x14ac:dyDescent="0.25">
      <c r="E2376" s="1"/>
      <c r="F2376" s="1"/>
      <c r="G2376" s="1"/>
      <c r="H2376" s="1"/>
      <c r="I2376" s="1"/>
      <c r="J2376" s="1"/>
      <c r="L2376" s="1"/>
      <c r="M2376" s="1"/>
      <c r="N2376" s="1"/>
      <c r="O2376" s="1"/>
      <c r="P2376" s="1"/>
      <c r="Q2376" s="1"/>
    </row>
    <row r="2377" spans="5:17" x14ac:dyDescent="0.25">
      <c r="E2377" s="1"/>
      <c r="F2377" s="1"/>
      <c r="G2377" s="1"/>
      <c r="H2377" s="1"/>
      <c r="I2377" s="1"/>
      <c r="J2377" s="1"/>
      <c r="L2377" s="1"/>
      <c r="M2377" s="1"/>
      <c r="N2377" s="1"/>
      <c r="O2377" s="1"/>
      <c r="P2377" s="1"/>
      <c r="Q2377" s="1"/>
    </row>
    <row r="2378" spans="5:17" x14ac:dyDescent="0.25">
      <c r="E2378" s="1"/>
      <c r="F2378" s="1"/>
      <c r="G2378" s="1"/>
      <c r="H2378" s="1"/>
      <c r="I2378" s="1"/>
      <c r="J2378" s="1"/>
      <c r="L2378" s="1"/>
      <c r="M2378" s="1"/>
      <c r="N2378" s="1"/>
      <c r="O2378" s="1"/>
      <c r="P2378" s="1"/>
      <c r="Q2378" s="1"/>
    </row>
    <row r="2379" spans="5:17" x14ac:dyDescent="0.25">
      <c r="E2379" s="1"/>
      <c r="F2379" s="1"/>
      <c r="G2379" s="1"/>
      <c r="H2379" s="1"/>
      <c r="I2379" s="1"/>
      <c r="J2379" s="1"/>
      <c r="L2379" s="1"/>
      <c r="M2379" s="1"/>
      <c r="N2379" s="1"/>
      <c r="O2379" s="1"/>
      <c r="P2379" s="1"/>
      <c r="Q2379" s="1"/>
    </row>
    <row r="2380" spans="5:17" x14ac:dyDescent="0.25">
      <c r="E2380" s="1"/>
      <c r="F2380" s="1"/>
      <c r="G2380" s="1"/>
      <c r="H2380" s="1"/>
      <c r="I2380" s="1"/>
      <c r="J2380" s="1"/>
      <c r="L2380" s="1"/>
      <c r="M2380" s="1"/>
      <c r="N2380" s="1"/>
      <c r="O2380" s="1"/>
      <c r="P2380" s="1"/>
      <c r="Q2380" s="1"/>
    </row>
    <row r="2381" spans="5:17" x14ac:dyDescent="0.25">
      <c r="E2381" s="1"/>
      <c r="F2381" s="1"/>
      <c r="G2381" s="1"/>
      <c r="H2381" s="1"/>
      <c r="I2381" s="1"/>
      <c r="J2381" s="1"/>
      <c r="L2381" s="1"/>
      <c r="M2381" s="1"/>
      <c r="N2381" s="1"/>
      <c r="O2381" s="1"/>
      <c r="P2381" s="1"/>
      <c r="Q2381" s="1"/>
    </row>
    <row r="2382" spans="5:17" x14ac:dyDescent="0.25">
      <c r="E2382" s="1"/>
      <c r="F2382" s="1"/>
      <c r="G2382" s="1"/>
      <c r="H2382" s="1"/>
      <c r="I2382" s="1"/>
      <c r="J2382" s="1"/>
      <c r="L2382" s="1"/>
      <c r="M2382" s="1"/>
      <c r="N2382" s="1"/>
      <c r="O2382" s="1"/>
      <c r="P2382" s="1"/>
      <c r="Q2382" s="1"/>
    </row>
    <row r="2383" spans="5:17" x14ac:dyDescent="0.25">
      <c r="E2383" s="1"/>
      <c r="F2383" s="1"/>
      <c r="G2383" s="1"/>
      <c r="H2383" s="1"/>
      <c r="I2383" s="1"/>
      <c r="J2383" s="1"/>
      <c r="L2383" s="1"/>
      <c r="M2383" s="1"/>
      <c r="N2383" s="1"/>
      <c r="O2383" s="1"/>
      <c r="P2383" s="1"/>
      <c r="Q2383" s="1"/>
    </row>
    <row r="2384" spans="5:17" x14ac:dyDescent="0.25">
      <c r="E2384" s="1"/>
      <c r="F2384" s="1"/>
      <c r="G2384" s="1"/>
      <c r="H2384" s="1"/>
      <c r="I2384" s="1"/>
      <c r="J2384" s="1"/>
      <c r="L2384" s="1"/>
      <c r="M2384" s="1"/>
      <c r="N2384" s="1"/>
      <c r="O2384" s="1"/>
      <c r="P2384" s="1"/>
      <c r="Q2384" s="1"/>
    </row>
    <row r="2385" spans="5:17" x14ac:dyDescent="0.25">
      <c r="E2385" s="1"/>
      <c r="F2385" s="1"/>
      <c r="G2385" s="1"/>
      <c r="H2385" s="1"/>
      <c r="I2385" s="1"/>
      <c r="J2385" s="1"/>
      <c r="L2385" s="1"/>
      <c r="M2385" s="1"/>
      <c r="N2385" s="1"/>
      <c r="O2385" s="1"/>
      <c r="P2385" s="1"/>
      <c r="Q2385" s="1"/>
    </row>
    <row r="2386" spans="5:17" x14ac:dyDescent="0.25">
      <c r="E2386" s="1"/>
      <c r="F2386" s="1"/>
      <c r="G2386" s="1"/>
      <c r="H2386" s="1"/>
      <c r="I2386" s="1"/>
      <c r="J2386" s="1"/>
      <c r="L2386" s="1"/>
      <c r="M2386" s="1"/>
      <c r="N2386" s="1"/>
      <c r="O2386" s="1"/>
      <c r="P2386" s="1"/>
      <c r="Q2386" s="1"/>
    </row>
    <row r="2387" spans="5:17" x14ac:dyDescent="0.25">
      <c r="E2387" s="1"/>
      <c r="F2387" s="1"/>
      <c r="G2387" s="1"/>
      <c r="H2387" s="1"/>
      <c r="I2387" s="1"/>
      <c r="J2387" s="1"/>
      <c r="L2387" s="1"/>
      <c r="M2387" s="1"/>
      <c r="N2387" s="1"/>
      <c r="O2387" s="1"/>
      <c r="P2387" s="1"/>
      <c r="Q2387" s="1"/>
    </row>
    <row r="2388" spans="5:17" x14ac:dyDescent="0.25">
      <c r="E2388" s="1"/>
      <c r="F2388" s="1"/>
      <c r="G2388" s="1"/>
      <c r="H2388" s="1"/>
      <c r="I2388" s="1"/>
      <c r="J2388" s="1"/>
      <c r="L2388" s="1"/>
      <c r="M2388" s="1"/>
      <c r="N2388" s="1"/>
      <c r="O2388" s="1"/>
      <c r="P2388" s="1"/>
      <c r="Q2388" s="1"/>
    </row>
    <row r="2389" spans="5:17" x14ac:dyDescent="0.25">
      <c r="E2389" s="1"/>
      <c r="F2389" s="1"/>
      <c r="G2389" s="1"/>
      <c r="H2389" s="1"/>
      <c r="I2389" s="1"/>
      <c r="J2389" s="1"/>
      <c r="L2389" s="1"/>
      <c r="M2389" s="1"/>
      <c r="N2389" s="1"/>
      <c r="O2389" s="1"/>
      <c r="P2389" s="1"/>
      <c r="Q2389" s="1"/>
    </row>
    <row r="2390" spans="5:17" x14ac:dyDescent="0.25">
      <c r="E2390" s="1"/>
      <c r="F2390" s="1"/>
      <c r="G2390" s="1"/>
      <c r="H2390" s="1"/>
      <c r="I2390" s="1"/>
      <c r="J2390" s="1"/>
      <c r="L2390" s="1"/>
      <c r="M2390" s="1"/>
      <c r="N2390" s="1"/>
      <c r="O2390" s="1"/>
      <c r="P2390" s="1"/>
      <c r="Q2390" s="1"/>
    </row>
    <row r="2391" spans="5:17" x14ac:dyDescent="0.25">
      <c r="E2391" s="1"/>
      <c r="F2391" s="1"/>
      <c r="G2391" s="1"/>
      <c r="H2391" s="1"/>
      <c r="I2391" s="1"/>
      <c r="J2391" s="1"/>
      <c r="L2391" s="1"/>
      <c r="M2391" s="1"/>
      <c r="N2391" s="1"/>
      <c r="O2391" s="1"/>
      <c r="P2391" s="1"/>
      <c r="Q2391" s="1"/>
    </row>
    <row r="2392" spans="5:17" x14ac:dyDescent="0.25">
      <c r="E2392" s="1"/>
      <c r="F2392" s="1"/>
      <c r="G2392" s="1"/>
      <c r="H2392" s="1"/>
      <c r="I2392" s="1"/>
      <c r="J2392" s="1"/>
      <c r="L2392" s="1"/>
      <c r="M2392" s="1"/>
      <c r="N2392" s="1"/>
      <c r="O2392" s="1"/>
      <c r="P2392" s="1"/>
      <c r="Q2392" s="1"/>
    </row>
    <row r="2393" spans="5:17" x14ac:dyDescent="0.25">
      <c r="E2393" s="1"/>
      <c r="F2393" s="1"/>
      <c r="G2393" s="1"/>
      <c r="H2393" s="1"/>
      <c r="I2393" s="1"/>
      <c r="J2393" s="1"/>
      <c r="L2393" s="1"/>
      <c r="M2393" s="1"/>
      <c r="N2393" s="1"/>
      <c r="O2393" s="1"/>
      <c r="P2393" s="1"/>
      <c r="Q2393" s="1"/>
    </row>
    <row r="2394" spans="5:17" x14ac:dyDescent="0.25">
      <c r="E2394" s="1"/>
      <c r="F2394" s="1"/>
      <c r="G2394" s="1"/>
      <c r="H2394" s="1"/>
      <c r="I2394" s="1"/>
      <c r="J2394" s="1"/>
      <c r="L2394" s="1"/>
      <c r="M2394" s="1"/>
      <c r="N2394" s="1"/>
      <c r="O2394" s="1"/>
      <c r="P2394" s="1"/>
      <c r="Q2394" s="1"/>
    </row>
    <row r="2395" spans="5:17" x14ac:dyDescent="0.25">
      <c r="E2395" s="1"/>
      <c r="F2395" s="1"/>
      <c r="G2395" s="1"/>
      <c r="H2395" s="1"/>
      <c r="I2395" s="1"/>
      <c r="J2395" s="1"/>
      <c r="L2395" s="1"/>
      <c r="M2395" s="1"/>
      <c r="N2395" s="1"/>
      <c r="O2395" s="1"/>
      <c r="P2395" s="1"/>
      <c r="Q2395" s="1"/>
    </row>
    <row r="2396" spans="5:17" x14ac:dyDescent="0.25">
      <c r="E2396" s="1"/>
      <c r="F2396" s="1"/>
      <c r="G2396" s="1"/>
      <c r="H2396" s="1"/>
      <c r="I2396" s="1"/>
      <c r="J2396" s="1"/>
      <c r="L2396" s="1"/>
      <c r="M2396" s="1"/>
      <c r="N2396" s="1"/>
      <c r="O2396" s="1"/>
      <c r="P2396" s="1"/>
      <c r="Q2396" s="1"/>
    </row>
    <row r="2397" spans="5:17" x14ac:dyDescent="0.25">
      <c r="E2397" s="1"/>
      <c r="F2397" s="1"/>
      <c r="G2397" s="1"/>
      <c r="H2397" s="1"/>
      <c r="I2397" s="1"/>
      <c r="J2397" s="1"/>
      <c r="L2397" s="1"/>
      <c r="M2397" s="1"/>
      <c r="N2397" s="1"/>
      <c r="O2397" s="1"/>
      <c r="P2397" s="1"/>
      <c r="Q2397" s="1"/>
    </row>
    <row r="2398" spans="5:17" x14ac:dyDescent="0.25">
      <c r="E2398" s="1"/>
      <c r="F2398" s="1"/>
      <c r="G2398" s="1"/>
      <c r="H2398" s="1"/>
      <c r="I2398" s="1"/>
      <c r="J2398" s="1"/>
      <c r="L2398" s="1"/>
      <c r="M2398" s="1"/>
      <c r="N2398" s="1"/>
      <c r="O2398" s="1"/>
      <c r="P2398" s="1"/>
      <c r="Q2398" s="1"/>
    </row>
    <row r="2399" spans="5:17" x14ac:dyDescent="0.25">
      <c r="E2399" s="1"/>
      <c r="F2399" s="1"/>
      <c r="G2399" s="1"/>
      <c r="H2399" s="1"/>
      <c r="I2399" s="1"/>
      <c r="J2399" s="1"/>
      <c r="L2399" s="1"/>
      <c r="M2399" s="1"/>
      <c r="N2399" s="1"/>
      <c r="O2399" s="1"/>
      <c r="P2399" s="1"/>
      <c r="Q2399" s="1"/>
    </row>
    <row r="2400" spans="5:17" x14ac:dyDescent="0.25">
      <c r="E2400" s="1"/>
      <c r="F2400" s="1"/>
      <c r="G2400" s="1"/>
      <c r="H2400" s="1"/>
      <c r="I2400" s="1"/>
      <c r="J2400" s="1"/>
      <c r="L2400" s="1"/>
      <c r="M2400" s="1"/>
      <c r="N2400" s="1"/>
      <c r="O2400" s="1"/>
      <c r="P2400" s="1"/>
      <c r="Q2400" s="1"/>
    </row>
    <row r="2401" spans="5:17" x14ac:dyDescent="0.25">
      <c r="E2401" s="1"/>
      <c r="F2401" s="1"/>
      <c r="G2401" s="1"/>
      <c r="H2401" s="1"/>
      <c r="I2401" s="1"/>
      <c r="J2401" s="1"/>
      <c r="L2401" s="1"/>
      <c r="M2401" s="1"/>
      <c r="N2401" s="1"/>
      <c r="O2401" s="1"/>
      <c r="P2401" s="1"/>
      <c r="Q2401" s="1"/>
    </row>
    <row r="2402" spans="5:17" x14ac:dyDescent="0.25">
      <c r="E2402" s="1"/>
      <c r="F2402" s="1"/>
      <c r="G2402" s="1"/>
      <c r="H2402" s="1"/>
      <c r="I2402" s="1"/>
      <c r="J2402" s="1"/>
      <c r="L2402" s="1"/>
      <c r="M2402" s="1"/>
      <c r="N2402" s="1"/>
      <c r="O2402" s="1"/>
      <c r="P2402" s="1"/>
      <c r="Q2402" s="1"/>
    </row>
    <row r="2403" spans="5:17" x14ac:dyDescent="0.25">
      <c r="E2403" s="1"/>
      <c r="F2403" s="1"/>
      <c r="G2403" s="1"/>
      <c r="H2403" s="1"/>
      <c r="I2403" s="1"/>
      <c r="J2403" s="1"/>
      <c r="L2403" s="1"/>
      <c r="M2403" s="1"/>
      <c r="N2403" s="1"/>
      <c r="O2403" s="1"/>
      <c r="P2403" s="1"/>
      <c r="Q2403" s="1"/>
    </row>
    <row r="2404" spans="5:17" x14ac:dyDescent="0.25">
      <c r="E2404" s="1"/>
      <c r="F2404" s="1"/>
      <c r="G2404" s="1"/>
      <c r="H2404" s="1"/>
      <c r="I2404" s="1"/>
      <c r="J2404" s="1"/>
      <c r="L2404" s="1"/>
      <c r="M2404" s="1"/>
      <c r="N2404" s="1"/>
      <c r="O2404" s="1"/>
      <c r="P2404" s="1"/>
      <c r="Q2404" s="1"/>
    </row>
    <row r="2405" spans="5:17" x14ac:dyDescent="0.25">
      <c r="E2405" s="1"/>
      <c r="F2405" s="1"/>
      <c r="G2405" s="1"/>
      <c r="H2405" s="1"/>
      <c r="I2405" s="1"/>
      <c r="J2405" s="1"/>
      <c r="L2405" s="1"/>
      <c r="M2405" s="1"/>
      <c r="N2405" s="1"/>
      <c r="O2405" s="1"/>
      <c r="P2405" s="1"/>
      <c r="Q2405" s="1"/>
    </row>
    <row r="2406" spans="5:17" x14ac:dyDescent="0.25">
      <c r="E2406" s="1"/>
      <c r="F2406" s="1"/>
      <c r="G2406" s="1"/>
      <c r="H2406" s="1"/>
      <c r="I2406" s="1"/>
      <c r="J2406" s="1"/>
      <c r="L2406" s="1"/>
      <c r="M2406" s="1"/>
      <c r="N2406" s="1"/>
      <c r="O2406" s="1"/>
      <c r="P2406" s="1"/>
      <c r="Q2406" s="1"/>
    </row>
    <row r="2407" spans="5:17" x14ac:dyDescent="0.25">
      <c r="E2407" s="1"/>
      <c r="F2407" s="1"/>
      <c r="G2407" s="1"/>
      <c r="H2407" s="1"/>
      <c r="I2407" s="1"/>
      <c r="J2407" s="1"/>
      <c r="L2407" s="1"/>
      <c r="M2407" s="1"/>
      <c r="N2407" s="1"/>
      <c r="O2407" s="1"/>
      <c r="P2407" s="1"/>
      <c r="Q2407" s="1"/>
    </row>
    <row r="2408" spans="5:17" x14ac:dyDescent="0.25">
      <c r="E2408" s="1"/>
      <c r="F2408" s="1"/>
      <c r="G2408" s="1"/>
      <c r="H2408" s="1"/>
      <c r="I2408" s="1"/>
      <c r="J2408" s="1"/>
      <c r="L2408" s="1"/>
      <c r="M2408" s="1"/>
      <c r="N2408" s="1"/>
      <c r="O2408" s="1"/>
      <c r="P2408" s="1"/>
      <c r="Q2408" s="1"/>
    </row>
    <row r="2409" spans="5:17" x14ac:dyDescent="0.25">
      <c r="E2409" s="1"/>
      <c r="F2409" s="1"/>
      <c r="G2409" s="1"/>
      <c r="H2409" s="1"/>
      <c r="I2409" s="1"/>
      <c r="J2409" s="1"/>
      <c r="L2409" s="1"/>
      <c r="M2409" s="1"/>
      <c r="N2409" s="1"/>
      <c r="O2409" s="1"/>
      <c r="P2409" s="1"/>
      <c r="Q2409" s="1"/>
    </row>
    <row r="2410" spans="5:17" x14ac:dyDescent="0.25">
      <c r="E2410" s="1"/>
      <c r="F2410" s="1"/>
      <c r="G2410" s="1"/>
      <c r="H2410" s="1"/>
      <c r="I2410" s="1"/>
      <c r="J2410" s="1"/>
      <c r="L2410" s="1"/>
      <c r="M2410" s="1"/>
      <c r="N2410" s="1"/>
      <c r="O2410" s="1"/>
      <c r="P2410" s="1"/>
      <c r="Q2410" s="1"/>
    </row>
    <row r="2411" spans="5:17" x14ac:dyDescent="0.25">
      <c r="E2411" s="1"/>
      <c r="F2411" s="1"/>
      <c r="G2411" s="1"/>
      <c r="H2411" s="1"/>
      <c r="I2411" s="1"/>
      <c r="J2411" s="1"/>
      <c r="L2411" s="1"/>
      <c r="M2411" s="1"/>
      <c r="N2411" s="1"/>
      <c r="O2411" s="1"/>
      <c r="P2411" s="1"/>
      <c r="Q2411" s="1"/>
    </row>
    <row r="2412" spans="5:17" x14ac:dyDescent="0.25">
      <c r="E2412" s="1"/>
      <c r="F2412" s="1"/>
      <c r="G2412" s="1"/>
      <c r="H2412" s="1"/>
      <c r="I2412" s="1"/>
      <c r="J2412" s="1"/>
      <c r="L2412" s="1"/>
      <c r="M2412" s="1"/>
      <c r="N2412" s="1"/>
      <c r="O2412" s="1"/>
      <c r="P2412" s="1"/>
      <c r="Q2412" s="1"/>
    </row>
    <row r="2413" spans="5:17" x14ac:dyDescent="0.25">
      <c r="E2413" s="1"/>
      <c r="F2413" s="1"/>
      <c r="G2413" s="1"/>
      <c r="H2413" s="1"/>
      <c r="I2413" s="1"/>
      <c r="J2413" s="1"/>
      <c r="L2413" s="1"/>
      <c r="M2413" s="1"/>
      <c r="N2413" s="1"/>
      <c r="O2413" s="1"/>
      <c r="P2413" s="1"/>
      <c r="Q2413" s="1"/>
    </row>
    <row r="2414" spans="5:17" x14ac:dyDescent="0.25">
      <c r="E2414" s="1"/>
      <c r="F2414" s="1"/>
      <c r="G2414" s="1"/>
      <c r="H2414" s="1"/>
      <c r="I2414" s="1"/>
      <c r="J2414" s="1"/>
      <c r="L2414" s="1"/>
      <c r="M2414" s="1"/>
      <c r="N2414" s="1"/>
      <c r="O2414" s="1"/>
      <c r="P2414" s="1"/>
      <c r="Q2414" s="1"/>
    </row>
    <row r="2415" spans="5:17" x14ac:dyDescent="0.25">
      <c r="E2415" s="1"/>
      <c r="F2415" s="1"/>
      <c r="G2415" s="1"/>
      <c r="H2415" s="1"/>
      <c r="I2415" s="1"/>
      <c r="J2415" s="1"/>
      <c r="L2415" s="1"/>
      <c r="M2415" s="1"/>
      <c r="N2415" s="1"/>
      <c r="O2415" s="1"/>
      <c r="P2415" s="1"/>
      <c r="Q2415" s="1"/>
    </row>
    <row r="2416" spans="5:17" x14ac:dyDescent="0.25">
      <c r="E2416" s="1"/>
      <c r="F2416" s="1"/>
      <c r="G2416" s="1"/>
      <c r="H2416" s="1"/>
      <c r="I2416" s="1"/>
      <c r="J2416" s="1"/>
      <c r="L2416" s="1"/>
      <c r="M2416" s="1"/>
      <c r="N2416" s="1"/>
      <c r="O2416" s="1"/>
      <c r="P2416" s="1"/>
      <c r="Q2416" s="1"/>
    </row>
    <row r="2417" spans="5:17" x14ac:dyDescent="0.25">
      <c r="E2417" s="1"/>
      <c r="F2417" s="1"/>
      <c r="G2417" s="1"/>
      <c r="H2417" s="1"/>
      <c r="I2417" s="1"/>
      <c r="J2417" s="1"/>
      <c r="L2417" s="1"/>
      <c r="M2417" s="1"/>
      <c r="N2417" s="1"/>
      <c r="O2417" s="1"/>
      <c r="P2417" s="1"/>
      <c r="Q2417" s="1"/>
    </row>
    <row r="2418" spans="5:17" x14ac:dyDescent="0.25">
      <c r="E2418" s="1"/>
      <c r="F2418" s="1"/>
      <c r="G2418" s="1"/>
      <c r="H2418" s="1"/>
      <c r="I2418" s="1"/>
      <c r="J2418" s="1"/>
      <c r="L2418" s="1"/>
      <c r="M2418" s="1"/>
      <c r="N2418" s="1"/>
      <c r="O2418" s="1"/>
      <c r="P2418" s="1"/>
      <c r="Q2418" s="1"/>
    </row>
    <row r="2419" spans="5:17" x14ac:dyDescent="0.25">
      <c r="E2419" s="1"/>
      <c r="F2419" s="1"/>
      <c r="G2419" s="1"/>
      <c r="H2419" s="1"/>
      <c r="I2419" s="1"/>
      <c r="J2419" s="1"/>
      <c r="L2419" s="1"/>
      <c r="M2419" s="1"/>
      <c r="N2419" s="1"/>
      <c r="O2419" s="1"/>
      <c r="P2419" s="1"/>
      <c r="Q2419" s="1"/>
    </row>
    <row r="2420" spans="5:17" x14ac:dyDescent="0.25">
      <c r="E2420" s="1"/>
      <c r="F2420" s="1"/>
      <c r="G2420" s="1"/>
      <c r="H2420" s="1"/>
      <c r="I2420" s="1"/>
      <c r="J2420" s="1"/>
      <c r="L2420" s="1"/>
      <c r="M2420" s="1"/>
      <c r="N2420" s="1"/>
      <c r="O2420" s="1"/>
      <c r="P2420" s="1"/>
      <c r="Q2420" s="1"/>
    </row>
    <row r="2421" spans="5:17" x14ac:dyDescent="0.25">
      <c r="E2421" s="1"/>
      <c r="F2421" s="1"/>
      <c r="G2421" s="1"/>
      <c r="H2421" s="1"/>
      <c r="I2421" s="1"/>
      <c r="J2421" s="1"/>
      <c r="L2421" s="1"/>
      <c r="M2421" s="1"/>
      <c r="N2421" s="1"/>
      <c r="O2421" s="1"/>
      <c r="P2421" s="1"/>
      <c r="Q2421" s="1"/>
    </row>
    <row r="2422" spans="5:17" x14ac:dyDescent="0.25">
      <c r="E2422" s="1"/>
      <c r="F2422" s="1"/>
      <c r="G2422" s="1"/>
      <c r="H2422" s="1"/>
      <c r="I2422" s="1"/>
      <c r="J2422" s="1"/>
      <c r="L2422" s="1"/>
      <c r="M2422" s="1"/>
      <c r="N2422" s="1"/>
      <c r="O2422" s="1"/>
      <c r="P2422" s="1"/>
      <c r="Q2422" s="1"/>
    </row>
    <row r="2423" spans="5:17" x14ac:dyDescent="0.25">
      <c r="E2423" s="1"/>
      <c r="F2423" s="1"/>
      <c r="G2423" s="1"/>
      <c r="H2423" s="1"/>
      <c r="I2423" s="1"/>
      <c r="J2423" s="1"/>
      <c r="L2423" s="1"/>
      <c r="M2423" s="1"/>
      <c r="N2423" s="1"/>
      <c r="O2423" s="1"/>
      <c r="P2423" s="1"/>
      <c r="Q2423" s="1"/>
    </row>
    <row r="2424" spans="5:17" x14ac:dyDescent="0.25">
      <c r="E2424" s="1"/>
      <c r="F2424" s="1"/>
      <c r="G2424" s="1"/>
      <c r="H2424" s="1"/>
      <c r="I2424" s="1"/>
      <c r="J2424" s="1"/>
      <c r="L2424" s="1"/>
      <c r="M2424" s="1"/>
      <c r="N2424" s="1"/>
      <c r="O2424" s="1"/>
      <c r="P2424" s="1"/>
      <c r="Q2424" s="1"/>
    </row>
    <row r="2425" spans="5:17" x14ac:dyDescent="0.25">
      <c r="E2425" s="1"/>
      <c r="F2425" s="1"/>
      <c r="G2425" s="1"/>
      <c r="H2425" s="1"/>
      <c r="I2425" s="1"/>
      <c r="J2425" s="1"/>
      <c r="L2425" s="1"/>
      <c r="M2425" s="1"/>
      <c r="N2425" s="1"/>
      <c r="O2425" s="1"/>
      <c r="P2425" s="1"/>
      <c r="Q2425" s="1"/>
    </row>
    <row r="2426" spans="5:17" x14ac:dyDescent="0.25">
      <c r="E2426" s="1"/>
      <c r="F2426" s="1"/>
      <c r="G2426" s="1"/>
      <c r="H2426" s="1"/>
      <c r="I2426" s="1"/>
      <c r="J2426" s="1"/>
      <c r="L2426" s="1"/>
      <c r="M2426" s="1"/>
      <c r="N2426" s="1"/>
      <c r="O2426" s="1"/>
      <c r="P2426" s="1"/>
      <c r="Q2426" s="1"/>
    </row>
    <row r="2427" spans="5:17" x14ac:dyDescent="0.25">
      <c r="E2427" s="1"/>
      <c r="F2427" s="1"/>
      <c r="G2427" s="1"/>
      <c r="H2427" s="1"/>
      <c r="I2427" s="1"/>
      <c r="J2427" s="1"/>
      <c r="L2427" s="1"/>
      <c r="M2427" s="1"/>
      <c r="N2427" s="1"/>
      <c r="O2427" s="1"/>
      <c r="P2427" s="1"/>
      <c r="Q2427" s="1"/>
    </row>
    <row r="2428" spans="5:17" x14ac:dyDescent="0.25">
      <c r="E2428" s="1"/>
      <c r="F2428" s="1"/>
      <c r="G2428" s="1"/>
      <c r="H2428" s="1"/>
      <c r="I2428" s="1"/>
      <c r="J2428" s="1"/>
      <c r="L2428" s="1"/>
      <c r="M2428" s="1"/>
      <c r="N2428" s="1"/>
      <c r="O2428" s="1"/>
      <c r="P2428" s="1"/>
      <c r="Q2428" s="1"/>
    </row>
    <row r="2429" spans="5:17" x14ac:dyDescent="0.25">
      <c r="E2429" s="1"/>
      <c r="F2429" s="1"/>
      <c r="G2429" s="1"/>
      <c r="H2429" s="1"/>
      <c r="I2429" s="1"/>
      <c r="J2429" s="1"/>
      <c r="L2429" s="1"/>
      <c r="M2429" s="1"/>
      <c r="N2429" s="1"/>
      <c r="O2429" s="1"/>
      <c r="P2429" s="1"/>
      <c r="Q2429" s="1"/>
    </row>
    <row r="2430" spans="5:17" x14ac:dyDescent="0.25">
      <c r="E2430" s="1"/>
      <c r="F2430" s="1"/>
      <c r="G2430" s="1"/>
      <c r="H2430" s="1"/>
      <c r="I2430" s="1"/>
      <c r="J2430" s="1"/>
      <c r="L2430" s="1"/>
      <c r="M2430" s="1"/>
      <c r="N2430" s="1"/>
      <c r="O2430" s="1"/>
      <c r="P2430" s="1"/>
      <c r="Q2430" s="1"/>
    </row>
    <row r="2431" spans="5:17" x14ac:dyDescent="0.25">
      <c r="E2431" s="1"/>
      <c r="F2431" s="1"/>
      <c r="G2431" s="1"/>
      <c r="H2431" s="1"/>
      <c r="I2431" s="1"/>
      <c r="J2431" s="1"/>
      <c r="L2431" s="1"/>
      <c r="M2431" s="1"/>
      <c r="N2431" s="1"/>
      <c r="O2431" s="1"/>
      <c r="P2431" s="1"/>
      <c r="Q2431" s="1"/>
    </row>
    <row r="2432" spans="5:17" x14ac:dyDescent="0.25">
      <c r="E2432" s="1"/>
      <c r="F2432" s="1"/>
      <c r="G2432" s="1"/>
      <c r="H2432" s="1"/>
      <c r="I2432" s="1"/>
      <c r="J2432" s="1"/>
      <c r="L2432" s="1"/>
      <c r="M2432" s="1"/>
      <c r="N2432" s="1"/>
      <c r="O2432" s="1"/>
      <c r="P2432" s="1"/>
      <c r="Q2432" s="1"/>
    </row>
    <row r="2433" spans="5:17" x14ac:dyDescent="0.25">
      <c r="E2433" s="1"/>
      <c r="F2433" s="1"/>
      <c r="G2433" s="1"/>
      <c r="H2433" s="1"/>
      <c r="I2433" s="1"/>
      <c r="J2433" s="1"/>
      <c r="L2433" s="1"/>
      <c r="M2433" s="1"/>
      <c r="N2433" s="1"/>
      <c r="O2433" s="1"/>
      <c r="P2433" s="1"/>
      <c r="Q2433" s="1"/>
    </row>
    <row r="2434" spans="5:17" x14ac:dyDescent="0.25">
      <c r="E2434" s="1"/>
      <c r="F2434" s="1"/>
      <c r="G2434" s="1"/>
      <c r="H2434" s="1"/>
      <c r="I2434" s="1"/>
      <c r="J2434" s="1"/>
      <c r="L2434" s="1"/>
      <c r="M2434" s="1"/>
      <c r="N2434" s="1"/>
      <c r="O2434" s="1"/>
      <c r="P2434" s="1"/>
      <c r="Q2434" s="1"/>
    </row>
    <row r="2435" spans="5:17" x14ac:dyDescent="0.25">
      <c r="E2435" s="1"/>
      <c r="F2435" s="1"/>
      <c r="G2435" s="1"/>
      <c r="H2435" s="1"/>
      <c r="I2435" s="1"/>
      <c r="J2435" s="1"/>
      <c r="L2435" s="1"/>
      <c r="M2435" s="1"/>
      <c r="N2435" s="1"/>
      <c r="O2435" s="1"/>
      <c r="P2435" s="1"/>
      <c r="Q2435" s="1"/>
    </row>
    <row r="2436" spans="5:17" x14ac:dyDescent="0.25">
      <c r="E2436" s="1"/>
      <c r="F2436" s="1"/>
      <c r="G2436" s="1"/>
      <c r="H2436" s="1"/>
      <c r="I2436" s="1"/>
      <c r="J2436" s="1"/>
      <c r="L2436" s="1"/>
      <c r="M2436" s="1"/>
      <c r="N2436" s="1"/>
      <c r="O2436" s="1"/>
      <c r="P2436" s="1"/>
      <c r="Q2436" s="1"/>
    </row>
    <row r="2437" spans="5:17" x14ac:dyDescent="0.25">
      <c r="E2437" s="1"/>
      <c r="F2437" s="1"/>
      <c r="G2437" s="1"/>
      <c r="H2437" s="1"/>
      <c r="I2437" s="1"/>
      <c r="J2437" s="1"/>
      <c r="L2437" s="1"/>
      <c r="M2437" s="1"/>
      <c r="N2437" s="1"/>
      <c r="O2437" s="1"/>
      <c r="P2437" s="1"/>
      <c r="Q2437" s="1"/>
    </row>
    <row r="2438" spans="5:17" x14ac:dyDescent="0.25">
      <c r="E2438" s="1"/>
      <c r="F2438" s="1"/>
      <c r="G2438" s="1"/>
      <c r="H2438" s="1"/>
      <c r="I2438" s="1"/>
      <c r="J2438" s="1"/>
      <c r="L2438" s="1"/>
      <c r="M2438" s="1"/>
      <c r="N2438" s="1"/>
      <c r="O2438" s="1"/>
      <c r="P2438" s="1"/>
      <c r="Q2438" s="1"/>
    </row>
    <row r="2439" spans="5:17" x14ac:dyDescent="0.25">
      <c r="E2439" s="1"/>
      <c r="F2439" s="1"/>
      <c r="G2439" s="1"/>
      <c r="H2439" s="1"/>
      <c r="I2439" s="1"/>
      <c r="J2439" s="1"/>
      <c r="L2439" s="1"/>
      <c r="M2439" s="1"/>
      <c r="N2439" s="1"/>
      <c r="O2439" s="1"/>
      <c r="P2439" s="1"/>
      <c r="Q2439" s="1"/>
    </row>
    <row r="2440" spans="5:17" x14ac:dyDescent="0.25">
      <c r="E2440" s="1"/>
      <c r="F2440" s="1"/>
      <c r="G2440" s="1"/>
      <c r="H2440" s="1"/>
      <c r="I2440" s="1"/>
      <c r="J2440" s="1"/>
      <c r="L2440" s="1"/>
      <c r="M2440" s="1"/>
      <c r="N2440" s="1"/>
      <c r="O2440" s="1"/>
      <c r="P2440" s="1"/>
      <c r="Q2440" s="1"/>
    </row>
    <row r="2441" spans="5:17" x14ac:dyDescent="0.25">
      <c r="E2441" s="1"/>
      <c r="F2441" s="1"/>
      <c r="G2441" s="1"/>
      <c r="H2441" s="1"/>
      <c r="I2441" s="1"/>
      <c r="J2441" s="1"/>
      <c r="L2441" s="1"/>
      <c r="M2441" s="1"/>
      <c r="N2441" s="1"/>
      <c r="O2441" s="1"/>
      <c r="P2441" s="1"/>
      <c r="Q2441" s="1"/>
    </row>
    <row r="2442" spans="5:17" x14ac:dyDescent="0.25">
      <c r="E2442" s="1"/>
      <c r="F2442" s="1"/>
      <c r="G2442" s="1"/>
      <c r="H2442" s="1"/>
      <c r="I2442" s="1"/>
      <c r="J2442" s="1"/>
      <c r="L2442" s="1"/>
      <c r="M2442" s="1"/>
      <c r="N2442" s="1"/>
      <c r="O2442" s="1"/>
      <c r="P2442" s="1"/>
      <c r="Q2442" s="1"/>
    </row>
    <row r="2443" spans="5:17" x14ac:dyDescent="0.25">
      <c r="E2443" s="1"/>
      <c r="F2443" s="1"/>
      <c r="G2443" s="1"/>
      <c r="H2443" s="1"/>
      <c r="I2443" s="1"/>
      <c r="J2443" s="1"/>
      <c r="L2443" s="1"/>
      <c r="M2443" s="1"/>
      <c r="N2443" s="1"/>
      <c r="O2443" s="1"/>
      <c r="P2443" s="1"/>
      <c r="Q2443" s="1"/>
    </row>
    <row r="2444" spans="5:17" x14ac:dyDescent="0.25">
      <c r="E2444" s="1"/>
      <c r="F2444" s="1"/>
      <c r="G2444" s="1"/>
      <c r="H2444" s="1"/>
      <c r="I2444" s="1"/>
      <c r="J2444" s="1"/>
      <c r="L2444" s="1"/>
      <c r="M2444" s="1"/>
      <c r="N2444" s="1"/>
      <c r="O2444" s="1"/>
      <c r="P2444" s="1"/>
      <c r="Q2444" s="1"/>
    </row>
    <row r="2445" spans="5:17" x14ac:dyDescent="0.25">
      <c r="E2445" s="1"/>
      <c r="F2445" s="1"/>
      <c r="G2445" s="1"/>
      <c r="H2445" s="1"/>
      <c r="I2445" s="1"/>
      <c r="J2445" s="1"/>
      <c r="L2445" s="1"/>
      <c r="M2445" s="1"/>
      <c r="N2445" s="1"/>
      <c r="O2445" s="1"/>
      <c r="P2445" s="1"/>
      <c r="Q2445" s="1"/>
    </row>
    <row r="2446" spans="5:17" x14ac:dyDescent="0.25">
      <c r="E2446" s="1"/>
      <c r="F2446" s="1"/>
      <c r="G2446" s="1"/>
      <c r="H2446" s="1"/>
      <c r="I2446" s="1"/>
      <c r="J2446" s="1"/>
      <c r="L2446" s="1"/>
      <c r="M2446" s="1"/>
      <c r="N2446" s="1"/>
      <c r="O2446" s="1"/>
      <c r="P2446" s="1"/>
      <c r="Q2446" s="1"/>
    </row>
    <row r="2447" spans="5:17" x14ac:dyDescent="0.25">
      <c r="E2447" s="1"/>
      <c r="F2447" s="1"/>
      <c r="G2447" s="1"/>
      <c r="H2447" s="1"/>
      <c r="I2447" s="1"/>
      <c r="J2447" s="1"/>
      <c r="L2447" s="1"/>
      <c r="M2447" s="1"/>
      <c r="N2447" s="1"/>
      <c r="O2447" s="1"/>
      <c r="P2447" s="1"/>
      <c r="Q2447" s="1"/>
    </row>
    <row r="2448" spans="5:17" x14ac:dyDescent="0.25">
      <c r="E2448" s="1"/>
      <c r="F2448" s="1"/>
      <c r="G2448" s="1"/>
      <c r="H2448" s="1"/>
      <c r="I2448" s="1"/>
      <c r="J2448" s="1"/>
      <c r="L2448" s="1"/>
      <c r="M2448" s="1"/>
      <c r="N2448" s="1"/>
      <c r="O2448" s="1"/>
      <c r="P2448" s="1"/>
      <c r="Q2448" s="1"/>
    </row>
    <row r="2449" spans="5:17" x14ac:dyDescent="0.25">
      <c r="E2449" s="1"/>
      <c r="F2449" s="1"/>
      <c r="G2449" s="1"/>
      <c r="H2449" s="1"/>
      <c r="I2449" s="1"/>
      <c r="J2449" s="1"/>
      <c r="L2449" s="1"/>
      <c r="M2449" s="1"/>
      <c r="N2449" s="1"/>
      <c r="O2449" s="1"/>
      <c r="P2449" s="1"/>
      <c r="Q2449" s="1"/>
    </row>
    <row r="2450" spans="5:17" x14ac:dyDescent="0.25">
      <c r="E2450" s="1"/>
      <c r="F2450" s="1"/>
      <c r="G2450" s="1"/>
      <c r="H2450" s="1"/>
      <c r="I2450" s="1"/>
      <c r="J2450" s="1"/>
      <c r="L2450" s="1"/>
      <c r="M2450" s="1"/>
      <c r="N2450" s="1"/>
      <c r="O2450" s="1"/>
      <c r="P2450" s="1"/>
      <c r="Q2450" s="1"/>
    </row>
    <row r="2451" spans="5:17" x14ac:dyDescent="0.25">
      <c r="E2451" s="1"/>
      <c r="F2451" s="1"/>
      <c r="G2451" s="1"/>
      <c r="H2451" s="1"/>
      <c r="I2451" s="1"/>
      <c r="J2451" s="1"/>
      <c r="L2451" s="1"/>
      <c r="M2451" s="1"/>
      <c r="N2451" s="1"/>
      <c r="O2451" s="1"/>
      <c r="P2451" s="1"/>
      <c r="Q2451" s="1"/>
    </row>
    <row r="2452" spans="5:17" x14ac:dyDescent="0.25">
      <c r="E2452" s="1"/>
      <c r="F2452" s="1"/>
      <c r="G2452" s="1"/>
      <c r="H2452" s="1"/>
      <c r="I2452" s="1"/>
      <c r="J2452" s="1"/>
      <c r="L2452" s="1"/>
      <c r="M2452" s="1"/>
      <c r="N2452" s="1"/>
      <c r="O2452" s="1"/>
      <c r="P2452" s="1"/>
      <c r="Q2452" s="1"/>
    </row>
    <row r="2453" spans="5:17" x14ac:dyDescent="0.25">
      <c r="E2453" s="1"/>
      <c r="F2453" s="1"/>
      <c r="G2453" s="1"/>
      <c r="H2453" s="1"/>
      <c r="I2453" s="1"/>
      <c r="J2453" s="1"/>
      <c r="L2453" s="1"/>
      <c r="M2453" s="1"/>
      <c r="N2453" s="1"/>
      <c r="O2453" s="1"/>
      <c r="P2453" s="1"/>
      <c r="Q2453" s="1"/>
    </row>
    <row r="2454" spans="5:17" x14ac:dyDescent="0.25">
      <c r="E2454" s="1"/>
      <c r="F2454" s="1"/>
      <c r="G2454" s="1"/>
      <c r="H2454" s="1"/>
      <c r="I2454" s="1"/>
      <c r="J2454" s="1"/>
      <c r="L2454" s="1"/>
      <c r="M2454" s="1"/>
      <c r="N2454" s="1"/>
      <c r="O2454" s="1"/>
      <c r="P2454" s="1"/>
      <c r="Q2454" s="1"/>
    </row>
    <row r="2455" spans="5:17" x14ac:dyDescent="0.25">
      <c r="E2455" s="1"/>
      <c r="F2455" s="1"/>
      <c r="G2455" s="1"/>
      <c r="H2455" s="1"/>
      <c r="I2455" s="1"/>
      <c r="J2455" s="1"/>
      <c r="L2455" s="1"/>
      <c r="M2455" s="1"/>
      <c r="N2455" s="1"/>
      <c r="O2455" s="1"/>
      <c r="P2455" s="1"/>
      <c r="Q2455" s="1"/>
    </row>
    <row r="2456" spans="5:17" x14ac:dyDescent="0.25">
      <c r="E2456" s="1"/>
      <c r="F2456" s="1"/>
      <c r="G2456" s="1"/>
      <c r="H2456" s="1"/>
      <c r="I2456" s="1"/>
      <c r="J2456" s="1"/>
      <c r="L2456" s="1"/>
      <c r="M2456" s="1"/>
      <c r="N2456" s="1"/>
      <c r="O2456" s="1"/>
      <c r="P2456" s="1"/>
      <c r="Q2456" s="1"/>
    </row>
    <row r="2457" spans="5:17" x14ac:dyDescent="0.25">
      <c r="E2457" s="1"/>
      <c r="F2457" s="1"/>
      <c r="G2457" s="1"/>
      <c r="H2457" s="1"/>
      <c r="I2457" s="1"/>
      <c r="J2457" s="1"/>
      <c r="L2457" s="1"/>
      <c r="M2457" s="1"/>
      <c r="N2457" s="1"/>
      <c r="O2457" s="1"/>
      <c r="P2457" s="1"/>
      <c r="Q2457" s="1"/>
    </row>
    <row r="2458" spans="5:17" x14ac:dyDescent="0.25">
      <c r="E2458" s="1"/>
      <c r="F2458" s="1"/>
      <c r="G2458" s="1"/>
      <c r="H2458" s="1"/>
      <c r="I2458" s="1"/>
      <c r="J2458" s="1"/>
      <c r="L2458" s="1"/>
      <c r="M2458" s="1"/>
      <c r="N2458" s="1"/>
      <c r="O2458" s="1"/>
      <c r="P2458" s="1"/>
      <c r="Q2458" s="1"/>
    </row>
    <row r="2459" spans="5:17" x14ac:dyDescent="0.25">
      <c r="E2459" s="1"/>
      <c r="F2459" s="1"/>
      <c r="G2459" s="1"/>
      <c r="H2459" s="1"/>
      <c r="I2459" s="1"/>
      <c r="J2459" s="1"/>
      <c r="L2459" s="1"/>
      <c r="M2459" s="1"/>
      <c r="N2459" s="1"/>
      <c r="O2459" s="1"/>
      <c r="P2459" s="1"/>
      <c r="Q2459" s="1"/>
    </row>
    <row r="2460" spans="5:17" x14ac:dyDescent="0.25">
      <c r="E2460" s="1"/>
      <c r="F2460" s="1"/>
      <c r="G2460" s="1"/>
      <c r="H2460" s="1"/>
      <c r="I2460" s="1"/>
      <c r="J2460" s="1"/>
      <c r="L2460" s="1"/>
      <c r="M2460" s="1"/>
      <c r="N2460" s="1"/>
      <c r="O2460" s="1"/>
      <c r="P2460" s="1"/>
      <c r="Q2460" s="1"/>
    </row>
    <row r="2461" spans="5:17" x14ac:dyDescent="0.25">
      <c r="E2461" s="1"/>
      <c r="F2461" s="1"/>
      <c r="G2461" s="1"/>
      <c r="H2461" s="1"/>
      <c r="I2461" s="1"/>
      <c r="J2461" s="1"/>
      <c r="L2461" s="1"/>
      <c r="M2461" s="1"/>
      <c r="N2461" s="1"/>
      <c r="O2461" s="1"/>
      <c r="P2461" s="1"/>
      <c r="Q2461" s="1"/>
    </row>
    <row r="2462" spans="5:17" x14ac:dyDescent="0.25">
      <c r="E2462" s="1"/>
      <c r="F2462" s="1"/>
      <c r="G2462" s="1"/>
      <c r="H2462" s="1"/>
      <c r="I2462" s="1"/>
      <c r="J2462" s="1"/>
      <c r="L2462" s="1"/>
      <c r="M2462" s="1"/>
      <c r="N2462" s="1"/>
      <c r="O2462" s="1"/>
      <c r="P2462" s="1"/>
      <c r="Q2462" s="1"/>
    </row>
    <row r="2463" spans="5:17" x14ac:dyDescent="0.25">
      <c r="E2463" s="1"/>
      <c r="F2463" s="1"/>
      <c r="G2463" s="1"/>
      <c r="H2463" s="1"/>
      <c r="I2463" s="1"/>
      <c r="J2463" s="1"/>
      <c r="L2463" s="1"/>
      <c r="M2463" s="1"/>
      <c r="N2463" s="1"/>
      <c r="O2463" s="1"/>
      <c r="P2463" s="1"/>
      <c r="Q2463" s="1"/>
    </row>
    <row r="2464" spans="5:17" x14ac:dyDescent="0.25">
      <c r="E2464" s="1"/>
      <c r="F2464" s="1"/>
      <c r="G2464" s="1"/>
      <c r="H2464" s="1"/>
      <c r="I2464" s="1"/>
      <c r="J2464" s="1"/>
      <c r="L2464" s="1"/>
      <c r="M2464" s="1"/>
      <c r="N2464" s="1"/>
      <c r="O2464" s="1"/>
      <c r="P2464" s="1"/>
      <c r="Q2464" s="1"/>
    </row>
    <row r="2465" spans="5:17" x14ac:dyDescent="0.25">
      <c r="E2465" s="1"/>
      <c r="F2465" s="1"/>
      <c r="G2465" s="1"/>
      <c r="H2465" s="1"/>
      <c r="I2465" s="1"/>
      <c r="J2465" s="1"/>
      <c r="L2465" s="1"/>
      <c r="M2465" s="1"/>
      <c r="N2465" s="1"/>
      <c r="O2465" s="1"/>
      <c r="P2465" s="1"/>
      <c r="Q2465" s="1"/>
    </row>
    <row r="2466" spans="5:17" x14ac:dyDescent="0.25">
      <c r="E2466" s="1"/>
      <c r="F2466" s="1"/>
      <c r="G2466" s="1"/>
      <c r="H2466" s="1"/>
      <c r="I2466" s="1"/>
      <c r="J2466" s="1"/>
      <c r="L2466" s="1"/>
      <c r="M2466" s="1"/>
      <c r="N2466" s="1"/>
      <c r="O2466" s="1"/>
      <c r="P2466" s="1"/>
      <c r="Q2466" s="1"/>
    </row>
    <row r="2467" spans="5:17" x14ac:dyDescent="0.25">
      <c r="E2467" s="1"/>
      <c r="F2467" s="1"/>
      <c r="G2467" s="1"/>
      <c r="H2467" s="1"/>
      <c r="I2467" s="1"/>
      <c r="J2467" s="1"/>
      <c r="L2467" s="1"/>
      <c r="M2467" s="1"/>
      <c r="N2467" s="1"/>
      <c r="O2467" s="1"/>
      <c r="P2467" s="1"/>
      <c r="Q2467" s="1"/>
    </row>
    <row r="2468" spans="5:17" x14ac:dyDescent="0.25">
      <c r="E2468" s="1"/>
      <c r="F2468" s="1"/>
      <c r="G2468" s="1"/>
      <c r="H2468" s="1"/>
      <c r="I2468" s="1"/>
      <c r="J2468" s="1"/>
      <c r="L2468" s="1"/>
      <c r="M2468" s="1"/>
      <c r="N2468" s="1"/>
      <c r="O2468" s="1"/>
      <c r="P2468" s="1"/>
      <c r="Q2468" s="1"/>
    </row>
    <row r="2469" spans="5:17" x14ac:dyDescent="0.25">
      <c r="E2469" s="1"/>
      <c r="F2469" s="1"/>
      <c r="G2469" s="1"/>
      <c r="H2469" s="1"/>
      <c r="I2469" s="1"/>
      <c r="J2469" s="1"/>
      <c r="L2469" s="1"/>
      <c r="M2469" s="1"/>
      <c r="N2469" s="1"/>
      <c r="O2469" s="1"/>
      <c r="P2469" s="1"/>
      <c r="Q2469" s="1"/>
    </row>
    <row r="2470" spans="5:17" x14ac:dyDescent="0.25">
      <c r="E2470" s="1"/>
      <c r="F2470" s="1"/>
      <c r="G2470" s="1"/>
      <c r="H2470" s="1"/>
      <c r="I2470" s="1"/>
      <c r="J2470" s="1"/>
      <c r="L2470" s="1"/>
      <c r="M2470" s="1"/>
      <c r="N2470" s="1"/>
      <c r="O2470" s="1"/>
      <c r="P2470" s="1"/>
      <c r="Q2470" s="1"/>
    </row>
    <row r="2471" spans="5:17" x14ac:dyDescent="0.25">
      <c r="E2471" s="1"/>
      <c r="F2471" s="1"/>
      <c r="G2471" s="1"/>
      <c r="H2471" s="1"/>
      <c r="I2471" s="1"/>
      <c r="J2471" s="1"/>
      <c r="L2471" s="1"/>
      <c r="M2471" s="1"/>
      <c r="N2471" s="1"/>
      <c r="O2471" s="1"/>
      <c r="P2471" s="1"/>
      <c r="Q2471" s="1"/>
    </row>
    <row r="2472" spans="5:17" x14ac:dyDescent="0.25">
      <c r="E2472" s="1"/>
      <c r="F2472" s="1"/>
      <c r="G2472" s="1"/>
      <c r="H2472" s="1"/>
      <c r="I2472" s="1"/>
      <c r="J2472" s="1"/>
      <c r="L2472" s="1"/>
      <c r="M2472" s="1"/>
      <c r="N2472" s="1"/>
      <c r="O2472" s="1"/>
      <c r="P2472" s="1"/>
      <c r="Q2472" s="1"/>
    </row>
    <row r="2473" spans="5:17" x14ac:dyDescent="0.25">
      <c r="E2473" s="1"/>
      <c r="F2473" s="1"/>
      <c r="G2473" s="1"/>
      <c r="H2473" s="1"/>
      <c r="I2473" s="1"/>
      <c r="J2473" s="1"/>
      <c r="L2473" s="1"/>
      <c r="M2473" s="1"/>
      <c r="N2473" s="1"/>
      <c r="O2473" s="1"/>
      <c r="P2473" s="1"/>
      <c r="Q2473" s="1"/>
    </row>
    <row r="2474" spans="5:17" x14ac:dyDescent="0.25">
      <c r="E2474" s="1"/>
      <c r="F2474" s="1"/>
      <c r="G2474" s="1"/>
      <c r="H2474" s="1"/>
      <c r="I2474" s="1"/>
      <c r="J2474" s="1"/>
      <c r="L2474" s="1"/>
      <c r="M2474" s="1"/>
      <c r="N2474" s="1"/>
      <c r="O2474" s="1"/>
      <c r="P2474" s="1"/>
      <c r="Q2474" s="1"/>
    </row>
    <row r="2475" spans="5:17" x14ac:dyDescent="0.25">
      <c r="E2475" s="1"/>
      <c r="F2475" s="1"/>
      <c r="G2475" s="1"/>
      <c r="H2475" s="1"/>
      <c r="I2475" s="1"/>
      <c r="J2475" s="1"/>
      <c r="L2475" s="1"/>
      <c r="M2475" s="1"/>
      <c r="N2475" s="1"/>
      <c r="O2475" s="1"/>
      <c r="P2475" s="1"/>
      <c r="Q2475" s="1"/>
    </row>
    <row r="2476" spans="5:17" x14ac:dyDescent="0.25">
      <c r="E2476" s="1"/>
      <c r="F2476" s="1"/>
      <c r="G2476" s="1"/>
      <c r="H2476" s="1"/>
      <c r="I2476" s="1"/>
      <c r="J2476" s="1"/>
      <c r="L2476" s="1"/>
      <c r="M2476" s="1"/>
      <c r="N2476" s="1"/>
      <c r="O2476" s="1"/>
      <c r="P2476" s="1"/>
      <c r="Q2476" s="1"/>
    </row>
    <row r="2477" spans="5:17" x14ac:dyDescent="0.25">
      <c r="E2477" s="1"/>
      <c r="F2477" s="1"/>
      <c r="G2477" s="1"/>
      <c r="H2477" s="1"/>
      <c r="I2477" s="1"/>
      <c r="J2477" s="1"/>
      <c r="L2477" s="1"/>
      <c r="M2477" s="1"/>
      <c r="N2477" s="1"/>
      <c r="O2477" s="1"/>
      <c r="P2477" s="1"/>
      <c r="Q2477" s="1"/>
    </row>
    <row r="2478" spans="5:17" x14ac:dyDescent="0.25">
      <c r="E2478" s="1"/>
      <c r="F2478" s="1"/>
      <c r="G2478" s="1"/>
      <c r="H2478" s="1"/>
      <c r="I2478" s="1"/>
      <c r="J2478" s="1"/>
      <c r="L2478" s="1"/>
      <c r="M2478" s="1"/>
      <c r="N2478" s="1"/>
      <c r="O2478" s="1"/>
      <c r="P2478" s="1"/>
      <c r="Q2478" s="1"/>
    </row>
    <row r="2479" spans="5:17" x14ac:dyDescent="0.25">
      <c r="E2479" s="1"/>
      <c r="F2479" s="1"/>
      <c r="G2479" s="1"/>
      <c r="H2479" s="1"/>
      <c r="I2479" s="1"/>
      <c r="J2479" s="1"/>
      <c r="L2479" s="1"/>
      <c r="M2479" s="1"/>
      <c r="N2479" s="1"/>
      <c r="O2479" s="1"/>
      <c r="P2479" s="1"/>
      <c r="Q2479" s="1"/>
    </row>
    <row r="2480" spans="5:17" x14ac:dyDescent="0.25">
      <c r="E2480" s="1"/>
      <c r="F2480" s="1"/>
      <c r="G2480" s="1"/>
      <c r="H2480" s="1"/>
      <c r="I2480" s="1"/>
      <c r="J2480" s="1"/>
      <c r="L2480" s="1"/>
      <c r="M2480" s="1"/>
      <c r="N2480" s="1"/>
      <c r="O2480" s="1"/>
      <c r="P2480" s="1"/>
      <c r="Q2480" s="1"/>
    </row>
    <row r="2481" spans="5:17" x14ac:dyDescent="0.25">
      <c r="E2481" s="1"/>
      <c r="F2481" s="1"/>
      <c r="G2481" s="1"/>
      <c r="H2481" s="1"/>
      <c r="I2481" s="1"/>
      <c r="J2481" s="1"/>
      <c r="L2481" s="1"/>
      <c r="M2481" s="1"/>
      <c r="N2481" s="1"/>
      <c r="O2481" s="1"/>
      <c r="P2481" s="1"/>
      <c r="Q2481" s="1"/>
    </row>
    <row r="2482" spans="5:17" x14ac:dyDescent="0.25">
      <c r="E2482" s="1"/>
      <c r="F2482" s="1"/>
      <c r="G2482" s="1"/>
      <c r="H2482" s="1"/>
      <c r="I2482" s="1"/>
      <c r="J2482" s="1"/>
      <c r="L2482" s="1"/>
      <c r="M2482" s="1"/>
      <c r="N2482" s="1"/>
      <c r="O2482" s="1"/>
      <c r="P2482" s="1"/>
      <c r="Q2482" s="1"/>
    </row>
    <row r="2483" spans="5:17" x14ac:dyDescent="0.25">
      <c r="E2483" s="1"/>
      <c r="F2483" s="1"/>
      <c r="G2483" s="1"/>
      <c r="H2483" s="1"/>
      <c r="I2483" s="1"/>
      <c r="J2483" s="1"/>
      <c r="L2483" s="1"/>
      <c r="M2483" s="1"/>
      <c r="N2483" s="1"/>
      <c r="O2483" s="1"/>
      <c r="P2483" s="1"/>
      <c r="Q2483" s="1"/>
    </row>
    <row r="2484" spans="5:17" x14ac:dyDescent="0.25">
      <c r="E2484" s="1"/>
      <c r="F2484" s="1"/>
      <c r="G2484" s="1"/>
      <c r="H2484" s="1"/>
      <c r="I2484" s="1"/>
      <c r="J2484" s="1"/>
      <c r="L2484" s="1"/>
      <c r="M2484" s="1"/>
      <c r="N2484" s="1"/>
      <c r="O2484" s="1"/>
      <c r="P2484" s="1"/>
      <c r="Q2484" s="1"/>
    </row>
    <row r="2485" spans="5:17" x14ac:dyDescent="0.25">
      <c r="E2485" s="1"/>
      <c r="F2485" s="1"/>
      <c r="G2485" s="1"/>
      <c r="H2485" s="1"/>
      <c r="I2485" s="1"/>
      <c r="J2485" s="1"/>
      <c r="L2485" s="1"/>
      <c r="M2485" s="1"/>
      <c r="N2485" s="1"/>
      <c r="O2485" s="1"/>
      <c r="P2485" s="1"/>
      <c r="Q2485" s="1"/>
    </row>
    <row r="2486" spans="5:17" x14ac:dyDescent="0.25">
      <c r="E2486" s="1"/>
      <c r="F2486" s="1"/>
      <c r="G2486" s="1"/>
      <c r="H2486" s="1"/>
      <c r="I2486" s="1"/>
      <c r="J2486" s="1"/>
      <c r="L2486" s="1"/>
      <c r="M2486" s="1"/>
      <c r="N2486" s="1"/>
      <c r="O2486" s="1"/>
      <c r="P2486" s="1"/>
      <c r="Q2486" s="1"/>
    </row>
    <row r="2487" spans="5:17" x14ac:dyDescent="0.25">
      <c r="E2487" s="1"/>
      <c r="F2487" s="1"/>
      <c r="G2487" s="1"/>
      <c r="H2487" s="1"/>
      <c r="I2487" s="1"/>
      <c r="J2487" s="1"/>
      <c r="L2487" s="1"/>
      <c r="M2487" s="1"/>
      <c r="N2487" s="1"/>
      <c r="O2487" s="1"/>
      <c r="P2487" s="1"/>
      <c r="Q2487" s="1"/>
    </row>
    <row r="2488" spans="5:17" x14ac:dyDescent="0.25">
      <c r="E2488" s="1"/>
      <c r="F2488" s="1"/>
      <c r="G2488" s="1"/>
      <c r="H2488" s="1"/>
      <c r="I2488" s="1"/>
      <c r="J2488" s="1"/>
      <c r="L2488" s="1"/>
      <c r="M2488" s="1"/>
      <c r="N2488" s="1"/>
      <c r="O2488" s="1"/>
      <c r="P2488" s="1"/>
      <c r="Q2488" s="1"/>
    </row>
    <row r="2489" spans="5:17" x14ac:dyDescent="0.25">
      <c r="E2489" s="1"/>
      <c r="F2489" s="1"/>
      <c r="G2489" s="1"/>
      <c r="H2489" s="1"/>
      <c r="I2489" s="1"/>
      <c r="J2489" s="1"/>
      <c r="L2489" s="1"/>
      <c r="M2489" s="1"/>
      <c r="N2489" s="1"/>
      <c r="O2489" s="1"/>
      <c r="P2489" s="1"/>
      <c r="Q2489" s="1"/>
    </row>
    <row r="2490" spans="5:17" x14ac:dyDescent="0.25">
      <c r="E2490" s="1"/>
      <c r="F2490" s="1"/>
      <c r="G2490" s="1"/>
      <c r="H2490" s="1"/>
      <c r="I2490" s="1"/>
      <c r="J2490" s="1"/>
      <c r="L2490" s="1"/>
      <c r="M2490" s="1"/>
      <c r="N2490" s="1"/>
      <c r="O2490" s="1"/>
      <c r="P2490" s="1"/>
      <c r="Q2490" s="1"/>
    </row>
    <row r="2491" spans="5:17" x14ac:dyDescent="0.25">
      <c r="E2491" s="1"/>
      <c r="F2491" s="1"/>
      <c r="G2491" s="1"/>
      <c r="H2491" s="1"/>
      <c r="I2491" s="1"/>
      <c r="J2491" s="1"/>
      <c r="L2491" s="1"/>
      <c r="M2491" s="1"/>
      <c r="N2491" s="1"/>
      <c r="O2491" s="1"/>
      <c r="P2491" s="1"/>
      <c r="Q2491" s="1"/>
    </row>
    <row r="2492" spans="5:17" x14ac:dyDescent="0.25">
      <c r="E2492" s="1"/>
      <c r="F2492" s="1"/>
      <c r="G2492" s="1"/>
      <c r="H2492" s="1"/>
      <c r="I2492" s="1"/>
      <c r="J2492" s="1"/>
      <c r="L2492" s="1"/>
      <c r="M2492" s="1"/>
      <c r="N2492" s="1"/>
      <c r="O2492" s="1"/>
      <c r="P2492" s="1"/>
      <c r="Q2492" s="1"/>
    </row>
    <row r="2493" spans="5:17" x14ac:dyDescent="0.25">
      <c r="E2493" s="1"/>
      <c r="F2493" s="1"/>
      <c r="G2493" s="1"/>
      <c r="H2493" s="1"/>
      <c r="I2493" s="1"/>
      <c r="J2493" s="1"/>
      <c r="L2493" s="1"/>
      <c r="M2493" s="1"/>
      <c r="N2493" s="1"/>
      <c r="O2493" s="1"/>
      <c r="P2493" s="1"/>
      <c r="Q2493" s="1"/>
    </row>
    <row r="2494" spans="5:17" x14ac:dyDescent="0.25">
      <c r="E2494" s="1"/>
      <c r="F2494" s="1"/>
      <c r="G2494" s="1"/>
      <c r="H2494" s="1"/>
      <c r="I2494" s="1"/>
      <c r="J2494" s="1"/>
      <c r="L2494" s="1"/>
      <c r="M2494" s="1"/>
      <c r="N2494" s="1"/>
      <c r="O2494" s="1"/>
      <c r="P2494" s="1"/>
      <c r="Q2494" s="1"/>
    </row>
    <row r="2495" spans="5:17" x14ac:dyDescent="0.25">
      <c r="E2495" s="1"/>
      <c r="F2495" s="1"/>
      <c r="G2495" s="1"/>
      <c r="H2495" s="1"/>
      <c r="I2495" s="1"/>
      <c r="J2495" s="1"/>
      <c r="L2495" s="1"/>
      <c r="M2495" s="1"/>
      <c r="N2495" s="1"/>
      <c r="O2495" s="1"/>
      <c r="P2495" s="1"/>
      <c r="Q2495" s="1"/>
    </row>
    <row r="2496" spans="5:17" x14ac:dyDescent="0.25">
      <c r="E2496" s="1"/>
      <c r="F2496" s="1"/>
      <c r="G2496" s="1"/>
      <c r="H2496" s="1"/>
      <c r="I2496" s="1"/>
      <c r="J2496" s="1"/>
      <c r="L2496" s="1"/>
      <c r="M2496" s="1"/>
      <c r="N2496" s="1"/>
      <c r="O2496" s="1"/>
      <c r="P2496" s="1"/>
      <c r="Q2496" s="1"/>
    </row>
    <row r="2497" spans="5:17" x14ac:dyDescent="0.25">
      <c r="E2497" s="1"/>
      <c r="F2497" s="1"/>
      <c r="G2497" s="1"/>
      <c r="H2497" s="1"/>
      <c r="I2497" s="1"/>
      <c r="J2497" s="1"/>
      <c r="L2497" s="1"/>
      <c r="M2497" s="1"/>
      <c r="N2497" s="1"/>
      <c r="O2497" s="1"/>
      <c r="P2497" s="1"/>
      <c r="Q2497" s="1"/>
    </row>
    <row r="2498" spans="5:17" x14ac:dyDescent="0.25">
      <c r="E2498" s="1"/>
      <c r="F2498" s="1"/>
      <c r="G2498" s="1"/>
      <c r="H2498" s="1"/>
      <c r="I2498" s="1"/>
      <c r="J2498" s="1"/>
      <c r="L2498" s="1"/>
      <c r="M2498" s="1"/>
      <c r="N2498" s="1"/>
      <c r="O2498" s="1"/>
      <c r="P2498" s="1"/>
      <c r="Q2498" s="1"/>
    </row>
    <row r="2499" spans="5:17" x14ac:dyDescent="0.25">
      <c r="E2499" s="1"/>
      <c r="F2499" s="1"/>
      <c r="G2499" s="1"/>
      <c r="H2499" s="1"/>
      <c r="I2499" s="1"/>
      <c r="J2499" s="1"/>
      <c r="L2499" s="1"/>
      <c r="M2499" s="1"/>
      <c r="N2499" s="1"/>
      <c r="O2499" s="1"/>
      <c r="P2499" s="1"/>
      <c r="Q2499" s="1"/>
    </row>
    <row r="2500" spans="5:17" x14ac:dyDescent="0.25">
      <c r="E2500" s="1"/>
      <c r="F2500" s="1"/>
      <c r="G2500" s="1"/>
      <c r="H2500" s="1"/>
      <c r="I2500" s="1"/>
      <c r="J2500" s="1"/>
      <c r="L2500" s="1"/>
      <c r="M2500" s="1"/>
      <c r="N2500" s="1"/>
      <c r="O2500" s="1"/>
      <c r="P2500" s="1"/>
      <c r="Q2500" s="1"/>
    </row>
    <row r="2501" spans="5:17" x14ac:dyDescent="0.25">
      <c r="E2501" s="1"/>
      <c r="F2501" s="1"/>
      <c r="G2501" s="1"/>
      <c r="H2501" s="1"/>
      <c r="I2501" s="1"/>
      <c r="J2501" s="1"/>
      <c r="L2501" s="1"/>
      <c r="M2501" s="1"/>
      <c r="N2501" s="1"/>
      <c r="O2501" s="1"/>
      <c r="P2501" s="1"/>
      <c r="Q2501" s="1"/>
    </row>
    <row r="2502" spans="5:17" x14ac:dyDescent="0.25">
      <c r="E2502" s="1"/>
      <c r="F2502" s="1"/>
      <c r="G2502" s="1"/>
      <c r="H2502" s="1"/>
      <c r="I2502" s="1"/>
      <c r="J2502" s="1"/>
      <c r="L2502" s="1"/>
      <c r="M2502" s="1"/>
      <c r="N2502" s="1"/>
      <c r="O2502" s="1"/>
      <c r="P2502" s="1"/>
      <c r="Q2502" s="1"/>
    </row>
    <row r="2503" spans="5:17" x14ac:dyDescent="0.25">
      <c r="E2503" s="1"/>
      <c r="F2503" s="1"/>
      <c r="G2503" s="1"/>
      <c r="H2503" s="1"/>
      <c r="I2503" s="1"/>
      <c r="J2503" s="1"/>
      <c r="L2503" s="1"/>
      <c r="M2503" s="1"/>
      <c r="N2503" s="1"/>
      <c r="O2503" s="1"/>
      <c r="P2503" s="1"/>
      <c r="Q2503" s="1"/>
    </row>
    <row r="2504" spans="5:17" x14ac:dyDescent="0.25">
      <c r="E2504" s="1"/>
      <c r="F2504" s="1"/>
      <c r="G2504" s="1"/>
      <c r="H2504" s="1"/>
      <c r="I2504" s="1"/>
      <c r="J2504" s="1"/>
      <c r="L2504" s="1"/>
      <c r="M2504" s="1"/>
      <c r="N2504" s="1"/>
      <c r="O2504" s="1"/>
      <c r="P2504" s="1"/>
      <c r="Q2504" s="1"/>
    </row>
    <row r="2505" spans="5:17" x14ac:dyDescent="0.25">
      <c r="E2505" s="1"/>
      <c r="F2505" s="1"/>
      <c r="G2505" s="1"/>
      <c r="H2505" s="1"/>
      <c r="I2505" s="1"/>
      <c r="J2505" s="1"/>
      <c r="L2505" s="1"/>
      <c r="M2505" s="1"/>
      <c r="N2505" s="1"/>
      <c r="O2505" s="1"/>
      <c r="P2505" s="1"/>
      <c r="Q2505" s="1"/>
    </row>
    <row r="2506" spans="5:17" x14ac:dyDescent="0.25">
      <c r="E2506" s="1"/>
      <c r="F2506" s="1"/>
      <c r="G2506" s="1"/>
      <c r="H2506" s="1"/>
      <c r="I2506" s="1"/>
      <c r="J2506" s="1"/>
      <c r="L2506" s="1"/>
      <c r="M2506" s="1"/>
      <c r="N2506" s="1"/>
      <c r="O2506" s="1"/>
      <c r="P2506" s="1"/>
      <c r="Q2506" s="1"/>
    </row>
    <row r="2507" spans="5:17" x14ac:dyDescent="0.25">
      <c r="E2507" s="1"/>
      <c r="F2507" s="1"/>
      <c r="G2507" s="1"/>
      <c r="H2507" s="1"/>
      <c r="I2507" s="1"/>
      <c r="J2507" s="1"/>
      <c r="L2507" s="1"/>
      <c r="M2507" s="1"/>
      <c r="N2507" s="1"/>
      <c r="O2507" s="1"/>
      <c r="P2507" s="1"/>
      <c r="Q2507" s="1"/>
    </row>
    <row r="2508" spans="5:17" x14ac:dyDescent="0.25">
      <c r="E2508" s="1"/>
      <c r="F2508" s="1"/>
      <c r="G2508" s="1"/>
      <c r="H2508" s="1"/>
      <c r="I2508" s="1"/>
      <c r="J2508" s="1"/>
      <c r="L2508" s="1"/>
      <c r="M2508" s="1"/>
      <c r="N2508" s="1"/>
      <c r="O2508" s="1"/>
      <c r="P2508" s="1"/>
      <c r="Q2508" s="1"/>
    </row>
    <row r="2509" spans="5:17" x14ac:dyDescent="0.25">
      <c r="E2509" s="1"/>
      <c r="F2509" s="1"/>
      <c r="G2509" s="1"/>
      <c r="H2509" s="1"/>
      <c r="I2509" s="1"/>
      <c r="J2509" s="1"/>
      <c r="L2509" s="1"/>
      <c r="M2509" s="1"/>
      <c r="N2509" s="1"/>
      <c r="O2509" s="1"/>
      <c r="P2509" s="1"/>
      <c r="Q2509" s="1"/>
    </row>
    <row r="2510" spans="5:17" x14ac:dyDescent="0.25">
      <c r="E2510" s="1"/>
      <c r="F2510" s="1"/>
      <c r="G2510" s="1"/>
      <c r="H2510" s="1"/>
      <c r="I2510" s="1"/>
      <c r="J2510" s="1"/>
      <c r="L2510" s="1"/>
      <c r="M2510" s="1"/>
      <c r="N2510" s="1"/>
      <c r="O2510" s="1"/>
      <c r="P2510" s="1"/>
      <c r="Q2510" s="1"/>
    </row>
    <row r="2511" spans="5:17" x14ac:dyDescent="0.25">
      <c r="E2511" s="1"/>
      <c r="F2511" s="1"/>
      <c r="G2511" s="1"/>
      <c r="H2511" s="1"/>
      <c r="I2511" s="1"/>
      <c r="J2511" s="1"/>
      <c r="L2511" s="1"/>
      <c r="M2511" s="1"/>
      <c r="N2511" s="1"/>
      <c r="O2511" s="1"/>
      <c r="P2511" s="1"/>
      <c r="Q2511" s="1"/>
    </row>
    <row r="2512" spans="5:17" x14ac:dyDescent="0.25">
      <c r="E2512" s="1"/>
      <c r="F2512" s="1"/>
      <c r="G2512" s="1"/>
      <c r="H2512" s="1"/>
      <c r="I2512" s="1"/>
      <c r="J2512" s="1"/>
      <c r="L2512" s="1"/>
      <c r="M2512" s="1"/>
      <c r="N2512" s="1"/>
      <c r="O2512" s="1"/>
      <c r="P2512" s="1"/>
      <c r="Q2512" s="1"/>
    </row>
    <row r="2513" spans="5:17" x14ac:dyDescent="0.25">
      <c r="E2513" s="1"/>
      <c r="F2513" s="1"/>
      <c r="G2513" s="1"/>
      <c r="H2513" s="1"/>
      <c r="I2513" s="1"/>
      <c r="J2513" s="1"/>
      <c r="L2513" s="1"/>
      <c r="M2513" s="1"/>
      <c r="N2513" s="1"/>
      <c r="O2513" s="1"/>
      <c r="P2513" s="1"/>
      <c r="Q2513" s="1"/>
    </row>
    <row r="2514" spans="5:17" x14ac:dyDescent="0.25">
      <c r="E2514" s="1"/>
      <c r="F2514" s="1"/>
      <c r="G2514" s="1"/>
      <c r="H2514" s="1"/>
      <c r="I2514" s="1"/>
      <c r="J2514" s="1"/>
      <c r="L2514" s="1"/>
      <c r="M2514" s="1"/>
      <c r="N2514" s="1"/>
      <c r="O2514" s="1"/>
      <c r="P2514" s="1"/>
      <c r="Q2514" s="1"/>
    </row>
    <row r="2515" spans="5:17" x14ac:dyDescent="0.25">
      <c r="E2515" s="1"/>
      <c r="F2515" s="1"/>
      <c r="G2515" s="1"/>
      <c r="H2515" s="1"/>
      <c r="I2515" s="1"/>
      <c r="J2515" s="1"/>
      <c r="L2515" s="1"/>
      <c r="M2515" s="1"/>
      <c r="N2515" s="1"/>
      <c r="O2515" s="1"/>
      <c r="P2515" s="1"/>
      <c r="Q2515" s="1"/>
    </row>
    <row r="2516" spans="5:17" x14ac:dyDescent="0.25">
      <c r="E2516" s="1"/>
      <c r="F2516" s="1"/>
      <c r="G2516" s="1"/>
      <c r="H2516" s="1"/>
      <c r="I2516" s="1"/>
      <c r="J2516" s="1"/>
      <c r="L2516" s="1"/>
      <c r="M2516" s="1"/>
      <c r="N2516" s="1"/>
      <c r="O2516" s="1"/>
      <c r="P2516" s="1"/>
      <c r="Q2516" s="1"/>
    </row>
    <row r="2517" spans="5:17" x14ac:dyDescent="0.25">
      <c r="E2517" s="1"/>
      <c r="F2517" s="1"/>
      <c r="G2517" s="1"/>
      <c r="H2517" s="1"/>
      <c r="I2517" s="1"/>
      <c r="J2517" s="1"/>
      <c r="L2517" s="1"/>
      <c r="M2517" s="1"/>
      <c r="N2517" s="1"/>
      <c r="O2517" s="1"/>
      <c r="P2517" s="1"/>
      <c r="Q2517" s="1"/>
    </row>
    <row r="2518" spans="5:17" x14ac:dyDescent="0.25">
      <c r="E2518" s="1"/>
      <c r="F2518" s="1"/>
      <c r="G2518" s="1"/>
      <c r="H2518" s="1"/>
      <c r="I2518" s="1"/>
      <c r="J2518" s="1"/>
      <c r="L2518" s="1"/>
      <c r="M2518" s="1"/>
      <c r="N2518" s="1"/>
      <c r="O2518" s="1"/>
      <c r="P2518" s="1"/>
      <c r="Q2518" s="1"/>
    </row>
    <row r="2519" spans="5:17" x14ac:dyDescent="0.25">
      <c r="E2519" s="1"/>
      <c r="F2519" s="1"/>
      <c r="G2519" s="1"/>
      <c r="H2519" s="1"/>
      <c r="I2519" s="1"/>
      <c r="J2519" s="1"/>
      <c r="L2519" s="1"/>
      <c r="M2519" s="1"/>
      <c r="N2519" s="1"/>
      <c r="O2519" s="1"/>
      <c r="P2519" s="1"/>
      <c r="Q2519" s="1"/>
    </row>
    <row r="2520" spans="5:17" x14ac:dyDescent="0.25">
      <c r="E2520" s="1"/>
      <c r="F2520" s="1"/>
      <c r="G2520" s="1"/>
      <c r="H2520" s="1"/>
      <c r="I2520" s="1"/>
      <c r="J2520" s="1"/>
      <c r="L2520" s="1"/>
      <c r="M2520" s="1"/>
      <c r="N2520" s="1"/>
      <c r="O2520" s="1"/>
      <c r="P2520" s="1"/>
      <c r="Q2520" s="1"/>
    </row>
    <row r="2521" spans="5:17" x14ac:dyDescent="0.25">
      <c r="E2521" s="1"/>
      <c r="F2521" s="1"/>
      <c r="G2521" s="1"/>
      <c r="H2521" s="1"/>
      <c r="I2521" s="1"/>
      <c r="J2521" s="1"/>
      <c r="L2521" s="1"/>
      <c r="M2521" s="1"/>
      <c r="N2521" s="1"/>
      <c r="O2521" s="1"/>
      <c r="P2521" s="1"/>
      <c r="Q2521" s="1"/>
    </row>
    <row r="2522" spans="5:17" x14ac:dyDescent="0.25">
      <c r="E2522" s="1"/>
      <c r="F2522" s="1"/>
      <c r="G2522" s="1"/>
      <c r="H2522" s="1"/>
      <c r="I2522" s="1"/>
      <c r="J2522" s="1"/>
      <c r="L2522" s="1"/>
      <c r="M2522" s="1"/>
      <c r="N2522" s="1"/>
      <c r="O2522" s="1"/>
      <c r="P2522" s="1"/>
      <c r="Q2522" s="1"/>
    </row>
    <row r="2523" spans="5:17" x14ac:dyDescent="0.25">
      <c r="E2523" s="1"/>
      <c r="F2523" s="1"/>
      <c r="G2523" s="1"/>
      <c r="H2523" s="1"/>
      <c r="I2523" s="1"/>
      <c r="J2523" s="1"/>
      <c r="L2523" s="1"/>
      <c r="M2523" s="1"/>
      <c r="N2523" s="1"/>
      <c r="O2523" s="1"/>
      <c r="P2523" s="1"/>
      <c r="Q2523" s="1"/>
    </row>
    <row r="2524" spans="5:17" x14ac:dyDescent="0.25">
      <c r="E2524" s="1"/>
      <c r="F2524" s="1"/>
      <c r="G2524" s="1"/>
      <c r="H2524" s="1"/>
      <c r="I2524" s="1"/>
      <c r="J2524" s="1"/>
      <c r="L2524" s="1"/>
      <c r="M2524" s="1"/>
      <c r="N2524" s="1"/>
      <c r="O2524" s="1"/>
      <c r="P2524" s="1"/>
      <c r="Q2524" s="1"/>
    </row>
    <row r="2525" spans="5:17" x14ac:dyDescent="0.25">
      <c r="E2525" s="1"/>
      <c r="F2525" s="1"/>
      <c r="G2525" s="1"/>
      <c r="H2525" s="1"/>
      <c r="I2525" s="1"/>
      <c r="J2525" s="1"/>
      <c r="L2525" s="1"/>
      <c r="M2525" s="1"/>
      <c r="N2525" s="1"/>
      <c r="O2525" s="1"/>
      <c r="P2525" s="1"/>
      <c r="Q2525" s="1"/>
    </row>
    <row r="2526" spans="5:17" x14ac:dyDescent="0.25">
      <c r="E2526" s="1"/>
      <c r="F2526" s="1"/>
      <c r="G2526" s="1"/>
      <c r="H2526" s="1"/>
      <c r="I2526" s="1"/>
      <c r="J2526" s="1"/>
      <c r="L2526" s="1"/>
      <c r="M2526" s="1"/>
      <c r="N2526" s="1"/>
      <c r="O2526" s="1"/>
      <c r="P2526" s="1"/>
      <c r="Q2526" s="1"/>
    </row>
    <row r="2527" spans="5:17" x14ac:dyDescent="0.25">
      <c r="E2527" s="1"/>
      <c r="F2527" s="1"/>
      <c r="G2527" s="1"/>
      <c r="H2527" s="1"/>
      <c r="I2527" s="1"/>
      <c r="J2527" s="1"/>
      <c r="L2527" s="1"/>
      <c r="M2527" s="1"/>
      <c r="N2527" s="1"/>
      <c r="O2527" s="1"/>
      <c r="P2527" s="1"/>
      <c r="Q2527" s="1"/>
    </row>
    <row r="2528" spans="5:17" x14ac:dyDescent="0.25">
      <c r="E2528" s="1"/>
      <c r="F2528" s="1"/>
      <c r="G2528" s="1"/>
      <c r="H2528" s="1"/>
      <c r="I2528" s="1"/>
      <c r="J2528" s="1"/>
      <c r="L2528" s="1"/>
      <c r="M2528" s="1"/>
      <c r="N2528" s="1"/>
      <c r="O2528" s="1"/>
      <c r="P2528" s="1"/>
      <c r="Q2528" s="1"/>
    </row>
    <row r="2529" spans="5:17" x14ac:dyDescent="0.25">
      <c r="E2529" s="1"/>
      <c r="F2529" s="1"/>
      <c r="G2529" s="1"/>
      <c r="H2529" s="1"/>
      <c r="I2529" s="1"/>
      <c r="J2529" s="1"/>
      <c r="L2529" s="1"/>
      <c r="M2529" s="1"/>
      <c r="N2529" s="1"/>
      <c r="O2529" s="1"/>
      <c r="P2529" s="1"/>
      <c r="Q2529" s="1"/>
    </row>
    <row r="2530" spans="5:17" x14ac:dyDescent="0.25">
      <c r="E2530" s="1"/>
      <c r="F2530" s="1"/>
      <c r="G2530" s="1"/>
      <c r="H2530" s="1"/>
      <c r="I2530" s="1"/>
      <c r="J2530" s="1"/>
      <c r="L2530" s="1"/>
      <c r="M2530" s="1"/>
      <c r="N2530" s="1"/>
      <c r="O2530" s="1"/>
      <c r="P2530" s="1"/>
      <c r="Q2530" s="1"/>
    </row>
    <row r="2531" spans="5:17" x14ac:dyDescent="0.25">
      <c r="E2531" s="1"/>
      <c r="F2531" s="1"/>
      <c r="G2531" s="1"/>
      <c r="H2531" s="1"/>
      <c r="I2531" s="1"/>
      <c r="J2531" s="1"/>
      <c r="L2531" s="1"/>
      <c r="M2531" s="1"/>
      <c r="N2531" s="1"/>
      <c r="O2531" s="1"/>
      <c r="P2531" s="1"/>
      <c r="Q2531" s="1"/>
    </row>
    <row r="2532" spans="5:17" x14ac:dyDescent="0.25">
      <c r="E2532" s="1"/>
      <c r="F2532" s="1"/>
      <c r="G2532" s="1"/>
      <c r="H2532" s="1"/>
      <c r="I2532" s="1"/>
      <c r="J2532" s="1"/>
      <c r="L2532" s="1"/>
      <c r="M2532" s="1"/>
      <c r="N2532" s="1"/>
      <c r="O2532" s="1"/>
      <c r="P2532" s="1"/>
      <c r="Q2532" s="1"/>
    </row>
    <row r="2533" spans="5:17" x14ac:dyDescent="0.25">
      <c r="E2533" s="1"/>
      <c r="F2533" s="1"/>
      <c r="G2533" s="1"/>
      <c r="H2533" s="1"/>
      <c r="I2533" s="1"/>
      <c r="J2533" s="1"/>
      <c r="L2533" s="1"/>
      <c r="M2533" s="1"/>
      <c r="N2533" s="1"/>
      <c r="O2533" s="1"/>
      <c r="P2533" s="1"/>
      <c r="Q2533" s="1"/>
    </row>
    <row r="2534" spans="5:17" x14ac:dyDescent="0.25">
      <c r="E2534" s="1"/>
      <c r="F2534" s="1"/>
      <c r="G2534" s="1"/>
      <c r="H2534" s="1"/>
      <c r="I2534" s="1"/>
      <c r="J2534" s="1"/>
      <c r="L2534" s="1"/>
      <c r="M2534" s="1"/>
      <c r="N2534" s="1"/>
      <c r="O2534" s="1"/>
      <c r="P2534" s="1"/>
      <c r="Q2534" s="1"/>
    </row>
    <row r="2535" spans="5:17" x14ac:dyDescent="0.25">
      <c r="E2535" s="1"/>
      <c r="F2535" s="1"/>
      <c r="G2535" s="1"/>
      <c r="H2535" s="1"/>
      <c r="I2535" s="1"/>
      <c r="J2535" s="1"/>
      <c r="L2535" s="1"/>
      <c r="M2535" s="1"/>
      <c r="N2535" s="1"/>
      <c r="O2535" s="1"/>
      <c r="P2535" s="1"/>
      <c r="Q2535" s="1"/>
    </row>
    <row r="2536" spans="5:17" x14ac:dyDescent="0.25">
      <c r="E2536" s="1"/>
      <c r="F2536" s="1"/>
      <c r="G2536" s="1"/>
      <c r="H2536" s="1"/>
      <c r="I2536" s="1"/>
      <c r="J2536" s="1"/>
      <c r="L2536" s="1"/>
      <c r="M2536" s="1"/>
      <c r="N2536" s="1"/>
      <c r="O2536" s="1"/>
      <c r="P2536" s="1"/>
      <c r="Q2536" s="1"/>
    </row>
    <row r="2537" spans="5:17" x14ac:dyDescent="0.25">
      <c r="E2537" s="1"/>
      <c r="F2537" s="1"/>
      <c r="G2537" s="1"/>
      <c r="H2537" s="1"/>
      <c r="I2537" s="1"/>
      <c r="J2537" s="1"/>
      <c r="L2537" s="1"/>
      <c r="M2537" s="1"/>
      <c r="N2537" s="1"/>
      <c r="O2537" s="1"/>
      <c r="P2537" s="1"/>
      <c r="Q2537" s="1"/>
    </row>
    <row r="2538" spans="5:17" x14ac:dyDescent="0.25">
      <c r="E2538" s="1"/>
      <c r="F2538" s="1"/>
      <c r="G2538" s="1"/>
      <c r="H2538" s="1"/>
      <c r="I2538" s="1"/>
      <c r="J2538" s="1"/>
      <c r="L2538" s="1"/>
      <c r="M2538" s="1"/>
      <c r="N2538" s="1"/>
      <c r="O2538" s="1"/>
      <c r="P2538" s="1"/>
      <c r="Q2538" s="1"/>
    </row>
    <row r="2539" spans="5:17" x14ac:dyDescent="0.25">
      <c r="E2539" s="1"/>
      <c r="F2539" s="1"/>
      <c r="G2539" s="1"/>
      <c r="H2539" s="1"/>
      <c r="I2539" s="1"/>
      <c r="J2539" s="1"/>
      <c r="L2539" s="1"/>
      <c r="M2539" s="1"/>
      <c r="N2539" s="1"/>
      <c r="O2539" s="1"/>
      <c r="P2539" s="1"/>
      <c r="Q2539" s="1"/>
    </row>
    <row r="2540" spans="5:17" x14ac:dyDescent="0.25">
      <c r="E2540" s="1"/>
      <c r="F2540" s="1"/>
      <c r="G2540" s="1"/>
      <c r="H2540" s="1"/>
      <c r="I2540" s="1"/>
      <c r="J2540" s="1"/>
      <c r="L2540" s="1"/>
      <c r="M2540" s="1"/>
      <c r="N2540" s="1"/>
      <c r="O2540" s="1"/>
      <c r="P2540" s="1"/>
      <c r="Q2540" s="1"/>
    </row>
    <row r="2541" spans="5:17" x14ac:dyDescent="0.25">
      <c r="E2541" s="1"/>
      <c r="F2541" s="1"/>
      <c r="G2541" s="1"/>
      <c r="H2541" s="1"/>
      <c r="I2541" s="1"/>
      <c r="J2541" s="1"/>
      <c r="L2541" s="1"/>
      <c r="M2541" s="1"/>
      <c r="N2541" s="1"/>
      <c r="O2541" s="1"/>
      <c r="P2541" s="1"/>
      <c r="Q2541" s="1"/>
    </row>
    <row r="2542" spans="5:17" x14ac:dyDescent="0.25">
      <c r="E2542" s="1"/>
      <c r="F2542" s="1"/>
      <c r="G2542" s="1"/>
      <c r="H2542" s="1"/>
      <c r="I2542" s="1"/>
      <c r="J2542" s="1"/>
      <c r="L2542" s="1"/>
      <c r="M2542" s="1"/>
      <c r="N2542" s="1"/>
      <c r="O2542" s="1"/>
      <c r="P2542" s="1"/>
      <c r="Q2542" s="1"/>
    </row>
    <row r="2543" spans="5:17" x14ac:dyDescent="0.25">
      <c r="E2543" s="1"/>
      <c r="F2543" s="1"/>
      <c r="G2543" s="1"/>
      <c r="H2543" s="1"/>
      <c r="I2543" s="1"/>
      <c r="J2543" s="1"/>
      <c r="L2543" s="1"/>
      <c r="M2543" s="1"/>
      <c r="N2543" s="1"/>
      <c r="O2543" s="1"/>
      <c r="P2543" s="1"/>
      <c r="Q2543" s="1"/>
    </row>
    <row r="2544" spans="5:17" x14ac:dyDescent="0.25">
      <c r="E2544" s="1"/>
      <c r="F2544" s="1"/>
      <c r="G2544" s="1"/>
      <c r="H2544" s="1"/>
      <c r="I2544" s="1"/>
      <c r="J2544" s="1"/>
      <c r="L2544" s="1"/>
      <c r="M2544" s="1"/>
      <c r="N2544" s="1"/>
      <c r="O2544" s="1"/>
      <c r="P2544" s="1"/>
      <c r="Q2544" s="1"/>
    </row>
    <row r="2545" spans="5:17" x14ac:dyDescent="0.25">
      <c r="E2545" s="1"/>
      <c r="F2545" s="1"/>
      <c r="G2545" s="1"/>
      <c r="H2545" s="1"/>
      <c r="I2545" s="1"/>
      <c r="J2545" s="1"/>
      <c r="L2545" s="1"/>
      <c r="M2545" s="1"/>
      <c r="N2545" s="1"/>
      <c r="O2545" s="1"/>
      <c r="P2545" s="1"/>
      <c r="Q2545" s="1"/>
    </row>
    <row r="2546" spans="5:17" x14ac:dyDescent="0.25">
      <c r="E2546" s="1"/>
      <c r="F2546" s="1"/>
      <c r="G2546" s="1"/>
      <c r="H2546" s="1"/>
      <c r="I2546" s="1"/>
      <c r="J2546" s="1"/>
      <c r="L2546" s="1"/>
      <c r="M2546" s="1"/>
      <c r="N2546" s="1"/>
      <c r="O2546" s="1"/>
      <c r="P2546" s="1"/>
      <c r="Q2546" s="1"/>
    </row>
    <row r="2547" spans="5:17" x14ac:dyDescent="0.25">
      <c r="E2547" s="1"/>
      <c r="F2547" s="1"/>
      <c r="G2547" s="1"/>
      <c r="H2547" s="1"/>
      <c r="I2547" s="1"/>
      <c r="J2547" s="1"/>
      <c r="L2547" s="1"/>
      <c r="M2547" s="1"/>
      <c r="N2547" s="1"/>
      <c r="O2547" s="1"/>
      <c r="P2547" s="1"/>
      <c r="Q2547" s="1"/>
    </row>
    <row r="2548" spans="5:17" x14ac:dyDescent="0.25">
      <c r="E2548" s="1"/>
      <c r="F2548" s="1"/>
      <c r="G2548" s="1"/>
      <c r="H2548" s="1"/>
      <c r="I2548" s="1"/>
      <c r="J2548" s="1"/>
      <c r="L2548" s="1"/>
      <c r="M2548" s="1"/>
      <c r="N2548" s="1"/>
      <c r="O2548" s="1"/>
      <c r="P2548" s="1"/>
      <c r="Q2548" s="1"/>
    </row>
    <row r="2549" spans="5:17" x14ac:dyDescent="0.25">
      <c r="E2549" s="1"/>
      <c r="F2549" s="1"/>
      <c r="G2549" s="1"/>
      <c r="H2549" s="1"/>
      <c r="I2549" s="1"/>
      <c r="J2549" s="1"/>
      <c r="L2549" s="1"/>
      <c r="M2549" s="1"/>
      <c r="N2549" s="1"/>
      <c r="O2549" s="1"/>
      <c r="P2549" s="1"/>
      <c r="Q2549" s="1"/>
    </row>
    <row r="2550" spans="5:17" x14ac:dyDescent="0.25">
      <c r="E2550" s="1"/>
      <c r="F2550" s="1"/>
      <c r="G2550" s="1"/>
      <c r="H2550" s="1"/>
      <c r="I2550" s="1"/>
      <c r="J2550" s="1"/>
      <c r="L2550" s="1"/>
      <c r="M2550" s="1"/>
      <c r="N2550" s="1"/>
      <c r="O2550" s="1"/>
      <c r="P2550" s="1"/>
      <c r="Q2550" s="1"/>
    </row>
    <row r="2551" spans="5:17" x14ac:dyDescent="0.25">
      <c r="E2551" s="1"/>
      <c r="F2551" s="1"/>
      <c r="G2551" s="1"/>
      <c r="H2551" s="1"/>
      <c r="I2551" s="1"/>
      <c r="J2551" s="1"/>
      <c r="L2551" s="1"/>
      <c r="M2551" s="1"/>
      <c r="N2551" s="1"/>
      <c r="O2551" s="1"/>
      <c r="P2551" s="1"/>
      <c r="Q2551" s="1"/>
    </row>
    <row r="2552" spans="5:17" x14ac:dyDescent="0.25">
      <c r="E2552" s="1"/>
      <c r="F2552" s="1"/>
      <c r="G2552" s="1"/>
      <c r="H2552" s="1"/>
      <c r="I2552" s="1"/>
      <c r="J2552" s="1"/>
      <c r="L2552" s="1"/>
      <c r="M2552" s="1"/>
      <c r="N2552" s="1"/>
      <c r="O2552" s="1"/>
      <c r="P2552" s="1"/>
      <c r="Q2552" s="1"/>
    </row>
    <row r="2553" spans="5:17" x14ac:dyDescent="0.25">
      <c r="E2553" s="1"/>
      <c r="F2553" s="1"/>
      <c r="G2553" s="1"/>
      <c r="H2553" s="1"/>
      <c r="I2553" s="1"/>
      <c r="J2553" s="1"/>
      <c r="L2553" s="1"/>
      <c r="M2553" s="1"/>
      <c r="N2553" s="1"/>
      <c r="O2553" s="1"/>
      <c r="P2553" s="1"/>
      <c r="Q2553" s="1"/>
    </row>
    <row r="2554" spans="5:17" x14ac:dyDescent="0.25">
      <c r="E2554" s="1"/>
      <c r="F2554" s="1"/>
      <c r="G2554" s="1"/>
      <c r="H2554" s="1"/>
      <c r="I2554" s="1"/>
      <c r="J2554" s="1"/>
      <c r="L2554" s="1"/>
      <c r="M2554" s="1"/>
      <c r="N2554" s="1"/>
      <c r="O2554" s="1"/>
      <c r="P2554" s="1"/>
      <c r="Q2554" s="1"/>
    </row>
    <row r="2555" spans="5:17" x14ac:dyDescent="0.25">
      <c r="E2555" s="1"/>
      <c r="F2555" s="1"/>
      <c r="G2555" s="1"/>
      <c r="H2555" s="1"/>
      <c r="I2555" s="1"/>
      <c r="J2555" s="1"/>
      <c r="L2555" s="1"/>
      <c r="M2555" s="1"/>
      <c r="N2555" s="1"/>
      <c r="O2555" s="1"/>
      <c r="P2555" s="1"/>
      <c r="Q2555" s="1"/>
    </row>
    <row r="2556" spans="5:17" x14ac:dyDescent="0.25">
      <c r="E2556" s="1"/>
      <c r="F2556" s="1"/>
      <c r="G2556" s="1"/>
      <c r="H2556" s="1"/>
      <c r="I2556" s="1"/>
      <c r="J2556" s="1"/>
      <c r="L2556" s="1"/>
      <c r="M2556" s="1"/>
      <c r="N2556" s="1"/>
      <c r="O2556" s="1"/>
      <c r="P2556" s="1"/>
      <c r="Q2556" s="1"/>
    </row>
    <row r="2557" spans="5:17" x14ac:dyDescent="0.25">
      <c r="E2557" s="1"/>
      <c r="F2557" s="1"/>
      <c r="G2557" s="1"/>
      <c r="H2557" s="1"/>
      <c r="I2557" s="1"/>
      <c r="J2557" s="1"/>
      <c r="L2557" s="1"/>
      <c r="M2557" s="1"/>
      <c r="N2557" s="1"/>
      <c r="O2557" s="1"/>
      <c r="P2557" s="1"/>
      <c r="Q2557" s="1"/>
    </row>
    <row r="2558" spans="5:17" x14ac:dyDescent="0.25">
      <c r="E2558" s="1"/>
      <c r="F2558" s="1"/>
      <c r="G2558" s="1"/>
      <c r="H2558" s="1"/>
      <c r="I2558" s="1"/>
      <c r="J2558" s="1"/>
      <c r="L2558" s="1"/>
      <c r="M2558" s="1"/>
      <c r="N2558" s="1"/>
      <c r="O2558" s="1"/>
      <c r="P2558" s="1"/>
      <c r="Q2558" s="1"/>
    </row>
    <row r="2559" spans="5:17" x14ac:dyDescent="0.25">
      <c r="E2559" s="1"/>
      <c r="F2559" s="1"/>
      <c r="G2559" s="1"/>
      <c r="H2559" s="1"/>
      <c r="I2559" s="1"/>
      <c r="J2559" s="1"/>
      <c r="L2559" s="1"/>
      <c r="M2559" s="1"/>
      <c r="N2559" s="1"/>
      <c r="O2559" s="1"/>
      <c r="P2559" s="1"/>
      <c r="Q2559" s="1"/>
    </row>
    <row r="2560" spans="5:17" x14ac:dyDescent="0.25">
      <c r="E2560" s="1"/>
      <c r="F2560" s="1"/>
      <c r="G2560" s="1"/>
      <c r="H2560" s="1"/>
      <c r="I2560" s="1"/>
      <c r="J2560" s="1"/>
      <c r="L2560" s="1"/>
      <c r="M2560" s="1"/>
      <c r="N2560" s="1"/>
      <c r="O2560" s="1"/>
      <c r="P2560" s="1"/>
      <c r="Q2560" s="1"/>
    </row>
    <row r="2561" spans="5:17" x14ac:dyDescent="0.25">
      <c r="E2561" s="1"/>
      <c r="F2561" s="1"/>
      <c r="G2561" s="1"/>
      <c r="H2561" s="1"/>
      <c r="I2561" s="1"/>
      <c r="J2561" s="1"/>
      <c r="L2561" s="1"/>
      <c r="M2561" s="1"/>
      <c r="N2561" s="1"/>
      <c r="O2561" s="1"/>
      <c r="P2561" s="1"/>
      <c r="Q2561" s="1"/>
    </row>
    <row r="2562" spans="5:17" x14ac:dyDescent="0.25">
      <c r="E2562" s="1"/>
      <c r="F2562" s="1"/>
      <c r="G2562" s="1"/>
      <c r="H2562" s="1"/>
      <c r="I2562" s="1"/>
      <c r="J2562" s="1"/>
      <c r="L2562" s="1"/>
      <c r="M2562" s="1"/>
      <c r="N2562" s="1"/>
      <c r="O2562" s="1"/>
      <c r="P2562" s="1"/>
      <c r="Q2562" s="1"/>
    </row>
    <row r="2563" spans="5:17" x14ac:dyDescent="0.25">
      <c r="E2563" s="1"/>
      <c r="F2563" s="1"/>
      <c r="G2563" s="1"/>
      <c r="H2563" s="1"/>
      <c r="I2563" s="1"/>
      <c r="J2563" s="1"/>
      <c r="L2563" s="1"/>
      <c r="M2563" s="1"/>
      <c r="N2563" s="1"/>
      <c r="O2563" s="1"/>
      <c r="P2563" s="1"/>
      <c r="Q2563" s="1"/>
    </row>
    <row r="2564" spans="5:17" x14ac:dyDescent="0.25">
      <c r="E2564" s="1"/>
      <c r="F2564" s="1"/>
      <c r="G2564" s="1"/>
      <c r="H2564" s="1"/>
      <c r="I2564" s="1"/>
      <c r="J2564" s="1"/>
      <c r="L2564" s="1"/>
      <c r="M2564" s="1"/>
      <c r="N2564" s="1"/>
      <c r="O2564" s="1"/>
      <c r="P2564" s="1"/>
      <c r="Q2564" s="1"/>
    </row>
    <row r="2565" spans="5:17" x14ac:dyDescent="0.25">
      <c r="E2565" s="1"/>
      <c r="F2565" s="1"/>
      <c r="G2565" s="1"/>
      <c r="H2565" s="1"/>
      <c r="I2565" s="1"/>
      <c r="J2565" s="1"/>
      <c r="L2565" s="1"/>
      <c r="M2565" s="1"/>
      <c r="N2565" s="1"/>
      <c r="O2565" s="1"/>
      <c r="P2565" s="1"/>
      <c r="Q2565" s="1"/>
    </row>
    <row r="2566" spans="5:17" x14ac:dyDescent="0.25">
      <c r="E2566" s="1"/>
      <c r="F2566" s="1"/>
      <c r="G2566" s="1"/>
      <c r="H2566" s="1"/>
      <c r="I2566" s="1"/>
      <c r="J2566" s="1"/>
      <c r="L2566" s="1"/>
      <c r="M2566" s="1"/>
      <c r="N2566" s="1"/>
      <c r="O2566" s="1"/>
      <c r="P2566" s="1"/>
      <c r="Q2566" s="1"/>
    </row>
    <row r="2567" spans="5:17" x14ac:dyDescent="0.25">
      <c r="E2567" s="1"/>
      <c r="F2567" s="1"/>
      <c r="G2567" s="1"/>
      <c r="H2567" s="1"/>
      <c r="I2567" s="1"/>
      <c r="J2567" s="1"/>
      <c r="L2567" s="1"/>
      <c r="M2567" s="1"/>
      <c r="N2567" s="1"/>
      <c r="O2567" s="1"/>
      <c r="P2567" s="1"/>
      <c r="Q2567" s="1"/>
    </row>
    <row r="2568" spans="5:17" x14ac:dyDescent="0.25">
      <c r="E2568" s="1"/>
      <c r="F2568" s="1"/>
      <c r="G2568" s="1"/>
      <c r="H2568" s="1"/>
      <c r="I2568" s="1"/>
      <c r="J2568" s="1"/>
      <c r="L2568" s="1"/>
      <c r="M2568" s="1"/>
      <c r="N2568" s="1"/>
      <c r="O2568" s="1"/>
      <c r="P2568" s="1"/>
      <c r="Q2568" s="1"/>
    </row>
    <row r="2569" spans="5:17" x14ac:dyDescent="0.25">
      <c r="E2569" s="1"/>
      <c r="F2569" s="1"/>
      <c r="G2569" s="1"/>
      <c r="H2569" s="1"/>
      <c r="I2569" s="1"/>
      <c r="J2569" s="1"/>
      <c r="L2569" s="1"/>
      <c r="M2569" s="1"/>
      <c r="N2569" s="1"/>
      <c r="O2569" s="1"/>
      <c r="P2569" s="1"/>
      <c r="Q2569" s="1"/>
    </row>
    <row r="2570" spans="5:17" x14ac:dyDescent="0.25">
      <c r="E2570" s="1"/>
      <c r="F2570" s="1"/>
      <c r="G2570" s="1"/>
      <c r="H2570" s="1"/>
      <c r="I2570" s="1"/>
      <c r="J2570" s="1"/>
      <c r="L2570" s="1"/>
      <c r="M2570" s="1"/>
      <c r="N2570" s="1"/>
      <c r="O2570" s="1"/>
      <c r="P2570" s="1"/>
      <c r="Q2570" s="1"/>
    </row>
    <row r="2571" spans="5:17" x14ac:dyDescent="0.25">
      <c r="E2571" s="1"/>
      <c r="F2571" s="1"/>
      <c r="G2571" s="1"/>
      <c r="H2571" s="1"/>
      <c r="I2571" s="1"/>
      <c r="J2571" s="1"/>
      <c r="L2571" s="1"/>
      <c r="M2571" s="1"/>
      <c r="N2571" s="1"/>
      <c r="O2571" s="1"/>
      <c r="P2571" s="1"/>
      <c r="Q2571" s="1"/>
    </row>
    <row r="2572" spans="5:17" x14ac:dyDescent="0.25">
      <c r="E2572" s="1"/>
      <c r="F2572" s="1"/>
      <c r="G2572" s="1"/>
      <c r="H2572" s="1"/>
      <c r="I2572" s="1"/>
      <c r="J2572" s="1"/>
      <c r="L2572" s="1"/>
      <c r="M2572" s="1"/>
      <c r="N2572" s="1"/>
      <c r="O2572" s="1"/>
      <c r="P2572" s="1"/>
      <c r="Q2572" s="1"/>
    </row>
    <row r="2573" spans="5:17" x14ac:dyDescent="0.25">
      <c r="E2573" s="1"/>
      <c r="F2573" s="1"/>
      <c r="G2573" s="1"/>
      <c r="H2573" s="1"/>
      <c r="I2573" s="1"/>
      <c r="J2573" s="1"/>
      <c r="L2573" s="1"/>
      <c r="M2573" s="1"/>
      <c r="N2573" s="1"/>
      <c r="O2573" s="1"/>
      <c r="P2573" s="1"/>
      <c r="Q2573" s="1"/>
    </row>
    <row r="2574" spans="5:17" x14ac:dyDescent="0.25">
      <c r="E2574" s="1"/>
      <c r="F2574" s="1"/>
      <c r="G2574" s="1"/>
      <c r="H2574" s="1"/>
      <c r="I2574" s="1"/>
      <c r="J2574" s="1"/>
      <c r="L2574" s="1"/>
      <c r="M2574" s="1"/>
      <c r="N2574" s="1"/>
      <c r="O2574" s="1"/>
      <c r="P2574" s="1"/>
      <c r="Q2574" s="1"/>
    </row>
    <row r="2575" spans="5:17" x14ac:dyDescent="0.25">
      <c r="E2575" s="1"/>
      <c r="F2575" s="1"/>
      <c r="G2575" s="1"/>
      <c r="H2575" s="1"/>
      <c r="I2575" s="1"/>
      <c r="J2575" s="1"/>
      <c r="L2575" s="1"/>
      <c r="M2575" s="1"/>
      <c r="N2575" s="1"/>
      <c r="O2575" s="1"/>
      <c r="P2575" s="1"/>
      <c r="Q2575" s="1"/>
    </row>
    <row r="2576" spans="5:17" x14ac:dyDescent="0.25">
      <c r="E2576" s="1"/>
      <c r="F2576" s="1"/>
      <c r="G2576" s="1"/>
      <c r="H2576" s="1"/>
      <c r="I2576" s="1"/>
      <c r="J2576" s="1"/>
      <c r="L2576" s="1"/>
      <c r="M2576" s="1"/>
      <c r="N2576" s="1"/>
      <c r="O2576" s="1"/>
      <c r="P2576" s="1"/>
      <c r="Q2576" s="1"/>
    </row>
    <row r="2577" spans="5:17" x14ac:dyDescent="0.25">
      <c r="E2577" s="1"/>
      <c r="F2577" s="1"/>
      <c r="G2577" s="1"/>
      <c r="H2577" s="1"/>
      <c r="I2577" s="1"/>
      <c r="J2577" s="1"/>
      <c r="L2577" s="1"/>
      <c r="M2577" s="1"/>
      <c r="N2577" s="1"/>
      <c r="O2577" s="1"/>
      <c r="P2577" s="1"/>
      <c r="Q2577" s="1"/>
    </row>
    <row r="2578" spans="5:17" x14ac:dyDescent="0.25">
      <c r="E2578" s="1"/>
      <c r="F2578" s="1"/>
      <c r="G2578" s="1"/>
      <c r="H2578" s="1"/>
      <c r="I2578" s="1"/>
      <c r="J2578" s="1"/>
      <c r="L2578" s="1"/>
      <c r="M2578" s="1"/>
      <c r="N2578" s="1"/>
      <c r="O2578" s="1"/>
      <c r="P2578" s="1"/>
      <c r="Q2578" s="1"/>
    </row>
    <row r="2579" spans="5:17" x14ac:dyDescent="0.25">
      <c r="E2579" s="1"/>
      <c r="F2579" s="1"/>
      <c r="G2579" s="1"/>
      <c r="H2579" s="1"/>
      <c r="I2579" s="1"/>
      <c r="J2579" s="1"/>
      <c r="L2579" s="1"/>
      <c r="M2579" s="1"/>
      <c r="N2579" s="1"/>
      <c r="O2579" s="1"/>
      <c r="P2579" s="1"/>
      <c r="Q2579" s="1"/>
    </row>
    <row r="2580" spans="5:17" x14ac:dyDescent="0.25">
      <c r="E2580" s="1"/>
      <c r="F2580" s="1"/>
      <c r="G2580" s="1"/>
      <c r="H2580" s="1"/>
      <c r="I2580" s="1"/>
      <c r="J2580" s="1"/>
      <c r="L2580" s="1"/>
      <c r="M2580" s="1"/>
      <c r="N2580" s="1"/>
      <c r="O2580" s="1"/>
      <c r="P2580" s="1"/>
      <c r="Q2580" s="1"/>
    </row>
    <row r="2581" spans="5:17" x14ac:dyDescent="0.25">
      <c r="E2581" s="1"/>
      <c r="F2581" s="1"/>
      <c r="G2581" s="1"/>
      <c r="H2581" s="1"/>
      <c r="I2581" s="1"/>
      <c r="J2581" s="1"/>
      <c r="L2581" s="1"/>
      <c r="M2581" s="1"/>
      <c r="N2581" s="1"/>
      <c r="O2581" s="1"/>
      <c r="P2581" s="1"/>
      <c r="Q2581" s="1"/>
    </row>
    <row r="2582" spans="5:17" x14ac:dyDescent="0.25">
      <c r="E2582" s="1"/>
      <c r="F2582" s="1"/>
      <c r="G2582" s="1"/>
      <c r="H2582" s="1"/>
      <c r="I2582" s="1"/>
      <c r="J2582" s="1"/>
      <c r="L2582" s="1"/>
      <c r="M2582" s="1"/>
      <c r="N2582" s="1"/>
      <c r="O2582" s="1"/>
      <c r="P2582" s="1"/>
      <c r="Q2582" s="1"/>
    </row>
    <row r="2583" spans="5:17" x14ac:dyDescent="0.25">
      <c r="E2583" s="1"/>
      <c r="F2583" s="1"/>
      <c r="G2583" s="1"/>
      <c r="H2583" s="1"/>
      <c r="I2583" s="1"/>
      <c r="J2583" s="1"/>
      <c r="L2583" s="1"/>
      <c r="M2583" s="1"/>
      <c r="N2583" s="1"/>
      <c r="O2583" s="1"/>
      <c r="P2583" s="1"/>
      <c r="Q2583" s="1"/>
    </row>
    <row r="2584" spans="5:17" x14ac:dyDescent="0.25">
      <c r="E2584" s="1"/>
      <c r="F2584" s="1"/>
      <c r="G2584" s="1"/>
      <c r="H2584" s="1"/>
      <c r="I2584" s="1"/>
      <c r="J2584" s="1"/>
      <c r="L2584" s="1"/>
      <c r="M2584" s="1"/>
      <c r="N2584" s="1"/>
      <c r="O2584" s="1"/>
      <c r="P2584" s="1"/>
      <c r="Q2584" s="1"/>
    </row>
    <row r="2585" spans="5:17" x14ac:dyDescent="0.25">
      <c r="E2585" s="1"/>
      <c r="F2585" s="1"/>
      <c r="G2585" s="1"/>
      <c r="H2585" s="1"/>
      <c r="I2585" s="1"/>
      <c r="J2585" s="1"/>
      <c r="L2585" s="1"/>
      <c r="M2585" s="1"/>
      <c r="N2585" s="1"/>
      <c r="O2585" s="1"/>
      <c r="P2585" s="1"/>
      <c r="Q2585" s="1"/>
    </row>
    <row r="2586" spans="5:17" x14ac:dyDescent="0.25">
      <c r="E2586" s="1"/>
      <c r="F2586" s="1"/>
      <c r="G2586" s="1"/>
      <c r="H2586" s="1"/>
      <c r="I2586" s="1"/>
      <c r="J2586" s="1"/>
      <c r="L2586" s="1"/>
      <c r="M2586" s="1"/>
      <c r="N2586" s="1"/>
      <c r="O2586" s="1"/>
      <c r="P2586" s="1"/>
      <c r="Q2586" s="1"/>
    </row>
    <row r="2587" spans="5:17" x14ac:dyDescent="0.25">
      <c r="E2587" s="1"/>
      <c r="F2587" s="1"/>
      <c r="G2587" s="1"/>
      <c r="H2587" s="1"/>
      <c r="I2587" s="1"/>
      <c r="J2587" s="1"/>
      <c r="L2587" s="1"/>
      <c r="M2587" s="1"/>
      <c r="N2587" s="1"/>
      <c r="O2587" s="1"/>
      <c r="P2587" s="1"/>
      <c r="Q2587" s="1"/>
    </row>
    <row r="2588" spans="5:17" x14ac:dyDescent="0.25">
      <c r="E2588" s="1"/>
      <c r="F2588" s="1"/>
      <c r="G2588" s="1"/>
      <c r="H2588" s="1"/>
      <c r="I2588" s="1"/>
      <c r="J2588" s="1"/>
      <c r="L2588" s="1"/>
      <c r="M2588" s="1"/>
      <c r="N2588" s="1"/>
      <c r="O2588" s="1"/>
      <c r="P2588" s="1"/>
      <c r="Q2588" s="1"/>
    </row>
    <row r="2589" spans="5:17" x14ac:dyDescent="0.25">
      <c r="E2589" s="1"/>
      <c r="F2589" s="1"/>
      <c r="G2589" s="1"/>
      <c r="H2589" s="1"/>
      <c r="I2589" s="1"/>
      <c r="J2589" s="1"/>
      <c r="L2589" s="1"/>
      <c r="M2589" s="1"/>
      <c r="N2589" s="1"/>
      <c r="O2589" s="1"/>
      <c r="P2589" s="1"/>
      <c r="Q2589" s="1"/>
    </row>
    <row r="2590" spans="5:17" x14ac:dyDescent="0.25">
      <c r="E2590" s="1"/>
      <c r="F2590" s="1"/>
      <c r="G2590" s="1"/>
      <c r="H2590" s="1"/>
      <c r="I2590" s="1"/>
      <c r="J2590" s="1"/>
      <c r="L2590" s="1"/>
      <c r="M2590" s="1"/>
      <c r="N2590" s="1"/>
      <c r="O2590" s="1"/>
      <c r="P2590" s="1"/>
      <c r="Q2590" s="1"/>
    </row>
    <row r="2591" spans="5:17" x14ac:dyDescent="0.25">
      <c r="E2591" s="1"/>
      <c r="F2591" s="1"/>
      <c r="G2591" s="1"/>
      <c r="H2591" s="1"/>
      <c r="I2591" s="1"/>
      <c r="J2591" s="1"/>
      <c r="L2591" s="1"/>
      <c r="M2591" s="1"/>
      <c r="N2591" s="1"/>
      <c r="O2591" s="1"/>
      <c r="P2591" s="1"/>
      <c r="Q2591" s="1"/>
    </row>
    <row r="2592" spans="5:17" x14ac:dyDescent="0.25">
      <c r="E2592" s="1"/>
      <c r="F2592" s="1"/>
      <c r="G2592" s="1"/>
      <c r="H2592" s="1"/>
      <c r="I2592" s="1"/>
      <c r="J2592" s="1"/>
      <c r="L2592" s="1"/>
      <c r="M2592" s="1"/>
      <c r="N2592" s="1"/>
      <c r="O2592" s="1"/>
      <c r="P2592" s="1"/>
      <c r="Q2592" s="1"/>
    </row>
    <row r="2593" spans="5:17" x14ac:dyDescent="0.25">
      <c r="E2593" s="1"/>
      <c r="F2593" s="1"/>
      <c r="G2593" s="1"/>
      <c r="H2593" s="1"/>
      <c r="I2593" s="1"/>
      <c r="J2593" s="1"/>
      <c r="L2593" s="1"/>
      <c r="M2593" s="1"/>
      <c r="N2593" s="1"/>
      <c r="O2593" s="1"/>
      <c r="P2593" s="1"/>
      <c r="Q2593" s="1"/>
    </row>
    <row r="2594" spans="5:17" x14ac:dyDescent="0.25">
      <c r="E2594" s="1"/>
      <c r="F2594" s="1"/>
      <c r="G2594" s="1"/>
      <c r="H2594" s="1"/>
      <c r="I2594" s="1"/>
      <c r="J2594" s="1"/>
      <c r="L2594" s="1"/>
      <c r="M2594" s="1"/>
      <c r="N2594" s="1"/>
      <c r="O2594" s="1"/>
      <c r="P2594" s="1"/>
      <c r="Q2594" s="1"/>
    </row>
    <row r="2595" spans="5:17" x14ac:dyDescent="0.25">
      <c r="E2595" s="1"/>
      <c r="F2595" s="1"/>
      <c r="G2595" s="1"/>
      <c r="H2595" s="1"/>
      <c r="I2595" s="1"/>
      <c r="J2595" s="1"/>
      <c r="L2595" s="1"/>
      <c r="M2595" s="1"/>
      <c r="N2595" s="1"/>
      <c r="O2595" s="1"/>
      <c r="P2595" s="1"/>
      <c r="Q2595" s="1"/>
    </row>
    <row r="2596" spans="5:17" x14ac:dyDescent="0.25">
      <c r="E2596" s="1"/>
      <c r="F2596" s="1"/>
      <c r="G2596" s="1"/>
      <c r="H2596" s="1"/>
      <c r="I2596" s="1"/>
      <c r="J2596" s="1"/>
      <c r="L2596" s="1"/>
      <c r="M2596" s="1"/>
      <c r="N2596" s="1"/>
      <c r="O2596" s="1"/>
      <c r="P2596" s="1"/>
      <c r="Q2596" s="1"/>
    </row>
    <row r="2597" spans="5:17" x14ac:dyDescent="0.25">
      <c r="E2597" s="1"/>
      <c r="F2597" s="1"/>
      <c r="G2597" s="1"/>
      <c r="H2597" s="1"/>
      <c r="I2597" s="1"/>
      <c r="J2597" s="1"/>
      <c r="L2597" s="1"/>
      <c r="M2597" s="1"/>
      <c r="N2597" s="1"/>
      <c r="O2597" s="1"/>
      <c r="P2597" s="1"/>
      <c r="Q2597" s="1"/>
    </row>
    <row r="2598" spans="5:17" x14ac:dyDescent="0.25">
      <c r="E2598" s="1"/>
      <c r="F2598" s="1"/>
      <c r="G2598" s="1"/>
      <c r="H2598" s="1"/>
      <c r="I2598" s="1"/>
      <c r="J2598" s="1"/>
      <c r="L2598" s="1"/>
      <c r="M2598" s="1"/>
      <c r="N2598" s="1"/>
      <c r="O2598" s="1"/>
      <c r="P2598" s="1"/>
      <c r="Q2598" s="1"/>
    </row>
    <row r="2599" spans="5:17" x14ac:dyDescent="0.25">
      <c r="E2599" s="1"/>
      <c r="F2599" s="1"/>
      <c r="G2599" s="1"/>
      <c r="H2599" s="1"/>
      <c r="I2599" s="1"/>
      <c r="J2599" s="1"/>
      <c r="L2599" s="1"/>
      <c r="M2599" s="1"/>
      <c r="N2599" s="1"/>
      <c r="O2599" s="1"/>
      <c r="P2599" s="1"/>
      <c r="Q2599" s="1"/>
    </row>
    <row r="2600" spans="5:17" x14ac:dyDescent="0.25">
      <c r="E2600" s="1"/>
      <c r="F2600" s="1"/>
      <c r="G2600" s="1"/>
      <c r="H2600" s="1"/>
      <c r="I2600" s="1"/>
      <c r="J2600" s="1"/>
      <c r="L2600" s="1"/>
      <c r="M2600" s="1"/>
      <c r="N2600" s="1"/>
      <c r="O2600" s="1"/>
      <c r="P2600" s="1"/>
      <c r="Q2600" s="1"/>
    </row>
    <row r="2601" spans="5:17" x14ac:dyDescent="0.25">
      <c r="E2601" s="1"/>
      <c r="F2601" s="1"/>
      <c r="G2601" s="1"/>
      <c r="H2601" s="1"/>
      <c r="I2601" s="1"/>
      <c r="J2601" s="1"/>
      <c r="L2601" s="1"/>
      <c r="M2601" s="1"/>
      <c r="N2601" s="1"/>
      <c r="O2601" s="1"/>
      <c r="P2601" s="1"/>
      <c r="Q2601" s="1"/>
    </row>
    <row r="2602" spans="5:17" x14ac:dyDescent="0.25">
      <c r="E2602" s="1"/>
      <c r="F2602" s="1"/>
      <c r="G2602" s="1"/>
      <c r="H2602" s="1"/>
      <c r="I2602" s="1"/>
      <c r="J2602" s="1"/>
      <c r="L2602" s="1"/>
      <c r="M2602" s="1"/>
      <c r="N2602" s="1"/>
      <c r="O2602" s="1"/>
      <c r="P2602" s="1"/>
      <c r="Q2602" s="1"/>
    </row>
    <row r="2603" spans="5:17" x14ac:dyDescent="0.25">
      <c r="E2603" s="1"/>
      <c r="F2603" s="1"/>
      <c r="G2603" s="1"/>
      <c r="H2603" s="1"/>
      <c r="I2603" s="1"/>
      <c r="J2603" s="1"/>
      <c r="L2603" s="1"/>
      <c r="M2603" s="1"/>
      <c r="N2603" s="1"/>
      <c r="O2603" s="1"/>
      <c r="P2603" s="1"/>
      <c r="Q2603" s="1"/>
    </row>
    <row r="2604" spans="5:17" x14ac:dyDescent="0.25">
      <c r="E2604" s="1"/>
      <c r="F2604" s="1"/>
      <c r="G2604" s="1"/>
      <c r="H2604" s="1"/>
      <c r="I2604" s="1"/>
      <c r="J2604" s="1"/>
      <c r="L2604" s="1"/>
      <c r="M2604" s="1"/>
      <c r="N2604" s="1"/>
      <c r="O2604" s="1"/>
      <c r="P2604" s="1"/>
      <c r="Q2604" s="1"/>
    </row>
    <row r="2605" spans="5:17" x14ac:dyDescent="0.25">
      <c r="E2605" s="1"/>
      <c r="F2605" s="1"/>
      <c r="G2605" s="1"/>
      <c r="H2605" s="1"/>
      <c r="I2605" s="1"/>
      <c r="J2605" s="1"/>
      <c r="L2605" s="1"/>
      <c r="M2605" s="1"/>
      <c r="N2605" s="1"/>
      <c r="O2605" s="1"/>
      <c r="P2605" s="1"/>
      <c r="Q2605" s="1"/>
    </row>
    <row r="2606" spans="5:17" x14ac:dyDescent="0.25">
      <c r="E2606" s="1"/>
      <c r="F2606" s="1"/>
      <c r="G2606" s="1"/>
      <c r="H2606" s="1"/>
      <c r="I2606" s="1"/>
      <c r="J2606" s="1"/>
      <c r="L2606" s="1"/>
      <c r="M2606" s="1"/>
      <c r="N2606" s="1"/>
      <c r="O2606" s="1"/>
      <c r="P2606" s="1"/>
      <c r="Q2606" s="1"/>
    </row>
    <row r="2607" spans="5:17" x14ac:dyDescent="0.25">
      <c r="E2607" s="1"/>
      <c r="F2607" s="1"/>
      <c r="G2607" s="1"/>
      <c r="H2607" s="1"/>
      <c r="I2607" s="1"/>
      <c r="J2607" s="1"/>
      <c r="L2607" s="1"/>
      <c r="M2607" s="1"/>
      <c r="N2607" s="1"/>
      <c r="O2607" s="1"/>
      <c r="P2607" s="1"/>
      <c r="Q2607" s="1"/>
    </row>
    <row r="2608" spans="5:17" x14ac:dyDescent="0.25">
      <c r="E2608" s="1"/>
      <c r="F2608" s="1"/>
      <c r="G2608" s="1"/>
      <c r="H2608" s="1"/>
      <c r="I2608" s="1"/>
      <c r="J2608" s="1"/>
      <c r="L2608" s="1"/>
      <c r="M2608" s="1"/>
      <c r="N2608" s="1"/>
      <c r="O2608" s="1"/>
      <c r="P2608" s="1"/>
      <c r="Q2608" s="1"/>
    </row>
    <row r="2609" spans="5:17" x14ac:dyDescent="0.25">
      <c r="E2609" s="1"/>
      <c r="F2609" s="1"/>
      <c r="G2609" s="1"/>
      <c r="H2609" s="1"/>
      <c r="I2609" s="1"/>
      <c r="J2609" s="1"/>
      <c r="L2609" s="1"/>
      <c r="M2609" s="1"/>
      <c r="N2609" s="1"/>
      <c r="O2609" s="1"/>
      <c r="P2609" s="1"/>
      <c r="Q2609" s="1"/>
    </row>
    <row r="2610" spans="5:17" x14ac:dyDescent="0.25">
      <c r="E2610" s="1"/>
      <c r="F2610" s="1"/>
      <c r="G2610" s="1"/>
      <c r="H2610" s="1"/>
      <c r="I2610" s="1"/>
      <c r="J2610" s="1"/>
      <c r="L2610" s="1"/>
      <c r="M2610" s="1"/>
      <c r="N2610" s="1"/>
      <c r="O2610" s="1"/>
      <c r="P2610" s="1"/>
      <c r="Q2610" s="1"/>
    </row>
    <row r="2611" spans="5:17" x14ac:dyDescent="0.25">
      <c r="E2611" s="1"/>
      <c r="F2611" s="1"/>
      <c r="G2611" s="1"/>
      <c r="H2611" s="1"/>
      <c r="I2611" s="1"/>
      <c r="J2611" s="1"/>
      <c r="L2611" s="1"/>
      <c r="M2611" s="1"/>
      <c r="N2611" s="1"/>
      <c r="O2611" s="1"/>
      <c r="P2611" s="1"/>
      <c r="Q2611" s="1"/>
    </row>
    <row r="2612" spans="5:17" x14ac:dyDescent="0.25">
      <c r="E2612" s="1"/>
      <c r="F2612" s="1"/>
      <c r="G2612" s="1"/>
      <c r="H2612" s="1"/>
      <c r="I2612" s="1"/>
      <c r="J2612" s="1"/>
      <c r="L2612" s="1"/>
      <c r="M2612" s="1"/>
      <c r="N2612" s="1"/>
      <c r="O2612" s="1"/>
      <c r="P2612" s="1"/>
      <c r="Q2612" s="1"/>
    </row>
    <row r="2613" spans="5:17" x14ac:dyDescent="0.25">
      <c r="E2613" s="1"/>
      <c r="F2613" s="1"/>
      <c r="G2613" s="1"/>
      <c r="H2613" s="1"/>
      <c r="I2613" s="1"/>
      <c r="J2613" s="1"/>
      <c r="L2613" s="1"/>
      <c r="M2613" s="1"/>
      <c r="N2613" s="1"/>
      <c r="O2613" s="1"/>
      <c r="P2613" s="1"/>
      <c r="Q2613" s="1"/>
    </row>
    <row r="2614" spans="5:17" x14ac:dyDescent="0.25">
      <c r="E2614" s="1"/>
      <c r="F2614" s="1"/>
      <c r="G2614" s="1"/>
      <c r="H2614" s="1"/>
      <c r="I2614" s="1"/>
      <c r="J2614" s="1"/>
      <c r="L2614" s="1"/>
      <c r="M2614" s="1"/>
      <c r="N2614" s="1"/>
      <c r="O2614" s="1"/>
      <c r="P2614" s="1"/>
      <c r="Q2614" s="1"/>
    </row>
  </sheetData>
  <autoFilter ref="B1:U186" xr:uid="{DDFC11A9-F864-469E-8DEF-4CD7E3B9AC84}"/>
  <conditionalFormatting sqref="T1:T186">
    <cfRule type="cellIs" dxfId="0" priority="1" operator="less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15</vt:i4>
      </vt:variant>
    </vt:vector>
  </HeadingPairs>
  <TitlesOfParts>
    <vt:vector size="15" baseType="lpstr">
      <vt:lpstr>Data</vt:lpstr>
      <vt:lpstr>Feuil1</vt:lpstr>
      <vt:lpstr>Feuil2</vt:lpstr>
      <vt:lpstr>Department</vt:lpstr>
      <vt:lpstr>AT</vt:lpstr>
      <vt:lpstr>BE</vt:lpstr>
      <vt:lpstr>DE</vt:lpstr>
      <vt:lpstr>DK</vt:lpstr>
      <vt:lpstr>FR</vt:lpstr>
      <vt:lpstr>IE</vt:lpstr>
      <vt:lpstr>IT</vt:lpstr>
      <vt:lpstr>NL</vt:lpstr>
      <vt:lpstr>PL</vt:lpstr>
      <vt:lpstr>PT</vt:lpstr>
      <vt:lpstr>UK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2017-06-09T00:53:13Z</dcterms:created>
  <dcterms:modified xsi:type="dcterms:W3CDTF">2022-11-29T21:25:44Z</dcterms:modified>
</cp:coreProperties>
</file>